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uebgr-my.sharepoint.com/personal/asakkas_aueb_gr/Documents/DROPBOX/AUEB/BSc/Machine Learning/Handouts/Section 6/"/>
    </mc:Choice>
  </mc:AlternateContent>
  <xr:revisionPtr revIDLastSave="1345" documentId="11_47190BA50DFE143667E93B26155D49A5BB0FE491" xr6:coauthVersionLast="47" xr6:coauthVersionMax="47" xr10:uidLastSave="{B30AEF3C-1932-45EE-A718-B9A697BA06B5}"/>
  <bookViews>
    <workbookView xWindow="-120" yWindow="-120" windowWidth="29040" windowHeight="15720" activeTab="3" xr2:uid="{00000000-000D-0000-FFFF-FFFF00000000}"/>
  </bookViews>
  <sheets>
    <sheet name="Scaled data vs. Unscaled data" sheetId="4" r:id="rId1"/>
    <sheet name="Sheet1" sheetId="8" r:id="rId2"/>
    <sheet name="Threshold Analysis" sheetId="6" r:id="rId3"/>
    <sheet name="AUC" sheetId="7" r:id="rId4"/>
  </sheets>
  <definedNames>
    <definedName name="solver_adj" localSheetId="0" hidden="1">'Scaled data vs. Unscaled data'!$L$7:$P$7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'Scaled data vs. Unscaled data'!$R$6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8" l="1"/>
  <c r="R7191" i="4"/>
  <c r="J4" i="6"/>
  <c r="J8" i="6" s="1"/>
  <c r="K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155" i="7"/>
  <c r="F156" i="7"/>
  <c r="F157" i="7"/>
  <c r="F158" i="7"/>
  <c r="F159" i="7"/>
  <c r="F160" i="7"/>
  <c r="F161" i="7"/>
  <c r="F162" i="7"/>
  <c r="F163" i="7"/>
  <c r="F164" i="7"/>
  <c r="F165" i="7"/>
  <c r="F166" i="7"/>
  <c r="F167" i="7"/>
  <c r="F168" i="7"/>
  <c r="F169" i="7"/>
  <c r="F170" i="7"/>
  <c r="F171" i="7"/>
  <c r="F172" i="7"/>
  <c r="F173" i="7"/>
  <c r="F174" i="7"/>
  <c r="F175" i="7"/>
  <c r="F176" i="7"/>
  <c r="F177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202" i="7"/>
  <c r="F203" i="7"/>
  <c r="F204" i="7"/>
  <c r="F205" i="7"/>
  <c r="F206" i="7"/>
  <c r="F207" i="7"/>
  <c r="F208" i="7"/>
  <c r="F209" i="7"/>
  <c r="F210" i="7"/>
  <c r="F211" i="7"/>
  <c r="F212" i="7"/>
  <c r="F213" i="7"/>
  <c r="F214" i="7"/>
  <c r="F215" i="7"/>
  <c r="F216" i="7"/>
  <c r="F217" i="7"/>
  <c r="F218" i="7"/>
  <c r="F219" i="7"/>
  <c r="F220" i="7"/>
  <c r="F221" i="7"/>
  <c r="F222" i="7"/>
  <c r="F223" i="7"/>
  <c r="F224" i="7"/>
  <c r="F225" i="7"/>
  <c r="F226" i="7"/>
  <c r="F227" i="7"/>
  <c r="F228" i="7"/>
  <c r="F229" i="7"/>
  <c r="F230" i="7"/>
  <c r="F231" i="7"/>
  <c r="F232" i="7"/>
  <c r="F233" i="7"/>
  <c r="F234" i="7"/>
  <c r="F235" i="7"/>
  <c r="F236" i="7"/>
  <c r="F237" i="7"/>
  <c r="F238" i="7"/>
  <c r="F239" i="7"/>
  <c r="F240" i="7"/>
  <c r="F241" i="7"/>
  <c r="F242" i="7"/>
  <c r="F243" i="7"/>
  <c r="F244" i="7"/>
  <c r="F245" i="7"/>
  <c r="F246" i="7"/>
  <c r="F247" i="7"/>
  <c r="F248" i="7"/>
  <c r="F249" i="7"/>
  <c r="F250" i="7"/>
  <c r="F251" i="7"/>
  <c r="F252" i="7"/>
  <c r="F253" i="7"/>
  <c r="F254" i="7"/>
  <c r="F255" i="7"/>
  <c r="F256" i="7"/>
  <c r="F257" i="7"/>
  <c r="F258" i="7"/>
  <c r="F259" i="7"/>
  <c r="F260" i="7"/>
  <c r="F261" i="7"/>
  <c r="F262" i="7"/>
  <c r="F263" i="7"/>
  <c r="F264" i="7"/>
  <c r="F265" i="7"/>
  <c r="F266" i="7"/>
  <c r="F267" i="7"/>
  <c r="F268" i="7"/>
  <c r="F269" i="7"/>
  <c r="F270" i="7"/>
  <c r="F271" i="7"/>
  <c r="F272" i="7"/>
  <c r="F273" i="7"/>
  <c r="F274" i="7"/>
  <c r="F275" i="7"/>
  <c r="F276" i="7"/>
  <c r="F277" i="7"/>
  <c r="F278" i="7"/>
  <c r="F279" i="7"/>
  <c r="F280" i="7"/>
  <c r="F281" i="7"/>
  <c r="F282" i="7"/>
  <c r="F283" i="7"/>
  <c r="F284" i="7"/>
  <c r="F285" i="7"/>
  <c r="F286" i="7"/>
  <c r="F287" i="7"/>
  <c r="F288" i="7"/>
  <c r="F289" i="7"/>
  <c r="F290" i="7"/>
  <c r="F291" i="7"/>
  <c r="F292" i="7"/>
  <c r="F293" i="7"/>
  <c r="F294" i="7"/>
  <c r="F295" i="7"/>
  <c r="F296" i="7"/>
  <c r="F297" i="7"/>
  <c r="F298" i="7"/>
  <c r="F299" i="7"/>
  <c r="F300" i="7"/>
  <c r="F301" i="7"/>
  <c r="F302" i="7"/>
  <c r="F303" i="7"/>
  <c r="F304" i="7"/>
  <c r="F305" i="7"/>
  <c r="F306" i="7"/>
  <c r="F307" i="7"/>
  <c r="F308" i="7"/>
  <c r="F309" i="7"/>
  <c r="F310" i="7"/>
  <c r="F311" i="7"/>
  <c r="F312" i="7"/>
  <c r="F313" i="7"/>
  <c r="F314" i="7"/>
  <c r="F315" i="7"/>
  <c r="F316" i="7"/>
  <c r="F317" i="7"/>
  <c r="F318" i="7"/>
  <c r="F319" i="7"/>
  <c r="F320" i="7"/>
  <c r="F321" i="7"/>
  <c r="F322" i="7"/>
  <c r="F323" i="7"/>
  <c r="F324" i="7"/>
  <c r="F325" i="7"/>
  <c r="F326" i="7"/>
  <c r="F327" i="7"/>
  <c r="F328" i="7"/>
  <c r="F329" i="7"/>
  <c r="F330" i="7"/>
  <c r="F331" i="7"/>
  <c r="F332" i="7"/>
  <c r="F333" i="7"/>
  <c r="F334" i="7"/>
  <c r="F335" i="7"/>
  <c r="F336" i="7"/>
  <c r="F337" i="7"/>
  <c r="F338" i="7"/>
  <c r="F339" i="7"/>
  <c r="F340" i="7"/>
  <c r="F341" i="7"/>
  <c r="F342" i="7"/>
  <c r="F343" i="7"/>
  <c r="F344" i="7"/>
  <c r="F345" i="7"/>
  <c r="F346" i="7"/>
  <c r="F347" i="7"/>
  <c r="F348" i="7"/>
  <c r="F349" i="7"/>
  <c r="F350" i="7"/>
  <c r="F351" i="7"/>
  <c r="F352" i="7"/>
  <c r="F353" i="7"/>
  <c r="F354" i="7"/>
  <c r="F355" i="7"/>
  <c r="F356" i="7"/>
  <c r="F357" i="7"/>
  <c r="F358" i="7"/>
  <c r="F359" i="7"/>
  <c r="F360" i="7"/>
  <c r="F361" i="7"/>
  <c r="F362" i="7"/>
  <c r="F363" i="7"/>
  <c r="F364" i="7"/>
  <c r="F365" i="7"/>
  <c r="F366" i="7"/>
  <c r="F367" i="7"/>
  <c r="F368" i="7"/>
  <c r="F369" i="7"/>
  <c r="F370" i="7"/>
  <c r="F371" i="7"/>
  <c r="F372" i="7"/>
  <c r="F373" i="7"/>
  <c r="F374" i="7"/>
  <c r="F375" i="7"/>
  <c r="F376" i="7"/>
  <c r="F377" i="7"/>
  <c r="F378" i="7"/>
  <c r="F379" i="7"/>
  <c r="F380" i="7"/>
  <c r="F381" i="7"/>
  <c r="F382" i="7"/>
  <c r="F383" i="7"/>
  <c r="F384" i="7"/>
  <c r="F385" i="7"/>
  <c r="F386" i="7"/>
  <c r="F387" i="7"/>
  <c r="F388" i="7"/>
  <c r="F389" i="7"/>
  <c r="F390" i="7"/>
  <c r="F391" i="7"/>
  <c r="F392" i="7"/>
  <c r="F393" i="7"/>
  <c r="F394" i="7"/>
  <c r="F395" i="7"/>
  <c r="F396" i="7"/>
  <c r="F397" i="7"/>
  <c r="F398" i="7"/>
  <c r="F399" i="7"/>
  <c r="F400" i="7"/>
  <c r="F401" i="7"/>
  <c r="F402" i="7"/>
  <c r="F403" i="7"/>
  <c r="F404" i="7"/>
  <c r="F405" i="7"/>
  <c r="F406" i="7"/>
  <c r="F407" i="7"/>
  <c r="F408" i="7"/>
  <c r="F409" i="7"/>
  <c r="F410" i="7"/>
  <c r="F411" i="7"/>
  <c r="F412" i="7"/>
  <c r="F413" i="7"/>
  <c r="F414" i="7"/>
  <c r="F415" i="7"/>
  <c r="F416" i="7"/>
  <c r="F417" i="7"/>
  <c r="F418" i="7"/>
  <c r="F419" i="7"/>
  <c r="F420" i="7"/>
  <c r="F421" i="7"/>
  <c r="F422" i="7"/>
  <c r="F423" i="7"/>
  <c r="F424" i="7"/>
  <c r="F425" i="7"/>
  <c r="F426" i="7"/>
  <c r="F427" i="7"/>
  <c r="F428" i="7"/>
  <c r="F429" i="7"/>
  <c r="F430" i="7"/>
  <c r="F431" i="7"/>
  <c r="F432" i="7"/>
  <c r="F433" i="7"/>
  <c r="F434" i="7"/>
  <c r="F435" i="7"/>
  <c r="F436" i="7"/>
  <c r="F437" i="7"/>
  <c r="F438" i="7"/>
  <c r="F439" i="7"/>
  <c r="F440" i="7"/>
  <c r="F441" i="7"/>
  <c r="F442" i="7"/>
  <c r="F443" i="7"/>
  <c r="F444" i="7"/>
  <c r="F445" i="7"/>
  <c r="F446" i="7"/>
  <c r="F447" i="7"/>
  <c r="F448" i="7"/>
  <c r="F449" i="7"/>
  <c r="F450" i="7"/>
  <c r="F451" i="7"/>
  <c r="F452" i="7"/>
  <c r="F453" i="7"/>
  <c r="F454" i="7"/>
  <c r="F455" i="7"/>
  <c r="F456" i="7"/>
  <c r="F457" i="7"/>
  <c r="F458" i="7"/>
  <c r="F459" i="7"/>
  <c r="F460" i="7"/>
  <c r="F461" i="7"/>
  <c r="F462" i="7"/>
  <c r="F463" i="7"/>
  <c r="F464" i="7"/>
  <c r="F465" i="7"/>
  <c r="F466" i="7"/>
  <c r="F467" i="7"/>
  <c r="F468" i="7"/>
  <c r="F469" i="7"/>
  <c r="F470" i="7"/>
  <c r="F471" i="7"/>
  <c r="F472" i="7"/>
  <c r="F473" i="7"/>
  <c r="F474" i="7"/>
  <c r="F475" i="7"/>
  <c r="F476" i="7"/>
  <c r="F477" i="7"/>
  <c r="F478" i="7"/>
  <c r="F479" i="7"/>
  <c r="F480" i="7"/>
  <c r="F481" i="7"/>
  <c r="F482" i="7"/>
  <c r="F483" i="7"/>
  <c r="F484" i="7"/>
  <c r="F485" i="7"/>
  <c r="F486" i="7"/>
  <c r="F487" i="7"/>
  <c r="F488" i="7"/>
  <c r="F489" i="7"/>
  <c r="F490" i="7"/>
  <c r="F491" i="7"/>
  <c r="F492" i="7"/>
  <c r="F493" i="7"/>
  <c r="F494" i="7"/>
  <c r="F495" i="7"/>
  <c r="F496" i="7"/>
  <c r="F497" i="7"/>
  <c r="F498" i="7"/>
  <c r="F499" i="7"/>
  <c r="F500" i="7"/>
  <c r="F501" i="7"/>
  <c r="F502" i="7"/>
  <c r="F503" i="7"/>
  <c r="F504" i="7"/>
  <c r="F505" i="7"/>
  <c r="F506" i="7"/>
  <c r="F507" i="7"/>
  <c r="F508" i="7"/>
  <c r="F509" i="7"/>
  <c r="F510" i="7"/>
  <c r="F511" i="7"/>
  <c r="F512" i="7"/>
  <c r="F513" i="7"/>
  <c r="F514" i="7"/>
  <c r="F515" i="7"/>
  <c r="F516" i="7"/>
  <c r="F517" i="7"/>
  <c r="F518" i="7"/>
  <c r="F519" i="7"/>
  <c r="F520" i="7"/>
  <c r="F521" i="7"/>
  <c r="F522" i="7"/>
  <c r="F523" i="7"/>
  <c r="F524" i="7"/>
  <c r="F525" i="7"/>
  <c r="F526" i="7"/>
  <c r="F527" i="7"/>
  <c r="F528" i="7"/>
  <c r="F529" i="7"/>
  <c r="F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I160" i="7"/>
  <c r="I161" i="7"/>
  <c r="I162" i="7"/>
  <c r="I163" i="7"/>
  <c r="I164" i="7"/>
  <c r="I165" i="7"/>
  <c r="I166" i="7"/>
  <c r="I167" i="7"/>
  <c r="I168" i="7"/>
  <c r="I169" i="7"/>
  <c r="I170" i="7"/>
  <c r="I171" i="7"/>
  <c r="I172" i="7"/>
  <c r="I173" i="7"/>
  <c r="I174" i="7"/>
  <c r="I175" i="7"/>
  <c r="I176" i="7"/>
  <c r="I177" i="7"/>
  <c r="I178" i="7"/>
  <c r="I179" i="7"/>
  <c r="I180" i="7"/>
  <c r="I181" i="7"/>
  <c r="I182" i="7"/>
  <c r="I183" i="7"/>
  <c r="I184" i="7"/>
  <c r="I185" i="7"/>
  <c r="I186" i="7"/>
  <c r="I187" i="7"/>
  <c r="I188" i="7"/>
  <c r="I189" i="7"/>
  <c r="I190" i="7"/>
  <c r="I191" i="7"/>
  <c r="I192" i="7"/>
  <c r="I193" i="7"/>
  <c r="I194" i="7"/>
  <c r="I195" i="7"/>
  <c r="I196" i="7"/>
  <c r="I197" i="7"/>
  <c r="I198" i="7"/>
  <c r="I199" i="7"/>
  <c r="I200" i="7"/>
  <c r="I201" i="7"/>
  <c r="I202" i="7"/>
  <c r="I203" i="7"/>
  <c r="I204" i="7"/>
  <c r="I205" i="7"/>
  <c r="I206" i="7"/>
  <c r="I207" i="7"/>
  <c r="I208" i="7"/>
  <c r="I209" i="7"/>
  <c r="I210" i="7"/>
  <c r="I211" i="7"/>
  <c r="I212" i="7"/>
  <c r="I213" i="7"/>
  <c r="I214" i="7"/>
  <c r="I215" i="7"/>
  <c r="I216" i="7"/>
  <c r="I217" i="7"/>
  <c r="I218" i="7"/>
  <c r="I219" i="7"/>
  <c r="I220" i="7"/>
  <c r="I221" i="7"/>
  <c r="I222" i="7"/>
  <c r="I223" i="7"/>
  <c r="I224" i="7"/>
  <c r="I225" i="7"/>
  <c r="I226" i="7"/>
  <c r="I227" i="7"/>
  <c r="I228" i="7"/>
  <c r="I229" i="7"/>
  <c r="I230" i="7"/>
  <c r="I231" i="7"/>
  <c r="I232" i="7"/>
  <c r="I233" i="7"/>
  <c r="I234" i="7"/>
  <c r="I235" i="7"/>
  <c r="I236" i="7"/>
  <c r="I237" i="7"/>
  <c r="I238" i="7"/>
  <c r="I239" i="7"/>
  <c r="I240" i="7"/>
  <c r="I241" i="7"/>
  <c r="I242" i="7"/>
  <c r="I243" i="7"/>
  <c r="I244" i="7"/>
  <c r="I245" i="7"/>
  <c r="I246" i="7"/>
  <c r="I247" i="7"/>
  <c r="I248" i="7"/>
  <c r="I249" i="7"/>
  <c r="I250" i="7"/>
  <c r="I251" i="7"/>
  <c r="I252" i="7"/>
  <c r="I253" i="7"/>
  <c r="I254" i="7"/>
  <c r="I255" i="7"/>
  <c r="I256" i="7"/>
  <c r="I257" i="7"/>
  <c r="I258" i="7"/>
  <c r="I259" i="7"/>
  <c r="I260" i="7"/>
  <c r="I261" i="7"/>
  <c r="I262" i="7"/>
  <c r="I263" i="7"/>
  <c r="I264" i="7"/>
  <c r="I265" i="7"/>
  <c r="I266" i="7"/>
  <c r="I267" i="7"/>
  <c r="I268" i="7"/>
  <c r="I269" i="7"/>
  <c r="I270" i="7"/>
  <c r="I271" i="7"/>
  <c r="I272" i="7"/>
  <c r="I273" i="7"/>
  <c r="I274" i="7"/>
  <c r="I275" i="7"/>
  <c r="I276" i="7"/>
  <c r="I277" i="7"/>
  <c r="I278" i="7"/>
  <c r="I279" i="7"/>
  <c r="I280" i="7"/>
  <c r="I281" i="7"/>
  <c r="I282" i="7"/>
  <c r="I283" i="7"/>
  <c r="I284" i="7"/>
  <c r="I285" i="7"/>
  <c r="I286" i="7"/>
  <c r="I287" i="7"/>
  <c r="I288" i="7"/>
  <c r="I289" i="7"/>
  <c r="I290" i="7"/>
  <c r="I291" i="7"/>
  <c r="I292" i="7"/>
  <c r="I293" i="7"/>
  <c r="I294" i="7"/>
  <c r="I295" i="7"/>
  <c r="I296" i="7"/>
  <c r="I297" i="7"/>
  <c r="I298" i="7"/>
  <c r="I299" i="7"/>
  <c r="I300" i="7"/>
  <c r="I301" i="7"/>
  <c r="I302" i="7"/>
  <c r="I303" i="7"/>
  <c r="I304" i="7"/>
  <c r="I305" i="7"/>
  <c r="I306" i="7"/>
  <c r="I307" i="7"/>
  <c r="I308" i="7"/>
  <c r="I309" i="7"/>
  <c r="I310" i="7"/>
  <c r="I311" i="7"/>
  <c r="I312" i="7"/>
  <c r="I313" i="7"/>
  <c r="I314" i="7"/>
  <c r="I315" i="7"/>
  <c r="I316" i="7"/>
  <c r="I317" i="7"/>
  <c r="I318" i="7"/>
  <c r="I319" i="7"/>
  <c r="I320" i="7"/>
  <c r="I321" i="7"/>
  <c r="I322" i="7"/>
  <c r="I323" i="7"/>
  <c r="I324" i="7"/>
  <c r="I325" i="7"/>
  <c r="I326" i="7"/>
  <c r="I327" i="7"/>
  <c r="I328" i="7"/>
  <c r="I329" i="7"/>
  <c r="I330" i="7"/>
  <c r="I331" i="7"/>
  <c r="I332" i="7"/>
  <c r="I333" i="7"/>
  <c r="I334" i="7"/>
  <c r="I335" i="7"/>
  <c r="I336" i="7"/>
  <c r="I337" i="7"/>
  <c r="I338" i="7"/>
  <c r="I339" i="7"/>
  <c r="I340" i="7"/>
  <c r="I341" i="7"/>
  <c r="I342" i="7"/>
  <c r="I343" i="7"/>
  <c r="I344" i="7"/>
  <c r="I345" i="7"/>
  <c r="I346" i="7"/>
  <c r="I347" i="7"/>
  <c r="I348" i="7"/>
  <c r="I349" i="7"/>
  <c r="I350" i="7"/>
  <c r="I351" i="7"/>
  <c r="I352" i="7"/>
  <c r="I353" i="7"/>
  <c r="I354" i="7"/>
  <c r="I355" i="7"/>
  <c r="I356" i="7"/>
  <c r="I357" i="7"/>
  <c r="I358" i="7"/>
  <c r="I359" i="7"/>
  <c r="I360" i="7"/>
  <c r="I361" i="7"/>
  <c r="I362" i="7"/>
  <c r="I363" i="7"/>
  <c r="I364" i="7"/>
  <c r="I365" i="7"/>
  <c r="I366" i="7"/>
  <c r="I367" i="7"/>
  <c r="I368" i="7"/>
  <c r="I369" i="7"/>
  <c r="I370" i="7"/>
  <c r="I371" i="7"/>
  <c r="I372" i="7"/>
  <c r="I373" i="7"/>
  <c r="I374" i="7"/>
  <c r="I375" i="7"/>
  <c r="I376" i="7"/>
  <c r="I377" i="7"/>
  <c r="I378" i="7"/>
  <c r="I379" i="7"/>
  <c r="I380" i="7"/>
  <c r="I381" i="7"/>
  <c r="I382" i="7"/>
  <c r="I383" i="7"/>
  <c r="I384" i="7"/>
  <c r="I385" i="7"/>
  <c r="I386" i="7"/>
  <c r="I387" i="7"/>
  <c r="I388" i="7"/>
  <c r="I389" i="7"/>
  <c r="I390" i="7"/>
  <c r="I391" i="7"/>
  <c r="I392" i="7"/>
  <c r="I393" i="7"/>
  <c r="I394" i="7"/>
  <c r="I395" i="7"/>
  <c r="I396" i="7"/>
  <c r="I397" i="7"/>
  <c r="I398" i="7"/>
  <c r="I399" i="7"/>
  <c r="I400" i="7"/>
  <c r="I401" i="7"/>
  <c r="I402" i="7"/>
  <c r="I403" i="7"/>
  <c r="I404" i="7"/>
  <c r="I405" i="7"/>
  <c r="I406" i="7"/>
  <c r="I407" i="7"/>
  <c r="I408" i="7"/>
  <c r="I409" i="7"/>
  <c r="I410" i="7"/>
  <c r="I411" i="7"/>
  <c r="I412" i="7"/>
  <c r="I413" i="7"/>
  <c r="I414" i="7"/>
  <c r="I415" i="7"/>
  <c r="I416" i="7"/>
  <c r="I417" i="7"/>
  <c r="I418" i="7"/>
  <c r="I419" i="7"/>
  <c r="I420" i="7"/>
  <c r="I421" i="7"/>
  <c r="I422" i="7"/>
  <c r="I423" i="7"/>
  <c r="I424" i="7"/>
  <c r="I425" i="7"/>
  <c r="I426" i="7"/>
  <c r="I427" i="7"/>
  <c r="I428" i="7"/>
  <c r="I429" i="7"/>
  <c r="I430" i="7"/>
  <c r="I431" i="7"/>
  <c r="I432" i="7"/>
  <c r="I433" i="7"/>
  <c r="I434" i="7"/>
  <c r="I435" i="7"/>
  <c r="I436" i="7"/>
  <c r="I437" i="7"/>
  <c r="I438" i="7"/>
  <c r="I439" i="7"/>
  <c r="I440" i="7"/>
  <c r="I441" i="7"/>
  <c r="I442" i="7"/>
  <c r="I443" i="7"/>
  <c r="I444" i="7"/>
  <c r="I445" i="7"/>
  <c r="I446" i="7"/>
  <c r="I447" i="7"/>
  <c r="I448" i="7"/>
  <c r="I449" i="7"/>
  <c r="I450" i="7"/>
  <c r="I451" i="7"/>
  <c r="I452" i="7"/>
  <c r="I453" i="7"/>
  <c r="I454" i="7"/>
  <c r="I455" i="7"/>
  <c r="I456" i="7"/>
  <c r="I457" i="7"/>
  <c r="I458" i="7"/>
  <c r="I459" i="7"/>
  <c r="I460" i="7"/>
  <c r="I461" i="7"/>
  <c r="I462" i="7"/>
  <c r="I463" i="7"/>
  <c r="I464" i="7"/>
  <c r="I465" i="7"/>
  <c r="I466" i="7"/>
  <c r="I467" i="7"/>
  <c r="I468" i="7"/>
  <c r="I469" i="7"/>
  <c r="I470" i="7"/>
  <c r="I471" i="7"/>
  <c r="I472" i="7"/>
  <c r="I473" i="7"/>
  <c r="I474" i="7"/>
  <c r="I475" i="7"/>
  <c r="I476" i="7"/>
  <c r="I477" i="7"/>
  <c r="I478" i="7"/>
  <c r="I479" i="7"/>
  <c r="I480" i="7"/>
  <c r="I481" i="7"/>
  <c r="I482" i="7"/>
  <c r="I483" i="7"/>
  <c r="I484" i="7"/>
  <c r="I485" i="7"/>
  <c r="I486" i="7"/>
  <c r="I487" i="7"/>
  <c r="I488" i="7"/>
  <c r="I489" i="7"/>
  <c r="I490" i="7"/>
  <c r="I491" i="7"/>
  <c r="I492" i="7"/>
  <c r="I493" i="7"/>
  <c r="I494" i="7"/>
  <c r="I495" i="7"/>
  <c r="I496" i="7"/>
  <c r="I497" i="7"/>
  <c r="I498" i="7"/>
  <c r="I499" i="7"/>
  <c r="I500" i="7"/>
  <c r="I501" i="7"/>
  <c r="I502" i="7"/>
  <c r="I503" i="7"/>
  <c r="I504" i="7"/>
  <c r="I505" i="7"/>
  <c r="I506" i="7"/>
  <c r="I507" i="7"/>
  <c r="I508" i="7"/>
  <c r="I509" i="7"/>
  <c r="I510" i="7"/>
  <c r="I511" i="7"/>
  <c r="I512" i="7"/>
  <c r="I513" i="7"/>
  <c r="I514" i="7"/>
  <c r="I515" i="7"/>
  <c r="I516" i="7"/>
  <c r="I517" i="7"/>
  <c r="I518" i="7"/>
  <c r="I519" i="7"/>
  <c r="I520" i="7"/>
  <c r="I521" i="7"/>
  <c r="I522" i="7"/>
  <c r="I523" i="7"/>
  <c r="I524" i="7"/>
  <c r="I525" i="7"/>
  <c r="I526" i="7"/>
  <c r="I527" i="7"/>
  <c r="I528" i="7"/>
  <c r="I529" i="7"/>
  <c r="I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203" i="7"/>
  <c r="H204" i="7"/>
  <c r="H205" i="7"/>
  <c r="H206" i="7"/>
  <c r="H207" i="7"/>
  <c r="H208" i="7"/>
  <c r="H209" i="7"/>
  <c r="H210" i="7"/>
  <c r="H211" i="7"/>
  <c r="H212" i="7"/>
  <c r="H213" i="7"/>
  <c r="H214" i="7"/>
  <c r="H215" i="7"/>
  <c r="H216" i="7"/>
  <c r="H217" i="7"/>
  <c r="H218" i="7"/>
  <c r="H219" i="7"/>
  <c r="H220" i="7"/>
  <c r="H221" i="7"/>
  <c r="H222" i="7"/>
  <c r="H223" i="7"/>
  <c r="H224" i="7"/>
  <c r="H225" i="7"/>
  <c r="H226" i="7"/>
  <c r="H227" i="7"/>
  <c r="H228" i="7"/>
  <c r="H229" i="7"/>
  <c r="H230" i="7"/>
  <c r="H231" i="7"/>
  <c r="H232" i="7"/>
  <c r="H233" i="7"/>
  <c r="H234" i="7"/>
  <c r="H235" i="7"/>
  <c r="H236" i="7"/>
  <c r="H237" i="7"/>
  <c r="H238" i="7"/>
  <c r="H239" i="7"/>
  <c r="H240" i="7"/>
  <c r="H241" i="7"/>
  <c r="H242" i="7"/>
  <c r="H243" i="7"/>
  <c r="H244" i="7"/>
  <c r="H245" i="7"/>
  <c r="H246" i="7"/>
  <c r="H247" i="7"/>
  <c r="H248" i="7"/>
  <c r="H249" i="7"/>
  <c r="H250" i="7"/>
  <c r="H251" i="7"/>
  <c r="H252" i="7"/>
  <c r="H253" i="7"/>
  <c r="H254" i="7"/>
  <c r="H255" i="7"/>
  <c r="H256" i="7"/>
  <c r="H257" i="7"/>
  <c r="H258" i="7"/>
  <c r="H259" i="7"/>
  <c r="H260" i="7"/>
  <c r="H261" i="7"/>
  <c r="H262" i="7"/>
  <c r="H263" i="7"/>
  <c r="H264" i="7"/>
  <c r="H265" i="7"/>
  <c r="H266" i="7"/>
  <c r="H267" i="7"/>
  <c r="H268" i="7"/>
  <c r="H269" i="7"/>
  <c r="H270" i="7"/>
  <c r="H271" i="7"/>
  <c r="H272" i="7"/>
  <c r="H273" i="7"/>
  <c r="H274" i="7"/>
  <c r="H275" i="7"/>
  <c r="H276" i="7"/>
  <c r="H277" i="7"/>
  <c r="H278" i="7"/>
  <c r="H279" i="7"/>
  <c r="H280" i="7"/>
  <c r="H281" i="7"/>
  <c r="H282" i="7"/>
  <c r="H283" i="7"/>
  <c r="H284" i="7"/>
  <c r="H285" i="7"/>
  <c r="H286" i="7"/>
  <c r="H287" i="7"/>
  <c r="H288" i="7"/>
  <c r="H289" i="7"/>
  <c r="H290" i="7"/>
  <c r="H291" i="7"/>
  <c r="H292" i="7"/>
  <c r="H293" i="7"/>
  <c r="H294" i="7"/>
  <c r="H295" i="7"/>
  <c r="H296" i="7"/>
  <c r="H297" i="7"/>
  <c r="H298" i="7"/>
  <c r="H299" i="7"/>
  <c r="H300" i="7"/>
  <c r="H301" i="7"/>
  <c r="H302" i="7"/>
  <c r="H303" i="7"/>
  <c r="H304" i="7"/>
  <c r="H305" i="7"/>
  <c r="H306" i="7"/>
  <c r="H307" i="7"/>
  <c r="H308" i="7"/>
  <c r="H309" i="7"/>
  <c r="H310" i="7"/>
  <c r="H311" i="7"/>
  <c r="H312" i="7"/>
  <c r="H313" i="7"/>
  <c r="H314" i="7"/>
  <c r="H315" i="7"/>
  <c r="H316" i="7"/>
  <c r="H317" i="7"/>
  <c r="H318" i="7"/>
  <c r="H319" i="7"/>
  <c r="H320" i="7"/>
  <c r="H321" i="7"/>
  <c r="H322" i="7"/>
  <c r="H323" i="7"/>
  <c r="H324" i="7"/>
  <c r="H325" i="7"/>
  <c r="H326" i="7"/>
  <c r="H327" i="7"/>
  <c r="H328" i="7"/>
  <c r="H329" i="7"/>
  <c r="H330" i="7"/>
  <c r="H331" i="7"/>
  <c r="H332" i="7"/>
  <c r="H333" i="7"/>
  <c r="H334" i="7"/>
  <c r="H335" i="7"/>
  <c r="H336" i="7"/>
  <c r="H337" i="7"/>
  <c r="H338" i="7"/>
  <c r="H339" i="7"/>
  <c r="H340" i="7"/>
  <c r="H341" i="7"/>
  <c r="H342" i="7"/>
  <c r="H343" i="7"/>
  <c r="H344" i="7"/>
  <c r="H345" i="7"/>
  <c r="H346" i="7"/>
  <c r="H347" i="7"/>
  <c r="H348" i="7"/>
  <c r="H349" i="7"/>
  <c r="H350" i="7"/>
  <c r="H351" i="7"/>
  <c r="H352" i="7"/>
  <c r="H353" i="7"/>
  <c r="H354" i="7"/>
  <c r="H355" i="7"/>
  <c r="H356" i="7"/>
  <c r="H357" i="7"/>
  <c r="H358" i="7"/>
  <c r="H359" i="7"/>
  <c r="H360" i="7"/>
  <c r="H361" i="7"/>
  <c r="H362" i="7"/>
  <c r="H363" i="7"/>
  <c r="H364" i="7"/>
  <c r="H365" i="7"/>
  <c r="H366" i="7"/>
  <c r="H367" i="7"/>
  <c r="H368" i="7"/>
  <c r="H369" i="7"/>
  <c r="H370" i="7"/>
  <c r="H371" i="7"/>
  <c r="H372" i="7"/>
  <c r="H373" i="7"/>
  <c r="H374" i="7"/>
  <c r="H375" i="7"/>
  <c r="H376" i="7"/>
  <c r="H377" i="7"/>
  <c r="H378" i="7"/>
  <c r="H379" i="7"/>
  <c r="H380" i="7"/>
  <c r="H381" i="7"/>
  <c r="H382" i="7"/>
  <c r="H383" i="7"/>
  <c r="H384" i="7"/>
  <c r="H385" i="7"/>
  <c r="H386" i="7"/>
  <c r="H387" i="7"/>
  <c r="H388" i="7"/>
  <c r="H389" i="7"/>
  <c r="H390" i="7"/>
  <c r="H391" i="7"/>
  <c r="H392" i="7"/>
  <c r="H393" i="7"/>
  <c r="H394" i="7"/>
  <c r="H395" i="7"/>
  <c r="H396" i="7"/>
  <c r="H397" i="7"/>
  <c r="H398" i="7"/>
  <c r="H399" i="7"/>
  <c r="H400" i="7"/>
  <c r="H401" i="7"/>
  <c r="H402" i="7"/>
  <c r="H403" i="7"/>
  <c r="H404" i="7"/>
  <c r="H405" i="7"/>
  <c r="H406" i="7"/>
  <c r="H407" i="7"/>
  <c r="H408" i="7"/>
  <c r="H409" i="7"/>
  <c r="H410" i="7"/>
  <c r="H411" i="7"/>
  <c r="H412" i="7"/>
  <c r="H413" i="7"/>
  <c r="H414" i="7"/>
  <c r="H415" i="7"/>
  <c r="H416" i="7"/>
  <c r="H417" i="7"/>
  <c r="H418" i="7"/>
  <c r="H419" i="7"/>
  <c r="H420" i="7"/>
  <c r="H421" i="7"/>
  <c r="H422" i="7"/>
  <c r="H423" i="7"/>
  <c r="H424" i="7"/>
  <c r="H425" i="7"/>
  <c r="H426" i="7"/>
  <c r="H427" i="7"/>
  <c r="H428" i="7"/>
  <c r="H429" i="7"/>
  <c r="H430" i="7"/>
  <c r="H431" i="7"/>
  <c r="H432" i="7"/>
  <c r="H433" i="7"/>
  <c r="H434" i="7"/>
  <c r="H435" i="7"/>
  <c r="H436" i="7"/>
  <c r="H437" i="7"/>
  <c r="H438" i="7"/>
  <c r="H439" i="7"/>
  <c r="H440" i="7"/>
  <c r="H441" i="7"/>
  <c r="H442" i="7"/>
  <c r="H443" i="7"/>
  <c r="H444" i="7"/>
  <c r="H445" i="7"/>
  <c r="H446" i="7"/>
  <c r="H447" i="7"/>
  <c r="H448" i="7"/>
  <c r="H449" i="7"/>
  <c r="H450" i="7"/>
  <c r="H451" i="7"/>
  <c r="H452" i="7"/>
  <c r="H453" i="7"/>
  <c r="H454" i="7"/>
  <c r="H455" i="7"/>
  <c r="H456" i="7"/>
  <c r="H457" i="7"/>
  <c r="H458" i="7"/>
  <c r="H459" i="7"/>
  <c r="H460" i="7"/>
  <c r="H461" i="7"/>
  <c r="H462" i="7"/>
  <c r="H463" i="7"/>
  <c r="H464" i="7"/>
  <c r="H465" i="7"/>
  <c r="H466" i="7"/>
  <c r="H467" i="7"/>
  <c r="H468" i="7"/>
  <c r="H469" i="7"/>
  <c r="H470" i="7"/>
  <c r="H471" i="7"/>
  <c r="H472" i="7"/>
  <c r="H473" i="7"/>
  <c r="H474" i="7"/>
  <c r="H475" i="7"/>
  <c r="H476" i="7"/>
  <c r="H477" i="7"/>
  <c r="H478" i="7"/>
  <c r="H479" i="7"/>
  <c r="H480" i="7"/>
  <c r="H481" i="7"/>
  <c r="H482" i="7"/>
  <c r="H483" i="7"/>
  <c r="H484" i="7"/>
  <c r="H485" i="7"/>
  <c r="H486" i="7"/>
  <c r="H487" i="7"/>
  <c r="H488" i="7"/>
  <c r="H489" i="7"/>
  <c r="H490" i="7"/>
  <c r="H491" i="7"/>
  <c r="H492" i="7"/>
  <c r="H493" i="7"/>
  <c r="H494" i="7"/>
  <c r="H495" i="7"/>
  <c r="H496" i="7"/>
  <c r="H497" i="7"/>
  <c r="H498" i="7"/>
  <c r="H499" i="7"/>
  <c r="H500" i="7"/>
  <c r="H501" i="7"/>
  <c r="H502" i="7"/>
  <c r="H503" i="7"/>
  <c r="H504" i="7"/>
  <c r="H505" i="7"/>
  <c r="H506" i="7"/>
  <c r="H507" i="7"/>
  <c r="H508" i="7"/>
  <c r="H509" i="7"/>
  <c r="H510" i="7"/>
  <c r="H511" i="7"/>
  <c r="H512" i="7"/>
  <c r="H513" i="7"/>
  <c r="H514" i="7"/>
  <c r="H515" i="7"/>
  <c r="H516" i="7"/>
  <c r="H517" i="7"/>
  <c r="H518" i="7"/>
  <c r="H519" i="7"/>
  <c r="H520" i="7"/>
  <c r="H521" i="7"/>
  <c r="H522" i="7"/>
  <c r="H523" i="7"/>
  <c r="H524" i="7"/>
  <c r="H525" i="7"/>
  <c r="H526" i="7"/>
  <c r="H527" i="7"/>
  <c r="H528" i="7"/>
  <c r="H529" i="7"/>
  <c r="H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G145" i="7"/>
  <c r="G146" i="7"/>
  <c r="G147" i="7"/>
  <c r="G148" i="7"/>
  <c r="G149" i="7"/>
  <c r="G150" i="7"/>
  <c r="G151" i="7"/>
  <c r="G152" i="7"/>
  <c r="G153" i="7"/>
  <c r="G154" i="7"/>
  <c r="G155" i="7"/>
  <c r="G156" i="7"/>
  <c r="G157" i="7"/>
  <c r="G158" i="7"/>
  <c r="G159" i="7"/>
  <c r="G160" i="7"/>
  <c r="G161" i="7"/>
  <c r="G162" i="7"/>
  <c r="G163" i="7"/>
  <c r="G164" i="7"/>
  <c r="G165" i="7"/>
  <c r="G166" i="7"/>
  <c r="G167" i="7"/>
  <c r="G168" i="7"/>
  <c r="G169" i="7"/>
  <c r="G170" i="7"/>
  <c r="G171" i="7"/>
  <c r="G172" i="7"/>
  <c r="G173" i="7"/>
  <c r="G174" i="7"/>
  <c r="G175" i="7"/>
  <c r="G176" i="7"/>
  <c r="G177" i="7"/>
  <c r="G178" i="7"/>
  <c r="G179" i="7"/>
  <c r="G180" i="7"/>
  <c r="G181" i="7"/>
  <c r="G182" i="7"/>
  <c r="G183" i="7"/>
  <c r="G184" i="7"/>
  <c r="G185" i="7"/>
  <c r="G186" i="7"/>
  <c r="G187" i="7"/>
  <c r="G188" i="7"/>
  <c r="G189" i="7"/>
  <c r="G190" i="7"/>
  <c r="G191" i="7"/>
  <c r="G192" i="7"/>
  <c r="G193" i="7"/>
  <c r="G194" i="7"/>
  <c r="G195" i="7"/>
  <c r="G196" i="7"/>
  <c r="G197" i="7"/>
  <c r="G198" i="7"/>
  <c r="G199" i="7"/>
  <c r="G200" i="7"/>
  <c r="G201" i="7"/>
  <c r="G202" i="7"/>
  <c r="G203" i="7"/>
  <c r="G204" i="7"/>
  <c r="G205" i="7"/>
  <c r="G206" i="7"/>
  <c r="G207" i="7"/>
  <c r="G208" i="7"/>
  <c r="G209" i="7"/>
  <c r="G210" i="7"/>
  <c r="G211" i="7"/>
  <c r="G212" i="7"/>
  <c r="G213" i="7"/>
  <c r="G214" i="7"/>
  <c r="G215" i="7"/>
  <c r="G216" i="7"/>
  <c r="G217" i="7"/>
  <c r="G218" i="7"/>
  <c r="G219" i="7"/>
  <c r="G220" i="7"/>
  <c r="G221" i="7"/>
  <c r="G222" i="7"/>
  <c r="G223" i="7"/>
  <c r="G224" i="7"/>
  <c r="G225" i="7"/>
  <c r="G226" i="7"/>
  <c r="G227" i="7"/>
  <c r="G228" i="7"/>
  <c r="G229" i="7"/>
  <c r="G230" i="7"/>
  <c r="G231" i="7"/>
  <c r="G232" i="7"/>
  <c r="G233" i="7"/>
  <c r="G234" i="7"/>
  <c r="G235" i="7"/>
  <c r="G236" i="7"/>
  <c r="G237" i="7"/>
  <c r="G238" i="7"/>
  <c r="G239" i="7"/>
  <c r="G240" i="7"/>
  <c r="G241" i="7"/>
  <c r="G242" i="7"/>
  <c r="G243" i="7"/>
  <c r="G244" i="7"/>
  <c r="G245" i="7"/>
  <c r="G246" i="7"/>
  <c r="G247" i="7"/>
  <c r="G248" i="7"/>
  <c r="G249" i="7"/>
  <c r="G250" i="7"/>
  <c r="G251" i="7"/>
  <c r="G252" i="7"/>
  <c r="G253" i="7"/>
  <c r="G254" i="7"/>
  <c r="G255" i="7"/>
  <c r="G256" i="7"/>
  <c r="G257" i="7"/>
  <c r="G258" i="7"/>
  <c r="G259" i="7"/>
  <c r="G260" i="7"/>
  <c r="G261" i="7"/>
  <c r="G262" i="7"/>
  <c r="G263" i="7"/>
  <c r="G264" i="7"/>
  <c r="G265" i="7"/>
  <c r="G266" i="7"/>
  <c r="G267" i="7"/>
  <c r="G268" i="7"/>
  <c r="G269" i="7"/>
  <c r="G270" i="7"/>
  <c r="G271" i="7"/>
  <c r="G272" i="7"/>
  <c r="G273" i="7"/>
  <c r="G274" i="7"/>
  <c r="G275" i="7"/>
  <c r="G276" i="7"/>
  <c r="G277" i="7"/>
  <c r="G278" i="7"/>
  <c r="G279" i="7"/>
  <c r="G280" i="7"/>
  <c r="G281" i="7"/>
  <c r="G282" i="7"/>
  <c r="G283" i="7"/>
  <c r="G284" i="7"/>
  <c r="G285" i="7"/>
  <c r="G286" i="7"/>
  <c r="G287" i="7"/>
  <c r="G288" i="7"/>
  <c r="G289" i="7"/>
  <c r="G290" i="7"/>
  <c r="G291" i="7"/>
  <c r="G292" i="7"/>
  <c r="G293" i="7"/>
  <c r="G294" i="7"/>
  <c r="G295" i="7"/>
  <c r="G296" i="7"/>
  <c r="G297" i="7"/>
  <c r="G298" i="7"/>
  <c r="G299" i="7"/>
  <c r="G300" i="7"/>
  <c r="G301" i="7"/>
  <c r="G302" i="7"/>
  <c r="G303" i="7"/>
  <c r="G304" i="7"/>
  <c r="G305" i="7"/>
  <c r="G306" i="7"/>
  <c r="G307" i="7"/>
  <c r="G308" i="7"/>
  <c r="G309" i="7"/>
  <c r="G310" i="7"/>
  <c r="G311" i="7"/>
  <c r="G312" i="7"/>
  <c r="G313" i="7"/>
  <c r="G314" i="7"/>
  <c r="G315" i="7"/>
  <c r="G316" i="7"/>
  <c r="G317" i="7"/>
  <c r="G318" i="7"/>
  <c r="G319" i="7"/>
  <c r="G320" i="7"/>
  <c r="G321" i="7"/>
  <c r="G322" i="7"/>
  <c r="G323" i="7"/>
  <c r="G324" i="7"/>
  <c r="G325" i="7"/>
  <c r="G326" i="7"/>
  <c r="G327" i="7"/>
  <c r="G328" i="7"/>
  <c r="G329" i="7"/>
  <c r="G330" i="7"/>
  <c r="G331" i="7"/>
  <c r="G332" i="7"/>
  <c r="G333" i="7"/>
  <c r="G334" i="7"/>
  <c r="G335" i="7"/>
  <c r="G336" i="7"/>
  <c r="G337" i="7"/>
  <c r="G338" i="7"/>
  <c r="G339" i="7"/>
  <c r="G340" i="7"/>
  <c r="G341" i="7"/>
  <c r="G342" i="7"/>
  <c r="G343" i="7"/>
  <c r="G344" i="7"/>
  <c r="G345" i="7"/>
  <c r="G346" i="7"/>
  <c r="G347" i="7"/>
  <c r="G348" i="7"/>
  <c r="G349" i="7"/>
  <c r="G350" i="7"/>
  <c r="G351" i="7"/>
  <c r="G352" i="7"/>
  <c r="G353" i="7"/>
  <c r="G354" i="7"/>
  <c r="G355" i="7"/>
  <c r="G356" i="7"/>
  <c r="G357" i="7"/>
  <c r="G358" i="7"/>
  <c r="G359" i="7"/>
  <c r="G360" i="7"/>
  <c r="G361" i="7"/>
  <c r="G362" i="7"/>
  <c r="G363" i="7"/>
  <c r="G364" i="7"/>
  <c r="G365" i="7"/>
  <c r="G366" i="7"/>
  <c r="G367" i="7"/>
  <c r="G368" i="7"/>
  <c r="G369" i="7"/>
  <c r="G370" i="7"/>
  <c r="G371" i="7"/>
  <c r="G372" i="7"/>
  <c r="G373" i="7"/>
  <c r="G374" i="7"/>
  <c r="G375" i="7"/>
  <c r="G376" i="7"/>
  <c r="G377" i="7"/>
  <c r="G378" i="7"/>
  <c r="G379" i="7"/>
  <c r="G380" i="7"/>
  <c r="G381" i="7"/>
  <c r="G382" i="7"/>
  <c r="G383" i="7"/>
  <c r="G384" i="7"/>
  <c r="G385" i="7"/>
  <c r="G386" i="7"/>
  <c r="G387" i="7"/>
  <c r="G388" i="7"/>
  <c r="G389" i="7"/>
  <c r="G390" i="7"/>
  <c r="G391" i="7"/>
  <c r="G392" i="7"/>
  <c r="G393" i="7"/>
  <c r="G394" i="7"/>
  <c r="G395" i="7"/>
  <c r="G396" i="7"/>
  <c r="G397" i="7"/>
  <c r="G398" i="7"/>
  <c r="G399" i="7"/>
  <c r="G400" i="7"/>
  <c r="G401" i="7"/>
  <c r="G402" i="7"/>
  <c r="G403" i="7"/>
  <c r="G404" i="7"/>
  <c r="G405" i="7"/>
  <c r="G406" i="7"/>
  <c r="G407" i="7"/>
  <c r="G408" i="7"/>
  <c r="G409" i="7"/>
  <c r="G410" i="7"/>
  <c r="G411" i="7"/>
  <c r="G412" i="7"/>
  <c r="G413" i="7"/>
  <c r="G414" i="7"/>
  <c r="G415" i="7"/>
  <c r="G416" i="7"/>
  <c r="G417" i="7"/>
  <c r="G418" i="7"/>
  <c r="G419" i="7"/>
  <c r="G420" i="7"/>
  <c r="G421" i="7"/>
  <c r="G422" i="7"/>
  <c r="G423" i="7"/>
  <c r="G424" i="7"/>
  <c r="G425" i="7"/>
  <c r="G426" i="7"/>
  <c r="G427" i="7"/>
  <c r="G428" i="7"/>
  <c r="G429" i="7"/>
  <c r="G430" i="7"/>
  <c r="G431" i="7"/>
  <c r="G432" i="7"/>
  <c r="G433" i="7"/>
  <c r="G434" i="7"/>
  <c r="G435" i="7"/>
  <c r="G436" i="7"/>
  <c r="G437" i="7"/>
  <c r="G438" i="7"/>
  <c r="G439" i="7"/>
  <c r="G440" i="7"/>
  <c r="G441" i="7"/>
  <c r="G442" i="7"/>
  <c r="G443" i="7"/>
  <c r="G444" i="7"/>
  <c r="G445" i="7"/>
  <c r="G446" i="7"/>
  <c r="G447" i="7"/>
  <c r="G448" i="7"/>
  <c r="G449" i="7"/>
  <c r="G450" i="7"/>
  <c r="G451" i="7"/>
  <c r="G452" i="7"/>
  <c r="G453" i="7"/>
  <c r="G454" i="7"/>
  <c r="G455" i="7"/>
  <c r="G456" i="7"/>
  <c r="G457" i="7"/>
  <c r="G458" i="7"/>
  <c r="G459" i="7"/>
  <c r="G460" i="7"/>
  <c r="G461" i="7"/>
  <c r="G462" i="7"/>
  <c r="G463" i="7"/>
  <c r="G464" i="7"/>
  <c r="G465" i="7"/>
  <c r="G466" i="7"/>
  <c r="G467" i="7"/>
  <c r="G468" i="7"/>
  <c r="G469" i="7"/>
  <c r="G470" i="7"/>
  <c r="G471" i="7"/>
  <c r="G472" i="7"/>
  <c r="G473" i="7"/>
  <c r="G474" i="7"/>
  <c r="G475" i="7"/>
  <c r="G476" i="7"/>
  <c r="G477" i="7"/>
  <c r="G478" i="7"/>
  <c r="G479" i="7"/>
  <c r="G480" i="7"/>
  <c r="G481" i="7"/>
  <c r="G482" i="7"/>
  <c r="G483" i="7"/>
  <c r="G484" i="7"/>
  <c r="G485" i="7"/>
  <c r="G486" i="7"/>
  <c r="G487" i="7"/>
  <c r="G488" i="7"/>
  <c r="G489" i="7"/>
  <c r="G490" i="7"/>
  <c r="G491" i="7"/>
  <c r="G492" i="7"/>
  <c r="G493" i="7"/>
  <c r="G494" i="7"/>
  <c r="G495" i="7"/>
  <c r="G496" i="7"/>
  <c r="G497" i="7"/>
  <c r="G498" i="7"/>
  <c r="G499" i="7"/>
  <c r="G500" i="7"/>
  <c r="G501" i="7"/>
  <c r="G502" i="7"/>
  <c r="G503" i="7"/>
  <c r="G504" i="7"/>
  <c r="G505" i="7"/>
  <c r="G506" i="7"/>
  <c r="G507" i="7"/>
  <c r="G508" i="7"/>
  <c r="G509" i="7"/>
  <c r="G510" i="7"/>
  <c r="G511" i="7"/>
  <c r="G512" i="7"/>
  <c r="G513" i="7"/>
  <c r="G514" i="7"/>
  <c r="G515" i="7"/>
  <c r="G516" i="7"/>
  <c r="G517" i="7"/>
  <c r="G518" i="7"/>
  <c r="G519" i="7"/>
  <c r="G520" i="7"/>
  <c r="G521" i="7"/>
  <c r="G522" i="7"/>
  <c r="G523" i="7"/>
  <c r="G524" i="7"/>
  <c r="G525" i="7"/>
  <c r="G526" i="7"/>
  <c r="G527" i="7"/>
  <c r="G528" i="7"/>
  <c r="G529" i="7"/>
  <c r="G5" i="7"/>
  <c r="L6" i="7"/>
  <c r="K6" i="7"/>
  <c r="E6" i="7"/>
  <c r="E7" i="7" s="1"/>
  <c r="J12" i="6"/>
  <c r="N16" i="6"/>
  <c r="N17" i="6" s="1"/>
  <c r="K12" i="6"/>
  <c r="L12" i="6"/>
  <c r="M12" i="6"/>
  <c r="N12" i="6"/>
  <c r="K9" i="6"/>
  <c r="L9" i="6"/>
  <c r="M9" i="6"/>
  <c r="N9" i="6"/>
  <c r="K10" i="6"/>
  <c r="L10" i="6"/>
  <c r="M10" i="6"/>
  <c r="N10" i="6"/>
  <c r="J10" i="6"/>
  <c r="J9" i="6"/>
  <c r="K7" i="6"/>
  <c r="L7" i="6"/>
  <c r="M7" i="6"/>
  <c r="N7" i="6"/>
  <c r="K8" i="6"/>
  <c r="L8" i="6"/>
  <c r="M8" i="6"/>
  <c r="N8" i="6"/>
  <c r="J7" i="6"/>
  <c r="D5" i="6"/>
  <c r="J3" i="6"/>
  <c r="N4" i="6"/>
  <c r="N3" i="6"/>
  <c r="N6" i="6"/>
  <c r="N5" i="6"/>
  <c r="J6" i="6"/>
  <c r="J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4" i="6"/>
  <c r="H215" i="6"/>
  <c r="H216" i="6"/>
  <c r="H217" i="6"/>
  <c r="H218" i="6"/>
  <c r="H219" i="6"/>
  <c r="H220" i="6"/>
  <c r="H221" i="6"/>
  <c r="H222" i="6"/>
  <c r="H223" i="6"/>
  <c r="H224" i="6"/>
  <c r="H225" i="6"/>
  <c r="H226" i="6"/>
  <c r="H227" i="6"/>
  <c r="H228" i="6"/>
  <c r="H229" i="6"/>
  <c r="H230" i="6"/>
  <c r="H231" i="6"/>
  <c r="H232" i="6"/>
  <c r="H233" i="6"/>
  <c r="H234" i="6"/>
  <c r="H235" i="6"/>
  <c r="H236" i="6"/>
  <c r="H237" i="6"/>
  <c r="H238" i="6"/>
  <c r="H239" i="6"/>
  <c r="H240" i="6"/>
  <c r="H241" i="6"/>
  <c r="H242" i="6"/>
  <c r="H243" i="6"/>
  <c r="H244" i="6"/>
  <c r="H245" i="6"/>
  <c r="H246" i="6"/>
  <c r="H247" i="6"/>
  <c r="H248" i="6"/>
  <c r="H249" i="6"/>
  <c r="H250" i="6"/>
  <c r="H251" i="6"/>
  <c r="H252" i="6"/>
  <c r="H253" i="6"/>
  <c r="H254" i="6"/>
  <c r="H255" i="6"/>
  <c r="H256" i="6"/>
  <c r="H257" i="6"/>
  <c r="H258" i="6"/>
  <c r="H259" i="6"/>
  <c r="H260" i="6"/>
  <c r="H261" i="6"/>
  <c r="H262" i="6"/>
  <c r="H263" i="6"/>
  <c r="H264" i="6"/>
  <c r="H265" i="6"/>
  <c r="H266" i="6"/>
  <c r="H267" i="6"/>
  <c r="H268" i="6"/>
  <c r="H269" i="6"/>
  <c r="H270" i="6"/>
  <c r="H271" i="6"/>
  <c r="H272" i="6"/>
  <c r="H273" i="6"/>
  <c r="H274" i="6"/>
  <c r="H275" i="6"/>
  <c r="H276" i="6"/>
  <c r="H277" i="6"/>
  <c r="H278" i="6"/>
  <c r="H279" i="6"/>
  <c r="H280" i="6"/>
  <c r="H281" i="6"/>
  <c r="H282" i="6"/>
  <c r="H283" i="6"/>
  <c r="H284" i="6"/>
  <c r="H285" i="6"/>
  <c r="H286" i="6"/>
  <c r="H287" i="6"/>
  <c r="H288" i="6"/>
  <c r="H289" i="6"/>
  <c r="H290" i="6"/>
  <c r="H291" i="6"/>
  <c r="H292" i="6"/>
  <c r="H293" i="6"/>
  <c r="H294" i="6"/>
  <c r="H295" i="6"/>
  <c r="H296" i="6"/>
  <c r="H297" i="6"/>
  <c r="H298" i="6"/>
  <c r="H299" i="6"/>
  <c r="H300" i="6"/>
  <c r="H301" i="6"/>
  <c r="H302" i="6"/>
  <c r="H303" i="6"/>
  <c r="H304" i="6"/>
  <c r="H305" i="6"/>
  <c r="H306" i="6"/>
  <c r="H307" i="6"/>
  <c r="H308" i="6"/>
  <c r="H309" i="6"/>
  <c r="H310" i="6"/>
  <c r="H311" i="6"/>
  <c r="H312" i="6"/>
  <c r="H313" i="6"/>
  <c r="H314" i="6"/>
  <c r="H315" i="6"/>
  <c r="H316" i="6"/>
  <c r="H317" i="6"/>
  <c r="H318" i="6"/>
  <c r="H319" i="6"/>
  <c r="H320" i="6"/>
  <c r="H321" i="6"/>
  <c r="H322" i="6"/>
  <c r="H323" i="6"/>
  <c r="H324" i="6"/>
  <c r="H325" i="6"/>
  <c r="H326" i="6"/>
  <c r="H327" i="6"/>
  <c r="H328" i="6"/>
  <c r="H329" i="6"/>
  <c r="H330" i="6"/>
  <c r="H331" i="6"/>
  <c r="H332" i="6"/>
  <c r="H333" i="6"/>
  <c r="H334" i="6"/>
  <c r="H335" i="6"/>
  <c r="H336" i="6"/>
  <c r="H337" i="6"/>
  <c r="H338" i="6"/>
  <c r="H339" i="6"/>
  <c r="H340" i="6"/>
  <c r="H341" i="6"/>
  <c r="H342" i="6"/>
  <c r="H343" i="6"/>
  <c r="H344" i="6"/>
  <c r="H345" i="6"/>
  <c r="H346" i="6"/>
  <c r="H347" i="6"/>
  <c r="H348" i="6"/>
  <c r="H349" i="6"/>
  <c r="H350" i="6"/>
  <c r="H351" i="6"/>
  <c r="H352" i="6"/>
  <c r="H353" i="6"/>
  <c r="H354" i="6"/>
  <c r="H355" i="6"/>
  <c r="H356" i="6"/>
  <c r="H357" i="6"/>
  <c r="H358" i="6"/>
  <c r="H359" i="6"/>
  <c r="H360" i="6"/>
  <c r="H361" i="6"/>
  <c r="H362" i="6"/>
  <c r="H363" i="6"/>
  <c r="H364" i="6"/>
  <c r="H365" i="6"/>
  <c r="H366" i="6"/>
  <c r="H367" i="6"/>
  <c r="H368" i="6"/>
  <c r="H369" i="6"/>
  <c r="H370" i="6"/>
  <c r="H371" i="6"/>
  <c r="H372" i="6"/>
  <c r="H373" i="6"/>
  <c r="H374" i="6"/>
  <c r="H375" i="6"/>
  <c r="H376" i="6"/>
  <c r="H377" i="6"/>
  <c r="H378" i="6"/>
  <c r="H379" i="6"/>
  <c r="H380" i="6"/>
  <c r="H381" i="6"/>
  <c r="H382" i="6"/>
  <c r="H383" i="6"/>
  <c r="H384" i="6"/>
  <c r="H385" i="6"/>
  <c r="H386" i="6"/>
  <c r="H387" i="6"/>
  <c r="H388" i="6"/>
  <c r="H389" i="6"/>
  <c r="H390" i="6"/>
  <c r="H391" i="6"/>
  <c r="H392" i="6"/>
  <c r="H393" i="6"/>
  <c r="H394" i="6"/>
  <c r="H395" i="6"/>
  <c r="H396" i="6"/>
  <c r="H397" i="6"/>
  <c r="H398" i="6"/>
  <c r="H399" i="6"/>
  <c r="H400" i="6"/>
  <c r="H401" i="6"/>
  <c r="H402" i="6"/>
  <c r="H403" i="6"/>
  <c r="H404" i="6"/>
  <c r="H405" i="6"/>
  <c r="H406" i="6"/>
  <c r="H407" i="6"/>
  <c r="H408" i="6"/>
  <c r="H409" i="6"/>
  <c r="H410" i="6"/>
  <c r="H411" i="6"/>
  <c r="H412" i="6"/>
  <c r="H413" i="6"/>
  <c r="H414" i="6"/>
  <c r="H415" i="6"/>
  <c r="H416" i="6"/>
  <c r="H417" i="6"/>
  <c r="H418" i="6"/>
  <c r="H419" i="6"/>
  <c r="H420" i="6"/>
  <c r="H421" i="6"/>
  <c r="H422" i="6"/>
  <c r="H423" i="6"/>
  <c r="H424" i="6"/>
  <c r="H425" i="6"/>
  <c r="H426" i="6"/>
  <c r="H427" i="6"/>
  <c r="H428" i="6"/>
  <c r="H429" i="6"/>
  <c r="H430" i="6"/>
  <c r="H431" i="6"/>
  <c r="H432" i="6"/>
  <c r="H433" i="6"/>
  <c r="H434" i="6"/>
  <c r="H435" i="6"/>
  <c r="H436" i="6"/>
  <c r="H437" i="6"/>
  <c r="H438" i="6"/>
  <c r="H439" i="6"/>
  <c r="H440" i="6"/>
  <c r="H441" i="6"/>
  <c r="H442" i="6"/>
  <c r="H443" i="6"/>
  <c r="H444" i="6"/>
  <c r="H445" i="6"/>
  <c r="H446" i="6"/>
  <c r="H447" i="6"/>
  <c r="H448" i="6"/>
  <c r="H449" i="6"/>
  <c r="H450" i="6"/>
  <c r="H451" i="6"/>
  <c r="H452" i="6"/>
  <c r="H453" i="6"/>
  <c r="H454" i="6"/>
  <c r="H455" i="6"/>
  <c r="H456" i="6"/>
  <c r="H457" i="6"/>
  <c r="H458" i="6"/>
  <c r="H459" i="6"/>
  <c r="H460" i="6"/>
  <c r="H461" i="6"/>
  <c r="H462" i="6"/>
  <c r="H463" i="6"/>
  <c r="H464" i="6"/>
  <c r="H465" i="6"/>
  <c r="H466" i="6"/>
  <c r="H467" i="6"/>
  <c r="H468" i="6"/>
  <c r="H469" i="6"/>
  <c r="H470" i="6"/>
  <c r="H471" i="6"/>
  <c r="H472" i="6"/>
  <c r="H473" i="6"/>
  <c r="H474" i="6"/>
  <c r="H475" i="6"/>
  <c r="H476" i="6"/>
  <c r="H477" i="6"/>
  <c r="H478" i="6"/>
  <c r="H479" i="6"/>
  <c r="H480" i="6"/>
  <c r="H481" i="6"/>
  <c r="H482" i="6"/>
  <c r="H483" i="6"/>
  <c r="H484" i="6"/>
  <c r="H485" i="6"/>
  <c r="H486" i="6"/>
  <c r="H487" i="6"/>
  <c r="H488" i="6"/>
  <c r="H489" i="6"/>
  <c r="H490" i="6"/>
  <c r="H491" i="6"/>
  <c r="H492" i="6"/>
  <c r="H493" i="6"/>
  <c r="H494" i="6"/>
  <c r="H495" i="6"/>
  <c r="H496" i="6"/>
  <c r="H497" i="6"/>
  <c r="H498" i="6"/>
  <c r="H499" i="6"/>
  <c r="H500" i="6"/>
  <c r="H501" i="6"/>
  <c r="H502" i="6"/>
  <c r="H503" i="6"/>
  <c r="H504" i="6"/>
  <c r="H505" i="6"/>
  <c r="H506" i="6"/>
  <c r="H507" i="6"/>
  <c r="H508" i="6"/>
  <c r="H509" i="6"/>
  <c r="H510" i="6"/>
  <c r="H511" i="6"/>
  <c r="H512" i="6"/>
  <c r="H513" i="6"/>
  <c r="H514" i="6"/>
  <c r="H515" i="6"/>
  <c r="H516" i="6"/>
  <c r="H517" i="6"/>
  <c r="H518" i="6"/>
  <c r="H519" i="6"/>
  <c r="H520" i="6"/>
  <c r="H521" i="6"/>
  <c r="H522" i="6"/>
  <c r="H523" i="6"/>
  <c r="H524" i="6"/>
  <c r="H525" i="6"/>
  <c r="H526" i="6"/>
  <c r="H527" i="6"/>
  <c r="H528" i="6"/>
  <c r="H529" i="6"/>
  <c r="H530" i="6"/>
  <c r="H531" i="6"/>
  <c r="H532" i="6"/>
  <c r="H533" i="6"/>
  <c r="H534" i="6"/>
  <c r="H535" i="6"/>
  <c r="H536" i="6"/>
  <c r="H537" i="6"/>
  <c r="H538" i="6"/>
  <c r="H539" i="6"/>
  <c r="H540" i="6"/>
  <c r="H541" i="6"/>
  <c r="H542" i="6"/>
  <c r="H543" i="6"/>
  <c r="H544" i="6"/>
  <c r="H545" i="6"/>
  <c r="H546" i="6"/>
  <c r="H547" i="6"/>
  <c r="H548" i="6"/>
  <c r="H549" i="6"/>
  <c r="H550" i="6"/>
  <c r="H551" i="6"/>
  <c r="H552" i="6"/>
  <c r="H553" i="6"/>
  <c r="H554" i="6"/>
  <c r="H555" i="6"/>
  <c r="H556" i="6"/>
  <c r="H557" i="6"/>
  <c r="H558" i="6"/>
  <c r="H559" i="6"/>
  <c r="H560" i="6"/>
  <c r="H561" i="6"/>
  <c r="H562" i="6"/>
  <c r="H563" i="6"/>
  <c r="H564" i="6"/>
  <c r="H565" i="6"/>
  <c r="H566" i="6"/>
  <c r="H567" i="6"/>
  <c r="H568" i="6"/>
  <c r="H569" i="6"/>
  <c r="H570" i="6"/>
  <c r="H571" i="6"/>
  <c r="H572" i="6"/>
  <c r="H573" i="6"/>
  <c r="H574" i="6"/>
  <c r="H575" i="6"/>
  <c r="H576" i="6"/>
  <c r="H577" i="6"/>
  <c r="H578" i="6"/>
  <c r="H579" i="6"/>
  <c r="H580" i="6"/>
  <c r="H581" i="6"/>
  <c r="H582" i="6"/>
  <c r="H583" i="6"/>
  <c r="H584" i="6"/>
  <c r="H585" i="6"/>
  <c r="H586" i="6"/>
  <c r="H587" i="6"/>
  <c r="H588" i="6"/>
  <c r="H589" i="6"/>
  <c r="H590" i="6"/>
  <c r="H591" i="6"/>
  <c r="H592" i="6"/>
  <c r="H593" i="6"/>
  <c r="H594" i="6"/>
  <c r="H595" i="6"/>
  <c r="H596" i="6"/>
  <c r="H597" i="6"/>
  <c r="H598" i="6"/>
  <c r="H599" i="6"/>
  <c r="H600" i="6"/>
  <c r="H601" i="6"/>
  <c r="H602" i="6"/>
  <c r="H603" i="6"/>
  <c r="H604" i="6"/>
  <c r="H605" i="6"/>
  <c r="H606" i="6"/>
  <c r="H607" i="6"/>
  <c r="H608" i="6"/>
  <c r="H609" i="6"/>
  <c r="H610" i="6"/>
  <c r="H611" i="6"/>
  <c r="H612" i="6"/>
  <c r="H613" i="6"/>
  <c r="H614" i="6"/>
  <c r="H615" i="6"/>
  <c r="H616" i="6"/>
  <c r="H617" i="6"/>
  <c r="H618" i="6"/>
  <c r="H619" i="6"/>
  <c r="H620" i="6"/>
  <c r="H621" i="6"/>
  <c r="H622" i="6"/>
  <c r="H623" i="6"/>
  <c r="H624" i="6"/>
  <c r="H625" i="6"/>
  <c r="H626" i="6"/>
  <c r="H627" i="6"/>
  <c r="H628" i="6"/>
  <c r="H629" i="6"/>
  <c r="H630" i="6"/>
  <c r="H631" i="6"/>
  <c r="H632" i="6"/>
  <c r="H633" i="6"/>
  <c r="H634" i="6"/>
  <c r="H635" i="6"/>
  <c r="H636" i="6"/>
  <c r="H637" i="6"/>
  <c r="H638" i="6"/>
  <c r="H639" i="6"/>
  <c r="H640" i="6"/>
  <c r="H641" i="6"/>
  <c r="H642" i="6"/>
  <c r="H643" i="6"/>
  <c r="H644" i="6"/>
  <c r="H645" i="6"/>
  <c r="H646" i="6"/>
  <c r="H647" i="6"/>
  <c r="H648" i="6"/>
  <c r="H649" i="6"/>
  <c r="H650" i="6"/>
  <c r="H651" i="6"/>
  <c r="H652" i="6"/>
  <c r="H653" i="6"/>
  <c r="H654" i="6"/>
  <c r="H655" i="6"/>
  <c r="H656" i="6"/>
  <c r="H657" i="6"/>
  <c r="H658" i="6"/>
  <c r="H659" i="6"/>
  <c r="H660" i="6"/>
  <c r="H661" i="6"/>
  <c r="H662" i="6"/>
  <c r="H663" i="6"/>
  <c r="H664" i="6"/>
  <c r="H665" i="6"/>
  <c r="H666" i="6"/>
  <c r="H667" i="6"/>
  <c r="H668" i="6"/>
  <c r="H669" i="6"/>
  <c r="H670" i="6"/>
  <c r="H671" i="6"/>
  <c r="H672" i="6"/>
  <c r="H673" i="6"/>
  <c r="H674" i="6"/>
  <c r="H675" i="6"/>
  <c r="H676" i="6"/>
  <c r="H677" i="6"/>
  <c r="H678" i="6"/>
  <c r="H679" i="6"/>
  <c r="H680" i="6"/>
  <c r="H681" i="6"/>
  <c r="H682" i="6"/>
  <c r="H683" i="6"/>
  <c r="H684" i="6"/>
  <c r="H685" i="6"/>
  <c r="H686" i="6"/>
  <c r="H687" i="6"/>
  <c r="H688" i="6"/>
  <c r="H689" i="6"/>
  <c r="H690" i="6"/>
  <c r="H691" i="6"/>
  <c r="H692" i="6"/>
  <c r="H693" i="6"/>
  <c r="H694" i="6"/>
  <c r="H695" i="6"/>
  <c r="H696" i="6"/>
  <c r="H697" i="6"/>
  <c r="H698" i="6"/>
  <c r="H699" i="6"/>
  <c r="H700" i="6"/>
  <c r="H701" i="6"/>
  <c r="H702" i="6"/>
  <c r="H703" i="6"/>
  <c r="H704" i="6"/>
  <c r="H705" i="6"/>
  <c r="H706" i="6"/>
  <c r="H707" i="6"/>
  <c r="H708" i="6"/>
  <c r="H709" i="6"/>
  <c r="H710" i="6"/>
  <c r="H711" i="6"/>
  <c r="H712" i="6"/>
  <c r="H713" i="6"/>
  <c r="H714" i="6"/>
  <c r="H715" i="6"/>
  <c r="H716" i="6"/>
  <c r="H717" i="6"/>
  <c r="H718" i="6"/>
  <c r="H719" i="6"/>
  <c r="H720" i="6"/>
  <c r="H721" i="6"/>
  <c r="H722" i="6"/>
  <c r="H723" i="6"/>
  <c r="H724" i="6"/>
  <c r="H725" i="6"/>
  <c r="H726" i="6"/>
  <c r="H727" i="6"/>
  <c r="H728" i="6"/>
  <c r="H729" i="6"/>
  <c r="H730" i="6"/>
  <c r="H731" i="6"/>
  <c r="H732" i="6"/>
  <c r="H733" i="6"/>
  <c r="H734" i="6"/>
  <c r="H735" i="6"/>
  <c r="H736" i="6"/>
  <c r="H737" i="6"/>
  <c r="H738" i="6"/>
  <c r="H739" i="6"/>
  <c r="H740" i="6"/>
  <c r="H741" i="6"/>
  <c r="H742" i="6"/>
  <c r="H743" i="6"/>
  <c r="H744" i="6"/>
  <c r="H745" i="6"/>
  <c r="H746" i="6"/>
  <c r="H747" i="6"/>
  <c r="H748" i="6"/>
  <c r="H749" i="6"/>
  <c r="H750" i="6"/>
  <c r="H751" i="6"/>
  <c r="H752" i="6"/>
  <c r="H753" i="6"/>
  <c r="H754" i="6"/>
  <c r="H755" i="6"/>
  <c r="H756" i="6"/>
  <c r="H757" i="6"/>
  <c r="H758" i="6"/>
  <c r="H759" i="6"/>
  <c r="H760" i="6"/>
  <c r="H761" i="6"/>
  <c r="H762" i="6"/>
  <c r="H763" i="6"/>
  <c r="H764" i="6"/>
  <c r="H765" i="6"/>
  <c r="H766" i="6"/>
  <c r="H767" i="6"/>
  <c r="H768" i="6"/>
  <c r="H769" i="6"/>
  <c r="H770" i="6"/>
  <c r="H771" i="6"/>
  <c r="H772" i="6"/>
  <c r="H773" i="6"/>
  <c r="H774" i="6"/>
  <c r="H775" i="6"/>
  <c r="H776" i="6"/>
  <c r="H777" i="6"/>
  <c r="H778" i="6"/>
  <c r="H779" i="6"/>
  <c r="H780" i="6"/>
  <c r="H781" i="6"/>
  <c r="H782" i="6"/>
  <c r="H783" i="6"/>
  <c r="H784" i="6"/>
  <c r="H785" i="6"/>
  <c r="H786" i="6"/>
  <c r="H787" i="6"/>
  <c r="H788" i="6"/>
  <c r="H789" i="6"/>
  <c r="H790" i="6"/>
  <c r="H791" i="6"/>
  <c r="H792" i="6"/>
  <c r="H793" i="6"/>
  <c r="H794" i="6"/>
  <c r="H795" i="6"/>
  <c r="H796" i="6"/>
  <c r="H797" i="6"/>
  <c r="H798" i="6"/>
  <c r="H799" i="6"/>
  <c r="H800" i="6"/>
  <c r="H801" i="6"/>
  <c r="H802" i="6"/>
  <c r="H803" i="6"/>
  <c r="H804" i="6"/>
  <c r="H805" i="6"/>
  <c r="H806" i="6"/>
  <c r="H807" i="6"/>
  <c r="H808" i="6"/>
  <c r="H809" i="6"/>
  <c r="H810" i="6"/>
  <c r="H811" i="6"/>
  <c r="H812" i="6"/>
  <c r="H813" i="6"/>
  <c r="H814" i="6"/>
  <c r="H815" i="6"/>
  <c r="H816" i="6"/>
  <c r="H817" i="6"/>
  <c r="H818" i="6"/>
  <c r="H819" i="6"/>
  <c r="H820" i="6"/>
  <c r="H821" i="6"/>
  <c r="H822" i="6"/>
  <c r="H823" i="6"/>
  <c r="H824" i="6"/>
  <c r="H825" i="6"/>
  <c r="H826" i="6"/>
  <c r="H827" i="6"/>
  <c r="H828" i="6"/>
  <c r="H829" i="6"/>
  <c r="H830" i="6"/>
  <c r="H831" i="6"/>
  <c r="H832" i="6"/>
  <c r="H833" i="6"/>
  <c r="H834" i="6"/>
  <c r="H835" i="6"/>
  <c r="H836" i="6"/>
  <c r="H837" i="6"/>
  <c r="H838" i="6"/>
  <c r="H839" i="6"/>
  <c r="H840" i="6"/>
  <c r="H841" i="6"/>
  <c r="H842" i="6"/>
  <c r="H843" i="6"/>
  <c r="H844" i="6"/>
  <c r="H845" i="6"/>
  <c r="H846" i="6"/>
  <c r="H847" i="6"/>
  <c r="H848" i="6"/>
  <c r="H849" i="6"/>
  <c r="H850" i="6"/>
  <c r="H851" i="6"/>
  <c r="H852" i="6"/>
  <c r="H853" i="6"/>
  <c r="H854" i="6"/>
  <c r="H855" i="6"/>
  <c r="H856" i="6"/>
  <c r="H857" i="6"/>
  <c r="H858" i="6"/>
  <c r="H859" i="6"/>
  <c r="H860" i="6"/>
  <c r="H861" i="6"/>
  <c r="H862" i="6"/>
  <c r="H863" i="6"/>
  <c r="H864" i="6"/>
  <c r="H865" i="6"/>
  <c r="H866" i="6"/>
  <c r="H867" i="6"/>
  <c r="H868" i="6"/>
  <c r="H869" i="6"/>
  <c r="H870" i="6"/>
  <c r="H871" i="6"/>
  <c r="H872" i="6"/>
  <c r="H873" i="6"/>
  <c r="H874" i="6"/>
  <c r="H875" i="6"/>
  <c r="H876" i="6"/>
  <c r="H877" i="6"/>
  <c r="H878" i="6"/>
  <c r="H879" i="6"/>
  <c r="H880" i="6"/>
  <c r="H881" i="6"/>
  <c r="H882" i="6"/>
  <c r="H883" i="6"/>
  <c r="H884" i="6"/>
  <c r="H885" i="6"/>
  <c r="H886" i="6"/>
  <c r="H887" i="6"/>
  <c r="H888" i="6"/>
  <c r="H889" i="6"/>
  <c r="H890" i="6"/>
  <c r="H891" i="6"/>
  <c r="H892" i="6"/>
  <c r="H893" i="6"/>
  <c r="H894" i="6"/>
  <c r="H895" i="6"/>
  <c r="H896" i="6"/>
  <c r="H897" i="6"/>
  <c r="H898" i="6"/>
  <c r="H899" i="6"/>
  <c r="H900" i="6"/>
  <c r="H901" i="6"/>
  <c r="H902" i="6"/>
  <c r="H903" i="6"/>
  <c r="H904" i="6"/>
  <c r="H905" i="6"/>
  <c r="H906" i="6"/>
  <c r="H907" i="6"/>
  <c r="H908" i="6"/>
  <c r="H909" i="6"/>
  <c r="H910" i="6"/>
  <c r="H911" i="6"/>
  <c r="H912" i="6"/>
  <c r="H913" i="6"/>
  <c r="H914" i="6"/>
  <c r="H915" i="6"/>
  <c r="H916" i="6"/>
  <c r="H917" i="6"/>
  <c r="H918" i="6"/>
  <c r="H919" i="6"/>
  <c r="H920" i="6"/>
  <c r="H921" i="6"/>
  <c r="H922" i="6"/>
  <c r="H923" i="6"/>
  <c r="H924" i="6"/>
  <c r="H925" i="6"/>
  <c r="H926" i="6"/>
  <c r="H927" i="6"/>
  <c r="H928" i="6"/>
  <c r="H929" i="6"/>
  <c r="H930" i="6"/>
  <c r="H931" i="6"/>
  <c r="H932" i="6"/>
  <c r="H933" i="6"/>
  <c r="H934" i="6"/>
  <c r="H935" i="6"/>
  <c r="H936" i="6"/>
  <c r="H937" i="6"/>
  <c r="H938" i="6"/>
  <c r="H939" i="6"/>
  <c r="H940" i="6"/>
  <c r="H941" i="6"/>
  <c r="H942" i="6"/>
  <c r="H943" i="6"/>
  <c r="H944" i="6"/>
  <c r="H945" i="6"/>
  <c r="H946" i="6"/>
  <c r="H947" i="6"/>
  <c r="H948" i="6"/>
  <c r="H949" i="6"/>
  <c r="H950" i="6"/>
  <c r="H951" i="6"/>
  <c r="H952" i="6"/>
  <c r="H953" i="6"/>
  <c r="H954" i="6"/>
  <c r="H955" i="6"/>
  <c r="H956" i="6"/>
  <c r="H957" i="6"/>
  <c r="H958" i="6"/>
  <c r="H959" i="6"/>
  <c r="H960" i="6"/>
  <c r="H961" i="6"/>
  <c r="H962" i="6"/>
  <c r="H963" i="6"/>
  <c r="H964" i="6"/>
  <c r="H965" i="6"/>
  <c r="H966" i="6"/>
  <c r="H967" i="6"/>
  <c r="H968" i="6"/>
  <c r="H969" i="6"/>
  <c r="H970" i="6"/>
  <c r="H971" i="6"/>
  <c r="H972" i="6"/>
  <c r="H973" i="6"/>
  <c r="H974" i="6"/>
  <c r="H975" i="6"/>
  <c r="H976" i="6"/>
  <c r="H977" i="6"/>
  <c r="H978" i="6"/>
  <c r="H979" i="6"/>
  <c r="H980" i="6"/>
  <c r="H981" i="6"/>
  <c r="H982" i="6"/>
  <c r="H983" i="6"/>
  <c r="H984" i="6"/>
  <c r="H985" i="6"/>
  <c r="H986" i="6"/>
  <c r="H987" i="6"/>
  <c r="H988" i="6"/>
  <c r="H989" i="6"/>
  <c r="H990" i="6"/>
  <c r="H991" i="6"/>
  <c r="H992" i="6"/>
  <c r="H993" i="6"/>
  <c r="H994" i="6"/>
  <c r="H995" i="6"/>
  <c r="H996" i="6"/>
  <c r="H997" i="6"/>
  <c r="H998" i="6"/>
  <c r="H999" i="6"/>
  <c r="H1000" i="6"/>
  <c r="H1001" i="6"/>
  <c r="H1002" i="6"/>
  <c r="H1003" i="6"/>
  <c r="H1004" i="6"/>
  <c r="H1005" i="6"/>
  <c r="H1006" i="6"/>
  <c r="H1007" i="6"/>
  <c r="H1008" i="6"/>
  <c r="H1009" i="6"/>
  <c r="H1010" i="6"/>
  <c r="H1011" i="6"/>
  <c r="H1012" i="6"/>
  <c r="H1013" i="6"/>
  <c r="H1014" i="6"/>
  <c r="H1015" i="6"/>
  <c r="H1016" i="6"/>
  <c r="H1017" i="6"/>
  <c r="H1018" i="6"/>
  <c r="H1019" i="6"/>
  <c r="H1020" i="6"/>
  <c r="H1021" i="6"/>
  <c r="H1022" i="6"/>
  <c r="H1023" i="6"/>
  <c r="H1024" i="6"/>
  <c r="H1025" i="6"/>
  <c r="H1026" i="6"/>
  <c r="H1027" i="6"/>
  <c r="H1028" i="6"/>
  <c r="H1029" i="6"/>
  <c r="H1030" i="6"/>
  <c r="H1031" i="6"/>
  <c r="H1032" i="6"/>
  <c r="H1033" i="6"/>
  <c r="H1034" i="6"/>
  <c r="H1035" i="6"/>
  <c r="H1036" i="6"/>
  <c r="H1037" i="6"/>
  <c r="H1038" i="6"/>
  <c r="H1039" i="6"/>
  <c r="H1040" i="6"/>
  <c r="H1041" i="6"/>
  <c r="H1042" i="6"/>
  <c r="H1043" i="6"/>
  <c r="H1044" i="6"/>
  <c r="H1045" i="6"/>
  <c r="H1046" i="6"/>
  <c r="H1047" i="6"/>
  <c r="H1048" i="6"/>
  <c r="H1049" i="6"/>
  <c r="H1050" i="6"/>
  <c r="H1051" i="6"/>
  <c r="H1052" i="6"/>
  <c r="H1053" i="6"/>
  <c r="H1054" i="6"/>
  <c r="H1055" i="6"/>
  <c r="H1056" i="6"/>
  <c r="H1057" i="6"/>
  <c r="H1058" i="6"/>
  <c r="H1059" i="6"/>
  <c r="H1060" i="6"/>
  <c r="H1061" i="6"/>
  <c r="H1062" i="6"/>
  <c r="H1063" i="6"/>
  <c r="H1064" i="6"/>
  <c r="H1065" i="6"/>
  <c r="H1066" i="6"/>
  <c r="H1067" i="6"/>
  <c r="H1068" i="6"/>
  <c r="H1069" i="6"/>
  <c r="H1070" i="6"/>
  <c r="H1071" i="6"/>
  <c r="H1072" i="6"/>
  <c r="H1073" i="6"/>
  <c r="H1074" i="6"/>
  <c r="H1075" i="6"/>
  <c r="H1076" i="6"/>
  <c r="H1077" i="6"/>
  <c r="H1078" i="6"/>
  <c r="H1079" i="6"/>
  <c r="H1080" i="6"/>
  <c r="H1081" i="6"/>
  <c r="H1082" i="6"/>
  <c r="H1083" i="6"/>
  <c r="H1084" i="6"/>
  <c r="H1085" i="6"/>
  <c r="H1086" i="6"/>
  <c r="H1087" i="6"/>
  <c r="H1088" i="6"/>
  <c r="H1089" i="6"/>
  <c r="H1090" i="6"/>
  <c r="H1091" i="6"/>
  <c r="H1092" i="6"/>
  <c r="H1093" i="6"/>
  <c r="H1094" i="6"/>
  <c r="H1095" i="6"/>
  <c r="H1096" i="6"/>
  <c r="H1097" i="6"/>
  <c r="H1098" i="6"/>
  <c r="H1099" i="6"/>
  <c r="H1100" i="6"/>
  <c r="H1101" i="6"/>
  <c r="H1102" i="6"/>
  <c r="H1103" i="6"/>
  <c r="H1104" i="6"/>
  <c r="H1105" i="6"/>
  <c r="H1106" i="6"/>
  <c r="H1107" i="6"/>
  <c r="H1108" i="6"/>
  <c r="H1109" i="6"/>
  <c r="H1110" i="6"/>
  <c r="H1111" i="6"/>
  <c r="H1112" i="6"/>
  <c r="H1113" i="6"/>
  <c r="H1114" i="6"/>
  <c r="H1115" i="6"/>
  <c r="H1116" i="6"/>
  <c r="H1117" i="6"/>
  <c r="H1118" i="6"/>
  <c r="H1119" i="6"/>
  <c r="H1120" i="6"/>
  <c r="H1121" i="6"/>
  <c r="H1122" i="6"/>
  <c r="H1123" i="6"/>
  <c r="H1124" i="6"/>
  <c r="H1125" i="6"/>
  <c r="H1126" i="6"/>
  <c r="H1127" i="6"/>
  <c r="H1128" i="6"/>
  <c r="H1129" i="6"/>
  <c r="H1130" i="6"/>
  <c r="H1131" i="6"/>
  <c r="H1132" i="6"/>
  <c r="H1133" i="6"/>
  <c r="H1134" i="6"/>
  <c r="H1135" i="6"/>
  <c r="H1136" i="6"/>
  <c r="H1137" i="6"/>
  <c r="H1138" i="6"/>
  <c r="H1139" i="6"/>
  <c r="H1140" i="6"/>
  <c r="H1141" i="6"/>
  <c r="H1142" i="6"/>
  <c r="H1143" i="6"/>
  <c r="H1144" i="6"/>
  <c r="H1145" i="6"/>
  <c r="H1146" i="6"/>
  <c r="H1147" i="6"/>
  <c r="H1148" i="6"/>
  <c r="H1149" i="6"/>
  <c r="H1150" i="6"/>
  <c r="H1151" i="6"/>
  <c r="H1152" i="6"/>
  <c r="H1153" i="6"/>
  <c r="H1154" i="6"/>
  <c r="H1155" i="6"/>
  <c r="H1156" i="6"/>
  <c r="H1157" i="6"/>
  <c r="H1158" i="6"/>
  <c r="H1159" i="6"/>
  <c r="H1160" i="6"/>
  <c r="H1161" i="6"/>
  <c r="H1162" i="6"/>
  <c r="H1163" i="6"/>
  <c r="H1164" i="6"/>
  <c r="H1165" i="6"/>
  <c r="H1166" i="6"/>
  <c r="H1167" i="6"/>
  <c r="H1168" i="6"/>
  <c r="H1169" i="6"/>
  <c r="H1170" i="6"/>
  <c r="H1171" i="6"/>
  <c r="H1172" i="6"/>
  <c r="H1173" i="6"/>
  <c r="H1174" i="6"/>
  <c r="H1175" i="6"/>
  <c r="H1176" i="6"/>
  <c r="H1177" i="6"/>
  <c r="H1178" i="6"/>
  <c r="H1179" i="6"/>
  <c r="H1180" i="6"/>
  <c r="H1181" i="6"/>
  <c r="H1182" i="6"/>
  <c r="H1183" i="6"/>
  <c r="H1184" i="6"/>
  <c r="H1185" i="6"/>
  <c r="H1186" i="6"/>
  <c r="H1187" i="6"/>
  <c r="H1188" i="6"/>
  <c r="H1189" i="6"/>
  <c r="H1190" i="6"/>
  <c r="H1191" i="6"/>
  <c r="H1192" i="6"/>
  <c r="H1193" i="6"/>
  <c r="H1194" i="6"/>
  <c r="H1195" i="6"/>
  <c r="H1196" i="6"/>
  <c r="H1197" i="6"/>
  <c r="H1198" i="6"/>
  <c r="H1199" i="6"/>
  <c r="H1200" i="6"/>
  <c r="H1201" i="6"/>
  <c r="H1202" i="6"/>
  <c r="H1203" i="6"/>
  <c r="H1204" i="6"/>
  <c r="H1205" i="6"/>
  <c r="H1206" i="6"/>
  <c r="H1207" i="6"/>
  <c r="H1208" i="6"/>
  <c r="H1209" i="6"/>
  <c r="H1210" i="6"/>
  <c r="H1211" i="6"/>
  <c r="H1212" i="6"/>
  <c r="H1213" i="6"/>
  <c r="H1214" i="6"/>
  <c r="H1215" i="6"/>
  <c r="H1216" i="6"/>
  <c r="H1217" i="6"/>
  <c r="H1218" i="6"/>
  <c r="H1219" i="6"/>
  <c r="H1220" i="6"/>
  <c r="H1221" i="6"/>
  <c r="H1222" i="6"/>
  <c r="H1223" i="6"/>
  <c r="H1224" i="6"/>
  <c r="H1225" i="6"/>
  <c r="H1226" i="6"/>
  <c r="H1227" i="6"/>
  <c r="H1228" i="6"/>
  <c r="H1229" i="6"/>
  <c r="H1230" i="6"/>
  <c r="H1231" i="6"/>
  <c r="H1232" i="6"/>
  <c r="H1233" i="6"/>
  <c r="H1234" i="6"/>
  <c r="H1235" i="6"/>
  <c r="H1236" i="6"/>
  <c r="H1237" i="6"/>
  <c r="H1238" i="6"/>
  <c r="H1239" i="6"/>
  <c r="H1240" i="6"/>
  <c r="H1241" i="6"/>
  <c r="H1242" i="6"/>
  <c r="H1243" i="6"/>
  <c r="H1244" i="6"/>
  <c r="H1245" i="6"/>
  <c r="H1246" i="6"/>
  <c r="H1247" i="6"/>
  <c r="H1248" i="6"/>
  <c r="H1249" i="6"/>
  <c r="H1250" i="6"/>
  <c r="H1251" i="6"/>
  <c r="H1252" i="6"/>
  <c r="H1253" i="6"/>
  <c r="H1254" i="6"/>
  <c r="H1255" i="6"/>
  <c r="H1256" i="6"/>
  <c r="H1257" i="6"/>
  <c r="H1258" i="6"/>
  <c r="H1259" i="6"/>
  <c r="H1260" i="6"/>
  <c r="H1261" i="6"/>
  <c r="H1262" i="6"/>
  <c r="H1263" i="6"/>
  <c r="H1264" i="6"/>
  <c r="H1265" i="6"/>
  <c r="H1266" i="6"/>
  <c r="H1267" i="6"/>
  <c r="H1268" i="6"/>
  <c r="H1269" i="6"/>
  <c r="H1270" i="6"/>
  <c r="H1271" i="6"/>
  <c r="H1272" i="6"/>
  <c r="H1273" i="6"/>
  <c r="H1274" i="6"/>
  <c r="H1275" i="6"/>
  <c r="H1276" i="6"/>
  <c r="H1277" i="6"/>
  <c r="H1278" i="6"/>
  <c r="H1279" i="6"/>
  <c r="H1280" i="6"/>
  <c r="H1281" i="6"/>
  <c r="H1282" i="6"/>
  <c r="H1283" i="6"/>
  <c r="H1284" i="6"/>
  <c r="H1285" i="6"/>
  <c r="H1286" i="6"/>
  <c r="H1287" i="6"/>
  <c r="H1288" i="6"/>
  <c r="H1289" i="6"/>
  <c r="H1290" i="6"/>
  <c r="H1291" i="6"/>
  <c r="H1292" i="6"/>
  <c r="H1293" i="6"/>
  <c r="H1294" i="6"/>
  <c r="H1295" i="6"/>
  <c r="H1296" i="6"/>
  <c r="H1297" i="6"/>
  <c r="H1298" i="6"/>
  <c r="H1299" i="6"/>
  <c r="H1300" i="6"/>
  <c r="H1301" i="6"/>
  <c r="H1302" i="6"/>
  <c r="H1303" i="6"/>
  <c r="H1304" i="6"/>
  <c r="H1305" i="6"/>
  <c r="H1306" i="6"/>
  <c r="H1307" i="6"/>
  <c r="H1308" i="6"/>
  <c r="H1309" i="6"/>
  <c r="H1310" i="6"/>
  <c r="H1311" i="6"/>
  <c r="H1312" i="6"/>
  <c r="H1313" i="6"/>
  <c r="H1314" i="6"/>
  <c r="H1315" i="6"/>
  <c r="H1316" i="6"/>
  <c r="H1317" i="6"/>
  <c r="H1318" i="6"/>
  <c r="H1319" i="6"/>
  <c r="H1320" i="6"/>
  <c r="H1321" i="6"/>
  <c r="H1322" i="6"/>
  <c r="H1323" i="6"/>
  <c r="H1324" i="6"/>
  <c r="H1325" i="6"/>
  <c r="H1326" i="6"/>
  <c r="H1327" i="6"/>
  <c r="H1328" i="6"/>
  <c r="H1329" i="6"/>
  <c r="H1330" i="6"/>
  <c r="H1331" i="6"/>
  <c r="H1332" i="6"/>
  <c r="H1333" i="6"/>
  <c r="H1334" i="6"/>
  <c r="H1335" i="6"/>
  <c r="H1336" i="6"/>
  <c r="H1337" i="6"/>
  <c r="H1338" i="6"/>
  <c r="H1339" i="6"/>
  <c r="H1340" i="6"/>
  <c r="H1341" i="6"/>
  <c r="H1342" i="6"/>
  <c r="H1343" i="6"/>
  <c r="H1344" i="6"/>
  <c r="H1345" i="6"/>
  <c r="H1346" i="6"/>
  <c r="H1347" i="6"/>
  <c r="H1348" i="6"/>
  <c r="H1349" i="6"/>
  <c r="H1350" i="6"/>
  <c r="H1351" i="6"/>
  <c r="H1352" i="6"/>
  <c r="H1353" i="6"/>
  <c r="H1354" i="6"/>
  <c r="H1355" i="6"/>
  <c r="H1356" i="6"/>
  <c r="H1357" i="6"/>
  <c r="H1358" i="6"/>
  <c r="H1359" i="6"/>
  <c r="H1360" i="6"/>
  <c r="H1361" i="6"/>
  <c r="H1362" i="6"/>
  <c r="H1363" i="6"/>
  <c r="H1364" i="6"/>
  <c r="H1365" i="6"/>
  <c r="H1366" i="6"/>
  <c r="H1367" i="6"/>
  <c r="H1368" i="6"/>
  <c r="H1369" i="6"/>
  <c r="H1370" i="6"/>
  <c r="H1371" i="6"/>
  <c r="H1372" i="6"/>
  <c r="H1373" i="6"/>
  <c r="H1374" i="6"/>
  <c r="H1375" i="6"/>
  <c r="H1376" i="6"/>
  <c r="H1377" i="6"/>
  <c r="H1378" i="6"/>
  <c r="H1379" i="6"/>
  <c r="H1380" i="6"/>
  <c r="H1381" i="6"/>
  <c r="H1382" i="6"/>
  <c r="H1383" i="6"/>
  <c r="H1384" i="6"/>
  <c r="H1385" i="6"/>
  <c r="H1386" i="6"/>
  <c r="H1387" i="6"/>
  <c r="H1388" i="6"/>
  <c r="H1389" i="6"/>
  <c r="H1390" i="6"/>
  <c r="H1391" i="6"/>
  <c r="H1392" i="6"/>
  <c r="H1393" i="6"/>
  <c r="H1394" i="6"/>
  <c r="H1395" i="6"/>
  <c r="H1396" i="6"/>
  <c r="H1397" i="6"/>
  <c r="H1398" i="6"/>
  <c r="H1399" i="6"/>
  <c r="H1400" i="6"/>
  <c r="H1401" i="6"/>
  <c r="H1402" i="6"/>
  <c r="H1403" i="6"/>
  <c r="H1404" i="6"/>
  <c r="H1405" i="6"/>
  <c r="H1406" i="6"/>
  <c r="H1407" i="6"/>
  <c r="H1408" i="6"/>
  <c r="H1409" i="6"/>
  <c r="H1410" i="6"/>
  <c r="H1411" i="6"/>
  <c r="H1412" i="6"/>
  <c r="H1413" i="6"/>
  <c r="H1414" i="6"/>
  <c r="H1415" i="6"/>
  <c r="H1416" i="6"/>
  <c r="H1417" i="6"/>
  <c r="H1418" i="6"/>
  <c r="H1419" i="6"/>
  <c r="H1420" i="6"/>
  <c r="H1421" i="6"/>
  <c r="H1422" i="6"/>
  <c r="H1423" i="6"/>
  <c r="H1424" i="6"/>
  <c r="H1425" i="6"/>
  <c r="H1426" i="6"/>
  <c r="H1427" i="6"/>
  <c r="H1428" i="6"/>
  <c r="H1429" i="6"/>
  <c r="H1430" i="6"/>
  <c r="H1431" i="6"/>
  <c r="H1432" i="6"/>
  <c r="H1433" i="6"/>
  <c r="H1434" i="6"/>
  <c r="H1435" i="6"/>
  <c r="H1436" i="6"/>
  <c r="H1437" i="6"/>
  <c r="H1438" i="6"/>
  <c r="H1439" i="6"/>
  <c r="H1440" i="6"/>
  <c r="H1441" i="6"/>
  <c r="H1442" i="6"/>
  <c r="H1443" i="6"/>
  <c r="H1444" i="6"/>
  <c r="H1445" i="6"/>
  <c r="H1446" i="6"/>
  <c r="H1447" i="6"/>
  <c r="H1448" i="6"/>
  <c r="H1449" i="6"/>
  <c r="H1450" i="6"/>
  <c r="H1451" i="6"/>
  <c r="H1452" i="6"/>
  <c r="H1453" i="6"/>
  <c r="H1454" i="6"/>
  <c r="H1455" i="6"/>
  <c r="H1456" i="6"/>
  <c r="H1457" i="6"/>
  <c r="H1458" i="6"/>
  <c r="H1459" i="6"/>
  <c r="H1460" i="6"/>
  <c r="H1461" i="6"/>
  <c r="H1462" i="6"/>
  <c r="H1463" i="6"/>
  <c r="H1464" i="6"/>
  <c r="H1465" i="6"/>
  <c r="H1466" i="6"/>
  <c r="H1467" i="6"/>
  <c r="H1468" i="6"/>
  <c r="H1469" i="6"/>
  <c r="H1470" i="6"/>
  <c r="H1471" i="6"/>
  <c r="H1472" i="6"/>
  <c r="H1473" i="6"/>
  <c r="H1474" i="6"/>
  <c r="H1475" i="6"/>
  <c r="H1476" i="6"/>
  <c r="H1477" i="6"/>
  <c r="H1478" i="6"/>
  <c r="H1479" i="6"/>
  <c r="H1480" i="6"/>
  <c r="H1481" i="6"/>
  <c r="H1482" i="6"/>
  <c r="H1483" i="6"/>
  <c r="H1484" i="6"/>
  <c r="H1485" i="6"/>
  <c r="H1486" i="6"/>
  <c r="H1487" i="6"/>
  <c r="H1488" i="6"/>
  <c r="H1489" i="6"/>
  <c r="H1490" i="6"/>
  <c r="H1491" i="6"/>
  <c r="H1492" i="6"/>
  <c r="H1493" i="6"/>
  <c r="H1494" i="6"/>
  <c r="H1495" i="6"/>
  <c r="H1496" i="6"/>
  <c r="H1497" i="6"/>
  <c r="H1498" i="6"/>
  <c r="H1499" i="6"/>
  <c r="H1500" i="6"/>
  <c r="H1501" i="6"/>
  <c r="H1502" i="6"/>
  <c r="H1503" i="6"/>
  <c r="H1504" i="6"/>
  <c r="H1505" i="6"/>
  <c r="H1506" i="6"/>
  <c r="H1507" i="6"/>
  <c r="H1508" i="6"/>
  <c r="H1509" i="6"/>
  <c r="H1510" i="6"/>
  <c r="H1511" i="6"/>
  <c r="H1512" i="6"/>
  <c r="H1513" i="6"/>
  <c r="H1514" i="6"/>
  <c r="H1515" i="6"/>
  <c r="H1516" i="6"/>
  <c r="H1517" i="6"/>
  <c r="H1518" i="6"/>
  <c r="H1519" i="6"/>
  <c r="H1520" i="6"/>
  <c r="H1521" i="6"/>
  <c r="H1522" i="6"/>
  <c r="H1523" i="6"/>
  <c r="H1524" i="6"/>
  <c r="H1525" i="6"/>
  <c r="H1526" i="6"/>
  <c r="H1527" i="6"/>
  <c r="H1528" i="6"/>
  <c r="H1529" i="6"/>
  <c r="H1530" i="6"/>
  <c r="H1531" i="6"/>
  <c r="H1532" i="6"/>
  <c r="H1533" i="6"/>
  <c r="H1534" i="6"/>
  <c r="H1535" i="6"/>
  <c r="H1536" i="6"/>
  <c r="H1537" i="6"/>
  <c r="H1538" i="6"/>
  <c r="H1539" i="6"/>
  <c r="H1540" i="6"/>
  <c r="H1541" i="6"/>
  <c r="H1542" i="6"/>
  <c r="H1543" i="6"/>
  <c r="H1544" i="6"/>
  <c r="H1545" i="6"/>
  <c r="H1546" i="6"/>
  <c r="H1547" i="6"/>
  <c r="H1548" i="6"/>
  <c r="H1549" i="6"/>
  <c r="H1550" i="6"/>
  <c r="H1551" i="6"/>
  <c r="H1552" i="6"/>
  <c r="H1553" i="6"/>
  <c r="H1554" i="6"/>
  <c r="H1555" i="6"/>
  <c r="H1556" i="6"/>
  <c r="H1557" i="6"/>
  <c r="H1558" i="6"/>
  <c r="H1559" i="6"/>
  <c r="H1560" i="6"/>
  <c r="H1561" i="6"/>
  <c r="H1562" i="6"/>
  <c r="H1563" i="6"/>
  <c r="H1564" i="6"/>
  <c r="H1565" i="6"/>
  <c r="H1566" i="6"/>
  <c r="H1567" i="6"/>
  <c r="H1568" i="6"/>
  <c r="H1569" i="6"/>
  <c r="H1570" i="6"/>
  <c r="H1571" i="6"/>
  <c r="H1572" i="6"/>
  <c r="H1573" i="6"/>
  <c r="H1574" i="6"/>
  <c r="H1575" i="6"/>
  <c r="H1576" i="6"/>
  <c r="H1577" i="6"/>
  <c r="H1578" i="6"/>
  <c r="H1579" i="6"/>
  <c r="H1580" i="6"/>
  <c r="H1581" i="6"/>
  <c r="H1582" i="6"/>
  <c r="H1583" i="6"/>
  <c r="H1584" i="6"/>
  <c r="H1585" i="6"/>
  <c r="H1586" i="6"/>
  <c r="H1587" i="6"/>
  <c r="H1588" i="6"/>
  <c r="H1589" i="6"/>
  <c r="H1590" i="6"/>
  <c r="H1591" i="6"/>
  <c r="H1592" i="6"/>
  <c r="H1593" i="6"/>
  <c r="H1594" i="6"/>
  <c r="H1595" i="6"/>
  <c r="H1596" i="6"/>
  <c r="H1597" i="6"/>
  <c r="H1598" i="6"/>
  <c r="H1599" i="6"/>
  <c r="H1600" i="6"/>
  <c r="H1601" i="6"/>
  <c r="H1602" i="6"/>
  <c r="H1603" i="6"/>
  <c r="H1604" i="6"/>
  <c r="H1605" i="6"/>
  <c r="H1606" i="6"/>
  <c r="H1607" i="6"/>
  <c r="H1608" i="6"/>
  <c r="H1609" i="6"/>
  <c r="H1610" i="6"/>
  <c r="H1611" i="6"/>
  <c r="H1612" i="6"/>
  <c r="H1613" i="6"/>
  <c r="H1614" i="6"/>
  <c r="H1615" i="6"/>
  <c r="H1616" i="6"/>
  <c r="H1617" i="6"/>
  <c r="H1618" i="6"/>
  <c r="H1619" i="6"/>
  <c r="H1620" i="6"/>
  <c r="H1621" i="6"/>
  <c r="H1622" i="6"/>
  <c r="H1623" i="6"/>
  <c r="H1624" i="6"/>
  <c r="H1625" i="6"/>
  <c r="H1626" i="6"/>
  <c r="H1627" i="6"/>
  <c r="H1628" i="6"/>
  <c r="H1629" i="6"/>
  <c r="H1630" i="6"/>
  <c r="H1631" i="6"/>
  <c r="H1632" i="6"/>
  <c r="H1633" i="6"/>
  <c r="H1634" i="6"/>
  <c r="H1635" i="6"/>
  <c r="H1636" i="6"/>
  <c r="H1637" i="6"/>
  <c r="H1638" i="6"/>
  <c r="H1639" i="6"/>
  <c r="H1640" i="6"/>
  <c r="H1641" i="6"/>
  <c r="H1642" i="6"/>
  <c r="H1643" i="6"/>
  <c r="H1644" i="6"/>
  <c r="H1645" i="6"/>
  <c r="H1646" i="6"/>
  <c r="H1647" i="6"/>
  <c r="H1648" i="6"/>
  <c r="H1649" i="6"/>
  <c r="H1650" i="6"/>
  <c r="H1651" i="6"/>
  <c r="H1652" i="6"/>
  <c r="H1653" i="6"/>
  <c r="H1654" i="6"/>
  <c r="H1655" i="6"/>
  <c r="H1656" i="6"/>
  <c r="H1657" i="6"/>
  <c r="H1658" i="6"/>
  <c r="H1659" i="6"/>
  <c r="H1660" i="6"/>
  <c r="H1661" i="6"/>
  <c r="H1662" i="6"/>
  <c r="H1663" i="6"/>
  <c r="H1664" i="6"/>
  <c r="H1665" i="6"/>
  <c r="H1666" i="6"/>
  <c r="H1667" i="6"/>
  <c r="H1668" i="6"/>
  <c r="H1669" i="6"/>
  <c r="H1670" i="6"/>
  <c r="H1671" i="6"/>
  <c r="H1672" i="6"/>
  <c r="H1673" i="6"/>
  <c r="H1674" i="6"/>
  <c r="H1675" i="6"/>
  <c r="H1676" i="6"/>
  <c r="H1677" i="6"/>
  <c r="H1678" i="6"/>
  <c r="H1679" i="6"/>
  <c r="H1680" i="6"/>
  <c r="H1681" i="6"/>
  <c r="H1682" i="6"/>
  <c r="H1683" i="6"/>
  <c r="H1684" i="6"/>
  <c r="H1685" i="6"/>
  <c r="H1686" i="6"/>
  <c r="H1687" i="6"/>
  <c r="H1688" i="6"/>
  <c r="H1689" i="6"/>
  <c r="H1690" i="6"/>
  <c r="H1691" i="6"/>
  <c r="H1692" i="6"/>
  <c r="H1693" i="6"/>
  <c r="H1694" i="6"/>
  <c r="H1695" i="6"/>
  <c r="H1696" i="6"/>
  <c r="H1697" i="6"/>
  <c r="H1698" i="6"/>
  <c r="H1699" i="6"/>
  <c r="H1700" i="6"/>
  <c r="H1701" i="6"/>
  <c r="H1702" i="6"/>
  <c r="H1703" i="6"/>
  <c r="H1704" i="6"/>
  <c r="H1705" i="6"/>
  <c r="H1706" i="6"/>
  <c r="H1707" i="6"/>
  <c r="H1708" i="6"/>
  <c r="H1709" i="6"/>
  <c r="H1710" i="6"/>
  <c r="H1711" i="6"/>
  <c r="H1712" i="6"/>
  <c r="H1713" i="6"/>
  <c r="H1714" i="6"/>
  <c r="H1715" i="6"/>
  <c r="H1716" i="6"/>
  <c r="H1717" i="6"/>
  <c r="H1718" i="6"/>
  <c r="H1719" i="6"/>
  <c r="H1720" i="6"/>
  <c r="H1721" i="6"/>
  <c r="H1722" i="6"/>
  <c r="H1723" i="6"/>
  <c r="H1724" i="6"/>
  <c r="H1725" i="6"/>
  <c r="H1726" i="6"/>
  <c r="H1727" i="6"/>
  <c r="H1728" i="6"/>
  <c r="H1729" i="6"/>
  <c r="H1730" i="6"/>
  <c r="H1731" i="6"/>
  <c r="H1732" i="6"/>
  <c r="H1733" i="6"/>
  <c r="H1734" i="6"/>
  <c r="H1735" i="6"/>
  <c r="H1736" i="6"/>
  <c r="H1737" i="6"/>
  <c r="H1738" i="6"/>
  <c r="H1739" i="6"/>
  <c r="H1740" i="6"/>
  <c r="H1741" i="6"/>
  <c r="H1742" i="6"/>
  <c r="H1743" i="6"/>
  <c r="H1744" i="6"/>
  <c r="H1745" i="6"/>
  <c r="H1746" i="6"/>
  <c r="H1747" i="6"/>
  <c r="H1748" i="6"/>
  <c r="H1749" i="6"/>
  <c r="H1750" i="6"/>
  <c r="H1751" i="6"/>
  <c r="H1752" i="6"/>
  <c r="H1753" i="6"/>
  <c r="H1754" i="6"/>
  <c r="H1755" i="6"/>
  <c r="H1756" i="6"/>
  <c r="H1757" i="6"/>
  <c r="H1758" i="6"/>
  <c r="H1759" i="6"/>
  <c r="H1760" i="6"/>
  <c r="H1761" i="6"/>
  <c r="H1762" i="6"/>
  <c r="H1763" i="6"/>
  <c r="H1764" i="6"/>
  <c r="H1765" i="6"/>
  <c r="H1766" i="6"/>
  <c r="H1767" i="6"/>
  <c r="H1768" i="6"/>
  <c r="H1769" i="6"/>
  <c r="H1770" i="6"/>
  <c r="H1771" i="6"/>
  <c r="H1772" i="6"/>
  <c r="H1773" i="6"/>
  <c r="H1774" i="6"/>
  <c r="H1775" i="6"/>
  <c r="H1776" i="6"/>
  <c r="H1777" i="6"/>
  <c r="H1778" i="6"/>
  <c r="H1779" i="6"/>
  <c r="H1780" i="6"/>
  <c r="H1781" i="6"/>
  <c r="H1782" i="6"/>
  <c r="H1783" i="6"/>
  <c r="H1784" i="6"/>
  <c r="H1785" i="6"/>
  <c r="H1786" i="6"/>
  <c r="H1787" i="6"/>
  <c r="H1788" i="6"/>
  <c r="H1789" i="6"/>
  <c r="H1790" i="6"/>
  <c r="H1791" i="6"/>
  <c r="H1792" i="6"/>
  <c r="H1793" i="6"/>
  <c r="H1794" i="6"/>
  <c r="H1795" i="6"/>
  <c r="H1796" i="6"/>
  <c r="H1797" i="6"/>
  <c r="H1798" i="6"/>
  <c r="H1799" i="6"/>
  <c r="H1800" i="6"/>
  <c r="H1801" i="6"/>
  <c r="H1802" i="6"/>
  <c r="H1803" i="6"/>
  <c r="H1804" i="6"/>
  <c r="H1805" i="6"/>
  <c r="H1806" i="6"/>
  <c r="H1807" i="6"/>
  <c r="H1808" i="6"/>
  <c r="H1809" i="6"/>
  <c r="H1810" i="6"/>
  <c r="H1811" i="6"/>
  <c r="H1812" i="6"/>
  <c r="H1813" i="6"/>
  <c r="H1814" i="6"/>
  <c r="H1815" i="6"/>
  <c r="H1816" i="6"/>
  <c r="H1817" i="6"/>
  <c r="H1818" i="6"/>
  <c r="H1819" i="6"/>
  <c r="H1820" i="6"/>
  <c r="H1821" i="6"/>
  <c r="H1822" i="6"/>
  <c r="H1823" i="6"/>
  <c r="H1824" i="6"/>
  <c r="H1825" i="6"/>
  <c r="H1826" i="6"/>
  <c r="H1827" i="6"/>
  <c r="H1828" i="6"/>
  <c r="H1829" i="6"/>
  <c r="H1830" i="6"/>
  <c r="H1831" i="6"/>
  <c r="H1832" i="6"/>
  <c r="H1833" i="6"/>
  <c r="H1834" i="6"/>
  <c r="H1835" i="6"/>
  <c r="H1836" i="6"/>
  <c r="H1837" i="6"/>
  <c r="H1838" i="6"/>
  <c r="H1839" i="6"/>
  <c r="H1840" i="6"/>
  <c r="H1841" i="6"/>
  <c r="H1842" i="6"/>
  <c r="H1843" i="6"/>
  <c r="H1844" i="6"/>
  <c r="H1845" i="6"/>
  <c r="H1846" i="6"/>
  <c r="H1847" i="6"/>
  <c r="H1848" i="6"/>
  <c r="H1849" i="6"/>
  <c r="H1850" i="6"/>
  <c r="H1851" i="6"/>
  <c r="H1852" i="6"/>
  <c r="H1853" i="6"/>
  <c r="H1854" i="6"/>
  <c r="H1855" i="6"/>
  <c r="H1856" i="6"/>
  <c r="H1857" i="6"/>
  <c r="H1858" i="6"/>
  <c r="H1859" i="6"/>
  <c r="H1860" i="6"/>
  <c r="H1861" i="6"/>
  <c r="H1862" i="6"/>
  <c r="H1863" i="6"/>
  <c r="H1864" i="6"/>
  <c r="H1865" i="6"/>
  <c r="H1866" i="6"/>
  <c r="H1867" i="6"/>
  <c r="H1868" i="6"/>
  <c r="H1869" i="6"/>
  <c r="H1870" i="6"/>
  <c r="H1871" i="6"/>
  <c r="H1872" i="6"/>
  <c r="H1873" i="6"/>
  <c r="H1874" i="6"/>
  <c r="H1875" i="6"/>
  <c r="H1876" i="6"/>
  <c r="H1877" i="6"/>
  <c r="H1878" i="6"/>
  <c r="H1879" i="6"/>
  <c r="H1880" i="6"/>
  <c r="H1881" i="6"/>
  <c r="H1882" i="6"/>
  <c r="H1883" i="6"/>
  <c r="H1884" i="6"/>
  <c r="H1885" i="6"/>
  <c r="H1886" i="6"/>
  <c r="H1887" i="6"/>
  <c r="H1888" i="6"/>
  <c r="H1889" i="6"/>
  <c r="H1890" i="6"/>
  <c r="H1891" i="6"/>
  <c r="H1892" i="6"/>
  <c r="H1893" i="6"/>
  <c r="H1894" i="6"/>
  <c r="H1895" i="6"/>
  <c r="H1896" i="6"/>
  <c r="H1897" i="6"/>
  <c r="H1898" i="6"/>
  <c r="H1899" i="6"/>
  <c r="H1900" i="6"/>
  <c r="H1901" i="6"/>
  <c r="H1902" i="6"/>
  <c r="H1903" i="6"/>
  <c r="H1904" i="6"/>
  <c r="H1905" i="6"/>
  <c r="H1906" i="6"/>
  <c r="H1907" i="6"/>
  <c r="H1908" i="6"/>
  <c r="H1909" i="6"/>
  <c r="H1910" i="6"/>
  <c r="H1911" i="6"/>
  <c r="H1912" i="6"/>
  <c r="H1913" i="6"/>
  <c r="H1914" i="6"/>
  <c r="H1915" i="6"/>
  <c r="H1916" i="6"/>
  <c r="H1917" i="6"/>
  <c r="H1918" i="6"/>
  <c r="H1919" i="6"/>
  <c r="H1920" i="6"/>
  <c r="H1921" i="6"/>
  <c r="H1922" i="6"/>
  <c r="H1923" i="6"/>
  <c r="H1924" i="6"/>
  <c r="H1925" i="6"/>
  <c r="H1926" i="6"/>
  <c r="H1927" i="6"/>
  <c r="H1928" i="6"/>
  <c r="H1929" i="6"/>
  <c r="H1930" i="6"/>
  <c r="H1931" i="6"/>
  <c r="H1932" i="6"/>
  <c r="H1933" i="6"/>
  <c r="H1934" i="6"/>
  <c r="H1935" i="6"/>
  <c r="H1936" i="6"/>
  <c r="H1937" i="6"/>
  <c r="H1938" i="6"/>
  <c r="H1939" i="6"/>
  <c r="H1940" i="6"/>
  <c r="H1941" i="6"/>
  <c r="H1942" i="6"/>
  <c r="H1943" i="6"/>
  <c r="H1944" i="6"/>
  <c r="H1945" i="6"/>
  <c r="H1946" i="6"/>
  <c r="H1947" i="6"/>
  <c r="H1948" i="6"/>
  <c r="H1949" i="6"/>
  <c r="H1950" i="6"/>
  <c r="H1951" i="6"/>
  <c r="H1952" i="6"/>
  <c r="H1953" i="6"/>
  <c r="H1954" i="6"/>
  <c r="H1955" i="6"/>
  <c r="H1956" i="6"/>
  <c r="H1957" i="6"/>
  <c r="H1958" i="6"/>
  <c r="H1959" i="6"/>
  <c r="H1960" i="6"/>
  <c r="H1961" i="6"/>
  <c r="H1962" i="6"/>
  <c r="H1963" i="6"/>
  <c r="H1964" i="6"/>
  <c r="H1965" i="6"/>
  <c r="H1966" i="6"/>
  <c r="H1967" i="6"/>
  <c r="H1968" i="6"/>
  <c r="H1969" i="6"/>
  <c r="H1970" i="6"/>
  <c r="H1971" i="6"/>
  <c r="H1972" i="6"/>
  <c r="H1973" i="6"/>
  <c r="H1974" i="6"/>
  <c r="H1975" i="6"/>
  <c r="H1976" i="6"/>
  <c r="H1977" i="6"/>
  <c r="H1978" i="6"/>
  <c r="H1979" i="6"/>
  <c r="H1980" i="6"/>
  <c r="H1981" i="6"/>
  <c r="H1982" i="6"/>
  <c r="H1983" i="6"/>
  <c r="H1984" i="6"/>
  <c r="H1985" i="6"/>
  <c r="H1986" i="6"/>
  <c r="H1987" i="6"/>
  <c r="H1988" i="6"/>
  <c r="H1989" i="6"/>
  <c r="H1990" i="6"/>
  <c r="H1991" i="6"/>
  <c r="H1992" i="6"/>
  <c r="H1993" i="6"/>
  <c r="H1994" i="6"/>
  <c r="H1995" i="6"/>
  <c r="H1996" i="6"/>
  <c r="H1997" i="6"/>
  <c r="H1998" i="6"/>
  <c r="H1999" i="6"/>
  <c r="H2000" i="6"/>
  <c r="H2001" i="6"/>
  <c r="H2002" i="6"/>
  <c r="H2003" i="6"/>
  <c r="H2004" i="6"/>
  <c r="H2005" i="6"/>
  <c r="H2006" i="6"/>
  <c r="H2007" i="6"/>
  <c r="H2008" i="6"/>
  <c r="H2009" i="6"/>
  <c r="H2010" i="6"/>
  <c r="H2011" i="6"/>
  <c r="H2012" i="6"/>
  <c r="H2013" i="6"/>
  <c r="H2014" i="6"/>
  <c r="H2015" i="6"/>
  <c r="H2016" i="6"/>
  <c r="H2017" i="6"/>
  <c r="H2018" i="6"/>
  <c r="H2019" i="6"/>
  <c r="H2020" i="6"/>
  <c r="H2021" i="6"/>
  <c r="H2022" i="6"/>
  <c r="H2023" i="6"/>
  <c r="H2024" i="6"/>
  <c r="H2025" i="6"/>
  <c r="H2026" i="6"/>
  <c r="H2027" i="6"/>
  <c r="H2028" i="6"/>
  <c r="H2029" i="6"/>
  <c r="H2030" i="6"/>
  <c r="H2031" i="6"/>
  <c r="H2032" i="6"/>
  <c r="H2033" i="6"/>
  <c r="H2034" i="6"/>
  <c r="H2035" i="6"/>
  <c r="H2036" i="6"/>
  <c r="H2037" i="6"/>
  <c r="H2038" i="6"/>
  <c r="H2039" i="6"/>
  <c r="H2040" i="6"/>
  <c r="H2041" i="6"/>
  <c r="H2042" i="6"/>
  <c r="H2043" i="6"/>
  <c r="H2044" i="6"/>
  <c r="H2045" i="6"/>
  <c r="H2046" i="6"/>
  <c r="H2047" i="6"/>
  <c r="H2048" i="6"/>
  <c r="H2049" i="6"/>
  <c r="H2050" i="6"/>
  <c r="H2051" i="6"/>
  <c r="H2052" i="6"/>
  <c r="H2053" i="6"/>
  <c r="H2054" i="6"/>
  <c r="H2055" i="6"/>
  <c r="H2056" i="6"/>
  <c r="H2057" i="6"/>
  <c r="H2058" i="6"/>
  <c r="H2059" i="6"/>
  <c r="H2060" i="6"/>
  <c r="H2061" i="6"/>
  <c r="H2062" i="6"/>
  <c r="H2063" i="6"/>
  <c r="H2064" i="6"/>
  <c r="H2065" i="6"/>
  <c r="H2066" i="6"/>
  <c r="H2067" i="6"/>
  <c r="H2068" i="6"/>
  <c r="H2069" i="6"/>
  <c r="H2070" i="6"/>
  <c r="H2071" i="6"/>
  <c r="H2072" i="6"/>
  <c r="H2073" i="6"/>
  <c r="H2074" i="6"/>
  <c r="H2075" i="6"/>
  <c r="H2076" i="6"/>
  <c r="H2077" i="6"/>
  <c r="H2078" i="6"/>
  <c r="H2079" i="6"/>
  <c r="H2080" i="6"/>
  <c r="H2081" i="6"/>
  <c r="H2082" i="6"/>
  <c r="H2083" i="6"/>
  <c r="H2084" i="6"/>
  <c r="H2085" i="6"/>
  <c r="H2086" i="6"/>
  <c r="H2087" i="6"/>
  <c r="H2088" i="6"/>
  <c r="H2089" i="6"/>
  <c r="H2090" i="6"/>
  <c r="H2091" i="6"/>
  <c r="H2092" i="6"/>
  <c r="H2093" i="6"/>
  <c r="H2094" i="6"/>
  <c r="H2095" i="6"/>
  <c r="H2096" i="6"/>
  <c r="H2097" i="6"/>
  <c r="H2098" i="6"/>
  <c r="H2099" i="6"/>
  <c r="H2100" i="6"/>
  <c r="H2101" i="6"/>
  <c r="H2102" i="6"/>
  <c r="H2103" i="6"/>
  <c r="H2104" i="6"/>
  <c r="H2105" i="6"/>
  <c r="H2106" i="6"/>
  <c r="H2107" i="6"/>
  <c r="H2108" i="6"/>
  <c r="H2109" i="6"/>
  <c r="H2110" i="6"/>
  <c r="H2111" i="6"/>
  <c r="H2112" i="6"/>
  <c r="H2113" i="6"/>
  <c r="H2114" i="6"/>
  <c r="H2115" i="6"/>
  <c r="H2116" i="6"/>
  <c r="H2117" i="6"/>
  <c r="H2118" i="6"/>
  <c r="H2119" i="6"/>
  <c r="H2120" i="6"/>
  <c r="H2121" i="6"/>
  <c r="H2122" i="6"/>
  <c r="H2123" i="6"/>
  <c r="H2124" i="6"/>
  <c r="H2125" i="6"/>
  <c r="H2126" i="6"/>
  <c r="H2127" i="6"/>
  <c r="H2128" i="6"/>
  <c r="H2129" i="6"/>
  <c r="H2130" i="6"/>
  <c r="H2131" i="6"/>
  <c r="H2132" i="6"/>
  <c r="H2133" i="6"/>
  <c r="H2134" i="6"/>
  <c r="H2135" i="6"/>
  <c r="H2136" i="6"/>
  <c r="H2137" i="6"/>
  <c r="H2138" i="6"/>
  <c r="H2139" i="6"/>
  <c r="H2140" i="6"/>
  <c r="H2141" i="6"/>
  <c r="H2142" i="6"/>
  <c r="H2143" i="6"/>
  <c r="H2144" i="6"/>
  <c r="H2145" i="6"/>
  <c r="H2146" i="6"/>
  <c r="H2147" i="6"/>
  <c r="H2148" i="6"/>
  <c r="H2149" i="6"/>
  <c r="H2150" i="6"/>
  <c r="H2151" i="6"/>
  <c r="H2152" i="6"/>
  <c r="H2153" i="6"/>
  <c r="H2154" i="6"/>
  <c r="H2155" i="6"/>
  <c r="H2156" i="6"/>
  <c r="H2157" i="6"/>
  <c r="H2158" i="6"/>
  <c r="H2159" i="6"/>
  <c r="H2160" i="6"/>
  <c r="H2161" i="6"/>
  <c r="H2162" i="6"/>
  <c r="H2163" i="6"/>
  <c r="H2164" i="6"/>
  <c r="H2165" i="6"/>
  <c r="H2166" i="6"/>
  <c r="H2167" i="6"/>
  <c r="H2168" i="6"/>
  <c r="H2169" i="6"/>
  <c r="H2170" i="6"/>
  <c r="H2171" i="6"/>
  <c r="H2172" i="6"/>
  <c r="H2173" i="6"/>
  <c r="H2174" i="6"/>
  <c r="H2175" i="6"/>
  <c r="H2176" i="6"/>
  <c r="H2177" i="6"/>
  <c r="H2178" i="6"/>
  <c r="H2179" i="6"/>
  <c r="H2180" i="6"/>
  <c r="H2181" i="6"/>
  <c r="H2182" i="6"/>
  <c r="H2183" i="6"/>
  <c r="H2184" i="6"/>
  <c r="H2185" i="6"/>
  <c r="H2186" i="6"/>
  <c r="H2187" i="6"/>
  <c r="H2188" i="6"/>
  <c r="H2189" i="6"/>
  <c r="H2190" i="6"/>
  <c r="H2191" i="6"/>
  <c r="H2192" i="6"/>
  <c r="H2193" i="6"/>
  <c r="H2194" i="6"/>
  <c r="H2195" i="6"/>
  <c r="H2196" i="6"/>
  <c r="H2197" i="6"/>
  <c r="H2198" i="6"/>
  <c r="H2199" i="6"/>
  <c r="H2200" i="6"/>
  <c r="H2201" i="6"/>
  <c r="H2202" i="6"/>
  <c r="H2203" i="6"/>
  <c r="H2204" i="6"/>
  <c r="H2205" i="6"/>
  <c r="H2206" i="6"/>
  <c r="H2207" i="6"/>
  <c r="H2208" i="6"/>
  <c r="H2209" i="6"/>
  <c r="H2210" i="6"/>
  <c r="H2211" i="6"/>
  <c r="H2212" i="6"/>
  <c r="H2213" i="6"/>
  <c r="H2214" i="6"/>
  <c r="H2215" i="6"/>
  <c r="H2216" i="6"/>
  <c r="H2217" i="6"/>
  <c r="H2218" i="6"/>
  <c r="H2219" i="6"/>
  <c r="H2220" i="6"/>
  <c r="H2221" i="6"/>
  <c r="H2222" i="6"/>
  <c r="H2223" i="6"/>
  <c r="H2224" i="6"/>
  <c r="H2225" i="6"/>
  <c r="H2226" i="6"/>
  <c r="H2227" i="6"/>
  <c r="H2228" i="6"/>
  <c r="H2229" i="6"/>
  <c r="H2230" i="6"/>
  <c r="H2231" i="6"/>
  <c r="H2232" i="6"/>
  <c r="H2233" i="6"/>
  <c r="H2234" i="6"/>
  <c r="H2235" i="6"/>
  <c r="H2236" i="6"/>
  <c r="H2237" i="6"/>
  <c r="H2238" i="6"/>
  <c r="H2239" i="6"/>
  <c r="H2240" i="6"/>
  <c r="H2241" i="6"/>
  <c r="H2242" i="6"/>
  <c r="H2243" i="6"/>
  <c r="H2244" i="6"/>
  <c r="H2245" i="6"/>
  <c r="H2246" i="6"/>
  <c r="H2247" i="6"/>
  <c r="H2248" i="6"/>
  <c r="H2249" i="6"/>
  <c r="H2250" i="6"/>
  <c r="H2251" i="6"/>
  <c r="H2252" i="6"/>
  <c r="H2253" i="6"/>
  <c r="H2254" i="6"/>
  <c r="H2255" i="6"/>
  <c r="H2256" i="6"/>
  <c r="H2257" i="6"/>
  <c r="H2258" i="6"/>
  <c r="H2259" i="6"/>
  <c r="H2260" i="6"/>
  <c r="H2261" i="6"/>
  <c r="H2262" i="6"/>
  <c r="H2263" i="6"/>
  <c r="H2264" i="6"/>
  <c r="H2265" i="6"/>
  <c r="H2266" i="6"/>
  <c r="H2267" i="6"/>
  <c r="H2268" i="6"/>
  <c r="H2269" i="6"/>
  <c r="H2270" i="6"/>
  <c r="H2271" i="6"/>
  <c r="H2272" i="6"/>
  <c r="H2273" i="6"/>
  <c r="H2274" i="6"/>
  <c r="H2275" i="6"/>
  <c r="H2276" i="6"/>
  <c r="H2277" i="6"/>
  <c r="H2278" i="6"/>
  <c r="H2279" i="6"/>
  <c r="H2280" i="6"/>
  <c r="H2281" i="6"/>
  <c r="H2282" i="6"/>
  <c r="H2283" i="6"/>
  <c r="H2284" i="6"/>
  <c r="H2285" i="6"/>
  <c r="H2286" i="6"/>
  <c r="H2287" i="6"/>
  <c r="H2288" i="6"/>
  <c r="H2289" i="6"/>
  <c r="H2290" i="6"/>
  <c r="H2291" i="6"/>
  <c r="H2292" i="6"/>
  <c r="H2293" i="6"/>
  <c r="H2294" i="6"/>
  <c r="H5" i="6"/>
  <c r="K4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46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7" i="6"/>
  <c r="D208" i="6"/>
  <c r="D209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91" i="6"/>
  <c r="D292" i="6"/>
  <c r="D293" i="6"/>
  <c r="D294" i="6"/>
  <c r="D295" i="6"/>
  <c r="D296" i="6"/>
  <c r="D297" i="6"/>
  <c r="D298" i="6"/>
  <c r="D299" i="6"/>
  <c r="D300" i="6"/>
  <c r="D301" i="6"/>
  <c r="D302" i="6"/>
  <c r="D303" i="6"/>
  <c r="D304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22" i="6"/>
  <c r="D323" i="6"/>
  <c r="D324" i="6"/>
  <c r="D325" i="6"/>
  <c r="D326" i="6"/>
  <c r="D327" i="6"/>
  <c r="D328" i="6"/>
  <c r="D329" i="6"/>
  <c r="D330" i="6"/>
  <c r="D331" i="6"/>
  <c r="D332" i="6"/>
  <c r="D333" i="6"/>
  <c r="D334" i="6"/>
  <c r="D335" i="6"/>
  <c r="D336" i="6"/>
  <c r="D337" i="6"/>
  <c r="D338" i="6"/>
  <c r="D339" i="6"/>
  <c r="D340" i="6"/>
  <c r="D341" i="6"/>
  <c r="D342" i="6"/>
  <c r="D343" i="6"/>
  <c r="D344" i="6"/>
  <c r="D345" i="6"/>
  <c r="D346" i="6"/>
  <c r="D347" i="6"/>
  <c r="D348" i="6"/>
  <c r="D349" i="6"/>
  <c r="D350" i="6"/>
  <c r="D351" i="6"/>
  <c r="D352" i="6"/>
  <c r="D353" i="6"/>
  <c r="D354" i="6"/>
  <c r="D355" i="6"/>
  <c r="D356" i="6"/>
  <c r="D357" i="6"/>
  <c r="D358" i="6"/>
  <c r="D359" i="6"/>
  <c r="D360" i="6"/>
  <c r="D361" i="6"/>
  <c r="D362" i="6"/>
  <c r="D363" i="6"/>
  <c r="D364" i="6"/>
  <c r="D365" i="6"/>
  <c r="D366" i="6"/>
  <c r="D367" i="6"/>
  <c r="D368" i="6"/>
  <c r="D369" i="6"/>
  <c r="D370" i="6"/>
  <c r="D371" i="6"/>
  <c r="D372" i="6"/>
  <c r="D373" i="6"/>
  <c r="D374" i="6"/>
  <c r="D375" i="6"/>
  <c r="D376" i="6"/>
  <c r="D377" i="6"/>
  <c r="D378" i="6"/>
  <c r="D379" i="6"/>
  <c r="D380" i="6"/>
  <c r="D381" i="6"/>
  <c r="D382" i="6"/>
  <c r="D383" i="6"/>
  <c r="D384" i="6"/>
  <c r="D385" i="6"/>
  <c r="D386" i="6"/>
  <c r="D387" i="6"/>
  <c r="D388" i="6"/>
  <c r="D389" i="6"/>
  <c r="D390" i="6"/>
  <c r="D391" i="6"/>
  <c r="D392" i="6"/>
  <c r="D393" i="6"/>
  <c r="D394" i="6"/>
  <c r="D395" i="6"/>
  <c r="D396" i="6"/>
  <c r="D397" i="6"/>
  <c r="D398" i="6"/>
  <c r="D399" i="6"/>
  <c r="D400" i="6"/>
  <c r="D401" i="6"/>
  <c r="D402" i="6"/>
  <c r="D403" i="6"/>
  <c r="D404" i="6"/>
  <c r="D405" i="6"/>
  <c r="D406" i="6"/>
  <c r="D407" i="6"/>
  <c r="D408" i="6"/>
  <c r="D409" i="6"/>
  <c r="D410" i="6"/>
  <c r="D411" i="6"/>
  <c r="D412" i="6"/>
  <c r="D413" i="6"/>
  <c r="D414" i="6"/>
  <c r="D415" i="6"/>
  <c r="D416" i="6"/>
  <c r="D417" i="6"/>
  <c r="D418" i="6"/>
  <c r="D419" i="6"/>
  <c r="D420" i="6"/>
  <c r="D421" i="6"/>
  <c r="D422" i="6"/>
  <c r="D423" i="6"/>
  <c r="D424" i="6"/>
  <c r="D425" i="6"/>
  <c r="D426" i="6"/>
  <c r="D427" i="6"/>
  <c r="D428" i="6"/>
  <c r="D429" i="6"/>
  <c r="D430" i="6"/>
  <c r="D431" i="6"/>
  <c r="D432" i="6"/>
  <c r="D433" i="6"/>
  <c r="D434" i="6"/>
  <c r="D435" i="6"/>
  <c r="D436" i="6"/>
  <c r="D437" i="6"/>
  <c r="D438" i="6"/>
  <c r="D439" i="6"/>
  <c r="D440" i="6"/>
  <c r="D441" i="6"/>
  <c r="D442" i="6"/>
  <c r="D443" i="6"/>
  <c r="D444" i="6"/>
  <c r="D445" i="6"/>
  <c r="D446" i="6"/>
  <c r="D447" i="6"/>
  <c r="D448" i="6"/>
  <c r="D449" i="6"/>
  <c r="D450" i="6"/>
  <c r="D451" i="6"/>
  <c r="D452" i="6"/>
  <c r="D453" i="6"/>
  <c r="D454" i="6"/>
  <c r="D455" i="6"/>
  <c r="D456" i="6"/>
  <c r="D457" i="6"/>
  <c r="D458" i="6"/>
  <c r="D459" i="6"/>
  <c r="D460" i="6"/>
  <c r="D461" i="6"/>
  <c r="D462" i="6"/>
  <c r="D463" i="6"/>
  <c r="D464" i="6"/>
  <c r="D465" i="6"/>
  <c r="D466" i="6"/>
  <c r="D467" i="6"/>
  <c r="D468" i="6"/>
  <c r="D469" i="6"/>
  <c r="D470" i="6"/>
  <c r="D471" i="6"/>
  <c r="D472" i="6"/>
  <c r="D473" i="6"/>
  <c r="D474" i="6"/>
  <c r="D475" i="6"/>
  <c r="D476" i="6"/>
  <c r="D477" i="6"/>
  <c r="D478" i="6"/>
  <c r="D479" i="6"/>
  <c r="D480" i="6"/>
  <c r="D481" i="6"/>
  <c r="D482" i="6"/>
  <c r="D483" i="6"/>
  <c r="D484" i="6"/>
  <c r="D485" i="6"/>
  <c r="D486" i="6"/>
  <c r="D487" i="6"/>
  <c r="D488" i="6"/>
  <c r="D489" i="6"/>
  <c r="D490" i="6"/>
  <c r="D491" i="6"/>
  <c r="D492" i="6"/>
  <c r="D493" i="6"/>
  <c r="D494" i="6"/>
  <c r="D495" i="6"/>
  <c r="D496" i="6"/>
  <c r="D497" i="6"/>
  <c r="D498" i="6"/>
  <c r="D499" i="6"/>
  <c r="D500" i="6"/>
  <c r="D501" i="6"/>
  <c r="D502" i="6"/>
  <c r="D503" i="6"/>
  <c r="D504" i="6"/>
  <c r="D505" i="6"/>
  <c r="D506" i="6"/>
  <c r="D507" i="6"/>
  <c r="D508" i="6"/>
  <c r="D509" i="6"/>
  <c r="D510" i="6"/>
  <c r="D511" i="6"/>
  <c r="D512" i="6"/>
  <c r="D513" i="6"/>
  <c r="D514" i="6"/>
  <c r="D515" i="6"/>
  <c r="D516" i="6"/>
  <c r="D517" i="6"/>
  <c r="D518" i="6"/>
  <c r="D519" i="6"/>
  <c r="D520" i="6"/>
  <c r="D521" i="6"/>
  <c r="D522" i="6"/>
  <c r="D523" i="6"/>
  <c r="D524" i="6"/>
  <c r="D525" i="6"/>
  <c r="D526" i="6"/>
  <c r="D527" i="6"/>
  <c r="D528" i="6"/>
  <c r="D529" i="6"/>
  <c r="D530" i="6"/>
  <c r="D531" i="6"/>
  <c r="D532" i="6"/>
  <c r="D533" i="6"/>
  <c r="D534" i="6"/>
  <c r="D535" i="6"/>
  <c r="D536" i="6"/>
  <c r="D537" i="6"/>
  <c r="D538" i="6"/>
  <c r="D539" i="6"/>
  <c r="D540" i="6"/>
  <c r="D541" i="6"/>
  <c r="D542" i="6"/>
  <c r="D543" i="6"/>
  <c r="D544" i="6"/>
  <c r="D545" i="6"/>
  <c r="D546" i="6"/>
  <c r="D547" i="6"/>
  <c r="D548" i="6"/>
  <c r="D549" i="6"/>
  <c r="D550" i="6"/>
  <c r="D551" i="6"/>
  <c r="D552" i="6"/>
  <c r="D553" i="6"/>
  <c r="D554" i="6"/>
  <c r="D555" i="6"/>
  <c r="D556" i="6"/>
  <c r="D557" i="6"/>
  <c r="D558" i="6"/>
  <c r="D559" i="6"/>
  <c r="D560" i="6"/>
  <c r="D561" i="6"/>
  <c r="D562" i="6"/>
  <c r="D563" i="6"/>
  <c r="D564" i="6"/>
  <c r="D565" i="6"/>
  <c r="D566" i="6"/>
  <c r="D567" i="6"/>
  <c r="D568" i="6"/>
  <c r="D569" i="6"/>
  <c r="D570" i="6"/>
  <c r="D571" i="6"/>
  <c r="D572" i="6"/>
  <c r="D573" i="6"/>
  <c r="D574" i="6"/>
  <c r="D575" i="6"/>
  <c r="D576" i="6"/>
  <c r="D577" i="6"/>
  <c r="D578" i="6"/>
  <c r="D579" i="6"/>
  <c r="D580" i="6"/>
  <c r="D581" i="6"/>
  <c r="D582" i="6"/>
  <c r="D583" i="6"/>
  <c r="D584" i="6"/>
  <c r="D585" i="6"/>
  <c r="D586" i="6"/>
  <c r="D587" i="6"/>
  <c r="D588" i="6"/>
  <c r="D589" i="6"/>
  <c r="D590" i="6"/>
  <c r="D591" i="6"/>
  <c r="D592" i="6"/>
  <c r="D593" i="6"/>
  <c r="D594" i="6"/>
  <c r="D595" i="6"/>
  <c r="D596" i="6"/>
  <c r="D597" i="6"/>
  <c r="D598" i="6"/>
  <c r="D599" i="6"/>
  <c r="D600" i="6"/>
  <c r="D601" i="6"/>
  <c r="D602" i="6"/>
  <c r="D603" i="6"/>
  <c r="D604" i="6"/>
  <c r="D605" i="6"/>
  <c r="D606" i="6"/>
  <c r="D607" i="6"/>
  <c r="D608" i="6"/>
  <c r="D609" i="6"/>
  <c r="D610" i="6"/>
  <c r="D611" i="6"/>
  <c r="D612" i="6"/>
  <c r="D613" i="6"/>
  <c r="D614" i="6"/>
  <c r="D615" i="6"/>
  <c r="D616" i="6"/>
  <c r="D617" i="6"/>
  <c r="D618" i="6"/>
  <c r="D619" i="6"/>
  <c r="D620" i="6"/>
  <c r="D621" i="6"/>
  <c r="D622" i="6"/>
  <c r="D623" i="6"/>
  <c r="D624" i="6"/>
  <c r="D625" i="6"/>
  <c r="D626" i="6"/>
  <c r="D627" i="6"/>
  <c r="D628" i="6"/>
  <c r="D629" i="6"/>
  <c r="D630" i="6"/>
  <c r="D631" i="6"/>
  <c r="D632" i="6"/>
  <c r="D633" i="6"/>
  <c r="D634" i="6"/>
  <c r="D635" i="6"/>
  <c r="D636" i="6"/>
  <c r="D637" i="6"/>
  <c r="D638" i="6"/>
  <c r="D639" i="6"/>
  <c r="D640" i="6"/>
  <c r="D641" i="6"/>
  <c r="D642" i="6"/>
  <c r="D643" i="6"/>
  <c r="D644" i="6"/>
  <c r="D645" i="6"/>
  <c r="D646" i="6"/>
  <c r="D647" i="6"/>
  <c r="D648" i="6"/>
  <c r="D649" i="6"/>
  <c r="D650" i="6"/>
  <c r="D651" i="6"/>
  <c r="D652" i="6"/>
  <c r="D653" i="6"/>
  <c r="D654" i="6"/>
  <c r="D655" i="6"/>
  <c r="D656" i="6"/>
  <c r="D657" i="6"/>
  <c r="D658" i="6"/>
  <c r="D659" i="6"/>
  <c r="D660" i="6"/>
  <c r="D661" i="6"/>
  <c r="D662" i="6"/>
  <c r="D663" i="6"/>
  <c r="D664" i="6"/>
  <c r="D665" i="6"/>
  <c r="D666" i="6"/>
  <c r="D667" i="6"/>
  <c r="D668" i="6"/>
  <c r="D669" i="6"/>
  <c r="D670" i="6"/>
  <c r="D671" i="6"/>
  <c r="D672" i="6"/>
  <c r="D673" i="6"/>
  <c r="D674" i="6"/>
  <c r="D675" i="6"/>
  <c r="D676" i="6"/>
  <c r="D677" i="6"/>
  <c r="D678" i="6"/>
  <c r="D679" i="6"/>
  <c r="D680" i="6"/>
  <c r="D681" i="6"/>
  <c r="D682" i="6"/>
  <c r="D683" i="6"/>
  <c r="D684" i="6"/>
  <c r="D685" i="6"/>
  <c r="D686" i="6"/>
  <c r="D687" i="6"/>
  <c r="D688" i="6"/>
  <c r="D689" i="6"/>
  <c r="D690" i="6"/>
  <c r="D691" i="6"/>
  <c r="D692" i="6"/>
  <c r="D693" i="6"/>
  <c r="D694" i="6"/>
  <c r="D695" i="6"/>
  <c r="D696" i="6"/>
  <c r="D697" i="6"/>
  <c r="D698" i="6"/>
  <c r="D699" i="6"/>
  <c r="D700" i="6"/>
  <c r="D701" i="6"/>
  <c r="D702" i="6"/>
  <c r="D703" i="6"/>
  <c r="D704" i="6"/>
  <c r="D705" i="6"/>
  <c r="D706" i="6"/>
  <c r="D707" i="6"/>
  <c r="D708" i="6"/>
  <c r="D709" i="6"/>
  <c r="D710" i="6"/>
  <c r="D711" i="6"/>
  <c r="D712" i="6"/>
  <c r="D713" i="6"/>
  <c r="D714" i="6"/>
  <c r="D715" i="6"/>
  <c r="D716" i="6"/>
  <c r="D717" i="6"/>
  <c r="D718" i="6"/>
  <c r="D719" i="6"/>
  <c r="D720" i="6"/>
  <c r="D721" i="6"/>
  <c r="D722" i="6"/>
  <c r="D723" i="6"/>
  <c r="D724" i="6"/>
  <c r="D725" i="6"/>
  <c r="D726" i="6"/>
  <c r="D727" i="6"/>
  <c r="D728" i="6"/>
  <c r="D729" i="6"/>
  <c r="D730" i="6"/>
  <c r="D731" i="6"/>
  <c r="D732" i="6"/>
  <c r="D733" i="6"/>
  <c r="D734" i="6"/>
  <c r="D735" i="6"/>
  <c r="D736" i="6"/>
  <c r="D737" i="6"/>
  <c r="D738" i="6"/>
  <c r="D739" i="6"/>
  <c r="D740" i="6"/>
  <c r="D741" i="6"/>
  <c r="D742" i="6"/>
  <c r="D743" i="6"/>
  <c r="D744" i="6"/>
  <c r="D745" i="6"/>
  <c r="D746" i="6"/>
  <c r="D747" i="6"/>
  <c r="D748" i="6"/>
  <c r="D749" i="6"/>
  <c r="D750" i="6"/>
  <c r="D751" i="6"/>
  <c r="D752" i="6"/>
  <c r="D753" i="6"/>
  <c r="D754" i="6"/>
  <c r="D755" i="6"/>
  <c r="D756" i="6"/>
  <c r="D757" i="6"/>
  <c r="D758" i="6"/>
  <c r="D759" i="6"/>
  <c r="D760" i="6"/>
  <c r="D761" i="6"/>
  <c r="D762" i="6"/>
  <c r="D763" i="6"/>
  <c r="D764" i="6"/>
  <c r="D765" i="6"/>
  <c r="D766" i="6"/>
  <c r="D767" i="6"/>
  <c r="D768" i="6"/>
  <c r="D769" i="6"/>
  <c r="D770" i="6"/>
  <c r="D771" i="6"/>
  <c r="D772" i="6"/>
  <c r="D773" i="6"/>
  <c r="D774" i="6"/>
  <c r="D775" i="6"/>
  <c r="D776" i="6"/>
  <c r="D777" i="6"/>
  <c r="D778" i="6"/>
  <c r="D779" i="6"/>
  <c r="D780" i="6"/>
  <c r="D781" i="6"/>
  <c r="D782" i="6"/>
  <c r="D783" i="6"/>
  <c r="D784" i="6"/>
  <c r="D785" i="6"/>
  <c r="D786" i="6"/>
  <c r="D787" i="6"/>
  <c r="D788" i="6"/>
  <c r="D789" i="6"/>
  <c r="D790" i="6"/>
  <c r="D791" i="6"/>
  <c r="D792" i="6"/>
  <c r="D793" i="6"/>
  <c r="D794" i="6"/>
  <c r="D795" i="6"/>
  <c r="D796" i="6"/>
  <c r="D797" i="6"/>
  <c r="D798" i="6"/>
  <c r="D799" i="6"/>
  <c r="D800" i="6"/>
  <c r="D801" i="6"/>
  <c r="D802" i="6"/>
  <c r="D803" i="6"/>
  <c r="D804" i="6"/>
  <c r="D805" i="6"/>
  <c r="D806" i="6"/>
  <c r="D807" i="6"/>
  <c r="D808" i="6"/>
  <c r="D809" i="6"/>
  <c r="D810" i="6"/>
  <c r="D811" i="6"/>
  <c r="D812" i="6"/>
  <c r="D813" i="6"/>
  <c r="D814" i="6"/>
  <c r="D815" i="6"/>
  <c r="D816" i="6"/>
  <c r="D817" i="6"/>
  <c r="D818" i="6"/>
  <c r="D819" i="6"/>
  <c r="D820" i="6"/>
  <c r="D821" i="6"/>
  <c r="D822" i="6"/>
  <c r="D823" i="6"/>
  <c r="D824" i="6"/>
  <c r="D825" i="6"/>
  <c r="D826" i="6"/>
  <c r="D827" i="6"/>
  <c r="D828" i="6"/>
  <c r="D829" i="6"/>
  <c r="D830" i="6"/>
  <c r="D831" i="6"/>
  <c r="D832" i="6"/>
  <c r="D833" i="6"/>
  <c r="D834" i="6"/>
  <c r="D835" i="6"/>
  <c r="D836" i="6"/>
  <c r="D837" i="6"/>
  <c r="D838" i="6"/>
  <c r="D839" i="6"/>
  <c r="D840" i="6"/>
  <c r="D841" i="6"/>
  <c r="D842" i="6"/>
  <c r="D843" i="6"/>
  <c r="D844" i="6"/>
  <c r="D845" i="6"/>
  <c r="D846" i="6"/>
  <c r="D847" i="6"/>
  <c r="D848" i="6"/>
  <c r="D849" i="6"/>
  <c r="D850" i="6"/>
  <c r="D851" i="6"/>
  <c r="D852" i="6"/>
  <c r="D853" i="6"/>
  <c r="D854" i="6"/>
  <c r="D855" i="6"/>
  <c r="D856" i="6"/>
  <c r="D857" i="6"/>
  <c r="D858" i="6"/>
  <c r="D859" i="6"/>
  <c r="D860" i="6"/>
  <c r="D861" i="6"/>
  <c r="D862" i="6"/>
  <c r="D863" i="6"/>
  <c r="D864" i="6"/>
  <c r="D865" i="6"/>
  <c r="D866" i="6"/>
  <c r="D867" i="6"/>
  <c r="D868" i="6"/>
  <c r="D869" i="6"/>
  <c r="D870" i="6"/>
  <c r="D871" i="6"/>
  <c r="D872" i="6"/>
  <c r="D873" i="6"/>
  <c r="D874" i="6"/>
  <c r="D875" i="6"/>
  <c r="D876" i="6"/>
  <c r="D877" i="6"/>
  <c r="D878" i="6"/>
  <c r="D879" i="6"/>
  <c r="D880" i="6"/>
  <c r="D881" i="6"/>
  <c r="D882" i="6"/>
  <c r="D883" i="6"/>
  <c r="D884" i="6"/>
  <c r="D885" i="6"/>
  <c r="D886" i="6"/>
  <c r="D887" i="6"/>
  <c r="D888" i="6"/>
  <c r="D889" i="6"/>
  <c r="D890" i="6"/>
  <c r="D891" i="6"/>
  <c r="D892" i="6"/>
  <c r="D893" i="6"/>
  <c r="D894" i="6"/>
  <c r="D895" i="6"/>
  <c r="D896" i="6"/>
  <c r="D897" i="6"/>
  <c r="D898" i="6"/>
  <c r="D899" i="6"/>
  <c r="D900" i="6"/>
  <c r="D901" i="6"/>
  <c r="D902" i="6"/>
  <c r="D903" i="6"/>
  <c r="D904" i="6"/>
  <c r="D905" i="6"/>
  <c r="D906" i="6"/>
  <c r="D907" i="6"/>
  <c r="D908" i="6"/>
  <c r="D909" i="6"/>
  <c r="D910" i="6"/>
  <c r="D911" i="6"/>
  <c r="D912" i="6"/>
  <c r="D913" i="6"/>
  <c r="D914" i="6"/>
  <c r="D915" i="6"/>
  <c r="D916" i="6"/>
  <c r="D917" i="6"/>
  <c r="D918" i="6"/>
  <c r="D919" i="6"/>
  <c r="D920" i="6"/>
  <c r="D921" i="6"/>
  <c r="D922" i="6"/>
  <c r="D923" i="6"/>
  <c r="D924" i="6"/>
  <c r="D925" i="6"/>
  <c r="D926" i="6"/>
  <c r="D927" i="6"/>
  <c r="D928" i="6"/>
  <c r="D929" i="6"/>
  <c r="D930" i="6"/>
  <c r="D931" i="6"/>
  <c r="D932" i="6"/>
  <c r="D933" i="6"/>
  <c r="D934" i="6"/>
  <c r="D935" i="6"/>
  <c r="D936" i="6"/>
  <c r="D937" i="6"/>
  <c r="D938" i="6"/>
  <c r="D939" i="6"/>
  <c r="D940" i="6"/>
  <c r="D941" i="6"/>
  <c r="D942" i="6"/>
  <c r="D943" i="6"/>
  <c r="D944" i="6"/>
  <c r="D945" i="6"/>
  <c r="D946" i="6"/>
  <c r="D947" i="6"/>
  <c r="D948" i="6"/>
  <c r="D949" i="6"/>
  <c r="D950" i="6"/>
  <c r="D951" i="6"/>
  <c r="D952" i="6"/>
  <c r="D953" i="6"/>
  <c r="D954" i="6"/>
  <c r="D955" i="6"/>
  <c r="D956" i="6"/>
  <c r="D957" i="6"/>
  <c r="D958" i="6"/>
  <c r="D959" i="6"/>
  <c r="D960" i="6"/>
  <c r="D961" i="6"/>
  <c r="D962" i="6"/>
  <c r="D963" i="6"/>
  <c r="D964" i="6"/>
  <c r="D965" i="6"/>
  <c r="D966" i="6"/>
  <c r="D967" i="6"/>
  <c r="D968" i="6"/>
  <c r="D969" i="6"/>
  <c r="D970" i="6"/>
  <c r="D971" i="6"/>
  <c r="D972" i="6"/>
  <c r="D973" i="6"/>
  <c r="D974" i="6"/>
  <c r="D975" i="6"/>
  <c r="D976" i="6"/>
  <c r="D977" i="6"/>
  <c r="D978" i="6"/>
  <c r="D979" i="6"/>
  <c r="D980" i="6"/>
  <c r="D981" i="6"/>
  <c r="D982" i="6"/>
  <c r="D983" i="6"/>
  <c r="D984" i="6"/>
  <c r="D985" i="6"/>
  <c r="D986" i="6"/>
  <c r="D987" i="6"/>
  <c r="D988" i="6"/>
  <c r="D989" i="6"/>
  <c r="D990" i="6"/>
  <c r="D991" i="6"/>
  <c r="D992" i="6"/>
  <c r="D993" i="6"/>
  <c r="D994" i="6"/>
  <c r="D995" i="6"/>
  <c r="D996" i="6"/>
  <c r="D997" i="6"/>
  <c r="D998" i="6"/>
  <c r="D999" i="6"/>
  <c r="D1000" i="6"/>
  <c r="D1001" i="6"/>
  <c r="D1002" i="6"/>
  <c r="D1003" i="6"/>
  <c r="D1004" i="6"/>
  <c r="D1005" i="6"/>
  <c r="D1006" i="6"/>
  <c r="D1007" i="6"/>
  <c r="D1008" i="6"/>
  <c r="D1009" i="6"/>
  <c r="D1010" i="6"/>
  <c r="D1011" i="6"/>
  <c r="D1012" i="6"/>
  <c r="D1013" i="6"/>
  <c r="D1014" i="6"/>
  <c r="D1015" i="6"/>
  <c r="D1016" i="6"/>
  <c r="D1017" i="6"/>
  <c r="D1018" i="6"/>
  <c r="D1019" i="6"/>
  <c r="D1020" i="6"/>
  <c r="D1021" i="6"/>
  <c r="D1022" i="6"/>
  <c r="D1023" i="6"/>
  <c r="D1024" i="6"/>
  <c r="D1025" i="6"/>
  <c r="D1026" i="6"/>
  <c r="D1027" i="6"/>
  <c r="D1028" i="6"/>
  <c r="D1029" i="6"/>
  <c r="D1030" i="6"/>
  <c r="D1031" i="6"/>
  <c r="D1032" i="6"/>
  <c r="D1033" i="6"/>
  <c r="D1034" i="6"/>
  <c r="D1035" i="6"/>
  <c r="D1036" i="6"/>
  <c r="D1037" i="6"/>
  <c r="D1038" i="6"/>
  <c r="D1039" i="6"/>
  <c r="D1040" i="6"/>
  <c r="D1041" i="6"/>
  <c r="D1042" i="6"/>
  <c r="D1043" i="6"/>
  <c r="D1044" i="6"/>
  <c r="D1045" i="6"/>
  <c r="D1046" i="6"/>
  <c r="D1047" i="6"/>
  <c r="D1048" i="6"/>
  <c r="D1049" i="6"/>
  <c r="D1050" i="6"/>
  <c r="D1051" i="6"/>
  <c r="D1052" i="6"/>
  <c r="D1053" i="6"/>
  <c r="D1054" i="6"/>
  <c r="D1055" i="6"/>
  <c r="D1056" i="6"/>
  <c r="D1057" i="6"/>
  <c r="D1058" i="6"/>
  <c r="D1059" i="6"/>
  <c r="D1060" i="6"/>
  <c r="D1061" i="6"/>
  <c r="D1062" i="6"/>
  <c r="D1063" i="6"/>
  <c r="D1064" i="6"/>
  <c r="D1065" i="6"/>
  <c r="D1066" i="6"/>
  <c r="D1067" i="6"/>
  <c r="D1068" i="6"/>
  <c r="D1069" i="6"/>
  <c r="D1070" i="6"/>
  <c r="D1071" i="6"/>
  <c r="D1072" i="6"/>
  <c r="D1073" i="6"/>
  <c r="D1074" i="6"/>
  <c r="D1075" i="6"/>
  <c r="D1076" i="6"/>
  <c r="D1077" i="6"/>
  <c r="D1078" i="6"/>
  <c r="D1079" i="6"/>
  <c r="D1080" i="6"/>
  <c r="D1081" i="6"/>
  <c r="D1082" i="6"/>
  <c r="D1083" i="6"/>
  <c r="D1084" i="6"/>
  <c r="D1085" i="6"/>
  <c r="D1086" i="6"/>
  <c r="D1087" i="6"/>
  <c r="D1088" i="6"/>
  <c r="D1089" i="6"/>
  <c r="D1090" i="6"/>
  <c r="D1091" i="6"/>
  <c r="D1092" i="6"/>
  <c r="D1093" i="6"/>
  <c r="D1094" i="6"/>
  <c r="D1095" i="6"/>
  <c r="D1096" i="6"/>
  <c r="D1097" i="6"/>
  <c r="D1098" i="6"/>
  <c r="D1099" i="6"/>
  <c r="D1100" i="6"/>
  <c r="D1101" i="6"/>
  <c r="D1102" i="6"/>
  <c r="D1103" i="6"/>
  <c r="D1104" i="6"/>
  <c r="D1105" i="6"/>
  <c r="D1106" i="6"/>
  <c r="D1107" i="6"/>
  <c r="D1108" i="6"/>
  <c r="D1109" i="6"/>
  <c r="D1110" i="6"/>
  <c r="D1111" i="6"/>
  <c r="D1112" i="6"/>
  <c r="D1113" i="6"/>
  <c r="D1114" i="6"/>
  <c r="D1115" i="6"/>
  <c r="D1116" i="6"/>
  <c r="D1117" i="6"/>
  <c r="D1118" i="6"/>
  <c r="D1119" i="6"/>
  <c r="D1120" i="6"/>
  <c r="D1121" i="6"/>
  <c r="D1122" i="6"/>
  <c r="D1123" i="6"/>
  <c r="D1124" i="6"/>
  <c r="D1125" i="6"/>
  <c r="D1126" i="6"/>
  <c r="D1127" i="6"/>
  <c r="D1128" i="6"/>
  <c r="D1129" i="6"/>
  <c r="D1130" i="6"/>
  <c r="D1131" i="6"/>
  <c r="D1132" i="6"/>
  <c r="D1133" i="6"/>
  <c r="D1134" i="6"/>
  <c r="D1135" i="6"/>
  <c r="D1136" i="6"/>
  <c r="D1137" i="6"/>
  <c r="D1138" i="6"/>
  <c r="D1139" i="6"/>
  <c r="D1140" i="6"/>
  <c r="D1141" i="6"/>
  <c r="D1142" i="6"/>
  <c r="D1143" i="6"/>
  <c r="D1144" i="6"/>
  <c r="D1145" i="6"/>
  <c r="D1146" i="6"/>
  <c r="D1147" i="6"/>
  <c r="D1148" i="6"/>
  <c r="D1149" i="6"/>
  <c r="D1150" i="6"/>
  <c r="D1151" i="6"/>
  <c r="D1152" i="6"/>
  <c r="D1153" i="6"/>
  <c r="D1154" i="6"/>
  <c r="D1155" i="6"/>
  <c r="D1156" i="6"/>
  <c r="D1157" i="6"/>
  <c r="D1158" i="6"/>
  <c r="D1159" i="6"/>
  <c r="D1160" i="6"/>
  <c r="D1161" i="6"/>
  <c r="D1162" i="6"/>
  <c r="D1163" i="6"/>
  <c r="D1164" i="6"/>
  <c r="D1165" i="6"/>
  <c r="D1166" i="6"/>
  <c r="D1167" i="6"/>
  <c r="D1168" i="6"/>
  <c r="D1169" i="6"/>
  <c r="D1170" i="6"/>
  <c r="D1171" i="6"/>
  <c r="D1172" i="6"/>
  <c r="D1173" i="6"/>
  <c r="D1174" i="6"/>
  <c r="D1175" i="6"/>
  <c r="D1176" i="6"/>
  <c r="D1177" i="6"/>
  <c r="D1178" i="6"/>
  <c r="D1179" i="6"/>
  <c r="D1180" i="6"/>
  <c r="D1181" i="6"/>
  <c r="D1182" i="6"/>
  <c r="D1183" i="6"/>
  <c r="D1184" i="6"/>
  <c r="D1185" i="6"/>
  <c r="D1186" i="6"/>
  <c r="D1187" i="6"/>
  <c r="D1188" i="6"/>
  <c r="D1189" i="6"/>
  <c r="D1190" i="6"/>
  <c r="D1191" i="6"/>
  <c r="D1192" i="6"/>
  <c r="D1193" i="6"/>
  <c r="D1194" i="6"/>
  <c r="D1195" i="6"/>
  <c r="D1196" i="6"/>
  <c r="D1197" i="6"/>
  <c r="D1198" i="6"/>
  <c r="D1199" i="6"/>
  <c r="D1200" i="6"/>
  <c r="D1201" i="6"/>
  <c r="D1202" i="6"/>
  <c r="D1203" i="6"/>
  <c r="D1204" i="6"/>
  <c r="D1205" i="6"/>
  <c r="D1206" i="6"/>
  <c r="D1207" i="6"/>
  <c r="D1208" i="6"/>
  <c r="D1209" i="6"/>
  <c r="D1210" i="6"/>
  <c r="D1211" i="6"/>
  <c r="D1212" i="6"/>
  <c r="D1213" i="6"/>
  <c r="D1214" i="6"/>
  <c r="D1215" i="6"/>
  <c r="D1216" i="6"/>
  <c r="D1217" i="6"/>
  <c r="D1218" i="6"/>
  <c r="D1219" i="6"/>
  <c r="D1220" i="6"/>
  <c r="D1221" i="6"/>
  <c r="D1222" i="6"/>
  <c r="D1223" i="6"/>
  <c r="D1224" i="6"/>
  <c r="D1225" i="6"/>
  <c r="D1226" i="6"/>
  <c r="D1227" i="6"/>
  <c r="D1228" i="6"/>
  <c r="D1229" i="6"/>
  <c r="D1230" i="6"/>
  <c r="D1231" i="6"/>
  <c r="D1232" i="6"/>
  <c r="D1233" i="6"/>
  <c r="D1234" i="6"/>
  <c r="D1235" i="6"/>
  <c r="D1236" i="6"/>
  <c r="D1237" i="6"/>
  <c r="D1238" i="6"/>
  <c r="D1239" i="6"/>
  <c r="D1240" i="6"/>
  <c r="D1241" i="6"/>
  <c r="D1242" i="6"/>
  <c r="D1243" i="6"/>
  <c r="D1244" i="6"/>
  <c r="D1245" i="6"/>
  <c r="D1246" i="6"/>
  <c r="D1247" i="6"/>
  <c r="D1248" i="6"/>
  <c r="D1249" i="6"/>
  <c r="D1250" i="6"/>
  <c r="D1251" i="6"/>
  <c r="D1252" i="6"/>
  <c r="D1253" i="6"/>
  <c r="D1254" i="6"/>
  <c r="D1255" i="6"/>
  <c r="D1256" i="6"/>
  <c r="D1257" i="6"/>
  <c r="D1258" i="6"/>
  <c r="D1259" i="6"/>
  <c r="D1260" i="6"/>
  <c r="D1261" i="6"/>
  <c r="D1262" i="6"/>
  <c r="D1263" i="6"/>
  <c r="D1264" i="6"/>
  <c r="D1265" i="6"/>
  <c r="D1266" i="6"/>
  <c r="D1267" i="6"/>
  <c r="D1268" i="6"/>
  <c r="D1269" i="6"/>
  <c r="D1270" i="6"/>
  <c r="D1271" i="6"/>
  <c r="D1272" i="6"/>
  <c r="D1273" i="6"/>
  <c r="D1274" i="6"/>
  <c r="D1275" i="6"/>
  <c r="D1276" i="6"/>
  <c r="D1277" i="6"/>
  <c r="D1278" i="6"/>
  <c r="D1279" i="6"/>
  <c r="D1280" i="6"/>
  <c r="D1281" i="6"/>
  <c r="D1282" i="6"/>
  <c r="D1283" i="6"/>
  <c r="D1284" i="6"/>
  <c r="D1285" i="6"/>
  <c r="D1286" i="6"/>
  <c r="D1287" i="6"/>
  <c r="D1288" i="6"/>
  <c r="D1289" i="6"/>
  <c r="D1290" i="6"/>
  <c r="D1291" i="6"/>
  <c r="D1292" i="6"/>
  <c r="D1293" i="6"/>
  <c r="D1294" i="6"/>
  <c r="D1295" i="6"/>
  <c r="D1296" i="6"/>
  <c r="D1297" i="6"/>
  <c r="D1298" i="6"/>
  <c r="D1299" i="6"/>
  <c r="D1300" i="6"/>
  <c r="D1301" i="6"/>
  <c r="D1302" i="6"/>
  <c r="D1303" i="6"/>
  <c r="D1304" i="6"/>
  <c r="D1305" i="6"/>
  <c r="D1306" i="6"/>
  <c r="D1307" i="6"/>
  <c r="D1308" i="6"/>
  <c r="D1309" i="6"/>
  <c r="D1310" i="6"/>
  <c r="D1311" i="6"/>
  <c r="D1312" i="6"/>
  <c r="D1313" i="6"/>
  <c r="D1314" i="6"/>
  <c r="D1315" i="6"/>
  <c r="D1316" i="6"/>
  <c r="D1317" i="6"/>
  <c r="D1318" i="6"/>
  <c r="D1319" i="6"/>
  <c r="D1320" i="6"/>
  <c r="D1321" i="6"/>
  <c r="D1322" i="6"/>
  <c r="D1323" i="6"/>
  <c r="D1324" i="6"/>
  <c r="D1325" i="6"/>
  <c r="D1326" i="6"/>
  <c r="D1327" i="6"/>
  <c r="D1328" i="6"/>
  <c r="D1329" i="6"/>
  <c r="D1330" i="6"/>
  <c r="D1331" i="6"/>
  <c r="D1332" i="6"/>
  <c r="D1333" i="6"/>
  <c r="D1334" i="6"/>
  <c r="D1335" i="6"/>
  <c r="D1336" i="6"/>
  <c r="D1337" i="6"/>
  <c r="D1338" i="6"/>
  <c r="D1339" i="6"/>
  <c r="D1340" i="6"/>
  <c r="D1341" i="6"/>
  <c r="D1342" i="6"/>
  <c r="D1343" i="6"/>
  <c r="D1344" i="6"/>
  <c r="D1345" i="6"/>
  <c r="D1346" i="6"/>
  <c r="D1347" i="6"/>
  <c r="D1348" i="6"/>
  <c r="D1349" i="6"/>
  <c r="D1350" i="6"/>
  <c r="D1351" i="6"/>
  <c r="D1352" i="6"/>
  <c r="D1353" i="6"/>
  <c r="D1354" i="6"/>
  <c r="D1355" i="6"/>
  <c r="D1356" i="6"/>
  <c r="D1357" i="6"/>
  <c r="D1358" i="6"/>
  <c r="D1359" i="6"/>
  <c r="D1360" i="6"/>
  <c r="D1361" i="6"/>
  <c r="D1362" i="6"/>
  <c r="D1363" i="6"/>
  <c r="D1364" i="6"/>
  <c r="D1365" i="6"/>
  <c r="D1366" i="6"/>
  <c r="D1367" i="6"/>
  <c r="D1368" i="6"/>
  <c r="D1369" i="6"/>
  <c r="D1370" i="6"/>
  <c r="D1371" i="6"/>
  <c r="D1372" i="6"/>
  <c r="D1373" i="6"/>
  <c r="D1374" i="6"/>
  <c r="D1375" i="6"/>
  <c r="D1376" i="6"/>
  <c r="D1377" i="6"/>
  <c r="D1378" i="6"/>
  <c r="D1379" i="6"/>
  <c r="D1380" i="6"/>
  <c r="D1381" i="6"/>
  <c r="D1382" i="6"/>
  <c r="D1383" i="6"/>
  <c r="D1384" i="6"/>
  <c r="D1385" i="6"/>
  <c r="D1386" i="6"/>
  <c r="D1387" i="6"/>
  <c r="D1388" i="6"/>
  <c r="D1389" i="6"/>
  <c r="D1390" i="6"/>
  <c r="D1391" i="6"/>
  <c r="D1392" i="6"/>
  <c r="D1393" i="6"/>
  <c r="D1394" i="6"/>
  <c r="D1395" i="6"/>
  <c r="D1396" i="6"/>
  <c r="D1397" i="6"/>
  <c r="D1398" i="6"/>
  <c r="D1399" i="6"/>
  <c r="D1400" i="6"/>
  <c r="D1401" i="6"/>
  <c r="D1402" i="6"/>
  <c r="D1403" i="6"/>
  <c r="D1404" i="6"/>
  <c r="D1405" i="6"/>
  <c r="D1406" i="6"/>
  <c r="D1407" i="6"/>
  <c r="D1408" i="6"/>
  <c r="D1409" i="6"/>
  <c r="D1410" i="6"/>
  <c r="D1411" i="6"/>
  <c r="D1412" i="6"/>
  <c r="D1413" i="6"/>
  <c r="D1414" i="6"/>
  <c r="D1415" i="6"/>
  <c r="D1416" i="6"/>
  <c r="D1417" i="6"/>
  <c r="D1418" i="6"/>
  <c r="D1419" i="6"/>
  <c r="D1420" i="6"/>
  <c r="D1421" i="6"/>
  <c r="D1422" i="6"/>
  <c r="D1423" i="6"/>
  <c r="D1424" i="6"/>
  <c r="D1425" i="6"/>
  <c r="D1426" i="6"/>
  <c r="D1427" i="6"/>
  <c r="D1428" i="6"/>
  <c r="D1429" i="6"/>
  <c r="D1430" i="6"/>
  <c r="D1431" i="6"/>
  <c r="D1432" i="6"/>
  <c r="D1433" i="6"/>
  <c r="D1434" i="6"/>
  <c r="D1435" i="6"/>
  <c r="D1436" i="6"/>
  <c r="D1437" i="6"/>
  <c r="D1438" i="6"/>
  <c r="D1439" i="6"/>
  <c r="D1440" i="6"/>
  <c r="D1441" i="6"/>
  <c r="D1442" i="6"/>
  <c r="D1443" i="6"/>
  <c r="D1444" i="6"/>
  <c r="D1445" i="6"/>
  <c r="D1446" i="6"/>
  <c r="D1447" i="6"/>
  <c r="D1448" i="6"/>
  <c r="D1449" i="6"/>
  <c r="D1450" i="6"/>
  <c r="D1451" i="6"/>
  <c r="D1452" i="6"/>
  <c r="D1453" i="6"/>
  <c r="D1454" i="6"/>
  <c r="D1455" i="6"/>
  <c r="D1456" i="6"/>
  <c r="D1457" i="6"/>
  <c r="D1458" i="6"/>
  <c r="D1459" i="6"/>
  <c r="D1460" i="6"/>
  <c r="D1461" i="6"/>
  <c r="D1462" i="6"/>
  <c r="D1463" i="6"/>
  <c r="D1464" i="6"/>
  <c r="D1465" i="6"/>
  <c r="D1466" i="6"/>
  <c r="D1467" i="6"/>
  <c r="D1468" i="6"/>
  <c r="D1469" i="6"/>
  <c r="D1470" i="6"/>
  <c r="D1471" i="6"/>
  <c r="D1472" i="6"/>
  <c r="D1473" i="6"/>
  <c r="D1474" i="6"/>
  <c r="D1475" i="6"/>
  <c r="D1476" i="6"/>
  <c r="D1477" i="6"/>
  <c r="D1478" i="6"/>
  <c r="D1479" i="6"/>
  <c r="D1480" i="6"/>
  <c r="D1481" i="6"/>
  <c r="D1482" i="6"/>
  <c r="D1483" i="6"/>
  <c r="D1484" i="6"/>
  <c r="D1485" i="6"/>
  <c r="D1486" i="6"/>
  <c r="D1487" i="6"/>
  <c r="D1488" i="6"/>
  <c r="D1489" i="6"/>
  <c r="D1490" i="6"/>
  <c r="D1491" i="6"/>
  <c r="D1492" i="6"/>
  <c r="D1493" i="6"/>
  <c r="D1494" i="6"/>
  <c r="D1495" i="6"/>
  <c r="D1496" i="6"/>
  <c r="D1497" i="6"/>
  <c r="D1498" i="6"/>
  <c r="D1499" i="6"/>
  <c r="D1500" i="6"/>
  <c r="D1501" i="6"/>
  <c r="D1502" i="6"/>
  <c r="D1503" i="6"/>
  <c r="D1504" i="6"/>
  <c r="D1505" i="6"/>
  <c r="D1506" i="6"/>
  <c r="D1507" i="6"/>
  <c r="D1508" i="6"/>
  <c r="D1509" i="6"/>
  <c r="D1510" i="6"/>
  <c r="D1511" i="6"/>
  <c r="D1512" i="6"/>
  <c r="D1513" i="6"/>
  <c r="D1514" i="6"/>
  <c r="D1515" i="6"/>
  <c r="D1516" i="6"/>
  <c r="D1517" i="6"/>
  <c r="D1518" i="6"/>
  <c r="D1519" i="6"/>
  <c r="D1520" i="6"/>
  <c r="D1521" i="6"/>
  <c r="D1522" i="6"/>
  <c r="D1523" i="6"/>
  <c r="D1524" i="6"/>
  <c r="D1525" i="6"/>
  <c r="D1526" i="6"/>
  <c r="D1527" i="6"/>
  <c r="D1528" i="6"/>
  <c r="D1529" i="6"/>
  <c r="D1530" i="6"/>
  <c r="D1531" i="6"/>
  <c r="D1532" i="6"/>
  <c r="D1533" i="6"/>
  <c r="D1534" i="6"/>
  <c r="D1535" i="6"/>
  <c r="D1536" i="6"/>
  <c r="D1537" i="6"/>
  <c r="D1538" i="6"/>
  <c r="D1539" i="6"/>
  <c r="D1540" i="6"/>
  <c r="D1541" i="6"/>
  <c r="D1542" i="6"/>
  <c r="D1543" i="6"/>
  <c r="D1544" i="6"/>
  <c r="D1545" i="6"/>
  <c r="D1546" i="6"/>
  <c r="D1547" i="6"/>
  <c r="D1548" i="6"/>
  <c r="D1549" i="6"/>
  <c r="D1550" i="6"/>
  <c r="D1551" i="6"/>
  <c r="D1552" i="6"/>
  <c r="D1553" i="6"/>
  <c r="D1554" i="6"/>
  <c r="D1555" i="6"/>
  <c r="D1556" i="6"/>
  <c r="D1557" i="6"/>
  <c r="D1558" i="6"/>
  <c r="D1559" i="6"/>
  <c r="D1560" i="6"/>
  <c r="D1561" i="6"/>
  <c r="D1562" i="6"/>
  <c r="D1563" i="6"/>
  <c r="D1564" i="6"/>
  <c r="D1565" i="6"/>
  <c r="D1566" i="6"/>
  <c r="D1567" i="6"/>
  <c r="D1568" i="6"/>
  <c r="D1569" i="6"/>
  <c r="D1570" i="6"/>
  <c r="D1571" i="6"/>
  <c r="D1572" i="6"/>
  <c r="D1573" i="6"/>
  <c r="D1574" i="6"/>
  <c r="D1575" i="6"/>
  <c r="D1576" i="6"/>
  <c r="D1577" i="6"/>
  <c r="D1578" i="6"/>
  <c r="D1579" i="6"/>
  <c r="D1580" i="6"/>
  <c r="D1581" i="6"/>
  <c r="D1582" i="6"/>
  <c r="D1583" i="6"/>
  <c r="D1584" i="6"/>
  <c r="D1585" i="6"/>
  <c r="D1586" i="6"/>
  <c r="D1587" i="6"/>
  <c r="D1588" i="6"/>
  <c r="D1589" i="6"/>
  <c r="D1590" i="6"/>
  <c r="D1591" i="6"/>
  <c r="D1592" i="6"/>
  <c r="D1593" i="6"/>
  <c r="D1594" i="6"/>
  <c r="D1595" i="6"/>
  <c r="D1596" i="6"/>
  <c r="D1597" i="6"/>
  <c r="D1598" i="6"/>
  <c r="D1599" i="6"/>
  <c r="D1600" i="6"/>
  <c r="D1601" i="6"/>
  <c r="D1602" i="6"/>
  <c r="D1603" i="6"/>
  <c r="D1604" i="6"/>
  <c r="D1605" i="6"/>
  <c r="D1606" i="6"/>
  <c r="D1607" i="6"/>
  <c r="D1608" i="6"/>
  <c r="D1609" i="6"/>
  <c r="D1610" i="6"/>
  <c r="D1611" i="6"/>
  <c r="D1612" i="6"/>
  <c r="D1613" i="6"/>
  <c r="D1614" i="6"/>
  <c r="D1615" i="6"/>
  <c r="D1616" i="6"/>
  <c r="D1617" i="6"/>
  <c r="D1618" i="6"/>
  <c r="D1619" i="6"/>
  <c r="D1620" i="6"/>
  <c r="D1621" i="6"/>
  <c r="D1622" i="6"/>
  <c r="D1623" i="6"/>
  <c r="D1624" i="6"/>
  <c r="D1625" i="6"/>
  <c r="D1626" i="6"/>
  <c r="D1627" i="6"/>
  <c r="D1628" i="6"/>
  <c r="D1629" i="6"/>
  <c r="D1630" i="6"/>
  <c r="D1631" i="6"/>
  <c r="D1632" i="6"/>
  <c r="D1633" i="6"/>
  <c r="D1634" i="6"/>
  <c r="D1635" i="6"/>
  <c r="D1636" i="6"/>
  <c r="D1637" i="6"/>
  <c r="D1638" i="6"/>
  <c r="D1639" i="6"/>
  <c r="D1640" i="6"/>
  <c r="D1641" i="6"/>
  <c r="D1642" i="6"/>
  <c r="D1643" i="6"/>
  <c r="D1644" i="6"/>
  <c r="D1645" i="6"/>
  <c r="D1646" i="6"/>
  <c r="D1647" i="6"/>
  <c r="D1648" i="6"/>
  <c r="D1649" i="6"/>
  <c r="D1650" i="6"/>
  <c r="D1651" i="6"/>
  <c r="D1652" i="6"/>
  <c r="D1653" i="6"/>
  <c r="D1654" i="6"/>
  <c r="D1655" i="6"/>
  <c r="D1656" i="6"/>
  <c r="D1657" i="6"/>
  <c r="D1658" i="6"/>
  <c r="D1659" i="6"/>
  <c r="D1660" i="6"/>
  <c r="D1661" i="6"/>
  <c r="D1662" i="6"/>
  <c r="D1663" i="6"/>
  <c r="D1664" i="6"/>
  <c r="D1665" i="6"/>
  <c r="D1666" i="6"/>
  <c r="D1667" i="6"/>
  <c r="D1668" i="6"/>
  <c r="D1669" i="6"/>
  <c r="D1670" i="6"/>
  <c r="D1671" i="6"/>
  <c r="D1672" i="6"/>
  <c r="D1673" i="6"/>
  <c r="D1674" i="6"/>
  <c r="D1675" i="6"/>
  <c r="D1676" i="6"/>
  <c r="D1677" i="6"/>
  <c r="D1678" i="6"/>
  <c r="D1679" i="6"/>
  <c r="D1680" i="6"/>
  <c r="D1681" i="6"/>
  <c r="D1682" i="6"/>
  <c r="D1683" i="6"/>
  <c r="D1684" i="6"/>
  <c r="D1685" i="6"/>
  <c r="D1686" i="6"/>
  <c r="D1687" i="6"/>
  <c r="D1688" i="6"/>
  <c r="D1689" i="6"/>
  <c r="D1690" i="6"/>
  <c r="D1691" i="6"/>
  <c r="D1692" i="6"/>
  <c r="D1693" i="6"/>
  <c r="D1694" i="6"/>
  <c r="D1695" i="6"/>
  <c r="D1696" i="6"/>
  <c r="D1697" i="6"/>
  <c r="D1698" i="6"/>
  <c r="D1699" i="6"/>
  <c r="D1700" i="6"/>
  <c r="D1701" i="6"/>
  <c r="D1702" i="6"/>
  <c r="D1703" i="6"/>
  <c r="D1704" i="6"/>
  <c r="D1705" i="6"/>
  <c r="D1706" i="6"/>
  <c r="D1707" i="6"/>
  <c r="D1708" i="6"/>
  <c r="D1709" i="6"/>
  <c r="D1710" i="6"/>
  <c r="D1711" i="6"/>
  <c r="D1712" i="6"/>
  <c r="D1713" i="6"/>
  <c r="D1714" i="6"/>
  <c r="D1715" i="6"/>
  <c r="D1716" i="6"/>
  <c r="D1717" i="6"/>
  <c r="D1718" i="6"/>
  <c r="D1719" i="6"/>
  <c r="D1720" i="6"/>
  <c r="D1721" i="6"/>
  <c r="D1722" i="6"/>
  <c r="D1723" i="6"/>
  <c r="D1724" i="6"/>
  <c r="D1725" i="6"/>
  <c r="D1726" i="6"/>
  <c r="D1727" i="6"/>
  <c r="D1728" i="6"/>
  <c r="D1729" i="6"/>
  <c r="D1730" i="6"/>
  <c r="D1731" i="6"/>
  <c r="D1732" i="6"/>
  <c r="D1733" i="6"/>
  <c r="D1734" i="6"/>
  <c r="D1735" i="6"/>
  <c r="D1736" i="6"/>
  <c r="D1737" i="6"/>
  <c r="D1738" i="6"/>
  <c r="D1739" i="6"/>
  <c r="D1740" i="6"/>
  <c r="D1741" i="6"/>
  <c r="D1742" i="6"/>
  <c r="D1743" i="6"/>
  <c r="D1744" i="6"/>
  <c r="D1745" i="6"/>
  <c r="D1746" i="6"/>
  <c r="D1747" i="6"/>
  <c r="D1748" i="6"/>
  <c r="D1749" i="6"/>
  <c r="D1750" i="6"/>
  <c r="D1751" i="6"/>
  <c r="D1752" i="6"/>
  <c r="D1753" i="6"/>
  <c r="D1754" i="6"/>
  <c r="D1755" i="6"/>
  <c r="D1756" i="6"/>
  <c r="D1757" i="6"/>
  <c r="D1758" i="6"/>
  <c r="D1759" i="6"/>
  <c r="D1760" i="6"/>
  <c r="D1761" i="6"/>
  <c r="D1762" i="6"/>
  <c r="D1763" i="6"/>
  <c r="D1764" i="6"/>
  <c r="D1765" i="6"/>
  <c r="D1766" i="6"/>
  <c r="D1767" i="6"/>
  <c r="D1768" i="6"/>
  <c r="D1769" i="6"/>
  <c r="D1770" i="6"/>
  <c r="D1771" i="6"/>
  <c r="D1772" i="6"/>
  <c r="D1773" i="6"/>
  <c r="D1774" i="6"/>
  <c r="D1775" i="6"/>
  <c r="D1776" i="6"/>
  <c r="D1777" i="6"/>
  <c r="D1778" i="6"/>
  <c r="D1779" i="6"/>
  <c r="D1780" i="6"/>
  <c r="D1781" i="6"/>
  <c r="D1782" i="6"/>
  <c r="D1783" i="6"/>
  <c r="D1784" i="6"/>
  <c r="D1785" i="6"/>
  <c r="D1786" i="6"/>
  <c r="D1787" i="6"/>
  <c r="D1788" i="6"/>
  <c r="D1789" i="6"/>
  <c r="D1790" i="6"/>
  <c r="D1791" i="6"/>
  <c r="D1792" i="6"/>
  <c r="D1793" i="6"/>
  <c r="D1794" i="6"/>
  <c r="D1795" i="6"/>
  <c r="D1796" i="6"/>
  <c r="D1797" i="6"/>
  <c r="D1798" i="6"/>
  <c r="D1799" i="6"/>
  <c r="D1800" i="6"/>
  <c r="D1801" i="6"/>
  <c r="D1802" i="6"/>
  <c r="D1803" i="6"/>
  <c r="D1804" i="6"/>
  <c r="D1805" i="6"/>
  <c r="D1806" i="6"/>
  <c r="D1807" i="6"/>
  <c r="D1808" i="6"/>
  <c r="D1809" i="6"/>
  <c r="D1810" i="6"/>
  <c r="D1811" i="6"/>
  <c r="D1812" i="6"/>
  <c r="D1813" i="6"/>
  <c r="D1814" i="6"/>
  <c r="D1815" i="6"/>
  <c r="D1816" i="6"/>
  <c r="D1817" i="6"/>
  <c r="D1818" i="6"/>
  <c r="D1819" i="6"/>
  <c r="D1820" i="6"/>
  <c r="D1821" i="6"/>
  <c r="D1822" i="6"/>
  <c r="D1823" i="6"/>
  <c r="D1824" i="6"/>
  <c r="D1825" i="6"/>
  <c r="D1826" i="6"/>
  <c r="D1827" i="6"/>
  <c r="D1828" i="6"/>
  <c r="D1829" i="6"/>
  <c r="D1830" i="6"/>
  <c r="D1831" i="6"/>
  <c r="D1832" i="6"/>
  <c r="D1833" i="6"/>
  <c r="D1834" i="6"/>
  <c r="D1835" i="6"/>
  <c r="D1836" i="6"/>
  <c r="D1837" i="6"/>
  <c r="D1838" i="6"/>
  <c r="D1839" i="6"/>
  <c r="D1840" i="6"/>
  <c r="D1841" i="6"/>
  <c r="D1842" i="6"/>
  <c r="D1843" i="6"/>
  <c r="D1844" i="6"/>
  <c r="D1845" i="6"/>
  <c r="D1846" i="6"/>
  <c r="D1847" i="6"/>
  <c r="D1848" i="6"/>
  <c r="D1849" i="6"/>
  <c r="D1850" i="6"/>
  <c r="D1851" i="6"/>
  <c r="D1852" i="6"/>
  <c r="D1853" i="6"/>
  <c r="D1854" i="6"/>
  <c r="D1855" i="6"/>
  <c r="D1856" i="6"/>
  <c r="D1857" i="6"/>
  <c r="D1858" i="6"/>
  <c r="D1859" i="6"/>
  <c r="D1860" i="6"/>
  <c r="D1861" i="6"/>
  <c r="D1862" i="6"/>
  <c r="D1863" i="6"/>
  <c r="D1864" i="6"/>
  <c r="D1865" i="6"/>
  <c r="D1866" i="6"/>
  <c r="D1867" i="6"/>
  <c r="D1868" i="6"/>
  <c r="D1869" i="6"/>
  <c r="D1870" i="6"/>
  <c r="D1871" i="6"/>
  <c r="D1872" i="6"/>
  <c r="D1873" i="6"/>
  <c r="D1874" i="6"/>
  <c r="D1875" i="6"/>
  <c r="D1876" i="6"/>
  <c r="D1877" i="6"/>
  <c r="D1878" i="6"/>
  <c r="D1879" i="6"/>
  <c r="D1880" i="6"/>
  <c r="D1881" i="6"/>
  <c r="D1882" i="6"/>
  <c r="D1883" i="6"/>
  <c r="D1884" i="6"/>
  <c r="D1885" i="6"/>
  <c r="D1886" i="6"/>
  <c r="D1887" i="6"/>
  <c r="D1888" i="6"/>
  <c r="D1889" i="6"/>
  <c r="D1890" i="6"/>
  <c r="D1891" i="6"/>
  <c r="D1892" i="6"/>
  <c r="D1893" i="6"/>
  <c r="D1894" i="6"/>
  <c r="D1895" i="6"/>
  <c r="D1896" i="6"/>
  <c r="D1897" i="6"/>
  <c r="D1898" i="6"/>
  <c r="D1899" i="6"/>
  <c r="D1900" i="6"/>
  <c r="D1901" i="6"/>
  <c r="D1902" i="6"/>
  <c r="D1903" i="6"/>
  <c r="D1904" i="6"/>
  <c r="D1905" i="6"/>
  <c r="D1906" i="6"/>
  <c r="D1907" i="6"/>
  <c r="D1908" i="6"/>
  <c r="D1909" i="6"/>
  <c r="D1910" i="6"/>
  <c r="D1911" i="6"/>
  <c r="D1912" i="6"/>
  <c r="D1913" i="6"/>
  <c r="D1914" i="6"/>
  <c r="D1915" i="6"/>
  <c r="D1916" i="6"/>
  <c r="D1917" i="6"/>
  <c r="D1918" i="6"/>
  <c r="D1919" i="6"/>
  <c r="D1920" i="6"/>
  <c r="D1921" i="6"/>
  <c r="D1922" i="6"/>
  <c r="D1923" i="6"/>
  <c r="D1924" i="6"/>
  <c r="D1925" i="6"/>
  <c r="D1926" i="6"/>
  <c r="D1927" i="6"/>
  <c r="D1928" i="6"/>
  <c r="D1929" i="6"/>
  <c r="D1930" i="6"/>
  <c r="D1931" i="6"/>
  <c r="D1932" i="6"/>
  <c r="D1933" i="6"/>
  <c r="D1934" i="6"/>
  <c r="D1935" i="6"/>
  <c r="D1936" i="6"/>
  <c r="D1937" i="6"/>
  <c r="D1938" i="6"/>
  <c r="D1939" i="6"/>
  <c r="D1940" i="6"/>
  <c r="D1941" i="6"/>
  <c r="D1942" i="6"/>
  <c r="D1943" i="6"/>
  <c r="D1944" i="6"/>
  <c r="D1945" i="6"/>
  <c r="D1946" i="6"/>
  <c r="D1947" i="6"/>
  <c r="D1948" i="6"/>
  <c r="D1949" i="6"/>
  <c r="D1950" i="6"/>
  <c r="D1951" i="6"/>
  <c r="D1952" i="6"/>
  <c r="D1953" i="6"/>
  <c r="D1954" i="6"/>
  <c r="D1955" i="6"/>
  <c r="D1956" i="6"/>
  <c r="D1957" i="6"/>
  <c r="D1958" i="6"/>
  <c r="D1959" i="6"/>
  <c r="D1960" i="6"/>
  <c r="D1961" i="6"/>
  <c r="D1962" i="6"/>
  <c r="D1963" i="6"/>
  <c r="D1964" i="6"/>
  <c r="D1965" i="6"/>
  <c r="D1966" i="6"/>
  <c r="D1967" i="6"/>
  <c r="D1968" i="6"/>
  <c r="D1969" i="6"/>
  <c r="D1970" i="6"/>
  <c r="D1971" i="6"/>
  <c r="D1972" i="6"/>
  <c r="D1973" i="6"/>
  <c r="D1974" i="6"/>
  <c r="D1975" i="6"/>
  <c r="D1976" i="6"/>
  <c r="D1977" i="6"/>
  <c r="D1978" i="6"/>
  <c r="D1979" i="6"/>
  <c r="D1980" i="6"/>
  <c r="D1981" i="6"/>
  <c r="D1982" i="6"/>
  <c r="D1983" i="6"/>
  <c r="D1984" i="6"/>
  <c r="D1985" i="6"/>
  <c r="D1986" i="6"/>
  <c r="D1987" i="6"/>
  <c r="D1988" i="6"/>
  <c r="D1989" i="6"/>
  <c r="D1990" i="6"/>
  <c r="D1991" i="6"/>
  <c r="D1992" i="6"/>
  <c r="D1993" i="6"/>
  <c r="D1994" i="6"/>
  <c r="D1995" i="6"/>
  <c r="D1996" i="6"/>
  <c r="D1997" i="6"/>
  <c r="D1998" i="6"/>
  <c r="D1999" i="6"/>
  <c r="D2000" i="6"/>
  <c r="D2001" i="6"/>
  <c r="D2002" i="6"/>
  <c r="D2003" i="6"/>
  <c r="D2004" i="6"/>
  <c r="D2005" i="6"/>
  <c r="D2006" i="6"/>
  <c r="D2007" i="6"/>
  <c r="D2008" i="6"/>
  <c r="D2009" i="6"/>
  <c r="D2010" i="6"/>
  <c r="D2011" i="6"/>
  <c r="D2012" i="6"/>
  <c r="D2013" i="6"/>
  <c r="D2014" i="6"/>
  <c r="D2015" i="6"/>
  <c r="D2016" i="6"/>
  <c r="D2017" i="6"/>
  <c r="D2018" i="6"/>
  <c r="D2019" i="6"/>
  <c r="D2020" i="6"/>
  <c r="D2021" i="6"/>
  <c r="D2022" i="6"/>
  <c r="D2023" i="6"/>
  <c r="D2024" i="6"/>
  <c r="D2025" i="6"/>
  <c r="D2026" i="6"/>
  <c r="D2027" i="6"/>
  <c r="D2028" i="6"/>
  <c r="D2029" i="6"/>
  <c r="D2030" i="6"/>
  <c r="D2031" i="6"/>
  <c r="D2032" i="6"/>
  <c r="D2033" i="6"/>
  <c r="D2034" i="6"/>
  <c r="D2035" i="6"/>
  <c r="D2036" i="6"/>
  <c r="D2037" i="6"/>
  <c r="D2038" i="6"/>
  <c r="D2039" i="6"/>
  <c r="D2040" i="6"/>
  <c r="D2041" i="6"/>
  <c r="D2042" i="6"/>
  <c r="D2043" i="6"/>
  <c r="D2044" i="6"/>
  <c r="D2045" i="6"/>
  <c r="D2046" i="6"/>
  <c r="D2047" i="6"/>
  <c r="D2048" i="6"/>
  <c r="D2049" i="6"/>
  <c r="D2050" i="6"/>
  <c r="D2051" i="6"/>
  <c r="D2052" i="6"/>
  <c r="D2053" i="6"/>
  <c r="D2054" i="6"/>
  <c r="D2055" i="6"/>
  <c r="D2056" i="6"/>
  <c r="D2057" i="6"/>
  <c r="D2058" i="6"/>
  <c r="D2059" i="6"/>
  <c r="D2060" i="6"/>
  <c r="D2061" i="6"/>
  <c r="D2062" i="6"/>
  <c r="D2063" i="6"/>
  <c r="D2064" i="6"/>
  <c r="D2065" i="6"/>
  <c r="D2066" i="6"/>
  <c r="D2067" i="6"/>
  <c r="D2068" i="6"/>
  <c r="D2069" i="6"/>
  <c r="D2070" i="6"/>
  <c r="D2071" i="6"/>
  <c r="D2072" i="6"/>
  <c r="D2073" i="6"/>
  <c r="D2074" i="6"/>
  <c r="D2075" i="6"/>
  <c r="D2076" i="6"/>
  <c r="D2077" i="6"/>
  <c r="D2078" i="6"/>
  <c r="D2079" i="6"/>
  <c r="D2080" i="6"/>
  <c r="D2081" i="6"/>
  <c r="D2082" i="6"/>
  <c r="D2083" i="6"/>
  <c r="D2084" i="6"/>
  <c r="D2085" i="6"/>
  <c r="D2086" i="6"/>
  <c r="D2087" i="6"/>
  <c r="D2088" i="6"/>
  <c r="D2089" i="6"/>
  <c r="D2090" i="6"/>
  <c r="D2091" i="6"/>
  <c r="D2092" i="6"/>
  <c r="D2093" i="6"/>
  <c r="D2094" i="6"/>
  <c r="D2095" i="6"/>
  <c r="D2096" i="6"/>
  <c r="D2097" i="6"/>
  <c r="D2098" i="6"/>
  <c r="D2099" i="6"/>
  <c r="D2100" i="6"/>
  <c r="D2101" i="6"/>
  <c r="D2102" i="6"/>
  <c r="D2103" i="6"/>
  <c r="D2104" i="6"/>
  <c r="D2105" i="6"/>
  <c r="D2106" i="6"/>
  <c r="D2107" i="6"/>
  <c r="D2108" i="6"/>
  <c r="D2109" i="6"/>
  <c r="D2110" i="6"/>
  <c r="D2111" i="6"/>
  <c r="D2112" i="6"/>
  <c r="D2113" i="6"/>
  <c r="D2114" i="6"/>
  <c r="D2115" i="6"/>
  <c r="D2116" i="6"/>
  <c r="D2117" i="6"/>
  <c r="D2118" i="6"/>
  <c r="D2119" i="6"/>
  <c r="D2120" i="6"/>
  <c r="D2121" i="6"/>
  <c r="D2122" i="6"/>
  <c r="D2123" i="6"/>
  <c r="D2124" i="6"/>
  <c r="D2125" i="6"/>
  <c r="D2126" i="6"/>
  <c r="D2127" i="6"/>
  <c r="D2128" i="6"/>
  <c r="D2129" i="6"/>
  <c r="D2130" i="6"/>
  <c r="D2131" i="6"/>
  <c r="D2132" i="6"/>
  <c r="D2133" i="6"/>
  <c r="D2134" i="6"/>
  <c r="D2135" i="6"/>
  <c r="D2136" i="6"/>
  <c r="D2137" i="6"/>
  <c r="D2138" i="6"/>
  <c r="D2139" i="6"/>
  <c r="D2140" i="6"/>
  <c r="D2141" i="6"/>
  <c r="D2142" i="6"/>
  <c r="D2143" i="6"/>
  <c r="D2144" i="6"/>
  <c r="D2145" i="6"/>
  <c r="D2146" i="6"/>
  <c r="D2147" i="6"/>
  <c r="D2148" i="6"/>
  <c r="D2149" i="6"/>
  <c r="D2150" i="6"/>
  <c r="D2151" i="6"/>
  <c r="D2152" i="6"/>
  <c r="D2153" i="6"/>
  <c r="D2154" i="6"/>
  <c r="D2155" i="6"/>
  <c r="D2156" i="6"/>
  <c r="D2157" i="6"/>
  <c r="D2158" i="6"/>
  <c r="D2159" i="6"/>
  <c r="D2160" i="6"/>
  <c r="D2161" i="6"/>
  <c r="D2162" i="6"/>
  <c r="D2163" i="6"/>
  <c r="D2164" i="6"/>
  <c r="D2165" i="6"/>
  <c r="D2166" i="6"/>
  <c r="D2167" i="6"/>
  <c r="D2168" i="6"/>
  <c r="D2169" i="6"/>
  <c r="D2170" i="6"/>
  <c r="D2171" i="6"/>
  <c r="D2172" i="6"/>
  <c r="D2173" i="6"/>
  <c r="D2174" i="6"/>
  <c r="D2175" i="6"/>
  <c r="D2176" i="6"/>
  <c r="D2177" i="6"/>
  <c r="D2178" i="6"/>
  <c r="D2179" i="6"/>
  <c r="D2180" i="6"/>
  <c r="D2181" i="6"/>
  <c r="D2182" i="6"/>
  <c r="D2183" i="6"/>
  <c r="D2184" i="6"/>
  <c r="D2185" i="6"/>
  <c r="D2186" i="6"/>
  <c r="D2187" i="6"/>
  <c r="D2188" i="6"/>
  <c r="D2189" i="6"/>
  <c r="D2190" i="6"/>
  <c r="D2191" i="6"/>
  <c r="D2192" i="6"/>
  <c r="D2193" i="6"/>
  <c r="D2194" i="6"/>
  <c r="D2195" i="6"/>
  <c r="D2196" i="6"/>
  <c r="D2197" i="6"/>
  <c r="D2198" i="6"/>
  <c r="D2199" i="6"/>
  <c r="D2200" i="6"/>
  <c r="D2201" i="6"/>
  <c r="D2202" i="6"/>
  <c r="D2203" i="6"/>
  <c r="D2204" i="6"/>
  <c r="D2205" i="6"/>
  <c r="D2206" i="6"/>
  <c r="D2207" i="6"/>
  <c r="D2208" i="6"/>
  <c r="D2209" i="6"/>
  <c r="D2210" i="6"/>
  <c r="D2211" i="6"/>
  <c r="D2212" i="6"/>
  <c r="D2213" i="6"/>
  <c r="D2214" i="6"/>
  <c r="D2215" i="6"/>
  <c r="D2216" i="6"/>
  <c r="D2217" i="6"/>
  <c r="D2218" i="6"/>
  <c r="D2219" i="6"/>
  <c r="D2220" i="6"/>
  <c r="D2221" i="6"/>
  <c r="D2222" i="6"/>
  <c r="D2223" i="6"/>
  <c r="D2224" i="6"/>
  <c r="D2225" i="6"/>
  <c r="D2226" i="6"/>
  <c r="D2227" i="6"/>
  <c r="D2228" i="6"/>
  <c r="D2229" i="6"/>
  <c r="D2230" i="6"/>
  <c r="D2231" i="6"/>
  <c r="D2232" i="6"/>
  <c r="D2233" i="6"/>
  <c r="D2234" i="6"/>
  <c r="D2235" i="6"/>
  <c r="D2236" i="6"/>
  <c r="D2237" i="6"/>
  <c r="D2238" i="6"/>
  <c r="D2239" i="6"/>
  <c r="D2240" i="6"/>
  <c r="D2241" i="6"/>
  <c r="D2242" i="6"/>
  <c r="D2243" i="6"/>
  <c r="D2244" i="6"/>
  <c r="D2245" i="6"/>
  <c r="D2246" i="6"/>
  <c r="D2247" i="6"/>
  <c r="D2248" i="6"/>
  <c r="D2249" i="6"/>
  <c r="D2250" i="6"/>
  <c r="D2251" i="6"/>
  <c r="D2252" i="6"/>
  <c r="D2253" i="6"/>
  <c r="D2254" i="6"/>
  <c r="D2255" i="6"/>
  <c r="D2256" i="6"/>
  <c r="D2257" i="6"/>
  <c r="D2258" i="6"/>
  <c r="D2259" i="6"/>
  <c r="D2260" i="6"/>
  <c r="D2261" i="6"/>
  <c r="D2262" i="6"/>
  <c r="D2263" i="6"/>
  <c r="D2264" i="6"/>
  <c r="D2265" i="6"/>
  <c r="D2266" i="6"/>
  <c r="D2267" i="6"/>
  <c r="D2268" i="6"/>
  <c r="D2269" i="6"/>
  <c r="D2270" i="6"/>
  <c r="D2271" i="6"/>
  <c r="D2272" i="6"/>
  <c r="D2273" i="6"/>
  <c r="D2274" i="6"/>
  <c r="D2275" i="6"/>
  <c r="D2276" i="6"/>
  <c r="D2277" i="6"/>
  <c r="D2278" i="6"/>
  <c r="D2279" i="6"/>
  <c r="D2280" i="6"/>
  <c r="D2281" i="6"/>
  <c r="D2282" i="6"/>
  <c r="D2283" i="6"/>
  <c r="D2284" i="6"/>
  <c r="D2285" i="6"/>
  <c r="D2286" i="6"/>
  <c r="D2287" i="6"/>
  <c r="D2288" i="6"/>
  <c r="D2289" i="6"/>
  <c r="D2290" i="6"/>
  <c r="D2291" i="6"/>
  <c r="D2292" i="6"/>
  <c r="D2293" i="6"/>
  <c r="D2294" i="6"/>
  <c r="L5" i="7" l="1"/>
  <c r="M6" i="7"/>
  <c r="M5" i="7"/>
  <c r="K7" i="7"/>
  <c r="E8" i="7"/>
  <c r="E9" i="7" l="1"/>
  <c r="L8" i="7"/>
  <c r="L7" i="7"/>
  <c r="M7" i="7"/>
  <c r="E10" i="7" l="1"/>
  <c r="K8" i="7"/>
  <c r="M8" i="7"/>
  <c r="L9" i="7" l="1"/>
  <c r="M9" i="7"/>
  <c r="K9" i="7"/>
  <c r="E11" i="7"/>
  <c r="M10" i="7" l="1"/>
  <c r="K10" i="7"/>
  <c r="E12" i="7"/>
  <c r="L10" i="7"/>
  <c r="L11" i="7" l="1"/>
  <c r="K11" i="7"/>
  <c r="M11" i="7"/>
  <c r="E13" i="7"/>
  <c r="L12" i="7" l="1"/>
  <c r="K12" i="7"/>
  <c r="M12" i="7"/>
  <c r="E14" i="7"/>
  <c r="M13" i="7" l="1"/>
  <c r="K13" i="7"/>
  <c r="L14" i="7"/>
  <c r="E15" i="7"/>
  <c r="L13" i="7"/>
  <c r="E16" i="7" l="1"/>
  <c r="L15" i="7"/>
  <c r="K14" i="7"/>
  <c r="M14" i="7"/>
  <c r="M15" i="7" l="1"/>
  <c r="K15" i="7"/>
  <c r="E17" i="7"/>
  <c r="E18" i="7" l="1"/>
  <c r="K16" i="7"/>
  <c r="M16" i="7"/>
  <c r="L16" i="7"/>
  <c r="E19" i="7" l="1"/>
  <c r="K17" i="7"/>
  <c r="M17" i="7"/>
  <c r="L17" i="7"/>
  <c r="L18" i="7" l="1"/>
  <c r="K18" i="7"/>
  <c r="M18" i="7"/>
  <c r="E20" i="7"/>
  <c r="M19" i="7" l="1"/>
  <c r="K19" i="7"/>
  <c r="E21" i="7"/>
  <c r="L20" i="7"/>
  <c r="L19" i="7"/>
  <c r="E22" i="7" l="1"/>
  <c r="L21" i="7"/>
  <c r="K20" i="7"/>
  <c r="M20" i="7"/>
  <c r="K21" i="7" l="1"/>
  <c r="M21" i="7"/>
  <c r="E23" i="7"/>
  <c r="M22" i="7" l="1"/>
  <c r="K22" i="7"/>
  <c r="E24" i="7"/>
  <c r="L22" i="7"/>
  <c r="K23" i="7" l="1"/>
  <c r="M23" i="7"/>
  <c r="L23" i="7"/>
  <c r="E25" i="7"/>
  <c r="L24" i="7"/>
  <c r="K24" i="7" l="1"/>
  <c r="M24" i="7"/>
  <c r="E26" i="7"/>
  <c r="E27" i="7" l="1"/>
  <c r="L25" i="7"/>
  <c r="K25" i="7"/>
  <c r="M25" i="7"/>
  <c r="K26" i="7" l="1"/>
  <c r="M26" i="7"/>
  <c r="L26" i="7"/>
  <c r="E28" i="7"/>
  <c r="L27" i="7" l="1"/>
  <c r="M27" i="7"/>
  <c r="K27" i="7"/>
  <c r="E29" i="7"/>
  <c r="E30" i="7" l="1"/>
  <c r="M28" i="7"/>
  <c r="K28" i="7"/>
  <c r="L28" i="7"/>
  <c r="E31" i="7" l="1"/>
  <c r="L29" i="7"/>
  <c r="K29" i="7"/>
  <c r="M29" i="7"/>
  <c r="L30" i="7" l="1"/>
  <c r="K30" i="7"/>
  <c r="M30" i="7"/>
  <c r="E32" i="7"/>
  <c r="L32" i="7" l="1"/>
  <c r="E33" i="7"/>
  <c r="K31" i="7"/>
  <c r="M31" i="7"/>
  <c r="L31" i="7"/>
  <c r="E34" i="7" l="1"/>
  <c r="K32" i="7"/>
  <c r="M32" i="7"/>
  <c r="K33" i="7" l="1"/>
  <c r="M33" i="7"/>
  <c r="L33" i="7"/>
  <c r="E35" i="7"/>
  <c r="M34" i="7" l="1"/>
  <c r="K34" i="7"/>
  <c r="E36" i="7"/>
  <c r="L34" i="7"/>
  <c r="L35" i="7" l="1"/>
  <c r="K35" i="7"/>
  <c r="M35" i="7"/>
  <c r="E37" i="7"/>
  <c r="L36" i="7" l="1"/>
  <c r="M36" i="7"/>
  <c r="K36" i="7"/>
  <c r="E38" i="7"/>
  <c r="M37" i="7" l="1"/>
  <c r="K37" i="7"/>
  <c r="E39" i="7"/>
  <c r="L37" i="7"/>
  <c r="E40" i="7" l="1"/>
  <c r="L39" i="7"/>
  <c r="L38" i="7"/>
  <c r="K38" i="7"/>
  <c r="M38" i="7"/>
  <c r="K39" i="7" l="1"/>
  <c r="M39" i="7"/>
  <c r="E41" i="7"/>
  <c r="E42" i="7" l="1"/>
  <c r="M40" i="7"/>
  <c r="K40" i="7"/>
  <c r="L40" i="7"/>
  <c r="K41" i="7" l="1"/>
  <c r="M41" i="7"/>
  <c r="E43" i="7"/>
  <c r="L41" i="7"/>
  <c r="M42" i="7" l="1"/>
  <c r="K42" i="7"/>
  <c r="L42" i="7"/>
  <c r="E44" i="7"/>
  <c r="K43" i="7" l="1"/>
  <c r="M43" i="7"/>
  <c r="L44" i="7"/>
  <c r="E45" i="7"/>
  <c r="L43" i="7"/>
  <c r="K44" i="7" l="1"/>
  <c r="M44" i="7"/>
  <c r="E46" i="7"/>
  <c r="L45" i="7" l="1"/>
  <c r="M45" i="7"/>
  <c r="K45" i="7"/>
  <c r="E47" i="7"/>
  <c r="L47" i="7" l="1"/>
  <c r="E48" i="7"/>
  <c r="M46" i="7"/>
  <c r="K46" i="7"/>
  <c r="L46" i="7"/>
  <c r="K47" i="7" l="1"/>
  <c r="M47" i="7"/>
  <c r="E49" i="7"/>
  <c r="L48" i="7"/>
  <c r="K48" i="7" l="1"/>
  <c r="M48" i="7"/>
  <c r="E50" i="7"/>
  <c r="E51" i="7" l="1"/>
  <c r="M49" i="7"/>
  <c r="K49" i="7"/>
  <c r="L49" i="7"/>
  <c r="K50" i="7" l="1"/>
  <c r="M50" i="7"/>
  <c r="E52" i="7"/>
  <c r="L50" i="7"/>
  <c r="L51" i="7" l="1"/>
  <c r="M51" i="7"/>
  <c r="K51" i="7"/>
  <c r="E53" i="7"/>
  <c r="M52" i="7" l="1"/>
  <c r="K52" i="7"/>
  <c r="E54" i="7"/>
  <c r="L52" i="7"/>
  <c r="L53" i="7" l="1"/>
  <c r="K53" i="7"/>
  <c r="M53" i="7"/>
  <c r="E55" i="7"/>
  <c r="L54" i="7" l="1"/>
  <c r="M54" i="7"/>
  <c r="K54" i="7"/>
  <c r="E56" i="7"/>
  <c r="M55" i="7" l="1"/>
  <c r="K55" i="7"/>
  <c r="E57" i="7"/>
  <c r="L55" i="7"/>
  <c r="L56" i="7" l="1"/>
  <c r="E58" i="7"/>
  <c r="L57" i="7"/>
  <c r="K56" i="7"/>
  <c r="M56" i="7"/>
  <c r="K57" i="7" l="1"/>
  <c r="M57" i="7"/>
  <c r="E59" i="7"/>
  <c r="M58" i="7" l="1"/>
  <c r="K58" i="7"/>
  <c r="E60" i="7"/>
  <c r="L59" i="7"/>
  <c r="L58" i="7"/>
  <c r="K59" i="7" l="1"/>
  <c r="M59" i="7"/>
  <c r="E61" i="7"/>
  <c r="L60" i="7"/>
  <c r="M60" i="7" l="1"/>
  <c r="K60" i="7"/>
  <c r="E62" i="7"/>
  <c r="M61" i="7" l="1"/>
  <c r="K61" i="7"/>
  <c r="E63" i="7"/>
  <c r="L61" i="7"/>
  <c r="L62" i="7" l="1"/>
  <c r="E64" i="7"/>
  <c r="K62" i="7"/>
  <c r="M62" i="7"/>
  <c r="L63" i="7" l="1"/>
  <c r="K63" i="7"/>
  <c r="M63" i="7"/>
  <c r="E65" i="7"/>
  <c r="M64" i="7" l="1"/>
  <c r="K64" i="7"/>
  <c r="E66" i="7"/>
  <c r="L65" i="7"/>
  <c r="L64" i="7"/>
  <c r="K65" i="7" l="1"/>
  <c r="M65" i="7"/>
  <c r="E67" i="7"/>
  <c r="L66" i="7" l="1"/>
  <c r="K66" i="7"/>
  <c r="M66" i="7"/>
  <c r="E68" i="7"/>
  <c r="L67" i="7" l="1"/>
  <c r="M67" i="7"/>
  <c r="K67" i="7"/>
  <c r="L68" i="7"/>
  <c r="E69" i="7"/>
  <c r="K68" i="7" l="1"/>
  <c r="M68" i="7"/>
  <c r="E70" i="7"/>
  <c r="L69" i="7"/>
  <c r="M69" i="7" l="1"/>
  <c r="K69" i="7"/>
  <c r="E71" i="7"/>
  <c r="E72" i="7" l="1"/>
  <c r="L71" i="7"/>
  <c r="K70" i="7"/>
  <c r="M70" i="7"/>
  <c r="L70" i="7"/>
  <c r="K71" i="7" l="1"/>
  <c r="M71" i="7"/>
  <c r="E73" i="7"/>
  <c r="L72" i="7" l="1"/>
  <c r="K72" i="7"/>
  <c r="M72" i="7"/>
  <c r="E74" i="7"/>
  <c r="E75" i="7" l="1"/>
  <c r="L74" i="7"/>
  <c r="M73" i="7"/>
  <c r="K73" i="7"/>
  <c r="L73" i="7"/>
  <c r="K74" i="7" l="1"/>
  <c r="M74" i="7"/>
  <c r="E76" i="7"/>
  <c r="L75" i="7" l="1"/>
  <c r="K75" i="7"/>
  <c r="M75" i="7"/>
  <c r="E77" i="7"/>
  <c r="L77" i="7" l="1"/>
  <c r="E78" i="7"/>
  <c r="K76" i="7"/>
  <c r="M76" i="7"/>
  <c r="L76" i="7"/>
  <c r="K77" i="7" l="1"/>
  <c r="M77" i="7"/>
  <c r="E79" i="7"/>
  <c r="M78" i="7" l="1"/>
  <c r="K78" i="7"/>
  <c r="L78" i="7"/>
  <c r="E80" i="7"/>
  <c r="E81" i="7" l="1"/>
  <c r="M79" i="7"/>
  <c r="K79" i="7"/>
  <c r="L79" i="7"/>
  <c r="L80" i="7" l="1"/>
  <c r="K80" i="7"/>
  <c r="M80" i="7"/>
  <c r="E82" i="7"/>
  <c r="L81" i="7" l="1"/>
  <c r="M81" i="7"/>
  <c r="K81" i="7"/>
  <c r="E83" i="7"/>
  <c r="M82" i="7" l="1"/>
  <c r="K82" i="7"/>
  <c r="L83" i="7"/>
  <c r="E84" i="7"/>
  <c r="L82" i="7"/>
  <c r="E85" i="7" l="1"/>
  <c r="K83" i="7"/>
  <c r="M83" i="7"/>
  <c r="L84" i="7" l="1"/>
  <c r="K84" i="7"/>
  <c r="M84" i="7"/>
  <c r="E86" i="7"/>
  <c r="L85" i="7" l="1"/>
  <c r="K85" i="7"/>
  <c r="M85" i="7"/>
  <c r="E87" i="7"/>
  <c r="L86" i="7"/>
  <c r="K86" i="7" l="1"/>
  <c r="M86" i="7"/>
  <c r="E88" i="7"/>
  <c r="L87" i="7"/>
  <c r="K87" i="7" l="1"/>
  <c r="M87" i="7"/>
  <c r="E89" i="7"/>
  <c r="M88" i="7" l="1"/>
  <c r="K88" i="7"/>
  <c r="E90" i="7"/>
  <c r="L89" i="7"/>
  <c r="L88" i="7"/>
  <c r="K89" i="7" l="1"/>
  <c r="M89" i="7"/>
  <c r="E91" i="7"/>
  <c r="L90" i="7" l="1"/>
  <c r="M90" i="7"/>
  <c r="K90" i="7"/>
  <c r="E92" i="7"/>
  <c r="L91" i="7" l="1"/>
  <c r="E93" i="7"/>
  <c r="M91" i="7"/>
  <c r="K91" i="7"/>
  <c r="L92" i="7" l="1"/>
  <c r="K92" i="7"/>
  <c r="M92" i="7"/>
  <c r="E94" i="7"/>
  <c r="L93" i="7"/>
  <c r="K93" i="7" l="1"/>
  <c r="M93" i="7"/>
  <c r="E95" i="7"/>
  <c r="L94" i="7" l="1"/>
  <c r="M94" i="7"/>
  <c r="K94" i="7"/>
  <c r="E96" i="7"/>
  <c r="K95" i="7" l="1"/>
  <c r="M95" i="7"/>
  <c r="L95" i="7"/>
  <c r="E97" i="7"/>
  <c r="L96" i="7" l="1"/>
  <c r="M96" i="7"/>
  <c r="K96" i="7"/>
  <c r="E98" i="7"/>
  <c r="L97" i="7" l="1"/>
  <c r="M97" i="7"/>
  <c r="K97" i="7"/>
  <c r="E99" i="7"/>
  <c r="L98" i="7" l="1"/>
  <c r="K98" i="7"/>
  <c r="M98" i="7"/>
  <c r="E100" i="7"/>
  <c r="L99" i="7" l="1"/>
  <c r="M99" i="7"/>
  <c r="K99" i="7"/>
  <c r="E101" i="7"/>
  <c r="E102" i="7" l="1"/>
  <c r="M100" i="7"/>
  <c r="K100" i="7"/>
  <c r="L100" i="7"/>
  <c r="K101" i="7" l="1"/>
  <c r="M101" i="7"/>
  <c r="L101" i="7"/>
  <c r="E103" i="7"/>
  <c r="L102" i="7"/>
  <c r="K102" i="7" l="1"/>
  <c r="M102" i="7"/>
  <c r="L103" i="7"/>
  <c r="E104" i="7"/>
  <c r="E105" i="7" l="1"/>
  <c r="M103" i="7"/>
  <c r="K103" i="7"/>
  <c r="L104" i="7" l="1"/>
  <c r="K104" i="7"/>
  <c r="M104" i="7"/>
  <c r="E106" i="7"/>
  <c r="L105" i="7" l="1"/>
  <c r="M105" i="7"/>
  <c r="K105" i="7"/>
  <c r="E107" i="7"/>
  <c r="M106" i="7" l="1"/>
  <c r="K106" i="7"/>
  <c r="E108" i="7"/>
  <c r="L106" i="7"/>
  <c r="E109" i="7" l="1"/>
  <c r="K107" i="7"/>
  <c r="M107" i="7"/>
  <c r="L107" i="7"/>
  <c r="L108" i="7" l="1"/>
  <c r="M108" i="7"/>
  <c r="K108" i="7"/>
  <c r="E110" i="7"/>
  <c r="M109" i="7" l="1"/>
  <c r="K109" i="7"/>
  <c r="E111" i="7"/>
  <c r="L109" i="7"/>
  <c r="K110" i="7" l="1"/>
  <c r="M110" i="7"/>
  <c r="L110" i="7"/>
  <c r="E112" i="7"/>
  <c r="L111" i="7" l="1"/>
  <c r="K111" i="7"/>
  <c r="M111" i="7"/>
  <c r="E113" i="7"/>
  <c r="M112" i="7" l="1"/>
  <c r="K112" i="7"/>
  <c r="E114" i="7"/>
  <c r="L113" i="7"/>
  <c r="L112" i="7"/>
  <c r="K113" i="7" l="1"/>
  <c r="M113" i="7"/>
  <c r="E115" i="7"/>
  <c r="L114" i="7" l="1"/>
  <c r="K114" i="7"/>
  <c r="M114" i="7"/>
  <c r="E116" i="7"/>
  <c r="K115" i="7" l="1"/>
  <c r="M115" i="7"/>
  <c r="E117" i="7"/>
  <c r="L116" i="7"/>
  <c r="L115" i="7"/>
  <c r="K116" i="7" l="1"/>
  <c r="M116" i="7"/>
  <c r="E118" i="7"/>
  <c r="M117" i="7" l="1"/>
  <c r="K117" i="7"/>
  <c r="E119" i="7"/>
  <c r="L117" i="7"/>
  <c r="M118" i="7" l="1"/>
  <c r="K118" i="7"/>
  <c r="E120" i="7"/>
  <c r="L118" i="7"/>
  <c r="K119" i="7" l="1"/>
  <c r="M119" i="7"/>
  <c r="L119" i="7"/>
  <c r="E121" i="7"/>
  <c r="L120" i="7" l="1"/>
  <c r="K120" i="7"/>
  <c r="M120" i="7"/>
  <c r="E122" i="7"/>
  <c r="L122" i="7" l="1"/>
  <c r="E123" i="7"/>
  <c r="M121" i="7"/>
  <c r="K121" i="7"/>
  <c r="L121" i="7"/>
  <c r="E124" i="7" l="1"/>
  <c r="K122" i="7"/>
  <c r="M122" i="7"/>
  <c r="M123" i="7" l="1"/>
  <c r="K123" i="7"/>
  <c r="L123" i="7"/>
  <c r="E125" i="7"/>
  <c r="E126" i="7" l="1"/>
  <c r="K124" i="7"/>
  <c r="M124" i="7"/>
  <c r="L124" i="7"/>
  <c r="K125" i="7" l="1"/>
  <c r="M125" i="7"/>
  <c r="L125" i="7"/>
  <c r="E127" i="7"/>
  <c r="L126" i="7" l="1"/>
  <c r="K126" i="7"/>
  <c r="M126" i="7"/>
  <c r="E128" i="7"/>
  <c r="E129" i="7" l="1"/>
  <c r="M127" i="7"/>
  <c r="K127" i="7"/>
  <c r="L127" i="7"/>
  <c r="L128" i="7" l="1"/>
  <c r="K128" i="7"/>
  <c r="M128" i="7"/>
  <c r="E130" i="7"/>
  <c r="K129" i="7" l="1"/>
  <c r="M129" i="7"/>
  <c r="L129" i="7"/>
  <c r="E131" i="7"/>
  <c r="E132" i="7" l="1"/>
  <c r="K130" i="7"/>
  <c r="M130" i="7"/>
  <c r="L130" i="7"/>
  <c r="K131" i="7" l="1"/>
  <c r="M131" i="7"/>
  <c r="E133" i="7"/>
  <c r="L131" i="7"/>
  <c r="L132" i="7" l="1"/>
  <c r="M132" i="7"/>
  <c r="K132" i="7"/>
  <c r="E134" i="7"/>
  <c r="L133" i="7" l="1"/>
  <c r="E135" i="7"/>
  <c r="L134" i="7"/>
  <c r="M133" i="7"/>
  <c r="K133" i="7"/>
  <c r="K134" i="7" l="1"/>
  <c r="M134" i="7"/>
  <c r="E136" i="7"/>
  <c r="L135" i="7" l="1"/>
  <c r="M135" i="7"/>
  <c r="K135" i="7"/>
  <c r="E137" i="7"/>
  <c r="M136" i="7" l="1"/>
  <c r="K136" i="7"/>
  <c r="L137" i="7"/>
  <c r="E138" i="7"/>
  <c r="L136" i="7"/>
  <c r="K137" i="7" l="1"/>
  <c r="M137" i="7"/>
  <c r="E139" i="7"/>
  <c r="L138" i="7"/>
  <c r="K138" i="7" l="1"/>
  <c r="M138" i="7"/>
  <c r="E140" i="7"/>
  <c r="E141" i="7" l="1"/>
  <c r="K139" i="7"/>
  <c r="M139" i="7"/>
  <c r="L139" i="7"/>
  <c r="L140" i="7" l="1"/>
  <c r="K140" i="7"/>
  <c r="M140" i="7"/>
  <c r="E142" i="7"/>
  <c r="L141" i="7"/>
  <c r="K141" i="7" l="1"/>
  <c r="M141" i="7"/>
  <c r="E143" i="7"/>
  <c r="M142" i="7" l="1"/>
  <c r="K142" i="7"/>
  <c r="E144" i="7"/>
  <c r="L143" i="7"/>
  <c r="L142" i="7"/>
  <c r="K143" i="7" l="1"/>
  <c r="M143" i="7"/>
  <c r="E145" i="7"/>
  <c r="L144" i="7" l="1"/>
  <c r="M144" i="7"/>
  <c r="K144" i="7"/>
  <c r="E146" i="7"/>
  <c r="L146" i="7" l="1"/>
  <c r="E147" i="7"/>
  <c r="M145" i="7"/>
  <c r="K145" i="7"/>
  <c r="L145" i="7"/>
  <c r="K146" i="7" l="1"/>
  <c r="M146" i="7"/>
  <c r="E148" i="7"/>
  <c r="K147" i="7" l="1"/>
  <c r="M147" i="7"/>
  <c r="L147" i="7"/>
  <c r="E149" i="7"/>
  <c r="L149" i="7" l="1"/>
  <c r="E150" i="7"/>
  <c r="K148" i="7"/>
  <c r="M148" i="7"/>
  <c r="L148" i="7"/>
  <c r="K149" i="7" l="1"/>
  <c r="M149" i="7"/>
  <c r="E151" i="7"/>
  <c r="L150" i="7"/>
  <c r="M150" i="7" l="1"/>
  <c r="K150" i="7"/>
  <c r="E152" i="7"/>
  <c r="E153" i="7" l="1"/>
  <c r="M151" i="7"/>
  <c r="K151" i="7"/>
  <c r="L151" i="7"/>
  <c r="K152" i="7" l="1"/>
  <c r="M152" i="7"/>
  <c r="L152" i="7"/>
  <c r="E154" i="7"/>
  <c r="L153" i="7" l="1"/>
  <c r="K153" i="7"/>
  <c r="M153" i="7"/>
  <c r="L154" i="7"/>
  <c r="E155" i="7"/>
  <c r="M154" i="7" l="1"/>
  <c r="K154" i="7"/>
  <c r="E156" i="7"/>
  <c r="L155" i="7"/>
  <c r="K155" i="7" l="1"/>
  <c r="M155" i="7"/>
  <c r="E157" i="7"/>
  <c r="K156" i="7" l="1"/>
  <c r="M156" i="7"/>
  <c r="L156" i="7"/>
  <c r="E158" i="7"/>
  <c r="L158" i="7" l="1"/>
  <c r="E159" i="7"/>
  <c r="M157" i="7"/>
  <c r="K157" i="7"/>
  <c r="L157" i="7"/>
  <c r="K158" i="7" l="1"/>
  <c r="M158" i="7"/>
  <c r="E160" i="7"/>
  <c r="L159" i="7"/>
  <c r="M159" i="7" l="1"/>
  <c r="K159" i="7"/>
  <c r="E161" i="7"/>
  <c r="L160" i="7" l="1"/>
  <c r="M160" i="7"/>
  <c r="K160" i="7"/>
  <c r="E162" i="7"/>
  <c r="K161" i="7" l="1"/>
  <c r="M161" i="7"/>
  <c r="L161" i="7"/>
  <c r="E163" i="7"/>
  <c r="L162" i="7" l="1"/>
  <c r="K162" i="7"/>
  <c r="M162" i="7"/>
  <c r="E164" i="7"/>
  <c r="M163" i="7" l="1"/>
  <c r="K163" i="7"/>
  <c r="E165" i="7"/>
  <c r="L163" i="7"/>
  <c r="K164" i="7" l="1"/>
  <c r="M164" i="7"/>
  <c r="L164" i="7"/>
  <c r="E166" i="7"/>
  <c r="L165" i="7"/>
  <c r="K165" i="7" l="1"/>
  <c r="M165" i="7"/>
  <c r="E167" i="7"/>
  <c r="M166" i="7" l="1"/>
  <c r="K166" i="7"/>
  <c r="L167" i="7"/>
  <c r="E168" i="7"/>
  <c r="L166" i="7"/>
  <c r="E169" i="7" l="1"/>
  <c r="K167" i="7"/>
  <c r="M167" i="7"/>
  <c r="M168" i="7" l="1"/>
  <c r="K168" i="7"/>
  <c r="L168" i="7"/>
  <c r="E170" i="7"/>
  <c r="E171" i="7" l="1"/>
  <c r="M169" i="7"/>
  <c r="K169" i="7"/>
  <c r="L169" i="7"/>
  <c r="L170" i="7" l="1"/>
  <c r="K170" i="7"/>
  <c r="M170" i="7"/>
  <c r="E172" i="7"/>
  <c r="L171" i="7" l="1"/>
  <c r="M171" i="7"/>
  <c r="K171" i="7"/>
  <c r="L172" i="7"/>
  <c r="E173" i="7"/>
  <c r="M172" i="7" l="1"/>
  <c r="K172" i="7"/>
  <c r="E174" i="7"/>
  <c r="L173" i="7"/>
  <c r="K173" i="7" l="1"/>
  <c r="M173" i="7"/>
  <c r="E175" i="7"/>
  <c r="L174" i="7"/>
  <c r="K174" i="7" l="1"/>
  <c r="M174" i="7"/>
  <c r="E176" i="7"/>
  <c r="M175" i="7" l="1"/>
  <c r="K175" i="7"/>
  <c r="E177" i="7"/>
  <c r="L176" i="7"/>
  <c r="L175" i="7"/>
  <c r="K176" i="7" l="1"/>
  <c r="M176" i="7"/>
  <c r="E178" i="7"/>
  <c r="K177" i="7" l="1"/>
  <c r="M177" i="7"/>
  <c r="L177" i="7"/>
  <c r="E179" i="7"/>
  <c r="E180" i="7" l="1"/>
  <c r="M178" i="7"/>
  <c r="K178" i="7"/>
  <c r="L178" i="7"/>
  <c r="K179" i="7" l="1"/>
  <c r="M179" i="7"/>
  <c r="L179" i="7"/>
  <c r="E181" i="7"/>
  <c r="L180" i="7" l="1"/>
  <c r="K180" i="7"/>
  <c r="M180" i="7"/>
  <c r="E182" i="7"/>
  <c r="M181" i="7" l="1"/>
  <c r="K181" i="7"/>
  <c r="E183" i="7"/>
  <c r="L181" i="7"/>
  <c r="K182" i="7" l="1"/>
  <c r="M182" i="7"/>
  <c r="L182" i="7"/>
  <c r="E184" i="7"/>
  <c r="L183" i="7"/>
  <c r="K183" i="7" l="1"/>
  <c r="M183" i="7"/>
  <c r="E185" i="7"/>
  <c r="E186" i="7" l="1"/>
  <c r="L185" i="7"/>
  <c r="K184" i="7"/>
  <c r="M184" i="7"/>
  <c r="L184" i="7"/>
  <c r="K185" i="7" l="1"/>
  <c r="M185" i="7"/>
  <c r="E187" i="7"/>
  <c r="L186" i="7"/>
  <c r="M186" i="7" l="1"/>
  <c r="K186" i="7"/>
  <c r="E188" i="7"/>
  <c r="E189" i="7" l="1"/>
  <c r="M187" i="7"/>
  <c r="K187" i="7"/>
  <c r="L187" i="7"/>
  <c r="L188" i="7" l="1"/>
  <c r="K188" i="7"/>
  <c r="M188" i="7"/>
  <c r="E190" i="7"/>
  <c r="L189" i="7" l="1"/>
  <c r="K189" i="7"/>
  <c r="M189" i="7"/>
  <c r="L190" i="7"/>
  <c r="E191" i="7"/>
  <c r="M190" i="7" l="1"/>
  <c r="K190" i="7"/>
  <c r="E192" i="7"/>
  <c r="L191" i="7"/>
  <c r="K191" i="7" l="1"/>
  <c r="M191" i="7"/>
  <c r="E193" i="7"/>
  <c r="L192" i="7" l="1"/>
  <c r="K192" i="7"/>
  <c r="M192" i="7"/>
  <c r="E194" i="7"/>
  <c r="M193" i="7" l="1"/>
  <c r="K193" i="7"/>
  <c r="L193" i="7"/>
  <c r="L194" i="7"/>
  <c r="E195" i="7"/>
  <c r="K194" i="7" l="1"/>
  <c r="M194" i="7"/>
  <c r="E196" i="7"/>
  <c r="L195" i="7"/>
  <c r="M195" i="7" l="1"/>
  <c r="K195" i="7"/>
  <c r="E197" i="7"/>
  <c r="M196" i="7" l="1"/>
  <c r="K196" i="7"/>
  <c r="L196" i="7"/>
  <c r="E198" i="7"/>
  <c r="L197" i="7" l="1"/>
  <c r="E199" i="7"/>
  <c r="K197" i="7"/>
  <c r="M197" i="7"/>
  <c r="L198" i="7" l="1"/>
  <c r="K198" i="7"/>
  <c r="M198" i="7"/>
  <c r="E200" i="7"/>
  <c r="M199" i="7" l="1"/>
  <c r="K199" i="7"/>
  <c r="E201" i="7"/>
  <c r="L200" i="7"/>
  <c r="L199" i="7"/>
  <c r="K200" i="7" l="1"/>
  <c r="M200" i="7"/>
  <c r="E202" i="7"/>
  <c r="L201" i="7"/>
  <c r="K201" i="7" l="1"/>
  <c r="M201" i="7"/>
  <c r="E203" i="7"/>
  <c r="E204" i="7" l="1"/>
  <c r="M202" i="7"/>
  <c r="K202" i="7"/>
  <c r="L202" i="7"/>
  <c r="L203" i="7" l="1"/>
  <c r="K203" i="7"/>
  <c r="M203" i="7"/>
  <c r="E205" i="7"/>
  <c r="K204" i="7" l="1"/>
  <c r="M204" i="7"/>
  <c r="L204" i="7"/>
  <c r="E206" i="7"/>
  <c r="M205" i="7" l="1"/>
  <c r="K205" i="7"/>
  <c r="E207" i="7"/>
  <c r="L205" i="7"/>
  <c r="L206" i="7" l="1"/>
  <c r="K206" i="7"/>
  <c r="M206" i="7"/>
  <c r="E208" i="7"/>
  <c r="L207" i="7" l="1"/>
  <c r="M207" i="7"/>
  <c r="K207" i="7"/>
  <c r="E209" i="7"/>
  <c r="M208" i="7" l="1"/>
  <c r="K208" i="7"/>
  <c r="L209" i="7"/>
  <c r="E210" i="7"/>
  <c r="L208" i="7"/>
  <c r="K209" i="7" l="1"/>
  <c r="M209" i="7"/>
  <c r="E211" i="7"/>
  <c r="L210" i="7"/>
  <c r="K210" i="7" l="1"/>
  <c r="M210" i="7"/>
  <c r="E212" i="7"/>
  <c r="M211" i="7" l="1"/>
  <c r="K211" i="7"/>
  <c r="E213" i="7"/>
  <c r="L212" i="7"/>
  <c r="L211" i="7"/>
  <c r="E214" i="7" l="1"/>
  <c r="K212" i="7"/>
  <c r="M212" i="7"/>
  <c r="L213" i="7" l="1"/>
  <c r="K213" i="7"/>
  <c r="M213" i="7"/>
  <c r="E215" i="7"/>
  <c r="E216" i="7" l="1"/>
  <c r="M214" i="7"/>
  <c r="K214" i="7"/>
  <c r="L214" i="7"/>
  <c r="K215" i="7" l="1"/>
  <c r="M215" i="7"/>
  <c r="L215" i="7"/>
  <c r="E217" i="7"/>
  <c r="L216" i="7" l="1"/>
  <c r="M216" i="7"/>
  <c r="K216" i="7"/>
  <c r="E218" i="7"/>
  <c r="M217" i="7" l="1"/>
  <c r="K217" i="7"/>
  <c r="L218" i="7"/>
  <c r="E219" i="7"/>
  <c r="L217" i="7"/>
  <c r="K218" i="7" l="1"/>
  <c r="M218" i="7"/>
  <c r="E220" i="7"/>
  <c r="L219" i="7"/>
  <c r="K219" i="7" l="1"/>
  <c r="M219" i="7"/>
  <c r="E221" i="7"/>
  <c r="L221" i="7" l="1"/>
  <c r="E222" i="7"/>
  <c r="K220" i="7"/>
  <c r="M220" i="7"/>
  <c r="L220" i="7"/>
  <c r="K221" i="7" l="1"/>
  <c r="M221" i="7"/>
  <c r="E223" i="7"/>
  <c r="L222" i="7"/>
  <c r="M222" i="7" l="1"/>
  <c r="K222" i="7"/>
  <c r="E224" i="7"/>
  <c r="E225" i="7" l="1"/>
  <c r="L224" i="7"/>
  <c r="K223" i="7"/>
  <c r="M223" i="7"/>
  <c r="L223" i="7"/>
  <c r="K224" i="7" l="1"/>
  <c r="M224" i="7"/>
  <c r="E226" i="7"/>
  <c r="L225" i="7" l="1"/>
  <c r="K225" i="7"/>
  <c r="M225" i="7"/>
  <c r="E227" i="7"/>
  <c r="E228" i="7" l="1"/>
  <c r="L227" i="7"/>
  <c r="M226" i="7"/>
  <c r="K226" i="7"/>
  <c r="L226" i="7"/>
  <c r="K227" i="7" l="1"/>
  <c r="M227" i="7"/>
  <c r="E229" i="7"/>
  <c r="L228" i="7"/>
  <c r="K228" i="7" l="1"/>
  <c r="M228" i="7"/>
  <c r="E230" i="7"/>
  <c r="K229" i="7" l="1"/>
  <c r="M229" i="7"/>
  <c r="E231" i="7"/>
  <c r="L229" i="7"/>
  <c r="L230" i="7" l="1"/>
  <c r="E232" i="7"/>
  <c r="L231" i="7"/>
  <c r="K230" i="7"/>
  <c r="M230" i="7"/>
  <c r="E233" i="7" l="1"/>
  <c r="M231" i="7"/>
  <c r="K231" i="7"/>
  <c r="L232" i="7" l="1"/>
  <c r="M232" i="7"/>
  <c r="K232" i="7"/>
  <c r="E234" i="7"/>
  <c r="L233" i="7"/>
  <c r="E235" i="7" l="1"/>
  <c r="K233" i="7"/>
  <c r="M233" i="7"/>
  <c r="L234" i="7" l="1"/>
  <c r="M234" i="7"/>
  <c r="K234" i="7"/>
  <c r="E236" i="7"/>
  <c r="M235" i="7" l="1"/>
  <c r="K235" i="7"/>
  <c r="E237" i="7"/>
  <c r="L236" i="7"/>
  <c r="L235" i="7"/>
  <c r="K236" i="7" l="1"/>
  <c r="M236" i="7"/>
  <c r="E238" i="7"/>
  <c r="L237" i="7"/>
  <c r="K237" i="7" l="1"/>
  <c r="M237" i="7"/>
  <c r="E239" i="7"/>
  <c r="M238" i="7" l="1"/>
  <c r="K238" i="7"/>
  <c r="L238" i="7"/>
  <c r="E240" i="7"/>
  <c r="L239" i="7"/>
  <c r="K239" i="7" l="1"/>
  <c r="M239" i="7"/>
  <c r="E241" i="7"/>
  <c r="L240" i="7" l="1"/>
  <c r="E242" i="7"/>
  <c r="K240" i="7"/>
  <c r="M240" i="7"/>
  <c r="M241" i="7" l="1"/>
  <c r="K241" i="7"/>
  <c r="E243" i="7"/>
  <c r="L241" i="7"/>
  <c r="L242" i="7" l="1"/>
  <c r="K242" i="7"/>
  <c r="M242" i="7"/>
  <c r="E244" i="7"/>
  <c r="L243" i="7"/>
  <c r="M243" i="7" l="1"/>
  <c r="K243" i="7"/>
  <c r="E245" i="7"/>
  <c r="L244" i="7" l="1"/>
  <c r="E246" i="7"/>
  <c r="L245" i="7"/>
  <c r="M244" i="7"/>
  <c r="K244" i="7"/>
  <c r="K245" i="7" l="1"/>
  <c r="M245" i="7"/>
  <c r="E247" i="7"/>
  <c r="L246" i="7"/>
  <c r="K246" i="7" l="1"/>
  <c r="M246" i="7"/>
  <c r="E248" i="7"/>
  <c r="M247" i="7" l="1"/>
  <c r="K247" i="7"/>
  <c r="L247" i="7"/>
  <c r="E249" i="7"/>
  <c r="L248" i="7"/>
  <c r="K248" i="7" l="1"/>
  <c r="M248" i="7"/>
  <c r="E250" i="7"/>
  <c r="L249" i="7"/>
  <c r="M249" i="7" l="1"/>
  <c r="K249" i="7"/>
  <c r="L250" i="7"/>
  <c r="E251" i="7"/>
  <c r="E252" i="7" l="1"/>
  <c r="L251" i="7"/>
  <c r="K250" i="7"/>
  <c r="M250" i="7"/>
  <c r="K251" i="7" l="1"/>
  <c r="M251" i="7"/>
  <c r="E253" i="7"/>
  <c r="L252" i="7" l="1"/>
  <c r="M252" i="7"/>
  <c r="K252" i="7"/>
  <c r="E254" i="7"/>
  <c r="E255" i="7" l="1"/>
  <c r="L254" i="7"/>
  <c r="L253" i="7"/>
  <c r="M253" i="7"/>
  <c r="K253" i="7"/>
  <c r="K254" i="7" l="1"/>
  <c r="M254" i="7"/>
  <c r="E256" i="7"/>
  <c r="L256" i="7" l="1"/>
  <c r="E257" i="7"/>
  <c r="M255" i="7"/>
  <c r="K255" i="7"/>
  <c r="L255" i="7"/>
  <c r="E258" i="7" l="1"/>
  <c r="K256" i="7"/>
  <c r="M256" i="7"/>
  <c r="L257" i="7" l="1"/>
  <c r="M257" i="7"/>
  <c r="K257" i="7"/>
  <c r="E259" i="7"/>
  <c r="L258" i="7" l="1"/>
  <c r="M258" i="7"/>
  <c r="K258" i="7"/>
  <c r="E260" i="7"/>
  <c r="L259" i="7"/>
  <c r="E261" i="7" l="1"/>
  <c r="L260" i="7"/>
  <c r="K259" i="7"/>
  <c r="M259" i="7"/>
  <c r="M260" i="7" l="1"/>
  <c r="K260" i="7"/>
  <c r="E262" i="7"/>
  <c r="L261" i="7" l="1"/>
  <c r="M261" i="7"/>
  <c r="K261" i="7"/>
  <c r="L262" i="7"/>
  <c r="E263" i="7"/>
  <c r="K262" i="7" l="1"/>
  <c r="M262" i="7"/>
  <c r="E264" i="7"/>
  <c r="L263" i="7"/>
  <c r="E265" i="7" l="1"/>
  <c r="K263" i="7"/>
  <c r="M263" i="7"/>
  <c r="L264" i="7" l="1"/>
  <c r="K264" i="7"/>
  <c r="M264" i="7"/>
  <c r="E266" i="7"/>
  <c r="L265" i="7"/>
  <c r="K265" i="7" l="1"/>
  <c r="M265" i="7"/>
  <c r="E267" i="7"/>
  <c r="L266" i="7"/>
  <c r="K266" i="7" l="1"/>
  <c r="M266" i="7"/>
  <c r="L267" i="7"/>
  <c r="E268" i="7"/>
  <c r="E269" i="7" l="1"/>
  <c r="L268" i="7"/>
  <c r="M267" i="7"/>
  <c r="K267" i="7"/>
  <c r="K268" i="7" l="1"/>
  <c r="M268" i="7"/>
  <c r="E270" i="7"/>
  <c r="M269" i="7" l="1"/>
  <c r="K269" i="7"/>
  <c r="L269" i="7"/>
  <c r="E271" i="7"/>
  <c r="L270" i="7" l="1"/>
  <c r="M270" i="7"/>
  <c r="K270" i="7"/>
  <c r="E272" i="7"/>
  <c r="L271" i="7" l="1"/>
  <c r="E273" i="7"/>
  <c r="L272" i="7"/>
  <c r="K271" i="7"/>
  <c r="M271" i="7"/>
  <c r="K272" i="7" l="1"/>
  <c r="M272" i="7"/>
  <c r="E274" i="7"/>
  <c r="L273" i="7" l="1"/>
  <c r="M273" i="7"/>
  <c r="K273" i="7"/>
  <c r="E275" i="7"/>
  <c r="L274" i="7" l="1"/>
  <c r="K274" i="7"/>
  <c r="M274" i="7"/>
  <c r="E276" i="7"/>
  <c r="L275" i="7"/>
  <c r="L276" i="7" l="1"/>
  <c r="E277" i="7"/>
  <c r="M275" i="7"/>
  <c r="K275" i="7"/>
  <c r="E278" i="7" l="1"/>
  <c r="M276" i="7"/>
  <c r="K276" i="7"/>
  <c r="L277" i="7" l="1"/>
  <c r="K277" i="7"/>
  <c r="M277" i="7"/>
  <c r="E279" i="7"/>
  <c r="M278" i="7" l="1"/>
  <c r="K278" i="7"/>
  <c r="L278" i="7"/>
  <c r="E280" i="7"/>
  <c r="M279" i="7" l="1"/>
  <c r="K279" i="7"/>
  <c r="L280" i="7"/>
  <c r="E281" i="7"/>
  <c r="L279" i="7"/>
  <c r="E282" i="7" l="1"/>
  <c r="L281" i="7"/>
  <c r="K280" i="7"/>
  <c r="M280" i="7"/>
  <c r="K281" i="7" l="1"/>
  <c r="M281" i="7"/>
  <c r="E283" i="7"/>
  <c r="E284" i="7" l="1"/>
  <c r="M282" i="7"/>
  <c r="K282" i="7"/>
  <c r="L282" i="7"/>
  <c r="K283" i="7" l="1"/>
  <c r="M283" i="7"/>
  <c r="L283" i="7"/>
  <c r="E285" i="7"/>
  <c r="L284" i="7" l="1"/>
  <c r="M284" i="7"/>
  <c r="K284" i="7"/>
  <c r="L285" i="7"/>
  <c r="E286" i="7"/>
  <c r="M285" i="7" l="1"/>
  <c r="K285" i="7"/>
  <c r="E287" i="7"/>
  <c r="L286" i="7"/>
  <c r="K286" i="7" l="1"/>
  <c r="M286" i="7"/>
  <c r="E288" i="7"/>
  <c r="L287" i="7" l="1"/>
  <c r="E289" i="7"/>
  <c r="K287" i="7"/>
  <c r="M287" i="7"/>
  <c r="E290" i="7" l="1"/>
  <c r="M288" i="7"/>
  <c r="K288" i="7"/>
  <c r="L288" i="7"/>
  <c r="K289" i="7" l="1"/>
  <c r="M289" i="7"/>
  <c r="E291" i="7"/>
  <c r="L290" i="7"/>
  <c r="L289" i="7"/>
  <c r="K290" i="7" l="1"/>
  <c r="M290" i="7"/>
  <c r="E292" i="7"/>
  <c r="L291" i="7" l="1"/>
  <c r="K291" i="7"/>
  <c r="M291" i="7"/>
  <c r="E293" i="7"/>
  <c r="L292" i="7"/>
  <c r="K292" i="7" l="1"/>
  <c r="M292" i="7"/>
  <c r="E294" i="7"/>
  <c r="M293" i="7" l="1"/>
  <c r="K293" i="7"/>
  <c r="L293" i="7"/>
  <c r="E295" i="7"/>
  <c r="L294" i="7" l="1"/>
  <c r="E296" i="7"/>
  <c r="M294" i="7"/>
  <c r="K294" i="7"/>
  <c r="L295" i="7" l="1"/>
  <c r="K295" i="7"/>
  <c r="M295" i="7"/>
  <c r="E297" i="7"/>
  <c r="L296" i="7" l="1"/>
  <c r="M296" i="7"/>
  <c r="K296" i="7"/>
  <c r="E298" i="7"/>
  <c r="E299" i="7" l="1"/>
  <c r="L298" i="7"/>
  <c r="M297" i="7"/>
  <c r="K297" i="7"/>
  <c r="L297" i="7"/>
  <c r="K298" i="7" l="1"/>
  <c r="M298" i="7"/>
  <c r="E300" i="7"/>
  <c r="L299" i="7" l="1"/>
  <c r="K299" i="7"/>
  <c r="M299" i="7"/>
  <c r="E301" i="7"/>
  <c r="L301" i="7" l="1"/>
  <c r="E302" i="7"/>
  <c r="L300" i="7"/>
  <c r="M300" i="7"/>
  <c r="K300" i="7"/>
  <c r="E303" i="7" l="1"/>
  <c r="L302" i="7"/>
  <c r="K301" i="7"/>
  <c r="M301" i="7"/>
  <c r="M302" i="7" l="1"/>
  <c r="K302" i="7"/>
  <c r="E304" i="7"/>
  <c r="E305" i="7" l="1"/>
  <c r="K303" i="7"/>
  <c r="M303" i="7"/>
  <c r="L303" i="7"/>
  <c r="L304" i="7" l="1"/>
  <c r="K304" i="7"/>
  <c r="M304" i="7"/>
  <c r="E306" i="7"/>
  <c r="L305" i="7" l="1"/>
  <c r="K305" i="7"/>
  <c r="M305" i="7"/>
  <c r="E307" i="7"/>
  <c r="M306" i="7" l="1"/>
  <c r="K306" i="7"/>
  <c r="E308" i="7"/>
  <c r="L306" i="7"/>
  <c r="L307" i="7" l="1"/>
  <c r="K307" i="7"/>
  <c r="M307" i="7"/>
  <c r="E309" i="7"/>
  <c r="L308" i="7"/>
  <c r="K308" i="7" l="1"/>
  <c r="M308" i="7"/>
  <c r="E310" i="7"/>
  <c r="L309" i="7" l="1"/>
  <c r="M309" i="7"/>
  <c r="K309" i="7"/>
  <c r="E311" i="7"/>
  <c r="L310" i="7" l="1"/>
  <c r="E312" i="7"/>
  <c r="K310" i="7"/>
  <c r="M310" i="7"/>
  <c r="M311" i="7" l="1"/>
  <c r="K311" i="7"/>
  <c r="L311" i="7"/>
  <c r="E313" i="7"/>
  <c r="L312" i="7" l="1"/>
  <c r="M312" i="7"/>
  <c r="K312" i="7"/>
  <c r="E314" i="7"/>
  <c r="L313" i="7"/>
  <c r="K313" i="7" l="1"/>
  <c r="M313" i="7"/>
  <c r="E315" i="7"/>
  <c r="M314" i="7" l="1"/>
  <c r="K314" i="7"/>
  <c r="L314" i="7"/>
  <c r="E316" i="7"/>
  <c r="E317" i="7" l="1"/>
  <c r="M315" i="7"/>
  <c r="K315" i="7"/>
  <c r="L315" i="7"/>
  <c r="L316" i="7" l="1"/>
  <c r="E318" i="7"/>
  <c r="L317" i="7"/>
  <c r="K316" i="7"/>
  <c r="M316" i="7"/>
  <c r="K317" i="7" l="1"/>
  <c r="M317" i="7"/>
  <c r="E319" i="7"/>
  <c r="E320" i="7" l="1"/>
  <c r="K318" i="7"/>
  <c r="M318" i="7"/>
  <c r="L318" i="7"/>
  <c r="L319" i="7" l="1"/>
  <c r="E321" i="7"/>
  <c r="L320" i="7"/>
  <c r="K319" i="7"/>
  <c r="M319" i="7"/>
  <c r="K320" i="7" l="1"/>
  <c r="M320" i="7"/>
  <c r="E322" i="7"/>
  <c r="E323" i="7" l="1"/>
  <c r="M321" i="7"/>
  <c r="K321" i="7"/>
  <c r="L321" i="7"/>
  <c r="L322" i="7" l="1"/>
  <c r="K322" i="7"/>
  <c r="M322" i="7"/>
  <c r="E324" i="7"/>
  <c r="K323" i="7" l="1"/>
  <c r="M323" i="7"/>
  <c r="L323" i="7"/>
  <c r="E325" i="7"/>
  <c r="M324" i="7" l="1"/>
  <c r="K324" i="7"/>
  <c r="E326" i="7"/>
  <c r="L324" i="7"/>
  <c r="L325" i="7" l="1"/>
  <c r="K325" i="7"/>
  <c r="M325" i="7"/>
  <c r="E327" i="7"/>
  <c r="L326" i="7" l="1"/>
  <c r="K326" i="7"/>
  <c r="M326" i="7"/>
  <c r="E328" i="7"/>
  <c r="M327" i="7" l="1"/>
  <c r="K327" i="7"/>
  <c r="L327" i="7"/>
  <c r="L328" i="7"/>
  <c r="E329" i="7"/>
  <c r="K328" i="7" l="1"/>
  <c r="M328" i="7"/>
  <c r="E330" i="7"/>
  <c r="L329" i="7"/>
  <c r="M329" i="7" l="1"/>
  <c r="K329" i="7"/>
  <c r="E331" i="7"/>
  <c r="E332" i="7" l="1"/>
  <c r="L331" i="7"/>
  <c r="M330" i="7"/>
  <c r="K330" i="7"/>
  <c r="L330" i="7"/>
  <c r="K331" i="7" l="1"/>
  <c r="M331" i="7"/>
  <c r="E333" i="7"/>
  <c r="M332" i="7" l="1"/>
  <c r="K332" i="7"/>
  <c r="L332" i="7"/>
  <c r="E334" i="7"/>
  <c r="E335" i="7" l="1"/>
  <c r="L334" i="7"/>
  <c r="M333" i="7"/>
  <c r="K333" i="7"/>
  <c r="L333" i="7"/>
  <c r="K334" i="7" l="1"/>
  <c r="M334" i="7"/>
  <c r="E336" i="7"/>
  <c r="L335" i="7" l="1"/>
  <c r="K335" i="7"/>
  <c r="M335" i="7"/>
  <c r="E337" i="7"/>
  <c r="E338" i="7" l="1"/>
  <c r="M336" i="7"/>
  <c r="K336" i="7"/>
  <c r="L336" i="7"/>
  <c r="L337" i="7" l="1"/>
  <c r="E339" i="7"/>
  <c r="K337" i="7"/>
  <c r="M337" i="7"/>
  <c r="L338" i="7" l="1"/>
  <c r="M338" i="7"/>
  <c r="K338" i="7"/>
  <c r="E340" i="7"/>
  <c r="K339" i="7" l="1"/>
  <c r="M339" i="7"/>
  <c r="E341" i="7"/>
  <c r="L339" i="7"/>
  <c r="L340" i="7" l="1"/>
  <c r="K340" i="7"/>
  <c r="M340" i="7"/>
  <c r="E342" i="7"/>
  <c r="K341" i="7" l="1"/>
  <c r="M341" i="7"/>
  <c r="L341" i="7"/>
  <c r="E343" i="7"/>
  <c r="E344" i="7" l="1"/>
  <c r="M342" i="7"/>
  <c r="K342" i="7"/>
  <c r="L342" i="7"/>
  <c r="E345" i="7" l="1"/>
  <c r="L344" i="7"/>
  <c r="K343" i="7"/>
  <c r="M343" i="7"/>
  <c r="L343" i="7"/>
  <c r="K344" i="7" l="1"/>
  <c r="M344" i="7"/>
  <c r="E346" i="7"/>
  <c r="E347" i="7" l="1"/>
  <c r="M345" i="7"/>
  <c r="K345" i="7"/>
  <c r="L345" i="7"/>
  <c r="L346" i="7" l="1"/>
  <c r="E348" i="7"/>
  <c r="K346" i="7"/>
  <c r="M346" i="7"/>
  <c r="L347" i="7" l="1"/>
  <c r="M347" i="7"/>
  <c r="K347" i="7"/>
  <c r="E349" i="7"/>
  <c r="M348" i="7" l="1"/>
  <c r="K348" i="7"/>
  <c r="E350" i="7"/>
  <c r="L348" i="7"/>
  <c r="L349" i="7" l="1"/>
  <c r="K349" i="7"/>
  <c r="M349" i="7"/>
  <c r="E351" i="7"/>
  <c r="L350" i="7" l="1"/>
  <c r="M350" i="7"/>
  <c r="K350" i="7"/>
  <c r="E352" i="7"/>
  <c r="M351" i="7" l="1"/>
  <c r="K351" i="7"/>
  <c r="E353" i="7"/>
  <c r="L351" i="7"/>
  <c r="L352" i="7" l="1"/>
  <c r="E354" i="7"/>
  <c r="K352" i="7"/>
  <c r="M352" i="7"/>
  <c r="L353" i="7" l="1"/>
  <c r="K353" i="7"/>
  <c r="M353" i="7"/>
  <c r="E355" i="7"/>
  <c r="L354" i="7" l="1"/>
  <c r="M354" i="7"/>
  <c r="K354" i="7"/>
  <c r="E356" i="7"/>
  <c r="L355" i="7" l="1"/>
  <c r="E357" i="7"/>
  <c r="L356" i="7"/>
  <c r="K355" i="7"/>
  <c r="M355" i="7"/>
  <c r="K356" i="7" l="1"/>
  <c r="M356" i="7"/>
  <c r="E358" i="7"/>
  <c r="L357" i="7" l="1"/>
  <c r="E359" i="7"/>
  <c r="K357" i="7"/>
  <c r="M357" i="7"/>
  <c r="K358" i="7" l="1"/>
  <c r="M358" i="7"/>
  <c r="L358" i="7"/>
  <c r="E360" i="7"/>
  <c r="L359" i="7"/>
  <c r="K359" i="7" l="1"/>
  <c r="M359" i="7"/>
  <c r="E361" i="7"/>
  <c r="M360" i="7" l="1"/>
  <c r="K360" i="7"/>
  <c r="E362" i="7"/>
  <c r="L361" i="7"/>
  <c r="L360" i="7"/>
  <c r="E363" i="7" l="1"/>
  <c r="K361" i="7"/>
  <c r="M361" i="7"/>
  <c r="L362" i="7" l="1"/>
  <c r="K362" i="7"/>
  <c r="M362" i="7"/>
  <c r="E364" i="7"/>
  <c r="M363" i="7" l="1"/>
  <c r="K363" i="7"/>
  <c r="E365" i="7"/>
  <c r="L363" i="7"/>
  <c r="L364" i="7" l="1"/>
  <c r="E366" i="7"/>
  <c r="K364" i="7"/>
  <c r="M364" i="7"/>
  <c r="L365" i="7" l="1"/>
  <c r="M365" i="7"/>
  <c r="K365" i="7"/>
  <c r="E367" i="7"/>
  <c r="L366" i="7" l="1"/>
  <c r="E368" i="7"/>
  <c r="M366" i="7"/>
  <c r="K366" i="7"/>
  <c r="L367" i="7" l="1"/>
  <c r="K367" i="7"/>
  <c r="M367" i="7"/>
  <c r="E369" i="7"/>
  <c r="K368" i="7" l="1"/>
  <c r="M368" i="7"/>
  <c r="L368" i="7"/>
  <c r="E370" i="7"/>
  <c r="E371" i="7" l="1"/>
  <c r="L370" i="7"/>
  <c r="M369" i="7"/>
  <c r="K369" i="7"/>
  <c r="L369" i="7"/>
  <c r="E372" i="7" l="1"/>
  <c r="K370" i="7"/>
  <c r="M370" i="7"/>
  <c r="L371" i="7" l="1"/>
  <c r="K371" i="7"/>
  <c r="M371" i="7"/>
  <c r="E373" i="7"/>
  <c r="E374" i="7" l="1"/>
  <c r="L373" i="7"/>
  <c r="K372" i="7"/>
  <c r="M372" i="7"/>
  <c r="L372" i="7"/>
  <c r="E375" i="7" l="1"/>
  <c r="K373" i="7"/>
  <c r="M373" i="7"/>
  <c r="K374" i="7" l="1"/>
  <c r="M374" i="7"/>
  <c r="L374" i="7"/>
  <c r="E376" i="7"/>
  <c r="L375" i="7" l="1"/>
  <c r="E377" i="7"/>
  <c r="K375" i="7"/>
  <c r="M375" i="7"/>
  <c r="K376" i="7" l="1"/>
  <c r="M376" i="7"/>
  <c r="L376" i="7"/>
  <c r="E378" i="7"/>
  <c r="K377" i="7" l="1"/>
  <c r="M377" i="7"/>
  <c r="L377" i="7"/>
  <c r="E379" i="7"/>
  <c r="L378" i="7" l="1"/>
  <c r="M378" i="7"/>
  <c r="K378" i="7"/>
  <c r="E380" i="7"/>
  <c r="E381" i="7" l="1"/>
  <c r="L380" i="7"/>
  <c r="K379" i="7"/>
  <c r="M379" i="7"/>
  <c r="L379" i="7"/>
  <c r="K380" i="7" l="1"/>
  <c r="M380" i="7"/>
  <c r="E382" i="7"/>
  <c r="E383" i="7" l="1"/>
  <c r="L382" i="7"/>
  <c r="M381" i="7"/>
  <c r="K381" i="7"/>
  <c r="L381" i="7"/>
  <c r="E384" i="7" l="1"/>
  <c r="K382" i="7"/>
  <c r="M382" i="7"/>
  <c r="L383" i="7" l="1"/>
  <c r="M383" i="7"/>
  <c r="K383" i="7"/>
  <c r="E385" i="7"/>
  <c r="L384" i="7" l="1"/>
  <c r="E386" i="7"/>
  <c r="M384" i="7"/>
  <c r="K384" i="7"/>
  <c r="L385" i="7" l="1"/>
  <c r="K385" i="7"/>
  <c r="M385" i="7"/>
  <c r="E387" i="7"/>
  <c r="K386" i="7" l="1"/>
  <c r="M386" i="7"/>
  <c r="L386" i="7"/>
  <c r="E388" i="7"/>
  <c r="L387" i="7" l="1"/>
  <c r="M387" i="7"/>
  <c r="K387" i="7"/>
  <c r="E389" i="7"/>
  <c r="L388" i="7" l="1"/>
  <c r="E390" i="7"/>
  <c r="L389" i="7"/>
  <c r="K388" i="7"/>
  <c r="M388" i="7"/>
  <c r="K389" i="7" l="1"/>
  <c r="M389" i="7"/>
  <c r="E391" i="7"/>
  <c r="M390" i="7" l="1"/>
  <c r="K390" i="7"/>
  <c r="E392" i="7"/>
  <c r="L390" i="7"/>
  <c r="L391" i="7" l="1"/>
  <c r="E393" i="7"/>
  <c r="L392" i="7"/>
  <c r="K391" i="7"/>
  <c r="M391" i="7"/>
  <c r="K392" i="7" l="1"/>
  <c r="M392" i="7"/>
  <c r="L393" i="7"/>
  <c r="E394" i="7"/>
  <c r="E395" i="7" l="1"/>
  <c r="M393" i="7"/>
  <c r="K393" i="7"/>
  <c r="L394" i="7" l="1"/>
  <c r="K394" i="7"/>
  <c r="M394" i="7"/>
  <c r="E396" i="7"/>
  <c r="M395" i="7" l="1"/>
  <c r="K395" i="7"/>
  <c r="L395" i="7"/>
  <c r="E397" i="7"/>
  <c r="L396" i="7" l="1"/>
  <c r="E398" i="7"/>
  <c r="M396" i="7"/>
  <c r="K396" i="7"/>
  <c r="L397" i="7" l="1"/>
  <c r="E399" i="7"/>
  <c r="L398" i="7"/>
  <c r="K397" i="7"/>
  <c r="M397" i="7"/>
  <c r="K398" i="7" l="1"/>
  <c r="M398" i="7"/>
  <c r="E400" i="7"/>
  <c r="M399" i="7" l="1"/>
  <c r="K399" i="7"/>
  <c r="E401" i="7"/>
  <c r="L400" i="7"/>
  <c r="L399" i="7"/>
  <c r="E402" i="7" l="1"/>
  <c r="L401" i="7"/>
  <c r="K400" i="7"/>
  <c r="M400" i="7"/>
  <c r="M401" i="7" l="1"/>
  <c r="K401" i="7"/>
  <c r="E403" i="7"/>
  <c r="L402" i="7" l="1"/>
  <c r="E404" i="7"/>
  <c r="M402" i="7"/>
  <c r="K402" i="7"/>
  <c r="M403" i="7" l="1"/>
  <c r="K403" i="7"/>
  <c r="L403" i="7"/>
  <c r="E405" i="7"/>
  <c r="L404" i="7"/>
  <c r="M404" i="7" l="1"/>
  <c r="K404" i="7"/>
  <c r="L405" i="7"/>
  <c r="E406" i="7"/>
  <c r="E407" i="7" l="1"/>
  <c r="K405" i="7"/>
  <c r="M405" i="7"/>
  <c r="L406" i="7" l="1"/>
  <c r="E408" i="7"/>
  <c r="L407" i="7"/>
  <c r="M406" i="7"/>
  <c r="K406" i="7"/>
  <c r="E409" i="7" l="1"/>
  <c r="M407" i="7"/>
  <c r="K407" i="7"/>
  <c r="L408" i="7" l="1"/>
  <c r="E410" i="7"/>
  <c r="K408" i="7"/>
  <c r="M408" i="7"/>
  <c r="M409" i="7" l="1"/>
  <c r="K409" i="7"/>
  <c r="E411" i="7"/>
  <c r="L410" i="7"/>
  <c r="L409" i="7"/>
  <c r="E412" i="7" l="1"/>
  <c r="M410" i="7"/>
  <c r="K410" i="7"/>
  <c r="L411" i="7" l="1"/>
  <c r="K411" i="7"/>
  <c r="M411" i="7"/>
  <c r="E413" i="7"/>
  <c r="L412" i="7" l="1"/>
  <c r="M412" i="7"/>
  <c r="K412" i="7"/>
  <c r="E414" i="7"/>
  <c r="K413" i="7" l="1"/>
  <c r="M413" i="7"/>
  <c r="E415" i="7"/>
  <c r="L414" i="7"/>
  <c r="L413" i="7"/>
  <c r="E416" i="7" l="1"/>
  <c r="K414" i="7"/>
  <c r="M414" i="7"/>
  <c r="M415" i="7" l="1"/>
  <c r="K415" i="7"/>
  <c r="E417" i="7"/>
  <c r="L415" i="7"/>
  <c r="L416" i="7" l="1"/>
  <c r="E418" i="7"/>
  <c r="L417" i="7"/>
  <c r="M416" i="7"/>
  <c r="K416" i="7"/>
  <c r="E419" i="7" l="1"/>
  <c r="M417" i="7"/>
  <c r="K417" i="7"/>
  <c r="E420" i="7" l="1"/>
  <c r="L419" i="7"/>
  <c r="M418" i="7"/>
  <c r="K418" i="7"/>
  <c r="L418" i="7"/>
  <c r="E421" i="7" l="1"/>
  <c r="L420" i="7"/>
  <c r="M419" i="7"/>
  <c r="K419" i="7"/>
  <c r="E422" i="7" l="1"/>
  <c r="M420" i="7"/>
  <c r="K420" i="7"/>
  <c r="L421" i="7" l="1"/>
  <c r="E423" i="7"/>
  <c r="L422" i="7"/>
  <c r="M421" i="7"/>
  <c r="K421" i="7"/>
  <c r="M422" i="7" l="1"/>
  <c r="K422" i="7"/>
  <c r="E424" i="7"/>
  <c r="L423" i="7" l="1"/>
  <c r="E425" i="7"/>
  <c r="K423" i="7"/>
  <c r="M423" i="7"/>
  <c r="L424" i="7" l="1"/>
  <c r="M424" i="7"/>
  <c r="K424" i="7"/>
  <c r="E426" i="7"/>
  <c r="L425" i="7"/>
  <c r="E427" i="7" l="1"/>
  <c r="L426" i="7"/>
  <c r="M425" i="7"/>
  <c r="K425" i="7"/>
  <c r="L427" i="7" l="1"/>
  <c r="E428" i="7"/>
  <c r="K426" i="7"/>
  <c r="M426" i="7"/>
  <c r="M427" i="7" l="1"/>
  <c r="K427" i="7"/>
  <c r="E429" i="7"/>
  <c r="M428" i="7" l="1"/>
  <c r="K428" i="7"/>
  <c r="E430" i="7"/>
  <c r="L428" i="7"/>
  <c r="L429" i="7" l="1"/>
  <c r="E431" i="7"/>
  <c r="M429" i="7"/>
  <c r="K429" i="7"/>
  <c r="M430" i="7" l="1"/>
  <c r="K430" i="7"/>
  <c r="E432" i="7"/>
  <c r="L430" i="7"/>
  <c r="L431" i="7" l="1"/>
  <c r="M431" i="7"/>
  <c r="K431" i="7"/>
  <c r="L432" i="7"/>
  <c r="E433" i="7"/>
  <c r="K432" i="7" l="1"/>
  <c r="M432" i="7"/>
  <c r="E434" i="7"/>
  <c r="L433" i="7" l="1"/>
  <c r="M433" i="7"/>
  <c r="K433" i="7"/>
  <c r="L434" i="7"/>
  <c r="E435" i="7"/>
  <c r="K434" i="7" l="1"/>
  <c r="M434" i="7"/>
  <c r="E436" i="7"/>
  <c r="L435" i="7"/>
  <c r="E437" i="7" l="1"/>
  <c r="M435" i="7"/>
  <c r="K435" i="7"/>
  <c r="M436" i="7" l="1"/>
  <c r="K436" i="7"/>
  <c r="E438" i="7"/>
  <c r="L437" i="7"/>
  <c r="L436" i="7"/>
  <c r="M437" i="7" l="1"/>
  <c r="K437" i="7"/>
  <c r="E439" i="7"/>
  <c r="L438" i="7"/>
  <c r="L439" i="7" l="1"/>
  <c r="E440" i="7"/>
  <c r="M438" i="7"/>
  <c r="K438" i="7"/>
  <c r="E441" i="7" l="1"/>
  <c r="M439" i="7"/>
  <c r="K439" i="7"/>
  <c r="L440" i="7" l="1"/>
  <c r="M440" i="7"/>
  <c r="K440" i="7"/>
  <c r="E442" i="7"/>
  <c r="L441" i="7"/>
  <c r="E443" i="7" l="1"/>
  <c r="L442" i="7"/>
  <c r="K441" i="7"/>
  <c r="M441" i="7"/>
  <c r="M442" i="7" l="1"/>
  <c r="K442" i="7"/>
  <c r="E444" i="7"/>
  <c r="L443" i="7" l="1"/>
  <c r="E445" i="7"/>
  <c r="L444" i="7"/>
  <c r="M443" i="7"/>
  <c r="K443" i="7"/>
  <c r="E446" i="7" l="1"/>
  <c r="M444" i="7"/>
  <c r="K444" i="7"/>
  <c r="L445" i="7" l="1"/>
  <c r="E447" i="7"/>
  <c r="L446" i="7"/>
  <c r="M445" i="7"/>
  <c r="K445" i="7"/>
  <c r="M446" i="7" l="1"/>
  <c r="K446" i="7"/>
  <c r="E448" i="7"/>
  <c r="L447" i="7"/>
  <c r="E449" i="7" l="1"/>
  <c r="K447" i="7"/>
  <c r="M447" i="7"/>
  <c r="M448" i="7" l="1"/>
  <c r="K448" i="7"/>
  <c r="E450" i="7"/>
  <c r="L448" i="7"/>
  <c r="L449" i="7" l="1"/>
  <c r="K449" i="7"/>
  <c r="M449" i="7"/>
  <c r="E451" i="7"/>
  <c r="L450" i="7"/>
  <c r="E452" i="7" l="1"/>
  <c r="L451" i="7"/>
  <c r="K450" i="7"/>
  <c r="M450" i="7"/>
  <c r="M451" i="7" l="1"/>
  <c r="K451" i="7"/>
  <c r="L452" i="7"/>
  <c r="E453" i="7"/>
  <c r="M452" i="7" l="1"/>
  <c r="K452" i="7"/>
  <c r="E454" i="7"/>
  <c r="L453" i="7"/>
  <c r="E455" i="7" l="1"/>
  <c r="M453" i="7"/>
  <c r="K453" i="7"/>
  <c r="M454" i="7" l="1"/>
  <c r="K454" i="7"/>
  <c r="E456" i="7"/>
  <c r="L454" i="7"/>
  <c r="L455" i="7" l="1"/>
  <c r="M455" i="7"/>
  <c r="K455" i="7"/>
  <c r="L456" i="7"/>
  <c r="E457" i="7"/>
  <c r="L457" i="7" l="1"/>
  <c r="E458" i="7"/>
  <c r="M456" i="7"/>
  <c r="K456" i="7"/>
  <c r="M457" i="7" l="1"/>
  <c r="K457" i="7"/>
  <c r="E459" i="7"/>
  <c r="L458" i="7"/>
  <c r="E460" i="7" l="1"/>
  <c r="M458" i="7"/>
  <c r="K458" i="7"/>
  <c r="L459" i="7" l="1"/>
  <c r="E461" i="7"/>
  <c r="K459" i="7"/>
  <c r="M459" i="7"/>
  <c r="L460" i="7" l="1"/>
  <c r="E462" i="7"/>
  <c r="L461" i="7"/>
  <c r="M460" i="7"/>
  <c r="K460" i="7"/>
  <c r="E463" i="7" l="1"/>
  <c r="L462" i="7"/>
  <c r="M461" i="7"/>
  <c r="K461" i="7"/>
  <c r="L463" i="7" l="1"/>
  <c r="E464" i="7"/>
  <c r="K462" i="7"/>
  <c r="M462" i="7"/>
  <c r="E465" i="7" l="1"/>
  <c r="M463" i="7"/>
  <c r="K463" i="7"/>
  <c r="L464" i="7" l="1"/>
  <c r="M464" i="7"/>
  <c r="K464" i="7"/>
  <c r="E466" i="7"/>
  <c r="L465" i="7"/>
  <c r="E467" i="7" l="1"/>
  <c r="M465" i="7"/>
  <c r="K465" i="7"/>
  <c r="L466" i="7" l="1"/>
  <c r="M466" i="7"/>
  <c r="K466" i="7"/>
  <c r="E468" i="7"/>
  <c r="L467" i="7" l="1"/>
  <c r="M467" i="7"/>
  <c r="K467" i="7"/>
  <c r="E469" i="7"/>
  <c r="L468" i="7"/>
  <c r="L469" i="7" l="1"/>
  <c r="E470" i="7"/>
  <c r="K468" i="7"/>
  <c r="M468" i="7"/>
  <c r="M469" i="7" l="1"/>
  <c r="K469" i="7"/>
  <c r="E471" i="7"/>
  <c r="L470" i="7"/>
  <c r="E472" i="7" l="1"/>
  <c r="L471" i="7"/>
  <c r="M470" i="7"/>
  <c r="K470" i="7"/>
  <c r="E473" i="7" l="1"/>
  <c r="K471" i="7"/>
  <c r="M471" i="7"/>
  <c r="M472" i="7" l="1"/>
  <c r="K472" i="7"/>
  <c r="L473" i="7"/>
  <c r="E474" i="7"/>
  <c r="L472" i="7"/>
  <c r="L474" i="7" l="1"/>
  <c r="E475" i="7"/>
  <c r="M473" i="7"/>
  <c r="K473" i="7"/>
  <c r="K474" i="7" l="1"/>
  <c r="M474" i="7"/>
  <c r="L475" i="7"/>
  <c r="E476" i="7"/>
  <c r="M475" i="7" l="1"/>
  <c r="K475" i="7"/>
  <c r="E477" i="7"/>
  <c r="L476" i="7"/>
  <c r="M476" i="7" l="1"/>
  <c r="K476" i="7"/>
  <c r="L477" i="7"/>
  <c r="E478" i="7"/>
  <c r="E479" i="7" l="1"/>
  <c r="K477" i="7"/>
  <c r="M477" i="7"/>
  <c r="M478" i="7" l="1"/>
  <c r="K478" i="7"/>
  <c r="E480" i="7"/>
  <c r="L479" i="7"/>
  <c r="L478" i="7"/>
  <c r="E481" i="7" l="1"/>
  <c r="L480" i="7"/>
  <c r="M479" i="7"/>
  <c r="K479" i="7"/>
  <c r="E482" i="7" l="1"/>
  <c r="M480" i="7"/>
  <c r="K480" i="7"/>
  <c r="M481" i="7" l="1"/>
  <c r="K481" i="7"/>
  <c r="E483" i="7"/>
  <c r="L481" i="7"/>
  <c r="M482" i="7" l="1"/>
  <c r="K482" i="7"/>
  <c r="L482" i="7"/>
  <c r="E484" i="7"/>
  <c r="L483" i="7"/>
  <c r="E485" i="7" l="1"/>
  <c r="M483" i="7"/>
  <c r="K483" i="7"/>
  <c r="E486" i="7" l="1"/>
  <c r="L485" i="7"/>
  <c r="M484" i="7"/>
  <c r="K484" i="7"/>
  <c r="L484" i="7"/>
  <c r="M485" i="7" l="1"/>
  <c r="K485" i="7"/>
  <c r="L486" i="7"/>
  <c r="E487" i="7"/>
  <c r="E488" i="7" l="1"/>
  <c r="K486" i="7"/>
  <c r="M486" i="7"/>
  <c r="L487" i="7" l="1"/>
  <c r="M487" i="7"/>
  <c r="K487" i="7"/>
  <c r="L488" i="7"/>
  <c r="E489" i="7"/>
  <c r="E490" i="7" l="1"/>
  <c r="L489" i="7"/>
  <c r="K488" i="7"/>
  <c r="M488" i="7"/>
  <c r="E491" i="7" l="1"/>
  <c r="K489" i="7"/>
  <c r="M489" i="7"/>
  <c r="L490" i="7" l="1"/>
  <c r="M490" i="7"/>
  <c r="K490" i="7"/>
  <c r="E492" i="7"/>
  <c r="L491" i="7" l="1"/>
  <c r="M491" i="7"/>
  <c r="K491" i="7"/>
  <c r="E493" i="7"/>
  <c r="L492" i="7"/>
  <c r="L493" i="7" l="1"/>
  <c r="E494" i="7"/>
  <c r="M492" i="7"/>
  <c r="K492" i="7"/>
  <c r="M493" i="7" l="1"/>
  <c r="K493" i="7"/>
  <c r="L494" i="7"/>
  <c r="E495" i="7"/>
  <c r="M494" i="7" l="1"/>
  <c r="K494" i="7"/>
  <c r="L495" i="7"/>
  <c r="E496" i="7"/>
  <c r="E497" i="7" l="1"/>
  <c r="K495" i="7"/>
  <c r="M495" i="7"/>
  <c r="L496" i="7" l="1"/>
  <c r="M496" i="7"/>
  <c r="K496" i="7"/>
  <c r="L497" i="7"/>
  <c r="E498" i="7"/>
  <c r="E499" i="7" l="1"/>
  <c r="K497" i="7"/>
  <c r="M497" i="7"/>
  <c r="L498" i="7" l="1"/>
  <c r="E500" i="7"/>
  <c r="M498" i="7"/>
  <c r="K498" i="7"/>
  <c r="L499" i="7" l="1"/>
  <c r="M499" i="7"/>
  <c r="K499" i="7"/>
  <c r="L500" i="7"/>
  <c r="E501" i="7"/>
  <c r="M500" i="7" l="1"/>
  <c r="K500" i="7"/>
  <c r="L501" i="7"/>
  <c r="E502" i="7"/>
  <c r="E503" i="7" l="1"/>
  <c r="L502" i="7"/>
  <c r="K501" i="7"/>
  <c r="M501" i="7"/>
  <c r="M502" i="7" l="1"/>
  <c r="K502" i="7"/>
  <c r="L503" i="7"/>
  <c r="E504" i="7"/>
  <c r="K503" i="7" l="1"/>
  <c r="M503" i="7"/>
  <c r="L504" i="7"/>
  <c r="E505" i="7"/>
  <c r="E506" i="7" l="1"/>
  <c r="K504" i="7"/>
  <c r="M504" i="7"/>
  <c r="L505" i="7" l="1"/>
  <c r="M505" i="7"/>
  <c r="K505" i="7"/>
  <c r="L506" i="7"/>
  <c r="E507" i="7"/>
  <c r="E508" i="7" l="1"/>
  <c r="M506" i="7"/>
  <c r="K506" i="7"/>
  <c r="L507" i="7" l="1"/>
  <c r="E509" i="7"/>
  <c r="M507" i="7"/>
  <c r="K507" i="7"/>
  <c r="L508" i="7" l="1"/>
  <c r="M508" i="7"/>
  <c r="K508" i="7"/>
  <c r="E510" i="7"/>
  <c r="M509" i="7" l="1"/>
  <c r="K509" i="7"/>
  <c r="L509" i="7"/>
  <c r="L510" i="7"/>
  <c r="E511" i="7"/>
  <c r="M510" i="7" l="1"/>
  <c r="K510" i="7"/>
  <c r="E512" i="7"/>
  <c r="L511" i="7"/>
  <c r="E513" i="7" l="1"/>
  <c r="M511" i="7"/>
  <c r="K511" i="7"/>
  <c r="E514" i="7" l="1"/>
  <c r="K512" i="7"/>
  <c r="M512" i="7"/>
  <c r="L512" i="7"/>
  <c r="L513" i="7" l="1"/>
  <c r="L514" i="7"/>
  <c r="E515" i="7"/>
  <c r="K513" i="7"/>
  <c r="M513" i="7"/>
  <c r="E516" i="7" l="1"/>
  <c r="L515" i="7"/>
  <c r="M514" i="7"/>
  <c r="K514" i="7"/>
  <c r="E517" i="7" l="1"/>
  <c r="L516" i="7"/>
  <c r="M515" i="7"/>
  <c r="K515" i="7"/>
  <c r="E518" i="7" l="1"/>
  <c r="K516" i="7"/>
  <c r="M516" i="7"/>
  <c r="L517" i="7" l="1"/>
  <c r="M517" i="7"/>
  <c r="K517" i="7"/>
  <c r="E519" i="7"/>
  <c r="L518" i="7"/>
  <c r="E520" i="7" l="1"/>
  <c r="M518" i="7"/>
  <c r="K518" i="7"/>
  <c r="L519" i="7" l="1"/>
  <c r="E521" i="7"/>
  <c r="L520" i="7"/>
  <c r="M519" i="7"/>
  <c r="K519" i="7"/>
  <c r="M520" i="7" l="1"/>
  <c r="K520" i="7"/>
  <c r="E522" i="7"/>
  <c r="L521" i="7" l="1"/>
  <c r="E523" i="7"/>
  <c r="L522" i="7"/>
  <c r="M521" i="7"/>
  <c r="K521" i="7"/>
  <c r="K522" i="7" l="1"/>
  <c r="M522" i="7"/>
  <c r="E524" i="7"/>
  <c r="E525" i="7" l="1"/>
  <c r="L523" i="7"/>
  <c r="M523" i="7"/>
  <c r="K523" i="7"/>
  <c r="L524" i="7" l="1"/>
  <c r="E526" i="7"/>
  <c r="L525" i="7"/>
  <c r="M524" i="7"/>
  <c r="K524" i="7"/>
  <c r="E527" i="7" l="1"/>
  <c r="M525" i="7"/>
  <c r="K525" i="7"/>
  <c r="L526" i="7" l="1"/>
  <c r="E528" i="7"/>
  <c r="M526" i="7"/>
  <c r="K526" i="7"/>
  <c r="E529" i="7" l="1"/>
  <c r="M527" i="7"/>
  <c r="K527" i="7"/>
  <c r="L527" i="7"/>
  <c r="L528" i="7" l="1"/>
  <c r="L529" i="7"/>
  <c r="M528" i="7"/>
  <c r="K528" i="7"/>
  <c r="E5" i="6"/>
  <c r="G2291" i="6"/>
  <c r="E2274" i="6"/>
  <c r="G2255" i="6"/>
  <c r="G2244" i="6"/>
  <c r="G2232" i="6"/>
  <c r="G2223" i="6"/>
  <c r="G2217" i="6"/>
  <c r="G2216" i="6"/>
  <c r="G2208" i="6"/>
  <c r="F2207" i="6"/>
  <c r="G2195" i="6"/>
  <c r="G2184" i="6"/>
  <c r="G2172" i="6"/>
  <c r="E2171" i="6"/>
  <c r="G2160" i="6"/>
  <c r="G2152" i="6"/>
  <c r="G2133" i="6"/>
  <c r="G2123" i="6"/>
  <c r="G2100" i="6"/>
  <c r="F2091" i="6"/>
  <c r="E2087" i="6"/>
  <c r="G2081" i="6"/>
  <c r="G2064" i="6"/>
  <c r="G2025" i="6"/>
  <c r="G2016" i="6"/>
  <c r="E2003" i="6"/>
  <c r="G1965" i="6"/>
  <c r="G1963" i="6"/>
  <c r="G1944" i="6"/>
  <c r="E1932" i="6"/>
  <c r="E1929" i="6"/>
  <c r="E1924" i="6"/>
  <c r="E1920" i="6"/>
  <c r="G1908" i="6"/>
  <c r="E1901" i="6"/>
  <c r="E1895" i="6"/>
  <c r="E1881" i="6"/>
  <c r="G1869" i="6"/>
  <c r="G1860" i="6"/>
  <c r="G1836" i="6"/>
  <c r="F1821" i="6"/>
  <c r="E1812" i="6"/>
  <c r="G1809" i="6"/>
  <c r="G1797" i="6"/>
  <c r="F1792" i="6"/>
  <c r="G1775" i="6"/>
  <c r="E1761" i="6"/>
  <c r="E1749" i="6"/>
  <c r="E1716" i="6"/>
  <c r="F1713" i="6"/>
  <c r="E1677" i="6"/>
  <c r="G1674" i="6"/>
  <c r="G1648" i="6"/>
  <c r="G1641" i="6"/>
  <c r="E1613" i="6"/>
  <c r="G1601" i="6"/>
  <c r="F1584" i="6"/>
  <c r="G1572" i="6"/>
  <c r="G1536" i="6"/>
  <c r="F1535" i="6"/>
  <c r="E1527" i="6"/>
  <c r="G1512" i="6"/>
  <c r="G1500" i="6"/>
  <c r="F1499" i="6"/>
  <c r="G1482" i="6"/>
  <c r="E1476" i="6"/>
  <c r="G1472" i="6"/>
  <c r="E1468" i="6"/>
  <c r="G1464" i="6"/>
  <c r="E1459" i="6"/>
  <c r="G1436" i="6"/>
  <c r="G1428" i="6"/>
  <c r="E1422" i="6"/>
  <c r="G1404" i="6"/>
  <c r="E1399" i="6"/>
  <c r="G1392" i="6"/>
  <c r="G1388" i="6"/>
  <c r="E1332" i="6"/>
  <c r="G1316" i="6"/>
  <c r="F1315" i="6"/>
  <c r="E1289" i="6"/>
  <c r="G1276" i="6"/>
  <c r="F1271" i="6"/>
  <c r="E1266" i="6"/>
  <c r="G1260" i="6"/>
  <c r="G1228" i="6"/>
  <c r="E1221" i="6"/>
  <c r="F1218" i="6"/>
  <c r="E1197" i="6"/>
  <c r="G1185" i="6"/>
  <c r="G1176" i="6"/>
  <c r="E1173" i="6"/>
  <c r="G1164" i="6"/>
  <c r="E1161" i="6"/>
  <c r="E1157" i="6"/>
  <c r="G1152" i="6"/>
  <c r="G1140" i="6"/>
  <c r="E1125" i="6"/>
  <c r="G1124" i="6"/>
  <c r="G1116" i="6"/>
  <c r="E1113" i="6"/>
  <c r="G1104" i="6"/>
  <c r="E1092" i="6"/>
  <c r="E1089" i="6"/>
  <c r="E1084" i="6"/>
  <c r="G1079" i="6"/>
  <c r="E1072" i="6"/>
  <c r="E1056" i="6"/>
  <c r="E1041" i="6"/>
  <c r="F1040" i="6"/>
  <c r="E1037" i="6"/>
  <c r="G1020" i="6"/>
  <c r="E1017" i="6"/>
  <c r="F1015" i="6"/>
  <c r="G1008" i="6"/>
  <c r="G1002" i="6"/>
  <c r="G996" i="6"/>
  <c r="E993" i="6"/>
  <c r="G992" i="6"/>
  <c r="G990" i="6"/>
  <c r="G984" i="6"/>
  <c r="E975" i="6"/>
  <c r="G972" i="6"/>
  <c r="G971" i="6"/>
  <c r="E969" i="6"/>
  <c r="G960" i="6"/>
  <c r="E959" i="6"/>
  <c r="E957" i="6"/>
  <c r="F952" i="6"/>
  <c r="G948" i="6"/>
  <c r="E947" i="6"/>
  <c r="E942" i="6"/>
  <c r="G936" i="6"/>
  <c r="E933" i="6"/>
  <c r="E931" i="6"/>
  <c r="G924" i="6"/>
  <c r="E919" i="6"/>
  <c r="G912" i="6"/>
  <c r="E909" i="6"/>
  <c r="G908" i="6"/>
  <c r="G900" i="6"/>
  <c r="E897" i="6"/>
  <c r="G896" i="6"/>
  <c r="E892" i="6"/>
  <c r="G891" i="6"/>
  <c r="G888" i="6"/>
  <c r="E885" i="6"/>
  <c r="G880" i="6"/>
  <c r="G876" i="6"/>
  <c r="E873" i="6"/>
  <c r="E869" i="6"/>
  <c r="G864" i="6"/>
  <c r="G863" i="6"/>
  <c r="G858" i="6"/>
  <c r="G852" i="6"/>
  <c r="E849" i="6"/>
  <c r="F845" i="6"/>
  <c r="G844" i="6"/>
  <c r="G840" i="6"/>
  <c r="E837" i="6"/>
  <c r="G828" i="6"/>
  <c r="E825" i="6"/>
  <c r="G820" i="6"/>
  <c r="G816" i="6"/>
  <c r="E815" i="6"/>
  <c r="E813" i="6"/>
  <c r="G807" i="6"/>
  <c r="G804" i="6"/>
  <c r="E803" i="6"/>
  <c r="G792" i="6"/>
  <c r="E789" i="6"/>
  <c r="G788" i="6"/>
  <c r="G780" i="6"/>
  <c r="E772" i="6"/>
  <c r="E771" i="6"/>
  <c r="G768" i="6"/>
  <c r="E765" i="6"/>
  <c r="G756" i="6"/>
  <c r="E755" i="6"/>
  <c r="E753" i="6"/>
  <c r="G744" i="6"/>
  <c r="E741" i="6"/>
  <c r="G739" i="6"/>
  <c r="G732" i="6"/>
  <c r="E729" i="6"/>
  <c r="G724" i="6"/>
  <c r="E723" i="6"/>
  <c r="G720" i="6"/>
  <c r="E711" i="6"/>
  <c r="G708" i="6"/>
  <c r="E705" i="6"/>
  <c r="G696" i="6"/>
  <c r="E693" i="6"/>
  <c r="E690" i="6"/>
  <c r="G684" i="6"/>
  <c r="E681" i="6"/>
  <c r="F678" i="6"/>
  <c r="E677" i="6"/>
  <c r="F676" i="6"/>
  <c r="G672" i="6"/>
  <c r="E671" i="6"/>
  <c r="E669" i="6"/>
  <c r="G660" i="6"/>
  <c r="E655" i="6"/>
  <c r="G648" i="6"/>
  <c r="E645" i="6"/>
  <c r="G640" i="6"/>
  <c r="G636" i="6"/>
  <c r="G631" i="6"/>
  <c r="G624" i="6"/>
  <c r="E623" i="6"/>
  <c r="E621" i="6"/>
  <c r="G612" i="6"/>
  <c r="E609" i="6"/>
  <c r="G608" i="6"/>
  <c r="G600" i="6"/>
  <c r="G599" i="6"/>
  <c r="E597" i="6"/>
  <c r="G588" i="6"/>
  <c r="E585" i="6"/>
  <c r="G583" i="6"/>
  <c r="F579" i="6"/>
  <c r="G576" i="6"/>
  <c r="G567" i="6"/>
  <c r="G564" i="6"/>
  <c r="E561" i="6"/>
  <c r="G560" i="6"/>
  <c r="G552" i="6"/>
  <c r="F551" i="6"/>
  <c r="E549" i="6"/>
  <c r="G540" i="6"/>
  <c r="E537" i="6"/>
  <c r="G535" i="6"/>
  <c r="E534" i="6"/>
  <c r="G528" i="6"/>
  <c r="E525" i="6"/>
  <c r="G519" i="6"/>
  <c r="G516" i="6"/>
  <c r="F508" i="6"/>
  <c r="G504" i="6"/>
  <c r="E501" i="6"/>
  <c r="F499" i="6"/>
  <c r="G492" i="6"/>
  <c r="G480" i="6"/>
  <c r="E477" i="6"/>
  <c r="E471" i="6"/>
  <c r="G468" i="6"/>
  <c r="G467" i="6"/>
  <c r="E465" i="6"/>
  <c r="E463" i="6"/>
  <c r="E462" i="6"/>
  <c r="G456" i="6"/>
  <c r="E453" i="6"/>
  <c r="F451" i="6"/>
  <c r="E450" i="6"/>
  <c r="G444" i="6"/>
  <c r="E441" i="6"/>
  <c r="F437" i="6"/>
  <c r="F435" i="6"/>
  <c r="G432" i="6"/>
  <c r="G420" i="6"/>
  <c r="G419" i="6"/>
  <c r="E417" i="6"/>
  <c r="F414" i="6"/>
  <c r="G408" i="6"/>
  <c r="E405" i="6"/>
  <c r="G396" i="6"/>
  <c r="F395" i="6"/>
  <c r="E393" i="6"/>
  <c r="F390" i="6"/>
  <c r="E389" i="6"/>
  <c r="F388" i="6"/>
  <c r="G387" i="6"/>
  <c r="G384" i="6"/>
  <c r="E383" i="6"/>
  <c r="E381" i="6"/>
  <c r="G376" i="6"/>
  <c r="G372" i="6"/>
  <c r="E371" i="6"/>
  <c r="G360" i="6"/>
  <c r="E357" i="6"/>
  <c r="E355" i="6"/>
  <c r="E351" i="6"/>
  <c r="G348" i="6"/>
  <c r="G347" i="6"/>
  <c r="G336" i="6"/>
  <c r="E335" i="6"/>
  <c r="E333" i="6"/>
  <c r="E330" i="6"/>
  <c r="G328" i="6"/>
  <c r="G324" i="6"/>
  <c r="E323" i="6"/>
  <c r="E321" i="6"/>
  <c r="F319" i="6"/>
  <c r="G312" i="6"/>
  <c r="F311" i="6"/>
  <c r="E309" i="6"/>
  <c r="E305" i="6"/>
  <c r="F304" i="6"/>
  <c r="E303" i="6"/>
  <c r="G300" i="6"/>
  <c r="E297" i="6"/>
  <c r="E291" i="6"/>
  <c r="G288" i="6"/>
  <c r="G283" i="6"/>
  <c r="E279" i="6"/>
  <c r="G276" i="6"/>
  <c r="F275" i="6"/>
  <c r="E273" i="6"/>
  <c r="G272" i="6"/>
  <c r="G270" i="6"/>
  <c r="G264" i="6"/>
  <c r="F263" i="6"/>
  <c r="E261" i="6"/>
  <c r="G256" i="6"/>
  <c r="G252" i="6"/>
  <c r="E251" i="6"/>
  <c r="E249" i="6"/>
  <c r="E246" i="6"/>
  <c r="E245" i="6"/>
  <c r="G240" i="6"/>
  <c r="E239" i="6"/>
  <c r="E237" i="6"/>
  <c r="G234" i="6"/>
  <c r="F231" i="6"/>
  <c r="G228" i="6"/>
  <c r="G219" i="6"/>
  <c r="G216" i="6"/>
  <c r="E213" i="6"/>
  <c r="G207" i="6"/>
  <c r="G204" i="6"/>
  <c r="E195" i="6"/>
  <c r="G192" i="6"/>
  <c r="E191" i="6"/>
  <c r="E189" i="6"/>
  <c r="G188" i="6"/>
  <c r="G180" i="6"/>
  <c r="E177" i="6"/>
  <c r="G174" i="6"/>
  <c r="G168" i="6"/>
  <c r="F167" i="6"/>
  <c r="E165" i="6"/>
  <c r="F163" i="6"/>
  <c r="E162" i="6"/>
  <c r="E156" i="6"/>
  <c r="G153" i="6"/>
  <c r="E152" i="6"/>
  <c r="E148" i="6"/>
  <c r="E144" i="6"/>
  <c r="G143" i="6"/>
  <c r="E141" i="6"/>
  <c r="E138" i="6"/>
  <c r="G137" i="6"/>
  <c r="E132" i="6"/>
  <c r="G129" i="6"/>
  <c r="E120" i="6"/>
  <c r="G119" i="6"/>
  <c r="E117" i="6"/>
  <c r="F115" i="6"/>
  <c r="E114" i="6"/>
  <c r="F113" i="6"/>
  <c r="E108" i="6"/>
  <c r="G105" i="6"/>
  <c r="G103" i="6"/>
  <c r="G102" i="6"/>
  <c r="G100" i="6"/>
  <c r="G99" i="6"/>
  <c r="E96" i="6"/>
  <c r="G95" i="6"/>
  <c r="E93" i="6"/>
  <c r="E90" i="6"/>
  <c r="G89" i="6"/>
  <c r="E84" i="6"/>
  <c r="G81" i="6"/>
  <c r="E76" i="6"/>
  <c r="G75" i="6"/>
  <c r="E72" i="6"/>
  <c r="G71" i="6"/>
  <c r="E69" i="6"/>
  <c r="G66" i="6"/>
  <c r="G65" i="6"/>
  <c r="G64" i="6"/>
  <c r="E60" i="6"/>
  <c r="G57" i="6"/>
  <c r="G51" i="6"/>
  <c r="E48" i="6"/>
  <c r="G47" i="6"/>
  <c r="E45" i="6"/>
  <c r="E42" i="6"/>
  <c r="F41" i="6"/>
  <c r="E36" i="6"/>
  <c r="G33" i="6"/>
  <c r="E24" i="6"/>
  <c r="G23" i="6"/>
  <c r="E21" i="6"/>
  <c r="E17" i="6"/>
  <c r="G16" i="6"/>
  <c r="G11" i="6"/>
  <c r="E6" i="6"/>
  <c r="G2294" i="6"/>
  <c r="F2294" i="6"/>
  <c r="E2294" i="6"/>
  <c r="G2293" i="6"/>
  <c r="F2293" i="6"/>
  <c r="E2293" i="6"/>
  <c r="E2292" i="6"/>
  <c r="F2291" i="6"/>
  <c r="E2291" i="6"/>
  <c r="G2290" i="6"/>
  <c r="F2290" i="6"/>
  <c r="E2290" i="6"/>
  <c r="G2286" i="6"/>
  <c r="G2282" i="6"/>
  <c r="F2282" i="6"/>
  <c r="E2282" i="6"/>
  <c r="G2281" i="6"/>
  <c r="F2281" i="6"/>
  <c r="E2281" i="6"/>
  <c r="F2280" i="6"/>
  <c r="G2278" i="6"/>
  <c r="F2278" i="6"/>
  <c r="E2278" i="6"/>
  <c r="G2274" i="6"/>
  <c r="F2274" i="6"/>
  <c r="E2271" i="6"/>
  <c r="G2270" i="6"/>
  <c r="F2270" i="6"/>
  <c r="E2270" i="6"/>
  <c r="G2269" i="6"/>
  <c r="F2269" i="6"/>
  <c r="E2269" i="6"/>
  <c r="E2268" i="6"/>
  <c r="E2267" i="6"/>
  <c r="G2266" i="6"/>
  <c r="F2266" i="6"/>
  <c r="E2266" i="6"/>
  <c r="F2265" i="6"/>
  <c r="G2258" i="6"/>
  <c r="F2258" i="6"/>
  <c r="E2258" i="6"/>
  <c r="G2257" i="6"/>
  <c r="F2257" i="6"/>
  <c r="E2257" i="6"/>
  <c r="E2256" i="6"/>
  <c r="E2255" i="6"/>
  <c r="G2254" i="6"/>
  <c r="F2254" i="6"/>
  <c r="E2254" i="6"/>
  <c r="G2246" i="6"/>
  <c r="F2246" i="6"/>
  <c r="E2246" i="6"/>
  <c r="G2245" i="6"/>
  <c r="F2245" i="6"/>
  <c r="E2245" i="6"/>
  <c r="F2244" i="6"/>
  <c r="E2244" i="6"/>
  <c r="G2242" i="6"/>
  <c r="F2242" i="6"/>
  <c r="E2242" i="6"/>
  <c r="G2234" i="6"/>
  <c r="F2234" i="6"/>
  <c r="E2234" i="6"/>
  <c r="G2233" i="6"/>
  <c r="F2233" i="6"/>
  <c r="E2233" i="6"/>
  <c r="F2232" i="6"/>
  <c r="E2232" i="6"/>
  <c r="G2230" i="6"/>
  <c r="F2230" i="6"/>
  <c r="E2230" i="6"/>
  <c r="E2223" i="6"/>
  <c r="G2222" i="6"/>
  <c r="F2222" i="6"/>
  <c r="E2222" i="6"/>
  <c r="G2221" i="6"/>
  <c r="F2221" i="6"/>
  <c r="E2221" i="6"/>
  <c r="G2218" i="6"/>
  <c r="F2218" i="6"/>
  <c r="E2218" i="6"/>
  <c r="F2217" i="6"/>
  <c r="E2217" i="6"/>
  <c r="F2216" i="6"/>
  <c r="G2210" i="6"/>
  <c r="F2210" i="6"/>
  <c r="E2210" i="6"/>
  <c r="G2209" i="6"/>
  <c r="F2209" i="6"/>
  <c r="E2209" i="6"/>
  <c r="F2208" i="6"/>
  <c r="E2208" i="6"/>
  <c r="G2207" i="6"/>
  <c r="E2207" i="6"/>
  <c r="G2206" i="6"/>
  <c r="F2206" i="6"/>
  <c r="E2206" i="6"/>
  <c r="E2205" i="6"/>
  <c r="G2198" i="6"/>
  <c r="F2198" i="6"/>
  <c r="E2198" i="6"/>
  <c r="G2197" i="6"/>
  <c r="F2197" i="6"/>
  <c r="E2197" i="6"/>
  <c r="F2195" i="6"/>
  <c r="G2194" i="6"/>
  <c r="F2194" i="6"/>
  <c r="E2194" i="6"/>
  <c r="E2193" i="6"/>
  <c r="G2186" i="6"/>
  <c r="F2186" i="6"/>
  <c r="E2186" i="6"/>
  <c r="G2185" i="6"/>
  <c r="F2185" i="6"/>
  <c r="E2185" i="6"/>
  <c r="F2184" i="6"/>
  <c r="E2184" i="6"/>
  <c r="G2182" i="6"/>
  <c r="F2182" i="6"/>
  <c r="E2182" i="6"/>
  <c r="G2174" i="6"/>
  <c r="F2174" i="6"/>
  <c r="E2174" i="6"/>
  <c r="G2173" i="6"/>
  <c r="F2173" i="6"/>
  <c r="E2173" i="6"/>
  <c r="F2172" i="6"/>
  <c r="E2172" i="6"/>
  <c r="G2170" i="6"/>
  <c r="F2170" i="6"/>
  <c r="E2170" i="6"/>
  <c r="G2162" i="6"/>
  <c r="F2162" i="6"/>
  <c r="E2162" i="6"/>
  <c r="G2161" i="6"/>
  <c r="F2161" i="6"/>
  <c r="E2161" i="6"/>
  <c r="G2158" i="6"/>
  <c r="F2158" i="6"/>
  <c r="E2158" i="6"/>
  <c r="F2157" i="6"/>
  <c r="G2150" i="6"/>
  <c r="F2150" i="6"/>
  <c r="E2150" i="6"/>
  <c r="G2149" i="6"/>
  <c r="F2149" i="6"/>
  <c r="E2149" i="6"/>
  <c r="E2148" i="6"/>
  <c r="G2146" i="6"/>
  <c r="F2146" i="6"/>
  <c r="E2146" i="6"/>
  <c r="F2144" i="6"/>
  <c r="G2138" i="6"/>
  <c r="F2138" i="6"/>
  <c r="E2138" i="6"/>
  <c r="G2137" i="6"/>
  <c r="F2137" i="6"/>
  <c r="E2137" i="6"/>
  <c r="F2136" i="6"/>
  <c r="G2134" i="6"/>
  <c r="F2134" i="6"/>
  <c r="E2134" i="6"/>
  <c r="E2133" i="6"/>
  <c r="G2126" i="6"/>
  <c r="F2126" i="6"/>
  <c r="E2126" i="6"/>
  <c r="G2125" i="6"/>
  <c r="F2125" i="6"/>
  <c r="E2125" i="6"/>
  <c r="F2123" i="6"/>
  <c r="G2122" i="6"/>
  <c r="F2122" i="6"/>
  <c r="E2122" i="6"/>
  <c r="F2121" i="6"/>
  <c r="G2114" i="6"/>
  <c r="F2114" i="6"/>
  <c r="E2114" i="6"/>
  <c r="G2113" i="6"/>
  <c r="F2113" i="6"/>
  <c r="E2113" i="6"/>
  <c r="E2112" i="6"/>
  <c r="F2111" i="6"/>
  <c r="G2110" i="6"/>
  <c r="F2110" i="6"/>
  <c r="E2110" i="6"/>
  <c r="G2102" i="6"/>
  <c r="F2102" i="6"/>
  <c r="E2102" i="6"/>
  <c r="G2101" i="6"/>
  <c r="F2101" i="6"/>
  <c r="E2101" i="6"/>
  <c r="F2100" i="6"/>
  <c r="E2100" i="6"/>
  <c r="G2098" i="6"/>
  <c r="F2098" i="6"/>
  <c r="E2098" i="6"/>
  <c r="G2090" i="6"/>
  <c r="F2090" i="6"/>
  <c r="E2090" i="6"/>
  <c r="G2089" i="6"/>
  <c r="F2089" i="6"/>
  <c r="E2089" i="6"/>
  <c r="G2086" i="6"/>
  <c r="F2086" i="6"/>
  <c r="E2086" i="6"/>
  <c r="G2078" i="6"/>
  <c r="F2078" i="6"/>
  <c r="E2078" i="6"/>
  <c r="G2077" i="6"/>
  <c r="F2077" i="6"/>
  <c r="E2077" i="6"/>
  <c r="E2075" i="6"/>
  <c r="G2074" i="6"/>
  <c r="F2074" i="6"/>
  <c r="E2074" i="6"/>
  <c r="G2066" i="6"/>
  <c r="F2066" i="6"/>
  <c r="E2066" i="6"/>
  <c r="G2065" i="6"/>
  <c r="F2065" i="6"/>
  <c r="E2065" i="6"/>
  <c r="G2062" i="6"/>
  <c r="F2062" i="6"/>
  <c r="E2062" i="6"/>
  <c r="G2054" i="6"/>
  <c r="F2054" i="6"/>
  <c r="E2054" i="6"/>
  <c r="G2053" i="6"/>
  <c r="F2053" i="6"/>
  <c r="E2053" i="6"/>
  <c r="G2050" i="6"/>
  <c r="F2050" i="6"/>
  <c r="E2050" i="6"/>
  <c r="G2042" i="6"/>
  <c r="F2042" i="6"/>
  <c r="E2042" i="6"/>
  <c r="G2041" i="6"/>
  <c r="F2041" i="6"/>
  <c r="E2041" i="6"/>
  <c r="E2040" i="6"/>
  <c r="G2038" i="6"/>
  <c r="F2038" i="6"/>
  <c r="E2038" i="6"/>
  <c r="E2037" i="6"/>
  <c r="G2030" i="6"/>
  <c r="F2030" i="6"/>
  <c r="E2030" i="6"/>
  <c r="G2029" i="6"/>
  <c r="F2029" i="6"/>
  <c r="E2029" i="6"/>
  <c r="E2028" i="6"/>
  <c r="G2027" i="6"/>
  <c r="G2026" i="6"/>
  <c r="F2026" i="6"/>
  <c r="E2026" i="6"/>
  <c r="F2025" i="6"/>
  <c r="E2025" i="6"/>
  <c r="G2018" i="6"/>
  <c r="F2018" i="6"/>
  <c r="E2018" i="6"/>
  <c r="G2017" i="6"/>
  <c r="F2017" i="6"/>
  <c r="E2017" i="6"/>
  <c r="G2014" i="6"/>
  <c r="F2014" i="6"/>
  <c r="E2014" i="6"/>
  <c r="G2006" i="6"/>
  <c r="F2006" i="6"/>
  <c r="E2006" i="6"/>
  <c r="G2005" i="6"/>
  <c r="F2005" i="6"/>
  <c r="E2005" i="6"/>
  <c r="G2002" i="6"/>
  <c r="F2002" i="6"/>
  <c r="E2002" i="6"/>
  <c r="G1994" i="6"/>
  <c r="F1994" i="6"/>
  <c r="E1994" i="6"/>
  <c r="G1993" i="6"/>
  <c r="F1993" i="6"/>
  <c r="E1993" i="6"/>
  <c r="F1992" i="6"/>
  <c r="G1990" i="6"/>
  <c r="F1990" i="6"/>
  <c r="E1990" i="6"/>
  <c r="F1989" i="6"/>
  <c r="G1982" i="6"/>
  <c r="F1982" i="6"/>
  <c r="E1982" i="6"/>
  <c r="G1981" i="6"/>
  <c r="F1981" i="6"/>
  <c r="E1981" i="6"/>
  <c r="E1980" i="6"/>
  <c r="E1979" i="6"/>
  <c r="G1978" i="6"/>
  <c r="F1978" i="6"/>
  <c r="E1978" i="6"/>
  <c r="G1970" i="6"/>
  <c r="F1970" i="6"/>
  <c r="E1970" i="6"/>
  <c r="G1969" i="6"/>
  <c r="F1969" i="6"/>
  <c r="E1969" i="6"/>
  <c r="G1966" i="6"/>
  <c r="F1966" i="6"/>
  <c r="E1966" i="6"/>
  <c r="F1965" i="6"/>
  <c r="G1958" i="6"/>
  <c r="F1958" i="6"/>
  <c r="E1958" i="6"/>
  <c r="G1957" i="6"/>
  <c r="F1957" i="6"/>
  <c r="E1957" i="6"/>
  <c r="E1956" i="6"/>
  <c r="G1954" i="6"/>
  <c r="F1954" i="6"/>
  <c r="E1954" i="6"/>
  <c r="F1952" i="6"/>
  <c r="G1946" i="6"/>
  <c r="F1946" i="6"/>
  <c r="E1946" i="6"/>
  <c r="G1945" i="6"/>
  <c r="F1945" i="6"/>
  <c r="E1945" i="6"/>
  <c r="F1943" i="6"/>
  <c r="G1942" i="6"/>
  <c r="F1942" i="6"/>
  <c r="E1942" i="6"/>
  <c r="G1941" i="6"/>
  <c r="G1934" i="6"/>
  <c r="F1934" i="6"/>
  <c r="E1934" i="6"/>
  <c r="G1933" i="6"/>
  <c r="F1933" i="6"/>
  <c r="E1933" i="6"/>
  <c r="G1932" i="6"/>
  <c r="F1932" i="6"/>
  <c r="G1930" i="6"/>
  <c r="F1930" i="6"/>
  <c r="E1930" i="6"/>
  <c r="G1929" i="6"/>
  <c r="G1922" i="6"/>
  <c r="F1922" i="6"/>
  <c r="E1922" i="6"/>
  <c r="G1921" i="6"/>
  <c r="F1921" i="6"/>
  <c r="E1921" i="6"/>
  <c r="G1920" i="6"/>
  <c r="F1920" i="6"/>
  <c r="G1919" i="6"/>
  <c r="G1918" i="6"/>
  <c r="F1918" i="6"/>
  <c r="E1918" i="6"/>
  <c r="E1916" i="6"/>
  <c r="G1910" i="6"/>
  <c r="F1910" i="6"/>
  <c r="E1910" i="6"/>
  <c r="G1909" i="6"/>
  <c r="F1909" i="6"/>
  <c r="E1909" i="6"/>
  <c r="F1908" i="6"/>
  <c r="E1908" i="6"/>
  <c r="G1906" i="6"/>
  <c r="F1906" i="6"/>
  <c r="E1906" i="6"/>
  <c r="G1898" i="6"/>
  <c r="F1898" i="6"/>
  <c r="E1898" i="6"/>
  <c r="G1897" i="6"/>
  <c r="F1897" i="6"/>
  <c r="E1897" i="6"/>
  <c r="G1896" i="6"/>
  <c r="G1895" i="6"/>
  <c r="F1895" i="6"/>
  <c r="G1894" i="6"/>
  <c r="F1894" i="6"/>
  <c r="E1894" i="6"/>
  <c r="G1886" i="6"/>
  <c r="F1886" i="6"/>
  <c r="E1886" i="6"/>
  <c r="G1885" i="6"/>
  <c r="F1885" i="6"/>
  <c r="E1885" i="6"/>
  <c r="G1884" i="6"/>
  <c r="F1884" i="6"/>
  <c r="E1884" i="6"/>
  <c r="G1882" i="6"/>
  <c r="F1882" i="6"/>
  <c r="E1882" i="6"/>
  <c r="G1881" i="6"/>
  <c r="F1881" i="6"/>
  <c r="G1874" i="6"/>
  <c r="F1874" i="6"/>
  <c r="E1874" i="6"/>
  <c r="G1873" i="6"/>
  <c r="F1873" i="6"/>
  <c r="E1873" i="6"/>
  <c r="G1870" i="6"/>
  <c r="F1870" i="6"/>
  <c r="E1870" i="6"/>
  <c r="E1869" i="6"/>
  <c r="G1862" i="6"/>
  <c r="F1862" i="6"/>
  <c r="E1862" i="6"/>
  <c r="G1861" i="6"/>
  <c r="F1861" i="6"/>
  <c r="E1861" i="6"/>
  <c r="F1860" i="6"/>
  <c r="E1860" i="6"/>
  <c r="G1859" i="6"/>
  <c r="G1858" i="6"/>
  <c r="F1858" i="6"/>
  <c r="E1858" i="6"/>
  <c r="G1857" i="6"/>
  <c r="F1857" i="6"/>
  <c r="E1857" i="6"/>
  <c r="G1850" i="6"/>
  <c r="F1850" i="6"/>
  <c r="E1850" i="6"/>
  <c r="G1849" i="6"/>
  <c r="F1849" i="6"/>
  <c r="E1849" i="6"/>
  <c r="G1848" i="6"/>
  <c r="F1848" i="6"/>
  <c r="E1848" i="6"/>
  <c r="G1846" i="6"/>
  <c r="F1846" i="6"/>
  <c r="E1846" i="6"/>
  <c r="E1843" i="6"/>
  <c r="G1842" i="6"/>
  <c r="G1838" i="6"/>
  <c r="F1838" i="6"/>
  <c r="E1838" i="6"/>
  <c r="G1837" i="6"/>
  <c r="F1837" i="6"/>
  <c r="E1837" i="6"/>
  <c r="F1836" i="6"/>
  <c r="E1836" i="6"/>
  <c r="G1835" i="6"/>
  <c r="G1834" i="6"/>
  <c r="F1834" i="6"/>
  <c r="E1834" i="6"/>
  <c r="G1826" i="6"/>
  <c r="F1826" i="6"/>
  <c r="E1826" i="6"/>
  <c r="G1825" i="6"/>
  <c r="F1825" i="6"/>
  <c r="E1825" i="6"/>
  <c r="G1824" i="6"/>
  <c r="E1823" i="6"/>
  <c r="G1822" i="6"/>
  <c r="F1822" i="6"/>
  <c r="E1822" i="6"/>
  <c r="G1821" i="6"/>
  <c r="E1821" i="6"/>
  <c r="G1814" i="6"/>
  <c r="F1814" i="6"/>
  <c r="E1814" i="6"/>
  <c r="G1813" i="6"/>
  <c r="F1813" i="6"/>
  <c r="E1813" i="6"/>
  <c r="F1812" i="6"/>
  <c r="E1811" i="6"/>
  <c r="G1810" i="6"/>
  <c r="F1810" i="6"/>
  <c r="E1810" i="6"/>
  <c r="G1802" i="6"/>
  <c r="F1802" i="6"/>
  <c r="E1802" i="6"/>
  <c r="G1801" i="6"/>
  <c r="F1801" i="6"/>
  <c r="E1801" i="6"/>
  <c r="G1798" i="6"/>
  <c r="F1798" i="6"/>
  <c r="E1798" i="6"/>
  <c r="E1797" i="6"/>
  <c r="G1790" i="6"/>
  <c r="F1790" i="6"/>
  <c r="E1790" i="6"/>
  <c r="G1789" i="6"/>
  <c r="F1789" i="6"/>
  <c r="E1789" i="6"/>
  <c r="E1788" i="6"/>
  <c r="G1787" i="6"/>
  <c r="F1787" i="6"/>
  <c r="E1787" i="6"/>
  <c r="G1786" i="6"/>
  <c r="F1786" i="6"/>
  <c r="E1786" i="6"/>
  <c r="E1785" i="6"/>
  <c r="G1784" i="6"/>
  <c r="G1778" i="6"/>
  <c r="F1778" i="6"/>
  <c r="E1778" i="6"/>
  <c r="G1777" i="6"/>
  <c r="F1777" i="6"/>
  <c r="E1777" i="6"/>
  <c r="G1776" i="6"/>
  <c r="F1776" i="6"/>
  <c r="E1776" i="6"/>
  <c r="G1774" i="6"/>
  <c r="F1774" i="6"/>
  <c r="E1774" i="6"/>
  <c r="G1766" i="6"/>
  <c r="F1766" i="6"/>
  <c r="E1766" i="6"/>
  <c r="G1765" i="6"/>
  <c r="F1765" i="6"/>
  <c r="E1765" i="6"/>
  <c r="F1764" i="6"/>
  <c r="F1763" i="6"/>
  <c r="G1762" i="6"/>
  <c r="F1762" i="6"/>
  <c r="E1762" i="6"/>
  <c r="G1761" i="6"/>
  <c r="F1761" i="6"/>
  <c r="G1754" i="6"/>
  <c r="F1754" i="6"/>
  <c r="E1754" i="6"/>
  <c r="G1753" i="6"/>
  <c r="F1753" i="6"/>
  <c r="E1753" i="6"/>
  <c r="G1750" i="6"/>
  <c r="F1750" i="6"/>
  <c r="E1750" i="6"/>
  <c r="G1749" i="6"/>
  <c r="F1749" i="6"/>
  <c r="E1745" i="6"/>
  <c r="G1742" i="6"/>
  <c r="F1742" i="6"/>
  <c r="E1742" i="6"/>
  <c r="G1741" i="6"/>
  <c r="F1741" i="6"/>
  <c r="E1741" i="6"/>
  <c r="E1739" i="6"/>
  <c r="G1738" i="6"/>
  <c r="F1738" i="6"/>
  <c r="E1738" i="6"/>
  <c r="G1730" i="6"/>
  <c r="F1730" i="6"/>
  <c r="E1730" i="6"/>
  <c r="G1729" i="6"/>
  <c r="F1729" i="6"/>
  <c r="E1729" i="6"/>
  <c r="G1728" i="6"/>
  <c r="F1727" i="6"/>
  <c r="G1726" i="6"/>
  <c r="F1726" i="6"/>
  <c r="E1726" i="6"/>
  <c r="G1725" i="6"/>
  <c r="F1725" i="6"/>
  <c r="E1725" i="6"/>
  <c r="G1718" i="6"/>
  <c r="F1718" i="6"/>
  <c r="E1718" i="6"/>
  <c r="G1717" i="6"/>
  <c r="F1717" i="6"/>
  <c r="E1717" i="6"/>
  <c r="E1715" i="6"/>
  <c r="G1714" i="6"/>
  <c r="F1714" i="6"/>
  <c r="E1714" i="6"/>
  <c r="E1713" i="6"/>
  <c r="G1706" i="6"/>
  <c r="F1706" i="6"/>
  <c r="E1706" i="6"/>
  <c r="G1705" i="6"/>
  <c r="F1705" i="6"/>
  <c r="E1705" i="6"/>
  <c r="G1702" i="6"/>
  <c r="F1702" i="6"/>
  <c r="E1702" i="6"/>
  <c r="E1701" i="6"/>
  <c r="F1699" i="6"/>
  <c r="G1698" i="6"/>
  <c r="E1696" i="6"/>
  <c r="G1694" i="6"/>
  <c r="F1694" i="6"/>
  <c r="E1694" i="6"/>
  <c r="G1693" i="6"/>
  <c r="F1693" i="6"/>
  <c r="E1693" i="6"/>
  <c r="F1692" i="6"/>
  <c r="E1691" i="6"/>
  <c r="G1690" i="6"/>
  <c r="F1690" i="6"/>
  <c r="E1690" i="6"/>
  <c r="G1686" i="6"/>
  <c r="G1682" i="6"/>
  <c r="F1682" i="6"/>
  <c r="E1682" i="6"/>
  <c r="G1681" i="6"/>
  <c r="F1681" i="6"/>
  <c r="E1681" i="6"/>
  <c r="G1678" i="6"/>
  <c r="F1678" i="6"/>
  <c r="E1678" i="6"/>
  <c r="F1677" i="6"/>
  <c r="G1676" i="6"/>
  <c r="G1670" i="6"/>
  <c r="F1670" i="6"/>
  <c r="E1670" i="6"/>
  <c r="G1669" i="6"/>
  <c r="F1669" i="6"/>
  <c r="E1669" i="6"/>
  <c r="G1668" i="6"/>
  <c r="F1668" i="6"/>
  <c r="E1668" i="6"/>
  <c r="G1666" i="6"/>
  <c r="F1666" i="6"/>
  <c r="E1666" i="6"/>
  <c r="G1658" i="6"/>
  <c r="F1658" i="6"/>
  <c r="E1658" i="6"/>
  <c r="G1657" i="6"/>
  <c r="F1657" i="6"/>
  <c r="E1657" i="6"/>
  <c r="G1656" i="6"/>
  <c r="F1656" i="6"/>
  <c r="E1656" i="6"/>
  <c r="G1654" i="6"/>
  <c r="F1654" i="6"/>
  <c r="E1654" i="6"/>
  <c r="F1653" i="6"/>
  <c r="G1646" i="6"/>
  <c r="F1646" i="6"/>
  <c r="E1646" i="6"/>
  <c r="G1645" i="6"/>
  <c r="F1645" i="6"/>
  <c r="E1645" i="6"/>
  <c r="G1644" i="6"/>
  <c r="F1644" i="6"/>
  <c r="E1644" i="6"/>
  <c r="F1643" i="6"/>
  <c r="G1642" i="6"/>
  <c r="F1642" i="6"/>
  <c r="E1642" i="6"/>
  <c r="F1641" i="6"/>
  <c r="E1641" i="6"/>
  <c r="G1634" i="6"/>
  <c r="F1634" i="6"/>
  <c r="E1634" i="6"/>
  <c r="G1633" i="6"/>
  <c r="F1633" i="6"/>
  <c r="E1633" i="6"/>
  <c r="E1632" i="6"/>
  <c r="G1630" i="6"/>
  <c r="F1630" i="6"/>
  <c r="E1630" i="6"/>
  <c r="E1629" i="6"/>
  <c r="E1627" i="6"/>
  <c r="G1622" i="6"/>
  <c r="F1622" i="6"/>
  <c r="E1622" i="6"/>
  <c r="G1621" i="6"/>
  <c r="F1621" i="6"/>
  <c r="E1621" i="6"/>
  <c r="E1620" i="6"/>
  <c r="G1618" i="6"/>
  <c r="F1618" i="6"/>
  <c r="E1618" i="6"/>
  <c r="E1616" i="6"/>
  <c r="F1613" i="6"/>
  <c r="G1610" i="6"/>
  <c r="F1610" i="6"/>
  <c r="E1610" i="6"/>
  <c r="G1609" i="6"/>
  <c r="F1609" i="6"/>
  <c r="E1609" i="6"/>
  <c r="G1608" i="6"/>
  <c r="G1606" i="6"/>
  <c r="F1606" i="6"/>
  <c r="E1606" i="6"/>
  <c r="E1605" i="6"/>
  <c r="F1601" i="6"/>
  <c r="E1601" i="6"/>
  <c r="G1600" i="6"/>
  <c r="G1598" i="6"/>
  <c r="F1598" i="6"/>
  <c r="E1598" i="6"/>
  <c r="G1597" i="6"/>
  <c r="F1597" i="6"/>
  <c r="E1597" i="6"/>
  <c r="G1596" i="6"/>
  <c r="F1596" i="6"/>
  <c r="E1596" i="6"/>
  <c r="E1595" i="6"/>
  <c r="G1594" i="6"/>
  <c r="F1594" i="6"/>
  <c r="E1594" i="6"/>
  <c r="G1586" i="6"/>
  <c r="F1586" i="6"/>
  <c r="E1586" i="6"/>
  <c r="G1585" i="6"/>
  <c r="F1585" i="6"/>
  <c r="E1585" i="6"/>
  <c r="G1584" i="6"/>
  <c r="G1582" i="6"/>
  <c r="F1582" i="6"/>
  <c r="E1582" i="6"/>
  <c r="G1581" i="6"/>
  <c r="G1574" i="6"/>
  <c r="F1574" i="6"/>
  <c r="E1574" i="6"/>
  <c r="G1573" i="6"/>
  <c r="F1573" i="6"/>
  <c r="E1573" i="6"/>
  <c r="F1572" i="6"/>
  <c r="E1572" i="6"/>
  <c r="G1570" i="6"/>
  <c r="F1570" i="6"/>
  <c r="E1570" i="6"/>
  <c r="G1563" i="6"/>
  <c r="G1562" i="6"/>
  <c r="F1562" i="6"/>
  <c r="E1562" i="6"/>
  <c r="G1561" i="6"/>
  <c r="F1561" i="6"/>
  <c r="E1561" i="6"/>
  <c r="G1558" i="6"/>
  <c r="F1558" i="6"/>
  <c r="E1558" i="6"/>
  <c r="E1554" i="6"/>
  <c r="E1553" i="6"/>
  <c r="G1550" i="6"/>
  <c r="F1550" i="6"/>
  <c r="E1550" i="6"/>
  <c r="G1549" i="6"/>
  <c r="F1549" i="6"/>
  <c r="E1549" i="6"/>
  <c r="G1548" i="6"/>
  <c r="F1548" i="6"/>
  <c r="E1548" i="6"/>
  <c r="G1546" i="6"/>
  <c r="F1546" i="6"/>
  <c r="E1546" i="6"/>
  <c r="G1538" i="6"/>
  <c r="F1538" i="6"/>
  <c r="E1538" i="6"/>
  <c r="G1537" i="6"/>
  <c r="F1537" i="6"/>
  <c r="E1537" i="6"/>
  <c r="F1536" i="6"/>
  <c r="E1536" i="6"/>
  <c r="G1534" i="6"/>
  <c r="F1534" i="6"/>
  <c r="E1534" i="6"/>
  <c r="F1527" i="6"/>
  <c r="G1526" i="6"/>
  <c r="F1526" i="6"/>
  <c r="E1526" i="6"/>
  <c r="G1525" i="6"/>
  <c r="F1525" i="6"/>
  <c r="E1525" i="6"/>
  <c r="G1523" i="6"/>
  <c r="G1522" i="6"/>
  <c r="F1522" i="6"/>
  <c r="E1522" i="6"/>
  <c r="E1520" i="6"/>
  <c r="G1514" i="6"/>
  <c r="F1514" i="6"/>
  <c r="E1514" i="6"/>
  <c r="G1513" i="6"/>
  <c r="F1513" i="6"/>
  <c r="E1513" i="6"/>
  <c r="F1512" i="6"/>
  <c r="E1512" i="6"/>
  <c r="G1511" i="6"/>
  <c r="G1510" i="6"/>
  <c r="F1510" i="6"/>
  <c r="E1510" i="6"/>
  <c r="G1502" i="6"/>
  <c r="F1502" i="6"/>
  <c r="E1502" i="6"/>
  <c r="G1501" i="6"/>
  <c r="F1501" i="6"/>
  <c r="E1501" i="6"/>
  <c r="E1500" i="6"/>
  <c r="G1499" i="6"/>
  <c r="G1498" i="6"/>
  <c r="F1498" i="6"/>
  <c r="E1498" i="6"/>
  <c r="G1490" i="6"/>
  <c r="F1490" i="6"/>
  <c r="E1490" i="6"/>
  <c r="G1489" i="6"/>
  <c r="F1489" i="6"/>
  <c r="E1489" i="6"/>
  <c r="G1486" i="6"/>
  <c r="F1486" i="6"/>
  <c r="E1486" i="6"/>
  <c r="G1478" i="6"/>
  <c r="F1478" i="6"/>
  <c r="E1478" i="6"/>
  <c r="G1477" i="6"/>
  <c r="F1477" i="6"/>
  <c r="E1477" i="6"/>
  <c r="G1476" i="6"/>
  <c r="F1476" i="6"/>
  <c r="G1474" i="6"/>
  <c r="F1474" i="6"/>
  <c r="E1474" i="6"/>
  <c r="E1473" i="6"/>
  <c r="G1466" i="6"/>
  <c r="F1466" i="6"/>
  <c r="E1466" i="6"/>
  <c r="G1465" i="6"/>
  <c r="F1465" i="6"/>
  <c r="E1465" i="6"/>
  <c r="F1464" i="6"/>
  <c r="E1464" i="6"/>
  <c r="G1462" i="6"/>
  <c r="F1462" i="6"/>
  <c r="E1462" i="6"/>
  <c r="F1460" i="6"/>
  <c r="G1454" i="6"/>
  <c r="F1454" i="6"/>
  <c r="E1454" i="6"/>
  <c r="G1453" i="6"/>
  <c r="F1453" i="6"/>
  <c r="E1453" i="6"/>
  <c r="E1451" i="6"/>
  <c r="G1450" i="6"/>
  <c r="F1450" i="6"/>
  <c r="E1450" i="6"/>
  <c r="G1442" i="6"/>
  <c r="F1442" i="6"/>
  <c r="E1442" i="6"/>
  <c r="G1441" i="6"/>
  <c r="F1441" i="6"/>
  <c r="E1441" i="6"/>
  <c r="G1440" i="6"/>
  <c r="F1440" i="6"/>
  <c r="E1440" i="6"/>
  <c r="G1438" i="6"/>
  <c r="F1438" i="6"/>
  <c r="E1438" i="6"/>
  <c r="F1436" i="6"/>
  <c r="G1430" i="6"/>
  <c r="F1430" i="6"/>
  <c r="E1430" i="6"/>
  <c r="G1429" i="6"/>
  <c r="F1429" i="6"/>
  <c r="E1429" i="6"/>
  <c r="F1428" i="6"/>
  <c r="E1428" i="6"/>
  <c r="G1426" i="6"/>
  <c r="F1426" i="6"/>
  <c r="E1426" i="6"/>
  <c r="F1422" i="6"/>
  <c r="E1421" i="6"/>
  <c r="G1418" i="6"/>
  <c r="F1418" i="6"/>
  <c r="E1418" i="6"/>
  <c r="G1417" i="6"/>
  <c r="F1417" i="6"/>
  <c r="E1417" i="6"/>
  <c r="G1415" i="6"/>
  <c r="F1415" i="6"/>
  <c r="E1415" i="6"/>
  <c r="G1414" i="6"/>
  <c r="F1414" i="6"/>
  <c r="E1414" i="6"/>
  <c r="G1406" i="6"/>
  <c r="F1406" i="6"/>
  <c r="E1406" i="6"/>
  <c r="G1405" i="6"/>
  <c r="F1405" i="6"/>
  <c r="E1405" i="6"/>
  <c r="E1404" i="6"/>
  <c r="G1402" i="6"/>
  <c r="F1402" i="6"/>
  <c r="E1402" i="6"/>
  <c r="E1401" i="6"/>
  <c r="G1399" i="6"/>
  <c r="F1399" i="6"/>
  <c r="G1395" i="6"/>
  <c r="G1394" i="6"/>
  <c r="F1394" i="6"/>
  <c r="E1394" i="6"/>
  <c r="G1393" i="6"/>
  <c r="F1393" i="6"/>
  <c r="E1393" i="6"/>
  <c r="F1392" i="6"/>
  <c r="G1390" i="6"/>
  <c r="F1390" i="6"/>
  <c r="E1390" i="6"/>
  <c r="F1388" i="6"/>
  <c r="G1382" i="6"/>
  <c r="F1382" i="6"/>
  <c r="E1382" i="6"/>
  <c r="G1381" i="6"/>
  <c r="F1381" i="6"/>
  <c r="E1381" i="6"/>
  <c r="G1378" i="6"/>
  <c r="F1378" i="6"/>
  <c r="E1378" i="6"/>
  <c r="F1374" i="6"/>
  <c r="G1370" i="6"/>
  <c r="F1370" i="6"/>
  <c r="E1370" i="6"/>
  <c r="G1369" i="6"/>
  <c r="F1369" i="6"/>
  <c r="E1369" i="6"/>
  <c r="G1368" i="6"/>
  <c r="F1368" i="6"/>
  <c r="E1368" i="6"/>
  <c r="G1366" i="6"/>
  <c r="F1366" i="6"/>
  <c r="E1366" i="6"/>
  <c r="E1365" i="6"/>
  <c r="G1358" i="6"/>
  <c r="F1358" i="6"/>
  <c r="E1358" i="6"/>
  <c r="G1357" i="6"/>
  <c r="F1357" i="6"/>
  <c r="E1357" i="6"/>
  <c r="G1354" i="6"/>
  <c r="F1354" i="6"/>
  <c r="E1354" i="6"/>
  <c r="F1352" i="6"/>
  <c r="E1351" i="6"/>
  <c r="G1346" i="6"/>
  <c r="F1346" i="6"/>
  <c r="E1346" i="6"/>
  <c r="G1345" i="6"/>
  <c r="F1345" i="6"/>
  <c r="E1345" i="6"/>
  <c r="G1343" i="6"/>
  <c r="G1342" i="6"/>
  <c r="F1342" i="6"/>
  <c r="E1342" i="6"/>
  <c r="E1337" i="6"/>
  <c r="G1334" i="6"/>
  <c r="F1334" i="6"/>
  <c r="E1334" i="6"/>
  <c r="G1333" i="6"/>
  <c r="F1333" i="6"/>
  <c r="E1333" i="6"/>
  <c r="G1332" i="6"/>
  <c r="F1332" i="6"/>
  <c r="G1330" i="6"/>
  <c r="F1330" i="6"/>
  <c r="E1330" i="6"/>
  <c r="E1329" i="6"/>
  <c r="F1328" i="6"/>
  <c r="E1323" i="6"/>
  <c r="G1322" i="6"/>
  <c r="F1322" i="6"/>
  <c r="E1322" i="6"/>
  <c r="G1321" i="6"/>
  <c r="F1321" i="6"/>
  <c r="E1321" i="6"/>
  <c r="E1319" i="6"/>
  <c r="G1318" i="6"/>
  <c r="F1318" i="6"/>
  <c r="E1318" i="6"/>
  <c r="E1316" i="6"/>
  <c r="G1315" i="6"/>
  <c r="G1310" i="6"/>
  <c r="F1310" i="6"/>
  <c r="E1310" i="6"/>
  <c r="G1309" i="6"/>
  <c r="F1309" i="6"/>
  <c r="E1309" i="6"/>
  <c r="E1307" i="6"/>
  <c r="G1306" i="6"/>
  <c r="F1306" i="6"/>
  <c r="E1306" i="6"/>
  <c r="G1304" i="6"/>
  <c r="G1298" i="6"/>
  <c r="F1298" i="6"/>
  <c r="E1298" i="6"/>
  <c r="G1297" i="6"/>
  <c r="F1297" i="6"/>
  <c r="E1297" i="6"/>
  <c r="E1296" i="6"/>
  <c r="E1295" i="6"/>
  <c r="G1294" i="6"/>
  <c r="F1294" i="6"/>
  <c r="E1294" i="6"/>
  <c r="F1293" i="6"/>
  <c r="G1286" i="6"/>
  <c r="F1286" i="6"/>
  <c r="E1286" i="6"/>
  <c r="G1285" i="6"/>
  <c r="F1285" i="6"/>
  <c r="E1285" i="6"/>
  <c r="G1284" i="6"/>
  <c r="F1284" i="6"/>
  <c r="E1284" i="6"/>
  <c r="G1282" i="6"/>
  <c r="F1282" i="6"/>
  <c r="E1282" i="6"/>
  <c r="G1274" i="6"/>
  <c r="F1274" i="6"/>
  <c r="E1274" i="6"/>
  <c r="G1273" i="6"/>
  <c r="F1273" i="6"/>
  <c r="E1273" i="6"/>
  <c r="G1272" i="6"/>
  <c r="F1272" i="6"/>
  <c r="E1272" i="6"/>
  <c r="G1271" i="6"/>
  <c r="E1271" i="6"/>
  <c r="G1270" i="6"/>
  <c r="F1270" i="6"/>
  <c r="E1270" i="6"/>
  <c r="F1267" i="6"/>
  <c r="G1266" i="6"/>
  <c r="F1266" i="6"/>
  <c r="E1265" i="6"/>
  <c r="G1262" i="6"/>
  <c r="F1262" i="6"/>
  <c r="E1262" i="6"/>
  <c r="G1261" i="6"/>
  <c r="F1261" i="6"/>
  <c r="E1261" i="6"/>
  <c r="F1260" i="6"/>
  <c r="E1260" i="6"/>
  <c r="E1259" i="6"/>
  <c r="G1258" i="6"/>
  <c r="F1258" i="6"/>
  <c r="E1258" i="6"/>
  <c r="G1250" i="6"/>
  <c r="F1250" i="6"/>
  <c r="E1250" i="6"/>
  <c r="G1249" i="6"/>
  <c r="F1249" i="6"/>
  <c r="E1249" i="6"/>
  <c r="E1248" i="6"/>
  <c r="G1246" i="6"/>
  <c r="F1246" i="6"/>
  <c r="E1246" i="6"/>
  <c r="G1238" i="6"/>
  <c r="F1238" i="6"/>
  <c r="E1238" i="6"/>
  <c r="G1237" i="6"/>
  <c r="F1237" i="6"/>
  <c r="E1237" i="6"/>
  <c r="G1236" i="6"/>
  <c r="G1234" i="6"/>
  <c r="F1234" i="6"/>
  <c r="E1234" i="6"/>
  <c r="F1233" i="6"/>
  <c r="F1229" i="6"/>
  <c r="G1226" i="6"/>
  <c r="F1226" i="6"/>
  <c r="E1226" i="6"/>
  <c r="G1225" i="6"/>
  <c r="F1225" i="6"/>
  <c r="E1225" i="6"/>
  <c r="G1224" i="6"/>
  <c r="F1224" i="6"/>
  <c r="E1224" i="6"/>
  <c r="E1223" i="6"/>
  <c r="G1222" i="6"/>
  <c r="F1222" i="6"/>
  <c r="E1222" i="6"/>
  <c r="F1221" i="6"/>
  <c r="G1214" i="6"/>
  <c r="F1214" i="6"/>
  <c r="E1214" i="6"/>
  <c r="G1213" i="6"/>
  <c r="F1213" i="6"/>
  <c r="E1213" i="6"/>
  <c r="G1212" i="6"/>
  <c r="F1212" i="6"/>
  <c r="E1212" i="6"/>
  <c r="G1210" i="6"/>
  <c r="F1210" i="6"/>
  <c r="E1210" i="6"/>
  <c r="E1209" i="6"/>
  <c r="G1208" i="6"/>
  <c r="G1202" i="6"/>
  <c r="F1202" i="6"/>
  <c r="E1202" i="6"/>
  <c r="G1201" i="6"/>
  <c r="F1201" i="6"/>
  <c r="E1201" i="6"/>
  <c r="G1200" i="6"/>
  <c r="F1200" i="6"/>
  <c r="E1200" i="6"/>
  <c r="G1198" i="6"/>
  <c r="F1198" i="6"/>
  <c r="E1198" i="6"/>
  <c r="G1197" i="6"/>
  <c r="F1197" i="6"/>
  <c r="F1194" i="6"/>
  <c r="G1190" i="6"/>
  <c r="F1190" i="6"/>
  <c r="E1190" i="6"/>
  <c r="G1189" i="6"/>
  <c r="F1189" i="6"/>
  <c r="E1189" i="6"/>
  <c r="G1188" i="6"/>
  <c r="G1186" i="6"/>
  <c r="F1186" i="6"/>
  <c r="E1186" i="6"/>
  <c r="F1185" i="6"/>
  <c r="E1185" i="6"/>
  <c r="E1180" i="6"/>
  <c r="G1178" i="6"/>
  <c r="F1178" i="6"/>
  <c r="E1178" i="6"/>
  <c r="G1177" i="6"/>
  <c r="F1177" i="6"/>
  <c r="E1177" i="6"/>
  <c r="E1176" i="6"/>
  <c r="G1174" i="6"/>
  <c r="F1174" i="6"/>
  <c r="E1174" i="6"/>
  <c r="G1173" i="6"/>
  <c r="F1173" i="6"/>
  <c r="G1166" i="6"/>
  <c r="F1166" i="6"/>
  <c r="E1166" i="6"/>
  <c r="G1165" i="6"/>
  <c r="F1165" i="6"/>
  <c r="E1165" i="6"/>
  <c r="F1164" i="6"/>
  <c r="E1164" i="6"/>
  <c r="G1162" i="6"/>
  <c r="F1162" i="6"/>
  <c r="E1162" i="6"/>
  <c r="G1161" i="6"/>
  <c r="F1161" i="6"/>
  <c r="E1160" i="6"/>
  <c r="G1154" i="6"/>
  <c r="F1154" i="6"/>
  <c r="E1154" i="6"/>
  <c r="G1153" i="6"/>
  <c r="F1153" i="6"/>
  <c r="E1153" i="6"/>
  <c r="F1152" i="6"/>
  <c r="E1152" i="6"/>
  <c r="E1151" i="6"/>
  <c r="G1150" i="6"/>
  <c r="F1150" i="6"/>
  <c r="E1150" i="6"/>
  <c r="F1149" i="6"/>
  <c r="G1142" i="6"/>
  <c r="F1142" i="6"/>
  <c r="E1142" i="6"/>
  <c r="G1141" i="6"/>
  <c r="F1141" i="6"/>
  <c r="E1141" i="6"/>
  <c r="F1140" i="6"/>
  <c r="E1140" i="6"/>
  <c r="G1138" i="6"/>
  <c r="F1138" i="6"/>
  <c r="E1138" i="6"/>
  <c r="G1137" i="6"/>
  <c r="F1137" i="6"/>
  <c r="E1137" i="6"/>
  <c r="G1130" i="6"/>
  <c r="F1130" i="6"/>
  <c r="E1130" i="6"/>
  <c r="G1129" i="6"/>
  <c r="F1129" i="6"/>
  <c r="E1129" i="6"/>
  <c r="G1126" i="6"/>
  <c r="F1126" i="6"/>
  <c r="E1126" i="6"/>
  <c r="G1125" i="6"/>
  <c r="E1123" i="6"/>
  <c r="G1118" i="6"/>
  <c r="F1118" i="6"/>
  <c r="E1118" i="6"/>
  <c r="G1117" i="6"/>
  <c r="F1117" i="6"/>
  <c r="E1117" i="6"/>
  <c r="E1116" i="6"/>
  <c r="G1114" i="6"/>
  <c r="F1114" i="6"/>
  <c r="E1114" i="6"/>
  <c r="G1113" i="6"/>
  <c r="F1113" i="6"/>
  <c r="G1106" i="6"/>
  <c r="F1106" i="6"/>
  <c r="E1106" i="6"/>
  <c r="G1105" i="6"/>
  <c r="F1105" i="6"/>
  <c r="E1105" i="6"/>
  <c r="E1104" i="6"/>
  <c r="G1102" i="6"/>
  <c r="F1102" i="6"/>
  <c r="E1102" i="6"/>
  <c r="G1101" i="6"/>
  <c r="E1100" i="6"/>
  <c r="E1099" i="6"/>
  <c r="G1098" i="6"/>
  <c r="E1097" i="6"/>
  <c r="G1094" i="6"/>
  <c r="F1094" i="6"/>
  <c r="E1094" i="6"/>
  <c r="G1093" i="6"/>
  <c r="F1093" i="6"/>
  <c r="E1093" i="6"/>
  <c r="G1090" i="6"/>
  <c r="F1090" i="6"/>
  <c r="E1090" i="6"/>
  <c r="F1088" i="6"/>
  <c r="F1085" i="6"/>
  <c r="G1084" i="6"/>
  <c r="G1082" i="6"/>
  <c r="F1082" i="6"/>
  <c r="E1082" i="6"/>
  <c r="G1081" i="6"/>
  <c r="F1081" i="6"/>
  <c r="E1081" i="6"/>
  <c r="G1080" i="6"/>
  <c r="F1080" i="6"/>
  <c r="E1080" i="6"/>
  <c r="F1079" i="6"/>
  <c r="E1079" i="6"/>
  <c r="G1078" i="6"/>
  <c r="F1078" i="6"/>
  <c r="E1078" i="6"/>
  <c r="G1070" i="6"/>
  <c r="F1070" i="6"/>
  <c r="E1070" i="6"/>
  <c r="G1069" i="6"/>
  <c r="F1069" i="6"/>
  <c r="E1069" i="6"/>
  <c r="G1068" i="6"/>
  <c r="F1068" i="6"/>
  <c r="E1068" i="6"/>
  <c r="G1066" i="6"/>
  <c r="F1066" i="6"/>
  <c r="E1066" i="6"/>
  <c r="G1064" i="6"/>
  <c r="E1063" i="6"/>
  <c r="G1058" i="6"/>
  <c r="F1058" i="6"/>
  <c r="E1058" i="6"/>
  <c r="G1057" i="6"/>
  <c r="F1057" i="6"/>
  <c r="E1057" i="6"/>
  <c r="G1056" i="6"/>
  <c r="F1056" i="6"/>
  <c r="G1054" i="6"/>
  <c r="F1054" i="6"/>
  <c r="E1054" i="6"/>
  <c r="F1051" i="6"/>
  <c r="G1046" i="6"/>
  <c r="F1046" i="6"/>
  <c r="E1046" i="6"/>
  <c r="G1045" i="6"/>
  <c r="F1045" i="6"/>
  <c r="E1045" i="6"/>
  <c r="G1042" i="6"/>
  <c r="F1042" i="6"/>
  <c r="E1042" i="6"/>
  <c r="F1041" i="6"/>
  <c r="G1040" i="6"/>
  <c r="F1037" i="6"/>
  <c r="G1034" i="6"/>
  <c r="F1034" i="6"/>
  <c r="E1034" i="6"/>
  <c r="G1033" i="6"/>
  <c r="F1033" i="6"/>
  <c r="E1033" i="6"/>
  <c r="G1032" i="6"/>
  <c r="F1032" i="6"/>
  <c r="E1032" i="6"/>
  <c r="G1030" i="6"/>
  <c r="F1030" i="6"/>
  <c r="E1030" i="6"/>
  <c r="F1028" i="6"/>
  <c r="F1026" i="6"/>
  <c r="G1022" i="6"/>
  <c r="F1022" i="6"/>
  <c r="E1022" i="6"/>
  <c r="G1021" i="6"/>
  <c r="F1021" i="6"/>
  <c r="E1021" i="6"/>
  <c r="F1020" i="6"/>
  <c r="E1020" i="6"/>
  <c r="G1018" i="6"/>
  <c r="F1018" i="6"/>
  <c r="E1018" i="6"/>
  <c r="G1017" i="6"/>
  <c r="E1016" i="6"/>
  <c r="G1010" i="6"/>
  <c r="F1010" i="6"/>
  <c r="E1010" i="6"/>
  <c r="G1009" i="6"/>
  <c r="F1009" i="6"/>
  <c r="E1009" i="6"/>
  <c r="F1008" i="6"/>
  <c r="E1008" i="6"/>
  <c r="E1007" i="6"/>
  <c r="G1006" i="6"/>
  <c r="F1006" i="6"/>
  <c r="E1006" i="6"/>
  <c r="G998" i="6"/>
  <c r="F998" i="6"/>
  <c r="E998" i="6"/>
  <c r="G997" i="6"/>
  <c r="F997" i="6"/>
  <c r="E997" i="6"/>
  <c r="F996" i="6"/>
  <c r="G994" i="6"/>
  <c r="F994" i="6"/>
  <c r="E994" i="6"/>
  <c r="G993" i="6"/>
  <c r="F993" i="6"/>
  <c r="E992" i="6"/>
  <c r="G991" i="6"/>
  <c r="F990" i="6"/>
  <c r="E990" i="6"/>
  <c r="G986" i="6"/>
  <c r="F986" i="6"/>
  <c r="E986" i="6"/>
  <c r="G985" i="6"/>
  <c r="F985" i="6"/>
  <c r="E985" i="6"/>
  <c r="F984" i="6"/>
  <c r="E984" i="6"/>
  <c r="G983" i="6"/>
  <c r="G982" i="6"/>
  <c r="F982" i="6"/>
  <c r="E982" i="6"/>
  <c r="F981" i="6"/>
  <c r="E980" i="6"/>
  <c r="G974" i="6"/>
  <c r="F974" i="6"/>
  <c r="E974" i="6"/>
  <c r="G973" i="6"/>
  <c r="F973" i="6"/>
  <c r="E973" i="6"/>
  <c r="E972" i="6"/>
  <c r="F971" i="6"/>
  <c r="E971" i="6"/>
  <c r="G970" i="6"/>
  <c r="F970" i="6"/>
  <c r="E970" i="6"/>
  <c r="G969" i="6"/>
  <c r="G962" i="6"/>
  <c r="F962" i="6"/>
  <c r="E962" i="6"/>
  <c r="G961" i="6"/>
  <c r="F961" i="6"/>
  <c r="E961" i="6"/>
  <c r="F960" i="6"/>
  <c r="E960" i="6"/>
  <c r="G958" i="6"/>
  <c r="F958" i="6"/>
  <c r="E958" i="6"/>
  <c r="E956" i="6"/>
  <c r="G950" i="6"/>
  <c r="F950" i="6"/>
  <c r="E950" i="6"/>
  <c r="G949" i="6"/>
  <c r="F949" i="6"/>
  <c r="E949" i="6"/>
  <c r="F948" i="6"/>
  <c r="E948" i="6"/>
  <c r="G947" i="6"/>
  <c r="F947" i="6"/>
  <c r="G946" i="6"/>
  <c r="F946" i="6"/>
  <c r="E946" i="6"/>
  <c r="G942" i="6"/>
  <c r="F942" i="6"/>
  <c r="G938" i="6"/>
  <c r="F938" i="6"/>
  <c r="E938" i="6"/>
  <c r="G937" i="6"/>
  <c r="F937" i="6"/>
  <c r="E937" i="6"/>
  <c r="F936" i="6"/>
  <c r="E936" i="6"/>
  <c r="G934" i="6"/>
  <c r="F934" i="6"/>
  <c r="E934" i="6"/>
  <c r="G933" i="6"/>
  <c r="F933" i="6"/>
  <c r="G926" i="6"/>
  <c r="F926" i="6"/>
  <c r="E926" i="6"/>
  <c r="G925" i="6"/>
  <c r="F925" i="6"/>
  <c r="E925" i="6"/>
  <c r="F924" i="6"/>
  <c r="E924" i="6"/>
  <c r="G922" i="6"/>
  <c r="F922" i="6"/>
  <c r="E922" i="6"/>
  <c r="E920" i="6"/>
  <c r="G914" i="6"/>
  <c r="F914" i="6"/>
  <c r="E914" i="6"/>
  <c r="G913" i="6"/>
  <c r="F913" i="6"/>
  <c r="E913" i="6"/>
  <c r="G910" i="6"/>
  <c r="F910" i="6"/>
  <c r="E910" i="6"/>
  <c r="G909" i="6"/>
  <c r="F909" i="6"/>
  <c r="F908" i="6"/>
  <c r="E908" i="6"/>
  <c r="G902" i="6"/>
  <c r="F902" i="6"/>
  <c r="E902" i="6"/>
  <c r="G901" i="6"/>
  <c r="F901" i="6"/>
  <c r="E901" i="6"/>
  <c r="F900" i="6"/>
  <c r="E900" i="6"/>
  <c r="F899" i="6"/>
  <c r="G898" i="6"/>
  <c r="F898" i="6"/>
  <c r="E898" i="6"/>
  <c r="G897" i="6"/>
  <c r="F897" i="6"/>
  <c r="F896" i="6"/>
  <c r="E896" i="6"/>
  <c r="G890" i="6"/>
  <c r="F890" i="6"/>
  <c r="E890" i="6"/>
  <c r="G889" i="6"/>
  <c r="F889" i="6"/>
  <c r="E889" i="6"/>
  <c r="F888" i="6"/>
  <c r="E888" i="6"/>
  <c r="G887" i="6"/>
  <c r="F887" i="6"/>
  <c r="E887" i="6"/>
  <c r="G886" i="6"/>
  <c r="F886" i="6"/>
  <c r="E886" i="6"/>
  <c r="G878" i="6"/>
  <c r="F878" i="6"/>
  <c r="E878" i="6"/>
  <c r="G877" i="6"/>
  <c r="F877" i="6"/>
  <c r="E877" i="6"/>
  <c r="F876" i="6"/>
  <c r="E876" i="6"/>
  <c r="G875" i="6"/>
  <c r="G874" i="6"/>
  <c r="F874" i="6"/>
  <c r="E874" i="6"/>
  <c r="G873" i="6"/>
  <c r="G871" i="6"/>
  <c r="G869" i="6"/>
  <c r="F869" i="6"/>
  <c r="G866" i="6"/>
  <c r="F866" i="6"/>
  <c r="E866" i="6"/>
  <c r="G865" i="6"/>
  <c r="F865" i="6"/>
  <c r="E865" i="6"/>
  <c r="F864" i="6"/>
  <c r="E864" i="6"/>
  <c r="G862" i="6"/>
  <c r="F862" i="6"/>
  <c r="E862" i="6"/>
  <c r="E860" i="6"/>
  <c r="F858" i="6"/>
  <c r="G854" i="6"/>
  <c r="F854" i="6"/>
  <c r="E854" i="6"/>
  <c r="G853" i="6"/>
  <c r="F853" i="6"/>
  <c r="E853" i="6"/>
  <c r="F852" i="6"/>
  <c r="E851" i="6"/>
  <c r="G850" i="6"/>
  <c r="F850" i="6"/>
  <c r="E850" i="6"/>
  <c r="F849" i="6"/>
  <c r="G842" i="6"/>
  <c r="F842" i="6"/>
  <c r="E842" i="6"/>
  <c r="G841" i="6"/>
  <c r="F841" i="6"/>
  <c r="E841" i="6"/>
  <c r="F840" i="6"/>
  <c r="E840" i="6"/>
  <c r="G839" i="6"/>
  <c r="G838" i="6"/>
  <c r="F838" i="6"/>
  <c r="E838" i="6"/>
  <c r="G837" i="6"/>
  <c r="F837" i="6"/>
  <c r="F836" i="6"/>
  <c r="G830" i="6"/>
  <c r="F830" i="6"/>
  <c r="E830" i="6"/>
  <c r="G829" i="6"/>
  <c r="F829" i="6"/>
  <c r="E829" i="6"/>
  <c r="E828" i="6"/>
  <c r="G826" i="6"/>
  <c r="F826" i="6"/>
  <c r="E826" i="6"/>
  <c r="G825" i="6"/>
  <c r="F825" i="6"/>
  <c r="F824" i="6"/>
  <c r="E820" i="6"/>
  <c r="G818" i="6"/>
  <c r="F818" i="6"/>
  <c r="E818" i="6"/>
  <c r="G817" i="6"/>
  <c r="F817" i="6"/>
  <c r="E817" i="6"/>
  <c r="F816" i="6"/>
  <c r="E816" i="6"/>
  <c r="G815" i="6"/>
  <c r="F815" i="6"/>
  <c r="G814" i="6"/>
  <c r="F814" i="6"/>
  <c r="E814" i="6"/>
  <c r="G813" i="6"/>
  <c r="G806" i="6"/>
  <c r="F806" i="6"/>
  <c r="E806" i="6"/>
  <c r="G805" i="6"/>
  <c r="F805" i="6"/>
  <c r="E805" i="6"/>
  <c r="F804" i="6"/>
  <c r="E804" i="6"/>
  <c r="G803" i="6"/>
  <c r="F803" i="6"/>
  <c r="G802" i="6"/>
  <c r="F802" i="6"/>
  <c r="E802" i="6"/>
  <c r="G794" i="6"/>
  <c r="F794" i="6"/>
  <c r="E794" i="6"/>
  <c r="G793" i="6"/>
  <c r="F793" i="6"/>
  <c r="E793" i="6"/>
  <c r="F792" i="6"/>
  <c r="E792" i="6"/>
  <c r="G790" i="6"/>
  <c r="F790" i="6"/>
  <c r="E790" i="6"/>
  <c r="G789" i="6"/>
  <c r="F789" i="6"/>
  <c r="F788" i="6"/>
  <c r="E788" i="6"/>
  <c r="G787" i="6"/>
  <c r="G782" i="6"/>
  <c r="F782" i="6"/>
  <c r="E782" i="6"/>
  <c r="G781" i="6"/>
  <c r="F781" i="6"/>
  <c r="E781" i="6"/>
  <c r="F780" i="6"/>
  <c r="E780" i="6"/>
  <c r="E779" i="6"/>
  <c r="G778" i="6"/>
  <c r="F778" i="6"/>
  <c r="E778" i="6"/>
  <c r="F777" i="6"/>
  <c r="G770" i="6"/>
  <c r="F770" i="6"/>
  <c r="E770" i="6"/>
  <c r="G769" i="6"/>
  <c r="F769" i="6"/>
  <c r="E769" i="6"/>
  <c r="G767" i="6"/>
  <c r="F767" i="6"/>
  <c r="E767" i="6"/>
  <c r="G766" i="6"/>
  <c r="F766" i="6"/>
  <c r="E766" i="6"/>
  <c r="G758" i="6"/>
  <c r="F758" i="6"/>
  <c r="E758" i="6"/>
  <c r="G757" i="6"/>
  <c r="F757" i="6"/>
  <c r="E757" i="6"/>
  <c r="F756" i="6"/>
  <c r="E756" i="6"/>
  <c r="G755" i="6"/>
  <c r="F755" i="6"/>
  <c r="G754" i="6"/>
  <c r="F754" i="6"/>
  <c r="E754" i="6"/>
  <c r="F753" i="6"/>
  <c r="G751" i="6"/>
  <c r="E747" i="6"/>
  <c r="G746" i="6"/>
  <c r="F746" i="6"/>
  <c r="E746" i="6"/>
  <c r="G745" i="6"/>
  <c r="F745" i="6"/>
  <c r="E745" i="6"/>
  <c r="F744" i="6"/>
  <c r="E744" i="6"/>
  <c r="G742" i="6"/>
  <c r="F742" i="6"/>
  <c r="E742" i="6"/>
  <c r="G741" i="6"/>
  <c r="F741" i="6"/>
  <c r="G734" i="6"/>
  <c r="F734" i="6"/>
  <c r="E734" i="6"/>
  <c r="G733" i="6"/>
  <c r="F733" i="6"/>
  <c r="E733" i="6"/>
  <c r="F732" i="6"/>
  <c r="E732" i="6"/>
  <c r="G731" i="6"/>
  <c r="G730" i="6"/>
  <c r="F730" i="6"/>
  <c r="E730" i="6"/>
  <c r="G729" i="6"/>
  <c r="F729" i="6"/>
  <c r="G722" i="6"/>
  <c r="F722" i="6"/>
  <c r="E722" i="6"/>
  <c r="G721" i="6"/>
  <c r="F721" i="6"/>
  <c r="E721" i="6"/>
  <c r="F720" i="6"/>
  <c r="E720" i="6"/>
  <c r="G719" i="6"/>
  <c r="F719" i="6"/>
  <c r="E719" i="6"/>
  <c r="G718" i="6"/>
  <c r="F718" i="6"/>
  <c r="E718" i="6"/>
  <c r="G710" i="6"/>
  <c r="F710" i="6"/>
  <c r="E710" i="6"/>
  <c r="G709" i="6"/>
  <c r="F709" i="6"/>
  <c r="E709" i="6"/>
  <c r="F708" i="6"/>
  <c r="F707" i="6"/>
  <c r="G706" i="6"/>
  <c r="F706" i="6"/>
  <c r="E706" i="6"/>
  <c r="F705" i="6"/>
  <c r="G698" i="6"/>
  <c r="F698" i="6"/>
  <c r="E698" i="6"/>
  <c r="G697" i="6"/>
  <c r="F697" i="6"/>
  <c r="E697" i="6"/>
  <c r="F696" i="6"/>
  <c r="E696" i="6"/>
  <c r="G694" i="6"/>
  <c r="F694" i="6"/>
  <c r="E694" i="6"/>
  <c r="G693" i="6"/>
  <c r="F693" i="6"/>
  <c r="G686" i="6"/>
  <c r="F686" i="6"/>
  <c r="E686" i="6"/>
  <c r="G685" i="6"/>
  <c r="F685" i="6"/>
  <c r="E685" i="6"/>
  <c r="E684" i="6"/>
  <c r="G683" i="6"/>
  <c r="F683" i="6"/>
  <c r="E683" i="6"/>
  <c r="G682" i="6"/>
  <c r="F682" i="6"/>
  <c r="E682" i="6"/>
  <c r="F681" i="6"/>
  <c r="G678" i="6"/>
  <c r="G674" i="6"/>
  <c r="F674" i="6"/>
  <c r="E674" i="6"/>
  <c r="G673" i="6"/>
  <c r="F673" i="6"/>
  <c r="E673" i="6"/>
  <c r="F672" i="6"/>
  <c r="E672" i="6"/>
  <c r="G671" i="6"/>
  <c r="F671" i="6"/>
  <c r="G670" i="6"/>
  <c r="F670" i="6"/>
  <c r="E670" i="6"/>
  <c r="G669" i="6"/>
  <c r="E667" i="6"/>
  <c r="G666" i="6"/>
  <c r="G662" i="6"/>
  <c r="F662" i="6"/>
  <c r="E662" i="6"/>
  <c r="G661" i="6"/>
  <c r="F661" i="6"/>
  <c r="E661" i="6"/>
  <c r="F660" i="6"/>
  <c r="E660" i="6"/>
  <c r="F659" i="6"/>
  <c r="G658" i="6"/>
  <c r="F658" i="6"/>
  <c r="E658" i="6"/>
  <c r="G657" i="6"/>
  <c r="E656" i="6"/>
  <c r="G655" i="6"/>
  <c r="G650" i="6"/>
  <c r="F650" i="6"/>
  <c r="E650" i="6"/>
  <c r="G649" i="6"/>
  <c r="F649" i="6"/>
  <c r="E649" i="6"/>
  <c r="F648" i="6"/>
  <c r="E648" i="6"/>
  <c r="G646" i="6"/>
  <c r="F646" i="6"/>
  <c r="E646" i="6"/>
  <c r="G645" i="6"/>
  <c r="F645" i="6"/>
  <c r="G638" i="6"/>
  <c r="F638" i="6"/>
  <c r="E638" i="6"/>
  <c r="G637" i="6"/>
  <c r="F637" i="6"/>
  <c r="E637" i="6"/>
  <c r="F636" i="6"/>
  <c r="E636" i="6"/>
  <c r="G635" i="6"/>
  <c r="F635" i="6"/>
  <c r="E635" i="6"/>
  <c r="G634" i="6"/>
  <c r="F634" i="6"/>
  <c r="E634" i="6"/>
  <c r="F633" i="6"/>
  <c r="F632" i="6"/>
  <c r="F631" i="6"/>
  <c r="E631" i="6"/>
  <c r="E630" i="6"/>
  <c r="G626" i="6"/>
  <c r="F626" i="6"/>
  <c r="E626" i="6"/>
  <c r="G625" i="6"/>
  <c r="F625" i="6"/>
  <c r="E625" i="6"/>
  <c r="G623" i="6"/>
  <c r="F623" i="6"/>
  <c r="G622" i="6"/>
  <c r="F622" i="6"/>
  <c r="E622" i="6"/>
  <c r="F621" i="6"/>
  <c r="G614" i="6"/>
  <c r="F614" i="6"/>
  <c r="E614" i="6"/>
  <c r="G613" i="6"/>
  <c r="F613" i="6"/>
  <c r="E613" i="6"/>
  <c r="F612" i="6"/>
  <c r="E612" i="6"/>
  <c r="F611" i="6"/>
  <c r="G610" i="6"/>
  <c r="F610" i="6"/>
  <c r="E610" i="6"/>
  <c r="G609" i="6"/>
  <c r="F609" i="6"/>
  <c r="E608" i="6"/>
  <c r="G602" i="6"/>
  <c r="F602" i="6"/>
  <c r="E602" i="6"/>
  <c r="G601" i="6"/>
  <c r="F601" i="6"/>
  <c r="E601" i="6"/>
  <c r="F600" i="6"/>
  <c r="E600" i="6"/>
  <c r="E599" i="6"/>
  <c r="G598" i="6"/>
  <c r="F598" i="6"/>
  <c r="E598" i="6"/>
  <c r="F597" i="6"/>
  <c r="G595" i="6"/>
  <c r="E594" i="6"/>
  <c r="G590" i="6"/>
  <c r="F590" i="6"/>
  <c r="E590" i="6"/>
  <c r="G589" i="6"/>
  <c r="F589" i="6"/>
  <c r="E589" i="6"/>
  <c r="F588" i="6"/>
  <c r="E588" i="6"/>
  <c r="G587" i="6"/>
  <c r="G586" i="6"/>
  <c r="F586" i="6"/>
  <c r="E586" i="6"/>
  <c r="G585" i="6"/>
  <c r="F585" i="6"/>
  <c r="G578" i="6"/>
  <c r="F578" i="6"/>
  <c r="E578" i="6"/>
  <c r="G577" i="6"/>
  <c r="F577" i="6"/>
  <c r="E577" i="6"/>
  <c r="F576" i="6"/>
  <c r="E576" i="6"/>
  <c r="E575" i="6"/>
  <c r="G574" i="6"/>
  <c r="F574" i="6"/>
  <c r="E574" i="6"/>
  <c r="G566" i="6"/>
  <c r="F566" i="6"/>
  <c r="E566" i="6"/>
  <c r="G565" i="6"/>
  <c r="F565" i="6"/>
  <c r="E565" i="6"/>
  <c r="F564" i="6"/>
  <c r="F563" i="6"/>
  <c r="G562" i="6"/>
  <c r="F562" i="6"/>
  <c r="E562" i="6"/>
  <c r="G561" i="6"/>
  <c r="F561" i="6"/>
  <c r="F560" i="6"/>
  <c r="E560" i="6"/>
  <c r="E558" i="6"/>
  <c r="G554" i="6"/>
  <c r="F554" i="6"/>
  <c r="E554" i="6"/>
  <c r="G553" i="6"/>
  <c r="F553" i="6"/>
  <c r="E553" i="6"/>
  <c r="F552" i="6"/>
  <c r="E552" i="6"/>
  <c r="E551" i="6"/>
  <c r="G550" i="6"/>
  <c r="F550" i="6"/>
  <c r="E550" i="6"/>
  <c r="F549" i="6"/>
  <c r="G542" i="6"/>
  <c r="F542" i="6"/>
  <c r="E542" i="6"/>
  <c r="G541" i="6"/>
  <c r="F541" i="6"/>
  <c r="E541" i="6"/>
  <c r="E540" i="6"/>
  <c r="G539" i="6"/>
  <c r="G538" i="6"/>
  <c r="F538" i="6"/>
  <c r="E538" i="6"/>
  <c r="G537" i="6"/>
  <c r="F537" i="6"/>
  <c r="G530" i="6"/>
  <c r="F530" i="6"/>
  <c r="E530" i="6"/>
  <c r="G529" i="6"/>
  <c r="F529" i="6"/>
  <c r="E529" i="6"/>
  <c r="F528" i="6"/>
  <c r="E528" i="6"/>
  <c r="F527" i="6"/>
  <c r="G526" i="6"/>
  <c r="F526" i="6"/>
  <c r="E526" i="6"/>
  <c r="G525" i="6"/>
  <c r="F525" i="6"/>
  <c r="G521" i="6"/>
  <c r="F519" i="6"/>
  <c r="G518" i="6"/>
  <c r="F518" i="6"/>
  <c r="E518" i="6"/>
  <c r="G517" i="6"/>
  <c r="F517" i="6"/>
  <c r="E517" i="6"/>
  <c r="F516" i="6"/>
  <c r="E516" i="6"/>
  <c r="G515" i="6"/>
  <c r="F515" i="6"/>
  <c r="E515" i="6"/>
  <c r="G514" i="6"/>
  <c r="F514" i="6"/>
  <c r="E514" i="6"/>
  <c r="G506" i="6"/>
  <c r="F506" i="6"/>
  <c r="E506" i="6"/>
  <c r="G505" i="6"/>
  <c r="F505" i="6"/>
  <c r="E505" i="6"/>
  <c r="F504" i="6"/>
  <c r="E504" i="6"/>
  <c r="G502" i="6"/>
  <c r="F502" i="6"/>
  <c r="E502" i="6"/>
  <c r="F501" i="6"/>
  <c r="G494" i="6"/>
  <c r="F494" i="6"/>
  <c r="E494" i="6"/>
  <c r="G493" i="6"/>
  <c r="F493" i="6"/>
  <c r="E493" i="6"/>
  <c r="F492" i="6"/>
  <c r="E492" i="6"/>
  <c r="G490" i="6"/>
  <c r="F490" i="6"/>
  <c r="E490" i="6"/>
  <c r="F489" i="6"/>
  <c r="E488" i="6"/>
  <c r="G487" i="6"/>
  <c r="F487" i="6"/>
  <c r="E487" i="6"/>
  <c r="G485" i="6"/>
  <c r="G482" i="6"/>
  <c r="F482" i="6"/>
  <c r="E482" i="6"/>
  <c r="G481" i="6"/>
  <c r="F481" i="6"/>
  <c r="E481" i="6"/>
  <c r="F479" i="6"/>
  <c r="G478" i="6"/>
  <c r="F478" i="6"/>
  <c r="E478" i="6"/>
  <c r="G477" i="6"/>
  <c r="F477" i="6"/>
  <c r="G470" i="6"/>
  <c r="F470" i="6"/>
  <c r="E470" i="6"/>
  <c r="G469" i="6"/>
  <c r="F469" i="6"/>
  <c r="E469" i="6"/>
  <c r="F468" i="6"/>
  <c r="E468" i="6"/>
  <c r="F467" i="6"/>
  <c r="E467" i="6"/>
  <c r="G466" i="6"/>
  <c r="F466" i="6"/>
  <c r="E466" i="6"/>
  <c r="G458" i="6"/>
  <c r="F458" i="6"/>
  <c r="E458" i="6"/>
  <c r="G457" i="6"/>
  <c r="F457" i="6"/>
  <c r="E457" i="6"/>
  <c r="F456" i="6"/>
  <c r="E456" i="6"/>
  <c r="G455" i="6"/>
  <c r="G454" i="6"/>
  <c r="F454" i="6"/>
  <c r="E454" i="6"/>
  <c r="G453" i="6"/>
  <c r="F453" i="6"/>
  <c r="G451" i="6"/>
  <c r="E451" i="6"/>
  <c r="G446" i="6"/>
  <c r="F446" i="6"/>
  <c r="E446" i="6"/>
  <c r="G445" i="6"/>
  <c r="F445" i="6"/>
  <c r="E445" i="6"/>
  <c r="F444" i="6"/>
  <c r="E444" i="6"/>
  <c r="G442" i="6"/>
  <c r="F442" i="6"/>
  <c r="E442" i="6"/>
  <c r="G441" i="6"/>
  <c r="F441" i="6"/>
  <c r="G434" i="6"/>
  <c r="F434" i="6"/>
  <c r="E434" i="6"/>
  <c r="G433" i="6"/>
  <c r="F433" i="6"/>
  <c r="E433" i="6"/>
  <c r="F432" i="6"/>
  <c r="E432" i="6"/>
  <c r="G431" i="6"/>
  <c r="F431" i="6"/>
  <c r="E431" i="6"/>
  <c r="G430" i="6"/>
  <c r="F430" i="6"/>
  <c r="E430" i="6"/>
  <c r="F428" i="6"/>
  <c r="F425" i="6"/>
  <c r="G422" i="6"/>
  <c r="F422" i="6"/>
  <c r="E422" i="6"/>
  <c r="G421" i="6"/>
  <c r="F421" i="6"/>
  <c r="E421" i="6"/>
  <c r="F420" i="6"/>
  <c r="F419" i="6"/>
  <c r="E419" i="6"/>
  <c r="G418" i="6"/>
  <c r="F418" i="6"/>
  <c r="E418" i="6"/>
  <c r="G410" i="6"/>
  <c r="F410" i="6"/>
  <c r="E410" i="6"/>
  <c r="G409" i="6"/>
  <c r="F409" i="6"/>
  <c r="E409" i="6"/>
  <c r="F408" i="6"/>
  <c r="E408" i="6"/>
  <c r="G406" i="6"/>
  <c r="F406" i="6"/>
  <c r="E406" i="6"/>
  <c r="G405" i="6"/>
  <c r="F405" i="6"/>
  <c r="F404" i="6"/>
  <c r="G403" i="6"/>
  <c r="F403" i="6"/>
  <c r="E403" i="6"/>
  <c r="G398" i="6"/>
  <c r="F398" i="6"/>
  <c r="E398" i="6"/>
  <c r="G397" i="6"/>
  <c r="F397" i="6"/>
  <c r="E397" i="6"/>
  <c r="E396" i="6"/>
  <c r="G395" i="6"/>
  <c r="E395" i="6"/>
  <c r="G394" i="6"/>
  <c r="F394" i="6"/>
  <c r="E394" i="6"/>
  <c r="G393" i="6"/>
  <c r="F393" i="6"/>
  <c r="G386" i="6"/>
  <c r="F386" i="6"/>
  <c r="E386" i="6"/>
  <c r="G385" i="6"/>
  <c r="F385" i="6"/>
  <c r="E385" i="6"/>
  <c r="F384" i="6"/>
  <c r="E384" i="6"/>
  <c r="G383" i="6"/>
  <c r="F383" i="6"/>
  <c r="G382" i="6"/>
  <c r="F382" i="6"/>
  <c r="E382" i="6"/>
  <c r="G381" i="6"/>
  <c r="E376" i="6"/>
  <c r="G375" i="6"/>
  <c r="G374" i="6"/>
  <c r="F374" i="6"/>
  <c r="E374" i="6"/>
  <c r="G373" i="6"/>
  <c r="F373" i="6"/>
  <c r="E373" i="6"/>
  <c r="F372" i="6"/>
  <c r="E372" i="6"/>
  <c r="G371" i="6"/>
  <c r="F371" i="6"/>
  <c r="G370" i="6"/>
  <c r="F370" i="6"/>
  <c r="E370" i="6"/>
  <c r="G362" i="6"/>
  <c r="F362" i="6"/>
  <c r="E362" i="6"/>
  <c r="G361" i="6"/>
  <c r="F361" i="6"/>
  <c r="E361" i="6"/>
  <c r="F360" i="6"/>
  <c r="E360" i="6"/>
  <c r="G358" i="6"/>
  <c r="F358" i="6"/>
  <c r="E358" i="6"/>
  <c r="G357" i="6"/>
  <c r="F357" i="6"/>
  <c r="G350" i="6"/>
  <c r="F350" i="6"/>
  <c r="E350" i="6"/>
  <c r="G349" i="6"/>
  <c r="F349" i="6"/>
  <c r="E349" i="6"/>
  <c r="F348" i="6"/>
  <c r="E348" i="6"/>
  <c r="G346" i="6"/>
  <c r="F346" i="6"/>
  <c r="E346" i="6"/>
  <c r="F345" i="6"/>
  <c r="F344" i="6"/>
  <c r="E343" i="6"/>
  <c r="F342" i="6"/>
  <c r="G341" i="6"/>
  <c r="G338" i="6"/>
  <c r="F338" i="6"/>
  <c r="E338" i="6"/>
  <c r="G337" i="6"/>
  <c r="F337" i="6"/>
  <c r="E337" i="6"/>
  <c r="G335" i="6"/>
  <c r="F335" i="6"/>
  <c r="G334" i="6"/>
  <c r="F334" i="6"/>
  <c r="E334" i="6"/>
  <c r="E332" i="6"/>
  <c r="G326" i="6"/>
  <c r="F326" i="6"/>
  <c r="E326" i="6"/>
  <c r="G325" i="6"/>
  <c r="F325" i="6"/>
  <c r="E325" i="6"/>
  <c r="F324" i="6"/>
  <c r="E324" i="6"/>
  <c r="G323" i="6"/>
  <c r="F323" i="6"/>
  <c r="G322" i="6"/>
  <c r="F322" i="6"/>
  <c r="E322" i="6"/>
  <c r="F321" i="6"/>
  <c r="G319" i="6"/>
  <c r="E319" i="6"/>
  <c r="G318" i="6"/>
  <c r="E316" i="6"/>
  <c r="G314" i="6"/>
  <c r="F314" i="6"/>
  <c r="E314" i="6"/>
  <c r="G313" i="6"/>
  <c r="F313" i="6"/>
  <c r="E313" i="6"/>
  <c r="F312" i="6"/>
  <c r="E312" i="6"/>
  <c r="G311" i="6"/>
  <c r="E311" i="6"/>
  <c r="G310" i="6"/>
  <c r="F310" i="6"/>
  <c r="E310" i="6"/>
  <c r="G309" i="6"/>
  <c r="F309" i="6"/>
  <c r="G302" i="6"/>
  <c r="F302" i="6"/>
  <c r="E302" i="6"/>
  <c r="G301" i="6"/>
  <c r="F301" i="6"/>
  <c r="E301" i="6"/>
  <c r="F300" i="6"/>
  <c r="E300" i="6"/>
  <c r="G299" i="6"/>
  <c r="G298" i="6"/>
  <c r="F298" i="6"/>
  <c r="E298" i="6"/>
  <c r="G297" i="6"/>
  <c r="F297" i="6"/>
  <c r="G290" i="6"/>
  <c r="F290" i="6"/>
  <c r="E290" i="6"/>
  <c r="G289" i="6"/>
  <c r="F289" i="6"/>
  <c r="E289" i="6"/>
  <c r="F288" i="6"/>
  <c r="E288" i="6"/>
  <c r="G287" i="6"/>
  <c r="F287" i="6"/>
  <c r="E287" i="6"/>
  <c r="G286" i="6"/>
  <c r="F286" i="6"/>
  <c r="E286" i="6"/>
  <c r="G278" i="6"/>
  <c r="F278" i="6"/>
  <c r="E278" i="6"/>
  <c r="G277" i="6"/>
  <c r="F277" i="6"/>
  <c r="E277" i="6"/>
  <c r="F276" i="6"/>
  <c r="G274" i="6"/>
  <c r="F274" i="6"/>
  <c r="E274" i="6"/>
  <c r="F273" i="6"/>
  <c r="G266" i="6"/>
  <c r="F266" i="6"/>
  <c r="E266" i="6"/>
  <c r="G265" i="6"/>
  <c r="F265" i="6"/>
  <c r="E265" i="6"/>
  <c r="F264" i="6"/>
  <c r="E264" i="6"/>
  <c r="G263" i="6"/>
  <c r="G262" i="6"/>
  <c r="F262" i="6"/>
  <c r="E262" i="6"/>
  <c r="G261" i="6"/>
  <c r="F261" i="6"/>
  <c r="F260" i="6"/>
  <c r="E259" i="6"/>
  <c r="E258" i="6"/>
  <c r="G254" i="6"/>
  <c r="F254" i="6"/>
  <c r="E254" i="6"/>
  <c r="G253" i="6"/>
  <c r="F253" i="6"/>
  <c r="E253" i="6"/>
  <c r="E252" i="6"/>
  <c r="G251" i="6"/>
  <c r="F251" i="6"/>
  <c r="G250" i="6"/>
  <c r="F250" i="6"/>
  <c r="E250" i="6"/>
  <c r="F249" i="6"/>
  <c r="G242" i="6"/>
  <c r="F242" i="6"/>
  <c r="E242" i="6"/>
  <c r="G241" i="6"/>
  <c r="F241" i="6"/>
  <c r="E241" i="6"/>
  <c r="F240" i="6"/>
  <c r="E240" i="6"/>
  <c r="G239" i="6"/>
  <c r="F239" i="6"/>
  <c r="G238" i="6"/>
  <c r="F238" i="6"/>
  <c r="E238" i="6"/>
  <c r="G237" i="6"/>
  <c r="E236" i="6"/>
  <c r="G230" i="6"/>
  <c r="F230" i="6"/>
  <c r="E230" i="6"/>
  <c r="G229" i="6"/>
  <c r="F229" i="6"/>
  <c r="E229" i="6"/>
  <c r="F228" i="6"/>
  <c r="E228" i="6"/>
  <c r="F227" i="6"/>
  <c r="G226" i="6"/>
  <c r="F226" i="6"/>
  <c r="E226" i="6"/>
  <c r="G225" i="6"/>
  <c r="G218" i="6"/>
  <c r="F218" i="6"/>
  <c r="E218" i="6"/>
  <c r="G217" i="6"/>
  <c r="F217" i="6"/>
  <c r="E217" i="6"/>
  <c r="F216" i="6"/>
  <c r="E216" i="6"/>
  <c r="E215" i="6"/>
  <c r="G214" i="6"/>
  <c r="F214" i="6"/>
  <c r="E214" i="6"/>
  <c r="G213" i="6"/>
  <c r="F213" i="6"/>
  <c r="G206" i="6"/>
  <c r="F206" i="6"/>
  <c r="E206" i="6"/>
  <c r="G205" i="6"/>
  <c r="F205" i="6"/>
  <c r="E205" i="6"/>
  <c r="F204" i="6"/>
  <c r="E204" i="6"/>
  <c r="G203" i="6"/>
  <c r="F203" i="6"/>
  <c r="E203" i="6"/>
  <c r="G202" i="6"/>
  <c r="F202" i="6"/>
  <c r="E202" i="6"/>
  <c r="F201" i="6"/>
  <c r="F200" i="6"/>
  <c r="F198" i="6"/>
  <c r="G194" i="6"/>
  <c r="F194" i="6"/>
  <c r="E194" i="6"/>
  <c r="G193" i="6"/>
  <c r="F193" i="6"/>
  <c r="E193" i="6"/>
  <c r="F191" i="6"/>
  <c r="G190" i="6"/>
  <c r="F190" i="6"/>
  <c r="E190" i="6"/>
  <c r="F189" i="6"/>
  <c r="F188" i="6"/>
  <c r="E188" i="6"/>
  <c r="G182" i="6"/>
  <c r="F182" i="6"/>
  <c r="E182" i="6"/>
  <c r="G181" i="6"/>
  <c r="F181" i="6"/>
  <c r="E181" i="6"/>
  <c r="F180" i="6"/>
  <c r="E180" i="6"/>
  <c r="G178" i="6"/>
  <c r="F178" i="6"/>
  <c r="E178" i="6"/>
  <c r="G177" i="6"/>
  <c r="F177" i="6"/>
  <c r="G170" i="6"/>
  <c r="F170" i="6"/>
  <c r="E170" i="6"/>
  <c r="G169" i="6"/>
  <c r="F169" i="6"/>
  <c r="E169" i="6"/>
  <c r="F168" i="6"/>
  <c r="E168" i="6"/>
  <c r="G167" i="6"/>
  <c r="G166" i="6"/>
  <c r="F166" i="6"/>
  <c r="E166" i="6"/>
  <c r="F165" i="6"/>
  <c r="G163" i="6"/>
  <c r="E163" i="6"/>
  <c r="G162" i="6"/>
  <c r="F162" i="6"/>
  <c r="G158" i="6"/>
  <c r="F158" i="6"/>
  <c r="E158" i="6"/>
  <c r="G157" i="6"/>
  <c r="F157" i="6"/>
  <c r="E157" i="6"/>
  <c r="G156" i="6"/>
  <c r="F156" i="6"/>
  <c r="F155" i="6"/>
  <c r="G154" i="6"/>
  <c r="F154" i="6"/>
  <c r="E154" i="6"/>
  <c r="F153" i="6"/>
  <c r="E153" i="6"/>
  <c r="G146" i="6"/>
  <c r="F146" i="6"/>
  <c r="E146" i="6"/>
  <c r="G145" i="6"/>
  <c r="F145" i="6"/>
  <c r="E145" i="6"/>
  <c r="G144" i="6"/>
  <c r="F144" i="6"/>
  <c r="F143" i="6"/>
  <c r="E143" i="6"/>
  <c r="G142" i="6"/>
  <c r="F142" i="6"/>
  <c r="E142" i="6"/>
  <c r="G141" i="6"/>
  <c r="F141" i="6"/>
  <c r="G134" i="6"/>
  <c r="F134" i="6"/>
  <c r="E134" i="6"/>
  <c r="G133" i="6"/>
  <c r="F133" i="6"/>
  <c r="E133" i="6"/>
  <c r="G132" i="6"/>
  <c r="F132" i="6"/>
  <c r="F131" i="6"/>
  <c r="G130" i="6"/>
  <c r="F130" i="6"/>
  <c r="E130" i="6"/>
  <c r="F129" i="6"/>
  <c r="E129" i="6"/>
  <c r="F128" i="6"/>
  <c r="F127" i="6"/>
  <c r="G126" i="6"/>
  <c r="F125" i="6"/>
  <c r="G122" i="6"/>
  <c r="F122" i="6"/>
  <c r="E122" i="6"/>
  <c r="G121" i="6"/>
  <c r="F121" i="6"/>
  <c r="E121" i="6"/>
  <c r="G120" i="6"/>
  <c r="F120" i="6"/>
  <c r="F119" i="6"/>
  <c r="E119" i="6"/>
  <c r="G118" i="6"/>
  <c r="F118" i="6"/>
  <c r="E118" i="6"/>
  <c r="G117" i="6"/>
  <c r="F117" i="6"/>
  <c r="E113" i="6"/>
  <c r="G110" i="6"/>
  <c r="F110" i="6"/>
  <c r="E110" i="6"/>
  <c r="G109" i="6"/>
  <c r="F109" i="6"/>
  <c r="E109" i="6"/>
  <c r="G108" i="6"/>
  <c r="F108" i="6"/>
  <c r="F107" i="6"/>
  <c r="G106" i="6"/>
  <c r="F106" i="6"/>
  <c r="E106" i="6"/>
  <c r="F105" i="6"/>
  <c r="E105" i="6"/>
  <c r="G98" i="6"/>
  <c r="F98" i="6"/>
  <c r="E98" i="6"/>
  <c r="G97" i="6"/>
  <c r="F97" i="6"/>
  <c r="E97" i="6"/>
  <c r="G96" i="6"/>
  <c r="F96" i="6"/>
  <c r="F95" i="6"/>
  <c r="E95" i="6"/>
  <c r="G94" i="6"/>
  <c r="F94" i="6"/>
  <c r="E94" i="6"/>
  <c r="G93" i="6"/>
  <c r="F93" i="6"/>
  <c r="G90" i="6"/>
  <c r="F90" i="6"/>
  <c r="G86" i="6"/>
  <c r="F86" i="6"/>
  <c r="E86" i="6"/>
  <c r="G85" i="6"/>
  <c r="F85" i="6"/>
  <c r="E85" i="6"/>
  <c r="G84" i="6"/>
  <c r="F84" i="6"/>
  <c r="F83" i="6"/>
  <c r="G82" i="6"/>
  <c r="F82" i="6"/>
  <c r="E82" i="6"/>
  <c r="F81" i="6"/>
  <c r="E81" i="6"/>
  <c r="G74" i="6"/>
  <c r="F74" i="6"/>
  <c r="E74" i="6"/>
  <c r="G73" i="6"/>
  <c r="F73" i="6"/>
  <c r="E73" i="6"/>
  <c r="G72" i="6"/>
  <c r="F72" i="6"/>
  <c r="F71" i="6"/>
  <c r="E71" i="6"/>
  <c r="G70" i="6"/>
  <c r="F70" i="6"/>
  <c r="E70" i="6"/>
  <c r="G69" i="6"/>
  <c r="F69" i="6"/>
  <c r="G62" i="6"/>
  <c r="F62" i="6"/>
  <c r="E62" i="6"/>
  <c r="G61" i="6"/>
  <c r="F61" i="6"/>
  <c r="E61" i="6"/>
  <c r="G60" i="6"/>
  <c r="F60" i="6"/>
  <c r="F59" i="6"/>
  <c r="G58" i="6"/>
  <c r="F58" i="6"/>
  <c r="E58" i="6"/>
  <c r="F57" i="6"/>
  <c r="E57" i="6"/>
  <c r="G54" i="6"/>
  <c r="F53" i="6"/>
  <c r="G52" i="6"/>
  <c r="F51" i="6"/>
  <c r="G50" i="6"/>
  <c r="F50" i="6"/>
  <c r="E50" i="6"/>
  <c r="G49" i="6"/>
  <c r="F49" i="6"/>
  <c r="E49" i="6"/>
  <c r="G48" i="6"/>
  <c r="F48" i="6"/>
  <c r="F47" i="6"/>
  <c r="E47" i="6"/>
  <c r="G46" i="6"/>
  <c r="F46" i="6"/>
  <c r="E46" i="6"/>
  <c r="G45" i="6"/>
  <c r="F45" i="6"/>
  <c r="G38" i="6"/>
  <c r="F38" i="6"/>
  <c r="E38" i="6"/>
  <c r="G37" i="6"/>
  <c r="F37" i="6"/>
  <c r="E37" i="6"/>
  <c r="G36" i="6"/>
  <c r="F36" i="6"/>
  <c r="F35" i="6"/>
  <c r="G34" i="6"/>
  <c r="F34" i="6"/>
  <c r="E34" i="6"/>
  <c r="F33" i="6"/>
  <c r="E33" i="6"/>
  <c r="G32" i="6"/>
  <c r="G26" i="6"/>
  <c r="F26" i="6"/>
  <c r="E26" i="6"/>
  <c r="G25" i="6"/>
  <c r="F25" i="6"/>
  <c r="E25" i="6"/>
  <c r="G24" i="6"/>
  <c r="F24" i="6"/>
  <c r="F23" i="6"/>
  <c r="E23" i="6"/>
  <c r="G22" i="6"/>
  <c r="F22" i="6"/>
  <c r="E22" i="6"/>
  <c r="G21" i="6"/>
  <c r="F21" i="6"/>
  <c r="N15" i="6"/>
  <c r="N14" i="6"/>
  <c r="G14" i="6"/>
  <c r="F14" i="6"/>
  <c r="E14" i="6"/>
  <c r="N13" i="6"/>
  <c r="G13" i="6"/>
  <c r="F13" i="6"/>
  <c r="E13" i="6"/>
  <c r="G12" i="6"/>
  <c r="F12" i="6"/>
  <c r="E12" i="6"/>
  <c r="F11" i="6"/>
  <c r="E11" i="6"/>
  <c r="G10" i="6"/>
  <c r="F10" i="6"/>
  <c r="E10" i="6"/>
  <c r="G9" i="6"/>
  <c r="F9" i="6"/>
  <c r="E9" i="6"/>
  <c r="F6" i="6"/>
  <c r="M529" i="7" l="1"/>
  <c r="K529" i="7"/>
  <c r="J15" i="6"/>
  <c r="J16" i="6"/>
  <c r="J14" i="6"/>
  <c r="G27" i="6"/>
  <c r="F27" i="6"/>
  <c r="G63" i="6"/>
  <c r="F63" i="6"/>
  <c r="E63" i="6"/>
  <c r="G135" i="6"/>
  <c r="F135" i="6"/>
  <c r="E135" i="6"/>
  <c r="G171" i="6"/>
  <c r="E171" i="6"/>
  <c r="F171" i="6"/>
  <c r="G255" i="6"/>
  <c r="F255" i="6"/>
  <c r="E255" i="6"/>
  <c r="G315" i="6"/>
  <c r="F315" i="6"/>
  <c r="E315" i="6"/>
  <c r="G363" i="6"/>
  <c r="E363" i="6"/>
  <c r="G399" i="6"/>
  <c r="F399" i="6"/>
  <c r="E399" i="6"/>
  <c r="G459" i="6"/>
  <c r="F459" i="6"/>
  <c r="E459" i="6"/>
  <c r="F495" i="6"/>
  <c r="G495" i="6"/>
  <c r="E495" i="6"/>
  <c r="F531" i="6"/>
  <c r="E531" i="6"/>
  <c r="G531" i="6"/>
  <c r="G555" i="6"/>
  <c r="F555" i="6"/>
  <c r="E555" i="6"/>
  <c r="G591" i="6"/>
  <c r="F591" i="6"/>
  <c r="E591" i="6"/>
  <c r="F627" i="6"/>
  <c r="G627" i="6"/>
  <c r="E627" i="6"/>
  <c r="F675" i="6"/>
  <c r="E675" i="6"/>
  <c r="G675" i="6"/>
  <c r="E759" i="6"/>
  <c r="G759" i="6"/>
  <c r="F759" i="6"/>
  <c r="G795" i="6"/>
  <c r="E795" i="6"/>
  <c r="G831" i="6"/>
  <c r="F831" i="6"/>
  <c r="E867" i="6"/>
  <c r="G867" i="6"/>
  <c r="F867" i="6"/>
  <c r="E903" i="6"/>
  <c r="G903" i="6"/>
  <c r="F903" i="6"/>
  <c r="G939" i="6"/>
  <c r="F939" i="6"/>
  <c r="E939" i="6"/>
  <c r="F963" i="6"/>
  <c r="E963" i="6"/>
  <c r="G999" i="6"/>
  <c r="F999" i="6"/>
  <c r="E999" i="6"/>
  <c r="G1035" i="6"/>
  <c r="F1035" i="6"/>
  <c r="E1035" i="6"/>
  <c r="G1071" i="6"/>
  <c r="F1071" i="6"/>
  <c r="E1071" i="6"/>
  <c r="G1107" i="6"/>
  <c r="F1107" i="6"/>
  <c r="E1107" i="6"/>
  <c r="G1143" i="6"/>
  <c r="F1143" i="6"/>
  <c r="G1179" i="6"/>
  <c r="F1179" i="6"/>
  <c r="E1179" i="6"/>
  <c r="G1215" i="6"/>
  <c r="F1215" i="6"/>
  <c r="E1215" i="6"/>
  <c r="G1227" i="6"/>
  <c r="F1227" i="6"/>
  <c r="E1227" i="6"/>
  <c r="G1263" i="6"/>
  <c r="E1263" i="6"/>
  <c r="G1299" i="6"/>
  <c r="F1299" i="6"/>
  <c r="E1299" i="6"/>
  <c r="E1335" i="6"/>
  <c r="F1335" i="6"/>
  <c r="G1335" i="6"/>
  <c r="E1371" i="6"/>
  <c r="F1371" i="6"/>
  <c r="E1407" i="6"/>
  <c r="F1407" i="6"/>
  <c r="G1407" i="6"/>
  <c r="E1443" i="6"/>
  <c r="F1443" i="6"/>
  <c r="G1443" i="6"/>
  <c r="E1479" i="6"/>
  <c r="F1479" i="6"/>
  <c r="E1515" i="6"/>
  <c r="F1515" i="6"/>
  <c r="G1515" i="6"/>
  <c r="E1551" i="6"/>
  <c r="F1551" i="6"/>
  <c r="G1551" i="6"/>
  <c r="E1587" i="6"/>
  <c r="G1587" i="6"/>
  <c r="F1587" i="6"/>
  <c r="G1623" i="6"/>
  <c r="F1623" i="6"/>
  <c r="E1623" i="6"/>
  <c r="G1635" i="6"/>
  <c r="E1635" i="6"/>
  <c r="F1635" i="6"/>
  <c r="G1671" i="6"/>
  <c r="F1671" i="6"/>
  <c r="E1671" i="6"/>
  <c r="F1707" i="6"/>
  <c r="G1707" i="6"/>
  <c r="E1707" i="6"/>
  <c r="E1731" i="6"/>
  <c r="F1731" i="6"/>
  <c r="G1755" i="6"/>
  <c r="E1755" i="6"/>
  <c r="F1767" i="6"/>
  <c r="E1767" i="6"/>
  <c r="G1767" i="6"/>
  <c r="G1779" i="6"/>
  <c r="E1779" i="6"/>
  <c r="F1779" i="6"/>
  <c r="E1791" i="6"/>
  <c r="F1791" i="6"/>
  <c r="G1791" i="6"/>
  <c r="F1827" i="6"/>
  <c r="G1827" i="6"/>
  <c r="E1827" i="6"/>
  <c r="G1839" i="6"/>
  <c r="F1839" i="6"/>
  <c r="E1839" i="6"/>
  <c r="F1851" i="6"/>
  <c r="E1851" i="6"/>
  <c r="G1851" i="6"/>
  <c r="E1863" i="6"/>
  <c r="G1863" i="6"/>
  <c r="F1863" i="6"/>
  <c r="E1875" i="6"/>
  <c r="G1875" i="6"/>
  <c r="F1875" i="6"/>
  <c r="G1887" i="6"/>
  <c r="F1887" i="6"/>
  <c r="E1887" i="6"/>
  <c r="F1899" i="6"/>
  <c r="E1899" i="6"/>
  <c r="G1899" i="6"/>
  <c r="G1911" i="6"/>
  <c r="F1911" i="6"/>
  <c r="E1911" i="6"/>
  <c r="G1923" i="6"/>
  <c r="F1923" i="6"/>
  <c r="E1923" i="6"/>
  <c r="F1935" i="6"/>
  <c r="E1935" i="6"/>
  <c r="G1935" i="6"/>
  <c r="E1947" i="6"/>
  <c r="G1947" i="6"/>
  <c r="F1947" i="6"/>
  <c r="F1959" i="6"/>
  <c r="E1959" i="6"/>
  <c r="G1959" i="6"/>
  <c r="F1971" i="6"/>
  <c r="E1971" i="6"/>
  <c r="G1983" i="6"/>
  <c r="F1983" i="6"/>
  <c r="E1983" i="6"/>
  <c r="G1995" i="6"/>
  <c r="F1995" i="6"/>
  <c r="E1995" i="6"/>
  <c r="G2007" i="6"/>
  <c r="F2007" i="6"/>
  <c r="E2007" i="6"/>
  <c r="G2019" i="6"/>
  <c r="F2019" i="6"/>
  <c r="E2019" i="6"/>
  <c r="F2031" i="6"/>
  <c r="E2031" i="6"/>
  <c r="G2031" i="6"/>
  <c r="E2043" i="6"/>
  <c r="G2043" i="6"/>
  <c r="F2043" i="6"/>
  <c r="F2055" i="6"/>
  <c r="E2055" i="6"/>
  <c r="G2055" i="6"/>
  <c r="E2067" i="6"/>
  <c r="G2067" i="6"/>
  <c r="F2067" i="6"/>
  <c r="G2079" i="6"/>
  <c r="E2079" i="6"/>
  <c r="F2079" i="6"/>
  <c r="F2103" i="6"/>
  <c r="E2103" i="6"/>
  <c r="G2103" i="6"/>
  <c r="E2115" i="6"/>
  <c r="F2115" i="6"/>
  <c r="G2115" i="6"/>
  <c r="E2127" i="6"/>
  <c r="F2127" i="6"/>
  <c r="G2139" i="6"/>
  <c r="E2139" i="6"/>
  <c r="F2139" i="6"/>
  <c r="F2151" i="6"/>
  <c r="E2151" i="6"/>
  <c r="G2151" i="6"/>
  <c r="G2163" i="6"/>
  <c r="F2163" i="6"/>
  <c r="E2163" i="6"/>
  <c r="F2175" i="6"/>
  <c r="E2175" i="6"/>
  <c r="G2175" i="6"/>
  <c r="E2187" i="6"/>
  <c r="G2187" i="6"/>
  <c r="F2187" i="6"/>
  <c r="E2199" i="6"/>
  <c r="G2199" i="6"/>
  <c r="F2199" i="6"/>
  <c r="G2211" i="6"/>
  <c r="E2211" i="6"/>
  <c r="F2211" i="6"/>
  <c r="G2235" i="6"/>
  <c r="F2235" i="6"/>
  <c r="E2235" i="6"/>
  <c r="F2247" i="6"/>
  <c r="E2247" i="6"/>
  <c r="G2247" i="6"/>
  <c r="E2259" i="6"/>
  <c r="F2259" i="6"/>
  <c r="G2259" i="6"/>
  <c r="E40" i="6"/>
  <c r="F40" i="6"/>
  <c r="E52" i="6"/>
  <c r="F52" i="6"/>
  <c r="E88" i="6"/>
  <c r="F88" i="6"/>
  <c r="G88" i="6"/>
  <c r="E160" i="6"/>
  <c r="F160" i="6"/>
  <c r="G160" i="6"/>
  <c r="G184" i="6"/>
  <c r="F184" i="6"/>
  <c r="E184" i="6"/>
  <c r="G220" i="6"/>
  <c r="E220" i="6"/>
  <c r="G292" i="6"/>
  <c r="F292" i="6"/>
  <c r="E292" i="6"/>
  <c r="G364" i="6"/>
  <c r="E364" i="6"/>
  <c r="F364" i="6"/>
  <c r="G400" i="6"/>
  <c r="E400" i="6"/>
  <c r="F400" i="6"/>
  <c r="G436" i="6"/>
  <c r="F436" i="6"/>
  <c r="G448" i="6"/>
  <c r="E448" i="6"/>
  <c r="F448" i="6"/>
  <c r="G484" i="6"/>
  <c r="F484" i="6"/>
  <c r="E484" i="6"/>
  <c r="G520" i="6"/>
  <c r="F520" i="6"/>
  <c r="E520" i="6"/>
  <c r="G556" i="6"/>
  <c r="F556" i="6"/>
  <c r="E556" i="6"/>
  <c r="G568" i="6"/>
  <c r="F568" i="6"/>
  <c r="E568" i="6"/>
  <c r="G616" i="6"/>
  <c r="F616" i="6"/>
  <c r="G652" i="6"/>
  <c r="E652" i="6"/>
  <c r="F652" i="6"/>
  <c r="G688" i="6"/>
  <c r="F688" i="6"/>
  <c r="E688" i="6"/>
  <c r="G712" i="6"/>
  <c r="F712" i="6"/>
  <c r="E712" i="6"/>
  <c r="G748" i="6"/>
  <c r="F748" i="6"/>
  <c r="E748" i="6"/>
  <c r="G784" i="6"/>
  <c r="E784" i="6"/>
  <c r="F784" i="6"/>
  <c r="G808" i="6"/>
  <c r="F808" i="6"/>
  <c r="G832" i="6"/>
  <c r="E832" i="6"/>
  <c r="F832" i="6"/>
  <c r="G868" i="6"/>
  <c r="F868" i="6"/>
  <c r="E868" i="6"/>
  <c r="G904" i="6"/>
  <c r="F904" i="6"/>
  <c r="E904" i="6"/>
  <c r="G940" i="6"/>
  <c r="E940" i="6"/>
  <c r="F940" i="6"/>
  <c r="G976" i="6"/>
  <c r="F976" i="6"/>
  <c r="E976" i="6"/>
  <c r="G1012" i="6"/>
  <c r="F1012" i="6"/>
  <c r="E1012" i="6"/>
  <c r="G1048" i="6"/>
  <c r="F1048" i="6"/>
  <c r="E1048" i="6"/>
  <c r="G1108" i="6"/>
  <c r="F1108" i="6"/>
  <c r="E1108" i="6"/>
  <c r="F1144" i="6"/>
  <c r="G1144" i="6"/>
  <c r="E1144" i="6"/>
  <c r="F1180" i="6"/>
  <c r="G1180" i="6"/>
  <c r="G1264" i="6"/>
  <c r="E1264" i="6"/>
  <c r="E1300" i="6"/>
  <c r="G1300" i="6"/>
  <c r="F1300" i="6"/>
  <c r="G1336" i="6"/>
  <c r="F1336" i="6"/>
  <c r="E1336" i="6"/>
  <c r="F1372" i="6"/>
  <c r="E1372" i="6"/>
  <c r="E1408" i="6"/>
  <c r="G1408" i="6"/>
  <c r="F1408" i="6"/>
  <c r="G1444" i="6"/>
  <c r="F1444" i="6"/>
  <c r="G1480" i="6"/>
  <c r="F1480" i="6"/>
  <c r="E1480" i="6"/>
  <c r="F1516" i="6"/>
  <c r="E1516" i="6"/>
  <c r="F1552" i="6"/>
  <c r="E1552" i="6"/>
  <c r="G1552" i="6"/>
  <c r="F1588" i="6"/>
  <c r="G1588" i="6"/>
  <c r="E1588" i="6"/>
  <c r="F1612" i="6"/>
  <c r="E1612" i="6"/>
  <c r="G1612" i="6"/>
  <c r="G1624" i="6"/>
  <c r="F1624" i="6"/>
  <c r="E1624" i="6"/>
  <c r="E1660" i="6"/>
  <c r="F1660" i="6"/>
  <c r="G1660" i="6"/>
  <c r="F1672" i="6"/>
  <c r="E1672" i="6"/>
  <c r="G1672" i="6"/>
  <c r="F1684" i="6"/>
  <c r="E1684" i="6"/>
  <c r="G1684" i="6"/>
  <c r="G1696" i="6"/>
  <c r="F1696" i="6"/>
  <c r="G1708" i="6"/>
  <c r="F1708" i="6"/>
  <c r="E1708" i="6"/>
  <c r="G1744" i="6"/>
  <c r="E1744" i="6"/>
  <c r="F1744" i="6"/>
  <c r="F1756" i="6"/>
  <c r="E1756" i="6"/>
  <c r="G1756" i="6"/>
  <c r="G1768" i="6"/>
  <c r="F1768" i="6"/>
  <c r="F1780" i="6"/>
  <c r="E1780" i="6"/>
  <c r="G1804" i="6"/>
  <c r="F1804" i="6"/>
  <c r="E1804" i="6"/>
  <c r="G1816" i="6"/>
  <c r="E1816" i="6"/>
  <c r="F1816" i="6"/>
  <c r="F1828" i="6"/>
  <c r="E1828" i="6"/>
  <c r="G1840" i="6"/>
  <c r="F1840" i="6"/>
  <c r="G1852" i="6"/>
  <c r="F1852" i="6"/>
  <c r="E1852" i="6"/>
  <c r="F1864" i="6"/>
  <c r="E1864" i="6"/>
  <c r="G1864" i="6"/>
  <c r="G1876" i="6"/>
  <c r="F1876" i="6"/>
  <c r="E1876" i="6"/>
  <c r="E1888" i="6"/>
  <c r="G1888" i="6"/>
  <c r="F1888" i="6"/>
  <c r="F1900" i="6"/>
  <c r="E1900" i="6"/>
  <c r="G1900" i="6"/>
  <c r="G1912" i="6"/>
  <c r="E1912" i="6"/>
  <c r="F1912" i="6"/>
  <c r="G1936" i="6"/>
  <c r="E1936" i="6"/>
  <c r="F1936" i="6"/>
  <c r="G1948" i="6"/>
  <c r="E1948" i="6"/>
  <c r="F1948" i="6"/>
  <c r="G1960" i="6"/>
  <c r="E1960" i="6"/>
  <c r="F1960" i="6"/>
  <c r="G1972" i="6"/>
  <c r="F1972" i="6"/>
  <c r="E1972" i="6"/>
  <c r="G1984" i="6"/>
  <c r="E1984" i="6"/>
  <c r="F1984" i="6"/>
  <c r="G1996" i="6"/>
  <c r="F1996" i="6"/>
  <c r="E1996" i="6"/>
  <c r="G2008" i="6"/>
  <c r="F2008" i="6"/>
  <c r="E2008" i="6"/>
  <c r="G2020" i="6"/>
  <c r="F2020" i="6"/>
  <c r="E2020" i="6"/>
  <c r="G2032" i="6"/>
  <c r="E2032" i="6"/>
  <c r="F2032" i="6"/>
  <c r="G2044" i="6"/>
  <c r="E2044" i="6"/>
  <c r="F2044" i="6"/>
  <c r="G2056" i="6"/>
  <c r="F2056" i="6"/>
  <c r="E2056" i="6"/>
  <c r="G2068" i="6"/>
  <c r="E2068" i="6"/>
  <c r="F2068" i="6"/>
  <c r="G2080" i="6"/>
  <c r="E2080" i="6"/>
  <c r="F2080" i="6"/>
  <c r="G2092" i="6"/>
  <c r="F2092" i="6"/>
  <c r="E2092" i="6"/>
  <c r="G2104" i="6"/>
  <c r="F2104" i="6"/>
  <c r="E2104" i="6"/>
  <c r="G2116" i="6"/>
  <c r="F2116" i="6"/>
  <c r="E2116" i="6"/>
  <c r="G2128" i="6"/>
  <c r="F2128" i="6"/>
  <c r="E2128" i="6"/>
  <c r="G2140" i="6"/>
  <c r="F2140" i="6"/>
  <c r="E2140" i="6"/>
  <c r="G2164" i="6"/>
  <c r="F2164" i="6"/>
  <c r="G2176" i="6"/>
  <c r="F2176" i="6"/>
  <c r="G2188" i="6"/>
  <c r="E2188" i="6"/>
  <c r="F2188" i="6"/>
  <c r="G2200" i="6"/>
  <c r="F2200" i="6"/>
  <c r="E2200" i="6"/>
  <c r="G2212" i="6"/>
  <c r="E2212" i="6"/>
  <c r="F2212" i="6"/>
  <c r="G2224" i="6"/>
  <c r="E2224" i="6"/>
  <c r="G2236" i="6"/>
  <c r="E2236" i="6"/>
  <c r="F2236" i="6"/>
  <c r="G2248" i="6"/>
  <c r="F2248" i="6"/>
  <c r="E2248" i="6"/>
  <c r="G2260" i="6"/>
  <c r="F2260" i="6"/>
  <c r="E2260" i="6"/>
  <c r="F148" i="6"/>
  <c r="F291" i="6"/>
  <c r="G1731" i="6"/>
  <c r="G53" i="6"/>
  <c r="E53" i="6"/>
  <c r="E173" i="6"/>
  <c r="G173" i="6"/>
  <c r="E209" i="6"/>
  <c r="F209" i="6"/>
  <c r="G209" i="6"/>
  <c r="E281" i="6"/>
  <c r="F281" i="6"/>
  <c r="E317" i="6"/>
  <c r="G317" i="6"/>
  <c r="F317" i="6"/>
  <c r="E353" i="6"/>
  <c r="G353" i="6"/>
  <c r="F353" i="6"/>
  <c r="E377" i="6"/>
  <c r="G377" i="6"/>
  <c r="E413" i="6"/>
  <c r="G413" i="6"/>
  <c r="F413" i="6"/>
  <c r="E425" i="6"/>
  <c r="G425" i="6"/>
  <c r="E461" i="6"/>
  <c r="G461" i="6"/>
  <c r="F461" i="6"/>
  <c r="E473" i="6"/>
  <c r="G473" i="6"/>
  <c r="F473" i="6"/>
  <c r="E521" i="6"/>
  <c r="F521" i="6"/>
  <c r="E557" i="6"/>
  <c r="G557" i="6"/>
  <c r="F557" i="6"/>
  <c r="E593" i="6"/>
  <c r="G593" i="6"/>
  <c r="F593" i="6"/>
  <c r="E617" i="6"/>
  <c r="G617" i="6"/>
  <c r="F617" i="6"/>
  <c r="E653" i="6"/>
  <c r="G653" i="6"/>
  <c r="F653" i="6"/>
  <c r="E689" i="6"/>
  <c r="G689" i="6"/>
  <c r="F689" i="6"/>
  <c r="E725" i="6"/>
  <c r="G725" i="6"/>
  <c r="F725" i="6"/>
  <c r="E761" i="6"/>
  <c r="G761" i="6"/>
  <c r="E797" i="6"/>
  <c r="G797" i="6"/>
  <c r="F797" i="6"/>
  <c r="E833" i="6"/>
  <c r="G833" i="6"/>
  <c r="F833" i="6"/>
  <c r="E881" i="6"/>
  <c r="G881" i="6"/>
  <c r="F881" i="6"/>
  <c r="E917" i="6"/>
  <c r="F917" i="6"/>
  <c r="G917" i="6"/>
  <c r="E953" i="6"/>
  <c r="G953" i="6"/>
  <c r="E989" i="6"/>
  <c r="G989" i="6"/>
  <c r="F989" i="6"/>
  <c r="E1061" i="6"/>
  <c r="G1061" i="6"/>
  <c r="G1097" i="6"/>
  <c r="F1097" i="6"/>
  <c r="F1133" i="6"/>
  <c r="E1133" i="6"/>
  <c r="G1133" i="6"/>
  <c r="G1169" i="6"/>
  <c r="F1169" i="6"/>
  <c r="E1169" i="6"/>
  <c r="G1205" i="6"/>
  <c r="F1205" i="6"/>
  <c r="G1241" i="6"/>
  <c r="E1241" i="6"/>
  <c r="F1241" i="6"/>
  <c r="G1277" i="6"/>
  <c r="E1277" i="6"/>
  <c r="G1313" i="6"/>
  <c r="F1313" i="6"/>
  <c r="E1313" i="6"/>
  <c r="G1337" i="6"/>
  <c r="F1337" i="6"/>
  <c r="G1373" i="6"/>
  <c r="F1373" i="6"/>
  <c r="E1373" i="6"/>
  <c r="G1409" i="6"/>
  <c r="F1409" i="6"/>
  <c r="E1409" i="6"/>
  <c r="G1445" i="6"/>
  <c r="F1445" i="6"/>
  <c r="E1445" i="6"/>
  <c r="G1481" i="6"/>
  <c r="F1481" i="6"/>
  <c r="G1517" i="6"/>
  <c r="F1517" i="6"/>
  <c r="E1517" i="6"/>
  <c r="G1565" i="6"/>
  <c r="F1565" i="6"/>
  <c r="E1565" i="6"/>
  <c r="G1637" i="6"/>
  <c r="F1637" i="6"/>
  <c r="E1637" i="6"/>
  <c r="G1649" i="6"/>
  <c r="F1649" i="6"/>
  <c r="F1685" i="6"/>
  <c r="E1685" i="6"/>
  <c r="G1685" i="6"/>
  <c r="E1697" i="6"/>
  <c r="G1697" i="6"/>
  <c r="F1697" i="6"/>
  <c r="G1709" i="6"/>
  <c r="F1709" i="6"/>
  <c r="E1709" i="6"/>
  <c r="F1721" i="6"/>
  <c r="G1721" i="6"/>
  <c r="E1721" i="6"/>
  <c r="G1757" i="6"/>
  <c r="F1757" i="6"/>
  <c r="E1757" i="6"/>
  <c r="E1769" i="6"/>
  <c r="G1769" i="6"/>
  <c r="F1769" i="6"/>
  <c r="G1781" i="6"/>
  <c r="F1781" i="6"/>
  <c r="E1781" i="6"/>
  <c r="G1793" i="6"/>
  <c r="F1793" i="6"/>
  <c r="E1793" i="6"/>
  <c r="G1805" i="6"/>
  <c r="F1805" i="6"/>
  <c r="E1805" i="6"/>
  <c r="G1817" i="6"/>
  <c r="F1817" i="6"/>
  <c r="E1817" i="6"/>
  <c r="G1829" i="6"/>
  <c r="F1829" i="6"/>
  <c r="E1829" i="6"/>
  <c r="E1841" i="6"/>
  <c r="F1841" i="6"/>
  <c r="G1853" i="6"/>
  <c r="F1853" i="6"/>
  <c r="E1853" i="6"/>
  <c r="E1865" i="6"/>
  <c r="G1865" i="6"/>
  <c r="F1865" i="6"/>
  <c r="E1877" i="6"/>
  <c r="G1877" i="6"/>
  <c r="F1877" i="6"/>
  <c r="F1889" i="6"/>
  <c r="E1889" i="6"/>
  <c r="G1889" i="6"/>
  <c r="E1913" i="6"/>
  <c r="F1913" i="6"/>
  <c r="G1925" i="6"/>
  <c r="F1925" i="6"/>
  <c r="E1925" i="6"/>
  <c r="E1937" i="6"/>
  <c r="F1937" i="6"/>
  <c r="G1937" i="6"/>
  <c r="G1949" i="6"/>
  <c r="F1949" i="6"/>
  <c r="E1949" i="6"/>
  <c r="G1961" i="6"/>
  <c r="F1961" i="6"/>
  <c r="E1961" i="6"/>
  <c r="G1973" i="6"/>
  <c r="F1973" i="6"/>
  <c r="E1973" i="6"/>
  <c r="G1985" i="6"/>
  <c r="E1985" i="6"/>
  <c r="G1997" i="6"/>
  <c r="F1997" i="6"/>
  <c r="E1997" i="6"/>
  <c r="G2009" i="6"/>
  <c r="E2009" i="6"/>
  <c r="F2009" i="6"/>
  <c r="G2021" i="6"/>
  <c r="F2021" i="6"/>
  <c r="E2021" i="6"/>
  <c r="G2033" i="6"/>
  <c r="F2033" i="6"/>
  <c r="E2033" i="6"/>
  <c r="G2045" i="6"/>
  <c r="F2045" i="6"/>
  <c r="E2045" i="6"/>
  <c r="G2057" i="6"/>
  <c r="E2057" i="6"/>
  <c r="F2057" i="6"/>
  <c r="G2069" i="6"/>
  <c r="F2069" i="6"/>
  <c r="E2069" i="6"/>
  <c r="G2093" i="6"/>
  <c r="F2093" i="6"/>
  <c r="E2093" i="6"/>
  <c r="G2105" i="6"/>
  <c r="F2105" i="6"/>
  <c r="E2105" i="6"/>
  <c r="G2117" i="6"/>
  <c r="F2117" i="6"/>
  <c r="E2117" i="6"/>
  <c r="G2129" i="6"/>
  <c r="F2129" i="6"/>
  <c r="E2129" i="6"/>
  <c r="G2141" i="6"/>
  <c r="F2141" i="6"/>
  <c r="E2141" i="6"/>
  <c r="G2153" i="6"/>
  <c r="F2153" i="6"/>
  <c r="E2153" i="6"/>
  <c r="G2165" i="6"/>
  <c r="F2165" i="6"/>
  <c r="E2165" i="6"/>
  <c r="G2177" i="6"/>
  <c r="F2177" i="6"/>
  <c r="E2177" i="6"/>
  <c r="G2189" i="6"/>
  <c r="E2189" i="6"/>
  <c r="F2189" i="6"/>
  <c r="G2201" i="6"/>
  <c r="E2201" i="6"/>
  <c r="F2201" i="6"/>
  <c r="G2213" i="6"/>
  <c r="F2213" i="6"/>
  <c r="E2213" i="6"/>
  <c r="G2225" i="6"/>
  <c r="F2225" i="6"/>
  <c r="E2225" i="6"/>
  <c r="G2237" i="6"/>
  <c r="E2237" i="6"/>
  <c r="F2237" i="6"/>
  <c r="G2249" i="6"/>
  <c r="F2249" i="6"/>
  <c r="E2249" i="6"/>
  <c r="G2261" i="6"/>
  <c r="F2261" i="6"/>
  <c r="E2261" i="6"/>
  <c r="G291" i="6"/>
  <c r="F30" i="6"/>
  <c r="E30" i="6"/>
  <c r="G30" i="6"/>
  <c r="G210" i="6"/>
  <c r="E210" i="6"/>
  <c r="F210" i="6"/>
  <c r="G282" i="6"/>
  <c r="F282" i="6"/>
  <c r="E282" i="6"/>
  <c r="E318" i="6"/>
  <c r="F318" i="6"/>
  <c r="G354" i="6"/>
  <c r="E354" i="6"/>
  <c r="F354" i="6"/>
  <c r="G366" i="6"/>
  <c r="F366" i="6"/>
  <c r="G402" i="6"/>
  <c r="E402" i="6"/>
  <c r="F402" i="6"/>
  <c r="G486" i="6"/>
  <c r="E486" i="6"/>
  <c r="F486" i="6"/>
  <c r="G510" i="6"/>
  <c r="F510" i="6"/>
  <c r="E510" i="6"/>
  <c r="F546" i="6"/>
  <c r="E546" i="6"/>
  <c r="G546" i="6"/>
  <c r="G582" i="6"/>
  <c r="F582" i="6"/>
  <c r="E582" i="6"/>
  <c r="G618" i="6"/>
  <c r="F618" i="6"/>
  <c r="F666" i="6"/>
  <c r="E666" i="6"/>
  <c r="F702" i="6"/>
  <c r="E702" i="6"/>
  <c r="G738" i="6"/>
  <c r="E738" i="6"/>
  <c r="G774" i="6"/>
  <c r="F774" i="6"/>
  <c r="E774" i="6"/>
  <c r="F810" i="6"/>
  <c r="E810" i="6"/>
  <c r="G834" i="6"/>
  <c r="E834" i="6"/>
  <c r="F834" i="6"/>
  <c r="G870" i="6"/>
  <c r="F870" i="6"/>
  <c r="E870" i="6"/>
  <c r="F906" i="6"/>
  <c r="E906" i="6"/>
  <c r="G906" i="6"/>
  <c r="G930" i="6"/>
  <c r="F930" i="6"/>
  <c r="F954" i="6"/>
  <c r="E954" i="6"/>
  <c r="F978" i="6"/>
  <c r="E978" i="6"/>
  <c r="G978" i="6"/>
  <c r="G1014" i="6"/>
  <c r="F1014" i="6"/>
  <c r="E1014" i="6"/>
  <c r="F1050" i="6"/>
  <c r="E1050" i="6"/>
  <c r="G1050" i="6"/>
  <c r="E1086" i="6"/>
  <c r="G1086" i="6"/>
  <c r="F1086" i="6"/>
  <c r="G1122" i="6"/>
  <c r="F1122" i="6"/>
  <c r="E1122" i="6"/>
  <c r="F1146" i="6"/>
  <c r="G1146" i="6"/>
  <c r="E1146" i="6"/>
  <c r="F1170" i="6"/>
  <c r="E1170" i="6"/>
  <c r="G1170" i="6"/>
  <c r="F1206" i="6"/>
  <c r="G1206" i="6"/>
  <c r="E1206" i="6"/>
  <c r="G1230" i="6"/>
  <c r="F1230" i="6"/>
  <c r="E1230" i="6"/>
  <c r="F1254" i="6"/>
  <c r="E1254" i="6"/>
  <c r="G1254" i="6"/>
  <c r="G1278" i="6"/>
  <c r="F1278" i="6"/>
  <c r="E1278" i="6"/>
  <c r="F1326" i="6"/>
  <c r="E1326" i="6"/>
  <c r="G1326" i="6"/>
  <c r="G1374" i="6"/>
  <c r="E1374" i="6"/>
  <c r="E1458" i="6"/>
  <c r="G1458" i="6"/>
  <c r="F1458" i="6"/>
  <c r="F1470" i="6"/>
  <c r="E1470" i="6"/>
  <c r="G1470" i="6"/>
  <c r="F1506" i="6"/>
  <c r="E1506" i="6"/>
  <c r="G1506" i="6"/>
  <c r="F1542" i="6"/>
  <c r="E1542" i="6"/>
  <c r="G1542" i="6"/>
  <c r="F1578" i="6"/>
  <c r="E1578" i="6"/>
  <c r="G1578" i="6"/>
  <c r="F1602" i="6"/>
  <c r="E1602" i="6"/>
  <c r="G1602" i="6"/>
  <c r="F1626" i="6"/>
  <c r="E1626" i="6"/>
  <c r="G1626" i="6"/>
  <c r="F1638" i="6"/>
  <c r="E1638" i="6"/>
  <c r="G1638" i="6"/>
  <c r="F1650" i="6"/>
  <c r="E1650" i="6"/>
  <c r="G1650" i="6"/>
  <c r="F1662" i="6"/>
  <c r="E1662" i="6"/>
  <c r="G1662" i="6"/>
  <c r="F1686" i="6"/>
  <c r="E1686" i="6"/>
  <c r="F1710" i="6"/>
  <c r="E1710" i="6"/>
  <c r="G1710" i="6"/>
  <c r="F1722" i="6"/>
  <c r="E1722" i="6"/>
  <c r="G1722" i="6"/>
  <c r="F1734" i="6"/>
  <c r="E1734" i="6"/>
  <c r="G1734" i="6"/>
  <c r="F1746" i="6"/>
  <c r="E1746" i="6"/>
  <c r="G1746" i="6"/>
  <c r="F1758" i="6"/>
  <c r="E1758" i="6"/>
  <c r="G1758" i="6"/>
  <c r="F1770" i="6"/>
  <c r="E1770" i="6"/>
  <c r="F1782" i="6"/>
  <c r="E1782" i="6"/>
  <c r="G1782" i="6"/>
  <c r="F1794" i="6"/>
  <c r="E1794" i="6"/>
  <c r="G1794" i="6"/>
  <c r="F1806" i="6"/>
  <c r="E1806" i="6"/>
  <c r="G1806" i="6"/>
  <c r="F1818" i="6"/>
  <c r="E1818" i="6"/>
  <c r="G1818" i="6"/>
  <c r="F1830" i="6"/>
  <c r="E1830" i="6"/>
  <c r="G1830" i="6"/>
  <c r="F1842" i="6"/>
  <c r="E1842" i="6"/>
  <c r="F1854" i="6"/>
  <c r="E1854" i="6"/>
  <c r="G1854" i="6"/>
  <c r="F1866" i="6"/>
  <c r="E1866" i="6"/>
  <c r="G1866" i="6"/>
  <c r="F1878" i="6"/>
  <c r="E1878" i="6"/>
  <c r="G1878" i="6"/>
  <c r="F1890" i="6"/>
  <c r="E1890" i="6"/>
  <c r="G1890" i="6"/>
  <c r="F1902" i="6"/>
  <c r="E1902" i="6"/>
  <c r="G1902" i="6"/>
  <c r="F1914" i="6"/>
  <c r="E1914" i="6"/>
  <c r="G1914" i="6"/>
  <c r="F1926" i="6"/>
  <c r="E1926" i="6"/>
  <c r="G1926" i="6"/>
  <c r="F1938" i="6"/>
  <c r="E1938" i="6"/>
  <c r="G1938" i="6"/>
  <c r="G1950" i="6"/>
  <c r="F1950" i="6"/>
  <c r="E1950" i="6"/>
  <c r="F1962" i="6"/>
  <c r="E1962" i="6"/>
  <c r="G1962" i="6"/>
  <c r="G1974" i="6"/>
  <c r="F1974" i="6"/>
  <c r="E1974" i="6"/>
  <c r="E1986" i="6"/>
  <c r="G1986" i="6"/>
  <c r="G1998" i="6"/>
  <c r="F1998" i="6"/>
  <c r="G2010" i="6"/>
  <c r="F2010" i="6"/>
  <c r="E2010" i="6"/>
  <c r="G2022" i="6"/>
  <c r="F2022" i="6"/>
  <c r="E2022" i="6"/>
  <c r="E2034" i="6"/>
  <c r="G2034" i="6"/>
  <c r="F2034" i="6"/>
  <c r="E2046" i="6"/>
  <c r="G2046" i="6"/>
  <c r="F2046" i="6"/>
  <c r="E2058" i="6"/>
  <c r="F2058" i="6"/>
  <c r="G2058" i="6"/>
  <c r="G2070" i="6"/>
  <c r="E2070" i="6"/>
  <c r="F2070" i="6"/>
  <c r="F2082" i="6"/>
  <c r="E2082" i="6"/>
  <c r="G2082" i="6"/>
  <c r="F2094" i="6"/>
  <c r="E2094" i="6"/>
  <c r="G2094" i="6"/>
  <c r="F2106" i="6"/>
  <c r="G2106" i="6"/>
  <c r="E2106" i="6"/>
  <c r="E2118" i="6"/>
  <c r="F2118" i="6"/>
  <c r="G2118" i="6"/>
  <c r="E2130" i="6"/>
  <c r="G2130" i="6"/>
  <c r="E2142" i="6"/>
  <c r="G2142" i="6"/>
  <c r="F2142" i="6"/>
  <c r="G2154" i="6"/>
  <c r="F2154" i="6"/>
  <c r="E2154" i="6"/>
  <c r="F2166" i="6"/>
  <c r="E2166" i="6"/>
  <c r="E2178" i="6"/>
  <c r="G2178" i="6"/>
  <c r="F2178" i="6"/>
  <c r="E2190" i="6"/>
  <c r="F2190" i="6"/>
  <c r="G2190" i="6"/>
  <c r="F2202" i="6"/>
  <c r="G2202" i="6"/>
  <c r="E2202" i="6"/>
  <c r="G2214" i="6"/>
  <c r="F2214" i="6"/>
  <c r="E2214" i="6"/>
  <c r="E2226" i="6"/>
  <c r="G2226" i="6"/>
  <c r="F2226" i="6"/>
  <c r="F2238" i="6"/>
  <c r="E2238" i="6"/>
  <c r="G2238" i="6"/>
  <c r="E2250" i="6"/>
  <c r="G2250" i="6"/>
  <c r="F2250" i="6"/>
  <c r="G2262" i="6"/>
  <c r="F2262" i="6"/>
  <c r="E2262" i="6"/>
  <c r="G1770" i="6"/>
  <c r="G19" i="6"/>
  <c r="E19" i="6"/>
  <c r="F19" i="6"/>
  <c r="G55" i="6"/>
  <c r="F55" i="6"/>
  <c r="E55" i="6"/>
  <c r="G127" i="6"/>
  <c r="E127" i="6"/>
  <c r="G151" i="6"/>
  <c r="F151" i="6"/>
  <c r="E151" i="6"/>
  <c r="G187" i="6"/>
  <c r="F187" i="6"/>
  <c r="E223" i="6"/>
  <c r="G223" i="6"/>
  <c r="F223" i="6"/>
  <c r="G259" i="6"/>
  <c r="F259" i="6"/>
  <c r="G343" i="6"/>
  <c r="F343" i="6"/>
  <c r="F379" i="6"/>
  <c r="E379" i="6"/>
  <c r="G379" i="6"/>
  <c r="F415" i="6"/>
  <c r="E415" i="6"/>
  <c r="G415" i="6"/>
  <c r="F523" i="6"/>
  <c r="E523" i="6"/>
  <c r="G523" i="6"/>
  <c r="F559" i="6"/>
  <c r="E559" i="6"/>
  <c r="G559" i="6"/>
  <c r="G619" i="6"/>
  <c r="F619" i="6"/>
  <c r="E619" i="6"/>
  <c r="E643" i="6"/>
  <c r="G643" i="6"/>
  <c r="F643" i="6"/>
  <c r="G679" i="6"/>
  <c r="F679" i="6"/>
  <c r="E679" i="6"/>
  <c r="F703" i="6"/>
  <c r="E703" i="6"/>
  <c r="F751" i="6"/>
  <c r="E751" i="6"/>
  <c r="E787" i="6"/>
  <c r="F787" i="6"/>
  <c r="G823" i="6"/>
  <c r="F823" i="6"/>
  <c r="E823" i="6"/>
  <c r="G883" i="6"/>
  <c r="F883" i="6"/>
  <c r="E883" i="6"/>
  <c r="G955" i="6"/>
  <c r="F955" i="6"/>
  <c r="F1003" i="6"/>
  <c r="G1003" i="6"/>
  <c r="G1039" i="6"/>
  <c r="F1039" i="6"/>
  <c r="E1039" i="6"/>
  <c r="G1075" i="6"/>
  <c r="F1075" i="6"/>
  <c r="E1075" i="6"/>
  <c r="G1111" i="6"/>
  <c r="F1111" i="6"/>
  <c r="E1111" i="6"/>
  <c r="G1147" i="6"/>
  <c r="F1147" i="6"/>
  <c r="E1147" i="6"/>
  <c r="G1183" i="6"/>
  <c r="F1183" i="6"/>
  <c r="E1183" i="6"/>
  <c r="G1219" i="6"/>
  <c r="F1219" i="6"/>
  <c r="E1219" i="6"/>
  <c r="G1255" i="6"/>
  <c r="E1255" i="6"/>
  <c r="F1255" i="6"/>
  <c r="F1291" i="6"/>
  <c r="E1291" i="6"/>
  <c r="G1291" i="6"/>
  <c r="G1327" i="6"/>
  <c r="F1327" i="6"/>
  <c r="E1327" i="6"/>
  <c r="G1363" i="6"/>
  <c r="F1363" i="6"/>
  <c r="E1363" i="6"/>
  <c r="F1435" i="6"/>
  <c r="E1435" i="6"/>
  <c r="G1435" i="6"/>
  <c r="G1471" i="6"/>
  <c r="F1471" i="6"/>
  <c r="E1471" i="6"/>
  <c r="F1507" i="6"/>
  <c r="E1507" i="6"/>
  <c r="G1543" i="6"/>
  <c r="F1543" i="6"/>
  <c r="E1543" i="6"/>
  <c r="G1567" i="6"/>
  <c r="F1567" i="6"/>
  <c r="E1567" i="6"/>
  <c r="E1603" i="6"/>
  <c r="G1603" i="6"/>
  <c r="F1603" i="6"/>
  <c r="F1639" i="6"/>
  <c r="G1639" i="6"/>
  <c r="E1639" i="6"/>
  <c r="F1675" i="6"/>
  <c r="E1675" i="6"/>
  <c r="G1711" i="6"/>
  <c r="F1711" i="6"/>
  <c r="E1711" i="6"/>
  <c r="G1747" i="6"/>
  <c r="F1747" i="6"/>
  <c r="E1747" i="6"/>
  <c r="E1795" i="6"/>
  <c r="G1795" i="6"/>
  <c r="F1795" i="6"/>
  <c r="G1831" i="6"/>
  <c r="F1831" i="6"/>
  <c r="E1831" i="6"/>
  <c r="E1867" i="6"/>
  <c r="G1867" i="6"/>
  <c r="F1867" i="6"/>
  <c r="E1903" i="6"/>
  <c r="F1903" i="6"/>
  <c r="E1975" i="6"/>
  <c r="G1975" i="6"/>
  <c r="F1975" i="6"/>
  <c r="G2011" i="6"/>
  <c r="F2011" i="6"/>
  <c r="E2011" i="6"/>
  <c r="G2023" i="6"/>
  <c r="F2023" i="6"/>
  <c r="E2023" i="6"/>
  <c r="G2035" i="6"/>
  <c r="F2035" i="6"/>
  <c r="E2035" i="6"/>
  <c r="G2047" i="6"/>
  <c r="F2047" i="6"/>
  <c r="E2047" i="6"/>
  <c r="F2083" i="6"/>
  <c r="E2083" i="6"/>
  <c r="G2083" i="6"/>
  <c r="G2095" i="6"/>
  <c r="E2095" i="6"/>
  <c r="F2095" i="6"/>
  <c r="G2107" i="6"/>
  <c r="E2107" i="6"/>
  <c r="F2107" i="6"/>
  <c r="G2119" i="6"/>
  <c r="E2119" i="6"/>
  <c r="F2119" i="6"/>
  <c r="F2131" i="6"/>
  <c r="E2131" i="6"/>
  <c r="G2131" i="6"/>
  <c r="G2143" i="6"/>
  <c r="F2143" i="6"/>
  <c r="E2143" i="6"/>
  <c r="G2155" i="6"/>
  <c r="F2155" i="6"/>
  <c r="G2167" i="6"/>
  <c r="F2167" i="6"/>
  <c r="E2167" i="6"/>
  <c r="G2179" i="6"/>
  <c r="E2179" i="6"/>
  <c r="G2191" i="6"/>
  <c r="F2191" i="6"/>
  <c r="E2191" i="6"/>
  <c r="G2203" i="6"/>
  <c r="F2203" i="6"/>
  <c r="E2203" i="6"/>
  <c r="E2215" i="6"/>
  <c r="G2215" i="6"/>
  <c r="F2215" i="6"/>
  <c r="G2227" i="6"/>
  <c r="F2227" i="6"/>
  <c r="E2227" i="6"/>
  <c r="G2239" i="6"/>
  <c r="F2239" i="6"/>
  <c r="E2239" i="6"/>
  <c r="G2251" i="6"/>
  <c r="F2251" i="6"/>
  <c r="E2251" i="6"/>
  <c r="E2263" i="6"/>
  <c r="G2263" i="6"/>
  <c r="F2263" i="6"/>
  <c r="G954" i="6"/>
  <c r="F1901" i="6"/>
  <c r="F8" i="6"/>
  <c r="E8" i="6"/>
  <c r="E20" i="6"/>
  <c r="G20" i="6"/>
  <c r="F20" i="6"/>
  <c r="E32" i="6"/>
  <c r="F32" i="6"/>
  <c r="E44" i="6"/>
  <c r="G44" i="6"/>
  <c r="F44" i="6"/>
  <c r="E56" i="6"/>
  <c r="G56" i="6"/>
  <c r="F56" i="6"/>
  <c r="E68" i="6"/>
  <c r="G68" i="6"/>
  <c r="F68" i="6"/>
  <c r="E80" i="6"/>
  <c r="G80" i="6"/>
  <c r="F80" i="6"/>
  <c r="E92" i="6"/>
  <c r="G92" i="6"/>
  <c r="F92" i="6"/>
  <c r="E104" i="6"/>
  <c r="G104" i="6"/>
  <c r="F104" i="6"/>
  <c r="E116" i="6"/>
  <c r="G116" i="6"/>
  <c r="F116" i="6"/>
  <c r="E128" i="6"/>
  <c r="G128" i="6"/>
  <c r="E140" i="6"/>
  <c r="G140" i="6"/>
  <c r="F140" i="6"/>
  <c r="G164" i="6"/>
  <c r="F164" i="6"/>
  <c r="E164" i="6"/>
  <c r="G176" i="6"/>
  <c r="E176" i="6"/>
  <c r="G200" i="6"/>
  <c r="E200" i="6"/>
  <c r="G212" i="6"/>
  <c r="E212" i="6"/>
  <c r="G224" i="6"/>
  <c r="F224" i="6"/>
  <c r="E224" i="6"/>
  <c r="G236" i="6"/>
  <c r="F236" i="6"/>
  <c r="G248" i="6"/>
  <c r="E248" i="6"/>
  <c r="F248" i="6"/>
  <c r="G260" i="6"/>
  <c r="E260" i="6"/>
  <c r="G284" i="6"/>
  <c r="E284" i="6"/>
  <c r="G296" i="6"/>
  <c r="F296" i="6"/>
  <c r="E296" i="6"/>
  <c r="G308" i="6"/>
  <c r="F308" i="6"/>
  <c r="E308" i="6"/>
  <c r="G320" i="6"/>
  <c r="E320" i="6"/>
  <c r="F320" i="6"/>
  <c r="G332" i="6"/>
  <c r="F332" i="6"/>
  <c r="G344" i="6"/>
  <c r="E344" i="6"/>
  <c r="G356" i="6"/>
  <c r="F356" i="6"/>
  <c r="E356" i="6"/>
  <c r="G368" i="6"/>
  <c r="F368" i="6"/>
  <c r="G380" i="6"/>
  <c r="F380" i="6"/>
  <c r="E380" i="6"/>
  <c r="G392" i="6"/>
  <c r="E392" i="6"/>
  <c r="G404" i="6"/>
  <c r="E404" i="6"/>
  <c r="G416" i="6"/>
  <c r="F416" i="6"/>
  <c r="G428" i="6"/>
  <c r="E428" i="6"/>
  <c r="G440" i="6"/>
  <c r="F440" i="6"/>
  <c r="E440" i="6"/>
  <c r="G452" i="6"/>
  <c r="F452" i="6"/>
  <c r="E452" i="6"/>
  <c r="G464" i="6"/>
  <c r="F464" i="6"/>
  <c r="E464" i="6"/>
  <c r="G476" i="6"/>
  <c r="E476" i="6"/>
  <c r="G488" i="6"/>
  <c r="F488" i="6"/>
  <c r="G500" i="6"/>
  <c r="E500" i="6"/>
  <c r="F500" i="6"/>
  <c r="G512" i="6"/>
  <c r="F512" i="6"/>
  <c r="E512" i="6"/>
  <c r="G524" i="6"/>
  <c r="E524" i="6"/>
  <c r="F524" i="6"/>
  <c r="G536" i="6"/>
  <c r="E536" i="6"/>
  <c r="G548" i="6"/>
  <c r="E548" i="6"/>
  <c r="G572" i="6"/>
  <c r="F572" i="6"/>
  <c r="E572" i="6"/>
  <c r="G584" i="6"/>
  <c r="F584" i="6"/>
  <c r="E584" i="6"/>
  <c r="G596" i="6"/>
  <c r="F596" i="6"/>
  <c r="E596" i="6"/>
  <c r="G620" i="6"/>
  <c r="F620" i="6"/>
  <c r="E620" i="6"/>
  <c r="G632" i="6"/>
  <c r="E632" i="6"/>
  <c r="G656" i="6"/>
  <c r="F656" i="6"/>
  <c r="G680" i="6"/>
  <c r="E680" i="6"/>
  <c r="F680" i="6"/>
  <c r="G692" i="6"/>
  <c r="E692" i="6"/>
  <c r="G704" i="6"/>
  <c r="F704" i="6"/>
  <c r="E704" i="6"/>
  <c r="G716" i="6"/>
  <c r="E716" i="6"/>
  <c r="F716" i="6"/>
  <c r="G728" i="6"/>
  <c r="F728" i="6"/>
  <c r="E728" i="6"/>
  <c r="G740" i="6"/>
  <c r="F740" i="6"/>
  <c r="E740" i="6"/>
  <c r="G752" i="6"/>
  <c r="F752" i="6"/>
  <c r="E752" i="6"/>
  <c r="G764" i="6"/>
  <c r="F764" i="6"/>
  <c r="E764" i="6"/>
  <c r="G776" i="6"/>
  <c r="E776" i="6"/>
  <c r="G800" i="6"/>
  <c r="F800" i="6"/>
  <c r="E800" i="6"/>
  <c r="G812" i="6"/>
  <c r="F812" i="6"/>
  <c r="E812" i="6"/>
  <c r="G824" i="6"/>
  <c r="E824" i="6"/>
  <c r="G836" i="6"/>
  <c r="E836" i="6"/>
  <c r="G848" i="6"/>
  <c r="E848" i="6"/>
  <c r="F848" i="6"/>
  <c r="G860" i="6"/>
  <c r="F860" i="6"/>
  <c r="G872" i="6"/>
  <c r="F872" i="6"/>
  <c r="E872" i="6"/>
  <c r="G884" i="6"/>
  <c r="F884" i="6"/>
  <c r="E884" i="6"/>
  <c r="G41" i="6"/>
  <c r="F99" i="6"/>
  <c r="G114" i="6"/>
  <c r="E137" i="6"/>
  <c r="F152" i="6"/>
  <c r="F173" i="6"/>
  <c r="F246" i="6"/>
  <c r="F270" i="6"/>
  <c r="G355" i="6"/>
  <c r="G435" i="6"/>
  <c r="E535" i="6"/>
  <c r="F567" i="6"/>
  <c r="F608" i="6"/>
  <c r="F692" i="6"/>
  <c r="F771" i="6"/>
  <c r="F880" i="6"/>
  <c r="F919" i="6"/>
  <c r="E955" i="6"/>
  <c r="F1072" i="6"/>
  <c r="E1276" i="6"/>
  <c r="G1901" i="6"/>
  <c r="F137" i="6"/>
  <c r="G152" i="6"/>
  <c r="E207" i="6"/>
  <c r="E231" i="6"/>
  <c r="G246" i="6"/>
  <c r="E272" i="6"/>
  <c r="E328" i="6"/>
  <c r="E414" i="6"/>
  <c r="E436" i="6"/>
  <c r="F535" i="6"/>
  <c r="E640" i="6"/>
  <c r="G771" i="6"/>
  <c r="G919" i="6"/>
  <c r="G963" i="6"/>
  <c r="E1003" i="6"/>
  <c r="G1072" i="6"/>
  <c r="F1276" i="6"/>
  <c r="E1444" i="6"/>
  <c r="G1903" i="6"/>
  <c r="G1913" i="6"/>
  <c r="F15" i="6"/>
  <c r="G15" i="6"/>
  <c r="E15" i="6"/>
  <c r="G39" i="6"/>
  <c r="F39" i="6"/>
  <c r="E39" i="6"/>
  <c r="G111" i="6"/>
  <c r="F111" i="6"/>
  <c r="E111" i="6"/>
  <c r="G147" i="6"/>
  <c r="F147" i="6"/>
  <c r="E147" i="6"/>
  <c r="E183" i="6"/>
  <c r="G183" i="6"/>
  <c r="F183" i="6"/>
  <c r="G267" i="6"/>
  <c r="E267" i="6"/>
  <c r="F267" i="6"/>
  <c r="G303" i="6"/>
  <c r="F303" i="6"/>
  <c r="G339" i="6"/>
  <c r="F339" i="6"/>
  <c r="E339" i="6"/>
  <c r="F375" i="6"/>
  <c r="E375" i="6"/>
  <c r="G411" i="6"/>
  <c r="E411" i="6"/>
  <c r="F411" i="6"/>
  <c r="G603" i="6"/>
  <c r="F603" i="6"/>
  <c r="E603" i="6"/>
  <c r="E639" i="6"/>
  <c r="G639" i="6"/>
  <c r="F639" i="6"/>
  <c r="F663" i="6"/>
  <c r="E663" i="6"/>
  <c r="G663" i="6"/>
  <c r="G699" i="6"/>
  <c r="F699" i="6"/>
  <c r="E699" i="6"/>
  <c r="G735" i="6"/>
  <c r="F735" i="6"/>
  <c r="E735" i="6"/>
  <c r="G783" i="6"/>
  <c r="E783" i="6"/>
  <c r="F783" i="6"/>
  <c r="F807" i="6"/>
  <c r="E807" i="6"/>
  <c r="G843" i="6"/>
  <c r="E843" i="6"/>
  <c r="F843" i="6"/>
  <c r="G879" i="6"/>
  <c r="F879" i="6"/>
  <c r="E879" i="6"/>
  <c r="F915" i="6"/>
  <c r="E915" i="6"/>
  <c r="F951" i="6"/>
  <c r="E951" i="6"/>
  <c r="G951" i="6"/>
  <c r="G987" i="6"/>
  <c r="F987" i="6"/>
  <c r="E987" i="6"/>
  <c r="G1023" i="6"/>
  <c r="F1023" i="6"/>
  <c r="E1023" i="6"/>
  <c r="G1059" i="6"/>
  <c r="F1059" i="6"/>
  <c r="E1059" i="6"/>
  <c r="G1095" i="6"/>
  <c r="F1095" i="6"/>
  <c r="E1095" i="6"/>
  <c r="G1131" i="6"/>
  <c r="F1131" i="6"/>
  <c r="E1131" i="6"/>
  <c r="G1155" i="6"/>
  <c r="F1155" i="6"/>
  <c r="E1155" i="6"/>
  <c r="G1191" i="6"/>
  <c r="F1191" i="6"/>
  <c r="E1191" i="6"/>
  <c r="G1239" i="6"/>
  <c r="E1239" i="6"/>
  <c r="F1239" i="6"/>
  <c r="F1275" i="6"/>
  <c r="E1275" i="6"/>
  <c r="G1275" i="6"/>
  <c r="F1323" i="6"/>
  <c r="G1323" i="6"/>
  <c r="F1359" i="6"/>
  <c r="G1359" i="6"/>
  <c r="E1359" i="6"/>
  <c r="F1395" i="6"/>
  <c r="E1395" i="6"/>
  <c r="F1431" i="6"/>
  <c r="G1431" i="6"/>
  <c r="E1431" i="6"/>
  <c r="F1467" i="6"/>
  <c r="G1467" i="6"/>
  <c r="E1467" i="6"/>
  <c r="F1503" i="6"/>
  <c r="E1503" i="6"/>
  <c r="G1503" i="6"/>
  <c r="F1539" i="6"/>
  <c r="E1539" i="6"/>
  <c r="G1539" i="6"/>
  <c r="F1563" i="6"/>
  <c r="E1563" i="6"/>
  <c r="G1599" i="6"/>
  <c r="F1599" i="6"/>
  <c r="E1599" i="6"/>
  <c r="G1647" i="6"/>
  <c r="F1647" i="6"/>
  <c r="E1647" i="6"/>
  <c r="G1683" i="6"/>
  <c r="F1683" i="6"/>
  <c r="G1719" i="6"/>
  <c r="F1719" i="6"/>
  <c r="E1719" i="6"/>
  <c r="G1815" i="6"/>
  <c r="F1815" i="6"/>
  <c r="E1815" i="6"/>
  <c r="E2283" i="6"/>
  <c r="G2283" i="6"/>
  <c r="F2283" i="6"/>
  <c r="E75" i="6"/>
  <c r="G1371" i="6"/>
  <c r="G1527" i="6"/>
  <c r="F1755" i="6"/>
  <c r="E28" i="6"/>
  <c r="F28" i="6"/>
  <c r="E64" i="6"/>
  <c r="F64" i="6"/>
  <c r="E112" i="6"/>
  <c r="F112" i="6"/>
  <c r="G112" i="6"/>
  <c r="E136" i="6"/>
  <c r="F136" i="6"/>
  <c r="G136" i="6"/>
  <c r="G196" i="6"/>
  <c r="F196" i="6"/>
  <c r="E196" i="6"/>
  <c r="G244" i="6"/>
  <c r="E244" i="6"/>
  <c r="F244" i="6"/>
  <c r="G280" i="6"/>
  <c r="F280" i="6"/>
  <c r="E280" i="6"/>
  <c r="G316" i="6"/>
  <c r="F316" i="6"/>
  <c r="G352" i="6"/>
  <c r="E352" i="6"/>
  <c r="F352" i="6"/>
  <c r="G388" i="6"/>
  <c r="E388" i="6"/>
  <c r="G424" i="6"/>
  <c r="F424" i="6"/>
  <c r="E424" i="6"/>
  <c r="G472" i="6"/>
  <c r="F472" i="6"/>
  <c r="E472" i="6"/>
  <c r="G496" i="6"/>
  <c r="E496" i="6"/>
  <c r="F496" i="6"/>
  <c r="G544" i="6"/>
  <c r="E544" i="6"/>
  <c r="F544" i="6"/>
  <c r="G592" i="6"/>
  <c r="E592" i="6"/>
  <c r="F592" i="6"/>
  <c r="G604" i="6"/>
  <c r="F604" i="6"/>
  <c r="E604" i="6"/>
  <c r="G628" i="6"/>
  <c r="F628" i="6"/>
  <c r="E628" i="6"/>
  <c r="G664" i="6"/>
  <c r="F664" i="6"/>
  <c r="E664" i="6"/>
  <c r="G700" i="6"/>
  <c r="F700" i="6"/>
  <c r="E700" i="6"/>
  <c r="G736" i="6"/>
  <c r="F736" i="6"/>
  <c r="E736" i="6"/>
  <c r="G760" i="6"/>
  <c r="F760" i="6"/>
  <c r="E760" i="6"/>
  <c r="G796" i="6"/>
  <c r="E796" i="6"/>
  <c r="F796" i="6"/>
  <c r="G928" i="6"/>
  <c r="E928" i="6"/>
  <c r="F928" i="6"/>
  <c r="G964" i="6"/>
  <c r="F964" i="6"/>
  <c r="E964" i="6"/>
  <c r="G1000" i="6"/>
  <c r="F1000" i="6"/>
  <c r="E1000" i="6"/>
  <c r="E1024" i="6"/>
  <c r="F1024" i="6"/>
  <c r="G1024" i="6"/>
  <c r="F1060" i="6"/>
  <c r="E1060" i="6"/>
  <c r="G1060" i="6"/>
  <c r="F1096" i="6"/>
  <c r="G1096" i="6"/>
  <c r="E1096" i="6"/>
  <c r="F1132" i="6"/>
  <c r="E1132" i="6"/>
  <c r="G1132" i="6"/>
  <c r="F1168" i="6"/>
  <c r="E1168" i="6"/>
  <c r="G1168" i="6"/>
  <c r="F1204" i="6"/>
  <c r="E1204" i="6"/>
  <c r="G1204" i="6"/>
  <c r="F1240" i="6"/>
  <c r="E1240" i="6"/>
  <c r="G1240" i="6"/>
  <c r="F1312" i="6"/>
  <c r="E1312" i="6"/>
  <c r="G1312" i="6"/>
  <c r="F1348" i="6"/>
  <c r="E1348" i="6"/>
  <c r="G1348" i="6"/>
  <c r="G1396" i="6"/>
  <c r="F1396" i="6"/>
  <c r="E1396" i="6"/>
  <c r="G1432" i="6"/>
  <c r="E1432" i="6"/>
  <c r="F1432" i="6"/>
  <c r="F1456" i="6"/>
  <c r="E1456" i="6"/>
  <c r="G1456" i="6"/>
  <c r="F1492" i="6"/>
  <c r="E1492" i="6"/>
  <c r="F1528" i="6"/>
  <c r="E1528" i="6"/>
  <c r="G1528" i="6"/>
  <c r="F1564" i="6"/>
  <c r="E1564" i="6"/>
  <c r="G1564" i="6"/>
  <c r="F1600" i="6"/>
  <c r="E1600" i="6"/>
  <c r="E1648" i="6"/>
  <c r="F1648" i="6"/>
  <c r="E1720" i="6"/>
  <c r="G1720" i="6"/>
  <c r="F1720" i="6"/>
  <c r="G2272" i="6"/>
  <c r="E2272" i="6"/>
  <c r="F2272" i="6"/>
  <c r="F820" i="6"/>
  <c r="G29" i="6"/>
  <c r="E29" i="6"/>
  <c r="G77" i="6"/>
  <c r="E77" i="6"/>
  <c r="F77" i="6"/>
  <c r="G149" i="6"/>
  <c r="E149" i="6"/>
  <c r="E185" i="6"/>
  <c r="G185" i="6"/>
  <c r="F185" i="6"/>
  <c r="E221" i="6"/>
  <c r="G221" i="6"/>
  <c r="F221" i="6"/>
  <c r="E257" i="6"/>
  <c r="G257" i="6"/>
  <c r="F257" i="6"/>
  <c r="E341" i="6"/>
  <c r="F341" i="6"/>
  <c r="E365" i="6"/>
  <c r="G365" i="6"/>
  <c r="F365" i="6"/>
  <c r="E401" i="6"/>
  <c r="G401" i="6"/>
  <c r="F401" i="6"/>
  <c r="E449" i="6"/>
  <c r="G449" i="6"/>
  <c r="F449" i="6"/>
  <c r="E485" i="6"/>
  <c r="F485" i="6"/>
  <c r="E509" i="6"/>
  <c r="G509" i="6"/>
  <c r="F509" i="6"/>
  <c r="E533" i="6"/>
  <c r="G533" i="6"/>
  <c r="F533" i="6"/>
  <c r="E569" i="6"/>
  <c r="F569" i="6"/>
  <c r="G569" i="6"/>
  <c r="E605" i="6"/>
  <c r="G605" i="6"/>
  <c r="F605" i="6"/>
  <c r="E641" i="6"/>
  <c r="G641" i="6"/>
  <c r="F641" i="6"/>
  <c r="E665" i="6"/>
  <c r="F665" i="6"/>
  <c r="G665" i="6"/>
  <c r="E701" i="6"/>
  <c r="G701" i="6"/>
  <c r="F701" i="6"/>
  <c r="E737" i="6"/>
  <c r="G737" i="6"/>
  <c r="E773" i="6"/>
  <c r="F773" i="6"/>
  <c r="E809" i="6"/>
  <c r="F809" i="6"/>
  <c r="E857" i="6"/>
  <c r="F857" i="6"/>
  <c r="G857" i="6"/>
  <c r="E905" i="6"/>
  <c r="G905" i="6"/>
  <c r="F905" i="6"/>
  <c r="E941" i="6"/>
  <c r="F941" i="6"/>
  <c r="G941" i="6"/>
  <c r="E965" i="6"/>
  <c r="G965" i="6"/>
  <c r="F965" i="6"/>
  <c r="E1001" i="6"/>
  <c r="G1001" i="6"/>
  <c r="F1001" i="6"/>
  <c r="E1025" i="6"/>
  <c r="G1025" i="6"/>
  <c r="F1025" i="6"/>
  <c r="E1073" i="6"/>
  <c r="G1073" i="6"/>
  <c r="G1109" i="6"/>
  <c r="E1109" i="6"/>
  <c r="F1109" i="6"/>
  <c r="G1145" i="6"/>
  <c r="F1145" i="6"/>
  <c r="E1145" i="6"/>
  <c r="G1181" i="6"/>
  <c r="F1181" i="6"/>
  <c r="E1181" i="6"/>
  <c r="G1229" i="6"/>
  <c r="E1229" i="6"/>
  <c r="G1265" i="6"/>
  <c r="F1265" i="6"/>
  <c r="G1301" i="6"/>
  <c r="F1301" i="6"/>
  <c r="E1301" i="6"/>
  <c r="G1349" i="6"/>
  <c r="F1349" i="6"/>
  <c r="E1349" i="6"/>
  <c r="G1385" i="6"/>
  <c r="F1385" i="6"/>
  <c r="E1385" i="6"/>
  <c r="G1421" i="6"/>
  <c r="F1421" i="6"/>
  <c r="G1457" i="6"/>
  <c r="F1457" i="6"/>
  <c r="E1457" i="6"/>
  <c r="G1493" i="6"/>
  <c r="F1493" i="6"/>
  <c r="E1493" i="6"/>
  <c r="G1529" i="6"/>
  <c r="F1529" i="6"/>
  <c r="E1529" i="6"/>
  <c r="G1553" i="6"/>
  <c r="F1553" i="6"/>
  <c r="G1589" i="6"/>
  <c r="F1589" i="6"/>
  <c r="E1589" i="6"/>
  <c r="E1625" i="6"/>
  <c r="F1625" i="6"/>
  <c r="G1625" i="6"/>
  <c r="G1673" i="6"/>
  <c r="E1673" i="6"/>
  <c r="F1673" i="6"/>
  <c r="G1745" i="6"/>
  <c r="F1745" i="6"/>
  <c r="G2285" i="6"/>
  <c r="F2285" i="6"/>
  <c r="E2285" i="6"/>
  <c r="G40" i="6"/>
  <c r="F76" i="6"/>
  <c r="G1613" i="6"/>
  <c r="E1768" i="6"/>
  <c r="G42" i="6"/>
  <c r="F42" i="6"/>
  <c r="F78" i="6"/>
  <c r="E78" i="6"/>
  <c r="G78" i="6"/>
  <c r="F150" i="6"/>
  <c r="E150" i="6"/>
  <c r="F186" i="6"/>
  <c r="E186" i="6"/>
  <c r="G222" i="6"/>
  <c r="F222" i="6"/>
  <c r="G294" i="6"/>
  <c r="F294" i="6"/>
  <c r="E294" i="6"/>
  <c r="F378" i="6"/>
  <c r="E378" i="6"/>
  <c r="G378" i="6"/>
  <c r="G498" i="6"/>
  <c r="E498" i="6"/>
  <c r="F522" i="6"/>
  <c r="E522" i="6"/>
  <c r="G522" i="6"/>
  <c r="G570" i="6"/>
  <c r="F570" i="6"/>
  <c r="E570" i="6"/>
  <c r="E606" i="6"/>
  <c r="F606" i="6"/>
  <c r="G606" i="6"/>
  <c r="G642" i="6"/>
  <c r="E642" i="6"/>
  <c r="F642" i="6"/>
  <c r="G690" i="6"/>
  <c r="F690" i="6"/>
  <c r="G726" i="6"/>
  <c r="F726" i="6"/>
  <c r="E726" i="6"/>
  <c r="G762" i="6"/>
  <c r="F762" i="6"/>
  <c r="E762" i="6"/>
  <c r="F798" i="6"/>
  <c r="G798" i="6"/>
  <c r="G882" i="6"/>
  <c r="F882" i="6"/>
  <c r="E882" i="6"/>
  <c r="F918" i="6"/>
  <c r="E918" i="6"/>
  <c r="G918" i="6"/>
  <c r="F966" i="6"/>
  <c r="E966" i="6"/>
  <c r="F1002" i="6"/>
  <c r="E1002" i="6"/>
  <c r="E1026" i="6"/>
  <c r="G1026" i="6"/>
  <c r="G1062" i="6"/>
  <c r="F1062" i="6"/>
  <c r="E1062" i="6"/>
  <c r="F1098" i="6"/>
  <c r="E1098" i="6"/>
  <c r="F1134" i="6"/>
  <c r="E1134" i="6"/>
  <c r="G1134" i="6"/>
  <c r="F1182" i="6"/>
  <c r="E1182" i="6"/>
  <c r="G1182" i="6"/>
  <c r="G1218" i="6"/>
  <c r="E1218" i="6"/>
  <c r="G1242" i="6"/>
  <c r="F1242" i="6"/>
  <c r="E1242" i="6"/>
  <c r="G1290" i="6"/>
  <c r="F1290" i="6"/>
  <c r="E1314" i="6"/>
  <c r="F1314" i="6"/>
  <c r="G1314" i="6"/>
  <c r="E1350" i="6"/>
  <c r="G1350" i="6"/>
  <c r="F1350" i="6"/>
  <c r="E1386" i="6"/>
  <c r="G1386" i="6"/>
  <c r="F1386" i="6"/>
  <c r="G1410" i="6"/>
  <c r="E1410" i="6"/>
  <c r="F1410" i="6"/>
  <c r="G1446" i="6"/>
  <c r="F1446" i="6"/>
  <c r="E1446" i="6"/>
  <c r="E1494" i="6"/>
  <c r="G1494" i="6"/>
  <c r="F1494" i="6"/>
  <c r="E1530" i="6"/>
  <c r="G1530" i="6"/>
  <c r="F1530" i="6"/>
  <c r="F1566" i="6"/>
  <c r="E1566" i="6"/>
  <c r="G1566" i="6"/>
  <c r="F1614" i="6"/>
  <c r="E1614" i="6"/>
  <c r="F1698" i="6"/>
  <c r="E1698" i="6"/>
  <c r="F2286" i="6"/>
  <c r="E2286" i="6"/>
  <c r="E41" i="6"/>
  <c r="G113" i="6"/>
  <c r="F462" i="6"/>
  <c r="E724" i="6"/>
  <c r="F761" i="6"/>
  <c r="F953" i="6"/>
  <c r="G1422" i="6"/>
  <c r="G7" i="6"/>
  <c r="E7" i="6"/>
  <c r="G31" i="6"/>
  <c r="E31" i="6"/>
  <c r="F31" i="6"/>
  <c r="G67" i="6"/>
  <c r="E67" i="6"/>
  <c r="F67" i="6"/>
  <c r="G91" i="6"/>
  <c r="E91" i="6"/>
  <c r="F91" i="6"/>
  <c r="G139" i="6"/>
  <c r="E139" i="6"/>
  <c r="G175" i="6"/>
  <c r="F175" i="6"/>
  <c r="E175" i="6"/>
  <c r="G199" i="6"/>
  <c r="E199" i="6"/>
  <c r="F199" i="6"/>
  <c r="F235" i="6"/>
  <c r="E235" i="6"/>
  <c r="F271" i="6"/>
  <c r="E271" i="6"/>
  <c r="G271" i="6"/>
  <c r="F307" i="6"/>
  <c r="E307" i="6"/>
  <c r="G307" i="6"/>
  <c r="G391" i="6"/>
  <c r="F391" i="6"/>
  <c r="E391" i="6"/>
  <c r="E439" i="6"/>
  <c r="G439" i="6"/>
  <c r="F439" i="6"/>
  <c r="G475" i="6"/>
  <c r="F475" i="6"/>
  <c r="E475" i="6"/>
  <c r="G511" i="6"/>
  <c r="E511" i="6"/>
  <c r="G547" i="6"/>
  <c r="E547" i="6"/>
  <c r="F595" i="6"/>
  <c r="E595" i="6"/>
  <c r="G607" i="6"/>
  <c r="E607" i="6"/>
  <c r="F607" i="6"/>
  <c r="F691" i="6"/>
  <c r="G691" i="6"/>
  <c r="G727" i="6"/>
  <c r="E727" i="6"/>
  <c r="F727" i="6"/>
  <c r="G763" i="6"/>
  <c r="F763" i="6"/>
  <c r="E763" i="6"/>
  <c r="F799" i="6"/>
  <c r="E799" i="6"/>
  <c r="G799" i="6"/>
  <c r="G835" i="6"/>
  <c r="F835" i="6"/>
  <c r="E835" i="6"/>
  <c r="G859" i="6"/>
  <c r="F859" i="6"/>
  <c r="E859" i="6"/>
  <c r="G895" i="6"/>
  <c r="F895" i="6"/>
  <c r="E895" i="6"/>
  <c r="F967" i="6"/>
  <c r="G967" i="6"/>
  <c r="E967" i="6"/>
  <c r="G979" i="6"/>
  <c r="F979" i="6"/>
  <c r="E979" i="6"/>
  <c r="G1051" i="6"/>
  <c r="E1051" i="6"/>
  <c r="G1087" i="6"/>
  <c r="F1087" i="6"/>
  <c r="E1087" i="6"/>
  <c r="G1123" i="6"/>
  <c r="F1123" i="6"/>
  <c r="G1159" i="6"/>
  <c r="F1159" i="6"/>
  <c r="G1195" i="6"/>
  <c r="F1195" i="6"/>
  <c r="E1195" i="6"/>
  <c r="G1231" i="6"/>
  <c r="F1231" i="6"/>
  <c r="E1231" i="6"/>
  <c r="E1267" i="6"/>
  <c r="G1267" i="6"/>
  <c r="F1351" i="6"/>
  <c r="G1351" i="6"/>
  <c r="F1387" i="6"/>
  <c r="G1387" i="6"/>
  <c r="E1387" i="6"/>
  <c r="F1423" i="6"/>
  <c r="G1423" i="6"/>
  <c r="G1447" i="6"/>
  <c r="F1447" i="6"/>
  <c r="E1447" i="6"/>
  <c r="G1483" i="6"/>
  <c r="F1483" i="6"/>
  <c r="E1483" i="6"/>
  <c r="G1519" i="6"/>
  <c r="F1519" i="6"/>
  <c r="G1555" i="6"/>
  <c r="F1555" i="6"/>
  <c r="E1555" i="6"/>
  <c r="G1591" i="6"/>
  <c r="F1591" i="6"/>
  <c r="E1591" i="6"/>
  <c r="G1627" i="6"/>
  <c r="F1627" i="6"/>
  <c r="G1663" i="6"/>
  <c r="F1663" i="6"/>
  <c r="E1663" i="6"/>
  <c r="E1699" i="6"/>
  <c r="G1699" i="6"/>
  <c r="G1735" i="6"/>
  <c r="F1735" i="6"/>
  <c r="E1735" i="6"/>
  <c r="G1783" i="6"/>
  <c r="F1783" i="6"/>
  <c r="E1783" i="6"/>
  <c r="G1819" i="6"/>
  <c r="E1819" i="6"/>
  <c r="F1819" i="6"/>
  <c r="E1855" i="6"/>
  <c r="G1855" i="6"/>
  <c r="F1855" i="6"/>
  <c r="F1891" i="6"/>
  <c r="G1891" i="6"/>
  <c r="E1891" i="6"/>
  <c r="F1927" i="6"/>
  <c r="E1927" i="6"/>
  <c r="G1927" i="6"/>
  <c r="G1951" i="6"/>
  <c r="E1951" i="6"/>
  <c r="F1951" i="6"/>
  <c r="E1999" i="6"/>
  <c r="G1999" i="6"/>
  <c r="F1999" i="6"/>
  <c r="G2059" i="6"/>
  <c r="E2059" i="6"/>
  <c r="F2059" i="6"/>
  <c r="G2287" i="6"/>
  <c r="F2287" i="6"/>
  <c r="E2287" i="6"/>
  <c r="G17" i="6"/>
  <c r="G150" i="6"/>
  <c r="E270" i="6"/>
  <c r="G462" i="6"/>
  <c r="F498" i="6"/>
  <c r="G534" i="6"/>
  <c r="E691" i="6"/>
  <c r="F724" i="6"/>
  <c r="E880" i="6"/>
  <c r="G915" i="6"/>
  <c r="E1423" i="6"/>
  <c r="G1780" i="6"/>
  <c r="G668" i="6"/>
  <c r="F668" i="6"/>
  <c r="E668" i="6"/>
  <c r="E66" i="6"/>
  <c r="E89" i="6"/>
  <c r="F138" i="6"/>
  <c r="F176" i="6"/>
  <c r="F305" i="6"/>
  <c r="F363" i="6"/>
  <c r="F389" i="6"/>
  <c r="F471" i="6"/>
  <c r="F511" i="6"/>
  <c r="F640" i="6"/>
  <c r="F677" i="6"/>
  <c r="E1015" i="6"/>
  <c r="F1073" i="6"/>
  <c r="F89" i="6"/>
  <c r="G138" i="6"/>
  <c r="G414" i="6"/>
  <c r="E583" i="6"/>
  <c r="G677" i="6"/>
  <c r="F844" i="6"/>
  <c r="F931" i="6"/>
  <c r="E1159" i="6"/>
  <c r="G1492" i="6"/>
  <c r="G1971" i="6"/>
  <c r="E2091" i="6"/>
  <c r="E2164" i="6"/>
  <c r="G28" i="6"/>
  <c r="F139" i="6"/>
  <c r="G186" i="6"/>
  <c r="F330" i="6"/>
  <c r="E416" i="6"/>
  <c r="F450" i="6"/>
  <c r="F476" i="6"/>
  <c r="F547" i="6"/>
  <c r="F583" i="6"/>
  <c r="E618" i="6"/>
  <c r="E678" i="6"/>
  <c r="F776" i="6"/>
  <c r="G810" i="6"/>
  <c r="G931" i="6"/>
  <c r="F975" i="6"/>
  <c r="G1015" i="6"/>
  <c r="E1228" i="6"/>
  <c r="F1263" i="6"/>
  <c r="E1482" i="6"/>
  <c r="G1516" i="6"/>
  <c r="G1792" i="6"/>
  <c r="E1840" i="6"/>
  <c r="G1924" i="6"/>
  <c r="F1963" i="6"/>
  <c r="F1986" i="6"/>
  <c r="E1998" i="6"/>
  <c r="E2081" i="6"/>
  <c r="G2091" i="6"/>
  <c r="E2155" i="6"/>
  <c r="G2166" i="6"/>
  <c r="E2176" i="6"/>
  <c r="G87" i="6"/>
  <c r="F87" i="6"/>
  <c r="E87" i="6"/>
  <c r="G123" i="6"/>
  <c r="E123" i="6"/>
  <c r="F123" i="6"/>
  <c r="G159" i="6"/>
  <c r="F159" i="6"/>
  <c r="E159" i="6"/>
  <c r="G195" i="6"/>
  <c r="F195" i="6"/>
  <c r="F243" i="6"/>
  <c r="E243" i="6"/>
  <c r="G243" i="6"/>
  <c r="F279" i="6"/>
  <c r="G279" i="6"/>
  <c r="E327" i="6"/>
  <c r="G327" i="6"/>
  <c r="F327" i="6"/>
  <c r="G351" i="6"/>
  <c r="F351" i="6"/>
  <c r="F387" i="6"/>
  <c r="E387" i="6"/>
  <c r="F423" i="6"/>
  <c r="E423" i="6"/>
  <c r="G447" i="6"/>
  <c r="F447" i="6"/>
  <c r="E447" i="6"/>
  <c r="G483" i="6"/>
  <c r="E483" i="6"/>
  <c r="G507" i="6"/>
  <c r="E507" i="6"/>
  <c r="F507" i="6"/>
  <c r="F543" i="6"/>
  <c r="G543" i="6"/>
  <c r="E543" i="6"/>
  <c r="G579" i="6"/>
  <c r="E579" i="6"/>
  <c r="E615" i="6"/>
  <c r="G615" i="6"/>
  <c r="F615" i="6"/>
  <c r="G651" i="6"/>
  <c r="F651" i="6"/>
  <c r="E651" i="6"/>
  <c r="F687" i="6"/>
  <c r="E687" i="6"/>
  <c r="F711" i="6"/>
  <c r="G711" i="6"/>
  <c r="G747" i="6"/>
  <c r="F747" i="6"/>
  <c r="F819" i="6"/>
  <c r="E819" i="6"/>
  <c r="G819" i="6"/>
  <c r="G855" i="6"/>
  <c r="F855" i="6"/>
  <c r="E855" i="6"/>
  <c r="F891" i="6"/>
  <c r="E891" i="6"/>
  <c r="F927" i="6"/>
  <c r="G927" i="6"/>
  <c r="E927" i="6"/>
  <c r="G1011" i="6"/>
  <c r="E1011" i="6"/>
  <c r="F1011" i="6"/>
  <c r="G1047" i="6"/>
  <c r="F1047" i="6"/>
  <c r="E1047" i="6"/>
  <c r="G1083" i="6"/>
  <c r="E1083" i="6"/>
  <c r="F1083" i="6"/>
  <c r="G1119" i="6"/>
  <c r="F1119" i="6"/>
  <c r="E1119" i="6"/>
  <c r="G1167" i="6"/>
  <c r="F1167" i="6"/>
  <c r="E1167" i="6"/>
  <c r="G1203" i="6"/>
  <c r="F1203" i="6"/>
  <c r="E1203" i="6"/>
  <c r="F1251" i="6"/>
  <c r="E1251" i="6"/>
  <c r="G1251" i="6"/>
  <c r="E1287" i="6"/>
  <c r="F1287" i="6"/>
  <c r="G1287" i="6"/>
  <c r="G1311" i="6"/>
  <c r="F1311" i="6"/>
  <c r="E1311" i="6"/>
  <c r="G1347" i="6"/>
  <c r="F1347" i="6"/>
  <c r="E1347" i="6"/>
  <c r="G1383" i="6"/>
  <c r="E1383" i="6"/>
  <c r="F1383" i="6"/>
  <c r="G1419" i="6"/>
  <c r="F1419" i="6"/>
  <c r="E1419" i="6"/>
  <c r="F1455" i="6"/>
  <c r="E1455" i="6"/>
  <c r="G1455" i="6"/>
  <c r="E1491" i="6"/>
  <c r="G1491" i="6"/>
  <c r="F1491" i="6"/>
  <c r="F1575" i="6"/>
  <c r="G1575" i="6"/>
  <c r="E1575" i="6"/>
  <c r="E1611" i="6"/>
  <c r="G1611" i="6"/>
  <c r="F1611" i="6"/>
  <c r="E1659" i="6"/>
  <c r="G1659" i="6"/>
  <c r="F1659" i="6"/>
  <c r="E1695" i="6"/>
  <c r="G1695" i="6"/>
  <c r="F1695" i="6"/>
  <c r="G1743" i="6"/>
  <c r="F1743" i="6"/>
  <c r="E1743" i="6"/>
  <c r="E1803" i="6"/>
  <c r="G1803" i="6"/>
  <c r="F1803" i="6"/>
  <c r="G2271" i="6"/>
  <c r="F2271" i="6"/>
  <c r="F2223" i="6"/>
  <c r="E16" i="6"/>
  <c r="F16" i="6"/>
  <c r="E100" i="6"/>
  <c r="F100" i="6"/>
  <c r="E124" i="6"/>
  <c r="F124" i="6"/>
  <c r="G172" i="6"/>
  <c r="E172" i="6"/>
  <c r="G208" i="6"/>
  <c r="F208" i="6"/>
  <c r="G232" i="6"/>
  <c r="F232" i="6"/>
  <c r="E232" i="6"/>
  <c r="G268" i="6"/>
  <c r="F268" i="6"/>
  <c r="E268" i="6"/>
  <c r="G304" i="6"/>
  <c r="E304" i="6"/>
  <c r="G340" i="6"/>
  <c r="F340" i="6"/>
  <c r="E340" i="6"/>
  <c r="G412" i="6"/>
  <c r="F412" i="6"/>
  <c r="E412" i="6"/>
  <c r="G460" i="6"/>
  <c r="E460" i="6"/>
  <c r="F460" i="6"/>
  <c r="G508" i="6"/>
  <c r="E508" i="6"/>
  <c r="G532" i="6"/>
  <c r="E532" i="6"/>
  <c r="F532" i="6"/>
  <c r="G580" i="6"/>
  <c r="F580" i="6"/>
  <c r="E580" i="6"/>
  <c r="G676" i="6"/>
  <c r="E676" i="6"/>
  <c r="G772" i="6"/>
  <c r="F772" i="6"/>
  <c r="G856" i="6"/>
  <c r="F856" i="6"/>
  <c r="E856" i="6"/>
  <c r="G892" i="6"/>
  <c r="F892" i="6"/>
  <c r="G916" i="6"/>
  <c r="E916" i="6"/>
  <c r="F916" i="6"/>
  <c r="G952" i="6"/>
  <c r="E952" i="6"/>
  <c r="G988" i="6"/>
  <c r="F988" i="6"/>
  <c r="E988" i="6"/>
  <c r="F1036" i="6"/>
  <c r="E1036" i="6"/>
  <c r="G1036" i="6"/>
  <c r="F1120" i="6"/>
  <c r="E1120" i="6"/>
  <c r="F1156" i="6"/>
  <c r="E1156" i="6"/>
  <c r="G1156" i="6"/>
  <c r="F1192" i="6"/>
  <c r="G1192" i="6"/>
  <c r="E1192" i="6"/>
  <c r="F1216" i="6"/>
  <c r="G1216" i="6"/>
  <c r="E1216" i="6"/>
  <c r="G1252" i="6"/>
  <c r="E1252" i="6"/>
  <c r="F1252" i="6"/>
  <c r="E1288" i="6"/>
  <c r="F1288" i="6"/>
  <c r="G1324" i="6"/>
  <c r="F1324" i="6"/>
  <c r="E1324" i="6"/>
  <c r="G1360" i="6"/>
  <c r="F1360" i="6"/>
  <c r="E1360" i="6"/>
  <c r="F1384" i="6"/>
  <c r="E1384" i="6"/>
  <c r="G1384" i="6"/>
  <c r="F1420" i="6"/>
  <c r="E1420" i="6"/>
  <c r="G1420" i="6"/>
  <c r="G1468" i="6"/>
  <c r="F1468" i="6"/>
  <c r="G1504" i="6"/>
  <c r="F1504" i="6"/>
  <c r="E1504" i="6"/>
  <c r="G1540" i="6"/>
  <c r="E1540" i="6"/>
  <c r="F1540" i="6"/>
  <c r="G1576" i="6"/>
  <c r="F1576" i="6"/>
  <c r="E1576" i="6"/>
  <c r="G1636" i="6"/>
  <c r="F1636" i="6"/>
  <c r="E1636" i="6"/>
  <c r="F1732" i="6"/>
  <c r="E1732" i="6"/>
  <c r="G1732" i="6"/>
  <c r="G2284" i="6"/>
  <c r="F2284" i="6"/>
  <c r="E2284" i="6"/>
  <c r="F75" i="6"/>
  <c r="E219" i="6"/>
  <c r="F376" i="6"/>
  <c r="F723" i="6"/>
  <c r="G1372" i="6"/>
  <c r="F2224" i="6"/>
  <c r="G5" i="6"/>
  <c r="F5" i="6"/>
  <c r="F65" i="6"/>
  <c r="E65" i="6"/>
  <c r="G101" i="6"/>
  <c r="E101" i="6"/>
  <c r="G125" i="6"/>
  <c r="E125" i="6"/>
  <c r="E161" i="6"/>
  <c r="F161" i="6"/>
  <c r="E197" i="6"/>
  <c r="F197" i="6"/>
  <c r="G197" i="6"/>
  <c r="E233" i="6"/>
  <c r="F233" i="6"/>
  <c r="E269" i="6"/>
  <c r="G269" i="6"/>
  <c r="F269" i="6"/>
  <c r="E293" i="6"/>
  <c r="G293" i="6"/>
  <c r="F293" i="6"/>
  <c r="E329" i="6"/>
  <c r="G329" i="6"/>
  <c r="E437" i="6"/>
  <c r="G437" i="6"/>
  <c r="E497" i="6"/>
  <c r="F497" i="6"/>
  <c r="G497" i="6"/>
  <c r="E545" i="6"/>
  <c r="G545" i="6"/>
  <c r="F545" i="6"/>
  <c r="E581" i="6"/>
  <c r="G581" i="6"/>
  <c r="E629" i="6"/>
  <c r="F629" i="6"/>
  <c r="E713" i="6"/>
  <c r="F713" i="6"/>
  <c r="E749" i="6"/>
  <c r="G749" i="6"/>
  <c r="F749" i="6"/>
  <c r="E785" i="6"/>
  <c r="G785" i="6"/>
  <c r="F785" i="6"/>
  <c r="E821" i="6"/>
  <c r="G821" i="6"/>
  <c r="F821" i="6"/>
  <c r="E845" i="6"/>
  <c r="G845" i="6"/>
  <c r="E893" i="6"/>
  <c r="G893" i="6"/>
  <c r="F893" i="6"/>
  <c r="E929" i="6"/>
  <c r="G929" i="6"/>
  <c r="F929" i="6"/>
  <c r="E977" i="6"/>
  <c r="G977" i="6"/>
  <c r="F977" i="6"/>
  <c r="E1013" i="6"/>
  <c r="G1013" i="6"/>
  <c r="F1013" i="6"/>
  <c r="E1049" i="6"/>
  <c r="G1049" i="6"/>
  <c r="F1049" i="6"/>
  <c r="E1085" i="6"/>
  <c r="G1085" i="6"/>
  <c r="G1121" i="6"/>
  <c r="E1121" i="6"/>
  <c r="F1121" i="6"/>
  <c r="F1157" i="6"/>
  <c r="G1157" i="6"/>
  <c r="G1193" i="6"/>
  <c r="F1193" i="6"/>
  <c r="E1193" i="6"/>
  <c r="G1217" i="6"/>
  <c r="F1217" i="6"/>
  <c r="E1217" i="6"/>
  <c r="G1253" i="6"/>
  <c r="E1253" i="6"/>
  <c r="F1253" i="6"/>
  <c r="G1289" i="6"/>
  <c r="F1289" i="6"/>
  <c r="G1325" i="6"/>
  <c r="F1325" i="6"/>
  <c r="E1325" i="6"/>
  <c r="G1361" i="6"/>
  <c r="F1361" i="6"/>
  <c r="E1361" i="6"/>
  <c r="G1397" i="6"/>
  <c r="F1397" i="6"/>
  <c r="E1397" i="6"/>
  <c r="G1433" i="6"/>
  <c r="F1433" i="6"/>
  <c r="G1469" i="6"/>
  <c r="F1469" i="6"/>
  <c r="E1469" i="6"/>
  <c r="G1505" i="6"/>
  <c r="F1505" i="6"/>
  <c r="E1505" i="6"/>
  <c r="G1541" i="6"/>
  <c r="F1541" i="6"/>
  <c r="E1541" i="6"/>
  <c r="G1577" i="6"/>
  <c r="F1577" i="6"/>
  <c r="E1577" i="6"/>
  <c r="G1661" i="6"/>
  <c r="E1661" i="6"/>
  <c r="F1661" i="6"/>
  <c r="F1733" i="6"/>
  <c r="E1733" i="6"/>
  <c r="G1733" i="6"/>
  <c r="G2273" i="6"/>
  <c r="F2273" i="6"/>
  <c r="E2273" i="6"/>
  <c r="G148" i="6"/>
  <c r="F219" i="6"/>
  <c r="F245" i="6"/>
  <c r="F377" i="6"/>
  <c r="G687" i="6"/>
  <c r="G723" i="6"/>
  <c r="G1037" i="6"/>
  <c r="F1061" i="6"/>
  <c r="G1120" i="6"/>
  <c r="F18" i="6"/>
  <c r="G18" i="6"/>
  <c r="E18" i="6"/>
  <c r="F54" i="6"/>
  <c r="E54" i="6"/>
  <c r="F102" i="6"/>
  <c r="E102" i="6"/>
  <c r="F126" i="6"/>
  <c r="E126" i="6"/>
  <c r="E174" i="6"/>
  <c r="F174" i="6"/>
  <c r="G198" i="6"/>
  <c r="E198" i="6"/>
  <c r="F234" i="6"/>
  <c r="E234" i="6"/>
  <c r="G258" i="6"/>
  <c r="F258" i="6"/>
  <c r="G306" i="6"/>
  <c r="E306" i="6"/>
  <c r="F306" i="6"/>
  <c r="G342" i="6"/>
  <c r="E342" i="6"/>
  <c r="G390" i="6"/>
  <c r="E390" i="6"/>
  <c r="G426" i="6"/>
  <c r="E426" i="6"/>
  <c r="F426" i="6"/>
  <c r="G438" i="6"/>
  <c r="F438" i="6"/>
  <c r="E438" i="6"/>
  <c r="F474" i="6"/>
  <c r="G474" i="6"/>
  <c r="E474" i="6"/>
  <c r="G558" i="6"/>
  <c r="F558" i="6"/>
  <c r="G594" i="6"/>
  <c r="F594" i="6"/>
  <c r="G630" i="6"/>
  <c r="F630" i="6"/>
  <c r="G654" i="6"/>
  <c r="F654" i="6"/>
  <c r="E654" i="6"/>
  <c r="G714" i="6"/>
  <c r="F714" i="6"/>
  <c r="E714" i="6"/>
  <c r="E750" i="6"/>
  <c r="F750" i="6"/>
  <c r="G750" i="6"/>
  <c r="G786" i="6"/>
  <c r="E786" i="6"/>
  <c r="F786" i="6"/>
  <c r="G822" i="6"/>
  <c r="E822" i="6"/>
  <c r="F822" i="6"/>
  <c r="G846" i="6"/>
  <c r="E846" i="6"/>
  <c r="F846" i="6"/>
  <c r="E894" i="6"/>
  <c r="F894" i="6"/>
  <c r="G1038" i="6"/>
  <c r="E1038" i="6"/>
  <c r="F1038" i="6"/>
  <c r="G1074" i="6"/>
  <c r="F1074" i="6"/>
  <c r="E1074" i="6"/>
  <c r="F1110" i="6"/>
  <c r="G1110" i="6"/>
  <c r="E1110" i="6"/>
  <c r="F1158" i="6"/>
  <c r="E1158" i="6"/>
  <c r="E1194" i="6"/>
  <c r="G1194" i="6"/>
  <c r="E1302" i="6"/>
  <c r="G1302" i="6"/>
  <c r="F1302" i="6"/>
  <c r="G1338" i="6"/>
  <c r="E1338" i="6"/>
  <c r="F1338" i="6"/>
  <c r="F1362" i="6"/>
  <c r="E1362" i="6"/>
  <c r="G1362" i="6"/>
  <c r="F1398" i="6"/>
  <c r="E1398" i="6"/>
  <c r="G1398" i="6"/>
  <c r="F1434" i="6"/>
  <c r="E1434" i="6"/>
  <c r="G1434" i="6"/>
  <c r="G1518" i="6"/>
  <c r="F1518" i="6"/>
  <c r="E1518" i="6"/>
  <c r="G1554" i="6"/>
  <c r="F1554" i="6"/>
  <c r="F1590" i="6"/>
  <c r="E1590" i="6"/>
  <c r="G1590" i="6"/>
  <c r="F1674" i="6"/>
  <c r="E1674" i="6"/>
  <c r="G6" i="6"/>
  <c r="F17" i="6"/>
  <c r="G76" i="6"/>
  <c r="F149" i="6"/>
  <c r="F220" i="6"/>
  <c r="G245" i="6"/>
  <c r="E435" i="6"/>
  <c r="F534" i="6"/>
  <c r="F795" i="6"/>
  <c r="E831" i="6"/>
  <c r="E1205" i="6"/>
  <c r="G1614" i="6"/>
  <c r="G43" i="6"/>
  <c r="E43" i="6"/>
  <c r="F43" i="6"/>
  <c r="G79" i="6"/>
  <c r="F79" i="6"/>
  <c r="G115" i="6"/>
  <c r="E115" i="6"/>
  <c r="E211" i="6"/>
  <c r="G211" i="6"/>
  <c r="F211" i="6"/>
  <c r="G247" i="6"/>
  <c r="F247" i="6"/>
  <c r="E283" i="6"/>
  <c r="F283" i="6"/>
  <c r="G295" i="6"/>
  <c r="E295" i="6"/>
  <c r="F295" i="6"/>
  <c r="G331" i="6"/>
  <c r="F331" i="6"/>
  <c r="E331" i="6"/>
  <c r="G367" i="6"/>
  <c r="E367" i="6"/>
  <c r="F367" i="6"/>
  <c r="G427" i="6"/>
  <c r="F427" i="6"/>
  <c r="E427" i="6"/>
  <c r="G463" i="6"/>
  <c r="F463" i="6"/>
  <c r="E499" i="6"/>
  <c r="G499" i="6"/>
  <c r="G571" i="6"/>
  <c r="F571" i="6"/>
  <c r="E571" i="6"/>
  <c r="F667" i="6"/>
  <c r="G667" i="6"/>
  <c r="G715" i="6"/>
  <c r="F715" i="6"/>
  <c r="E715" i="6"/>
  <c r="F739" i="6"/>
  <c r="E739" i="6"/>
  <c r="G775" i="6"/>
  <c r="F775" i="6"/>
  <c r="E775" i="6"/>
  <c r="F811" i="6"/>
  <c r="E811" i="6"/>
  <c r="G811" i="6"/>
  <c r="F847" i="6"/>
  <c r="E847" i="6"/>
  <c r="G847" i="6"/>
  <c r="F871" i="6"/>
  <c r="E871" i="6"/>
  <c r="G907" i="6"/>
  <c r="E907" i="6"/>
  <c r="F907" i="6"/>
  <c r="G943" i="6"/>
  <c r="E943" i="6"/>
  <c r="F943" i="6"/>
  <c r="F991" i="6"/>
  <c r="E991" i="6"/>
  <c r="G1027" i="6"/>
  <c r="F1027" i="6"/>
  <c r="E1027" i="6"/>
  <c r="G1063" i="6"/>
  <c r="F1063" i="6"/>
  <c r="G1099" i="6"/>
  <c r="F1099" i="6"/>
  <c r="G1135" i="6"/>
  <c r="F1135" i="6"/>
  <c r="E1135" i="6"/>
  <c r="G1171" i="6"/>
  <c r="F1171" i="6"/>
  <c r="E1171" i="6"/>
  <c r="G1207" i="6"/>
  <c r="F1207" i="6"/>
  <c r="E1207" i="6"/>
  <c r="F1243" i="6"/>
  <c r="E1243" i="6"/>
  <c r="G1243" i="6"/>
  <c r="E1279" i="6"/>
  <c r="G1279" i="6"/>
  <c r="F1279" i="6"/>
  <c r="G1303" i="6"/>
  <c r="E1303" i="6"/>
  <c r="F1303" i="6"/>
  <c r="G1339" i="6"/>
  <c r="F1339" i="6"/>
  <c r="E1339" i="6"/>
  <c r="G1375" i="6"/>
  <c r="F1375" i="6"/>
  <c r="E1375" i="6"/>
  <c r="G1411" i="6"/>
  <c r="F1411" i="6"/>
  <c r="E1411" i="6"/>
  <c r="F1459" i="6"/>
  <c r="G1459" i="6"/>
  <c r="F1495" i="6"/>
  <c r="G1495" i="6"/>
  <c r="E1495" i="6"/>
  <c r="F1531" i="6"/>
  <c r="E1531" i="6"/>
  <c r="G1531" i="6"/>
  <c r="E1579" i="6"/>
  <c r="G1579" i="6"/>
  <c r="F1579" i="6"/>
  <c r="G1615" i="6"/>
  <c r="F1615" i="6"/>
  <c r="E1615" i="6"/>
  <c r="E1651" i="6"/>
  <c r="F1651" i="6"/>
  <c r="G1651" i="6"/>
  <c r="E1687" i="6"/>
  <c r="G1687" i="6"/>
  <c r="F1687" i="6"/>
  <c r="E1723" i="6"/>
  <c r="G1723" i="6"/>
  <c r="F1723" i="6"/>
  <c r="E1759" i="6"/>
  <c r="G1759" i="6"/>
  <c r="F1759" i="6"/>
  <c r="G1771" i="6"/>
  <c r="F1771" i="6"/>
  <c r="E1771" i="6"/>
  <c r="G1807" i="6"/>
  <c r="F1807" i="6"/>
  <c r="E1807" i="6"/>
  <c r="G1843" i="6"/>
  <c r="F1843" i="6"/>
  <c r="G1879" i="6"/>
  <c r="F1879" i="6"/>
  <c r="E1879" i="6"/>
  <c r="E1915" i="6"/>
  <c r="G1915" i="6"/>
  <c r="F1915" i="6"/>
  <c r="E1939" i="6"/>
  <c r="F1939" i="6"/>
  <c r="G1939" i="6"/>
  <c r="F1987" i="6"/>
  <c r="E1987" i="6"/>
  <c r="G1987" i="6"/>
  <c r="E2071" i="6"/>
  <c r="F2071" i="6"/>
  <c r="F2275" i="6"/>
  <c r="E2275" i="6"/>
  <c r="G2275" i="6"/>
  <c r="F7" i="6"/>
  <c r="E79" i="6"/>
  <c r="E99" i="6"/>
  <c r="F114" i="6"/>
  <c r="F172" i="6"/>
  <c r="E222" i="6"/>
  <c r="F355" i="6"/>
  <c r="E567" i="6"/>
  <c r="E798" i="6"/>
  <c r="E1143" i="6"/>
  <c r="E1433" i="6"/>
  <c r="G644" i="6"/>
  <c r="E644" i="6"/>
  <c r="G8" i="6"/>
  <c r="F101" i="6"/>
  <c r="F207" i="6"/>
  <c r="G231" i="6"/>
  <c r="E247" i="6"/>
  <c r="F272" i="6"/>
  <c r="F328" i="6"/>
  <c r="F536" i="6"/>
  <c r="F581" i="6"/>
  <c r="G702" i="6"/>
  <c r="F737" i="6"/>
  <c r="E808" i="6"/>
  <c r="E844" i="6"/>
  <c r="E930" i="6"/>
  <c r="G966" i="6"/>
  <c r="G1158" i="6"/>
  <c r="F1277" i="6"/>
  <c r="G1479" i="6"/>
  <c r="E1649" i="6"/>
  <c r="G2127" i="6"/>
  <c r="E2152" i="6"/>
  <c r="E27" i="6"/>
  <c r="F66" i="6"/>
  <c r="G233" i="6"/>
  <c r="G281" i="6"/>
  <c r="G305" i="6"/>
  <c r="F329" i="6"/>
  <c r="E366" i="6"/>
  <c r="G389" i="6"/>
  <c r="G471" i="6"/>
  <c r="E616" i="6"/>
  <c r="F644" i="6"/>
  <c r="G703" i="6"/>
  <c r="F738" i="6"/>
  <c r="G773" i="6"/>
  <c r="G809" i="6"/>
  <c r="G1288" i="6"/>
  <c r="E1481" i="6"/>
  <c r="G1507" i="6"/>
  <c r="E1792" i="6"/>
  <c r="G1828" i="6"/>
  <c r="F1924" i="6"/>
  <c r="E1963" i="6"/>
  <c r="F1985" i="6"/>
  <c r="F2130" i="6"/>
  <c r="F2152" i="6"/>
  <c r="E103" i="6"/>
  <c r="G161" i="6"/>
  <c r="E208" i="6"/>
  <c r="E256" i="6"/>
  <c r="E368" i="6"/>
  <c r="F29" i="6"/>
  <c r="E51" i="6"/>
  <c r="F103" i="6"/>
  <c r="G124" i="6"/>
  <c r="E187" i="6"/>
  <c r="F212" i="6"/>
  <c r="G235" i="6"/>
  <c r="F256" i="6"/>
  <c r="F284" i="6"/>
  <c r="G330" i="6"/>
  <c r="F392" i="6"/>
  <c r="G423" i="6"/>
  <c r="G450" i="6"/>
  <c r="F483" i="6"/>
  <c r="E519" i="6"/>
  <c r="F548" i="6"/>
  <c r="G629" i="6"/>
  <c r="F655" i="6"/>
  <c r="G713" i="6"/>
  <c r="E858" i="6"/>
  <c r="G894" i="6"/>
  <c r="G975" i="6"/>
  <c r="F1084" i="6"/>
  <c r="F1228" i="6"/>
  <c r="F1264" i="6"/>
  <c r="E1290" i="6"/>
  <c r="E1315" i="6"/>
  <c r="F1482" i="6"/>
  <c r="E1519" i="6"/>
  <c r="G1675" i="6"/>
  <c r="E1683" i="6"/>
  <c r="G1841" i="6"/>
  <c r="G2071" i="6"/>
  <c r="F2081" i="6"/>
  <c r="F2179" i="6"/>
  <c r="G932" i="6"/>
  <c r="F932" i="6"/>
  <c r="E932" i="6"/>
  <c r="G968" i="6"/>
  <c r="E968" i="6"/>
  <c r="F968" i="6"/>
  <c r="G1016" i="6"/>
  <c r="F1016" i="6"/>
  <c r="F1064" i="6"/>
  <c r="E1064" i="6"/>
  <c r="G1088" i="6"/>
  <c r="E1088" i="6"/>
  <c r="F1112" i="6"/>
  <c r="E1112" i="6"/>
  <c r="G1112" i="6"/>
  <c r="F1136" i="6"/>
  <c r="G1136" i="6"/>
  <c r="E1136" i="6"/>
  <c r="F1160" i="6"/>
  <c r="G1160" i="6"/>
  <c r="F1184" i="6"/>
  <c r="G1184" i="6"/>
  <c r="E1184" i="6"/>
  <c r="F1208" i="6"/>
  <c r="E1208" i="6"/>
  <c r="E1232" i="6"/>
  <c r="G1232" i="6"/>
  <c r="F1232" i="6"/>
  <c r="F1256" i="6"/>
  <c r="G1256" i="6"/>
  <c r="E1256" i="6"/>
  <c r="F1280" i="6"/>
  <c r="E1280" i="6"/>
  <c r="G1280" i="6"/>
  <c r="G1340" i="6"/>
  <c r="F1340" i="6"/>
  <c r="E1340" i="6"/>
  <c r="G1364" i="6"/>
  <c r="F1364" i="6"/>
  <c r="E1364" i="6"/>
  <c r="G1376" i="6"/>
  <c r="F1376" i="6"/>
  <c r="E1376" i="6"/>
  <c r="G1400" i="6"/>
  <c r="E1400" i="6"/>
  <c r="F1400" i="6"/>
  <c r="G1412" i="6"/>
  <c r="E1412" i="6"/>
  <c r="F1412" i="6"/>
  <c r="G1424" i="6"/>
  <c r="F1424" i="6"/>
  <c r="E1424" i="6"/>
  <c r="G1448" i="6"/>
  <c r="F1448" i="6"/>
  <c r="E1448" i="6"/>
  <c r="G1484" i="6"/>
  <c r="E1484" i="6"/>
  <c r="F1484" i="6"/>
  <c r="G1496" i="6"/>
  <c r="E1496" i="6"/>
  <c r="F1496" i="6"/>
  <c r="G1508" i="6"/>
  <c r="F1508" i="6"/>
  <c r="E1508" i="6"/>
  <c r="G1520" i="6"/>
  <c r="F1520" i="6"/>
  <c r="G1532" i="6"/>
  <c r="F1532" i="6"/>
  <c r="E1532" i="6"/>
  <c r="G1544" i="6"/>
  <c r="F1544" i="6"/>
  <c r="E1544" i="6"/>
  <c r="G1556" i="6"/>
  <c r="F1556" i="6"/>
  <c r="E1556" i="6"/>
  <c r="E1568" i="6"/>
  <c r="G1568" i="6"/>
  <c r="F1568" i="6"/>
  <c r="G1580" i="6"/>
  <c r="E1580" i="6"/>
  <c r="F1580" i="6"/>
  <c r="G1592" i="6"/>
  <c r="F1592" i="6"/>
  <c r="E1592" i="6"/>
  <c r="F1604" i="6"/>
  <c r="E1604" i="6"/>
  <c r="G1604" i="6"/>
  <c r="G1616" i="6"/>
  <c r="F1616" i="6"/>
  <c r="E1628" i="6"/>
  <c r="G1628" i="6"/>
  <c r="F1628" i="6"/>
  <c r="G1640" i="6"/>
  <c r="F1640" i="6"/>
  <c r="E1640" i="6"/>
  <c r="F1652" i="6"/>
  <c r="G1652" i="6"/>
  <c r="E1652" i="6"/>
  <c r="E1664" i="6"/>
  <c r="G1664" i="6"/>
  <c r="F1664" i="6"/>
  <c r="F1676" i="6"/>
  <c r="E1676" i="6"/>
  <c r="G1688" i="6"/>
  <c r="F1688" i="6"/>
  <c r="E1688" i="6"/>
  <c r="F1700" i="6"/>
  <c r="E1700" i="6"/>
  <c r="F1712" i="6"/>
  <c r="E1712" i="6"/>
  <c r="G1712" i="6"/>
  <c r="G1724" i="6"/>
  <c r="F1724" i="6"/>
  <c r="E1724" i="6"/>
  <c r="E1736" i="6"/>
  <c r="F1736" i="6"/>
  <c r="G1736" i="6"/>
  <c r="F1748" i="6"/>
  <c r="E1748" i="6"/>
  <c r="G1748" i="6"/>
  <c r="G1760" i="6"/>
  <c r="E1760" i="6"/>
  <c r="G1772" i="6"/>
  <c r="F1772" i="6"/>
  <c r="E1772" i="6"/>
  <c r="F1784" i="6"/>
  <c r="E1784" i="6"/>
  <c r="E1796" i="6"/>
  <c r="F1796" i="6"/>
  <c r="G1796" i="6"/>
  <c r="E1808" i="6"/>
  <c r="G1808" i="6"/>
  <c r="F1808" i="6"/>
  <c r="F1820" i="6"/>
  <c r="E1820" i="6"/>
  <c r="G1820" i="6"/>
  <c r="G1832" i="6"/>
  <c r="E1832" i="6"/>
  <c r="F1832" i="6"/>
  <c r="G1844" i="6"/>
  <c r="F1844" i="6"/>
  <c r="E1844" i="6"/>
  <c r="F1856" i="6"/>
  <c r="E1856" i="6"/>
  <c r="G1856" i="6"/>
  <c r="F1868" i="6"/>
  <c r="E1868" i="6"/>
  <c r="G1880" i="6"/>
  <c r="F1880" i="6"/>
  <c r="F1892" i="6"/>
  <c r="E1892" i="6"/>
  <c r="G1892" i="6"/>
  <c r="G1904" i="6"/>
  <c r="F1904" i="6"/>
  <c r="E1904" i="6"/>
  <c r="F1916" i="6"/>
  <c r="G1916" i="6"/>
  <c r="G1928" i="6"/>
  <c r="F1928" i="6"/>
  <c r="E1928" i="6"/>
  <c r="G1940" i="6"/>
  <c r="F1940" i="6"/>
  <c r="E1940" i="6"/>
  <c r="E1952" i="6"/>
  <c r="G1952" i="6"/>
  <c r="G1964" i="6"/>
  <c r="E1964" i="6"/>
  <c r="F1964" i="6"/>
  <c r="G1976" i="6"/>
  <c r="F1976" i="6"/>
  <c r="E1976" i="6"/>
  <c r="G1988" i="6"/>
  <c r="E1988" i="6"/>
  <c r="G2000" i="6"/>
  <c r="E2000" i="6"/>
  <c r="F2000" i="6"/>
  <c r="G2012" i="6"/>
  <c r="F2012" i="6"/>
  <c r="E2012" i="6"/>
  <c r="G2024" i="6"/>
  <c r="F2024" i="6"/>
  <c r="E2024" i="6"/>
  <c r="G2036" i="6"/>
  <c r="E2036" i="6"/>
  <c r="F2036" i="6"/>
  <c r="G2048" i="6"/>
  <c r="F2048" i="6"/>
  <c r="E2048" i="6"/>
  <c r="G2060" i="6"/>
  <c r="F2060" i="6"/>
  <c r="E2060" i="6"/>
  <c r="G2072" i="6"/>
  <c r="F2072" i="6"/>
  <c r="E2072" i="6"/>
  <c r="G2084" i="6"/>
  <c r="F2084" i="6"/>
  <c r="E2084" i="6"/>
  <c r="G2096" i="6"/>
  <c r="F2096" i="6"/>
  <c r="E2096" i="6"/>
  <c r="G2108" i="6"/>
  <c r="E2108" i="6"/>
  <c r="F2108" i="6"/>
  <c r="G2120" i="6"/>
  <c r="F2120" i="6"/>
  <c r="E2120" i="6"/>
  <c r="G2132" i="6"/>
  <c r="F2132" i="6"/>
  <c r="E2132" i="6"/>
  <c r="G2144" i="6"/>
  <c r="E2144" i="6"/>
  <c r="G2156" i="6"/>
  <c r="F2156" i="6"/>
  <c r="E2156" i="6"/>
  <c r="G2168" i="6"/>
  <c r="F2168" i="6"/>
  <c r="E2168" i="6"/>
  <c r="G2180" i="6"/>
  <c r="E2180" i="6"/>
  <c r="F2180" i="6"/>
  <c r="G2192" i="6"/>
  <c r="E2192" i="6"/>
  <c r="F2192" i="6"/>
  <c r="G2204" i="6"/>
  <c r="F2204" i="6"/>
  <c r="E2204" i="6"/>
  <c r="G2228" i="6"/>
  <c r="F2228" i="6"/>
  <c r="E2228" i="6"/>
  <c r="G2240" i="6"/>
  <c r="F2240" i="6"/>
  <c r="E2240" i="6"/>
  <c r="G2252" i="6"/>
  <c r="E2252" i="6"/>
  <c r="F2252" i="6"/>
  <c r="G2264" i="6"/>
  <c r="F2264" i="6"/>
  <c r="E2264" i="6"/>
  <c r="G2276" i="6"/>
  <c r="E2276" i="6"/>
  <c r="F2276" i="6"/>
  <c r="F992" i="6"/>
  <c r="E1124" i="6"/>
  <c r="F1316" i="6"/>
  <c r="G920" i="6"/>
  <c r="F920" i="6"/>
  <c r="G944" i="6"/>
  <c r="E944" i="6"/>
  <c r="F944" i="6"/>
  <c r="G956" i="6"/>
  <c r="F956" i="6"/>
  <c r="G980" i="6"/>
  <c r="F980" i="6"/>
  <c r="G1004" i="6"/>
  <c r="F1004" i="6"/>
  <c r="E1004" i="6"/>
  <c r="G1028" i="6"/>
  <c r="E1028" i="6"/>
  <c r="E1052" i="6"/>
  <c r="G1052" i="6"/>
  <c r="F1052" i="6"/>
  <c r="G1076" i="6"/>
  <c r="F1076" i="6"/>
  <c r="E1076" i="6"/>
  <c r="G1100" i="6"/>
  <c r="F1100" i="6"/>
  <c r="F1148" i="6"/>
  <c r="E1148" i="6"/>
  <c r="G1148" i="6"/>
  <c r="E1172" i="6"/>
  <c r="F1172" i="6"/>
  <c r="F1196" i="6"/>
  <c r="E1196" i="6"/>
  <c r="G1220" i="6"/>
  <c r="F1220" i="6"/>
  <c r="E1220" i="6"/>
  <c r="G1244" i="6"/>
  <c r="F1244" i="6"/>
  <c r="E1244" i="6"/>
  <c r="G1268" i="6"/>
  <c r="E1268" i="6"/>
  <c r="F1268" i="6"/>
  <c r="G1292" i="6"/>
  <c r="F1292" i="6"/>
  <c r="E1292" i="6"/>
  <c r="E1304" i="6"/>
  <c r="F1304" i="6"/>
  <c r="G1328" i="6"/>
  <c r="E1328" i="6"/>
  <c r="G1352" i="6"/>
  <c r="E1352" i="6"/>
  <c r="G1460" i="6"/>
  <c r="E1460" i="6"/>
  <c r="G2288" i="6"/>
  <c r="F2288" i="6"/>
  <c r="E2288" i="6"/>
  <c r="F1124" i="6"/>
  <c r="G1172" i="6"/>
  <c r="E1436" i="6"/>
  <c r="G1700" i="6"/>
  <c r="G1868" i="6"/>
  <c r="E1880" i="6"/>
  <c r="E1040" i="6"/>
  <c r="E1472" i="6"/>
  <c r="G1196" i="6"/>
  <c r="E1388" i="6"/>
  <c r="F1472" i="6"/>
  <c r="F1760" i="6"/>
  <c r="F1988" i="6"/>
  <c r="E2216" i="6"/>
  <c r="G59" i="6"/>
  <c r="E59" i="6"/>
  <c r="G179" i="6"/>
  <c r="E179" i="6"/>
  <c r="G215" i="6"/>
  <c r="F215" i="6"/>
  <c r="G491" i="6"/>
  <c r="F491" i="6"/>
  <c r="E491" i="6"/>
  <c r="F539" i="6"/>
  <c r="E539" i="6"/>
  <c r="G563" i="6"/>
  <c r="E563" i="6"/>
  <c r="G659" i="6"/>
  <c r="E659" i="6"/>
  <c r="F695" i="6"/>
  <c r="E695" i="6"/>
  <c r="G791" i="6"/>
  <c r="F791" i="6"/>
  <c r="E791" i="6"/>
  <c r="F827" i="6"/>
  <c r="E827" i="6"/>
  <c r="G899" i="6"/>
  <c r="E899" i="6"/>
  <c r="G935" i="6"/>
  <c r="E935" i="6"/>
  <c r="F935" i="6"/>
  <c r="F1007" i="6"/>
  <c r="G1007" i="6"/>
  <c r="F1019" i="6"/>
  <c r="E1019" i="6"/>
  <c r="G1055" i="6"/>
  <c r="F1055" i="6"/>
  <c r="E1055" i="6"/>
  <c r="G1091" i="6"/>
  <c r="F1091" i="6"/>
  <c r="G1139" i="6"/>
  <c r="F1139" i="6"/>
  <c r="E1139" i="6"/>
  <c r="G1163" i="6"/>
  <c r="F1163" i="6"/>
  <c r="E1163" i="6"/>
  <c r="G1199" i="6"/>
  <c r="F1199" i="6"/>
  <c r="E1199" i="6"/>
  <c r="G1223" i="6"/>
  <c r="F1223" i="6"/>
  <c r="G1247" i="6"/>
  <c r="F1247" i="6"/>
  <c r="E1247" i="6"/>
  <c r="E1283" i="6"/>
  <c r="G1283" i="6"/>
  <c r="F1283" i="6"/>
  <c r="E1331" i="6"/>
  <c r="G1331" i="6"/>
  <c r="F1355" i="6"/>
  <c r="G1355" i="6"/>
  <c r="E1355" i="6"/>
  <c r="E1403" i="6"/>
  <c r="F1403" i="6"/>
  <c r="G1403" i="6"/>
  <c r="E1439" i="6"/>
  <c r="G1439" i="6"/>
  <c r="F1439" i="6"/>
  <c r="G1451" i="6"/>
  <c r="F1451" i="6"/>
  <c r="F1463" i="6"/>
  <c r="G1463" i="6"/>
  <c r="E1463" i="6"/>
  <c r="E1511" i="6"/>
  <c r="F1511" i="6"/>
  <c r="F1523" i="6"/>
  <c r="E1523" i="6"/>
  <c r="E1547" i="6"/>
  <c r="G1547" i="6"/>
  <c r="F1547" i="6"/>
  <c r="F1559" i="6"/>
  <c r="G1559" i="6"/>
  <c r="F1571" i="6"/>
  <c r="G1571" i="6"/>
  <c r="E1571" i="6"/>
  <c r="E1583" i="6"/>
  <c r="F1583" i="6"/>
  <c r="G1583" i="6"/>
  <c r="G1607" i="6"/>
  <c r="F1607" i="6"/>
  <c r="E1607" i="6"/>
  <c r="F1631" i="6"/>
  <c r="E1631" i="6"/>
  <c r="G1631" i="6"/>
  <c r="G1643" i="6"/>
  <c r="E1643" i="6"/>
  <c r="E1655" i="6"/>
  <c r="G1655" i="6"/>
  <c r="F1655" i="6"/>
  <c r="G1667" i="6"/>
  <c r="F1667" i="6"/>
  <c r="E1667" i="6"/>
  <c r="G1679" i="6"/>
  <c r="E1679" i="6"/>
  <c r="F1679" i="6"/>
  <c r="G1691" i="6"/>
  <c r="F1691" i="6"/>
  <c r="E1703" i="6"/>
  <c r="F1703" i="6"/>
  <c r="G1703" i="6"/>
  <c r="G1715" i="6"/>
  <c r="F1715" i="6"/>
  <c r="E1727" i="6"/>
  <c r="G1727" i="6"/>
  <c r="G1739" i="6"/>
  <c r="F1739" i="6"/>
  <c r="G1751" i="6"/>
  <c r="F1751" i="6"/>
  <c r="E1751" i="6"/>
  <c r="E1763" i="6"/>
  <c r="G1763" i="6"/>
  <c r="E1799" i="6"/>
  <c r="G1799" i="6"/>
  <c r="F1799" i="6"/>
  <c r="G1811" i="6"/>
  <c r="F1811" i="6"/>
  <c r="F1823" i="6"/>
  <c r="G1823" i="6"/>
  <c r="F1835" i="6"/>
  <c r="E1835" i="6"/>
  <c r="F1847" i="6"/>
  <c r="E1847" i="6"/>
  <c r="G1847" i="6"/>
  <c r="E1859" i="6"/>
  <c r="F1859" i="6"/>
  <c r="E1871" i="6"/>
  <c r="F1871" i="6"/>
  <c r="G1871" i="6"/>
  <c r="G1883" i="6"/>
  <c r="F1883" i="6"/>
  <c r="E1883" i="6"/>
  <c r="G1907" i="6"/>
  <c r="F1907" i="6"/>
  <c r="E1907" i="6"/>
  <c r="F1919" i="6"/>
  <c r="E1919" i="6"/>
  <c r="F1931" i="6"/>
  <c r="E1931" i="6"/>
  <c r="G1931" i="6"/>
  <c r="E1943" i="6"/>
  <c r="G1943" i="6"/>
  <c r="G1967" i="6"/>
  <c r="F1967" i="6"/>
  <c r="E1967" i="6"/>
  <c r="E863" i="6"/>
  <c r="F959" i="6"/>
  <c r="E1091" i="6"/>
  <c r="E1535" i="6"/>
  <c r="E1559" i="6"/>
  <c r="E1775" i="6"/>
  <c r="G35" i="6"/>
  <c r="E35" i="6"/>
  <c r="G107" i="6"/>
  <c r="E107" i="6"/>
  <c r="G131" i="6"/>
  <c r="E131" i="6"/>
  <c r="G227" i="6"/>
  <c r="E227" i="6"/>
  <c r="F455" i="6"/>
  <c r="E455" i="6"/>
  <c r="G479" i="6"/>
  <c r="E479" i="6"/>
  <c r="F587" i="6"/>
  <c r="E587" i="6"/>
  <c r="G611" i="6"/>
  <c r="E611" i="6"/>
  <c r="G647" i="6"/>
  <c r="F647" i="6"/>
  <c r="E647" i="6"/>
  <c r="F743" i="6"/>
  <c r="E743" i="6"/>
  <c r="G779" i="6"/>
  <c r="F779" i="6"/>
  <c r="G851" i="6"/>
  <c r="F851" i="6"/>
  <c r="F875" i="6"/>
  <c r="E875" i="6"/>
  <c r="G911" i="6"/>
  <c r="F911" i="6"/>
  <c r="E911" i="6"/>
  <c r="F983" i="6"/>
  <c r="E983" i="6"/>
  <c r="G1043" i="6"/>
  <c r="F1043" i="6"/>
  <c r="E1043" i="6"/>
  <c r="G1067" i="6"/>
  <c r="F1067" i="6"/>
  <c r="E1067" i="6"/>
  <c r="G1103" i="6"/>
  <c r="F1103" i="6"/>
  <c r="E1103" i="6"/>
  <c r="G1127" i="6"/>
  <c r="F1127" i="6"/>
  <c r="E1127" i="6"/>
  <c r="G1175" i="6"/>
  <c r="F1175" i="6"/>
  <c r="E1175" i="6"/>
  <c r="G1211" i="6"/>
  <c r="F1211" i="6"/>
  <c r="E1211" i="6"/>
  <c r="G1307" i="6"/>
  <c r="F1307" i="6"/>
  <c r="F1319" i="6"/>
  <c r="G1319" i="6"/>
  <c r="E1379" i="6"/>
  <c r="G1379" i="6"/>
  <c r="F1379" i="6"/>
  <c r="E1475" i="6"/>
  <c r="F1475" i="6"/>
  <c r="G1475" i="6"/>
  <c r="E1619" i="6"/>
  <c r="F1619" i="6"/>
  <c r="G191" i="6"/>
  <c r="F599" i="6"/>
  <c r="E167" i="6"/>
  <c r="F347" i="6"/>
  <c r="G551" i="6"/>
  <c r="G743" i="6"/>
  <c r="G827" i="6"/>
  <c r="F863" i="6"/>
  <c r="G959" i="6"/>
  <c r="G1019" i="6"/>
  <c r="F1331" i="6"/>
  <c r="G1535" i="6"/>
  <c r="G1619" i="6"/>
  <c r="F1775" i="6"/>
  <c r="G83" i="6"/>
  <c r="E83" i="6"/>
  <c r="G155" i="6"/>
  <c r="E155" i="6"/>
  <c r="G275" i="6"/>
  <c r="E275" i="6"/>
  <c r="F299" i="6"/>
  <c r="E299" i="6"/>
  <c r="G359" i="6"/>
  <c r="F359" i="6"/>
  <c r="E359" i="6"/>
  <c r="F407" i="6"/>
  <c r="E407" i="6"/>
  <c r="F443" i="6"/>
  <c r="E443" i="6"/>
  <c r="G443" i="6"/>
  <c r="G503" i="6"/>
  <c r="F503" i="6"/>
  <c r="E527" i="6"/>
  <c r="G527" i="6"/>
  <c r="F575" i="6"/>
  <c r="G575" i="6"/>
  <c r="G707" i="6"/>
  <c r="E707" i="6"/>
  <c r="F731" i="6"/>
  <c r="E731" i="6"/>
  <c r="F839" i="6"/>
  <c r="E839" i="6"/>
  <c r="G923" i="6"/>
  <c r="F923" i="6"/>
  <c r="E923" i="6"/>
  <c r="G995" i="6"/>
  <c r="F995" i="6"/>
  <c r="E995" i="6"/>
  <c r="G1031" i="6"/>
  <c r="F1031" i="6"/>
  <c r="E1031" i="6"/>
  <c r="G1115" i="6"/>
  <c r="F1115" i="6"/>
  <c r="E1115" i="6"/>
  <c r="G1151" i="6"/>
  <c r="F1151" i="6"/>
  <c r="G1187" i="6"/>
  <c r="F1187" i="6"/>
  <c r="E1187" i="6"/>
  <c r="G1235" i="6"/>
  <c r="F1235" i="6"/>
  <c r="E1235" i="6"/>
  <c r="G1259" i="6"/>
  <c r="F1259" i="6"/>
  <c r="G1295" i="6"/>
  <c r="F1295" i="6"/>
  <c r="F1343" i="6"/>
  <c r="E1343" i="6"/>
  <c r="E1367" i="6"/>
  <c r="G1367" i="6"/>
  <c r="F1367" i="6"/>
  <c r="F1391" i="6"/>
  <c r="G1391" i="6"/>
  <c r="E1391" i="6"/>
  <c r="F1427" i="6"/>
  <c r="E1427" i="6"/>
  <c r="G1427" i="6"/>
  <c r="G1487" i="6"/>
  <c r="E1487" i="6"/>
  <c r="F1487" i="6"/>
  <c r="G1595" i="6"/>
  <c r="F1595" i="6"/>
  <c r="E347" i="6"/>
  <c r="E503" i="6"/>
  <c r="F179" i="6"/>
  <c r="E263" i="6"/>
  <c r="G407" i="6"/>
  <c r="G695" i="6"/>
  <c r="E1499" i="6"/>
  <c r="E201" i="6"/>
  <c r="G201" i="6"/>
  <c r="E225" i="6"/>
  <c r="F225" i="6"/>
  <c r="E285" i="6"/>
  <c r="G285" i="6"/>
  <c r="F285" i="6"/>
  <c r="E345" i="6"/>
  <c r="G345" i="6"/>
  <c r="E369" i="6"/>
  <c r="F369" i="6"/>
  <c r="E429" i="6"/>
  <c r="G429" i="6"/>
  <c r="F429" i="6"/>
  <c r="E489" i="6"/>
  <c r="G489" i="6"/>
  <c r="E513" i="6"/>
  <c r="F513" i="6"/>
  <c r="E573" i="6"/>
  <c r="G573" i="6"/>
  <c r="F573" i="6"/>
  <c r="E633" i="6"/>
  <c r="G633" i="6"/>
  <c r="E657" i="6"/>
  <c r="F657" i="6"/>
  <c r="E717" i="6"/>
  <c r="G717" i="6"/>
  <c r="F717" i="6"/>
  <c r="E777" i="6"/>
  <c r="G777" i="6"/>
  <c r="E801" i="6"/>
  <c r="F801" i="6"/>
  <c r="E861" i="6"/>
  <c r="G861" i="6"/>
  <c r="F861" i="6"/>
  <c r="E921" i="6"/>
  <c r="G921" i="6"/>
  <c r="F921" i="6"/>
  <c r="E945" i="6"/>
  <c r="F945" i="6"/>
  <c r="E981" i="6"/>
  <c r="G981" i="6"/>
  <c r="E1005" i="6"/>
  <c r="G1005" i="6"/>
  <c r="F1005" i="6"/>
  <c r="E1029" i="6"/>
  <c r="G1029" i="6"/>
  <c r="F1029" i="6"/>
  <c r="E1053" i="6"/>
  <c r="G1053" i="6"/>
  <c r="F1053" i="6"/>
  <c r="E1065" i="6"/>
  <c r="G1065" i="6"/>
  <c r="F1065" i="6"/>
  <c r="E1077" i="6"/>
  <c r="G1077" i="6"/>
  <c r="F1077" i="6"/>
  <c r="E1101" i="6"/>
  <c r="F1101" i="6"/>
  <c r="E1149" i="6"/>
  <c r="G1149" i="6"/>
  <c r="G1209" i="6"/>
  <c r="F1209" i="6"/>
  <c r="G1233" i="6"/>
  <c r="E1233" i="6"/>
  <c r="G1245" i="6"/>
  <c r="F1245" i="6"/>
  <c r="E1245" i="6"/>
  <c r="G1257" i="6"/>
  <c r="F1257" i="6"/>
  <c r="E1257" i="6"/>
  <c r="G1269" i="6"/>
  <c r="F1269" i="6"/>
  <c r="E1269" i="6"/>
  <c r="G1281" i="6"/>
  <c r="E1281" i="6"/>
  <c r="G1293" i="6"/>
  <c r="E1293" i="6"/>
  <c r="G1305" i="6"/>
  <c r="E1305" i="6"/>
  <c r="F1305" i="6"/>
  <c r="G1317" i="6"/>
  <c r="F1317" i="6"/>
  <c r="E1317" i="6"/>
  <c r="G1329" i="6"/>
  <c r="F1329" i="6"/>
  <c r="G1341" i="6"/>
  <c r="F1341" i="6"/>
  <c r="E1341" i="6"/>
  <c r="G1353" i="6"/>
  <c r="F1353" i="6"/>
  <c r="E1353" i="6"/>
  <c r="G1365" i="6"/>
  <c r="F1365" i="6"/>
  <c r="G1377" i="6"/>
  <c r="F1377" i="6"/>
  <c r="E1377" i="6"/>
  <c r="G1389" i="6"/>
  <c r="F1389" i="6"/>
  <c r="E1389" i="6"/>
  <c r="G1401" i="6"/>
  <c r="F1401" i="6"/>
  <c r="G1413" i="6"/>
  <c r="F1413" i="6"/>
  <c r="G1425" i="6"/>
  <c r="F1425" i="6"/>
  <c r="E1425" i="6"/>
  <c r="G1437" i="6"/>
  <c r="F1437" i="6"/>
  <c r="E1437" i="6"/>
  <c r="G1449" i="6"/>
  <c r="F1449" i="6"/>
  <c r="E1449" i="6"/>
  <c r="G1461" i="6"/>
  <c r="F1461" i="6"/>
  <c r="E1461" i="6"/>
  <c r="G1473" i="6"/>
  <c r="F1473" i="6"/>
  <c r="G1485" i="6"/>
  <c r="F1485" i="6"/>
  <c r="E1485" i="6"/>
  <c r="G1497" i="6"/>
  <c r="F1497" i="6"/>
  <c r="E1497" i="6"/>
  <c r="G1509" i="6"/>
  <c r="F1509" i="6"/>
  <c r="E1509" i="6"/>
  <c r="G1521" i="6"/>
  <c r="F1521" i="6"/>
  <c r="E1521" i="6"/>
  <c r="G1533" i="6"/>
  <c r="F1533" i="6"/>
  <c r="E1533" i="6"/>
  <c r="G1545" i="6"/>
  <c r="F1545" i="6"/>
  <c r="E1545" i="6"/>
  <c r="G1557" i="6"/>
  <c r="F1557" i="6"/>
  <c r="E1557" i="6"/>
  <c r="G1569" i="6"/>
  <c r="F1569" i="6"/>
  <c r="E1569" i="6"/>
  <c r="F1581" i="6"/>
  <c r="E1581" i="6"/>
  <c r="E1593" i="6"/>
  <c r="G1593" i="6"/>
  <c r="F1593" i="6"/>
  <c r="G1605" i="6"/>
  <c r="F1605" i="6"/>
  <c r="E1617" i="6"/>
  <c r="G1617" i="6"/>
  <c r="G1629" i="6"/>
  <c r="F1629" i="6"/>
  <c r="G1653" i="6"/>
  <c r="E1653" i="6"/>
  <c r="F1665" i="6"/>
  <c r="E1665" i="6"/>
  <c r="G1665" i="6"/>
  <c r="E1689" i="6"/>
  <c r="F1689" i="6"/>
  <c r="G1701" i="6"/>
  <c r="F1701" i="6"/>
  <c r="G1737" i="6"/>
  <c r="F1737" i="6"/>
  <c r="E1737" i="6"/>
  <c r="G1773" i="6"/>
  <c r="F1773" i="6"/>
  <c r="E1773" i="6"/>
  <c r="G1785" i="6"/>
  <c r="F1785" i="6"/>
  <c r="E1833" i="6"/>
  <c r="G1833" i="6"/>
  <c r="F1833" i="6"/>
  <c r="G1845" i="6"/>
  <c r="F1845" i="6"/>
  <c r="E1845" i="6"/>
  <c r="E1893" i="6"/>
  <c r="F1893" i="6"/>
  <c r="G1893" i="6"/>
  <c r="E1905" i="6"/>
  <c r="F1905" i="6"/>
  <c r="G1905" i="6"/>
  <c r="G1917" i="6"/>
  <c r="F1917" i="6"/>
  <c r="E1917" i="6"/>
  <c r="F1941" i="6"/>
  <c r="E1941" i="6"/>
  <c r="G1953" i="6"/>
  <c r="F1953" i="6"/>
  <c r="E1953" i="6"/>
  <c r="G1977" i="6"/>
  <c r="E1977" i="6"/>
  <c r="F1977" i="6"/>
  <c r="G1989" i="6"/>
  <c r="E1989" i="6"/>
  <c r="G2001" i="6"/>
  <c r="F2001" i="6"/>
  <c r="E2001" i="6"/>
  <c r="G2013" i="6"/>
  <c r="F2013" i="6"/>
  <c r="G2037" i="6"/>
  <c r="F2037" i="6"/>
  <c r="G2049" i="6"/>
  <c r="F2049" i="6"/>
  <c r="E2049" i="6"/>
  <c r="G2061" i="6"/>
  <c r="F2061" i="6"/>
  <c r="G2073" i="6"/>
  <c r="F2073" i="6"/>
  <c r="E2073" i="6"/>
  <c r="G2085" i="6"/>
  <c r="E2085" i="6"/>
  <c r="F2085" i="6"/>
  <c r="G2097" i="6"/>
  <c r="E2097" i="6"/>
  <c r="F2097" i="6"/>
  <c r="G2109" i="6"/>
  <c r="F2109" i="6"/>
  <c r="E2109" i="6"/>
  <c r="G2121" i="6"/>
  <c r="E2121" i="6"/>
  <c r="G2145" i="6"/>
  <c r="F2145" i="6"/>
  <c r="E2145" i="6"/>
  <c r="G2157" i="6"/>
  <c r="E2157" i="6"/>
  <c r="G2169" i="6"/>
  <c r="F2169" i="6"/>
  <c r="E2169" i="6"/>
  <c r="G2181" i="6"/>
  <c r="E2181" i="6"/>
  <c r="F2181" i="6"/>
  <c r="G2193" i="6"/>
  <c r="F2193" i="6"/>
  <c r="G2205" i="6"/>
  <c r="F2205" i="6"/>
  <c r="G2229" i="6"/>
  <c r="E2229" i="6"/>
  <c r="G2241" i="6"/>
  <c r="F2241" i="6"/>
  <c r="E2241" i="6"/>
  <c r="G2253" i="6"/>
  <c r="F2253" i="6"/>
  <c r="E2253" i="6"/>
  <c r="G2265" i="6"/>
  <c r="E2265" i="6"/>
  <c r="G2277" i="6"/>
  <c r="F2277" i="6"/>
  <c r="E2277" i="6"/>
  <c r="G2289" i="6"/>
  <c r="F2289" i="6"/>
  <c r="E2289" i="6"/>
  <c r="G189" i="6"/>
  <c r="F237" i="6"/>
  <c r="G273" i="6"/>
  <c r="G321" i="6"/>
  <c r="G369" i="6"/>
  <c r="G621" i="6"/>
  <c r="F669" i="6"/>
  <c r="G705" i="6"/>
  <c r="G753" i="6"/>
  <c r="G801" i="6"/>
  <c r="G945" i="6"/>
  <c r="F1017" i="6"/>
  <c r="G1041" i="6"/>
  <c r="F1125" i="6"/>
  <c r="F1281" i="6"/>
  <c r="G1677" i="6"/>
  <c r="F1797" i="6"/>
  <c r="F1929" i="6"/>
  <c r="E1965" i="6"/>
  <c r="E2123" i="6"/>
  <c r="E2195" i="6"/>
  <c r="F2229" i="6"/>
  <c r="G2279" i="6"/>
  <c r="E2279" i="6"/>
  <c r="F2279" i="6"/>
  <c r="G165" i="6"/>
  <c r="G249" i="6"/>
  <c r="F465" i="6"/>
  <c r="G501" i="6"/>
  <c r="G681" i="6"/>
  <c r="F765" i="6"/>
  <c r="G849" i="6"/>
  <c r="F885" i="6"/>
  <c r="F957" i="6"/>
  <c r="F1089" i="6"/>
  <c r="G1221" i="6"/>
  <c r="F1617" i="6"/>
  <c r="G1689" i="6"/>
  <c r="G1713" i="6"/>
  <c r="E1809" i="6"/>
  <c r="F1869" i="6"/>
  <c r="G2003" i="6"/>
  <c r="F2133" i="6"/>
  <c r="G2171" i="6"/>
  <c r="E1955" i="6"/>
  <c r="G1955" i="6"/>
  <c r="F1955" i="6"/>
  <c r="G1979" i="6"/>
  <c r="F1979" i="6"/>
  <c r="G1991" i="6"/>
  <c r="F1991" i="6"/>
  <c r="E1991" i="6"/>
  <c r="F2015" i="6"/>
  <c r="E2015" i="6"/>
  <c r="G2015" i="6"/>
  <c r="E2027" i="6"/>
  <c r="F2027" i="6"/>
  <c r="E2039" i="6"/>
  <c r="G2039" i="6"/>
  <c r="F2039" i="6"/>
  <c r="F2051" i="6"/>
  <c r="E2051" i="6"/>
  <c r="F2063" i="6"/>
  <c r="E2063" i="6"/>
  <c r="G2063" i="6"/>
  <c r="G2075" i="6"/>
  <c r="F2075" i="6"/>
  <c r="G2087" i="6"/>
  <c r="F2087" i="6"/>
  <c r="E2099" i="6"/>
  <c r="F2099" i="6"/>
  <c r="G2111" i="6"/>
  <c r="E2111" i="6"/>
  <c r="G2135" i="6"/>
  <c r="F2135" i="6"/>
  <c r="E2135" i="6"/>
  <c r="E2147" i="6"/>
  <c r="G2147" i="6"/>
  <c r="F2147" i="6"/>
  <c r="F2159" i="6"/>
  <c r="E2159" i="6"/>
  <c r="G2159" i="6"/>
  <c r="F2183" i="6"/>
  <c r="E2183" i="6"/>
  <c r="G2183" i="6"/>
  <c r="G2219" i="6"/>
  <c r="F2219" i="6"/>
  <c r="E2219" i="6"/>
  <c r="F2231" i="6"/>
  <c r="E2231" i="6"/>
  <c r="E2243" i="6"/>
  <c r="F2243" i="6"/>
  <c r="G2243" i="6"/>
  <c r="G2267" i="6"/>
  <c r="F2267" i="6"/>
  <c r="F2003" i="6"/>
  <c r="G2099" i="6"/>
  <c r="F2171" i="6"/>
  <c r="F2255" i="6"/>
  <c r="F333" i="6"/>
  <c r="F417" i="6"/>
  <c r="G549" i="6"/>
  <c r="G597" i="6"/>
  <c r="G333" i="6"/>
  <c r="F381" i="6"/>
  <c r="G417" i="6"/>
  <c r="G465" i="6"/>
  <c r="G513" i="6"/>
  <c r="G765" i="6"/>
  <c r="F813" i="6"/>
  <c r="F873" i="6"/>
  <c r="G885" i="6"/>
  <c r="G957" i="6"/>
  <c r="F969" i="6"/>
  <c r="G1089" i="6"/>
  <c r="E1413" i="6"/>
  <c r="F1809" i="6"/>
  <c r="E2013" i="6"/>
  <c r="G2051" i="6"/>
  <c r="E2061" i="6"/>
  <c r="G2231" i="6"/>
  <c r="F1044" i="6"/>
  <c r="E1044" i="6"/>
  <c r="F1128" i="6"/>
  <c r="E1128" i="6"/>
  <c r="F1188" i="6"/>
  <c r="E1188" i="6"/>
  <c r="G1296" i="6"/>
  <c r="F1296" i="6"/>
  <c r="F1308" i="6"/>
  <c r="E1308" i="6"/>
  <c r="G1308" i="6"/>
  <c r="G1320" i="6"/>
  <c r="F1320" i="6"/>
  <c r="E1320" i="6"/>
  <c r="F1344" i="6"/>
  <c r="E1344" i="6"/>
  <c r="G1344" i="6"/>
  <c r="G1356" i="6"/>
  <c r="E1356" i="6"/>
  <c r="F1380" i="6"/>
  <c r="E1380" i="6"/>
  <c r="G1380" i="6"/>
  <c r="F1416" i="6"/>
  <c r="E1416" i="6"/>
  <c r="G1416" i="6"/>
  <c r="F1452" i="6"/>
  <c r="E1452" i="6"/>
  <c r="G1452" i="6"/>
  <c r="F1488" i="6"/>
  <c r="E1488" i="6"/>
  <c r="G1488" i="6"/>
  <c r="F1524" i="6"/>
  <c r="E1524" i="6"/>
  <c r="G1524" i="6"/>
  <c r="F1560" i="6"/>
  <c r="E1560" i="6"/>
  <c r="G1560" i="6"/>
  <c r="F1608" i="6"/>
  <c r="E1608" i="6"/>
  <c r="G1620" i="6"/>
  <c r="F1620" i="6"/>
  <c r="G1632" i="6"/>
  <c r="F1632" i="6"/>
  <c r="F1680" i="6"/>
  <c r="E1680" i="6"/>
  <c r="G1680" i="6"/>
  <c r="G1692" i="6"/>
  <c r="E1692" i="6"/>
  <c r="G1704" i="6"/>
  <c r="F1704" i="6"/>
  <c r="E1704" i="6"/>
  <c r="E1728" i="6"/>
  <c r="F1728" i="6"/>
  <c r="E1740" i="6"/>
  <c r="G1740" i="6"/>
  <c r="F1740" i="6"/>
  <c r="F1752" i="6"/>
  <c r="E1752" i="6"/>
  <c r="G1752" i="6"/>
  <c r="G1764" i="6"/>
  <c r="E1764" i="6"/>
  <c r="F1788" i="6"/>
  <c r="G1788" i="6"/>
  <c r="F1800" i="6"/>
  <c r="E1800" i="6"/>
  <c r="G1800" i="6"/>
  <c r="F1824" i="6"/>
  <c r="E1824" i="6"/>
  <c r="G1872" i="6"/>
  <c r="F1872" i="6"/>
  <c r="F1896" i="6"/>
  <c r="E1896" i="6"/>
  <c r="G1956" i="6"/>
  <c r="F1956" i="6"/>
  <c r="G1968" i="6"/>
  <c r="F1968" i="6"/>
  <c r="E1968" i="6"/>
  <c r="G1980" i="6"/>
  <c r="F1980" i="6"/>
  <c r="G1992" i="6"/>
  <c r="E1992" i="6"/>
  <c r="G2004" i="6"/>
  <c r="F2004" i="6"/>
  <c r="E2004" i="6"/>
  <c r="G2028" i="6"/>
  <c r="F2028" i="6"/>
  <c r="G2040" i="6"/>
  <c r="F2040" i="6"/>
  <c r="G2052" i="6"/>
  <c r="F2052" i="6"/>
  <c r="E2052" i="6"/>
  <c r="G2076" i="6"/>
  <c r="F2076" i="6"/>
  <c r="E2076" i="6"/>
  <c r="G2088" i="6"/>
  <c r="F2088" i="6"/>
  <c r="G2112" i="6"/>
  <c r="F2112" i="6"/>
  <c r="G2124" i="6"/>
  <c r="E2124" i="6"/>
  <c r="F2124" i="6"/>
  <c r="G2136" i="6"/>
  <c r="E2136" i="6"/>
  <c r="G2148" i="6"/>
  <c r="F2148" i="6"/>
  <c r="G2196" i="6"/>
  <c r="F2196" i="6"/>
  <c r="E2196" i="6"/>
  <c r="G2220" i="6"/>
  <c r="F2220" i="6"/>
  <c r="E2220" i="6"/>
  <c r="G2256" i="6"/>
  <c r="F2256" i="6"/>
  <c r="G2268" i="6"/>
  <c r="F2268" i="6"/>
  <c r="G2280" i="6"/>
  <c r="E2280" i="6"/>
  <c r="G2292" i="6"/>
  <c r="F2292" i="6"/>
  <c r="G1248" i="6"/>
  <c r="F1248" i="6"/>
  <c r="E192" i="6"/>
  <c r="F252" i="6"/>
  <c r="E336" i="6"/>
  <c r="F396" i="6"/>
  <c r="E480" i="6"/>
  <c r="F540" i="6"/>
  <c r="E624" i="6"/>
  <c r="F684" i="6"/>
  <c r="E768" i="6"/>
  <c r="F828" i="6"/>
  <c r="E912" i="6"/>
  <c r="F972" i="6"/>
  <c r="G1044" i="6"/>
  <c r="F1092" i="6"/>
  <c r="F1104" i="6"/>
  <c r="F1116" i="6"/>
  <c r="G1128" i="6"/>
  <c r="F1176" i="6"/>
  <c r="F1356" i="6"/>
  <c r="F1404" i="6"/>
  <c r="F1500" i="6"/>
  <c r="E1584" i="6"/>
  <c r="F1716" i="6"/>
  <c r="G1812" i="6"/>
  <c r="E1872" i="6"/>
  <c r="E1944" i="6"/>
  <c r="E2016" i="6"/>
  <c r="E2064" i="6"/>
  <c r="E2160" i="6"/>
  <c r="F1236" i="6"/>
  <c r="E1236" i="6"/>
  <c r="F192" i="6"/>
  <c r="E276" i="6"/>
  <c r="F336" i="6"/>
  <c r="E420" i="6"/>
  <c r="F480" i="6"/>
  <c r="E564" i="6"/>
  <c r="F624" i="6"/>
  <c r="E708" i="6"/>
  <c r="F768" i="6"/>
  <c r="E852" i="6"/>
  <c r="F912" i="6"/>
  <c r="E996" i="6"/>
  <c r="G1092" i="6"/>
  <c r="E1392" i="6"/>
  <c r="G1716" i="6"/>
  <c r="F1944" i="6"/>
  <c r="F2016" i="6"/>
  <c r="F2064" i="6"/>
  <c r="E2088" i="6"/>
  <c r="F2160" i="6"/>
  <c r="J13" i="6"/>
  <c r="J17" i="6" s="1"/>
  <c r="M4" i="6" l="1"/>
  <c r="L4" i="6"/>
  <c r="L5" i="6"/>
  <c r="M3" i="6"/>
  <c r="K3" i="6"/>
  <c r="L3" i="6"/>
  <c r="L6" i="6"/>
  <c r="L15" i="6" s="1"/>
  <c r="K5" i="6"/>
  <c r="M6" i="6"/>
  <c r="K6" i="6"/>
  <c r="M5" i="6"/>
  <c r="K16" i="6" l="1"/>
  <c r="K17" i="6" s="1"/>
  <c r="K13" i="6"/>
  <c r="M16" i="6"/>
  <c r="L16" i="6"/>
  <c r="M15" i="6"/>
  <c r="L13" i="6"/>
  <c r="M14" i="6"/>
  <c r="L14" i="6"/>
  <c r="K15" i="6"/>
  <c r="K14" i="6"/>
  <c r="M13" i="6"/>
  <c r="M17" i="6"/>
  <c r="L17" i="6" l="1"/>
  <c r="E6" i="4"/>
  <c r="P2194" i="4" s="1"/>
  <c r="D6" i="4"/>
  <c r="D3" i="4" s="1"/>
  <c r="C6" i="4"/>
  <c r="C3" i="4" s="1"/>
  <c r="B6" i="4"/>
  <c r="B3" i="4" s="1"/>
  <c r="E5" i="4"/>
  <c r="D5" i="4"/>
  <c r="O3627" i="4" s="1"/>
  <c r="C5" i="4"/>
  <c r="B5" i="4"/>
  <c r="P3138" i="4" l="1"/>
  <c r="M3924" i="4"/>
  <c r="P54" i="4"/>
  <c r="O120" i="4"/>
  <c r="O168" i="4"/>
  <c r="O216" i="4"/>
  <c r="P246" i="4"/>
  <c r="P294" i="4"/>
  <c r="P325" i="4"/>
  <c r="O360" i="4"/>
  <c r="P392" i="4"/>
  <c r="O423" i="4"/>
  <c r="O440" i="4"/>
  <c r="P452" i="4"/>
  <c r="P469" i="4"/>
  <c r="P483" i="4"/>
  <c r="O500" i="4"/>
  <c r="O514" i="4"/>
  <c r="O531" i="4"/>
  <c r="P543" i="4"/>
  <c r="P560" i="4"/>
  <c r="P577" i="4"/>
  <c r="O591" i="4"/>
  <c r="O608" i="4"/>
  <c r="O622" i="4"/>
  <c r="P637" i="4"/>
  <c r="P651" i="4"/>
  <c r="P668" i="4"/>
  <c r="M684" i="4"/>
  <c r="O699" i="4"/>
  <c r="P716" i="4"/>
  <c r="P752" i="4"/>
  <c r="O795" i="4"/>
  <c r="O838" i="4"/>
  <c r="P877" i="4"/>
  <c r="P942" i="4"/>
  <c r="P1006" i="4"/>
  <c r="O1060" i="4"/>
  <c r="P1122" i="4"/>
  <c r="P1191" i="4"/>
  <c r="P1245" i="4"/>
  <c r="O1312" i="4"/>
  <c r="P1376" i="4"/>
  <c r="P1438" i="4"/>
  <c r="O1505" i="4"/>
  <c r="P1569" i="4"/>
  <c r="P1626" i="4"/>
  <c r="O1695" i="4"/>
  <c r="O1765" i="4"/>
  <c r="P1816" i="4"/>
  <c r="O1883" i="4"/>
  <c r="P1952" i="4"/>
  <c r="P2014" i="4"/>
  <c r="O2081" i="4"/>
  <c r="O2230" i="4"/>
  <c r="O2343" i="4"/>
  <c r="P2494" i="4"/>
  <c r="P2771" i="4"/>
  <c r="P2983" i="4"/>
  <c r="O3241" i="4"/>
  <c r="P3528" i="4"/>
  <c r="P37" i="4"/>
  <c r="P85" i="4"/>
  <c r="P133" i="4"/>
  <c r="P198" i="4"/>
  <c r="P277" i="4"/>
  <c r="P373" i="4"/>
  <c r="E3" i="4"/>
  <c r="A3" i="4" s="1"/>
  <c r="P24" i="4"/>
  <c r="P55" i="4"/>
  <c r="P103" i="4"/>
  <c r="P168" i="4"/>
  <c r="P216" i="4"/>
  <c r="P264" i="4"/>
  <c r="P312" i="4"/>
  <c r="P360" i="4"/>
  <c r="P409" i="4"/>
  <c r="O454" i="4"/>
  <c r="P500" i="4"/>
  <c r="O548" i="4"/>
  <c r="P591" i="4"/>
  <c r="O639" i="4"/>
  <c r="P685" i="4"/>
  <c r="O764" i="4"/>
  <c r="P841" i="4"/>
  <c r="O947" i="4"/>
  <c r="P1078" i="4"/>
  <c r="P1194" i="4"/>
  <c r="O1263" i="4"/>
  <c r="P1317" i="4"/>
  <c r="O1379" i="4"/>
  <c r="P1448" i="4"/>
  <c r="P1510" i="4"/>
  <c r="O1577" i="4"/>
  <c r="P1641" i="4"/>
  <c r="P1698" i="4"/>
  <c r="O1767" i="4"/>
  <c r="O1837" i="4"/>
  <c r="P1888" i="4"/>
  <c r="O1955" i="4"/>
  <c r="P2024" i="4"/>
  <c r="O2092" i="4"/>
  <c r="O2235" i="4"/>
  <c r="O2377" i="4"/>
  <c r="P2514" i="4"/>
  <c r="O3055" i="4"/>
  <c r="O3529" i="4"/>
  <c r="O4342" i="4"/>
  <c r="M3477" i="4"/>
  <c r="M1217" i="4"/>
  <c r="M960" i="4"/>
  <c r="M1001" i="4"/>
  <c r="M1325" i="4"/>
  <c r="M1109" i="4"/>
  <c r="M828" i="4"/>
  <c r="O12" i="4"/>
  <c r="P25" i="4"/>
  <c r="P42" i="4"/>
  <c r="O60" i="4"/>
  <c r="P73" i="4"/>
  <c r="P90" i="4"/>
  <c r="O108" i="4"/>
  <c r="P121" i="4"/>
  <c r="P138" i="4"/>
  <c r="O156" i="4"/>
  <c r="P169" i="4"/>
  <c r="P186" i="4"/>
  <c r="O204" i="4"/>
  <c r="P217" i="4"/>
  <c r="P234" i="4"/>
  <c r="O252" i="4"/>
  <c r="P265" i="4"/>
  <c r="P282" i="4"/>
  <c r="O300" i="4"/>
  <c r="P313" i="4"/>
  <c r="P330" i="4"/>
  <c r="O348" i="4"/>
  <c r="P361" i="4"/>
  <c r="P380" i="4"/>
  <c r="M396" i="4"/>
  <c r="O411" i="4"/>
  <c r="O428" i="4"/>
  <c r="O442" i="4"/>
  <c r="P457" i="4"/>
  <c r="P471" i="4"/>
  <c r="P488" i="4"/>
  <c r="O502" i="4"/>
  <c r="O519" i="4"/>
  <c r="O536" i="4"/>
  <c r="P548" i="4"/>
  <c r="P565" i="4"/>
  <c r="P579" i="4"/>
  <c r="O596" i="4"/>
  <c r="O610" i="4"/>
  <c r="O627" i="4"/>
  <c r="P639" i="4"/>
  <c r="P656" i="4"/>
  <c r="P673" i="4"/>
  <c r="O687" i="4"/>
  <c r="O704" i="4"/>
  <c r="O723" i="4"/>
  <c r="P764" i="4"/>
  <c r="P807" i="4"/>
  <c r="P843" i="4"/>
  <c r="P898" i="4"/>
  <c r="O965" i="4"/>
  <c r="P1011" i="4"/>
  <c r="O1081" i="4"/>
  <c r="O1150" i="4"/>
  <c r="O1199" i="4"/>
  <c r="P1263" i="4"/>
  <c r="O1333" i="4"/>
  <c r="P1384" i="4"/>
  <c r="O1451" i="4"/>
  <c r="P1520" i="4"/>
  <c r="P1582" i="4"/>
  <c r="O1649" i="4"/>
  <c r="P1713" i="4"/>
  <c r="P1770" i="4"/>
  <c r="O1839" i="4"/>
  <c r="O1909" i="4"/>
  <c r="P1960" i="4"/>
  <c r="O2027" i="4"/>
  <c r="P2127" i="4"/>
  <c r="O2240" i="4"/>
  <c r="P2377" i="4"/>
  <c r="O2566" i="4"/>
  <c r="O2790" i="4"/>
  <c r="P3055" i="4"/>
  <c r="O3343" i="4"/>
  <c r="P3559" i="4"/>
  <c r="P4342" i="4"/>
  <c r="N2302" i="4"/>
  <c r="P12" i="4"/>
  <c r="O30" i="4"/>
  <c r="P43" i="4"/>
  <c r="P60" i="4"/>
  <c r="O78" i="4"/>
  <c r="P91" i="4"/>
  <c r="P108" i="4"/>
  <c r="O126" i="4"/>
  <c r="P139" i="4"/>
  <c r="P156" i="4"/>
  <c r="O174" i="4"/>
  <c r="P187" i="4"/>
  <c r="P204" i="4"/>
  <c r="O222" i="4"/>
  <c r="P235" i="4"/>
  <c r="P252" i="4"/>
  <c r="O270" i="4"/>
  <c r="P283" i="4"/>
  <c r="P300" i="4"/>
  <c r="O318" i="4"/>
  <c r="P331" i="4"/>
  <c r="P348" i="4"/>
  <c r="O366" i="4"/>
  <c r="O382" i="4"/>
  <c r="P397" i="4"/>
  <c r="P411" i="4"/>
  <c r="P428" i="4"/>
  <c r="M444" i="4"/>
  <c r="O459" i="4"/>
  <c r="O476" i="4"/>
  <c r="O490" i="4"/>
  <c r="P505" i="4"/>
  <c r="P519" i="4"/>
  <c r="P536" i="4"/>
  <c r="O550" i="4"/>
  <c r="O567" i="4"/>
  <c r="O584" i="4"/>
  <c r="P596" i="4"/>
  <c r="P613" i="4"/>
  <c r="P627" i="4"/>
  <c r="O644" i="4"/>
  <c r="O658" i="4"/>
  <c r="O675" i="4"/>
  <c r="P687" i="4"/>
  <c r="P704" i="4"/>
  <c r="M732" i="4"/>
  <c r="P769" i="4"/>
  <c r="O812" i="4"/>
  <c r="O855" i="4"/>
  <c r="O903" i="4"/>
  <c r="O970" i="4"/>
  <c r="P1024" i="4"/>
  <c r="P1083" i="4"/>
  <c r="P1150" i="4"/>
  <c r="O1217" i="4"/>
  <c r="P1268" i="4"/>
  <c r="O1335" i="4"/>
  <c r="O1405" i="4"/>
  <c r="P1456" i="4"/>
  <c r="O1523" i="4"/>
  <c r="P1592" i="4"/>
  <c r="P1654" i="4"/>
  <c r="O1721" i="4"/>
  <c r="P1785" i="4"/>
  <c r="P1842" i="4"/>
  <c r="O1911" i="4"/>
  <c r="O1981" i="4"/>
  <c r="P2032" i="4"/>
  <c r="O2132" i="4"/>
  <c r="P2271" i="4"/>
  <c r="P2383" i="4"/>
  <c r="P2566" i="4"/>
  <c r="P2850" i="4"/>
  <c r="O3086" i="4"/>
  <c r="P3343" i="4"/>
  <c r="P4527" i="4"/>
  <c r="O24" i="4"/>
  <c r="O72" i="4"/>
  <c r="P102" i="4"/>
  <c r="P150" i="4"/>
  <c r="P181" i="4"/>
  <c r="P229" i="4"/>
  <c r="O264" i="4"/>
  <c r="O312" i="4"/>
  <c r="P342" i="4"/>
  <c r="O406" i="4"/>
  <c r="O42" i="4"/>
  <c r="O90" i="4"/>
  <c r="O138" i="4"/>
  <c r="O186" i="4"/>
  <c r="O234" i="4"/>
  <c r="O282" i="4"/>
  <c r="O330" i="4"/>
  <c r="O380" i="4"/>
  <c r="P423" i="4"/>
  <c r="O471" i="4"/>
  <c r="P517" i="4"/>
  <c r="O562" i="4"/>
  <c r="P608" i="4"/>
  <c r="O656" i="4"/>
  <c r="O718" i="4"/>
  <c r="O1009" i="4"/>
  <c r="O2780" i="4"/>
  <c r="O4486" i="4"/>
  <c r="O4778" i="4"/>
  <c r="O4218" i="4"/>
  <c r="O3518" i="4"/>
  <c r="O3230" i="4"/>
  <c r="O2942" i="4"/>
  <c r="O2771" i="4"/>
  <c r="O2660" i="4"/>
  <c r="O2559" i="4"/>
  <c r="O2414" i="4"/>
  <c r="O2312" i="4"/>
  <c r="O2271" i="4"/>
  <c r="O2168" i="4"/>
  <c r="O2127" i="4"/>
  <c r="O1261" i="4"/>
  <c r="O1191" i="4"/>
  <c r="O1163" i="4"/>
  <c r="O1145" i="4"/>
  <c r="O1119" i="4"/>
  <c r="O1096" i="4"/>
  <c r="O1078" i="4"/>
  <c r="O1024" i="4"/>
  <c r="O1006" i="4"/>
  <c r="O939" i="4"/>
  <c r="O911" i="4"/>
  <c r="O893" i="4"/>
  <c r="O824" i="4"/>
  <c r="O807" i="4"/>
  <c r="O790" i="4"/>
  <c r="O730" i="4"/>
  <c r="O716" i="4"/>
  <c r="O4157" i="4"/>
  <c r="O3739" i="4"/>
  <c r="O3626" i="4"/>
  <c r="O3415" i="4"/>
  <c r="O3312" i="4"/>
  <c r="O3127" i="4"/>
  <c r="O3024" i="4"/>
  <c r="O2839" i="4"/>
  <c r="O2633" i="4"/>
  <c r="O2482" i="4"/>
  <c r="O2408" i="4"/>
  <c r="O2266" i="4"/>
  <c r="O2122" i="4"/>
  <c r="O2050" i="4"/>
  <c r="O1996" i="4"/>
  <c r="O1978" i="4"/>
  <c r="O1924" i="4"/>
  <c r="O1906" i="4"/>
  <c r="O1852" i="4"/>
  <c r="O1834" i="4"/>
  <c r="O1780" i="4"/>
  <c r="O1762" i="4"/>
  <c r="O1708" i="4"/>
  <c r="O1690" i="4"/>
  <c r="O1636" i="4"/>
  <c r="O1618" i="4"/>
  <c r="O1564" i="4"/>
  <c r="O1546" i="4"/>
  <c r="O1492" i="4"/>
  <c r="O1474" i="4"/>
  <c r="O1420" i="4"/>
  <c r="O1402" i="4"/>
  <c r="O1348" i="4"/>
  <c r="O1330" i="4"/>
  <c r="O1189" i="4"/>
  <c r="O1117" i="4"/>
  <c r="O1091" i="4"/>
  <c r="O1073" i="4"/>
  <c r="O1047" i="4"/>
  <c r="O1019" i="4"/>
  <c r="O1001" i="4"/>
  <c r="O937" i="4"/>
  <c r="O867" i="4"/>
  <c r="O850" i="4"/>
  <c r="O836" i="4"/>
  <c r="O776" i="4"/>
  <c r="O759" i="4"/>
  <c r="O742" i="4"/>
  <c r="O4676" i="4"/>
  <c r="O3590" i="4"/>
  <c r="O3385" i="4"/>
  <c r="O3302" i="4"/>
  <c r="O3097" i="4"/>
  <c r="O3014" i="4"/>
  <c r="O2809" i="4"/>
  <c r="O2743" i="4"/>
  <c r="O2551" i="4"/>
  <c r="O2348" i="4"/>
  <c r="O2307" i="4"/>
  <c r="O2204" i="4"/>
  <c r="O2163" i="4"/>
  <c r="O2068" i="4"/>
  <c r="O2045" i="4"/>
  <c r="O2019" i="4"/>
  <c r="O1991" i="4"/>
  <c r="O1973" i="4"/>
  <c r="O1947" i="4"/>
  <c r="O1919" i="4"/>
  <c r="O1901" i="4"/>
  <c r="O1875" i="4"/>
  <c r="O1847" i="4"/>
  <c r="O1829" i="4"/>
  <c r="O1803" i="4"/>
  <c r="O1775" i="4"/>
  <c r="O1757" i="4"/>
  <c r="O1731" i="4"/>
  <c r="O1703" i="4"/>
  <c r="O1685" i="4"/>
  <c r="O1659" i="4"/>
  <c r="O1631" i="4"/>
  <c r="O1613" i="4"/>
  <c r="O1587" i="4"/>
  <c r="O1559" i="4"/>
  <c r="O1541" i="4"/>
  <c r="O1515" i="4"/>
  <c r="O1487" i="4"/>
  <c r="O1469" i="4"/>
  <c r="O1443" i="4"/>
  <c r="O1415" i="4"/>
  <c r="O1397" i="4"/>
  <c r="O1371" i="4"/>
  <c r="O1343" i="4"/>
  <c r="O1325" i="4"/>
  <c r="O1276" i="4"/>
  <c r="O1258" i="4"/>
  <c r="O1045" i="4"/>
  <c r="O975" i="4"/>
  <c r="O819" i="4"/>
  <c r="O802" i="4"/>
  <c r="O788" i="4"/>
  <c r="O728" i="4"/>
  <c r="O5674" i="4"/>
  <c r="O3972" i="4"/>
  <c r="O3700" i="4"/>
  <c r="O3487" i="4"/>
  <c r="O3199" i="4"/>
  <c r="O2911" i="4"/>
  <c r="O2734" i="4"/>
  <c r="O2603" i="4"/>
  <c r="O2302" i="4"/>
  <c r="O2158" i="4"/>
  <c r="O2017" i="4"/>
  <c r="O1945" i="4"/>
  <c r="O1873" i="4"/>
  <c r="O1801" i="4"/>
  <c r="O1729" i="4"/>
  <c r="O1657" i="4"/>
  <c r="O1585" i="4"/>
  <c r="O1513" i="4"/>
  <c r="O1441" i="4"/>
  <c r="O1369" i="4"/>
  <c r="O1299" i="4"/>
  <c r="O1271" i="4"/>
  <c r="O1253" i="4"/>
  <c r="O1227" i="4"/>
  <c r="O1204" i="4"/>
  <c r="O1186" i="4"/>
  <c r="O1132" i="4"/>
  <c r="O1114" i="4"/>
  <c r="O973" i="4"/>
  <c r="O952" i="4"/>
  <c r="O934" i="4"/>
  <c r="O879" i="4"/>
  <c r="O862" i="4"/>
  <c r="O848" i="4"/>
  <c r="O831" i="4"/>
  <c r="O771" i="4"/>
  <c r="O754" i="4"/>
  <c r="O740" i="4"/>
  <c r="O3666" i="4"/>
  <c r="O3559" i="4"/>
  <c r="O3456" i="4"/>
  <c r="O3271" i="4"/>
  <c r="O3168" i="4"/>
  <c r="O2983" i="4"/>
  <c r="O2880" i="4"/>
  <c r="O2706" i="4"/>
  <c r="O2507" i="4"/>
  <c r="O2426" i="4"/>
  <c r="O2383" i="4"/>
  <c r="O2338" i="4"/>
  <c r="O2194" i="4"/>
  <c r="O2032" i="4"/>
  <c r="O2014" i="4"/>
  <c r="O1960" i="4"/>
  <c r="O1942" i="4"/>
  <c r="O1888" i="4"/>
  <c r="O1870" i="4"/>
  <c r="O1816" i="4"/>
  <c r="O1798" i="4"/>
  <c r="O1744" i="4"/>
  <c r="O1726" i="4"/>
  <c r="O1672" i="4"/>
  <c r="O1654" i="4"/>
  <c r="O1600" i="4"/>
  <c r="O1582" i="4"/>
  <c r="O1528" i="4"/>
  <c r="O1510" i="4"/>
  <c r="O1456" i="4"/>
  <c r="O1438" i="4"/>
  <c r="O1384" i="4"/>
  <c r="O1366" i="4"/>
  <c r="O1153" i="4"/>
  <c r="O1083" i="4"/>
  <c r="O1055" i="4"/>
  <c r="O1037" i="4"/>
  <c r="O1011" i="4"/>
  <c r="O988" i="4"/>
  <c r="O901" i="4"/>
  <c r="O874" i="4"/>
  <c r="O860" i="4"/>
  <c r="O843" i="4"/>
  <c r="O766" i="4"/>
  <c r="O752" i="4"/>
  <c r="O735" i="4"/>
  <c r="P13" i="4"/>
  <c r="P30" i="4"/>
  <c r="O48" i="4"/>
  <c r="P61" i="4"/>
  <c r="P78" i="4"/>
  <c r="O96" i="4"/>
  <c r="P109" i="4"/>
  <c r="P126" i="4"/>
  <c r="O144" i="4"/>
  <c r="P157" i="4"/>
  <c r="P174" i="4"/>
  <c r="O192" i="4"/>
  <c r="P205" i="4"/>
  <c r="P222" i="4"/>
  <c r="O240" i="4"/>
  <c r="P253" i="4"/>
  <c r="P270" i="4"/>
  <c r="O288" i="4"/>
  <c r="P301" i="4"/>
  <c r="P318" i="4"/>
  <c r="O336" i="4"/>
  <c r="P349" i="4"/>
  <c r="P366" i="4"/>
  <c r="P385" i="4"/>
  <c r="O399" i="4"/>
  <c r="O416" i="4"/>
  <c r="O430" i="4"/>
  <c r="P445" i="4"/>
  <c r="P459" i="4"/>
  <c r="P476" i="4"/>
  <c r="M492" i="4"/>
  <c r="O507" i="4"/>
  <c r="O524" i="4"/>
  <c r="O538" i="4"/>
  <c r="P553" i="4"/>
  <c r="P567" i="4"/>
  <c r="P584" i="4"/>
  <c r="O598" i="4"/>
  <c r="O615" i="4"/>
  <c r="O632" i="4"/>
  <c r="P644" i="4"/>
  <c r="P661" i="4"/>
  <c r="P675" i="4"/>
  <c r="O692" i="4"/>
  <c r="O706" i="4"/>
  <c r="P733" i="4"/>
  <c r="O778" i="4"/>
  <c r="O814" i="4"/>
  <c r="P855" i="4"/>
  <c r="O916" i="4"/>
  <c r="M973" i="4"/>
  <c r="P1029" i="4"/>
  <c r="P1096" i="4"/>
  <c r="O1155" i="4"/>
  <c r="O1222" i="4"/>
  <c r="O1289" i="4"/>
  <c r="P1338" i="4"/>
  <c r="O1407" i="4"/>
  <c r="O1477" i="4"/>
  <c r="P1528" i="4"/>
  <c r="O1595" i="4"/>
  <c r="P1664" i="4"/>
  <c r="P1726" i="4"/>
  <c r="O1793" i="4"/>
  <c r="P1857" i="4"/>
  <c r="P1914" i="4"/>
  <c r="O1983" i="4"/>
  <c r="O2053" i="4"/>
  <c r="P2137" i="4"/>
  <c r="O2276" i="4"/>
  <c r="O2420" i="4"/>
  <c r="P2596" i="4"/>
  <c r="O2870" i="4"/>
  <c r="O3374" i="4"/>
  <c r="O3642" i="4"/>
  <c r="O4779" i="4"/>
  <c r="P72" i="4"/>
  <c r="P120" i="4"/>
  <c r="P151" i="4"/>
  <c r="P199" i="4"/>
  <c r="P247" i="4"/>
  <c r="P295" i="4"/>
  <c r="P343" i="4"/>
  <c r="O394" i="4"/>
  <c r="P440" i="4"/>
  <c r="O488" i="4"/>
  <c r="P531" i="4"/>
  <c r="O579" i="4"/>
  <c r="P625" i="4"/>
  <c r="O670" i="4"/>
  <c r="P699" i="4"/>
  <c r="O800" i="4"/>
  <c r="O898" i="4"/>
  <c r="O1127" i="4"/>
  <c r="P3271" i="4"/>
  <c r="P4995" i="4"/>
  <c r="P3739" i="4"/>
  <c r="P3626" i="4"/>
  <c r="P3415" i="4"/>
  <c r="P3312" i="4"/>
  <c r="P3127" i="4"/>
  <c r="P3024" i="4"/>
  <c r="P2839" i="4"/>
  <c r="P2488" i="4"/>
  <c r="P2353" i="4"/>
  <c r="P2209" i="4"/>
  <c r="P2074" i="4"/>
  <c r="P2050" i="4"/>
  <c r="P2022" i="4"/>
  <c r="P1996" i="4"/>
  <c r="P1978" i="4"/>
  <c r="P1950" i="4"/>
  <c r="P1924" i="4"/>
  <c r="P1906" i="4"/>
  <c r="P1878" i="4"/>
  <c r="P1852" i="4"/>
  <c r="P1834" i="4"/>
  <c r="P1806" i="4"/>
  <c r="P1780" i="4"/>
  <c r="P1762" i="4"/>
  <c r="P1734" i="4"/>
  <c r="P1708" i="4"/>
  <c r="P1690" i="4"/>
  <c r="P1662" i="4"/>
  <c r="P1636" i="4"/>
  <c r="P1618" i="4"/>
  <c r="P1590" i="4"/>
  <c r="P1564" i="4"/>
  <c r="P1546" i="4"/>
  <c r="P1518" i="4"/>
  <c r="P1492" i="4"/>
  <c r="P1474" i="4"/>
  <c r="P1446" i="4"/>
  <c r="P1420" i="4"/>
  <c r="P1402" i="4"/>
  <c r="P1374" i="4"/>
  <c r="P1348" i="4"/>
  <c r="P1330" i="4"/>
  <c r="P1304" i="4"/>
  <c r="P1281" i="4"/>
  <c r="P1232" i="4"/>
  <c r="P1047" i="4"/>
  <c r="P978" i="4"/>
  <c r="P867" i="4"/>
  <c r="P853" i="4"/>
  <c r="P836" i="4"/>
  <c r="P776" i="4"/>
  <c r="P759" i="4"/>
  <c r="P745" i="4"/>
  <c r="P6035" i="4"/>
  <c r="P4676" i="4"/>
  <c r="P3497" i="4"/>
  <c r="P3209" i="4"/>
  <c r="P2921" i="4"/>
  <c r="P2743" i="4"/>
  <c r="P2551" i="4"/>
  <c r="P2348" i="4"/>
  <c r="P2307" i="4"/>
  <c r="P2204" i="4"/>
  <c r="P2163" i="4"/>
  <c r="P2068" i="4"/>
  <c r="P2019" i="4"/>
  <c r="P1947" i="4"/>
  <c r="P1875" i="4"/>
  <c r="P1803" i="4"/>
  <c r="P1731" i="4"/>
  <c r="P1659" i="4"/>
  <c r="P1587" i="4"/>
  <c r="P1515" i="4"/>
  <c r="P1443" i="4"/>
  <c r="P1371" i="4"/>
  <c r="P1302" i="4"/>
  <c r="P1276" i="4"/>
  <c r="P1258" i="4"/>
  <c r="P1230" i="4"/>
  <c r="P1209" i="4"/>
  <c r="P1160" i="4"/>
  <c r="P1137" i="4"/>
  <c r="P975" i="4"/>
  <c r="P957" i="4"/>
  <c r="P908" i="4"/>
  <c r="P885" i="4"/>
  <c r="P819" i="4"/>
  <c r="P805" i="4"/>
  <c r="P788" i="4"/>
  <c r="P728" i="4"/>
  <c r="P5674" i="4"/>
  <c r="P4095" i="4"/>
  <c r="P3700" i="4"/>
  <c r="P3487" i="4"/>
  <c r="P3199" i="4"/>
  <c r="P2911" i="4"/>
  <c r="P2603" i="4"/>
  <c r="P2463" i="4"/>
  <c r="P2395" i="4"/>
  <c r="P2245" i="4"/>
  <c r="P2101" i="4"/>
  <c r="P1299" i="4"/>
  <c r="P1227" i="4"/>
  <c r="P1204" i="4"/>
  <c r="P1186" i="4"/>
  <c r="P1158" i="4"/>
  <c r="P1132" i="4"/>
  <c r="P1114" i="4"/>
  <c r="P1088" i="4"/>
  <c r="P1065" i="4"/>
  <c r="P1016" i="4"/>
  <c r="P952" i="4"/>
  <c r="P934" i="4"/>
  <c r="P906" i="4"/>
  <c r="P879" i="4"/>
  <c r="P865" i="4"/>
  <c r="P848" i="4"/>
  <c r="P831" i="4"/>
  <c r="P771" i="4"/>
  <c r="P757" i="4"/>
  <c r="P740" i="4"/>
  <c r="P4601" i="4"/>
  <c r="P3570" i="4"/>
  <c r="P3384" i="4"/>
  <c r="P3282" i="4"/>
  <c r="P3096" i="4"/>
  <c r="P2994" i="4"/>
  <c r="P2808" i="4"/>
  <c r="P2544" i="4"/>
  <c r="P2451" i="4"/>
  <c r="P2389" i="4"/>
  <c r="P2343" i="4"/>
  <c r="P2240" i="4"/>
  <c r="P2199" i="4"/>
  <c r="P2096" i="4"/>
  <c r="P2061" i="4"/>
  <c r="P2037" i="4"/>
  <c r="P1988" i="4"/>
  <c r="P1965" i="4"/>
  <c r="P1916" i="4"/>
  <c r="P1893" i="4"/>
  <c r="P1844" i="4"/>
  <c r="P1821" i="4"/>
  <c r="P1772" i="4"/>
  <c r="P1749" i="4"/>
  <c r="P1700" i="4"/>
  <c r="P1677" i="4"/>
  <c r="P1628" i="4"/>
  <c r="P1605" i="4"/>
  <c r="P1556" i="4"/>
  <c r="P1533" i="4"/>
  <c r="P1484" i="4"/>
  <c r="P1461" i="4"/>
  <c r="P1412" i="4"/>
  <c r="P1389" i="4"/>
  <c r="P1340" i="4"/>
  <c r="P1155" i="4"/>
  <c r="P1086" i="4"/>
  <c r="P1060" i="4"/>
  <c r="P1042" i="4"/>
  <c r="P1014" i="4"/>
  <c r="P993" i="4"/>
  <c r="P903" i="4"/>
  <c r="P817" i="4"/>
  <c r="P800" i="4"/>
  <c r="P783" i="4"/>
  <c r="P723" i="4"/>
  <c r="P4936" i="4"/>
  <c r="P4403" i="4"/>
  <c r="P3923" i="4"/>
  <c r="P3353" i="4"/>
  <c r="P3065" i="4"/>
  <c r="P2780" i="4"/>
  <c r="P2588" i="4"/>
  <c r="P2276" i="4"/>
  <c r="P2235" i="4"/>
  <c r="P2132" i="4"/>
  <c r="P2085" i="4"/>
  <c r="P2055" i="4"/>
  <c r="P1983" i="4"/>
  <c r="P1911" i="4"/>
  <c r="P1839" i="4"/>
  <c r="P1767" i="4"/>
  <c r="P1695" i="4"/>
  <c r="P1623" i="4"/>
  <c r="P1551" i="4"/>
  <c r="P1479" i="4"/>
  <c r="P1407" i="4"/>
  <c r="P1335" i="4"/>
  <c r="P1312" i="4"/>
  <c r="P1294" i="4"/>
  <c r="P1266" i="4"/>
  <c r="P1240" i="4"/>
  <c r="P1222" i="4"/>
  <c r="P1196" i="4"/>
  <c r="P1173" i="4"/>
  <c r="P1124" i="4"/>
  <c r="P970" i="4"/>
  <c r="P944" i="4"/>
  <c r="P921" i="4"/>
  <c r="P812" i="4"/>
  <c r="P795" i="4"/>
  <c r="P781" i="4"/>
  <c r="P721" i="4"/>
  <c r="O18" i="4"/>
  <c r="P31" i="4"/>
  <c r="P48" i="4"/>
  <c r="O66" i="4"/>
  <c r="P79" i="4"/>
  <c r="P96" i="4"/>
  <c r="O114" i="4"/>
  <c r="P127" i="4"/>
  <c r="P144" i="4"/>
  <c r="O162" i="4"/>
  <c r="P175" i="4"/>
  <c r="P192" i="4"/>
  <c r="O210" i="4"/>
  <c r="P223" i="4"/>
  <c r="P240" i="4"/>
  <c r="O258" i="4"/>
  <c r="P271" i="4"/>
  <c r="P288" i="4"/>
  <c r="O306" i="4"/>
  <c r="P319" i="4"/>
  <c r="P336" i="4"/>
  <c r="O354" i="4"/>
  <c r="P367" i="4"/>
  <c r="O387" i="4"/>
  <c r="P399" i="4"/>
  <c r="P416" i="4"/>
  <c r="P433" i="4"/>
  <c r="O447" i="4"/>
  <c r="O464" i="4"/>
  <c r="O478" i="4"/>
  <c r="P493" i="4"/>
  <c r="P507" i="4"/>
  <c r="P524" i="4"/>
  <c r="M540" i="4"/>
  <c r="O555" i="4"/>
  <c r="O572" i="4"/>
  <c r="O586" i="4"/>
  <c r="P601" i="4"/>
  <c r="P615" i="4"/>
  <c r="P632" i="4"/>
  <c r="O646" i="4"/>
  <c r="O663" i="4"/>
  <c r="O680" i="4"/>
  <c r="P692" i="4"/>
  <c r="P709" i="4"/>
  <c r="P735" i="4"/>
  <c r="M780" i="4"/>
  <c r="P824" i="4"/>
  <c r="P860" i="4"/>
  <c r="P916" i="4"/>
  <c r="P980" i="4"/>
  <c r="O1042" i="4"/>
  <c r="P1101" i="4"/>
  <c r="O1168" i="4"/>
  <c r="O1225" i="4"/>
  <c r="O1294" i="4"/>
  <c r="P1353" i="4"/>
  <c r="P1410" i="4"/>
  <c r="O1479" i="4"/>
  <c r="O1549" i="4"/>
  <c r="P1600" i="4"/>
  <c r="O1667" i="4"/>
  <c r="P1736" i="4"/>
  <c r="P1798" i="4"/>
  <c r="O1865" i="4"/>
  <c r="P1929" i="4"/>
  <c r="P1986" i="4"/>
  <c r="O2055" i="4"/>
  <c r="P2168" i="4"/>
  <c r="P2281" i="4"/>
  <c r="P2420" i="4"/>
  <c r="O2669" i="4"/>
  <c r="P2880" i="4"/>
  <c r="O3158" i="4"/>
  <c r="P3426" i="4"/>
  <c r="O3667" i="4"/>
  <c r="O4936" i="4"/>
  <c r="P18" i="4"/>
  <c r="O36" i="4"/>
  <c r="P49" i="4"/>
  <c r="P66" i="4"/>
  <c r="O84" i="4"/>
  <c r="P97" i="4"/>
  <c r="P114" i="4"/>
  <c r="O132" i="4"/>
  <c r="P145" i="4"/>
  <c r="P162" i="4"/>
  <c r="O180" i="4"/>
  <c r="P193" i="4"/>
  <c r="P210" i="4"/>
  <c r="O228" i="4"/>
  <c r="P241" i="4"/>
  <c r="P258" i="4"/>
  <c r="O276" i="4"/>
  <c r="P289" i="4"/>
  <c r="P306" i="4"/>
  <c r="O324" i="4"/>
  <c r="P337" i="4"/>
  <c r="P354" i="4"/>
  <c r="O372" i="4"/>
  <c r="P387" i="4"/>
  <c r="O404" i="4"/>
  <c r="O418" i="4"/>
  <c r="O435" i="4"/>
  <c r="P447" i="4"/>
  <c r="P464" i="4"/>
  <c r="P481" i="4"/>
  <c r="O495" i="4"/>
  <c r="O512" i="4"/>
  <c r="O526" i="4"/>
  <c r="P541" i="4"/>
  <c r="P555" i="4"/>
  <c r="P572" i="4"/>
  <c r="M588" i="4"/>
  <c r="O603" i="4"/>
  <c r="O620" i="4"/>
  <c r="O634" i="4"/>
  <c r="P649" i="4"/>
  <c r="P663" i="4"/>
  <c r="P680" i="4"/>
  <c r="O694" i="4"/>
  <c r="O711" i="4"/>
  <c r="O747" i="4"/>
  <c r="O783" i="4"/>
  <c r="O826" i="4"/>
  <c r="O872" i="4"/>
  <c r="O929" i="4"/>
  <c r="O983" i="4"/>
  <c r="P1050" i="4"/>
  <c r="O1109" i="4"/>
  <c r="P1168" i="4"/>
  <c r="O1235" i="4"/>
  <c r="O1297" i="4"/>
  <c r="O1361" i="4"/>
  <c r="P1425" i="4"/>
  <c r="P1482" i="4"/>
  <c r="O1551" i="4"/>
  <c r="O1621" i="4"/>
  <c r="P1672" i="4"/>
  <c r="O1739" i="4"/>
  <c r="P1808" i="4"/>
  <c r="P1870" i="4"/>
  <c r="O1937" i="4"/>
  <c r="P2001" i="4"/>
  <c r="P2058" i="4"/>
  <c r="P2173" i="4"/>
  <c r="P2312" i="4"/>
  <c r="O2451" i="4"/>
  <c r="P2669" i="4"/>
  <c r="P2952" i="4"/>
  <c r="P3168" i="4"/>
  <c r="O3446" i="4"/>
  <c r="P3873" i="4"/>
  <c r="O5489" i="4"/>
  <c r="P19" i="4"/>
  <c r="P36" i="4"/>
  <c r="O54" i="4"/>
  <c r="P67" i="4"/>
  <c r="P84" i="4"/>
  <c r="O102" i="4"/>
  <c r="P115" i="4"/>
  <c r="P132" i="4"/>
  <c r="O150" i="4"/>
  <c r="P163" i="4"/>
  <c r="P180" i="4"/>
  <c r="O198" i="4"/>
  <c r="P211" i="4"/>
  <c r="P228" i="4"/>
  <c r="O246" i="4"/>
  <c r="P259" i="4"/>
  <c r="P276" i="4"/>
  <c r="O294" i="4"/>
  <c r="P307" i="4"/>
  <c r="P324" i="4"/>
  <c r="O342" i="4"/>
  <c r="P355" i="4"/>
  <c r="P372" i="4"/>
  <c r="O392" i="4"/>
  <c r="P404" i="4"/>
  <c r="P421" i="4"/>
  <c r="P435" i="4"/>
  <c r="O452" i="4"/>
  <c r="O466" i="4"/>
  <c r="O483" i="4"/>
  <c r="P495" i="4"/>
  <c r="P512" i="4"/>
  <c r="P529" i="4"/>
  <c r="O543" i="4"/>
  <c r="O560" i="4"/>
  <c r="O574" i="4"/>
  <c r="P589" i="4"/>
  <c r="P603" i="4"/>
  <c r="P620" i="4"/>
  <c r="M636" i="4"/>
  <c r="O651" i="4"/>
  <c r="O668" i="4"/>
  <c r="O682" i="4"/>
  <c r="P697" i="4"/>
  <c r="P711" i="4"/>
  <c r="P747" i="4"/>
  <c r="P793" i="4"/>
  <c r="P829" i="4"/>
  <c r="P872" i="4"/>
  <c r="P939" i="4"/>
  <c r="P988" i="4"/>
  <c r="P1052" i="4"/>
  <c r="P1119" i="4"/>
  <c r="O1181" i="4"/>
  <c r="O1240" i="4"/>
  <c r="O1307" i="4"/>
  <c r="P1366" i="4"/>
  <c r="O1433" i="4"/>
  <c r="P1497" i="4"/>
  <c r="P1554" i="4"/>
  <c r="O1623" i="4"/>
  <c r="O1693" i="4"/>
  <c r="P1744" i="4"/>
  <c r="O1811" i="4"/>
  <c r="P1880" i="4"/>
  <c r="P1942" i="4"/>
  <c r="O2009" i="4"/>
  <c r="O2075" i="4"/>
  <c r="O2199" i="4"/>
  <c r="P2317" i="4"/>
  <c r="O2494" i="4"/>
  <c r="P2706" i="4"/>
  <c r="O2953" i="4"/>
  <c r="P3240" i="4"/>
  <c r="P3456" i="4"/>
  <c r="P3875" i="4"/>
  <c r="N437" i="4"/>
  <c r="N555" i="4"/>
  <c r="N795" i="4"/>
  <c r="M1230" i="4"/>
  <c r="M1865" i="4"/>
  <c r="M3549" i="4"/>
  <c r="M5489" i="4"/>
  <c r="M17" i="4"/>
  <c r="M41" i="4"/>
  <c r="M65" i="4"/>
  <c r="M89" i="4"/>
  <c r="M113" i="4"/>
  <c r="M137" i="4"/>
  <c r="M161" i="4"/>
  <c r="M185" i="4"/>
  <c r="M209" i="4"/>
  <c r="M233" i="4"/>
  <c r="M257" i="4"/>
  <c r="M281" i="4"/>
  <c r="M305" i="4"/>
  <c r="M329" i="4"/>
  <c r="M353" i="4"/>
  <c r="M377" i="4"/>
  <c r="N418" i="4"/>
  <c r="M425" i="4"/>
  <c r="N466" i="4"/>
  <c r="M473" i="4"/>
  <c r="N514" i="4"/>
  <c r="M521" i="4"/>
  <c r="N562" i="4"/>
  <c r="M569" i="4"/>
  <c r="N610" i="4"/>
  <c r="M617" i="4"/>
  <c r="N658" i="4"/>
  <c r="M665" i="4"/>
  <c r="N706" i="4"/>
  <c r="M713" i="4"/>
  <c r="N754" i="4"/>
  <c r="M761" i="4"/>
  <c r="N802" i="4"/>
  <c r="M809" i="4"/>
  <c r="M838" i="4"/>
  <c r="M874" i="4"/>
  <c r="N1014" i="4"/>
  <c r="N1055" i="4"/>
  <c r="N1122" i="4"/>
  <c r="N1163" i="4"/>
  <c r="N1230" i="4"/>
  <c r="N1271" i="4"/>
  <c r="N1338" i="4"/>
  <c r="N1366" i="4"/>
  <c r="M1392" i="4"/>
  <c r="M1405" i="4"/>
  <c r="N1433" i="4"/>
  <c r="M1446" i="4"/>
  <c r="N1474" i="4"/>
  <c r="M1500" i="4"/>
  <c r="M1513" i="4"/>
  <c r="N1541" i="4"/>
  <c r="M1554" i="4"/>
  <c r="N1582" i="4"/>
  <c r="M1608" i="4"/>
  <c r="M1621" i="4"/>
  <c r="N1649" i="4"/>
  <c r="M1662" i="4"/>
  <c r="N1690" i="4"/>
  <c r="M1716" i="4"/>
  <c r="M1729" i="4"/>
  <c r="N1757" i="4"/>
  <c r="M1770" i="4"/>
  <c r="N1798" i="4"/>
  <c r="M1824" i="4"/>
  <c r="M1837" i="4"/>
  <c r="N1865" i="4"/>
  <c r="M1878" i="4"/>
  <c r="N1906" i="4"/>
  <c r="M1932" i="4"/>
  <c r="M1945" i="4"/>
  <c r="N1973" i="4"/>
  <c r="M1986" i="4"/>
  <c r="N2014" i="4"/>
  <c r="M2040" i="4"/>
  <c r="M2053" i="4"/>
  <c r="N2088" i="4"/>
  <c r="M2488" i="4"/>
  <c r="M2529" i="4"/>
  <c r="N2566" i="4"/>
  <c r="M2697" i="4"/>
  <c r="M2901" i="4"/>
  <c r="N3117" i="4"/>
  <c r="N3230" i="4"/>
  <c r="M3333" i="4"/>
  <c r="N3549" i="4"/>
  <c r="N3972" i="4"/>
  <c r="N5489" i="4"/>
  <c r="N389" i="4"/>
  <c r="N306" i="4"/>
  <c r="N965" i="4"/>
  <c r="M95" i="4"/>
  <c r="N598" i="4"/>
  <c r="M978" i="4"/>
  <c r="N1006" i="4"/>
  <c r="M1032" i="4"/>
  <c r="M1045" i="4"/>
  <c r="N1073" i="4"/>
  <c r="M1086" i="4"/>
  <c r="N1114" i="4"/>
  <c r="M1140" i="4"/>
  <c r="M1153" i="4"/>
  <c r="N1181" i="4"/>
  <c r="M1194" i="4"/>
  <c r="M1248" i="4"/>
  <c r="M1261" i="4"/>
  <c r="N1289" i="4"/>
  <c r="M1302" i="4"/>
  <c r="N1330" i="4"/>
  <c r="M1397" i="4"/>
  <c r="M1505" i="4"/>
  <c r="M1613" i="4"/>
  <c r="M1721" i="4"/>
  <c r="M1829" i="4"/>
  <c r="M1937" i="4"/>
  <c r="M2045" i="4"/>
  <c r="N2122" i="4"/>
  <c r="N2230" i="4"/>
  <c r="N2338" i="4"/>
  <c r="M2365" i="4"/>
  <c r="N2660" i="4"/>
  <c r="M2973" i="4"/>
  <c r="M3086" i="4"/>
  <c r="M3405" i="4"/>
  <c r="M3518" i="4"/>
  <c r="N59" i="4"/>
  <c r="N131" i="4"/>
  <c r="N155" i="4"/>
  <c r="N179" i="4"/>
  <c r="N203" i="4"/>
  <c r="N227" i="4"/>
  <c r="N251" i="4"/>
  <c r="N323" i="4"/>
  <c r="N629" i="4"/>
  <c r="N773" i="4"/>
  <c r="N821" i="4"/>
  <c r="M2302" i="4"/>
  <c r="N2451" i="4"/>
  <c r="N2559" i="4"/>
  <c r="M5304" i="4"/>
  <c r="N12" i="4"/>
  <c r="N108" i="4"/>
  <c r="N156" i="4"/>
  <c r="N276" i="4"/>
  <c r="N300" i="4"/>
  <c r="N411" i="4"/>
  <c r="N459" i="4"/>
  <c r="M562" i="4"/>
  <c r="M610" i="4"/>
  <c r="M658" i="4"/>
  <c r="M706" i="4"/>
  <c r="N747" i="4"/>
  <c r="M802" i="4"/>
  <c r="M881" i="4"/>
  <c r="N1042" i="4"/>
  <c r="M1068" i="4"/>
  <c r="N1150" i="4"/>
  <c r="M1176" i="4"/>
  <c r="N1217" i="4"/>
  <c r="M1297" i="4"/>
  <c r="N1325" i="4"/>
  <c r="M1338" i="4"/>
  <c r="M1433" i="4"/>
  <c r="M1541" i="4"/>
  <c r="M4280" i="4"/>
  <c r="N17" i="4"/>
  <c r="N89" i="4"/>
  <c r="N113" i="4"/>
  <c r="N161" i="4"/>
  <c r="N233" i="4"/>
  <c r="N257" i="4"/>
  <c r="N329" i="4"/>
  <c r="M384" i="4"/>
  <c r="N425" i="4"/>
  <c r="N473" i="4"/>
  <c r="M576" i="4"/>
  <c r="N665" i="4"/>
  <c r="M672" i="4"/>
  <c r="M768" i="4"/>
  <c r="N838" i="4"/>
  <c r="M937" i="4"/>
  <c r="N1379" i="4"/>
  <c r="N1446" i="4"/>
  <c r="N1487" i="4"/>
  <c r="N1554" i="4"/>
  <c r="N1595" i="4"/>
  <c r="N1811" i="4"/>
  <c r="N1919" i="4"/>
  <c r="N1986" i="4"/>
  <c r="M2071" i="4"/>
  <c r="N2697" i="4"/>
  <c r="M3614" i="4"/>
  <c r="N42" i="4"/>
  <c r="N66" i="4"/>
  <c r="N90" i="4"/>
  <c r="N138" i="4"/>
  <c r="N186" i="4"/>
  <c r="N282" i="4"/>
  <c r="M406" i="4"/>
  <c r="M454" i="4"/>
  <c r="M502" i="4"/>
  <c r="N543" i="4"/>
  <c r="N591" i="4"/>
  <c r="N639" i="4"/>
  <c r="N687" i="4"/>
  <c r="N735" i="4"/>
  <c r="N783" i="4"/>
  <c r="M1181" i="4"/>
  <c r="M2122" i="4"/>
  <c r="M2230" i="4"/>
  <c r="M2338" i="4"/>
  <c r="M3076" i="4"/>
  <c r="M3508" i="4"/>
  <c r="M47" i="4"/>
  <c r="M71" i="4"/>
  <c r="M215" i="4"/>
  <c r="M239" i="4"/>
  <c r="M263" i="4"/>
  <c r="M311" i="4"/>
  <c r="M335" i="4"/>
  <c r="M359" i="4"/>
  <c r="N406" i="4"/>
  <c r="M413" i="4"/>
  <c r="M461" i="4"/>
  <c r="N502" i="4"/>
  <c r="M509" i="4"/>
  <c r="N550" i="4"/>
  <c r="M557" i="4"/>
  <c r="M605" i="4"/>
  <c r="N646" i="4"/>
  <c r="M653" i="4"/>
  <c r="N694" i="4"/>
  <c r="M701" i="4"/>
  <c r="N742" i="4"/>
  <c r="M749" i="4"/>
  <c r="N790" i="4"/>
  <c r="M797" i="4"/>
  <c r="M857" i="4"/>
  <c r="N867" i="4"/>
  <c r="N1222" i="4"/>
  <c r="N23" i="4"/>
  <c r="N47" i="4"/>
  <c r="N71" i="4"/>
  <c r="N95" i="4"/>
  <c r="N119" i="4"/>
  <c r="N143" i="4"/>
  <c r="N167" i="4"/>
  <c r="N191" i="4"/>
  <c r="N215" i="4"/>
  <c r="N239" i="4"/>
  <c r="N263" i="4"/>
  <c r="N287" i="4"/>
  <c r="N311" i="4"/>
  <c r="N335" i="4"/>
  <c r="N359" i="4"/>
  <c r="N413" i="4"/>
  <c r="M420" i="4"/>
  <c r="N461" i="4"/>
  <c r="M468" i="4"/>
  <c r="N509" i="4"/>
  <c r="M516" i="4"/>
  <c r="N557" i="4"/>
  <c r="M564" i="4"/>
  <c r="N605" i="4"/>
  <c r="M612" i="4"/>
  <c r="N653" i="4"/>
  <c r="M660" i="4"/>
  <c r="N701" i="4"/>
  <c r="M708" i="4"/>
  <c r="N749" i="4"/>
  <c r="M756" i="4"/>
  <c r="N797" i="4"/>
  <c r="M804" i="4"/>
  <c r="M850" i="4"/>
  <c r="M929" i="4"/>
  <c r="N978" i="4"/>
  <c r="N1019" i="4"/>
  <c r="N1086" i="4"/>
  <c r="N1127" i="4"/>
  <c r="N1194" i="4"/>
  <c r="N1235" i="4"/>
  <c r="N1302" i="4"/>
  <c r="N1343" i="4"/>
  <c r="M1356" i="4"/>
  <c r="M1369" i="4"/>
  <c r="N1397" i="4"/>
  <c r="M1410" i="4"/>
  <c r="N1438" i="4"/>
  <c r="M1464" i="4"/>
  <c r="M1477" i="4"/>
  <c r="N1505" i="4"/>
  <c r="M1518" i="4"/>
  <c r="N1546" i="4"/>
  <c r="M1572" i="4"/>
  <c r="M1585" i="4"/>
  <c r="N1613" i="4"/>
  <c r="M1626" i="4"/>
  <c r="N1654" i="4"/>
  <c r="M1680" i="4"/>
  <c r="M1693" i="4"/>
  <c r="N1721" i="4"/>
  <c r="M1734" i="4"/>
  <c r="N1762" i="4"/>
  <c r="M1788" i="4"/>
  <c r="M1801" i="4"/>
  <c r="N1829" i="4"/>
  <c r="M1842" i="4"/>
  <c r="N1870" i="4"/>
  <c r="M1896" i="4"/>
  <c r="M1909" i="4"/>
  <c r="N1937" i="4"/>
  <c r="M1950" i="4"/>
  <c r="N1978" i="4"/>
  <c r="M2004" i="4"/>
  <c r="M2017" i="4"/>
  <c r="N2045" i="4"/>
  <c r="N2075" i="4"/>
  <c r="N2973" i="4"/>
  <c r="N3086" i="4"/>
  <c r="M3189" i="4"/>
  <c r="N3405" i="4"/>
  <c r="N3518" i="4"/>
  <c r="N4936" i="4"/>
  <c r="N35" i="4"/>
  <c r="N299" i="4"/>
  <c r="N347" i="4"/>
  <c r="N485" i="4"/>
  <c r="N677" i="4"/>
  <c r="N2414" i="4"/>
  <c r="N2482" i="4"/>
  <c r="M2596" i="4"/>
  <c r="N2743" i="4"/>
  <c r="M3220" i="4"/>
  <c r="N204" i="4"/>
  <c r="M418" i="4"/>
  <c r="N699" i="4"/>
  <c r="M754" i="4"/>
  <c r="M845" i="4"/>
  <c r="M1014" i="4"/>
  <c r="N1109" i="4"/>
  <c r="M1649" i="4"/>
  <c r="M1973" i="4"/>
  <c r="M2522" i="4"/>
  <c r="M3117" i="4"/>
  <c r="M3230" i="4"/>
  <c r="M3972" i="4"/>
  <c r="N185" i="4"/>
  <c r="N281" i="4"/>
  <c r="M528" i="4"/>
  <c r="N713" i="4"/>
  <c r="M816" i="4"/>
  <c r="N898" i="4"/>
  <c r="N1770" i="4"/>
  <c r="M2225" i="4"/>
  <c r="N2307" i="4"/>
  <c r="N2457" i="4"/>
  <c r="N2529" i="4"/>
  <c r="M2799" i="4"/>
  <c r="N3014" i="4"/>
  <c r="N495" i="4"/>
  <c r="M646" i="4"/>
  <c r="M742" i="4"/>
  <c r="N5674" i="4"/>
  <c r="M23" i="4"/>
  <c r="M119" i="4"/>
  <c r="M143" i="4"/>
  <c r="M167" i="4"/>
  <c r="M191" i="4"/>
  <c r="M287" i="4"/>
  <c r="N454" i="4"/>
  <c r="N24" i="4"/>
  <c r="N48" i="4"/>
  <c r="N72" i="4"/>
  <c r="N96" i="4"/>
  <c r="N120" i="4"/>
  <c r="N144" i="4"/>
  <c r="N168" i="4"/>
  <c r="N192" i="4"/>
  <c r="N216" i="4"/>
  <c r="N240" i="4"/>
  <c r="N264" i="4"/>
  <c r="N288" i="4"/>
  <c r="N312" i="4"/>
  <c r="N336" i="4"/>
  <c r="N360" i="4"/>
  <c r="N387" i="4"/>
  <c r="M394" i="4"/>
  <c r="N435" i="4"/>
  <c r="M442" i="4"/>
  <c r="N483" i="4"/>
  <c r="M490" i="4"/>
  <c r="N531" i="4"/>
  <c r="M538" i="4"/>
  <c r="N579" i="4"/>
  <c r="M586" i="4"/>
  <c r="N627" i="4"/>
  <c r="M634" i="4"/>
  <c r="N675" i="4"/>
  <c r="M682" i="4"/>
  <c r="N723" i="4"/>
  <c r="M730" i="4"/>
  <c r="N771" i="4"/>
  <c r="M778" i="4"/>
  <c r="N819" i="4"/>
  <c r="M826" i="4"/>
  <c r="N850" i="4"/>
  <c r="M888" i="4"/>
  <c r="M901" i="4"/>
  <c r="N929" i="4"/>
  <c r="M942" i="4"/>
  <c r="N1410" i="4"/>
  <c r="N1451" i="4"/>
  <c r="N1518" i="4"/>
  <c r="N1559" i="4"/>
  <c r="N1626" i="4"/>
  <c r="N1667" i="4"/>
  <c r="N1734" i="4"/>
  <c r="N1775" i="4"/>
  <c r="N1842" i="4"/>
  <c r="N1883" i="4"/>
  <c r="N1950" i="4"/>
  <c r="N1991" i="4"/>
  <c r="N2127" i="4"/>
  <c r="M2153" i="4"/>
  <c r="N2235" i="4"/>
  <c r="M2261" i="4"/>
  <c r="N2343" i="4"/>
  <c r="M2371" i="4"/>
  <c r="M2544" i="4"/>
  <c r="M2581" i="4"/>
  <c r="M2618" i="4"/>
  <c r="N2669" i="4"/>
  <c r="N2870" i="4"/>
  <c r="N2983" i="4"/>
  <c r="N3302" i="4"/>
  <c r="N3415" i="4"/>
  <c r="N3826" i="4"/>
  <c r="M4404" i="4"/>
  <c r="N3614" i="4"/>
  <c r="M53" i="4"/>
  <c r="M641" i="4"/>
  <c r="M689" i="4"/>
  <c r="M785" i="4"/>
  <c r="M1253" i="4"/>
  <c r="M2158" i="4"/>
  <c r="M2266" i="4"/>
  <c r="N2377" i="4"/>
  <c r="M2408" i="4"/>
  <c r="N2581" i="4"/>
  <c r="M2932" i="4"/>
  <c r="M3364" i="4"/>
  <c r="N4465" i="4"/>
  <c r="M6035" i="4"/>
  <c r="N132" i="4"/>
  <c r="M29" i="4"/>
  <c r="M1266" i="4"/>
  <c r="N12298" i="4"/>
  <c r="N12286" i="4"/>
  <c r="N12274" i="4"/>
  <c r="N12262" i="4"/>
  <c r="N12250" i="4"/>
  <c r="N12238" i="4"/>
  <c r="N12226" i="4"/>
  <c r="N12214" i="4"/>
  <c r="N12202" i="4"/>
  <c r="N12190" i="4"/>
  <c r="N12178" i="4"/>
  <c r="N12166" i="4"/>
  <c r="N12294" i="4"/>
  <c r="N12282" i="4"/>
  <c r="N12270" i="4"/>
  <c r="N12258" i="4"/>
  <c r="N12246" i="4"/>
  <c r="N12299" i="4"/>
  <c r="N12287" i="4"/>
  <c r="N12275" i="4"/>
  <c r="N12263" i="4"/>
  <c r="N12251" i="4"/>
  <c r="N12239" i="4"/>
  <c r="N12292" i="4"/>
  <c r="N12280" i="4"/>
  <c r="N12268" i="4"/>
  <c r="N12256" i="4"/>
  <c r="N12244" i="4"/>
  <c r="N12232" i="4"/>
  <c r="N12220" i="4"/>
  <c r="N12208" i="4"/>
  <c r="N12196" i="4"/>
  <c r="N12184" i="4"/>
  <c r="N12172" i="4"/>
  <c r="N12160" i="4"/>
  <c r="N12290" i="4"/>
  <c r="N12278" i="4"/>
  <c r="N12266" i="4"/>
  <c r="N12254" i="4"/>
  <c r="N12242" i="4"/>
  <c r="N12230" i="4"/>
  <c r="N12218" i="4"/>
  <c r="N12206" i="4"/>
  <c r="N12194" i="4"/>
  <c r="N12182" i="4"/>
  <c r="N12170" i="4"/>
  <c r="N12295" i="4"/>
  <c r="N12283" i="4"/>
  <c r="N12271" i="4"/>
  <c r="N12259" i="4"/>
  <c r="N12247" i="4"/>
  <c r="N12235" i="4"/>
  <c r="N12223" i="4"/>
  <c r="N12211" i="4"/>
  <c r="N12199" i="4"/>
  <c r="N12187" i="4"/>
  <c r="N12175" i="4"/>
  <c r="N12163" i="4"/>
  <c r="N12289" i="4"/>
  <c r="N12265" i="4"/>
  <c r="N12241" i="4"/>
  <c r="N12227" i="4"/>
  <c r="N12219" i="4"/>
  <c r="N12191" i="4"/>
  <c r="N12183" i="4"/>
  <c r="N12281" i="4"/>
  <c r="N12257" i="4"/>
  <c r="N12237" i="4"/>
  <c r="N12221" i="4"/>
  <c r="N12198" i="4"/>
  <c r="N12185" i="4"/>
  <c r="N12162" i="4"/>
  <c r="N12148" i="4"/>
  <c r="N12136" i="4"/>
  <c r="N12124" i="4"/>
  <c r="N12112" i="4"/>
  <c r="N12100" i="4"/>
  <c r="N12291" i="4"/>
  <c r="N12267" i="4"/>
  <c r="N12243" i="4"/>
  <c r="N12234" i="4"/>
  <c r="N12231" i="4"/>
  <c r="N12203" i="4"/>
  <c r="N12195" i="4"/>
  <c r="N12167" i="4"/>
  <c r="N12159" i="4"/>
  <c r="N12157" i="4"/>
  <c r="N12155" i="4"/>
  <c r="N12153" i="4"/>
  <c r="N12141" i="4"/>
  <c r="N12129" i="4"/>
  <c r="N12117" i="4"/>
  <c r="N12105" i="4"/>
  <c r="N12284" i="4"/>
  <c r="N12260" i="4"/>
  <c r="N12213" i="4"/>
  <c r="N12200" i="4"/>
  <c r="N12177" i="4"/>
  <c r="N12164" i="4"/>
  <c r="N12146" i="4"/>
  <c r="N12134" i="4"/>
  <c r="N12122" i="4"/>
  <c r="N12110" i="4"/>
  <c r="N12098" i="4"/>
  <c r="N12279" i="4"/>
  <c r="N12297" i="4"/>
  <c r="N12272" i="4"/>
  <c r="N12236" i="4"/>
  <c r="N12209" i="4"/>
  <c r="N12197" i="4"/>
  <c r="N12186" i="4"/>
  <c r="N12174" i="4"/>
  <c r="N12156" i="4"/>
  <c r="N12151" i="4"/>
  <c r="N12142" i="4"/>
  <c r="N12133" i="4"/>
  <c r="N12103" i="4"/>
  <c r="N12088" i="4"/>
  <c r="N12076" i="4"/>
  <c r="N12064" i="4"/>
  <c r="N12276" i="4"/>
  <c r="N12261" i="4"/>
  <c r="N12224" i="4"/>
  <c r="N12201" i="4"/>
  <c r="N12144" i="4"/>
  <c r="N12135" i="4"/>
  <c r="N12126" i="4"/>
  <c r="N12093" i="4"/>
  <c r="N12081" i="4"/>
  <c r="N12069" i="4"/>
  <c r="N12057" i="4"/>
  <c r="N12245" i="4"/>
  <c r="N12240" i="4"/>
  <c r="N12216" i="4"/>
  <c r="N12212" i="4"/>
  <c r="N12193" i="4"/>
  <c r="N12189" i="4"/>
  <c r="N12137" i="4"/>
  <c r="N12128" i="4"/>
  <c r="N12119" i="4"/>
  <c r="N12273" i="4"/>
  <c r="N12252" i="4"/>
  <c r="N12181" i="4"/>
  <c r="N12176" i="4"/>
  <c r="N12171" i="4"/>
  <c r="N12042" i="4"/>
  <c r="N12030" i="4"/>
  <c r="N12296" i="4"/>
  <c r="N12150" i="4"/>
  <c r="N12147" i="4"/>
  <c r="N12138" i="4"/>
  <c r="N12288" i="4"/>
  <c r="N12222" i="4"/>
  <c r="N12217" i="4"/>
  <c r="N12165" i="4"/>
  <c r="N12125" i="4"/>
  <c r="N12116" i="4"/>
  <c r="N12113" i="4"/>
  <c r="N12107" i="4"/>
  <c r="N12264" i="4"/>
  <c r="N12255" i="4"/>
  <c r="N12139" i="4"/>
  <c r="N12127" i="4"/>
  <c r="N12115" i="4"/>
  <c r="N12091" i="4"/>
  <c r="N12079" i="4"/>
  <c r="N12068" i="4"/>
  <c r="N12285" i="4"/>
  <c r="N12215" i="4"/>
  <c r="N12188" i="4"/>
  <c r="N12143" i="4"/>
  <c r="N12131" i="4"/>
  <c r="N12072" i="4"/>
  <c r="N12061" i="4"/>
  <c r="N12052" i="4"/>
  <c r="N12253" i="4"/>
  <c r="N12229" i="4"/>
  <c r="N12173" i="4"/>
  <c r="N12114" i="4"/>
  <c r="N12228" i="4"/>
  <c r="N12207" i="4"/>
  <c r="N12102" i="4"/>
  <c r="N12067" i="4"/>
  <c r="N12058" i="4"/>
  <c r="N12040" i="4"/>
  <c r="N12027" i="4"/>
  <c r="N12016" i="4"/>
  <c r="N12004" i="4"/>
  <c r="N11992" i="4"/>
  <c r="N11980" i="4"/>
  <c r="N11968" i="4"/>
  <c r="N11956" i="4"/>
  <c r="N11944" i="4"/>
  <c r="N11932" i="4"/>
  <c r="N11920" i="4"/>
  <c r="N11908" i="4"/>
  <c r="N11896" i="4"/>
  <c r="N11884" i="4"/>
  <c r="N11872" i="4"/>
  <c r="N11860" i="4"/>
  <c r="N11848" i="4"/>
  <c r="N12293" i="4"/>
  <c r="N12192" i="4"/>
  <c r="N12179" i="4"/>
  <c r="N12154" i="4"/>
  <c r="N12121" i="4"/>
  <c r="N12109" i="4"/>
  <c r="N12095" i="4"/>
  <c r="N12085" i="4"/>
  <c r="N12060" i="4"/>
  <c r="N12038" i="4"/>
  <c r="N12025" i="4"/>
  <c r="N12023" i="4"/>
  <c r="N12009" i="4"/>
  <c r="N11997" i="4"/>
  <c r="N11985" i="4"/>
  <c r="N11973" i="4"/>
  <c r="N11961" i="4"/>
  <c r="N11949" i="4"/>
  <c r="N11937" i="4"/>
  <c r="N11925" i="4"/>
  <c r="N11913" i="4"/>
  <c r="N11901" i="4"/>
  <c r="N11889" i="4"/>
  <c r="N11877" i="4"/>
  <c r="N11865" i="4"/>
  <c r="N11853" i="4"/>
  <c r="N12269" i="4"/>
  <c r="N12249" i="4"/>
  <c r="N12158" i="4"/>
  <c r="N12101" i="4"/>
  <c r="N12090" i="4"/>
  <c r="N12078" i="4"/>
  <c r="N12062" i="4"/>
  <c r="N12036" i="4"/>
  <c r="N12021" i="4"/>
  <c r="N12014" i="4"/>
  <c r="N12002" i="4"/>
  <c r="N11990" i="4"/>
  <c r="N11978" i="4"/>
  <c r="N11966" i="4"/>
  <c r="N11954" i="4"/>
  <c r="N11942" i="4"/>
  <c r="N11930" i="4"/>
  <c r="N11918" i="4"/>
  <c r="N11906" i="4"/>
  <c r="N11894" i="4"/>
  <c r="N11882" i="4"/>
  <c r="N11870" i="4"/>
  <c r="N11858" i="4"/>
  <c r="N12118" i="4"/>
  <c r="N12086" i="4"/>
  <c r="N12074" i="4"/>
  <c r="N12059" i="4"/>
  <c r="N12051" i="4"/>
  <c r="N12046" i="4"/>
  <c r="N12031" i="4"/>
  <c r="N12000" i="4"/>
  <c r="N12149" i="4"/>
  <c r="N12070" i="4"/>
  <c r="N12043" i="4"/>
  <c r="N12028" i="4"/>
  <c r="N12169" i="4"/>
  <c r="N12066" i="4"/>
  <c r="N12048" i="4"/>
  <c r="N12033" i="4"/>
  <c r="N11995" i="4"/>
  <c r="N11986" i="4"/>
  <c r="N11977" i="4"/>
  <c r="N11947" i="4"/>
  <c r="N11938" i="4"/>
  <c r="N11929" i="4"/>
  <c r="N12225" i="4"/>
  <c r="N12132" i="4"/>
  <c r="N12108" i="4"/>
  <c r="N12089" i="4"/>
  <c r="N12077" i="4"/>
  <c r="N12073" i="4"/>
  <c r="N12054" i="4"/>
  <c r="N12045" i="4"/>
  <c r="N12018" i="4"/>
  <c r="N11988" i="4"/>
  <c r="N11979" i="4"/>
  <c r="N11970" i="4"/>
  <c r="N11940" i="4"/>
  <c r="N11931" i="4"/>
  <c r="N11922" i="4"/>
  <c r="N12210" i="4"/>
  <c r="N12140" i="4"/>
  <c r="N12094" i="4"/>
  <c r="N12035" i="4"/>
  <c r="N12011" i="4"/>
  <c r="N12168" i="4"/>
  <c r="N12123" i="4"/>
  <c r="N12080" i="4"/>
  <c r="N12065" i="4"/>
  <c r="N12053" i="4"/>
  <c r="N12050" i="4"/>
  <c r="N12047" i="4"/>
  <c r="N12020" i="4"/>
  <c r="N12013" i="4"/>
  <c r="N11983" i="4"/>
  <c r="N11974" i="4"/>
  <c r="N11965" i="4"/>
  <c r="N11935" i="4"/>
  <c r="N11926" i="4"/>
  <c r="N11917" i="4"/>
  <c r="N11887" i="4"/>
  <c r="N11878" i="4"/>
  <c r="N11869" i="4"/>
  <c r="N11836" i="4"/>
  <c r="N11824" i="4"/>
  <c r="N11812" i="4"/>
  <c r="N11800" i="4"/>
  <c r="N11788" i="4"/>
  <c r="N11776" i="4"/>
  <c r="N11764" i="4"/>
  <c r="N11752" i="4"/>
  <c r="N11740" i="4"/>
  <c r="N11728" i="4"/>
  <c r="N11716" i="4"/>
  <c r="N11704" i="4"/>
  <c r="N11692" i="4"/>
  <c r="N11680" i="4"/>
  <c r="N11668" i="4"/>
  <c r="N11656" i="4"/>
  <c r="N11644" i="4"/>
  <c r="N11632" i="4"/>
  <c r="N11620" i="4"/>
  <c r="N11608" i="4"/>
  <c r="N11596" i="4"/>
  <c r="N11584" i="4"/>
  <c r="N11572" i="4"/>
  <c r="N11560" i="4"/>
  <c r="N11548" i="4"/>
  <c r="N11536" i="4"/>
  <c r="N11524" i="4"/>
  <c r="N11512" i="4"/>
  <c r="N12180" i="4"/>
  <c r="N12130" i="4"/>
  <c r="N12106" i="4"/>
  <c r="N12099" i="4"/>
  <c r="N12084" i="4"/>
  <c r="N12032" i="4"/>
  <c r="N12015" i="4"/>
  <c r="N12006" i="4"/>
  <c r="N11976" i="4"/>
  <c r="N11967" i="4"/>
  <c r="N11958" i="4"/>
  <c r="N11928" i="4"/>
  <c r="N11919" i="4"/>
  <c r="N11910" i="4"/>
  <c r="N11880" i="4"/>
  <c r="N11871" i="4"/>
  <c r="N11862" i="4"/>
  <c r="N11841" i="4"/>
  <c r="N11829" i="4"/>
  <c r="N11817" i="4"/>
  <c r="N11805" i="4"/>
  <c r="N11793" i="4"/>
  <c r="N11781" i="4"/>
  <c r="N11769" i="4"/>
  <c r="N11757" i="4"/>
  <c r="N11745" i="4"/>
  <c r="N11733" i="4"/>
  <c r="N11721" i="4"/>
  <c r="N11709" i="4"/>
  <c r="N11697" i="4"/>
  <c r="N11685" i="4"/>
  <c r="N11673" i="4"/>
  <c r="N11661" i="4"/>
  <c r="N11649" i="4"/>
  <c r="N11637" i="4"/>
  <c r="N11625" i="4"/>
  <c r="N11613" i="4"/>
  <c r="N11601" i="4"/>
  <c r="N11589" i="4"/>
  <c r="N11577" i="4"/>
  <c r="N11565" i="4"/>
  <c r="N11553" i="4"/>
  <c r="N12277" i="4"/>
  <c r="N12233" i="4"/>
  <c r="N12205" i="4"/>
  <c r="N12037" i="4"/>
  <c r="N12022" i="4"/>
  <c r="N12017" i="4"/>
  <c r="N12008" i="4"/>
  <c r="N11999" i="4"/>
  <c r="N11969" i="4"/>
  <c r="N11960" i="4"/>
  <c r="N11951" i="4"/>
  <c r="N11921" i="4"/>
  <c r="N11912" i="4"/>
  <c r="N11903" i="4"/>
  <c r="N11873" i="4"/>
  <c r="N11864" i="4"/>
  <c r="N11855" i="4"/>
  <c r="N11846" i="4"/>
  <c r="N11834" i="4"/>
  <c r="N11822" i="4"/>
  <c r="N11810" i="4"/>
  <c r="N11798" i="4"/>
  <c r="N11786" i="4"/>
  <c r="N11774" i="4"/>
  <c r="N11762" i="4"/>
  <c r="N11750" i="4"/>
  <c r="N11738" i="4"/>
  <c r="N11726" i="4"/>
  <c r="N11714" i="4"/>
  <c r="N11702" i="4"/>
  <c r="N11690" i="4"/>
  <c r="N11678" i="4"/>
  <c r="N11666" i="4"/>
  <c r="N11654" i="4"/>
  <c r="N11642" i="4"/>
  <c r="N11630" i="4"/>
  <c r="N11618" i="4"/>
  <c r="N11606" i="4"/>
  <c r="N11594" i="4"/>
  <c r="N11582" i="4"/>
  <c r="N11570" i="4"/>
  <c r="N11558" i="4"/>
  <c r="N11546" i="4"/>
  <c r="N11534" i="4"/>
  <c r="N11522" i="4"/>
  <c r="N11510" i="4"/>
  <c r="N12145" i="4"/>
  <c r="N12049" i="4"/>
  <c r="N12034" i="4"/>
  <c r="N12019" i="4"/>
  <c r="N12007" i="4"/>
  <c r="N12001" i="4"/>
  <c r="N11996" i="4"/>
  <c r="N11975" i="4"/>
  <c r="N11963" i="4"/>
  <c r="N11923" i="4"/>
  <c r="N11839" i="4"/>
  <c r="N11830" i="4"/>
  <c r="N11821" i="4"/>
  <c r="N11791" i="4"/>
  <c r="N12120" i="4"/>
  <c r="N12097" i="4"/>
  <c r="N12083" i="4"/>
  <c r="N12071" i="4"/>
  <c r="N12012" i="4"/>
  <c r="N11991" i="4"/>
  <c r="N11962" i="4"/>
  <c r="N11943" i="4"/>
  <c r="N11939" i="4"/>
  <c r="N11832" i="4"/>
  <c r="N11823" i="4"/>
  <c r="N11814" i="4"/>
  <c r="N11982" i="4"/>
  <c r="N11909" i="4"/>
  <c r="N11900" i="4"/>
  <c r="N11897" i="4"/>
  <c r="N11891" i="4"/>
  <c r="N11888" i="4"/>
  <c r="N11885" i="4"/>
  <c r="N11879" i="4"/>
  <c r="N11876" i="4"/>
  <c r="N11867" i="4"/>
  <c r="N11825" i="4"/>
  <c r="N11816" i="4"/>
  <c r="N11807" i="4"/>
  <c r="N12096" i="4"/>
  <c r="N12082" i="4"/>
  <c r="N12041" i="4"/>
  <c r="N12026" i="4"/>
  <c r="N11950" i="4"/>
  <c r="N11946" i="4"/>
  <c r="N11927" i="4"/>
  <c r="N11875" i="4"/>
  <c r="N11866" i="4"/>
  <c r="N11863" i="4"/>
  <c r="N11857" i="4"/>
  <c r="N11854" i="4"/>
  <c r="N11851" i="4"/>
  <c r="N11827" i="4"/>
  <c r="N12204" i="4"/>
  <c r="N12092" i="4"/>
  <c r="N12010" i="4"/>
  <c r="N12005" i="4"/>
  <c r="N11994" i="4"/>
  <c r="N11981" i="4"/>
  <c r="N11820" i="4"/>
  <c r="N11811" i="4"/>
  <c r="N11802" i="4"/>
  <c r="N12056" i="4"/>
  <c r="N12039" i="4"/>
  <c r="N12024" i="4"/>
  <c r="N11957" i="4"/>
  <c r="N11953" i="4"/>
  <c r="N11934" i="4"/>
  <c r="N11915" i="4"/>
  <c r="N11843" i="4"/>
  <c r="N11813" i="4"/>
  <c r="N11804" i="4"/>
  <c r="N11795" i="4"/>
  <c r="N11765" i="4"/>
  <c r="N11756" i="4"/>
  <c r="N11747" i="4"/>
  <c r="N11717" i="4"/>
  <c r="N11708" i="4"/>
  <c r="N11699" i="4"/>
  <c r="N11669" i="4"/>
  <c r="N11660" i="4"/>
  <c r="N11651" i="4"/>
  <c r="N11621" i="4"/>
  <c r="N11612" i="4"/>
  <c r="N11603" i="4"/>
  <c r="N11573" i="4"/>
  <c r="N11564" i="4"/>
  <c r="N11555" i="4"/>
  <c r="N11539" i="4"/>
  <c r="N11537" i="4"/>
  <c r="N11535" i="4"/>
  <c r="N11533" i="4"/>
  <c r="N11531" i="4"/>
  <c r="N11498" i="4"/>
  <c r="N11486" i="4"/>
  <c r="N11474" i="4"/>
  <c r="N11462" i="4"/>
  <c r="N11450" i="4"/>
  <c r="N11438" i="4"/>
  <c r="N11426" i="4"/>
  <c r="N11414" i="4"/>
  <c r="N11402" i="4"/>
  <c r="N11390" i="4"/>
  <c r="N11378" i="4"/>
  <c r="N11366" i="4"/>
  <c r="N11354" i="4"/>
  <c r="N11342" i="4"/>
  <c r="N11330" i="4"/>
  <c r="N11318" i="4"/>
  <c r="N11306" i="4"/>
  <c r="N11294" i="4"/>
  <c r="N12248" i="4"/>
  <c r="N11989" i="4"/>
  <c r="N11914" i="4"/>
  <c r="N11911" i="4"/>
  <c r="N11905" i="4"/>
  <c r="N11902" i="4"/>
  <c r="N11899" i="4"/>
  <c r="N11893" i="4"/>
  <c r="N11890" i="4"/>
  <c r="N11881" i="4"/>
  <c r="N11845" i="4"/>
  <c r="N11815" i="4"/>
  <c r="N11806" i="4"/>
  <c r="N11797" i="4"/>
  <c r="N11767" i="4"/>
  <c r="N11758" i="4"/>
  <c r="N11749" i="4"/>
  <c r="N11719" i="4"/>
  <c r="N11710" i="4"/>
  <c r="N11701" i="4"/>
  <c r="N11671" i="4"/>
  <c r="N11662" i="4"/>
  <c r="N11653" i="4"/>
  <c r="N11623" i="4"/>
  <c r="N11614" i="4"/>
  <c r="N11605" i="4"/>
  <c r="N11575" i="4"/>
  <c r="N11566" i="4"/>
  <c r="N11557" i="4"/>
  <c r="N11541" i="4"/>
  <c r="N11503" i="4"/>
  <c r="N11491" i="4"/>
  <c r="N11479" i="4"/>
  <c r="N11467" i="4"/>
  <c r="N11455" i="4"/>
  <c r="N11443" i="4"/>
  <c r="N11431" i="4"/>
  <c r="N11419" i="4"/>
  <c r="N11407" i="4"/>
  <c r="N11395" i="4"/>
  <c r="N11383" i="4"/>
  <c r="N11371" i="4"/>
  <c r="N11359" i="4"/>
  <c r="N11347" i="4"/>
  <c r="N11335" i="4"/>
  <c r="N11323" i="4"/>
  <c r="N12161" i="4"/>
  <c r="N12111" i="4"/>
  <c r="N12055" i="4"/>
  <c r="N11964" i="4"/>
  <c r="N11945" i="4"/>
  <c r="N11941" i="4"/>
  <c r="N11933" i="4"/>
  <c r="N11868" i="4"/>
  <c r="N11859" i="4"/>
  <c r="N11856" i="4"/>
  <c r="N11850" i="4"/>
  <c r="N11847" i="4"/>
  <c r="N11838" i="4"/>
  <c r="N11808" i="4"/>
  <c r="N11799" i="4"/>
  <c r="N11790" i="4"/>
  <c r="N11760" i="4"/>
  <c r="N11751" i="4"/>
  <c r="N11742" i="4"/>
  <c r="N11712" i="4"/>
  <c r="N11703" i="4"/>
  <c r="N11694" i="4"/>
  <c r="N11664" i="4"/>
  <c r="N11655" i="4"/>
  <c r="N11646" i="4"/>
  <c r="N11616" i="4"/>
  <c r="N11607" i="4"/>
  <c r="N11598" i="4"/>
  <c r="N11568" i="4"/>
  <c r="N11559" i="4"/>
  <c r="N11550" i="4"/>
  <c r="N11508" i="4"/>
  <c r="N11496" i="4"/>
  <c r="N11484" i="4"/>
  <c r="N11472" i="4"/>
  <c r="N11460" i="4"/>
  <c r="N11448" i="4"/>
  <c r="N11436" i="4"/>
  <c r="N11424" i="4"/>
  <c r="N11412" i="4"/>
  <c r="N11400" i="4"/>
  <c r="N11388" i="4"/>
  <c r="N11376" i="4"/>
  <c r="N11364" i="4"/>
  <c r="N11352" i="4"/>
  <c r="N11340" i="4"/>
  <c r="N11328" i="4"/>
  <c r="N11316" i="4"/>
  <c r="N11304" i="4"/>
  <c r="N11292" i="4"/>
  <c r="N12003" i="4"/>
  <c r="N11831" i="4"/>
  <c r="N11818" i="4"/>
  <c r="N11801" i="4"/>
  <c r="N11796" i="4"/>
  <c r="N11787" i="4"/>
  <c r="N11753" i="4"/>
  <c r="N11744" i="4"/>
  <c r="N11741" i="4"/>
  <c r="N11735" i="4"/>
  <c r="N11732" i="4"/>
  <c r="N11729" i="4"/>
  <c r="N11723" i="4"/>
  <c r="N11720" i="4"/>
  <c r="N11711" i="4"/>
  <c r="N12075" i="4"/>
  <c r="N11952" i="4"/>
  <c r="N11707" i="4"/>
  <c r="N11698" i="4"/>
  <c r="N11695" i="4"/>
  <c r="N11689" i="4"/>
  <c r="N11686" i="4"/>
  <c r="N11683" i="4"/>
  <c r="N11677" i="4"/>
  <c r="N11674" i="4"/>
  <c r="N11665" i="4"/>
  <c r="N12044" i="4"/>
  <c r="N11916" i="4"/>
  <c r="N11907" i="4"/>
  <c r="N11898" i="4"/>
  <c r="N11844" i="4"/>
  <c r="N11652" i="4"/>
  <c r="N11643" i="4"/>
  <c r="N11640" i="4"/>
  <c r="N11634" i="4"/>
  <c r="N11631" i="4"/>
  <c r="N11987" i="4"/>
  <c r="N11861" i="4"/>
  <c r="N11852" i="4"/>
  <c r="N11837" i="4"/>
  <c r="N11783" i="4"/>
  <c r="N11780" i="4"/>
  <c r="N11777" i="4"/>
  <c r="N11771" i="4"/>
  <c r="N11768" i="4"/>
  <c r="N11759" i="4"/>
  <c r="N12104" i="4"/>
  <c r="N11998" i="4"/>
  <c r="N11984" i="4"/>
  <c r="N11972" i="4"/>
  <c r="N11794" i="4"/>
  <c r="N11755" i="4"/>
  <c r="N11746" i="4"/>
  <c r="N11743" i="4"/>
  <c r="N11737" i="4"/>
  <c r="N11734" i="4"/>
  <c r="N11731" i="4"/>
  <c r="N11725" i="4"/>
  <c r="N11722" i="4"/>
  <c r="N11713" i="4"/>
  <c r="N11971" i="4"/>
  <c r="N11948" i="4"/>
  <c r="N11842" i="4"/>
  <c r="N11789" i="4"/>
  <c r="N11700" i="4"/>
  <c r="N11691" i="4"/>
  <c r="N11688" i="4"/>
  <c r="N11682" i="4"/>
  <c r="N11679" i="4"/>
  <c r="N11676" i="4"/>
  <c r="N11670" i="4"/>
  <c r="N11667" i="4"/>
  <c r="N11658" i="4"/>
  <c r="N11528" i="4"/>
  <c r="N11509" i="4"/>
  <c r="N11502" i="4"/>
  <c r="N11493" i="4"/>
  <c r="N11463" i="4"/>
  <c r="N11454" i="4"/>
  <c r="N11445" i="4"/>
  <c r="N11415" i="4"/>
  <c r="N11406" i="4"/>
  <c r="N11397" i="4"/>
  <c r="N11367" i="4"/>
  <c r="N11358" i="4"/>
  <c r="N11349" i="4"/>
  <c r="N11319" i="4"/>
  <c r="N11302" i="4"/>
  <c r="N11300" i="4"/>
  <c r="N11298" i="4"/>
  <c r="N11296" i="4"/>
  <c r="N11275" i="4"/>
  <c r="N11263" i="4"/>
  <c r="N11251" i="4"/>
  <c r="N11239" i="4"/>
  <c r="N11227" i="4"/>
  <c r="N11215" i="4"/>
  <c r="N11203" i="4"/>
  <c r="N11191" i="4"/>
  <c r="N11179" i="4"/>
  <c r="N11167" i="4"/>
  <c r="N11155" i="4"/>
  <c r="N11143" i="4"/>
  <c r="N11131" i="4"/>
  <c r="N11904" i="4"/>
  <c r="N11895" i="4"/>
  <c r="N11886" i="4"/>
  <c r="N11835" i="4"/>
  <c r="N11657" i="4"/>
  <c r="N11648" i="4"/>
  <c r="N11645" i="4"/>
  <c r="N11639" i="4"/>
  <c r="N11636" i="4"/>
  <c r="N11633" i="4"/>
  <c r="N11627" i="4"/>
  <c r="N11624" i="4"/>
  <c r="N11615" i="4"/>
  <c r="N11517" i="4"/>
  <c r="N11514" i="4"/>
  <c r="N11504" i="4"/>
  <c r="N11495" i="4"/>
  <c r="N11465" i="4"/>
  <c r="N11456" i="4"/>
  <c r="N11447" i="4"/>
  <c r="N11417" i="4"/>
  <c r="N11408" i="4"/>
  <c r="N11399" i="4"/>
  <c r="N11369" i="4"/>
  <c r="N11360" i="4"/>
  <c r="N11351" i="4"/>
  <c r="N11321" i="4"/>
  <c r="N11280" i="4"/>
  <c r="N11268" i="4"/>
  <c r="N11256" i="4"/>
  <c r="N11244" i="4"/>
  <c r="N11232" i="4"/>
  <c r="N11220" i="4"/>
  <c r="N11208" i="4"/>
  <c r="N11196" i="4"/>
  <c r="N12063" i="4"/>
  <c r="N11959" i="4"/>
  <c r="N11936" i="4"/>
  <c r="N11924" i="4"/>
  <c r="N11849" i="4"/>
  <c r="N11828" i="4"/>
  <c r="N11785" i="4"/>
  <c r="N11782" i="4"/>
  <c r="N11779" i="4"/>
  <c r="N11773" i="4"/>
  <c r="N11770" i="4"/>
  <c r="N11761" i="4"/>
  <c r="N11611" i="4"/>
  <c r="N11602" i="4"/>
  <c r="N11599" i="4"/>
  <c r="N11593" i="4"/>
  <c r="N11590" i="4"/>
  <c r="N11587" i="4"/>
  <c r="N11581" i="4"/>
  <c r="N11578" i="4"/>
  <c r="N11569" i="4"/>
  <c r="N11525" i="4"/>
  <c r="N11506" i="4"/>
  <c r="N11497" i="4"/>
  <c r="N11488" i="4"/>
  <c r="N11458" i="4"/>
  <c r="N11449" i="4"/>
  <c r="N11440" i="4"/>
  <c r="N11410" i="4"/>
  <c r="N11401" i="4"/>
  <c r="N11392" i="4"/>
  <c r="N11362" i="4"/>
  <c r="N11353" i="4"/>
  <c r="N11344" i="4"/>
  <c r="N11314" i="4"/>
  <c r="N11312" i="4"/>
  <c r="N11310" i="4"/>
  <c r="N11308" i="4"/>
  <c r="N11273" i="4"/>
  <c r="N11261" i="4"/>
  <c r="N11249" i="4"/>
  <c r="N11237" i="4"/>
  <c r="N11225" i="4"/>
  <c r="N11213" i="4"/>
  <c r="N11201" i="4"/>
  <c r="N11189" i="4"/>
  <c r="N11177" i="4"/>
  <c r="N11165" i="4"/>
  <c r="N11153" i="4"/>
  <c r="N11141" i="4"/>
  <c r="N11129" i="4"/>
  <c r="N11748" i="4"/>
  <c r="N11739" i="4"/>
  <c r="N11730" i="4"/>
  <c r="N11591" i="4"/>
  <c r="N11579" i="4"/>
  <c r="N11567" i="4"/>
  <c r="N11520" i="4"/>
  <c r="N11516" i="4"/>
  <c r="N11833" i="4"/>
  <c r="N11693" i="4"/>
  <c r="N11684" i="4"/>
  <c r="N11675" i="4"/>
  <c r="N11628" i="4"/>
  <c r="N11554" i="4"/>
  <c r="N11542" i="4"/>
  <c r="N11538" i="4"/>
  <c r="N11527" i="4"/>
  <c r="N11500" i="4"/>
  <c r="N12152" i="4"/>
  <c r="N12029" i="4"/>
  <c r="N11883" i="4"/>
  <c r="N11619" i="4"/>
  <c r="N11586" i="4"/>
  <c r="N11574" i="4"/>
  <c r="N11562" i="4"/>
  <c r="N11530" i="4"/>
  <c r="N11499" i="4"/>
  <c r="N11490" i="4"/>
  <c r="N11487" i="4"/>
  <c r="N11481" i="4"/>
  <c r="N11478" i="4"/>
  <c r="N11475" i="4"/>
  <c r="N11469" i="4"/>
  <c r="N11466" i="4"/>
  <c r="N11457" i="4"/>
  <c r="N11784" i="4"/>
  <c r="N11775" i="4"/>
  <c r="N11766" i="4"/>
  <c r="N11561" i="4"/>
  <c r="N11549" i="4"/>
  <c r="N11453" i="4"/>
  <c r="N11444" i="4"/>
  <c r="N11441" i="4"/>
  <c r="N11435" i="4"/>
  <c r="N11432" i="4"/>
  <c r="N11429" i="4"/>
  <c r="N12087" i="4"/>
  <c r="N11809" i="4"/>
  <c r="N11792" i="4"/>
  <c r="N11736" i="4"/>
  <c r="N11727" i="4"/>
  <c r="N11718" i="4"/>
  <c r="N11650" i="4"/>
  <c r="N11638" i="4"/>
  <c r="N11545" i="4"/>
  <c r="N11523" i="4"/>
  <c r="N11519" i="4"/>
  <c r="N11681" i="4"/>
  <c r="N11672" i="4"/>
  <c r="N11663" i="4"/>
  <c r="N11622" i="4"/>
  <c r="N11610" i="4"/>
  <c r="N11556" i="4"/>
  <c r="N11544" i="4"/>
  <c r="N11526" i="4"/>
  <c r="N11515" i="4"/>
  <c r="N11511" i="4"/>
  <c r="N11505" i="4"/>
  <c r="N11355" i="4"/>
  <c r="N11346" i="4"/>
  <c r="N11343" i="4"/>
  <c r="N11337" i="4"/>
  <c r="N11334" i="4"/>
  <c r="N11331" i="4"/>
  <c r="N11325" i="4"/>
  <c r="N11322" i="4"/>
  <c r="N11313" i="4"/>
  <c r="N11299" i="4"/>
  <c r="N11285" i="4"/>
  <c r="N11278" i="4"/>
  <c r="N11269" i="4"/>
  <c r="N11260" i="4"/>
  <c r="N11230" i="4"/>
  <c r="N11221" i="4"/>
  <c r="N11212" i="4"/>
  <c r="N11146" i="4"/>
  <c r="N11144" i="4"/>
  <c r="N11142" i="4"/>
  <c r="N11140" i="4"/>
  <c r="N11138" i="4"/>
  <c r="N11117" i="4"/>
  <c r="N11105" i="4"/>
  <c r="N11093" i="4"/>
  <c r="N11081" i="4"/>
  <c r="N11069" i="4"/>
  <c r="N11057" i="4"/>
  <c r="N11045" i="4"/>
  <c r="N11033" i="4"/>
  <c r="N11021" i="4"/>
  <c r="N11009" i="4"/>
  <c r="N10997" i="4"/>
  <c r="N10985" i="4"/>
  <c r="N10973" i="4"/>
  <c r="N10961" i="4"/>
  <c r="N10949" i="4"/>
  <c r="N10937" i="4"/>
  <c r="N10925" i="4"/>
  <c r="N10913" i="4"/>
  <c r="N10901" i="4"/>
  <c r="N11874" i="4"/>
  <c r="N11826" i="4"/>
  <c r="N11626" i="4"/>
  <c r="N11609" i="4"/>
  <c r="N11597" i="4"/>
  <c r="N11585" i="4"/>
  <c r="N11552" i="4"/>
  <c r="N11518" i="4"/>
  <c r="N11501" i="4"/>
  <c r="N11492" i="4"/>
  <c r="N11489" i="4"/>
  <c r="N11483" i="4"/>
  <c r="N11480" i="4"/>
  <c r="N11477" i="4"/>
  <c r="N11471" i="4"/>
  <c r="N11468" i="4"/>
  <c r="N11459" i="4"/>
  <c r="N11307" i="4"/>
  <c r="N11288" i="4"/>
  <c r="N11271" i="4"/>
  <c r="N11262" i="4"/>
  <c r="N11253" i="4"/>
  <c r="N11223" i="4"/>
  <c r="N11214" i="4"/>
  <c r="N11205" i="4"/>
  <c r="N11187" i="4"/>
  <c r="N11185" i="4"/>
  <c r="N11183" i="4"/>
  <c r="N11181" i="4"/>
  <c r="N11148" i="4"/>
  <c r="N11122" i="4"/>
  <c r="N11110" i="4"/>
  <c r="N11098" i="4"/>
  <c r="N11086" i="4"/>
  <c r="N11074" i="4"/>
  <c r="N11062" i="4"/>
  <c r="N11050" i="4"/>
  <c r="N11038" i="4"/>
  <c r="N11026" i="4"/>
  <c r="N11014" i="4"/>
  <c r="N11002" i="4"/>
  <c r="N10990" i="4"/>
  <c r="N11772" i="4"/>
  <c r="N11763" i="4"/>
  <c r="N11754" i="4"/>
  <c r="N11617" i="4"/>
  <c r="N11540" i="4"/>
  <c r="N11446" i="4"/>
  <c r="N11437" i="4"/>
  <c r="N11434" i="4"/>
  <c r="N11428" i="4"/>
  <c r="N11425" i="4"/>
  <c r="N11422" i="4"/>
  <c r="N11416" i="4"/>
  <c r="N11413" i="4"/>
  <c r="N11404" i="4"/>
  <c r="N11293" i="4"/>
  <c r="N11264" i="4"/>
  <c r="N11255" i="4"/>
  <c r="N11246" i="4"/>
  <c r="N11216" i="4"/>
  <c r="N11207" i="4"/>
  <c r="N11198" i="4"/>
  <c r="N11158" i="4"/>
  <c r="N11156" i="4"/>
  <c r="N11154" i="4"/>
  <c r="N11152" i="4"/>
  <c r="N11150" i="4"/>
  <c r="N11115" i="4"/>
  <c r="N11103" i="4"/>
  <c r="N11091" i="4"/>
  <c r="N11079" i="4"/>
  <c r="N11067" i="4"/>
  <c r="N11055" i="4"/>
  <c r="N11043" i="4"/>
  <c r="N11031" i="4"/>
  <c r="N11019" i="4"/>
  <c r="N11007" i="4"/>
  <c r="N10995" i="4"/>
  <c r="N10983" i="4"/>
  <c r="N10971" i="4"/>
  <c r="N10959" i="4"/>
  <c r="N10947" i="4"/>
  <c r="N10935" i="4"/>
  <c r="N10923" i="4"/>
  <c r="N10911" i="4"/>
  <c r="N11840" i="4"/>
  <c r="N11706" i="4"/>
  <c r="N11547" i="4"/>
  <c r="N11403" i="4"/>
  <c r="N11391" i="4"/>
  <c r="N11379" i="4"/>
  <c r="N11266" i="4"/>
  <c r="N11257" i="4"/>
  <c r="N11254" i="4"/>
  <c r="N11248" i="4"/>
  <c r="N11245" i="4"/>
  <c r="N11242" i="4"/>
  <c r="N11236" i="4"/>
  <c r="N11233" i="4"/>
  <c r="N11224" i="4"/>
  <c r="N11182" i="4"/>
  <c r="N11174" i="4"/>
  <c r="N11163" i="4"/>
  <c r="N11160" i="4"/>
  <c r="N11127" i="4"/>
  <c r="N11120" i="4"/>
  <c r="N11111" i="4"/>
  <c r="N11102" i="4"/>
  <c r="N11072" i="4"/>
  <c r="N11063" i="4"/>
  <c r="N11054" i="4"/>
  <c r="N11024" i="4"/>
  <c r="N11015" i="4"/>
  <c r="N11705" i="4"/>
  <c r="N11420" i="4"/>
  <c r="N11387" i="4"/>
  <c r="N11375" i="4"/>
  <c r="N11635" i="4"/>
  <c r="N11494" i="4"/>
  <c r="N11485" i="4"/>
  <c r="N11476" i="4"/>
  <c r="N11595" i="4"/>
  <c r="N11583" i="4"/>
  <c r="N11571" i="4"/>
  <c r="N11513" i="4"/>
  <c r="N11439" i="4"/>
  <c r="N11430" i="4"/>
  <c r="N11394" i="4"/>
  <c r="N11382" i="4"/>
  <c r="N11993" i="4"/>
  <c r="N11724" i="4"/>
  <c r="N11604" i="4"/>
  <c r="N11592" i="4"/>
  <c r="N11580" i="4"/>
  <c r="N11532" i="4"/>
  <c r="N11423" i="4"/>
  <c r="N11411" i="4"/>
  <c r="N11357" i="4"/>
  <c r="N11696" i="4"/>
  <c r="N11543" i="4"/>
  <c r="N11398" i="4"/>
  <c r="N11386" i="4"/>
  <c r="N11374" i="4"/>
  <c r="N11341" i="4"/>
  <c r="N11329" i="4"/>
  <c r="N11317" i="4"/>
  <c r="N11291" i="4"/>
  <c r="N11204" i="4"/>
  <c r="N11195" i="4"/>
  <c r="N11192" i="4"/>
  <c r="N11173" i="4"/>
  <c r="N11137" i="4"/>
  <c r="N11124" i="4"/>
  <c r="N11094" i="4"/>
  <c r="N11085" i="4"/>
  <c r="N11076" i="4"/>
  <c r="N11046" i="4"/>
  <c r="N11037" i="4"/>
  <c r="N11892" i="4"/>
  <c r="N11647" i="4"/>
  <c r="N11629" i="4"/>
  <c r="N11521" i="4"/>
  <c r="N11482" i="4"/>
  <c r="N11473" i="4"/>
  <c r="N11464" i="4"/>
  <c r="N11418" i="4"/>
  <c r="N11385" i="4"/>
  <c r="N11373" i="4"/>
  <c r="N11361" i="4"/>
  <c r="N11178" i="4"/>
  <c r="N11159" i="4"/>
  <c r="N11096" i="4"/>
  <c r="N11087" i="4"/>
  <c r="N11078" i="4"/>
  <c r="N11048" i="4"/>
  <c r="N11039" i="4"/>
  <c r="N11030" i="4"/>
  <c r="N11000" i="4"/>
  <c r="N10991" i="4"/>
  <c r="N10982" i="4"/>
  <c r="N11819" i="4"/>
  <c r="N11778" i="4"/>
  <c r="N11427" i="4"/>
  <c r="N11405" i="4"/>
  <c r="N11393" i="4"/>
  <c r="N11381" i="4"/>
  <c r="N11348" i="4"/>
  <c r="N11336" i="4"/>
  <c r="N11324" i="4"/>
  <c r="N11305" i="4"/>
  <c r="N11301" i="4"/>
  <c r="N11290" i="4"/>
  <c r="N11283" i="4"/>
  <c r="N11277" i="4"/>
  <c r="N11274" i="4"/>
  <c r="N11265" i="4"/>
  <c r="N11164" i="4"/>
  <c r="N11145" i="4"/>
  <c r="N11134" i="4"/>
  <c r="N11126" i="4"/>
  <c r="N11119" i="4"/>
  <c r="N11350" i="4"/>
  <c r="N11338" i="4"/>
  <c r="N11326" i="4"/>
  <c r="N11194" i="4"/>
  <c r="N11190" i="4"/>
  <c r="N11161" i="4"/>
  <c r="N11108" i="4"/>
  <c r="N11099" i="4"/>
  <c r="N11090" i="4"/>
  <c r="N11016" i="4"/>
  <c r="N10978" i="4"/>
  <c r="N11687" i="4"/>
  <c r="N11588" i="4"/>
  <c r="N11286" i="4"/>
  <c r="N11281" i="4"/>
  <c r="N11272" i="4"/>
  <c r="N11157" i="4"/>
  <c r="N11128" i="4"/>
  <c r="N11114" i="4"/>
  <c r="N11065" i="4"/>
  <c r="N11056" i="4"/>
  <c r="N11053" i="4"/>
  <c r="N11047" i="4"/>
  <c r="N11044" i="4"/>
  <c r="N11035" i="4"/>
  <c r="N11032" i="4"/>
  <c r="N11013" i="4"/>
  <c r="N11010" i="4"/>
  <c r="N11005" i="4"/>
  <c r="N10962" i="4"/>
  <c r="N10951" i="4"/>
  <c r="N11551" i="4"/>
  <c r="N11461" i="4"/>
  <c r="N11370" i="4"/>
  <c r="N11363" i="4"/>
  <c r="N11276" i="4"/>
  <c r="N11267" i="4"/>
  <c r="N11258" i="4"/>
  <c r="N11235" i="4"/>
  <c r="N11226" i="4"/>
  <c r="N11217" i="4"/>
  <c r="N11169" i="4"/>
  <c r="N11136" i="4"/>
  <c r="N11132" i="4"/>
  <c r="N11089" i="4"/>
  <c r="N11080" i="4"/>
  <c r="N11077" i="4"/>
  <c r="N11071" i="4"/>
  <c r="N11068" i="4"/>
  <c r="N11059" i="4"/>
  <c r="N11029" i="4"/>
  <c r="N11955" i="4"/>
  <c r="N11433" i="4"/>
  <c r="N11380" i="4"/>
  <c r="N11356" i="4"/>
  <c r="N11252" i="4"/>
  <c r="N11243" i="4"/>
  <c r="N11234" i="4"/>
  <c r="N11211" i="4"/>
  <c r="N11202" i="4"/>
  <c r="N11193" i="4"/>
  <c r="N11172" i="4"/>
  <c r="N11168" i="4"/>
  <c r="N11139" i="4"/>
  <c r="N11018" i="4"/>
  <c r="N11389" i="4"/>
  <c r="N11377" i="4"/>
  <c r="N11295" i="4"/>
  <c r="N11206" i="4"/>
  <c r="N11197" i="4"/>
  <c r="N11180" i="4"/>
  <c r="N11135" i="4"/>
  <c r="N11123" i="4"/>
  <c r="N11113" i="4"/>
  <c r="N11104" i="4"/>
  <c r="N11101" i="4"/>
  <c r="N11095" i="4"/>
  <c r="N11092" i="4"/>
  <c r="N11083" i="4"/>
  <c r="N11034" i="4"/>
  <c r="N11012" i="4"/>
  <c r="N11576" i="4"/>
  <c r="N11507" i="4"/>
  <c r="N11176" i="4"/>
  <c r="N11147" i="4"/>
  <c r="N11116" i="4"/>
  <c r="N11107" i="4"/>
  <c r="N11058" i="4"/>
  <c r="N11049" i="4"/>
  <c r="N11040" i="4"/>
  <c r="N11023" i="4"/>
  <c r="N10992" i="4"/>
  <c r="N10987" i="4"/>
  <c r="N10977" i="4"/>
  <c r="N10950" i="4"/>
  <c r="N10939" i="4"/>
  <c r="N10896" i="4"/>
  <c r="N10889" i="4"/>
  <c r="N10877" i="4"/>
  <c r="N10865" i="4"/>
  <c r="N10853" i="4"/>
  <c r="N10841" i="4"/>
  <c r="N10829" i="4"/>
  <c r="N10817" i="4"/>
  <c r="N10805" i="4"/>
  <c r="N10793" i="4"/>
  <c r="N10781" i="4"/>
  <c r="N10769" i="4"/>
  <c r="N10757" i="4"/>
  <c r="N10745" i="4"/>
  <c r="N10733" i="4"/>
  <c r="N10721" i="4"/>
  <c r="N10709" i="4"/>
  <c r="N10697" i="4"/>
  <c r="N10685" i="4"/>
  <c r="N10673" i="4"/>
  <c r="N10661" i="4"/>
  <c r="N10649" i="4"/>
  <c r="N10637" i="4"/>
  <c r="N10625" i="4"/>
  <c r="N10613" i="4"/>
  <c r="N10601" i="4"/>
  <c r="N10589" i="4"/>
  <c r="N10577" i="4"/>
  <c r="N10565" i="4"/>
  <c r="N10553" i="4"/>
  <c r="N10541" i="4"/>
  <c r="N11452" i="4"/>
  <c r="N11368" i="4"/>
  <c r="N11311" i="4"/>
  <c r="N11289" i="4"/>
  <c r="N11284" i="4"/>
  <c r="N11279" i="4"/>
  <c r="N11270" i="4"/>
  <c r="N11247" i="4"/>
  <c r="N11238" i="4"/>
  <c r="N11229" i="4"/>
  <c r="N11188" i="4"/>
  <c r="N11184" i="4"/>
  <c r="N11151" i="4"/>
  <c r="N11082" i="4"/>
  <c r="N11073" i="4"/>
  <c r="N11070" i="4"/>
  <c r="N11064" i="4"/>
  <c r="N11061" i="4"/>
  <c r="N11052" i="4"/>
  <c r="N11020" i="4"/>
  <c r="N11017" i="4"/>
  <c r="N10984" i="4"/>
  <c r="N10979" i="4"/>
  <c r="N10968" i="4"/>
  <c r="N10952" i="4"/>
  <c r="N10941" i="4"/>
  <c r="N10932" i="4"/>
  <c r="N10909" i="4"/>
  <c r="N10907" i="4"/>
  <c r="N10894" i="4"/>
  <c r="N10882" i="4"/>
  <c r="N10870" i="4"/>
  <c r="N10858" i="4"/>
  <c r="N10846" i="4"/>
  <c r="N10834" i="4"/>
  <c r="N10822" i="4"/>
  <c r="N10810" i="4"/>
  <c r="N10798" i="4"/>
  <c r="N10786" i="4"/>
  <c r="N10774" i="4"/>
  <c r="N10762" i="4"/>
  <c r="N10750" i="4"/>
  <c r="N10738" i="4"/>
  <c r="N10726" i="4"/>
  <c r="N10714" i="4"/>
  <c r="N10702" i="4"/>
  <c r="N10690" i="4"/>
  <c r="N10678" i="4"/>
  <c r="N10666" i="4"/>
  <c r="N10654" i="4"/>
  <c r="N10642" i="4"/>
  <c r="N10630" i="4"/>
  <c r="N10618" i="4"/>
  <c r="N10606" i="4"/>
  <c r="N10594" i="4"/>
  <c r="N10582" i="4"/>
  <c r="N11659" i="4"/>
  <c r="N11451" i="4"/>
  <c r="N11228" i="4"/>
  <c r="N11219" i="4"/>
  <c r="N11210" i="4"/>
  <c r="N11175" i="4"/>
  <c r="N11130" i="4"/>
  <c r="N11036" i="4"/>
  <c r="N11004" i="4"/>
  <c r="N10999" i="4"/>
  <c r="N10994" i="4"/>
  <c r="N10989" i="4"/>
  <c r="N10970" i="4"/>
  <c r="N10943" i="4"/>
  <c r="N10934" i="4"/>
  <c r="N10905" i="4"/>
  <c r="N10887" i="4"/>
  <c r="N10875" i="4"/>
  <c r="N10863" i="4"/>
  <c r="N10851" i="4"/>
  <c r="N10839" i="4"/>
  <c r="N10827" i="4"/>
  <c r="N10815" i="4"/>
  <c r="N10803" i="4"/>
  <c r="N10791" i="4"/>
  <c r="N10779" i="4"/>
  <c r="N10767" i="4"/>
  <c r="N10755" i="4"/>
  <c r="N10743" i="4"/>
  <c r="N10731" i="4"/>
  <c r="N10719" i="4"/>
  <c r="N10707" i="4"/>
  <c r="N10695" i="4"/>
  <c r="N10683" i="4"/>
  <c r="N10671" i="4"/>
  <c r="N10659" i="4"/>
  <c r="N10647" i="4"/>
  <c r="N10635" i="4"/>
  <c r="N10623" i="4"/>
  <c r="N10611" i="4"/>
  <c r="N10599" i="4"/>
  <c r="N10587" i="4"/>
  <c r="N10575" i="4"/>
  <c r="N10563" i="4"/>
  <c r="N10551" i="4"/>
  <c r="N10539" i="4"/>
  <c r="N10527" i="4"/>
  <c r="N11803" i="4"/>
  <c r="N11218" i="4"/>
  <c r="N11028" i="4"/>
  <c r="N10976" i="4"/>
  <c r="N10972" i="4"/>
  <c r="N10945" i="4"/>
  <c r="N10942" i="4"/>
  <c r="N10933" i="4"/>
  <c r="N10922" i="4"/>
  <c r="N10891" i="4"/>
  <c r="N10861" i="4"/>
  <c r="N10852" i="4"/>
  <c r="N10843" i="4"/>
  <c r="N10813" i="4"/>
  <c r="N10804" i="4"/>
  <c r="N10795" i="4"/>
  <c r="N10765" i="4"/>
  <c r="N10756" i="4"/>
  <c r="N10747" i="4"/>
  <c r="N10717" i="4"/>
  <c r="N10708" i="4"/>
  <c r="N10699" i="4"/>
  <c r="N10669" i="4"/>
  <c r="N10660" i="4"/>
  <c r="N10651" i="4"/>
  <c r="N10621" i="4"/>
  <c r="N10612" i="4"/>
  <c r="N10603" i="4"/>
  <c r="N10561" i="4"/>
  <c r="N10559" i="4"/>
  <c r="N10557" i="4"/>
  <c r="N10555" i="4"/>
  <c r="N10521" i="4"/>
  <c r="N11600" i="4"/>
  <c r="N11421" i="4"/>
  <c r="N11339" i="4"/>
  <c r="N11166" i="4"/>
  <c r="N11109" i="4"/>
  <c r="N11100" i="4"/>
  <c r="N10996" i="4"/>
  <c r="N10980" i="4"/>
  <c r="N10965" i="4"/>
  <c r="N10930" i="4"/>
  <c r="N10927" i="4"/>
  <c r="N10916" i="4"/>
  <c r="N10908" i="4"/>
  <c r="N10898" i="4"/>
  <c r="N10893" i="4"/>
  <c r="N10884" i="4"/>
  <c r="N10854" i="4"/>
  <c r="N10845" i="4"/>
  <c r="N10836" i="4"/>
  <c r="N11384" i="4"/>
  <c r="N11287" i="4"/>
  <c r="N11259" i="4"/>
  <c r="N11118" i="4"/>
  <c r="N11011" i="4"/>
  <c r="N10955" i="4"/>
  <c r="N10921" i="4"/>
  <c r="N10895" i="4"/>
  <c r="N10886" i="4"/>
  <c r="N10856" i="4"/>
  <c r="N10847" i="4"/>
  <c r="N10838" i="4"/>
  <c r="N11320" i="4"/>
  <c r="N11303" i="4"/>
  <c r="N11231" i="4"/>
  <c r="N11027" i="4"/>
  <c r="N11003" i="4"/>
  <c r="N10958" i="4"/>
  <c r="N10948" i="4"/>
  <c r="N10938" i="4"/>
  <c r="N10924" i="4"/>
  <c r="N10900" i="4"/>
  <c r="N10888" i="4"/>
  <c r="N10879" i="4"/>
  <c r="N10849" i="4"/>
  <c r="N10840" i="4"/>
  <c r="N11715" i="4"/>
  <c r="N11200" i="4"/>
  <c r="N11106" i="4"/>
  <c r="N11097" i="4"/>
  <c r="N11088" i="4"/>
  <c r="N11025" i="4"/>
  <c r="N10975" i="4"/>
  <c r="N10954" i="4"/>
  <c r="N10929" i="4"/>
  <c r="N10910" i="4"/>
  <c r="N10897" i="4"/>
  <c r="N10890" i="4"/>
  <c r="N10881" i="4"/>
  <c r="N10872" i="4"/>
  <c r="N10842" i="4"/>
  <c r="N10833" i="4"/>
  <c r="N10824" i="4"/>
  <c r="N11409" i="4"/>
  <c r="N11315" i="4"/>
  <c r="N11125" i="4"/>
  <c r="N11060" i="4"/>
  <c r="N11051" i="4"/>
  <c r="N11042" i="4"/>
  <c r="N11001" i="4"/>
  <c r="N10988" i="4"/>
  <c r="N10964" i="4"/>
  <c r="N10944" i="4"/>
  <c r="N10918" i="4"/>
  <c r="N10915" i="4"/>
  <c r="N10902" i="4"/>
  <c r="N10892" i="4"/>
  <c r="N10883" i="4"/>
  <c r="N10874" i="4"/>
  <c r="N10844" i="4"/>
  <c r="N10835" i="4"/>
  <c r="N10826" i="4"/>
  <c r="N10796" i="4"/>
  <c r="N10787" i="4"/>
  <c r="N10778" i="4"/>
  <c r="N10748" i="4"/>
  <c r="N10739" i="4"/>
  <c r="N10730" i="4"/>
  <c r="N10700" i="4"/>
  <c r="N10691" i="4"/>
  <c r="N10682" i="4"/>
  <c r="N10652" i="4"/>
  <c r="N10643" i="4"/>
  <c r="N10634" i="4"/>
  <c r="N10604" i="4"/>
  <c r="N10595" i="4"/>
  <c r="N10586" i="4"/>
  <c r="N10556" i="4"/>
  <c r="N10554" i="4"/>
  <c r="N10552" i="4"/>
  <c r="N10550" i="4"/>
  <c r="N10548" i="4"/>
  <c r="N10524" i="4"/>
  <c r="N11563" i="4"/>
  <c r="N11470" i="4"/>
  <c r="N11372" i="4"/>
  <c r="N11333" i="4"/>
  <c r="N11282" i="4"/>
  <c r="N11241" i="4"/>
  <c r="N11162" i="4"/>
  <c r="N10974" i="4"/>
  <c r="N10967" i="4"/>
  <c r="N10926" i="4"/>
  <c r="N10899" i="4"/>
  <c r="N10885" i="4"/>
  <c r="N10876" i="4"/>
  <c r="N10867" i="4"/>
  <c r="N10837" i="4"/>
  <c r="N10828" i="4"/>
  <c r="N10819" i="4"/>
  <c r="N10789" i="4"/>
  <c r="N10780" i="4"/>
  <c r="N10771" i="4"/>
  <c r="N10741" i="4"/>
  <c r="N10732" i="4"/>
  <c r="N10723" i="4"/>
  <c r="N10693" i="4"/>
  <c r="N10684" i="4"/>
  <c r="N10675" i="4"/>
  <c r="N10645" i="4"/>
  <c r="N10636" i="4"/>
  <c r="N10627" i="4"/>
  <c r="N10597" i="4"/>
  <c r="N10588" i="4"/>
  <c r="N10579" i="4"/>
  <c r="N10558" i="4"/>
  <c r="N10522" i="4"/>
  <c r="N10515" i="4"/>
  <c r="N10503" i="4"/>
  <c r="N10491" i="4"/>
  <c r="N10479" i="4"/>
  <c r="N10467" i="4"/>
  <c r="N10455" i="4"/>
  <c r="N11327" i="4"/>
  <c r="N11112" i="4"/>
  <c r="N11022" i="4"/>
  <c r="N11006" i="4"/>
  <c r="N10953" i="4"/>
  <c r="N10928" i="4"/>
  <c r="N10920" i="4"/>
  <c r="N10906" i="4"/>
  <c r="N10873" i="4"/>
  <c r="N10864" i="4"/>
  <c r="N10855" i="4"/>
  <c r="N10825" i="4"/>
  <c r="N10816" i="4"/>
  <c r="N10807" i="4"/>
  <c r="N10777" i="4"/>
  <c r="N10768" i="4"/>
  <c r="N10759" i="4"/>
  <c r="N10729" i="4"/>
  <c r="N10720" i="4"/>
  <c r="N10711" i="4"/>
  <c r="N10681" i="4"/>
  <c r="N10672" i="4"/>
  <c r="N10663" i="4"/>
  <c r="N11332" i="4"/>
  <c r="N11240" i="4"/>
  <c r="N11199" i="4"/>
  <c r="N11041" i="4"/>
  <c r="N10993" i="4"/>
  <c r="N10957" i="4"/>
  <c r="N10912" i="4"/>
  <c r="N10904" i="4"/>
  <c r="N11641" i="4"/>
  <c r="N11396" i="4"/>
  <c r="N11066" i="4"/>
  <c r="N10956" i="4"/>
  <c r="N10946" i="4"/>
  <c r="N11121" i="4"/>
  <c r="N10966" i="4"/>
  <c r="N10936" i="4"/>
  <c r="N10919" i="4"/>
  <c r="N11186" i="4"/>
  <c r="N11149" i="4"/>
  <c r="N11008" i="4"/>
  <c r="N10860" i="4"/>
  <c r="N10811" i="4"/>
  <c r="N10794" i="4"/>
  <c r="N10763" i="4"/>
  <c r="N10746" i="4"/>
  <c r="N10715" i="4"/>
  <c r="N10698" i="4"/>
  <c r="N10667" i="4"/>
  <c r="N10657" i="4"/>
  <c r="N10648" i="4"/>
  <c r="N10639" i="4"/>
  <c r="N10542" i="4"/>
  <c r="N10531" i="4"/>
  <c r="N10512" i="4"/>
  <c r="N10497" i="4"/>
  <c r="N10482" i="4"/>
  <c r="N10469" i="4"/>
  <c r="N10454" i="4"/>
  <c r="N10445" i="4"/>
  <c r="N11529" i="4"/>
  <c r="N10986" i="4"/>
  <c r="N10963" i="4"/>
  <c r="N10917" i="4"/>
  <c r="N10880" i="4"/>
  <c r="N10797" i="4"/>
  <c r="N10773" i="4"/>
  <c r="N10749" i="4"/>
  <c r="N10725" i="4"/>
  <c r="N10701" i="4"/>
  <c r="N10677" i="4"/>
  <c r="N10614" i="4"/>
  <c r="N10605" i="4"/>
  <c r="N10602" i="4"/>
  <c r="N10596" i="4"/>
  <c r="N10593" i="4"/>
  <c r="N10584" i="4"/>
  <c r="N10572" i="4"/>
  <c r="N10526" i="4"/>
  <c r="N10514" i="4"/>
  <c r="N10510" i="4"/>
  <c r="N10508" i="4"/>
  <c r="N10495" i="4"/>
  <c r="N10480" i="4"/>
  <c r="N10465" i="4"/>
  <c r="N10452" i="4"/>
  <c r="N10438" i="4"/>
  <c r="N10426" i="4"/>
  <c r="N11365" i="4"/>
  <c r="N11309" i="4"/>
  <c r="N11084" i="4"/>
  <c r="N10866" i="4"/>
  <c r="N10821" i="4"/>
  <c r="N10814" i="4"/>
  <c r="N10790" i="4"/>
  <c r="N10766" i="4"/>
  <c r="N10742" i="4"/>
  <c r="N10718" i="4"/>
  <c r="N10694" i="4"/>
  <c r="N10670" i="4"/>
  <c r="N10638" i="4"/>
  <c r="N10629" i="4"/>
  <c r="N10626" i="4"/>
  <c r="N10620" i="4"/>
  <c r="N10617" i="4"/>
  <c r="N10608" i="4"/>
  <c r="N10569" i="4"/>
  <c r="N10566" i="4"/>
  <c r="N10547" i="4"/>
  <c r="N10506" i="4"/>
  <c r="N10493" i="4"/>
  <c r="N10478" i="4"/>
  <c r="N10463" i="4"/>
  <c r="N10450" i="4"/>
  <c r="N10443" i="4"/>
  <c r="N10431" i="4"/>
  <c r="N10960" i="4"/>
  <c r="N10848" i="4"/>
  <c r="N10784" i="4"/>
  <c r="N10761" i="4"/>
  <c r="N10820" i="4"/>
  <c r="N10806" i="4"/>
  <c r="N10802" i="4"/>
  <c r="N10770" i="4"/>
  <c r="N10981" i="4"/>
  <c r="N10914" i="4"/>
  <c r="N10831" i="4"/>
  <c r="N11171" i="4"/>
  <c r="N10931" i="4"/>
  <c r="N10830" i="4"/>
  <c r="N10792" i="4"/>
  <c r="N10760" i="4"/>
  <c r="N10728" i="4"/>
  <c r="N10696" i="4"/>
  <c r="N10664" i="4"/>
  <c r="N10615" i="4"/>
  <c r="N10574" i="4"/>
  <c r="N10509" i="4"/>
  <c r="N10494" i="4"/>
  <c r="N10474" i="4"/>
  <c r="N10459" i="4"/>
  <c r="N10447" i="4"/>
  <c r="N10424" i="4"/>
  <c r="N10412" i="4"/>
  <c r="N10400" i="4"/>
  <c r="N10388" i="4"/>
  <c r="N10376" i="4"/>
  <c r="N10364" i="4"/>
  <c r="N11442" i="4"/>
  <c r="N11170" i="4"/>
  <c r="N10871" i="4"/>
  <c r="N10801" i="4"/>
  <c r="N10782" i="4"/>
  <c r="N10737" i="4"/>
  <c r="N10705" i="4"/>
  <c r="N10686" i="4"/>
  <c r="N10655" i="4"/>
  <c r="N10598" i="4"/>
  <c r="N10590" i="4"/>
  <c r="N10578" i="4"/>
  <c r="N10567" i="4"/>
  <c r="N10545" i="4"/>
  <c r="N10534" i="4"/>
  <c r="N10530" i="4"/>
  <c r="N10520" i="4"/>
  <c r="N10499" i="4"/>
  <c r="N10484" i="4"/>
  <c r="N10464" i="4"/>
  <c r="N10449" i="4"/>
  <c r="N10436" i="4"/>
  <c r="N10434" i="4"/>
  <c r="N10432" i="4"/>
  <c r="N10430" i="4"/>
  <c r="N10428" i="4"/>
  <c r="N10417" i="4"/>
  <c r="N10405" i="4"/>
  <c r="N10393" i="4"/>
  <c r="N10381" i="4"/>
  <c r="N10369" i="4"/>
  <c r="N11133" i="4"/>
  <c r="N10969" i="4"/>
  <c r="N10940" i="4"/>
  <c r="N10903" i="4"/>
  <c r="N10850" i="4"/>
  <c r="N10832" i="4"/>
  <c r="N10808" i="4"/>
  <c r="N10776" i="4"/>
  <c r="N10744" i="4"/>
  <c r="N10712" i="4"/>
  <c r="N10680" i="4"/>
  <c r="N10653" i="4"/>
  <c r="N10641" i="4"/>
  <c r="N10633" i="4"/>
  <c r="N10576" i="4"/>
  <c r="N10862" i="4"/>
  <c r="N10687" i="4"/>
  <c r="N10662" i="4"/>
  <c r="N10646" i="4"/>
  <c r="N10640" i="4"/>
  <c r="N10619" i="4"/>
  <c r="N10581" i="4"/>
  <c r="N10532" i="4"/>
  <c r="N10528" i="4"/>
  <c r="N10507" i="4"/>
  <c r="N10492" i="4"/>
  <c r="N10486" i="4"/>
  <c r="N10477" i="4"/>
  <c r="N10471" i="4"/>
  <c r="N10456" i="4"/>
  <c r="N10437" i="4"/>
  <c r="N10427" i="4"/>
  <c r="N10410" i="4"/>
  <c r="N10408" i="4"/>
  <c r="N10406" i="4"/>
  <c r="N10404" i="4"/>
  <c r="N10402" i="4"/>
  <c r="N10361" i="4"/>
  <c r="N10345" i="4"/>
  <c r="N10333" i="4"/>
  <c r="N10321" i="4"/>
  <c r="N10309" i="4"/>
  <c r="N10878" i="4"/>
  <c r="N10735" i="4"/>
  <c r="N10704" i="4"/>
  <c r="N10668" i="4"/>
  <c r="N10624" i="4"/>
  <c r="N10580" i="4"/>
  <c r="N10570" i="4"/>
  <c r="N10546" i="4"/>
  <c r="N10536" i="4"/>
  <c r="N10516" i="4"/>
  <c r="N10462" i="4"/>
  <c r="N10444" i="4"/>
  <c r="N10379" i="4"/>
  <c r="N10377" i="4"/>
  <c r="N10375" i="4"/>
  <c r="N10373" i="4"/>
  <c r="N10371" i="4"/>
  <c r="N10359" i="4"/>
  <c r="N10357" i="4"/>
  <c r="N10350" i="4"/>
  <c r="N10338" i="4"/>
  <c r="N10326" i="4"/>
  <c r="N10314" i="4"/>
  <c r="N10818" i="4"/>
  <c r="N10809" i="4"/>
  <c r="N10734" i="4"/>
  <c r="N10710" i="4"/>
  <c r="N10674" i="4"/>
  <c r="N10656" i="4"/>
  <c r="N10650" i="4"/>
  <c r="N10607" i="4"/>
  <c r="N10585" i="4"/>
  <c r="N10560" i="4"/>
  <c r="N10523" i="4"/>
  <c r="N10476" i="4"/>
  <c r="N10461" i="4"/>
  <c r="N10439" i="4"/>
  <c r="N10429" i="4"/>
  <c r="N10422" i="4"/>
  <c r="N10420" i="4"/>
  <c r="N10418" i="4"/>
  <c r="N10416" i="4"/>
  <c r="N10414" i="4"/>
  <c r="N10355" i="4"/>
  <c r="N10343" i="4"/>
  <c r="N10331" i="4"/>
  <c r="N10319" i="4"/>
  <c r="N10307" i="4"/>
  <c r="N11345" i="4"/>
  <c r="N10859" i="4"/>
  <c r="N10800" i="4"/>
  <c r="N10754" i="4"/>
  <c r="N10722" i="4"/>
  <c r="N10716" i="4"/>
  <c r="N10692" i="4"/>
  <c r="N10679" i="4"/>
  <c r="N10628" i="4"/>
  <c r="N10591" i="4"/>
  <c r="N10500" i="4"/>
  <c r="N10485" i="4"/>
  <c r="N10470" i="4"/>
  <c r="N10391" i="4"/>
  <c r="N10389" i="4"/>
  <c r="N10387" i="4"/>
  <c r="N10385" i="4"/>
  <c r="N10383" i="4"/>
  <c r="N10348" i="4"/>
  <c r="N10336" i="4"/>
  <c r="N10324" i="4"/>
  <c r="N10312" i="4"/>
  <c r="N10300" i="4"/>
  <c r="N10785" i="4"/>
  <c r="N10740" i="4"/>
  <c r="N10727" i="4"/>
  <c r="N10703" i="4"/>
  <c r="N10644" i="4"/>
  <c r="N10622" i="4"/>
  <c r="N10544" i="4"/>
  <c r="N10540" i="4"/>
  <c r="N10535" i="4"/>
  <c r="N10488" i="4"/>
  <c r="N10473" i="4"/>
  <c r="N10458" i="4"/>
  <c r="N10446" i="4"/>
  <c r="N10441" i="4"/>
  <c r="N10353" i="4"/>
  <c r="N10341" i="4"/>
  <c r="N10329" i="4"/>
  <c r="N10317" i="4"/>
  <c r="N10305" i="4"/>
  <c r="N10293" i="4"/>
  <c r="N10281" i="4"/>
  <c r="N10269" i="4"/>
  <c r="N10257" i="4"/>
  <c r="N10245" i="4"/>
  <c r="N10233" i="4"/>
  <c r="N10221" i="4"/>
  <c r="N10209" i="4"/>
  <c r="N10197" i="4"/>
  <c r="N10185" i="4"/>
  <c r="N10173" i="4"/>
  <c r="N10161" i="4"/>
  <c r="N10149" i="4"/>
  <c r="N10137" i="4"/>
  <c r="N10125" i="4"/>
  <c r="N10113" i="4"/>
  <c r="N10101" i="4"/>
  <c r="N10089" i="4"/>
  <c r="N10077" i="4"/>
  <c r="N10065" i="4"/>
  <c r="N10053" i="4"/>
  <c r="N10041" i="4"/>
  <c r="N10029" i="4"/>
  <c r="N10017" i="4"/>
  <c r="N10005" i="4"/>
  <c r="N9993" i="4"/>
  <c r="N11297" i="4"/>
  <c r="N10998" i="4"/>
  <c r="N10857" i="4"/>
  <c r="N10753" i="4"/>
  <c r="N10616" i="4"/>
  <c r="N10568" i="4"/>
  <c r="N10564" i="4"/>
  <c r="N10549" i="4"/>
  <c r="N10519" i="4"/>
  <c r="N10403" i="4"/>
  <c r="N10401" i="4"/>
  <c r="N10399" i="4"/>
  <c r="N10397" i="4"/>
  <c r="N10395" i="4"/>
  <c r="N10362" i="4"/>
  <c r="N10346" i="4"/>
  <c r="N10334" i="4"/>
  <c r="N10322" i="4"/>
  <c r="N10310" i="4"/>
  <c r="N10298" i="4"/>
  <c r="N10286" i="4"/>
  <c r="N10274" i="4"/>
  <c r="N10262" i="4"/>
  <c r="N10250" i="4"/>
  <c r="N10238" i="4"/>
  <c r="N10226" i="4"/>
  <c r="N10214" i="4"/>
  <c r="N10202" i="4"/>
  <c r="N10190" i="4"/>
  <c r="N10178" i="4"/>
  <c r="N10166" i="4"/>
  <c r="N10154" i="4"/>
  <c r="N10142" i="4"/>
  <c r="N10130" i="4"/>
  <c r="N10118" i="4"/>
  <c r="N10106" i="4"/>
  <c r="N10094" i="4"/>
  <c r="N10082" i="4"/>
  <c r="N10070" i="4"/>
  <c r="N10058" i="4"/>
  <c r="N10046" i="4"/>
  <c r="N10034" i="4"/>
  <c r="N10022" i="4"/>
  <c r="N10010" i="4"/>
  <c r="N9998" i="4"/>
  <c r="N9986" i="4"/>
  <c r="N11222" i="4"/>
  <c r="N10631" i="4"/>
  <c r="N10562" i="4"/>
  <c r="N10538" i="4"/>
  <c r="N10525" i="4"/>
  <c r="N10440" i="4"/>
  <c r="N10423" i="4"/>
  <c r="N10421" i="4"/>
  <c r="N10419" i="4"/>
  <c r="N10354" i="4"/>
  <c r="N10342" i="4"/>
  <c r="N10330" i="4"/>
  <c r="N10318" i="4"/>
  <c r="N10306" i="4"/>
  <c r="N10294" i="4"/>
  <c r="N10282" i="4"/>
  <c r="N10270" i="4"/>
  <c r="N10258" i="4"/>
  <c r="N10246" i="4"/>
  <c r="N10234" i="4"/>
  <c r="N10222" i="4"/>
  <c r="N10210" i="4"/>
  <c r="N10198" i="4"/>
  <c r="N10724" i="4"/>
  <c r="N10665" i="4"/>
  <c r="N10573" i="4"/>
  <c r="N10529" i="4"/>
  <c r="N10504" i="4"/>
  <c r="N10475" i="4"/>
  <c r="N10468" i="4"/>
  <c r="N10398" i="4"/>
  <c r="N10368" i="4"/>
  <c r="N10279" i="4"/>
  <c r="N10263" i="4"/>
  <c r="N10254" i="4"/>
  <c r="N10231" i="4"/>
  <c r="N10215" i="4"/>
  <c r="N10206" i="4"/>
  <c r="N10147" i="4"/>
  <c r="N10145" i="4"/>
  <c r="N10143" i="4"/>
  <c r="N10141" i="4"/>
  <c r="N10139" i="4"/>
  <c r="N10075" i="4"/>
  <c r="N10073" i="4"/>
  <c r="N10071" i="4"/>
  <c r="N10069" i="4"/>
  <c r="N10067" i="4"/>
  <c r="N10003" i="4"/>
  <c r="N10001" i="4"/>
  <c r="N9999" i="4"/>
  <c r="N9997" i="4"/>
  <c r="N9995" i="4"/>
  <c r="N9985" i="4"/>
  <c r="N9973" i="4"/>
  <c r="N9961" i="4"/>
  <c r="N9949" i="4"/>
  <c r="N9937" i="4"/>
  <c r="N11250" i="4"/>
  <c r="N10812" i="4"/>
  <c r="N10772" i="4"/>
  <c r="N10752" i="4"/>
  <c r="N10518" i="4"/>
  <c r="N10489" i="4"/>
  <c r="N10481" i="4"/>
  <c r="N10460" i="4"/>
  <c r="N10453" i="4"/>
  <c r="N10378" i="4"/>
  <c r="N10313" i="4"/>
  <c r="N10301" i="4"/>
  <c r="N10272" i="4"/>
  <c r="N10256" i="4"/>
  <c r="N10247" i="4"/>
  <c r="N10224" i="4"/>
  <c r="N10208" i="4"/>
  <c r="N10199" i="4"/>
  <c r="N10188" i="4"/>
  <c r="N10186" i="4"/>
  <c r="N10184" i="4"/>
  <c r="N10182" i="4"/>
  <c r="N10180" i="4"/>
  <c r="N10116" i="4"/>
  <c r="N10114" i="4"/>
  <c r="N10112" i="4"/>
  <c r="N10110" i="4"/>
  <c r="N10108" i="4"/>
  <c r="N10610" i="4"/>
  <c r="N10583" i="4"/>
  <c r="N10537" i="4"/>
  <c r="N10502" i="4"/>
  <c r="N10466" i="4"/>
  <c r="N10407" i="4"/>
  <c r="N10372" i="4"/>
  <c r="N10363" i="4"/>
  <c r="N10358" i="4"/>
  <c r="N10325" i="4"/>
  <c r="N10288" i="4"/>
  <c r="N10265" i="4"/>
  <c r="N10249" i="4"/>
  <c r="N10240" i="4"/>
  <c r="N10217" i="4"/>
  <c r="N10201" i="4"/>
  <c r="N10159" i="4"/>
  <c r="N10157" i="4"/>
  <c r="N10155" i="4"/>
  <c r="N10153" i="4"/>
  <c r="N10151" i="4"/>
  <c r="N10087" i="4"/>
  <c r="N10085" i="4"/>
  <c r="N10083" i="4"/>
  <c r="N10081" i="4"/>
  <c r="N10079" i="4"/>
  <c r="N11209" i="4"/>
  <c r="N10869" i="4"/>
  <c r="N10751" i="4"/>
  <c r="N10736" i="4"/>
  <c r="N10676" i="4"/>
  <c r="N10487" i="4"/>
  <c r="N10451" i="4"/>
  <c r="N10433" i="4"/>
  <c r="N10392" i="4"/>
  <c r="N10382" i="4"/>
  <c r="N10337" i="4"/>
  <c r="N10308" i="4"/>
  <c r="N10295" i="4"/>
  <c r="N10290" i="4"/>
  <c r="N10267" i="4"/>
  <c r="N10251" i="4"/>
  <c r="N10242" i="4"/>
  <c r="N10219" i="4"/>
  <c r="N10203" i="4"/>
  <c r="N10194" i="4"/>
  <c r="N10192" i="4"/>
  <c r="N10128" i="4"/>
  <c r="N10126" i="4"/>
  <c r="N10124" i="4"/>
  <c r="N10122" i="4"/>
  <c r="N10120" i="4"/>
  <c r="N10868" i="4"/>
  <c r="N10788" i="4"/>
  <c r="N10706" i="4"/>
  <c r="N10609" i="4"/>
  <c r="N10571" i="4"/>
  <c r="N10517" i="4"/>
  <c r="N10472" i="4"/>
  <c r="N10411" i="4"/>
  <c r="N10367" i="4"/>
  <c r="N10349" i="4"/>
  <c r="N10320" i="4"/>
  <c r="N10304" i="4"/>
  <c r="N10292" i="4"/>
  <c r="N10283" i="4"/>
  <c r="N10260" i="4"/>
  <c r="N10244" i="4"/>
  <c r="N10235" i="4"/>
  <c r="N10212" i="4"/>
  <c r="N10196" i="4"/>
  <c r="N10171" i="4"/>
  <c r="N10169" i="4"/>
  <c r="N10167" i="4"/>
  <c r="N10165" i="4"/>
  <c r="N10163" i="4"/>
  <c r="N10099" i="4"/>
  <c r="N10097" i="4"/>
  <c r="N10095" i="4"/>
  <c r="N10093" i="4"/>
  <c r="N10091" i="4"/>
  <c r="N10027" i="4"/>
  <c r="N10025" i="4"/>
  <c r="N10023" i="4"/>
  <c r="N10021" i="4"/>
  <c r="N10019" i="4"/>
  <c r="N9981" i="4"/>
  <c r="N9969" i="4"/>
  <c r="N9957" i="4"/>
  <c r="N9945" i="4"/>
  <c r="N9933" i="4"/>
  <c r="N9921" i="4"/>
  <c r="N9909" i="4"/>
  <c r="N9897" i="4"/>
  <c r="N9885" i="4"/>
  <c r="N9873" i="4"/>
  <c r="N9861" i="4"/>
  <c r="N9849" i="4"/>
  <c r="N9837" i="4"/>
  <c r="N9825" i="4"/>
  <c r="N9813" i="4"/>
  <c r="N9801" i="4"/>
  <c r="N9789" i="4"/>
  <c r="N9777" i="4"/>
  <c r="N9765" i="4"/>
  <c r="N9753" i="4"/>
  <c r="N9741" i="4"/>
  <c r="N9729" i="4"/>
  <c r="N9717" i="4"/>
  <c r="N9705" i="4"/>
  <c r="N9693" i="4"/>
  <c r="N9681" i="4"/>
  <c r="N10783" i="4"/>
  <c r="N10689" i="4"/>
  <c r="N10501" i="4"/>
  <c r="N10396" i="4"/>
  <c r="N10386" i="4"/>
  <c r="N10366" i="4"/>
  <c r="N10332" i="4"/>
  <c r="N10316" i="4"/>
  <c r="N10303" i="4"/>
  <c r="N10297" i="4"/>
  <c r="N10285" i="4"/>
  <c r="N10276" i="4"/>
  <c r="N10253" i="4"/>
  <c r="N10237" i="4"/>
  <c r="N10228" i="4"/>
  <c r="N10205" i="4"/>
  <c r="N10140" i="4"/>
  <c r="N10138" i="4"/>
  <c r="N10136" i="4"/>
  <c r="N10134" i="4"/>
  <c r="N10132" i="4"/>
  <c r="N10068" i="4"/>
  <c r="N10066" i="4"/>
  <c r="N10064" i="4"/>
  <c r="N10062" i="4"/>
  <c r="N10060" i="4"/>
  <c r="N9996" i="4"/>
  <c r="N9994" i="4"/>
  <c r="N9992" i="4"/>
  <c r="N9990" i="4"/>
  <c r="N9988" i="4"/>
  <c r="N9974" i="4"/>
  <c r="N9962" i="4"/>
  <c r="N9950" i="4"/>
  <c r="N9938" i="4"/>
  <c r="N9926" i="4"/>
  <c r="N9914" i="4"/>
  <c r="N9902" i="4"/>
  <c r="N9890" i="4"/>
  <c r="N9878" i="4"/>
  <c r="N9866" i="4"/>
  <c r="N9854" i="4"/>
  <c r="N10713" i="4"/>
  <c r="N10513" i="4"/>
  <c r="N10442" i="4"/>
  <c r="N10409" i="4"/>
  <c r="N10374" i="4"/>
  <c r="N10365" i="4"/>
  <c r="N10351" i="4"/>
  <c r="N10335" i="4"/>
  <c r="N10296" i="4"/>
  <c r="N10291" i="4"/>
  <c r="N10275" i="4"/>
  <c r="N10266" i="4"/>
  <c r="N10243" i="4"/>
  <c r="N10227" i="4"/>
  <c r="N10218" i="4"/>
  <c r="N10195" i="4"/>
  <c r="N10164" i="4"/>
  <c r="N10162" i="4"/>
  <c r="N10160" i="4"/>
  <c r="N10158" i="4"/>
  <c r="N10156" i="4"/>
  <c r="N10092" i="4"/>
  <c r="N10090" i="4"/>
  <c r="N10088" i="4"/>
  <c r="N10086" i="4"/>
  <c r="N10084" i="4"/>
  <c r="N10020" i="4"/>
  <c r="N10018" i="4"/>
  <c r="N10016" i="4"/>
  <c r="N10014" i="4"/>
  <c r="N10012" i="4"/>
  <c r="N9982" i="4"/>
  <c r="N9970" i="4"/>
  <c r="N9958" i="4"/>
  <c r="N9946" i="4"/>
  <c r="N10490" i="4"/>
  <c r="N10413" i="4"/>
  <c r="N10236" i="4"/>
  <c r="N10230" i="4"/>
  <c r="N10225" i="4"/>
  <c r="N10177" i="4"/>
  <c r="N10168" i="4"/>
  <c r="N10133" i="4"/>
  <c r="N10123" i="4"/>
  <c r="N10103" i="4"/>
  <c r="N10039" i="4"/>
  <c r="N10033" i="4"/>
  <c r="N10030" i="4"/>
  <c r="N10024" i="4"/>
  <c r="N9987" i="4"/>
  <c r="N9979" i="4"/>
  <c r="N9956" i="4"/>
  <c r="N9943" i="4"/>
  <c r="N9931" i="4"/>
  <c r="N9929" i="4"/>
  <c r="N9927" i="4"/>
  <c r="N9925" i="4"/>
  <c r="N9923" i="4"/>
  <c r="N9859" i="4"/>
  <c r="N9857" i="4"/>
  <c r="N9855" i="4"/>
  <c r="N9853" i="4"/>
  <c r="N9851" i="4"/>
  <c r="N9841" i="4"/>
  <c r="N9826" i="4"/>
  <c r="N9811" i="4"/>
  <c r="N9798" i="4"/>
  <c r="N11075" i="4"/>
  <c r="N10505" i="4"/>
  <c r="N10241" i="4"/>
  <c r="N10187" i="4"/>
  <c r="N10152" i="4"/>
  <c r="N10042" i="4"/>
  <c r="N10036" i="4"/>
  <c r="N10008" i="4"/>
  <c r="N10002" i="4"/>
  <c r="N9984" i="4"/>
  <c r="N9966" i="4"/>
  <c r="N9948" i="4"/>
  <c r="N9900" i="4"/>
  <c r="N9898" i="4"/>
  <c r="N9896" i="4"/>
  <c r="N9894" i="4"/>
  <c r="N9892" i="4"/>
  <c r="N10323" i="4"/>
  <c r="N10268" i="4"/>
  <c r="N10252" i="4"/>
  <c r="N10207" i="4"/>
  <c r="N10181" i="4"/>
  <c r="N10172" i="4"/>
  <c r="N10107" i="4"/>
  <c r="N10098" i="4"/>
  <c r="N10051" i="4"/>
  <c r="N10045" i="4"/>
  <c r="N10011" i="4"/>
  <c r="N9971" i="4"/>
  <c r="N9953" i="4"/>
  <c r="N9935" i="4"/>
  <c r="N9871" i="4"/>
  <c r="N9869" i="4"/>
  <c r="N9867" i="4"/>
  <c r="N9865" i="4"/>
  <c r="N9863" i="4"/>
  <c r="N9835" i="4"/>
  <c r="N9822" i="4"/>
  <c r="N9807" i="4"/>
  <c r="N9792" i="4"/>
  <c r="N9779" i="4"/>
  <c r="N9764" i="4"/>
  <c r="N9749" i="4"/>
  <c r="N9736" i="4"/>
  <c r="N9734" i="4"/>
  <c r="N9721" i="4"/>
  <c r="N9706" i="4"/>
  <c r="N9691" i="4"/>
  <c r="N9673" i="4"/>
  <c r="N9661" i="4"/>
  <c r="N9649" i="4"/>
  <c r="N9637" i="4"/>
  <c r="N9625" i="4"/>
  <c r="N9613" i="4"/>
  <c r="N9601" i="4"/>
  <c r="N9589" i="4"/>
  <c r="N9577" i="4"/>
  <c r="N9565" i="4"/>
  <c r="N9553" i="4"/>
  <c r="N9541" i="4"/>
  <c r="N9529" i="4"/>
  <c r="N10823" i="4"/>
  <c r="N10632" i="4"/>
  <c r="N10352" i="4"/>
  <c r="N10284" i="4"/>
  <c r="N10278" i="4"/>
  <c r="N10273" i="4"/>
  <c r="N10213" i="4"/>
  <c r="N10191" i="4"/>
  <c r="N10127" i="4"/>
  <c r="N10117" i="4"/>
  <c r="N10063" i="4"/>
  <c r="N10057" i="4"/>
  <c r="N10054" i="4"/>
  <c r="N10048" i="4"/>
  <c r="N9989" i="4"/>
  <c r="N9976" i="4"/>
  <c r="N9963" i="4"/>
  <c r="N9940" i="4"/>
  <c r="N9912" i="4"/>
  <c r="N9910" i="4"/>
  <c r="N9908" i="4"/>
  <c r="N9906" i="4"/>
  <c r="N9904" i="4"/>
  <c r="N9833" i="4"/>
  <c r="N9820" i="4"/>
  <c r="N9818" i="4"/>
  <c r="N9805" i="4"/>
  <c r="N9790" i="4"/>
  <c r="N9775" i="4"/>
  <c r="N9762" i="4"/>
  <c r="N9747" i="4"/>
  <c r="N9732" i="4"/>
  <c r="N9719" i="4"/>
  <c r="N9704" i="4"/>
  <c r="N9689" i="4"/>
  <c r="N10543" i="4"/>
  <c r="N10448" i="4"/>
  <c r="N10435" i="4"/>
  <c r="N10311" i="4"/>
  <c r="N10302" i="4"/>
  <c r="N10289" i="4"/>
  <c r="N10239" i="4"/>
  <c r="N10229" i="4"/>
  <c r="N10223" i="4"/>
  <c r="N10176" i="4"/>
  <c r="N10146" i="4"/>
  <c r="N10111" i="4"/>
  <c r="N10102" i="4"/>
  <c r="N10080" i="4"/>
  <c r="N10076" i="4"/>
  <c r="N10035" i="4"/>
  <c r="N10032" i="4"/>
  <c r="N10026" i="4"/>
  <c r="N9968" i="4"/>
  <c r="N9955" i="4"/>
  <c r="N9883" i="4"/>
  <c r="N9881" i="4"/>
  <c r="N9879" i="4"/>
  <c r="N9877" i="4"/>
  <c r="N9875" i="4"/>
  <c r="N9831" i="4"/>
  <c r="N9816" i="4"/>
  <c r="N9803" i="4"/>
  <c r="N9788" i="4"/>
  <c r="N9773" i="4"/>
  <c r="N9760" i="4"/>
  <c r="N9758" i="4"/>
  <c r="N9745" i="4"/>
  <c r="N9730" i="4"/>
  <c r="N9715" i="4"/>
  <c r="N9702" i="4"/>
  <c r="N9687" i="4"/>
  <c r="N10775" i="4"/>
  <c r="N10600" i="4"/>
  <c r="N10483" i="4"/>
  <c r="N10384" i="4"/>
  <c r="N10360" i="4"/>
  <c r="N10340" i="4"/>
  <c r="N10255" i="4"/>
  <c r="N10175" i="4"/>
  <c r="N10131" i="4"/>
  <c r="N10121" i="4"/>
  <c r="N10044" i="4"/>
  <c r="N10038" i="4"/>
  <c r="N10004" i="4"/>
  <c r="N9978" i="4"/>
  <c r="N9960" i="4"/>
  <c r="N9942" i="4"/>
  <c r="N9924" i="4"/>
  <c r="N9922" i="4"/>
  <c r="N9920" i="4"/>
  <c r="N9918" i="4"/>
  <c r="N9916" i="4"/>
  <c r="N9852" i="4"/>
  <c r="N9850" i="4"/>
  <c r="N9848" i="4"/>
  <c r="N9846" i="4"/>
  <c r="N9844" i="4"/>
  <c r="N9842" i="4"/>
  <c r="N9829" i="4"/>
  <c r="N9814" i="4"/>
  <c r="N9799" i="4"/>
  <c r="N9786" i="4"/>
  <c r="N9771" i="4"/>
  <c r="N9756" i="4"/>
  <c r="N9743" i="4"/>
  <c r="N9728" i="4"/>
  <c r="N9713" i="4"/>
  <c r="N9700" i="4"/>
  <c r="N9698" i="4"/>
  <c r="N9685" i="4"/>
  <c r="N9676" i="4"/>
  <c r="N9664" i="4"/>
  <c r="N9652" i="4"/>
  <c r="N9640" i="4"/>
  <c r="N9628" i="4"/>
  <c r="N9616" i="4"/>
  <c r="N9604" i="4"/>
  <c r="N9592" i="4"/>
  <c r="N9580" i="4"/>
  <c r="N9568" i="4"/>
  <c r="N9556" i="4"/>
  <c r="N9544" i="4"/>
  <c r="N9532" i="4"/>
  <c r="N10799" i="4"/>
  <c r="N10758" i="4"/>
  <c r="N10457" i="4"/>
  <c r="N10380" i="4"/>
  <c r="N10347" i="4"/>
  <c r="N10248" i="4"/>
  <c r="N10183" i="4"/>
  <c r="N10174" i="4"/>
  <c r="N10144" i="4"/>
  <c r="N10109" i="4"/>
  <c r="N10100" i="4"/>
  <c r="N10040" i="4"/>
  <c r="N10006" i="4"/>
  <c r="N10000" i="4"/>
  <c r="N9972" i="4"/>
  <c r="N9954" i="4"/>
  <c r="N10592" i="4"/>
  <c r="N10356" i="4"/>
  <c r="N10277" i="4"/>
  <c r="N10211" i="4"/>
  <c r="N10115" i="4"/>
  <c r="N10104" i="4"/>
  <c r="N10072" i="4"/>
  <c r="N10050" i="4"/>
  <c r="N10043" i="4"/>
  <c r="N10028" i="4"/>
  <c r="N9965" i="4"/>
  <c r="N9947" i="4"/>
  <c r="N9895" i="4"/>
  <c r="N9891" i="4"/>
  <c r="N9887" i="4"/>
  <c r="N9812" i="4"/>
  <c r="N9793" i="4"/>
  <c r="N9776" i="4"/>
  <c r="N9751" i="4"/>
  <c r="N9748" i="4"/>
  <c r="N9723" i="4"/>
  <c r="N9703" i="4"/>
  <c r="N9695" i="4"/>
  <c r="N9684" i="4"/>
  <c r="N9679" i="4"/>
  <c r="N9677" i="4"/>
  <c r="N9675" i="4"/>
  <c r="N9642" i="4"/>
  <c r="N9609" i="4"/>
  <c r="N9607" i="4"/>
  <c r="N9605" i="4"/>
  <c r="N9603" i="4"/>
  <c r="N9570" i="4"/>
  <c r="N9537" i="4"/>
  <c r="N9535" i="4"/>
  <c r="N9533" i="4"/>
  <c r="N9531" i="4"/>
  <c r="N9527" i="4"/>
  <c r="N9515" i="4"/>
  <c r="N9503" i="4"/>
  <c r="N9491" i="4"/>
  <c r="N10658" i="4"/>
  <c r="N10328" i="4"/>
  <c r="N10264" i="4"/>
  <c r="N9983" i="4"/>
  <c r="N9959" i="4"/>
  <c r="N9932" i="4"/>
  <c r="N9928" i="4"/>
  <c r="N9862" i="4"/>
  <c r="N9858" i="4"/>
  <c r="N9809" i="4"/>
  <c r="N9787" i="4"/>
  <c r="N9784" i="4"/>
  <c r="N9759" i="4"/>
  <c r="N9739" i="4"/>
  <c r="N9731" i="4"/>
  <c r="N9711" i="4"/>
  <c r="N9650" i="4"/>
  <c r="N9648" i="4"/>
  <c r="N9646" i="4"/>
  <c r="N9644" i="4"/>
  <c r="N9611" i="4"/>
  <c r="N10327" i="4"/>
  <c r="N10287" i="4"/>
  <c r="N10261" i="4"/>
  <c r="N10056" i="4"/>
  <c r="N10049" i="4"/>
  <c r="N9977" i="4"/>
  <c r="N9952" i="4"/>
  <c r="N9907" i="4"/>
  <c r="N9903" i="4"/>
  <c r="N9899" i="4"/>
  <c r="N9828" i="4"/>
  <c r="N9796" i="4"/>
  <c r="N9770" i="4"/>
  <c r="N9767" i="4"/>
  <c r="N9742" i="4"/>
  <c r="N9722" i="4"/>
  <c r="N9714" i="4"/>
  <c r="N9694" i="4"/>
  <c r="N9686" i="4"/>
  <c r="N9654" i="4"/>
  <c r="N9621" i="4"/>
  <c r="N9619" i="4"/>
  <c r="N9617" i="4"/>
  <c r="N9615" i="4"/>
  <c r="N9582" i="4"/>
  <c r="N9549" i="4"/>
  <c r="N9547" i="4"/>
  <c r="N9545" i="4"/>
  <c r="N9543" i="4"/>
  <c r="N9525" i="4"/>
  <c r="N9513" i="4"/>
  <c r="N9501" i="4"/>
  <c r="N9489" i="4"/>
  <c r="N9477" i="4"/>
  <c r="N9465" i="4"/>
  <c r="N9453" i="4"/>
  <c r="N9441" i="4"/>
  <c r="N9429" i="4"/>
  <c r="N9417" i="4"/>
  <c r="N9405" i="4"/>
  <c r="N9393" i="4"/>
  <c r="N9381" i="4"/>
  <c r="N9369" i="4"/>
  <c r="N9357" i="4"/>
  <c r="N9345" i="4"/>
  <c r="N9333" i="4"/>
  <c r="N9321" i="4"/>
  <c r="N9309" i="4"/>
  <c r="N9297" i="4"/>
  <c r="N9285" i="4"/>
  <c r="N9273" i="4"/>
  <c r="N9261" i="4"/>
  <c r="N9249" i="4"/>
  <c r="N9237" i="4"/>
  <c r="N9225" i="4"/>
  <c r="N9213" i="4"/>
  <c r="N9201" i="4"/>
  <c r="N9189" i="4"/>
  <c r="N9177" i="4"/>
  <c r="N9165" i="4"/>
  <c r="N9153" i="4"/>
  <c r="N9141" i="4"/>
  <c r="N9129" i="4"/>
  <c r="N9117" i="4"/>
  <c r="N9105" i="4"/>
  <c r="N9093" i="4"/>
  <c r="N9081" i="4"/>
  <c r="N9069" i="4"/>
  <c r="N9057" i="4"/>
  <c r="N9045" i="4"/>
  <c r="N10148" i="4"/>
  <c r="N10135" i="4"/>
  <c r="N9936" i="4"/>
  <c r="N9874" i="4"/>
  <c r="N9870" i="4"/>
  <c r="N9847" i="4"/>
  <c r="N9840" i="4"/>
  <c r="N9834" i="4"/>
  <c r="N9821" i="4"/>
  <c r="N9815" i="4"/>
  <c r="N9802" i="4"/>
  <c r="N9778" i="4"/>
  <c r="N9750" i="4"/>
  <c r="N9725" i="4"/>
  <c r="N9697" i="4"/>
  <c r="N9662" i="4"/>
  <c r="N9660" i="4"/>
  <c r="N9658" i="4"/>
  <c r="N9656" i="4"/>
  <c r="N9623" i="4"/>
  <c r="N9590" i="4"/>
  <c r="N9588" i="4"/>
  <c r="N9586" i="4"/>
  <c r="N9584" i="4"/>
  <c r="N9551" i="4"/>
  <c r="N10511" i="4"/>
  <c r="N10370" i="4"/>
  <c r="N10170" i="4"/>
  <c r="N10047" i="4"/>
  <c r="N9964" i="4"/>
  <c r="N9941" i="4"/>
  <c r="N9919" i="4"/>
  <c r="N9915" i="4"/>
  <c r="N9911" i="4"/>
  <c r="N9827" i="4"/>
  <c r="N9808" i="4"/>
  <c r="N9795" i="4"/>
  <c r="N9781" i="4"/>
  <c r="N9761" i="4"/>
  <c r="N9733" i="4"/>
  <c r="N9708" i="4"/>
  <c r="N9683" i="4"/>
  <c r="N9666" i="4"/>
  <c r="N9633" i="4"/>
  <c r="N9631" i="4"/>
  <c r="N9629" i="4"/>
  <c r="N9627" i="4"/>
  <c r="N9594" i="4"/>
  <c r="N9561" i="4"/>
  <c r="N9559" i="4"/>
  <c r="N9557" i="4"/>
  <c r="N9555" i="4"/>
  <c r="N9523" i="4"/>
  <c r="N10299" i="4"/>
  <c r="N10271" i="4"/>
  <c r="N10259" i="4"/>
  <c r="N10232" i="4"/>
  <c r="N10220" i="4"/>
  <c r="N10193" i="4"/>
  <c r="N10078" i="4"/>
  <c r="N10055" i="4"/>
  <c r="N9975" i="4"/>
  <c r="N9951" i="4"/>
  <c r="N9886" i="4"/>
  <c r="N9882" i="4"/>
  <c r="N9824" i="4"/>
  <c r="N9769" i="4"/>
  <c r="N9744" i="4"/>
  <c r="N9716" i="4"/>
  <c r="N9696" i="4"/>
  <c r="N9688" i="4"/>
  <c r="N9674" i="4"/>
  <c r="N9672" i="4"/>
  <c r="N9670" i="4"/>
  <c r="N9668" i="4"/>
  <c r="N9635" i="4"/>
  <c r="N9602" i="4"/>
  <c r="N9600" i="4"/>
  <c r="N9598" i="4"/>
  <c r="N9596" i="4"/>
  <c r="N9563" i="4"/>
  <c r="N9530" i="4"/>
  <c r="N9528" i="4"/>
  <c r="N9516" i="4"/>
  <c r="N9504" i="4"/>
  <c r="N9492" i="4"/>
  <c r="N9480" i="4"/>
  <c r="N9468" i="4"/>
  <c r="N9456" i="4"/>
  <c r="N9444" i="4"/>
  <c r="N9432" i="4"/>
  <c r="N9420" i="4"/>
  <c r="N9408" i="4"/>
  <c r="N9396" i="4"/>
  <c r="N9384" i="4"/>
  <c r="N9372" i="4"/>
  <c r="N9360" i="4"/>
  <c r="N9348" i="4"/>
  <c r="N9336" i="4"/>
  <c r="N9324" i="4"/>
  <c r="N9312" i="4"/>
  <c r="N9300" i="4"/>
  <c r="N9288" i="4"/>
  <c r="N9276" i="4"/>
  <c r="N9264" i="4"/>
  <c r="N9252" i="4"/>
  <c r="N9240" i="4"/>
  <c r="N9228" i="4"/>
  <c r="N9216" i="4"/>
  <c r="N9204" i="4"/>
  <c r="N9192" i="4"/>
  <c r="N9180" i="4"/>
  <c r="N9168" i="4"/>
  <c r="N9156" i="4"/>
  <c r="N9144" i="4"/>
  <c r="N9132" i="4"/>
  <c r="N9120" i="4"/>
  <c r="N9108" i="4"/>
  <c r="N9096" i="4"/>
  <c r="N9084" i="4"/>
  <c r="N9072" i="4"/>
  <c r="N9060" i="4"/>
  <c r="N9048" i="4"/>
  <c r="N10344" i="4"/>
  <c r="N10179" i="4"/>
  <c r="N9893" i="4"/>
  <c r="N9889" i="4"/>
  <c r="N9843" i="4"/>
  <c r="N9830" i="4"/>
  <c r="N9780" i="4"/>
  <c r="N9772" i="4"/>
  <c r="N9752" i="4"/>
  <c r="N9727" i="4"/>
  <c r="N9724" i="4"/>
  <c r="N9699" i="4"/>
  <c r="N9678" i="4"/>
  <c r="N9645" i="4"/>
  <c r="N9643" i="4"/>
  <c r="N9641" i="4"/>
  <c r="N9639" i="4"/>
  <c r="N9606" i="4"/>
  <c r="N9573" i="4"/>
  <c r="N9571" i="4"/>
  <c r="N9569" i="4"/>
  <c r="N9567" i="4"/>
  <c r="N9534" i="4"/>
  <c r="N9521" i="4"/>
  <c r="N9509" i="4"/>
  <c r="N9497" i="4"/>
  <c r="N9485" i="4"/>
  <c r="N9473" i="4"/>
  <c r="N9461" i="4"/>
  <c r="N9449" i="4"/>
  <c r="N9437" i="4"/>
  <c r="N9425" i="4"/>
  <c r="N9413" i="4"/>
  <c r="N9401" i="4"/>
  <c r="N9389" i="4"/>
  <c r="N9377" i="4"/>
  <c r="N9365" i="4"/>
  <c r="N9353" i="4"/>
  <c r="N9341" i="4"/>
  <c r="N9329" i="4"/>
  <c r="N9317" i="4"/>
  <c r="N9305" i="4"/>
  <c r="N9293" i="4"/>
  <c r="N9281" i="4"/>
  <c r="N9269" i="4"/>
  <c r="N9257" i="4"/>
  <c r="N9245" i="4"/>
  <c r="N9233" i="4"/>
  <c r="N9221" i="4"/>
  <c r="N9209" i="4"/>
  <c r="N9197" i="4"/>
  <c r="N9185" i="4"/>
  <c r="N9173" i="4"/>
  <c r="N9161" i="4"/>
  <c r="N9149" i="4"/>
  <c r="N9137" i="4"/>
  <c r="N9125" i="4"/>
  <c r="N9113" i="4"/>
  <c r="N9101" i="4"/>
  <c r="N9089" i="4"/>
  <c r="N9077" i="4"/>
  <c r="N9065" i="4"/>
  <c r="N9053" i="4"/>
  <c r="N9041" i="4"/>
  <c r="N10498" i="4"/>
  <c r="N10425" i="4"/>
  <c r="N10394" i="4"/>
  <c r="N10339" i="4"/>
  <c r="N10096" i="4"/>
  <c r="N10061" i="4"/>
  <c r="N10031" i="4"/>
  <c r="N10009" i="4"/>
  <c r="N9939" i="4"/>
  <c r="N9934" i="4"/>
  <c r="N9930" i="4"/>
  <c r="N9864" i="4"/>
  <c r="N9860" i="4"/>
  <c r="N9836" i="4"/>
  <c r="N9823" i="4"/>
  <c r="N9817" i="4"/>
  <c r="N9804" i="4"/>
  <c r="N9783" i="4"/>
  <c r="N9763" i="4"/>
  <c r="N9755" i="4"/>
  <c r="N9735" i="4"/>
  <c r="N9710" i="4"/>
  <c r="N9707" i="4"/>
  <c r="N9647" i="4"/>
  <c r="N9614" i="4"/>
  <c r="N9612" i="4"/>
  <c r="N9610" i="4"/>
  <c r="N9608" i="4"/>
  <c r="N9575" i="4"/>
  <c r="N9542" i="4"/>
  <c r="N9540" i="4"/>
  <c r="N9538" i="4"/>
  <c r="N9536" i="4"/>
  <c r="N9526" i="4"/>
  <c r="N9514" i="4"/>
  <c r="N9502" i="4"/>
  <c r="N9490" i="4"/>
  <c r="N9478" i="4"/>
  <c r="N9466" i="4"/>
  <c r="N9454" i="4"/>
  <c r="N9442" i="4"/>
  <c r="N9430" i="4"/>
  <c r="N9418" i="4"/>
  <c r="N9406" i="4"/>
  <c r="N9394" i="4"/>
  <c r="N9382" i="4"/>
  <c r="N9370" i="4"/>
  <c r="N9358" i="4"/>
  <c r="N9346" i="4"/>
  <c r="N9334" i="4"/>
  <c r="N9322" i="4"/>
  <c r="N9310" i="4"/>
  <c r="N9298" i="4"/>
  <c r="N9286" i="4"/>
  <c r="N9274" i="4"/>
  <c r="N9262" i="4"/>
  <c r="N9250" i="4"/>
  <c r="N9238" i="4"/>
  <c r="N9226" i="4"/>
  <c r="N9214" i="4"/>
  <c r="N9202" i="4"/>
  <c r="N9190" i="4"/>
  <c r="N9178" i="4"/>
  <c r="N9166" i="4"/>
  <c r="N9154" i="4"/>
  <c r="N9142" i="4"/>
  <c r="N9130" i="4"/>
  <c r="N9118" i="4"/>
  <c r="N9106" i="4"/>
  <c r="N9094" i="4"/>
  <c r="N9082" i="4"/>
  <c r="N9070" i="4"/>
  <c r="N9058" i="4"/>
  <c r="N9046" i="4"/>
  <c r="N10533" i="4"/>
  <c r="N10415" i="4"/>
  <c r="N10280" i="4"/>
  <c r="N10129" i="4"/>
  <c r="N9917" i="4"/>
  <c r="N10390" i="4"/>
  <c r="N9913" i="4"/>
  <c r="N9785" i="4"/>
  <c r="N9709" i="4"/>
  <c r="N9665" i="4"/>
  <c r="N9597" i="4"/>
  <c r="N10150" i="4"/>
  <c r="N10013" i="4"/>
  <c r="N9991" i="4"/>
  <c r="N9888" i="4"/>
  <c r="N9832" i="4"/>
  <c r="N9768" i="4"/>
  <c r="N9692" i="4"/>
  <c r="N9671" i="4"/>
  <c r="N10216" i="4"/>
  <c r="N9810" i="4"/>
  <c r="N9791" i="4"/>
  <c r="N9766" i="4"/>
  <c r="N9690" i="4"/>
  <c r="N9657" i="4"/>
  <c r="N9651" i="4"/>
  <c r="N9581" i="4"/>
  <c r="N9572" i="4"/>
  <c r="N9562" i="4"/>
  <c r="N9494" i="4"/>
  <c r="N9488" i="4"/>
  <c r="N10204" i="4"/>
  <c r="N10059" i="4"/>
  <c r="N9797" i="4"/>
  <c r="N9774" i="4"/>
  <c r="N9720" i="4"/>
  <c r="N9593" i="4"/>
  <c r="N9566" i="4"/>
  <c r="N9522" i="4"/>
  <c r="N9518" i="4"/>
  <c r="N9511" i="4"/>
  <c r="N9472" i="4"/>
  <c r="N9464" i="4"/>
  <c r="N9436" i="4"/>
  <c r="N9428" i="4"/>
  <c r="N9400" i="4"/>
  <c r="N9392" i="4"/>
  <c r="N9364" i="4"/>
  <c r="N9356" i="4"/>
  <c r="N10200" i="4"/>
  <c r="N9718" i="4"/>
  <c r="N9636" i="4"/>
  <c r="N9620" i="4"/>
  <c r="N9599" i="4"/>
  <c r="N9587" i="4"/>
  <c r="N9539" i="4"/>
  <c r="N9498" i="4"/>
  <c r="N9482" i="4"/>
  <c r="N9469" i="4"/>
  <c r="N9446" i="4"/>
  <c r="N9433" i="4"/>
  <c r="N9410" i="4"/>
  <c r="N9397" i="4"/>
  <c r="N9374" i="4"/>
  <c r="N9361" i="4"/>
  <c r="N10764" i="4"/>
  <c r="N10052" i="4"/>
  <c r="N9740" i="4"/>
  <c r="N9667" i="4"/>
  <c r="N9659" i="4"/>
  <c r="N9576" i="4"/>
  <c r="N9560" i="4"/>
  <c r="N9554" i="4"/>
  <c r="N9507" i="4"/>
  <c r="N9474" i="4"/>
  <c r="N9451" i="4"/>
  <c r="N9438" i="4"/>
  <c r="N9415" i="4"/>
  <c r="N9402" i="4"/>
  <c r="N9379" i="4"/>
  <c r="N9366" i="4"/>
  <c r="N9343" i="4"/>
  <c r="N9330" i="4"/>
  <c r="N9307" i="4"/>
  <c r="N9294" i="4"/>
  <c r="N9271" i="4"/>
  <c r="N9258" i="4"/>
  <c r="N9235" i="4"/>
  <c r="N9222" i="4"/>
  <c r="N9199" i="4"/>
  <c r="N9186" i="4"/>
  <c r="N9163" i="4"/>
  <c r="N9150" i="4"/>
  <c r="N9127" i="4"/>
  <c r="N9114" i="4"/>
  <c r="N9091" i="4"/>
  <c r="N9078" i="4"/>
  <c r="N9055" i="4"/>
  <c r="N9038" i="4"/>
  <c r="N9026" i="4"/>
  <c r="N9014" i="4"/>
  <c r="N9002" i="4"/>
  <c r="N8990" i="4"/>
  <c r="N8978" i="4"/>
  <c r="N8966" i="4"/>
  <c r="N8954" i="4"/>
  <c r="N8942" i="4"/>
  <c r="N8930" i="4"/>
  <c r="N8918" i="4"/>
  <c r="N8906" i="4"/>
  <c r="N8894" i="4"/>
  <c r="N8882" i="4"/>
  <c r="N8870" i="4"/>
  <c r="N8858" i="4"/>
  <c r="N8846" i="4"/>
  <c r="N8834" i="4"/>
  <c r="N8822" i="4"/>
  <c r="N8810" i="4"/>
  <c r="N8798" i="4"/>
  <c r="N8786" i="4"/>
  <c r="N8774" i="4"/>
  <c r="N8762" i="4"/>
  <c r="N8750" i="4"/>
  <c r="N8738" i="4"/>
  <c r="N10315" i="4"/>
  <c r="N9880" i="4"/>
  <c r="N9782" i="4"/>
  <c r="N9738" i="4"/>
  <c r="N9626" i="4"/>
  <c r="N9517" i="4"/>
  <c r="N9479" i="4"/>
  <c r="N9471" i="4"/>
  <c r="N9443" i="4"/>
  <c r="N9435" i="4"/>
  <c r="N9407" i="4"/>
  <c r="N9399" i="4"/>
  <c r="N9371" i="4"/>
  <c r="N9363" i="4"/>
  <c r="N9335" i="4"/>
  <c r="N9327" i="4"/>
  <c r="N9299" i="4"/>
  <c r="N9291" i="4"/>
  <c r="N9263" i="4"/>
  <c r="N9255" i="4"/>
  <c r="N9227" i="4"/>
  <c r="N9219" i="4"/>
  <c r="N9191" i="4"/>
  <c r="N9183" i="4"/>
  <c r="N9155" i="4"/>
  <c r="N9147" i="4"/>
  <c r="N9119" i="4"/>
  <c r="N9111" i="4"/>
  <c r="N9083" i="4"/>
  <c r="N9075" i="4"/>
  <c r="N9047" i="4"/>
  <c r="N9042" i="4"/>
  <c r="N9040" i="4"/>
  <c r="N9031" i="4"/>
  <c r="N9019" i="4"/>
  <c r="N9007" i="4"/>
  <c r="N8995" i="4"/>
  <c r="N8983" i="4"/>
  <c r="N8971" i="4"/>
  <c r="N8959" i="4"/>
  <c r="N8947" i="4"/>
  <c r="N8935" i="4"/>
  <c r="N8923" i="4"/>
  <c r="N8911" i="4"/>
  <c r="N8899" i="4"/>
  <c r="N8887" i="4"/>
  <c r="N8875" i="4"/>
  <c r="N10688" i="4"/>
  <c r="N10189" i="4"/>
  <c r="N10015" i="4"/>
  <c r="N9980" i="4"/>
  <c r="N9682" i="4"/>
  <c r="N9634" i="4"/>
  <c r="N9618" i="4"/>
  <c r="N9591" i="4"/>
  <c r="N9585" i="4"/>
  <c r="N9548" i="4"/>
  <c r="N9524" i="4"/>
  <c r="N9510" i="4"/>
  <c r="N9476" i="4"/>
  <c r="N9448" i="4"/>
  <c r="N9440" i="4"/>
  <c r="N9412" i="4"/>
  <c r="N9404" i="4"/>
  <c r="N9376" i="4"/>
  <c r="N9368" i="4"/>
  <c r="N9340" i="4"/>
  <c r="N9332" i="4"/>
  <c r="N9304" i="4"/>
  <c r="N9296" i="4"/>
  <c r="N9268" i="4"/>
  <c r="N9260" i="4"/>
  <c r="N9232" i="4"/>
  <c r="N9224" i="4"/>
  <c r="N9196" i="4"/>
  <c r="N9188" i="4"/>
  <c r="N9160" i="4"/>
  <c r="N9152" i="4"/>
  <c r="N9124" i="4"/>
  <c r="N9116" i="4"/>
  <c r="N9088" i="4"/>
  <c r="N9080" i="4"/>
  <c r="N9052" i="4"/>
  <c r="N9044" i="4"/>
  <c r="N9036" i="4"/>
  <c r="N9024" i="4"/>
  <c r="N9012" i="4"/>
  <c r="N9000" i="4"/>
  <c r="N8988" i="4"/>
  <c r="N8976" i="4"/>
  <c r="N8964" i="4"/>
  <c r="N8952" i="4"/>
  <c r="N8940" i="4"/>
  <c r="N8928" i="4"/>
  <c r="N8916" i="4"/>
  <c r="N8904" i="4"/>
  <c r="N8892" i="4"/>
  <c r="N8880" i="4"/>
  <c r="N8868" i="4"/>
  <c r="N8856" i="4"/>
  <c r="N8844" i="4"/>
  <c r="N8832" i="4"/>
  <c r="N8820" i="4"/>
  <c r="N8808" i="4"/>
  <c r="N8796" i="4"/>
  <c r="N8784" i="4"/>
  <c r="N8772" i="4"/>
  <c r="N8760" i="4"/>
  <c r="N8748" i="4"/>
  <c r="N10007" i="4"/>
  <c r="N9876" i="4"/>
  <c r="N9845" i="4"/>
  <c r="N9819" i="4"/>
  <c r="N9794" i="4"/>
  <c r="N9737" i="4"/>
  <c r="N9726" i="4"/>
  <c r="N9564" i="4"/>
  <c r="N10105" i="4"/>
  <c r="N9967" i="4"/>
  <c r="N9839" i="4"/>
  <c r="N9712" i="4"/>
  <c r="N9638" i="4"/>
  <c r="N9583" i="4"/>
  <c r="N9499" i="4"/>
  <c r="N9470" i="4"/>
  <c r="N9457" i="4"/>
  <c r="N9434" i="4"/>
  <c r="N9421" i="4"/>
  <c r="N9398" i="4"/>
  <c r="N9385" i="4"/>
  <c r="N9362" i="4"/>
  <c r="N9349" i="4"/>
  <c r="N9868" i="4"/>
  <c r="N9754" i="4"/>
  <c r="N9669" i="4"/>
  <c r="N9653" i="4"/>
  <c r="N9630" i="4"/>
  <c r="N9578" i="4"/>
  <c r="N9505" i="4"/>
  <c r="N9486" i="4"/>
  <c r="N9475" i="4"/>
  <c r="N9462" i="4"/>
  <c r="N9439" i="4"/>
  <c r="N9856" i="4"/>
  <c r="N9746" i="4"/>
  <c r="N9680" i="4"/>
  <c r="N9655" i="4"/>
  <c r="N9558" i="4"/>
  <c r="N9403" i="4"/>
  <c r="N9367" i="4"/>
  <c r="N9352" i="4"/>
  <c r="N9339" i="4"/>
  <c r="N9328" i="4"/>
  <c r="N9290" i="4"/>
  <c r="N9283" i="4"/>
  <c r="N9256" i="4"/>
  <c r="N9218" i="4"/>
  <c r="N9211" i="4"/>
  <c r="N9184" i="4"/>
  <c r="N9146" i="4"/>
  <c r="N9139" i="4"/>
  <c r="N9112" i="4"/>
  <c r="N9074" i="4"/>
  <c r="N9067" i="4"/>
  <c r="N9010" i="4"/>
  <c r="N9001" i="4"/>
  <c r="N8992" i="4"/>
  <c r="N8962" i="4"/>
  <c r="N8953" i="4"/>
  <c r="N8944" i="4"/>
  <c r="N8914" i="4"/>
  <c r="N8905" i="4"/>
  <c r="N8896" i="4"/>
  <c r="N8825" i="4"/>
  <c r="N8823" i="4"/>
  <c r="N8821" i="4"/>
  <c r="N8819" i="4"/>
  <c r="N8817" i="4"/>
  <c r="N8753" i="4"/>
  <c r="N8751" i="4"/>
  <c r="N8749" i="4"/>
  <c r="N8747" i="4"/>
  <c r="N8745" i="4"/>
  <c r="N8730" i="4"/>
  <c r="N8718" i="4"/>
  <c r="N8706" i="4"/>
  <c r="N8694" i="4"/>
  <c r="N8682" i="4"/>
  <c r="N8670" i="4"/>
  <c r="N8658" i="4"/>
  <c r="N8646" i="4"/>
  <c r="N8634" i="4"/>
  <c r="N10074" i="4"/>
  <c r="N9632" i="4"/>
  <c r="N9574" i="4"/>
  <c r="N9481" i="4"/>
  <c r="N9463" i="4"/>
  <c r="N9423" i="4"/>
  <c r="N9387" i="4"/>
  <c r="N9347" i="4"/>
  <c r="N9303" i="4"/>
  <c r="N9266" i="4"/>
  <c r="N9259" i="4"/>
  <c r="N9231" i="4"/>
  <c r="N9194" i="4"/>
  <c r="N9187" i="4"/>
  <c r="N9905" i="4"/>
  <c r="N9520" i="4"/>
  <c r="N9512" i="4"/>
  <c r="N9450" i="4"/>
  <c r="N9422" i="4"/>
  <c r="N9386" i="4"/>
  <c r="N9351" i="4"/>
  <c r="N9331" i="4"/>
  <c r="N9279" i="4"/>
  <c r="N9272" i="4"/>
  <c r="N9265" i="4"/>
  <c r="N10496" i="4"/>
  <c r="N9901" i="4"/>
  <c r="N9496" i="4"/>
  <c r="N9427" i="4"/>
  <c r="N9391" i="4"/>
  <c r="N9355" i="4"/>
  <c r="N9342" i="4"/>
  <c r="N9320" i="4"/>
  <c r="N9313" i="4"/>
  <c r="N9306" i="4"/>
  <c r="N9248" i="4"/>
  <c r="N9241" i="4"/>
  <c r="N9806" i="4"/>
  <c r="N9519" i="4"/>
  <c r="N9495" i="4"/>
  <c r="N9487" i="4"/>
  <c r="N9411" i="4"/>
  <c r="N9375" i="4"/>
  <c r="N9350" i="4"/>
  <c r="N9289" i="4"/>
  <c r="N9282" i="4"/>
  <c r="N9275" i="4"/>
  <c r="N9624" i="4"/>
  <c r="N9552" i="4"/>
  <c r="N9455" i="4"/>
  <c r="N9416" i="4"/>
  <c r="N9380" i="4"/>
  <c r="N9338" i="4"/>
  <c r="N9323" i="4"/>
  <c r="N9316" i="4"/>
  <c r="N9278" i="4"/>
  <c r="N9251" i="4"/>
  <c r="N9244" i="4"/>
  <c r="N9206" i="4"/>
  <c r="N9179" i="4"/>
  <c r="N9172" i="4"/>
  <c r="N9134" i="4"/>
  <c r="N9107" i="4"/>
  <c r="N9100" i="4"/>
  <c r="N9062" i="4"/>
  <c r="N9039" i="4"/>
  <c r="N9032" i="4"/>
  <c r="N9023" i="4"/>
  <c r="N8993" i="4"/>
  <c r="N8984" i="4"/>
  <c r="N8975" i="4"/>
  <c r="N8945" i="4"/>
  <c r="N8936" i="4"/>
  <c r="N8927" i="4"/>
  <c r="N8897" i="4"/>
  <c r="N8888" i="4"/>
  <c r="N8879" i="4"/>
  <c r="N10037" i="4"/>
  <c r="N9944" i="4"/>
  <c r="N9701" i="4"/>
  <c r="N9467" i="4"/>
  <c r="N9426" i="4"/>
  <c r="N9390" i="4"/>
  <c r="N9354" i="4"/>
  <c r="N9337" i="4"/>
  <c r="N9326" i="4"/>
  <c r="N9319" i="4"/>
  <c r="N9292" i="4"/>
  <c r="N9254" i="4"/>
  <c r="N9247" i="4"/>
  <c r="N9220" i="4"/>
  <c r="N9182" i="4"/>
  <c r="N9175" i="4"/>
  <c r="N9148" i="4"/>
  <c r="N9110" i="4"/>
  <c r="N9103" i="4"/>
  <c r="N9076" i="4"/>
  <c r="N9034" i="4"/>
  <c r="N9025" i="4"/>
  <c r="N9016" i="4"/>
  <c r="N8986" i="4"/>
  <c r="N8977" i="4"/>
  <c r="N8968" i="4"/>
  <c r="N8938" i="4"/>
  <c r="N8929" i="4"/>
  <c r="N8920" i="4"/>
  <c r="N8890" i="4"/>
  <c r="N8881" i="4"/>
  <c r="N8872" i="4"/>
  <c r="N8861" i="4"/>
  <c r="N8859" i="4"/>
  <c r="N8857" i="4"/>
  <c r="N8855" i="4"/>
  <c r="N8853" i="4"/>
  <c r="N8789" i="4"/>
  <c r="N8787" i="4"/>
  <c r="N8785" i="4"/>
  <c r="N8783" i="4"/>
  <c r="N8781" i="4"/>
  <c r="N8736" i="4"/>
  <c r="N8724" i="4"/>
  <c r="N8712" i="4"/>
  <c r="N8700" i="4"/>
  <c r="N8688" i="4"/>
  <c r="N8676" i="4"/>
  <c r="N8664" i="4"/>
  <c r="N8652" i="4"/>
  <c r="N8640" i="4"/>
  <c r="N9884" i="4"/>
  <c r="N9838" i="4"/>
  <c r="N9800" i="4"/>
  <c r="N9622" i="4"/>
  <c r="N9550" i="4"/>
  <c r="N9500" i="4"/>
  <c r="N9493" i="4"/>
  <c r="N9431" i="4"/>
  <c r="N9395" i="4"/>
  <c r="N9359" i="4"/>
  <c r="N9302" i="4"/>
  <c r="N9295" i="4"/>
  <c r="N9267" i="4"/>
  <c r="N9230" i="4"/>
  <c r="N9223" i="4"/>
  <c r="N9195" i="4"/>
  <c r="N9158" i="4"/>
  <c r="N9151" i="4"/>
  <c r="N9123" i="4"/>
  <c r="N9086" i="4"/>
  <c r="N9079" i="4"/>
  <c r="N9051" i="4"/>
  <c r="N9027" i="4"/>
  <c r="N9018" i="4"/>
  <c r="N9009" i="4"/>
  <c r="N9460" i="4"/>
  <c r="N9409" i="4"/>
  <c r="N9315" i="4"/>
  <c r="N9242" i="4"/>
  <c r="N9136" i="4"/>
  <c r="N9131" i="4"/>
  <c r="N9064" i="4"/>
  <c r="N9059" i="4"/>
  <c r="N9008" i="4"/>
  <c r="N8974" i="4"/>
  <c r="N8965" i="4"/>
  <c r="N8956" i="4"/>
  <c r="N8907" i="4"/>
  <c r="N8898" i="4"/>
  <c r="N8895" i="4"/>
  <c r="N8889" i="4"/>
  <c r="N8886" i="4"/>
  <c r="N8877" i="4"/>
  <c r="N8862" i="4"/>
  <c r="N8829" i="4"/>
  <c r="N8824" i="4"/>
  <c r="N8782" i="4"/>
  <c r="N8777" i="4"/>
  <c r="N8717" i="4"/>
  <c r="N8715" i="4"/>
  <c r="N8713" i="4"/>
  <c r="N8680" i="4"/>
  <c r="N8678" i="4"/>
  <c r="N8645" i="4"/>
  <c r="N8643" i="4"/>
  <c r="N8641" i="4"/>
  <c r="N8633" i="4"/>
  <c r="N8624" i="4"/>
  <c r="N8612" i="4"/>
  <c r="N8600" i="4"/>
  <c r="N8588" i="4"/>
  <c r="N8576" i="4"/>
  <c r="N8564" i="4"/>
  <c r="N8552" i="4"/>
  <c r="N8540" i="4"/>
  <c r="N8528" i="4"/>
  <c r="N8516" i="4"/>
  <c r="N8504" i="4"/>
  <c r="N9459" i="4"/>
  <c r="N9378" i="4"/>
  <c r="N9284" i="4"/>
  <c r="N9205" i="4"/>
  <c r="N9193" i="4"/>
  <c r="N9171" i="4"/>
  <c r="N9115" i="4"/>
  <c r="N9099" i="4"/>
  <c r="N9043" i="4"/>
  <c r="N9011" i="4"/>
  <c r="N8931" i="4"/>
  <c r="N8922" i="4"/>
  <c r="N8919" i="4"/>
  <c r="N8913" i="4"/>
  <c r="N8910" i="4"/>
  <c r="N8901" i="4"/>
  <c r="N8851" i="4"/>
  <c r="N8814" i="4"/>
  <c r="N8809" i="4"/>
  <c r="N8804" i="4"/>
  <c r="N8799" i="4"/>
  <c r="N8794" i="4"/>
  <c r="N8767" i="4"/>
  <c r="N8740" i="4"/>
  <c r="N8723" i="4"/>
  <c r="N8721" i="4"/>
  <c r="N8719" i="4"/>
  <c r="N8686" i="4"/>
  <c r="N8684" i="4"/>
  <c r="N8651" i="4"/>
  <c r="N8649" i="4"/>
  <c r="N8647" i="4"/>
  <c r="N8631" i="4"/>
  <c r="N8617" i="4"/>
  <c r="N8605" i="4"/>
  <c r="N8593" i="4"/>
  <c r="N8581" i="4"/>
  <c r="N8569" i="4"/>
  <c r="N9458" i="4"/>
  <c r="N9325" i="4"/>
  <c r="N9234" i="4"/>
  <c r="N9217" i="4"/>
  <c r="N9140" i="4"/>
  <c r="N9135" i="4"/>
  <c r="N9068" i="4"/>
  <c r="N9063" i="4"/>
  <c r="N9035" i="4"/>
  <c r="N8998" i="4"/>
  <c r="N8989" i="4"/>
  <c r="N8980" i="4"/>
  <c r="N8885" i="4"/>
  <c r="N8876" i="4"/>
  <c r="N8873" i="4"/>
  <c r="N8867" i="4"/>
  <c r="N8841" i="4"/>
  <c r="N8836" i="4"/>
  <c r="N8831" i="4"/>
  <c r="N8826" i="4"/>
  <c r="N8757" i="4"/>
  <c r="N8752" i="4"/>
  <c r="N8729" i="4"/>
  <c r="N8727" i="4"/>
  <c r="N8725" i="4"/>
  <c r="N8692" i="4"/>
  <c r="N8690" i="4"/>
  <c r="N8657" i="4"/>
  <c r="N8655" i="4"/>
  <c r="N8653" i="4"/>
  <c r="N8629" i="4"/>
  <c r="N8622" i="4"/>
  <c r="N8610" i="4"/>
  <c r="N8598" i="4"/>
  <c r="N8586" i="4"/>
  <c r="N8574" i="4"/>
  <c r="N8562" i="4"/>
  <c r="N8550" i="4"/>
  <c r="N8538" i="4"/>
  <c r="N8526" i="4"/>
  <c r="N8514" i="4"/>
  <c r="N8502" i="4"/>
  <c r="N9424" i="4"/>
  <c r="N9314" i="4"/>
  <c r="N9198" i="4"/>
  <c r="N9181" i="4"/>
  <c r="N9176" i="4"/>
  <c r="N9109" i="4"/>
  <c r="N9104" i="4"/>
  <c r="N9028" i="4"/>
  <c r="N9004" i="4"/>
  <c r="N8955" i="4"/>
  <c r="N8946" i="4"/>
  <c r="N8943" i="4"/>
  <c r="N8937" i="4"/>
  <c r="N8934" i="4"/>
  <c r="N8925" i="4"/>
  <c r="N8864" i="4"/>
  <c r="N8816" i="4"/>
  <c r="N8811" i="4"/>
  <c r="N8806" i="4"/>
  <c r="N8801" i="4"/>
  <c r="N8779" i="4"/>
  <c r="N8742" i="4"/>
  <c r="N8735" i="4"/>
  <c r="N8733" i="4"/>
  <c r="N8731" i="4"/>
  <c r="N8698" i="4"/>
  <c r="N8696" i="4"/>
  <c r="N8663" i="4"/>
  <c r="N8661" i="4"/>
  <c r="N8659" i="4"/>
  <c r="N8627" i="4"/>
  <c r="N8615" i="4"/>
  <c r="N8603" i="4"/>
  <c r="N8591" i="4"/>
  <c r="N8579" i="4"/>
  <c r="N8567" i="4"/>
  <c r="N8555" i="4"/>
  <c r="N8543" i="4"/>
  <c r="N8531" i="4"/>
  <c r="N8519" i="4"/>
  <c r="N9872" i="4"/>
  <c r="N9373" i="4"/>
  <c r="N9301" i="4"/>
  <c r="N9210" i="4"/>
  <c r="N9170" i="4"/>
  <c r="N9145" i="4"/>
  <c r="N9098" i="4"/>
  <c r="N9073" i="4"/>
  <c r="N9021" i="4"/>
  <c r="N9017" i="4"/>
  <c r="N8979" i="4"/>
  <c r="N8970" i="4"/>
  <c r="N8967" i="4"/>
  <c r="N8961" i="4"/>
  <c r="N8958" i="4"/>
  <c r="N8949" i="4"/>
  <c r="N8909" i="4"/>
  <c r="N8900" i="4"/>
  <c r="N8891" i="4"/>
  <c r="N8848" i="4"/>
  <c r="N8843" i="4"/>
  <c r="N8838" i="4"/>
  <c r="N8833" i="4"/>
  <c r="N8828" i="4"/>
  <c r="N8791" i="4"/>
  <c r="N8769" i="4"/>
  <c r="N8764" i="4"/>
  <c r="N8759" i="4"/>
  <c r="N8754" i="4"/>
  <c r="N8737" i="4"/>
  <c r="N8704" i="4"/>
  <c r="N8702" i="4"/>
  <c r="N8669" i="4"/>
  <c r="N8667" i="4"/>
  <c r="N8665" i="4"/>
  <c r="N8620" i="4"/>
  <c r="N8608" i="4"/>
  <c r="N8596" i="4"/>
  <c r="N8584" i="4"/>
  <c r="N8572" i="4"/>
  <c r="N8560" i="4"/>
  <c r="N8548" i="4"/>
  <c r="N8536" i="4"/>
  <c r="N10119" i="4"/>
  <c r="N9757" i="4"/>
  <c r="N9663" i="4"/>
  <c r="N9595" i="4"/>
  <c r="N9546" i="4"/>
  <c r="N9344" i="4"/>
  <c r="N9239" i="4"/>
  <c r="N9164" i="4"/>
  <c r="N9159" i="4"/>
  <c r="N9092" i="4"/>
  <c r="N9087" i="4"/>
  <c r="N9020" i="4"/>
  <c r="N8933" i="4"/>
  <c r="N8924" i="4"/>
  <c r="N8921" i="4"/>
  <c r="N8915" i="4"/>
  <c r="N8912" i="4"/>
  <c r="N8903" i="4"/>
  <c r="N8818" i="4"/>
  <c r="N8813" i="4"/>
  <c r="N8744" i="4"/>
  <c r="N8739" i="4"/>
  <c r="N8710" i="4"/>
  <c r="N8708" i="4"/>
  <c r="N8675" i="4"/>
  <c r="N8673" i="4"/>
  <c r="N8671" i="4"/>
  <c r="N8638" i="4"/>
  <c r="N8636" i="4"/>
  <c r="N8625" i="4"/>
  <c r="N8613" i="4"/>
  <c r="N8601" i="4"/>
  <c r="N8589" i="4"/>
  <c r="N8577" i="4"/>
  <c r="N8565" i="4"/>
  <c r="N8553" i="4"/>
  <c r="N8541" i="4"/>
  <c r="N8529" i="4"/>
  <c r="N8517" i="4"/>
  <c r="N8505" i="4"/>
  <c r="N8493" i="4"/>
  <c r="N8481" i="4"/>
  <c r="N8469" i="4"/>
  <c r="N8457" i="4"/>
  <c r="N8445" i="4"/>
  <c r="N8433" i="4"/>
  <c r="N8421" i="4"/>
  <c r="N8409" i="4"/>
  <c r="N8397" i="4"/>
  <c r="N8385" i="4"/>
  <c r="N8373" i="4"/>
  <c r="N8361" i="4"/>
  <c r="N8349" i="4"/>
  <c r="N8337" i="4"/>
  <c r="N8325" i="4"/>
  <c r="N8313" i="4"/>
  <c r="N8301" i="4"/>
  <c r="N8289" i="4"/>
  <c r="N8277" i="4"/>
  <c r="N8265" i="4"/>
  <c r="N8253" i="4"/>
  <c r="N8241" i="4"/>
  <c r="N8229" i="4"/>
  <c r="N8217" i="4"/>
  <c r="N8205" i="4"/>
  <c r="N8193" i="4"/>
  <c r="N8181" i="4"/>
  <c r="N8169" i="4"/>
  <c r="N8157" i="4"/>
  <c r="N8145" i="4"/>
  <c r="N8133" i="4"/>
  <c r="N8121" i="4"/>
  <c r="N8109" i="4"/>
  <c r="N8097" i="4"/>
  <c r="N8085" i="4"/>
  <c r="N9419" i="4"/>
  <c r="N9311" i="4"/>
  <c r="N9270" i="4"/>
  <c r="N9246" i="4"/>
  <c r="N9215" i="4"/>
  <c r="N9203" i="4"/>
  <c r="N9133" i="4"/>
  <c r="N9128" i="4"/>
  <c r="N9061" i="4"/>
  <c r="N9056" i="4"/>
  <c r="N9013" i="4"/>
  <c r="N9003" i="4"/>
  <c r="N8994" i="4"/>
  <c r="N8991" i="4"/>
  <c r="N8985" i="4"/>
  <c r="N8982" i="4"/>
  <c r="N8973" i="4"/>
  <c r="N8878" i="4"/>
  <c r="N8869" i="4"/>
  <c r="N8866" i="4"/>
  <c r="N8850" i="4"/>
  <c r="N8845" i="4"/>
  <c r="N8840" i="4"/>
  <c r="N8835" i="4"/>
  <c r="N8830" i="4"/>
  <c r="N8803" i="4"/>
  <c r="N8776" i="4"/>
  <c r="N8771" i="4"/>
  <c r="N8766" i="4"/>
  <c r="N8761" i="4"/>
  <c r="N8756" i="4"/>
  <c r="N8716" i="4"/>
  <c r="N8714" i="4"/>
  <c r="N8681" i="4"/>
  <c r="N8679" i="4"/>
  <c r="N8677" i="4"/>
  <c r="N8644" i="4"/>
  <c r="N8642" i="4"/>
  <c r="N8632" i="4"/>
  <c r="N8618" i="4"/>
  <c r="N8606" i="4"/>
  <c r="N8594" i="4"/>
  <c r="N8582" i="4"/>
  <c r="N8570" i="4"/>
  <c r="N8558" i="4"/>
  <c r="N8546" i="4"/>
  <c r="N8534" i="4"/>
  <c r="N8522" i="4"/>
  <c r="N8510" i="4"/>
  <c r="N8498" i="4"/>
  <c r="N8486" i="4"/>
  <c r="N8474" i="4"/>
  <c r="N8462" i="4"/>
  <c r="N8450" i="4"/>
  <c r="N8438" i="4"/>
  <c r="N8426" i="4"/>
  <c r="N8414" i="4"/>
  <c r="N8402" i="4"/>
  <c r="N8390" i="4"/>
  <c r="N8378" i="4"/>
  <c r="N8366" i="4"/>
  <c r="N8354" i="4"/>
  <c r="N8342" i="4"/>
  <c r="N8330" i="4"/>
  <c r="N8318" i="4"/>
  <c r="N8306" i="4"/>
  <c r="N8294" i="4"/>
  <c r="N8282" i="4"/>
  <c r="N8270" i="4"/>
  <c r="N8258" i="4"/>
  <c r="N8246" i="4"/>
  <c r="N8234" i="4"/>
  <c r="N8222" i="4"/>
  <c r="N8210" i="4"/>
  <c r="N8198" i="4"/>
  <c r="N8186" i="4"/>
  <c r="N8174" i="4"/>
  <c r="N8162" i="4"/>
  <c r="N8150" i="4"/>
  <c r="N8138" i="4"/>
  <c r="N8126" i="4"/>
  <c r="N8114" i="4"/>
  <c r="N8102" i="4"/>
  <c r="N8090" i="4"/>
  <c r="N8078" i="4"/>
  <c r="N8066" i="4"/>
  <c r="N8054" i="4"/>
  <c r="N8042" i="4"/>
  <c r="N8030" i="4"/>
  <c r="N8018" i="4"/>
  <c r="N8006" i="4"/>
  <c r="N7994" i="4"/>
  <c r="N7982" i="4"/>
  <c r="N7970" i="4"/>
  <c r="N7958" i="4"/>
  <c r="N7946" i="4"/>
  <c r="N7934" i="4"/>
  <c r="N7922" i="4"/>
  <c r="N7910" i="4"/>
  <c r="N7898" i="4"/>
  <c r="N7886" i="4"/>
  <c r="N7874" i="4"/>
  <c r="N7862" i="4"/>
  <c r="N7850" i="4"/>
  <c r="N9452" i="4"/>
  <c r="N9388" i="4"/>
  <c r="N9280" i="4"/>
  <c r="N9174" i="4"/>
  <c r="N9169" i="4"/>
  <c r="N9102" i="4"/>
  <c r="N9097" i="4"/>
  <c r="N9037" i="4"/>
  <c r="N9006" i="4"/>
  <c r="N8997" i="4"/>
  <c r="N8957" i="4"/>
  <c r="N8948" i="4"/>
  <c r="N8939" i="4"/>
  <c r="N8863" i="4"/>
  <c r="N8793" i="4"/>
  <c r="N8788" i="4"/>
  <c r="N8746" i="4"/>
  <c r="N8741" i="4"/>
  <c r="N8722" i="4"/>
  <c r="N8720" i="4"/>
  <c r="N8687" i="4"/>
  <c r="N8685" i="4"/>
  <c r="N8683" i="4"/>
  <c r="N8650" i="4"/>
  <c r="N8648" i="4"/>
  <c r="N8630" i="4"/>
  <c r="N8623" i="4"/>
  <c r="N8611" i="4"/>
  <c r="N8599" i="4"/>
  <c r="N8587" i="4"/>
  <c r="N8575" i="4"/>
  <c r="N8563" i="4"/>
  <c r="N8551" i="4"/>
  <c r="N8539" i="4"/>
  <c r="N8527" i="4"/>
  <c r="N8515" i="4"/>
  <c r="N8503" i="4"/>
  <c r="N8491" i="4"/>
  <c r="N8479" i="4"/>
  <c r="N8467" i="4"/>
  <c r="N8455" i="4"/>
  <c r="N8443" i="4"/>
  <c r="N8431" i="4"/>
  <c r="N8419" i="4"/>
  <c r="N8407" i="4"/>
  <c r="N8395" i="4"/>
  <c r="N8383" i="4"/>
  <c r="N8371" i="4"/>
  <c r="N8359" i="4"/>
  <c r="N8347" i="4"/>
  <c r="N8335" i="4"/>
  <c r="N8323" i="4"/>
  <c r="N8311" i="4"/>
  <c r="N8299" i="4"/>
  <c r="N8287" i="4"/>
  <c r="N8275" i="4"/>
  <c r="N8263" i="4"/>
  <c r="N8251" i="4"/>
  <c r="N8239" i="4"/>
  <c r="N8227" i="4"/>
  <c r="N8215" i="4"/>
  <c r="N8203" i="4"/>
  <c r="N8191" i="4"/>
  <c r="N8179" i="4"/>
  <c r="N8167" i="4"/>
  <c r="N8155" i="4"/>
  <c r="N8143" i="4"/>
  <c r="N8131" i="4"/>
  <c r="N8119" i="4"/>
  <c r="N8107" i="4"/>
  <c r="N8095" i="4"/>
  <c r="N8083" i="4"/>
  <c r="N8071" i="4"/>
  <c r="N8059" i="4"/>
  <c r="N8047" i="4"/>
  <c r="N8035" i="4"/>
  <c r="N8023" i="4"/>
  <c r="N8011" i="4"/>
  <c r="N7999" i="4"/>
  <c r="N7987" i="4"/>
  <c r="N7975" i="4"/>
  <c r="N7963" i="4"/>
  <c r="N7951" i="4"/>
  <c r="N7939" i="4"/>
  <c r="N7927" i="4"/>
  <c r="N7915" i="4"/>
  <c r="N7903" i="4"/>
  <c r="N7891" i="4"/>
  <c r="N7879" i="4"/>
  <c r="N7867" i="4"/>
  <c r="N7855" i="4"/>
  <c r="N9508" i="4"/>
  <c r="N9447" i="4"/>
  <c r="N9138" i="4"/>
  <c r="N8902" i="4"/>
  <c r="N8893" i="4"/>
  <c r="N8884" i="4"/>
  <c r="N8842" i="4"/>
  <c r="N8768" i="4"/>
  <c r="N8726" i="4"/>
  <c r="N8689" i="4"/>
  <c r="N8628" i="4"/>
  <c r="N8592" i="4"/>
  <c r="N8554" i="4"/>
  <c r="N8530" i="4"/>
  <c r="N8513" i="4"/>
  <c r="N8482" i="4"/>
  <c r="N8473" i="4"/>
  <c r="N8464" i="4"/>
  <c r="N8434" i="4"/>
  <c r="N8425" i="4"/>
  <c r="N8416" i="4"/>
  <c r="N8386" i="4"/>
  <c r="N8377" i="4"/>
  <c r="N8368" i="4"/>
  <c r="N8338" i="4"/>
  <c r="N8329" i="4"/>
  <c r="N8320" i="4"/>
  <c r="N8290" i="4"/>
  <c r="N8281" i="4"/>
  <c r="N8272" i="4"/>
  <c r="N8242" i="4"/>
  <c r="N8233" i="4"/>
  <c r="N8224" i="4"/>
  <c r="N8194" i="4"/>
  <c r="N8185" i="4"/>
  <c r="N8176" i="4"/>
  <c r="N8146" i="4"/>
  <c r="N8137" i="4"/>
  <c r="N8128" i="4"/>
  <c r="N8098" i="4"/>
  <c r="N8089" i="4"/>
  <c r="N8080" i="4"/>
  <c r="N8040" i="4"/>
  <c r="N8038" i="4"/>
  <c r="N8036" i="4"/>
  <c r="N8034" i="4"/>
  <c r="N8032" i="4"/>
  <c r="N7968" i="4"/>
  <c r="N7966" i="4"/>
  <c r="N7964" i="4"/>
  <c r="N7962" i="4"/>
  <c r="N7960" i="4"/>
  <c r="N7896" i="4"/>
  <c r="N7894" i="4"/>
  <c r="N7892" i="4"/>
  <c r="N7890" i="4"/>
  <c r="N7888" i="4"/>
  <c r="N9236" i="4"/>
  <c r="N9122" i="4"/>
  <c r="N9033" i="4"/>
  <c r="N8827" i="4"/>
  <c r="N8805" i="4"/>
  <c r="N8790" i="4"/>
  <c r="N8732" i="4"/>
  <c r="N8695" i="4"/>
  <c r="N8597" i="4"/>
  <c r="N8537" i="4"/>
  <c r="N8523" i="4"/>
  <c r="N8507" i="4"/>
  <c r="N8501" i="4"/>
  <c r="N8484" i="4"/>
  <c r="N8475" i="4"/>
  <c r="N8466" i="4"/>
  <c r="N8436" i="4"/>
  <c r="N8427" i="4"/>
  <c r="N8418" i="4"/>
  <c r="N8388" i="4"/>
  <c r="N8379" i="4"/>
  <c r="N8370" i="4"/>
  <c r="N8340" i="4"/>
  <c r="N8331" i="4"/>
  <c r="N8322" i="4"/>
  <c r="N8292" i="4"/>
  <c r="N8283" i="4"/>
  <c r="N8274" i="4"/>
  <c r="N8244" i="4"/>
  <c r="N8235" i="4"/>
  <c r="N8226" i="4"/>
  <c r="N8196" i="4"/>
  <c r="N8187" i="4"/>
  <c r="N8178" i="4"/>
  <c r="N8148" i="4"/>
  <c r="N8139" i="4"/>
  <c r="N8130" i="4"/>
  <c r="N8100" i="4"/>
  <c r="N8091" i="4"/>
  <c r="N8082" i="4"/>
  <c r="N8073" i="4"/>
  <c r="N8009" i="4"/>
  <c r="N8007" i="4"/>
  <c r="N8005" i="4"/>
  <c r="N8003" i="4"/>
  <c r="N8001" i="4"/>
  <c r="N9318" i="4"/>
  <c r="N9121" i="4"/>
  <c r="N9022" i="4"/>
  <c r="N8883" i="4"/>
  <c r="N8874" i="4"/>
  <c r="N8849" i="4"/>
  <c r="N8775" i="4"/>
  <c r="N8701" i="4"/>
  <c r="N8602" i="4"/>
  <c r="N8566" i="4"/>
  <c r="N8549" i="4"/>
  <c r="N8533" i="4"/>
  <c r="N8477" i="4"/>
  <c r="N8468" i="4"/>
  <c r="N8459" i="4"/>
  <c r="N8429" i="4"/>
  <c r="N8420" i="4"/>
  <c r="N8411" i="4"/>
  <c r="N8381" i="4"/>
  <c r="N8372" i="4"/>
  <c r="N8363" i="4"/>
  <c r="N8333" i="4"/>
  <c r="N8324" i="4"/>
  <c r="N8315" i="4"/>
  <c r="N8285" i="4"/>
  <c r="N8276" i="4"/>
  <c r="N8267" i="4"/>
  <c r="N8237" i="4"/>
  <c r="N8228" i="4"/>
  <c r="N8219" i="4"/>
  <c r="N8189" i="4"/>
  <c r="N8180" i="4"/>
  <c r="N8171" i="4"/>
  <c r="N8141" i="4"/>
  <c r="N8132" i="4"/>
  <c r="N8123" i="4"/>
  <c r="N8093" i="4"/>
  <c r="N8084" i="4"/>
  <c r="N8075" i="4"/>
  <c r="N8052" i="4"/>
  <c r="N8050" i="4"/>
  <c r="N8048" i="4"/>
  <c r="N8046" i="4"/>
  <c r="N8044" i="4"/>
  <c r="N7980" i="4"/>
  <c r="N7978" i="4"/>
  <c r="N7976" i="4"/>
  <c r="N7974" i="4"/>
  <c r="N7972" i="4"/>
  <c r="N9506" i="4"/>
  <c r="N9445" i="4"/>
  <c r="N9287" i="4"/>
  <c r="N9200" i="4"/>
  <c r="N9167" i="4"/>
  <c r="N9090" i="4"/>
  <c r="N8865" i="4"/>
  <c r="N8812" i="4"/>
  <c r="N8797" i="4"/>
  <c r="N8707" i="4"/>
  <c r="N8639" i="4"/>
  <c r="N8607" i="4"/>
  <c r="N8571" i="4"/>
  <c r="N8561" i="4"/>
  <c r="N8545" i="4"/>
  <c r="N8470" i="4"/>
  <c r="N8461" i="4"/>
  <c r="N8452" i="4"/>
  <c r="N8422" i="4"/>
  <c r="N8413" i="4"/>
  <c r="N8404" i="4"/>
  <c r="N8374" i="4"/>
  <c r="N8365" i="4"/>
  <c r="N8356" i="4"/>
  <c r="N8326" i="4"/>
  <c r="N8317" i="4"/>
  <c r="N8308" i="4"/>
  <c r="N8278" i="4"/>
  <c r="N8269" i="4"/>
  <c r="N8260" i="4"/>
  <c r="N8230" i="4"/>
  <c r="N8221" i="4"/>
  <c r="N8212" i="4"/>
  <c r="N8182" i="4"/>
  <c r="N8173" i="4"/>
  <c r="N8164" i="4"/>
  <c r="N8134" i="4"/>
  <c r="N8125" i="4"/>
  <c r="N8116" i="4"/>
  <c r="N8086" i="4"/>
  <c r="N8077" i="4"/>
  <c r="N8021" i="4"/>
  <c r="N8019" i="4"/>
  <c r="N8017" i="4"/>
  <c r="N8015" i="4"/>
  <c r="N8013" i="4"/>
  <c r="N7949" i="4"/>
  <c r="N7947" i="4"/>
  <c r="N7945" i="4"/>
  <c r="N7943" i="4"/>
  <c r="N7941" i="4"/>
  <c r="N9579" i="4"/>
  <c r="N9484" i="4"/>
  <c r="N9308" i="4"/>
  <c r="N9253" i="4"/>
  <c r="N9071" i="4"/>
  <c r="N9030" i="4"/>
  <c r="N8981" i="4"/>
  <c r="N8972" i="4"/>
  <c r="N8963" i="4"/>
  <c r="N8847" i="4"/>
  <c r="N8773" i="4"/>
  <c r="N8758" i="4"/>
  <c r="N8693" i="4"/>
  <c r="N8656" i="4"/>
  <c r="N8616" i="4"/>
  <c r="N8580" i="4"/>
  <c r="N8557" i="4"/>
  <c r="N8544" i="4"/>
  <c r="N8532" i="4"/>
  <c r="N8472" i="4"/>
  <c r="N8463" i="4"/>
  <c r="N8454" i="4"/>
  <c r="N8424" i="4"/>
  <c r="N8415" i="4"/>
  <c r="N8406" i="4"/>
  <c r="N8376" i="4"/>
  <c r="N8367" i="4"/>
  <c r="N8358" i="4"/>
  <c r="N8328" i="4"/>
  <c r="N8319" i="4"/>
  <c r="N8310" i="4"/>
  <c r="N8280" i="4"/>
  <c r="N8271" i="4"/>
  <c r="N8262" i="4"/>
  <c r="N8232" i="4"/>
  <c r="N8223" i="4"/>
  <c r="N8214" i="4"/>
  <c r="N8184" i="4"/>
  <c r="N8175" i="4"/>
  <c r="N8166" i="4"/>
  <c r="N8136" i="4"/>
  <c r="N8127" i="4"/>
  <c r="N8118" i="4"/>
  <c r="N8088" i="4"/>
  <c r="N8079" i="4"/>
  <c r="N8064" i="4"/>
  <c r="N8062" i="4"/>
  <c r="N8060" i="4"/>
  <c r="N8058" i="4"/>
  <c r="N8056" i="4"/>
  <c r="N7992" i="4"/>
  <c r="N7990" i="4"/>
  <c r="N7988" i="4"/>
  <c r="N7986" i="4"/>
  <c r="N7984" i="4"/>
  <c r="N7920" i="4"/>
  <c r="N7918" i="4"/>
  <c r="N7916" i="4"/>
  <c r="N7914" i="4"/>
  <c r="N7912" i="4"/>
  <c r="N9277" i="4"/>
  <c r="N9085" i="4"/>
  <c r="N9029" i="4"/>
  <c r="N8926" i="4"/>
  <c r="N8917" i="4"/>
  <c r="N8908" i="4"/>
  <c r="N8795" i="4"/>
  <c r="N8699" i="4"/>
  <c r="N8662" i="4"/>
  <c r="N8621" i="4"/>
  <c r="N8585" i="4"/>
  <c r="N8556" i="4"/>
  <c r="N8525" i="4"/>
  <c r="N8512" i="4"/>
  <c r="N8509" i="4"/>
  <c r="N8506" i="4"/>
  <c r="N8495" i="4"/>
  <c r="N8465" i="4"/>
  <c r="N8456" i="4"/>
  <c r="N8447" i="4"/>
  <c r="N8417" i="4"/>
  <c r="N8408" i="4"/>
  <c r="N8399" i="4"/>
  <c r="N8369" i="4"/>
  <c r="N8360" i="4"/>
  <c r="N8351" i="4"/>
  <c r="N8321" i="4"/>
  <c r="N8312" i="4"/>
  <c r="N8303" i="4"/>
  <c r="N8273" i="4"/>
  <c r="N8264" i="4"/>
  <c r="N8255" i="4"/>
  <c r="N8225" i="4"/>
  <c r="N8216" i="4"/>
  <c r="N8207" i="4"/>
  <c r="N8177" i="4"/>
  <c r="N8168" i="4"/>
  <c r="N8159" i="4"/>
  <c r="N8129" i="4"/>
  <c r="N8120" i="4"/>
  <c r="N8111" i="4"/>
  <c r="N8081" i="4"/>
  <c r="N8033" i="4"/>
  <c r="N8031" i="4"/>
  <c r="N8029" i="4"/>
  <c r="N8027" i="4"/>
  <c r="N8025" i="4"/>
  <c r="N7961" i="4"/>
  <c r="N7959" i="4"/>
  <c r="N7957" i="4"/>
  <c r="N7955" i="4"/>
  <c r="N7953" i="4"/>
  <c r="N7889" i="4"/>
  <c r="N7887" i="4"/>
  <c r="N7885" i="4"/>
  <c r="N7883" i="4"/>
  <c r="N7881" i="4"/>
  <c r="N7839" i="4"/>
  <c r="N7827" i="4"/>
  <c r="N7815" i="4"/>
  <c r="N7803" i="4"/>
  <c r="N7791" i="4"/>
  <c r="N7779" i="4"/>
  <c r="N7767" i="4"/>
  <c r="N7755" i="4"/>
  <c r="N7743" i="4"/>
  <c r="N7731" i="4"/>
  <c r="N7719" i="4"/>
  <c r="N7707" i="4"/>
  <c r="N7695" i="4"/>
  <c r="N7683" i="4"/>
  <c r="N7671" i="4"/>
  <c r="N7659" i="4"/>
  <c r="N7647" i="4"/>
  <c r="N7635" i="4"/>
  <c r="N7623" i="4"/>
  <c r="N7611" i="4"/>
  <c r="N7599" i="4"/>
  <c r="N7587" i="4"/>
  <c r="N7575" i="4"/>
  <c r="N7563" i="4"/>
  <c r="N7551" i="4"/>
  <c r="N7539" i="4"/>
  <c r="N7527" i="4"/>
  <c r="N7515" i="4"/>
  <c r="N7503" i="4"/>
  <c r="N7491" i="4"/>
  <c r="N7479" i="4"/>
  <c r="N7467" i="4"/>
  <c r="N7455" i="4"/>
  <c r="N7443" i="4"/>
  <c r="N7431" i="4"/>
  <c r="N7419" i="4"/>
  <c r="N7407" i="4"/>
  <c r="N9383" i="4"/>
  <c r="N9054" i="4"/>
  <c r="N8871" i="4"/>
  <c r="N8780" i="4"/>
  <c r="N8765" i="4"/>
  <c r="N8743" i="4"/>
  <c r="N8705" i="4"/>
  <c r="N8668" i="4"/>
  <c r="N8626" i="4"/>
  <c r="N8590" i="4"/>
  <c r="N8518" i="4"/>
  <c r="N8500" i="4"/>
  <c r="N8488" i="4"/>
  <c r="N8458" i="4"/>
  <c r="N8449" i="4"/>
  <c r="N8440" i="4"/>
  <c r="N8410" i="4"/>
  <c r="N8401" i="4"/>
  <c r="N8392" i="4"/>
  <c r="N8362" i="4"/>
  <c r="N8353" i="4"/>
  <c r="N8344" i="4"/>
  <c r="N8314" i="4"/>
  <c r="N8305" i="4"/>
  <c r="N8296" i="4"/>
  <c r="N8266" i="4"/>
  <c r="N8257" i="4"/>
  <c r="N8248" i="4"/>
  <c r="N8218" i="4"/>
  <c r="N8209" i="4"/>
  <c r="N8200" i="4"/>
  <c r="N8170" i="4"/>
  <c r="N8161" i="4"/>
  <c r="N8152" i="4"/>
  <c r="N8122" i="4"/>
  <c r="N8113" i="4"/>
  <c r="N8104" i="4"/>
  <c r="N8074" i="4"/>
  <c r="N8072" i="4"/>
  <c r="N8070" i="4"/>
  <c r="N8068" i="4"/>
  <c r="N8004" i="4"/>
  <c r="N8002" i="4"/>
  <c r="N8000" i="4"/>
  <c r="N7998" i="4"/>
  <c r="N7996" i="4"/>
  <c r="N7932" i="4"/>
  <c r="N7930" i="4"/>
  <c r="N7928" i="4"/>
  <c r="N7926" i="4"/>
  <c r="N7924" i="4"/>
  <c r="N7860" i="4"/>
  <c r="N7858" i="4"/>
  <c r="N7856" i="4"/>
  <c r="N7854" i="4"/>
  <c r="N7852" i="4"/>
  <c r="N7844" i="4"/>
  <c r="N7832" i="4"/>
  <c r="N7820" i="4"/>
  <c r="N7808" i="4"/>
  <c r="N7796" i="4"/>
  <c r="N7784" i="4"/>
  <c r="N7772" i="4"/>
  <c r="N7760" i="4"/>
  <c r="N7748" i="4"/>
  <c r="N7736" i="4"/>
  <c r="N7724" i="4"/>
  <c r="N7712" i="4"/>
  <c r="N7700" i="4"/>
  <c r="N7688" i="4"/>
  <c r="N7676" i="4"/>
  <c r="N7664" i="4"/>
  <c r="N7652" i="4"/>
  <c r="N7640" i="4"/>
  <c r="N7628" i="4"/>
  <c r="N7616" i="4"/>
  <c r="N7604" i="4"/>
  <c r="N7592" i="4"/>
  <c r="N7580" i="4"/>
  <c r="N7568" i="4"/>
  <c r="N7556" i="4"/>
  <c r="N7544" i="4"/>
  <c r="N7532" i="4"/>
  <c r="N7520" i="4"/>
  <c r="N7508" i="4"/>
  <c r="N7496" i="4"/>
  <c r="N7484" i="4"/>
  <c r="N7472" i="4"/>
  <c r="N7460" i="4"/>
  <c r="N7448" i="4"/>
  <c r="N7436" i="4"/>
  <c r="N7424" i="4"/>
  <c r="N7412" i="4"/>
  <c r="N7400" i="4"/>
  <c r="N7388" i="4"/>
  <c r="N7376" i="4"/>
  <c r="N7364" i="4"/>
  <c r="N7352" i="4"/>
  <c r="N7340" i="4"/>
  <c r="N7328" i="4"/>
  <c r="N7316" i="4"/>
  <c r="N7304" i="4"/>
  <c r="N7292" i="4"/>
  <c r="N7280" i="4"/>
  <c r="N7268" i="4"/>
  <c r="N7256" i="4"/>
  <c r="N7244" i="4"/>
  <c r="N7232" i="4"/>
  <c r="N7220" i="4"/>
  <c r="N7208" i="4"/>
  <c r="N7196" i="4"/>
  <c r="N7184" i="4"/>
  <c r="N9483" i="4"/>
  <c r="N9229" i="4"/>
  <c r="N9212" i="4"/>
  <c r="N9162" i="4"/>
  <c r="N8999" i="4"/>
  <c r="N8854" i="4"/>
  <c r="N8839" i="4"/>
  <c r="N8802" i="4"/>
  <c r="N8711" i="4"/>
  <c r="N8674" i="4"/>
  <c r="N8637" i="4"/>
  <c r="N8595" i="4"/>
  <c r="N8497" i="4"/>
  <c r="N8490" i="4"/>
  <c r="N8460" i="4"/>
  <c r="N8451" i="4"/>
  <c r="N8442" i="4"/>
  <c r="N8412" i="4"/>
  <c r="N8403" i="4"/>
  <c r="N8394" i="4"/>
  <c r="N8364" i="4"/>
  <c r="N8355" i="4"/>
  <c r="N8346" i="4"/>
  <c r="N8316" i="4"/>
  <c r="N8307" i="4"/>
  <c r="N8298" i="4"/>
  <c r="N8268" i="4"/>
  <c r="N8259" i="4"/>
  <c r="N8250" i="4"/>
  <c r="N8220" i="4"/>
  <c r="N8211" i="4"/>
  <c r="N8202" i="4"/>
  <c r="N8172" i="4"/>
  <c r="N8163" i="4"/>
  <c r="N8154" i="4"/>
  <c r="N8124" i="4"/>
  <c r="N8115" i="4"/>
  <c r="N8106" i="4"/>
  <c r="N8076" i="4"/>
  <c r="N8045" i="4"/>
  <c r="N8043" i="4"/>
  <c r="N8041" i="4"/>
  <c r="N8039" i="4"/>
  <c r="N8037" i="4"/>
  <c r="N7973" i="4"/>
  <c r="N7971" i="4"/>
  <c r="N7969" i="4"/>
  <c r="N7967" i="4"/>
  <c r="N7965" i="4"/>
  <c r="N7901" i="4"/>
  <c r="N7899" i="4"/>
  <c r="N7897" i="4"/>
  <c r="N7895" i="4"/>
  <c r="N7893" i="4"/>
  <c r="N7837" i="4"/>
  <c r="N7825" i="4"/>
  <c r="N7813" i="4"/>
  <c r="N7801" i="4"/>
  <c r="N7789" i="4"/>
  <c r="N7777" i="4"/>
  <c r="N7765" i="4"/>
  <c r="N7753" i="4"/>
  <c r="N7741" i="4"/>
  <c r="N7729" i="4"/>
  <c r="N7717" i="4"/>
  <c r="N7705" i="4"/>
  <c r="N7693" i="4"/>
  <c r="N7681" i="4"/>
  <c r="N7669" i="4"/>
  <c r="N7657" i="4"/>
  <c r="N7645" i="4"/>
  <c r="N7633" i="4"/>
  <c r="N7621" i="4"/>
  <c r="N7609" i="4"/>
  <c r="N7597" i="4"/>
  <c r="N7585" i="4"/>
  <c r="N7573" i="4"/>
  <c r="N7561" i="4"/>
  <c r="N7549" i="4"/>
  <c r="N7537" i="4"/>
  <c r="N7525" i="4"/>
  <c r="N7513" i="4"/>
  <c r="N7501" i="4"/>
  <c r="N7489" i="4"/>
  <c r="N7477" i="4"/>
  <c r="N7465" i="4"/>
  <c r="N7453" i="4"/>
  <c r="N7441" i="4"/>
  <c r="N7429" i="4"/>
  <c r="N7417" i="4"/>
  <c r="N7405" i="4"/>
  <c r="N7393" i="4"/>
  <c r="N7381" i="4"/>
  <c r="N7369" i="4"/>
  <c r="N7357" i="4"/>
  <c r="N7345" i="4"/>
  <c r="N7333" i="4"/>
  <c r="N7321" i="4"/>
  <c r="N7309" i="4"/>
  <c r="N7297" i="4"/>
  <c r="N7285" i="4"/>
  <c r="N7273" i="4"/>
  <c r="N7261" i="4"/>
  <c r="N7249" i="4"/>
  <c r="N7237" i="4"/>
  <c r="N7225" i="4"/>
  <c r="N7213" i="4"/>
  <c r="N7201" i="4"/>
  <c r="N7189" i="4"/>
  <c r="N8951" i="4"/>
  <c r="N8778" i="4"/>
  <c r="N8508" i="4"/>
  <c r="N8492" i="4"/>
  <c r="N8444" i="4"/>
  <c r="N8396" i="4"/>
  <c r="N8348" i="4"/>
  <c r="N8300" i="4"/>
  <c r="N8252" i="4"/>
  <c r="N8204" i="4"/>
  <c r="N8156" i="4"/>
  <c r="N8108" i="4"/>
  <c r="N8012" i="4"/>
  <c r="N7940" i="4"/>
  <c r="N7931" i="4"/>
  <c r="N7909" i="4"/>
  <c r="N7880" i="4"/>
  <c r="N7877" i="4"/>
  <c r="N7871" i="4"/>
  <c r="N7851" i="4"/>
  <c r="N7818" i="4"/>
  <c r="N7809" i="4"/>
  <c r="N7800" i="4"/>
  <c r="N7770" i="4"/>
  <c r="N7761" i="4"/>
  <c r="N7752" i="4"/>
  <c r="N7722" i="4"/>
  <c r="N7713" i="4"/>
  <c r="N7704" i="4"/>
  <c r="N7674" i="4"/>
  <c r="N7665" i="4"/>
  <c r="N7656" i="4"/>
  <c r="N7626" i="4"/>
  <c r="N7617" i="4"/>
  <c r="N7608" i="4"/>
  <c r="N7578" i="4"/>
  <c r="N7569" i="4"/>
  <c r="N7560" i="4"/>
  <c r="N7530" i="4"/>
  <c r="N7521" i="4"/>
  <c r="N7512" i="4"/>
  <c r="N7482" i="4"/>
  <c r="N7473" i="4"/>
  <c r="N7464" i="4"/>
  <c r="N7434" i="4"/>
  <c r="N7425" i="4"/>
  <c r="N7416" i="4"/>
  <c r="N7367" i="4"/>
  <c r="N7365" i="4"/>
  <c r="N7363" i="4"/>
  <c r="N7361" i="4"/>
  <c r="N7359" i="4"/>
  <c r="N7295" i="4"/>
  <c r="N7293" i="4"/>
  <c r="N7291" i="4"/>
  <c r="N7289" i="4"/>
  <c r="N7287" i="4"/>
  <c r="N7223" i="4"/>
  <c r="N7221" i="4"/>
  <c r="N7219" i="4"/>
  <c r="N7217" i="4"/>
  <c r="N7215" i="4"/>
  <c r="N7177" i="4"/>
  <c r="N7165" i="4"/>
  <c r="N7153" i="4"/>
  <c r="N7141" i="4"/>
  <c r="N7129" i="4"/>
  <c r="N7117" i="4"/>
  <c r="N7105" i="4"/>
  <c r="N7093" i="4"/>
  <c r="N7081" i="4"/>
  <c r="N7069" i="4"/>
  <c r="N7057" i="4"/>
  <c r="N7045" i="4"/>
  <c r="N7033" i="4"/>
  <c r="N7021" i="4"/>
  <c r="N7009" i="4"/>
  <c r="N6997" i="4"/>
  <c r="N6985" i="4"/>
  <c r="N6973" i="4"/>
  <c r="N6961" i="4"/>
  <c r="N6949" i="4"/>
  <c r="N6937" i="4"/>
  <c r="N6925" i="4"/>
  <c r="N6913" i="4"/>
  <c r="N6901" i="4"/>
  <c r="N6889" i="4"/>
  <c r="N6877" i="4"/>
  <c r="N6865" i="4"/>
  <c r="N6853" i="4"/>
  <c r="N6841" i="4"/>
  <c r="N6829" i="4"/>
  <c r="N6817" i="4"/>
  <c r="N6805" i="4"/>
  <c r="N6793" i="4"/>
  <c r="N9414" i="4"/>
  <c r="N8800" i="4"/>
  <c r="N8734" i="4"/>
  <c r="N8697" i="4"/>
  <c r="N8660" i="4"/>
  <c r="N8609" i="4"/>
  <c r="N8485" i="4"/>
  <c r="N8437" i="4"/>
  <c r="N8389" i="4"/>
  <c r="N8341" i="4"/>
  <c r="N8293" i="4"/>
  <c r="N8245" i="4"/>
  <c r="N8197" i="4"/>
  <c r="N8149" i="4"/>
  <c r="N8101" i="4"/>
  <c r="N8055" i="4"/>
  <c r="N8049" i="4"/>
  <c r="N7981" i="4"/>
  <c r="N7950" i="4"/>
  <c r="N7923" i="4"/>
  <c r="N7902" i="4"/>
  <c r="N7841" i="4"/>
  <c r="N7811" i="4"/>
  <c r="N7802" i="4"/>
  <c r="N7793" i="4"/>
  <c r="N7763" i="4"/>
  <c r="N7754" i="4"/>
  <c r="N7745" i="4"/>
  <c r="N7715" i="4"/>
  <c r="N7706" i="4"/>
  <c r="N7697" i="4"/>
  <c r="N7667" i="4"/>
  <c r="N7658" i="4"/>
  <c r="N7649" i="4"/>
  <c r="N7619" i="4"/>
  <c r="N7610" i="4"/>
  <c r="N7601" i="4"/>
  <c r="N9126" i="4"/>
  <c r="N9005" i="4"/>
  <c r="N8578" i="4"/>
  <c r="N8499" i="4"/>
  <c r="N8478" i="4"/>
  <c r="N8430" i="4"/>
  <c r="N8382" i="4"/>
  <c r="N8334" i="4"/>
  <c r="N8286" i="4"/>
  <c r="N8238" i="4"/>
  <c r="N8190" i="4"/>
  <c r="N8142" i="4"/>
  <c r="N8094" i="4"/>
  <c r="N8024" i="4"/>
  <c r="N7944" i="4"/>
  <c r="N7935" i="4"/>
  <c r="N7905" i="4"/>
  <c r="N7870" i="4"/>
  <c r="N7859" i="4"/>
  <c r="N7848" i="4"/>
  <c r="N7843" i="4"/>
  <c r="N7834" i="4"/>
  <c r="N7804" i="4"/>
  <c r="N7795" i="4"/>
  <c r="N7786" i="4"/>
  <c r="N7756" i="4"/>
  <c r="N7747" i="4"/>
  <c r="N7738" i="4"/>
  <c r="N7708" i="4"/>
  <c r="N7699" i="4"/>
  <c r="N7690" i="4"/>
  <c r="N7660" i="4"/>
  <c r="N7651" i="4"/>
  <c r="N7642" i="4"/>
  <c r="N7612" i="4"/>
  <c r="N7603" i="4"/>
  <c r="N7594" i="4"/>
  <c r="N8950" i="4"/>
  <c r="N8755" i="4"/>
  <c r="N8471" i="4"/>
  <c r="N8423" i="4"/>
  <c r="N8375" i="4"/>
  <c r="N8327" i="4"/>
  <c r="N8279" i="4"/>
  <c r="N8231" i="4"/>
  <c r="N8183" i="4"/>
  <c r="N8135" i="4"/>
  <c r="N8087" i="4"/>
  <c r="N8067" i="4"/>
  <c r="N8061" i="4"/>
  <c r="N7993" i="4"/>
  <c r="N7954" i="4"/>
  <c r="N7919" i="4"/>
  <c r="N7864" i="4"/>
  <c r="N7853" i="4"/>
  <c r="N7845" i="4"/>
  <c r="N7836" i="4"/>
  <c r="N7806" i="4"/>
  <c r="N7797" i="4"/>
  <c r="N7788" i="4"/>
  <c r="N7758" i="4"/>
  <c r="N7749" i="4"/>
  <c r="N7740" i="4"/>
  <c r="N7710" i="4"/>
  <c r="N7701" i="4"/>
  <c r="N7692" i="4"/>
  <c r="N7662" i="4"/>
  <c r="N7653" i="4"/>
  <c r="N7644" i="4"/>
  <c r="N7614" i="4"/>
  <c r="N7605" i="4"/>
  <c r="N7596" i="4"/>
  <c r="N9208" i="4"/>
  <c r="N9066" i="4"/>
  <c r="N8969" i="4"/>
  <c r="N8837" i="4"/>
  <c r="N8815" i="4"/>
  <c r="N8728" i="4"/>
  <c r="N8691" i="4"/>
  <c r="N8654" i="4"/>
  <c r="N8604" i="4"/>
  <c r="N8535" i="4"/>
  <c r="N8483" i="4"/>
  <c r="N8435" i="4"/>
  <c r="N8387" i="4"/>
  <c r="N8339" i="4"/>
  <c r="N8291" i="4"/>
  <c r="N8243" i="4"/>
  <c r="N8195" i="4"/>
  <c r="N8147" i="4"/>
  <c r="N8099" i="4"/>
  <c r="N8016" i="4"/>
  <c r="N8010" i="4"/>
  <c r="N7908" i="4"/>
  <c r="N7882" i="4"/>
  <c r="N7876" i="4"/>
  <c r="N7873" i="4"/>
  <c r="N7838" i="4"/>
  <c r="N7829" i="4"/>
  <c r="N7799" i="4"/>
  <c r="N7790" i="4"/>
  <c r="N7781" i="4"/>
  <c r="N7751" i="4"/>
  <c r="N7742" i="4"/>
  <c r="N7733" i="4"/>
  <c r="N7703" i="4"/>
  <c r="N7694" i="4"/>
  <c r="N7685" i="4"/>
  <c r="N7655" i="4"/>
  <c r="N7646" i="4"/>
  <c r="N7637" i="4"/>
  <c r="N7607" i="4"/>
  <c r="N7598" i="4"/>
  <c r="N7589" i="4"/>
  <c r="N9207" i="4"/>
  <c r="N9157" i="4"/>
  <c r="N8860" i="4"/>
  <c r="N8573" i="4"/>
  <c r="N8547" i="4"/>
  <c r="N8524" i="4"/>
  <c r="N8476" i="4"/>
  <c r="N8428" i="4"/>
  <c r="N8380" i="4"/>
  <c r="N8332" i="4"/>
  <c r="N8284" i="4"/>
  <c r="N8236" i="4"/>
  <c r="N8188" i="4"/>
  <c r="N8140" i="4"/>
  <c r="N8092" i="4"/>
  <c r="N8053" i="4"/>
  <c r="N7985" i="4"/>
  <c r="N7979" i="4"/>
  <c r="N7938" i="4"/>
  <c r="N7911" i="4"/>
  <c r="N7861" i="4"/>
  <c r="N7840" i="4"/>
  <c r="N7831" i="4"/>
  <c r="N7822" i="4"/>
  <c r="N7792" i="4"/>
  <c r="N7783" i="4"/>
  <c r="N7774" i="4"/>
  <c r="N7744" i="4"/>
  <c r="N7735" i="4"/>
  <c r="N7726" i="4"/>
  <c r="N7696" i="4"/>
  <c r="N7687" i="4"/>
  <c r="N7678" i="4"/>
  <c r="N7648" i="4"/>
  <c r="N7639" i="4"/>
  <c r="N7630" i="4"/>
  <c r="N7600" i="4"/>
  <c r="N7591" i="4"/>
  <c r="N7582" i="4"/>
  <c r="N7552" i="4"/>
  <c r="N7543" i="4"/>
  <c r="N7534" i="4"/>
  <c r="N7504" i="4"/>
  <c r="N7495" i="4"/>
  <c r="N7486" i="4"/>
  <c r="N7456" i="4"/>
  <c r="N7447" i="4"/>
  <c r="N7438" i="4"/>
  <c r="N7408" i="4"/>
  <c r="N7362" i="4"/>
  <c r="N7360" i="4"/>
  <c r="N7358" i="4"/>
  <c r="N7356" i="4"/>
  <c r="N7354" i="4"/>
  <c r="N7290" i="4"/>
  <c r="N7288" i="4"/>
  <c r="N7286" i="4"/>
  <c r="N7284" i="4"/>
  <c r="N7282" i="4"/>
  <c r="N7218" i="4"/>
  <c r="N7216" i="4"/>
  <c r="N7214" i="4"/>
  <c r="N7212" i="4"/>
  <c r="N7210" i="4"/>
  <c r="N7178" i="4"/>
  <c r="N7166" i="4"/>
  <c r="N7154" i="4"/>
  <c r="N7142" i="4"/>
  <c r="N7130" i="4"/>
  <c r="N7118" i="4"/>
  <c r="N7106" i="4"/>
  <c r="N7094" i="4"/>
  <c r="N7082" i="4"/>
  <c r="N7070" i="4"/>
  <c r="N7058" i="4"/>
  <c r="N7046" i="4"/>
  <c r="N7034" i="4"/>
  <c r="N7022" i="4"/>
  <c r="N7010" i="4"/>
  <c r="N6998" i="4"/>
  <c r="N8996" i="4"/>
  <c r="N8770" i="4"/>
  <c r="N8559" i="4"/>
  <c r="N8448" i="4"/>
  <c r="N8400" i="4"/>
  <c r="N8352" i="4"/>
  <c r="N8304" i="4"/>
  <c r="N8256" i="4"/>
  <c r="N8208" i="4"/>
  <c r="N8160" i="4"/>
  <c r="N8112" i="4"/>
  <c r="N8028" i="4"/>
  <c r="N8022" i="4"/>
  <c r="N7948" i="4"/>
  <c r="N7929" i="4"/>
  <c r="N7925" i="4"/>
  <c r="N7904" i="4"/>
  <c r="N7872" i="4"/>
  <c r="N7866" i="4"/>
  <c r="N7847" i="4"/>
  <c r="N7842" i="4"/>
  <c r="N7833" i="4"/>
  <c r="N7824" i="4"/>
  <c r="N7794" i="4"/>
  <c r="N7785" i="4"/>
  <c r="N7776" i="4"/>
  <c r="N7746" i="4"/>
  <c r="N7737" i="4"/>
  <c r="N7728" i="4"/>
  <c r="N7698" i="4"/>
  <c r="N7689" i="4"/>
  <c r="N7680" i="4"/>
  <c r="N7650" i="4"/>
  <c r="N7641" i="4"/>
  <c r="N7632" i="4"/>
  <c r="N7602" i="4"/>
  <c r="N7593" i="4"/>
  <c r="N7584" i="4"/>
  <c r="N7554" i="4"/>
  <c r="N7545" i="4"/>
  <c r="N7536" i="4"/>
  <c r="N7506" i="4"/>
  <c r="N7497" i="4"/>
  <c r="N7488" i="4"/>
  <c r="N7458" i="4"/>
  <c r="N7449" i="4"/>
  <c r="N7440" i="4"/>
  <c r="N7410" i="4"/>
  <c r="N7401" i="4"/>
  <c r="N7399" i="4"/>
  <c r="N7397" i="4"/>
  <c r="N7395" i="4"/>
  <c r="N7331" i="4"/>
  <c r="N7329" i="4"/>
  <c r="N7327" i="4"/>
  <c r="N7325" i="4"/>
  <c r="N7323" i="4"/>
  <c r="N7259" i="4"/>
  <c r="N7257" i="4"/>
  <c r="N7255" i="4"/>
  <c r="N7253" i="4"/>
  <c r="N7251" i="4"/>
  <c r="N7187" i="4"/>
  <c r="N7185" i="4"/>
  <c r="N7183" i="4"/>
  <c r="N7171" i="4"/>
  <c r="N7159" i="4"/>
  <c r="N7147" i="4"/>
  <c r="N7135" i="4"/>
  <c r="N7123" i="4"/>
  <c r="N7111" i="4"/>
  <c r="N7099" i="4"/>
  <c r="N7087" i="4"/>
  <c r="N7075" i="4"/>
  <c r="N7063" i="4"/>
  <c r="N7051" i="4"/>
  <c r="N7039" i="4"/>
  <c r="N7027" i="4"/>
  <c r="N7015" i="4"/>
  <c r="N7003" i="4"/>
  <c r="N6991" i="4"/>
  <c r="N6979" i="4"/>
  <c r="N6967" i="4"/>
  <c r="N6955" i="4"/>
  <c r="N6943" i="4"/>
  <c r="N6931" i="4"/>
  <c r="N6919" i="4"/>
  <c r="N6907" i="4"/>
  <c r="N6895" i="4"/>
  <c r="N6883" i="4"/>
  <c r="N6871" i="4"/>
  <c r="N6859" i="4"/>
  <c r="N6847" i="4"/>
  <c r="N6835" i="4"/>
  <c r="N6823" i="4"/>
  <c r="N6811" i="4"/>
  <c r="N6799" i="4"/>
  <c r="N6787" i="4"/>
  <c r="N8941" i="4"/>
  <c r="N8792" i="4"/>
  <c r="N8709" i="4"/>
  <c r="N8672" i="4"/>
  <c r="N8635" i="4"/>
  <c r="N8619" i="4"/>
  <c r="N8496" i="4"/>
  <c r="N8489" i="4"/>
  <c r="N8441" i="4"/>
  <c r="N8393" i="4"/>
  <c r="N8345" i="4"/>
  <c r="N8297" i="4"/>
  <c r="N8249" i="4"/>
  <c r="N8201" i="4"/>
  <c r="N8153" i="4"/>
  <c r="N8105" i="4"/>
  <c r="N8065" i="4"/>
  <c r="N7997" i="4"/>
  <c r="N7991" i="4"/>
  <c r="N7942" i="4"/>
  <c r="N7933" i="4"/>
  <c r="N7907" i="4"/>
  <c r="N7835" i="4"/>
  <c r="N7826" i="4"/>
  <c r="N7817" i="4"/>
  <c r="N7787" i="4"/>
  <c r="N7778" i="4"/>
  <c r="N7769" i="4"/>
  <c r="N7739" i="4"/>
  <c r="N7730" i="4"/>
  <c r="N7721" i="4"/>
  <c r="N7691" i="4"/>
  <c r="N7682" i="4"/>
  <c r="N7673" i="4"/>
  <c r="N7643" i="4"/>
  <c r="N7634" i="4"/>
  <c r="N7625" i="4"/>
  <c r="N7595" i="4"/>
  <c r="N7586" i="4"/>
  <c r="N7577" i="4"/>
  <c r="N7547" i="4"/>
  <c r="N7538" i="4"/>
  <c r="N7529" i="4"/>
  <c r="N7499" i="4"/>
  <c r="N7490" i="4"/>
  <c r="N7481" i="4"/>
  <c r="N7451" i="4"/>
  <c r="N7442" i="4"/>
  <c r="N7433" i="4"/>
  <c r="N7403" i="4"/>
  <c r="N7374" i="4"/>
  <c r="N7372" i="4"/>
  <c r="N7370" i="4"/>
  <c r="N7368" i="4"/>
  <c r="N7366" i="4"/>
  <c r="N8960" i="4"/>
  <c r="N8405" i="4"/>
  <c r="N8261" i="4"/>
  <c r="N8117" i="4"/>
  <c r="N7952" i="4"/>
  <c r="N7884" i="4"/>
  <c r="N7875" i="4"/>
  <c r="N7828" i="4"/>
  <c r="N7780" i="4"/>
  <c r="N7732" i="4"/>
  <c r="N7684" i="4"/>
  <c r="N7636" i="4"/>
  <c r="N7588" i="4"/>
  <c r="N7562" i="4"/>
  <c r="N7531" i="4"/>
  <c r="N7514" i="4"/>
  <c r="N7483" i="4"/>
  <c r="N7466" i="4"/>
  <c r="N7435" i="4"/>
  <c r="N7418" i="4"/>
  <c r="N7339" i="4"/>
  <c r="N7336" i="4"/>
  <c r="N7330" i="4"/>
  <c r="N7318" i="4"/>
  <c r="N7274" i="4"/>
  <c r="N7271" i="4"/>
  <c r="N7263" i="4"/>
  <c r="N7252" i="4"/>
  <c r="N7200" i="4"/>
  <c r="N7197" i="4"/>
  <c r="N7181" i="4"/>
  <c r="N7172" i="4"/>
  <c r="N7156" i="4"/>
  <c r="N7133" i="4"/>
  <c r="N7124" i="4"/>
  <c r="N7108" i="4"/>
  <c r="N7085" i="4"/>
  <c r="N7076" i="4"/>
  <c r="N7060" i="4"/>
  <c r="N7037" i="4"/>
  <c r="N7028" i="4"/>
  <c r="N7012" i="4"/>
  <c r="N6989" i="4"/>
  <c r="N6987" i="4"/>
  <c r="N6954" i="4"/>
  <c r="N6952" i="4"/>
  <c r="N6950" i="4"/>
  <c r="N6917" i="4"/>
  <c r="N6915" i="4"/>
  <c r="N6882" i="4"/>
  <c r="N6880" i="4"/>
  <c r="N6878" i="4"/>
  <c r="N6845" i="4"/>
  <c r="N6843" i="4"/>
  <c r="N6810" i="4"/>
  <c r="N6808" i="4"/>
  <c r="N6806" i="4"/>
  <c r="N6780" i="4"/>
  <c r="N9050" i="4"/>
  <c r="N8511" i="4"/>
  <c r="N8446" i="4"/>
  <c r="N8302" i="4"/>
  <c r="N8158" i="4"/>
  <c r="N8057" i="4"/>
  <c r="N7983" i="4"/>
  <c r="N7937" i="4"/>
  <c r="N7849" i="4"/>
  <c r="N7821" i="4"/>
  <c r="N7773" i="4"/>
  <c r="N7725" i="4"/>
  <c r="N7677" i="4"/>
  <c r="N7629" i="4"/>
  <c r="N7572" i="4"/>
  <c r="N7555" i="4"/>
  <c r="N7524" i="4"/>
  <c r="N7507" i="4"/>
  <c r="N7476" i="4"/>
  <c r="N7459" i="4"/>
  <c r="N7428" i="4"/>
  <c r="N7411" i="4"/>
  <c r="N7382" i="4"/>
  <c r="N7379" i="4"/>
  <c r="N7373" i="4"/>
  <c r="N7315" i="4"/>
  <c r="N7312" i="4"/>
  <c r="N7260" i="4"/>
  <c r="N7241" i="4"/>
  <c r="N7238" i="4"/>
  <c r="N7194" i="4"/>
  <c r="N7186" i="4"/>
  <c r="N7174" i="4"/>
  <c r="N7158" i="4"/>
  <c r="N7149" i="4"/>
  <c r="N7126" i="4"/>
  <c r="N7110" i="4"/>
  <c r="N7101" i="4"/>
  <c r="N7078" i="4"/>
  <c r="N7062" i="4"/>
  <c r="N7053" i="4"/>
  <c r="N7030" i="4"/>
  <c r="N7014" i="4"/>
  <c r="N7005" i="4"/>
  <c r="N6960" i="4"/>
  <c r="N6958" i="4"/>
  <c r="N6956" i="4"/>
  <c r="N9049" i="4"/>
  <c r="N8487" i="4"/>
  <c r="N8343" i="4"/>
  <c r="N8199" i="4"/>
  <c r="N8020" i="4"/>
  <c r="N7936" i="4"/>
  <c r="N7913" i="4"/>
  <c r="N7814" i="4"/>
  <c r="N7766" i="4"/>
  <c r="N7718" i="4"/>
  <c r="N7670" i="4"/>
  <c r="N7622" i="4"/>
  <c r="N7565" i="4"/>
  <c r="N7548" i="4"/>
  <c r="N7517" i="4"/>
  <c r="N7500" i="4"/>
  <c r="N7469" i="4"/>
  <c r="N7452" i="4"/>
  <c r="N7421" i="4"/>
  <c r="N7404" i="4"/>
  <c r="N7351" i="4"/>
  <c r="N7348" i="4"/>
  <c r="N7342" i="4"/>
  <c r="N7301" i="4"/>
  <c r="N7298" i="4"/>
  <c r="N7279" i="4"/>
  <c r="N7235" i="4"/>
  <c r="N7227" i="4"/>
  <c r="N7224" i="4"/>
  <c r="N7205" i="4"/>
  <c r="N7176" i="4"/>
  <c r="N7167" i="4"/>
  <c r="N7151" i="4"/>
  <c r="N7128" i="4"/>
  <c r="N7119" i="4"/>
  <c r="N7103" i="4"/>
  <c r="N7080" i="4"/>
  <c r="N7071" i="4"/>
  <c r="N7055" i="4"/>
  <c r="N7032" i="4"/>
  <c r="N7023" i="4"/>
  <c r="N7007" i="4"/>
  <c r="N6966" i="4"/>
  <c r="N6964" i="4"/>
  <c r="N6962" i="4"/>
  <c r="N6929" i="4"/>
  <c r="N6927" i="4"/>
  <c r="N6894" i="4"/>
  <c r="N6892" i="4"/>
  <c r="N6890" i="4"/>
  <c r="N6857" i="4"/>
  <c r="N6855" i="4"/>
  <c r="N6822" i="4"/>
  <c r="N6820" i="4"/>
  <c r="N6818" i="4"/>
  <c r="N6785" i="4"/>
  <c r="N6778" i="4"/>
  <c r="N6766" i="4"/>
  <c r="N6754" i="4"/>
  <c r="N8807" i="4"/>
  <c r="N8583" i="4"/>
  <c r="N8542" i="4"/>
  <c r="N8384" i="4"/>
  <c r="N8240" i="4"/>
  <c r="N8096" i="4"/>
  <c r="N7865" i="4"/>
  <c r="N7857" i="4"/>
  <c r="N7807" i="4"/>
  <c r="N7759" i="4"/>
  <c r="N7711" i="4"/>
  <c r="N7663" i="4"/>
  <c r="N7615" i="4"/>
  <c r="N7581" i="4"/>
  <c r="N7576" i="4"/>
  <c r="N7558" i="4"/>
  <c r="N7541" i="4"/>
  <c r="N7510" i="4"/>
  <c r="N7493" i="4"/>
  <c r="N7462" i="4"/>
  <c r="N7445" i="4"/>
  <c r="N7414" i="4"/>
  <c r="N7394" i="4"/>
  <c r="N7391" i="4"/>
  <c r="N7385" i="4"/>
  <c r="N7326" i="4"/>
  <c r="N7320" i="4"/>
  <c r="N7276" i="4"/>
  <c r="N7265" i="4"/>
  <c r="N7254" i="4"/>
  <c r="N7246" i="4"/>
  <c r="N7202" i="4"/>
  <c r="N7199" i="4"/>
  <c r="N7191" i="4"/>
  <c r="N7169" i="4"/>
  <c r="N7160" i="4"/>
  <c r="N7144" i="4"/>
  <c r="N7121" i="4"/>
  <c r="N7112" i="4"/>
  <c r="N7096" i="4"/>
  <c r="N7073" i="4"/>
  <c r="N7064" i="4"/>
  <c r="N7048" i="4"/>
  <c r="N7025" i="4"/>
  <c r="N7016" i="4"/>
  <c r="N7000" i="4"/>
  <c r="N6972" i="4"/>
  <c r="N6970" i="4"/>
  <c r="N6968" i="4"/>
  <c r="N6935" i="4"/>
  <c r="N6933" i="4"/>
  <c r="N6900" i="4"/>
  <c r="N6898" i="4"/>
  <c r="N6896" i="4"/>
  <c r="N9143" i="4"/>
  <c r="N8852" i="4"/>
  <c r="N8568" i="4"/>
  <c r="N8357" i="4"/>
  <c r="N8213" i="4"/>
  <c r="N8014" i="4"/>
  <c r="N7921" i="4"/>
  <c r="N7900" i="4"/>
  <c r="N7863" i="4"/>
  <c r="N7819" i="4"/>
  <c r="N7771" i="4"/>
  <c r="N7723" i="4"/>
  <c r="N7675" i="4"/>
  <c r="N7627" i="4"/>
  <c r="N7571" i="4"/>
  <c r="N7540" i="4"/>
  <c r="N7523" i="4"/>
  <c r="N7492" i="4"/>
  <c r="N7475" i="4"/>
  <c r="N7444" i="4"/>
  <c r="N7427" i="4"/>
  <c r="N7341" i="4"/>
  <c r="N7338" i="4"/>
  <c r="N7335" i="4"/>
  <c r="N7332" i="4"/>
  <c r="N7317" i="4"/>
  <c r="N7314" i="4"/>
  <c r="N7306" i="4"/>
  <c r="N7262" i="4"/>
  <c r="N7243" i="4"/>
  <c r="N7240" i="4"/>
  <c r="N7188" i="4"/>
  <c r="N7162" i="4"/>
  <c r="N7146" i="4"/>
  <c r="N7137" i="4"/>
  <c r="N7114" i="4"/>
  <c r="N7098" i="4"/>
  <c r="N7089" i="4"/>
  <c r="N7066" i="4"/>
  <c r="N7050" i="4"/>
  <c r="N7041" i="4"/>
  <c r="N7018" i="4"/>
  <c r="N7002" i="4"/>
  <c r="N6993" i="4"/>
  <c r="N6978" i="4"/>
  <c r="N6976" i="4"/>
  <c r="N6974" i="4"/>
  <c r="N6941" i="4"/>
  <c r="N6939" i="4"/>
  <c r="N6906" i="4"/>
  <c r="N6904" i="4"/>
  <c r="N6902" i="4"/>
  <c r="N8398" i="4"/>
  <c r="N8254" i="4"/>
  <c r="N8110" i="4"/>
  <c r="N8051" i="4"/>
  <c r="N7977" i="4"/>
  <c r="N7812" i="4"/>
  <c r="N7764" i="4"/>
  <c r="N7716" i="4"/>
  <c r="N7668" i="4"/>
  <c r="N7620" i="4"/>
  <c r="N7564" i="4"/>
  <c r="N7533" i="4"/>
  <c r="N7516" i="4"/>
  <c r="N7485" i="4"/>
  <c r="N7468" i="4"/>
  <c r="N7437" i="4"/>
  <c r="N7420" i="4"/>
  <c r="N7384" i="4"/>
  <c r="N7378" i="4"/>
  <c r="N7375" i="4"/>
  <c r="N7303" i="4"/>
  <c r="N7300" i="4"/>
  <c r="N7281" i="4"/>
  <c r="N7229" i="4"/>
  <c r="N7226" i="4"/>
  <c r="N7207" i="4"/>
  <c r="N7164" i="4"/>
  <c r="N7155" i="4"/>
  <c r="N7139" i="4"/>
  <c r="N7116" i="4"/>
  <c r="N7107" i="4"/>
  <c r="N7091" i="4"/>
  <c r="N7068" i="4"/>
  <c r="N7059" i="4"/>
  <c r="N7043" i="4"/>
  <c r="N7020" i="4"/>
  <c r="N7011" i="4"/>
  <c r="N6995" i="4"/>
  <c r="N6984" i="4"/>
  <c r="N6982" i="4"/>
  <c r="N6980" i="4"/>
  <c r="N6947" i="4"/>
  <c r="N6945" i="4"/>
  <c r="N6912" i="4"/>
  <c r="N6910" i="4"/>
  <c r="N6908" i="4"/>
  <c r="N6875" i="4"/>
  <c r="N6873" i="4"/>
  <c r="N6840" i="4"/>
  <c r="N6838" i="4"/>
  <c r="N6836" i="4"/>
  <c r="N6803" i="4"/>
  <c r="N6801" i="4"/>
  <c r="N6781" i="4"/>
  <c r="N6769" i="4"/>
  <c r="N6757" i="4"/>
  <c r="N6745" i="4"/>
  <c r="N6733" i="4"/>
  <c r="N6721" i="4"/>
  <c r="N6709" i="4"/>
  <c r="N6697" i="4"/>
  <c r="N6685" i="4"/>
  <c r="N6673" i="4"/>
  <c r="N6661" i="4"/>
  <c r="N6649" i="4"/>
  <c r="N6637" i="4"/>
  <c r="N6625" i="4"/>
  <c r="N6613" i="4"/>
  <c r="N6601" i="4"/>
  <c r="N6589" i="4"/>
  <c r="N6577" i="4"/>
  <c r="N6565" i="4"/>
  <c r="N6553" i="4"/>
  <c r="N6541" i="4"/>
  <c r="N6529" i="4"/>
  <c r="N6517" i="4"/>
  <c r="N6505" i="4"/>
  <c r="N6493" i="4"/>
  <c r="N6481" i="4"/>
  <c r="N6469" i="4"/>
  <c r="N6457" i="4"/>
  <c r="N6445" i="4"/>
  <c r="N6433" i="4"/>
  <c r="N6421" i="4"/>
  <c r="N6409" i="4"/>
  <c r="N6397" i="4"/>
  <c r="N6385" i="4"/>
  <c r="N6373" i="4"/>
  <c r="N6361" i="4"/>
  <c r="N6349" i="4"/>
  <c r="N6337" i="4"/>
  <c r="N6325" i="4"/>
  <c r="N6313" i="4"/>
  <c r="N8666" i="4"/>
  <c r="N8614" i="4"/>
  <c r="N8439" i="4"/>
  <c r="N8295" i="4"/>
  <c r="N8151" i="4"/>
  <c r="N7805" i="4"/>
  <c r="N7757" i="4"/>
  <c r="N7709" i="4"/>
  <c r="N7661" i="4"/>
  <c r="N7613" i="4"/>
  <c r="N7557" i="4"/>
  <c r="N7526" i="4"/>
  <c r="N7509" i="4"/>
  <c r="N7478" i="4"/>
  <c r="N7461" i="4"/>
  <c r="N7430" i="4"/>
  <c r="N7413" i="4"/>
  <c r="N7353" i="4"/>
  <c r="N7350" i="4"/>
  <c r="N7347" i="4"/>
  <c r="N7344" i="4"/>
  <c r="N7278" i="4"/>
  <c r="N7270" i="4"/>
  <c r="N7267" i="4"/>
  <c r="N7248" i="4"/>
  <c r="N7204" i="4"/>
  <c r="N7193" i="4"/>
  <c r="N7180" i="4"/>
  <c r="N7157" i="4"/>
  <c r="N7148" i="4"/>
  <c r="N7132" i="4"/>
  <c r="N7109" i="4"/>
  <c r="N7100" i="4"/>
  <c r="N7084" i="4"/>
  <c r="N7061" i="4"/>
  <c r="N7052" i="4"/>
  <c r="N7036" i="4"/>
  <c r="N7013" i="4"/>
  <c r="N7004" i="4"/>
  <c r="N6988" i="4"/>
  <c r="N6986" i="4"/>
  <c r="N6953" i="4"/>
  <c r="N6951" i="4"/>
  <c r="N6918" i="4"/>
  <c r="N6916" i="4"/>
  <c r="N6914" i="4"/>
  <c r="N6881" i="4"/>
  <c r="N6879" i="4"/>
  <c r="N6846" i="4"/>
  <c r="N6844" i="4"/>
  <c r="N6842" i="4"/>
  <c r="N6809" i="4"/>
  <c r="N6807" i="4"/>
  <c r="N6774" i="4"/>
  <c r="N6762" i="4"/>
  <c r="N6750" i="4"/>
  <c r="N6738" i="4"/>
  <c r="N6726" i="4"/>
  <c r="N6714" i="4"/>
  <c r="N6702" i="4"/>
  <c r="N6690" i="4"/>
  <c r="N6678" i="4"/>
  <c r="N6666" i="4"/>
  <c r="N6654" i="4"/>
  <c r="N6642" i="4"/>
  <c r="N6630" i="4"/>
  <c r="N6618" i="4"/>
  <c r="N6606" i="4"/>
  <c r="N6594" i="4"/>
  <c r="N6582" i="4"/>
  <c r="N6570" i="4"/>
  <c r="N6558" i="4"/>
  <c r="N6546" i="4"/>
  <c r="N6534" i="4"/>
  <c r="N6522" i="4"/>
  <c r="N6510" i="4"/>
  <c r="N6498" i="4"/>
  <c r="N6486" i="4"/>
  <c r="N6474" i="4"/>
  <c r="N6462" i="4"/>
  <c r="N6450" i="4"/>
  <c r="N6438" i="4"/>
  <c r="N6426" i="4"/>
  <c r="N6414" i="4"/>
  <c r="N6402" i="4"/>
  <c r="N6390" i="4"/>
  <c r="N6378" i="4"/>
  <c r="N6366" i="4"/>
  <c r="N6354" i="4"/>
  <c r="N6342" i="4"/>
  <c r="N6330" i="4"/>
  <c r="N6318" i="4"/>
  <c r="N6306" i="4"/>
  <c r="N6294" i="4"/>
  <c r="N6282" i="4"/>
  <c r="N6270" i="4"/>
  <c r="N6258" i="4"/>
  <c r="N6246" i="4"/>
  <c r="N6234" i="4"/>
  <c r="N6222" i="4"/>
  <c r="N6210" i="4"/>
  <c r="N6198" i="4"/>
  <c r="N6186" i="4"/>
  <c r="N6174" i="4"/>
  <c r="N6162" i="4"/>
  <c r="N6150" i="4"/>
  <c r="N6138" i="4"/>
  <c r="N6126" i="4"/>
  <c r="N6114" i="4"/>
  <c r="N6102" i="4"/>
  <c r="N6090" i="4"/>
  <c r="N6078" i="4"/>
  <c r="N6066" i="4"/>
  <c r="N6054" i="4"/>
  <c r="N6042" i="4"/>
  <c r="N6030" i="4"/>
  <c r="N6018" i="4"/>
  <c r="N9015" i="4"/>
  <c r="N8932" i="4"/>
  <c r="N8480" i="4"/>
  <c r="N8336" i="4"/>
  <c r="N8192" i="4"/>
  <c r="N8069" i="4"/>
  <c r="N7995" i="4"/>
  <c r="N7846" i="4"/>
  <c r="N7798" i="4"/>
  <c r="N7750" i="4"/>
  <c r="N7702" i="4"/>
  <c r="N7654" i="4"/>
  <c r="N7606" i="4"/>
  <c r="N7579" i="4"/>
  <c r="N7574" i="4"/>
  <c r="N7567" i="4"/>
  <c r="N7550" i="4"/>
  <c r="N7519" i="4"/>
  <c r="N7502" i="4"/>
  <c r="N7471" i="4"/>
  <c r="N7454" i="4"/>
  <c r="N7423" i="4"/>
  <c r="N7406" i="4"/>
  <c r="N7396" i="4"/>
  <c r="N7390" i="4"/>
  <c r="N7387" i="4"/>
  <c r="N7322" i="4"/>
  <c r="N7319" i="4"/>
  <c r="N7311" i="4"/>
  <c r="N7308" i="4"/>
  <c r="N7264" i="4"/>
  <c r="N7245" i="4"/>
  <c r="N7242" i="4"/>
  <c r="N7234" i="4"/>
  <c r="N7190" i="4"/>
  <c r="N7182" i="4"/>
  <c r="N7173" i="4"/>
  <c r="N7150" i="4"/>
  <c r="N7134" i="4"/>
  <c r="N7125" i="4"/>
  <c r="N7102" i="4"/>
  <c r="N7086" i="4"/>
  <c r="N7077" i="4"/>
  <c r="N7054" i="4"/>
  <c r="N7038" i="4"/>
  <c r="N7029" i="4"/>
  <c r="N7006" i="4"/>
  <c r="N6990" i="4"/>
  <c r="N6959" i="4"/>
  <c r="N6957" i="4"/>
  <c r="N6924" i="4"/>
  <c r="N6922" i="4"/>
  <c r="N6920" i="4"/>
  <c r="N6887" i="4"/>
  <c r="N6885" i="4"/>
  <c r="N6852" i="4"/>
  <c r="N6850" i="4"/>
  <c r="N6848" i="4"/>
  <c r="N6815" i="4"/>
  <c r="N6813" i="4"/>
  <c r="N6779" i="4"/>
  <c r="N6767" i="4"/>
  <c r="N6755" i="4"/>
  <c r="N6743" i="4"/>
  <c r="N6731" i="4"/>
  <c r="N6719" i="4"/>
  <c r="N6707" i="4"/>
  <c r="N6695" i="4"/>
  <c r="N6683" i="4"/>
  <c r="N6671" i="4"/>
  <c r="N6659" i="4"/>
  <c r="N6647" i="4"/>
  <c r="N6635" i="4"/>
  <c r="N6623" i="4"/>
  <c r="N6611" i="4"/>
  <c r="N6599" i="4"/>
  <c r="N6587" i="4"/>
  <c r="N6575" i="4"/>
  <c r="N6563" i="4"/>
  <c r="N6551" i="4"/>
  <c r="N6539" i="4"/>
  <c r="N6527" i="4"/>
  <c r="N6515" i="4"/>
  <c r="N6503" i="4"/>
  <c r="N6491" i="4"/>
  <c r="N6479" i="4"/>
  <c r="N6467" i="4"/>
  <c r="N6455" i="4"/>
  <c r="N6443" i="4"/>
  <c r="N6431" i="4"/>
  <c r="N6419" i="4"/>
  <c r="N6407" i="4"/>
  <c r="N6395" i="4"/>
  <c r="N6383" i="4"/>
  <c r="N6371" i="4"/>
  <c r="N6359" i="4"/>
  <c r="N6347" i="4"/>
  <c r="N6335" i="4"/>
  <c r="N6323" i="4"/>
  <c r="N6311" i="4"/>
  <c r="N6299" i="4"/>
  <c r="N6287" i="4"/>
  <c r="N6275" i="4"/>
  <c r="N6263" i="4"/>
  <c r="N6251" i="4"/>
  <c r="N6239" i="4"/>
  <c r="N6227" i="4"/>
  <c r="N6215" i="4"/>
  <c r="N6203" i="4"/>
  <c r="N6191" i="4"/>
  <c r="N6179" i="4"/>
  <c r="N6167" i="4"/>
  <c r="N6155" i="4"/>
  <c r="N6143" i="4"/>
  <c r="N6131" i="4"/>
  <c r="N6119" i="4"/>
  <c r="N6107" i="4"/>
  <c r="N6095" i="4"/>
  <c r="N6083" i="4"/>
  <c r="N6071" i="4"/>
  <c r="N6059" i="4"/>
  <c r="N6047" i="4"/>
  <c r="N6035" i="4"/>
  <c r="N6023" i="4"/>
  <c r="N8165" i="4"/>
  <c r="N7878" i="4"/>
  <c r="N7810" i="4"/>
  <c r="N7666" i="4"/>
  <c r="N7570" i="4"/>
  <c r="N7457" i="4"/>
  <c r="N7426" i="4"/>
  <c r="N7305" i="4"/>
  <c r="N7231" i="4"/>
  <c r="N7175" i="4"/>
  <c r="N7127" i="4"/>
  <c r="N7079" i="4"/>
  <c r="N7031" i="4"/>
  <c r="N6965" i="4"/>
  <c r="N6928" i="4"/>
  <c r="N6893" i="4"/>
  <c r="N6860" i="4"/>
  <c r="N6839" i="4"/>
  <c r="N6832" i="4"/>
  <c r="N6821" i="4"/>
  <c r="N6756" i="4"/>
  <c r="N6748" i="4"/>
  <c r="N6734" i="4"/>
  <c r="N6725" i="4"/>
  <c r="N6716" i="4"/>
  <c r="N6686" i="4"/>
  <c r="N6677" i="4"/>
  <c r="N6668" i="4"/>
  <c r="N6638" i="4"/>
  <c r="N6629" i="4"/>
  <c r="N6620" i="4"/>
  <c r="N6590" i="4"/>
  <c r="N6581" i="4"/>
  <c r="N6572" i="4"/>
  <c r="N6542" i="4"/>
  <c r="N6533" i="4"/>
  <c r="N6524" i="4"/>
  <c r="N6494" i="4"/>
  <c r="N6485" i="4"/>
  <c r="N6476" i="4"/>
  <c r="N6446" i="4"/>
  <c r="N6437" i="4"/>
  <c r="N6428" i="4"/>
  <c r="N6398" i="4"/>
  <c r="N6389" i="4"/>
  <c r="N6380" i="4"/>
  <c r="N6350" i="4"/>
  <c r="N6341" i="4"/>
  <c r="N6332" i="4"/>
  <c r="N6302" i="4"/>
  <c r="N6300" i="4"/>
  <c r="N6298" i="4"/>
  <c r="N6296" i="4"/>
  <c r="N6232" i="4"/>
  <c r="N6230" i="4"/>
  <c r="N6228" i="4"/>
  <c r="N6226" i="4"/>
  <c r="N6224" i="4"/>
  <c r="N6160" i="4"/>
  <c r="N6158" i="4"/>
  <c r="N6156" i="4"/>
  <c r="N6154" i="4"/>
  <c r="N6152" i="4"/>
  <c r="N6088" i="4"/>
  <c r="N6086" i="4"/>
  <c r="N6084" i="4"/>
  <c r="N6082" i="4"/>
  <c r="N6080" i="4"/>
  <c r="N6016" i="4"/>
  <c r="N6014" i="4"/>
  <c r="N6002" i="4"/>
  <c r="N5990" i="4"/>
  <c r="N5978" i="4"/>
  <c r="N5966" i="4"/>
  <c r="N5954" i="4"/>
  <c r="N5942" i="4"/>
  <c r="N5930" i="4"/>
  <c r="N5918" i="4"/>
  <c r="N5906" i="4"/>
  <c r="N5894" i="4"/>
  <c r="N5882" i="4"/>
  <c r="N5870" i="4"/>
  <c r="N5858" i="4"/>
  <c r="N5846" i="4"/>
  <c r="N5834" i="4"/>
  <c r="N5822" i="4"/>
  <c r="N5810" i="4"/>
  <c r="N5798" i="4"/>
  <c r="N5786" i="4"/>
  <c r="N5774" i="4"/>
  <c r="N5762" i="4"/>
  <c r="N5750" i="4"/>
  <c r="N5738" i="4"/>
  <c r="N9243" i="4"/>
  <c r="N8350" i="4"/>
  <c r="N7830" i="4"/>
  <c r="N7686" i="4"/>
  <c r="N7498" i="4"/>
  <c r="N7446" i="4"/>
  <c r="N7386" i="4"/>
  <c r="N7377" i="4"/>
  <c r="N7272" i="4"/>
  <c r="N7206" i="4"/>
  <c r="N7198" i="4"/>
  <c r="N7168" i="4"/>
  <c r="N7120" i="4"/>
  <c r="N7072" i="4"/>
  <c r="N7024" i="4"/>
  <c r="N6971" i="4"/>
  <c r="N6934" i="4"/>
  <c r="N6923" i="4"/>
  <c r="N6903" i="4"/>
  <c r="N6874" i="4"/>
  <c r="N6867" i="4"/>
  <c r="N6856" i="4"/>
  <c r="N6828" i="4"/>
  <c r="N6814" i="4"/>
  <c r="N6800" i="4"/>
  <c r="N6761" i="4"/>
  <c r="N6753" i="4"/>
  <c r="N6736" i="4"/>
  <c r="N6727" i="4"/>
  <c r="N6718" i="4"/>
  <c r="N6688" i="4"/>
  <c r="N6679" i="4"/>
  <c r="N6670" i="4"/>
  <c r="N6640" i="4"/>
  <c r="N6631" i="4"/>
  <c r="N6622" i="4"/>
  <c r="N6592" i="4"/>
  <c r="N6583" i="4"/>
  <c r="N6574" i="4"/>
  <c r="N6544" i="4"/>
  <c r="N6535" i="4"/>
  <c r="N6526" i="4"/>
  <c r="N6496" i="4"/>
  <c r="N6487" i="4"/>
  <c r="N6478" i="4"/>
  <c r="N6448" i="4"/>
  <c r="N6439" i="4"/>
  <c r="N6430" i="4"/>
  <c r="N6400" i="4"/>
  <c r="N6391" i="4"/>
  <c r="N6382" i="4"/>
  <c r="N6352" i="4"/>
  <c r="N6343" i="4"/>
  <c r="N6334" i="4"/>
  <c r="N6304" i="4"/>
  <c r="N6273" i="4"/>
  <c r="N6271" i="4"/>
  <c r="N6269" i="4"/>
  <c r="N6267" i="4"/>
  <c r="N6265" i="4"/>
  <c r="N6201" i="4"/>
  <c r="N6199" i="4"/>
  <c r="N6197" i="4"/>
  <c r="N6195" i="4"/>
  <c r="N6193" i="4"/>
  <c r="N6129" i="4"/>
  <c r="N6127" i="4"/>
  <c r="N6125" i="4"/>
  <c r="N6123" i="4"/>
  <c r="N6121" i="4"/>
  <c r="N6057" i="4"/>
  <c r="N6055" i="4"/>
  <c r="N6053" i="4"/>
  <c r="N6051" i="4"/>
  <c r="N6049" i="4"/>
  <c r="N6007" i="4"/>
  <c r="N5995" i="4"/>
  <c r="N5983" i="4"/>
  <c r="N5971" i="4"/>
  <c r="N5959" i="4"/>
  <c r="N5947" i="4"/>
  <c r="N5935" i="4"/>
  <c r="N5923" i="4"/>
  <c r="N5911" i="4"/>
  <c r="N5899" i="4"/>
  <c r="N5887" i="4"/>
  <c r="N5875" i="4"/>
  <c r="N5863" i="4"/>
  <c r="N5851" i="4"/>
  <c r="N5839" i="4"/>
  <c r="N5827" i="4"/>
  <c r="N5815" i="4"/>
  <c r="N5803" i="4"/>
  <c r="N5791" i="4"/>
  <c r="N5779" i="4"/>
  <c r="N5767" i="4"/>
  <c r="N5755" i="4"/>
  <c r="N5743" i="4"/>
  <c r="N5731" i="4"/>
  <c r="N8703" i="4"/>
  <c r="N8103" i="4"/>
  <c r="N7727" i="4"/>
  <c r="N7518" i="4"/>
  <c r="N7487" i="4"/>
  <c r="N7349" i="4"/>
  <c r="N7313" i="4"/>
  <c r="N7247" i="4"/>
  <c r="N7239" i="4"/>
  <c r="N7161" i="4"/>
  <c r="N7113" i="4"/>
  <c r="N7065" i="4"/>
  <c r="N7017" i="4"/>
  <c r="N6977" i="4"/>
  <c r="N6940" i="4"/>
  <c r="N6888" i="4"/>
  <c r="N6870" i="4"/>
  <c r="N6863" i="4"/>
  <c r="N6849" i="4"/>
  <c r="N6796" i="4"/>
  <c r="N6789" i="4"/>
  <c r="N6771" i="4"/>
  <c r="N6758" i="4"/>
  <c r="N6729" i="4"/>
  <c r="N6720" i="4"/>
  <c r="N6711" i="4"/>
  <c r="N6681" i="4"/>
  <c r="N6672" i="4"/>
  <c r="N6663" i="4"/>
  <c r="N6633" i="4"/>
  <c r="N6624" i="4"/>
  <c r="N6615" i="4"/>
  <c r="N6585" i="4"/>
  <c r="N6576" i="4"/>
  <c r="N6567" i="4"/>
  <c r="N6537" i="4"/>
  <c r="N6528" i="4"/>
  <c r="N6519" i="4"/>
  <c r="N6489" i="4"/>
  <c r="N6480" i="4"/>
  <c r="N6471" i="4"/>
  <c r="N6441" i="4"/>
  <c r="N6432" i="4"/>
  <c r="N6423" i="4"/>
  <c r="N6393" i="4"/>
  <c r="N6384" i="4"/>
  <c r="N6375" i="4"/>
  <c r="N6345" i="4"/>
  <c r="N6336" i="4"/>
  <c r="N6327" i="4"/>
  <c r="N6244" i="4"/>
  <c r="N6242" i="4"/>
  <c r="N6240" i="4"/>
  <c r="N6238" i="4"/>
  <c r="N6236" i="4"/>
  <c r="N6172" i="4"/>
  <c r="N6170" i="4"/>
  <c r="N6168" i="4"/>
  <c r="N6166" i="4"/>
  <c r="N6164" i="4"/>
  <c r="N6100" i="4"/>
  <c r="N6098" i="4"/>
  <c r="N6096" i="4"/>
  <c r="N6094" i="4"/>
  <c r="N6092" i="4"/>
  <c r="N6028" i="4"/>
  <c r="N6026" i="4"/>
  <c r="N6024" i="4"/>
  <c r="N6022" i="4"/>
  <c r="N6020" i="4"/>
  <c r="N6012" i="4"/>
  <c r="N6000" i="4"/>
  <c r="N5988" i="4"/>
  <c r="N5976" i="4"/>
  <c r="N5964" i="4"/>
  <c r="N5952" i="4"/>
  <c r="N5940" i="4"/>
  <c r="N5928" i="4"/>
  <c r="N5916" i="4"/>
  <c r="N5904" i="4"/>
  <c r="N5892" i="4"/>
  <c r="N5880" i="4"/>
  <c r="N5868" i="4"/>
  <c r="N5856" i="4"/>
  <c r="N5844" i="4"/>
  <c r="N5832" i="4"/>
  <c r="N5820" i="4"/>
  <c r="N5808" i="4"/>
  <c r="N5796" i="4"/>
  <c r="N5784" i="4"/>
  <c r="N5772" i="4"/>
  <c r="N5760" i="4"/>
  <c r="N5748" i="4"/>
  <c r="N5736" i="4"/>
  <c r="N5724" i="4"/>
  <c r="N8288" i="4"/>
  <c r="N7989" i="4"/>
  <c r="N7906" i="4"/>
  <c r="N7768" i="4"/>
  <c r="N7624" i="4"/>
  <c r="N7583" i="4"/>
  <c r="N7559" i="4"/>
  <c r="N7528" i="4"/>
  <c r="N7415" i="4"/>
  <c r="N7296" i="4"/>
  <c r="N7230" i="4"/>
  <c r="N7222" i="4"/>
  <c r="N7140" i="4"/>
  <c r="N7092" i="4"/>
  <c r="N7044" i="4"/>
  <c r="N6996" i="4"/>
  <c r="N6983" i="4"/>
  <c r="N6946" i="4"/>
  <c r="N6897" i="4"/>
  <c r="N6884" i="4"/>
  <c r="N6831" i="4"/>
  <c r="N6824" i="4"/>
  <c r="N6792" i="4"/>
  <c r="N6782" i="4"/>
  <c r="N6763" i="4"/>
  <c r="N6722" i="4"/>
  <c r="N6713" i="4"/>
  <c r="N6704" i="4"/>
  <c r="N6674" i="4"/>
  <c r="N6665" i="4"/>
  <c r="N6656" i="4"/>
  <c r="N6626" i="4"/>
  <c r="N6617" i="4"/>
  <c r="N6608" i="4"/>
  <c r="N6578" i="4"/>
  <c r="N6569" i="4"/>
  <c r="N6560" i="4"/>
  <c r="N6530" i="4"/>
  <c r="N6521" i="4"/>
  <c r="N6512" i="4"/>
  <c r="N6482" i="4"/>
  <c r="N6473" i="4"/>
  <c r="N6464" i="4"/>
  <c r="N6434" i="4"/>
  <c r="N6425" i="4"/>
  <c r="N6416" i="4"/>
  <c r="N6386" i="4"/>
  <c r="N6377" i="4"/>
  <c r="N6368" i="4"/>
  <c r="N6338" i="4"/>
  <c r="N6329" i="4"/>
  <c r="N6320" i="4"/>
  <c r="N6285" i="4"/>
  <c r="N6283" i="4"/>
  <c r="N6281" i="4"/>
  <c r="N6279" i="4"/>
  <c r="N6277" i="4"/>
  <c r="N6213" i="4"/>
  <c r="N6211" i="4"/>
  <c r="N6209" i="4"/>
  <c r="N6207" i="4"/>
  <c r="N6205" i="4"/>
  <c r="N6141" i="4"/>
  <c r="N6139" i="4"/>
  <c r="N6137" i="4"/>
  <c r="N6135" i="4"/>
  <c r="N6133" i="4"/>
  <c r="N6069" i="4"/>
  <c r="N6067" i="4"/>
  <c r="N6065" i="4"/>
  <c r="N6063" i="4"/>
  <c r="N6061" i="4"/>
  <c r="N6005" i="4"/>
  <c r="N5993" i="4"/>
  <c r="N5981" i="4"/>
  <c r="N5969" i="4"/>
  <c r="N5957" i="4"/>
  <c r="N5945" i="4"/>
  <c r="N5933" i="4"/>
  <c r="N5921" i="4"/>
  <c r="N5909" i="4"/>
  <c r="N5897" i="4"/>
  <c r="N5885" i="4"/>
  <c r="N5873" i="4"/>
  <c r="N5861" i="4"/>
  <c r="N5849" i="4"/>
  <c r="N5837" i="4"/>
  <c r="N5825" i="4"/>
  <c r="N5813" i="4"/>
  <c r="N5801" i="4"/>
  <c r="N5789" i="4"/>
  <c r="N5777" i="4"/>
  <c r="N5765" i="4"/>
  <c r="N5753" i="4"/>
  <c r="N5741" i="4"/>
  <c r="N5729" i="4"/>
  <c r="N8521" i="4"/>
  <c r="N8453" i="4"/>
  <c r="N7869" i="4"/>
  <c r="N7762" i="4"/>
  <c r="N7618" i="4"/>
  <c r="N7505" i="4"/>
  <c r="N7474" i="4"/>
  <c r="N7337" i="4"/>
  <c r="N7302" i="4"/>
  <c r="N7294" i="4"/>
  <c r="N7228" i="4"/>
  <c r="N7152" i="4"/>
  <c r="N7104" i="4"/>
  <c r="N7056" i="4"/>
  <c r="N7008" i="4"/>
  <c r="N6963" i="4"/>
  <c r="N6926" i="4"/>
  <c r="N6866" i="4"/>
  <c r="N6827" i="4"/>
  <c r="N6776" i="4"/>
  <c r="N6768" i="4"/>
  <c r="N6760" i="4"/>
  <c r="N6724" i="4"/>
  <c r="N6715" i="4"/>
  <c r="N6706" i="4"/>
  <c r="N6676" i="4"/>
  <c r="N6667" i="4"/>
  <c r="N6658" i="4"/>
  <c r="N6628" i="4"/>
  <c r="N6619" i="4"/>
  <c r="N6610" i="4"/>
  <c r="N6580" i="4"/>
  <c r="N6571" i="4"/>
  <c r="N6562" i="4"/>
  <c r="N6532" i="4"/>
  <c r="N6523" i="4"/>
  <c r="N6514" i="4"/>
  <c r="N6484" i="4"/>
  <c r="N6475" i="4"/>
  <c r="N6466" i="4"/>
  <c r="N6436" i="4"/>
  <c r="N6427" i="4"/>
  <c r="N6418" i="4"/>
  <c r="N6388" i="4"/>
  <c r="N6379" i="4"/>
  <c r="N6370" i="4"/>
  <c r="N6340" i="4"/>
  <c r="N6331" i="4"/>
  <c r="N6322" i="4"/>
  <c r="N6256" i="4"/>
  <c r="N6254" i="4"/>
  <c r="N6252" i="4"/>
  <c r="N6250" i="4"/>
  <c r="N6248" i="4"/>
  <c r="N6184" i="4"/>
  <c r="N6182" i="4"/>
  <c r="N6180" i="4"/>
  <c r="N6178" i="4"/>
  <c r="N6176" i="4"/>
  <c r="N6112" i="4"/>
  <c r="N6110" i="4"/>
  <c r="N6108" i="4"/>
  <c r="N6106" i="4"/>
  <c r="N6104" i="4"/>
  <c r="N6040" i="4"/>
  <c r="N6038" i="4"/>
  <c r="N6036" i="4"/>
  <c r="N6034" i="4"/>
  <c r="N6032" i="4"/>
  <c r="N6010" i="4"/>
  <c r="N5998" i="4"/>
  <c r="N5986" i="4"/>
  <c r="N5974" i="4"/>
  <c r="N5962" i="4"/>
  <c r="N5950" i="4"/>
  <c r="N5938" i="4"/>
  <c r="N5926" i="4"/>
  <c r="N5914" i="4"/>
  <c r="N5902" i="4"/>
  <c r="N5890" i="4"/>
  <c r="N5878" i="4"/>
  <c r="N5866" i="4"/>
  <c r="N5854" i="4"/>
  <c r="N5842" i="4"/>
  <c r="N5830" i="4"/>
  <c r="N5818" i="4"/>
  <c r="N5806" i="4"/>
  <c r="N5794" i="4"/>
  <c r="N5782" i="4"/>
  <c r="N5770" i="4"/>
  <c r="N5758" i="4"/>
  <c r="N5746" i="4"/>
  <c r="N5734" i="4"/>
  <c r="N5722" i="4"/>
  <c r="N8206" i="4"/>
  <c r="N7782" i="4"/>
  <c r="N7638" i="4"/>
  <c r="N7546" i="4"/>
  <c r="N7494" i="4"/>
  <c r="N7402" i="4"/>
  <c r="N7269" i="4"/>
  <c r="N7195" i="4"/>
  <c r="N7145" i="4"/>
  <c r="N7097" i="4"/>
  <c r="N7049" i="4"/>
  <c r="N7001" i="4"/>
  <c r="N6969" i="4"/>
  <c r="N6932" i="4"/>
  <c r="N6891" i="4"/>
  <c r="N6862" i="4"/>
  <c r="N6834" i="4"/>
  <c r="N6788" i="4"/>
  <c r="N6773" i="4"/>
  <c r="N6765" i="4"/>
  <c r="N6717" i="4"/>
  <c r="N6708" i="4"/>
  <c r="N6699" i="4"/>
  <c r="N6669" i="4"/>
  <c r="N6660" i="4"/>
  <c r="N6651" i="4"/>
  <c r="N6621" i="4"/>
  <c r="N6612" i="4"/>
  <c r="N6603" i="4"/>
  <c r="N6573" i="4"/>
  <c r="N6564" i="4"/>
  <c r="N6555" i="4"/>
  <c r="N6525" i="4"/>
  <c r="N6516" i="4"/>
  <c r="N6507" i="4"/>
  <c r="N6477" i="4"/>
  <c r="N6468" i="4"/>
  <c r="N6459" i="4"/>
  <c r="N6429" i="4"/>
  <c r="N6420" i="4"/>
  <c r="N6411" i="4"/>
  <c r="N6381" i="4"/>
  <c r="N6372" i="4"/>
  <c r="N6363" i="4"/>
  <c r="N6333" i="4"/>
  <c r="N6324" i="4"/>
  <c r="N6315" i="4"/>
  <c r="N6297" i="4"/>
  <c r="N6295" i="4"/>
  <c r="N6293" i="4"/>
  <c r="N6291" i="4"/>
  <c r="N6289" i="4"/>
  <c r="N6225" i="4"/>
  <c r="N6223" i="4"/>
  <c r="N6221" i="4"/>
  <c r="N6219" i="4"/>
  <c r="N6217" i="4"/>
  <c r="N6153" i="4"/>
  <c r="N6151" i="4"/>
  <c r="N6149" i="4"/>
  <c r="N6147" i="4"/>
  <c r="N6145" i="4"/>
  <c r="N6081" i="4"/>
  <c r="N6079" i="4"/>
  <c r="N6077" i="4"/>
  <c r="N6075" i="4"/>
  <c r="N6073" i="4"/>
  <c r="N6003" i="4"/>
  <c r="N5991" i="4"/>
  <c r="N5979" i="4"/>
  <c r="N5967" i="4"/>
  <c r="N5955" i="4"/>
  <c r="N5943" i="4"/>
  <c r="N5931" i="4"/>
  <c r="N5919" i="4"/>
  <c r="N5907" i="4"/>
  <c r="N5895" i="4"/>
  <c r="N5883" i="4"/>
  <c r="N5871" i="4"/>
  <c r="N5859" i="4"/>
  <c r="N5847" i="4"/>
  <c r="N5835" i="4"/>
  <c r="N5823" i="4"/>
  <c r="N5811" i="4"/>
  <c r="N5799" i="4"/>
  <c r="N5787" i="4"/>
  <c r="N5775" i="4"/>
  <c r="N5763" i="4"/>
  <c r="N5751" i="4"/>
  <c r="N5739" i="4"/>
  <c r="N5727" i="4"/>
  <c r="N5715" i="4"/>
  <c r="N5703" i="4"/>
  <c r="N5691" i="4"/>
  <c r="N5679" i="4"/>
  <c r="N5667" i="4"/>
  <c r="N5655" i="4"/>
  <c r="N5643" i="4"/>
  <c r="N5631" i="4"/>
  <c r="N5619" i="4"/>
  <c r="N5607" i="4"/>
  <c r="N5595" i="4"/>
  <c r="N5583" i="4"/>
  <c r="N5571" i="4"/>
  <c r="N5559" i="4"/>
  <c r="N5547" i="4"/>
  <c r="N5535" i="4"/>
  <c r="N5523" i="4"/>
  <c r="N5511" i="4"/>
  <c r="N5499" i="4"/>
  <c r="N5487" i="4"/>
  <c r="N5475" i="4"/>
  <c r="N5463" i="4"/>
  <c r="N5451" i="4"/>
  <c r="N5439" i="4"/>
  <c r="N5427" i="4"/>
  <c r="N5415" i="4"/>
  <c r="N5403" i="4"/>
  <c r="N5391" i="4"/>
  <c r="N5379" i="4"/>
  <c r="N5367" i="4"/>
  <c r="N5355" i="4"/>
  <c r="N5343" i="4"/>
  <c r="N5331" i="4"/>
  <c r="N5319" i="4"/>
  <c r="N5307" i="4"/>
  <c r="N5295" i="4"/>
  <c r="N5283" i="4"/>
  <c r="N5271" i="4"/>
  <c r="N5259" i="4"/>
  <c r="N5247" i="4"/>
  <c r="N5235" i="4"/>
  <c r="N5223" i="4"/>
  <c r="N5211" i="4"/>
  <c r="N5199" i="4"/>
  <c r="N5187" i="4"/>
  <c r="N5175" i="4"/>
  <c r="N5163" i="4"/>
  <c r="N5151" i="4"/>
  <c r="N5139" i="4"/>
  <c r="N5127" i="4"/>
  <c r="N5115" i="4"/>
  <c r="N5103" i="4"/>
  <c r="N5091" i="4"/>
  <c r="N5079" i="4"/>
  <c r="N5067" i="4"/>
  <c r="N5055" i="4"/>
  <c r="N5043" i="4"/>
  <c r="N5031" i="4"/>
  <c r="N5019" i="4"/>
  <c r="N5007" i="4"/>
  <c r="N4995" i="4"/>
  <c r="N4983" i="4"/>
  <c r="N4971" i="4"/>
  <c r="N8520" i="4"/>
  <c r="N8391" i="4"/>
  <c r="N8026" i="4"/>
  <c r="N7868" i="4"/>
  <c r="N7823" i="4"/>
  <c r="N7679" i="4"/>
  <c r="N7566" i="4"/>
  <c r="N7535" i="4"/>
  <c r="N7422" i="4"/>
  <c r="N7355" i="4"/>
  <c r="N7346" i="4"/>
  <c r="N7310" i="4"/>
  <c r="N7236" i="4"/>
  <c r="N7138" i="4"/>
  <c r="N7090" i="4"/>
  <c r="N7042" i="4"/>
  <c r="N6994" i="4"/>
  <c r="N6975" i="4"/>
  <c r="N6938" i="4"/>
  <c r="N6921" i="4"/>
  <c r="N6911" i="4"/>
  <c r="N6876" i="4"/>
  <c r="N6869" i="4"/>
  <c r="N6858" i="4"/>
  <c r="N6816" i="4"/>
  <c r="N6802" i="4"/>
  <c r="N6795" i="4"/>
  <c r="N6770" i="4"/>
  <c r="N6747" i="4"/>
  <c r="N6740" i="4"/>
  <c r="N6710" i="4"/>
  <c r="N6701" i="4"/>
  <c r="N6692" i="4"/>
  <c r="N6662" i="4"/>
  <c r="N6653" i="4"/>
  <c r="N6644" i="4"/>
  <c r="N6614" i="4"/>
  <c r="N6605" i="4"/>
  <c r="N6596" i="4"/>
  <c r="N6566" i="4"/>
  <c r="N6557" i="4"/>
  <c r="N6548" i="4"/>
  <c r="N6518" i="4"/>
  <c r="N6509" i="4"/>
  <c r="N6500" i="4"/>
  <c r="N6470" i="4"/>
  <c r="N6461" i="4"/>
  <c r="N6452" i="4"/>
  <c r="N6422" i="4"/>
  <c r="N6413" i="4"/>
  <c r="N6404" i="4"/>
  <c r="N6374" i="4"/>
  <c r="N6365" i="4"/>
  <c r="N6356" i="4"/>
  <c r="N6326" i="4"/>
  <c r="N6317" i="4"/>
  <c r="N6308" i="4"/>
  <c r="N6268" i="4"/>
  <c r="N6266" i="4"/>
  <c r="N6264" i="4"/>
  <c r="N6262" i="4"/>
  <c r="N6260" i="4"/>
  <c r="N6196" i="4"/>
  <c r="N6194" i="4"/>
  <c r="N6192" i="4"/>
  <c r="N6190" i="4"/>
  <c r="N6188" i="4"/>
  <c r="N6124" i="4"/>
  <c r="N6122" i="4"/>
  <c r="N6120" i="4"/>
  <c r="N6118" i="4"/>
  <c r="N6116" i="4"/>
  <c r="N6052" i="4"/>
  <c r="N6050" i="4"/>
  <c r="N6048" i="4"/>
  <c r="N6046" i="4"/>
  <c r="N6044" i="4"/>
  <c r="N6008" i="4"/>
  <c r="N5996" i="4"/>
  <c r="N5984" i="4"/>
  <c r="N5972" i="4"/>
  <c r="N5960" i="4"/>
  <c r="N5948" i="4"/>
  <c r="N5936" i="4"/>
  <c r="N5924" i="4"/>
  <c r="N5912" i="4"/>
  <c r="N5900" i="4"/>
  <c r="N5888" i="4"/>
  <c r="N5876" i="4"/>
  <c r="N5864" i="4"/>
  <c r="N5852" i="4"/>
  <c r="N5840" i="4"/>
  <c r="N5828" i="4"/>
  <c r="N5816" i="4"/>
  <c r="N5804" i="4"/>
  <c r="N5792" i="4"/>
  <c r="N5780" i="4"/>
  <c r="N5768" i="4"/>
  <c r="N5756" i="4"/>
  <c r="N5744" i="4"/>
  <c r="N5732" i="4"/>
  <c r="N5720" i="4"/>
  <c r="N5708" i="4"/>
  <c r="N5696" i="4"/>
  <c r="N5684" i="4"/>
  <c r="N5672" i="4"/>
  <c r="N5660" i="4"/>
  <c r="N5648" i="4"/>
  <c r="N5636" i="4"/>
  <c r="N5624" i="4"/>
  <c r="N5612" i="4"/>
  <c r="N5600" i="4"/>
  <c r="N5588" i="4"/>
  <c r="N5576" i="4"/>
  <c r="N5564" i="4"/>
  <c r="N5552" i="4"/>
  <c r="N5540" i="4"/>
  <c r="N5528" i="4"/>
  <c r="N5516" i="4"/>
  <c r="N5504" i="4"/>
  <c r="N5492" i="4"/>
  <c r="N5480" i="4"/>
  <c r="N5468" i="4"/>
  <c r="N5456" i="4"/>
  <c r="N5444" i="4"/>
  <c r="N5432" i="4"/>
  <c r="N5420" i="4"/>
  <c r="N5408" i="4"/>
  <c r="N5396" i="4"/>
  <c r="N5384" i="4"/>
  <c r="N5372" i="4"/>
  <c r="N5360" i="4"/>
  <c r="N5348" i="4"/>
  <c r="N5336" i="4"/>
  <c r="N5324" i="4"/>
  <c r="N5312" i="4"/>
  <c r="N5300" i="4"/>
  <c r="N5288" i="4"/>
  <c r="N5276" i="4"/>
  <c r="N5264" i="4"/>
  <c r="N5252" i="4"/>
  <c r="N5240" i="4"/>
  <c r="N5228" i="4"/>
  <c r="N5216" i="4"/>
  <c r="N5204" i="4"/>
  <c r="N5192" i="4"/>
  <c r="N5180" i="4"/>
  <c r="N5168" i="4"/>
  <c r="N5156" i="4"/>
  <c r="N5144" i="4"/>
  <c r="N5132" i="4"/>
  <c r="N5120" i="4"/>
  <c r="N5108" i="4"/>
  <c r="N5096" i="4"/>
  <c r="N5084" i="4"/>
  <c r="N5072" i="4"/>
  <c r="N5060" i="4"/>
  <c r="N5048" i="4"/>
  <c r="N5036" i="4"/>
  <c r="N5024" i="4"/>
  <c r="N5012" i="4"/>
  <c r="N5000" i="4"/>
  <c r="N4988" i="4"/>
  <c r="N4976" i="4"/>
  <c r="N4964" i="4"/>
  <c r="N4952" i="4"/>
  <c r="N4940" i="4"/>
  <c r="N4928" i="4"/>
  <c r="N4916" i="4"/>
  <c r="N4904" i="4"/>
  <c r="N4892" i="4"/>
  <c r="N4880" i="4"/>
  <c r="N4868" i="4"/>
  <c r="N4856" i="4"/>
  <c r="N4844" i="4"/>
  <c r="N4832" i="4"/>
  <c r="N4820" i="4"/>
  <c r="N4808" i="4"/>
  <c r="N4796" i="4"/>
  <c r="N4784" i="4"/>
  <c r="N4772" i="4"/>
  <c r="N4760" i="4"/>
  <c r="N4748" i="4"/>
  <c r="N4736" i="4"/>
  <c r="N4724" i="4"/>
  <c r="N4712" i="4"/>
  <c r="N4700" i="4"/>
  <c r="N4688" i="4"/>
  <c r="N4676" i="4"/>
  <c r="N4664" i="4"/>
  <c r="N4652" i="4"/>
  <c r="N4640" i="4"/>
  <c r="N4628" i="4"/>
  <c r="N4616" i="4"/>
  <c r="N4604" i="4"/>
  <c r="N4592" i="4"/>
  <c r="N4580" i="4"/>
  <c r="N4568" i="4"/>
  <c r="N4556" i="4"/>
  <c r="N4544" i="4"/>
  <c r="N4532" i="4"/>
  <c r="N9095" i="4"/>
  <c r="N8144" i="4"/>
  <c r="N7720" i="4"/>
  <c r="N7463" i="4"/>
  <c r="N7432" i="4"/>
  <c r="N7392" i="4"/>
  <c r="N7383" i="4"/>
  <c r="N7277" i="4"/>
  <c r="N7211" i="4"/>
  <c r="N7203" i="4"/>
  <c r="N7179" i="4"/>
  <c r="N7131" i="4"/>
  <c r="N7083" i="4"/>
  <c r="N7035" i="4"/>
  <c r="N6981" i="4"/>
  <c r="N6944" i="4"/>
  <c r="N6851" i="4"/>
  <c r="N6837" i="4"/>
  <c r="N6830" i="4"/>
  <c r="N6819" i="4"/>
  <c r="N6798" i="4"/>
  <c r="N6791" i="4"/>
  <c r="N6784" i="4"/>
  <c r="N6752" i="4"/>
  <c r="N6742" i="4"/>
  <c r="N6712" i="4"/>
  <c r="N6703" i="4"/>
  <c r="N6694" i="4"/>
  <c r="N6664" i="4"/>
  <c r="N6655" i="4"/>
  <c r="N6646" i="4"/>
  <c r="N6616" i="4"/>
  <c r="N6607" i="4"/>
  <c r="N6598" i="4"/>
  <c r="N6568" i="4"/>
  <c r="N6559" i="4"/>
  <c r="N6550" i="4"/>
  <c r="N6520" i="4"/>
  <c r="N6511" i="4"/>
  <c r="N6502" i="4"/>
  <c r="N6472" i="4"/>
  <c r="N6463" i="4"/>
  <c r="N6454" i="4"/>
  <c r="N6424" i="4"/>
  <c r="N6415" i="4"/>
  <c r="N6406" i="4"/>
  <c r="N6376" i="4"/>
  <c r="N6367" i="4"/>
  <c r="N6358" i="4"/>
  <c r="N6328" i="4"/>
  <c r="N6319" i="4"/>
  <c r="N6310" i="4"/>
  <c r="N6301" i="4"/>
  <c r="N6237" i="4"/>
  <c r="N6235" i="4"/>
  <c r="N6233" i="4"/>
  <c r="N6231" i="4"/>
  <c r="N6229" i="4"/>
  <c r="N6165" i="4"/>
  <c r="N6163" i="4"/>
  <c r="N6161" i="4"/>
  <c r="N6159" i="4"/>
  <c r="N6157" i="4"/>
  <c r="N6093" i="4"/>
  <c r="N6091" i="4"/>
  <c r="N6089" i="4"/>
  <c r="N6087" i="4"/>
  <c r="N6085" i="4"/>
  <c r="N6021" i="4"/>
  <c r="N6019" i="4"/>
  <c r="N6017" i="4"/>
  <c r="N6015" i="4"/>
  <c r="N6013" i="4"/>
  <c r="N6001" i="4"/>
  <c r="N5989" i="4"/>
  <c r="N5977" i="4"/>
  <c r="N5965" i="4"/>
  <c r="N5953" i="4"/>
  <c r="N5941" i="4"/>
  <c r="N5929" i="4"/>
  <c r="N5917" i="4"/>
  <c r="N5905" i="4"/>
  <c r="N5893" i="4"/>
  <c r="N5881" i="4"/>
  <c r="N5869" i="4"/>
  <c r="N5857" i="4"/>
  <c r="N5845" i="4"/>
  <c r="N5833" i="4"/>
  <c r="N5821" i="4"/>
  <c r="N5809" i="4"/>
  <c r="N5797" i="4"/>
  <c r="N5785" i="4"/>
  <c r="N5773" i="4"/>
  <c r="N5761" i="4"/>
  <c r="N5749" i="4"/>
  <c r="N5737" i="4"/>
  <c r="N5725" i="4"/>
  <c r="N5713" i="4"/>
  <c r="N5701" i="4"/>
  <c r="N5689" i="4"/>
  <c r="N5677" i="4"/>
  <c r="N5665" i="4"/>
  <c r="N5653" i="4"/>
  <c r="N5641" i="4"/>
  <c r="N5629" i="4"/>
  <c r="N5617" i="4"/>
  <c r="N5605" i="4"/>
  <c r="N5593" i="4"/>
  <c r="N5581" i="4"/>
  <c r="N5569" i="4"/>
  <c r="N5557" i="4"/>
  <c r="N5545" i="4"/>
  <c r="N5533" i="4"/>
  <c r="N5521" i="4"/>
  <c r="N5509" i="4"/>
  <c r="N5497" i="4"/>
  <c r="N5485" i="4"/>
  <c r="N5473" i="4"/>
  <c r="N5461" i="4"/>
  <c r="N5449" i="4"/>
  <c r="N5437" i="4"/>
  <c r="N5425" i="4"/>
  <c r="N5413" i="4"/>
  <c r="N5401" i="4"/>
  <c r="N5389" i="4"/>
  <c r="N5377" i="4"/>
  <c r="N5365" i="4"/>
  <c r="N5353" i="4"/>
  <c r="N5341" i="4"/>
  <c r="N5329" i="4"/>
  <c r="N5317" i="4"/>
  <c r="N5305" i="4"/>
  <c r="N5293" i="4"/>
  <c r="N5281" i="4"/>
  <c r="N5269" i="4"/>
  <c r="N5257" i="4"/>
  <c r="N5245" i="4"/>
  <c r="N5233" i="4"/>
  <c r="N5221" i="4"/>
  <c r="N5209" i="4"/>
  <c r="N5197" i="4"/>
  <c r="N5185" i="4"/>
  <c r="N5173" i="4"/>
  <c r="N5161" i="4"/>
  <c r="N5149" i="4"/>
  <c r="N5137" i="4"/>
  <c r="N5125" i="4"/>
  <c r="N5113" i="4"/>
  <c r="N5101" i="4"/>
  <c r="N5089" i="4"/>
  <c r="N5077" i="4"/>
  <c r="N5065" i="4"/>
  <c r="N5053" i="4"/>
  <c r="N5041" i="4"/>
  <c r="N5029" i="4"/>
  <c r="N5017" i="4"/>
  <c r="N5005" i="4"/>
  <c r="N4993" i="4"/>
  <c r="N4981" i="4"/>
  <c r="N4969" i="4"/>
  <c r="N4957" i="4"/>
  <c r="N4945" i="4"/>
  <c r="N4933" i="4"/>
  <c r="N4921" i="4"/>
  <c r="N4909" i="4"/>
  <c r="N4897" i="4"/>
  <c r="N4885" i="4"/>
  <c r="N4873" i="4"/>
  <c r="N4861" i="4"/>
  <c r="N4849" i="4"/>
  <c r="N4837" i="4"/>
  <c r="N4825" i="4"/>
  <c r="N4813" i="4"/>
  <c r="N4801" i="4"/>
  <c r="N4789" i="4"/>
  <c r="N4777" i="4"/>
  <c r="N4765" i="4"/>
  <c r="N4753" i="4"/>
  <c r="N4741" i="4"/>
  <c r="N4729" i="4"/>
  <c r="N4717" i="4"/>
  <c r="N4705" i="4"/>
  <c r="N4693" i="4"/>
  <c r="N4681" i="4"/>
  <c r="N4669" i="4"/>
  <c r="N4657" i="4"/>
  <c r="N4645" i="4"/>
  <c r="N4633" i="4"/>
  <c r="N4621" i="4"/>
  <c r="N4609" i="4"/>
  <c r="N4597" i="4"/>
  <c r="N4585" i="4"/>
  <c r="N4573" i="4"/>
  <c r="N4561" i="4"/>
  <c r="N4549" i="4"/>
  <c r="N4537" i="4"/>
  <c r="N4525" i="4"/>
  <c r="N8309" i="4"/>
  <c r="N7409" i="4"/>
  <c r="N7275" i="4"/>
  <c r="N7095" i="4"/>
  <c r="N6905" i="4"/>
  <c r="N6826" i="4"/>
  <c r="N6775" i="4"/>
  <c r="N6744" i="4"/>
  <c r="N6696" i="4"/>
  <c r="N6648" i="4"/>
  <c r="N6600" i="4"/>
  <c r="N6552" i="4"/>
  <c r="N6504" i="4"/>
  <c r="N6456" i="4"/>
  <c r="N6408" i="4"/>
  <c r="N6360" i="4"/>
  <c r="N6312" i="4"/>
  <c r="N6280" i="4"/>
  <c r="N6274" i="4"/>
  <c r="N6206" i="4"/>
  <c r="N6200" i="4"/>
  <c r="N6132" i="4"/>
  <c r="N6064" i="4"/>
  <c r="N6058" i="4"/>
  <c r="N5994" i="4"/>
  <c r="N5958" i="4"/>
  <c r="N5922" i="4"/>
  <c r="N5886" i="4"/>
  <c r="N5850" i="4"/>
  <c r="N5814" i="4"/>
  <c r="N5778" i="4"/>
  <c r="N5742" i="4"/>
  <c r="N5728" i="4"/>
  <c r="N5694" i="4"/>
  <c r="N5685" i="4"/>
  <c r="N5676" i="4"/>
  <c r="N5646" i="4"/>
  <c r="N5637" i="4"/>
  <c r="N5628" i="4"/>
  <c r="N5598" i="4"/>
  <c r="N5589" i="4"/>
  <c r="N5580" i="4"/>
  <c r="N5550" i="4"/>
  <c r="N5541" i="4"/>
  <c r="N5532" i="4"/>
  <c r="N5502" i="4"/>
  <c r="N5493" i="4"/>
  <c r="N5484" i="4"/>
  <c r="N5454" i="4"/>
  <c r="N5445" i="4"/>
  <c r="N5436" i="4"/>
  <c r="N5406" i="4"/>
  <c r="N5397" i="4"/>
  <c r="N5388" i="4"/>
  <c r="N5358" i="4"/>
  <c r="N5349" i="4"/>
  <c r="N5340" i="4"/>
  <c r="N5310" i="4"/>
  <c r="N5301" i="4"/>
  <c r="N5292" i="4"/>
  <c r="N5262" i="4"/>
  <c r="N5253" i="4"/>
  <c r="N5244" i="4"/>
  <c r="N5214" i="4"/>
  <c r="N5205" i="4"/>
  <c r="N5196" i="4"/>
  <c r="N5166" i="4"/>
  <c r="N5157" i="4"/>
  <c r="N5148" i="4"/>
  <c r="N5118" i="4"/>
  <c r="N5109" i="4"/>
  <c r="N5100" i="4"/>
  <c r="N5070" i="4"/>
  <c r="N5061" i="4"/>
  <c r="N5052" i="4"/>
  <c r="N5022" i="4"/>
  <c r="N5013" i="4"/>
  <c r="N5004" i="4"/>
  <c r="N4974" i="4"/>
  <c r="N4965" i="4"/>
  <c r="N4907" i="4"/>
  <c r="N4905" i="4"/>
  <c r="N4903" i="4"/>
  <c r="N4901" i="4"/>
  <c r="N4899" i="4"/>
  <c r="N4835" i="4"/>
  <c r="N4833" i="4"/>
  <c r="N4831" i="4"/>
  <c r="N4829" i="4"/>
  <c r="N4827" i="4"/>
  <c r="N4763" i="4"/>
  <c r="N4761" i="4"/>
  <c r="N4759" i="4"/>
  <c r="N4757" i="4"/>
  <c r="N4755" i="4"/>
  <c r="N4691" i="4"/>
  <c r="N4689" i="4"/>
  <c r="N4687" i="4"/>
  <c r="N4685" i="4"/>
  <c r="N4683" i="4"/>
  <c r="N8494" i="4"/>
  <c r="N7734" i="4"/>
  <c r="N7380" i="4"/>
  <c r="N7250" i="4"/>
  <c r="N7136" i="4"/>
  <c r="N6992" i="4"/>
  <c r="N6936" i="4"/>
  <c r="N6868" i="4"/>
  <c r="N6794" i="4"/>
  <c r="N6737" i="4"/>
  <c r="N6689" i="4"/>
  <c r="N6641" i="4"/>
  <c r="N6593" i="4"/>
  <c r="N6545" i="4"/>
  <c r="N6497" i="4"/>
  <c r="N6449" i="4"/>
  <c r="N6401" i="4"/>
  <c r="N6353" i="4"/>
  <c r="N6305" i="4"/>
  <c r="N6249" i="4"/>
  <c r="N6243" i="4"/>
  <c r="N6175" i="4"/>
  <c r="N6169" i="4"/>
  <c r="N6101" i="4"/>
  <c r="N6033" i="4"/>
  <c r="N6027" i="4"/>
  <c r="N5999" i="4"/>
  <c r="N5963" i="4"/>
  <c r="N5927" i="4"/>
  <c r="N5891" i="4"/>
  <c r="N5855" i="4"/>
  <c r="N5819" i="4"/>
  <c r="N5783" i="4"/>
  <c r="N5747" i="4"/>
  <c r="N5721" i="4"/>
  <c r="N5687" i="4"/>
  <c r="N5678" i="4"/>
  <c r="N5669" i="4"/>
  <c r="N5639" i="4"/>
  <c r="N5630" i="4"/>
  <c r="N5621" i="4"/>
  <c r="N5591" i="4"/>
  <c r="N5582" i="4"/>
  <c r="N5573" i="4"/>
  <c r="N5543" i="4"/>
  <c r="N5534" i="4"/>
  <c r="N5525" i="4"/>
  <c r="N5495" i="4"/>
  <c r="N5486" i="4"/>
  <c r="N5477" i="4"/>
  <c r="N5447" i="4"/>
  <c r="N5438" i="4"/>
  <c r="N5429" i="4"/>
  <c r="N5399" i="4"/>
  <c r="N5390" i="4"/>
  <c r="N5381" i="4"/>
  <c r="N5351" i="4"/>
  <c r="N5342" i="4"/>
  <c r="N5333" i="4"/>
  <c r="N5303" i="4"/>
  <c r="N5294" i="4"/>
  <c r="N5285" i="4"/>
  <c r="N5255" i="4"/>
  <c r="N5246" i="4"/>
  <c r="N5237" i="4"/>
  <c r="N5207" i="4"/>
  <c r="N5198" i="4"/>
  <c r="N5189" i="4"/>
  <c r="N5159" i="4"/>
  <c r="N5150" i="4"/>
  <c r="N5141" i="4"/>
  <c r="N5111" i="4"/>
  <c r="N5102" i="4"/>
  <c r="N5093" i="4"/>
  <c r="N5063" i="4"/>
  <c r="N5054" i="4"/>
  <c r="N5045" i="4"/>
  <c r="N5015" i="4"/>
  <c r="N5006" i="4"/>
  <c r="N4997" i="4"/>
  <c r="N4967" i="4"/>
  <c r="N4950" i="4"/>
  <c r="N4948" i="4"/>
  <c r="N4946" i="4"/>
  <c r="N4944" i="4"/>
  <c r="N4942" i="4"/>
  <c r="N4878" i="4"/>
  <c r="N4876" i="4"/>
  <c r="N4874" i="4"/>
  <c r="N4872" i="4"/>
  <c r="N4870" i="4"/>
  <c r="N8987" i="4"/>
  <c r="N7956" i="4"/>
  <c r="N7470" i="4"/>
  <c r="N7439" i="4"/>
  <c r="N7074" i="4"/>
  <c r="N6759" i="4"/>
  <c r="N6730" i="4"/>
  <c r="N6682" i="4"/>
  <c r="N6634" i="4"/>
  <c r="N6586" i="4"/>
  <c r="N6538" i="4"/>
  <c r="N6490" i="4"/>
  <c r="N6442" i="4"/>
  <c r="N6394" i="4"/>
  <c r="N6346" i="4"/>
  <c r="N6292" i="4"/>
  <c r="N6286" i="4"/>
  <c r="N6218" i="4"/>
  <c r="N6212" i="4"/>
  <c r="N6144" i="4"/>
  <c r="N6076" i="4"/>
  <c r="N6070" i="4"/>
  <c r="N6004" i="4"/>
  <c r="N5968" i="4"/>
  <c r="N5932" i="4"/>
  <c r="N5896" i="4"/>
  <c r="N5860" i="4"/>
  <c r="N5824" i="4"/>
  <c r="N5788" i="4"/>
  <c r="N5752" i="4"/>
  <c r="N5710" i="4"/>
  <c r="N5680" i="4"/>
  <c r="N5671" i="4"/>
  <c r="N5662" i="4"/>
  <c r="N5632" i="4"/>
  <c r="N5623" i="4"/>
  <c r="N5614" i="4"/>
  <c r="N5584" i="4"/>
  <c r="N5575" i="4"/>
  <c r="N5566" i="4"/>
  <c r="N5536" i="4"/>
  <c r="N5527" i="4"/>
  <c r="N5518" i="4"/>
  <c r="N5488" i="4"/>
  <c r="N5479" i="4"/>
  <c r="N5470" i="4"/>
  <c r="N5440" i="4"/>
  <c r="N5431" i="4"/>
  <c r="N5422" i="4"/>
  <c r="N5392" i="4"/>
  <c r="N5383" i="4"/>
  <c r="N5374" i="4"/>
  <c r="N5344" i="4"/>
  <c r="N5335" i="4"/>
  <c r="N5326" i="4"/>
  <c r="N5296" i="4"/>
  <c r="N5287" i="4"/>
  <c r="N5278" i="4"/>
  <c r="N5248" i="4"/>
  <c r="N5239" i="4"/>
  <c r="N5230" i="4"/>
  <c r="N5200" i="4"/>
  <c r="N5191" i="4"/>
  <c r="N5182" i="4"/>
  <c r="N5152" i="4"/>
  <c r="N5143" i="4"/>
  <c r="N5134" i="4"/>
  <c r="N5104" i="4"/>
  <c r="N5095" i="4"/>
  <c r="N5086" i="4"/>
  <c r="N5056" i="4"/>
  <c r="N5047" i="4"/>
  <c r="N5038" i="4"/>
  <c r="N5008" i="4"/>
  <c r="N4999" i="4"/>
  <c r="N4990" i="4"/>
  <c r="N4919" i="4"/>
  <c r="N4917" i="4"/>
  <c r="N4915" i="4"/>
  <c r="N4913" i="4"/>
  <c r="N4911" i="4"/>
  <c r="N4847" i="4"/>
  <c r="N4845" i="4"/>
  <c r="N4843" i="4"/>
  <c r="N4841" i="4"/>
  <c r="N4839" i="4"/>
  <c r="N4775" i="4"/>
  <c r="N4773" i="4"/>
  <c r="N4771" i="4"/>
  <c r="N4769" i="4"/>
  <c r="N4767" i="4"/>
  <c r="N4703" i="4"/>
  <c r="N7672" i="4"/>
  <c r="N7324" i="4"/>
  <c r="N7299" i="4"/>
  <c r="N7115" i="4"/>
  <c r="N6825" i="4"/>
  <c r="N6804" i="4"/>
  <c r="N6783" i="4"/>
  <c r="N6751" i="4"/>
  <c r="N6723" i="4"/>
  <c r="N6675" i="4"/>
  <c r="N6627" i="4"/>
  <c r="N6579" i="4"/>
  <c r="N6531" i="4"/>
  <c r="N6483" i="4"/>
  <c r="N6435" i="4"/>
  <c r="N6387" i="4"/>
  <c r="N6339" i="4"/>
  <c r="N6261" i="4"/>
  <c r="N6255" i="4"/>
  <c r="N6187" i="4"/>
  <c r="N6181" i="4"/>
  <c r="N6113" i="4"/>
  <c r="N6045" i="4"/>
  <c r="N6039" i="4"/>
  <c r="N6009" i="4"/>
  <c r="N5973" i="4"/>
  <c r="N5937" i="4"/>
  <c r="N5901" i="4"/>
  <c r="N5865" i="4"/>
  <c r="N5829" i="4"/>
  <c r="N5793" i="4"/>
  <c r="N5757" i="4"/>
  <c r="N5712" i="4"/>
  <c r="N5682" i="4"/>
  <c r="N5673" i="4"/>
  <c r="N5664" i="4"/>
  <c r="N5634" i="4"/>
  <c r="N5625" i="4"/>
  <c r="N5616" i="4"/>
  <c r="N5586" i="4"/>
  <c r="N5577" i="4"/>
  <c r="N5568" i="4"/>
  <c r="N5538" i="4"/>
  <c r="N5529" i="4"/>
  <c r="N5520" i="4"/>
  <c r="N5490" i="4"/>
  <c r="N5481" i="4"/>
  <c r="N5472" i="4"/>
  <c r="N5442" i="4"/>
  <c r="N5433" i="4"/>
  <c r="N5424" i="4"/>
  <c r="N5394" i="4"/>
  <c r="N5385" i="4"/>
  <c r="N5376" i="4"/>
  <c r="N5346" i="4"/>
  <c r="N5337" i="4"/>
  <c r="N5328" i="4"/>
  <c r="N5298" i="4"/>
  <c r="N5289" i="4"/>
  <c r="N5280" i="4"/>
  <c r="N5250" i="4"/>
  <c r="N5241" i="4"/>
  <c r="N5232" i="4"/>
  <c r="N5202" i="4"/>
  <c r="N5193" i="4"/>
  <c r="N5184" i="4"/>
  <c r="N5154" i="4"/>
  <c r="N5145" i="4"/>
  <c r="N5136" i="4"/>
  <c r="N5106" i="4"/>
  <c r="N5097" i="4"/>
  <c r="N5088" i="4"/>
  <c r="N5058" i="4"/>
  <c r="N5049" i="4"/>
  <c r="N5040" i="4"/>
  <c r="N5010" i="4"/>
  <c r="N5001" i="4"/>
  <c r="N4992" i="4"/>
  <c r="N4962" i="4"/>
  <c r="N4960" i="4"/>
  <c r="N4958" i="4"/>
  <c r="N4956" i="4"/>
  <c r="N4954" i="4"/>
  <c r="N4890" i="4"/>
  <c r="N4888" i="4"/>
  <c r="N4886" i="4"/>
  <c r="N4884" i="4"/>
  <c r="N4882" i="4"/>
  <c r="N4818" i="4"/>
  <c r="N4816" i="4"/>
  <c r="N4814" i="4"/>
  <c r="N4812" i="4"/>
  <c r="N4810" i="4"/>
  <c r="N8763" i="4"/>
  <c r="N7714" i="4"/>
  <c r="N7553" i="4"/>
  <c r="N7522" i="4"/>
  <c r="N7343" i="4"/>
  <c r="N7047" i="4"/>
  <c r="N6930" i="4"/>
  <c r="N6886" i="4"/>
  <c r="N6854" i="4"/>
  <c r="N6833" i="4"/>
  <c r="N6812" i="4"/>
  <c r="N6772" i="4"/>
  <c r="N6735" i="4"/>
  <c r="N6687" i="4"/>
  <c r="N6639" i="4"/>
  <c r="N6591" i="4"/>
  <c r="N6543" i="4"/>
  <c r="N6495" i="4"/>
  <c r="N6447" i="4"/>
  <c r="N6399" i="4"/>
  <c r="N6351" i="4"/>
  <c r="N6303" i="4"/>
  <c r="N6278" i="4"/>
  <c r="N6272" i="4"/>
  <c r="N6204" i="4"/>
  <c r="N6136" i="4"/>
  <c r="N6130" i="4"/>
  <c r="N6062" i="4"/>
  <c r="N6056" i="4"/>
  <c r="N5982" i="4"/>
  <c r="N5946" i="4"/>
  <c r="N5910" i="4"/>
  <c r="N5874" i="4"/>
  <c r="N5838" i="4"/>
  <c r="N5802" i="4"/>
  <c r="N5766" i="4"/>
  <c r="N5730" i="4"/>
  <c r="N5705" i="4"/>
  <c r="N5675" i="4"/>
  <c r="N5666" i="4"/>
  <c r="N5657" i="4"/>
  <c r="N5627" i="4"/>
  <c r="N5618" i="4"/>
  <c r="N5609" i="4"/>
  <c r="N5579" i="4"/>
  <c r="N5570" i="4"/>
  <c r="N5561" i="4"/>
  <c r="N5531" i="4"/>
  <c r="N5522" i="4"/>
  <c r="N5513" i="4"/>
  <c r="N5483" i="4"/>
  <c r="N5474" i="4"/>
  <c r="N5465" i="4"/>
  <c r="N5435" i="4"/>
  <c r="N5426" i="4"/>
  <c r="N5417" i="4"/>
  <c r="N5387" i="4"/>
  <c r="N5378" i="4"/>
  <c r="N5369" i="4"/>
  <c r="N5339" i="4"/>
  <c r="N5330" i="4"/>
  <c r="N5321" i="4"/>
  <c r="N5291" i="4"/>
  <c r="N5282" i="4"/>
  <c r="N5273" i="4"/>
  <c r="N5243" i="4"/>
  <c r="N5234" i="4"/>
  <c r="N5225" i="4"/>
  <c r="N5195" i="4"/>
  <c r="N5186" i="4"/>
  <c r="N5177" i="4"/>
  <c r="N5147" i="4"/>
  <c r="N5138" i="4"/>
  <c r="N5129" i="4"/>
  <c r="N5099" i="4"/>
  <c r="N5090" i="4"/>
  <c r="N5081" i="4"/>
  <c r="N5051" i="4"/>
  <c r="N5042" i="4"/>
  <c r="N5033" i="4"/>
  <c r="N5003" i="4"/>
  <c r="N4994" i="4"/>
  <c r="N4985" i="4"/>
  <c r="N4931" i="4"/>
  <c r="N4929" i="4"/>
  <c r="N4927" i="4"/>
  <c r="N4925" i="4"/>
  <c r="N4923" i="4"/>
  <c r="N4859" i="4"/>
  <c r="N4857" i="4"/>
  <c r="N4855" i="4"/>
  <c r="N4853" i="4"/>
  <c r="N4851" i="4"/>
  <c r="N4787" i="4"/>
  <c r="N4785" i="4"/>
  <c r="N4783" i="4"/>
  <c r="N4781" i="4"/>
  <c r="N4779" i="4"/>
  <c r="N4715" i="4"/>
  <c r="N4713" i="4"/>
  <c r="N4711" i="4"/>
  <c r="N4709" i="4"/>
  <c r="N4707" i="4"/>
  <c r="N7590" i="4"/>
  <c r="N7371" i="4"/>
  <c r="N7088" i="4"/>
  <c r="N6749" i="4"/>
  <c r="N6728" i="4"/>
  <c r="N6680" i="4"/>
  <c r="N6632" i="4"/>
  <c r="N6584" i="4"/>
  <c r="N6536" i="4"/>
  <c r="N6488" i="4"/>
  <c r="N6440" i="4"/>
  <c r="N6392" i="4"/>
  <c r="N6344" i="4"/>
  <c r="N6247" i="4"/>
  <c r="N6241" i="4"/>
  <c r="N6173" i="4"/>
  <c r="N6105" i="4"/>
  <c r="N6099" i="4"/>
  <c r="N6031" i="4"/>
  <c r="N6025" i="4"/>
  <c r="N5987" i="4"/>
  <c r="N5951" i="4"/>
  <c r="N5915" i="4"/>
  <c r="N5879" i="4"/>
  <c r="N5843" i="4"/>
  <c r="N5807" i="4"/>
  <c r="N5771" i="4"/>
  <c r="N5735" i="4"/>
  <c r="N5723" i="4"/>
  <c r="N5717" i="4"/>
  <c r="N5714" i="4"/>
  <c r="N5707" i="4"/>
  <c r="N5698" i="4"/>
  <c r="N5668" i="4"/>
  <c r="N5659" i="4"/>
  <c r="N5650" i="4"/>
  <c r="N5620" i="4"/>
  <c r="N5611" i="4"/>
  <c r="N5602" i="4"/>
  <c r="N5572" i="4"/>
  <c r="N5563" i="4"/>
  <c r="N5554" i="4"/>
  <c r="N5524" i="4"/>
  <c r="N5515" i="4"/>
  <c r="N5506" i="4"/>
  <c r="N5476" i="4"/>
  <c r="N5467" i="4"/>
  <c r="N5458" i="4"/>
  <c r="N5428" i="4"/>
  <c r="N5419" i="4"/>
  <c r="N5410" i="4"/>
  <c r="N5380" i="4"/>
  <c r="N5371" i="4"/>
  <c r="N5362" i="4"/>
  <c r="N5332" i="4"/>
  <c r="N5323" i="4"/>
  <c r="N5314" i="4"/>
  <c r="N5284" i="4"/>
  <c r="N5275" i="4"/>
  <c r="N5266" i="4"/>
  <c r="N5236" i="4"/>
  <c r="N5227" i="4"/>
  <c r="N5218" i="4"/>
  <c r="N5188" i="4"/>
  <c r="N5179" i="4"/>
  <c r="N5170" i="4"/>
  <c r="N5140" i="4"/>
  <c r="N5131" i="4"/>
  <c r="N5122" i="4"/>
  <c r="N5092" i="4"/>
  <c r="N5083" i="4"/>
  <c r="N5074" i="4"/>
  <c r="N5044" i="4"/>
  <c r="N5035" i="4"/>
  <c r="N5026" i="4"/>
  <c r="N4996" i="4"/>
  <c r="N4987" i="4"/>
  <c r="N4978" i="4"/>
  <c r="N4902" i="4"/>
  <c r="N4900" i="4"/>
  <c r="N4898" i="4"/>
  <c r="N4896" i="4"/>
  <c r="N4894" i="4"/>
  <c r="N4830" i="4"/>
  <c r="N4828" i="4"/>
  <c r="N4826" i="4"/>
  <c r="N4824" i="4"/>
  <c r="N4822" i="4"/>
  <c r="N4758" i="4"/>
  <c r="N4756" i="4"/>
  <c r="N4754" i="4"/>
  <c r="N4752" i="4"/>
  <c r="N4750" i="4"/>
  <c r="N4686" i="4"/>
  <c r="N4684" i="4"/>
  <c r="N4682" i="4"/>
  <c r="N4680" i="4"/>
  <c r="N4678" i="4"/>
  <c r="N4614" i="4"/>
  <c r="N4612" i="4"/>
  <c r="N4610" i="4"/>
  <c r="N4608" i="4"/>
  <c r="N4606" i="4"/>
  <c r="N4542" i="4"/>
  <c r="N4540" i="4"/>
  <c r="N4538" i="4"/>
  <c r="N4536" i="4"/>
  <c r="N4534" i="4"/>
  <c r="N4522" i="4"/>
  <c r="N4510" i="4"/>
  <c r="N4498" i="4"/>
  <c r="N4486" i="4"/>
  <c r="N4474" i="4"/>
  <c r="N4462" i="4"/>
  <c r="N4450" i="4"/>
  <c r="N4438" i="4"/>
  <c r="N4426" i="4"/>
  <c r="N4414" i="4"/>
  <c r="N4402" i="4"/>
  <c r="N4390" i="4"/>
  <c r="N4378" i="4"/>
  <c r="N4366" i="4"/>
  <c r="N4354" i="4"/>
  <c r="N4342" i="4"/>
  <c r="N4330" i="4"/>
  <c r="N4318" i="4"/>
  <c r="N4306" i="4"/>
  <c r="N4294" i="4"/>
  <c r="N4282" i="4"/>
  <c r="N4270" i="4"/>
  <c r="N4258" i="4"/>
  <c r="N4246" i="4"/>
  <c r="N4234" i="4"/>
  <c r="N4222" i="4"/>
  <c r="N4210" i="4"/>
  <c r="N4198" i="4"/>
  <c r="N4186" i="4"/>
  <c r="N4174" i="4"/>
  <c r="N4162" i="4"/>
  <c r="N4150" i="4"/>
  <c r="N4138" i="4"/>
  <c r="N4126" i="4"/>
  <c r="N4114" i="4"/>
  <c r="N4102" i="4"/>
  <c r="N4090" i="4"/>
  <c r="N4078" i="4"/>
  <c r="N4066" i="4"/>
  <c r="N4054" i="4"/>
  <c r="N4042" i="4"/>
  <c r="N4030" i="4"/>
  <c r="N4018" i="4"/>
  <c r="N4006" i="4"/>
  <c r="N3994" i="4"/>
  <c r="N3982" i="4"/>
  <c r="N3970" i="4"/>
  <c r="N3958" i="4"/>
  <c r="N3946" i="4"/>
  <c r="N3934" i="4"/>
  <c r="N3922" i="4"/>
  <c r="N3910" i="4"/>
  <c r="N3898" i="4"/>
  <c r="N3886" i="4"/>
  <c r="N3874" i="4"/>
  <c r="N8247" i="4"/>
  <c r="N7917" i="4"/>
  <c r="N7775" i="4"/>
  <c r="N7266" i="4"/>
  <c r="N7192" i="4"/>
  <c r="N7170" i="4"/>
  <c r="N7026" i="4"/>
  <c r="N6899" i="4"/>
  <c r="N6864" i="4"/>
  <c r="N6790" i="4"/>
  <c r="N6700" i="4"/>
  <c r="N6652" i="4"/>
  <c r="N6604" i="4"/>
  <c r="N6556" i="4"/>
  <c r="N6508" i="4"/>
  <c r="N6460" i="4"/>
  <c r="N6412" i="4"/>
  <c r="N6364" i="4"/>
  <c r="N6316" i="4"/>
  <c r="N6290" i="4"/>
  <c r="N6284" i="4"/>
  <c r="N6216" i="4"/>
  <c r="N6148" i="4"/>
  <c r="N6142" i="4"/>
  <c r="N6074" i="4"/>
  <c r="N6068" i="4"/>
  <c r="N5992" i="4"/>
  <c r="N5956" i="4"/>
  <c r="N5920" i="4"/>
  <c r="N5884" i="4"/>
  <c r="N5848" i="4"/>
  <c r="N5812" i="4"/>
  <c r="N5776" i="4"/>
  <c r="N5740" i="4"/>
  <c r="N5709" i="4"/>
  <c r="N5700" i="4"/>
  <c r="N5670" i="4"/>
  <c r="N5661" i="4"/>
  <c r="N5652" i="4"/>
  <c r="N5622" i="4"/>
  <c r="N5613" i="4"/>
  <c r="N5604" i="4"/>
  <c r="N5574" i="4"/>
  <c r="N5565" i="4"/>
  <c r="N5556" i="4"/>
  <c r="N5526" i="4"/>
  <c r="N5517" i="4"/>
  <c r="N5508" i="4"/>
  <c r="N5478" i="4"/>
  <c r="N5469" i="4"/>
  <c r="N5460" i="4"/>
  <c r="N5430" i="4"/>
  <c r="N5421" i="4"/>
  <c r="N5412" i="4"/>
  <c r="N5382" i="4"/>
  <c r="N5373" i="4"/>
  <c r="N5364" i="4"/>
  <c r="N5334" i="4"/>
  <c r="N5325" i="4"/>
  <c r="N5316" i="4"/>
  <c r="N5286" i="4"/>
  <c r="N5277" i="4"/>
  <c r="N5268" i="4"/>
  <c r="N5238" i="4"/>
  <c r="N5229" i="4"/>
  <c r="N5220" i="4"/>
  <c r="N5190" i="4"/>
  <c r="N5181" i="4"/>
  <c r="N5172" i="4"/>
  <c r="N5142" i="4"/>
  <c r="N5133" i="4"/>
  <c r="N5124" i="4"/>
  <c r="N5094" i="4"/>
  <c r="N5085" i="4"/>
  <c r="N5076" i="4"/>
  <c r="N5046" i="4"/>
  <c r="N5037" i="4"/>
  <c r="N5028" i="4"/>
  <c r="N4998" i="4"/>
  <c r="N4989" i="4"/>
  <c r="N4980" i="4"/>
  <c r="N4943" i="4"/>
  <c r="N4941" i="4"/>
  <c r="N4939" i="4"/>
  <c r="N4937" i="4"/>
  <c r="N4935" i="4"/>
  <c r="N4871" i="4"/>
  <c r="N4869" i="4"/>
  <c r="N4867" i="4"/>
  <c r="N4865" i="4"/>
  <c r="N4863" i="4"/>
  <c r="N4799" i="4"/>
  <c r="N4797" i="4"/>
  <c r="N4795" i="4"/>
  <c r="N4793" i="4"/>
  <c r="N4791" i="4"/>
  <c r="N4727" i="4"/>
  <c r="N4725" i="4"/>
  <c r="N4723" i="4"/>
  <c r="N4721" i="4"/>
  <c r="N4719" i="4"/>
  <c r="N4655" i="4"/>
  <c r="N4653" i="4"/>
  <c r="N4651" i="4"/>
  <c r="N4649" i="4"/>
  <c r="N4647" i="4"/>
  <c r="N4583" i="4"/>
  <c r="N4581" i="4"/>
  <c r="N4579" i="4"/>
  <c r="N4577" i="4"/>
  <c r="N4575" i="4"/>
  <c r="N4515" i="4"/>
  <c r="N4503" i="4"/>
  <c r="N4491" i="4"/>
  <c r="N4479" i="4"/>
  <c r="N4467" i="4"/>
  <c r="N4455" i="4"/>
  <c r="N4443" i="4"/>
  <c r="N4431" i="4"/>
  <c r="N4419" i="4"/>
  <c r="N4407" i="4"/>
  <c r="N4395" i="4"/>
  <c r="N4383" i="4"/>
  <c r="N4371" i="4"/>
  <c r="N4359" i="4"/>
  <c r="N4347" i="4"/>
  <c r="N4335" i="4"/>
  <c r="N4323" i="4"/>
  <c r="N4311" i="4"/>
  <c r="N4299" i="4"/>
  <c r="N4287" i="4"/>
  <c r="N4275" i="4"/>
  <c r="N4263" i="4"/>
  <c r="N4251" i="4"/>
  <c r="N4239" i="4"/>
  <c r="N4227" i="4"/>
  <c r="N4215" i="4"/>
  <c r="N4203" i="4"/>
  <c r="N4191" i="4"/>
  <c r="N4179" i="4"/>
  <c r="N4167" i="4"/>
  <c r="N4155" i="4"/>
  <c r="N4143" i="4"/>
  <c r="N4131" i="4"/>
  <c r="N4119" i="4"/>
  <c r="N4107" i="4"/>
  <c r="N4095" i="4"/>
  <c r="N4083" i="4"/>
  <c r="N4071" i="4"/>
  <c r="N4059" i="4"/>
  <c r="N4047" i="4"/>
  <c r="N4035" i="4"/>
  <c r="N4023" i="4"/>
  <c r="N4011" i="4"/>
  <c r="N3999" i="4"/>
  <c r="N3987" i="4"/>
  <c r="N3975" i="4"/>
  <c r="N3963" i="4"/>
  <c r="N3951" i="4"/>
  <c r="N3939" i="4"/>
  <c r="N3927" i="4"/>
  <c r="N3915" i="4"/>
  <c r="N3903" i="4"/>
  <c r="N3891" i="4"/>
  <c r="N3879" i="4"/>
  <c r="N3867" i="4"/>
  <c r="N3855" i="4"/>
  <c r="N3843" i="4"/>
  <c r="N3831" i="4"/>
  <c r="N3819" i="4"/>
  <c r="N3807" i="4"/>
  <c r="N3795" i="4"/>
  <c r="N3783" i="4"/>
  <c r="N3771" i="4"/>
  <c r="N3759" i="4"/>
  <c r="N3747" i="4"/>
  <c r="N3735" i="4"/>
  <c r="N3723" i="4"/>
  <c r="N3711" i="4"/>
  <c r="N3699" i="4"/>
  <c r="N3687" i="4"/>
  <c r="N3675" i="4"/>
  <c r="N3663" i="4"/>
  <c r="N3651" i="4"/>
  <c r="N3639" i="4"/>
  <c r="N3627" i="4"/>
  <c r="N3615" i="4"/>
  <c r="N3603" i="4"/>
  <c r="N8432" i="4"/>
  <c r="N8063" i="4"/>
  <c r="N7398" i="4"/>
  <c r="N7067" i="4"/>
  <c r="N6948" i="4"/>
  <c r="N6764" i="4"/>
  <c r="N6741" i="4"/>
  <c r="N6693" i="4"/>
  <c r="N6645" i="4"/>
  <c r="N6597" i="4"/>
  <c r="N6549" i="4"/>
  <c r="N6501" i="4"/>
  <c r="N6453" i="4"/>
  <c r="N6405" i="4"/>
  <c r="N6357" i="4"/>
  <c r="N6309" i="4"/>
  <c r="N6259" i="4"/>
  <c r="N6253" i="4"/>
  <c r="N6185" i="4"/>
  <c r="N6117" i="4"/>
  <c r="N6111" i="4"/>
  <c r="N6043" i="4"/>
  <c r="N6037" i="4"/>
  <c r="N5997" i="4"/>
  <c r="N5961" i="4"/>
  <c r="N5925" i="4"/>
  <c r="N5889" i="4"/>
  <c r="N5853" i="4"/>
  <c r="N5817" i="4"/>
  <c r="N5781" i="4"/>
  <c r="N5745" i="4"/>
  <c r="N5711" i="4"/>
  <c r="N5702" i="4"/>
  <c r="N5693" i="4"/>
  <c r="N5663" i="4"/>
  <c r="N5654" i="4"/>
  <c r="N5645" i="4"/>
  <c r="N5615" i="4"/>
  <c r="N5606" i="4"/>
  <c r="N5597" i="4"/>
  <c r="N5567" i="4"/>
  <c r="N5558" i="4"/>
  <c r="N5549" i="4"/>
  <c r="N5519" i="4"/>
  <c r="N5510" i="4"/>
  <c r="N5501" i="4"/>
  <c r="N5471" i="4"/>
  <c r="N5462" i="4"/>
  <c r="N5453" i="4"/>
  <c r="N5423" i="4"/>
  <c r="N5414" i="4"/>
  <c r="N5405" i="4"/>
  <c r="N5375" i="4"/>
  <c r="N5366" i="4"/>
  <c r="N5357" i="4"/>
  <c r="N5327" i="4"/>
  <c r="N5318" i="4"/>
  <c r="N5309" i="4"/>
  <c r="N5279" i="4"/>
  <c r="N5270" i="4"/>
  <c r="N5261" i="4"/>
  <c r="N5231" i="4"/>
  <c r="N5222" i="4"/>
  <c r="N5213" i="4"/>
  <c r="N5183" i="4"/>
  <c r="N5174" i="4"/>
  <c r="N5165" i="4"/>
  <c r="N5135" i="4"/>
  <c r="N5126" i="4"/>
  <c r="N5117" i="4"/>
  <c r="N5087" i="4"/>
  <c r="N5078" i="4"/>
  <c r="N5069" i="4"/>
  <c r="N5039" i="4"/>
  <c r="N5030" i="4"/>
  <c r="N5021" i="4"/>
  <c r="N4991" i="4"/>
  <c r="N4982" i="4"/>
  <c r="N4973" i="4"/>
  <c r="N4914" i="4"/>
  <c r="N4912" i="4"/>
  <c r="N4910" i="4"/>
  <c r="N4908" i="4"/>
  <c r="N4906" i="4"/>
  <c r="N4842" i="4"/>
  <c r="N4840" i="4"/>
  <c r="N4838" i="4"/>
  <c r="N4836" i="4"/>
  <c r="N4834" i="4"/>
  <c r="N4770" i="4"/>
  <c r="N4768" i="4"/>
  <c r="N4766" i="4"/>
  <c r="N4764" i="4"/>
  <c r="N4762" i="4"/>
  <c r="N4698" i="4"/>
  <c r="N4696" i="4"/>
  <c r="N4694" i="4"/>
  <c r="N4692" i="4"/>
  <c r="N4690" i="4"/>
  <c r="N4626" i="4"/>
  <c r="N4624" i="4"/>
  <c r="N4622" i="4"/>
  <c r="N4620" i="4"/>
  <c r="N4618" i="4"/>
  <c r="N4554" i="4"/>
  <c r="N4552" i="4"/>
  <c r="N4550" i="4"/>
  <c r="N4548" i="4"/>
  <c r="N4546" i="4"/>
  <c r="N4520" i="4"/>
  <c r="N4508" i="4"/>
  <c r="N4496" i="4"/>
  <c r="N4484" i="4"/>
  <c r="N4472" i="4"/>
  <c r="N4460" i="4"/>
  <c r="N4448" i="4"/>
  <c r="N4436" i="4"/>
  <c r="N4424" i="4"/>
  <c r="N4412" i="4"/>
  <c r="N4400" i="4"/>
  <c r="N4388" i="4"/>
  <c r="N4376" i="4"/>
  <c r="N4364" i="4"/>
  <c r="N4352" i="4"/>
  <c r="N4340" i="4"/>
  <c r="N4328" i="4"/>
  <c r="N4316" i="4"/>
  <c r="N4304" i="4"/>
  <c r="N4292" i="4"/>
  <c r="N4280" i="4"/>
  <c r="N4268" i="4"/>
  <c r="N4256" i="4"/>
  <c r="N4244" i="4"/>
  <c r="N4232" i="4"/>
  <c r="N4220" i="4"/>
  <c r="N4208" i="4"/>
  <c r="N4196" i="4"/>
  <c r="N4184" i="4"/>
  <c r="N4172" i="4"/>
  <c r="N4160" i="4"/>
  <c r="N4148" i="4"/>
  <c r="N4136" i="4"/>
  <c r="N4124" i="4"/>
  <c r="N4112" i="4"/>
  <c r="N4100" i="4"/>
  <c r="N4088" i="4"/>
  <c r="N4076" i="4"/>
  <c r="N4064" i="4"/>
  <c r="N4052" i="4"/>
  <c r="N4040" i="4"/>
  <c r="N4028" i="4"/>
  <c r="N4016" i="4"/>
  <c r="N4004" i="4"/>
  <c r="N3992" i="4"/>
  <c r="N3980" i="4"/>
  <c r="N3968" i="4"/>
  <c r="N3956" i="4"/>
  <c r="N3944" i="4"/>
  <c r="N3932" i="4"/>
  <c r="N3920" i="4"/>
  <c r="N3908" i="4"/>
  <c r="N3896" i="4"/>
  <c r="N3884" i="4"/>
  <c r="N3872" i="4"/>
  <c r="N3860" i="4"/>
  <c r="N3848" i="4"/>
  <c r="N3836" i="4"/>
  <c r="N3824" i="4"/>
  <c r="N3812" i="4"/>
  <c r="N3800" i="4"/>
  <c r="N3788" i="4"/>
  <c r="N3776" i="4"/>
  <c r="N3764" i="4"/>
  <c r="N3752" i="4"/>
  <c r="N3740" i="4"/>
  <c r="N3728" i="4"/>
  <c r="N3716" i="4"/>
  <c r="N3704" i="4"/>
  <c r="N3692" i="4"/>
  <c r="N3680" i="4"/>
  <c r="N3668" i="4"/>
  <c r="N3656" i="4"/>
  <c r="N3644" i="4"/>
  <c r="N3632" i="4"/>
  <c r="N3620" i="4"/>
  <c r="N3608" i="4"/>
  <c r="N3596" i="4"/>
  <c r="N8008" i="4"/>
  <c r="N6657" i="4"/>
  <c r="N6513" i="4"/>
  <c r="N6369" i="4"/>
  <c r="N5934" i="4"/>
  <c r="N5826" i="4"/>
  <c r="N5686" i="4"/>
  <c r="N5638" i="4"/>
  <c r="N5590" i="4"/>
  <c r="N5542" i="4"/>
  <c r="N5494" i="4"/>
  <c r="N5446" i="4"/>
  <c r="N5398" i="4"/>
  <c r="N5350" i="4"/>
  <c r="N5302" i="4"/>
  <c r="N5254" i="4"/>
  <c r="N5206" i="4"/>
  <c r="N5158" i="4"/>
  <c r="N5110" i="4"/>
  <c r="N5062" i="4"/>
  <c r="N5014" i="4"/>
  <c r="N4966" i="4"/>
  <c r="N4953" i="4"/>
  <c r="N4947" i="4"/>
  <c r="N4879" i="4"/>
  <c r="N4811" i="4"/>
  <c r="N4806" i="4"/>
  <c r="N4782" i="4"/>
  <c r="N4778" i="4"/>
  <c r="N4774" i="4"/>
  <c r="N4708" i="4"/>
  <c r="N4704" i="4"/>
  <c r="N4670" i="4"/>
  <c r="N4634" i="4"/>
  <c r="N4615" i="4"/>
  <c r="N4596" i="4"/>
  <c r="N4560" i="4"/>
  <c r="N4541" i="4"/>
  <c r="N4530" i="4"/>
  <c r="N4506" i="4"/>
  <c r="N4497" i="4"/>
  <c r="N4488" i="4"/>
  <c r="N4458" i="4"/>
  <c r="N4449" i="4"/>
  <c r="N4440" i="4"/>
  <c r="N4410" i="4"/>
  <c r="N4401" i="4"/>
  <c r="N4392" i="4"/>
  <c r="N4362" i="4"/>
  <c r="N4353" i="4"/>
  <c r="N4344" i="4"/>
  <c r="N4314" i="4"/>
  <c r="N4305" i="4"/>
  <c r="N4296" i="4"/>
  <c r="N4266" i="4"/>
  <c r="N4257" i="4"/>
  <c r="N4248" i="4"/>
  <c r="N4218" i="4"/>
  <c r="N4209" i="4"/>
  <c r="N4200" i="4"/>
  <c r="N4170" i="4"/>
  <c r="N4161" i="4"/>
  <c r="N4152" i="4"/>
  <c r="N4122" i="4"/>
  <c r="N4113" i="4"/>
  <c r="N4104" i="4"/>
  <c r="N4074" i="4"/>
  <c r="N4065" i="4"/>
  <c r="N4056" i="4"/>
  <c r="N4026" i="4"/>
  <c r="N4017" i="4"/>
  <c r="N4008" i="4"/>
  <c r="N3978" i="4"/>
  <c r="N3969" i="4"/>
  <c r="N3960" i="4"/>
  <c r="N3930" i="4"/>
  <c r="N3921" i="4"/>
  <c r="N3912" i="4"/>
  <c r="N3882" i="4"/>
  <c r="N3873" i="4"/>
  <c r="N3858" i="4"/>
  <c r="N3856" i="4"/>
  <c r="N3854" i="4"/>
  <c r="N3852" i="4"/>
  <c r="N3850" i="4"/>
  <c r="N3786" i="4"/>
  <c r="N3784" i="4"/>
  <c r="N3782" i="4"/>
  <c r="N3780" i="4"/>
  <c r="N3778" i="4"/>
  <c r="N3714" i="4"/>
  <c r="N3712" i="4"/>
  <c r="N3710" i="4"/>
  <c r="N3708" i="4"/>
  <c r="N3706" i="4"/>
  <c r="N3642" i="4"/>
  <c r="N3640" i="4"/>
  <c r="N3638" i="4"/>
  <c r="N3636" i="4"/>
  <c r="N3634" i="4"/>
  <c r="N7040" i="4"/>
  <c r="N6698" i="4"/>
  <c r="N6554" i="4"/>
  <c r="N6410" i="4"/>
  <c r="N6177" i="4"/>
  <c r="N6103" i="4"/>
  <c r="N6029" i="4"/>
  <c r="N6011" i="4"/>
  <c r="N5903" i="4"/>
  <c r="N5795" i="4"/>
  <c r="N5706" i="4"/>
  <c r="N5658" i="4"/>
  <c r="N5610" i="4"/>
  <c r="N5562" i="4"/>
  <c r="N5514" i="4"/>
  <c r="N5466" i="4"/>
  <c r="N5418" i="4"/>
  <c r="N5370" i="4"/>
  <c r="N5322" i="4"/>
  <c r="N5274" i="4"/>
  <c r="N5226" i="4"/>
  <c r="N5178" i="4"/>
  <c r="N5130" i="4"/>
  <c r="N5082" i="4"/>
  <c r="N5034" i="4"/>
  <c r="N4986" i="4"/>
  <c r="N4922" i="4"/>
  <c r="N4854" i="4"/>
  <c r="N4848" i="4"/>
  <c r="N4805" i="4"/>
  <c r="N4749" i="4"/>
  <c r="N4745" i="4"/>
  <c r="N4697" i="4"/>
  <c r="N4656" i="4"/>
  <c r="N4637" i="4"/>
  <c r="N4601" i="4"/>
  <c r="N4590" i="4"/>
  <c r="N4582" i="4"/>
  <c r="N4571" i="4"/>
  <c r="N4563" i="4"/>
  <c r="N4535" i="4"/>
  <c r="N4527" i="4"/>
  <c r="N4499" i="4"/>
  <c r="N4490" i="4"/>
  <c r="N4481" i="4"/>
  <c r="N4451" i="4"/>
  <c r="N4442" i="4"/>
  <c r="N4433" i="4"/>
  <c r="N4403" i="4"/>
  <c r="N4394" i="4"/>
  <c r="N4385" i="4"/>
  <c r="N4355" i="4"/>
  <c r="N4346" i="4"/>
  <c r="N4337" i="4"/>
  <c r="N4307" i="4"/>
  <c r="N4298" i="4"/>
  <c r="N4289" i="4"/>
  <c r="N4259" i="4"/>
  <c r="N4250" i="4"/>
  <c r="N4241" i="4"/>
  <c r="N4211" i="4"/>
  <c r="N4202" i="4"/>
  <c r="N4193" i="4"/>
  <c r="N4163" i="4"/>
  <c r="N4154" i="4"/>
  <c r="N4145" i="4"/>
  <c r="N4115" i="4"/>
  <c r="N4106" i="4"/>
  <c r="N4097" i="4"/>
  <c r="N4067" i="4"/>
  <c r="N4058" i="4"/>
  <c r="N4049" i="4"/>
  <c r="N4019" i="4"/>
  <c r="N4010" i="4"/>
  <c r="N4001" i="4"/>
  <c r="N3971" i="4"/>
  <c r="N3962" i="4"/>
  <c r="N3953" i="4"/>
  <c r="N3923" i="4"/>
  <c r="N3914" i="4"/>
  <c r="N3905" i="4"/>
  <c r="N3875" i="4"/>
  <c r="N3829" i="4"/>
  <c r="N3827" i="4"/>
  <c r="N3825" i="4"/>
  <c r="N3823" i="4"/>
  <c r="N3821" i="4"/>
  <c r="N3757" i="4"/>
  <c r="N3755" i="4"/>
  <c r="N3753" i="4"/>
  <c r="N3751" i="4"/>
  <c r="N3749" i="4"/>
  <c r="N6739" i="4"/>
  <c r="N6595" i="4"/>
  <c r="N6451" i="4"/>
  <c r="N6307" i="4"/>
  <c r="N6288" i="4"/>
  <c r="N6214" i="4"/>
  <c r="N6140" i="4"/>
  <c r="N5980" i="4"/>
  <c r="N5872" i="4"/>
  <c r="N5764" i="4"/>
  <c r="N5699" i="4"/>
  <c r="N5651" i="4"/>
  <c r="N5603" i="4"/>
  <c r="N5555" i="4"/>
  <c r="N5507" i="4"/>
  <c r="N5459" i="4"/>
  <c r="N5411" i="4"/>
  <c r="N5363" i="4"/>
  <c r="N5315" i="4"/>
  <c r="N5267" i="4"/>
  <c r="N5219" i="4"/>
  <c r="N5171" i="4"/>
  <c r="N5123" i="4"/>
  <c r="N5075" i="4"/>
  <c r="N5027" i="4"/>
  <c r="N4979" i="4"/>
  <c r="N4959" i="4"/>
  <c r="N4891" i="4"/>
  <c r="N4823" i="4"/>
  <c r="N4817" i="4"/>
  <c r="N4786" i="4"/>
  <c r="N4720" i="4"/>
  <c r="N4716" i="4"/>
  <c r="N4675" i="4"/>
  <c r="N4661" i="4"/>
  <c r="N4650" i="4"/>
  <c r="N4642" i="4"/>
  <c r="N4631" i="4"/>
  <c r="N4623" i="4"/>
  <c r="N4595" i="4"/>
  <c r="N4587" i="4"/>
  <c r="N4576" i="4"/>
  <c r="N4557" i="4"/>
  <c r="N4501" i="4"/>
  <c r="N4492" i="4"/>
  <c r="N4483" i="4"/>
  <c r="N4453" i="4"/>
  <c r="N4444" i="4"/>
  <c r="N4435" i="4"/>
  <c r="N4405" i="4"/>
  <c r="N4396" i="4"/>
  <c r="N4387" i="4"/>
  <c r="N4357" i="4"/>
  <c r="N4348" i="4"/>
  <c r="N4339" i="4"/>
  <c r="N4309" i="4"/>
  <c r="N4300" i="4"/>
  <c r="N4291" i="4"/>
  <c r="N4261" i="4"/>
  <c r="N4252" i="4"/>
  <c r="N4243" i="4"/>
  <c r="N4213" i="4"/>
  <c r="N4204" i="4"/>
  <c r="N4195" i="4"/>
  <c r="N4165" i="4"/>
  <c r="N4156" i="4"/>
  <c r="N4147" i="4"/>
  <c r="N4117" i="4"/>
  <c r="N4108" i="4"/>
  <c r="N4099" i="4"/>
  <c r="N4069" i="4"/>
  <c r="N4060" i="4"/>
  <c r="N4051" i="4"/>
  <c r="N4021" i="4"/>
  <c r="N4012" i="4"/>
  <c r="N4003" i="4"/>
  <c r="N3973" i="4"/>
  <c r="N3964" i="4"/>
  <c r="N3955" i="4"/>
  <c r="N3925" i="4"/>
  <c r="N3916" i="4"/>
  <c r="N3907" i="4"/>
  <c r="N3877" i="4"/>
  <c r="N3868" i="4"/>
  <c r="N3866" i="4"/>
  <c r="N3864" i="4"/>
  <c r="N3862" i="4"/>
  <c r="N3798" i="4"/>
  <c r="N3796" i="4"/>
  <c r="N3794" i="4"/>
  <c r="N3792" i="4"/>
  <c r="N3790" i="4"/>
  <c r="N3726" i="4"/>
  <c r="N3724" i="4"/>
  <c r="N3722" i="4"/>
  <c r="N3720" i="4"/>
  <c r="N3718" i="4"/>
  <c r="N7480" i="4"/>
  <c r="N7389" i="4"/>
  <c r="N7307" i="4"/>
  <c r="N7233" i="4"/>
  <c r="N7163" i="4"/>
  <c r="N6786" i="4"/>
  <c r="N6636" i="4"/>
  <c r="N6492" i="4"/>
  <c r="N6348" i="4"/>
  <c r="N5949" i="4"/>
  <c r="N5841" i="4"/>
  <c r="N5733" i="4"/>
  <c r="N5692" i="4"/>
  <c r="N5644" i="4"/>
  <c r="N5596" i="4"/>
  <c r="N5548" i="4"/>
  <c r="N5500" i="4"/>
  <c r="N5452" i="4"/>
  <c r="N5404" i="4"/>
  <c r="N5356" i="4"/>
  <c r="N5308" i="4"/>
  <c r="N5260" i="4"/>
  <c r="N5212" i="4"/>
  <c r="N5164" i="4"/>
  <c r="N5116" i="4"/>
  <c r="N5068" i="4"/>
  <c r="N5020" i="4"/>
  <c r="N4972" i="4"/>
  <c r="N4934" i="4"/>
  <c r="N4866" i="4"/>
  <c r="N4860" i="4"/>
  <c r="N4800" i="4"/>
  <c r="N4790" i="4"/>
  <c r="N4732" i="4"/>
  <c r="N4728" i="4"/>
  <c r="N4672" i="4"/>
  <c r="N4636" i="4"/>
  <c r="N4617" i="4"/>
  <c r="N4598" i="4"/>
  <c r="N4562" i="4"/>
  <c r="N4543" i="4"/>
  <c r="N4524" i="4"/>
  <c r="N4494" i="4"/>
  <c r="N4485" i="4"/>
  <c r="N4476" i="4"/>
  <c r="N4446" i="4"/>
  <c r="N4437" i="4"/>
  <c r="N4428" i="4"/>
  <c r="N4398" i="4"/>
  <c r="N4389" i="4"/>
  <c r="N4380" i="4"/>
  <c r="N4350" i="4"/>
  <c r="N4341" i="4"/>
  <c r="N4332" i="4"/>
  <c r="N4302" i="4"/>
  <c r="N4293" i="4"/>
  <c r="N4284" i="4"/>
  <c r="N4254" i="4"/>
  <c r="N4245" i="4"/>
  <c r="N4236" i="4"/>
  <c r="N4206" i="4"/>
  <c r="N4197" i="4"/>
  <c r="N4188" i="4"/>
  <c r="N4158" i="4"/>
  <c r="N4149" i="4"/>
  <c r="N4140" i="4"/>
  <c r="N4110" i="4"/>
  <c r="N4101" i="4"/>
  <c r="N4092" i="4"/>
  <c r="N4062" i="4"/>
  <c r="N4053" i="4"/>
  <c r="N4044" i="4"/>
  <c r="N4014" i="4"/>
  <c r="N4005" i="4"/>
  <c r="N3996" i="4"/>
  <c r="N3966" i="4"/>
  <c r="N3957" i="4"/>
  <c r="N3948" i="4"/>
  <c r="N3918" i="4"/>
  <c r="N3909" i="4"/>
  <c r="N3900" i="4"/>
  <c r="N3870" i="4"/>
  <c r="N3841" i="4"/>
  <c r="N3839" i="4"/>
  <c r="N3837" i="4"/>
  <c r="N3835" i="4"/>
  <c r="N3833" i="4"/>
  <c r="N3769" i="4"/>
  <c r="N3767" i="4"/>
  <c r="N3765" i="4"/>
  <c r="N3763" i="4"/>
  <c r="N3761" i="4"/>
  <c r="N3697" i="4"/>
  <c r="N3695" i="4"/>
  <c r="N3693" i="4"/>
  <c r="N3691" i="4"/>
  <c r="N3689" i="4"/>
  <c r="N7283" i="4"/>
  <c r="N7209" i="4"/>
  <c r="N7143" i="4"/>
  <c r="N6872" i="4"/>
  <c r="N6609" i="4"/>
  <c r="N6465" i="4"/>
  <c r="N6321" i="4"/>
  <c r="N6208" i="4"/>
  <c r="N6134" i="4"/>
  <c r="N6060" i="4"/>
  <c r="N6006" i="4"/>
  <c r="N5898" i="4"/>
  <c r="N5790" i="4"/>
  <c r="N5704" i="4"/>
  <c r="N5656" i="4"/>
  <c r="N5608" i="4"/>
  <c r="N5560" i="4"/>
  <c r="N5512" i="4"/>
  <c r="N5464" i="4"/>
  <c r="N5416" i="4"/>
  <c r="N5368" i="4"/>
  <c r="N5320" i="4"/>
  <c r="N5272" i="4"/>
  <c r="N5224" i="4"/>
  <c r="N5176" i="4"/>
  <c r="N5128" i="4"/>
  <c r="N5080" i="4"/>
  <c r="N5032" i="4"/>
  <c r="N4984" i="4"/>
  <c r="N4951" i="4"/>
  <c r="N4883" i="4"/>
  <c r="N4877" i="4"/>
  <c r="N4809" i="4"/>
  <c r="N4744" i="4"/>
  <c r="N4740" i="4"/>
  <c r="N4658" i="4"/>
  <c r="N4639" i="4"/>
  <c r="N4603" i="4"/>
  <c r="N4584" i="4"/>
  <c r="N4565" i="4"/>
  <c r="N4529" i="4"/>
  <c r="N4517" i="4"/>
  <c r="N4487" i="4"/>
  <c r="N4478" i="4"/>
  <c r="N4469" i="4"/>
  <c r="N4439" i="4"/>
  <c r="N4430" i="4"/>
  <c r="N4421" i="4"/>
  <c r="N4391" i="4"/>
  <c r="N4382" i="4"/>
  <c r="N4373" i="4"/>
  <c r="N4343" i="4"/>
  <c r="N4334" i="4"/>
  <c r="N4325" i="4"/>
  <c r="N4295" i="4"/>
  <c r="N4286" i="4"/>
  <c r="N4277" i="4"/>
  <c r="N4247" i="4"/>
  <c r="N4238" i="4"/>
  <c r="N4229" i="4"/>
  <c r="N4199" i="4"/>
  <c r="N4190" i="4"/>
  <c r="N4181" i="4"/>
  <c r="N4151" i="4"/>
  <c r="N4142" i="4"/>
  <c r="N4133" i="4"/>
  <c r="N4103" i="4"/>
  <c r="N4094" i="4"/>
  <c r="N4085" i="4"/>
  <c r="N4055" i="4"/>
  <c r="N4046" i="4"/>
  <c r="N4037" i="4"/>
  <c r="N4007" i="4"/>
  <c r="N3998" i="4"/>
  <c r="N3989" i="4"/>
  <c r="N3959" i="4"/>
  <c r="N3950" i="4"/>
  <c r="N3941" i="4"/>
  <c r="N3911" i="4"/>
  <c r="N3902" i="4"/>
  <c r="N3893" i="4"/>
  <c r="N3810" i="4"/>
  <c r="N3808" i="4"/>
  <c r="N3806" i="4"/>
  <c r="N3804" i="4"/>
  <c r="N3802" i="4"/>
  <c r="N3738" i="4"/>
  <c r="N3736" i="4"/>
  <c r="N3734" i="4"/>
  <c r="N3732" i="4"/>
  <c r="N3730" i="4"/>
  <c r="N3666" i="4"/>
  <c r="N3664" i="4"/>
  <c r="N3662" i="4"/>
  <c r="N3660" i="4"/>
  <c r="N3658" i="4"/>
  <c r="N7542" i="4"/>
  <c r="N7450" i="4"/>
  <c r="N6650" i="4"/>
  <c r="N6506" i="4"/>
  <c r="N6362" i="4"/>
  <c r="N6245" i="4"/>
  <c r="N6171" i="4"/>
  <c r="N6097" i="4"/>
  <c r="N5975" i="4"/>
  <c r="N5867" i="4"/>
  <c r="N5759" i="4"/>
  <c r="N5719" i="4"/>
  <c r="N5697" i="4"/>
  <c r="N5649" i="4"/>
  <c r="N5601" i="4"/>
  <c r="N5553" i="4"/>
  <c r="N5505" i="4"/>
  <c r="N5457" i="4"/>
  <c r="N5409" i="4"/>
  <c r="N5361" i="4"/>
  <c r="N5313" i="4"/>
  <c r="N5265" i="4"/>
  <c r="N5217" i="4"/>
  <c r="N5169" i="4"/>
  <c r="N5121" i="4"/>
  <c r="N5073" i="4"/>
  <c r="N5025" i="4"/>
  <c r="N4977" i="4"/>
  <c r="N4926" i="4"/>
  <c r="N4920" i="4"/>
  <c r="N4852" i="4"/>
  <c r="N4846" i="4"/>
  <c r="N4804" i="4"/>
  <c r="N4794" i="4"/>
  <c r="N4739" i="4"/>
  <c r="N4735" i="4"/>
  <c r="N4731" i="4"/>
  <c r="N4699" i="4"/>
  <c r="N4663" i="4"/>
  <c r="N4644" i="4"/>
  <c r="N4625" i="4"/>
  <c r="N4589" i="4"/>
  <c r="N4578" i="4"/>
  <c r="N4570" i="4"/>
  <c r="N4559" i="4"/>
  <c r="N4551" i="4"/>
  <c r="N4519" i="4"/>
  <c r="N4489" i="4"/>
  <c r="N4480" i="4"/>
  <c r="N4471" i="4"/>
  <c r="N4441" i="4"/>
  <c r="N4432" i="4"/>
  <c r="N4423" i="4"/>
  <c r="N4393" i="4"/>
  <c r="N4384" i="4"/>
  <c r="N4375" i="4"/>
  <c r="N4345" i="4"/>
  <c r="N4336" i="4"/>
  <c r="N4327" i="4"/>
  <c r="N4297" i="4"/>
  <c r="N4288" i="4"/>
  <c r="N4279" i="4"/>
  <c r="N4249" i="4"/>
  <c r="N4240" i="4"/>
  <c r="N4231" i="4"/>
  <c r="N4201" i="4"/>
  <c r="N4192" i="4"/>
  <c r="N4183" i="4"/>
  <c r="N4153" i="4"/>
  <c r="N4144" i="4"/>
  <c r="N4135" i="4"/>
  <c r="N4105" i="4"/>
  <c r="N4096" i="4"/>
  <c r="N4087" i="4"/>
  <c r="N4057" i="4"/>
  <c r="N4048" i="4"/>
  <c r="N4039" i="4"/>
  <c r="N4009" i="4"/>
  <c r="N4000" i="4"/>
  <c r="N3991" i="4"/>
  <c r="N3961" i="4"/>
  <c r="N3952" i="4"/>
  <c r="N3943" i="4"/>
  <c r="N3913" i="4"/>
  <c r="N3904" i="4"/>
  <c r="N3895" i="4"/>
  <c r="N3853" i="4"/>
  <c r="N3851" i="4"/>
  <c r="N3849" i="4"/>
  <c r="N3847" i="4"/>
  <c r="N3845" i="4"/>
  <c r="N3781" i="4"/>
  <c r="N3779" i="4"/>
  <c r="N3777" i="4"/>
  <c r="N3775" i="4"/>
  <c r="N3773" i="4"/>
  <c r="N3709" i="4"/>
  <c r="N3707" i="4"/>
  <c r="N3705" i="4"/>
  <c r="N3703" i="4"/>
  <c r="N3701" i="4"/>
  <c r="N3637" i="4"/>
  <c r="N3635" i="4"/>
  <c r="N3633" i="4"/>
  <c r="N3631" i="4"/>
  <c r="N3629" i="4"/>
  <c r="N3594" i="4"/>
  <c r="N3582" i="4"/>
  <c r="N3570" i="4"/>
  <c r="N3558" i="4"/>
  <c r="N3546" i="4"/>
  <c r="N3534" i="4"/>
  <c r="N3522" i="4"/>
  <c r="N3510" i="4"/>
  <c r="N3498" i="4"/>
  <c r="N3486" i="4"/>
  <c r="N3474" i="4"/>
  <c r="N3462" i="4"/>
  <c r="N3450" i="4"/>
  <c r="N3438" i="4"/>
  <c r="N3426" i="4"/>
  <c r="N3414" i="4"/>
  <c r="N3402" i="4"/>
  <c r="N3390" i="4"/>
  <c r="N3378" i="4"/>
  <c r="N3366" i="4"/>
  <c r="N3354" i="4"/>
  <c r="N3342" i="4"/>
  <c r="N3330" i="4"/>
  <c r="N3318" i="4"/>
  <c r="N3306" i="4"/>
  <c r="N3294" i="4"/>
  <c r="N3282" i="4"/>
  <c r="N3270" i="4"/>
  <c r="N3258" i="4"/>
  <c r="N3246" i="4"/>
  <c r="N3234" i="4"/>
  <c r="N3222" i="4"/>
  <c r="N3210" i="4"/>
  <c r="N3198" i="4"/>
  <c r="N3186" i="4"/>
  <c r="N3174" i="4"/>
  <c r="N3162" i="4"/>
  <c r="N3150" i="4"/>
  <c r="N3138" i="4"/>
  <c r="N3126" i="4"/>
  <c r="N3114" i="4"/>
  <c r="N3102" i="4"/>
  <c r="N3090" i="4"/>
  <c r="N3078" i="4"/>
  <c r="N3066" i="4"/>
  <c r="N3054" i="4"/>
  <c r="N3042" i="4"/>
  <c r="N3030" i="4"/>
  <c r="N3018" i="4"/>
  <c r="N3006" i="4"/>
  <c r="N2994" i="4"/>
  <c r="N2982" i="4"/>
  <c r="N2970" i="4"/>
  <c r="N2958" i="4"/>
  <c r="N2946" i="4"/>
  <c r="N2934" i="4"/>
  <c r="N2922" i="4"/>
  <c r="N2910" i="4"/>
  <c r="N2898" i="4"/>
  <c r="N2886" i="4"/>
  <c r="N2874" i="4"/>
  <c r="N2862" i="4"/>
  <c r="N2850" i="4"/>
  <c r="N2838" i="4"/>
  <c r="N2826" i="4"/>
  <c r="N2814" i="4"/>
  <c r="N6691" i="4"/>
  <c r="N6547" i="4"/>
  <c r="N6403" i="4"/>
  <c r="N5944" i="4"/>
  <c r="N5836" i="4"/>
  <c r="N5690" i="4"/>
  <c r="N5642" i="4"/>
  <c r="N5594" i="4"/>
  <c r="N5546" i="4"/>
  <c r="N5498" i="4"/>
  <c r="N5450" i="4"/>
  <c r="N5402" i="4"/>
  <c r="N5354" i="4"/>
  <c r="N5306" i="4"/>
  <c r="N5258" i="4"/>
  <c r="N5210" i="4"/>
  <c r="N5162" i="4"/>
  <c r="N5114" i="4"/>
  <c r="N5066" i="4"/>
  <c r="N5018" i="4"/>
  <c r="N4970" i="4"/>
  <c r="N4895" i="4"/>
  <c r="N4889" i="4"/>
  <c r="N4821" i="4"/>
  <c r="N4815" i="4"/>
  <c r="N4803" i="4"/>
  <c r="N4780" i="4"/>
  <c r="N4776" i="4"/>
  <c r="N4710" i="4"/>
  <c r="N4706" i="4"/>
  <c r="N4702" i="4"/>
  <c r="N4677" i="4"/>
  <c r="N4674" i="4"/>
  <c r="N4666" i="4"/>
  <c r="N4638" i="4"/>
  <c r="N4630" i="4"/>
  <c r="N4619" i="4"/>
  <c r="N4611" i="4"/>
  <c r="N4600" i="4"/>
  <c r="N4564" i="4"/>
  <c r="N4545" i="4"/>
  <c r="N4526" i="4"/>
  <c r="N4521" i="4"/>
  <c r="N4512" i="4"/>
  <c r="N4482" i="4"/>
  <c r="N4473" i="4"/>
  <c r="N4464" i="4"/>
  <c r="N4434" i="4"/>
  <c r="N4425" i="4"/>
  <c r="N4416" i="4"/>
  <c r="N4386" i="4"/>
  <c r="N4377" i="4"/>
  <c r="N4368" i="4"/>
  <c r="N4338" i="4"/>
  <c r="N4329" i="4"/>
  <c r="N4320" i="4"/>
  <c r="N4290" i="4"/>
  <c r="N4281" i="4"/>
  <c r="N4272" i="4"/>
  <c r="N4242" i="4"/>
  <c r="N4233" i="4"/>
  <c r="N4224" i="4"/>
  <c r="N4194" i="4"/>
  <c r="N4185" i="4"/>
  <c r="N4176" i="4"/>
  <c r="N4146" i="4"/>
  <c r="N4137" i="4"/>
  <c r="N4128" i="4"/>
  <c r="N4098" i="4"/>
  <c r="N4089" i="4"/>
  <c r="N4080" i="4"/>
  <c r="N4050" i="4"/>
  <c r="N4041" i="4"/>
  <c r="N4032" i="4"/>
  <c r="N4002" i="4"/>
  <c r="N3993" i="4"/>
  <c r="N3984" i="4"/>
  <c r="N3954" i="4"/>
  <c r="N3945" i="4"/>
  <c r="N3936" i="4"/>
  <c r="N3906" i="4"/>
  <c r="N3897" i="4"/>
  <c r="N3888" i="4"/>
  <c r="N3822" i="4"/>
  <c r="N3820" i="4"/>
  <c r="N3818" i="4"/>
  <c r="N3816" i="4"/>
  <c r="N3814" i="4"/>
  <c r="N3750" i="4"/>
  <c r="N3748" i="4"/>
  <c r="N3746" i="4"/>
  <c r="N3744" i="4"/>
  <c r="N3742" i="4"/>
  <c r="N3678" i="4"/>
  <c r="N3676" i="4"/>
  <c r="N3674" i="4"/>
  <c r="N3672" i="4"/>
  <c r="N3670" i="4"/>
  <c r="N3606" i="4"/>
  <c r="N3604" i="4"/>
  <c r="N3602" i="4"/>
  <c r="N3600" i="4"/>
  <c r="N3598" i="4"/>
  <c r="N3587" i="4"/>
  <c r="N3575" i="4"/>
  <c r="N3563" i="4"/>
  <c r="N3551" i="4"/>
  <c r="N3539" i="4"/>
  <c r="N3527" i="4"/>
  <c r="N3515" i="4"/>
  <c r="N3503" i="4"/>
  <c r="N3491" i="4"/>
  <c r="N3479" i="4"/>
  <c r="N3467" i="4"/>
  <c r="N3455" i="4"/>
  <c r="N3443" i="4"/>
  <c r="N3431" i="4"/>
  <c r="N3419" i="4"/>
  <c r="N3407" i="4"/>
  <c r="N3395" i="4"/>
  <c r="N3383" i="4"/>
  <c r="N3371" i="4"/>
  <c r="N3359" i="4"/>
  <c r="N3347" i="4"/>
  <c r="N3335" i="4"/>
  <c r="N3323" i="4"/>
  <c r="N3311" i="4"/>
  <c r="N3299" i="4"/>
  <c r="N3287" i="4"/>
  <c r="N3275" i="4"/>
  <c r="N3263" i="4"/>
  <c r="N3251" i="4"/>
  <c r="N3239" i="4"/>
  <c r="N3227" i="4"/>
  <c r="N3215" i="4"/>
  <c r="N3203" i="4"/>
  <c r="N3191" i="4"/>
  <c r="N3179" i="4"/>
  <c r="N3167" i="4"/>
  <c r="N3155" i="4"/>
  <c r="N3143" i="4"/>
  <c r="N3131" i="4"/>
  <c r="N3119" i="4"/>
  <c r="N3107" i="4"/>
  <c r="N3095" i="4"/>
  <c r="N3083" i="4"/>
  <c r="N3071" i="4"/>
  <c r="N3059" i="4"/>
  <c r="N3047" i="4"/>
  <c r="N3035" i="4"/>
  <c r="N3023" i="4"/>
  <c r="N3011" i="4"/>
  <c r="N2999" i="4"/>
  <c r="N2987" i="4"/>
  <c r="N2975" i="4"/>
  <c r="N2963" i="4"/>
  <c r="N2951" i="4"/>
  <c r="N2939" i="4"/>
  <c r="N2927" i="4"/>
  <c r="N2915" i="4"/>
  <c r="N2903" i="4"/>
  <c r="N2891" i="4"/>
  <c r="N2879" i="4"/>
  <c r="N2867" i="4"/>
  <c r="N2855" i="4"/>
  <c r="N2843" i="4"/>
  <c r="N2831" i="4"/>
  <c r="N2819" i="4"/>
  <c r="N2807" i="4"/>
  <c r="N2795" i="4"/>
  <c r="N2783" i="4"/>
  <c r="N2771" i="4"/>
  <c r="N2759" i="4"/>
  <c r="N2747" i="4"/>
  <c r="N2735" i="4"/>
  <c r="N2723" i="4"/>
  <c r="N2711" i="4"/>
  <c r="N2699" i="4"/>
  <c r="N2687" i="4"/>
  <c r="N2675" i="4"/>
  <c r="N2663" i="4"/>
  <c r="N2651" i="4"/>
  <c r="N2639" i="4"/>
  <c r="N2627" i="4"/>
  <c r="N2615" i="4"/>
  <c r="N2603" i="4"/>
  <c r="N2591" i="4"/>
  <c r="N2579" i="4"/>
  <c r="N2567" i="4"/>
  <c r="N2555" i="4"/>
  <c r="N2543" i="4"/>
  <c r="N2531" i="4"/>
  <c r="N2519" i="4"/>
  <c r="N2507" i="4"/>
  <c r="N2495" i="4"/>
  <c r="N2483" i="4"/>
  <c r="N2471" i="4"/>
  <c r="N2459" i="4"/>
  <c r="N2447" i="4"/>
  <c r="N2435" i="4"/>
  <c r="N2423" i="4"/>
  <c r="N2411" i="4"/>
  <c r="N2399" i="4"/>
  <c r="N2387" i="4"/>
  <c r="N2375" i="4"/>
  <c r="N2363" i="4"/>
  <c r="N7019" i="4"/>
  <c r="N6909" i="4"/>
  <c r="N6777" i="4"/>
  <c r="N6732" i="4"/>
  <c r="N6588" i="4"/>
  <c r="N6444" i="4"/>
  <c r="N6189" i="4"/>
  <c r="N6115" i="4"/>
  <c r="N6041" i="4"/>
  <c r="N5913" i="4"/>
  <c r="N5805" i="4"/>
  <c r="N5718" i="4"/>
  <c r="N5683" i="4"/>
  <c r="N5635" i="4"/>
  <c r="N5587" i="4"/>
  <c r="N5539" i="4"/>
  <c r="N5491" i="4"/>
  <c r="N5443" i="4"/>
  <c r="N5395" i="4"/>
  <c r="N5347" i="4"/>
  <c r="N5299" i="4"/>
  <c r="N5251" i="4"/>
  <c r="N5203" i="4"/>
  <c r="N5155" i="4"/>
  <c r="N5107" i="4"/>
  <c r="N5059" i="4"/>
  <c r="N5011" i="4"/>
  <c r="N4963" i="4"/>
  <c r="N4938" i="4"/>
  <c r="N4932" i="4"/>
  <c r="N4864" i="4"/>
  <c r="N4858" i="4"/>
  <c r="N4751" i="4"/>
  <c r="N4747" i="4"/>
  <c r="N4743" i="4"/>
  <c r="N4671" i="4"/>
  <c r="N4660" i="4"/>
  <c r="N4641" i="4"/>
  <c r="N4605" i="4"/>
  <c r="N4586" i="4"/>
  <c r="N4567" i="4"/>
  <c r="N4531" i="4"/>
  <c r="N4523" i="4"/>
  <c r="N4514" i="4"/>
  <c r="N4505" i="4"/>
  <c r="N4475" i="4"/>
  <c r="N4466" i="4"/>
  <c r="N4457" i="4"/>
  <c r="N4427" i="4"/>
  <c r="N4418" i="4"/>
  <c r="N4409" i="4"/>
  <c r="N4379" i="4"/>
  <c r="N4370" i="4"/>
  <c r="N4361" i="4"/>
  <c r="N4331" i="4"/>
  <c r="N4322" i="4"/>
  <c r="N4313" i="4"/>
  <c r="N4283" i="4"/>
  <c r="N4274" i="4"/>
  <c r="N4265" i="4"/>
  <c r="N4235" i="4"/>
  <c r="N4226" i="4"/>
  <c r="N4217" i="4"/>
  <c r="N4187" i="4"/>
  <c r="N4178" i="4"/>
  <c r="N4169" i="4"/>
  <c r="N4139" i="4"/>
  <c r="N4130" i="4"/>
  <c r="N4121" i="4"/>
  <c r="N4091" i="4"/>
  <c r="N4082" i="4"/>
  <c r="N4073" i="4"/>
  <c r="N4043" i="4"/>
  <c r="N4034" i="4"/>
  <c r="N4025" i="4"/>
  <c r="N3995" i="4"/>
  <c r="N3986" i="4"/>
  <c r="N3977" i="4"/>
  <c r="N3947" i="4"/>
  <c r="N3938" i="4"/>
  <c r="N3929" i="4"/>
  <c r="N3899" i="4"/>
  <c r="N3890" i="4"/>
  <c r="N3881" i="4"/>
  <c r="N3865" i="4"/>
  <c r="N3863" i="4"/>
  <c r="N3861" i="4"/>
  <c r="N3859" i="4"/>
  <c r="N3857" i="4"/>
  <c r="N3793" i="4"/>
  <c r="N3791" i="4"/>
  <c r="N3789" i="4"/>
  <c r="N3787" i="4"/>
  <c r="N3785" i="4"/>
  <c r="N3721" i="4"/>
  <c r="N3719" i="4"/>
  <c r="N3717" i="4"/>
  <c r="N3715" i="4"/>
  <c r="N3713" i="4"/>
  <c r="N3649" i="4"/>
  <c r="N3647" i="4"/>
  <c r="N3645" i="4"/>
  <c r="N3643" i="4"/>
  <c r="N3641" i="4"/>
  <c r="N3592" i="4"/>
  <c r="N3580" i="4"/>
  <c r="N3568" i="4"/>
  <c r="N3556" i="4"/>
  <c r="N3544" i="4"/>
  <c r="N3532" i="4"/>
  <c r="N3520" i="4"/>
  <c r="N3508" i="4"/>
  <c r="N3496" i="4"/>
  <c r="N3484" i="4"/>
  <c r="N3472" i="4"/>
  <c r="N3460" i="4"/>
  <c r="N3448" i="4"/>
  <c r="N3436" i="4"/>
  <c r="N3424" i="4"/>
  <c r="N3412" i="4"/>
  <c r="N3400" i="4"/>
  <c r="N3388" i="4"/>
  <c r="N3376" i="4"/>
  <c r="N3364" i="4"/>
  <c r="N3352" i="4"/>
  <c r="N3340" i="4"/>
  <c r="N3328" i="4"/>
  <c r="N3316" i="4"/>
  <c r="N3304" i="4"/>
  <c r="N3292" i="4"/>
  <c r="N3280" i="4"/>
  <c r="N3268" i="4"/>
  <c r="N3256" i="4"/>
  <c r="N3244" i="4"/>
  <c r="N3232" i="4"/>
  <c r="N3220" i="4"/>
  <c r="N3208" i="4"/>
  <c r="N3196" i="4"/>
  <c r="N3184" i="4"/>
  <c r="N3172" i="4"/>
  <c r="N3160" i="4"/>
  <c r="N3148" i="4"/>
  <c r="N3136" i="4"/>
  <c r="N3124" i="4"/>
  <c r="N3112" i="4"/>
  <c r="N3100" i="4"/>
  <c r="N3088" i="4"/>
  <c r="N3076" i="4"/>
  <c r="N3064" i="4"/>
  <c r="N3052" i="4"/>
  <c r="N3040" i="4"/>
  <c r="N3028" i="4"/>
  <c r="N3016" i="4"/>
  <c r="N3004" i="4"/>
  <c r="N2992" i="4"/>
  <c r="N2980" i="4"/>
  <c r="N2968" i="4"/>
  <c r="N2956" i="4"/>
  <c r="N2944" i="4"/>
  <c r="N2932" i="4"/>
  <c r="N2920" i="4"/>
  <c r="N2908" i="4"/>
  <c r="N2896" i="4"/>
  <c r="N2884" i="4"/>
  <c r="N2872" i="4"/>
  <c r="N2860" i="4"/>
  <c r="N2848" i="4"/>
  <c r="N2836" i="4"/>
  <c r="N2824" i="4"/>
  <c r="N2812" i="4"/>
  <c r="N2800" i="4"/>
  <c r="N2788" i="4"/>
  <c r="N2776" i="4"/>
  <c r="N2764" i="4"/>
  <c r="N2752" i="4"/>
  <c r="N2740" i="4"/>
  <c r="N2728" i="4"/>
  <c r="N2716" i="4"/>
  <c r="N2704" i="4"/>
  <c r="N2692" i="4"/>
  <c r="N2680" i="4"/>
  <c r="N2668" i="4"/>
  <c r="N2656" i="4"/>
  <c r="N2644" i="4"/>
  <c r="N2632" i="4"/>
  <c r="N2620" i="4"/>
  <c r="N2608" i="4"/>
  <c r="N2596" i="4"/>
  <c r="N2584" i="4"/>
  <c r="N2572" i="4"/>
  <c r="N2560" i="4"/>
  <c r="N2548" i="4"/>
  <c r="N2536" i="4"/>
  <c r="N2524" i="4"/>
  <c r="N2512" i="4"/>
  <c r="N2500" i="4"/>
  <c r="N2488" i="4"/>
  <c r="N2476" i="4"/>
  <c r="N2464" i="4"/>
  <c r="N2452" i="4"/>
  <c r="N2440" i="4"/>
  <c r="N2428" i="4"/>
  <c r="N2416" i="4"/>
  <c r="N2404" i="4"/>
  <c r="N2392" i="4"/>
  <c r="N2380" i="4"/>
  <c r="N2368" i="4"/>
  <c r="N6417" i="4"/>
  <c r="N6128" i="4"/>
  <c r="N5970" i="4"/>
  <c r="N5647" i="4"/>
  <c r="N5503" i="4"/>
  <c r="N5359" i="4"/>
  <c r="N5215" i="4"/>
  <c r="N5071" i="4"/>
  <c r="N4949" i="4"/>
  <c r="N4875" i="4"/>
  <c r="N4788" i="4"/>
  <c r="N4714" i="4"/>
  <c r="N4665" i="4"/>
  <c r="N4591" i="4"/>
  <c r="N4477" i="4"/>
  <c r="N4429" i="4"/>
  <c r="N4381" i="4"/>
  <c r="N4333" i="4"/>
  <c r="N4285" i="4"/>
  <c r="N4237" i="4"/>
  <c r="N4189" i="4"/>
  <c r="N4141" i="4"/>
  <c r="N4093" i="4"/>
  <c r="N4045" i="4"/>
  <c r="N3997" i="4"/>
  <c r="N3949" i="4"/>
  <c r="N3901" i="4"/>
  <c r="N3830" i="4"/>
  <c r="N3762" i="4"/>
  <c r="N3756" i="4"/>
  <c r="N3700" i="4"/>
  <c r="N6602" i="4"/>
  <c r="N5831" i="4"/>
  <c r="N5688" i="4"/>
  <c r="N5544" i="4"/>
  <c r="N5400" i="4"/>
  <c r="N5256" i="4"/>
  <c r="N5112" i="4"/>
  <c r="N4968" i="4"/>
  <c r="N4726" i="4"/>
  <c r="N4632" i="4"/>
  <c r="N4566" i="4"/>
  <c r="N4558" i="4"/>
  <c r="N4518" i="4"/>
  <c r="N4470" i="4"/>
  <c r="N4422" i="4"/>
  <c r="N4374" i="4"/>
  <c r="N4326" i="4"/>
  <c r="N4278" i="4"/>
  <c r="N4230" i="4"/>
  <c r="N4182" i="4"/>
  <c r="N4134" i="4"/>
  <c r="N4086" i="4"/>
  <c r="N4038" i="4"/>
  <c r="N3990" i="4"/>
  <c r="N3942" i="4"/>
  <c r="N3894" i="4"/>
  <c r="N3805" i="4"/>
  <c r="N3799" i="4"/>
  <c r="N3731" i="4"/>
  <c r="N3725" i="4"/>
  <c r="N3685" i="4"/>
  <c r="N3659" i="4"/>
  <c r="N3609" i="4"/>
  <c r="N3586" i="4"/>
  <c r="N3577" i="4"/>
  <c r="N3547" i="4"/>
  <c r="N3538" i="4"/>
  <c r="N3529" i="4"/>
  <c r="N3499" i="4"/>
  <c r="N3490" i="4"/>
  <c r="N3481" i="4"/>
  <c r="N3451" i="4"/>
  <c r="N3442" i="4"/>
  <c r="N3433" i="4"/>
  <c r="N3403" i="4"/>
  <c r="N3394" i="4"/>
  <c r="N3385" i="4"/>
  <c r="N3355" i="4"/>
  <c r="N3346" i="4"/>
  <c r="N3337" i="4"/>
  <c r="N3307" i="4"/>
  <c r="N3298" i="4"/>
  <c r="N3289" i="4"/>
  <c r="N3259" i="4"/>
  <c r="N3250" i="4"/>
  <c r="N3241" i="4"/>
  <c r="N3211" i="4"/>
  <c r="N3202" i="4"/>
  <c r="N3193" i="4"/>
  <c r="N3163" i="4"/>
  <c r="N3154" i="4"/>
  <c r="N3145" i="4"/>
  <c r="N3115" i="4"/>
  <c r="N3106" i="4"/>
  <c r="N3097" i="4"/>
  <c r="N3067" i="4"/>
  <c r="N3058" i="4"/>
  <c r="N3049" i="4"/>
  <c r="N3019" i="4"/>
  <c r="N3010" i="4"/>
  <c r="N3001" i="4"/>
  <c r="N2971" i="4"/>
  <c r="N2962" i="4"/>
  <c r="N2953" i="4"/>
  <c r="N2923" i="4"/>
  <c r="N2914" i="4"/>
  <c r="N2905" i="4"/>
  <c r="N2875" i="4"/>
  <c r="N2866" i="4"/>
  <c r="N2857" i="4"/>
  <c r="N2827" i="4"/>
  <c r="N2818" i="4"/>
  <c r="N2809" i="4"/>
  <c r="N2798" i="4"/>
  <c r="N2796" i="4"/>
  <c r="N2794" i="4"/>
  <c r="N2792" i="4"/>
  <c r="N2790" i="4"/>
  <c r="N2726" i="4"/>
  <c r="N2724" i="4"/>
  <c r="N2722" i="4"/>
  <c r="N2720" i="4"/>
  <c r="N2718" i="4"/>
  <c r="N2654" i="4"/>
  <c r="N2652" i="4"/>
  <c r="N2650" i="4"/>
  <c r="N2648" i="4"/>
  <c r="N2646" i="4"/>
  <c r="N7258" i="4"/>
  <c r="N6355" i="4"/>
  <c r="N6072" i="4"/>
  <c r="N5585" i="4"/>
  <c r="N5441" i="4"/>
  <c r="N5297" i="4"/>
  <c r="N5153" i="4"/>
  <c r="N5009" i="4"/>
  <c r="N4893" i="4"/>
  <c r="N4819" i="4"/>
  <c r="N4802" i="4"/>
  <c r="N4738" i="4"/>
  <c r="N4701" i="4"/>
  <c r="N4673" i="4"/>
  <c r="N4607" i="4"/>
  <c r="N4599" i="4"/>
  <c r="N4533" i="4"/>
  <c r="N4511" i="4"/>
  <c r="N4463" i="4"/>
  <c r="N4415" i="4"/>
  <c r="N4367" i="4"/>
  <c r="N4319" i="4"/>
  <c r="N4271" i="4"/>
  <c r="N4223" i="4"/>
  <c r="N4175" i="4"/>
  <c r="N4127" i="4"/>
  <c r="N4079" i="4"/>
  <c r="N4031" i="4"/>
  <c r="N3983" i="4"/>
  <c r="N7511" i="4"/>
  <c r="N6797" i="4"/>
  <c r="N6540" i="4"/>
  <c r="N6183" i="4"/>
  <c r="N5877" i="4"/>
  <c r="N5626" i="4"/>
  <c r="N5482" i="4"/>
  <c r="N5338" i="4"/>
  <c r="N5194" i="4"/>
  <c r="N5050" i="4"/>
  <c r="N4930" i="4"/>
  <c r="N4737" i="4"/>
  <c r="N4648" i="4"/>
  <c r="N4574" i="4"/>
  <c r="N4504" i="4"/>
  <c r="N4456" i="4"/>
  <c r="N4408" i="4"/>
  <c r="N4360" i="4"/>
  <c r="N4312" i="4"/>
  <c r="N4264" i="4"/>
  <c r="N4216" i="4"/>
  <c r="N4168" i="4"/>
  <c r="N4120" i="4"/>
  <c r="N4072" i="4"/>
  <c r="N4024" i="4"/>
  <c r="N3976" i="4"/>
  <c r="N3928" i="4"/>
  <c r="N3880" i="4"/>
  <c r="N3817" i="4"/>
  <c r="N3811" i="4"/>
  <c r="N3743" i="4"/>
  <c r="N3737" i="4"/>
  <c r="N3694" i="4"/>
  <c r="N3655" i="4"/>
  <c r="N6999" i="4"/>
  <c r="N6705" i="4"/>
  <c r="N6276" i="4"/>
  <c r="N5862" i="4"/>
  <c r="N5726" i="4"/>
  <c r="N5599" i="4"/>
  <c r="N5455" i="4"/>
  <c r="N5311" i="4"/>
  <c r="N5167" i="4"/>
  <c r="N5023" i="4"/>
  <c r="N4798" i="4"/>
  <c r="N4722" i="4"/>
  <c r="N4646" i="4"/>
  <c r="N4572" i="4"/>
  <c r="N4516" i="4"/>
  <c r="N4468" i="4"/>
  <c r="N4420" i="4"/>
  <c r="N4372" i="4"/>
  <c r="N4324" i="4"/>
  <c r="N4276" i="4"/>
  <c r="N4228" i="4"/>
  <c r="N4180" i="4"/>
  <c r="N4132" i="4"/>
  <c r="N4084" i="4"/>
  <c r="N4036" i="4"/>
  <c r="N3988" i="4"/>
  <c r="N3940" i="4"/>
  <c r="N3892" i="4"/>
  <c r="N3834" i="4"/>
  <c r="N3828" i="4"/>
  <c r="N3760" i="4"/>
  <c r="N3754" i="4"/>
  <c r="N3688" i="4"/>
  <c r="N3679" i="4"/>
  <c r="N3669" i="4"/>
  <c r="N3648" i="4"/>
  <c r="N6861" i="4"/>
  <c r="N6458" i="4"/>
  <c r="N5640" i="4"/>
  <c r="N5496" i="4"/>
  <c r="N5352" i="4"/>
  <c r="N5208" i="4"/>
  <c r="N5064" i="4"/>
  <c r="N4924" i="4"/>
  <c r="N4850" i="4"/>
  <c r="N4734" i="4"/>
  <c r="N4613" i="4"/>
  <c r="N4547" i="4"/>
  <c r="N4539" i="4"/>
  <c r="N4509" i="4"/>
  <c r="N4461" i="4"/>
  <c r="N4413" i="4"/>
  <c r="N4365" i="4"/>
  <c r="N4317" i="4"/>
  <c r="N4269" i="4"/>
  <c r="N4221" i="4"/>
  <c r="N4173" i="4"/>
  <c r="N4125" i="4"/>
  <c r="N4077" i="4"/>
  <c r="N4029" i="4"/>
  <c r="N3981" i="4"/>
  <c r="N3933" i="4"/>
  <c r="N3885" i="4"/>
  <c r="N3803" i="4"/>
  <c r="N3797" i="4"/>
  <c r="N3729" i="4"/>
  <c r="N3698" i="4"/>
  <c r="N3616" i="4"/>
  <c r="N3597" i="4"/>
  <c r="N3585" i="4"/>
  <c r="N3576" i="4"/>
  <c r="N3567" i="4"/>
  <c r="N3537" i="4"/>
  <c r="N3528" i="4"/>
  <c r="N3519" i="4"/>
  <c r="N3489" i="4"/>
  <c r="N3480" i="4"/>
  <c r="N3471" i="4"/>
  <c r="N3441" i="4"/>
  <c r="N3432" i="4"/>
  <c r="N3423" i="4"/>
  <c r="N3393" i="4"/>
  <c r="N3384" i="4"/>
  <c r="N3375" i="4"/>
  <c r="N3345" i="4"/>
  <c r="N3336" i="4"/>
  <c r="N3327" i="4"/>
  <c r="N3297" i="4"/>
  <c r="N3288" i="4"/>
  <c r="N3279" i="4"/>
  <c r="N3249" i="4"/>
  <c r="N3240" i="4"/>
  <c r="N3231" i="4"/>
  <c r="N3201" i="4"/>
  <c r="N3192" i="4"/>
  <c r="N3183" i="4"/>
  <c r="N3153" i="4"/>
  <c r="N3144" i="4"/>
  <c r="N3135" i="4"/>
  <c r="N3105" i="4"/>
  <c r="N3096" i="4"/>
  <c r="N3087" i="4"/>
  <c r="N3057" i="4"/>
  <c r="N3048" i="4"/>
  <c r="N3039" i="4"/>
  <c r="N3009" i="4"/>
  <c r="N3000" i="4"/>
  <c r="N2991" i="4"/>
  <c r="N2961" i="4"/>
  <c r="N2952" i="4"/>
  <c r="N2943" i="4"/>
  <c r="N2913" i="4"/>
  <c r="N2904" i="4"/>
  <c r="N2895" i="4"/>
  <c r="N2865" i="4"/>
  <c r="N2856" i="4"/>
  <c r="N2847" i="4"/>
  <c r="N2817" i="4"/>
  <c r="N2808" i="4"/>
  <c r="N2750" i="4"/>
  <c r="N2748" i="4"/>
  <c r="N2746" i="4"/>
  <c r="N2744" i="4"/>
  <c r="N2742" i="4"/>
  <c r="N2678" i="4"/>
  <c r="N2676" i="4"/>
  <c r="N2674" i="4"/>
  <c r="N2672" i="4"/>
  <c r="N2670" i="4"/>
  <c r="N6643" i="4"/>
  <c r="N6220" i="4"/>
  <c r="N5908" i="4"/>
  <c r="N5681" i="4"/>
  <c r="N5537" i="4"/>
  <c r="N5393" i="4"/>
  <c r="N5249" i="4"/>
  <c r="N5105" i="4"/>
  <c r="N4961" i="4"/>
  <c r="N4887" i="4"/>
  <c r="N4746" i="4"/>
  <c r="N4679" i="4"/>
  <c r="N4662" i="4"/>
  <c r="N4654" i="4"/>
  <c r="N4588" i="4"/>
  <c r="N4502" i="4"/>
  <c r="N4454" i="4"/>
  <c r="N4406" i="4"/>
  <c r="N4358" i="4"/>
  <c r="N4310" i="4"/>
  <c r="N4262" i="4"/>
  <c r="N4214" i="4"/>
  <c r="N4166" i="4"/>
  <c r="N4118" i="4"/>
  <c r="N4070" i="4"/>
  <c r="N4022" i="4"/>
  <c r="N3974" i="4"/>
  <c r="N3926" i="4"/>
  <c r="N3878" i="4"/>
  <c r="N3846" i="4"/>
  <c r="N3840" i="4"/>
  <c r="N3772" i="4"/>
  <c r="N3766" i="4"/>
  <c r="N3683" i="4"/>
  <c r="N3673" i="4"/>
  <c r="N3665" i="4"/>
  <c r="N3661" i="4"/>
  <c r="N3619" i="4"/>
  <c r="N3578" i="4"/>
  <c r="N3569" i="4"/>
  <c r="N3560" i="4"/>
  <c r="N3530" i="4"/>
  <c r="N3521" i="4"/>
  <c r="N3512" i="4"/>
  <c r="N3482" i="4"/>
  <c r="N3473" i="4"/>
  <c r="N3464" i="4"/>
  <c r="N3434" i="4"/>
  <c r="N3425" i="4"/>
  <c r="N3416" i="4"/>
  <c r="N3386" i="4"/>
  <c r="N3377" i="4"/>
  <c r="N3368" i="4"/>
  <c r="N3338" i="4"/>
  <c r="N3329" i="4"/>
  <c r="N3320" i="4"/>
  <c r="N3290" i="4"/>
  <c r="N3281" i="4"/>
  <c r="N3272" i="4"/>
  <c r="N3242" i="4"/>
  <c r="N3233" i="4"/>
  <c r="N3224" i="4"/>
  <c r="N3194" i="4"/>
  <c r="N3185" i="4"/>
  <c r="N3176" i="4"/>
  <c r="N3146" i="4"/>
  <c r="N3137" i="4"/>
  <c r="N3128" i="4"/>
  <c r="N3098" i="4"/>
  <c r="N3089" i="4"/>
  <c r="N3080" i="4"/>
  <c r="N3050" i="4"/>
  <c r="N3041" i="4"/>
  <c r="N3032" i="4"/>
  <c r="N3002" i="4"/>
  <c r="N2993" i="4"/>
  <c r="N2984" i="4"/>
  <c r="N2954" i="4"/>
  <c r="N2945" i="4"/>
  <c r="N2936" i="4"/>
  <c r="N2906" i="4"/>
  <c r="N2897" i="4"/>
  <c r="N2888" i="4"/>
  <c r="N2858" i="4"/>
  <c r="N2849" i="4"/>
  <c r="N2840" i="4"/>
  <c r="N2810" i="4"/>
  <c r="N2793" i="4"/>
  <c r="N2791" i="4"/>
  <c r="N2789" i="4"/>
  <c r="N2787" i="4"/>
  <c r="N2785" i="4"/>
  <c r="N2721" i="4"/>
  <c r="N2719" i="4"/>
  <c r="N2717" i="4"/>
  <c r="N2715" i="4"/>
  <c r="N2713" i="4"/>
  <c r="N2649" i="4"/>
  <c r="N2647" i="4"/>
  <c r="N2645" i="4"/>
  <c r="N2643" i="4"/>
  <c r="N2641" i="4"/>
  <c r="N2577" i="4"/>
  <c r="N2575" i="4"/>
  <c r="N2573" i="4"/>
  <c r="N2571" i="4"/>
  <c r="N2569" i="4"/>
  <c r="N2505" i="4"/>
  <c r="N2503" i="4"/>
  <c r="N7816" i="4"/>
  <c r="N6396" i="4"/>
  <c r="N6109" i="4"/>
  <c r="N5769" i="4"/>
  <c r="N5578" i="4"/>
  <c r="N5434" i="4"/>
  <c r="N5290" i="4"/>
  <c r="N5146" i="4"/>
  <c r="N5002" i="4"/>
  <c r="N4733" i="4"/>
  <c r="N4629" i="4"/>
  <c r="N4555" i="4"/>
  <c r="N4495" i="4"/>
  <c r="N4447" i="4"/>
  <c r="N4399" i="4"/>
  <c r="N4351" i="4"/>
  <c r="N4303" i="4"/>
  <c r="N4255" i="4"/>
  <c r="N4207" i="4"/>
  <c r="N4159" i="4"/>
  <c r="N4111" i="4"/>
  <c r="N4063" i="4"/>
  <c r="N4015" i="4"/>
  <c r="N3967" i="4"/>
  <c r="N3919" i="4"/>
  <c r="N3871" i="4"/>
  <c r="N3815" i="4"/>
  <c r="N3809" i="4"/>
  <c r="N3741" i="4"/>
  <c r="N3702" i="4"/>
  <c r="N3682" i="4"/>
  <c r="N3654" i="4"/>
  <c r="N3630" i="4"/>
  <c r="N3624" i="4"/>
  <c r="N3613" i="4"/>
  <c r="N3605" i="4"/>
  <c r="N3571" i="4"/>
  <c r="N3562" i="4"/>
  <c r="N3553" i="4"/>
  <c r="N3523" i="4"/>
  <c r="N3514" i="4"/>
  <c r="N3505" i="4"/>
  <c r="N3475" i="4"/>
  <c r="N3466" i="4"/>
  <c r="N3457" i="4"/>
  <c r="N3427" i="4"/>
  <c r="N3418" i="4"/>
  <c r="N3409" i="4"/>
  <c r="N3379" i="4"/>
  <c r="N3370" i="4"/>
  <c r="N3361" i="4"/>
  <c r="N3331" i="4"/>
  <c r="N3322" i="4"/>
  <c r="N3313" i="4"/>
  <c r="N3283" i="4"/>
  <c r="N3274" i="4"/>
  <c r="N3265" i="4"/>
  <c r="N3235" i="4"/>
  <c r="N3226" i="4"/>
  <c r="N3217" i="4"/>
  <c r="N3187" i="4"/>
  <c r="N3178" i="4"/>
  <c r="N3169" i="4"/>
  <c r="N3139" i="4"/>
  <c r="N3130" i="4"/>
  <c r="N3121" i="4"/>
  <c r="N3091" i="4"/>
  <c r="N3082" i="4"/>
  <c r="N3073" i="4"/>
  <c r="N3043" i="4"/>
  <c r="N3034" i="4"/>
  <c r="N3025" i="4"/>
  <c r="N2995" i="4"/>
  <c r="N2986" i="4"/>
  <c r="N2977" i="4"/>
  <c r="N2947" i="4"/>
  <c r="N2938" i="4"/>
  <c r="N2929" i="4"/>
  <c r="N2899" i="4"/>
  <c r="N2890" i="4"/>
  <c r="N2881" i="4"/>
  <c r="N2851" i="4"/>
  <c r="N2842" i="4"/>
  <c r="N2833" i="4"/>
  <c r="N2762" i="4"/>
  <c r="N2760" i="4"/>
  <c r="N2758" i="4"/>
  <c r="N2756" i="4"/>
  <c r="N2754" i="4"/>
  <c r="N2690" i="4"/>
  <c r="N2688" i="4"/>
  <c r="N2686" i="4"/>
  <c r="N2684" i="4"/>
  <c r="N2682" i="4"/>
  <c r="N2618" i="4"/>
  <c r="N2616" i="4"/>
  <c r="N2614" i="4"/>
  <c r="N2612" i="4"/>
  <c r="N2610" i="4"/>
  <c r="N2546" i="4"/>
  <c r="N2544" i="4"/>
  <c r="N2542" i="4"/>
  <c r="N2540" i="4"/>
  <c r="N2538" i="4"/>
  <c r="N5716" i="4"/>
  <c r="N5407" i="4"/>
  <c r="N4975" i="4"/>
  <c r="N4807" i="4"/>
  <c r="N4459" i="4"/>
  <c r="N4315" i="4"/>
  <c r="N4171" i="4"/>
  <c r="N4027" i="4"/>
  <c r="N3889" i="4"/>
  <c r="N3842" i="4"/>
  <c r="N3813" i="4"/>
  <c r="N3768" i="4"/>
  <c r="N3739" i="4"/>
  <c r="N3686" i="4"/>
  <c r="N3626" i="4"/>
  <c r="N3622" i="4"/>
  <c r="N3601" i="4"/>
  <c r="N3583" i="4"/>
  <c r="N3552" i="4"/>
  <c r="N3535" i="4"/>
  <c r="N3504" i="4"/>
  <c r="N3487" i="4"/>
  <c r="N3456" i="4"/>
  <c r="N3439" i="4"/>
  <c r="N3408" i="4"/>
  <c r="N3391" i="4"/>
  <c r="N3360" i="4"/>
  <c r="N3343" i="4"/>
  <c r="N3312" i="4"/>
  <c r="N3295" i="4"/>
  <c r="N3264" i="4"/>
  <c r="N3247" i="4"/>
  <c r="N3216" i="4"/>
  <c r="N3199" i="4"/>
  <c r="N3168" i="4"/>
  <c r="N3151" i="4"/>
  <c r="N3120" i="4"/>
  <c r="N3103" i="4"/>
  <c r="N3072" i="4"/>
  <c r="N3055" i="4"/>
  <c r="N3024" i="4"/>
  <c r="N3007" i="4"/>
  <c r="N2976" i="4"/>
  <c r="N2959" i="4"/>
  <c r="N2928" i="4"/>
  <c r="N2911" i="4"/>
  <c r="N2880" i="4"/>
  <c r="N2863" i="4"/>
  <c r="N2832" i="4"/>
  <c r="N2815" i="4"/>
  <c r="N2786" i="4"/>
  <c r="N2780" i="4"/>
  <c r="N2777" i="4"/>
  <c r="N2712" i="4"/>
  <c r="N2709" i="4"/>
  <c r="N2706" i="4"/>
  <c r="N2703" i="4"/>
  <c r="N2638" i="4"/>
  <c r="N2635" i="4"/>
  <c r="N2625" i="4"/>
  <c r="N2593" i="4"/>
  <c r="N2583" i="4"/>
  <c r="N2561" i="4"/>
  <c r="N2551" i="4"/>
  <c r="N2541" i="4"/>
  <c r="N2509" i="4"/>
  <c r="N2498" i="4"/>
  <c r="N2496" i="4"/>
  <c r="N2494" i="4"/>
  <c r="N2492" i="4"/>
  <c r="N2490" i="4"/>
  <c r="N2426" i="4"/>
  <c r="N2424" i="4"/>
  <c r="N2422" i="4"/>
  <c r="N2420" i="4"/>
  <c r="N2418" i="4"/>
  <c r="N2348" i="4"/>
  <c r="N2336" i="4"/>
  <c r="N2324" i="4"/>
  <c r="N2312" i="4"/>
  <c r="N2300" i="4"/>
  <c r="N2288" i="4"/>
  <c r="N2276" i="4"/>
  <c r="N2264" i="4"/>
  <c r="N2252" i="4"/>
  <c r="N2240" i="4"/>
  <c r="N2228" i="4"/>
  <c r="N2216" i="4"/>
  <c r="N2204" i="4"/>
  <c r="N2192" i="4"/>
  <c r="N2180" i="4"/>
  <c r="N2168" i="4"/>
  <c r="N2156" i="4"/>
  <c r="N2144" i="4"/>
  <c r="N2132" i="4"/>
  <c r="N2120" i="4"/>
  <c r="N2108" i="4"/>
  <c r="N2096" i="4"/>
  <c r="N2084" i="4"/>
  <c r="N2072" i="4"/>
  <c r="N6314" i="4"/>
  <c r="N5592" i="4"/>
  <c r="N5160" i="4"/>
  <c r="N4918" i="4"/>
  <c r="N4730" i="4"/>
  <c r="N4695" i="4"/>
  <c r="N4668" i="4"/>
  <c r="N4594" i="4"/>
  <c r="N4500" i="4"/>
  <c r="N4356" i="4"/>
  <c r="N4212" i="4"/>
  <c r="N4068" i="4"/>
  <c r="N3937" i="4"/>
  <c r="N3887" i="4"/>
  <c r="N3593" i="4"/>
  <c r="N3555" i="4"/>
  <c r="N3545" i="4"/>
  <c r="N3507" i="4"/>
  <c r="N3497" i="4"/>
  <c r="N3459" i="4"/>
  <c r="N3449" i="4"/>
  <c r="N3411" i="4"/>
  <c r="N3401" i="4"/>
  <c r="N3363" i="4"/>
  <c r="N3353" i="4"/>
  <c r="N3315" i="4"/>
  <c r="N3305" i="4"/>
  <c r="N3267" i="4"/>
  <c r="N3257" i="4"/>
  <c r="N3219" i="4"/>
  <c r="N3209" i="4"/>
  <c r="N3171" i="4"/>
  <c r="N3161" i="4"/>
  <c r="N3123" i="4"/>
  <c r="N3113" i="4"/>
  <c r="N3075" i="4"/>
  <c r="N3065" i="4"/>
  <c r="N3027" i="4"/>
  <c r="N3017" i="4"/>
  <c r="N2979" i="4"/>
  <c r="N2969" i="4"/>
  <c r="N2931" i="4"/>
  <c r="N2921" i="4"/>
  <c r="N2883" i="4"/>
  <c r="N2873" i="4"/>
  <c r="N2835" i="4"/>
  <c r="N2825" i="4"/>
  <c r="N2801" i="4"/>
  <c r="N2755" i="4"/>
  <c r="N2749" i="4"/>
  <c r="N2733" i="4"/>
  <c r="N2727" i="4"/>
  <c r="N2681" i="4"/>
  <c r="N2659" i="4"/>
  <c r="N2653" i="4"/>
  <c r="N2598" i="4"/>
  <c r="N2588" i="4"/>
  <c r="N2578" i="4"/>
  <c r="N2568" i="4"/>
  <c r="N2558" i="4"/>
  <c r="N2514" i="4"/>
  <c r="N2469" i="4"/>
  <c r="N2467" i="4"/>
  <c r="N2465" i="4"/>
  <c r="N2463" i="4"/>
  <c r="N2461" i="4"/>
  <c r="N2397" i="4"/>
  <c r="N2395" i="4"/>
  <c r="N2393" i="4"/>
  <c r="N2391" i="4"/>
  <c r="N2389" i="4"/>
  <c r="N2353" i="4"/>
  <c r="N2341" i="4"/>
  <c r="N2329" i="4"/>
  <c r="N2317" i="4"/>
  <c r="N2305" i="4"/>
  <c r="N2293" i="4"/>
  <c r="N2281" i="4"/>
  <c r="N2269" i="4"/>
  <c r="N2257" i="4"/>
  <c r="N2245" i="4"/>
  <c r="N2233" i="4"/>
  <c r="N2221" i="4"/>
  <c r="N2209" i="4"/>
  <c r="N2197" i="4"/>
  <c r="N2185" i="4"/>
  <c r="N2173" i="4"/>
  <c r="N2161" i="4"/>
  <c r="N2149" i="4"/>
  <c r="N2137" i="4"/>
  <c r="N2125" i="4"/>
  <c r="N2113" i="4"/>
  <c r="N2101" i="4"/>
  <c r="N2089" i="4"/>
  <c r="N2077" i="4"/>
  <c r="N2065" i="4"/>
  <c r="N2053" i="4"/>
  <c r="N2041" i="4"/>
  <c r="N2029" i="4"/>
  <c r="N2017" i="4"/>
  <c r="N2005" i="4"/>
  <c r="N1993" i="4"/>
  <c r="N1981" i="4"/>
  <c r="N1969" i="4"/>
  <c r="N1957" i="4"/>
  <c r="N1945" i="4"/>
  <c r="N1933" i="4"/>
  <c r="N1921" i="4"/>
  <c r="N1909" i="4"/>
  <c r="N1897" i="4"/>
  <c r="N1885" i="4"/>
  <c r="N1873" i="4"/>
  <c r="N1861" i="4"/>
  <c r="N1849" i="4"/>
  <c r="N1837" i="4"/>
  <c r="N1825" i="4"/>
  <c r="N1813" i="4"/>
  <c r="N1801" i="4"/>
  <c r="N1789" i="4"/>
  <c r="N1777" i="4"/>
  <c r="N1765" i="4"/>
  <c r="N1753" i="4"/>
  <c r="N1741" i="4"/>
  <c r="N1729" i="4"/>
  <c r="N1717" i="4"/>
  <c r="N1705" i="4"/>
  <c r="N1693" i="4"/>
  <c r="N1681" i="4"/>
  <c r="N1669" i="4"/>
  <c r="N1657" i="4"/>
  <c r="N1645" i="4"/>
  <c r="N1633" i="4"/>
  <c r="N1621" i="4"/>
  <c r="N1609" i="4"/>
  <c r="N1597" i="4"/>
  <c r="N1585" i="4"/>
  <c r="N1573" i="4"/>
  <c r="N1561" i="4"/>
  <c r="N1549" i="4"/>
  <c r="N1537" i="4"/>
  <c r="N1525" i="4"/>
  <c r="N1513" i="4"/>
  <c r="N1501" i="4"/>
  <c r="N1489" i="4"/>
  <c r="N1477" i="4"/>
  <c r="N1465" i="4"/>
  <c r="N1453" i="4"/>
  <c r="N1441" i="4"/>
  <c r="N1429" i="4"/>
  <c r="N1417" i="4"/>
  <c r="N1405" i="4"/>
  <c r="N1393" i="4"/>
  <c r="N1381" i="4"/>
  <c r="N1369" i="4"/>
  <c r="N1357" i="4"/>
  <c r="N1345" i="4"/>
  <c r="N1333" i="4"/>
  <c r="N1321" i="4"/>
  <c r="N1309" i="4"/>
  <c r="N1297" i="4"/>
  <c r="N1285" i="4"/>
  <c r="N1273" i="4"/>
  <c r="N1261" i="4"/>
  <c r="N1249" i="4"/>
  <c r="N1237" i="4"/>
  <c r="N1225" i="4"/>
  <c r="N1213" i="4"/>
  <c r="N1201" i="4"/>
  <c r="N1189" i="4"/>
  <c r="N1177" i="4"/>
  <c r="N1165" i="4"/>
  <c r="N1153" i="4"/>
  <c r="N1141" i="4"/>
  <c r="N1129" i="4"/>
  <c r="N1117" i="4"/>
  <c r="N1105" i="4"/>
  <c r="N1093" i="4"/>
  <c r="N1081" i="4"/>
  <c r="N1069" i="4"/>
  <c r="N1057" i="4"/>
  <c r="N1045" i="4"/>
  <c r="N1033" i="4"/>
  <c r="N1021" i="4"/>
  <c r="N1009" i="4"/>
  <c r="N997" i="4"/>
  <c r="N985" i="4"/>
  <c r="N973" i="4"/>
  <c r="N961" i="4"/>
  <c r="N949" i="4"/>
  <c r="N937" i="4"/>
  <c r="N925" i="4"/>
  <c r="N913" i="4"/>
  <c r="N901" i="4"/>
  <c r="N889" i="4"/>
  <c r="N7631" i="4"/>
  <c r="N6942" i="4"/>
  <c r="N6499" i="4"/>
  <c r="N6146" i="4"/>
  <c r="N5345" i="4"/>
  <c r="N4643" i="4"/>
  <c r="N4569" i="4"/>
  <c r="N4397" i="4"/>
  <c r="N4253" i="4"/>
  <c r="N4109" i="4"/>
  <c r="N3935" i="4"/>
  <c r="N3883" i="4"/>
  <c r="N3869" i="4"/>
  <c r="N3621" i="4"/>
  <c r="N3579" i="4"/>
  <c r="N3548" i="4"/>
  <c r="N3531" i="4"/>
  <c r="N3500" i="4"/>
  <c r="N3483" i="4"/>
  <c r="N3452" i="4"/>
  <c r="N3435" i="4"/>
  <c r="N3404" i="4"/>
  <c r="N3387" i="4"/>
  <c r="N3356" i="4"/>
  <c r="N3339" i="4"/>
  <c r="N3308" i="4"/>
  <c r="N3291" i="4"/>
  <c r="N3260" i="4"/>
  <c r="N3243" i="4"/>
  <c r="N3212" i="4"/>
  <c r="N3195" i="4"/>
  <c r="N3164" i="4"/>
  <c r="N3147" i="4"/>
  <c r="N3116" i="4"/>
  <c r="N3099" i="4"/>
  <c r="N3068" i="4"/>
  <c r="N3051" i="4"/>
  <c r="N3020" i="4"/>
  <c r="N3003" i="4"/>
  <c r="N2972" i="4"/>
  <c r="N2955" i="4"/>
  <c r="N2924" i="4"/>
  <c r="N2907" i="4"/>
  <c r="N2876" i="4"/>
  <c r="N2859" i="4"/>
  <c r="N2828" i="4"/>
  <c r="N2811" i="4"/>
  <c r="N2770" i="4"/>
  <c r="N2767" i="4"/>
  <c r="N2761" i="4"/>
  <c r="N2702" i="4"/>
  <c r="N2696" i="4"/>
  <c r="N2693" i="4"/>
  <c r="N2605" i="4"/>
  <c r="N2595" i="4"/>
  <c r="N2585" i="4"/>
  <c r="N2563" i="4"/>
  <c r="N2553" i="4"/>
  <c r="N2521" i="4"/>
  <c r="N2511" i="4"/>
  <c r="N2502" i="4"/>
  <c r="N2438" i="4"/>
  <c r="N2436" i="4"/>
  <c r="N2434" i="4"/>
  <c r="N2432" i="4"/>
  <c r="N2430" i="4"/>
  <c r="N2366" i="4"/>
  <c r="N2364" i="4"/>
  <c r="N2362" i="4"/>
  <c r="N2360" i="4"/>
  <c r="N2358" i="4"/>
  <c r="N2346" i="4"/>
  <c r="N2334" i="4"/>
  <c r="N2322" i="4"/>
  <c r="N2310" i="4"/>
  <c r="N2298" i="4"/>
  <c r="N2286" i="4"/>
  <c r="N2274" i="4"/>
  <c r="N2262" i="4"/>
  <c r="N2250" i="4"/>
  <c r="N2238" i="4"/>
  <c r="N2226" i="4"/>
  <c r="N2214" i="4"/>
  <c r="N2202" i="4"/>
  <c r="N2190" i="4"/>
  <c r="N2178" i="4"/>
  <c r="N2166" i="4"/>
  <c r="N2154" i="4"/>
  <c r="N2142" i="4"/>
  <c r="N2130" i="4"/>
  <c r="N2118" i="4"/>
  <c r="N2106" i="4"/>
  <c r="N2094" i="4"/>
  <c r="N6684" i="4"/>
  <c r="N5985" i="4"/>
  <c r="N5530" i="4"/>
  <c r="N5098" i="4"/>
  <c r="N4862" i="4"/>
  <c r="N4667" i="4"/>
  <c r="N4593" i="4"/>
  <c r="N4417" i="4"/>
  <c r="N4273" i="4"/>
  <c r="N4129" i="4"/>
  <c r="N3985" i="4"/>
  <c r="N3931" i="4"/>
  <c r="N3917" i="4"/>
  <c r="N3838" i="4"/>
  <c r="N3733" i="4"/>
  <c r="N3696" i="4"/>
  <c r="N3684" i="4"/>
  <c r="N3625" i="4"/>
  <c r="N3617" i="4"/>
  <c r="N3589" i="4"/>
  <c r="N3572" i="4"/>
  <c r="N3541" i="4"/>
  <c r="N3524" i="4"/>
  <c r="N3493" i="4"/>
  <c r="N3476" i="4"/>
  <c r="N3445" i="4"/>
  <c r="N3428" i="4"/>
  <c r="N3397" i="4"/>
  <c r="N3380" i="4"/>
  <c r="N3349" i="4"/>
  <c r="N3332" i="4"/>
  <c r="N3301" i="4"/>
  <c r="N3284" i="4"/>
  <c r="N3253" i="4"/>
  <c r="N3236" i="4"/>
  <c r="N3205" i="4"/>
  <c r="N3188" i="4"/>
  <c r="N3157" i="4"/>
  <c r="N3140" i="4"/>
  <c r="N3109" i="4"/>
  <c r="N3092" i="4"/>
  <c r="N3061" i="4"/>
  <c r="N3044" i="4"/>
  <c r="N3013" i="4"/>
  <c r="N2996" i="4"/>
  <c r="N2965" i="4"/>
  <c r="N2948" i="4"/>
  <c r="N2917" i="4"/>
  <c r="N2900" i="4"/>
  <c r="N2869" i="4"/>
  <c r="N2852" i="4"/>
  <c r="N2821" i="4"/>
  <c r="N2804" i="4"/>
  <c r="N2745" i="4"/>
  <c r="N2739" i="4"/>
  <c r="N2736" i="4"/>
  <c r="N2730" i="4"/>
  <c r="N2671" i="4"/>
  <c r="N2665" i="4"/>
  <c r="N2662" i="4"/>
  <c r="N2622" i="4"/>
  <c r="N2600" i="4"/>
  <c r="N2590" i="4"/>
  <c r="N2580" i="4"/>
  <c r="N2570" i="4"/>
  <c r="N2526" i="4"/>
  <c r="N2516" i="4"/>
  <c r="N2504" i="4"/>
  <c r="N2481" i="4"/>
  <c r="N2479" i="4"/>
  <c r="N2477" i="4"/>
  <c r="N2475" i="4"/>
  <c r="N2473" i="4"/>
  <c r="N2409" i="4"/>
  <c r="N2407" i="4"/>
  <c r="N2405" i="4"/>
  <c r="N2403" i="4"/>
  <c r="N2401" i="4"/>
  <c r="N2351" i="4"/>
  <c r="N2339" i="4"/>
  <c r="N2327" i="4"/>
  <c r="N2315" i="4"/>
  <c r="N2303" i="4"/>
  <c r="N2291" i="4"/>
  <c r="N2279" i="4"/>
  <c r="N2267" i="4"/>
  <c r="N2255" i="4"/>
  <c r="N2243" i="4"/>
  <c r="N2231" i="4"/>
  <c r="N2219" i="4"/>
  <c r="N2207" i="4"/>
  <c r="N2195" i="4"/>
  <c r="N2183" i="4"/>
  <c r="N2171" i="4"/>
  <c r="N2159" i="4"/>
  <c r="N2147" i="4"/>
  <c r="N2135" i="4"/>
  <c r="N2123" i="4"/>
  <c r="N2111" i="4"/>
  <c r="N2099" i="4"/>
  <c r="N7334" i="4"/>
  <c r="N5695" i="4"/>
  <c r="N5263" i="4"/>
  <c r="N4955" i="4"/>
  <c r="N4718" i="4"/>
  <c r="N4411" i="4"/>
  <c r="N4267" i="4"/>
  <c r="N4123" i="4"/>
  <c r="N3979" i="4"/>
  <c r="N3965" i="4"/>
  <c r="N3646" i="4"/>
  <c r="N3612" i="4"/>
  <c r="N3565" i="4"/>
  <c r="N3561" i="4"/>
  <c r="N3517" i="4"/>
  <c r="N3513" i="4"/>
  <c r="N3469" i="4"/>
  <c r="N3465" i="4"/>
  <c r="N3421" i="4"/>
  <c r="N3417" i="4"/>
  <c r="N3373" i="4"/>
  <c r="N3369" i="4"/>
  <c r="N3325" i="4"/>
  <c r="N3321" i="4"/>
  <c r="N3277" i="4"/>
  <c r="N3273" i="4"/>
  <c r="N3229" i="4"/>
  <c r="N3225" i="4"/>
  <c r="N3181" i="4"/>
  <c r="N3177" i="4"/>
  <c r="N3133" i="4"/>
  <c r="N3129" i="4"/>
  <c r="N3085" i="4"/>
  <c r="N3081" i="4"/>
  <c r="N3037" i="4"/>
  <c r="N3033" i="4"/>
  <c r="N2989" i="4"/>
  <c r="N2985" i="4"/>
  <c r="N2941" i="4"/>
  <c r="N2937" i="4"/>
  <c r="N2893" i="4"/>
  <c r="N2889" i="4"/>
  <c r="N2845" i="4"/>
  <c r="N2841" i="4"/>
  <c r="N2782" i="4"/>
  <c r="N2779" i="4"/>
  <c r="N2773" i="4"/>
  <c r="N2714" i="4"/>
  <c r="N2708" i="4"/>
  <c r="N2705" i="4"/>
  <c r="N2640" i="4"/>
  <c r="N2637" i="4"/>
  <c r="N2617" i="4"/>
  <c r="N2607" i="4"/>
  <c r="N2597" i="4"/>
  <c r="N2587" i="4"/>
  <c r="N2565" i="4"/>
  <c r="N2533" i="4"/>
  <c r="N2523" i="4"/>
  <c r="N2513" i="4"/>
  <c r="N2506" i="4"/>
  <c r="N2450" i="4"/>
  <c r="N2448" i="4"/>
  <c r="N2446" i="4"/>
  <c r="N2444" i="4"/>
  <c r="N2442" i="4"/>
  <c r="N2378" i="4"/>
  <c r="N2376" i="4"/>
  <c r="N2374" i="4"/>
  <c r="N2372" i="4"/>
  <c r="N2370" i="4"/>
  <c r="N2356" i="4"/>
  <c r="N2344" i="4"/>
  <c r="N2332" i="4"/>
  <c r="N2320" i="4"/>
  <c r="N2308" i="4"/>
  <c r="N2296" i="4"/>
  <c r="N2284" i="4"/>
  <c r="N2272" i="4"/>
  <c r="N2260" i="4"/>
  <c r="N2248" i="4"/>
  <c r="N2236" i="4"/>
  <c r="N2224" i="4"/>
  <c r="N2212" i="4"/>
  <c r="N2200" i="4"/>
  <c r="N2188" i="4"/>
  <c r="N2176" i="4"/>
  <c r="N2164" i="4"/>
  <c r="N2152" i="4"/>
  <c r="N2140" i="4"/>
  <c r="N2128" i="4"/>
  <c r="N2116" i="4"/>
  <c r="N2104" i="4"/>
  <c r="N2092" i="4"/>
  <c r="N2080" i="4"/>
  <c r="N2068" i="4"/>
  <c r="N2056" i="4"/>
  <c r="N5939" i="4"/>
  <c r="N5448" i="4"/>
  <c r="N5016" i="4"/>
  <c r="N4452" i="4"/>
  <c r="N4308" i="4"/>
  <c r="N4164" i="4"/>
  <c r="N4020" i="4"/>
  <c r="N3671" i="4"/>
  <c r="N3653" i="4"/>
  <c r="N3599" i="4"/>
  <c r="N3564" i="4"/>
  <c r="N3554" i="4"/>
  <c r="N3516" i="4"/>
  <c r="N3506" i="4"/>
  <c r="N3468" i="4"/>
  <c r="N3458" i="4"/>
  <c r="N3420" i="4"/>
  <c r="N3410" i="4"/>
  <c r="N3372" i="4"/>
  <c r="N3362" i="4"/>
  <c r="N3324" i="4"/>
  <c r="N3314" i="4"/>
  <c r="N3276" i="4"/>
  <c r="N3266" i="4"/>
  <c r="N3228" i="4"/>
  <c r="N3218" i="4"/>
  <c r="N3180" i="4"/>
  <c r="N3170" i="4"/>
  <c r="N3132" i="4"/>
  <c r="N3122" i="4"/>
  <c r="N3084" i="4"/>
  <c r="N3074" i="4"/>
  <c r="N3036" i="4"/>
  <c r="N3026" i="4"/>
  <c r="N2988" i="4"/>
  <c r="N2978" i="4"/>
  <c r="N2940" i="4"/>
  <c r="N2930" i="4"/>
  <c r="N2892" i="4"/>
  <c r="N2882" i="4"/>
  <c r="N2844" i="4"/>
  <c r="N2834" i="4"/>
  <c r="N2803" i="4"/>
  <c r="N2797" i="4"/>
  <c r="N2757" i="4"/>
  <c r="N2751" i="4"/>
  <c r="N2729" i="4"/>
  <c r="N2683" i="4"/>
  <c r="N2677" i="4"/>
  <c r="N2661" i="4"/>
  <c r="N2655" i="4"/>
  <c r="N2634" i="4"/>
  <c r="N2624" i="4"/>
  <c r="N2602" i="4"/>
  <c r="N2592" i="4"/>
  <c r="N2582" i="4"/>
  <c r="N2550" i="4"/>
  <c r="N2528" i="4"/>
  <c r="N2518" i="4"/>
  <c r="N2508" i="4"/>
  <c r="N2493" i="4"/>
  <c r="N2491" i="4"/>
  <c r="N2489" i="4"/>
  <c r="N2487" i="4"/>
  <c r="N2485" i="4"/>
  <c r="N2421" i="4"/>
  <c r="N2419" i="4"/>
  <c r="N2417" i="4"/>
  <c r="N2415" i="4"/>
  <c r="N2413" i="4"/>
  <c r="N2349" i="4"/>
  <c r="N2337" i="4"/>
  <c r="N2325" i="4"/>
  <c r="N2313" i="4"/>
  <c r="N2301" i="4"/>
  <c r="N2289" i="4"/>
  <c r="N2277" i="4"/>
  <c r="N2265" i="4"/>
  <c r="N2253" i="4"/>
  <c r="N2241" i="4"/>
  <c r="N2229" i="4"/>
  <c r="N2217" i="4"/>
  <c r="N2205" i="4"/>
  <c r="N2193" i="4"/>
  <c r="N2181" i="4"/>
  <c r="N2169" i="4"/>
  <c r="N2157" i="4"/>
  <c r="N2145" i="4"/>
  <c r="N2133" i="4"/>
  <c r="N2121" i="4"/>
  <c r="N2109" i="4"/>
  <c r="N2097" i="4"/>
  <c r="N2085" i="4"/>
  <c r="N2073" i="4"/>
  <c r="N2061" i="4"/>
  <c r="N2049" i="4"/>
  <c r="N2037" i="4"/>
  <c r="N2025" i="4"/>
  <c r="N2013" i="4"/>
  <c r="N2001" i="4"/>
  <c r="N1989" i="4"/>
  <c r="N1977" i="4"/>
  <c r="N1965" i="4"/>
  <c r="N1953" i="4"/>
  <c r="N1941" i="4"/>
  <c r="N1929" i="4"/>
  <c r="N1917" i="4"/>
  <c r="N1905" i="4"/>
  <c r="N1893" i="4"/>
  <c r="N1881" i="4"/>
  <c r="N1869" i="4"/>
  <c r="N1857" i="4"/>
  <c r="N1845" i="4"/>
  <c r="N1833" i="4"/>
  <c r="N1821" i="4"/>
  <c r="N1809" i="4"/>
  <c r="N1797" i="4"/>
  <c r="N1785" i="4"/>
  <c r="N1773" i="4"/>
  <c r="N1761" i="4"/>
  <c r="N1749" i="4"/>
  <c r="N1737" i="4"/>
  <c r="N1725" i="4"/>
  <c r="N1713" i="4"/>
  <c r="N1701" i="4"/>
  <c r="N1689" i="4"/>
  <c r="N1677" i="4"/>
  <c r="N1665" i="4"/>
  <c r="N1653" i="4"/>
  <c r="N1641" i="4"/>
  <c r="N1629" i="4"/>
  <c r="N1617" i="4"/>
  <c r="N1605" i="4"/>
  <c r="N1593" i="4"/>
  <c r="N1581" i="4"/>
  <c r="N1569" i="4"/>
  <c r="N1557" i="4"/>
  <c r="N1545" i="4"/>
  <c r="N1533" i="4"/>
  <c r="N1521" i="4"/>
  <c r="N1509" i="4"/>
  <c r="N1497" i="4"/>
  <c r="N1485" i="4"/>
  <c r="N1473" i="4"/>
  <c r="N1461" i="4"/>
  <c r="N1449" i="4"/>
  <c r="N1437" i="4"/>
  <c r="N1425" i="4"/>
  <c r="N1413" i="4"/>
  <c r="N1401" i="4"/>
  <c r="N1389" i="4"/>
  <c r="N1377" i="4"/>
  <c r="N1365" i="4"/>
  <c r="N1353" i="4"/>
  <c r="N1341" i="4"/>
  <c r="N1329" i="4"/>
  <c r="N1317" i="4"/>
  <c r="N1305" i="4"/>
  <c r="N1293" i="4"/>
  <c r="N1281" i="4"/>
  <c r="N1269" i="4"/>
  <c r="N1257" i="4"/>
  <c r="N1245" i="4"/>
  <c r="N1233" i="4"/>
  <c r="N1221" i="4"/>
  <c r="N1209" i="4"/>
  <c r="N1197" i="4"/>
  <c r="N1185" i="4"/>
  <c r="N1173" i="4"/>
  <c r="N1161" i="4"/>
  <c r="N1149" i="4"/>
  <c r="N1137" i="4"/>
  <c r="N1125" i="4"/>
  <c r="N1113" i="4"/>
  <c r="N1101" i="4"/>
  <c r="N1089" i="4"/>
  <c r="N1077" i="4"/>
  <c r="N1065" i="4"/>
  <c r="N1053" i="4"/>
  <c r="N1041" i="4"/>
  <c r="N1029" i="4"/>
  <c r="N1017" i="4"/>
  <c r="N1005" i="4"/>
  <c r="N993" i="4"/>
  <c r="N981" i="4"/>
  <c r="N969" i="4"/>
  <c r="N957" i="4"/>
  <c r="N945" i="4"/>
  <c r="N933" i="4"/>
  <c r="N921" i="4"/>
  <c r="N909" i="4"/>
  <c r="N897" i="4"/>
  <c r="N885" i="4"/>
  <c r="N5800" i="4"/>
  <c r="N5633" i="4"/>
  <c r="N5201" i="4"/>
  <c r="N4792" i="4"/>
  <c r="N4635" i="4"/>
  <c r="N4493" i="4"/>
  <c r="N4349" i="4"/>
  <c r="N4205" i="4"/>
  <c r="N4061" i="4"/>
  <c r="N3832" i="4"/>
  <c r="N3758" i="4"/>
  <c r="N3595" i="4"/>
  <c r="N3588" i="4"/>
  <c r="N3557" i="4"/>
  <c r="N3540" i="4"/>
  <c r="N3509" i="4"/>
  <c r="N3492" i="4"/>
  <c r="N3461" i="4"/>
  <c r="N3444" i="4"/>
  <c r="N3413" i="4"/>
  <c r="N3396" i="4"/>
  <c r="N3365" i="4"/>
  <c r="N3348" i="4"/>
  <c r="N3317" i="4"/>
  <c r="N3300" i="4"/>
  <c r="N3269" i="4"/>
  <c r="N3252" i="4"/>
  <c r="N3221" i="4"/>
  <c r="N3204" i="4"/>
  <c r="N3173" i="4"/>
  <c r="N3156" i="4"/>
  <c r="N3125" i="4"/>
  <c r="N3108" i="4"/>
  <c r="N3077" i="4"/>
  <c r="N3060" i="4"/>
  <c r="N3029" i="4"/>
  <c r="N3012" i="4"/>
  <c r="N2981" i="4"/>
  <c r="N2964" i="4"/>
  <c r="N2933" i="4"/>
  <c r="N2916" i="4"/>
  <c r="N2885" i="4"/>
  <c r="N2868" i="4"/>
  <c r="N2837" i="4"/>
  <c r="N2820" i="4"/>
  <c r="N2772" i="4"/>
  <c r="N2769" i="4"/>
  <c r="N2766" i="4"/>
  <c r="N2763" i="4"/>
  <c r="N2698" i="4"/>
  <c r="N2695" i="4"/>
  <c r="N2689" i="4"/>
  <c r="N2629" i="4"/>
  <c r="N2619" i="4"/>
  <c r="N2609" i="4"/>
  <c r="N2599" i="4"/>
  <c r="N2589" i="4"/>
  <c r="N2545" i="4"/>
  <c r="N2535" i="4"/>
  <c r="N2525" i="4"/>
  <c r="N2515" i="4"/>
  <c r="N2462" i="4"/>
  <c r="N2460" i="4"/>
  <c r="N2458" i="4"/>
  <c r="N2456" i="4"/>
  <c r="N2454" i="4"/>
  <c r="N2390" i="4"/>
  <c r="N2388" i="4"/>
  <c r="N2386" i="4"/>
  <c r="N2384" i="4"/>
  <c r="N2382" i="4"/>
  <c r="N2354" i="4"/>
  <c r="N2342" i="4"/>
  <c r="N2330" i="4"/>
  <c r="N2318" i="4"/>
  <c r="N2306" i="4"/>
  <c r="N2294" i="4"/>
  <c r="N2282" i="4"/>
  <c r="N2270" i="4"/>
  <c r="N2258" i="4"/>
  <c r="N2246" i="4"/>
  <c r="N2234" i="4"/>
  <c r="N2222" i="4"/>
  <c r="N2210" i="4"/>
  <c r="N2198" i="4"/>
  <c r="N2186" i="4"/>
  <c r="N2174" i="4"/>
  <c r="N2162" i="4"/>
  <c r="N2150" i="4"/>
  <c r="N2138" i="4"/>
  <c r="N2126" i="4"/>
  <c r="N2114" i="4"/>
  <c r="N2102" i="4"/>
  <c r="N2090" i="4"/>
  <c r="N2078" i="4"/>
  <c r="N2066" i="4"/>
  <c r="N2054" i="4"/>
  <c r="N2042" i="4"/>
  <c r="N2030" i="4"/>
  <c r="N2018" i="4"/>
  <c r="N2006" i="4"/>
  <c r="N1994" i="4"/>
  <c r="N1982" i="4"/>
  <c r="N1970" i="4"/>
  <c r="N1958" i="4"/>
  <c r="N1946" i="4"/>
  <c r="N1934" i="4"/>
  <c r="N1922" i="4"/>
  <c r="N1910" i="4"/>
  <c r="N1898" i="4"/>
  <c r="N1886" i="4"/>
  <c r="N1874" i="4"/>
  <c r="N1862" i="4"/>
  <c r="N1850" i="4"/>
  <c r="N1838" i="4"/>
  <c r="N1826" i="4"/>
  <c r="N1814" i="4"/>
  <c r="N1802" i="4"/>
  <c r="N1790" i="4"/>
  <c r="N1778" i="4"/>
  <c r="N1766" i="4"/>
  <c r="N1754" i="4"/>
  <c r="N1742" i="4"/>
  <c r="N1730" i="4"/>
  <c r="N1718" i="4"/>
  <c r="N1706" i="4"/>
  <c r="N1694" i="4"/>
  <c r="N1682" i="4"/>
  <c r="N1670" i="4"/>
  <c r="N1658" i="4"/>
  <c r="N1646" i="4"/>
  <c r="N1634" i="4"/>
  <c r="N1622" i="4"/>
  <c r="N1610" i="4"/>
  <c r="N1598" i="4"/>
  <c r="N1586" i="4"/>
  <c r="N1574" i="4"/>
  <c r="N1562" i="4"/>
  <c r="N1550" i="4"/>
  <c r="N1538" i="4"/>
  <c r="N1526" i="4"/>
  <c r="N1514" i="4"/>
  <c r="N1502" i="4"/>
  <c r="N1490" i="4"/>
  <c r="N1478" i="4"/>
  <c r="N1466" i="4"/>
  <c r="N1454" i="4"/>
  <c r="N1442" i="4"/>
  <c r="N1430" i="4"/>
  <c r="N1418" i="4"/>
  <c r="N1406" i="4"/>
  <c r="N1394" i="4"/>
  <c r="N1382" i="4"/>
  <c r="N1370" i="4"/>
  <c r="N1358" i="4"/>
  <c r="N1346" i="4"/>
  <c r="N1334" i="4"/>
  <c r="N1322" i="4"/>
  <c r="N1310" i="4"/>
  <c r="N1298" i="4"/>
  <c r="N1286" i="4"/>
  <c r="N1274" i="4"/>
  <c r="N1262" i="4"/>
  <c r="N1250" i="4"/>
  <c r="N1238" i="4"/>
  <c r="N1226" i="4"/>
  <c r="N1214" i="4"/>
  <c r="N1202" i="4"/>
  <c r="N1190" i="4"/>
  <c r="N1178" i="4"/>
  <c r="N1166" i="4"/>
  <c r="N1154" i="4"/>
  <c r="N1142" i="4"/>
  <c r="N1130" i="4"/>
  <c r="N1118" i="4"/>
  <c r="N1106" i="4"/>
  <c r="N1094" i="4"/>
  <c r="N1082" i="4"/>
  <c r="N1070" i="4"/>
  <c r="N1058" i="4"/>
  <c r="N1046" i="4"/>
  <c r="N1034" i="4"/>
  <c r="N1022" i="4"/>
  <c r="N1010" i="4"/>
  <c r="N998" i="4"/>
  <c r="N986" i="4"/>
  <c r="N974" i="4"/>
  <c r="N962" i="4"/>
  <c r="N950" i="4"/>
  <c r="N938" i="4"/>
  <c r="N926" i="4"/>
  <c r="N914" i="4"/>
  <c r="N902" i="4"/>
  <c r="N890" i="4"/>
  <c r="N6257" i="4"/>
  <c r="N5386" i="4"/>
  <c r="N4659" i="4"/>
  <c r="N4513" i="4"/>
  <c r="N4369" i="4"/>
  <c r="N4225" i="4"/>
  <c r="N4081" i="4"/>
  <c r="N3774" i="4"/>
  <c r="N3745" i="4"/>
  <c r="N3681" i="4"/>
  <c r="N3652" i="4"/>
  <c r="N3628" i="4"/>
  <c r="N3607" i="4"/>
  <c r="N3581" i="4"/>
  <c r="N3550" i="4"/>
  <c r="N3533" i="4"/>
  <c r="N3502" i="4"/>
  <c r="N3485" i="4"/>
  <c r="N3454" i="4"/>
  <c r="N3437" i="4"/>
  <c r="N3406" i="4"/>
  <c r="N3389" i="4"/>
  <c r="N3358" i="4"/>
  <c r="N3341" i="4"/>
  <c r="N3310" i="4"/>
  <c r="N3293" i="4"/>
  <c r="N3262" i="4"/>
  <c r="N3245" i="4"/>
  <c r="N3214" i="4"/>
  <c r="N3197" i="4"/>
  <c r="N3166" i="4"/>
  <c r="N3149" i="4"/>
  <c r="N3118" i="4"/>
  <c r="N3101" i="4"/>
  <c r="N3070" i="4"/>
  <c r="N3053" i="4"/>
  <c r="N3022" i="4"/>
  <c r="N3005" i="4"/>
  <c r="N2974" i="4"/>
  <c r="N2957" i="4"/>
  <c r="N2926" i="4"/>
  <c r="N2909" i="4"/>
  <c r="N2878" i="4"/>
  <c r="N2861" i="4"/>
  <c r="N2830" i="4"/>
  <c r="N2813" i="4"/>
  <c r="N2741" i="4"/>
  <c r="N2738" i="4"/>
  <c r="N2732" i="4"/>
  <c r="N2673" i="4"/>
  <c r="N2667" i="4"/>
  <c r="N2664" i="4"/>
  <c r="N2658" i="4"/>
  <c r="N2626" i="4"/>
  <c r="N2604" i="4"/>
  <c r="N2594" i="4"/>
  <c r="N2562" i="4"/>
  <c r="N2552" i="4"/>
  <c r="N2530" i="4"/>
  <c r="N2520" i="4"/>
  <c r="N2510" i="4"/>
  <c r="N2501" i="4"/>
  <c r="N2499" i="4"/>
  <c r="N2497" i="4"/>
  <c r="N2433" i="4"/>
  <c r="N2431" i="4"/>
  <c r="N2429" i="4"/>
  <c r="N2427" i="4"/>
  <c r="N2425" i="4"/>
  <c r="N2361" i="4"/>
  <c r="N2359" i="4"/>
  <c r="N2347" i="4"/>
  <c r="N2335" i="4"/>
  <c r="N2323" i="4"/>
  <c r="N2311" i="4"/>
  <c r="N2299" i="4"/>
  <c r="N2287" i="4"/>
  <c r="N2275" i="4"/>
  <c r="N2263" i="4"/>
  <c r="N2251" i="4"/>
  <c r="N2239" i="4"/>
  <c r="N2227" i="4"/>
  <c r="N2215" i="4"/>
  <c r="N2203" i="4"/>
  <c r="N2191" i="4"/>
  <c r="N2179" i="4"/>
  <c r="N2167" i="4"/>
  <c r="N2155" i="4"/>
  <c r="N2143" i="4"/>
  <c r="N2131" i="4"/>
  <c r="N2119" i="4"/>
  <c r="N2107" i="4"/>
  <c r="N2095" i="4"/>
  <c r="N2083" i="4"/>
  <c r="N2071" i="4"/>
  <c r="N2059" i="4"/>
  <c r="N2047" i="4"/>
  <c r="N2035" i="4"/>
  <c r="N2023" i="4"/>
  <c r="N2011" i="4"/>
  <c r="N1999" i="4"/>
  <c r="N1987" i="4"/>
  <c r="N1975" i="4"/>
  <c r="N1963" i="4"/>
  <c r="N1951" i="4"/>
  <c r="N1939" i="4"/>
  <c r="N1927" i="4"/>
  <c r="N1915" i="4"/>
  <c r="N1903" i="4"/>
  <c r="N1891" i="4"/>
  <c r="N1879" i="4"/>
  <c r="N1867" i="4"/>
  <c r="N1855" i="4"/>
  <c r="N1843" i="4"/>
  <c r="N1831" i="4"/>
  <c r="N1819" i="4"/>
  <c r="N1807" i="4"/>
  <c r="N1795" i="4"/>
  <c r="N1783" i="4"/>
  <c r="N1771" i="4"/>
  <c r="N1759" i="4"/>
  <c r="N1747" i="4"/>
  <c r="N1735" i="4"/>
  <c r="N1723" i="4"/>
  <c r="N1711" i="4"/>
  <c r="N1699" i="4"/>
  <c r="N1687" i="4"/>
  <c r="N1675" i="4"/>
  <c r="N1663" i="4"/>
  <c r="N1651" i="4"/>
  <c r="N1639" i="4"/>
  <c r="N1627" i="4"/>
  <c r="N1615" i="4"/>
  <c r="N1603" i="4"/>
  <c r="N1591" i="4"/>
  <c r="N1579" i="4"/>
  <c r="N1567" i="4"/>
  <c r="N1555" i="4"/>
  <c r="N1543" i="4"/>
  <c r="N1531" i="4"/>
  <c r="N1519" i="4"/>
  <c r="N1507" i="4"/>
  <c r="N1495" i="4"/>
  <c r="N1483" i="4"/>
  <c r="N1471" i="4"/>
  <c r="N1459" i="4"/>
  <c r="N1447" i="4"/>
  <c r="N1435" i="4"/>
  <c r="N1423" i="4"/>
  <c r="N1411" i="4"/>
  <c r="N1399" i="4"/>
  <c r="N1387" i="4"/>
  <c r="N1375" i="4"/>
  <c r="N1363" i="4"/>
  <c r="N1351" i="4"/>
  <c r="N1339" i="4"/>
  <c r="N1327" i="4"/>
  <c r="N1315" i="4"/>
  <c r="N1303" i="4"/>
  <c r="N1291" i="4"/>
  <c r="N1279" i="4"/>
  <c r="N1267" i="4"/>
  <c r="N1255" i="4"/>
  <c r="N1243" i="4"/>
  <c r="N1231" i="4"/>
  <c r="N1219" i="4"/>
  <c r="N1207" i="4"/>
  <c r="N1195" i="4"/>
  <c r="N1183" i="4"/>
  <c r="N1171" i="4"/>
  <c r="N1159" i="4"/>
  <c r="N1147" i="4"/>
  <c r="N1135" i="4"/>
  <c r="N1123" i="4"/>
  <c r="N1111" i="4"/>
  <c r="N1099" i="4"/>
  <c r="N1087" i="4"/>
  <c r="N1075" i="4"/>
  <c r="N1063" i="4"/>
  <c r="N1051" i="4"/>
  <c r="N1039" i="4"/>
  <c r="N1027" i="4"/>
  <c r="N1015" i="4"/>
  <c r="N1003" i="4"/>
  <c r="N991" i="4"/>
  <c r="N979" i="4"/>
  <c r="N967" i="4"/>
  <c r="N955" i="4"/>
  <c r="N943" i="4"/>
  <c r="N931" i="4"/>
  <c r="N919" i="4"/>
  <c r="N907" i="4"/>
  <c r="N895" i="4"/>
  <c r="N883" i="4"/>
  <c r="N4881" i="4"/>
  <c r="N4507" i="4"/>
  <c r="N4075" i="4"/>
  <c r="N3727" i="4"/>
  <c r="N3611" i="4"/>
  <c r="N3526" i="4"/>
  <c r="N3495" i="4"/>
  <c r="N3382" i="4"/>
  <c r="N3351" i="4"/>
  <c r="N3238" i="4"/>
  <c r="N3207" i="4"/>
  <c r="N3094" i="4"/>
  <c r="N3063" i="4"/>
  <c r="N2950" i="4"/>
  <c r="N2919" i="4"/>
  <c r="N2806" i="4"/>
  <c r="N2778" i="4"/>
  <c r="N2631" i="4"/>
  <c r="N2601" i="4"/>
  <c r="N2557" i="4"/>
  <c r="N2527" i="4"/>
  <c r="N2474" i="4"/>
  <c r="N2468" i="4"/>
  <c r="N2400" i="4"/>
  <c r="N2394" i="4"/>
  <c r="N2352" i="4"/>
  <c r="N2316" i="4"/>
  <c r="N2280" i="4"/>
  <c r="N2244" i="4"/>
  <c r="N2208" i="4"/>
  <c r="N2172" i="4"/>
  <c r="N2136" i="4"/>
  <c r="N2100" i="4"/>
  <c r="N2081" i="4"/>
  <c r="N2058" i="4"/>
  <c r="N2055" i="4"/>
  <c r="N2032" i="4"/>
  <c r="N2019" i="4"/>
  <c r="N1996" i="4"/>
  <c r="N1983" i="4"/>
  <c r="N1960" i="4"/>
  <c r="N1947" i="4"/>
  <c r="N1924" i="4"/>
  <c r="N1911" i="4"/>
  <c r="N1888" i="4"/>
  <c r="N1875" i="4"/>
  <c r="N1852" i="4"/>
  <c r="N1839" i="4"/>
  <c r="N1816" i="4"/>
  <c r="N1803" i="4"/>
  <c r="N1780" i="4"/>
  <c r="N1767" i="4"/>
  <c r="N1744" i="4"/>
  <c r="N1731" i="4"/>
  <c r="N1708" i="4"/>
  <c r="N1695" i="4"/>
  <c r="N1672" i="4"/>
  <c r="N1659" i="4"/>
  <c r="N1636" i="4"/>
  <c r="N1623" i="4"/>
  <c r="N1600" i="4"/>
  <c r="N1587" i="4"/>
  <c r="N1564" i="4"/>
  <c r="N1551" i="4"/>
  <c r="N1528" i="4"/>
  <c r="N1515" i="4"/>
  <c r="N1492" i="4"/>
  <c r="N1479" i="4"/>
  <c r="N1456" i="4"/>
  <c r="N1443" i="4"/>
  <c r="N1420" i="4"/>
  <c r="N1407" i="4"/>
  <c r="N1384" i="4"/>
  <c r="N1371" i="4"/>
  <c r="N1348" i="4"/>
  <c r="N1335" i="4"/>
  <c r="N1312" i="4"/>
  <c r="N1299" i="4"/>
  <c r="N1276" i="4"/>
  <c r="N1263" i="4"/>
  <c r="N1240" i="4"/>
  <c r="N1227" i="4"/>
  <c r="N1204" i="4"/>
  <c r="N1191" i="4"/>
  <c r="N1168" i="4"/>
  <c r="N1155" i="4"/>
  <c r="N1132" i="4"/>
  <c r="N1119" i="4"/>
  <c r="N1096" i="4"/>
  <c r="N1083" i="4"/>
  <c r="N1060" i="4"/>
  <c r="N1047" i="4"/>
  <c r="N1024" i="4"/>
  <c r="N1011" i="4"/>
  <c r="N988" i="4"/>
  <c r="N975" i="4"/>
  <c r="N952" i="4"/>
  <c r="N939" i="4"/>
  <c r="N916" i="4"/>
  <c r="N903" i="4"/>
  <c r="N872" i="4"/>
  <c r="N860" i="4"/>
  <c r="N848" i="4"/>
  <c r="N836" i="4"/>
  <c r="N824" i="4"/>
  <c r="N812" i="4"/>
  <c r="N800" i="4"/>
  <c r="N788" i="4"/>
  <c r="N776" i="4"/>
  <c r="N764" i="4"/>
  <c r="N752" i="4"/>
  <c r="N740" i="4"/>
  <c r="N728" i="4"/>
  <c r="N716" i="4"/>
  <c r="N704" i="4"/>
  <c r="N692" i="4"/>
  <c r="N680" i="4"/>
  <c r="N668" i="4"/>
  <c r="N656" i="4"/>
  <c r="N644" i="4"/>
  <c r="N632" i="4"/>
  <c r="N620" i="4"/>
  <c r="N608" i="4"/>
  <c r="N596" i="4"/>
  <c r="N584" i="4"/>
  <c r="N572" i="4"/>
  <c r="N560" i="4"/>
  <c r="N548" i="4"/>
  <c r="N536" i="4"/>
  <c r="N524" i="4"/>
  <c r="N512" i="4"/>
  <c r="N500" i="4"/>
  <c r="N488" i="4"/>
  <c r="N476" i="4"/>
  <c r="N464" i="4"/>
  <c r="N452" i="4"/>
  <c r="N440" i="4"/>
  <c r="N428" i="4"/>
  <c r="N416" i="4"/>
  <c r="N404" i="4"/>
  <c r="N392" i="4"/>
  <c r="N380" i="4"/>
  <c r="N4260" i="4"/>
  <c r="N3690" i="4"/>
  <c r="N3623" i="4"/>
  <c r="N3610" i="4"/>
  <c r="N3536" i="4"/>
  <c r="N3525" i="4"/>
  <c r="N3392" i="4"/>
  <c r="N3381" i="4"/>
  <c r="N3248" i="4"/>
  <c r="N3237" i="4"/>
  <c r="N3104" i="4"/>
  <c r="N3093" i="4"/>
  <c r="N2960" i="4"/>
  <c r="N2949" i="4"/>
  <c r="N2816" i="4"/>
  <c r="N2805" i="4"/>
  <c r="N2731" i="4"/>
  <c r="N2685" i="4"/>
  <c r="N2657" i="4"/>
  <c r="N2564" i="4"/>
  <c r="N2443" i="4"/>
  <c r="N2437" i="4"/>
  <c r="N2369" i="4"/>
  <c r="N2357" i="4"/>
  <c r="N2321" i="4"/>
  <c r="N2285" i="4"/>
  <c r="N2249" i="4"/>
  <c r="N2213" i="4"/>
  <c r="N2177" i="4"/>
  <c r="N2141" i="4"/>
  <c r="N2105" i="4"/>
  <c r="N2074" i="4"/>
  <c r="N2052" i="4"/>
  <c r="N2024" i="4"/>
  <c r="N2016" i="4"/>
  <c r="N1988" i="4"/>
  <c r="N1980" i="4"/>
  <c r="N1952" i="4"/>
  <c r="N1944" i="4"/>
  <c r="N1916" i="4"/>
  <c r="N1908" i="4"/>
  <c r="N1880" i="4"/>
  <c r="N1872" i="4"/>
  <c r="N1844" i="4"/>
  <c r="N1836" i="4"/>
  <c r="N1808" i="4"/>
  <c r="N1800" i="4"/>
  <c r="N1772" i="4"/>
  <c r="N1764" i="4"/>
  <c r="N1736" i="4"/>
  <c r="N1728" i="4"/>
  <c r="N1700" i="4"/>
  <c r="N1692" i="4"/>
  <c r="N1664" i="4"/>
  <c r="N1656" i="4"/>
  <c r="N1628" i="4"/>
  <c r="N1620" i="4"/>
  <c r="N1592" i="4"/>
  <c r="N1584" i="4"/>
  <c r="N1556" i="4"/>
  <c r="N1548" i="4"/>
  <c r="N1520" i="4"/>
  <c r="N1512" i="4"/>
  <c r="N1484" i="4"/>
  <c r="N1476" i="4"/>
  <c r="N1448" i="4"/>
  <c r="N1440" i="4"/>
  <c r="N1412" i="4"/>
  <c r="N1404" i="4"/>
  <c r="N1376" i="4"/>
  <c r="N1368" i="4"/>
  <c r="N1340" i="4"/>
  <c r="N1332" i="4"/>
  <c r="N1304" i="4"/>
  <c r="N1296" i="4"/>
  <c r="N1268" i="4"/>
  <c r="N1260" i="4"/>
  <c r="N1232" i="4"/>
  <c r="N1224" i="4"/>
  <c r="N1196" i="4"/>
  <c r="N1188" i="4"/>
  <c r="N1160" i="4"/>
  <c r="N1152" i="4"/>
  <c r="N1124" i="4"/>
  <c r="N1116" i="4"/>
  <c r="N1088" i="4"/>
  <c r="N1080" i="4"/>
  <c r="N1052" i="4"/>
  <c r="N1044" i="4"/>
  <c r="N1016" i="4"/>
  <c r="N1008" i="4"/>
  <c r="N980" i="4"/>
  <c r="N972" i="4"/>
  <c r="N944" i="4"/>
  <c r="N936" i="4"/>
  <c r="N908" i="4"/>
  <c r="N900" i="4"/>
  <c r="N877" i="4"/>
  <c r="N865" i="4"/>
  <c r="N853" i="4"/>
  <c r="N841" i="4"/>
  <c r="N829" i="4"/>
  <c r="N817" i="4"/>
  <c r="N805" i="4"/>
  <c r="N793" i="4"/>
  <c r="N781" i="4"/>
  <c r="N769" i="4"/>
  <c r="N757" i="4"/>
  <c r="N745" i="4"/>
  <c r="N733" i="4"/>
  <c r="N721" i="4"/>
  <c r="N709" i="4"/>
  <c r="N697" i="4"/>
  <c r="N685" i="4"/>
  <c r="N673" i="4"/>
  <c r="N661" i="4"/>
  <c r="N649" i="4"/>
  <c r="N637" i="4"/>
  <c r="N625" i="4"/>
  <c r="N613" i="4"/>
  <c r="N601" i="4"/>
  <c r="N589" i="4"/>
  <c r="N577" i="4"/>
  <c r="N565" i="4"/>
  <c r="N553" i="4"/>
  <c r="N541" i="4"/>
  <c r="N529" i="4"/>
  <c r="N517" i="4"/>
  <c r="N505" i="4"/>
  <c r="N493" i="4"/>
  <c r="N481" i="4"/>
  <c r="N469" i="4"/>
  <c r="N457" i="4"/>
  <c r="N445" i="4"/>
  <c r="N433" i="4"/>
  <c r="N421" i="4"/>
  <c r="N409" i="4"/>
  <c r="N397" i="4"/>
  <c r="N385" i="4"/>
  <c r="N373" i="4"/>
  <c r="N367" i="4"/>
  <c r="N361" i="4"/>
  <c r="N355" i="4"/>
  <c r="N349" i="4"/>
  <c r="N343" i="4"/>
  <c r="N337" i="4"/>
  <c r="N331" i="4"/>
  <c r="N325" i="4"/>
  <c r="N319" i="4"/>
  <c r="N313" i="4"/>
  <c r="N307" i="4"/>
  <c r="N301" i="4"/>
  <c r="N295" i="4"/>
  <c r="N289" i="4"/>
  <c r="N283" i="4"/>
  <c r="N277" i="4"/>
  <c r="N271" i="4"/>
  <c r="N265" i="4"/>
  <c r="N259" i="4"/>
  <c r="N253" i="4"/>
  <c r="N247" i="4"/>
  <c r="N241" i="4"/>
  <c r="N235" i="4"/>
  <c r="N229" i="4"/>
  <c r="N223" i="4"/>
  <c r="N217" i="4"/>
  <c r="N211" i="4"/>
  <c r="N205" i="4"/>
  <c r="N199" i="4"/>
  <c r="N193" i="4"/>
  <c r="N187" i="4"/>
  <c r="N181" i="4"/>
  <c r="N175" i="4"/>
  <c r="N169" i="4"/>
  <c r="N163" i="4"/>
  <c r="N157" i="4"/>
  <c r="N151" i="4"/>
  <c r="N145" i="4"/>
  <c r="N139" i="4"/>
  <c r="N133" i="4"/>
  <c r="N127" i="4"/>
  <c r="N121" i="4"/>
  <c r="N115" i="4"/>
  <c r="N109" i="4"/>
  <c r="N103" i="4"/>
  <c r="N97" i="4"/>
  <c r="N91" i="4"/>
  <c r="N85" i="4"/>
  <c r="N79" i="4"/>
  <c r="N73" i="4"/>
  <c r="N67" i="4"/>
  <c r="N61" i="4"/>
  <c r="N55" i="4"/>
  <c r="N49" i="4"/>
  <c r="N43" i="4"/>
  <c r="N37" i="4"/>
  <c r="N31" i="4"/>
  <c r="N25" i="4"/>
  <c r="N19" i="4"/>
  <c r="N13" i="4"/>
  <c r="N1049" i="4"/>
  <c r="N1026" i="4"/>
  <c r="N1013" i="4"/>
  <c r="N977" i="4"/>
  <c r="N941" i="4"/>
  <c r="N905" i="4"/>
  <c r="N858" i="4"/>
  <c r="N846" i="4"/>
  <c r="N834" i="4"/>
  <c r="N822" i="4"/>
  <c r="N810" i="4"/>
  <c r="N798" i="4"/>
  <c r="N786" i="4"/>
  <c r="N774" i="4"/>
  <c r="N750" i="4"/>
  <c r="N738" i="4"/>
  <c r="N726" i="4"/>
  <c r="N714" i="4"/>
  <c r="N702" i="4"/>
  <c r="N690" i="4"/>
  <c r="N654" i="4"/>
  <c r="N618" i="4"/>
  <c r="N606" i="4"/>
  <c r="N594" i="4"/>
  <c r="N582" i="4"/>
  <c r="N570" i="4"/>
  <c r="N546" i="4"/>
  <c r="N534" i="4"/>
  <c r="N522" i="4"/>
  <c r="N510" i="4"/>
  <c r="N498" i="4"/>
  <c r="N486" i="4"/>
  <c r="N474" i="4"/>
  <c r="N462" i="4"/>
  <c r="N450" i="4"/>
  <c r="N438" i="4"/>
  <c r="N426" i="4"/>
  <c r="N414" i="4"/>
  <c r="N402" i="4"/>
  <c r="N390" i="4"/>
  <c r="N378" i="4"/>
  <c r="N326" i="4"/>
  <c r="N320" i="4"/>
  <c r="N314" i="4"/>
  <c r="N308" i="4"/>
  <c r="N302" i="4"/>
  <c r="N296" i="4"/>
  <c r="N290" i="4"/>
  <c r="N284" i="4"/>
  <c r="N278" i="4"/>
  <c r="N272" i="4"/>
  <c r="N266" i="4"/>
  <c r="N254" i="4"/>
  <c r="N248" i="4"/>
  <c r="N236" i="4"/>
  <c r="N230" i="4"/>
  <c r="N224" i="4"/>
  <c r="N218" i="4"/>
  <c r="N212" i="4"/>
  <c r="N206" i="4"/>
  <c r="N200" i="4"/>
  <c r="N194" i="4"/>
  <c r="N188" i="4"/>
  <c r="N182" i="4"/>
  <c r="N176" i="4"/>
  <c r="N170" i="4"/>
  <c r="N164" i="4"/>
  <c r="N158" i="4"/>
  <c r="N152" i="4"/>
  <c r="N146" i="4"/>
  <c r="N140" i="4"/>
  <c r="N134" i="4"/>
  <c r="N128" i="4"/>
  <c r="N122" i="4"/>
  <c r="N116" i="4"/>
  <c r="N110" i="4"/>
  <c r="N104" i="4"/>
  <c r="N98" i="4"/>
  <c r="N92" i="4"/>
  <c r="N86" i="4"/>
  <c r="N80" i="4"/>
  <c r="N74" i="4"/>
  <c r="N68" i="4"/>
  <c r="N62" i="4"/>
  <c r="N50" i="4"/>
  <c r="N44" i="4"/>
  <c r="N38" i="4"/>
  <c r="N32" i="4"/>
  <c r="N2220" i="4"/>
  <c r="N2093" i="4"/>
  <c r="N2079" i="4"/>
  <c r="N2020" i="4"/>
  <c r="N2007" i="4"/>
  <c r="N1971" i="4"/>
  <c r="N1948" i="4"/>
  <c r="N1912" i="4"/>
  <c r="N1876" i="4"/>
  <c r="N1827" i="4"/>
  <c r="N1804" i="4"/>
  <c r="N1768" i="4"/>
  <c r="N1696" i="4"/>
  <c r="N1647" i="4"/>
  <c r="N1588" i="4"/>
  <c r="N1575" i="4"/>
  <c r="N1552" i="4"/>
  <c r="N1516" i="4"/>
  <c r="N1287" i="4"/>
  <c r="N1228" i="4"/>
  <c r="N1215" i="4"/>
  <c r="N1179" i="4"/>
  <c r="N1143" i="4"/>
  <c r="N1120" i="4"/>
  <c r="N1084" i="4"/>
  <c r="N1048" i="4"/>
  <c r="N976" i="4"/>
  <c r="N876" i="4"/>
  <c r="N864" i="4"/>
  <c r="N816" i="4"/>
  <c r="N804" i="4"/>
  <c r="N792" i="4"/>
  <c r="N768" i="4"/>
  <c r="N696" i="4"/>
  <c r="N672" i="4"/>
  <c r="N636" i="4"/>
  <c r="N576" i="4"/>
  <c r="N564" i="4"/>
  <c r="N540" i="4"/>
  <c r="N528" i="4"/>
  <c r="N516" i="4"/>
  <c r="N456" i="4"/>
  <c r="N432" i="4"/>
  <c r="N4528" i="4"/>
  <c r="N3924" i="4"/>
  <c r="N3488" i="4"/>
  <c r="N3344" i="4"/>
  <c r="N3200" i="4"/>
  <c r="N3045" i="4"/>
  <c r="N2901" i="4"/>
  <c r="N2799" i="4"/>
  <c r="N2753" i="4"/>
  <c r="N2371" i="4"/>
  <c r="N2333" i="4"/>
  <c r="N1968" i="4"/>
  <c r="N1932" i="4"/>
  <c r="N1860" i="4"/>
  <c r="N1832" i="4"/>
  <c r="N1796" i="4"/>
  <c r="N1688" i="4"/>
  <c r="N1644" i="4"/>
  <c r="N1608" i="4"/>
  <c r="N1580" i="4"/>
  <c r="N1436" i="4"/>
  <c r="N1400" i="4"/>
  <c r="N1392" i="4"/>
  <c r="N1364" i="4"/>
  <c r="N1320" i="4"/>
  <c r="N1248" i="4"/>
  <c r="N1220" i="4"/>
  <c r="N1184" i="4"/>
  <c r="N1112" i="4"/>
  <c r="N1104" i="4"/>
  <c r="N1032" i="4"/>
  <c r="N960" i="4"/>
  <c r="N924" i="4"/>
  <c r="N857" i="4"/>
  <c r="N845" i="4"/>
  <c r="N7122" i="4"/>
  <c r="N5057" i="4"/>
  <c r="N4742" i="4"/>
  <c r="N4445" i="4"/>
  <c r="N4013" i="4"/>
  <c r="N3770" i="4"/>
  <c r="N3657" i="4"/>
  <c r="N3566" i="4"/>
  <c r="N3453" i="4"/>
  <c r="N3422" i="4"/>
  <c r="N3309" i="4"/>
  <c r="N3278" i="4"/>
  <c r="N3165" i="4"/>
  <c r="N3134" i="4"/>
  <c r="N3021" i="4"/>
  <c r="N2990" i="4"/>
  <c r="N2877" i="4"/>
  <c r="N2846" i="4"/>
  <c r="N2768" i="4"/>
  <c r="N2694" i="4"/>
  <c r="N2623" i="4"/>
  <c r="N2549" i="4"/>
  <c r="N2486" i="4"/>
  <c r="N2480" i="4"/>
  <c r="N2412" i="4"/>
  <c r="N2406" i="4"/>
  <c r="N2326" i="4"/>
  <c r="N2290" i="4"/>
  <c r="N2254" i="4"/>
  <c r="N2218" i="4"/>
  <c r="N2182" i="4"/>
  <c r="N2146" i="4"/>
  <c r="N2110" i="4"/>
  <c r="N2067" i="4"/>
  <c r="N2034" i="4"/>
  <c r="N2021" i="4"/>
  <c r="N1998" i="4"/>
  <c r="N1985" i="4"/>
  <c r="N1962" i="4"/>
  <c r="N1949" i="4"/>
  <c r="N1926" i="4"/>
  <c r="N1913" i="4"/>
  <c r="N1890" i="4"/>
  <c r="N1877" i="4"/>
  <c r="N1854" i="4"/>
  <c r="N1841" i="4"/>
  <c r="N1818" i="4"/>
  <c r="N1805" i="4"/>
  <c r="N1782" i="4"/>
  <c r="N1769" i="4"/>
  <c r="N1746" i="4"/>
  <c r="N1733" i="4"/>
  <c r="N1710" i="4"/>
  <c r="N1697" i="4"/>
  <c r="N1674" i="4"/>
  <c r="N1661" i="4"/>
  <c r="N1638" i="4"/>
  <c r="N1625" i="4"/>
  <c r="N1602" i="4"/>
  <c r="N1589" i="4"/>
  <c r="N1566" i="4"/>
  <c r="N1553" i="4"/>
  <c r="N1530" i="4"/>
  <c r="N1517" i="4"/>
  <c r="N1494" i="4"/>
  <c r="N1481" i="4"/>
  <c r="N1458" i="4"/>
  <c r="N1445" i="4"/>
  <c r="N1422" i="4"/>
  <c r="N1409" i="4"/>
  <c r="N1386" i="4"/>
  <c r="N1373" i="4"/>
  <c r="N1350" i="4"/>
  <c r="N1337" i="4"/>
  <c r="N1314" i="4"/>
  <c r="N1301" i="4"/>
  <c r="N1278" i="4"/>
  <c r="N1265" i="4"/>
  <c r="N1242" i="4"/>
  <c r="N1229" i="4"/>
  <c r="N1206" i="4"/>
  <c r="N1193" i="4"/>
  <c r="N1170" i="4"/>
  <c r="N1157" i="4"/>
  <c r="N1134" i="4"/>
  <c r="N1121" i="4"/>
  <c r="N1098" i="4"/>
  <c r="N1085" i="4"/>
  <c r="N1062" i="4"/>
  <c r="N990" i="4"/>
  <c r="N954" i="4"/>
  <c r="N918" i="4"/>
  <c r="N870" i="4"/>
  <c r="N762" i="4"/>
  <c r="N678" i="4"/>
  <c r="N666" i="4"/>
  <c r="N642" i="4"/>
  <c r="N630" i="4"/>
  <c r="N558" i="4"/>
  <c r="N56" i="4"/>
  <c r="N26" i="4"/>
  <c r="N20" i="4"/>
  <c r="N14" i="4"/>
  <c r="N5242" i="4"/>
  <c r="N4321" i="4"/>
  <c r="N3494" i="4"/>
  <c r="N3463" i="4"/>
  <c r="N3350" i="4"/>
  <c r="N3319" i="4"/>
  <c r="N3206" i="4"/>
  <c r="N3175" i="4"/>
  <c r="N3062" i="4"/>
  <c r="N3031" i="4"/>
  <c r="N2918" i="4"/>
  <c r="N2887" i="4"/>
  <c r="N2666" i="4"/>
  <c r="N2630" i="4"/>
  <c r="N2586" i="4"/>
  <c r="N2556" i="4"/>
  <c r="N2534" i="4"/>
  <c r="N2455" i="4"/>
  <c r="N2449" i="4"/>
  <c r="N2381" i="4"/>
  <c r="N2331" i="4"/>
  <c r="N2295" i="4"/>
  <c r="N2259" i="4"/>
  <c r="N2223" i="4"/>
  <c r="N2187" i="4"/>
  <c r="N2151" i="4"/>
  <c r="N2115" i="4"/>
  <c r="N2091" i="4"/>
  <c r="N2070" i="4"/>
  <c r="N2057" i="4"/>
  <c r="N2039" i="4"/>
  <c r="N2026" i="4"/>
  <c r="N2003" i="4"/>
  <c r="N1990" i="4"/>
  <c r="N1967" i="4"/>
  <c r="N1954" i="4"/>
  <c r="N1931" i="4"/>
  <c r="N1918" i="4"/>
  <c r="N1895" i="4"/>
  <c r="N1882" i="4"/>
  <c r="N1859" i="4"/>
  <c r="N1846" i="4"/>
  <c r="N1823" i="4"/>
  <c r="N1810" i="4"/>
  <c r="N1787" i="4"/>
  <c r="N1774" i="4"/>
  <c r="N1751" i="4"/>
  <c r="N1738" i="4"/>
  <c r="N1715" i="4"/>
  <c r="N1702" i="4"/>
  <c r="N1679" i="4"/>
  <c r="N1666" i="4"/>
  <c r="N1643" i="4"/>
  <c r="N1630" i="4"/>
  <c r="N1607" i="4"/>
  <c r="N1594" i="4"/>
  <c r="N1571" i="4"/>
  <c r="N1558" i="4"/>
  <c r="N1535" i="4"/>
  <c r="N1522" i="4"/>
  <c r="N1499" i="4"/>
  <c r="N1486" i="4"/>
  <c r="N1463" i="4"/>
  <c r="N1450" i="4"/>
  <c r="N1427" i="4"/>
  <c r="N1414" i="4"/>
  <c r="N1391" i="4"/>
  <c r="N1378" i="4"/>
  <c r="N1355" i="4"/>
  <c r="N1342" i="4"/>
  <c r="N1319" i="4"/>
  <c r="N1306" i="4"/>
  <c r="N1283" i="4"/>
  <c r="N1270" i="4"/>
  <c r="N1247" i="4"/>
  <c r="N1234" i="4"/>
  <c r="N1211" i="4"/>
  <c r="N1198" i="4"/>
  <c r="N1175" i="4"/>
  <c r="N1162" i="4"/>
  <c r="N1139" i="4"/>
  <c r="N1126" i="4"/>
  <c r="N1103" i="4"/>
  <c r="N1090" i="4"/>
  <c r="N1067" i="4"/>
  <c r="N1054" i="4"/>
  <c r="N1031" i="4"/>
  <c r="N1018" i="4"/>
  <c r="N995" i="4"/>
  <c r="N982" i="4"/>
  <c r="N959" i="4"/>
  <c r="N946" i="4"/>
  <c r="N923" i="4"/>
  <c r="N910" i="4"/>
  <c r="N887" i="4"/>
  <c r="N882" i="4"/>
  <c r="N875" i="4"/>
  <c r="N863" i="4"/>
  <c r="N851" i="4"/>
  <c r="N839" i="4"/>
  <c r="N827" i="4"/>
  <c r="N815" i="4"/>
  <c r="N803" i="4"/>
  <c r="N791" i="4"/>
  <c r="N779" i="4"/>
  <c r="N767" i="4"/>
  <c r="N755" i="4"/>
  <c r="N743" i="4"/>
  <c r="N731" i="4"/>
  <c r="N719" i="4"/>
  <c r="N707" i="4"/>
  <c r="N695" i="4"/>
  <c r="N683" i="4"/>
  <c r="N671" i="4"/>
  <c r="N659" i="4"/>
  <c r="N647" i="4"/>
  <c r="N635" i="4"/>
  <c r="N623" i="4"/>
  <c r="N611" i="4"/>
  <c r="N599" i="4"/>
  <c r="N587" i="4"/>
  <c r="N575" i="4"/>
  <c r="N563" i="4"/>
  <c r="N551" i="4"/>
  <c r="N539" i="4"/>
  <c r="N527" i="4"/>
  <c r="N515" i="4"/>
  <c r="N503" i="4"/>
  <c r="N491" i="4"/>
  <c r="N479" i="4"/>
  <c r="N467" i="4"/>
  <c r="N455" i="4"/>
  <c r="N443" i="4"/>
  <c r="N431" i="4"/>
  <c r="N419" i="4"/>
  <c r="N407" i="4"/>
  <c r="N395" i="4"/>
  <c r="N383" i="4"/>
  <c r="N374" i="4"/>
  <c r="N368" i="4"/>
  <c r="N362" i="4"/>
  <c r="N356" i="4"/>
  <c r="N350" i="4"/>
  <c r="N344" i="4"/>
  <c r="N338" i="4"/>
  <c r="N332" i="4"/>
  <c r="N260" i="4"/>
  <c r="N242" i="4"/>
  <c r="N6202" i="4"/>
  <c r="N5754" i="4"/>
  <c r="N5551" i="4"/>
  <c r="N4627" i="4"/>
  <c r="N4553" i="4"/>
  <c r="N4363" i="4"/>
  <c r="N3801" i="4"/>
  <c r="N3574" i="4"/>
  <c r="N3543" i="4"/>
  <c r="N3430" i="4"/>
  <c r="N3399" i="4"/>
  <c r="N3286" i="4"/>
  <c r="N3255" i="4"/>
  <c r="N3142" i="4"/>
  <c r="N3111" i="4"/>
  <c r="N2998" i="4"/>
  <c r="N2967" i="4"/>
  <c r="N2854" i="4"/>
  <c r="N2823" i="4"/>
  <c r="N2784" i="4"/>
  <c r="N2775" i="4"/>
  <c r="N2710" i="4"/>
  <c r="N2701" i="4"/>
  <c r="N2636" i="4"/>
  <c r="N2621" i="4"/>
  <c r="N2547" i="4"/>
  <c r="N2517" i="4"/>
  <c r="N2472" i="4"/>
  <c r="N2466" i="4"/>
  <c r="N2398" i="4"/>
  <c r="N2340" i="4"/>
  <c r="N2304" i="4"/>
  <c r="N2268" i="4"/>
  <c r="N2232" i="4"/>
  <c r="N2196" i="4"/>
  <c r="N2160" i="4"/>
  <c r="N2124" i="4"/>
  <c r="N2087" i="4"/>
  <c r="N2063" i="4"/>
  <c r="N2060" i="4"/>
  <c r="N2044" i="4"/>
  <c r="N2031" i="4"/>
  <c r="N2008" i="4"/>
  <c r="N1995" i="4"/>
  <c r="N1972" i="4"/>
  <c r="N1959" i="4"/>
  <c r="N1936" i="4"/>
  <c r="N1923" i="4"/>
  <c r="N1900" i="4"/>
  <c r="N1887" i="4"/>
  <c r="N1864" i="4"/>
  <c r="N1851" i="4"/>
  <c r="N1828" i="4"/>
  <c r="N1815" i="4"/>
  <c r="N1792" i="4"/>
  <c r="N1779" i="4"/>
  <c r="N1756" i="4"/>
  <c r="N1743" i="4"/>
  <c r="N1720" i="4"/>
  <c r="N1707" i="4"/>
  <c r="N1684" i="4"/>
  <c r="N1671" i="4"/>
  <c r="N1648" i="4"/>
  <c r="N1635" i="4"/>
  <c r="N1612" i="4"/>
  <c r="N1599" i="4"/>
  <c r="N1576" i="4"/>
  <c r="N1563" i="4"/>
  <c r="N1540" i="4"/>
  <c r="N1527" i="4"/>
  <c r="N1504" i="4"/>
  <c r="N1491" i="4"/>
  <c r="N1468" i="4"/>
  <c r="N1455" i="4"/>
  <c r="N1432" i="4"/>
  <c r="N1419" i="4"/>
  <c r="N1396" i="4"/>
  <c r="N1383" i="4"/>
  <c r="N1360" i="4"/>
  <c r="N1347" i="4"/>
  <c r="N1324" i="4"/>
  <c r="N1311" i="4"/>
  <c r="N1288" i="4"/>
  <c r="N1275" i="4"/>
  <c r="N1252" i="4"/>
  <c r="N1239" i="4"/>
  <c r="N1216" i="4"/>
  <c r="N1203" i="4"/>
  <c r="N1180" i="4"/>
  <c r="N1167" i="4"/>
  <c r="N1144" i="4"/>
  <c r="N1131" i="4"/>
  <c r="N1108" i="4"/>
  <c r="N1095" i="4"/>
  <c r="N1072" i="4"/>
  <c r="N1059" i="4"/>
  <c r="N1036" i="4"/>
  <c r="N1023" i="4"/>
  <c r="N1000" i="4"/>
  <c r="N987" i="4"/>
  <c r="N964" i="4"/>
  <c r="N951" i="4"/>
  <c r="N928" i="4"/>
  <c r="N915" i="4"/>
  <c r="N892" i="4"/>
  <c r="N880" i="4"/>
  <c r="N868" i="4"/>
  <c r="N856" i="4"/>
  <c r="N844" i="4"/>
  <c r="N832" i="4"/>
  <c r="N820" i="4"/>
  <c r="N808" i="4"/>
  <c r="N796" i="4"/>
  <c r="N784" i="4"/>
  <c r="N772" i="4"/>
  <c r="N760" i="4"/>
  <c r="N748" i="4"/>
  <c r="N736" i="4"/>
  <c r="N724" i="4"/>
  <c r="N712" i="4"/>
  <c r="N700" i="4"/>
  <c r="N688" i="4"/>
  <c r="N676" i="4"/>
  <c r="N664" i="4"/>
  <c r="N652" i="4"/>
  <c r="N640" i="4"/>
  <c r="N628" i="4"/>
  <c r="N616" i="4"/>
  <c r="N604" i="4"/>
  <c r="N592" i="4"/>
  <c r="N580" i="4"/>
  <c r="N568" i="4"/>
  <c r="N556" i="4"/>
  <c r="N544" i="4"/>
  <c r="N532" i="4"/>
  <c r="N520" i="4"/>
  <c r="N508" i="4"/>
  <c r="N496" i="4"/>
  <c r="N484" i="4"/>
  <c r="N472" i="4"/>
  <c r="N460" i="4"/>
  <c r="N448" i="4"/>
  <c r="N436" i="4"/>
  <c r="N424" i="4"/>
  <c r="N412" i="4"/>
  <c r="N400" i="4"/>
  <c r="N388" i="4"/>
  <c r="N5119" i="4"/>
  <c r="N4116" i="4"/>
  <c r="N3650" i="4"/>
  <c r="N3618" i="4"/>
  <c r="N3584" i="4"/>
  <c r="N3573" i="4"/>
  <c r="N3440" i="4"/>
  <c r="N3429" i="4"/>
  <c r="N3296" i="4"/>
  <c r="N3285" i="4"/>
  <c r="N3152" i="4"/>
  <c r="N3141" i="4"/>
  <c r="N3008" i="4"/>
  <c r="N2997" i="4"/>
  <c r="N2864" i="4"/>
  <c r="N2853" i="4"/>
  <c r="N2628" i="4"/>
  <c r="N2606" i="4"/>
  <c r="N2554" i="4"/>
  <c r="N2532" i="4"/>
  <c r="N2441" i="4"/>
  <c r="N2373" i="4"/>
  <c r="N2367" i="4"/>
  <c r="N2345" i="4"/>
  <c r="N2309" i="4"/>
  <c r="N2273" i="4"/>
  <c r="N2237" i="4"/>
  <c r="N2201" i="4"/>
  <c r="N2165" i="4"/>
  <c r="N2129" i="4"/>
  <c r="N2076" i="4"/>
  <c r="N2036" i="4"/>
  <c r="N2028" i="4"/>
  <c r="N2000" i="4"/>
  <c r="N1992" i="4"/>
  <c r="N1964" i="4"/>
  <c r="N1956" i="4"/>
  <c r="N1928" i="4"/>
  <c r="N1920" i="4"/>
  <c r="N1892" i="4"/>
  <c r="N1884" i="4"/>
  <c r="N1856" i="4"/>
  <c r="N1848" i="4"/>
  <c r="N1820" i="4"/>
  <c r="N1812" i="4"/>
  <c r="N1784" i="4"/>
  <c r="N1776" i="4"/>
  <c r="N1748" i="4"/>
  <c r="N1740" i="4"/>
  <c r="N1712" i="4"/>
  <c r="N1704" i="4"/>
  <c r="N1676" i="4"/>
  <c r="N1668" i="4"/>
  <c r="N1640" i="4"/>
  <c r="N1632" i="4"/>
  <c r="N1604" i="4"/>
  <c r="N1596" i="4"/>
  <c r="N1568" i="4"/>
  <c r="N1560" i="4"/>
  <c r="N1532" i="4"/>
  <c r="N1524" i="4"/>
  <c r="N1496" i="4"/>
  <c r="N1488" i="4"/>
  <c r="N1460" i="4"/>
  <c r="N1452" i="4"/>
  <c r="N1424" i="4"/>
  <c r="N1416" i="4"/>
  <c r="N1388" i="4"/>
  <c r="N1380" i="4"/>
  <c r="N1352" i="4"/>
  <c r="N1344" i="4"/>
  <c r="N1316" i="4"/>
  <c r="N1308" i="4"/>
  <c r="N1280" i="4"/>
  <c r="N1272" i="4"/>
  <c r="N1244" i="4"/>
  <c r="N1236" i="4"/>
  <c r="N1208" i="4"/>
  <c r="N1200" i="4"/>
  <c r="N1172" i="4"/>
  <c r="N1164" i="4"/>
  <c r="N1136" i="4"/>
  <c r="N1128" i="4"/>
  <c r="N1100" i="4"/>
  <c r="N1092" i="4"/>
  <c r="N1064" i="4"/>
  <c r="N1056" i="4"/>
  <c r="N1028" i="4"/>
  <c r="N1020" i="4"/>
  <c r="N992" i="4"/>
  <c r="N984" i="4"/>
  <c r="N956" i="4"/>
  <c r="N948" i="4"/>
  <c r="N920" i="4"/>
  <c r="N912" i="4"/>
  <c r="N884" i="4"/>
  <c r="N873" i="4"/>
  <c r="N861" i="4"/>
  <c r="N849" i="4"/>
  <c r="N837" i="4"/>
  <c r="N825" i="4"/>
  <c r="N813" i="4"/>
  <c r="N801" i="4"/>
  <c r="N789" i="4"/>
  <c r="N777" i="4"/>
  <c r="N765" i="4"/>
  <c r="N753" i="4"/>
  <c r="N741" i="4"/>
  <c r="N729" i="4"/>
  <c r="N717" i="4"/>
  <c r="N705" i="4"/>
  <c r="N693" i="4"/>
  <c r="N681" i="4"/>
  <c r="N669" i="4"/>
  <c r="N657" i="4"/>
  <c r="N645" i="4"/>
  <c r="N633" i="4"/>
  <c r="N621" i="4"/>
  <c r="N609" i="4"/>
  <c r="N597" i="4"/>
  <c r="N585" i="4"/>
  <c r="N573" i="4"/>
  <c r="N561" i="4"/>
  <c r="N549" i="4"/>
  <c r="N537" i="4"/>
  <c r="N525" i="4"/>
  <c r="N513" i="4"/>
  <c r="N501" i="4"/>
  <c r="N489" i="4"/>
  <c r="N477" i="4"/>
  <c r="N465" i="4"/>
  <c r="N453" i="4"/>
  <c r="N441" i="4"/>
  <c r="N429" i="4"/>
  <c r="N417" i="4"/>
  <c r="N405" i="4"/>
  <c r="N393" i="4"/>
  <c r="N381" i="4"/>
  <c r="N375" i="4"/>
  <c r="N369" i="4"/>
  <c r="N363" i="4"/>
  <c r="N357" i="4"/>
  <c r="N351" i="4"/>
  <c r="N345" i="4"/>
  <c r="N339" i="4"/>
  <c r="N333" i="4"/>
  <c r="N327" i="4"/>
  <c r="N321" i="4"/>
  <c r="N315" i="4"/>
  <c r="N309" i="4"/>
  <c r="N303" i="4"/>
  <c r="N297" i="4"/>
  <c r="N291" i="4"/>
  <c r="N285" i="4"/>
  <c r="N279" i="4"/>
  <c r="N273" i="4"/>
  <c r="N267" i="4"/>
  <c r="N261" i="4"/>
  <c r="N255" i="4"/>
  <c r="N249" i="4"/>
  <c r="N243" i="4"/>
  <c r="N237" i="4"/>
  <c r="N231" i="4"/>
  <c r="N225" i="4"/>
  <c r="N219" i="4"/>
  <c r="N213" i="4"/>
  <c r="N207" i="4"/>
  <c r="N201" i="4"/>
  <c r="N195" i="4"/>
  <c r="N189" i="4"/>
  <c r="N183" i="4"/>
  <c r="N177" i="4"/>
  <c r="N171" i="4"/>
  <c r="N165" i="4"/>
  <c r="N159" i="4"/>
  <c r="N153" i="4"/>
  <c r="N147" i="4"/>
  <c r="N141" i="4"/>
  <c r="N135" i="4"/>
  <c r="N129" i="4"/>
  <c r="N123" i="4"/>
  <c r="N117" i="4"/>
  <c r="N111" i="4"/>
  <c r="N105" i="4"/>
  <c r="N99" i="4"/>
  <c r="N93" i="4"/>
  <c r="N87" i="4"/>
  <c r="N81" i="4"/>
  <c r="N75" i="4"/>
  <c r="N69" i="4"/>
  <c r="N63" i="4"/>
  <c r="N57" i="4"/>
  <c r="N51" i="4"/>
  <c r="N45" i="4"/>
  <c r="N39" i="4"/>
  <c r="N33" i="4"/>
  <c r="N27" i="4"/>
  <c r="N21" i="4"/>
  <c r="N15" i="4"/>
  <c r="N178" i="4"/>
  <c r="N172" i="4"/>
  <c r="N166" i="4"/>
  <c r="N160" i="4"/>
  <c r="N154" i="4"/>
  <c r="N148" i="4"/>
  <c r="N136" i="4"/>
  <c r="N130" i="4"/>
  <c r="N124" i="4"/>
  <c r="N118" i="4"/>
  <c r="N112" i="4"/>
  <c r="N106" i="4"/>
  <c r="N100" i="4"/>
  <c r="N94" i="4"/>
  <c r="N88" i="4"/>
  <c r="N82" i="4"/>
  <c r="N76" i="4"/>
  <c r="N64" i="4"/>
  <c r="N58" i="4"/>
  <c r="N52" i="4"/>
  <c r="N46" i="4"/>
  <c r="N40" i="4"/>
  <c r="N34" i="4"/>
  <c r="N28" i="4"/>
  <c r="N16" i="4"/>
  <c r="N10" i="4"/>
  <c r="N2292" i="4"/>
  <c r="N2256" i="4"/>
  <c r="N2184" i="4"/>
  <c r="N2148" i="4"/>
  <c r="N2112" i="4"/>
  <c r="N2043" i="4"/>
  <c r="N1984" i="4"/>
  <c r="N1935" i="4"/>
  <c r="N1899" i="4"/>
  <c r="N1863" i="4"/>
  <c r="N1791" i="4"/>
  <c r="N1755" i="4"/>
  <c r="N1719" i="4"/>
  <c r="N1683" i="4"/>
  <c r="N1660" i="4"/>
  <c r="N1624" i="4"/>
  <c r="N1611" i="4"/>
  <c r="N1503" i="4"/>
  <c r="N1480" i="4"/>
  <c r="N1444" i="4"/>
  <c r="N1431" i="4"/>
  <c r="N1408" i="4"/>
  <c r="N1395" i="4"/>
  <c r="N1372" i="4"/>
  <c r="N1300" i="4"/>
  <c r="N1251" i="4"/>
  <c r="N1192" i="4"/>
  <c r="N1156" i="4"/>
  <c r="N1107" i="4"/>
  <c r="N1071" i="4"/>
  <c r="N1035" i="4"/>
  <c r="N1012" i="4"/>
  <c r="N999" i="4"/>
  <c r="N963" i="4"/>
  <c r="N940" i="4"/>
  <c r="N927" i="4"/>
  <c r="N904" i="4"/>
  <c r="N891" i="4"/>
  <c r="N852" i="4"/>
  <c r="N840" i="4"/>
  <c r="N828" i="4"/>
  <c r="N780" i="4"/>
  <c r="N756" i="4"/>
  <c r="N660" i="4"/>
  <c r="N624" i="4"/>
  <c r="N600" i="4"/>
  <c r="N588" i="4"/>
  <c r="N492" i="4"/>
  <c r="N444" i="4"/>
  <c r="N420" i="4"/>
  <c r="N384" i="4"/>
  <c r="N5304" i="4"/>
  <c r="N1904" i="4"/>
  <c r="N1824" i="4"/>
  <c r="N1788" i="4"/>
  <c r="N1760" i="4"/>
  <c r="N1724" i="4"/>
  <c r="N1680" i="4"/>
  <c r="N1652" i="4"/>
  <c r="N1616" i="4"/>
  <c r="N1572" i="4"/>
  <c r="N1544" i="4"/>
  <c r="N1536" i="4"/>
  <c r="N1508" i="4"/>
  <c r="N1500" i="4"/>
  <c r="N1464" i="4"/>
  <c r="N1328" i="4"/>
  <c r="N1292" i="4"/>
  <c r="N1284" i="4"/>
  <c r="N1212" i="4"/>
  <c r="N1176" i="4"/>
  <c r="N1148" i="4"/>
  <c r="N1140" i="4"/>
  <c r="N1076" i="4"/>
  <c r="N1004" i="4"/>
  <c r="N996" i="4"/>
  <c r="N968" i="4"/>
  <c r="N896" i="4"/>
  <c r="N888" i="4"/>
  <c r="N833" i="4"/>
  <c r="N6746" i="4"/>
  <c r="N4301" i="4"/>
  <c r="N3844" i="4"/>
  <c r="N3677" i="4"/>
  <c r="N3501" i="4"/>
  <c r="N3470" i="4"/>
  <c r="N3357" i="4"/>
  <c r="N3326" i="4"/>
  <c r="N3213" i="4"/>
  <c r="N3182" i="4"/>
  <c r="N3069" i="4"/>
  <c r="N3038" i="4"/>
  <c r="N2925" i="4"/>
  <c r="N2894" i="4"/>
  <c r="N2774" i="4"/>
  <c r="N2765" i="4"/>
  <c r="N2700" i="4"/>
  <c r="N2691" i="4"/>
  <c r="N2613" i="4"/>
  <c r="N2539" i="4"/>
  <c r="N2484" i="4"/>
  <c r="N2478" i="4"/>
  <c r="N2410" i="4"/>
  <c r="N2350" i="4"/>
  <c r="N2314" i="4"/>
  <c r="N2278" i="4"/>
  <c r="N2242" i="4"/>
  <c r="N2206" i="4"/>
  <c r="N2170" i="4"/>
  <c r="N2134" i="4"/>
  <c r="N2098" i="4"/>
  <c r="N2069" i="4"/>
  <c r="N2046" i="4"/>
  <c r="N2033" i="4"/>
  <c r="N2010" i="4"/>
  <c r="N1997" i="4"/>
  <c r="N1974" i="4"/>
  <c r="N1961" i="4"/>
  <c r="N1938" i="4"/>
  <c r="N1925" i="4"/>
  <c r="N1902" i="4"/>
  <c r="N1889" i="4"/>
  <c r="N1866" i="4"/>
  <c r="N1853" i="4"/>
  <c r="N1830" i="4"/>
  <c r="N1817" i="4"/>
  <c r="N1794" i="4"/>
  <c r="N1781" i="4"/>
  <c r="N1758" i="4"/>
  <c r="N1745" i="4"/>
  <c r="N1722" i="4"/>
  <c r="N1709" i="4"/>
  <c r="N1686" i="4"/>
  <c r="N1673" i="4"/>
  <c r="N1650" i="4"/>
  <c r="N1637" i="4"/>
  <c r="N1614" i="4"/>
  <c r="N1601" i="4"/>
  <c r="N1578" i="4"/>
  <c r="N1565" i="4"/>
  <c r="N1542" i="4"/>
  <c r="N1529" i="4"/>
  <c r="N1506" i="4"/>
  <c r="N1493" i="4"/>
  <c r="N1470" i="4"/>
  <c r="N1457" i="4"/>
  <c r="N1434" i="4"/>
  <c r="N1421" i="4"/>
  <c r="N1398" i="4"/>
  <c r="N1385" i="4"/>
  <c r="N1362" i="4"/>
  <c r="N1349" i="4"/>
  <c r="N1326" i="4"/>
  <c r="N1313" i="4"/>
  <c r="N1290" i="4"/>
  <c r="N1277" i="4"/>
  <c r="N1254" i="4"/>
  <c r="N1241" i="4"/>
  <c r="N1218" i="4"/>
  <c r="N1205" i="4"/>
  <c r="N1182" i="4"/>
  <c r="N1169" i="4"/>
  <c r="N1146" i="4"/>
  <c r="N1133" i="4"/>
  <c r="N1110" i="4"/>
  <c r="N1097" i="4"/>
  <c r="N1074" i="4"/>
  <c r="N1061" i="4"/>
  <c r="N1038" i="4"/>
  <c r="N1025" i="4"/>
  <c r="N1002" i="4"/>
  <c r="N989" i="4"/>
  <c r="N966" i="4"/>
  <c r="N953" i="4"/>
  <c r="N930" i="4"/>
  <c r="N917" i="4"/>
  <c r="N894" i="4"/>
  <c r="N878" i="4"/>
  <c r="N866" i="4"/>
  <c r="N854" i="4"/>
  <c r="N842" i="4"/>
  <c r="N830" i="4"/>
  <c r="N818" i="4"/>
  <c r="N806" i="4"/>
  <c r="N794" i="4"/>
  <c r="N782" i="4"/>
  <c r="N770" i="4"/>
  <c r="N758" i="4"/>
  <c r="N746" i="4"/>
  <c r="N734" i="4"/>
  <c r="N722" i="4"/>
  <c r="N710" i="4"/>
  <c r="N698" i="4"/>
  <c r="N686" i="4"/>
  <c r="N674" i="4"/>
  <c r="N662" i="4"/>
  <c r="N650" i="4"/>
  <c r="N638" i="4"/>
  <c r="N626" i="4"/>
  <c r="N614" i="4"/>
  <c r="N602" i="4"/>
  <c r="N590" i="4"/>
  <c r="N578" i="4"/>
  <c r="N566" i="4"/>
  <c r="N554" i="4"/>
  <c r="N542" i="4"/>
  <c r="N530" i="4"/>
  <c r="N518" i="4"/>
  <c r="N506" i="4"/>
  <c r="N494" i="4"/>
  <c r="N482" i="4"/>
  <c r="N470" i="4"/>
  <c r="N458" i="4"/>
  <c r="N446" i="4"/>
  <c r="N434" i="4"/>
  <c r="N422" i="4"/>
  <c r="N410" i="4"/>
  <c r="N398" i="4"/>
  <c r="N386" i="4"/>
  <c r="N4219" i="4"/>
  <c r="N3876" i="4"/>
  <c r="N3591" i="4"/>
  <c r="N3478" i="4"/>
  <c r="N3447" i="4"/>
  <c r="N3334" i="4"/>
  <c r="N3303" i="4"/>
  <c r="N3190" i="4"/>
  <c r="N3159" i="4"/>
  <c r="N3046" i="4"/>
  <c r="N3015" i="4"/>
  <c r="N2902" i="4"/>
  <c r="N2871" i="4"/>
  <c r="N2781" i="4"/>
  <c r="N2707" i="4"/>
  <c r="N2642" i="4"/>
  <c r="N2611" i="4"/>
  <c r="N2537" i="4"/>
  <c r="N2470" i="4"/>
  <c r="N2402" i="4"/>
  <c r="N2396" i="4"/>
  <c r="N2328" i="4"/>
  <c r="N1732" i="4"/>
  <c r="N1539" i="4"/>
  <c r="N1467" i="4"/>
  <c r="N1359" i="4"/>
  <c r="N1336" i="4"/>
  <c r="N1323" i="4"/>
  <c r="N1264" i="4"/>
  <c r="N744" i="4"/>
  <c r="N732" i="4"/>
  <c r="N720" i="4"/>
  <c r="N708" i="4"/>
  <c r="N648" i="4"/>
  <c r="N612" i="4"/>
  <c r="N552" i="4"/>
  <c r="N504" i="4"/>
  <c r="N480" i="4"/>
  <c r="N468" i="4"/>
  <c r="N408" i="4"/>
  <c r="N396" i="4"/>
  <c r="N4602" i="4"/>
  <c r="N4404" i="4"/>
  <c r="N3477" i="4"/>
  <c r="N3333" i="4"/>
  <c r="N3189" i="4"/>
  <c r="N3056" i="4"/>
  <c r="N2912" i="4"/>
  <c r="N2725" i="4"/>
  <c r="N2679" i="4"/>
  <c r="N2574" i="4"/>
  <c r="N2522" i="4"/>
  <c r="N2445" i="4"/>
  <c r="N2439" i="4"/>
  <c r="N2365" i="4"/>
  <c r="N2297" i="4"/>
  <c r="N2261" i="4"/>
  <c r="N2225" i="4"/>
  <c r="N2189" i="4"/>
  <c r="N2153" i="4"/>
  <c r="N2117" i="4"/>
  <c r="N2082" i="4"/>
  <c r="N2048" i="4"/>
  <c r="N2040" i="4"/>
  <c r="N2012" i="4"/>
  <c r="N2004" i="4"/>
  <c r="N1976" i="4"/>
  <c r="N1940" i="4"/>
  <c r="N1896" i="4"/>
  <c r="N1868" i="4"/>
  <c r="N1752" i="4"/>
  <c r="N1716" i="4"/>
  <c r="N1472" i="4"/>
  <c r="N1428" i="4"/>
  <c r="N1356" i="4"/>
  <c r="N1256" i="4"/>
  <c r="N1068" i="4"/>
  <c r="N1040" i="4"/>
  <c r="N932" i="4"/>
  <c r="N869" i="4"/>
  <c r="N4177" i="4"/>
  <c r="N3542" i="4"/>
  <c r="N3511" i="4"/>
  <c r="N3398" i="4"/>
  <c r="N3367" i="4"/>
  <c r="N3254" i="4"/>
  <c r="N3223" i="4"/>
  <c r="N3110" i="4"/>
  <c r="N3079" i="4"/>
  <c r="N2966" i="4"/>
  <c r="N2935" i="4"/>
  <c r="N2822" i="4"/>
  <c r="N2802" i="4"/>
  <c r="N2737" i="4"/>
  <c r="N2576" i="4"/>
  <c r="N2453" i="4"/>
  <c r="N2385" i="4"/>
  <c r="N2379" i="4"/>
  <c r="N2355" i="4"/>
  <c r="N2319" i="4"/>
  <c r="N2283" i="4"/>
  <c r="N2247" i="4"/>
  <c r="N2211" i="4"/>
  <c r="N2175" i="4"/>
  <c r="N2139" i="4"/>
  <c r="N2103" i="4"/>
  <c r="N2086" i="4"/>
  <c r="N2062" i="4"/>
  <c r="N2051" i="4"/>
  <c r="N2038" i="4"/>
  <c r="N2015" i="4"/>
  <c r="N2002" i="4"/>
  <c r="N1979" i="4"/>
  <c r="N1966" i="4"/>
  <c r="N1943" i="4"/>
  <c r="N1930" i="4"/>
  <c r="N1907" i="4"/>
  <c r="N1894" i="4"/>
  <c r="N1871" i="4"/>
  <c r="N1858" i="4"/>
  <c r="N1835" i="4"/>
  <c r="N1822" i="4"/>
  <c r="N1799" i="4"/>
  <c r="N1786" i="4"/>
  <c r="N1763" i="4"/>
  <c r="N1750" i="4"/>
  <c r="N1727" i="4"/>
  <c r="N1714" i="4"/>
  <c r="N1691" i="4"/>
  <c r="N1678" i="4"/>
  <c r="N1655" i="4"/>
  <c r="N1642" i="4"/>
  <c r="N1619" i="4"/>
  <c r="N1606" i="4"/>
  <c r="N1583" i="4"/>
  <c r="N1570" i="4"/>
  <c r="N1547" i="4"/>
  <c r="N1534" i="4"/>
  <c r="N1511" i="4"/>
  <c r="N1498" i="4"/>
  <c r="N1475" i="4"/>
  <c r="N1462" i="4"/>
  <c r="N1439" i="4"/>
  <c r="N1426" i="4"/>
  <c r="N1403" i="4"/>
  <c r="N1390" i="4"/>
  <c r="N1367" i="4"/>
  <c r="N1354" i="4"/>
  <c r="N1331" i="4"/>
  <c r="N1318" i="4"/>
  <c r="N1295" i="4"/>
  <c r="N1282" i="4"/>
  <c r="N1259" i="4"/>
  <c r="N1246" i="4"/>
  <c r="N1223" i="4"/>
  <c r="N1210" i="4"/>
  <c r="N1187" i="4"/>
  <c r="N1174" i="4"/>
  <c r="N1151" i="4"/>
  <c r="N1138" i="4"/>
  <c r="N1115" i="4"/>
  <c r="N1102" i="4"/>
  <c r="N1079" i="4"/>
  <c r="N1066" i="4"/>
  <c r="N1043" i="4"/>
  <c r="N1030" i="4"/>
  <c r="N1007" i="4"/>
  <c r="N994" i="4"/>
  <c r="N971" i="4"/>
  <c r="N958" i="4"/>
  <c r="N935" i="4"/>
  <c r="N922" i="4"/>
  <c r="N899" i="4"/>
  <c r="N886" i="4"/>
  <c r="N871" i="4"/>
  <c r="N859" i="4"/>
  <c r="N847" i="4"/>
  <c r="N835" i="4"/>
  <c r="N823" i="4"/>
  <c r="N811" i="4"/>
  <c r="N799" i="4"/>
  <c r="N787" i="4"/>
  <c r="N775" i="4"/>
  <c r="N763" i="4"/>
  <c r="N751" i="4"/>
  <c r="N739" i="4"/>
  <c r="N727" i="4"/>
  <c r="N715" i="4"/>
  <c r="N703" i="4"/>
  <c r="N691" i="4"/>
  <c r="N679" i="4"/>
  <c r="N667" i="4"/>
  <c r="N655" i="4"/>
  <c r="N643" i="4"/>
  <c r="N631" i="4"/>
  <c r="N619" i="4"/>
  <c r="N607" i="4"/>
  <c r="N595" i="4"/>
  <c r="N583" i="4"/>
  <c r="N571" i="4"/>
  <c r="N559" i="4"/>
  <c r="N547" i="4"/>
  <c r="N535" i="4"/>
  <c r="N523" i="4"/>
  <c r="N511" i="4"/>
  <c r="N499" i="4"/>
  <c r="N487" i="4"/>
  <c r="N475" i="4"/>
  <c r="N463" i="4"/>
  <c r="N451" i="4"/>
  <c r="N439" i="4"/>
  <c r="N427" i="4"/>
  <c r="N415" i="4"/>
  <c r="N403" i="4"/>
  <c r="N391" i="4"/>
  <c r="N379" i="4"/>
  <c r="N376" i="4"/>
  <c r="N370" i="4"/>
  <c r="N364" i="4"/>
  <c r="N358" i="4"/>
  <c r="N352" i="4"/>
  <c r="N346" i="4"/>
  <c r="N340" i="4"/>
  <c r="N334" i="4"/>
  <c r="N328" i="4"/>
  <c r="N322" i="4"/>
  <c r="N316" i="4"/>
  <c r="N310" i="4"/>
  <c r="N304" i="4"/>
  <c r="N298" i="4"/>
  <c r="N292" i="4"/>
  <c r="N286" i="4"/>
  <c r="N280" i="4"/>
  <c r="N274" i="4"/>
  <c r="N268" i="4"/>
  <c r="N262" i="4"/>
  <c r="N256" i="4"/>
  <c r="N250" i="4"/>
  <c r="N244" i="4"/>
  <c r="N238" i="4"/>
  <c r="N232" i="4"/>
  <c r="N226" i="4"/>
  <c r="N220" i="4"/>
  <c r="N214" i="4"/>
  <c r="N208" i="4"/>
  <c r="N202" i="4"/>
  <c r="N196" i="4"/>
  <c r="N190" i="4"/>
  <c r="N184" i="4"/>
  <c r="N142" i="4"/>
  <c r="N70" i="4"/>
  <c r="N22" i="4"/>
  <c r="N6561" i="4"/>
  <c r="N1840" i="4"/>
  <c r="N684" i="4"/>
  <c r="N881" i="4"/>
  <c r="N11" i="4"/>
  <c r="N83" i="4"/>
  <c r="N107" i="4"/>
  <c r="N275" i="4"/>
  <c r="N371" i="4"/>
  <c r="N533" i="4"/>
  <c r="N581" i="4"/>
  <c r="N725" i="4"/>
  <c r="N906" i="4"/>
  <c r="M2194" i="4"/>
  <c r="N36" i="4"/>
  <c r="N60" i="4"/>
  <c r="N84" i="4"/>
  <c r="N180" i="4"/>
  <c r="N228" i="4"/>
  <c r="N252" i="4"/>
  <c r="N324" i="4"/>
  <c r="N348" i="4"/>
  <c r="N372" i="4"/>
  <c r="M466" i="4"/>
  <c r="N507" i="4"/>
  <c r="M514" i="4"/>
  <c r="N603" i="4"/>
  <c r="N651" i="4"/>
  <c r="N855" i="4"/>
  <c r="N947" i="4"/>
  <c r="N1001" i="4"/>
  <c r="M1081" i="4"/>
  <c r="M1122" i="4"/>
  <c r="M1189" i="4"/>
  <c r="N1258" i="4"/>
  <c r="M1284" i="4"/>
  <c r="M1757" i="4"/>
  <c r="N2194" i="4"/>
  <c r="M4602" i="4"/>
  <c r="N41" i="4"/>
  <c r="N65" i="4"/>
  <c r="N137" i="4"/>
  <c r="N209" i="4"/>
  <c r="N305" i="4"/>
  <c r="N353" i="4"/>
  <c r="N377" i="4"/>
  <c r="M432" i="4"/>
  <c r="M480" i="4"/>
  <c r="N521" i="4"/>
  <c r="N569" i="4"/>
  <c r="N617" i="4"/>
  <c r="M624" i="4"/>
  <c r="M720" i="4"/>
  <c r="N761" i="4"/>
  <c r="N809" i="4"/>
  <c r="N874" i="4"/>
  <c r="M924" i="4"/>
  <c r="M965" i="4"/>
  <c r="N1662" i="4"/>
  <c r="N1703" i="4"/>
  <c r="N1878" i="4"/>
  <c r="N2027" i="4"/>
  <c r="M2117" i="4"/>
  <c r="N2199" i="4"/>
  <c r="M2333" i="4"/>
  <c r="N3127" i="4"/>
  <c r="N3446" i="4"/>
  <c r="N3559" i="4"/>
  <c r="N18" i="4"/>
  <c r="N114" i="4"/>
  <c r="N162" i="4"/>
  <c r="N210" i="4"/>
  <c r="N234" i="4"/>
  <c r="N258" i="4"/>
  <c r="N330" i="4"/>
  <c r="N354" i="4"/>
  <c r="N399" i="4"/>
  <c r="N447" i="4"/>
  <c r="M550" i="4"/>
  <c r="M598" i="4"/>
  <c r="M694" i="4"/>
  <c r="M790" i="4"/>
  <c r="N831" i="4"/>
  <c r="N911" i="4"/>
  <c r="M1073" i="4"/>
  <c r="M1289" i="4"/>
  <c r="N4033" i="4"/>
  <c r="M77" i="4"/>
  <c r="M101" i="4"/>
  <c r="M125" i="4"/>
  <c r="M149" i="4"/>
  <c r="M173" i="4"/>
  <c r="M197" i="4"/>
  <c r="M221" i="4"/>
  <c r="M245" i="4"/>
  <c r="M269" i="4"/>
  <c r="M293" i="4"/>
  <c r="M317" i="4"/>
  <c r="M341" i="4"/>
  <c r="M365" i="4"/>
  <c r="N394" i="4"/>
  <c r="M401" i="4"/>
  <c r="N442" i="4"/>
  <c r="M449" i="4"/>
  <c r="N490" i="4"/>
  <c r="M497" i="4"/>
  <c r="N538" i="4"/>
  <c r="M545" i="4"/>
  <c r="N586" i="4"/>
  <c r="M593" i="4"/>
  <c r="N634" i="4"/>
  <c r="N682" i="4"/>
  <c r="N730" i="4"/>
  <c r="M737" i="4"/>
  <c r="N778" i="4"/>
  <c r="N826" i="4"/>
  <c r="M833" i="4"/>
  <c r="N942" i="4"/>
  <c r="N970" i="4"/>
  <c r="M1037" i="4"/>
  <c r="M1145" i="4"/>
  <c r="N29" i="4"/>
  <c r="N53" i="4"/>
  <c r="N77" i="4"/>
  <c r="N101" i="4"/>
  <c r="N125" i="4"/>
  <c r="N149" i="4"/>
  <c r="N173" i="4"/>
  <c r="N197" i="4"/>
  <c r="N221" i="4"/>
  <c r="N245" i="4"/>
  <c r="N269" i="4"/>
  <c r="N293" i="4"/>
  <c r="N317" i="4"/>
  <c r="N341" i="4"/>
  <c r="N365" i="4"/>
  <c r="N401" i="4"/>
  <c r="M408" i="4"/>
  <c r="N449" i="4"/>
  <c r="M456" i="4"/>
  <c r="N497" i="4"/>
  <c r="M504" i="4"/>
  <c r="N545" i="4"/>
  <c r="M552" i="4"/>
  <c r="N593" i="4"/>
  <c r="M600" i="4"/>
  <c r="N641" i="4"/>
  <c r="M648" i="4"/>
  <c r="N689" i="4"/>
  <c r="M696" i="4"/>
  <c r="N737" i="4"/>
  <c r="M744" i="4"/>
  <c r="N785" i="4"/>
  <c r="M792" i="4"/>
  <c r="N843" i="4"/>
  <c r="M869" i="4"/>
  <c r="N879" i="4"/>
  <c r="M996" i="4"/>
  <c r="M1009" i="4"/>
  <c r="N1037" i="4"/>
  <c r="M1050" i="4"/>
  <c r="N1078" i="4"/>
  <c r="M1104" i="4"/>
  <c r="M1117" i="4"/>
  <c r="N1145" i="4"/>
  <c r="M1158" i="4"/>
  <c r="N1186" i="4"/>
  <c r="M1212" i="4"/>
  <c r="M1225" i="4"/>
  <c r="N1253" i="4"/>
  <c r="N1294" i="4"/>
  <c r="M1320" i="4"/>
  <c r="M1333" i="4"/>
  <c r="M1361" i="4"/>
  <c r="M1469" i="4"/>
  <c r="M1577" i="4"/>
  <c r="M1685" i="4"/>
  <c r="M1793" i="4"/>
  <c r="M1901" i="4"/>
  <c r="M2009" i="4"/>
  <c r="N2158" i="4"/>
  <c r="N2266" i="4"/>
  <c r="N2408" i="4"/>
  <c r="M2439" i="4"/>
  <c r="M2725" i="4"/>
  <c r="M2829" i="4"/>
  <c r="M2942" i="4"/>
  <c r="M3261" i="4"/>
  <c r="M3374" i="4"/>
  <c r="N4157" i="4"/>
  <c r="N30" i="4"/>
  <c r="N54" i="4"/>
  <c r="N78" i="4"/>
  <c r="N102" i="4"/>
  <c r="N126" i="4"/>
  <c r="N150" i="4"/>
  <c r="N174" i="4"/>
  <c r="N198" i="4"/>
  <c r="N222" i="4"/>
  <c r="N246" i="4"/>
  <c r="N270" i="4"/>
  <c r="N294" i="4"/>
  <c r="N318" i="4"/>
  <c r="N342" i="4"/>
  <c r="N366" i="4"/>
  <c r="M382" i="4"/>
  <c r="N423" i="4"/>
  <c r="M430" i="4"/>
  <c r="N471" i="4"/>
  <c r="M478" i="4"/>
  <c r="N519" i="4"/>
  <c r="M526" i="4"/>
  <c r="N567" i="4"/>
  <c r="M574" i="4"/>
  <c r="N615" i="4"/>
  <c r="M622" i="4"/>
  <c r="N663" i="4"/>
  <c r="M670" i="4"/>
  <c r="N711" i="4"/>
  <c r="M718" i="4"/>
  <c r="N759" i="4"/>
  <c r="M766" i="4"/>
  <c r="N807" i="4"/>
  <c r="M814" i="4"/>
  <c r="M862" i="4"/>
  <c r="M893" i="4"/>
  <c r="N983" i="4"/>
  <c r="N1050" i="4"/>
  <c r="N1091" i="4"/>
  <c r="N1158" i="4"/>
  <c r="N1199" i="4"/>
  <c r="N1266" i="4"/>
  <c r="N1307" i="4"/>
  <c r="N1361" i="4"/>
  <c r="M1374" i="4"/>
  <c r="N1402" i="4"/>
  <c r="M1428" i="4"/>
  <c r="M1441" i="4"/>
  <c r="N1469" i="4"/>
  <c r="M1482" i="4"/>
  <c r="N1510" i="4"/>
  <c r="M1536" i="4"/>
  <c r="M1549" i="4"/>
  <c r="N1577" i="4"/>
  <c r="M1590" i="4"/>
  <c r="N1618" i="4"/>
  <c r="M1644" i="4"/>
  <c r="M1657" i="4"/>
  <c r="N1685" i="4"/>
  <c r="M1698" i="4"/>
  <c r="N1726" i="4"/>
  <c r="M1752" i="4"/>
  <c r="M1765" i="4"/>
  <c r="N1793" i="4"/>
  <c r="M1806" i="4"/>
  <c r="N1834" i="4"/>
  <c r="M1860" i="4"/>
  <c r="M1873" i="4"/>
  <c r="N1901" i="4"/>
  <c r="M1914" i="4"/>
  <c r="N1942" i="4"/>
  <c r="M1968" i="4"/>
  <c r="M1981" i="4"/>
  <c r="N2009" i="4"/>
  <c r="M2022" i="4"/>
  <c r="N2050" i="4"/>
  <c r="N2064" i="4"/>
  <c r="M2633" i="4"/>
  <c r="N2734" i="4"/>
  <c r="N2829" i="4"/>
  <c r="N2942" i="4"/>
  <c r="M3045" i="4"/>
  <c r="N3261" i="4"/>
  <c r="N3374" i="4"/>
  <c r="M12293" i="4"/>
  <c r="M12281" i="4"/>
  <c r="M12269" i="4"/>
  <c r="M12257" i="4"/>
  <c r="M12245" i="4"/>
  <c r="M12233" i="4"/>
  <c r="M12221" i="4"/>
  <c r="M12209" i="4"/>
  <c r="M12197" i="4"/>
  <c r="M12185" i="4"/>
  <c r="M12173" i="4"/>
  <c r="M12161" i="4"/>
  <c r="M12289" i="4"/>
  <c r="M12277" i="4"/>
  <c r="M12265" i="4"/>
  <c r="M12253" i="4"/>
  <c r="M12241" i="4"/>
  <c r="M12294" i="4"/>
  <c r="M12282" i="4"/>
  <c r="M12270" i="4"/>
  <c r="M12258" i="4"/>
  <c r="M12246" i="4"/>
  <c r="M12234" i="4"/>
  <c r="M12299" i="4"/>
  <c r="M12287" i="4"/>
  <c r="M12275" i="4"/>
  <c r="M12263" i="4"/>
  <c r="M12251" i="4"/>
  <c r="M12239" i="4"/>
  <c r="M12227" i="4"/>
  <c r="M12215" i="4"/>
  <c r="M12203" i="4"/>
  <c r="M12191" i="4"/>
  <c r="M12179" i="4"/>
  <c r="M12167" i="4"/>
  <c r="M12155" i="4"/>
  <c r="M12297" i="4"/>
  <c r="M12285" i="4"/>
  <c r="M12273" i="4"/>
  <c r="M12261" i="4"/>
  <c r="M12249" i="4"/>
  <c r="M12237" i="4"/>
  <c r="M12225" i="4"/>
  <c r="M12213" i="4"/>
  <c r="M12201" i="4"/>
  <c r="M12189" i="4"/>
  <c r="M12177" i="4"/>
  <c r="M12165" i="4"/>
  <c r="M12290" i="4"/>
  <c r="M12278" i="4"/>
  <c r="M12266" i="4"/>
  <c r="M12254" i="4"/>
  <c r="M12242" i="4"/>
  <c r="M12230" i="4"/>
  <c r="M12218" i="4"/>
  <c r="M12206" i="4"/>
  <c r="M12194" i="4"/>
  <c r="M12182" i="4"/>
  <c r="M12170" i="4"/>
  <c r="M12158" i="4"/>
  <c r="M12296" i="4"/>
  <c r="M12272" i="4"/>
  <c r="M12248" i="4"/>
  <c r="M12222" i="4"/>
  <c r="M12214" i="4"/>
  <c r="M12186" i="4"/>
  <c r="M12178" i="4"/>
  <c r="M12288" i="4"/>
  <c r="M12264" i="4"/>
  <c r="M12240" i="4"/>
  <c r="M12229" i="4"/>
  <c r="M12216" i="4"/>
  <c r="M12193" i="4"/>
  <c r="M12180" i="4"/>
  <c r="M12143" i="4"/>
  <c r="M12131" i="4"/>
  <c r="M12119" i="4"/>
  <c r="M12107" i="4"/>
  <c r="M12298" i="4"/>
  <c r="M12274" i="4"/>
  <c r="M12250" i="4"/>
  <c r="M12226" i="4"/>
  <c r="M12198" i="4"/>
  <c r="M12190" i="4"/>
  <c r="M12162" i="4"/>
  <c r="M12148" i="4"/>
  <c r="M12136" i="4"/>
  <c r="M12124" i="4"/>
  <c r="M12112" i="4"/>
  <c r="M12100" i="4"/>
  <c r="M12291" i="4"/>
  <c r="M12267" i="4"/>
  <c r="M12243" i="4"/>
  <c r="M12231" i="4"/>
  <c r="M12208" i="4"/>
  <c r="M12195" i="4"/>
  <c r="M12172" i="4"/>
  <c r="M12159" i="4"/>
  <c r="M12157" i="4"/>
  <c r="M12153" i="4"/>
  <c r="M12141" i="4"/>
  <c r="M12129" i="4"/>
  <c r="M12117" i="4"/>
  <c r="M12105" i="4"/>
  <c r="M12284" i="4"/>
  <c r="M12256" i="4"/>
  <c r="M12228" i="4"/>
  <c r="M12217" i="4"/>
  <c r="M12205" i="4"/>
  <c r="M12149" i="4"/>
  <c r="M12140" i="4"/>
  <c r="M12110" i="4"/>
  <c r="M12101" i="4"/>
  <c r="M12095" i="4"/>
  <c r="M12083" i="4"/>
  <c r="M12071" i="4"/>
  <c r="M12059" i="4"/>
  <c r="M12292" i="4"/>
  <c r="M12236" i="4"/>
  <c r="M12232" i="4"/>
  <c r="M12174" i="4"/>
  <c r="M12166" i="4"/>
  <c r="M12156" i="4"/>
  <c r="M12151" i="4"/>
  <c r="M12142" i="4"/>
  <c r="M12133" i="4"/>
  <c r="M12103" i="4"/>
  <c r="M12088" i="4"/>
  <c r="M12076" i="4"/>
  <c r="M12064" i="4"/>
  <c r="M12052" i="4"/>
  <c r="M12276" i="4"/>
  <c r="M12271" i="4"/>
  <c r="M12224" i="4"/>
  <c r="M12220" i="4"/>
  <c r="M12144" i="4"/>
  <c r="M12135" i="4"/>
  <c r="M12126" i="4"/>
  <c r="M12212" i="4"/>
  <c r="M12207" i="4"/>
  <c r="M12202" i="4"/>
  <c r="M12069" i="4"/>
  <c r="M12067" i="4"/>
  <c r="M12065" i="4"/>
  <c r="M12063" i="4"/>
  <c r="M12061" i="4"/>
  <c r="M12049" i="4"/>
  <c r="M12037" i="4"/>
  <c r="M12025" i="4"/>
  <c r="M12280" i="4"/>
  <c r="M12252" i="4"/>
  <c r="M12181" i="4"/>
  <c r="M12176" i="4"/>
  <c r="M12171" i="4"/>
  <c r="M12098" i="4"/>
  <c r="M12244" i="4"/>
  <c r="M12238" i="4"/>
  <c r="M12196" i="4"/>
  <c r="M12150" i="4"/>
  <c r="M12147" i="4"/>
  <c r="M12138" i="4"/>
  <c r="M12286" i="4"/>
  <c r="M12223" i="4"/>
  <c r="M12210" i="4"/>
  <c r="M12183" i="4"/>
  <c r="M12152" i="4"/>
  <c r="M12094" i="4"/>
  <c r="M12084" i="4"/>
  <c r="M12077" i="4"/>
  <c r="M12066" i="4"/>
  <c r="M12168" i="4"/>
  <c r="M12123" i="4"/>
  <c r="M12111" i="4"/>
  <c r="M12096" i="4"/>
  <c r="M12086" i="4"/>
  <c r="M12081" i="4"/>
  <c r="M12070" i="4"/>
  <c r="M12050" i="4"/>
  <c r="M12295" i="4"/>
  <c r="M12283" i="4"/>
  <c r="M12235" i="4"/>
  <c r="M12187" i="4"/>
  <c r="M12160" i="4"/>
  <c r="M12130" i="4"/>
  <c r="M12118" i="4"/>
  <c r="M12106" i="4"/>
  <c r="M12099" i="4"/>
  <c r="M12262" i="4"/>
  <c r="M12114" i="4"/>
  <c r="M12056" i="4"/>
  <c r="M12044" i="4"/>
  <c r="M12042" i="4"/>
  <c r="M12029" i="4"/>
  <c r="M12011" i="4"/>
  <c r="M11999" i="4"/>
  <c r="M11987" i="4"/>
  <c r="M11975" i="4"/>
  <c r="M11963" i="4"/>
  <c r="M11951" i="4"/>
  <c r="M11939" i="4"/>
  <c r="M11927" i="4"/>
  <c r="M11915" i="4"/>
  <c r="M11903" i="4"/>
  <c r="M11891" i="4"/>
  <c r="M11879" i="4"/>
  <c r="M11867" i="4"/>
  <c r="M11855" i="4"/>
  <c r="M12260" i="4"/>
  <c r="M12137" i="4"/>
  <c r="M12125" i="4"/>
  <c r="M12113" i="4"/>
  <c r="M12102" i="4"/>
  <c r="M12058" i="4"/>
  <c r="M12040" i="4"/>
  <c r="M12027" i="4"/>
  <c r="M12016" i="4"/>
  <c r="M12004" i="4"/>
  <c r="M11992" i="4"/>
  <c r="M11980" i="4"/>
  <c r="M11968" i="4"/>
  <c r="M11956" i="4"/>
  <c r="M11944" i="4"/>
  <c r="M11932" i="4"/>
  <c r="M11920" i="4"/>
  <c r="M11908" i="4"/>
  <c r="M11896" i="4"/>
  <c r="M11884" i="4"/>
  <c r="M11872" i="4"/>
  <c r="M11860" i="4"/>
  <c r="M11848" i="4"/>
  <c r="M12199" i="4"/>
  <c r="M12192" i="4"/>
  <c r="M12164" i="4"/>
  <c r="M12154" i="4"/>
  <c r="M12121" i="4"/>
  <c r="M12109" i="4"/>
  <c r="M12085" i="4"/>
  <c r="M12060" i="4"/>
  <c r="M12038" i="4"/>
  <c r="M12023" i="4"/>
  <c r="M12009" i="4"/>
  <c r="M11997" i="4"/>
  <c r="M11985" i="4"/>
  <c r="M11973" i="4"/>
  <c r="M11961" i="4"/>
  <c r="M11949" i="4"/>
  <c r="M11937" i="4"/>
  <c r="M11925" i="4"/>
  <c r="M11913" i="4"/>
  <c r="M11901" i="4"/>
  <c r="M11889" i="4"/>
  <c r="M11877" i="4"/>
  <c r="M11865" i="4"/>
  <c r="M11853" i="4"/>
  <c r="M12200" i="4"/>
  <c r="M12188" i="4"/>
  <c r="M12134" i="4"/>
  <c r="M12082" i="4"/>
  <c r="M12078" i="4"/>
  <c r="M12055" i="4"/>
  <c r="M12041" i="4"/>
  <c r="M12026" i="4"/>
  <c r="M12007" i="4"/>
  <c r="M11998" i="4"/>
  <c r="M12090" i="4"/>
  <c r="M12074" i="4"/>
  <c r="M12062" i="4"/>
  <c r="M12051" i="4"/>
  <c r="M12046" i="4"/>
  <c r="M12031" i="4"/>
  <c r="M12259" i="4"/>
  <c r="M12211" i="4"/>
  <c r="M12184" i="4"/>
  <c r="M12116" i="4"/>
  <c r="M12043" i="4"/>
  <c r="M12028" i="4"/>
  <c r="M12002" i="4"/>
  <c r="M11993" i="4"/>
  <c r="M11984" i="4"/>
  <c r="M11954" i="4"/>
  <c r="M11945" i="4"/>
  <c r="M11936" i="4"/>
  <c r="M12169" i="4"/>
  <c r="M12048" i="4"/>
  <c r="M12033" i="4"/>
  <c r="M11995" i="4"/>
  <c r="M11986" i="4"/>
  <c r="M11977" i="4"/>
  <c r="M11947" i="4"/>
  <c r="M11938" i="4"/>
  <c r="M11929" i="4"/>
  <c r="M12279" i="4"/>
  <c r="M12132" i="4"/>
  <c r="M12108" i="4"/>
  <c r="M12089" i="4"/>
  <c r="M12073" i="4"/>
  <c r="M12054" i="4"/>
  <c r="M12045" i="4"/>
  <c r="M12030" i="4"/>
  <c r="M12018" i="4"/>
  <c r="M11988" i="4"/>
  <c r="M12139" i="4"/>
  <c r="M12115" i="4"/>
  <c r="M12035" i="4"/>
  <c r="M11990" i="4"/>
  <c r="M11981" i="4"/>
  <c r="M11972" i="4"/>
  <c r="M11942" i="4"/>
  <c r="M11933" i="4"/>
  <c r="M11924" i="4"/>
  <c r="M11894" i="4"/>
  <c r="M11885" i="4"/>
  <c r="M11876" i="4"/>
  <c r="M11843" i="4"/>
  <c r="M11831" i="4"/>
  <c r="M11819" i="4"/>
  <c r="M11807" i="4"/>
  <c r="M11795" i="4"/>
  <c r="M11783" i="4"/>
  <c r="M11771" i="4"/>
  <c r="M11759" i="4"/>
  <c r="M11747" i="4"/>
  <c r="M11735" i="4"/>
  <c r="M11723" i="4"/>
  <c r="M11711" i="4"/>
  <c r="M11699" i="4"/>
  <c r="M11687" i="4"/>
  <c r="M11675" i="4"/>
  <c r="M11663" i="4"/>
  <c r="M11651" i="4"/>
  <c r="M11639" i="4"/>
  <c r="M11627" i="4"/>
  <c r="M11615" i="4"/>
  <c r="M11603" i="4"/>
  <c r="M11591" i="4"/>
  <c r="M11579" i="4"/>
  <c r="M11567" i="4"/>
  <c r="M11555" i="4"/>
  <c r="M11543" i="4"/>
  <c r="M11531" i="4"/>
  <c r="M11519" i="4"/>
  <c r="M12255" i="4"/>
  <c r="M12146" i="4"/>
  <c r="M12122" i="4"/>
  <c r="M12093" i="4"/>
  <c r="M12080" i="4"/>
  <c r="M12057" i="4"/>
  <c r="M12053" i="4"/>
  <c r="M12047" i="4"/>
  <c r="M12020" i="4"/>
  <c r="M12013" i="4"/>
  <c r="M11983" i="4"/>
  <c r="M11974" i="4"/>
  <c r="M11965" i="4"/>
  <c r="M11935" i="4"/>
  <c r="M11926" i="4"/>
  <c r="M11917" i="4"/>
  <c r="M11887" i="4"/>
  <c r="M11878" i="4"/>
  <c r="M11869" i="4"/>
  <c r="M11836" i="4"/>
  <c r="M11824" i="4"/>
  <c r="M11812" i="4"/>
  <c r="M11800" i="4"/>
  <c r="M11788" i="4"/>
  <c r="M11776" i="4"/>
  <c r="M11764" i="4"/>
  <c r="M11752" i="4"/>
  <c r="M11740" i="4"/>
  <c r="M11728" i="4"/>
  <c r="M11716" i="4"/>
  <c r="M11704" i="4"/>
  <c r="M11692" i="4"/>
  <c r="M11680" i="4"/>
  <c r="M11668" i="4"/>
  <c r="M11656" i="4"/>
  <c r="M11644" i="4"/>
  <c r="M11632" i="4"/>
  <c r="M11620" i="4"/>
  <c r="M11608" i="4"/>
  <c r="M11596" i="4"/>
  <c r="M11584" i="4"/>
  <c r="M11572" i="4"/>
  <c r="M11560" i="4"/>
  <c r="M11548" i="4"/>
  <c r="M12219" i="4"/>
  <c r="M12072" i="4"/>
  <c r="M12032" i="4"/>
  <c r="M12015" i="4"/>
  <c r="M12006" i="4"/>
  <c r="M11976" i="4"/>
  <c r="M11967" i="4"/>
  <c r="M11958" i="4"/>
  <c r="M11928" i="4"/>
  <c r="M11919" i="4"/>
  <c r="M11910" i="4"/>
  <c r="M11880" i="4"/>
  <c r="M11871" i="4"/>
  <c r="M11862" i="4"/>
  <c r="M11841" i="4"/>
  <c r="M11829" i="4"/>
  <c r="M11817" i="4"/>
  <c r="M11805" i="4"/>
  <c r="M11793" i="4"/>
  <c r="M11781" i="4"/>
  <c r="M11769" i="4"/>
  <c r="M11757" i="4"/>
  <c r="M11745" i="4"/>
  <c r="M11733" i="4"/>
  <c r="M11721" i="4"/>
  <c r="M11709" i="4"/>
  <c r="M11697" i="4"/>
  <c r="M11685" i="4"/>
  <c r="M11673" i="4"/>
  <c r="M11661" i="4"/>
  <c r="M11649" i="4"/>
  <c r="M11637" i="4"/>
  <c r="M11625" i="4"/>
  <c r="M11613" i="4"/>
  <c r="M11601" i="4"/>
  <c r="M11589" i="4"/>
  <c r="M11577" i="4"/>
  <c r="M11565" i="4"/>
  <c r="M11553" i="4"/>
  <c r="M11541" i="4"/>
  <c r="M11529" i="4"/>
  <c r="M11517" i="4"/>
  <c r="M11978" i="4"/>
  <c r="M11959" i="4"/>
  <c r="M11955" i="4"/>
  <c r="M11882" i="4"/>
  <c r="M11873" i="4"/>
  <c r="M11870" i="4"/>
  <c r="M11864" i="4"/>
  <c r="M11861" i="4"/>
  <c r="M11858" i="4"/>
  <c r="M11852" i="4"/>
  <c r="M11849" i="4"/>
  <c r="M11846" i="4"/>
  <c r="M11837" i="4"/>
  <c r="M11828" i="4"/>
  <c r="M11798" i="4"/>
  <c r="M12145" i="4"/>
  <c r="M12034" i="4"/>
  <c r="M12019" i="4"/>
  <c r="M12001" i="4"/>
  <c r="M11996" i="4"/>
  <c r="M11923" i="4"/>
  <c r="M11839" i="4"/>
  <c r="M11830" i="4"/>
  <c r="M11821" i="4"/>
  <c r="M12268" i="4"/>
  <c r="M12120" i="4"/>
  <c r="M12097" i="4"/>
  <c r="M12012" i="4"/>
  <c r="M11991" i="4"/>
  <c r="M11966" i="4"/>
  <c r="M11962" i="4"/>
  <c r="M11943" i="4"/>
  <c r="M11931" i="4"/>
  <c r="M11832" i="4"/>
  <c r="M11823" i="4"/>
  <c r="M11814" i="4"/>
  <c r="M12175" i="4"/>
  <c r="M11982" i="4"/>
  <c r="M11970" i="4"/>
  <c r="M11930" i="4"/>
  <c r="M11912" i="4"/>
  <c r="M11909" i="4"/>
  <c r="M11906" i="4"/>
  <c r="M11900" i="4"/>
  <c r="M11897" i="4"/>
  <c r="M11888" i="4"/>
  <c r="M11834" i="4"/>
  <c r="M11825" i="4"/>
  <c r="M12068" i="4"/>
  <c r="M12017" i="4"/>
  <c r="M12000" i="4"/>
  <c r="M11969" i="4"/>
  <c r="M11950" i="4"/>
  <c r="M11946" i="4"/>
  <c r="M11875" i="4"/>
  <c r="M11866" i="4"/>
  <c r="M11863" i="4"/>
  <c r="M11857" i="4"/>
  <c r="M11854" i="4"/>
  <c r="M11851" i="4"/>
  <c r="M11827" i="4"/>
  <c r="M11818" i="4"/>
  <c r="M11809" i="4"/>
  <c r="M12204" i="4"/>
  <c r="M12092" i="4"/>
  <c r="M12079" i="4"/>
  <c r="M12010" i="4"/>
  <c r="M12005" i="4"/>
  <c r="M11994" i="4"/>
  <c r="M11918" i="4"/>
  <c r="M11820" i="4"/>
  <c r="M11811" i="4"/>
  <c r="M11802" i="4"/>
  <c r="M11772" i="4"/>
  <c r="M11763" i="4"/>
  <c r="M11754" i="4"/>
  <c r="M11724" i="4"/>
  <c r="M11715" i="4"/>
  <c r="M11706" i="4"/>
  <c r="M11676" i="4"/>
  <c r="M11667" i="4"/>
  <c r="M11658" i="4"/>
  <c r="M11628" i="4"/>
  <c r="M11619" i="4"/>
  <c r="M11610" i="4"/>
  <c r="M11580" i="4"/>
  <c r="M11571" i="4"/>
  <c r="M11562" i="4"/>
  <c r="M11505" i="4"/>
  <c r="M11493" i="4"/>
  <c r="M11481" i="4"/>
  <c r="M11469" i="4"/>
  <c r="M11457" i="4"/>
  <c r="M11445" i="4"/>
  <c r="M11433" i="4"/>
  <c r="M11421" i="4"/>
  <c r="M11409" i="4"/>
  <c r="M11397" i="4"/>
  <c r="M11385" i="4"/>
  <c r="M11373" i="4"/>
  <c r="M11361" i="4"/>
  <c r="M11349" i="4"/>
  <c r="M11337" i="4"/>
  <c r="M11325" i="4"/>
  <c r="M11313" i="4"/>
  <c r="M11301" i="4"/>
  <c r="M11289" i="4"/>
  <c r="M12163" i="4"/>
  <c r="M12039" i="4"/>
  <c r="M12024" i="4"/>
  <c r="M11957" i="4"/>
  <c r="M11953" i="4"/>
  <c r="M11934" i="4"/>
  <c r="M11922" i="4"/>
  <c r="M11822" i="4"/>
  <c r="M11813" i="4"/>
  <c r="M11804" i="4"/>
  <c r="M11774" i="4"/>
  <c r="M11765" i="4"/>
  <c r="M11756" i="4"/>
  <c r="M11726" i="4"/>
  <c r="M11717" i="4"/>
  <c r="M11708" i="4"/>
  <c r="M11678" i="4"/>
  <c r="M11669" i="4"/>
  <c r="M11660" i="4"/>
  <c r="M11630" i="4"/>
  <c r="M11621" i="4"/>
  <c r="M11612" i="4"/>
  <c r="M11582" i="4"/>
  <c r="M11573" i="4"/>
  <c r="M11564" i="4"/>
  <c r="M11539" i="4"/>
  <c r="M11537" i="4"/>
  <c r="M11535" i="4"/>
  <c r="M11533" i="4"/>
  <c r="M11498" i="4"/>
  <c r="M11486" i="4"/>
  <c r="M11474" i="4"/>
  <c r="M11462" i="4"/>
  <c r="M11450" i="4"/>
  <c r="M11438" i="4"/>
  <c r="M11426" i="4"/>
  <c r="M11414" i="4"/>
  <c r="M11402" i="4"/>
  <c r="M11390" i="4"/>
  <c r="M11378" i="4"/>
  <c r="M11366" i="4"/>
  <c r="M11354" i="4"/>
  <c r="M11342" i="4"/>
  <c r="M11330" i="4"/>
  <c r="M11318" i="4"/>
  <c r="M12247" i="4"/>
  <c r="M12091" i="4"/>
  <c r="M11989" i="4"/>
  <c r="M11921" i="4"/>
  <c r="M11914" i="4"/>
  <c r="M11911" i="4"/>
  <c r="M11905" i="4"/>
  <c r="M11902" i="4"/>
  <c r="M11899" i="4"/>
  <c r="M11893" i="4"/>
  <c r="M11890" i="4"/>
  <c r="M11881" i="4"/>
  <c r="M11845" i="4"/>
  <c r="M11815" i="4"/>
  <c r="M11806" i="4"/>
  <c r="M11797" i="4"/>
  <c r="M11767" i="4"/>
  <c r="M11758" i="4"/>
  <c r="M11749" i="4"/>
  <c r="M11719" i="4"/>
  <c r="M11710" i="4"/>
  <c r="M11701" i="4"/>
  <c r="M11671" i="4"/>
  <c r="M11662" i="4"/>
  <c r="M11653" i="4"/>
  <c r="M11623" i="4"/>
  <c r="M11614" i="4"/>
  <c r="M11605" i="4"/>
  <c r="M11575" i="4"/>
  <c r="M11566" i="4"/>
  <c r="M11557" i="4"/>
  <c r="M11510" i="4"/>
  <c r="M11503" i="4"/>
  <c r="M11491" i="4"/>
  <c r="M11479" i="4"/>
  <c r="M11467" i="4"/>
  <c r="M11455" i="4"/>
  <c r="M11443" i="4"/>
  <c r="M11431" i="4"/>
  <c r="M11419" i="4"/>
  <c r="M11407" i="4"/>
  <c r="M11395" i="4"/>
  <c r="M11383" i="4"/>
  <c r="M11371" i="4"/>
  <c r="M11359" i="4"/>
  <c r="M11347" i="4"/>
  <c r="M11335" i="4"/>
  <c r="M11323" i="4"/>
  <c r="M11311" i="4"/>
  <c r="M11299" i="4"/>
  <c r="M11287" i="4"/>
  <c r="M12128" i="4"/>
  <c r="M12022" i="4"/>
  <c r="M11964" i="4"/>
  <c r="M11941" i="4"/>
  <c r="M11838" i="4"/>
  <c r="M11791" i="4"/>
  <c r="M11784" i="4"/>
  <c r="M11778" i="4"/>
  <c r="M11775" i="4"/>
  <c r="M11766" i="4"/>
  <c r="M12003" i="4"/>
  <c r="M11801" i="4"/>
  <c r="M11796" i="4"/>
  <c r="M11787" i="4"/>
  <c r="M11762" i="4"/>
  <c r="M11753" i="4"/>
  <c r="M11750" i="4"/>
  <c r="M11744" i="4"/>
  <c r="M11741" i="4"/>
  <c r="M11738" i="4"/>
  <c r="M11732" i="4"/>
  <c r="M11729" i="4"/>
  <c r="M11720" i="4"/>
  <c r="M12075" i="4"/>
  <c r="M11952" i="4"/>
  <c r="M11940" i="4"/>
  <c r="M11790" i="4"/>
  <c r="M11707" i="4"/>
  <c r="M11698" i="4"/>
  <c r="M11695" i="4"/>
  <c r="M11689" i="4"/>
  <c r="M11686" i="4"/>
  <c r="M11683" i="4"/>
  <c r="M11677" i="4"/>
  <c r="M11674" i="4"/>
  <c r="M11665" i="4"/>
  <c r="M12127" i="4"/>
  <c r="M12021" i="4"/>
  <c r="M11916" i="4"/>
  <c r="M11907" i="4"/>
  <c r="M11898" i="4"/>
  <c r="M11844" i="4"/>
  <c r="M11664" i="4"/>
  <c r="M11960" i="4"/>
  <c r="M11868" i="4"/>
  <c r="M11859" i="4"/>
  <c r="M11850" i="4"/>
  <c r="M11780" i="4"/>
  <c r="M11777" i="4"/>
  <c r="M11768" i="4"/>
  <c r="M12104" i="4"/>
  <c r="M11816" i="4"/>
  <c r="M11810" i="4"/>
  <c r="M11799" i="4"/>
  <c r="M11794" i="4"/>
  <c r="M11786" i="4"/>
  <c r="M11755" i="4"/>
  <c r="M11746" i="4"/>
  <c r="M11743" i="4"/>
  <c r="M11737" i="4"/>
  <c r="M11734" i="4"/>
  <c r="M11731" i="4"/>
  <c r="M11725" i="4"/>
  <c r="M11722" i="4"/>
  <c r="M11713" i="4"/>
  <c r="M11563" i="4"/>
  <c r="M11554" i="4"/>
  <c r="M11551" i="4"/>
  <c r="M11545" i="4"/>
  <c r="M11542" i="4"/>
  <c r="M11523" i="4"/>
  <c r="M11500" i="4"/>
  <c r="M11470" i="4"/>
  <c r="M11461" i="4"/>
  <c r="M11452" i="4"/>
  <c r="M11422" i="4"/>
  <c r="M11413" i="4"/>
  <c r="M11404" i="4"/>
  <c r="M11374" i="4"/>
  <c r="M11365" i="4"/>
  <c r="M11356" i="4"/>
  <c r="M11326" i="4"/>
  <c r="M11317" i="4"/>
  <c r="M11294" i="4"/>
  <c r="M11282" i="4"/>
  <c r="M11270" i="4"/>
  <c r="M11258" i="4"/>
  <c r="M11246" i="4"/>
  <c r="M11234" i="4"/>
  <c r="M11222" i="4"/>
  <c r="M11210" i="4"/>
  <c r="M11198" i="4"/>
  <c r="M11186" i="4"/>
  <c r="M11174" i="4"/>
  <c r="M11162" i="4"/>
  <c r="M11150" i="4"/>
  <c r="M11138" i="4"/>
  <c r="M11971" i="4"/>
  <c r="M11948" i="4"/>
  <c r="M11842" i="4"/>
  <c r="M11789" i="4"/>
  <c r="M11712" i="4"/>
  <c r="M11703" i="4"/>
  <c r="M11700" i="4"/>
  <c r="M11694" i="4"/>
  <c r="M11691" i="4"/>
  <c r="M11688" i="4"/>
  <c r="M11682" i="4"/>
  <c r="M11679" i="4"/>
  <c r="M11670" i="4"/>
  <c r="M11528" i="4"/>
  <c r="M11509" i="4"/>
  <c r="M11502" i="4"/>
  <c r="M11472" i="4"/>
  <c r="M11463" i="4"/>
  <c r="M11454" i="4"/>
  <c r="M11424" i="4"/>
  <c r="M11415" i="4"/>
  <c r="M11406" i="4"/>
  <c r="M11376" i="4"/>
  <c r="M11367" i="4"/>
  <c r="M11358" i="4"/>
  <c r="M11328" i="4"/>
  <c r="M11319" i="4"/>
  <c r="M11304" i="4"/>
  <c r="M11302" i="4"/>
  <c r="M11300" i="4"/>
  <c r="M11298" i="4"/>
  <c r="M11296" i="4"/>
  <c r="M11275" i="4"/>
  <c r="M11263" i="4"/>
  <c r="M11251" i="4"/>
  <c r="M11239" i="4"/>
  <c r="M11227" i="4"/>
  <c r="M11215" i="4"/>
  <c r="M11203" i="4"/>
  <c r="M12036" i="4"/>
  <c r="M12014" i="4"/>
  <c r="M11904" i="4"/>
  <c r="M11895" i="4"/>
  <c r="M11886" i="4"/>
  <c r="M11835" i="4"/>
  <c r="M11666" i="4"/>
  <c r="M11657" i="4"/>
  <c r="M11654" i="4"/>
  <c r="M11648" i="4"/>
  <c r="M11645" i="4"/>
  <c r="M11642" i="4"/>
  <c r="M11636" i="4"/>
  <c r="M11633" i="4"/>
  <c r="M11624" i="4"/>
  <c r="M11536" i="4"/>
  <c r="M11522" i="4"/>
  <c r="M11514" i="4"/>
  <c r="M11504" i="4"/>
  <c r="M11495" i="4"/>
  <c r="M11465" i="4"/>
  <c r="M11456" i="4"/>
  <c r="M11447" i="4"/>
  <c r="M11417" i="4"/>
  <c r="M11408" i="4"/>
  <c r="M11399" i="4"/>
  <c r="M11369" i="4"/>
  <c r="M11360" i="4"/>
  <c r="M11351" i="4"/>
  <c r="M11321" i="4"/>
  <c r="M11306" i="4"/>
  <c r="M11280" i="4"/>
  <c r="M11268" i="4"/>
  <c r="M11256" i="4"/>
  <c r="M11244" i="4"/>
  <c r="M11232" i="4"/>
  <c r="M11220" i="4"/>
  <c r="M11208" i="4"/>
  <c r="M11196" i="4"/>
  <c r="M11184" i="4"/>
  <c r="M11172" i="4"/>
  <c r="M11160" i="4"/>
  <c r="M11148" i="4"/>
  <c r="M11136" i="4"/>
  <c r="M11856" i="4"/>
  <c r="M11785" i="4"/>
  <c r="M11659" i="4"/>
  <c r="M11652" i="4"/>
  <c r="M11646" i="4"/>
  <c r="M11640" i="4"/>
  <c r="M11634" i="4"/>
  <c r="M11607" i="4"/>
  <c r="M11595" i="4"/>
  <c r="M11583" i="4"/>
  <c r="M11550" i="4"/>
  <c r="M11513" i="4"/>
  <c r="M11460" i="4"/>
  <c r="M11451" i="4"/>
  <c r="M11448" i="4"/>
  <c r="M11442" i="4"/>
  <c r="M11439" i="4"/>
  <c r="M11436" i="4"/>
  <c r="M11430" i="4"/>
  <c r="M11427" i="4"/>
  <c r="M11748" i="4"/>
  <c r="M11739" i="4"/>
  <c r="M11730" i="4"/>
  <c r="M11570" i="4"/>
  <c r="M11558" i="4"/>
  <c r="M11546" i="4"/>
  <c r="M11520" i="4"/>
  <c r="M11516" i="4"/>
  <c r="M11833" i="4"/>
  <c r="M11702" i="4"/>
  <c r="M11693" i="4"/>
  <c r="M11684" i="4"/>
  <c r="M11602" i="4"/>
  <c r="M11590" i="4"/>
  <c r="M11578" i="4"/>
  <c r="M11538" i="4"/>
  <c r="M11527" i="4"/>
  <c r="M11979" i="4"/>
  <c r="M11883" i="4"/>
  <c r="M11598" i="4"/>
  <c r="M11586" i="4"/>
  <c r="M11574" i="4"/>
  <c r="M11534" i="4"/>
  <c r="M11530" i="4"/>
  <c r="M11512" i="4"/>
  <c r="M11508" i="4"/>
  <c r="M11499" i="4"/>
  <c r="M11496" i="4"/>
  <c r="M11490" i="4"/>
  <c r="M11487" i="4"/>
  <c r="M11484" i="4"/>
  <c r="M11478" i="4"/>
  <c r="M11475" i="4"/>
  <c r="M11466" i="4"/>
  <c r="M11847" i="4"/>
  <c r="M11782" i="4"/>
  <c r="M11773" i="4"/>
  <c r="M11618" i="4"/>
  <c r="M11606" i="4"/>
  <c r="M11594" i="4"/>
  <c r="M11561" i="4"/>
  <c r="M11549" i="4"/>
  <c r="M11453" i="4"/>
  <c r="M11444" i="4"/>
  <c r="M11441" i="4"/>
  <c r="M11435" i="4"/>
  <c r="M11432" i="4"/>
  <c r="M11429" i="4"/>
  <c r="M12087" i="4"/>
  <c r="M12008" i="4"/>
  <c r="M11808" i="4"/>
  <c r="M11792" i="4"/>
  <c r="M11736" i="4"/>
  <c r="M11727" i="4"/>
  <c r="M11718" i="4"/>
  <c r="M11650" i="4"/>
  <c r="M11638" i="4"/>
  <c r="M11593" i="4"/>
  <c r="M11581" i="4"/>
  <c r="M11569" i="4"/>
  <c r="M11410" i="4"/>
  <c r="M11401" i="4"/>
  <c r="M11398" i="4"/>
  <c r="M11392" i="4"/>
  <c r="M11389" i="4"/>
  <c r="M11386" i="4"/>
  <c r="M11380" i="4"/>
  <c r="M11377" i="4"/>
  <c r="M11368" i="4"/>
  <c r="M11310" i="4"/>
  <c r="M11291" i="4"/>
  <c r="M11276" i="4"/>
  <c r="M11267" i="4"/>
  <c r="M11237" i="4"/>
  <c r="M11228" i="4"/>
  <c r="M11219" i="4"/>
  <c r="M11177" i="4"/>
  <c r="M11175" i="4"/>
  <c r="M11173" i="4"/>
  <c r="M11171" i="4"/>
  <c r="M11169" i="4"/>
  <c r="M11124" i="4"/>
  <c r="M11112" i="4"/>
  <c r="M11100" i="4"/>
  <c r="M11088" i="4"/>
  <c r="M11076" i="4"/>
  <c r="M11064" i="4"/>
  <c r="M11052" i="4"/>
  <c r="M11040" i="4"/>
  <c r="M11028" i="4"/>
  <c r="M11016" i="4"/>
  <c r="M11004" i="4"/>
  <c r="M10992" i="4"/>
  <c r="M10980" i="4"/>
  <c r="M10968" i="4"/>
  <c r="M10956" i="4"/>
  <c r="M10944" i="4"/>
  <c r="M10932" i="4"/>
  <c r="M10920" i="4"/>
  <c r="M10908" i="4"/>
  <c r="M10896" i="4"/>
  <c r="M11690" i="4"/>
  <c r="M11681" i="4"/>
  <c r="M11672" i="4"/>
  <c r="M11655" i="4"/>
  <c r="M11643" i="4"/>
  <c r="M11631" i="4"/>
  <c r="M11622" i="4"/>
  <c r="M11568" i="4"/>
  <c r="M11556" i="4"/>
  <c r="M11544" i="4"/>
  <c r="M11526" i="4"/>
  <c r="M11515" i="4"/>
  <c r="M11511" i="4"/>
  <c r="M11364" i="4"/>
  <c r="M11355" i="4"/>
  <c r="M11352" i="4"/>
  <c r="M11346" i="4"/>
  <c r="M11343" i="4"/>
  <c r="M11340" i="4"/>
  <c r="M11334" i="4"/>
  <c r="M11331" i="4"/>
  <c r="M11322" i="4"/>
  <c r="M11285" i="4"/>
  <c r="M11278" i="4"/>
  <c r="M11269" i="4"/>
  <c r="M11260" i="4"/>
  <c r="M11230" i="4"/>
  <c r="M11221" i="4"/>
  <c r="M11212" i="4"/>
  <c r="M11179" i="4"/>
  <c r="M11146" i="4"/>
  <c r="M11144" i="4"/>
  <c r="M11142" i="4"/>
  <c r="M11140" i="4"/>
  <c r="M11117" i="4"/>
  <c r="M11105" i="4"/>
  <c r="M11093" i="4"/>
  <c r="M11081" i="4"/>
  <c r="M11069" i="4"/>
  <c r="M11057" i="4"/>
  <c r="M11045" i="4"/>
  <c r="M11033" i="4"/>
  <c r="M11021" i="4"/>
  <c r="M11009" i="4"/>
  <c r="M10997" i="4"/>
  <c r="M10985" i="4"/>
  <c r="M11874" i="4"/>
  <c r="M11826" i="4"/>
  <c r="M11626" i="4"/>
  <c r="M11609" i="4"/>
  <c r="M11597" i="4"/>
  <c r="M11585" i="4"/>
  <c r="M11552" i="4"/>
  <c r="M11518" i="4"/>
  <c r="M11501" i="4"/>
  <c r="M11492" i="4"/>
  <c r="M11489" i="4"/>
  <c r="M11483" i="4"/>
  <c r="M11480" i="4"/>
  <c r="M11477" i="4"/>
  <c r="M11471" i="4"/>
  <c r="M11468" i="4"/>
  <c r="M11459" i="4"/>
  <c r="M11307" i="4"/>
  <c r="M11288" i="4"/>
  <c r="M11271" i="4"/>
  <c r="M11262" i="4"/>
  <c r="M11253" i="4"/>
  <c r="M11223" i="4"/>
  <c r="M11214" i="4"/>
  <c r="M11205" i="4"/>
  <c r="M11189" i="4"/>
  <c r="M11187" i="4"/>
  <c r="M11185" i="4"/>
  <c r="M11183" i="4"/>
  <c r="M11181" i="4"/>
  <c r="M11122" i="4"/>
  <c r="M11110" i="4"/>
  <c r="M11098" i="4"/>
  <c r="M11086" i="4"/>
  <c r="M11074" i="4"/>
  <c r="M11062" i="4"/>
  <c r="M11050" i="4"/>
  <c r="M11038" i="4"/>
  <c r="M11026" i="4"/>
  <c r="M11014" i="4"/>
  <c r="M11002" i="4"/>
  <c r="M10990" i="4"/>
  <c r="M10978" i="4"/>
  <c r="M10966" i="4"/>
  <c r="M10954" i="4"/>
  <c r="M10942" i="4"/>
  <c r="M10930" i="4"/>
  <c r="M10918" i="4"/>
  <c r="M11761" i="4"/>
  <c r="M11525" i="4"/>
  <c r="M11458" i="4"/>
  <c r="M11449" i="4"/>
  <c r="M11440" i="4"/>
  <c r="M11416" i="4"/>
  <c r="M11314" i="4"/>
  <c r="M11279" i="4"/>
  <c r="M11188" i="4"/>
  <c r="M11155" i="4"/>
  <c r="M11152" i="4"/>
  <c r="M11141" i="4"/>
  <c r="M11133" i="4"/>
  <c r="M11118" i="4"/>
  <c r="M11109" i="4"/>
  <c r="M11079" i="4"/>
  <c r="M11070" i="4"/>
  <c r="M11061" i="4"/>
  <c r="M11031" i="4"/>
  <c r="M11022" i="4"/>
  <c r="M11013" i="4"/>
  <c r="M11840" i="4"/>
  <c r="M11760" i="4"/>
  <c r="M11559" i="4"/>
  <c r="M11547" i="4"/>
  <c r="M11403" i="4"/>
  <c r="M11391" i="4"/>
  <c r="M11379" i="4"/>
  <c r="M11705" i="4"/>
  <c r="M11420" i="4"/>
  <c r="M11387" i="4"/>
  <c r="M11375" i="4"/>
  <c r="M11635" i="4"/>
  <c r="M11524" i="4"/>
  <c r="M11494" i="4"/>
  <c r="M11485" i="4"/>
  <c r="M11476" i="4"/>
  <c r="M11779" i="4"/>
  <c r="M11617" i="4"/>
  <c r="M11446" i="4"/>
  <c r="M11437" i="4"/>
  <c r="M11428" i="4"/>
  <c r="M11394" i="4"/>
  <c r="M11382" i="4"/>
  <c r="M11370" i="4"/>
  <c r="M11751" i="4"/>
  <c r="M11616" i="4"/>
  <c r="M11604" i="4"/>
  <c r="M11592" i="4"/>
  <c r="M11532" i="4"/>
  <c r="M11423" i="4"/>
  <c r="M11411" i="4"/>
  <c r="M11357" i="4"/>
  <c r="M11345" i="4"/>
  <c r="M11333" i="4"/>
  <c r="M11309" i="4"/>
  <c r="M11284" i="4"/>
  <c r="M11259" i="4"/>
  <c r="M11250" i="4"/>
  <c r="M11247" i="4"/>
  <c r="M11241" i="4"/>
  <c r="M11238" i="4"/>
  <c r="M11235" i="4"/>
  <c r="M11229" i="4"/>
  <c r="M11226" i="4"/>
  <c r="M11217" i="4"/>
  <c r="M11170" i="4"/>
  <c r="M11151" i="4"/>
  <c r="M11132" i="4"/>
  <c r="M11101" i="4"/>
  <c r="M11092" i="4"/>
  <c r="M11083" i="4"/>
  <c r="M11053" i="4"/>
  <c r="M11044" i="4"/>
  <c r="M11696" i="4"/>
  <c r="M11353" i="4"/>
  <c r="M11341" i="4"/>
  <c r="M11329" i="4"/>
  <c r="M11312" i="4"/>
  <c r="M11225" i="4"/>
  <c r="M11216" i="4"/>
  <c r="M11213" i="4"/>
  <c r="M11207" i="4"/>
  <c r="M11204" i="4"/>
  <c r="M11201" i="4"/>
  <c r="M11195" i="4"/>
  <c r="M11192" i="4"/>
  <c r="M11156" i="4"/>
  <c r="M11137" i="4"/>
  <c r="M11103" i="4"/>
  <c r="M11094" i="4"/>
  <c r="M11085" i="4"/>
  <c r="M11055" i="4"/>
  <c r="M11046" i="4"/>
  <c r="M11037" i="4"/>
  <c r="M11007" i="4"/>
  <c r="M10998" i="4"/>
  <c r="M10989" i="4"/>
  <c r="M10959" i="4"/>
  <c r="M10957" i="4"/>
  <c r="M10955" i="4"/>
  <c r="M10953" i="4"/>
  <c r="M10951" i="4"/>
  <c r="M11892" i="4"/>
  <c r="M11647" i="4"/>
  <c r="M11629" i="4"/>
  <c r="M11521" i="4"/>
  <c r="M11482" i="4"/>
  <c r="M11473" i="4"/>
  <c r="M11464" i="4"/>
  <c r="M11418" i="4"/>
  <c r="M11316" i="4"/>
  <c r="M11178" i="4"/>
  <c r="M11159" i="4"/>
  <c r="M11770" i="4"/>
  <c r="M11434" i="4"/>
  <c r="M11405" i="4"/>
  <c r="M11393" i="4"/>
  <c r="M11381" i="4"/>
  <c r="M11344" i="4"/>
  <c r="M11332" i="4"/>
  <c r="M11320" i="4"/>
  <c r="M11308" i="4"/>
  <c r="M11303" i="4"/>
  <c r="M11297" i="4"/>
  <c r="M11292" i="4"/>
  <c r="M11249" i="4"/>
  <c r="M11240" i="4"/>
  <c r="M11231" i="4"/>
  <c r="M11199" i="4"/>
  <c r="M11149" i="4"/>
  <c r="M11121" i="4"/>
  <c r="M11041" i="4"/>
  <c r="M11027" i="4"/>
  <c r="M11024" i="4"/>
  <c r="M11008" i="4"/>
  <c r="M11003" i="4"/>
  <c r="M11350" i="4"/>
  <c r="M11338" i="4"/>
  <c r="M11194" i="4"/>
  <c r="M11190" i="4"/>
  <c r="M11161" i="4"/>
  <c r="M11111" i="4"/>
  <c r="M11108" i="4"/>
  <c r="M11102" i="4"/>
  <c r="M11099" i="4"/>
  <c r="M11090" i="4"/>
  <c r="M11000" i="4"/>
  <c r="M10995" i="4"/>
  <c r="M10971" i="4"/>
  <c r="M10960" i="4"/>
  <c r="M11588" i="4"/>
  <c r="M11286" i="4"/>
  <c r="M11281" i="4"/>
  <c r="M11272" i="4"/>
  <c r="M11165" i="4"/>
  <c r="M11157" i="4"/>
  <c r="M11128" i="4"/>
  <c r="M11114" i="4"/>
  <c r="M11065" i="4"/>
  <c r="M11056" i="4"/>
  <c r="M11047" i="4"/>
  <c r="M11035" i="4"/>
  <c r="M11032" i="4"/>
  <c r="M11010" i="4"/>
  <c r="M11005" i="4"/>
  <c r="M11587" i="4"/>
  <c r="M11488" i="4"/>
  <c r="M11363" i="4"/>
  <c r="M11348" i="4"/>
  <c r="M11336" i="4"/>
  <c r="M11324" i="4"/>
  <c r="M11290" i="4"/>
  <c r="M11266" i="4"/>
  <c r="M11257" i="4"/>
  <c r="M11248" i="4"/>
  <c r="M11164" i="4"/>
  <c r="M11131" i="4"/>
  <c r="M11127" i="4"/>
  <c r="M11120" i="4"/>
  <c r="M11089" i="4"/>
  <c r="M11080" i="4"/>
  <c r="M11077" i="4"/>
  <c r="M11071" i="4"/>
  <c r="M11068" i="4"/>
  <c r="M11059" i="4"/>
  <c r="M11029" i="4"/>
  <c r="M11540" i="4"/>
  <c r="M11362" i="4"/>
  <c r="M11261" i="4"/>
  <c r="M11252" i="4"/>
  <c r="M11243" i="4"/>
  <c r="M11211" i="4"/>
  <c r="M11202" i="4"/>
  <c r="M11193" i="4"/>
  <c r="M11168" i="4"/>
  <c r="M11139" i="4"/>
  <c r="M11043" i="4"/>
  <c r="M11018" i="4"/>
  <c r="M11015" i="4"/>
  <c r="M11742" i="4"/>
  <c r="M11295" i="4"/>
  <c r="M11206" i="4"/>
  <c r="M11197" i="4"/>
  <c r="M11180" i="4"/>
  <c r="M11135" i="4"/>
  <c r="M11123" i="4"/>
  <c r="M11113" i="4"/>
  <c r="M11104" i="4"/>
  <c r="M11095" i="4"/>
  <c r="M11034" i="4"/>
  <c r="M11012" i="4"/>
  <c r="M10982" i="4"/>
  <c r="M10975" i="4"/>
  <c r="M10948" i="4"/>
  <c r="M10898" i="4"/>
  <c r="M10884" i="4"/>
  <c r="M10872" i="4"/>
  <c r="M10860" i="4"/>
  <c r="M10848" i="4"/>
  <c r="M10836" i="4"/>
  <c r="M10824" i="4"/>
  <c r="M10812" i="4"/>
  <c r="M10800" i="4"/>
  <c r="M10788" i="4"/>
  <c r="M10776" i="4"/>
  <c r="M10764" i="4"/>
  <c r="M10752" i="4"/>
  <c r="M10740" i="4"/>
  <c r="M10728" i="4"/>
  <c r="M10716" i="4"/>
  <c r="M10704" i="4"/>
  <c r="M10692" i="4"/>
  <c r="M10680" i="4"/>
  <c r="M10668" i="4"/>
  <c r="M10656" i="4"/>
  <c r="M10644" i="4"/>
  <c r="M10632" i="4"/>
  <c r="M10620" i="4"/>
  <c r="M10608" i="4"/>
  <c r="M10596" i="4"/>
  <c r="M10584" i="4"/>
  <c r="M10572" i="4"/>
  <c r="M10560" i="4"/>
  <c r="M10548" i="4"/>
  <c r="M10536" i="4"/>
  <c r="M11576" i="4"/>
  <c r="M11507" i="4"/>
  <c r="M11425" i="4"/>
  <c r="M11412" i="4"/>
  <c r="M11400" i="4"/>
  <c r="M11388" i="4"/>
  <c r="M11176" i="4"/>
  <c r="M11147" i="4"/>
  <c r="M11143" i="4"/>
  <c r="M11116" i="4"/>
  <c r="M11107" i="4"/>
  <c r="M11067" i="4"/>
  <c r="M11058" i="4"/>
  <c r="M11049" i="4"/>
  <c r="M11023" i="4"/>
  <c r="M10987" i="4"/>
  <c r="M10977" i="4"/>
  <c r="M10950" i="4"/>
  <c r="M10939" i="4"/>
  <c r="M10889" i="4"/>
  <c r="M10877" i="4"/>
  <c r="M10865" i="4"/>
  <c r="M10853" i="4"/>
  <c r="M10841" i="4"/>
  <c r="M10829" i="4"/>
  <c r="M10817" i="4"/>
  <c r="M10805" i="4"/>
  <c r="M10793" i="4"/>
  <c r="M10781" i="4"/>
  <c r="M10769" i="4"/>
  <c r="M10757" i="4"/>
  <c r="M10745" i="4"/>
  <c r="M10733" i="4"/>
  <c r="M10721" i="4"/>
  <c r="M10709" i="4"/>
  <c r="M10697" i="4"/>
  <c r="M10685" i="4"/>
  <c r="M10673" i="4"/>
  <c r="M10661" i="4"/>
  <c r="M10649" i="4"/>
  <c r="M10637" i="4"/>
  <c r="M10625" i="4"/>
  <c r="M10613" i="4"/>
  <c r="M10601" i="4"/>
  <c r="M10589" i="4"/>
  <c r="M10577" i="4"/>
  <c r="M11611" i="4"/>
  <c r="M11506" i="4"/>
  <c r="M11305" i="4"/>
  <c r="M11283" i="4"/>
  <c r="M11274" i="4"/>
  <c r="M11265" i="4"/>
  <c r="M11242" i="4"/>
  <c r="M11233" i="4"/>
  <c r="M11224" i="4"/>
  <c r="M11167" i="4"/>
  <c r="M11163" i="4"/>
  <c r="M11134" i="4"/>
  <c r="M11126" i="4"/>
  <c r="M11119" i="4"/>
  <c r="M11091" i="4"/>
  <c r="M11082" i="4"/>
  <c r="M11073" i="4"/>
  <c r="M11020" i="4"/>
  <c r="M11017" i="4"/>
  <c r="M10984" i="4"/>
  <c r="M10979" i="4"/>
  <c r="M10961" i="4"/>
  <c r="M10952" i="4"/>
  <c r="M10941" i="4"/>
  <c r="M10911" i="4"/>
  <c r="M10909" i="4"/>
  <c r="M10907" i="4"/>
  <c r="M10894" i="4"/>
  <c r="M10882" i="4"/>
  <c r="M10870" i="4"/>
  <c r="M10858" i="4"/>
  <c r="M10846" i="4"/>
  <c r="M10834" i="4"/>
  <c r="M10822" i="4"/>
  <c r="M10810" i="4"/>
  <c r="M10798" i="4"/>
  <c r="M10786" i="4"/>
  <c r="M10774" i="4"/>
  <c r="M10762" i="4"/>
  <c r="M10750" i="4"/>
  <c r="M10738" i="4"/>
  <c r="M10726" i="4"/>
  <c r="M10714" i="4"/>
  <c r="M10702" i="4"/>
  <c r="M10690" i="4"/>
  <c r="M10678" i="4"/>
  <c r="M10666" i="4"/>
  <c r="M10654" i="4"/>
  <c r="M10642" i="4"/>
  <c r="M10630" i="4"/>
  <c r="M10618" i="4"/>
  <c r="M10606" i="4"/>
  <c r="M10594" i="4"/>
  <c r="M10582" i="4"/>
  <c r="M10570" i="4"/>
  <c r="M10558" i="4"/>
  <c r="M10546" i="4"/>
  <c r="M10534" i="4"/>
  <c r="M10522" i="4"/>
  <c r="M11273" i="4"/>
  <c r="M11191" i="4"/>
  <c r="M11130" i="4"/>
  <c r="M11036" i="4"/>
  <c r="M10969" i="4"/>
  <c r="M10949" i="4"/>
  <c r="M10936" i="4"/>
  <c r="M10919" i="4"/>
  <c r="M10903" i="4"/>
  <c r="M10868" i="4"/>
  <c r="M10859" i="4"/>
  <c r="M10850" i="4"/>
  <c r="M10820" i="4"/>
  <c r="M10811" i="4"/>
  <c r="M10802" i="4"/>
  <c r="M10772" i="4"/>
  <c r="M10763" i="4"/>
  <c r="M10754" i="4"/>
  <c r="M10724" i="4"/>
  <c r="M10715" i="4"/>
  <c r="M10706" i="4"/>
  <c r="M10676" i="4"/>
  <c r="M10667" i="4"/>
  <c r="M10658" i="4"/>
  <c r="M10628" i="4"/>
  <c r="M10619" i="4"/>
  <c r="M10610" i="4"/>
  <c r="M10580" i="4"/>
  <c r="M10553" i="4"/>
  <c r="M10523" i="4"/>
  <c r="M10516" i="4"/>
  <c r="M11803" i="4"/>
  <c r="M11218" i="4"/>
  <c r="M11154" i="4"/>
  <c r="M10976" i="4"/>
  <c r="M10972" i="4"/>
  <c r="M10962" i="4"/>
  <c r="M10945" i="4"/>
  <c r="M10933" i="4"/>
  <c r="M10922" i="4"/>
  <c r="M10891" i="4"/>
  <c r="M10861" i="4"/>
  <c r="M10852" i="4"/>
  <c r="M10843" i="4"/>
  <c r="M11600" i="4"/>
  <c r="M11339" i="4"/>
  <c r="M11166" i="4"/>
  <c r="M11129" i="4"/>
  <c r="M11072" i="4"/>
  <c r="M11063" i="4"/>
  <c r="M11054" i="4"/>
  <c r="M11019" i="4"/>
  <c r="M10996" i="4"/>
  <c r="M10965" i="4"/>
  <c r="M10927" i="4"/>
  <c r="M10916" i="4"/>
  <c r="M10913" i="4"/>
  <c r="M10905" i="4"/>
  <c r="M10893" i="4"/>
  <c r="M10863" i="4"/>
  <c r="M10854" i="4"/>
  <c r="M10845" i="4"/>
  <c r="M11599" i="4"/>
  <c r="M11497" i="4"/>
  <c r="M11384" i="4"/>
  <c r="M11245" i="4"/>
  <c r="M11153" i="4"/>
  <c r="M11011" i="4"/>
  <c r="M10921" i="4"/>
  <c r="M10895" i="4"/>
  <c r="M10886" i="4"/>
  <c r="M10856" i="4"/>
  <c r="M10847" i="4"/>
  <c r="M11255" i="4"/>
  <c r="M10983" i="4"/>
  <c r="M10958" i="4"/>
  <c r="M10938" i="4"/>
  <c r="M10924" i="4"/>
  <c r="M10900" i="4"/>
  <c r="M10888" i="4"/>
  <c r="M10879" i="4"/>
  <c r="M10849" i="4"/>
  <c r="M10840" i="4"/>
  <c r="M10831" i="4"/>
  <c r="M11200" i="4"/>
  <c r="M11115" i="4"/>
  <c r="M11106" i="4"/>
  <c r="M11097" i="4"/>
  <c r="M11025" i="4"/>
  <c r="M10994" i="4"/>
  <c r="M10935" i="4"/>
  <c r="M10929" i="4"/>
  <c r="M10910" i="4"/>
  <c r="M10897" i="4"/>
  <c r="M10890" i="4"/>
  <c r="M10881" i="4"/>
  <c r="M10851" i="4"/>
  <c r="M10842" i="4"/>
  <c r="M10833" i="4"/>
  <c r="M10803" i="4"/>
  <c r="M10794" i="4"/>
  <c r="M10785" i="4"/>
  <c r="M10755" i="4"/>
  <c r="M10746" i="4"/>
  <c r="M10737" i="4"/>
  <c r="M10707" i="4"/>
  <c r="M10698" i="4"/>
  <c r="M10689" i="4"/>
  <c r="M10659" i="4"/>
  <c r="M10650" i="4"/>
  <c r="M10641" i="4"/>
  <c r="M10611" i="4"/>
  <c r="M10602" i="4"/>
  <c r="M10593" i="4"/>
  <c r="M10526" i="4"/>
  <c r="M10517" i="4"/>
  <c r="M11714" i="4"/>
  <c r="M11315" i="4"/>
  <c r="M11125" i="4"/>
  <c r="M11060" i="4"/>
  <c r="M11051" i="4"/>
  <c r="M11042" i="4"/>
  <c r="M11001" i="4"/>
  <c r="M10988" i="4"/>
  <c r="M10964" i="4"/>
  <c r="M10947" i="4"/>
  <c r="M10923" i="4"/>
  <c r="M10915" i="4"/>
  <c r="M10902" i="4"/>
  <c r="M10892" i="4"/>
  <c r="M10883" i="4"/>
  <c r="M10874" i="4"/>
  <c r="M10844" i="4"/>
  <c r="M10835" i="4"/>
  <c r="M10826" i="4"/>
  <c r="M10796" i="4"/>
  <c r="M10787" i="4"/>
  <c r="M10778" i="4"/>
  <c r="M10748" i="4"/>
  <c r="M10739" i="4"/>
  <c r="M10730" i="4"/>
  <c r="M10700" i="4"/>
  <c r="M10691" i="4"/>
  <c r="M10682" i="4"/>
  <c r="M10652" i="4"/>
  <c r="M10643" i="4"/>
  <c r="M10634" i="4"/>
  <c r="M10604" i="4"/>
  <c r="M10595" i="4"/>
  <c r="M10586" i="4"/>
  <c r="M10556" i="4"/>
  <c r="M10554" i="4"/>
  <c r="M10552" i="4"/>
  <c r="M10550" i="4"/>
  <c r="M10524" i="4"/>
  <c r="M10510" i="4"/>
  <c r="M10498" i="4"/>
  <c r="M10486" i="4"/>
  <c r="M10474" i="4"/>
  <c r="M10462" i="4"/>
  <c r="M10450" i="4"/>
  <c r="M11209" i="4"/>
  <c r="M10986" i="4"/>
  <c r="M10981" i="4"/>
  <c r="M10963" i="4"/>
  <c r="M10931" i="4"/>
  <c r="M10917" i="4"/>
  <c r="M10901" i="4"/>
  <c r="M10880" i="4"/>
  <c r="M10871" i="4"/>
  <c r="M10862" i="4"/>
  <c r="M10832" i="4"/>
  <c r="M10823" i="4"/>
  <c r="M10814" i="4"/>
  <c r="M10784" i="4"/>
  <c r="M10775" i="4"/>
  <c r="M10766" i="4"/>
  <c r="M10736" i="4"/>
  <c r="M10727" i="4"/>
  <c r="M10718" i="4"/>
  <c r="M10688" i="4"/>
  <c r="M10679" i="4"/>
  <c r="M10670" i="4"/>
  <c r="M11096" i="4"/>
  <c r="M10967" i="4"/>
  <c r="M11158" i="4"/>
  <c r="M11039" i="4"/>
  <c r="M10993" i="4"/>
  <c r="M10912" i="4"/>
  <c r="M10904" i="4"/>
  <c r="M11327" i="4"/>
  <c r="M10937" i="4"/>
  <c r="M10928" i="4"/>
  <c r="M11641" i="4"/>
  <c r="M11396" i="4"/>
  <c r="M11277" i="4"/>
  <c r="M11236" i="4"/>
  <c r="M11066" i="4"/>
  <c r="M10991" i="4"/>
  <c r="M10946" i="4"/>
  <c r="M11372" i="4"/>
  <c r="M11087" i="4"/>
  <c r="M10974" i="4"/>
  <c r="M10926" i="4"/>
  <c r="M10867" i="4"/>
  <c r="M10818" i="4"/>
  <c r="M10801" i="4"/>
  <c r="M10770" i="4"/>
  <c r="M10753" i="4"/>
  <c r="M10722" i="4"/>
  <c r="M10705" i="4"/>
  <c r="M10674" i="4"/>
  <c r="M10599" i="4"/>
  <c r="M10590" i="4"/>
  <c r="M10587" i="4"/>
  <c r="M10581" i="4"/>
  <c r="M10578" i="4"/>
  <c r="M10575" i="4"/>
  <c r="M10567" i="4"/>
  <c r="M10564" i="4"/>
  <c r="M10545" i="4"/>
  <c r="M10519" i="4"/>
  <c r="M10499" i="4"/>
  <c r="M10484" i="4"/>
  <c r="M10471" i="4"/>
  <c r="M10456" i="4"/>
  <c r="M11264" i="4"/>
  <c r="M10943" i="4"/>
  <c r="M10934" i="4"/>
  <c r="M10887" i="4"/>
  <c r="M10839" i="4"/>
  <c r="M10804" i="4"/>
  <c r="M10780" i="4"/>
  <c r="M10756" i="4"/>
  <c r="M10732" i="4"/>
  <c r="M10708" i="4"/>
  <c r="M10684" i="4"/>
  <c r="M10660" i="4"/>
  <c r="M10657" i="4"/>
  <c r="M10651" i="4"/>
  <c r="M10648" i="4"/>
  <c r="M10639" i="4"/>
  <c r="M10561" i="4"/>
  <c r="M10542" i="4"/>
  <c r="M10539" i="4"/>
  <c r="M10531" i="4"/>
  <c r="M10521" i="4"/>
  <c r="M10512" i="4"/>
  <c r="M10497" i="4"/>
  <c r="M10482" i="4"/>
  <c r="M10469" i="4"/>
  <c r="M10467" i="4"/>
  <c r="M10454" i="4"/>
  <c r="M10445" i="4"/>
  <c r="M10433" i="4"/>
  <c r="M11006" i="4"/>
  <c r="M10973" i="4"/>
  <c r="M10925" i="4"/>
  <c r="M10873" i="4"/>
  <c r="M10825" i="4"/>
  <c r="M10797" i="4"/>
  <c r="M10773" i="4"/>
  <c r="M10749" i="4"/>
  <c r="M10725" i="4"/>
  <c r="M10701" i="4"/>
  <c r="M10677" i="4"/>
  <c r="M10623" i="4"/>
  <c r="M10614" i="4"/>
  <c r="M10605" i="4"/>
  <c r="M10514" i="4"/>
  <c r="M10508" i="4"/>
  <c r="M10495" i="4"/>
  <c r="M10480" i="4"/>
  <c r="M10465" i="4"/>
  <c r="M10452" i="4"/>
  <c r="M10438" i="4"/>
  <c r="M10426" i="4"/>
  <c r="M11293" i="4"/>
  <c r="M10857" i="4"/>
  <c r="M10838" i="4"/>
  <c r="M10816" i="4"/>
  <c r="M10779" i="4"/>
  <c r="M10743" i="4"/>
  <c r="M11182" i="4"/>
  <c r="M10875" i="4"/>
  <c r="M10837" i="4"/>
  <c r="M10765" i="4"/>
  <c r="M10761" i="4"/>
  <c r="M11030" i="4"/>
  <c r="M10864" i="4"/>
  <c r="M10914" i="4"/>
  <c r="M10855" i="4"/>
  <c r="M10815" i="4"/>
  <c r="M10783" i="4"/>
  <c r="M10751" i="4"/>
  <c r="M10719" i="4"/>
  <c r="M10687" i="4"/>
  <c r="M10631" i="4"/>
  <c r="M10603" i="4"/>
  <c r="M10591" i="4"/>
  <c r="M10563" i="4"/>
  <c r="M10538" i="4"/>
  <c r="M10504" i="4"/>
  <c r="M10489" i="4"/>
  <c r="M10419" i="4"/>
  <c r="M10407" i="4"/>
  <c r="M10395" i="4"/>
  <c r="M10383" i="4"/>
  <c r="M10371" i="4"/>
  <c r="M10359" i="4"/>
  <c r="M11254" i="4"/>
  <c r="M11084" i="4"/>
  <c r="M10830" i="4"/>
  <c r="M10792" i="4"/>
  <c r="M10760" i="4"/>
  <c r="M10741" i="4"/>
  <c r="M10696" i="4"/>
  <c r="M10664" i="4"/>
  <c r="M10627" i="4"/>
  <c r="M10615" i="4"/>
  <c r="M10574" i="4"/>
  <c r="M10541" i="4"/>
  <c r="M10527" i="4"/>
  <c r="M10509" i="4"/>
  <c r="M10494" i="4"/>
  <c r="M10479" i="4"/>
  <c r="M10459" i="4"/>
  <c r="M10447" i="4"/>
  <c r="M10424" i="4"/>
  <c r="M10412" i="4"/>
  <c r="M10400" i="4"/>
  <c r="M10388" i="4"/>
  <c r="M10376" i="4"/>
  <c r="M10364" i="4"/>
  <c r="M10999" i="4"/>
  <c r="M10799" i="4"/>
  <c r="M10767" i="4"/>
  <c r="M10735" i="4"/>
  <c r="M10703" i="4"/>
  <c r="M10671" i="4"/>
  <c r="M10621" i="4"/>
  <c r="M10609" i="4"/>
  <c r="M10592" i="4"/>
  <c r="M10540" i="4"/>
  <c r="M10819" i="4"/>
  <c r="M10742" i="4"/>
  <c r="M10717" i="4"/>
  <c r="M10711" i="4"/>
  <c r="M10681" i="4"/>
  <c r="M10675" i="4"/>
  <c r="M10635" i="4"/>
  <c r="M10597" i="4"/>
  <c r="M10571" i="4"/>
  <c r="M10520" i="4"/>
  <c r="M10513" i="4"/>
  <c r="M10501" i="4"/>
  <c r="M10483" i="4"/>
  <c r="M10468" i="4"/>
  <c r="M10453" i="4"/>
  <c r="M10442" i="4"/>
  <c r="M10432" i="4"/>
  <c r="M10369" i="4"/>
  <c r="M10367" i="4"/>
  <c r="M10365" i="4"/>
  <c r="M10363" i="4"/>
  <c r="M10352" i="4"/>
  <c r="M10340" i="4"/>
  <c r="M10328" i="4"/>
  <c r="M10316" i="4"/>
  <c r="M10304" i="4"/>
  <c r="M11145" i="4"/>
  <c r="M10795" i="4"/>
  <c r="M10723" i="4"/>
  <c r="M10699" i="4"/>
  <c r="M10686" i="4"/>
  <c r="M10662" i="4"/>
  <c r="M10646" i="4"/>
  <c r="M10640" i="4"/>
  <c r="M10629" i="4"/>
  <c r="M10551" i="4"/>
  <c r="M10532" i="4"/>
  <c r="M10528" i="4"/>
  <c r="M10507" i="4"/>
  <c r="M10492" i="4"/>
  <c r="M10477" i="4"/>
  <c r="M10437" i="4"/>
  <c r="M10427" i="4"/>
  <c r="M10410" i="4"/>
  <c r="M10408" i="4"/>
  <c r="M10406" i="4"/>
  <c r="M10404" i="4"/>
  <c r="M10402" i="4"/>
  <c r="M10361" i="4"/>
  <c r="M10345" i="4"/>
  <c r="M10333" i="4"/>
  <c r="M10321" i="4"/>
  <c r="M10309" i="4"/>
  <c r="M10906" i="4"/>
  <c r="M10878" i="4"/>
  <c r="M10828" i="4"/>
  <c r="M10771" i="4"/>
  <c r="M10729" i="4"/>
  <c r="M10645" i="4"/>
  <c r="M10624" i="4"/>
  <c r="M10565" i="4"/>
  <c r="M10555" i="4"/>
  <c r="M10506" i="4"/>
  <c r="M10491" i="4"/>
  <c r="M10444" i="4"/>
  <c r="M10434" i="4"/>
  <c r="M10381" i="4"/>
  <c r="M10379" i="4"/>
  <c r="M10377" i="4"/>
  <c r="M10375" i="4"/>
  <c r="M10373" i="4"/>
  <c r="M10357" i="4"/>
  <c r="M10350" i="4"/>
  <c r="M10338" i="4"/>
  <c r="M10326" i="4"/>
  <c r="M10314" i="4"/>
  <c r="M10302" i="4"/>
  <c r="M10809" i="4"/>
  <c r="M10734" i="4"/>
  <c r="M10710" i="4"/>
  <c r="M10607" i="4"/>
  <c r="M10585" i="4"/>
  <c r="M10476" i="4"/>
  <c r="M10461" i="4"/>
  <c r="M10439" i="4"/>
  <c r="M10429" i="4"/>
  <c r="M10422" i="4"/>
  <c r="M10420" i="4"/>
  <c r="M10418" i="4"/>
  <c r="M10416" i="4"/>
  <c r="M10414" i="4"/>
  <c r="M10355" i="4"/>
  <c r="M10343" i="4"/>
  <c r="M10331" i="4"/>
  <c r="M10319" i="4"/>
  <c r="M10307" i="4"/>
  <c r="M10295" i="4"/>
  <c r="M10940" i="4"/>
  <c r="M10876" i="4"/>
  <c r="M10827" i="4"/>
  <c r="M10777" i="4"/>
  <c r="M10747" i="4"/>
  <c r="M10655" i="4"/>
  <c r="M10638" i="4"/>
  <c r="M10617" i="4"/>
  <c r="M10612" i="4"/>
  <c r="M10569" i="4"/>
  <c r="M10503" i="4"/>
  <c r="M10500" i="4"/>
  <c r="M10485" i="4"/>
  <c r="M10470" i="4"/>
  <c r="M10464" i="4"/>
  <c r="M10455" i="4"/>
  <c r="M10449" i="4"/>
  <c r="M10436" i="4"/>
  <c r="M10393" i="4"/>
  <c r="M10391" i="4"/>
  <c r="M10389" i="4"/>
  <c r="M10387" i="4"/>
  <c r="M10385" i="4"/>
  <c r="M10348" i="4"/>
  <c r="M10336" i="4"/>
  <c r="M10324" i="4"/>
  <c r="M10312" i="4"/>
  <c r="M10300" i="4"/>
  <c r="M10288" i="4"/>
  <c r="M10276" i="4"/>
  <c r="M10264" i="4"/>
  <c r="M10252" i="4"/>
  <c r="M10240" i="4"/>
  <c r="M10228" i="4"/>
  <c r="M10216" i="4"/>
  <c r="M10204" i="4"/>
  <c r="M10192" i="4"/>
  <c r="M10180" i="4"/>
  <c r="M10168" i="4"/>
  <c r="M10156" i="4"/>
  <c r="M10144" i="4"/>
  <c r="M10132" i="4"/>
  <c r="M10120" i="4"/>
  <c r="M10108" i="4"/>
  <c r="M10096" i="4"/>
  <c r="M10084" i="4"/>
  <c r="M10072" i="4"/>
  <c r="M10060" i="4"/>
  <c r="M10048" i="4"/>
  <c r="M10036" i="4"/>
  <c r="M10024" i="4"/>
  <c r="M10012" i="4"/>
  <c r="M10000" i="4"/>
  <c r="M10899" i="4"/>
  <c r="M10808" i="4"/>
  <c r="M10768" i="4"/>
  <c r="M10672" i="4"/>
  <c r="M10633" i="4"/>
  <c r="M10622" i="4"/>
  <c r="M10579" i="4"/>
  <c r="M10559" i="4"/>
  <c r="M10544" i="4"/>
  <c r="M10535" i="4"/>
  <c r="M10488" i="4"/>
  <c r="M10473" i="4"/>
  <c r="M10458" i="4"/>
  <c r="M10446" i="4"/>
  <c r="M10441" i="4"/>
  <c r="M10431" i="4"/>
  <c r="M10353" i="4"/>
  <c r="M10341" i="4"/>
  <c r="M10329" i="4"/>
  <c r="M10317" i="4"/>
  <c r="M10305" i="4"/>
  <c r="M10293" i="4"/>
  <c r="M10281" i="4"/>
  <c r="M10269" i="4"/>
  <c r="M10257" i="4"/>
  <c r="M10245" i="4"/>
  <c r="M10233" i="4"/>
  <c r="M10221" i="4"/>
  <c r="M10209" i="4"/>
  <c r="M10197" i="4"/>
  <c r="M10185" i="4"/>
  <c r="M10173" i="4"/>
  <c r="M10161" i="4"/>
  <c r="M10149" i="4"/>
  <c r="M10137" i="4"/>
  <c r="M10125" i="4"/>
  <c r="M10113" i="4"/>
  <c r="M10101" i="4"/>
  <c r="M10089" i="4"/>
  <c r="M10077" i="4"/>
  <c r="M10065" i="4"/>
  <c r="M10053" i="4"/>
  <c r="M10041" i="4"/>
  <c r="M10029" i="4"/>
  <c r="M10017" i="4"/>
  <c r="M10005" i="4"/>
  <c r="M9993" i="4"/>
  <c r="M11075" i="4"/>
  <c r="M10869" i="4"/>
  <c r="M10789" i="4"/>
  <c r="M10758" i="4"/>
  <c r="M10744" i="4"/>
  <c r="M10713" i="4"/>
  <c r="M10647" i="4"/>
  <c r="M10543" i="4"/>
  <c r="M10533" i="4"/>
  <c r="M10505" i="4"/>
  <c r="M10490" i="4"/>
  <c r="M10475" i="4"/>
  <c r="M10460" i="4"/>
  <c r="M10457" i="4"/>
  <c r="M10386" i="4"/>
  <c r="M10384" i="4"/>
  <c r="M10382" i="4"/>
  <c r="M10380" i="4"/>
  <c r="M10378" i="4"/>
  <c r="M10356" i="4"/>
  <c r="M10349" i="4"/>
  <c r="M10337" i="4"/>
  <c r="M10325" i="4"/>
  <c r="M10313" i="4"/>
  <c r="M10301" i="4"/>
  <c r="M10289" i="4"/>
  <c r="M10277" i="4"/>
  <c r="M10265" i="4"/>
  <c r="M10253" i="4"/>
  <c r="M10241" i="4"/>
  <c r="M10229" i="4"/>
  <c r="M10217" i="4"/>
  <c r="M10205" i="4"/>
  <c r="M10970" i="4"/>
  <c r="M10885" i="4"/>
  <c r="M10791" i="4"/>
  <c r="M10695" i="4"/>
  <c r="M10600" i="4"/>
  <c r="M10496" i="4"/>
  <c r="M10435" i="4"/>
  <c r="M10423" i="4"/>
  <c r="M10413" i="4"/>
  <c r="M10346" i="4"/>
  <c r="M10330" i="4"/>
  <c r="M10298" i="4"/>
  <c r="M10286" i="4"/>
  <c r="M10270" i="4"/>
  <c r="M10261" i="4"/>
  <c r="M10238" i="4"/>
  <c r="M10222" i="4"/>
  <c r="M10213" i="4"/>
  <c r="M10178" i="4"/>
  <c r="M10176" i="4"/>
  <c r="M10174" i="4"/>
  <c r="M10172" i="4"/>
  <c r="M10170" i="4"/>
  <c r="M10106" i="4"/>
  <c r="M10104" i="4"/>
  <c r="M10102" i="4"/>
  <c r="M10100" i="4"/>
  <c r="M10098" i="4"/>
  <c r="M10034" i="4"/>
  <c r="M10032" i="4"/>
  <c r="M10030" i="4"/>
  <c r="M10028" i="4"/>
  <c r="M10026" i="4"/>
  <c r="M9987" i="4"/>
  <c r="M9980" i="4"/>
  <c r="M9968" i="4"/>
  <c r="M9956" i="4"/>
  <c r="M9944" i="4"/>
  <c r="M10694" i="4"/>
  <c r="M10665" i="4"/>
  <c r="M10573" i="4"/>
  <c r="M10562" i="4"/>
  <c r="M10549" i="4"/>
  <c r="M10529" i="4"/>
  <c r="M10440" i="4"/>
  <c r="M10428" i="4"/>
  <c r="M10398" i="4"/>
  <c r="M10368" i="4"/>
  <c r="M10342" i="4"/>
  <c r="M10279" i="4"/>
  <c r="M10263" i="4"/>
  <c r="M10254" i="4"/>
  <c r="M10231" i="4"/>
  <c r="M10215" i="4"/>
  <c r="M10206" i="4"/>
  <c r="M10147" i="4"/>
  <c r="M10145" i="4"/>
  <c r="M10143" i="4"/>
  <c r="M10141" i="4"/>
  <c r="M10139" i="4"/>
  <c r="M10807" i="4"/>
  <c r="M10790" i="4"/>
  <c r="M10693" i="4"/>
  <c r="M10663" i="4"/>
  <c r="M10598" i="4"/>
  <c r="M10518" i="4"/>
  <c r="M10481" i="4"/>
  <c r="M10417" i="4"/>
  <c r="M10397" i="4"/>
  <c r="M10354" i="4"/>
  <c r="M10272" i="4"/>
  <c r="M10256" i="4"/>
  <c r="M10247" i="4"/>
  <c r="M10224" i="4"/>
  <c r="M10208" i="4"/>
  <c r="M10199" i="4"/>
  <c r="M10190" i="4"/>
  <c r="M10188" i="4"/>
  <c r="M10186" i="4"/>
  <c r="M10184" i="4"/>
  <c r="M10182" i="4"/>
  <c r="M10118" i="4"/>
  <c r="M10116" i="4"/>
  <c r="M10114" i="4"/>
  <c r="M10112" i="4"/>
  <c r="M10110" i="4"/>
  <c r="M10806" i="4"/>
  <c r="M10720" i="4"/>
  <c r="M10583" i="4"/>
  <c r="M10537" i="4"/>
  <c r="M10502" i="4"/>
  <c r="M10466" i="4"/>
  <c r="M10372" i="4"/>
  <c r="M10362" i="4"/>
  <c r="M10358" i="4"/>
  <c r="M10274" i="4"/>
  <c r="M10258" i="4"/>
  <c r="M10249" i="4"/>
  <c r="M10226" i="4"/>
  <c r="M10210" i="4"/>
  <c r="M10201" i="4"/>
  <c r="M10159" i="4"/>
  <c r="M10157" i="4"/>
  <c r="M10155" i="4"/>
  <c r="M10153" i="4"/>
  <c r="M10151" i="4"/>
  <c r="M10087" i="4"/>
  <c r="M10085" i="4"/>
  <c r="M10083" i="4"/>
  <c r="M10081" i="4"/>
  <c r="M10079" i="4"/>
  <c r="M10636" i="4"/>
  <c r="M10547" i="4"/>
  <c r="M10487" i="4"/>
  <c r="M10451" i="4"/>
  <c r="M10401" i="4"/>
  <c r="M10392" i="4"/>
  <c r="M10308" i="4"/>
  <c r="M10290" i="4"/>
  <c r="M10267" i="4"/>
  <c r="M10251" i="4"/>
  <c r="M10242" i="4"/>
  <c r="M10219" i="4"/>
  <c r="M10203" i="4"/>
  <c r="M10194" i="4"/>
  <c r="M10130" i="4"/>
  <c r="M10128" i="4"/>
  <c r="M10126" i="4"/>
  <c r="M10124" i="4"/>
  <c r="M10122" i="4"/>
  <c r="M10058" i="4"/>
  <c r="M10056" i="4"/>
  <c r="M10054" i="4"/>
  <c r="M10052" i="4"/>
  <c r="M10050" i="4"/>
  <c r="M9976" i="4"/>
  <c r="M9964" i="4"/>
  <c r="M9952" i="4"/>
  <c r="M9940" i="4"/>
  <c r="M9928" i="4"/>
  <c r="M9916" i="4"/>
  <c r="M9904" i="4"/>
  <c r="M9892" i="4"/>
  <c r="M9880" i="4"/>
  <c r="M9868" i="4"/>
  <c r="M9856" i="4"/>
  <c r="M9844" i="4"/>
  <c r="M9832" i="4"/>
  <c r="M9820" i="4"/>
  <c r="M9808" i="4"/>
  <c r="M9796" i="4"/>
  <c r="M9784" i="4"/>
  <c r="M9772" i="4"/>
  <c r="M9760" i="4"/>
  <c r="M9748" i="4"/>
  <c r="M9736" i="4"/>
  <c r="M9724" i="4"/>
  <c r="M9712" i="4"/>
  <c r="M9700" i="4"/>
  <c r="M9688" i="4"/>
  <c r="M11078" i="4"/>
  <c r="M10866" i="4"/>
  <c r="M10568" i="4"/>
  <c r="M10525" i="4"/>
  <c r="M10515" i="4"/>
  <c r="M10493" i="4"/>
  <c r="M10472" i="4"/>
  <c r="M10421" i="4"/>
  <c r="M10411" i="4"/>
  <c r="M10320" i="4"/>
  <c r="M10292" i="4"/>
  <c r="M10283" i="4"/>
  <c r="M10260" i="4"/>
  <c r="M10244" i="4"/>
  <c r="M10235" i="4"/>
  <c r="M10212" i="4"/>
  <c r="M10196" i="4"/>
  <c r="M10171" i="4"/>
  <c r="M10169" i="4"/>
  <c r="M10167" i="4"/>
  <c r="M10165" i="4"/>
  <c r="M10163" i="4"/>
  <c r="M10099" i="4"/>
  <c r="M10097" i="4"/>
  <c r="M10095" i="4"/>
  <c r="M10093" i="4"/>
  <c r="M10091" i="4"/>
  <c r="M10027" i="4"/>
  <c r="M10025" i="4"/>
  <c r="M10023" i="4"/>
  <c r="M10021" i="4"/>
  <c r="M10019" i="4"/>
  <c r="M9981" i="4"/>
  <c r="M9969" i="4"/>
  <c r="M9957" i="4"/>
  <c r="M9945" i="4"/>
  <c r="M9933" i="4"/>
  <c r="M9921" i="4"/>
  <c r="M9909" i="4"/>
  <c r="M9897" i="4"/>
  <c r="M9885" i="4"/>
  <c r="M9873" i="4"/>
  <c r="M9861" i="4"/>
  <c r="M9849" i="4"/>
  <c r="M11048" i="4"/>
  <c r="M10683" i="4"/>
  <c r="M10530" i="4"/>
  <c r="M10448" i="4"/>
  <c r="M10430" i="4"/>
  <c r="M10399" i="4"/>
  <c r="M10390" i="4"/>
  <c r="M10360" i="4"/>
  <c r="M10339" i="4"/>
  <c r="M10323" i="4"/>
  <c r="M10310" i="4"/>
  <c r="M10299" i="4"/>
  <c r="M10282" i="4"/>
  <c r="M10273" i="4"/>
  <c r="M10250" i="4"/>
  <c r="M10234" i="4"/>
  <c r="M10225" i="4"/>
  <c r="M10202" i="4"/>
  <c r="M10193" i="4"/>
  <c r="M10191" i="4"/>
  <c r="M10189" i="4"/>
  <c r="M10187" i="4"/>
  <c r="M10123" i="4"/>
  <c r="M10121" i="4"/>
  <c r="M10119" i="4"/>
  <c r="M10117" i="4"/>
  <c r="M10115" i="4"/>
  <c r="M10051" i="4"/>
  <c r="M10049" i="4"/>
  <c r="M10047" i="4"/>
  <c r="M10045" i="4"/>
  <c r="M10043" i="4"/>
  <c r="M9977" i="4"/>
  <c r="M9965" i="4"/>
  <c r="M9953" i="4"/>
  <c r="M9941" i="4"/>
  <c r="M10425" i="4"/>
  <c r="M10344" i="4"/>
  <c r="M10335" i="4"/>
  <c r="M10291" i="4"/>
  <c r="M10285" i="4"/>
  <c r="M10280" i="4"/>
  <c r="M10220" i="4"/>
  <c r="M10158" i="4"/>
  <c r="M10148" i="4"/>
  <c r="M10094" i="4"/>
  <c r="M10090" i="4"/>
  <c r="M10086" i="4"/>
  <c r="M10074" i="4"/>
  <c r="M10070" i="4"/>
  <c r="M10064" i="4"/>
  <c r="M10061" i="4"/>
  <c r="M10055" i="4"/>
  <c r="M9996" i="4"/>
  <c r="M9990" i="4"/>
  <c r="M9974" i="4"/>
  <c r="M9951" i="4"/>
  <c r="M9938" i="4"/>
  <c r="M9890" i="4"/>
  <c r="M9888" i="4"/>
  <c r="M9886" i="4"/>
  <c r="M9884" i="4"/>
  <c r="M9882" i="4"/>
  <c r="M9843" i="4"/>
  <c r="M9828" i="4"/>
  <c r="M9815" i="4"/>
  <c r="M9813" i="4"/>
  <c r="M9800" i="4"/>
  <c r="M10782" i="4"/>
  <c r="M10712" i="4"/>
  <c r="M10334" i="4"/>
  <c r="M10303" i="4"/>
  <c r="M10246" i="4"/>
  <c r="M10236" i="4"/>
  <c r="M10230" i="4"/>
  <c r="M10177" i="4"/>
  <c r="M10142" i="4"/>
  <c r="M10133" i="4"/>
  <c r="M10103" i="4"/>
  <c r="M10067" i="4"/>
  <c r="M10039" i="4"/>
  <c r="M10033" i="4"/>
  <c r="M9999" i="4"/>
  <c r="M9979" i="4"/>
  <c r="M9961" i="4"/>
  <c r="M9943" i="4"/>
  <c r="M9931" i="4"/>
  <c r="M9929" i="4"/>
  <c r="M9927" i="4"/>
  <c r="M9925" i="4"/>
  <c r="M9923" i="4"/>
  <c r="M9859" i="4"/>
  <c r="M10332" i="4"/>
  <c r="M10296" i="4"/>
  <c r="M10262" i="4"/>
  <c r="M10162" i="4"/>
  <c r="M10152" i="4"/>
  <c r="M10042" i="4"/>
  <c r="M10008" i="4"/>
  <c r="M10002" i="4"/>
  <c r="M9984" i="4"/>
  <c r="M9966" i="4"/>
  <c r="M9948" i="4"/>
  <c r="M9902" i="4"/>
  <c r="M9900" i="4"/>
  <c r="M9898" i="4"/>
  <c r="M9896" i="4"/>
  <c r="M9894" i="4"/>
  <c r="M9839" i="4"/>
  <c r="M9837" i="4"/>
  <c r="M9824" i="4"/>
  <c r="M9809" i="4"/>
  <c r="M9794" i="4"/>
  <c r="M9781" i="4"/>
  <c r="M9766" i="4"/>
  <c r="M9751" i="4"/>
  <c r="M9738" i="4"/>
  <c r="M9723" i="4"/>
  <c r="M9708" i="4"/>
  <c r="M9695" i="4"/>
  <c r="M9693" i="4"/>
  <c r="M9680" i="4"/>
  <c r="M9668" i="4"/>
  <c r="M9656" i="4"/>
  <c r="M9644" i="4"/>
  <c r="M9632" i="4"/>
  <c r="M9620" i="4"/>
  <c r="M9608" i="4"/>
  <c r="M9596" i="4"/>
  <c r="M9584" i="4"/>
  <c r="M9572" i="4"/>
  <c r="M9560" i="4"/>
  <c r="M9548" i="4"/>
  <c r="M9536" i="4"/>
  <c r="M10669" i="4"/>
  <c r="M10576" i="4"/>
  <c r="M10374" i="4"/>
  <c r="M10322" i="4"/>
  <c r="M10268" i="4"/>
  <c r="M10207" i="4"/>
  <c r="M10181" i="4"/>
  <c r="M10107" i="4"/>
  <c r="M10073" i="4"/>
  <c r="M10020" i="4"/>
  <c r="M10014" i="4"/>
  <c r="M10011" i="4"/>
  <c r="M9971" i="4"/>
  <c r="M9958" i="4"/>
  <c r="M9935" i="4"/>
  <c r="M9871" i="4"/>
  <c r="M9869" i="4"/>
  <c r="M9867" i="4"/>
  <c r="M9865" i="4"/>
  <c r="M9863" i="4"/>
  <c r="M9835" i="4"/>
  <c r="M9822" i="4"/>
  <c r="M9807" i="4"/>
  <c r="M9792" i="4"/>
  <c r="M9779" i="4"/>
  <c r="M9777" i="4"/>
  <c r="M9764" i="4"/>
  <c r="M9749" i="4"/>
  <c r="M9734" i="4"/>
  <c r="M9721" i="4"/>
  <c r="M9706" i="4"/>
  <c r="M9691" i="4"/>
  <c r="M10731" i="4"/>
  <c r="M10409" i="4"/>
  <c r="M10396" i="4"/>
  <c r="M10351" i="4"/>
  <c r="M10284" i="4"/>
  <c r="M10278" i="4"/>
  <c r="M10218" i="4"/>
  <c r="M10166" i="4"/>
  <c r="M10136" i="4"/>
  <c r="M10127" i="4"/>
  <c r="M10066" i="4"/>
  <c r="M10063" i="4"/>
  <c r="M10057" i="4"/>
  <c r="M9998" i="4"/>
  <c r="M9992" i="4"/>
  <c r="M9989" i="4"/>
  <c r="M9986" i="4"/>
  <c r="M9963" i="4"/>
  <c r="M9950" i="4"/>
  <c r="M9914" i="4"/>
  <c r="M9912" i="4"/>
  <c r="M9910" i="4"/>
  <c r="M9908" i="4"/>
  <c r="M9906" i="4"/>
  <c r="M9833" i="4"/>
  <c r="M9818" i="4"/>
  <c r="M9805" i="4"/>
  <c r="M9790" i="4"/>
  <c r="M9775" i="4"/>
  <c r="M9762" i="4"/>
  <c r="M9747" i="4"/>
  <c r="M9732" i="4"/>
  <c r="M9719" i="4"/>
  <c r="M9717" i="4"/>
  <c r="M9704" i="4"/>
  <c r="M9689" i="4"/>
  <c r="M10821" i="4"/>
  <c r="M10463" i="4"/>
  <c r="M10311" i="4"/>
  <c r="M10294" i="4"/>
  <c r="M10239" i="4"/>
  <c r="M10223" i="4"/>
  <c r="M10146" i="4"/>
  <c r="M10111" i="4"/>
  <c r="M10080" i="4"/>
  <c r="M10076" i="4"/>
  <c r="M10069" i="4"/>
  <c r="M10035" i="4"/>
  <c r="M10001" i="4"/>
  <c r="M9995" i="4"/>
  <c r="M9973" i="4"/>
  <c r="M9955" i="4"/>
  <c r="M9937" i="4"/>
  <c r="M9883" i="4"/>
  <c r="M9881" i="4"/>
  <c r="M9879" i="4"/>
  <c r="M9877" i="4"/>
  <c r="M9875" i="4"/>
  <c r="M9831" i="4"/>
  <c r="M9816" i="4"/>
  <c r="M9803" i="4"/>
  <c r="M9801" i="4"/>
  <c r="M9788" i="4"/>
  <c r="M9773" i="4"/>
  <c r="M9758" i="4"/>
  <c r="M9745" i="4"/>
  <c r="M9730" i="4"/>
  <c r="M9715" i="4"/>
  <c r="M9702" i="4"/>
  <c r="M9687" i="4"/>
  <c r="M9671" i="4"/>
  <c r="M9659" i="4"/>
  <c r="M9647" i="4"/>
  <c r="M9635" i="4"/>
  <c r="M9623" i="4"/>
  <c r="M9611" i="4"/>
  <c r="M9599" i="4"/>
  <c r="M9587" i="4"/>
  <c r="M9575" i="4"/>
  <c r="M9563" i="4"/>
  <c r="M9551" i="4"/>
  <c r="M9539" i="4"/>
  <c r="M10653" i="4"/>
  <c r="M10557" i="4"/>
  <c r="M10511" i="4"/>
  <c r="M10415" i="4"/>
  <c r="M10327" i="4"/>
  <c r="M10318" i="4"/>
  <c r="M10243" i="4"/>
  <c r="M10237" i="4"/>
  <c r="M10232" i="4"/>
  <c r="M10164" i="4"/>
  <c r="M10154" i="4"/>
  <c r="M10134" i="4"/>
  <c r="M10037" i="4"/>
  <c r="M10031" i="4"/>
  <c r="M10003" i="4"/>
  <c r="M9997" i="4"/>
  <c r="M9985" i="4"/>
  <c r="M9967" i="4"/>
  <c r="M10759" i="4"/>
  <c r="M10478" i="4"/>
  <c r="M10198" i="4"/>
  <c r="M10150" i="4"/>
  <c r="M10013" i="4"/>
  <c r="M10006" i="4"/>
  <c r="M9991" i="4"/>
  <c r="M9972" i="4"/>
  <c r="M9942" i="4"/>
  <c r="M9924" i="4"/>
  <c r="M9920" i="4"/>
  <c r="M9838" i="4"/>
  <c r="M9825" i="4"/>
  <c r="M9819" i="4"/>
  <c r="M9806" i="4"/>
  <c r="M9768" i="4"/>
  <c r="M9740" i="4"/>
  <c r="M9720" i="4"/>
  <c r="M9692" i="4"/>
  <c r="M9673" i="4"/>
  <c r="M9640" i="4"/>
  <c r="M9638" i="4"/>
  <c r="M9636" i="4"/>
  <c r="M9634" i="4"/>
  <c r="M9601" i="4"/>
  <c r="M9568" i="4"/>
  <c r="M9566" i="4"/>
  <c r="M9564" i="4"/>
  <c r="M9562" i="4"/>
  <c r="M9529" i="4"/>
  <c r="M9522" i="4"/>
  <c r="M9510" i="4"/>
  <c r="M9498" i="4"/>
  <c r="M9486" i="4"/>
  <c r="M10405" i="4"/>
  <c r="M10211" i="4"/>
  <c r="M10138" i="4"/>
  <c r="M10082" i="4"/>
  <c r="M9947" i="4"/>
  <c r="M9895" i="4"/>
  <c r="M9891" i="4"/>
  <c r="M9887" i="4"/>
  <c r="M9855" i="4"/>
  <c r="M9812" i="4"/>
  <c r="M9799" i="4"/>
  <c r="M9793" i="4"/>
  <c r="M9776" i="4"/>
  <c r="M9756" i="4"/>
  <c r="M9728" i="4"/>
  <c r="M9703" i="4"/>
  <c r="M9684" i="4"/>
  <c r="M9679" i="4"/>
  <c r="M9677" i="4"/>
  <c r="M9675" i="4"/>
  <c r="M9642" i="4"/>
  <c r="M9609" i="4"/>
  <c r="M9607" i="4"/>
  <c r="M9605" i="4"/>
  <c r="M9603" i="4"/>
  <c r="M10588" i="4"/>
  <c r="M10306" i="4"/>
  <c r="M10195" i="4"/>
  <c r="M10160" i="4"/>
  <c r="M10004" i="4"/>
  <c r="M9983" i="4"/>
  <c r="M9959" i="4"/>
  <c r="M9932" i="4"/>
  <c r="M9866" i="4"/>
  <c r="M9862" i="4"/>
  <c r="M9858" i="4"/>
  <c r="M9854" i="4"/>
  <c r="M9841" i="4"/>
  <c r="M9787" i="4"/>
  <c r="M9759" i="4"/>
  <c r="M9739" i="4"/>
  <c r="M9731" i="4"/>
  <c r="M9711" i="4"/>
  <c r="M9681" i="4"/>
  <c r="M9652" i="4"/>
  <c r="M9650" i="4"/>
  <c r="M9648" i="4"/>
  <c r="M9646" i="4"/>
  <c r="M9613" i="4"/>
  <c r="M9580" i="4"/>
  <c r="M9578" i="4"/>
  <c r="M9576" i="4"/>
  <c r="M9574" i="4"/>
  <c r="M9541" i="4"/>
  <c r="M9520" i="4"/>
  <c r="M9508" i="4"/>
  <c r="M9496" i="4"/>
  <c r="M9484" i="4"/>
  <c r="M9472" i="4"/>
  <c r="M9460" i="4"/>
  <c r="M9448" i="4"/>
  <c r="M9436" i="4"/>
  <c r="M9424" i="4"/>
  <c r="M9412" i="4"/>
  <c r="M9400" i="4"/>
  <c r="M9388" i="4"/>
  <c r="M9376" i="4"/>
  <c r="M9364" i="4"/>
  <c r="M9352" i="4"/>
  <c r="M9340" i="4"/>
  <c r="M9328" i="4"/>
  <c r="M9316" i="4"/>
  <c r="M9304" i="4"/>
  <c r="M9292" i="4"/>
  <c r="M9280" i="4"/>
  <c r="M9268" i="4"/>
  <c r="M9256" i="4"/>
  <c r="M9244" i="4"/>
  <c r="M9232" i="4"/>
  <c r="M9220" i="4"/>
  <c r="M9208" i="4"/>
  <c r="M9196" i="4"/>
  <c r="M9184" i="4"/>
  <c r="M9172" i="4"/>
  <c r="M9160" i="4"/>
  <c r="M9148" i="4"/>
  <c r="M9136" i="4"/>
  <c r="M9124" i="4"/>
  <c r="M9112" i="4"/>
  <c r="M9100" i="4"/>
  <c r="M9088" i="4"/>
  <c r="M9076" i="4"/>
  <c r="M9064" i="4"/>
  <c r="M9052" i="4"/>
  <c r="M9040" i="4"/>
  <c r="M10287" i="4"/>
  <c r="M10275" i="4"/>
  <c r="M10248" i="4"/>
  <c r="M10183" i="4"/>
  <c r="M10071" i="4"/>
  <c r="M9970" i="4"/>
  <c r="M9907" i="4"/>
  <c r="M9903" i="4"/>
  <c r="M9899" i="4"/>
  <c r="M9851" i="4"/>
  <c r="M9770" i="4"/>
  <c r="M9767" i="4"/>
  <c r="M9742" i="4"/>
  <c r="M9722" i="4"/>
  <c r="M9714" i="4"/>
  <c r="M9694" i="4"/>
  <c r="M9686" i="4"/>
  <c r="M9654" i="4"/>
  <c r="M9621" i="4"/>
  <c r="M9619" i="4"/>
  <c r="M9617" i="4"/>
  <c r="M9615" i="4"/>
  <c r="M9582" i="4"/>
  <c r="M9549" i="4"/>
  <c r="M9547" i="4"/>
  <c r="M9545" i="4"/>
  <c r="M9543" i="4"/>
  <c r="M10566" i="4"/>
  <c r="M10403" i="4"/>
  <c r="M10135" i="4"/>
  <c r="M10088" i="4"/>
  <c r="M10010" i="4"/>
  <c r="M9936" i="4"/>
  <c r="M9878" i="4"/>
  <c r="M9874" i="4"/>
  <c r="M9870" i="4"/>
  <c r="M9850" i="4"/>
  <c r="M9847" i="4"/>
  <c r="M9840" i="4"/>
  <c r="M9834" i="4"/>
  <c r="M9821" i="4"/>
  <c r="M9802" i="4"/>
  <c r="M9778" i="4"/>
  <c r="M9753" i="4"/>
  <c r="M9750" i="4"/>
  <c r="M9725" i="4"/>
  <c r="M9705" i="4"/>
  <c r="M9697" i="4"/>
  <c r="M9664" i="4"/>
  <c r="M9662" i="4"/>
  <c r="M9660" i="4"/>
  <c r="M9658" i="4"/>
  <c r="M9625" i="4"/>
  <c r="M9592" i="4"/>
  <c r="M9590" i="4"/>
  <c r="M9588" i="4"/>
  <c r="M9586" i="4"/>
  <c r="M9553" i="4"/>
  <c r="M9518" i="4"/>
  <c r="M10370" i="4"/>
  <c r="M10347" i="4"/>
  <c r="M10062" i="4"/>
  <c r="M10040" i="4"/>
  <c r="M10018" i="4"/>
  <c r="M9988" i="4"/>
  <c r="M9982" i="4"/>
  <c r="M9946" i="4"/>
  <c r="M9919" i="4"/>
  <c r="M9915" i="4"/>
  <c r="M9911" i="4"/>
  <c r="M9827" i="4"/>
  <c r="M9814" i="4"/>
  <c r="M9795" i="4"/>
  <c r="M9789" i="4"/>
  <c r="M9786" i="4"/>
  <c r="M9761" i="4"/>
  <c r="M9741" i="4"/>
  <c r="M9733" i="4"/>
  <c r="M9713" i="4"/>
  <c r="M9683" i="4"/>
  <c r="M9666" i="4"/>
  <c r="M9633" i="4"/>
  <c r="M9631" i="4"/>
  <c r="M9629" i="4"/>
  <c r="M9627" i="4"/>
  <c r="M9594" i="4"/>
  <c r="M9561" i="4"/>
  <c r="M9559" i="4"/>
  <c r="M9557" i="4"/>
  <c r="M9555" i="4"/>
  <c r="M9523" i="4"/>
  <c r="M9511" i="4"/>
  <c r="M9499" i="4"/>
  <c r="M9487" i="4"/>
  <c r="M9475" i="4"/>
  <c r="M9463" i="4"/>
  <c r="M9451" i="4"/>
  <c r="M9439" i="4"/>
  <c r="M9427" i="4"/>
  <c r="M9415" i="4"/>
  <c r="M9403" i="4"/>
  <c r="M9391" i="4"/>
  <c r="M9379" i="4"/>
  <c r="M9367" i="4"/>
  <c r="M9355" i="4"/>
  <c r="M9343" i="4"/>
  <c r="M9331" i="4"/>
  <c r="M9319" i="4"/>
  <c r="M9307" i="4"/>
  <c r="M9295" i="4"/>
  <c r="M9283" i="4"/>
  <c r="M9271" i="4"/>
  <c r="M9259" i="4"/>
  <c r="M9247" i="4"/>
  <c r="M9235" i="4"/>
  <c r="M9223" i="4"/>
  <c r="M9211" i="4"/>
  <c r="M9199" i="4"/>
  <c r="M9187" i="4"/>
  <c r="M9175" i="4"/>
  <c r="M9163" i="4"/>
  <c r="M9151" i="4"/>
  <c r="M9139" i="4"/>
  <c r="M9127" i="4"/>
  <c r="M9115" i="4"/>
  <c r="M9103" i="4"/>
  <c r="M9091" i="4"/>
  <c r="M9079" i="4"/>
  <c r="M9067" i="4"/>
  <c r="M9055" i="4"/>
  <c r="M10813" i="4"/>
  <c r="M10271" i="4"/>
  <c r="M10259" i="4"/>
  <c r="M10109" i="4"/>
  <c r="M10078" i="4"/>
  <c r="M9975" i="4"/>
  <c r="M9926" i="4"/>
  <c r="M9922" i="4"/>
  <c r="M9918" i="4"/>
  <c r="M9857" i="4"/>
  <c r="M9846" i="4"/>
  <c r="M9811" i="4"/>
  <c r="M9769" i="4"/>
  <c r="M9744" i="4"/>
  <c r="M9716" i="4"/>
  <c r="M9696" i="4"/>
  <c r="M9676" i="4"/>
  <c r="M9674" i="4"/>
  <c r="M9672" i="4"/>
  <c r="M9670" i="4"/>
  <c r="M9637" i="4"/>
  <c r="M9604" i="4"/>
  <c r="M9602" i="4"/>
  <c r="M9600" i="4"/>
  <c r="M9598" i="4"/>
  <c r="M9565" i="4"/>
  <c r="M9532" i="4"/>
  <c r="M9530" i="4"/>
  <c r="M9528" i="4"/>
  <c r="M9516" i="4"/>
  <c r="M9504" i="4"/>
  <c r="M9492" i="4"/>
  <c r="M9480" i="4"/>
  <c r="M9468" i="4"/>
  <c r="M9456" i="4"/>
  <c r="M9444" i="4"/>
  <c r="M9432" i="4"/>
  <c r="M9420" i="4"/>
  <c r="M9408" i="4"/>
  <c r="M9396" i="4"/>
  <c r="M9384" i="4"/>
  <c r="M9372" i="4"/>
  <c r="M9360" i="4"/>
  <c r="M9348" i="4"/>
  <c r="M9336" i="4"/>
  <c r="M9324" i="4"/>
  <c r="M9312" i="4"/>
  <c r="M9300" i="4"/>
  <c r="M9288" i="4"/>
  <c r="M9276" i="4"/>
  <c r="M9264" i="4"/>
  <c r="M9252" i="4"/>
  <c r="M9240" i="4"/>
  <c r="M9228" i="4"/>
  <c r="M9216" i="4"/>
  <c r="M9204" i="4"/>
  <c r="M9192" i="4"/>
  <c r="M9180" i="4"/>
  <c r="M9168" i="4"/>
  <c r="M9156" i="4"/>
  <c r="M9144" i="4"/>
  <c r="M9132" i="4"/>
  <c r="M9120" i="4"/>
  <c r="M9108" i="4"/>
  <c r="M9096" i="4"/>
  <c r="M9084" i="4"/>
  <c r="M9072" i="4"/>
  <c r="M9060" i="4"/>
  <c r="M9048" i="4"/>
  <c r="M10626" i="4"/>
  <c r="M10366" i="4"/>
  <c r="M10297" i="4"/>
  <c r="M10255" i="4"/>
  <c r="M10179" i="4"/>
  <c r="M10131" i="4"/>
  <c r="M10068" i="4"/>
  <c r="M10046" i="4"/>
  <c r="M10038" i="4"/>
  <c r="M10016" i="4"/>
  <c r="M9994" i="4"/>
  <c r="M9962" i="4"/>
  <c r="M9893" i="4"/>
  <c r="M9889" i="4"/>
  <c r="M9830" i="4"/>
  <c r="M9798" i="4"/>
  <c r="M9780" i="4"/>
  <c r="M9752" i="4"/>
  <c r="M9727" i="4"/>
  <c r="M9699" i="4"/>
  <c r="M9685" i="4"/>
  <c r="M9678" i="4"/>
  <c r="M9645" i="4"/>
  <c r="M9643" i="4"/>
  <c r="M9641" i="4"/>
  <c r="M9639" i="4"/>
  <c r="M9606" i="4"/>
  <c r="M9573" i="4"/>
  <c r="M9571" i="4"/>
  <c r="M9569" i="4"/>
  <c r="M9567" i="4"/>
  <c r="M9534" i="4"/>
  <c r="M9521" i="4"/>
  <c r="M9509" i="4"/>
  <c r="M9497" i="4"/>
  <c r="M9485" i="4"/>
  <c r="M9473" i="4"/>
  <c r="M9461" i="4"/>
  <c r="M9449" i="4"/>
  <c r="M9437" i="4"/>
  <c r="M9425" i="4"/>
  <c r="M9413" i="4"/>
  <c r="M9401" i="4"/>
  <c r="M9389" i="4"/>
  <c r="M9377" i="4"/>
  <c r="M9365" i="4"/>
  <c r="M9353" i="4"/>
  <c r="M9341" i="4"/>
  <c r="M9329" i="4"/>
  <c r="M9317" i="4"/>
  <c r="M9305" i="4"/>
  <c r="M9293" i="4"/>
  <c r="M9281" i="4"/>
  <c r="M9269" i="4"/>
  <c r="M9257" i="4"/>
  <c r="M9245" i="4"/>
  <c r="M9233" i="4"/>
  <c r="M9221" i="4"/>
  <c r="M9209" i="4"/>
  <c r="M9197" i="4"/>
  <c r="M9185" i="4"/>
  <c r="M9173" i="4"/>
  <c r="M9161" i="4"/>
  <c r="M9149" i="4"/>
  <c r="M9137" i="4"/>
  <c r="M9125" i="4"/>
  <c r="M9113" i="4"/>
  <c r="M9101" i="4"/>
  <c r="M9089" i="4"/>
  <c r="M9077" i="4"/>
  <c r="M9065" i="4"/>
  <c r="M9053" i="4"/>
  <c r="M10200" i="4"/>
  <c r="M9960" i="4"/>
  <c r="M10266" i="4"/>
  <c r="M10227" i="4"/>
  <c r="M10059" i="4"/>
  <c r="M10015" i="4"/>
  <c r="M9876" i="4"/>
  <c r="M9726" i="4"/>
  <c r="M9701" i="4"/>
  <c r="M9628" i="4"/>
  <c r="M9622" i="4"/>
  <c r="M9954" i="4"/>
  <c r="M9913" i="4"/>
  <c r="M9785" i="4"/>
  <c r="M9709" i="4"/>
  <c r="M9665" i="4"/>
  <c r="M10009" i="4"/>
  <c r="M9934" i="4"/>
  <c r="M9860" i="4"/>
  <c r="M9783" i="4"/>
  <c r="M9707" i="4"/>
  <c r="M9614" i="4"/>
  <c r="M9552" i="4"/>
  <c r="M9533" i="4"/>
  <c r="M9515" i="4"/>
  <c r="M9506" i="4"/>
  <c r="M9503" i="4"/>
  <c r="M9500" i="4"/>
  <c r="M9901" i="4"/>
  <c r="M9836" i="4"/>
  <c r="M9810" i="4"/>
  <c r="M9763" i="4"/>
  <c r="M9651" i="4"/>
  <c r="M9550" i="4"/>
  <c r="M9544" i="4"/>
  <c r="M9514" i="4"/>
  <c r="M9495" i="4"/>
  <c r="M9467" i="4"/>
  <c r="M9459" i="4"/>
  <c r="M9431" i="4"/>
  <c r="M9423" i="4"/>
  <c r="M9395" i="4"/>
  <c r="M9387" i="4"/>
  <c r="M9359" i="4"/>
  <c r="M9351" i="4"/>
  <c r="M10140" i="4"/>
  <c r="M10022" i="4"/>
  <c r="M9864" i="4"/>
  <c r="M9823" i="4"/>
  <c r="M9797" i="4"/>
  <c r="M9774" i="4"/>
  <c r="M9593" i="4"/>
  <c r="M9477" i="4"/>
  <c r="M9464" i="4"/>
  <c r="M9441" i="4"/>
  <c r="M9428" i="4"/>
  <c r="M9405" i="4"/>
  <c r="M9392" i="4"/>
  <c r="M9369" i="4"/>
  <c r="M9356" i="4"/>
  <c r="M10092" i="4"/>
  <c r="M9917" i="4"/>
  <c r="M9848" i="4"/>
  <c r="M9729" i="4"/>
  <c r="M9718" i="4"/>
  <c r="M9612" i="4"/>
  <c r="M9581" i="4"/>
  <c r="M9538" i="4"/>
  <c r="M9525" i="4"/>
  <c r="M9501" i="4"/>
  <c r="M9488" i="4"/>
  <c r="M9482" i="4"/>
  <c r="M9469" i="4"/>
  <c r="M9446" i="4"/>
  <c r="M9433" i="4"/>
  <c r="M9410" i="4"/>
  <c r="M9397" i="4"/>
  <c r="M9374" i="4"/>
  <c r="M9361" i="4"/>
  <c r="M9338" i="4"/>
  <c r="M9325" i="4"/>
  <c r="M9302" i="4"/>
  <c r="M9289" i="4"/>
  <c r="M9266" i="4"/>
  <c r="M9253" i="4"/>
  <c r="M9230" i="4"/>
  <c r="M9217" i="4"/>
  <c r="M9194" i="4"/>
  <c r="M9181" i="4"/>
  <c r="M9158" i="4"/>
  <c r="M9145" i="4"/>
  <c r="M9122" i="4"/>
  <c r="M9109" i="4"/>
  <c r="M9086" i="4"/>
  <c r="M9073" i="4"/>
  <c r="M9050" i="4"/>
  <c r="M9033" i="4"/>
  <c r="M9021" i="4"/>
  <c r="M9009" i="4"/>
  <c r="M8997" i="4"/>
  <c r="M8985" i="4"/>
  <c r="M8973" i="4"/>
  <c r="M8961" i="4"/>
  <c r="M8949" i="4"/>
  <c r="M8937" i="4"/>
  <c r="M8925" i="4"/>
  <c r="M8913" i="4"/>
  <c r="M8901" i="4"/>
  <c r="M8889" i="4"/>
  <c r="M8877" i="4"/>
  <c r="M8865" i="4"/>
  <c r="M8853" i="4"/>
  <c r="M8841" i="4"/>
  <c r="M8829" i="4"/>
  <c r="M8817" i="4"/>
  <c r="M8805" i="4"/>
  <c r="M8793" i="4"/>
  <c r="M8781" i="4"/>
  <c r="M8769" i="4"/>
  <c r="M8757" i="4"/>
  <c r="M8745" i="4"/>
  <c r="M10443" i="4"/>
  <c r="M9667" i="4"/>
  <c r="M9657" i="4"/>
  <c r="M9649" i="4"/>
  <c r="M9554" i="4"/>
  <c r="M9507" i="4"/>
  <c r="M9491" i="4"/>
  <c r="M9474" i="4"/>
  <c r="M9466" i="4"/>
  <c r="M9438" i="4"/>
  <c r="M9430" i="4"/>
  <c r="M9402" i="4"/>
  <c r="M9394" i="4"/>
  <c r="M9366" i="4"/>
  <c r="M9358" i="4"/>
  <c r="M9330" i="4"/>
  <c r="M9322" i="4"/>
  <c r="M9294" i="4"/>
  <c r="M9286" i="4"/>
  <c r="M9258" i="4"/>
  <c r="M9250" i="4"/>
  <c r="M9222" i="4"/>
  <c r="M9214" i="4"/>
  <c r="M9186" i="4"/>
  <c r="M9178" i="4"/>
  <c r="M9150" i="4"/>
  <c r="M9142" i="4"/>
  <c r="M9114" i="4"/>
  <c r="M9106" i="4"/>
  <c r="M9078" i="4"/>
  <c r="M9070" i="4"/>
  <c r="M9038" i="4"/>
  <c r="M9026" i="4"/>
  <c r="M9014" i="4"/>
  <c r="M9002" i="4"/>
  <c r="M8990" i="4"/>
  <c r="M8978" i="4"/>
  <c r="M8966" i="4"/>
  <c r="M8954" i="4"/>
  <c r="M8942" i="4"/>
  <c r="M8930" i="4"/>
  <c r="M8918" i="4"/>
  <c r="M8906" i="4"/>
  <c r="M8894" i="4"/>
  <c r="M8882" i="4"/>
  <c r="M8870" i="4"/>
  <c r="M10315" i="4"/>
  <c r="M9930" i="4"/>
  <c r="M9782" i="4"/>
  <c r="M9771" i="4"/>
  <c r="M9626" i="4"/>
  <c r="M9597" i="4"/>
  <c r="M9570" i="4"/>
  <c r="M9517" i="4"/>
  <c r="M9494" i="4"/>
  <c r="M9479" i="4"/>
  <c r="M9471" i="4"/>
  <c r="M9443" i="4"/>
  <c r="M9435" i="4"/>
  <c r="M9407" i="4"/>
  <c r="M9399" i="4"/>
  <c r="M9371" i="4"/>
  <c r="M9363" i="4"/>
  <c r="M9335" i="4"/>
  <c r="M9327" i="4"/>
  <c r="M9299" i="4"/>
  <c r="M9291" i="4"/>
  <c r="M9263" i="4"/>
  <c r="M9255" i="4"/>
  <c r="M9227" i="4"/>
  <c r="M9219" i="4"/>
  <c r="M9191" i="4"/>
  <c r="M9183" i="4"/>
  <c r="M9155" i="4"/>
  <c r="M9147" i="4"/>
  <c r="M9119" i="4"/>
  <c r="M9111" i="4"/>
  <c r="M9083" i="4"/>
  <c r="M9075" i="4"/>
  <c r="M9047" i="4"/>
  <c r="M9042" i="4"/>
  <c r="M9031" i="4"/>
  <c r="M9019" i="4"/>
  <c r="M9007" i="4"/>
  <c r="M8995" i="4"/>
  <c r="M8983" i="4"/>
  <c r="M8971" i="4"/>
  <c r="M8959" i="4"/>
  <c r="M8947" i="4"/>
  <c r="M8935" i="4"/>
  <c r="M8923" i="4"/>
  <c r="M8911" i="4"/>
  <c r="M8899" i="4"/>
  <c r="M8887" i="4"/>
  <c r="M8875" i="4"/>
  <c r="M8863" i="4"/>
  <c r="M8851" i="4"/>
  <c r="M8839" i="4"/>
  <c r="M8827" i="4"/>
  <c r="M8815" i="4"/>
  <c r="M8803" i="4"/>
  <c r="M8791" i="4"/>
  <c r="M8779" i="4"/>
  <c r="M8767" i="4"/>
  <c r="M8755" i="4"/>
  <c r="M8743" i="4"/>
  <c r="M10616" i="4"/>
  <c r="M10075" i="4"/>
  <c r="M10044" i="4"/>
  <c r="M9949" i="4"/>
  <c r="M9682" i="4"/>
  <c r="M9618" i="4"/>
  <c r="M9591" i="4"/>
  <c r="M9585" i="4"/>
  <c r="M9905" i="4"/>
  <c r="M9755" i="4"/>
  <c r="M9698" i="4"/>
  <c r="M9589" i="4"/>
  <c r="M9540" i="4"/>
  <c r="M9531" i="4"/>
  <c r="M9519" i="4"/>
  <c r="M9512" i="4"/>
  <c r="M9502" i="4"/>
  <c r="M9483" i="4"/>
  <c r="M9465" i="4"/>
  <c r="M9452" i="4"/>
  <c r="M9429" i="4"/>
  <c r="M9416" i="4"/>
  <c r="M9393" i="4"/>
  <c r="M9380" i="4"/>
  <c r="M9357" i="4"/>
  <c r="M9344" i="4"/>
  <c r="M10214" i="4"/>
  <c r="M10105" i="4"/>
  <c r="M9853" i="4"/>
  <c r="M9710" i="4"/>
  <c r="M9583" i="4"/>
  <c r="M9556" i="4"/>
  <c r="M9535" i="4"/>
  <c r="M9526" i="4"/>
  <c r="M9470" i="4"/>
  <c r="M9457" i="4"/>
  <c r="M9978" i="4"/>
  <c r="M9817" i="4"/>
  <c r="M9610" i="4"/>
  <c r="M9542" i="4"/>
  <c r="M9445" i="4"/>
  <c r="M9434" i="4"/>
  <c r="M9398" i="4"/>
  <c r="M9362" i="4"/>
  <c r="M9321" i="4"/>
  <c r="M9314" i="4"/>
  <c r="M9287" i="4"/>
  <c r="M9249" i="4"/>
  <c r="M9242" i="4"/>
  <c r="M9215" i="4"/>
  <c r="M9177" i="4"/>
  <c r="M9170" i="4"/>
  <c r="M9143" i="4"/>
  <c r="M9105" i="4"/>
  <c r="M9098" i="4"/>
  <c r="M9071" i="4"/>
  <c r="M9017" i="4"/>
  <c r="M9008" i="4"/>
  <c r="M8999" i="4"/>
  <c r="M8969" i="4"/>
  <c r="M8960" i="4"/>
  <c r="M8951" i="4"/>
  <c r="M8921" i="4"/>
  <c r="M8912" i="4"/>
  <c r="M8903" i="4"/>
  <c r="M8873" i="4"/>
  <c r="M8856" i="4"/>
  <c r="M8854" i="4"/>
  <c r="M8852" i="4"/>
  <c r="M8850" i="4"/>
  <c r="M8848" i="4"/>
  <c r="M8784" i="4"/>
  <c r="M8782" i="4"/>
  <c r="M8780" i="4"/>
  <c r="M8778" i="4"/>
  <c r="M8776" i="4"/>
  <c r="M8737" i="4"/>
  <c r="M8725" i="4"/>
  <c r="M8713" i="4"/>
  <c r="M8701" i="4"/>
  <c r="M8689" i="4"/>
  <c r="M8677" i="4"/>
  <c r="M8665" i="4"/>
  <c r="M8653" i="4"/>
  <c r="M8641" i="4"/>
  <c r="M8629" i="4"/>
  <c r="M9746" i="4"/>
  <c r="M9655" i="4"/>
  <c r="M9558" i="4"/>
  <c r="M9505" i="4"/>
  <c r="M9418" i="4"/>
  <c r="M9382" i="4"/>
  <c r="M9339" i="4"/>
  <c r="M9297" i="4"/>
  <c r="M9290" i="4"/>
  <c r="M9262" i="4"/>
  <c r="M9225" i="4"/>
  <c r="M9218" i="4"/>
  <c r="M9190" i="4"/>
  <c r="M9489" i="4"/>
  <c r="M9481" i="4"/>
  <c r="M9417" i="4"/>
  <c r="M9381" i="4"/>
  <c r="M9347" i="4"/>
  <c r="M9310" i="4"/>
  <c r="M9303" i="4"/>
  <c r="M9296" i="4"/>
  <c r="M9852" i="4"/>
  <c r="M9743" i="4"/>
  <c r="M9653" i="4"/>
  <c r="M9630" i="4"/>
  <c r="M9450" i="4"/>
  <c r="M9422" i="4"/>
  <c r="M9386" i="4"/>
  <c r="M9279" i="4"/>
  <c r="M9272" i="4"/>
  <c r="M9265" i="4"/>
  <c r="M10175" i="4"/>
  <c r="M9845" i="4"/>
  <c r="M9737" i="4"/>
  <c r="M9462" i="4"/>
  <c r="M9406" i="4"/>
  <c r="M9370" i="4"/>
  <c r="M9346" i="4"/>
  <c r="M9342" i="4"/>
  <c r="M9334" i="4"/>
  <c r="M9320" i="4"/>
  <c r="M9313" i="4"/>
  <c r="M9306" i="4"/>
  <c r="M10394" i="4"/>
  <c r="M9842" i="4"/>
  <c r="M9804" i="4"/>
  <c r="M9735" i="4"/>
  <c r="M9537" i="4"/>
  <c r="M9411" i="4"/>
  <c r="M9375" i="4"/>
  <c r="M9350" i="4"/>
  <c r="M9309" i="4"/>
  <c r="M9282" i="4"/>
  <c r="M9275" i="4"/>
  <c r="M9237" i="4"/>
  <c r="M9210" i="4"/>
  <c r="M9203" i="4"/>
  <c r="M9165" i="4"/>
  <c r="M9138" i="4"/>
  <c r="M9131" i="4"/>
  <c r="M9093" i="4"/>
  <c r="M9066" i="4"/>
  <c r="M9059" i="4"/>
  <c r="M9030" i="4"/>
  <c r="M9000" i="4"/>
  <c r="M8991" i="4"/>
  <c r="M8982" i="4"/>
  <c r="M8952" i="4"/>
  <c r="M8943" i="4"/>
  <c r="M8934" i="4"/>
  <c r="M8904" i="4"/>
  <c r="M8895" i="4"/>
  <c r="M8886" i="4"/>
  <c r="M9624" i="4"/>
  <c r="M9527" i="4"/>
  <c r="M9455" i="4"/>
  <c r="M9442" i="4"/>
  <c r="M9421" i="4"/>
  <c r="M9385" i="4"/>
  <c r="M9345" i="4"/>
  <c r="M9323" i="4"/>
  <c r="M9285" i="4"/>
  <c r="M9278" i="4"/>
  <c r="M9251" i="4"/>
  <c r="M9213" i="4"/>
  <c r="M9206" i="4"/>
  <c r="M9179" i="4"/>
  <c r="M9141" i="4"/>
  <c r="M9134" i="4"/>
  <c r="M9107" i="4"/>
  <c r="M9069" i="4"/>
  <c r="M9062" i="4"/>
  <c r="M9039" i="4"/>
  <c r="M9032" i="4"/>
  <c r="M9023" i="4"/>
  <c r="M8993" i="4"/>
  <c r="M8984" i="4"/>
  <c r="M8975" i="4"/>
  <c r="M8945" i="4"/>
  <c r="M8936" i="4"/>
  <c r="M8927" i="4"/>
  <c r="M8897" i="4"/>
  <c r="M8888" i="4"/>
  <c r="M8879" i="4"/>
  <c r="M8820" i="4"/>
  <c r="M8818" i="4"/>
  <c r="M8816" i="4"/>
  <c r="M8814" i="4"/>
  <c r="M8812" i="4"/>
  <c r="M8748" i="4"/>
  <c r="M8746" i="4"/>
  <c r="M8744" i="4"/>
  <c r="M8742" i="4"/>
  <c r="M8740" i="4"/>
  <c r="M8731" i="4"/>
  <c r="M8719" i="4"/>
  <c r="M8707" i="4"/>
  <c r="M8695" i="4"/>
  <c r="M8683" i="4"/>
  <c r="M8671" i="4"/>
  <c r="M8659" i="4"/>
  <c r="M8647" i="4"/>
  <c r="M9939" i="4"/>
  <c r="M9765" i="4"/>
  <c r="M9669" i="4"/>
  <c r="M9454" i="4"/>
  <c r="M9426" i="4"/>
  <c r="M9390" i="4"/>
  <c r="M9354" i="4"/>
  <c r="M9337" i="4"/>
  <c r="M9326" i="4"/>
  <c r="M9298" i="4"/>
  <c r="M9261" i="4"/>
  <c r="M9254" i="4"/>
  <c r="M9226" i="4"/>
  <c r="M9189" i="4"/>
  <c r="M9182" i="4"/>
  <c r="M9154" i="4"/>
  <c r="M9117" i="4"/>
  <c r="M9110" i="4"/>
  <c r="M9082" i="4"/>
  <c r="M9045" i="4"/>
  <c r="M9034" i="4"/>
  <c r="M9025" i="4"/>
  <c r="M9016" i="4"/>
  <c r="M9791" i="4"/>
  <c r="M9690" i="4"/>
  <c r="M9524" i="4"/>
  <c r="M9478" i="4"/>
  <c r="M9349" i="4"/>
  <c r="M9274" i="4"/>
  <c r="M9229" i="4"/>
  <c r="M9212" i="4"/>
  <c r="M9200" i="4"/>
  <c r="M9167" i="4"/>
  <c r="M9162" i="4"/>
  <c r="M9095" i="4"/>
  <c r="M9090" i="4"/>
  <c r="M9015" i="4"/>
  <c r="M8962" i="4"/>
  <c r="M8953" i="4"/>
  <c r="M8950" i="4"/>
  <c r="M8944" i="4"/>
  <c r="M8941" i="4"/>
  <c r="M8932" i="4"/>
  <c r="M8834" i="4"/>
  <c r="M8807" i="4"/>
  <c r="M8802" i="4"/>
  <c r="M8797" i="4"/>
  <c r="M8792" i="4"/>
  <c r="M8787" i="4"/>
  <c r="M8750" i="4"/>
  <c r="M8711" i="4"/>
  <c r="M8709" i="4"/>
  <c r="M8676" i="4"/>
  <c r="M8674" i="4"/>
  <c r="M8672" i="4"/>
  <c r="M8639" i="4"/>
  <c r="M8637" i="4"/>
  <c r="M8635" i="4"/>
  <c r="M8619" i="4"/>
  <c r="M8607" i="4"/>
  <c r="M8595" i="4"/>
  <c r="M8583" i="4"/>
  <c r="M8571" i="4"/>
  <c r="M8559" i="4"/>
  <c r="M8547" i="4"/>
  <c r="M8535" i="4"/>
  <c r="M8523" i="4"/>
  <c r="M8511" i="4"/>
  <c r="M8499" i="4"/>
  <c r="M9440" i="4"/>
  <c r="M9409" i="4"/>
  <c r="M9315" i="4"/>
  <c r="M9146" i="4"/>
  <c r="M9130" i="4"/>
  <c r="M9074" i="4"/>
  <c r="M9058" i="4"/>
  <c r="M9018" i="4"/>
  <c r="M8986" i="4"/>
  <c r="M8977" i="4"/>
  <c r="M8974" i="4"/>
  <c r="M8968" i="4"/>
  <c r="M8965" i="4"/>
  <c r="M8956" i="4"/>
  <c r="M8916" i="4"/>
  <c r="M8907" i="4"/>
  <c r="M8898" i="4"/>
  <c r="M8862" i="4"/>
  <c r="M8859" i="4"/>
  <c r="M8824" i="4"/>
  <c r="M8819" i="4"/>
  <c r="M8777" i="4"/>
  <c r="M8772" i="4"/>
  <c r="M8717" i="4"/>
  <c r="M8715" i="4"/>
  <c r="M8682" i="4"/>
  <c r="M8680" i="4"/>
  <c r="M8678" i="4"/>
  <c r="M8645" i="4"/>
  <c r="M8643" i="4"/>
  <c r="M8633" i="4"/>
  <c r="M8624" i="4"/>
  <c r="M8612" i="4"/>
  <c r="M8600" i="4"/>
  <c r="M8588" i="4"/>
  <c r="M8576" i="4"/>
  <c r="M9616" i="4"/>
  <c r="M9378" i="4"/>
  <c r="M9284" i="4"/>
  <c r="M9241" i="4"/>
  <c r="M9205" i="4"/>
  <c r="M9193" i="4"/>
  <c r="M9171" i="4"/>
  <c r="M9166" i="4"/>
  <c r="M9099" i="4"/>
  <c r="M9094" i="4"/>
  <c r="M9043" i="4"/>
  <c r="M9011" i="4"/>
  <c r="M8940" i="4"/>
  <c r="M8931" i="4"/>
  <c r="M8928" i="4"/>
  <c r="M8922" i="4"/>
  <c r="M8919" i="4"/>
  <c r="M8910" i="4"/>
  <c r="M8846" i="4"/>
  <c r="M8809" i="4"/>
  <c r="M8804" i="4"/>
  <c r="M8799" i="4"/>
  <c r="M8794" i="4"/>
  <c r="M8789" i="4"/>
  <c r="M8762" i="4"/>
  <c r="M8723" i="4"/>
  <c r="M8721" i="4"/>
  <c r="M8688" i="4"/>
  <c r="M8686" i="4"/>
  <c r="M8684" i="4"/>
  <c r="M8651" i="4"/>
  <c r="M8649" i="4"/>
  <c r="M8631" i="4"/>
  <c r="M8617" i="4"/>
  <c r="M8605" i="4"/>
  <c r="M8593" i="4"/>
  <c r="M8581" i="4"/>
  <c r="M8569" i="4"/>
  <c r="M8557" i="4"/>
  <c r="M8545" i="4"/>
  <c r="M8533" i="4"/>
  <c r="M8521" i="4"/>
  <c r="M8509" i="4"/>
  <c r="M9476" i="4"/>
  <c r="M9458" i="4"/>
  <c r="M9273" i="4"/>
  <c r="M9248" i="4"/>
  <c r="M9234" i="4"/>
  <c r="M9140" i="4"/>
  <c r="M9135" i="4"/>
  <c r="M9068" i="4"/>
  <c r="M9063" i="4"/>
  <c r="M9035" i="4"/>
  <c r="M9001" i="4"/>
  <c r="M8998" i="4"/>
  <c r="M8992" i="4"/>
  <c r="M8989" i="4"/>
  <c r="M8980" i="4"/>
  <c r="M8885" i="4"/>
  <c r="M8876" i="4"/>
  <c r="M8867" i="4"/>
  <c r="M8836" i="4"/>
  <c r="M8831" i="4"/>
  <c r="M8826" i="4"/>
  <c r="M8821" i="4"/>
  <c r="M8752" i="4"/>
  <c r="M8747" i="4"/>
  <c r="M8729" i="4"/>
  <c r="M8727" i="4"/>
  <c r="M8694" i="4"/>
  <c r="M8692" i="4"/>
  <c r="M8690" i="4"/>
  <c r="M8657" i="4"/>
  <c r="M8655" i="4"/>
  <c r="M8622" i="4"/>
  <c r="M8610" i="4"/>
  <c r="M8598" i="4"/>
  <c r="M8586" i="4"/>
  <c r="M8574" i="4"/>
  <c r="M8562" i="4"/>
  <c r="M8550" i="4"/>
  <c r="M8538" i="4"/>
  <c r="M8526" i="4"/>
  <c r="M10129" i="4"/>
  <c r="M9493" i="4"/>
  <c r="M9453" i="4"/>
  <c r="M9404" i="4"/>
  <c r="M9198" i="4"/>
  <c r="M9176" i="4"/>
  <c r="M9129" i="4"/>
  <c r="M9104" i="4"/>
  <c r="M9057" i="4"/>
  <c r="M9028" i="4"/>
  <c r="M9024" i="4"/>
  <c r="M9004" i="4"/>
  <c r="M8964" i="4"/>
  <c r="M8955" i="4"/>
  <c r="M8946" i="4"/>
  <c r="M8864" i="4"/>
  <c r="M8861" i="4"/>
  <c r="M8811" i="4"/>
  <c r="M8806" i="4"/>
  <c r="M8801" i="4"/>
  <c r="M8796" i="4"/>
  <c r="M8774" i="4"/>
  <c r="M8735" i="4"/>
  <c r="M8733" i="4"/>
  <c r="M8700" i="4"/>
  <c r="M8698" i="4"/>
  <c r="M8696" i="4"/>
  <c r="M8663" i="4"/>
  <c r="M8661" i="4"/>
  <c r="M8627" i="4"/>
  <c r="M8615" i="4"/>
  <c r="M8603" i="4"/>
  <c r="M8591" i="4"/>
  <c r="M8579" i="4"/>
  <c r="M8567" i="4"/>
  <c r="M8555" i="4"/>
  <c r="M8543" i="4"/>
  <c r="M9872" i="4"/>
  <c r="M9373" i="4"/>
  <c r="M9333" i="4"/>
  <c r="M9301" i="4"/>
  <c r="M9123" i="4"/>
  <c r="M9118" i="4"/>
  <c r="M9051" i="4"/>
  <c r="M9046" i="4"/>
  <c r="M9027" i="4"/>
  <c r="M9010" i="4"/>
  <c r="M8988" i="4"/>
  <c r="M8979" i="4"/>
  <c r="M8976" i="4"/>
  <c r="M8970" i="4"/>
  <c r="M8967" i="4"/>
  <c r="M8958" i="4"/>
  <c r="M8909" i="4"/>
  <c r="M8900" i="4"/>
  <c r="M8891" i="4"/>
  <c r="M8843" i="4"/>
  <c r="M8838" i="4"/>
  <c r="M8833" i="4"/>
  <c r="M8828" i="4"/>
  <c r="M8823" i="4"/>
  <c r="M8786" i="4"/>
  <c r="M8764" i="4"/>
  <c r="M8759" i="4"/>
  <c r="M8754" i="4"/>
  <c r="M8749" i="4"/>
  <c r="M8706" i="4"/>
  <c r="M8704" i="4"/>
  <c r="M8702" i="4"/>
  <c r="M8669" i="4"/>
  <c r="M8667" i="4"/>
  <c r="M8620" i="4"/>
  <c r="M8608" i="4"/>
  <c r="M8596" i="4"/>
  <c r="M8584" i="4"/>
  <c r="M8572" i="4"/>
  <c r="M8560" i="4"/>
  <c r="M8548" i="4"/>
  <c r="M8536" i="4"/>
  <c r="M8524" i="4"/>
  <c r="M8512" i="4"/>
  <c r="M8500" i="4"/>
  <c r="M8488" i="4"/>
  <c r="M8476" i="4"/>
  <c r="M8464" i="4"/>
  <c r="M8452" i="4"/>
  <c r="M8440" i="4"/>
  <c r="M8428" i="4"/>
  <c r="M8416" i="4"/>
  <c r="M8404" i="4"/>
  <c r="M8392" i="4"/>
  <c r="M8380" i="4"/>
  <c r="M8368" i="4"/>
  <c r="M8356" i="4"/>
  <c r="M8344" i="4"/>
  <c r="M8332" i="4"/>
  <c r="M8320" i="4"/>
  <c r="M8308" i="4"/>
  <c r="M8296" i="4"/>
  <c r="M8284" i="4"/>
  <c r="M8272" i="4"/>
  <c r="M8260" i="4"/>
  <c r="M8248" i="4"/>
  <c r="M8236" i="4"/>
  <c r="M8224" i="4"/>
  <c r="M8212" i="4"/>
  <c r="M8200" i="4"/>
  <c r="M8188" i="4"/>
  <c r="M8176" i="4"/>
  <c r="M8164" i="4"/>
  <c r="M8152" i="4"/>
  <c r="M8140" i="4"/>
  <c r="M8128" i="4"/>
  <c r="M8116" i="4"/>
  <c r="M8104" i="4"/>
  <c r="M8092" i="4"/>
  <c r="M8080" i="4"/>
  <c r="M9757" i="4"/>
  <c r="M9663" i="4"/>
  <c r="M9595" i="4"/>
  <c r="M9546" i="4"/>
  <c r="M9332" i="4"/>
  <c r="M9239" i="4"/>
  <c r="M9164" i="4"/>
  <c r="M9159" i="4"/>
  <c r="M9092" i="4"/>
  <c r="M9087" i="4"/>
  <c r="M9041" i="4"/>
  <c r="M9020" i="4"/>
  <c r="M8933" i="4"/>
  <c r="M8924" i="4"/>
  <c r="M8915" i="4"/>
  <c r="M8858" i="4"/>
  <c r="M8813" i="4"/>
  <c r="M8808" i="4"/>
  <c r="M8739" i="4"/>
  <c r="M8712" i="4"/>
  <c r="M8710" i="4"/>
  <c r="M8708" i="4"/>
  <c r="M8675" i="4"/>
  <c r="M8673" i="4"/>
  <c r="M8640" i="4"/>
  <c r="M8638" i="4"/>
  <c r="M8636" i="4"/>
  <c r="M8634" i="4"/>
  <c r="M8625" i="4"/>
  <c r="M8613" i="4"/>
  <c r="M8601" i="4"/>
  <c r="M8589" i="4"/>
  <c r="M8577" i="4"/>
  <c r="M8565" i="4"/>
  <c r="M8553" i="4"/>
  <c r="M8541" i="4"/>
  <c r="M8529" i="4"/>
  <c r="M8517" i="4"/>
  <c r="M8505" i="4"/>
  <c r="M8493" i="4"/>
  <c r="M8481" i="4"/>
  <c r="M8469" i="4"/>
  <c r="M8457" i="4"/>
  <c r="M8445" i="4"/>
  <c r="M8433" i="4"/>
  <c r="M8421" i="4"/>
  <c r="M8409" i="4"/>
  <c r="M8397" i="4"/>
  <c r="M8385" i="4"/>
  <c r="M8373" i="4"/>
  <c r="M8361" i="4"/>
  <c r="M8349" i="4"/>
  <c r="M8337" i="4"/>
  <c r="M8325" i="4"/>
  <c r="M8313" i="4"/>
  <c r="M8301" i="4"/>
  <c r="M8289" i="4"/>
  <c r="M8277" i="4"/>
  <c r="M8265" i="4"/>
  <c r="M8253" i="4"/>
  <c r="M8241" i="4"/>
  <c r="M8229" i="4"/>
  <c r="M8217" i="4"/>
  <c r="M8205" i="4"/>
  <c r="M8193" i="4"/>
  <c r="M8181" i="4"/>
  <c r="M8169" i="4"/>
  <c r="M8157" i="4"/>
  <c r="M8145" i="4"/>
  <c r="M8133" i="4"/>
  <c r="M8121" i="4"/>
  <c r="M8109" i="4"/>
  <c r="M8097" i="4"/>
  <c r="M8085" i="4"/>
  <c r="M8073" i="4"/>
  <c r="M8061" i="4"/>
  <c r="M8049" i="4"/>
  <c r="M8037" i="4"/>
  <c r="M8025" i="4"/>
  <c r="M8013" i="4"/>
  <c r="M8001" i="4"/>
  <c r="M7989" i="4"/>
  <c r="M7977" i="4"/>
  <c r="M7965" i="4"/>
  <c r="M7953" i="4"/>
  <c r="M7941" i="4"/>
  <c r="M7929" i="4"/>
  <c r="M7917" i="4"/>
  <c r="M7905" i="4"/>
  <c r="M7893" i="4"/>
  <c r="M7881" i="4"/>
  <c r="M7869" i="4"/>
  <c r="M7857" i="4"/>
  <c r="M9754" i="4"/>
  <c r="M9661" i="4"/>
  <c r="M9513" i="4"/>
  <c r="M9490" i="4"/>
  <c r="M9419" i="4"/>
  <c r="M9311" i="4"/>
  <c r="M9270" i="4"/>
  <c r="M9246" i="4"/>
  <c r="M9238" i="4"/>
  <c r="M9202" i="4"/>
  <c r="M9133" i="4"/>
  <c r="M9128" i="4"/>
  <c r="M9061" i="4"/>
  <c r="M9056" i="4"/>
  <c r="M9013" i="4"/>
  <c r="M9003" i="4"/>
  <c r="M8994" i="4"/>
  <c r="M8890" i="4"/>
  <c r="M8881" i="4"/>
  <c r="M8878" i="4"/>
  <c r="M8872" i="4"/>
  <c r="M8869" i="4"/>
  <c r="M8866" i="4"/>
  <c r="M8855" i="4"/>
  <c r="M8845" i="4"/>
  <c r="M8840" i="4"/>
  <c r="M8835" i="4"/>
  <c r="M8830" i="4"/>
  <c r="M8825" i="4"/>
  <c r="M8798" i="4"/>
  <c r="M8771" i="4"/>
  <c r="M8766" i="4"/>
  <c r="M8761" i="4"/>
  <c r="M8756" i="4"/>
  <c r="M8751" i="4"/>
  <c r="M8718" i="4"/>
  <c r="M8716" i="4"/>
  <c r="M8714" i="4"/>
  <c r="M8681" i="4"/>
  <c r="M8679" i="4"/>
  <c r="M8646" i="4"/>
  <c r="M8644" i="4"/>
  <c r="M8642" i="4"/>
  <c r="M8632" i="4"/>
  <c r="M8618" i="4"/>
  <c r="M8606" i="4"/>
  <c r="M8594" i="4"/>
  <c r="M8582" i="4"/>
  <c r="M8570" i="4"/>
  <c r="M8558" i="4"/>
  <c r="M8546" i="4"/>
  <c r="M8534" i="4"/>
  <c r="M8522" i="4"/>
  <c r="M8510" i="4"/>
  <c r="M8498" i="4"/>
  <c r="M8486" i="4"/>
  <c r="M8474" i="4"/>
  <c r="M8462" i="4"/>
  <c r="M8450" i="4"/>
  <c r="M8438" i="4"/>
  <c r="M8426" i="4"/>
  <c r="M8414" i="4"/>
  <c r="M8402" i="4"/>
  <c r="M8390" i="4"/>
  <c r="M8378" i="4"/>
  <c r="M8366" i="4"/>
  <c r="M8354" i="4"/>
  <c r="M8342" i="4"/>
  <c r="M8330" i="4"/>
  <c r="M8318" i="4"/>
  <c r="M8306" i="4"/>
  <c r="M8294" i="4"/>
  <c r="M8282" i="4"/>
  <c r="M8270" i="4"/>
  <c r="M8258" i="4"/>
  <c r="M8246" i="4"/>
  <c r="M8234" i="4"/>
  <c r="M8222" i="4"/>
  <c r="M8210" i="4"/>
  <c r="M8198" i="4"/>
  <c r="M8186" i="4"/>
  <c r="M8174" i="4"/>
  <c r="M8162" i="4"/>
  <c r="M8150" i="4"/>
  <c r="M8138" i="4"/>
  <c r="M8126" i="4"/>
  <c r="M8114" i="4"/>
  <c r="M8102" i="4"/>
  <c r="M8090" i="4"/>
  <c r="M8078" i="4"/>
  <c r="M8066" i="4"/>
  <c r="M8054" i="4"/>
  <c r="M8042" i="4"/>
  <c r="M8030" i="4"/>
  <c r="M8018" i="4"/>
  <c r="M8006" i="4"/>
  <c r="M7994" i="4"/>
  <c r="M7982" i="4"/>
  <c r="M7970" i="4"/>
  <c r="M7958" i="4"/>
  <c r="M7946" i="4"/>
  <c r="M7934" i="4"/>
  <c r="M7922" i="4"/>
  <c r="M7910" i="4"/>
  <c r="M7898" i="4"/>
  <c r="M7886" i="4"/>
  <c r="M7874" i="4"/>
  <c r="M7862" i="4"/>
  <c r="M7850" i="4"/>
  <c r="M10007" i="4"/>
  <c r="M9260" i="4"/>
  <c r="M9169" i="4"/>
  <c r="M8957" i="4"/>
  <c r="M8948" i="4"/>
  <c r="M8939" i="4"/>
  <c r="M8783" i="4"/>
  <c r="M8720" i="4"/>
  <c r="M8652" i="4"/>
  <c r="M8623" i="4"/>
  <c r="M8587" i="4"/>
  <c r="M8542" i="4"/>
  <c r="M8496" i="4"/>
  <c r="M8489" i="4"/>
  <c r="M8480" i="4"/>
  <c r="M8471" i="4"/>
  <c r="M8441" i="4"/>
  <c r="M8432" i="4"/>
  <c r="M8423" i="4"/>
  <c r="M8393" i="4"/>
  <c r="M8384" i="4"/>
  <c r="M8375" i="4"/>
  <c r="M8345" i="4"/>
  <c r="M8336" i="4"/>
  <c r="M8327" i="4"/>
  <c r="M8297" i="4"/>
  <c r="M8288" i="4"/>
  <c r="M8279" i="4"/>
  <c r="M8249" i="4"/>
  <c r="M8240" i="4"/>
  <c r="M8231" i="4"/>
  <c r="M8201" i="4"/>
  <c r="M8192" i="4"/>
  <c r="M8183" i="4"/>
  <c r="M8153" i="4"/>
  <c r="M8144" i="4"/>
  <c r="M8135" i="4"/>
  <c r="M8105" i="4"/>
  <c r="M8096" i="4"/>
  <c r="M8087" i="4"/>
  <c r="M8071" i="4"/>
  <c r="M8069" i="4"/>
  <c r="M8067" i="4"/>
  <c r="M8065" i="4"/>
  <c r="M8063" i="4"/>
  <c r="M7999" i="4"/>
  <c r="M7997" i="4"/>
  <c r="M7995" i="4"/>
  <c r="M7993" i="4"/>
  <c r="M7991" i="4"/>
  <c r="M7927" i="4"/>
  <c r="M7925" i="4"/>
  <c r="M7923" i="4"/>
  <c r="M7921" i="4"/>
  <c r="M7919" i="4"/>
  <c r="M9447" i="4"/>
  <c r="M9153" i="4"/>
  <c r="M9044" i="4"/>
  <c r="M8902" i="4"/>
  <c r="M8893" i="4"/>
  <c r="M8884" i="4"/>
  <c r="M8842" i="4"/>
  <c r="M8768" i="4"/>
  <c r="M8753" i="4"/>
  <c r="M8726" i="4"/>
  <c r="M8658" i="4"/>
  <c r="M8628" i="4"/>
  <c r="M8592" i="4"/>
  <c r="M8554" i="4"/>
  <c r="M8530" i="4"/>
  <c r="M8513" i="4"/>
  <c r="M8491" i="4"/>
  <c r="M8482" i="4"/>
  <c r="M8473" i="4"/>
  <c r="M8443" i="4"/>
  <c r="M8434" i="4"/>
  <c r="M8425" i="4"/>
  <c r="M8395" i="4"/>
  <c r="M8386" i="4"/>
  <c r="M8377" i="4"/>
  <c r="M8347" i="4"/>
  <c r="M8338" i="4"/>
  <c r="M8329" i="4"/>
  <c r="M8299" i="4"/>
  <c r="M8290" i="4"/>
  <c r="M8281" i="4"/>
  <c r="M8251" i="4"/>
  <c r="M8242" i="4"/>
  <c r="M8233" i="4"/>
  <c r="M8203" i="4"/>
  <c r="M8194" i="4"/>
  <c r="M8185" i="4"/>
  <c r="M8155" i="4"/>
  <c r="M8146" i="4"/>
  <c r="M8137" i="4"/>
  <c r="M8107" i="4"/>
  <c r="M8098" i="4"/>
  <c r="M8089" i="4"/>
  <c r="M8040" i="4"/>
  <c r="M8038" i="4"/>
  <c r="M8036" i="4"/>
  <c r="M8034" i="4"/>
  <c r="M8032" i="4"/>
  <c r="M9236" i="4"/>
  <c r="M9201" i="4"/>
  <c r="M9152" i="4"/>
  <c r="M9012" i="4"/>
  <c r="M8938" i="4"/>
  <c r="M8929" i="4"/>
  <c r="M8920" i="4"/>
  <c r="M8857" i="4"/>
  <c r="M8790" i="4"/>
  <c r="M8732" i="4"/>
  <c r="M8664" i="4"/>
  <c r="M8597" i="4"/>
  <c r="M8537" i="4"/>
  <c r="M8516" i="4"/>
  <c r="M8507" i="4"/>
  <c r="M8504" i="4"/>
  <c r="M8501" i="4"/>
  <c r="M8484" i="4"/>
  <c r="M8475" i="4"/>
  <c r="M8466" i="4"/>
  <c r="M8436" i="4"/>
  <c r="M8427" i="4"/>
  <c r="M8418" i="4"/>
  <c r="M8388" i="4"/>
  <c r="M8379" i="4"/>
  <c r="M8370" i="4"/>
  <c r="M8340" i="4"/>
  <c r="M8331" i="4"/>
  <c r="M8322" i="4"/>
  <c r="M8292" i="4"/>
  <c r="M8283" i="4"/>
  <c r="M8274" i="4"/>
  <c r="M8244" i="4"/>
  <c r="M8235" i="4"/>
  <c r="M8226" i="4"/>
  <c r="M8196" i="4"/>
  <c r="M8187" i="4"/>
  <c r="M8178" i="4"/>
  <c r="M8148" i="4"/>
  <c r="M8139" i="4"/>
  <c r="M8130" i="4"/>
  <c r="M8100" i="4"/>
  <c r="M8091" i="4"/>
  <c r="M8082" i="4"/>
  <c r="M8011" i="4"/>
  <c r="M8009" i="4"/>
  <c r="M8007" i="4"/>
  <c r="M8005" i="4"/>
  <c r="M8003" i="4"/>
  <c r="M7939" i="4"/>
  <c r="M7937" i="4"/>
  <c r="M7935" i="4"/>
  <c r="M7933" i="4"/>
  <c r="M9318" i="4"/>
  <c r="M9121" i="4"/>
  <c r="M9022" i="4"/>
  <c r="M8892" i="4"/>
  <c r="M8883" i="4"/>
  <c r="M8874" i="4"/>
  <c r="M8849" i="4"/>
  <c r="M8775" i="4"/>
  <c r="M8760" i="4"/>
  <c r="M8738" i="4"/>
  <c r="M8670" i="4"/>
  <c r="M8602" i="4"/>
  <c r="M8566" i="4"/>
  <c r="M8549" i="4"/>
  <c r="M8519" i="4"/>
  <c r="M8477" i="4"/>
  <c r="M8468" i="4"/>
  <c r="M8459" i="4"/>
  <c r="M8429" i="4"/>
  <c r="M8420" i="4"/>
  <c r="M8411" i="4"/>
  <c r="M8381" i="4"/>
  <c r="M8372" i="4"/>
  <c r="M8363" i="4"/>
  <c r="M8333" i="4"/>
  <c r="M8324" i="4"/>
  <c r="M8315" i="4"/>
  <c r="M8285" i="4"/>
  <c r="M8276" i="4"/>
  <c r="M8267" i="4"/>
  <c r="M8237" i="4"/>
  <c r="M8228" i="4"/>
  <c r="M8219" i="4"/>
  <c r="M8189" i="4"/>
  <c r="M8180" i="4"/>
  <c r="M8171" i="4"/>
  <c r="M8141" i="4"/>
  <c r="M8132" i="4"/>
  <c r="M8123" i="4"/>
  <c r="M8093" i="4"/>
  <c r="M8084" i="4"/>
  <c r="M8075" i="4"/>
  <c r="M8052" i="4"/>
  <c r="M8050" i="4"/>
  <c r="M8048" i="4"/>
  <c r="M8046" i="4"/>
  <c r="M8044" i="4"/>
  <c r="M7980" i="4"/>
  <c r="M7978" i="4"/>
  <c r="M7976" i="4"/>
  <c r="M7974" i="4"/>
  <c r="M7972" i="4"/>
  <c r="M9829" i="4"/>
  <c r="M9231" i="4"/>
  <c r="M9102" i="4"/>
  <c r="M8788" i="4"/>
  <c r="M8724" i="4"/>
  <c r="M8687" i="4"/>
  <c r="M8650" i="4"/>
  <c r="M8611" i="4"/>
  <c r="M8575" i="4"/>
  <c r="M8561" i="4"/>
  <c r="M8515" i="4"/>
  <c r="M8479" i="4"/>
  <c r="M8470" i="4"/>
  <c r="M8461" i="4"/>
  <c r="M8431" i="4"/>
  <c r="M8422" i="4"/>
  <c r="M8413" i="4"/>
  <c r="M8383" i="4"/>
  <c r="M8374" i="4"/>
  <c r="M8365" i="4"/>
  <c r="M8335" i="4"/>
  <c r="M8326" i="4"/>
  <c r="M8317" i="4"/>
  <c r="M8287" i="4"/>
  <c r="M8278" i="4"/>
  <c r="M8269" i="4"/>
  <c r="M8239" i="4"/>
  <c r="M8230" i="4"/>
  <c r="M8221" i="4"/>
  <c r="M8191" i="4"/>
  <c r="M8182" i="4"/>
  <c r="M8173" i="4"/>
  <c r="M8143" i="4"/>
  <c r="M8134" i="4"/>
  <c r="M8125" i="4"/>
  <c r="M8095" i="4"/>
  <c r="M8086" i="4"/>
  <c r="M8077" i="4"/>
  <c r="M8023" i="4"/>
  <c r="M8021" i="4"/>
  <c r="M8019" i="4"/>
  <c r="M8017" i="4"/>
  <c r="M8015" i="4"/>
  <c r="M7951" i="4"/>
  <c r="M7949" i="4"/>
  <c r="M7947" i="4"/>
  <c r="M7945" i="4"/>
  <c r="M7943" i="4"/>
  <c r="M9579" i="4"/>
  <c r="M9308" i="4"/>
  <c r="M9195" i="4"/>
  <c r="M9116" i="4"/>
  <c r="M8981" i="4"/>
  <c r="M8972" i="4"/>
  <c r="M8963" i="4"/>
  <c r="M8847" i="4"/>
  <c r="M8832" i="4"/>
  <c r="M8810" i="4"/>
  <c r="M8773" i="4"/>
  <c r="M8758" i="4"/>
  <c r="M8730" i="4"/>
  <c r="M8693" i="4"/>
  <c r="M8656" i="4"/>
  <c r="M8616" i="4"/>
  <c r="M8580" i="4"/>
  <c r="M8544" i="4"/>
  <c r="M8532" i="4"/>
  <c r="M8503" i="4"/>
  <c r="M8472" i="4"/>
  <c r="M8463" i="4"/>
  <c r="M8454" i="4"/>
  <c r="M8424" i="4"/>
  <c r="M8415" i="4"/>
  <c r="M8406" i="4"/>
  <c r="M8376" i="4"/>
  <c r="M8367" i="4"/>
  <c r="M8358" i="4"/>
  <c r="M8328" i="4"/>
  <c r="M8319" i="4"/>
  <c r="M8310" i="4"/>
  <c r="M8280" i="4"/>
  <c r="M8271" i="4"/>
  <c r="M8262" i="4"/>
  <c r="M8232" i="4"/>
  <c r="M8223" i="4"/>
  <c r="M8214" i="4"/>
  <c r="M8184" i="4"/>
  <c r="M8175" i="4"/>
  <c r="M8166" i="4"/>
  <c r="M8136" i="4"/>
  <c r="M8127" i="4"/>
  <c r="M8118" i="4"/>
  <c r="M8088" i="4"/>
  <c r="M8079" i="4"/>
  <c r="M8064" i="4"/>
  <c r="M8062" i="4"/>
  <c r="M8060" i="4"/>
  <c r="M8058" i="4"/>
  <c r="M8056" i="4"/>
  <c r="M7992" i="4"/>
  <c r="M7990" i="4"/>
  <c r="M7988" i="4"/>
  <c r="M7986" i="4"/>
  <c r="M7984" i="4"/>
  <c r="M7920" i="4"/>
  <c r="M7918" i="4"/>
  <c r="M7916" i="4"/>
  <c r="M7914" i="4"/>
  <c r="M7912" i="4"/>
  <c r="M7848" i="4"/>
  <c r="M7846" i="4"/>
  <c r="M7834" i="4"/>
  <c r="M7822" i="4"/>
  <c r="M7810" i="4"/>
  <c r="M7798" i="4"/>
  <c r="M7786" i="4"/>
  <c r="M7774" i="4"/>
  <c r="M7762" i="4"/>
  <c r="M7750" i="4"/>
  <c r="M7738" i="4"/>
  <c r="M7726" i="4"/>
  <c r="M7714" i="4"/>
  <c r="M7702" i="4"/>
  <c r="M7690" i="4"/>
  <c r="M7678" i="4"/>
  <c r="M7666" i="4"/>
  <c r="M7654" i="4"/>
  <c r="M7642" i="4"/>
  <c r="M7630" i="4"/>
  <c r="M7618" i="4"/>
  <c r="M7606" i="4"/>
  <c r="M7594" i="4"/>
  <c r="M7582" i="4"/>
  <c r="M7570" i="4"/>
  <c r="M7558" i="4"/>
  <c r="M7546" i="4"/>
  <c r="M7534" i="4"/>
  <c r="M7522" i="4"/>
  <c r="M7510" i="4"/>
  <c r="M7498" i="4"/>
  <c r="M7486" i="4"/>
  <c r="M7474" i="4"/>
  <c r="M7462" i="4"/>
  <c r="M7450" i="4"/>
  <c r="M7438" i="4"/>
  <c r="M7426" i="4"/>
  <c r="M7414" i="4"/>
  <c r="M7402" i="4"/>
  <c r="M9277" i="4"/>
  <c r="M9085" i="4"/>
  <c r="M9029" i="4"/>
  <c r="M8926" i="4"/>
  <c r="M8917" i="4"/>
  <c r="M8908" i="4"/>
  <c r="M8795" i="4"/>
  <c r="M8736" i="4"/>
  <c r="M8699" i="4"/>
  <c r="M8662" i="4"/>
  <c r="M8621" i="4"/>
  <c r="M8585" i="4"/>
  <c r="M8556" i="4"/>
  <c r="M8540" i="4"/>
  <c r="M8525" i="4"/>
  <c r="M8506" i="4"/>
  <c r="M8495" i="4"/>
  <c r="M8465" i="4"/>
  <c r="M8456" i="4"/>
  <c r="M8447" i="4"/>
  <c r="M8417" i="4"/>
  <c r="M8408" i="4"/>
  <c r="M8399" i="4"/>
  <c r="M8369" i="4"/>
  <c r="M8360" i="4"/>
  <c r="M8351" i="4"/>
  <c r="M8321" i="4"/>
  <c r="M8312" i="4"/>
  <c r="M8303" i="4"/>
  <c r="M8273" i="4"/>
  <c r="M8264" i="4"/>
  <c r="M8255" i="4"/>
  <c r="M8225" i="4"/>
  <c r="M8216" i="4"/>
  <c r="M8207" i="4"/>
  <c r="M8177" i="4"/>
  <c r="M8168" i="4"/>
  <c r="M8159" i="4"/>
  <c r="M8129" i="4"/>
  <c r="M8120" i="4"/>
  <c r="M8111" i="4"/>
  <c r="M8081" i="4"/>
  <c r="M8035" i="4"/>
  <c r="M8033" i="4"/>
  <c r="M8031" i="4"/>
  <c r="M8029" i="4"/>
  <c r="M8027" i="4"/>
  <c r="M7963" i="4"/>
  <c r="M7961" i="4"/>
  <c r="M7959" i="4"/>
  <c r="M7957" i="4"/>
  <c r="M7955" i="4"/>
  <c r="M7891" i="4"/>
  <c r="M7889" i="4"/>
  <c r="M7887" i="4"/>
  <c r="M7885" i="4"/>
  <c r="M7883" i="4"/>
  <c r="M7839" i="4"/>
  <c r="M7827" i="4"/>
  <c r="M7815" i="4"/>
  <c r="M7803" i="4"/>
  <c r="M7791" i="4"/>
  <c r="M7779" i="4"/>
  <c r="M7767" i="4"/>
  <c r="M7755" i="4"/>
  <c r="M7743" i="4"/>
  <c r="M7731" i="4"/>
  <c r="M7719" i="4"/>
  <c r="M7707" i="4"/>
  <c r="M7695" i="4"/>
  <c r="M7683" i="4"/>
  <c r="M7671" i="4"/>
  <c r="M7659" i="4"/>
  <c r="M7647" i="4"/>
  <c r="M7635" i="4"/>
  <c r="M7623" i="4"/>
  <c r="M7611" i="4"/>
  <c r="M7599" i="4"/>
  <c r="M7587" i="4"/>
  <c r="M7575" i="4"/>
  <c r="M7563" i="4"/>
  <c r="M7551" i="4"/>
  <c r="M7539" i="4"/>
  <c r="M7527" i="4"/>
  <c r="M7515" i="4"/>
  <c r="M7503" i="4"/>
  <c r="M7491" i="4"/>
  <c r="M7479" i="4"/>
  <c r="M7467" i="4"/>
  <c r="M7455" i="4"/>
  <c r="M7443" i="4"/>
  <c r="M7431" i="4"/>
  <c r="M7419" i="4"/>
  <c r="M7407" i="4"/>
  <c r="M7395" i="4"/>
  <c r="M7383" i="4"/>
  <c r="M7371" i="4"/>
  <c r="M7359" i="4"/>
  <c r="M7347" i="4"/>
  <c r="M7335" i="4"/>
  <c r="M7323" i="4"/>
  <c r="M7311" i="4"/>
  <c r="M7299" i="4"/>
  <c r="M7287" i="4"/>
  <c r="M7275" i="4"/>
  <c r="M7263" i="4"/>
  <c r="M7251" i="4"/>
  <c r="M7239" i="4"/>
  <c r="M7227" i="4"/>
  <c r="M7215" i="4"/>
  <c r="M7203" i="4"/>
  <c r="M7191" i="4"/>
  <c r="M9826" i="4"/>
  <c r="M9577" i="4"/>
  <c r="M9383" i="4"/>
  <c r="M9054" i="4"/>
  <c r="M8880" i="4"/>
  <c r="M8871" i="4"/>
  <c r="M8765" i="4"/>
  <c r="M8705" i="4"/>
  <c r="M8668" i="4"/>
  <c r="M8626" i="4"/>
  <c r="M8590" i="4"/>
  <c r="M8552" i="4"/>
  <c r="M8539" i="4"/>
  <c r="M8518" i="4"/>
  <c r="M8467" i="4"/>
  <c r="M8458" i="4"/>
  <c r="M8449" i="4"/>
  <c r="M8419" i="4"/>
  <c r="M8410" i="4"/>
  <c r="M8401" i="4"/>
  <c r="M8371" i="4"/>
  <c r="M8362" i="4"/>
  <c r="M8353" i="4"/>
  <c r="M8323" i="4"/>
  <c r="M8314" i="4"/>
  <c r="M8305" i="4"/>
  <c r="M8275" i="4"/>
  <c r="M8266" i="4"/>
  <c r="M8257" i="4"/>
  <c r="M8227" i="4"/>
  <c r="M8218" i="4"/>
  <c r="M8209" i="4"/>
  <c r="M8179" i="4"/>
  <c r="M8170" i="4"/>
  <c r="M8161" i="4"/>
  <c r="M8131" i="4"/>
  <c r="M8122" i="4"/>
  <c r="M8113" i="4"/>
  <c r="M8083" i="4"/>
  <c r="M8074" i="4"/>
  <c r="M8072" i="4"/>
  <c r="M8070" i="4"/>
  <c r="M8068" i="4"/>
  <c r="M8004" i="4"/>
  <c r="M8002" i="4"/>
  <c r="M8000" i="4"/>
  <c r="M7998" i="4"/>
  <c r="M7996" i="4"/>
  <c r="M7932" i="4"/>
  <c r="M7930" i="4"/>
  <c r="M7928" i="4"/>
  <c r="M7926" i="4"/>
  <c r="M7924" i="4"/>
  <c r="M7860" i="4"/>
  <c r="M7858" i="4"/>
  <c r="M7856" i="4"/>
  <c r="M7854" i="4"/>
  <c r="M7852" i="4"/>
  <c r="M7844" i="4"/>
  <c r="M7832" i="4"/>
  <c r="M7820" i="4"/>
  <c r="M7808" i="4"/>
  <c r="M7796" i="4"/>
  <c r="M7784" i="4"/>
  <c r="M7772" i="4"/>
  <c r="M7760" i="4"/>
  <c r="M7748" i="4"/>
  <c r="M7736" i="4"/>
  <c r="M7724" i="4"/>
  <c r="M7712" i="4"/>
  <c r="M7700" i="4"/>
  <c r="M7688" i="4"/>
  <c r="M7676" i="4"/>
  <c r="M7664" i="4"/>
  <c r="M7652" i="4"/>
  <c r="M7640" i="4"/>
  <c r="M7628" i="4"/>
  <c r="M7616" i="4"/>
  <c r="M7604" i="4"/>
  <c r="M7592" i="4"/>
  <c r="M7580" i="4"/>
  <c r="M7568" i="4"/>
  <c r="M7556" i="4"/>
  <c r="M7544" i="4"/>
  <c r="M7532" i="4"/>
  <c r="M7520" i="4"/>
  <c r="M7508" i="4"/>
  <c r="M7496" i="4"/>
  <c r="M7484" i="4"/>
  <c r="M7472" i="4"/>
  <c r="M7460" i="4"/>
  <c r="M7448" i="4"/>
  <c r="M7436" i="4"/>
  <c r="M7424" i="4"/>
  <c r="M7412" i="4"/>
  <c r="M7400" i="4"/>
  <c r="M7388" i="4"/>
  <c r="M7376" i="4"/>
  <c r="M7364" i="4"/>
  <c r="M7352" i="4"/>
  <c r="M7340" i="4"/>
  <c r="M7328" i="4"/>
  <c r="M7316" i="4"/>
  <c r="M7304" i="4"/>
  <c r="M7292" i="4"/>
  <c r="M7280" i="4"/>
  <c r="M7268" i="4"/>
  <c r="M7256" i="4"/>
  <c r="M7244" i="4"/>
  <c r="M7232" i="4"/>
  <c r="M7220" i="4"/>
  <c r="M7208" i="4"/>
  <c r="M7196" i="4"/>
  <c r="M7184" i="4"/>
  <c r="M9174" i="4"/>
  <c r="M9037" i="4"/>
  <c r="M9006" i="4"/>
  <c r="M8564" i="4"/>
  <c r="M8551" i="4"/>
  <c r="M8528" i="4"/>
  <c r="M8451" i="4"/>
  <c r="M8403" i="4"/>
  <c r="M8355" i="4"/>
  <c r="M8307" i="4"/>
  <c r="M8259" i="4"/>
  <c r="M8211" i="4"/>
  <c r="M8163" i="4"/>
  <c r="M8115" i="4"/>
  <c r="M8043" i="4"/>
  <c r="M7975" i="4"/>
  <c r="M7906" i="4"/>
  <c r="M7865" i="4"/>
  <c r="M7825" i="4"/>
  <c r="M7816" i="4"/>
  <c r="M7807" i="4"/>
  <c r="M7777" i="4"/>
  <c r="M7768" i="4"/>
  <c r="M7759" i="4"/>
  <c r="M7729" i="4"/>
  <c r="M7720" i="4"/>
  <c r="M7711" i="4"/>
  <c r="M7681" i="4"/>
  <c r="M7672" i="4"/>
  <c r="M7663" i="4"/>
  <c r="M7633" i="4"/>
  <c r="M7624" i="4"/>
  <c r="M7615" i="4"/>
  <c r="M7585" i="4"/>
  <c r="M7576" i="4"/>
  <c r="M7567" i="4"/>
  <c r="M7537" i="4"/>
  <c r="M7528" i="4"/>
  <c r="M7519" i="4"/>
  <c r="M7489" i="4"/>
  <c r="M7480" i="4"/>
  <c r="M7471" i="4"/>
  <c r="M7441" i="4"/>
  <c r="M7432" i="4"/>
  <c r="M7423" i="4"/>
  <c r="M7398" i="4"/>
  <c r="M7396" i="4"/>
  <c r="M7394" i="4"/>
  <c r="M7392" i="4"/>
  <c r="M7390" i="4"/>
  <c r="M7326" i="4"/>
  <c r="M7324" i="4"/>
  <c r="M7322" i="4"/>
  <c r="M7320" i="4"/>
  <c r="M7318" i="4"/>
  <c r="M7254" i="4"/>
  <c r="M7252" i="4"/>
  <c r="M7250" i="4"/>
  <c r="M7248" i="4"/>
  <c r="M7246" i="4"/>
  <c r="M7172" i="4"/>
  <c r="M7160" i="4"/>
  <c r="M7148" i="4"/>
  <c r="M7136" i="4"/>
  <c r="M7124" i="4"/>
  <c r="M7112" i="4"/>
  <c r="M7100" i="4"/>
  <c r="M7088" i="4"/>
  <c r="M7076" i="4"/>
  <c r="M7064" i="4"/>
  <c r="M7052" i="4"/>
  <c r="M7040" i="4"/>
  <c r="M7028" i="4"/>
  <c r="M7016" i="4"/>
  <c r="M7004" i="4"/>
  <c r="M6992" i="4"/>
  <c r="M6980" i="4"/>
  <c r="M6968" i="4"/>
  <c r="M6956" i="4"/>
  <c r="M6944" i="4"/>
  <c r="M6932" i="4"/>
  <c r="M6920" i="4"/>
  <c r="M6908" i="4"/>
  <c r="M6896" i="4"/>
  <c r="M6884" i="4"/>
  <c r="M6872" i="4"/>
  <c r="M6860" i="4"/>
  <c r="M6848" i="4"/>
  <c r="M6836" i="4"/>
  <c r="M6824" i="4"/>
  <c r="M6812" i="4"/>
  <c r="M6800" i="4"/>
  <c r="M6788" i="4"/>
  <c r="M9081" i="4"/>
  <c r="M9036" i="4"/>
  <c r="M8896" i="4"/>
  <c r="M8563" i="4"/>
  <c r="M8508" i="4"/>
  <c r="M8492" i="4"/>
  <c r="M8444" i="4"/>
  <c r="M8396" i="4"/>
  <c r="M8348" i="4"/>
  <c r="M8300" i="4"/>
  <c r="M8252" i="4"/>
  <c r="M8204" i="4"/>
  <c r="M8156" i="4"/>
  <c r="M8108" i="4"/>
  <c r="M8012" i="4"/>
  <c r="M7940" i="4"/>
  <c r="M7931" i="4"/>
  <c r="M7909" i="4"/>
  <c r="M7880" i="4"/>
  <c r="M7877" i="4"/>
  <c r="M7871" i="4"/>
  <c r="M7851" i="4"/>
  <c r="M7818" i="4"/>
  <c r="M7809" i="4"/>
  <c r="M7800" i="4"/>
  <c r="M7770" i="4"/>
  <c r="M7761" i="4"/>
  <c r="M7752" i="4"/>
  <c r="M7722" i="4"/>
  <c r="M7713" i="4"/>
  <c r="M7704" i="4"/>
  <c r="M7674" i="4"/>
  <c r="M7665" i="4"/>
  <c r="M7656" i="4"/>
  <c r="M7626" i="4"/>
  <c r="M7617" i="4"/>
  <c r="M7608" i="4"/>
  <c r="M9414" i="4"/>
  <c r="M9224" i="4"/>
  <c r="M9080" i="4"/>
  <c r="M8868" i="4"/>
  <c r="M8822" i="4"/>
  <c r="M8800" i="4"/>
  <c r="M8734" i="4"/>
  <c r="M8697" i="4"/>
  <c r="M8660" i="4"/>
  <c r="M8609" i="4"/>
  <c r="M8527" i="4"/>
  <c r="M8485" i="4"/>
  <c r="M8437" i="4"/>
  <c r="M8389" i="4"/>
  <c r="M8341" i="4"/>
  <c r="M8293" i="4"/>
  <c r="M8245" i="4"/>
  <c r="M8197" i="4"/>
  <c r="M8149" i="4"/>
  <c r="M8101" i="4"/>
  <c r="M8055" i="4"/>
  <c r="M7987" i="4"/>
  <c r="M7981" i="4"/>
  <c r="M7969" i="4"/>
  <c r="M7960" i="4"/>
  <c r="M7950" i="4"/>
  <c r="M7902" i="4"/>
  <c r="M7895" i="4"/>
  <c r="M7892" i="4"/>
  <c r="M7841" i="4"/>
  <c r="M7811" i="4"/>
  <c r="M7802" i="4"/>
  <c r="M7793" i="4"/>
  <c r="M7763" i="4"/>
  <c r="M7754" i="4"/>
  <c r="M7745" i="4"/>
  <c r="M7715" i="4"/>
  <c r="M7706" i="4"/>
  <c r="M7697" i="4"/>
  <c r="M7667" i="4"/>
  <c r="M7658" i="4"/>
  <c r="M7649" i="4"/>
  <c r="M7619" i="4"/>
  <c r="M7610" i="4"/>
  <c r="M7601" i="4"/>
  <c r="M9126" i="4"/>
  <c r="M9005" i="4"/>
  <c r="M8844" i="4"/>
  <c r="M8578" i="4"/>
  <c r="M8478" i="4"/>
  <c r="M8430" i="4"/>
  <c r="M8382" i="4"/>
  <c r="M8334" i="4"/>
  <c r="M8286" i="4"/>
  <c r="M8238" i="4"/>
  <c r="M8190" i="4"/>
  <c r="M8142" i="4"/>
  <c r="M8094" i="4"/>
  <c r="M8024" i="4"/>
  <c r="M7944" i="4"/>
  <c r="M7901" i="4"/>
  <c r="M7870" i="4"/>
  <c r="M7867" i="4"/>
  <c r="M7859" i="4"/>
  <c r="M7843" i="4"/>
  <c r="M7813" i="4"/>
  <c r="M7804" i="4"/>
  <c r="M7795" i="4"/>
  <c r="M7765" i="4"/>
  <c r="M7756" i="4"/>
  <c r="M7747" i="4"/>
  <c r="M7717" i="4"/>
  <c r="M7708" i="4"/>
  <c r="M7699" i="4"/>
  <c r="M7669" i="4"/>
  <c r="M7660" i="4"/>
  <c r="M7651" i="4"/>
  <c r="M7621" i="4"/>
  <c r="M7612" i="4"/>
  <c r="M7603" i="4"/>
  <c r="M9368" i="4"/>
  <c r="M8497" i="4"/>
  <c r="M8490" i="4"/>
  <c r="M8442" i="4"/>
  <c r="M8394" i="4"/>
  <c r="M8346" i="4"/>
  <c r="M8298" i="4"/>
  <c r="M8250" i="4"/>
  <c r="M8202" i="4"/>
  <c r="M8154" i="4"/>
  <c r="M8106" i="4"/>
  <c r="M8047" i="4"/>
  <c r="M8041" i="4"/>
  <c r="M7973" i="4"/>
  <c r="M7964" i="4"/>
  <c r="M7954" i="4"/>
  <c r="M7915" i="4"/>
  <c r="M7864" i="4"/>
  <c r="M7853" i="4"/>
  <c r="M7845" i="4"/>
  <c r="M7836" i="4"/>
  <c r="M7806" i="4"/>
  <c r="M7797" i="4"/>
  <c r="M7788" i="4"/>
  <c r="M7758" i="4"/>
  <c r="M7749" i="4"/>
  <c r="M7740" i="4"/>
  <c r="M7710" i="4"/>
  <c r="M7701" i="4"/>
  <c r="M7692" i="4"/>
  <c r="M7662" i="4"/>
  <c r="M7653" i="4"/>
  <c r="M7644" i="4"/>
  <c r="M7614" i="4"/>
  <c r="M7605" i="4"/>
  <c r="M7596" i="4"/>
  <c r="M8914" i="4"/>
  <c r="M8837" i="4"/>
  <c r="M8728" i="4"/>
  <c r="M8691" i="4"/>
  <c r="M8654" i="4"/>
  <c r="M8604" i="4"/>
  <c r="M8514" i="4"/>
  <c r="M8483" i="4"/>
  <c r="M8435" i="4"/>
  <c r="M8387" i="4"/>
  <c r="M8339" i="4"/>
  <c r="M8291" i="4"/>
  <c r="M8243" i="4"/>
  <c r="M8195" i="4"/>
  <c r="M8147" i="4"/>
  <c r="M8099" i="4"/>
  <c r="M8016" i="4"/>
  <c r="M8010" i="4"/>
  <c r="M7908" i="4"/>
  <c r="M7882" i="4"/>
  <c r="M7879" i="4"/>
  <c r="M7876" i="4"/>
  <c r="M7873" i="4"/>
  <c r="M7838" i="4"/>
  <c r="M7829" i="4"/>
  <c r="M7799" i="4"/>
  <c r="M7790" i="4"/>
  <c r="M7781" i="4"/>
  <c r="M7751" i="4"/>
  <c r="M7742" i="4"/>
  <c r="M7733" i="4"/>
  <c r="M7703" i="4"/>
  <c r="M7694" i="4"/>
  <c r="M7685" i="4"/>
  <c r="M7655" i="4"/>
  <c r="M7646" i="4"/>
  <c r="M7637" i="4"/>
  <c r="M7607" i="4"/>
  <c r="M7598" i="4"/>
  <c r="M7589" i="4"/>
  <c r="M7559" i="4"/>
  <c r="M7550" i="4"/>
  <c r="M7541" i="4"/>
  <c r="M7511" i="4"/>
  <c r="M7502" i="4"/>
  <c r="M7493" i="4"/>
  <c r="M7463" i="4"/>
  <c r="M7454" i="4"/>
  <c r="M7445" i="4"/>
  <c r="M7415" i="4"/>
  <c r="M7406" i="4"/>
  <c r="M7393" i="4"/>
  <c r="M7391" i="4"/>
  <c r="M7389" i="4"/>
  <c r="M7387" i="4"/>
  <c r="M7385" i="4"/>
  <c r="M7321" i="4"/>
  <c r="M7319" i="4"/>
  <c r="M7317" i="4"/>
  <c r="M7315" i="4"/>
  <c r="M7313" i="4"/>
  <c r="M7249" i="4"/>
  <c r="M7247" i="4"/>
  <c r="M7245" i="4"/>
  <c r="M7243" i="4"/>
  <c r="M7241" i="4"/>
  <c r="M7173" i="4"/>
  <c r="M7161" i="4"/>
  <c r="M7149" i="4"/>
  <c r="M7137" i="4"/>
  <c r="M7125" i="4"/>
  <c r="M7113" i="4"/>
  <c r="M7101" i="4"/>
  <c r="M7089" i="4"/>
  <c r="M7077" i="4"/>
  <c r="M7065" i="4"/>
  <c r="M7053" i="4"/>
  <c r="M7041" i="4"/>
  <c r="M7029" i="4"/>
  <c r="M7017" i="4"/>
  <c r="M7005" i="4"/>
  <c r="M6993" i="4"/>
  <c r="M9267" i="4"/>
  <c r="M9207" i="4"/>
  <c r="M9157" i="4"/>
  <c r="M8860" i="4"/>
  <c r="M8573" i="4"/>
  <c r="M8455" i="4"/>
  <c r="M8407" i="4"/>
  <c r="M8359" i="4"/>
  <c r="M8311" i="4"/>
  <c r="M8263" i="4"/>
  <c r="M8215" i="4"/>
  <c r="M8167" i="4"/>
  <c r="M8119" i="4"/>
  <c r="M8059" i="4"/>
  <c r="M8053" i="4"/>
  <c r="M7985" i="4"/>
  <c r="M7979" i="4"/>
  <c r="M7968" i="4"/>
  <c r="M7938" i="4"/>
  <c r="M7911" i="4"/>
  <c r="M7897" i="4"/>
  <c r="M7894" i="4"/>
  <c r="M7888" i="4"/>
  <c r="M7861" i="4"/>
  <c r="M7840" i="4"/>
  <c r="M7831" i="4"/>
  <c r="M7801" i="4"/>
  <c r="M7792" i="4"/>
  <c r="M7783" i="4"/>
  <c r="M7753" i="4"/>
  <c r="M7744" i="4"/>
  <c r="M7735" i="4"/>
  <c r="M7705" i="4"/>
  <c r="M7696" i="4"/>
  <c r="M7687" i="4"/>
  <c r="M7657" i="4"/>
  <c r="M7648" i="4"/>
  <c r="M7639" i="4"/>
  <c r="M7609" i="4"/>
  <c r="M7600" i="4"/>
  <c r="M7591" i="4"/>
  <c r="M7561" i="4"/>
  <c r="M7552" i="4"/>
  <c r="M7543" i="4"/>
  <c r="M7513" i="4"/>
  <c r="M7504" i="4"/>
  <c r="M7495" i="4"/>
  <c r="M7465" i="4"/>
  <c r="M7456" i="4"/>
  <c r="M7447" i="4"/>
  <c r="M7417" i="4"/>
  <c r="M7408" i="4"/>
  <c r="M7362" i="4"/>
  <c r="M7360" i="4"/>
  <c r="M7358" i="4"/>
  <c r="M7356" i="4"/>
  <c r="M7354" i="4"/>
  <c r="M7290" i="4"/>
  <c r="M7288" i="4"/>
  <c r="M7286" i="4"/>
  <c r="M7284" i="4"/>
  <c r="M7282" i="4"/>
  <c r="M7218" i="4"/>
  <c r="M7216" i="4"/>
  <c r="M7214" i="4"/>
  <c r="M7212" i="4"/>
  <c r="M7210" i="4"/>
  <c r="M7178" i="4"/>
  <c r="M7166" i="4"/>
  <c r="M7154" i="4"/>
  <c r="M7142" i="4"/>
  <c r="M7130" i="4"/>
  <c r="M7118" i="4"/>
  <c r="M7106" i="4"/>
  <c r="M7094" i="4"/>
  <c r="M7082" i="4"/>
  <c r="M7070" i="4"/>
  <c r="M7058" i="4"/>
  <c r="M7046" i="4"/>
  <c r="M7034" i="4"/>
  <c r="M7022" i="4"/>
  <c r="M7010" i="4"/>
  <c r="M6998" i="4"/>
  <c r="M6986" i="4"/>
  <c r="M6974" i="4"/>
  <c r="M6962" i="4"/>
  <c r="M6950" i="4"/>
  <c r="M6938" i="4"/>
  <c r="M6926" i="4"/>
  <c r="M6914" i="4"/>
  <c r="M6902" i="4"/>
  <c r="M6890" i="4"/>
  <c r="M6878" i="4"/>
  <c r="M6866" i="4"/>
  <c r="M6854" i="4"/>
  <c r="M6842" i="4"/>
  <c r="M6830" i="4"/>
  <c r="M6818" i="4"/>
  <c r="M6806" i="4"/>
  <c r="M6794" i="4"/>
  <c r="M8996" i="4"/>
  <c r="M8770" i="4"/>
  <c r="M8448" i="4"/>
  <c r="M8400" i="4"/>
  <c r="M8352" i="4"/>
  <c r="M8304" i="4"/>
  <c r="M8256" i="4"/>
  <c r="M8208" i="4"/>
  <c r="M8160" i="4"/>
  <c r="M8112" i="4"/>
  <c r="M8028" i="4"/>
  <c r="M8022" i="4"/>
  <c r="M7967" i="4"/>
  <c r="M7948" i="4"/>
  <c r="M7904" i="4"/>
  <c r="M7872" i="4"/>
  <c r="M7866" i="4"/>
  <c r="M7855" i="4"/>
  <c r="M7847" i="4"/>
  <c r="M7842" i="4"/>
  <c r="M7833" i="4"/>
  <c r="M7824" i="4"/>
  <c r="M7794" i="4"/>
  <c r="M7785" i="4"/>
  <c r="M7776" i="4"/>
  <c r="M7746" i="4"/>
  <c r="M7737" i="4"/>
  <c r="M7728" i="4"/>
  <c r="M7698" i="4"/>
  <c r="M7689" i="4"/>
  <c r="M7680" i="4"/>
  <c r="M7650" i="4"/>
  <c r="M7641" i="4"/>
  <c r="M7632" i="4"/>
  <c r="M7602" i="4"/>
  <c r="M7593" i="4"/>
  <c r="M7584" i="4"/>
  <c r="M7554" i="4"/>
  <c r="M7545" i="4"/>
  <c r="M7536" i="4"/>
  <c r="M7506" i="4"/>
  <c r="M7497" i="4"/>
  <c r="M7488" i="4"/>
  <c r="M7458" i="4"/>
  <c r="M7449" i="4"/>
  <c r="M7440" i="4"/>
  <c r="M7410" i="4"/>
  <c r="M7401" i="4"/>
  <c r="M7399" i="4"/>
  <c r="M7397" i="4"/>
  <c r="M7333" i="4"/>
  <c r="M7331" i="4"/>
  <c r="M7329" i="4"/>
  <c r="M7327" i="4"/>
  <c r="M7325" i="4"/>
  <c r="M8741" i="4"/>
  <c r="M8685" i="4"/>
  <c r="M8630" i="4"/>
  <c r="M8364" i="4"/>
  <c r="M8220" i="4"/>
  <c r="M8076" i="4"/>
  <c r="M8039" i="4"/>
  <c r="M7903" i="4"/>
  <c r="M7835" i="4"/>
  <c r="M7787" i="4"/>
  <c r="M7739" i="4"/>
  <c r="M7691" i="4"/>
  <c r="M7643" i="4"/>
  <c r="M7595" i="4"/>
  <c r="M7583" i="4"/>
  <c r="M7577" i="4"/>
  <c r="M7569" i="4"/>
  <c r="M7538" i="4"/>
  <c r="M7521" i="4"/>
  <c r="M7490" i="4"/>
  <c r="M7473" i="4"/>
  <c r="M7442" i="4"/>
  <c r="M7425" i="4"/>
  <c r="M7370" i="4"/>
  <c r="M7367" i="4"/>
  <c r="M7361" i="4"/>
  <c r="M7307" i="4"/>
  <c r="M7296" i="4"/>
  <c r="M7285" i="4"/>
  <c r="M7277" i="4"/>
  <c r="M7233" i="4"/>
  <c r="M7230" i="4"/>
  <c r="M7222" i="4"/>
  <c r="M7211" i="4"/>
  <c r="M7179" i="4"/>
  <c r="M7163" i="4"/>
  <c r="M7140" i="4"/>
  <c r="M7131" i="4"/>
  <c r="M7115" i="4"/>
  <c r="M7092" i="4"/>
  <c r="M7083" i="4"/>
  <c r="M7067" i="4"/>
  <c r="M7044" i="4"/>
  <c r="M7035" i="4"/>
  <c r="M7019" i="4"/>
  <c r="M6996" i="4"/>
  <c r="M6985" i="4"/>
  <c r="M6983" i="4"/>
  <c r="M6981" i="4"/>
  <c r="M6948" i="4"/>
  <c r="M6946" i="4"/>
  <c r="M6913" i="4"/>
  <c r="M6911" i="4"/>
  <c r="M6909" i="4"/>
  <c r="M6876" i="4"/>
  <c r="M6874" i="4"/>
  <c r="M6841" i="4"/>
  <c r="M6839" i="4"/>
  <c r="M6837" i="4"/>
  <c r="M6804" i="4"/>
  <c r="M6802" i="4"/>
  <c r="M6775" i="4"/>
  <c r="M8405" i="4"/>
  <c r="M8261" i="4"/>
  <c r="M8117" i="4"/>
  <c r="M7952" i="4"/>
  <c r="M7884" i="4"/>
  <c r="M7875" i="4"/>
  <c r="M7828" i="4"/>
  <c r="M7780" i="4"/>
  <c r="M7732" i="4"/>
  <c r="M7684" i="4"/>
  <c r="M7636" i="4"/>
  <c r="M7588" i="4"/>
  <c r="M7562" i="4"/>
  <c r="M7531" i="4"/>
  <c r="M7514" i="4"/>
  <c r="M7483" i="4"/>
  <c r="M7466" i="4"/>
  <c r="M7435" i="4"/>
  <c r="M7418" i="4"/>
  <c r="M7345" i="4"/>
  <c r="M7339" i="4"/>
  <c r="M7336" i="4"/>
  <c r="M7330" i="4"/>
  <c r="M7293" i="4"/>
  <c r="M7274" i="4"/>
  <c r="M7271" i="4"/>
  <c r="M7219" i="4"/>
  <c r="M7200" i="4"/>
  <c r="M7197" i="4"/>
  <c r="M7181" i="4"/>
  <c r="M7165" i="4"/>
  <c r="M7156" i="4"/>
  <c r="M7133" i="4"/>
  <c r="M7117" i="4"/>
  <c r="M7108" i="4"/>
  <c r="M7085" i="4"/>
  <c r="M7069" i="4"/>
  <c r="M7060" i="4"/>
  <c r="M7037" i="4"/>
  <c r="M7021" i="4"/>
  <c r="M7012" i="4"/>
  <c r="M6989" i="4"/>
  <c r="M6987" i="4"/>
  <c r="M6954" i="4"/>
  <c r="M6952" i="4"/>
  <c r="M8446" i="4"/>
  <c r="M8302" i="4"/>
  <c r="M8158" i="4"/>
  <c r="M8057" i="4"/>
  <c r="M7983" i="4"/>
  <c r="M7849" i="4"/>
  <c r="M7821" i="4"/>
  <c r="M7773" i="4"/>
  <c r="M7725" i="4"/>
  <c r="M7677" i="4"/>
  <c r="M7629" i="4"/>
  <c r="M7572" i="4"/>
  <c r="M7555" i="4"/>
  <c r="M7524" i="4"/>
  <c r="M7507" i="4"/>
  <c r="M7476" i="4"/>
  <c r="M7459" i="4"/>
  <c r="M7428" i="4"/>
  <c r="M7411" i="4"/>
  <c r="M7382" i="4"/>
  <c r="M7379" i="4"/>
  <c r="M7373" i="4"/>
  <c r="M7312" i="4"/>
  <c r="M7260" i="4"/>
  <c r="M7257" i="4"/>
  <c r="M7238" i="4"/>
  <c r="M7194" i="4"/>
  <c r="M7186" i="4"/>
  <c r="M7183" i="4"/>
  <c r="M7174" i="4"/>
  <c r="M7158" i="4"/>
  <c r="M7135" i="4"/>
  <c r="M7126" i="4"/>
  <c r="M7110" i="4"/>
  <c r="M7087" i="4"/>
  <c r="M7078" i="4"/>
  <c r="M7062" i="4"/>
  <c r="M7039" i="4"/>
  <c r="M7030" i="4"/>
  <c r="M7014" i="4"/>
  <c r="M6991" i="4"/>
  <c r="M6960" i="4"/>
  <c r="M6958" i="4"/>
  <c r="M6925" i="4"/>
  <c r="M6923" i="4"/>
  <c r="M6921" i="4"/>
  <c r="M6888" i="4"/>
  <c r="M6886" i="4"/>
  <c r="M6853" i="4"/>
  <c r="M6851" i="4"/>
  <c r="M6849" i="4"/>
  <c r="M6816" i="4"/>
  <c r="M6814" i="4"/>
  <c r="M6773" i="4"/>
  <c r="M6761" i="4"/>
  <c r="M6749" i="4"/>
  <c r="M9188" i="4"/>
  <c r="M9049" i="4"/>
  <c r="M8487" i="4"/>
  <c r="M8343" i="4"/>
  <c r="M8199" i="4"/>
  <c r="M8020" i="4"/>
  <c r="M7966" i="4"/>
  <c r="M7936" i="4"/>
  <c r="M7913" i="4"/>
  <c r="M7814" i="4"/>
  <c r="M7766" i="4"/>
  <c r="M7718" i="4"/>
  <c r="M7670" i="4"/>
  <c r="M7622" i="4"/>
  <c r="M7565" i="4"/>
  <c r="M7548" i="4"/>
  <c r="M7517" i="4"/>
  <c r="M7500" i="4"/>
  <c r="M7469" i="4"/>
  <c r="M7452" i="4"/>
  <c r="M7421" i="4"/>
  <c r="M7404" i="4"/>
  <c r="M7357" i="4"/>
  <c r="M7351" i="4"/>
  <c r="M7348" i="4"/>
  <c r="M7342" i="4"/>
  <c r="M7309" i="4"/>
  <c r="M7301" i="4"/>
  <c r="M7298" i="4"/>
  <c r="M7279" i="4"/>
  <c r="M7235" i="4"/>
  <c r="M7224" i="4"/>
  <c r="M7213" i="4"/>
  <c r="M7205" i="4"/>
  <c r="M7176" i="4"/>
  <c r="M7167" i="4"/>
  <c r="M7151" i="4"/>
  <c r="M7128" i="4"/>
  <c r="M7119" i="4"/>
  <c r="M7103" i="4"/>
  <c r="M7080" i="4"/>
  <c r="M7071" i="4"/>
  <c r="M7055" i="4"/>
  <c r="M7032" i="4"/>
  <c r="M7023" i="4"/>
  <c r="M7007" i="4"/>
  <c r="M6966" i="4"/>
  <c r="M6964" i="4"/>
  <c r="M6931" i="4"/>
  <c r="M6929" i="4"/>
  <c r="M6927" i="4"/>
  <c r="M6894" i="4"/>
  <c r="M6892" i="4"/>
  <c r="M8722" i="4"/>
  <c r="M8460" i="4"/>
  <c r="M8316" i="4"/>
  <c r="M8172" i="4"/>
  <c r="M7826" i="4"/>
  <c r="M7778" i="4"/>
  <c r="M7730" i="4"/>
  <c r="M7682" i="4"/>
  <c r="M7634" i="4"/>
  <c r="M7586" i="4"/>
  <c r="M7581" i="4"/>
  <c r="M7547" i="4"/>
  <c r="M7530" i="4"/>
  <c r="M7499" i="4"/>
  <c r="M7482" i="4"/>
  <c r="M7451" i="4"/>
  <c r="M7434" i="4"/>
  <c r="M7403" i="4"/>
  <c r="M7372" i="4"/>
  <c r="M7369" i="4"/>
  <c r="M7366" i="4"/>
  <c r="M7363" i="4"/>
  <c r="M7295" i="4"/>
  <c r="M7276" i="4"/>
  <c r="M7273" i="4"/>
  <c r="M7265" i="4"/>
  <c r="M7221" i="4"/>
  <c r="M7202" i="4"/>
  <c r="M7199" i="4"/>
  <c r="M7169" i="4"/>
  <c r="M7153" i="4"/>
  <c r="M7144" i="4"/>
  <c r="M7121" i="4"/>
  <c r="M7105" i="4"/>
  <c r="M7096" i="4"/>
  <c r="M7073" i="4"/>
  <c r="M7057" i="4"/>
  <c r="M7048" i="4"/>
  <c r="M7025" i="4"/>
  <c r="M7009" i="4"/>
  <c r="M7000" i="4"/>
  <c r="M6972" i="4"/>
  <c r="M6970" i="4"/>
  <c r="M6937" i="4"/>
  <c r="M6935" i="4"/>
  <c r="M6933" i="4"/>
  <c r="M6900" i="4"/>
  <c r="M6898" i="4"/>
  <c r="M8568" i="4"/>
  <c r="M8531" i="4"/>
  <c r="M8357" i="4"/>
  <c r="M8213" i="4"/>
  <c r="M8014" i="4"/>
  <c r="M7962" i="4"/>
  <c r="M7900" i="4"/>
  <c r="M7863" i="4"/>
  <c r="M7819" i="4"/>
  <c r="M7771" i="4"/>
  <c r="M7723" i="4"/>
  <c r="M7675" i="4"/>
  <c r="M7627" i="4"/>
  <c r="M7571" i="4"/>
  <c r="M7540" i="4"/>
  <c r="M7523" i="4"/>
  <c r="M7492" i="4"/>
  <c r="M7475" i="4"/>
  <c r="M7444" i="4"/>
  <c r="M7427" i="4"/>
  <c r="M7341" i="4"/>
  <c r="M7338" i="4"/>
  <c r="M7332" i="4"/>
  <c r="M7314" i="4"/>
  <c r="M7306" i="4"/>
  <c r="M7262" i="4"/>
  <c r="M7259" i="4"/>
  <c r="M7240" i="4"/>
  <c r="M7188" i="4"/>
  <c r="M7185" i="4"/>
  <c r="M7171" i="4"/>
  <c r="M7162" i="4"/>
  <c r="M7146" i="4"/>
  <c r="M7123" i="4"/>
  <c r="M7114" i="4"/>
  <c r="M7098" i="4"/>
  <c r="M7075" i="4"/>
  <c r="M7066" i="4"/>
  <c r="M7050" i="4"/>
  <c r="M7027" i="4"/>
  <c r="M7018" i="4"/>
  <c r="M7002" i="4"/>
  <c r="M6978" i="4"/>
  <c r="M6976" i="4"/>
  <c r="M6943" i="4"/>
  <c r="M6941" i="4"/>
  <c r="M6939" i="4"/>
  <c r="M6906" i="4"/>
  <c r="M6904" i="4"/>
  <c r="M6871" i="4"/>
  <c r="M6869" i="4"/>
  <c r="M6867" i="4"/>
  <c r="M6834" i="4"/>
  <c r="M6832" i="4"/>
  <c r="M6799" i="4"/>
  <c r="M6797" i="4"/>
  <c r="M6795" i="4"/>
  <c r="M6776" i="4"/>
  <c r="M6764" i="4"/>
  <c r="M6752" i="4"/>
  <c r="M6740" i="4"/>
  <c r="M6728" i="4"/>
  <c r="M6716" i="4"/>
  <c r="M6704" i="4"/>
  <c r="M6692" i="4"/>
  <c r="M6680" i="4"/>
  <c r="M6668" i="4"/>
  <c r="M6656" i="4"/>
  <c r="M6644" i="4"/>
  <c r="M6632" i="4"/>
  <c r="M6620" i="4"/>
  <c r="M6608" i="4"/>
  <c r="M6596" i="4"/>
  <c r="M6584" i="4"/>
  <c r="M6572" i="4"/>
  <c r="M6560" i="4"/>
  <c r="M6548" i="4"/>
  <c r="M6536" i="4"/>
  <c r="M6524" i="4"/>
  <c r="M6512" i="4"/>
  <c r="M6500" i="4"/>
  <c r="M6488" i="4"/>
  <c r="M6476" i="4"/>
  <c r="M6464" i="4"/>
  <c r="M6452" i="4"/>
  <c r="M6440" i="4"/>
  <c r="M6428" i="4"/>
  <c r="M6416" i="4"/>
  <c r="M6404" i="4"/>
  <c r="M6392" i="4"/>
  <c r="M6380" i="4"/>
  <c r="M6368" i="4"/>
  <c r="M6356" i="4"/>
  <c r="M6344" i="4"/>
  <c r="M6332" i="4"/>
  <c r="M6320" i="4"/>
  <c r="M6308" i="4"/>
  <c r="M8785" i="4"/>
  <c r="M8502" i="4"/>
  <c r="M8398" i="4"/>
  <c r="M8254" i="4"/>
  <c r="M8110" i="4"/>
  <c r="M8051" i="4"/>
  <c r="M7899" i="4"/>
  <c r="M7890" i="4"/>
  <c r="M7812" i="4"/>
  <c r="M7764" i="4"/>
  <c r="M7716" i="4"/>
  <c r="M7668" i="4"/>
  <c r="M7620" i="4"/>
  <c r="M7564" i="4"/>
  <c r="M7533" i="4"/>
  <c r="M7516" i="4"/>
  <c r="M7485" i="4"/>
  <c r="M7468" i="4"/>
  <c r="M7437" i="4"/>
  <c r="M7420" i="4"/>
  <c r="M7384" i="4"/>
  <c r="M7381" i="4"/>
  <c r="M7378" i="4"/>
  <c r="M7375" i="4"/>
  <c r="M7303" i="4"/>
  <c r="M7300" i="4"/>
  <c r="M7281" i="4"/>
  <c r="M7237" i="4"/>
  <c r="M7229" i="4"/>
  <c r="M7226" i="4"/>
  <c r="M7207" i="4"/>
  <c r="M7164" i="4"/>
  <c r="M7155" i="4"/>
  <c r="M7139" i="4"/>
  <c r="M7116" i="4"/>
  <c r="M7107" i="4"/>
  <c r="M7091" i="4"/>
  <c r="M7068" i="4"/>
  <c r="M7059" i="4"/>
  <c r="M7043" i="4"/>
  <c r="M7020" i="4"/>
  <c r="M7011" i="4"/>
  <c r="M6995" i="4"/>
  <c r="M6984" i="4"/>
  <c r="M6982" i="4"/>
  <c r="M6949" i="4"/>
  <c r="M6947" i="4"/>
  <c r="M6945" i="4"/>
  <c r="M6912" i="4"/>
  <c r="M6910" i="4"/>
  <c r="M6877" i="4"/>
  <c r="M6875" i="4"/>
  <c r="M6873" i="4"/>
  <c r="M6840" i="4"/>
  <c r="M6838" i="4"/>
  <c r="M6805" i="4"/>
  <c r="M6803" i="4"/>
  <c r="M6801" i="4"/>
  <c r="M6781" i="4"/>
  <c r="M6769" i="4"/>
  <c r="M6757" i="4"/>
  <c r="M6745" i="4"/>
  <c r="M6733" i="4"/>
  <c r="M6721" i="4"/>
  <c r="M6709" i="4"/>
  <c r="M6697" i="4"/>
  <c r="M6685" i="4"/>
  <c r="M6673" i="4"/>
  <c r="M6661" i="4"/>
  <c r="M6649" i="4"/>
  <c r="M6637" i="4"/>
  <c r="M6625" i="4"/>
  <c r="M6613" i="4"/>
  <c r="M6601" i="4"/>
  <c r="M6589" i="4"/>
  <c r="M6577" i="4"/>
  <c r="M6565" i="4"/>
  <c r="M6553" i="4"/>
  <c r="M6541" i="4"/>
  <c r="M6529" i="4"/>
  <c r="M6517" i="4"/>
  <c r="M6505" i="4"/>
  <c r="M6493" i="4"/>
  <c r="M6481" i="4"/>
  <c r="M6469" i="4"/>
  <c r="M6457" i="4"/>
  <c r="M6445" i="4"/>
  <c r="M6433" i="4"/>
  <c r="M6421" i="4"/>
  <c r="M6409" i="4"/>
  <c r="M6397" i="4"/>
  <c r="M6385" i="4"/>
  <c r="M6373" i="4"/>
  <c r="M6361" i="4"/>
  <c r="M6349" i="4"/>
  <c r="M6337" i="4"/>
  <c r="M6325" i="4"/>
  <c r="M6313" i="4"/>
  <c r="M6301" i="4"/>
  <c r="M6289" i="4"/>
  <c r="M6277" i="4"/>
  <c r="M6265" i="4"/>
  <c r="M6253" i="4"/>
  <c r="M6241" i="4"/>
  <c r="M6229" i="4"/>
  <c r="M6217" i="4"/>
  <c r="M6205" i="4"/>
  <c r="M6193" i="4"/>
  <c r="M6181" i="4"/>
  <c r="M6169" i="4"/>
  <c r="M6157" i="4"/>
  <c r="M6145" i="4"/>
  <c r="M6133" i="4"/>
  <c r="M6121" i="4"/>
  <c r="M6109" i="4"/>
  <c r="M6097" i="4"/>
  <c r="M6085" i="4"/>
  <c r="M6073" i="4"/>
  <c r="M6061" i="4"/>
  <c r="M6049" i="4"/>
  <c r="M6037" i="4"/>
  <c r="M6025" i="4"/>
  <c r="M8666" i="4"/>
  <c r="M8614" i="4"/>
  <c r="M8439" i="4"/>
  <c r="M8295" i="4"/>
  <c r="M8151" i="4"/>
  <c r="M7805" i="4"/>
  <c r="M7757" i="4"/>
  <c r="M7709" i="4"/>
  <c r="M7661" i="4"/>
  <c r="M7613" i="4"/>
  <c r="M7557" i="4"/>
  <c r="M7526" i="4"/>
  <c r="M7509" i="4"/>
  <c r="M7478" i="4"/>
  <c r="M7461" i="4"/>
  <c r="M7430" i="4"/>
  <c r="M7413" i="4"/>
  <c r="M7353" i="4"/>
  <c r="M7350" i="4"/>
  <c r="M7344" i="4"/>
  <c r="M7297" i="4"/>
  <c r="M7289" i="4"/>
  <c r="M7278" i="4"/>
  <c r="M7270" i="4"/>
  <c r="M7267" i="4"/>
  <c r="M7223" i="4"/>
  <c r="M7204" i="4"/>
  <c r="M7201" i="4"/>
  <c r="M7193" i="4"/>
  <c r="M7180" i="4"/>
  <c r="M7157" i="4"/>
  <c r="M7141" i="4"/>
  <c r="M7132" i="4"/>
  <c r="M7109" i="4"/>
  <c r="M7093" i="4"/>
  <c r="M7084" i="4"/>
  <c r="M7061" i="4"/>
  <c r="M7045" i="4"/>
  <c r="M7036" i="4"/>
  <c r="M7013" i="4"/>
  <c r="M6997" i="4"/>
  <c r="M6988" i="4"/>
  <c r="M6955" i="4"/>
  <c r="M6953" i="4"/>
  <c r="M6951" i="4"/>
  <c r="M6918" i="4"/>
  <c r="M6916" i="4"/>
  <c r="M6883" i="4"/>
  <c r="M6881" i="4"/>
  <c r="M6879" i="4"/>
  <c r="M6846" i="4"/>
  <c r="M6844" i="4"/>
  <c r="M6811" i="4"/>
  <c r="M6809" i="4"/>
  <c r="M6807" i="4"/>
  <c r="M6774" i="4"/>
  <c r="M6762" i="4"/>
  <c r="M6750" i="4"/>
  <c r="M6738" i="4"/>
  <c r="M6726" i="4"/>
  <c r="M6714" i="4"/>
  <c r="M6702" i="4"/>
  <c r="M6690" i="4"/>
  <c r="M6678" i="4"/>
  <c r="M6666" i="4"/>
  <c r="M6654" i="4"/>
  <c r="M6642" i="4"/>
  <c r="M6630" i="4"/>
  <c r="M6618" i="4"/>
  <c r="M6606" i="4"/>
  <c r="M6594" i="4"/>
  <c r="M6582" i="4"/>
  <c r="M6570" i="4"/>
  <c r="M6558" i="4"/>
  <c r="M6546" i="4"/>
  <c r="M6534" i="4"/>
  <c r="M6522" i="4"/>
  <c r="M6510" i="4"/>
  <c r="M6498" i="4"/>
  <c r="M6486" i="4"/>
  <c r="M6474" i="4"/>
  <c r="M6462" i="4"/>
  <c r="M6450" i="4"/>
  <c r="M6438" i="4"/>
  <c r="M6426" i="4"/>
  <c r="M6414" i="4"/>
  <c r="M6402" i="4"/>
  <c r="M6390" i="4"/>
  <c r="M6378" i="4"/>
  <c r="M6366" i="4"/>
  <c r="M6354" i="4"/>
  <c r="M6342" i="4"/>
  <c r="M6330" i="4"/>
  <c r="M6318" i="4"/>
  <c r="M6306" i="4"/>
  <c r="M6294" i="4"/>
  <c r="M6282" i="4"/>
  <c r="M6270" i="4"/>
  <c r="M6258" i="4"/>
  <c r="M6246" i="4"/>
  <c r="M6234" i="4"/>
  <c r="M6222" i="4"/>
  <c r="M6210" i="4"/>
  <c r="M6198" i="4"/>
  <c r="M6186" i="4"/>
  <c r="M6174" i="4"/>
  <c r="M6162" i="4"/>
  <c r="M6150" i="4"/>
  <c r="M6138" i="4"/>
  <c r="M6126" i="4"/>
  <c r="M6114" i="4"/>
  <c r="M6102" i="4"/>
  <c r="M6090" i="4"/>
  <c r="M6078" i="4"/>
  <c r="M6066" i="4"/>
  <c r="M6054" i="4"/>
  <c r="M6042" i="4"/>
  <c r="M6030" i="4"/>
  <c r="M6018" i="4"/>
  <c r="M8412" i="4"/>
  <c r="M8045" i="4"/>
  <c r="M7942" i="4"/>
  <c r="M7907" i="4"/>
  <c r="M7769" i="4"/>
  <c r="M7625" i="4"/>
  <c r="M7560" i="4"/>
  <c r="M7529" i="4"/>
  <c r="M7416" i="4"/>
  <c r="M7368" i="4"/>
  <c r="M7264" i="4"/>
  <c r="M7190" i="4"/>
  <c r="M7182" i="4"/>
  <c r="M7134" i="4"/>
  <c r="M7086" i="4"/>
  <c r="M7038" i="4"/>
  <c r="M6990" i="4"/>
  <c r="M6959" i="4"/>
  <c r="M6825" i="4"/>
  <c r="M6786" i="4"/>
  <c r="M6783" i="4"/>
  <c r="M6780" i="4"/>
  <c r="M6777" i="4"/>
  <c r="M6751" i="4"/>
  <c r="M6741" i="4"/>
  <c r="M6732" i="4"/>
  <c r="M6723" i="4"/>
  <c r="M6693" i="4"/>
  <c r="M6684" i="4"/>
  <c r="M6675" i="4"/>
  <c r="M6645" i="4"/>
  <c r="M6636" i="4"/>
  <c r="M6627" i="4"/>
  <c r="M6597" i="4"/>
  <c r="M6588" i="4"/>
  <c r="M6579" i="4"/>
  <c r="M6549" i="4"/>
  <c r="M6540" i="4"/>
  <c r="M6531" i="4"/>
  <c r="M6501" i="4"/>
  <c r="M6492" i="4"/>
  <c r="M6483" i="4"/>
  <c r="M6453" i="4"/>
  <c r="M6444" i="4"/>
  <c r="M6435" i="4"/>
  <c r="M6405" i="4"/>
  <c r="M6396" i="4"/>
  <c r="M6387" i="4"/>
  <c r="M6357" i="4"/>
  <c r="M6348" i="4"/>
  <c r="M6339" i="4"/>
  <c r="M6309" i="4"/>
  <c r="M6263" i="4"/>
  <c r="M6261" i="4"/>
  <c r="M6259" i="4"/>
  <c r="M6257" i="4"/>
  <c r="M6255" i="4"/>
  <c r="M6191" i="4"/>
  <c r="M6189" i="4"/>
  <c r="M6187" i="4"/>
  <c r="M6185" i="4"/>
  <c r="M6183" i="4"/>
  <c r="M6119" i="4"/>
  <c r="M6117" i="4"/>
  <c r="M6115" i="4"/>
  <c r="M6113" i="4"/>
  <c r="M6111" i="4"/>
  <c r="M6047" i="4"/>
  <c r="M6045" i="4"/>
  <c r="M6043" i="4"/>
  <c r="M6041" i="4"/>
  <c r="M6039" i="4"/>
  <c r="M6009" i="4"/>
  <c r="M5997" i="4"/>
  <c r="M5985" i="4"/>
  <c r="M5973" i="4"/>
  <c r="M5961" i="4"/>
  <c r="M5949" i="4"/>
  <c r="M5937" i="4"/>
  <c r="M5925" i="4"/>
  <c r="M5913" i="4"/>
  <c r="M5901" i="4"/>
  <c r="M5889" i="4"/>
  <c r="M5877" i="4"/>
  <c r="M5865" i="4"/>
  <c r="M5853" i="4"/>
  <c r="M5841" i="4"/>
  <c r="M5829" i="4"/>
  <c r="M5817" i="4"/>
  <c r="M5805" i="4"/>
  <c r="M5793" i="4"/>
  <c r="M5781" i="4"/>
  <c r="M5769" i="4"/>
  <c r="M5757" i="4"/>
  <c r="M5745" i="4"/>
  <c r="M5733" i="4"/>
  <c r="M8905" i="4"/>
  <c r="M8165" i="4"/>
  <c r="M7878" i="4"/>
  <c r="M7789" i="4"/>
  <c r="M7645" i="4"/>
  <c r="M7549" i="4"/>
  <c r="M7457" i="4"/>
  <c r="M7405" i="4"/>
  <c r="M7305" i="4"/>
  <c r="M7231" i="4"/>
  <c r="M7175" i="4"/>
  <c r="M7127" i="4"/>
  <c r="M7079" i="4"/>
  <c r="M7031" i="4"/>
  <c r="M6965" i="4"/>
  <c r="M6928" i="4"/>
  <c r="M6893" i="4"/>
  <c r="M6821" i="4"/>
  <c r="M6793" i="4"/>
  <c r="M6756" i="4"/>
  <c r="M6748" i="4"/>
  <c r="M6743" i="4"/>
  <c r="M6734" i="4"/>
  <c r="M6725" i="4"/>
  <c r="M6695" i="4"/>
  <c r="M6686" i="4"/>
  <c r="M6677" i="4"/>
  <c r="M6647" i="4"/>
  <c r="M6638" i="4"/>
  <c r="M6629" i="4"/>
  <c r="M6599" i="4"/>
  <c r="M6590" i="4"/>
  <c r="M6581" i="4"/>
  <c r="M6551" i="4"/>
  <c r="M6542" i="4"/>
  <c r="M6533" i="4"/>
  <c r="M6503" i="4"/>
  <c r="M6494" i="4"/>
  <c r="M6485" i="4"/>
  <c r="M6455" i="4"/>
  <c r="M6446" i="4"/>
  <c r="M6437" i="4"/>
  <c r="M6407" i="4"/>
  <c r="M6398" i="4"/>
  <c r="M6389" i="4"/>
  <c r="M6359" i="4"/>
  <c r="M6350" i="4"/>
  <c r="M6341" i="4"/>
  <c r="M6311" i="4"/>
  <c r="M6302" i="4"/>
  <c r="M6300" i="4"/>
  <c r="M6298" i="4"/>
  <c r="M6296" i="4"/>
  <c r="M6232" i="4"/>
  <c r="M6230" i="4"/>
  <c r="M6228" i="4"/>
  <c r="M6226" i="4"/>
  <c r="M6224" i="4"/>
  <c r="M6160" i="4"/>
  <c r="M6158" i="4"/>
  <c r="M6156" i="4"/>
  <c r="M6154" i="4"/>
  <c r="M6152" i="4"/>
  <c r="M6088" i="4"/>
  <c r="M6086" i="4"/>
  <c r="M6084" i="4"/>
  <c r="M6082" i="4"/>
  <c r="M6080" i="4"/>
  <c r="M6016" i="4"/>
  <c r="M6014" i="4"/>
  <c r="M6002" i="4"/>
  <c r="M5990" i="4"/>
  <c r="M5978" i="4"/>
  <c r="M5966" i="4"/>
  <c r="M5954" i="4"/>
  <c r="M5942" i="4"/>
  <c r="M5930" i="4"/>
  <c r="M5918" i="4"/>
  <c r="M5906" i="4"/>
  <c r="M5894" i="4"/>
  <c r="M5882" i="4"/>
  <c r="M5870" i="4"/>
  <c r="M5858" i="4"/>
  <c r="M5846" i="4"/>
  <c r="M5834" i="4"/>
  <c r="M5822" i="4"/>
  <c r="M5810" i="4"/>
  <c r="M5798" i="4"/>
  <c r="M5786" i="4"/>
  <c r="M5774" i="4"/>
  <c r="M5762" i="4"/>
  <c r="M5750" i="4"/>
  <c r="M5738" i="4"/>
  <c r="M9243" i="4"/>
  <c r="M8350" i="4"/>
  <c r="M7830" i="4"/>
  <c r="M7686" i="4"/>
  <c r="M7477" i="4"/>
  <c r="M7446" i="4"/>
  <c r="M7386" i="4"/>
  <c r="M7377" i="4"/>
  <c r="M7272" i="4"/>
  <c r="M7206" i="4"/>
  <c r="M7198" i="4"/>
  <c r="M7168" i="4"/>
  <c r="M7120" i="4"/>
  <c r="M7072" i="4"/>
  <c r="M7024" i="4"/>
  <c r="M6971" i="4"/>
  <c r="M6934" i="4"/>
  <c r="M6922" i="4"/>
  <c r="M6903" i="4"/>
  <c r="M6856" i="4"/>
  <c r="M6835" i="4"/>
  <c r="M6828" i="4"/>
  <c r="M6817" i="4"/>
  <c r="M6766" i="4"/>
  <c r="M6753" i="4"/>
  <c r="M6736" i="4"/>
  <c r="M6727" i="4"/>
  <c r="M6718" i="4"/>
  <c r="M6688" i="4"/>
  <c r="M6679" i="4"/>
  <c r="M6670" i="4"/>
  <c r="M6640" i="4"/>
  <c r="M6631" i="4"/>
  <c r="M6622" i="4"/>
  <c r="M6592" i="4"/>
  <c r="M6583" i="4"/>
  <c r="M6574" i="4"/>
  <c r="M6544" i="4"/>
  <c r="M6535" i="4"/>
  <c r="M6526" i="4"/>
  <c r="M6496" i="4"/>
  <c r="M6487" i="4"/>
  <c r="M6478" i="4"/>
  <c r="M6448" i="4"/>
  <c r="M6439" i="4"/>
  <c r="M6430" i="4"/>
  <c r="M6400" i="4"/>
  <c r="M6391" i="4"/>
  <c r="M6382" i="4"/>
  <c r="M6352" i="4"/>
  <c r="M6343" i="4"/>
  <c r="M6334" i="4"/>
  <c r="M6304" i="4"/>
  <c r="M6275" i="4"/>
  <c r="M6273" i="4"/>
  <c r="M6271" i="4"/>
  <c r="M6269" i="4"/>
  <c r="M6267" i="4"/>
  <c r="M6203" i="4"/>
  <c r="M6201" i="4"/>
  <c r="M6199" i="4"/>
  <c r="M6197" i="4"/>
  <c r="M6195" i="4"/>
  <c r="M6131" i="4"/>
  <c r="M6129" i="4"/>
  <c r="M6127" i="4"/>
  <c r="M6125" i="4"/>
  <c r="M6123" i="4"/>
  <c r="M6059" i="4"/>
  <c r="M6057" i="4"/>
  <c r="M6055" i="4"/>
  <c r="M6053" i="4"/>
  <c r="M6051" i="4"/>
  <c r="M6007" i="4"/>
  <c r="M5995" i="4"/>
  <c r="M5983" i="4"/>
  <c r="M5971" i="4"/>
  <c r="M5959" i="4"/>
  <c r="M5947" i="4"/>
  <c r="M5935" i="4"/>
  <c r="M5923" i="4"/>
  <c r="M5911" i="4"/>
  <c r="M5899" i="4"/>
  <c r="M5887" i="4"/>
  <c r="M5875" i="4"/>
  <c r="M5863" i="4"/>
  <c r="M5851" i="4"/>
  <c r="M5839" i="4"/>
  <c r="M5827" i="4"/>
  <c r="M5815" i="4"/>
  <c r="M5803" i="4"/>
  <c r="M5791" i="4"/>
  <c r="M5779" i="4"/>
  <c r="M5767" i="4"/>
  <c r="M5755" i="4"/>
  <c r="M5743" i="4"/>
  <c r="M5731" i="4"/>
  <c r="M5719" i="4"/>
  <c r="M8703" i="4"/>
  <c r="M8103" i="4"/>
  <c r="M7727" i="4"/>
  <c r="M7518" i="4"/>
  <c r="M7487" i="4"/>
  <c r="M7349" i="4"/>
  <c r="M7255" i="4"/>
  <c r="M7189" i="4"/>
  <c r="M7147" i="4"/>
  <c r="M7099" i="4"/>
  <c r="M7051" i="4"/>
  <c r="M7003" i="4"/>
  <c r="M6977" i="4"/>
  <c r="M6940" i="4"/>
  <c r="M6870" i="4"/>
  <c r="M6863" i="4"/>
  <c r="M6852" i="4"/>
  <c r="M6810" i="4"/>
  <c r="M6796" i="4"/>
  <c r="M6789" i="4"/>
  <c r="M6779" i="4"/>
  <c r="M6771" i="4"/>
  <c r="M6758" i="4"/>
  <c r="M6729" i="4"/>
  <c r="M6720" i="4"/>
  <c r="M6711" i="4"/>
  <c r="M6681" i="4"/>
  <c r="M6672" i="4"/>
  <c r="M6663" i="4"/>
  <c r="M6633" i="4"/>
  <c r="M6624" i="4"/>
  <c r="M6615" i="4"/>
  <c r="M6585" i="4"/>
  <c r="M6576" i="4"/>
  <c r="M6567" i="4"/>
  <c r="M6537" i="4"/>
  <c r="M6528" i="4"/>
  <c r="M6519" i="4"/>
  <c r="M6489" i="4"/>
  <c r="M6480" i="4"/>
  <c r="M6471" i="4"/>
  <c r="M6441" i="4"/>
  <c r="M6432" i="4"/>
  <c r="M6423" i="4"/>
  <c r="M6393" i="4"/>
  <c r="M6384" i="4"/>
  <c r="M6375" i="4"/>
  <c r="M6345" i="4"/>
  <c r="M6336" i="4"/>
  <c r="M6327" i="4"/>
  <c r="M6244" i="4"/>
  <c r="M6242" i="4"/>
  <c r="M6240" i="4"/>
  <c r="M6238" i="4"/>
  <c r="M6236" i="4"/>
  <c r="M6172" i="4"/>
  <c r="M6170" i="4"/>
  <c r="M6168" i="4"/>
  <c r="M6166" i="4"/>
  <c r="M6164" i="4"/>
  <c r="M6100" i="4"/>
  <c r="M6098" i="4"/>
  <c r="M6096" i="4"/>
  <c r="M6094" i="4"/>
  <c r="M6092" i="4"/>
  <c r="M6028" i="4"/>
  <c r="M6026" i="4"/>
  <c r="M6024" i="4"/>
  <c r="M6022" i="4"/>
  <c r="M6020" i="4"/>
  <c r="M6012" i="4"/>
  <c r="M6000" i="4"/>
  <c r="M5988" i="4"/>
  <c r="M5976" i="4"/>
  <c r="M5964" i="4"/>
  <c r="M5952" i="4"/>
  <c r="M5940" i="4"/>
  <c r="M5928" i="4"/>
  <c r="M5916" i="4"/>
  <c r="M5904" i="4"/>
  <c r="M5892" i="4"/>
  <c r="M5880" i="4"/>
  <c r="M5868" i="4"/>
  <c r="M5856" i="4"/>
  <c r="M5844" i="4"/>
  <c r="M5832" i="4"/>
  <c r="M5820" i="4"/>
  <c r="M5808" i="4"/>
  <c r="M5796" i="4"/>
  <c r="M5784" i="4"/>
  <c r="M5772" i="4"/>
  <c r="M5760" i="4"/>
  <c r="M5748" i="4"/>
  <c r="M5736" i="4"/>
  <c r="M5724" i="4"/>
  <c r="M9097" i="4"/>
  <c r="M8648" i="4"/>
  <c r="M8268" i="4"/>
  <c r="M7721" i="4"/>
  <c r="M7579" i="4"/>
  <c r="M7464" i="4"/>
  <c r="M7433" i="4"/>
  <c r="M7374" i="4"/>
  <c r="M7365" i="4"/>
  <c r="M7261" i="4"/>
  <c r="M7253" i="4"/>
  <c r="M7187" i="4"/>
  <c r="M7159" i="4"/>
  <c r="M7111" i="4"/>
  <c r="M7063" i="4"/>
  <c r="M7015" i="4"/>
  <c r="M6957" i="4"/>
  <c r="M6917" i="4"/>
  <c r="M6907" i="4"/>
  <c r="M6897" i="4"/>
  <c r="M6887" i="4"/>
  <c r="M6859" i="4"/>
  <c r="M6845" i="4"/>
  <c r="M6831" i="4"/>
  <c r="M6813" i="4"/>
  <c r="M6792" i="4"/>
  <c r="M6785" i="4"/>
  <c r="M6782" i="4"/>
  <c r="M6763" i="4"/>
  <c r="M6755" i="4"/>
  <c r="M6731" i="4"/>
  <c r="M6722" i="4"/>
  <c r="M6713" i="4"/>
  <c r="M6683" i="4"/>
  <c r="M6674" i="4"/>
  <c r="M6665" i="4"/>
  <c r="M6635" i="4"/>
  <c r="M6626" i="4"/>
  <c r="M6617" i="4"/>
  <c r="M6587" i="4"/>
  <c r="M6578" i="4"/>
  <c r="M6569" i="4"/>
  <c r="M6539" i="4"/>
  <c r="M6530" i="4"/>
  <c r="M6521" i="4"/>
  <c r="M6491" i="4"/>
  <c r="M6482" i="4"/>
  <c r="M6473" i="4"/>
  <c r="M6443" i="4"/>
  <c r="M6434" i="4"/>
  <c r="M6425" i="4"/>
  <c r="M6395" i="4"/>
  <c r="M6386" i="4"/>
  <c r="M6377" i="4"/>
  <c r="M6347" i="4"/>
  <c r="M6338" i="4"/>
  <c r="M6329" i="4"/>
  <c r="M6287" i="4"/>
  <c r="M6285" i="4"/>
  <c r="M6283" i="4"/>
  <c r="M6281" i="4"/>
  <c r="M6279" i="4"/>
  <c r="M6215" i="4"/>
  <c r="M6213" i="4"/>
  <c r="M6211" i="4"/>
  <c r="M6209" i="4"/>
  <c r="M6207" i="4"/>
  <c r="M6143" i="4"/>
  <c r="M6141" i="4"/>
  <c r="M6139" i="4"/>
  <c r="M6137" i="4"/>
  <c r="M6135" i="4"/>
  <c r="M6071" i="4"/>
  <c r="M6069" i="4"/>
  <c r="M6067" i="4"/>
  <c r="M6065" i="4"/>
  <c r="M6063" i="4"/>
  <c r="M6005" i="4"/>
  <c r="M5993" i="4"/>
  <c r="M5981" i="4"/>
  <c r="M5969" i="4"/>
  <c r="M5957" i="4"/>
  <c r="M5945" i="4"/>
  <c r="M5933" i="4"/>
  <c r="M5921" i="4"/>
  <c r="M5909" i="4"/>
  <c r="M5897" i="4"/>
  <c r="M5885" i="4"/>
  <c r="M5873" i="4"/>
  <c r="M5861" i="4"/>
  <c r="M5849" i="4"/>
  <c r="M5837" i="4"/>
  <c r="M5825" i="4"/>
  <c r="M5813" i="4"/>
  <c r="M5801" i="4"/>
  <c r="M5789" i="4"/>
  <c r="M5777" i="4"/>
  <c r="M5765" i="4"/>
  <c r="M5753" i="4"/>
  <c r="M5741" i="4"/>
  <c r="M5729" i="4"/>
  <c r="M5717" i="4"/>
  <c r="M8453" i="4"/>
  <c r="M7971" i="4"/>
  <c r="M7741" i="4"/>
  <c r="M7597" i="4"/>
  <c r="M7505" i="4"/>
  <c r="M7453" i="4"/>
  <c r="M7337" i="4"/>
  <c r="M7302" i="4"/>
  <c r="M7294" i="4"/>
  <c r="M7228" i="4"/>
  <c r="M7152" i="4"/>
  <c r="M7104" i="4"/>
  <c r="M7056" i="4"/>
  <c r="M7008" i="4"/>
  <c r="M6963" i="4"/>
  <c r="M6880" i="4"/>
  <c r="M6827" i="4"/>
  <c r="M6820" i="4"/>
  <c r="M6768" i="4"/>
  <c r="M6760" i="4"/>
  <c r="M6724" i="4"/>
  <c r="M6715" i="4"/>
  <c r="M6706" i="4"/>
  <c r="M6676" i="4"/>
  <c r="M6667" i="4"/>
  <c r="M6658" i="4"/>
  <c r="M6628" i="4"/>
  <c r="M6619" i="4"/>
  <c r="M6610" i="4"/>
  <c r="M6580" i="4"/>
  <c r="M6571" i="4"/>
  <c r="M6562" i="4"/>
  <c r="M6532" i="4"/>
  <c r="M6523" i="4"/>
  <c r="M6514" i="4"/>
  <c r="M6484" i="4"/>
  <c r="M6475" i="4"/>
  <c r="M6466" i="4"/>
  <c r="M6436" i="4"/>
  <c r="M6427" i="4"/>
  <c r="M6418" i="4"/>
  <c r="M6388" i="4"/>
  <c r="M6379" i="4"/>
  <c r="M6370" i="4"/>
  <c r="M6340" i="4"/>
  <c r="M6331" i="4"/>
  <c r="M6322" i="4"/>
  <c r="M6256" i="4"/>
  <c r="M6254" i="4"/>
  <c r="M6252" i="4"/>
  <c r="M6250" i="4"/>
  <c r="M6248" i="4"/>
  <c r="M6184" i="4"/>
  <c r="M6182" i="4"/>
  <c r="M6180" i="4"/>
  <c r="M6178" i="4"/>
  <c r="M6176" i="4"/>
  <c r="M6112" i="4"/>
  <c r="M6110" i="4"/>
  <c r="M6108" i="4"/>
  <c r="M6106" i="4"/>
  <c r="M6104" i="4"/>
  <c r="M6040" i="4"/>
  <c r="M6038" i="4"/>
  <c r="M6036" i="4"/>
  <c r="M6034" i="4"/>
  <c r="M6032" i="4"/>
  <c r="M6010" i="4"/>
  <c r="M5998" i="4"/>
  <c r="M5986" i="4"/>
  <c r="M5974" i="4"/>
  <c r="M5962" i="4"/>
  <c r="M5950" i="4"/>
  <c r="M5938" i="4"/>
  <c r="M5926" i="4"/>
  <c r="M5914" i="4"/>
  <c r="M5902" i="4"/>
  <c r="M5890" i="4"/>
  <c r="M5878" i="4"/>
  <c r="M5866" i="4"/>
  <c r="M5854" i="4"/>
  <c r="M5842" i="4"/>
  <c r="M5830" i="4"/>
  <c r="M5818" i="4"/>
  <c r="M5806" i="4"/>
  <c r="M5794" i="4"/>
  <c r="M5782" i="4"/>
  <c r="M5770" i="4"/>
  <c r="M5758" i="4"/>
  <c r="M5746" i="4"/>
  <c r="M5734" i="4"/>
  <c r="M5722" i="4"/>
  <c r="M5710" i="4"/>
  <c r="M5698" i="4"/>
  <c r="M5686" i="4"/>
  <c r="M5674" i="4"/>
  <c r="M5662" i="4"/>
  <c r="M5650" i="4"/>
  <c r="M5638" i="4"/>
  <c r="M5626" i="4"/>
  <c r="M5614" i="4"/>
  <c r="M5602" i="4"/>
  <c r="M5590" i="4"/>
  <c r="M5578" i="4"/>
  <c r="M5566" i="4"/>
  <c r="M5554" i="4"/>
  <c r="M5542" i="4"/>
  <c r="M5530" i="4"/>
  <c r="M5518" i="4"/>
  <c r="M5506" i="4"/>
  <c r="M5494" i="4"/>
  <c r="M5482" i="4"/>
  <c r="M5470" i="4"/>
  <c r="M5458" i="4"/>
  <c r="M5446" i="4"/>
  <c r="M5434" i="4"/>
  <c r="M5422" i="4"/>
  <c r="M5410" i="4"/>
  <c r="M5398" i="4"/>
  <c r="M5386" i="4"/>
  <c r="M5374" i="4"/>
  <c r="M5362" i="4"/>
  <c r="M5350" i="4"/>
  <c r="M5338" i="4"/>
  <c r="M5326" i="4"/>
  <c r="M5314" i="4"/>
  <c r="M5302" i="4"/>
  <c r="M5290" i="4"/>
  <c r="M5278" i="4"/>
  <c r="M5266" i="4"/>
  <c r="M5254" i="4"/>
  <c r="M5242" i="4"/>
  <c r="M5230" i="4"/>
  <c r="M5218" i="4"/>
  <c r="M5206" i="4"/>
  <c r="M5194" i="4"/>
  <c r="M5182" i="4"/>
  <c r="M5170" i="4"/>
  <c r="M5158" i="4"/>
  <c r="M5146" i="4"/>
  <c r="M5134" i="4"/>
  <c r="M5122" i="4"/>
  <c r="M5110" i="4"/>
  <c r="M5098" i="4"/>
  <c r="M5086" i="4"/>
  <c r="M5074" i="4"/>
  <c r="M5062" i="4"/>
  <c r="M5050" i="4"/>
  <c r="M5038" i="4"/>
  <c r="M5026" i="4"/>
  <c r="M5014" i="4"/>
  <c r="M5002" i="4"/>
  <c r="M4990" i="4"/>
  <c r="M4978" i="4"/>
  <c r="M4966" i="4"/>
  <c r="M8206" i="4"/>
  <c r="M7896" i="4"/>
  <c r="M7782" i="4"/>
  <c r="M7638" i="4"/>
  <c r="M7525" i="4"/>
  <c r="M7494" i="4"/>
  <c r="M7269" i="4"/>
  <c r="M7195" i="4"/>
  <c r="M7145" i="4"/>
  <c r="M7097" i="4"/>
  <c r="M7049" i="4"/>
  <c r="M7001" i="4"/>
  <c r="M6969" i="4"/>
  <c r="M6901" i="4"/>
  <c r="M6891" i="4"/>
  <c r="M6862" i="4"/>
  <c r="M6855" i="4"/>
  <c r="M6823" i="4"/>
  <c r="M6765" i="4"/>
  <c r="M6717" i="4"/>
  <c r="M6708" i="4"/>
  <c r="M6699" i="4"/>
  <c r="M6669" i="4"/>
  <c r="M6660" i="4"/>
  <c r="M6651" i="4"/>
  <c r="M6621" i="4"/>
  <c r="M6612" i="4"/>
  <c r="M6603" i="4"/>
  <c r="M6573" i="4"/>
  <c r="M6564" i="4"/>
  <c r="M6555" i="4"/>
  <c r="M6525" i="4"/>
  <c r="M6516" i="4"/>
  <c r="M6507" i="4"/>
  <c r="M6477" i="4"/>
  <c r="M6468" i="4"/>
  <c r="M6459" i="4"/>
  <c r="M6429" i="4"/>
  <c r="M6420" i="4"/>
  <c r="M6411" i="4"/>
  <c r="M6381" i="4"/>
  <c r="M6372" i="4"/>
  <c r="M6363" i="4"/>
  <c r="M6333" i="4"/>
  <c r="M6324" i="4"/>
  <c r="M6315" i="4"/>
  <c r="M6299" i="4"/>
  <c r="M6297" i="4"/>
  <c r="M6295" i="4"/>
  <c r="M6293" i="4"/>
  <c r="M6291" i="4"/>
  <c r="M6227" i="4"/>
  <c r="M6225" i="4"/>
  <c r="M6223" i="4"/>
  <c r="M6221" i="4"/>
  <c r="M6219" i="4"/>
  <c r="M6155" i="4"/>
  <c r="M6153" i="4"/>
  <c r="M6151" i="4"/>
  <c r="M6149" i="4"/>
  <c r="M6147" i="4"/>
  <c r="M6083" i="4"/>
  <c r="M6081" i="4"/>
  <c r="M6079" i="4"/>
  <c r="M6077" i="4"/>
  <c r="M6075" i="4"/>
  <c r="M6003" i="4"/>
  <c r="M5991" i="4"/>
  <c r="M5979" i="4"/>
  <c r="M5967" i="4"/>
  <c r="M5955" i="4"/>
  <c r="M5943" i="4"/>
  <c r="M5931" i="4"/>
  <c r="M5919" i="4"/>
  <c r="M5907" i="4"/>
  <c r="M5895" i="4"/>
  <c r="M5883" i="4"/>
  <c r="M5871" i="4"/>
  <c r="M5859" i="4"/>
  <c r="M5847" i="4"/>
  <c r="M5835" i="4"/>
  <c r="M5823" i="4"/>
  <c r="M5811" i="4"/>
  <c r="M5799" i="4"/>
  <c r="M5787" i="4"/>
  <c r="M5775" i="4"/>
  <c r="M5763" i="4"/>
  <c r="M5751" i="4"/>
  <c r="M5739" i="4"/>
  <c r="M5727" i="4"/>
  <c r="M5715" i="4"/>
  <c r="M5703" i="4"/>
  <c r="M5691" i="4"/>
  <c r="M5679" i="4"/>
  <c r="M5667" i="4"/>
  <c r="M5655" i="4"/>
  <c r="M5643" i="4"/>
  <c r="M5631" i="4"/>
  <c r="M5619" i="4"/>
  <c r="M5607" i="4"/>
  <c r="M5595" i="4"/>
  <c r="M5583" i="4"/>
  <c r="M5571" i="4"/>
  <c r="M5559" i="4"/>
  <c r="M5547" i="4"/>
  <c r="M5535" i="4"/>
  <c r="M5523" i="4"/>
  <c r="M5511" i="4"/>
  <c r="M5499" i="4"/>
  <c r="M5487" i="4"/>
  <c r="M5475" i="4"/>
  <c r="M5463" i="4"/>
  <c r="M5451" i="4"/>
  <c r="M5439" i="4"/>
  <c r="M5427" i="4"/>
  <c r="M5415" i="4"/>
  <c r="M5403" i="4"/>
  <c r="M5391" i="4"/>
  <c r="M5379" i="4"/>
  <c r="M5367" i="4"/>
  <c r="M5355" i="4"/>
  <c r="M5343" i="4"/>
  <c r="M5331" i="4"/>
  <c r="M5319" i="4"/>
  <c r="M5307" i="4"/>
  <c r="M5295" i="4"/>
  <c r="M5283" i="4"/>
  <c r="M5271" i="4"/>
  <c r="M5259" i="4"/>
  <c r="M5247" i="4"/>
  <c r="M5235" i="4"/>
  <c r="M5223" i="4"/>
  <c r="M5211" i="4"/>
  <c r="M5199" i="4"/>
  <c r="M5187" i="4"/>
  <c r="M5175" i="4"/>
  <c r="M5163" i="4"/>
  <c r="M5151" i="4"/>
  <c r="M5139" i="4"/>
  <c r="M5127" i="4"/>
  <c r="M5115" i="4"/>
  <c r="M5103" i="4"/>
  <c r="M5091" i="4"/>
  <c r="M5079" i="4"/>
  <c r="M5067" i="4"/>
  <c r="M5055" i="4"/>
  <c r="M5043" i="4"/>
  <c r="M5031" i="4"/>
  <c r="M5019" i="4"/>
  <c r="M5007" i="4"/>
  <c r="M4995" i="4"/>
  <c r="M4983" i="4"/>
  <c r="M4971" i="4"/>
  <c r="M4959" i="4"/>
  <c r="M4947" i="4"/>
  <c r="M4935" i="4"/>
  <c r="M4923" i="4"/>
  <c r="M4911" i="4"/>
  <c r="M4899" i="4"/>
  <c r="M4887" i="4"/>
  <c r="M4875" i="4"/>
  <c r="M4863" i="4"/>
  <c r="M4851" i="4"/>
  <c r="M4839" i="4"/>
  <c r="M4827" i="4"/>
  <c r="M4815" i="4"/>
  <c r="M4803" i="4"/>
  <c r="M4791" i="4"/>
  <c r="M4779" i="4"/>
  <c r="M4767" i="4"/>
  <c r="M4755" i="4"/>
  <c r="M4743" i="4"/>
  <c r="M4731" i="4"/>
  <c r="M4719" i="4"/>
  <c r="M4707" i="4"/>
  <c r="M4695" i="4"/>
  <c r="M4683" i="4"/>
  <c r="M4671" i="4"/>
  <c r="M4659" i="4"/>
  <c r="M4647" i="4"/>
  <c r="M4635" i="4"/>
  <c r="M4623" i="4"/>
  <c r="M4611" i="4"/>
  <c r="M4599" i="4"/>
  <c r="M4587" i="4"/>
  <c r="M4575" i="4"/>
  <c r="M4563" i="4"/>
  <c r="M4551" i="4"/>
  <c r="M4539" i="4"/>
  <c r="M4527" i="4"/>
  <c r="M8520" i="4"/>
  <c r="M8391" i="4"/>
  <c r="M8026" i="4"/>
  <c r="M7868" i="4"/>
  <c r="M7823" i="4"/>
  <c r="M7679" i="4"/>
  <c r="M7578" i="4"/>
  <c r="M7566" i="4"/>
  <c r="M7535" i="4"/>
  <c r="M7422" i="4"/>
  <c r="M7355" i="4"/>
  <c r="M7346" i="4"/>
  <c r="M7310" i="4"/>
  <c r="M7236" i="4"/>
  <c r="M7138" i="4"/>
  <c r="M7090" i="4"/>
  <c r="M7042" i="4"/>
  <c r="M6994" i="4"/>
  <c r="M6975" i="4"/>
  <c r="M6858" i="4"/>
  <c r="M6770" i="4"/>
  <c r="M6747" i="4"/>
  <c r="M6719" i="4"/>
  <c r="M6710" i="4"/>
  <c r="M6701" i="4"/>
  <c r="M6671" i="4"/>
  <c r="M6662" i="4"/>
  <c r="M6653" i="4"/>
  <c r="M6623" i="4"/>
  <c r="M6614" i="4"/>
  <c r="M6605" i="4"/>
  <c r="M6575" i="4"/>
  <c r="M6566" i="4"/>
  <c r="M6557" i="4"/>
  <c r="M6527" i="4"/>
  <c r="M6518" i="4"/>
  <c r="M6509" i="4"/>
  <c r="M6479" i="4"/>
  <c r="M6470" i="4"/>
  <c r="M6461" i="4"/>
  <c r="M6431" i="4"/>
  <c r="M6422" i="4"/>
  <c r="M6413" i="4"/>
  <c r="M6383" i="4"/>
  <c r="M6374" i="4"/>
  <c r="M6365" i="4"/>
  <c r="M6335" i="4"/>
  <c r="M6326" i="4"/>
  <c r="M6317" i="4"/>
  <c r="M6268" i="4"/>
  <c r="M6266" i="4"/>
  <c r="M6264" i="4"/>
  <c r="M6262" i="4"/>
  <c r="M6260" i="4"/>
  <c r="M6196" i="4"/>
  <c r="M6194" i="4"/>
  <c r="M6192" i="4"/>
  <c r="M6190" i="4"/>
  <c r="M6188" i="4"/>
  <c r="M6124" i="4"/>
  <c r="M6122" i="4"/>
  <c r="M6120" i="4"/>
  <c r="M6118" i="4"/>
  <c r="M6116" i="4"/>
  <c r="M6052" i="4"/>
  <c r="M6050" i="4"/>
  <c r="M6048" i="4"/>
  <c r="M6046" i="4"/>
  <c r="M6044" i="4"/>
  <c r="M6008" i="4"/>
  <c r="M5996" i="4"/>
  <c r="M5984" i="4"/>
  <c r="M5972" i="4"/>
  <c r="M5960" i="4"/>
  <c r="M5948" i="4"/>
  <c r="M5936" i="4"/>
  <c r="M5924" i="4"/>
  <c r="M5912" i="4"/>
  <c r="M5900" i="4"/>
  <c r="M5888" i="4"/>
  <c r="M5876" i="4"/>
  <c r="M5864" i="4"/>
  <c r="M5852" i="4"/>
  <c r="M5840" i="4"/>
  <c r="M5828" i="4"/>
  <c r="M5816" i="4"/>
  <c r="M5804" i="4"/>
  <c r="M5792" i="4"/>
  <c r="M5780" i="4"/>
  <c r="M5768" i="4"/>
  <c r="M5756" i="4"/>
  <c r="M5744" i="4"/>
  <c r="M5732" i="4"/>
  <c r="M5720" i="4"/>
  <c r="M5708" i="4"/>
  <c r="M5696" i="4"/>
  <c r="M5684" i="4"/>
  <c r="M5672" i="4"/>
  <c r="M5660" i="4"/>
  <c r="M5648" i="4"/>
  <c r="M5636" i="4"/>
  <c r="M5624" i="4"/>
  <c r="M5612" i="4"/>
  <c r="M5600" i="4"/>
  <c r="M5588" i="4"/>
  <c r="M5576" i="4"/>
  <c r="M5564" i="4"/>
  <c r="M5552" i="4"/>
  <c r="M5540" i="4"/>
  <c r="M5528" i="4"/>
  <c r="M5516" i="4"/>
  <c r="M5504" i="4"/>
  <c r="M5492" i="4"/>
  <c r="M5480" i="4"/>
  <c r="M5468" i="4"/>
  <c r="M5456" i="4"/>
  <c r="M5444" i="4"/>
  <c r="M5432" i="4"/>
  <c r="M5420" i="4"/>
  <c r="M5408" i="4"/>
  <c r="M5396" i="4"/>
  <c r="M5384" i="4"/>
  <c r="M5372" i="4"/>
  <c r="M5360" i="4"/>
  <c r="M5348" i="4"/>
  <c r="M5336" i="4"/>
  <c r="M5324" i="4"/>
  <c r="M5312" i="4"/>
  <c r="M5300" i="4"/>
  <c r="M5288" i="4"/>
  <c r="M5276" i="4"/>
  <c r="M5264" i="4"/>
  <c r="M5252" i="4"/>
  <c r="M5240" i="4"/>
  <c r="M5228" i="4"/>
  <c r="M5216" i="4"/>
  <c r="M5204" i="4"/>
  <c r="M5192" i="4"/>
  <c r="M5180" i="4"/>
  <c r="M5168" i="4"/>
  <c r="M5156" i="4"/>
  <c r="M5144" i="4"/>
  <c r="M5132" i="4"/>
  <c r="M5120" i="4"/>
  <c r="M5108" i="4"/>
  <c r="M5096" i="4"/>
  <c r="M5084" i="4"/>
  <c r="M5072" i="4"/>
  <c r="M5060" i="4"/>
  <c r="M5048" i="4"/>
  <c r="M5036" i="4"/>
  <c r="M5024" i="4"/>
  <c r="M5012" i="4"/>
  <c r="M5000" i="4"/>
  <c r="M4988" i="4"/>
  <c r="M4976" i="4"/>
  <c r="M4964" i="4"/>
  <c r="M4952" i="4"/>
  <c r="M4940" i="4"/>
  <c r="M4928" i="4"/>
  <c r="M4916" i="4"/>
  <c r="M4904" i="4"/>
  <c r="M4892" i="4"/>
  <c r="M4880" i="4"/>
  <c r="M4868" i="4"/>
  <c r="M4856" i="4"/>
  <c r="M4844" i="4"/>
  <c r="M4832" i="4"/>
  <c r="M4820" i="4"/>
  <c r="M4808" i="4"/>
  <c r="M4796" i="4"/>
  <c r="M4784" i="4"/>
  <c r="M4772" i="4"/>
  <c r="M4760" i="4"/>
  <c r="M4748" i="4"/>
  <c r="M4736" i="4"/>
  <c r="M4724" i="4"/>
  <c r="M4712" i="4"/>
  <c r="M4700" i="4"/>
  <c r="M4688" i="4"/>
  <c r="M4676" i="4"/>
  <c r="R4676" i="4" s="1"/>
  <c r="S4676" i="4" s="1"/>
  <c r="T4676" i="4" s="1"/>
  <c r="M4664" i="4"/>
  <c r="M4652" i="4"/>
  <c r="M4640" i="4"/>
  <c r="M4628" i="4"/>
  <c r="M4616" i="4"/>
  <c r="M4604" i="4"/>
  <c r="M4592" i="4"/>
  <c r="M4580" i="4"/>
  <c r="M4568" i="4"/>
  <c r="M4556" i="4"/>
  <c r="M4544" i="4"/>
  <c r="M4532" i="4"/>
  <c r="M8124" i="4"/>
  <c r="M7673" i="4"/>
  <c r="M7054" i="4"/>
  <c r="M6784" i="4"/>
  <c r="M6767" i="4"/>
  <c r="M6703" i="4"/>
  <c r="M6655" i="4"/>
  <c r="M6607" i="4"/>
  <c r="M6559" i="4"/>
  <c r="M6511" i="4"/>
  <c r="M6463" i="4"/>
  <c r="M6415" i="4"/>
  <c r="M6367" i="4"/>
  <c r="M6319" i="4"/>
  <c r="M6237" i="4"/>
  <c r="M6231" i="4"/>
  <c r="M6163" i="4"/>
  <c r="M6095" i="4"/>
  <c r="M6089" i="4"/>
  <c r="M6021" i="4"/>
  <c r="M6015" i="4"/>
  <c r="M5989" i="4"/>
  <c r="M5953" i="4"/>
  <c r="M5917" i="4"/>
  <c r="M5881" i="4"/>
  <c r="M5845" i="4"/>
  <c r="M5809" i="4"/>
  <c r="M5773" i="4"/>
  <c r="M5737" i="4"/>
  <c r="M5718" i="4"/>
  <c r="M5701" i="4"/>
  <c r="M5692" i="4"/>
  <c r="M5683" i="4"/>
  <c r="M5653" i="4"/>
  <c r="M5644" i="4"/>
  <c r="M5635" i="4"/>
  <c r="M5605" i="4"/>
  <c r="M5596" i="4"/>
  <c r="M5587" i="4"/>
  <c r="M5557" i="4"/>
  <c r="M5548" i="4"/>
  <c r="M5539" i="4"/>
  <c r="M5509" i="4"/>
  <c r="M5500" i="4"/>
  <c r="M5491" i="4"/>
  <c r="M5461" i="4"/>
  <c r="M5452" i="4"/>
  <c r="M5443" i="4"/>
  <c r="M5413" i="4"/>
  <c r="M5404" i="4"/>
  <c r="M5395" i="4"/>
  <c r="M5365" i="4"/>
  <c r="M5356" i="4"/>
  <c r="M5347" i="4"/>
  <c r="M5317" i="4"/>
  <c r="M5308" i="4"/>
  <c r="M5299" i="4"/>
  <c r="M5269" i="4"/>
  <c r="M5260" i="4"/>
  <c r="M5251" i="4"/>
  <c r="M5221" i="4"/>
  <c r="M5212" i="4"/>
  <c r="M5203" i="4"/>
  <c r="M5173" i="4"/>
  <c r="M5164" i="4"/>
  <c r="M5155" i="4"/>
  <c r="M5125" i="4"/>
  <c r="M5116" i="4"/>
  <c r="M5107" i="4"/>
  <c r="M5077" i="4"/>
  <c r="M5068" i="4"/>
  <c r="M5059" i="4"/>
  <c r="M5029" i="4"/>
  <c r="M5020" i="4"/>
  <c r="M5011" i="4"/>
  <c r="M4981" i="4"/>
  <c r="M4972" i="4"/>
  <c r="M4963" i="4"/>
  <c r="M4938" i="4"/>
  <c r="M4936" i="4"/>
  <c r="M4934" i="4"/>
  <c r="M4932" i="4"/>
  <c r="M4930" i="4"/>
  <c r="M4866" i="4"/>
  <c r="M4864" i="4"/>
  <c r="M4862" i="4"/>
  <c r="M4860" i="4"/>
  <c r="M4858" i="4"/>
  <c r="M4794" i="4"/>
  <c r="M4792" i="4"/>
  <c r="M4790" i="4"/>
  <c r="M4788" i="4"/>
  <c r="M4786" i="4"/>
  <c r="M4722" i="4"/>
  <c r="M4720" i="4"/>
  <c r="M4718" i="4"/>
  <c r="M4716" i="4"/>
  <c r="M4714" i="4"/>
  <c r="M8309" i="4"/>
  <c r="M7501" i="4"/>
  <c r="M7409" i="4"/>
  <c r="M7095" i="4"/>
  <c r="M6905" i="4"/>
  <c r="M6847" i="4"/>
  <c r="M6826" i="4"/>
  <c r="M6815" i="4"/>
  <c r="M6744" i="4"/>
  <c r="M6696" i="4"/>
  <c r="M6648" i="4"/>
  <c r="M6600" i="4"/>
  <c r="M6552" i="4"/>
  <c r="M6504" i="4"/>
  <c r="M6456" i="4"/>
  <c r="M6408" i="4"/>
  <c r="M6360" i="4"/>
  <c r="M6312" i="4"/>
  <c r="M6280" i="4"/>
  <c r="M6274" i="4"/>
  <c r="M6206" i="4"/>
  <c r="M6200" i="4"/>
  <c r="M6132" i="4"/>
  <c r="M6064" i="4"/>
  <c r="M6058" i="4"/>
  <c r="M5994" i="4"/>
  <c r="M5958" i="4"/>
  <c r="M5922" i="4"/>
  <c r="M5886" i="4"/>
  <c r="M5850" i="4"/>
  <c r="M5814" i="4"/>
  <c r="M5778" i="4"/>
  <c r="M5742" i="4"/>
  <c r="M5728" i="4"/>
  <c r="M5694" i="4"/>
  <c r="M5685" i="4"/>
  <c r="M5676" i="4"/>
  <c r="M5646" i="4"/>
  <c r="M5637" i="4"/>
  <c r="M5628" i="4"/>
  <c r="M5598" i="4"/>
  <c r="M5589" i="4"/>
  <c r="M5580" i="4"/>
  <c r="M5550" i="4"/>
  <c r="M5541" i="4"/>
  <c r="M5532" i="4"/>
  <c r="M5502" i="4"/>
  <c r="M5493" i="4"/>
  <c r="M5484" i="4"/>
  <c r="M5454" i="4"/>
  <c r="M5445" i="4"/>
  <c r="M5436" i="4"/>
  <c r="M5406" i="4"/>
  <c r="M5397" i="4"/>
  <c r="M5388" i="4"/>
  <c r="M5358" i="4"/>
  <c r="M5349" i="4"/>
  <c r="M5340" i="4"/>
  <c r="M5310" i="4"/>
  <c r="M5301" i="4"/>
  <c r="M5292" i="4"/>
  <c r="M5262" i="4"/>
  <c r="M5253" i="4"/>
  <c r="M5244" i="4"/>
  <c r="M5214" i="4"/>
  <c r="M5205" i="4"/>
  <c r="M5196" i="4"/>
  <c r="M5166" i="4"/>
  <c r="M5157" i="4"/>
  <c r="M5148" i="4"/>
  <c r="M5118" i="4"/>
  <c r="M5109" i="4"/>
  <c r="M5100" i="4"/>
  <c r="M5070" i="4"/>
  <c r="M5061" i="4"/>
  <c r="M5052" i="4"/>
  <c r="M5022" i="4"/>
  <c r="M5013" i="4"/>
  <c r="M5004" i="4"/>
  <c r="M4974" i="4"/>
  <c r="M4965" i="4"/>
  <c r="M4909" i="4"/>
  <c r="M4907" i="4"/>
  <c r="M4905" i="4"/>
  <c r="M4903" i="4"/>
  <c r="M4901" i="4"/>
  <c r="M4837" i="4"/>
  <c r="M4835" i="4"/>
  <c r="M4833" i="4"/>
  <c r="M4831" i="4"/>
  <c r="M4829" i="4"/>
  <c r="M8494" i="4"/>
  <c r="M7734" i="4"/>
  <c r="M7380" i="4"/>
  <c r="M7225" i="4"/>
  <c r="M7177" i="4"/>
  <c r="M7033" i="4"/>
  <c r="M6973" i="4"/>
  <c r="M6936" i="4"/>
  <c r="M6889" i="4"/>
  <c r="M6868" i="4"/>
  <c r="M6737" i="4"/>
  <c r="M6689" i="4"/>
  <c r="M6641" i="4"/>
  <c r="M6593" i="4"/>
  <c r="M6545" i="4"/>
  <c r="M6497" i="4"/>
  <c r="M6449" i="4"/>
  <c r="M6401" i="4"/>
  <c r="M6353" i="4"/>
  <c r="M6305" i="4"/>
  <c r="M6249" i="4"/>
  <c r="M6243" i="4"/>
  <c r="M6175" i="4"/>
  <c r="M6107" i="4"/>
  <c r="M6101" i="4"/>
  <c r="M6033" i="4"/>
  <c r="M6027" i="4"/>
  <c r="M5999" i="4"/>
  <c r="M5963" i="4"/>
  <c r="M5927" i="4"/>
  <c r="M5891" i="4"/>
  <c r="M5855" i="4"/>
  <c r="M5819" i="4"/>
  <c r="M5783" i="4"/>
  <c r="M5747" i="4"/>
  <c r="M5721" i="4"/>
  <c r="M5687" i="4"/>
  <c r="M5678" i="4"/>
  <c r="M5669" i="4"/>
  <c r="M5639" i="4"/>
  <c r="M5630" i="4"/>
  <c r="M5621" i="4"/>
  <c r="M5591" i="4"/>
  <c r="M5582" i="4"/>
  <c r="M5573" i="4"/>
  <c r="M5543" i="4"/>
  <c r="M5534" i="4"/>
  <c r="M5525" i="4"/>
  <c r="M5495" i="4"/>
  <c r="M5486" i="4"/>
  <c r="M5477" i="4"/>
  <c r="M5447" i="4"/>
  <c r="M5438" i="4"/>
  <c r="M5429" i="4"/>
  <c r="M5399" i="4"/>
  <c r="M5390" i="4"/>
  <c r="M5381" i="4"/>
  <c r="M5351" i="4"/>
  <c r="M5342" i="4"/>
  <c r="M5333" i="4"/>
  <c r="M5303" i="4"/>
  <c r="M5294" i="4"/>
  <c r="M5285" i="4"/>
  <c r="M5255" i="4"/>
  <c r="M5246" i="4"/>
  <c r="M5237" i="4"/>
  <c r="M5207" i="4"/>
  <c r="M5198" i="4"/>
  <c r="M5189" i="4"/>
  <c r="M5159" i="4"/>
  <c r="M5150" i="4"/>
  <c r="M5141" i="4"/>
  <c r="M5111" i="4"/>
  <c r="M5102" i="4"/>
  <c r="M5093" i="4"/>
  <c r="M5063" i="4"/>
  <c r="M5054" i="4"/>
  <c r="M5045" i="4"/>
  <c r="M5015" i="4"/>
  <c r="M5006" i="4"/>
  <c r="M4997" i="4"/>
  <c r="M4967" i="4"/>
  <c r="M4950" i="4"/>
  <c r="M4948" i="4"/>
  <c r="M4946" i="4"/>
  <c r="M4944" i="4"/>
  <c r="M4942" i="4"/>
  <c r="M4878" i="4"/>
  <c r="M4876" i="4"/>
  <c r="M4874" i="4"/>
  <c r="M4872" i="4"/>
  <c r="M4870" i="4"/>
  <c r="M4806" i="4"/>
  <c r="M4804" i="4"/>
  <c r="M4802" i="4"/>
  <c r="M4800" i="4"/>
  <c r="M4798" i="4"/>
  <c r="M4734" i="4"/>
  <c r="M4732" i="4"/>
  <c r="M4730" i="4"/>
  <c r="M4728" i="4"/>
  <c r="M4726" i="4"/>
  <c r="M8987" i="4"/>
  <c r="M7956" i="4"/>
  <c r="M7470" i="4"/>
  <c r="M7439" i="4"/>
  <c r="M7074" i="4"/>
  <c r="M6919" i="4"/>
  <c r="M6857" i="4"/>
  <c r="M6759" i="4"/>
  <c r="M6730" i="4"/>
  <c r="M6682" i="4"/>
  <c r="M6634" i="4"/>
  <c r="M6586" i="4"/>
  <c r="M6538" i="4"/>
  <c r="M6490" i="4"/>
  <c r="M6442" i="4"/>
  <c r="M6394" i="4"/>
  <c r="M6346" i="4"/>
  <c r="M6292" i="4"/>
  <c r="M6286" i="4"/>
  <c r="M6218" i="4"/>
  <c r="M6212" i="4"/>
  <c r="M6144" i="4"/>
  <c r="M6076" i="4"/>
  <c r="M6070" i="4"/>
  <c r="M6004" i="4"/>
  <c r="M5968" i="4"/>
  <c r="M5932" i="4"/>
  <c r="M5896" i="4"/>
  <c r="M5860" i="4"/>
  <c r="M5824" i="4"/>
  <c r="M5788" i="4"/>
  <c r="M5752" i="4"/>
  <c r="M5689" i="4"/>
  <c r="M5680" i="4"/>
  <c r="M5671" i="4"/>
  <c r="M5641" i="4"/>
  <c r="M5632" i="4"/>
  <c r="M5623" i="4"/>
  <c r="M5593" i="4"/>
  <c r="M5584" i="4"/>
  <c r="M5575" i="4"/>
  <c r="M5545" i="4"/>
  <c r="M5536" i="4"/>
  <c r="M5527" i="4"/>
  <c r="M5497" i="4"/>
  <c r="M5488" i="4"/>
  <c r="M5479" i="4"/>
  <c r="M5449" i="4"/>
  <c r="M5440" i="4"/>
  <c r="M5431" i="4"/>
  <c r="M5401" i="4"/>
  <c r="M5392" i="4"/>
  <c r="M5383" i="4"/>
  <c r="M5353" i="4"/>
  <c r="M5344" i="4"/>
  <c r="M5335" i="4"/>
  <c r="M5305" i="4"/>
  <c r="M5296" i="4"/>
  <c r="M5287" i="4"/>
  <c r="M5257" i="4"/>
  <c r="M5248" i="4"/>
  <c r="M5239" i="4"/>
  <c r="M5209" i="4"/>
  <c r="M5200" i="4"/>
  <c r="M5191" i="4"/>
  <c r="M5161" i="4"/>
  <c r="M5152" i="4"/>
  <c r="M5143" i="4"/>
  <c r="M5113" i="4"/>
  <c r="M5104" i="4"/>
  <c r="M5095" i="4"/>
  <c r="M5065" i="4"/>
  <c r="M5056" i="4"/>
  <c r="M5047" i="4"/>
  <c r="M5017" i="4"/>
  <c r="M5008" i="4"/>
  <c r="M4999" i="4"/>
  <c r="M4969" i="4"/>
  <c r="M4921" i="4"/>
  <c r="M4919" i="4"/>
  <c r="M4917" i="4"/>
  <c r="M4915" i="4"/>
  <c r="M4913" i="4"/>
  <c r="M4849" i="4"/>
  <c r="M4847" i="4"/>
  <c r="M4845" i="4"/>
  <c r="M4843" i="4"/>
  <c r="M4841" i="4"/>
  <c r="M7242" i="4"/>
  <c r="M7150" i="4"/>
  <c r="M7006" i="4"/>
  <c r="M6865" i="4"/>
  <c r="M6791" i="4"/>
  <c r="M6742" i="4"/>
  <c r="M6694" i="4"/>
  <c r="M6646" i="4"/>
  <c r="M6598" i="4"/>
  <c r="M6550" i="4"/>
  <c r="M6502" i="4"/>
  <c r="M6454" i="4"/>
  <c r="M6406" i="4"/>
  <c r="M6358" i="4"/>
  <c r="M6310" i="4"/>
  <c r="M6235" i="4"/>
  <c r="M6167" i="4"/>
  <c r="M6161" i="4"/>
  <c r="M6093" i="4"/>
  <c r="M6087" i="4"/>
  <c r="M6019" i="4"/>
  <c r="M6013" i="4"/>
  <c r="M5977" i="4"/>
  <c r="M5941" i="4"/>
  <c r="M5905" i="4"/>
  <c r="M5869" i="4"/>
  <c r="M5833" i="4"/>
  <c r="M5797" i="4"/>
  <c r="M5761" i="4"/>
  <c r="M5712" i="4"/>
  <c r="M5682" i="4"/>
  <c r="M5673" i="4"/>
  <c r="M5664" i="4"/>
  <c r="M5634" i="4"/>
  <c r="M5625" i="4"/>
  <c r="M5616" i="4"/>
  <c r="M5586" i="4"/>
  <c r="M5577" i="4"/>
  <c r="M5568" i="4"/>
  <c r="M5538" i="4"/>
  <c r="M5529" i="4"/>
  <c r="M5520" i="4"/>
  <c r="M5490" i="4"/>
  <c r="M5481" i="4"/>
  <c r="M5472" i="4"/>
  <c r="M5442" i="4"/>
  <c r="M5433" i="4"/>
  <c r="M5424" i="4"/>
  <c r="M5394" i="4"/>
  <c r="M5385" i="4"/>
  <c r="M5376" i="4"/>
  <c r="M5346" i="4"/>
  <c r="M5337" i="4"/>
  <c r="M5328" i="4"/>
  <c r="M5298" i="4"/>
  <c r="M5289" i="4"/>
  <c r="M5280" i="4"/>
  <c r="M5250" i="4"/>
  <c r="M5241" i="4"/>
  <c r="M5232" i="4"/>
  <c r="M5202" i="4"/>
  <c r="M5193" i="4"/>
  <c r="M5184" i="4"/>
  <c r="M5154" i="4"/>
  <c r="M5145" i="4"/>
  <c r="M5136" i="4"/>
  <c r="M5106" i="4"/>
  <c r="M5097" i="4"/>
  <c r="M5088" i="4"/>
  <c r="M5058" i="4"/>
  <c r="M5049" i="4"/>
  <c r="M5040" i="4"/>
  <c r="M5010" i="4"/>
  <c r="M5001" i="4"/>
  <c r="M4992" i="4"/>
  <c r="M4962" i="4"/>
  <c r="M4960" i="4"/>
  <c r="M4958" i="4"/>
  <c r="M4956" i="4"/>
  <c r="M4954" i="4"/>
  <c r="M4890" i="4"/>
  <c r="M4888" i="4"/>
  <c r="M4886" i="4"/>
  <c r="M4884" i="4"/>
  <c r="M4882" i="4"/>
  <c r="M4818" i="4"/>
  <c r="M4816" i="4"/>
  <c r="M4814" i="4"/>
  <c r="M4812" i="4"/>
  <c r="M4810" i="4"/>
  <c r="M4746" i="4"/>
  <c r="M4744" i="4"/>
  <c r="M4742" i="4"/>
  <c r="M4740" i="4"/>
  <c r="M4738" i="4"/>
  <c r="M8763" i="4"/>
  <c r="M7837" i="4"/>
  <c r="M7553" i="4"/>
  <c r="M7343" i="4"/>
  <c r="M7047" i="4"/>
  <c r="M6967" i="4"/>
  <c r="M6930" i="4"/>
  <c r="M6915" i="4"/>
  <c r="M6833" i="4"/>
  <c r="M6772" i="4"/>
  <c r="M6735" i="4"/>
  <c r="M6687" i="4"/>
  <c r="M6639" i="4"/>
  <c r="M6591" i="4"/>
  <c r="M6543" i="4"/>
  <c r="M6495" i="4"/>
  <c r="M6447" i="4"/>
  <c r="M6399" i="4"/>
  <c r="M6351" i="4"/>
  <c r="M6303" i="4"/>
  <c r="M6278" i="4"/>
  <c r="M6272" i="4"/>
  <c r="M6204" i="4"/>
  <c r="M6136" i="4"/>
  <c r="M6130" i="4"/>
  <c r="M6062" i="4"/>
  <c r="M6056" i="4"/>
  <c r="M5982" i="4"/>
  <c r="M5946" i="4"/>
  <c r="M5910" i="4"/>
  <c r="M5874" i="4"/>
  <c r="M5838" i="4"/>
  <c r="M5802" i="4"/>
  <c r="M5766" i="4"/>
  <c r="M5730" i="4"/>
  <c r="M5705" i="4"/>
  <c r="M5675" i="4"/>
  <c r="M5666" i="4"/>
  <c r="M5657" i="4"/>
  <c r="M5627" i="4"/>
  <c r="M5618" i="4"/>
  <c r="M5609" i="4"/>
  <c r="M5579" i="4"/>
  <c r="M5570" i="4"/>
  <c r="M5561" i="4"/>
  <c r="M5531" i="4"/>
  <c r="M5522" i="4"/>
  <c r="M5513" i="4"/>
  <c r="M5483" i="4"/>
  <c r="M5474" i="4"/>
  <c r="M5465" i="4"/>
  <c r="M5435" i="4"/>
  <c r="M5426" i="4"/>
  <c r="M5417" i="4"/>
  <c r="M5387" i="4"/>
  <c r="M5378" i="4"/>
  <c r="M5369" i="4"/>
  <c r="M5339" i="4"/>
  <c r="M5330" i="4"/>
  <c r="M5321" i="4"/>
  <c r="M5291" i="4"/>
  <c r="M5282" i="4"/>
  <c r="M5273" i="4"/>
  <c r="M5243" i="4"/>
  <c r="M5234" i="4"/>
  <c r="M5225" i="4"/>
  <c r="M5195" i="4"/>
  <c r="M5186" i="4"/>
  <c r="M5177" i="4"/>
  <c r="M5147" i="4"/>
  <c r="M5138" i="4"/>
  <c r="M5129" i="4"/>
  <c r="M5099" i="4"/>
  <c r="M5090" i="4"/>
  <c r="M5081" i="4"/>
  <c r="M5051" i="4"/>
  <c r="M5042" i="4"/>
  <c r="M5033" i="4"/>
  <c r="M5003" i="4"/>
  <c r="M4994" i="4"/>
  <c r="M4985" i="4"/>
  <c r="M4933" i="4"/>
  <c r="M4931" i="4"/>
  <c r="M4929" i="4"/>
  <c r="M4927" i="4"/>
  <c r="M4925" i="4"/>
  <c r="M4861" i="4"/>
  <c r="M4859" i="4"/>
  <c r="M4857" i="4"/>
  <c r="M4855" i="4"/>
  <c r="M4853" i="4"/>
  <c r="M4789" i="4"/>
  <c r="M4787" i="4"/>
  <c r="M4785" i="4"/>
  <c r="M4783" i="4"/>
  <c r="M4781" i="4"/>
  <c r="M4717" i="4"/>
  <c r="M4715" i="4"/>
  <c r="M4713" i="4"/>
  <c r="M4711" i="4"/>
  <c r="M4709" i="4"/>
  <c r="M4645" i="4"/>
  <c r="M4643" i="4"/>
  <c r="M4641" i="4"/>
  <c r="M4639" i="4"/>
  <c r="M4637" i="4"/>
  <c r="M4573" i="4"/>
  <c r="M4571" i="4"/>
  <c r="M4569" i="4"/>
  <c r="M4567" i="4"/>
  <c r="M4565" i="4"/>
  <c r="M4517" i="4"/>
  <c r="M4505" i="4"/>
  <c r="M4493" i="4"/>
  <c r="M4481" i="4"/>
  <c r="M4469" i="4"/>
  <c r="M4457" i="4"/>
  <c r="M4445" i="4"/>
  <c r="M4433" i="4"/>
  <c r="M4421" i="4"/>
  <c r="M4409" i="4"/>
  <c r="M4397" i="4"/>
  <c r="M4385" i="4"/>
  <c r="M4373" i="4"/>
  <c r="M4361" i="4"/>
  <c r="M4349" i="4"/>
  <c r="M4337" i="4"/>
  <c r="M4325" i="4"/>
  <c r="M4313" i="4"/>
  <c r="M4301" i="4"/>
  <c r="M4289" i="4"/>
  <c r="M4277" i="4"/>
  <c r="M4265" i="4"/>
  <c r="M4253" i="4"/>
  <c r="M4241" i="4"/>
  <c r="M4229" i="4"/>
  <c r="M4217" i="4"/>
  <c r="M4205" i="4"/>
  <c r="M4193" i="4"/>
  <c r="M4181" i="4"/>
  <c r="M4169" i="4"/>
  <c r="M4157" i="4"/>
  <c r="M4145" i="4"/>
  <c r="M4133" i="4"/>
  <c r="M4121" i="4"/>
  <c r="M4109" i="4"/>
  <c r="M4097" i="4"/>
  <c r="M4085" i="4"/>
  <c r="M4073" i="4"/>
  <c r="M4061" i="4"/>
  <c r="M4049" i="4"/>
  <c r="M4037" i="4"/>
  <c r="M4025" i="4"/>
  <c r="M4013" i="4"/>
  <c r="M4001" i="4"/>
  <c r="M3989" i="4"/>
  <c r="M3977" i="4"/>
  <c r="M3965" i="4"/>
  <c r="M3953" i="4"/>
  <c r="M3941" i="4"/>
  <c r="M3929" i="4"/>
  <c r="M3917" i="4"/>
  <c r="M3905" i="4"/>
  <c r="M3893" i="4"/>
  <c r="M3881" i="4"/>
  <c r="M3869" i="4"/>
  <c r="M7590" i="4"/>
  <c r="M7429" i="4"/>
  <c r="M7291" i="4"/>
  <c r="M7217" i="4"/>
  <c r="M7129" i="4"/>
  <c r="M6822" i="4"/>
  <c r="M6707" i="4"/>
  <c r="M6659" i="4"/>
  <c r="M6611" i="4"/>
  <c r="M6563" i="4"/>
  <c r="M6515" i="4"/>
  <c r="M6467" i="4"/>
  <c r="M6419" i="4"/>
  <c r="M6371" i="4"/>
  <c r="M6323" i="4"/>
  <c r="M6247" i="4"/>
  <c r="M6179" i="4"/>
  <c r="M6173" i="4"/>
  <c r="M6105" i="4"/>
  <c r="M6099" i="4"/>
  <c r="M6031" i="4"/>
  <c r="M5987" i="4"/>
  <c r="M5951" i="4"/>
  <c r="M5915" i="4"/>
  <c r="M5879" i="4"/>
  <c r="M5843" i="4"/>
  <c r="M5807" i="4"/>
  <c r="M5771" i="4"/>
  <c r="M5735" i="4"/>
  <c r="M5723" i="4"/>
  <c r="M5714" i="4"/>
  <c r="M5707" i="4"/>
  <c r="M5677" i="4"/>
  <c r="M5668" i="4"/>
  <c r="M5659" i="4"/>
  <c r="M5629" i="4"/>
  <c r="M5620" i="4"/>
  <c r="M5611" i="4"/>
  <c r="M5581" i="4"/>
  <c r="M5572" i="4"/>
  <c r="M5563" i="4"/>
  <c r="M5533" i="4"/>
  <c r="M5524" i="4"/>
  <c r="M5515" i="4"/>
  <c r="M5485" i="4"/>
  <c r="M5476" i="4"/>
  <c r="M5467" i="4"/>
  <c r="M5437" i="4"/>
  <c r="M5428" i="4"/>
  <c r="M5419" i="4"/>
  <c r="M5389" i="4"/>
  <c r="M5380" i="4"/>
  <c r="M5371" i="4"/>
  <c r="M5341" i="4"/>
  <c r="M5332" i="4"/>
  <c r="M5323" i="4"/>
  <c r="M5293" i="4"/>
  <c r="M5284" i="4"/>
  <c r="M5275" i="4"/>
  <c r="M5245" i="4"/>
  <c r="M5236" i="4"/>
  <c r="M5227" i="4"/>
  <c r="M5197" i="4"/>
  <c r="M5188" i="4"/>
  <c r="M5179" i="4"/>
  <c r="M5149" i="4"/>
  <c r="M5140" i="4"/>
  <c r="M5131" i="4"/>
  <c r="M5101" i="4"/>
  <c r="M5092" i="4"/>
  <c r="M5083" i="4"/>
  <c r="M5053" i="4"/>
  <c r="M5044" i="4"/>
  <c r="M5035" i="4"/>
  <c r="M5005" i="4"/>
  <c r="M4996" i="4"/>
  <c r="M4987" i="4"/>
  <c r="M4902" i="4"/>
  <c r="M4900" i="4"/>
  <c r="M4898" i="4"/>
  <c r="M4896" i="4"/>
  <c r="M4894" i="4"/>
  <c r="M4830" i="4"/>
  <c r="M4828" i="4"/>
  <c r="M4826" i="4"/>
  <c r="M4824" i="4"/>
  <c r="M4822" i="4"/>
  <c r="M4758" i="4"/>
  <c r="M4756" i="4"/>
  <c r="M4754" i="4"/>
  <c r="M4752" i="4"/>
  <c r="M4750" i="4"/>
  <c r="M4686" i="4"/>
  <c r="M4684" i="4"/>
  <c r="M4682" i="4"/>
  <c r="M4680" i="4"/>
  <c r="M4678" i="4"/>
  <c r="M4614" i="4"/>
  <c r="M4612" i="4"/>
  <c r="M4610" i="4"/>
  <c r="M4608" i="4"/>
  <c r="M4606" i="4"/>
  <c r="M4542" i="4"/>
  <c r="M4540" i="4"/>
  <c r="M4538" i="4"/>
  <c r="M4536" i="4"/>
  <c r="M4534" i="4"/>
  <c r="M4522" i="4"/>
  <c r="M4510" i="4"/>
  <c r="M4498" i="4"/>
  <c r="M4486" i="4"/>
  <c r="M4474" i="4"/>
  <c r="M4462" i="4"/>
  <c r="M4450" i="4"/>
  <c r="M4438" i="4"/>
  <c r="M4426" i="4"/>
  <c r="M4414" i="4"/>
  <c r="M4402" i="4"/>
  <c r="M4390" i="4"/>
  <c r="M4378" i="4"/>
  <c r="M4366" i="4"/>
  <c r="M4354" i="4"/>
  <c r="M4342" i="4"/>
  <c r="R4342" i="4" s="1"/>
  <c r="S4342" i="4" s="1"/>
  <c r="T4342" i="4" s="1"/>
  <c r="M4330" i="4"/>
  <c r="M4318" i="4"/>
  <c r="M4306" i="4"/>
  <c r="M4294" i="4"/>
  <c r="M4282" i="4"/>
  <c r="M4270" i="4"/>
  <c r="M4258" i="4"/>
  <c r="M4246" i="4"/>
  <c r="M4234" i="4"/>
  <c r="M4222" i="4"/>
  <c r="M4210" i="4"/>
  <c r="M4198" i="4"/>
  <c r="M4186" i="4"/>
  <c r="M4174" i="4"/>
  <c r="M4162" i="4"/>
  <c r="M4150" i="4"/>
  <c r="M4138" i="4"/>
  <c r="M4126" i="4"/>
  <c r="M4114" i="4"/>
  <c r="M4102" i="4"/>
  <c r="M4090" i="4"/>
  <c r="M4078" i="4"/>
  <c r="M4066" i="4"/>
  <c r="M4054" i="4"/>
  <c r="M4042" i="4"/>
  <c r="M4030" i="4"/>
  <c r="M4018" i="4"/>
  <c r="M4006" i="4"/>
  <c r="M3994" i="4"/>
  <c r="M3982" i="4"/>
  <c r="M3970" i="4"/>
  <c r="M3958" i="4"/>
  <c r="M3946" i="4"/>
  <c r="M3934" i="4"/>
  <c r="M3922" i="4"/>
  <c r="M3910" i="4"/>
  <c r="M3898" i="4"/>
  <c r="M3886" i="4"/>
  <c r="M3874" i="4"/>
  <c r="M3862" i="4"/>
  <c r="M3850" i="4"/>
  <c r="M3838" i="4"/>
  <c r="M3826" i="4"/>
  <c r="M3814" i="4"/>
  <c r="M3802" i="4"/>
  <c r="M3790" i="4"/>
  <c r="M3778" i="4"/>
  <c r="M3766" i="4"/>
  <c r="M3754" i="4"/>
  <c r="M3742" i="4"/>
  <c r="M3730" i="4"/>
  <c r="M3718" i="4"/>
  <c r="M3706" i="4"/>
  <c r="M3694" i="4"/>
  <c r="M3682" i="4"/>
  <c r="M3670" i="4"/>
  <c r="M3658" i="4"/>
  <c r="M3646" i="4"/>
  <c r="M3634" i="4"/>
  <c r="M3622" i="4"/>
  <c r="M3610" i="4"/>
  <c r="M3598" i="4"/>
  <c r="M8247" i="4"/>
  <c r="M7775" i="4"/>
  <c r="M7266" i="4"/>
  <c r="M7192" i="4"/>
  <c r="M7170" i="4"/>
  <c r="M7026" i="4"/>
  <c r="M6899" i="4"/>
  <c r="M6885" i="4"/>
  <c r="M6864" i="4"/>
  <c r="M6843" i="4"/>
  <c r="M6790" i="4"/>
  <c r="M6700" i="4"/>
  <c r="M6652" i="4"/>
  <c r="M6604" i="4"/>
  <c r="M6556" i="4"/>
  <c r="M6508" i="4"/>
  <c r="M6460" i="4"/>
  <c r="M6412" i="4"/>
  <c r="M6364" i="4"/>
  <c r="M6316" i="4"/>
  <c r="M6290" i="4"/>
  <c r="M6284" i="4"/>
  <c r="M6216" i="4"/>
  <c r="M6148" i="4"/>
  <c r="M6142" i="4"/>
  <c r="M6074" i="4"/>
  <c r="M6068" i="4"/>
  <c r="M5992" i="4"/>
  <c r="M5956" i="4"/>
  <c r="M5920" i="4"/>
  <c r="M5884" i="4"/>
  <c r="M5848" i="4"/>
  <c r="M5812" i="4"/>
  <c r="M5776" i="4"/>
  <c r="M5740" i="4"/>
  <c r="M5709" i="4"/>
  <c r="M5700" i="4"/>
  <c r="M5670" i="4"/>
  <c r="M5661" i="4"/>
  <c r="M5652" i="4"/>
  <c r="M5622" i="4"/>
  <c r="M5613" i="4"/>
  <c r="M5604" i="4"/>
  <c r="M5574" i="4"/>
  <c r="M5565" i="4"/>
  <c r="M5556" i="4"/>
  <c r="M5526" i="4"/>
  <c r="M5517" i="4"/>
  <c r="M5508" i="4"/>
  <c r="M5478" i="4"/>
  <c r="M5469" i="4"/>
  <c r="M5460" i="4"/>
  <c r="M5430" i="4"/>
  <c r="M5421" i="4"/>
  <c r="M5412" i="4"/>
  <c r="M5382" i="4"/>
  <c r="M5373" i="4"/>
  <c r="M5364" i="4"/>
  <c r="M5334" i="4"/>
  <c r="M5325" i="4"/>
  <c r="M5316" i="4"/>
  <c r="M5286" i="4"/>
  <c r="M5277" i="4"/>
  <c r="M5268" i="4"/>
  <c r="M5238" i="4"/>
  <c r="M5229" i="4"/>
  <c r="M5220" i="4"/>
  <c r="M5190" i="4"/>
  <c r="M5181" i="4"/>
  <c r="M5172" i="4"/>
  <c r="M5142" i="4"/>
  <c r="M5133" i="4"/>
  <c r="M5124" i="4"/>
  <c r="M5094" i="4"/>
  <c r="M5085" i="4"/>
  <c r="M5076" i="4"/>
  <c r="M5046" i="4"/>
  <c r="M5037" i="4"/>
  <c r="M5028" i="4"/>
  <c r="M4998" i="4"/>
  <c r="M4989" i="4"/>
  <c r="M4980" i="4"/>
  <c r="M4945" i="4"/>
  <c r="M4943" i="4"/>
  <c r="M4941" i="4"/>
  <c r="M4939" i="4"/>
  <c r="M4937" i="4"/>
  <c r="M4873" i="4"/>
  <c r="M4871" i="4"/>
  <c r="M4869" i="4"/>
  <c r="M4867" i="4"/>
  <c r="M4865" i="4"/>
  <c r="M4801" i="4"/>
  <c r="M4799" i="4"/>
  <c r="M4797" i="4"/>
  <c r="M4795" i="4"/>
  <c r="M4793" i="4"/>
  <c r="M4729" i="4"/>
  <c r="M4727" i="4"/>
  <c r="M4725" i="4"/>
  <c r="M4723" i="4"/>
  <c r="M4721" i="4"/>
  <c r="M4657" i="4"/>
  <c r="M4655" i="4"/>
  <c r="M4653" i="4"/>
  <c r="M4651" i="4"/>
  <c r="M4649" i="4"/>
  <c r="M4585" i="4"/>
  <c r="M4583" i="4"/>
  <c r="M4581" i="4"/>
  <c r="M4579" i="4"/>
  <c r="M4577" i="4"/>
  <c r="M4515" i="4"/>
  <c r="M4503" i="4"/>
  <c r="M4491" i="4"/>
  <c r="M4479" i="4"/>
  <c r="M4467" i="4"/>
  <c r="M4455" i="4"/>
  <c r="M4443" i="4"/>
  <c r="M4431" i="4"/>
  <c r="M4419" i="4"/>
  <c r="M4407" i="4"/>
  <c r="M4395" i="4"/>
  <c r="M4383" i="4"/>
  <c r="M4371" i="4"/>
  <c r="M4359" i="4"/>
  <c r="M4347" i="4"/>
  <c r="M4335" i="4"/>
  <c r="M4323" i="4"/>
  <c r="M4311" i="4"/>
  <c r="M4299" i="4"/>
  <c r="M4287" i="4"/>
  <c r="M4275" i="4"/>
  <c r="M4263" i="4"/>
  <c r="M4251" i="4"/>
  <c r="M4239" i="4"/>
  <c r="M4227" i="4"/>
  <c r="M4215" i="4"/>
  <c r="M4203" i="4"/>
  <c r="M4191" i="4"/>
  <c r="M4179" i="4"/>
  <c r="M4167" i="4"/>
  <c r="M4155" i="4"/>
  <c r="M4143" i="4"/>
  <c r="M4131" i="4"/>
  <c r="M4119" i="4"/>
  <c r="M4107" i="4"/>
  <c r="M4095" i="4"/>
  <c r="M4083" i="4"/>
  <c r="M4071" i="4"/>
  <c r="M4059" i="4"/>
  <c r="M4047" i="4"/>
  <c r="M4035" i="4"/>
  <c r="M4023" i="4"/>
  <c r="M4011" i="4"/>
  <c r="M3999" i="4"/>
  <c r="M3987" i="4"/>
  <c r="M3975" i="4"/>
  <c r="M3963" i="4"/>
  <c r="M3951" i="4"/>
  <c r="M3939" i="4"/>
  <c r="M3927" i="4"/>
  <c r="M3915" i="4"/>
  <c r="M3903" i="4"/>
  <c r="M3891" i="4"/>
  <c r="M3879" i="4"/>
  <c r="M3867" i="4"/>
  <c r="M3855" i="4"/>
  <c r="M3843" i="4"/>
  <c r="M3831" i="4"/>
  <c r="M3819" i="4"/>
  <c r="M3807" i="4"/>
  <c r="M3795" i="4"/>
  <c r="M3783" i="4"/>
  <c r="M3771" i="4"/>
  <c r="M3759" i="4"/>
  <c r="M3747" i="4"/>
  <c r="M3735" i="4"/>
  <c r="M3723" i="4"/>
  <c r="M3711" i="4"/>
  <c r="M3699" i="4"/>
  <c r="M3687" i="4"/>
  <c r="M3675" i="4"/>
  <c r="M3663" i="4"/>
  <c r="M3651" i="4"/>
  <c r="M3639" i="4"/>
  <c r="M3627" i="4"/>
  <c r="M3615" i="4"/>
  <c r="M3603" i="4"/>
  <c r="M8599" i="4"/>
  <c r="M7574" i="4"/>
  <c r="M7481" i="4"/>
  <c r="M7308" i="4"/>
  <c r="M7234" i="4"/>
  <c r="M7102" i="4"/>
  <c r="M6819" i="4"/>
  <c r="M6616" i="4"/>
  <c r="M6472" i="4"/>
  <c r="M6328" i="4"/>
  <c r="M6233" i="4"/>
  <c r="M6159" i="4"/>
  <c r="M5965" i="4"/>
  <c r="M5857" i="4"/>
  <c r="M5749" i="4"/>
  <c r="M5693" i="4"/>
  <c r="M5645" i="4"/>
  <c r="M5597" i="4"/>
  <c r="M5549" i="4"/>
  <c r="M5501" i="4"/>
  <c r="M5453" i="4"/>
  <c r="M5405" i="4"/>
  <c r="M5357" i="4"/>
  <c r="M5309" i="4"/>
  <c r="M5261" i="4"/>
  <c r="M5213" i="4"/>
  <c r="M5165" i="4"/>
  <c r="M5117" i="4"/>
  <c r="M5069" i="4"/>
  <c r="M5021" i="4"/>
  <c r="M4973" i="4"/>
  <c r="M4910" i="4"/>
  <c r="M4842" i="4"/>
  <c r="M4836" i="4"/>
  <c r="M4741" i="4"/>
  <c r="M4737" i="4"/>
  <c r="M4733" i="4"/>
  <c r="M4694" i="4"/>
  <c r="M4691" i="4"/>
  <c r="M4685" i="4"/>
  <c r="M4667" i="4"/>
  <c r="M4648" i="4"/>
  <c r="M4629" i="4"/>
  <c r="M4593" i="4"/>
  <c r="M4574" i="4"/>
  <c r="M4555" i="4"/>
  <c r="M4513" i="4"/>
  <c r="M4504" i="4"/>
  <c r="M4495" i="4"/>
  <c r="M4465" i="4"/>
  <c r="M4456" i="4"/>
  <c r="M4447" i="4"/>
  <c r="M4417" i="4"/>
  <c r="M4408" i="4"/>
  <c r="M4399" i="4"/>
  <c r="M4369" i="4"/>
  <c r="M4360" i="4"/>
  <c r="M4351" i="4"/>
  <c r="M4321" i="4"/>
  <c r="M4312" i="4"/>
  <c r="M4303" i="4"/>
  <c r="M4273" i="4"/>
  <c r="M4264" i="4"/>
  <c r="M4255" i="4"/>
  <c r="M4225" i="4"/>
  <c r="M4216" i="4"/>
  <c r="M4207" i="4"/>
  <c r="M4177" i="4"/>
  <c r="M4168" i="4"/>
  <c r="M4159" i="4"/>
  <c r="M4129" i="4"/>
  <c r="M4120" i="4"/>
  <c r="M4111" i="4"/>
  <c r="M4081" i="4"/>
  <c r="M4072" i="4"/>
  <c r="M4063" i="4"/>
  <c r="M4033" i="4"/>
  <c r="M4024" i="4"/>
  <c r="M4015" i="4"/>
  <c r="M3985" i="4"/>
  <c r="M3976" i="4"/>
  <c r="M3967" i="4"/>
  <c r="M3937" i="4"/>
  <c r="M3928" i="4"/>
  <c r="M3919" i="4"/>
  <c r="M3889" i="4"/>
  <c r="M3880" i="4"/>
  <c r="M3871" i="4"/>
  <c r="M3817" i="4"/>
  <c r="M3815" i="4"/>
  <c r="M3813" i="4"/>
  <c r="M3811" i="4"/>
  <c r="M3809" i="4"/>
  <c r="M3745" i="4"/>
  <c r="M3743" i="4"/>
  <c r="M3741" i="4"/>
  <c r="M3739" i="4"/>
  <c r="M3737" i="4"/>
  <c r="M3673" i="4"/>
  <c r="M3671" i="4"/>
  <c r="M3669" i="4"/>
  <c r="M3667" i="4"/>
  <c r="M3665" i="4"/>
  <c r="M8008" i="4"/>
  <c r="M6924" i="4"/>
  <c r="M6787" i="4"/>
  <c r="M6657" i="4"/>
  <c r="M6513" i="4"/>
  <c r="M6369" i="4"/>
  <c r="M5934" i="4"/>
  <c r="M5826" i="4"/>
  <c r="M5713" i="4"/>
  <c r="M5665" i="4"/>
  <c r="M5617" i="4"/>
  <c r="M5569" i="4"/>
  <c r="M5521" i="4"/>
  <c r="M5473" i="4"/>
  <c r="M5425" i="4"/>
  <c r="M5377" i="4"/>
  <c r="M5329" i="4"/>
  <c r="M5281" i="4"/>
  <c r="M5233" i="4"/>
  <c r="M5185" i="4"/>
  <c r="M5137" i="4"/>
  <c r="M5089" i="4"/>
  <c r="M5041" i="4"/>
  <c r="M4993" i="4"/>
  <c r="M4953" i="4"/>
  <c r="M4885" i="4"/>
  <c r="M4879" i="4"/>
  <c r="M4811" i="4"/>
  <c r="M4782" i="4"/>
  <c r="M4778" i="4"/>
  <c r="M4774" i="4"/>
  <c r="M4708" i="4"/>
  <c r="M4704" i="4"/>
  <c r="M4670" i="4"/>
  <c r="M4634" i="4"/>
  <c r="M4615" i="4"/>
  <c r="M4596" i="4"/>
  <c r="M4560" i="4"/>
  <c r="M4549" i="4"/>
  <c r="M4541" i="4"/>
  <c r="M4530" i="4"/>
  <c r="M4506" i="4"/>
  <c r="M4497" i="4"/>
  <c r="M4488" i="4"/>
  <c r="M4458" i="4"/>
  <c r="M4449" i="4"/>
  <c r="M4440" i="4"/>
  <c r="M4410" i="4"/>
  <c r="M4401" i="4"/>
  <c r="M4392" i="4"/>
  <c r="M4362" i="4"/>
  <c r="M4353" i="4"/>
  <c r="M4344" i="4"/>
  <c r="M4314" i="4"/>
  <c r="M4305" i="4"/>
  <c r="M4296" i="4"/>
  <c r="M4266" i="4"/>
  <c r="M4257" i="4"/>
  <c r="M4248" i="4"/>
  <c r="M4218" i="4"/>
  <c r="M4209" i="4"/>
  <c r="M4200" i="4"/>
  <c r="M4170" i="4"/>
  <c r="M4161" i="4"/>
  <c r="M4152" i="4"/>
  <c r="M4122" i="4"/>
  <c r="M4113" i="4"/>
  <c r="M4104" i="4"/>
  <c r="M4074" i="4"/>
  <c r="M4065" i="4"/>
  <c r="M4056" i="4"/>
  <c r="M4026" i="4"/>
  <c r="M4017" i="4"/>
  <c r="M4008" i="4"/>
  <c r="M3978" i="4"/>
  <c r="M3969" i="4"/>
  <c r="M3960" i="4"/>
  <c r="M3930" i="4"/>
  <c r="M3921" i="4"/>
  <c r="M3912" i="4"/>
  <c r="M3882" i="4"/>
  <c r="M3873" i="4"/>
  <c r="M3860" i="4"/>
  <c r="M3858" i="4"/>
  <c r="M3856" i="4"/>
  <c r="M3854" i="4"/>
  <c r="M3852" i="4"/>
  <c r="M3788" i="4"/>
  <c r="M3786" i="4"/>
  <c r="M3784" i="4"/>
  <c r="M3782" i="4"/>
  <c r="M3780" i="4"/>
  <c r="M6882" i="4"/>
  <c r="M6850" i="4"/>
  <c r="M6698" i="4"/>
  <c r="M6554" i="4"/>
  <c r="M6410" i="4"/>
  <c r="M6251" i="4"/>
  <c r="M6177" i="4"/>
  <c r="M6103" i="4"/>
  <c r="M6029" i="4"/>
  <c r="M6011" i="4"/>
  <c r="M5903" i="4"/>
  <c r="M5795" i="4"/>
  <c r="M5706" i="4"/>
  <c r="M5658" i="4"/>
  <c r="M5610" i="4"/>
  <c r="M5562" i="4"/>
  <c r="M5514" i="4"/>
  <c r="M5466" i="4"/>
  <c r="M5418" i="4"/>
  <c r="M5370" i="4"/>
  <c r="M5322" i="4"/>
  <c r="M5274" i="4"/>
  <c r="M5226" i="4"/>
  <c r="M5178" i="4"/>
  <c r="M5130" i="4"/>
  <c r="M5082" i="4"/>
  <c r="M5034" i="4"/>
  <c r="M4986" i="4"/>
  <c r="M4922" i="4"/>
  <c r="M4854" i="4"/>
  <c r="M4848" i="4"/>
  <c r="M4805" i="4"/>
  <c r="M4753" i="4"/>
  <c r="M4749" i="4"/>
  <c r="M4745" i="4"/>
  <c r="M4697" i="4"/>
  <c r="M4656" i="4"/>
  <c r="M4620" i="4"/>
  <c r="M4609" i="4"/>
  <c r="M4601" i="4"/>
  <c r="M4590" i="4"/>
  <c r="M4582" i="4"/>
  <c r="M4554" i="4"/>
  <c r="M4546" i="4"/>
  <c r="M4535" i="4"/>
  <c r="M4508" i="4"/>
  <c r="M4499" i="4"/>
  <c r="M4490" i="4"/>
  <c r="M4460" i="4"/>
  <c r="M4451" i="4"/>
  <c r="M4442" i="4"/>
  <c r="M4412" i="4"/>
  <c r="M4403" i="4"/>
  <c r="M4394" i="4"/>
  <c r="M4364" i="4"/>
  <c r="M4355" i="4"/>
  <c r="M4346" i="4"/>
  <c r="M4316" i="4"/>
  <c r="M4307" i="4"/>
  <c r="M4298" i="4"/>
  <c r="M4268" i="4"/>
  <c r="M4259" i="4"/>
  <c r="M4250" i="4"/>
  <c r="M4220" i="4"/>
  <c r="M4211" i="4"/>
  <c r="M4202" i="4"/>
  <c r="M4172" i="4"/>
  <c r="M4163" i="4"/>
  <c r="M4154" i="4"/>
  <c r="M4124" i="4"/>
  <c r="M4115" i="4"/>
  <c r="M4106" i="4"/>
  <c r="M4076" i="4"/>
  <c r="M4067" i="4"/>
  <c r="M4058" i="4"/>
  <c r="M4028" i="4"/>
  <c r="M4019" i="4"/>
  <c r="M4010" i="4"/>
  <c r="M3980" i="4"/>
  <c r="M3971" i="4"/>
  <c r="M3962" i="4"/>
  <c r="M3932" i="4"/>
  <c r="M3923" i="4"/>
  <c r="M3914" i="4"/>
  <c r="M3884" i="4"/>
  <c r="M3875" i="4"/>
  <c r="M3829" i="4"/>
  <c r="M3827" i="4"/>
  <c r="M3825" i="4"/>
  <c r="M3823" i="4"/>
  <c r="M3821" i="4"/>
  <c r="M3757" i="4"/>
  <c r="M3755" i="4"/>
  <c r="M3753" i="4"/>
  <c r="M3751" i="4"/>
  <c r="M3749" i="4"/>
  <c r="M3685" i="4"/>
  <c r="M3683" i="4"/>
  <c r="M3681" i="4"/>
  <c r="M3679" i="4"/>
  <c r="M3677" i="4"/>
  <c r="M7573" i="4"/>
  <c r="M6979" i="4"/>
  <c r="M6739" i="4"/>
  <c r="M6595" i="4"/>
  <c r="M6451" i="4"/>
  <c r="M6307" i="4"/>
  <c r="M6288" i="4"/>
  <c r="M6214" i="4"/>
  <c r="M6140" i="4"/>
  <c r="M5980" i="4"/>
  <c r="M5872" i="4"/>
  <c r="M5764" i="4"/>
  <c r="M5699" i="4"/>
  <c r="M5651" i="4"/>
  <c r="M5603" i="4"/>
  <c r="M5555" i="4"/>
  <c r="M5507" i="4"/>
  <c r="M5459" i="4"/>
  <c r="M5411" i="4"/>
  <c r="M5363" i="4"/>
  <c r="M5315" i="4"/>
  <c r="M5267" i="4"/>
  <c r="M5219" i="4"/>
  <c r="M5171" i="4"/>
  <c r="M5123" i="4"/>
  <c r="M5075" i="4"/>
  <c r="M5027" i="4"/>
  <c r="M4979" i="4"/>
  <c r="M4897" i="4"/>
  <c r="M4891" i="4"/>
  <c r="M4823" i="4"/>
  <c r="M4817" i="4"/>
  <c r="M4765" i="4"/>
  <c r="M4761" i="4"/>
  <c r="M4757" i="4"/>
  <c r="M4681" i="4"/>
  <c r="M4675" i="4"/>
  <c r="M4669" i="4"/>
  <c r="M4661" i="4"/>
  <c r="M4650" i="4"/>
  <c r="M4642" i="4"/>
  <c r="M4631" i="4"/>
  <c r="M4595" i="4"/>
  <c r="M4576" i="4"/>
  <c r="M4557" i="4"/>
  <c r="M4501" i="4"/>
  <c r="M4492" i="4"/>
  <c r="M4483" i="4"/>
  <c r="M4453" i="4"/>
  <c r="M4444" i="4"/>
  <c r="M4435" i="4"/>
  <c r="M4405" i="4"/>
  <c r="M4396" i="4"/>
  <c r="M4387" i="4"/>
  <c r="M4357" i="4"/>
  <c r="M4348" i="4"/>
  <c r="M4339" i="4"/>
  <c r="M4309" i="4"/>
  <c r="M4300" i="4"/>
  <c r="M4291" i="4"/>
  <c r="M4261" i="4"/>
  <c r="M4252" i="4"/>
  <c r="M4243" i="4"/>
  <c r="M4213" i="4"/>
  <c r="M4204" i="4"/>
  <c r="M4195" i="4"/>
  <c r="M4165" i="4"/>
  <c r="M4156" i="4"/>
  <c r="M4147" i="4"/>
  <c r="M4117" i="4"/>
  <c r="M4108" i="4"/>
  <c r="M4099" i="4"/>
  <c r="M4069" i="4"/>
  <c r="M4060" i="4"/>
  <c r="M4051" i="4"/>
  <c r="M4021" i="4"/>
  <c r="M4012" i="4"/>
  <c r="M4003" i="4"/>
  <c r="M3973" i="4"/>
  <c r="M3964" i="4"/>
  <c r="M3955" i="4"/>
  <c r="M3925" i="4"/>
  <c r="M3916" i="4"/>
  <c r="M3907" i="4"/>
  <c r="M3877" i="4"/>
  <c r="M3868" i="4"/>
  <c r="M3866" i="4"/>
  <c r="M3864" i="4"/>
  <c r="M3800" i="4"/>
  <c r="M3798" i="4"/>
  <c r="M3796" i="4"/>
  <c r="M3794" i="4"/>
  <c r="M3792" i="4"/>
  <c r="M3728" i="4"/>
  <c r="M3726" i="4"/>
  <c r="M3724" i="4"/>
  <c r="M3722" i="4"/>
  <c r="M3720" i="4"/>
  <c r="M6961" i="4"/>
  <c r="M6778" i="4"/>
  <c r="M6712" i="4"/>
  <c r="M6568" i="4"/>
  <c r="M6424" i="4"/>
  <c r="M6023" i="4"/>
  <c r="M5929" i="4"/>
  <c r="M5821" i="4"/>
  <c r="M5711" i="4"/>
  <c r="M5663" i="4"/>
  <c r="M5615" i="4"/>
  <c r="M5567" i="4"/>
  <c r="M5519" i="4"/>
  <c r="M5471" i="4"/>
  <c r="M5423" i="4"/>
  <c r="M5375" i="4"/>
  <c r="M5327" i="4"/>
  <c r="M5279" i="4"/>
  <c r="M5231" i="4"/>
  <c r="M5183" i="4"/>
  <c r="M5135" i="4"/>
  <c r="M5087" i="4"/>
  <c r="M5039" i="4"/>
  <c r="M4991" i="4"/>
  <c r="M4914" i="4"/>
  <c r="M4908" i="4"/>
  <c r="M4840" i="4"/>
  <c r="M4834" i="4"/>
  <c r="M4777" i="4"/>
  <c r="M4773" i="4"/>
  <c r="M4769" i="4"/>
  <c r="M4703" i="4"/>
  <c r="M4696" i="4"/>
  <c r="M4693" i="4"/>
  <c r="M4690" i="4"/>
  <c r="M4687" i="4"/>
  <c r="M4672" i="4"/>
  <c r="M4636" i="4"/>
  <c r="M4617" i="4"/>
  <c r="M4598" i="4"/>
  <c r="M4562" i="4"/>
  <c r="M4543" i="4"/>
  <c r="M4524" i="4"/>
  <c r="M4494" i="4"/>
  <c r="M4485" i="4"/>
  <c r="M4476" i="4"/>
  <c r="M4446" i="4"/>
  <c r="M4437" i="4"/>
  <c r="M4428" i="4"/>
  <c r="M4398" i="4"/>
  <c r="M4389" i="4"/>
  <c r="M4380" i="4"/>
  <c r="M4350" i="4"/>
  <c r="M4341" i="4"/>
  <c r="M4332" i="4"/>
  <c r="M4302" i="4"/>
  <c r="M4293" i="4"/>
  <c r="M4284" i="4"/>
  <c r="M4254" i="4"/>
  <c r="M4245" i="4"/>
  <c r="M4236" i="4"/>
  <c r="M4206" i="4"/>
  <c r="M4197" i="4"/>
  <c r="M4188" i="4"/>
  <c r="M4158" i="4"/>
  <c r="M4149" i="4"/>
  <c r="M4140" i="4"/>
  <c r="M4110" i="4"/>
  <c r="M4101" i="4"/>
  <c r="M4092" i="4"/>
  <c r="M4062" i="4"/>
  <c r="M4053" i="4"/>
  <c r="M4044" i="4"/>
  <c r="M4014" i="4"/>
  <c r="M4005" i="4"/>
  <c r="M3996" i="4"/>
  <c r="M3966" i="4"/>
  <c r="M3957" i="4"/>
  <c r="M3948" i="4"/>
  <c r="M3918" i="4"/>
  <c r="M3909" i="4"/>
  <c r="M3900" i="4"/>
  <c r="M3870" i="4"/>
  <c r="M3841" i="4"/>
  <c r="M3839" i="4"/>
  <c r="M3837" i="4"/>
  <c r="M3835" i="4"/>
  <c r="M3833" i="4"/>
  <c r="M3769" i="4"/>
  <c r="M3767" i="4"/>
  <c r="M3765" i="4"/>
  <c r="M3763" i="4"/>
  <c r="M3761" i="4"/>
  <c r="M3697" i="4"/>
  <c r="M3695" i="4"/>
  <c r="M3693" i="4"/>
  <c r="M3691" i="4"/>
  <c r="M3689" i="4"/>
  <c r="M7693" i="4"/>
  <c r="M7283" i="4"/>
  <c r="M7209" i="4"/>
  <c r="M7143" i="4"/>
  <c r="M6609" i="4"/>
  <c r="M6465" i="4"/>
  <c r="M6321" i="4"/>
  <c r="M6208" i="4"/>
  <c r="M6134" i="4"/>
  <c r="M6060" i="4"/>
  <c r="M6006" i="4"/>
  <c r="M5898" i="4"/>
  <c r="M5790" i="4"/>
  <c r="M5704" i="4"/>
  <c r="M5656" i="4"/>
  <c r="M5608" i="4"/>
  <c r="M5560" i="4"/>
  <c r="M5512" i="4"/>
  <c r="M5464" i="4"/>
  <c r="M5416" i="4"/>
  <c r="M5368" i="4"/>
  <c r="M5320" i="4"/>
  <c r="M5272" i="4"/>
  <c r="M5224" i="4"/>
  <c r="M5176" i="4"/>
  <c r="M5128" i="4"/>
  <c r="M5080" i="4"/>
  <c r="M5032" i="4"/>
  <c r="M4984" i="4"/>
  <c r="M4957" i="4"/>
  <c r="M4951" i="4"/>
  <c r="M4883" i="4"/>
  <c r="M4877" i="4"/>
  <c r="M4809" i="4"/>
  <c r="M4768" i="4"/>
  <c r="M4764" i="4"/>
  <c r="M4658" i="4"/>
  <c r="M4622" i="4"/>
  <c r="M4603" i="4"/>
  <c r="M4584" i="4"/>
  <c r="M4548" i="4"/>
  <c r="M4537" i="4"/>
  <c r="M4529" i="4"/>
  <c r="M4496" i="4"/>
  <c r="M4487" i="4"/>
  <c r="M4478" i="4"/>
  <c r="M4448" i="4"/>
  <c r="M4439" i="4"/>
  <c r="M4430" i="4"/>
  <c r="M4400" i="4"/>
  <c r="M4391" i="4"/>
  <c r="M4382" i="4"/>
  <c r="M4352" i="4"/>
  <c r="M4343" i="4"/>
  <c r="M4334" i="4"/>
  <c r="M4304" i="4"/>
  <c r="M4295" i="4"/>
  <c r="M4286" i="4"/>
  <c r="M4256" i="4"/>
  <c r="M4247" i="4"/>
  <c r="M4238" i="4"/>
  <c r="M4208" i="4"/>
  <c r="M4199" i="4"/>
  <c r="M4190" i="4"/>
  <c r="M4160" i="4"/>
  <c r="M4151" i="4"/>
  <c r="M4142" i="4"/>
  <c r="M4112" i="4"/>
  <c r="M4103" i="4"/>
  <c r="M4094" i="4"/>
  <c r="M4064" i="4"/>
  <c r="M4055" i="4"/>
  <c r="M4046" i="4"/>
  <c r="M4016" i="4"/>
  <c r="M4007" i="4"/>
  <c r="M3998" i="4"/>
  <c r="M3968" i="4"/>
  <c r="M3959" i="4"/>
  <c r="M3950" i="4"/>
  <c r="M3920" i="4"/>
  <c r="M3911" i="4"/>
  <c r="M3902" i="4"/>
  <c r="M3872" i="4"/>
  <c r="M3812" i="4"/>
  <c r="M3810" i="4"/>
  <c r="M3808" i="4"/>
  <c r="M3806" i="4"/>
  <c r="M3804" i="4"/>
  <c r="M3740" i="4"/>
  <c r="M3738" i="4"/>
  <c r="M3736" i="4"/>
  <c r="M3734" i="4"/>
  <c r="M3732" i="4"/>
  <c r="M3668" i="4"/>
  <c r="M3666" i="4"/>
  <c r="M3664" i="4"/>
  <c r="M3662" i="4"/>
  <c r="M3660" i="4"/>
  <c r="M3596" i="4"/>
  <c r="M3589" i="4"/>
  <c r="M3577" i="4"/>
  <c r="M3565" i="4"/>
  <c r="M3553" i="4"/>
  <c r="M3541" i="4"/>
  <c r="M3529" i="4"/>
  <c r="M3517" i="4"/>
  <c r="M3505" i="4"/>
  <c r="M3493" i="4"/>
  <c r="M3481" i="4"/>
  <c r="M3469" i="4"/>
  <c r="M3457" i="4"/>
  <c r="M3445" i="4"/>
  <c r="M3433" i="4"/>
  <c r="M3421" i="4"/>
  <c r="M3409" i="4"/>
  <c r="M3397" i="4"/>
  <c r="M3385" i="4"/>
  <c r="M3373" i="4"/>
  <c r="M3361" i="4"/>
  <c r="M3349" i="4"/>
  <c r="M3337" i="4"/>
  <c r="M3325" i="4"/>
  <c r="M3313" i="4"/>
  <c r="M3301" i="4"/>
  <c r="M3289" i="4"/>
  <c r="M3277" i="4"/>
  <c r="M3265" i="4"/>
  <c r="M3253" i="4"/>
  <c r="M3241" i="4"/>
  <c r="M3229" i="4"/>
  <c r="M3217" i="4"/>
  <c r="M3205" i="4"/>
  <c r="M3193" i="4"/>
  <c r="M3181" i="4"/>
  <c r="M3169" i="4"/>
  <c r="M3157" i="4"/>
  <c r="M3145" i="4"/>
  <c r="M3133" i="4"/>
  <c r="M3121" i="4"/>
  <c r="M3109" i="4"/>
  <c r="M3097" i="4"/>
  <c r="M3085" i="4"/>
  <c r="M3073" i="4"/>
  <c r="M3061" i="4"/>
  <c r="M3049" i="4"/>
  <c r="M3037" i="4"/>
  <c r="M3025" i="4"/>
  <c r="M3013" i="4"/>
  <c r="M3001" i="4"/>
  <c r="M2989" i="4"/>
  <c r="M2977" i="4"/>
  <c r="M2965" i="4"/>
  <c r="M2953" i="4"/>
  <c r="M2941" i="4"/>
  <c r="M2929" i="4"/>
  <c r="M2917" i="4"/>
  <c r="M2905" i="4"/>
  <c r="M2893" i="4"/>
  <c r="M2881" i="4"/>
  <c r="M2869" i="4"/>
  <c r="M2857" i="4"/>
  <c r="M2845" i="4"/>
  <c r="M2833" i="4"/>
  <c r="M2821" i="4"/>
  <c r="M2809" i="4"/>
  <c r="M7542" i="4"/>
  <c r="M7081" i="4"/>
  <c r="M6808" i="4"/>
  <c r="M6754" i="4"/>
  <c r="M6650" i="4"/>
  <c r="M6506" i="4"/>
  <c r="M6362" i="4"/>
  <c r="M6245" i="4"/>
  <c r="M6171" i="4"/>
  <c r="M5975" i="4"/>
  <c r="M5867" i="4"/>
  <c r="M5759" i="4"/>
  <c r="M5697" i="4"/>
  <c r="M5649" i="4"/>
  <c r="M5601" i="4"/>
  <c r="M5553" i="4"/>
  <c r="M5505" i="4"/>
  <c r="M5457" i="4"/>
  <c r="M5409" i="4"/>
  <c r="M5361" i="4"/>
  <c r="M5313" i="4"/>
  <c r="M5265" i="4"/>
  <c r="M5217" i="4"/>
  <c r="M5169" i="4"/>
  <c r="M5121" i="4"/>
  <c r="M5073" i="4"/>
  <c r="M5025" i="4"/>
  <c r="M4977" i="4"/>
  <c r="M4926" i="4"/>
  <c r="M4920" i="4"/>
  <c r="M4852" i="4"/>
  <c r="M4846" i="4"/>
  <c r="M4739" i="4"/>
  <c r="M4735" i="4"/>
  <c r="M4699" i="4"/>
  <c r="M4663" i="4"/>
  <c r="M4644" i="4"/>
  <c r="M4633" i="4"/>
  <c r="M4625" i="4"/>
  <c r="M4597" i="4"/>
  <c r="M4589" i="4"/>
  <c r="M4578" i="4"/>
  <c r="M4570" i="4"/>
  <c r="M4559" i="4"/>
  <c r="M4519" i="4"/>
  <c r="M4489" i="4"/>
  <c r="M4480" i="4"/>
  <c r="M4471" i="4"/>
  <c r="M4441" i="4"/>
  <c r="M4432" i="4"/>
  <c r="M4423" i="4"/>
  <c r="M4393" i="4"/>
  <c r="M4384" i="4"/>
  <c r="M4375" i="4"/>
  <c r="M4345" i="4"/>
  <c r="M4336" i="4"/>
  <c r="M4327" i="4"/>
  <c r="M4297" i="4"/>
  <c r="M4288" i="4"/>
  <c r="M4279" i="4"/>
  <c r="M4249" i="4"/>
  <c r="M4240" i="4"/>
  <c r="M4231" i="4"/>
  <c r="M4201" i="4"/>
  <c r="M4192" i="4"/>
  <c r="M4183" i="4"/>
  <c r="M4153" i="4"/>
  <c r="M4144" i="4"/>
  <c r="M4135" i="4"/>
  <c r="M4105" i="4"/>
  <c r="M4096" i="4"/>
  <c r="M4087" i="4"/>
  <c r="M4057" i="4"/>
  <c r="M4048" i="4"/>
  <c r="M4039" i="4"/>
  <c r="M4009" i="4"/>
  <c r="M4000" i="4"/>
  <c r="M3991" i="4"/>
  <c r="M3961" i="4"/>
  <c r="M3952" i="4"/>
  <c r="M3943" i="4"/>
  <c r="M3913" i="4"/>
  <c r="M3904" i="4"/>
  <c r="M3895" i="4"/>
  <c r="M3853" i="4"/>
  <c r="M3851" i="4"/>
  <c r="M3849" i="4"/>
  <c r="M3847" i="4"/>
  <c r="M3845" i="4"/>
  <c r="M3781" i="4"/>
  <c r="M3779" i="4"/>
  <c r="M3777" i="4"/>
  <c r="M3775" i="4"/>
  <c r="M3773" i="4"/>
  <c r="M3709" i="4"/>
  <c r="M3707" i="4"/>
  <c r="M3705" i="4"/>
  <c r="M3703" i="4"/>
  <c r="M3701" i="4"/>
  <c r="M3637" i="4"/>
  <c r="M3635" i="4"/>
  <c r="M3633" i="4"/>
  <c r="M3631" i="4"/>
  <c r="M3629" i="4"/>
  <c r="M3594" i="4"/>
  <c r="M3582" i="4"/>
  <c r="M3570" i="4"/>
  <c r="M3558" i="4"/>
  <c r="M3546" i="4"/>
  <c r="M3534" i="4"/>
  <c r="M3522" i="4"/>
  <c r="M3510" i="4"/>
  <c r="M3498" i="4"/>
  <c r="M3486" i="4"/>
  <c r="M3474" i="4"/>
  <c r="M3462" i="4"/>
  <c r="M3450" i="4"/>
  <c r="M3438" i="4"/>
  <c r="M3426" i="4"/>
  <c r="M3414" i="4"/>
  <c r="M3402" i="4"/>
  <c r="M3390" i="4"/>
  <c r="M3378" i="4"/>
  <c r="M3366" i="4"/>
  <c r="M3354" i="4"/>
  <c r="M3342" i="4"/>
  <c r="M3330" i="4"/>
  <c r="M3318" i="4"/>
  <c r="M3306" i="4"/>
  <c r="M3294" i="4"/>
  <c r="M3282" i="4"/>
  <c r="M3270" i="4"/>
  <c r="M3258" i="4"/>
  <c r="M3246" i="4"/>
  <c r="M3234" i="4"/>
  <c r="M3222" i="4"/>
  <c r="M3210" i="4"/>
  <c r="M3198" i="4"/>
  <c r="M3186" i="4"/>
  <c r="M3174" i="4"/>
  <c r="M3162" i="4"/>
  <c r="M3150" i="4"/>
  <c r="M3138" i="4"/>
  <c r="M3126" i="4"/>
  <c r="M3114" i="4"/>
  <c r="M3102" i="4"/>
  <c r="M3090" i="4"/>
  <c r="M3078" i="4"/>
  <c r="M3066" i="4"/>
  <c r="M3054" i="4"/>
  <c r="M3042" i="4"/>
  <c r="M3030" i="4"/>
  <c r="M3018" i="4"/>
  <c r="M3006" i="4"/>
  <c r="M2994" i="4"/>
  <c r="M2982" i="4"/>
  <c r="M2970" i="4"/>
  <c r="M2958" i="4"/>
  <c r="M2946" i="4"/>
  <c r="M2934" i="4"/>
  <c r="M2922" i="4"/>
  <c r="M2910" i="4"/>
  <c r="M2898" i="4"/>
  <c r="M2886" i="4"/>
  <c r="M2874" i="4"/>
  <c r="M2862" i="4"/>
  <c r="M2850" i="4"/>
  <c r="M2838" i="4"/>
  <c r="M2826" i="4"/>
  <c r="M2814" i="4"/>
  <c r="M2802" i="4"/>
  <c r="M2790" i="4"/>
  <c r="M2778" i="4"/>
  <c r="M2766" i="4"/>
  <c r="M2754" i="4"/>
  <c r="M2742" i="4"/>
  <c r="M2730" i="4"/>
  <c r="M2718" i="4"/>
  <c r="M2706" i="4"/>
  <c r="M2694" i="4"/>
  <c r="M2682" i="4"/>
  <c r="M2670" i="4"/>
  <c r="M2658" i="4"/>
  <c r="M2646" i="4"/>
  <c r="M2634" i="4"/>
  <c r="M2622" i="4"/>
  <c r="M2610" i="4"/>
  <c r="M2598" i="4"/>
  <c r="M2586" i="4"/>
  <c r="M2574" i="4"/>
  <c r="M2562" i="4"/>
  <c r="M2550" i="4"/>
  <c r="M2538" i="4"/>
  <c r="M2526" i="4"/>
  <c r="M2514" i="4"/>
  <c r="M2502" i="4"/>
  <c r="M2490" i="4"/>
  <c r="M2478" i="4"/>
  <c r="M2466" i="4"/>
  <c r="M2454" i="4"/>
  <c r="M2442" i="4"/>
  <c r="M2430" i="4"/>
  <c r="M2418" i="4"/>
  <c r="M2406" i="4"/>
  <c r="M2394" i="4"/>
  <c r="M2382" i="4"/>
  <c r="M2370" i="4"/>
  <c r="M6691" i="4"/>
  <c r="M6547" i="4"/>
  <c r="M6403" i="4"/>
  <c r="M5944" i="4"/>
  <c r="M5836" i="4"/>
  <c r="M5690" i="4"/>
  <c r="M5642" i="4"/>
  <c r="M5594" i="4"/>
  <c r="M5546" i="4"/>
  <c r="M5498" i="4"/>
  <c r="M5450" i="4"/>
  <c r="M5402" i="4"/>
  <c r="M5354" i="4"/>
  <c r="M5306" i="4"/>
  <c r="M5258" i="4"/>
  <c r="M5210" i="4"/>
  <c r="M5162" i="4"/>
  <c r="M5114" i="4"/>
  <c r="M5066" i="4"/>
  <c r="M5018" i="4"/>
  <c r="M4970" i="4"/>
  <c r="M4895" i="4"/>
  <c r="M4889" i="4"/>
  <c r="M4821" i="4"/>
  <c r="M4780" i="4"/>
  <c r="M4776" i="4"/>
  <c r="M4710" i="4"/>
  <c r="M4706" i="4"/>
  <c r="M4702" i="4"/>
  <c r="M4677" i="4"/>
  <c r="M4674" i="4"/>
  <c r="M4666" i="4"/>
  <c r="M4638" i="4"/>
  <c r="M4630" i="4"/>
  <c r="M4619" i="4"/>
  <c r="M4600" i="4"/>
  <c r="M4564" i="4"/>
  <c r="M4545" i="4"/>
  <c r="M4526" i="4"/>
  <c r="M4521" i="4"/>
  <c r="M4512" i="4"/>
  <c r="M4482" i="4"/>
  <c r="M4473" i="4"/>
  <c r="M4464" i="4"/>
  <c r="M4434" i="4"/>
  <c r="M4425" i="4"/>
  <c r="M4416" i="4"/>
  <c r="M4386" i="4"/>
  <c r="M4377" i="4"/>
  <c r="M4368" i="4"/>
  <c r="M4338" i="4"/>
  <c r="M4329" i="4"/>
  <c r="M4320" i="4"/>
  <c r="M4290" i="4"/>
  <c r="M4281" i="4"/>
  <c r="M4272" i="4"/>
  <c r="M4242" i="4"/>
  <c r="M4233" i="4"/>
  <c r="M4224" i="4"/>
  <c r="M4194" i="4"/>
  <c r="M4185" i="4"/>
  <c r="M4176" i="4"/>
  <c r="M4146" i="4"/>
  <c r="M4137" i="4"/>
  <c r="M4128" i="4"/>
  <c r="M4098" i="4"/>
  <c r="M4089" i="4"/>
  <c r="M4080" i="4"/>
  <c r="M4050" i="4"/>
  <c r="M4041" i="4"/>
  <c r="M4032" i="4"/>
  <c r="M4002" i="4"/>
  <c r="M3993" i="4"/>
  <c r="M3984" i="4"/>
  <c r="M3954" i="4"/>
  <c r="M3945" i="4"/>
  <c r="M3936" i="4"/>
  <c r="M3906" i="4"/>
  <c r="M3897" i="4"/>
  <c r="M3888" i="4"/>
  <c r="M3824" i="4"/>
  <c r="M3822" i="4"/>
  <c r="M3820" i="4"/>
  <c r="M3818" i="4"/>
  <c r="M3816" i="4"/>
  <c r="M3752" i="4"/>
  <c r="M3750" i="4"/>
  <c r="M3748" i="4"/>
  <c r="M3746" i="4"/>
  <c r="M3744" i="4"/>
  <c r="M3680" i="4"/>
  <c r="M3678" i="4"/>
  <c r="M3676" i="4"/>
  <c r="M3674" i="4"/>
  <c r="M3672" i="4"/>
  <c r="M3608" i="4"/>
  <c r="M3606" i="4"/>
  <c r="M3604" i="4"/>
  <c r="M3602" i="4"/>
  <c r="M3600" i="4"/>
  <c r="M3587" i="4"/>
  <c r="M3575" i="4"/>
  <c r="M3563" i="4"/>
  <c r="M3551" i="4"/>
  <c r="M3539" i="4"/>
  <c r="M3527" i="4"/>
  <c r="M3515" i="4"/>
  <c r="M3503" i="4"/>
  <c r="M3491" i="4"/>
  <c r="M3479" i="4"/>
  <c r="M3467" i="4"/>
  <c r="M3455" i="4"/>
  <c r="M3443" i="4"/>
  <c r="M3431" i="4"/>
  <c r="M3419" i="4"/>
  <c r="M3407" i="4"/>
  <c r="M3395" i="4"/>
  <c r="M3383" i="4"/>
  <c r="M3371" i="4"/>
  <c r="M3359" i="4"/>
  <c r="M3347" i="4"/>
  <c r="M3335" i="4"/>
  <c r="M3323" i="4"/>
  <c r="M3311" i="4"/>
  <c r="M3299" i="4"/>
  <c r="M3287" i="4"/>
  <c r="M3275" i="4"/>
  <c r="M3263" i="4"/>
  <c r="M3251" i="4"/>
  <c r="M3239" i="4"/>
  <c r="M3227" i="4"/>
  <c r="M3215" i="4"/>
  <c r="M3203" i="4"/>
  <c r="M3191" i="4"/>
  <c r="M3179" i="4"/>
  <c r="M3167" i="4"/>
  <c r="M3155" i="4"/>
  <c r="M3143" i="4"/>
  <c r="M3131" i="4"/>
  <c r="M3119" i="4"/>
  <c r="M3107" i="4"/>
  <c r="M3095" i="4"/>
  <c r="M3083" i="4"/>
  <c r="M3071" i="4"/>
  <c r="M3059" i="4"/>
  <c r="M3047" i="4"/>
  <c r="M3035" i="4"/>
  <c r="M3023" i="4"/>
  <c r="M3011" i="4"/>
  <c r="M2999" i="4"/>
  <c r="M2987" i="4"/>
  <c r="M2975" i="4"/>
  <c r="M2963" i="4"/>
  <c r="M2951" i="4"/>
  <c r="M2939" i="4"/>
  <c r="M2927" i="4"/>
  <c r="M2915" i="4"/>
  <c r="M2903" i="4"/>
  <c r="M2891" i="4"/>
  <c r="M2879" i="4"/>
  <c r="M2867" i="4"/>
  <c r="M2855" i="4"/>
  <c r="M2843" i="4"/>
  <c r="M2831" i="4"/>
  <c r="M2819" i="4"/>
  <c r="M2807" i="4"/>
  <c r="M2795" i="4"/>
  <c r="M2783" i="4"/>
  <c r="M2771" i="4"/>
  <c r="M2759" i="4"/>
  <c r="M2747" i="4"/>
  <c r="M2735" i="4"/>
  <c r="M2723" i="4"/>
  <c r="M2711" i="4"/>
  <c r="M2699" i="4"/>
  <c r="M2687" i="4"/>
  <c r="M2675" i="4"/>
  <c r="M2663" i="4"/>
  <c r="M2651" i="4"/>
  <c r="M2639" i="4"/>
  <c r="M2627" i="4"/>
  <c r="M2615" i="4"/>
  <c r="M2603" i="4"/>
  <c r="M2591" i="4"/>
  <c r="M2579" i="4"/>
  <c r="M2567" i="4"/>
  <c r="M2555" i="4"/>
  <c r="M2543" i="4"/>
  <c r="M2531" i="4"/>
  <c r="M2519" i="4"/>
  <c r="M2507" i="4"/>
  <c r="M2495" i="4"/>
  <c r="M2483" i="4"/>
  <c r="M2471" i="4"/>
  <c r="M2459" i="4"/>
  <c r="M2447" i="4"/>
  <c r="M2435" i="4"/>
  <c r="M2423" i="4"/>
  <c r="M2411" i="4"/>
  <c r="M2399" i="4"/>
  <c r="M2387" i="4"/>
  <c r="M2375" i="4"/>
  <c r="M2363" i="4"/>
  <c r="M7512" i="4"/>
  <c r="M6895" i="4"/>
  <c r="M6798" i="4"/>
  <c r="M6664" i="4"/>
  <c r="M6239" i="4"/>
  <c r="M6017" i="4"/>
  <c r="M5785" i="4"/>
  <c r="M5606" i="4"/>
  <c r="M5462" i="4"/>
  <c r="M5318" i="4"/>
  <c r="M5174" i="4"/>
  <c r="M5030" i="4"/>
  <c r="M4912" i="4"/>
  <c r="M4838" i="4"/>
  <c r="M4751" i="4"/>
  <c r="M4692" i="4"/>
  <c r="M4624" i="4"/>
  <c r="M4550" i="4"/>
  <c r="M4484" i="4"/>
  <c r="M4436" i="4"/>
  <c r="M4388" i="4"/>
  <c r="M4340" i="4"/>
  <c r="M4292" i="4"/>
  <c r="M4244" i="4"/>
  <c r="M4196" i="4"/>
  <c r="M4148" i="4"/>
  <c r="M4100" i="4"/>
  <c r="M4052" i="4"/>
  <c r="M4004" i="4"/>
  <c r="M3956" i="4"/>
  <c r="M3908" i="4"/>
  <c r="M3861" i="4"/>
  <c r="M3793" i="4"/>
  <c r="M3787" i="4"/>
  <c r="M3690" i="4"/>
  <c r="M3642" i="4"/>
  <c r="M6417" i="4"/>
  <c r="M6128" i="4"/>
  <c r="M5970" i="4"/>
  <c r="M5647" i="4"/>
  <c r="M5503" i="4"/>
  <c r="M5359" i="4"/>
  <c r="M5215" i="4"/>
  <c r="M5071" i="4"/>
  <c r="M4949" i="4"/>
  <c r="M4763" i="4"/>
  <c r="M4665" i="4"/>
  <c r="M4591" i="4"/>
  <c r="M4525" i="4"/>
  <c r="M4477" i="4"/>
  <c r="M4429" i="4"/>
  <c r="M4381" i="4"/>
  <c r="M4333" i="4"/>
  <c r="M4285" i="4"/>
  <c r="M4237" i="4"/>
  <c r="M4189" i="4"/>
  <c r="M4141" i="4"/>
  <c r="M4093" i="4"/>
  <c r="M4045" i="4"/>
  <c r="M3997" i="4"/>
  <c r="M3949" i="4"/>
  <c r="M3901" i="4"/>
  <c r="M3836" i="4"/>
  <c r="M3830" i="4"/>
  <c r="M3762" i="4"/>
  <c r="M3756" i="4"/>
  <c r="M3719" i="4"/>
  <c r="M3710" i="4"/>
  <c r="M3700" i="4"/>
  <c r="M3656" i="4"/>
  <c r="M3645" i="4"/>
  <c r="M3623" i="4"/>
  <c r="M3593" i="4"/>
  <c r="M3584" i="4"/>
  <c r="M3554" i="4"/>
  <c r="M3545" i="4"/>
  <c r="M3536" i="4"/>
  <c r="M3506" i="4"/>
  <c r="M3497" i="4"/>
  <c r="M3488" i="4"/>
  <c r="M3458" i="4"/>
  <c r="M3449" i="4"/>
  <c r="M3440" i="4"/>
  <c r="M3410" i="4"/>
  <c r="M3401" i="4"/>
  <c r="M3392" i="4"/>
  <c r="M3362" i="4"/>
  <c r="M3353" i="4"/>
  <c r="M3344" i="4"/>
  <c r="M3314" i="4"/>
  <c r="M3305" i="4"/>
  <c r="M3296" i="4"/>
  <c r="M3266" i="4"/>
  <c r="M3257" i="4"/>
  <c r="M3248" i="4"/>
  <c r="M3218" i="4"/>
  <c r="M3209" i="4"/>
  <c r="M3200" i="4"/>
  <c r="M3170" i="4"/>
  <c r="M3161" i="4"/>
  <c r="M3152" i="4"/>
  <c r="M3122" i="4"/>
  <c r="M3113" i="4"/>
  <c r="M3104" i="4"/>
  <c r="M3074" i="4"/>
  <c r="M3065" i="4"/>
  <c r="M3056" i="4"/>
  <c r="M3026" i="4"/>
  <c r="M3017" i="4"/>
  <c r="M3008" i="4"/>
  <c r="M2978" i="4"/>
  <c r="M2969" i="4"/>
  <c r="M2960" i="4"/>
  <c r="M2930" i="4"/>
  <c r="M2921" i="4"/>
  <c r="M2912" i="4"/>
  <c r="M2882" i="4"/>
  <c r="M2873" i="4"/>
  <c r="M2864" i="4"/>
  <c r="M2834" i="4"/>
  <c r="M2825" i="4"/>
  <c r="M2816" i="4"/>
  <c r="M2757" i="4"/>
  <c r="M2755" i="4"/>
  <c r="M2753" i="4"/>
  <c r="M2751" i="4"/>
  <c r="M2749" i="4"/>
  <c r="M2685" i="4"/>
  <c r="M2683" i="4"/>
  <c r="M2681" i="4"/>
  <c r="M2679" i="4"/>
  <c r="M2677" i="4"/>
  <c r="M6602" i="4"/>
  <c r="M5831" i="4"/>
  <c r="M5688" i="4"/>
  <c r="M5544" i="4"/>
  <c r="M5400" i="4"/>
  <c r="M5256" i="4"/>
  <c r="M5112" i="4"/>
  <c r="M4968" i="4"/>
  <c r="M4775" i="4"/>
  <c r="M4632" i="4"/>
  <c r="M4566" i="4"/>
  <c r="M4558" i="4"/>
  <c r="M4518" i="4"/>
  <c r="M4470" i="4"/>
  <c r="M4422" i="4"/>
  <c r="M4374" i="4"/>
  <c r="M4326" i="4"/>
  <c r="M4278" i="4"/>
  <c r="M4230" i="4"/>
  <c r="M4182" i="4"/>
  <c r="M4134" i="4"/>
  <c r="M4086" i="4"/>
  <c r="M4038" i="4"/>
  <c r="M3990" i="4"/>
  <c r="M7258" i="4"/>
  <c r="M6355" i="4"/>
  <c r="M6072" i="4"/>
  <c r="M5585" i="4"/>
  <c r="M5441" i="4"/>
  <c r="M5297" i="4"/>
  <c r="M5153" i="4"/>
  <c r="M5009" i="4"/>
  <c r="M4893" i="4"/>
  <c r="M4819" i="4"/>
  <c r="M4762" i="4"/>
  <c r="M4701" i="4"/>
  <c r="M4673" i="4"/>
  <c r="M4607" i="4"/>
  <c r="M4533" i="4"/>
  <c r="M4511" i="4"/>
  <c r="M4463" i="4"/>
  <c r="M4415" i="4"/>
  <c r="M4367" i="4"/>
  <c r="M4319" i="4"/>
  <c r="M4271" i="4"/>
  <c r="M4223" i="4"/>
  <c r="M4175" i="4"/>
  <c r="M4127" i="4"/>
  <c r="M4079" i="4"/>
  <c r="M4031" i="4"/>
  <c r="M3983" i="4"/>
  <c r="M3935" i="4"/>
  <c r="M3887" i="4"/>
  <c r="M3848" i="4"/>
  <c r="M3842" i="4"/>
  <c r="M3774" i="4"/>
  <c r="M3768" i="4"/>
  <c r="M3714" i="4"/>
  <c r="M3704" i="4"/>
  <c r="M3684" i="4"/>
  <c r="M3652" i="4"/>
  <c r="M7817" i="4"/>
  <c r="M6520" i="4"/>
  <c r="M6165" i="4"/>
  <c r="M6001" i="4"/>
  <c r="M5702" i="4"/>
  <c r="M5558" i="4"/>
  <c r="M5414" i="4"/>
  <c r="M5270" i="4"/>
  <c r="M5126" i="4"/>
  <c r="M4982" i="4"/>
  <c r="M4906" i="4"/>
  <c r="M4747" i="4"/>
  <c r="M4698" i="4"/>
  <c r="M4689" i="4"/>
  <c r="M4605" i="4"/>
  <c r="M4531" i="4"/>
  <c r="M4523" i="4"/>
  <c r="M4475" i="4"/>
  <c r="M4427" i="4"/>
  <c r="M4379" i="4"/>
  <c r="M4331" i="4"/>
  <c r="M4283" i="4"/>
  <c r="M4235" i="4"/>
  <c r="M4187" i="4"/>
  <c r="M4139" i="4"/>
  <c r="M4091" i="4"/>
  <c r="M4043" i="4"/>
  <c r="M3995" i="4"/>
  <c r="M3947" i="4"/>
  <c r="M3899" i="4"/>
  <c r="M3865" i="4"/>
  <c r="M3859" i="4"/>
  <c r="M3791" i="4"/>
  <c r="M3785" i="4"/>
  <c r="M3713" i="4"/>
  <c r="M3655" i="4"/>
  <c r="M6999" i="4"/>
  <c r="M6705" i="4"/>
  <c r="M6276" i="4"/>
  <c r="M5862" i="4"/>
  <c r="M5726" i="4"/>
  <c r="M5599" i="4"/>
  <c r="M5455" i="4"/>
  <c r="M5311" i="4"/>
  <c r="M5167" i="4"/>
  <c r="M5023" i="4"/>
  <c r="M4813" i="4"/>
  <c r="M4759" i="4"/>
  <c r="M4646" i="4"/>
  <c r="M4572" i="4"/>
  <c r="M4516" i="4"/>
  <c r="M4468" i="4"/>
  <c r="M4420" i="4"/>
  <c r="M4372" i="4"/>
  <c r="M4324" i="4"/>
  <c r="M4276" i="4"/>
  <c r="M4228" i="4"/>
  <c r="M4180" i="4"/>
  <c r="M4132" i="4"/>
  <c r="M4084" i="4"/>
  <c r="M4036" i="4"/>
  <c r="M3988" i="4"/>
  <c r="M3940" i="4"/>
  <c r="M3892" i="4"/>
  <c r="M3834" i="4"/>
  <c r="M3828" i="4"/>
  <c r="M3760" i="4"/>
  <c r="M3688" i="4"/>
  <c r="M3648" i="4"/>
  <c r="M3644" i="4"/>
  <c r="M3611" i="4"/>
  <c r="M3592" i="4"/>
  <c r="M3583" i="4"/>
  <c r="M3574" i="4"/>
  <c r="M3544" i="4"/>
  <c r="M3535" i="4"/>
  <c r="M3526" i="4"/>
  <c r="M3496" i="4"/>
  <c r="M3487" i="4"/>
  <c r="M3478" i="4"/>
  <c r="M3448" i="4"/>
  <c r="M3439" i="4"/>
  <c r="M3430" i="4"/>
  <c r="M3400" i="4"/>
  <c r="M3391" i="4"/>
  <c r="M3382" i="4"/>
  <c r="M3352" i="4"/>
  <c r="M3343" i="4"/>
  <c r="R3343" i="4" s="1"/>
  <c r="S3343" i="4" s="1"/>
  <c r="T3343" i="4" s="1"/>
  <c r="M3334" i="4"/>
  <c r="M3304" i="4"/>
  <c r="M3295" i="4"/>
  <c r="M3286" i="4"/>
  <c r="M3256" i="4"/>
  <c r="M3247" i="4"/>
  <c r="M3238" i="4"/>
  <c r="M3208" i="4"/>
  <c r="M3199" i="4"/>
  <c r="R3199" i="4" s="1"/>
  <c r="S3199" i="4" s="1"/>
  <c r="T3199" i="4" s="1"/>
  <c r="M3190" i="4"/>
  <c r="M3160" i="4"/>
  <c r="M3151" i="4"/>
  <c r="M3142" i="4"/>
  <c r="M3112" i="4"/>
  <c r="M3103" i="4"/>
  <c r="M3094" i="4"/>
  <c r="M3064" i="4"/>
  <c r="M3055" i="4"/>
  <c r="R3055" i="4" s="1"/>
  <c r="S3055" i="4" s="1"/>
  <c r="T3055" i="4" s="1"/>
  <c r="M3046" i="4"/>
  <c r="M3016" i="4"/>
  <c r="M3007" i="4"/>
  <c r="M2998" i="4"/>
  <c r="M2968" i="4"/>
  <c r="M2959" i="4"/>
  <c r="M2950" i="4"/>
  <c r="M2920" i="4"/>
  <c r="M2911" i="4"/>
  <c r="M2902" i="4"/>
  <c r="M2872" i="4"/>
  <c r="M2863" i="4"/>
  <c r="M2854" i="4"/>
  <c r="M2824" i="4"/>
  <c r="M2815" i="4"/>
  <c r="M2806" i="4"/>
  <c r="M2781" i="4"/>
  <c r="M2779" i="4"/>
  <c r="M2777" i="4"/>
  <c r="M2775" i="4"/>
  <c r="M2773" i="4"/>
  <c r="M2709" i="4"/>
  <c r="M2707" i="4"/>
  <c r="M2705" i="4"/>
  <c r="M2703" i="4"/>
  <c r="M2701" i="4"/>
  <c r="M2637" i="4"/>
  <c r="M6861" i="4"/>
  <c r="M6458" i="4"/>
  <c r="M5725" i="4"/>
  <c r="M5640" i="4"/>
  <c r="M5496" i="4"/>
  <c r="M5352" i="4"/>
  <c r="M5208" i="4"/>
  <c r="M5064" i="4"/>
  <c r="M4924" i="4"/>
  <c r="M4850" i="4"/>
  <c r="M4771" i="4"/>
  <c r="M4621" i="4"/>
  <c r="M4613" i="4"/>
  <c r="M4547" i="4"/>
  <c r="M4509" i="4"/>
  <c r="M4461" i="4"/>
  <c r="M4413" i="4"/>
  <c r="M4365" i="4"/>
  <c r="M4317" i="4"/>
  <c r="M4269" i="4"/>
  <c r="M4221" i="4"/>
  <c r="M4173" i="4"/>
  <c r="M4125" i="4"/>
  <c r="M4077" i="4"/>
  <c r="M4029" i="4"/>
  <c r="M3981" i="4"/>
  <c r="M3933" i="4"/>
  <c r="M3885" i="4"/>
  <c r="M3803" i="4"/>
  <c r="M3797" i="4"/>
  <c r="M3729" i="4"/>
  <c r="M3717" i="4"/>
  <c r="M3708" i="4"/>
  <c r="M3698" i="4"/>
  <c r="M3647" i="4"/>
  <c r="M3616" i="4"/>
  <c r="M3597" i="4"/>
  <c r="M3585" i="4"/>
  <c r="M3576" i="4"/>
  <c r="M3567" i="4"/>
  <c r="M3537" i="4"/>
  <c r="M3528" i="4"/>
  <c r="M3519" i="4"/>
  <c r="M3489" i="4"/>
  <c r="M3480" i="4"/>
  <c r="M3471" i="4"/>
  <c r="M3441" i="4"/>
  <c r="M3432" i="4"/>
  <c r="M3423" i="4"/>
  <c r="M3393" i="4"/>
  <c r="M3384" i="4"/>
  <c r="M3375" i="4"/>
  <c r="M3345" i="4"/>
  <c r="M3336" i="4"/>
  <c r="M3327" i="4"/>
  <c r="M3297" i="4"/>
  <c r="M3288" i="4"/>
  <c r="M3279" i="4"/>
  <c r="M3249" i="4"/>
  <c r="M3240" i="4"/>
  <c r="M3231" i="4"/>
  <c r="M3201" i="4"/>
  <c r="M3192" i="4"/>
  <c r="M3183" i="4"/>
  <c r="M3153" i="4"/>
  <c r="M3144" i="4"/>
  <c r="M3135" i="4"/>
  <c r="M3105" i="4"/>
  <c r="M3096" i="4"/>
  <c r="M3087" i="4"/>
  <c r="M3057" i="4"/>
  <c r="M3048" i="4"/>
  <c r="M3039" i="4"/>
  <c r="M3009" i="4"/>
  <c r="M3000" i="4"/>
  <c r="M2991" i="4"/>
  <c r="M2961" i="4"/>
  <c r="M2952" i="4"/>
  <c r="M2943" i="4"/>
  <c r="M2913" i="4"/>
  <c r="M2904" i="4"/>
  <c r="M2895" i="4"/>
  <c r="M2865" i="4"/>
  <c r="M2856" i="4"/>
  <c r="M2847" i="4"/>
  <c r="M2817" i="4"/>
  <c r="M2808" i="4"/>
  <c r="M2752" i="4"/>
  <c r="M2750" i="4"/>
  <c r="M2748" i="4"/>
  <c r="M2746" i="4"/>
  <c r="M2744" i="4"/>
  <c r="M2680" i="4"/>
  <c r="M2678" i="4"/>
  <c r="M2676" i="4"/>
  <c r="M2674" i="4"/>
  <c r="M2672" i="4"/>
  <c r="M2608" i="4"/>
  <c r="M2606" i="4"/>
  <c r="M2604" i="4"/>
  <c r="M2602" i="4"/>
  <c r="M2600" i="4"/>
  <c r="M2536" i="4"/>
  <c r="M2534" i="4"/>
  <c r="M2532" i="4"/>
  <c r="M2530" i="4"/>
  <c r="M2528" i="4"/>
  <c r="M6643" i="4"/>
  <c r="M6220" i="4"/>
  <c r="M5908" i="4"/>
  <c r="M5681" i="4"/>
  <c r="M5537" i="4"/>
  <c r="M5393" i="4"/>
  <c r="M5249" i="4"/>
  <c r="M5105" i="4"/>
  <c r="M4961" i="4"/>
  <c r="M4770" i="4"/>
  <c r="M4679" i="4"/>
  <c r="M4662" i="4"/>
  <c r="M4654" i="4"/>
  <c r="M4588" i="4"/>
  <c r="M4502" i="4"/>
  <c r="M4454" i="4"/>
  <c r="M4406" i="4"/>
  <c r="M4358" i="4"/>
  <c r="M4310" i="4"/>
  <c r="M4262" i="4"/>
  <c r="M4214" i="4"/>
  <c r="M4166" i="4"/>
  <c r="M4118" i="4"/>
  <c r="M4070" i="4"/>
  <c r="M4022" i="4"/>
  <c r="M3974" i="4"/>
  <c r="M3926" i="4"/>
  <c r="M3878" i="4"/>
  <c r="M3846" i="4"/>
  <c r="M3840" i="4"/>
  <c r="M3772" i="4"/>
  <c r="M3692" i="4"/>
  <c r="M3661" i="4"/>
  <c r="M3640" i="4"/>
  <c r="M3619" i="4"/>
  <c r="M3578" i="4"/>
  <c r="M3569" i="4"/>
  <c r="M3560" i="4"/>
  <c r="M3530" i="4"/>
  <c r="M3521" i="4"/>
  <c r="M3512" i="4"/>
  <c r="M3482" i="4"/>
  <c r="M3473" i="4"/>
  <c r="M3464" i="4"/>
  <c r="M3434" i="4"/>
  <c r="M3425" i="4"/>
  <c r="M3416" i="4"/>
  <c r="M3386" i="4"/>
  <c r="M3377" i="4"/>
  <c r="M3368" i="4"/>
  <c r="M3338" i="4"/>
  <c r="M3329" i="4"/>
  <c r="M3320" i="4"/>
  <c r="M3290" i="4"/>
  <c r="M3281" i="4"/>
  <c r="M3272" i="4"/>
  <c r="M3242" i="4"/>
  <c r="M3233" i="4"/>
  <c r="M3224" i="4"/>
  <c r="M3194" i="4"/>
  <c r="M3185" i="4"/>
  <c r="M3176" i="4"/>
  <c r="M3146" i="4"/>
  <c r="M3137" i="4"/>
  <c r="M3128" i="4"/>
  <c r="M3098" i="4"/>
  <c r="M3089" i="4"/>
  <c r="M3080" i="4"/>
  <c r="M3050" i="4"/>
  <c r="M3041" i="4"/>
  <c r="M3032" i="4"/>
  <c r="M3002" i="4"/>
  <c r="M2993" i="4"/>
  <c r="M2984" i="4"/>
  <c r="M2954" i="4"/>
  <c r="M2945" i="4"/>
  <c r="M2936" i="4"/>
  <c r="M2906" i="4"/>
  <c r="M2897" i="4"/>
  <c r="M2888" i="4"/>
  <c r="M2858" i="4"/>
  <c r="M2849" i="4"/>
  <c r="M2840" i="4"/>
  <c r="M2810" i="4"/>
  <c r="M2793" i="4"/>
  <c r="M2791" i="4"/>
  <c r="M2789" i="4"/>
  <c r="M2787" i="4"/>
  <c r="M2785" i="4"/>
  <c r="M2721" i="4"/>
  <c r="M2719" i="4"/>
  <c r="M2717" i="4"/>
  <c r="M2715" i="4"/>
  <c r="M2713" i="4"/>
  <c r="M2649" i="4"/>
  <c r="M2647" i="4"/>
  <c r="M2645" i="4"/>
  <c r="M2643" i="4"/>
  <c r="M2641" i="4"/>
  <c r="M2577" i="4"/>
  <c r="M2575" i="4"/>
  <c r="M2573" i="4"/>
  <c r="M2571" i="4"/>
  <c r="M2569" i="4"/>
  <c r="M5654" i="4"/>
  <c r="M5222" i="4"/>
  <c r="M4418" i="4"/>
  <c r="M4274" i="4"/>
  <c r="M4130" i="4"/>
  <c r="M3986" i="4"/>
  <c r="M3721" i="4"/>
  <c r="M3641" i="4"/>
  <c r="M3590" i="4"/>
  <c r="M3559" i="4"/>
  <c r="R3559" i="4" s="1"/>
  <c r="S3559" i="4" s="1"/>
  <c r="T3559" i="4" s="1"/>
  <c r="M3542" i="4"/>
  <c r="M3511" i="4"/>
  <c r="M3494" i="4"/>
  <c r="M3463" i="4"/>
  <c r="M3446" i="4"/>
  <c r="M3415" i="4"/>
  <c r="R3415" i="4" s="1"/>
  <c r="S3415" i="4" s="1"/>
  <c r="T3415" i="4" s="1"/>
  <c r="M3398" i="4"/>
  <c r="M3367" i="4"/>
  <c r="M3350" i="4"/>
  <c r="M3319" i="4"/>
  <c r="M3302" i="4"/>
  <c r="M3271" i="4"/>
  <c r="M3254" i="4"/>
  <c r="M3223" i="4"/>
  <c r="M3206" i="4"/>
  <c r="M3175" i="4"/>
  <c r="M3158" i="4"/>
  <c r="M3127" i="4"/>
  <c r="M3110" i="4"/>
  <c r="M3079" i="4"/>
  <c r="M3062" i="4"/>
  <c r="M3031" i="4"/>
  <c r="M3014" i="4"/>
  <c r="M2983" i="4"/>
  <c r="R2983" i="4" s="1"/>
  <c r="S2983" i="4" s="1"/>
  <c r="T2983" i="4" s="1"/>
  <c r="M2966" i="4"/>
  <c r="M2935" i="4"/>
  <c r="M2918" i="4"/>
  <c r="M2887" i="4"/>
  <c r="M2870" i="4"/>
  <c r="M2839" i="4"/>
  <c r="M2822" i="4"/>
  <c r="M2743" i="4"/>
  <c r="R2743" i="4" s="1"/>
  <c r="S2743" i="4" s="1"/>
  <c r="T2743" i="4" s="1"/>
  <c r="M2740" i="4"/>
  <c r="M2737" i="4"/>
  <c r="M2734" i="4"/>
  <c r="M2669" i="4"/>
  <c r="R2669" i="4" s="1"/>
  <c r="S2669" i="4" s="1"/>
  <c r="T2669" i="4" s="1"/>
  <c r="M2666" i="4"/>
  <c r="M2660" i="4"/>
  <c r="M2630" i="4"/>
  <c r="M2620" i="4"/>
  <c r="M2576" i="4"/>
  <c r="M2566" i="4"/>
  <c r="R2566" i="4" s="1"/>
  <c r="S2566" i="4" s="1"/>
  <c r="T2566" i="4" s="1"/>
  <c r="M2556" i="4"/>
  <c r="M2546" i="4"/>
  <c r="M2524" i="4"/>
  <c r="M2457" i="4"/>
  <c r="M2455" i="4"/>
  <c r="M2453" i="4"/>
  <c r="M2451" i="4"/>
  <c r="M2449" i="4"/>
  <c r="M2385" i="4"/>
  <c r="M2383" i="4"/>
  <c r="M2381" i="4"/>
  <c r="M2379" i="4"/>
  <c r="M2377" i="4"/>
  <c r="R2377" i="4" s="1"/>
  <c r="S2377" i="4" s="1"/>
  <c r="T2377" i="4" s="1"/>
  <c r="M2355" i="4"/>
  <c r="M2343" i="4"/>
  <c r="M2331" i="4"/>
  <c r="M2319" i="4"/>
  <c r="M2307" i="4"/>
  <c r="M2295" i="4"/>
  <c r="M2283" i="4"/>
  <c r="M2271" i="4"/>
  <c r="M2259" i="4"/>
  <c r="M2247" i="4"/>
  <c r="M2235" i="4"/>
  <c r="M2223" i="4"/>
  <c r="M2211" i="4"/>
  <c r="M2199" i="4"/>
  <c r="M2187" i="4"/>
  <c r="M2175" i="4"/>
  <c r="M2163" i="4"/>
  <c r="M2151" i="4"/>
  <c r="M2139" i="4"/>
  <c r="M2127" i="4"/>
  <c r="M2115" i="4"/>
  <c r="M2103" i="4"/>
  <c r="M2091" i="4"/>
  <c r="M2079" i="4"/>
  <c r="M2067" i="4"/>
  <c r="M5716" i="4"/>
  <c r="M5407" i="4"/>
  <c r="M4975" i="4"/>
  <c r="M4807" i="4"/>
  <c r="M4459" i="4"/>
  <c r="M4315" i="4"/>
  <c r="M4171" i="4"/>
  <c r="M4027" i="4"/>
  <c r="M3686" i="4"/>
  <c r="M3630" i="4"/>
  <c r="M3626" i="4"/>
  <c r="M3613" i="4"/>
  <c r="M3605" i="4"/>
  <c r="M3601" i="4"/>
  <c r="M3562" i="4"/>
  <c r="M3552" i="4"/>
  <c r="M3514" i="4"/>
  <c r="M3504" i="4"/>
  <c r="M3466" i="4"/>
  <c r="M3456" i="4"/>
  <c r="M3418" i="4"/>
  <c r="M3408" i="4"/>
  <c r="M3370" i="4"/>
  <c r="M3360" i="4"/>
  <c r="M3322" i="4"/>
  <c r="M3312" i="4"/>
  <c r="M3274" i="4"/>
  <c r="M3264" i="4"/>
  <c r="M3226" i="4"/>
  <c r="M3216" i="4"/>
  <c r="M3178" i="4"/>
  <c r="M3168" i="4"/>
  <c r="R3168" i="4" s="1"/>
  <c r="S3168" i="4" s="1"/>
  <c r="T3168" i="4" s="1"/>
  <c r="M3130" i="4"/>
  <c r="M3120" i="4"/>
  <c r="M3082" i="4"/>
  <c r="M3072" i="4"/>
  <c r="M3034" i="4"/>
  <c r="M3024" i="4"/>
  <c r="R3024" i="4" s="1"/>
  <c r="S3024" i="4" s="1"/>
  <c r="T3024" i="4" s="1"/>
  <c r="M2986" i="4"/>
  <c r="M2976" i="4"/>
  <c r="M2938" i="4"/>
  <c r="M2928" i="4"/>
  <c r="M2890" i="4"/>
  <c r="M2880" i="4"/>
  <c r="M2842" i="4"/>
  <c r="M2832" i="4"/>
  <c r="M2786" i="4"/>
  <c r="M2780" i="4"/>
  <c r="R2780" i="4" s="1"/>
  <c r="S2780" i="4" s="1"/>
  <c r="T2780" i="4" s="1"/>
  <c r="M2764" i="4"/>
  <c r="M2758" i="4"/>
  <c r="M2712" i="4"/>
  <c r="M2690" i="4"/>
  <c r="M2684" i="4"/>
  <c r="M2644" i="4"/>
  <c r="M2638" i="4"/>
  <c r="M2635" i="4"/>
  <c r="M2625" i="4"/>
  <c r="M2593" i="4"/>
  <c r="M2583" i="4"/>
  <c r="M2561" i="4"/>
  <c r="M2551" i="4"/>
  <c r="M2541" i="4"/>
  <c r="M2509" i="4"/>
  <c r="M2500" i="4"/>
  <c r="M2498" i="4"/>
  <c r="M2496" i="4"/>
  <c r="M2494" i="4"/>
  <c r="M2492" i="4"/>
  <c r="M2428" i="4"/>
  <c r="M2426" i="4"/>
  <c r="M2424" i="4"/>
  <c r="M2422" i="4"/>
  <c r="M2420" i="4"/>
  <c r="M2348" i="4"/>
  <c r="M2336" i="4"/>
  <c r="M2324" i="4"/>
  <c r="M2312" i="4"/>
  <c r="M2300" i="4"/>
  <c r="M2288" i="4"/>
  <c r="M2276" i="4"/>
  <c r="R2276" i="4" s="1"/>
  <c r="S2276" i="4" s="1"/>
  <c r="T2276" i="4" s="1"/>
  <c r="M2264" i="4"/>
  <c r="M2252" i="4"/>
  <c r="M2240" i="4"/>
  <c r="M2228" i="4"/>
  <c r="M2216" i="4"/>
  <c r="M2204" i="4"/>
  <c r="R2204" i="4" s="1"/>
  <c r="S2204" i="4" s="1"/>
  <c r="T2204" i="4" s="1"/>
  <c r="M2192" i="4"/>
  <c r="M2180" i="4"/>
  <c r="M2168" i="4"/>
  <c r="M2156" i="4"/>
  <c r="M2144" i="4"/>
  <c r="M2132" i="4"/>
  <c r="M2120" i="4"/>
  <c r="M2108" i="4"/>
  <c r="M2096" i="4"/>
  <c r="M2084" i="4"/>
  <c r="M2072" i="4"/>
  <c r="M2060" i="4"/>
  <c r="M2048" i="4"/>
  <c r="M2036" i="4"/>
  <c r="M2024" i="4"/>
  <c r="M2012" i="4"/>
  <c r="M2000" i="4"/>
  <c r="M1988" i="4"/>
  <c r="M1976" i="4"/>
  <c r="M1964" i="4"/>
  <c r="M1952" i="4"/>
  <c r="M1940" i="4"/>
  <c r="M1928" i="4"/>
  <c r="M1916" i="4"/>
  <c r="M1904" i="4"/>
  <c r="M1892" i="4"/>
  <c r="M1880" i="4"/>
  <c r="M1868" i="4"/>
  <c r="M1856" i="4"/>
  <c r="M1844" i="4"/>
  <c r="M1832" i="4"/>
  <c r="M1820" i="4"/>
  <c r="M1808" i="4"/>
  <c r="M1796" i="4"/>
  <c r="M1784" i="4"/>
  <c r="M1772" i="4"/>
  <c r="M1760" i="4"/>
  <c r="M1748" i="4"/>
  <c r="M1736" i="4"/>
  <c r="M1724" i="4"/>
  <c r="M1712" i="4"/>
  <c r="M1700" i="4"/>
  <c r="M1688" i="4"/>
  <c r="M1676" i="4"/>
  <c r="M1664" i="4"/>
  <c r="M1652" i="4"/>
  <c r="M1640" i="4"/>
  <c r="M1628" i="4"/>
  <c r="M1616" i="4"/>
  <c r="M1604" i="4"/>
  <c r="M1592" i="4"/>
  <c r="M1580" i="4"/>
  <c r="M1568" i="4"/>
  <c r="M1556" i="4"/>
  <c r="M1544" i="4"/>
  <c r="M1532" i="4"/>
  <c r="M1520" i="4"/>
  <c r="M1508" i="4"/>
  <c r="M1496" i="4"/>
  <c r="M1484" i="4"/>
  <c r="M1472" i="4"/>
  <c r="M1460" i="4"/>
  <c r="M1448" i="4"/>
  <c r="M1436" i="4"/>
  <c r="M1424" i="4"/>
  <c r="M1412" i="4"/>
  <c r="M1400" i="4"/>
  <c r="M1388" i="4"/>
  <c r="M1376" i="4"/>
  <c r="M1364" i="4"/>
  <c r="M1352" i="4"/>
  <c r="M1340" i="4"/>
  <c r="M1328" i="4"/>
  <c r="M1316" i="4"/>
  <c r="M1304" i="4"/>
  <c r="M1292" i="4"/>
  <c r="M1280" i="4"/>
  <c r="M1268" i="4"/>
  <c r="M1256" i="4"/>
  <c r="M1244" i="4"/>
  <c r="M1232" i="4"/>
  <c r="M1220" i="4"/>
  <c r="M1208" i="4"/>
  <c r="M1196" i="4"/>
  <c r="M1184" i="4"/>
  <c r="M1172" i="4"/>
  <c r="M1160" i="4"/>
  <c r="M1148" i="4"/>
  <c r="M1136" i="4"/>
  <c r="M1124" i="4"/>
  <c r="M1112" i="4"/>
  <c r="M1100" i="4"/>
  <c r="M1088" i="4"/>
  <c r="M1076" i="4"/>
  <c r="M1064" i="4"/>
  <c r="M1052" i="4"/>
  <c r="M1040" i="4"/>
  <c r="M1028" i="4"/>
  <c r="M1016" i="4"/>
  <c r="M1004" i="4"/>
  <c r="M992" i="4"/>
  <c r="M980" i="4"/>
  <c r="M968" i="4"/>
  <c r="M956" i="4"/>
  <c r="M944" i="4"/>
  <c r="M932" i="4"/>
  <c r="M920" i="4"/>
  <c r="M908" i="4"/>
  <c r="M896" i="4"/>
  <c r="M884" i="4"/>
  <c r="M6314" i="4"/>
  <c r="M5592" i="4"/>
  <c r="M5160" i="4"/>
  <c r="M4918" i="4"/>
  <c r="M4668" i="4"/>
  <c r="M4594" i="4"/>
  <c r="M4500" i="4"/>
  <c r="M4356" i="4"/>
  <c r="M4212" i="4"/>
  <c r="M4068" i="4"/>
  <c r="M3764" i="4"/>
  <c r="M3609" i="4"/>
  <c r="M3586" i="4"/>
  <c r="M3555" i="4"/>
  <c r="M3538" i="4"/>
  <c r="M3507" i="4"/>
  <c r="M3490" i="4"/>
  <c r="M3459" i="4"/>
  <c r="M3442" i="4"/>
  <c r="M3411" i="4"/>
  <c r="M3394" i="4"/>
  <c r="M3363" i="4"/>
  <c r="M3346" i="4"/>
  <c r="M3315" i="4"/>
  <c r="M3298" i="4"/>
  <c r="M3267" i="4"/>
  <c r="M3250" i="4"/>
  <c r="M3219" i="4"/>
  <c r="M3202" i="4"/>
  <c r="M3171" i="4"/>
  <c r="M3154" i="4"/>
  <c r="M3123" i="4"/>
  <c r="M3106" i="4"/>
  <c r="M3075" i="4"/>
  <c r="M3058" i="4"/>
  <c r="M3027" i="4"/>
  <c r="M3010" i="4"/>
  <c r="M2979" i="4"/>
  <c r="M2962" i="4"/>
  <c r="M2931" i="4"/>
  <c r="M2914" i="4"/>
  <c r="M2883" i="4"/>
  <c r="M2866" i="4"/>
  <c r="M2835" i="4"/>
  <c r="M2818" i="4"/>
  <c r="M2801" i="4"/>
  <c r="M2798" i="4"/>
  <c r="M2792" i="4"/>
  <c r="M2733" i="4"/>
  <c r="M2727" i="4"/>
  <c r="M2724" i="4"/>
  <c r="M2659" i="4"/>
  <c r="M2656" i="4"/>
  <c r="M2653" i="4"/>
  <c r="M2650" i="4"/>
  <c r="M2632" i="4"/>
  <c r="M2588" i="4"/>
  <c r="M2578" i="4"/>
  <c r="M2568" i="4"/>
  <c r="M2558" i="4"/>
  <c r="M2548" i="4"/>
  <c r="M2469" i="4"/>
  <c r="M2467" i="4"/>
  <c r="M2465" i="4"/>
  <c r="M2463" i="4"/>
  <c r="M2461" i="4"/>
  <c r="M2397" i="4"/>
  <c r="M2395" i="4"/>
  <c r="M2393" i="4"/>
  <c r="M2391" i="4"/>
  <c r="M2389" i="4"/>
  <c r="M2353" i="4"/>
  <c r="M2341" i="4"/>
  <c r="M2329" i="4"/>
  <c r="M2317" i="4"/>
  <c r="M2305" i="4"/>
  <c r="M2293" i="4"/>
  <c r="M2281" i="4"/>
  <c r="M2269" i="4"/>
  <c r="M2257" i="4"/>
  <c r="M2245" i="4"/>
  <c r="M2233" i="4"/>
  <c r="M2221" i="4"/>
  <c r="M2209" i="4"/>
  <c r="M2197" i="4"/>
  <c r="M2185" i="4"/>
  <c r="M2173" i="4"/>
  <c r="M2161" i="4"/>
  <c r="M2149" i="4"/>
  <c r="M2137" i="4"/>
  <c r="M2125" i="4"/>
  <c r="M2113" i="4"/>
  <c r="M2101" i="4"/>
  <c r="M7631" i="4"/>
  <c r="M6942" i="4"/>
  <c r="M6499" i="4"/>
  <c r="M6146" i="4"/>
  <c r="M5345" i="4"/>
  <c r="M4766" i="4"/>
  <c r="M4618" i="4"/>
  <c r="M4520" i="4"/>
  <c r="M4376" i="4"/>
  <c r="M4232" i="4"/>
  <c r="M4088" i="4"/>
  <c r="M3883" i="4"/>
  <c r="M3654" i="4"/>
  <c r="M3621" i="4"/>
  <c r="M3579" i="4"/>
  <c r="M3548" i="4"/>
  <c r="M3531" i="4"/>
  <c r="M3500" i="4"/>
  <c r="M3483" i="4"/>
  <c r="M3452" i="4"/>
  <c r="M3435" i="4"/>
  <c r="M3404" i="4"/>
  <c r="M3387" i="4"/>
  <c r="M3356" i="4"/>
  <c r="M3339" i="4"/>
  <c r="M3308" i="4"/>
  <c r="M3291" i="4"/>
  <c r="M3260" i="4"/>
  <c r="M3243" i="4"/>
  <c r="M3212" i="4"/>
  <c r="M3195" i="4"/>
  <c r="M3164" i="4"/>
  <c r="M3147" i="4"/>
  <c r="M3116" i="4"/>
  <c r="M3099" i="4"/>
  <c r="M3068" i="4"/>
  <c r="M3051" i="4"/>
  <c r="M3020" i="4"/>
  <c r="M3003" i="4"/>
  <c r="M2972" i="4"/>
  <c r="M2955" i="4"/>
  <c r="M2924" i="4"/>
  <c r="M2907" i="4"/>
  <c r="M2876" i="4"/>
  <c r="M2859" i="4"/>
  <c r="M2828" i="4"/>
  <c r="M2811" i="4"/>
  <c r="M2776" i="4"/>
  <c r="M2770" i="4"/>
  <c r="M2767" i="4"/>
  <c r="M2761" i="4"/>
  <c r="M2702" i="4"/>
  <c r="M2696" i="4"/>
  <c r="M2693" i="4"/>
  <c r="M2605" i="4"/>
  <c r="M2595" i="4"/>
  <c r="M2585" i="4"/>
  <c r="M2563" i="4"/>
  <c r="M2553" i="4"/>
  <c r="M2521" i="4"/>
  <c r="M2511" i="4"/>
  <c r="M2440" i="4"/>
  <c r="M2438" i="4"/>
  <c r="M2436" i="4"/>
  <c r="M2434" i="4"/>
  <c r="M2432" i="4"/>
  <c r="M2368" i="4"/>
  <c r="M2366" i="4"/>
  <c r="M2364" i="4"/>
  <c r="M2362" i="4"/>
  <c r="M2360" i="4"/>
  <c r="M2358" i="4"/>
  <c r="M2346" i="4"/>
  <c r="M2334" i="4"/>
  <c r="M2322" i="4"/>
  <c r="M2310" i="4"/>
  <c r="M2298" i="4"/>
  <c r="M2286" i="4"/>
  <c r="M2274" i="4"/>
  <c r="M2262" i="4"/>
  <c r="M2250" i="4"/>
  <c r="M2238" i="4"/>
  <c r="M2226" i="4"/>
  <c r="M2214" i="4"/>
  <c r="M2202" i="4"/>
  <c r="M2190" i="4"/>
  <c r="M2178" i="4"/>
  <c r="M2166" i="4"/>
  <c r="M2154" i="4"/>
  <c r="M2142" i="4"/>
  <c r="M2130" i="4"/>
  <c r="M2118" i="4"/>
  <c r="M2106" i="4"/>
  <c r="M6091" i="4"/>
  <c r="M5510" i="4"/>
  <c r="M5078" i="4"/>
  <c r="M4660" i="4"/>
  <c r="M4586" i="4"/>
  <c r="M4514" i="4"/>
  <c r="M4370" i="4"/>
  <c r="M4226" i="4"/>
  <c r="M4082" i="4"/>
  <c r="M3931" i="4"/>
  <c r="M3733" i="4"/>
  <c r="M3696" i="4"/>
  <c r="M3625" i="4"/>
  <c r="M3617" i="4"/>
  <c r="M3572" i="4"/>
  <c r="M3568" i="4"/>
  <c r="M3524" i="4"/>
  <c r="M3520" i="4"/>
  <c r="M3476" i="4"/>
  <c r="M3472" i="4"/>
  <c r="M3428" i="4"/>
  <c r="M3424" i="4"/>
  <c r="M3380" i="4"/>
  <c r="M3376" i="4"/>
  <c r="M3332" i="4"/>
  <c r="M3328" i="4"/>
  <c r="M3284" i="4"/>
  <c r="M3280" i="4"/>
  <c r="M3236" i="4"/>
  <c r="M3232" i="4"/>
  <c r="M3188" i="4"/>
  <c r="M3184" i="4"/>
  <c r="M3140" i="4"/>
  <c r="M3136" i="4"/>
  <c r="M3092" i="4"/>
  <c r="M3088" i="4"/>
  <c r="M3044" i="4"/>
  <c r="M3040" i="4"/>
  <c r="M2996" i="4"/>
  <c r="M2992" i="4"/>
  <c r="M2948" i="4"/>
  <c r="M2944" i="4"/>
  <c r="M2900" i="4"/>
  <c r="M2896" i="4"/>
  <c r="M2852" i="4"/>
  <c r="M2848" i="4"/>
  <c r="M2804" i="4"/>
  <c r="M2745" i="4"/>
  <c r="M2739" i="4"/>
  <c r="M2736" i="4"/>
  <c r="M2671" i="4"/>
  <c r="M2668" i="4"/>
  <c r="M2665" i="4"/>
  <c r="M2662" i="4"/>
  <c r="M2612" i="4"/>
  <c r="M2590" i="4"/>
  <c r="M2580" i="4"/>
  <c r="M2570" i="4"/>
  <c r="M2560" i="4"/>
  <c r="M2516" i="4"/>
  <c r="M2504" i="4"/>
  <c r="M2481" i="4"/>
  <c r="M2479" i="4"/>
  <c r="M2477" i="4"/>
  <c r="M2475" i="4"/>
  <c r="M2473" i="4"/>
  <c r="M2409" i="4"/>
  <c r="M2407" i="4"/>
  <c r="M2405" i="4"/>
  <c r="M2403" i="4"/>
  <c r="M2401" i="4"/>
  <c r="M2351" i="4"/>
  <c r="M2339" i="4"/>
  <c r="M2327" i="4"/>
  <c r="M2315" i="4"/>
  <c r="M2303" i="4"/>
  <c r="M2291" i="4"/>
  <c r="M2279" i="4"/>
  <c r="M2267" i="4"/>
  <c r="M2255" i="4"/>
  <c r="M2243" i="4"/>
  <c r="M2231" i="4"/>
  <c r="M2219" i="4"/>
  <c r="M2207" i="4"/>
  <c r="M2195" i="4"/>
  <c r="M2183" i="4"/>
  <c r="M2171" i="4"/>
  <c r="M2159" i="4"/>
  <c r="M2147" i="4"/>
  <c r="M2135" i="4"/>
  <c r="M2123" i="4"/>
  <c r="M2111" i="4"/>
  <c r="M2099" i="4"/>
  <c r="M2087" i="4"/>
  <c r="M2075" i="4"/>
  <c r="M2063" i="4"/>
  <c r="M7334" i="4"/>
  <c r="M5695" i="4"/>
  <c r="M5263" i="4"/>
  <c r="M4955" i="4"/>
  <c r="M4561" i="4"/>
  <c r="M4411" i="4"/>
  <c r="M4267" i="4"/>
  <c r="M4123" i="4"/>
  <c r="M3979" i="4"/>
  <c r="M3863" i="4"/>
  <c r="M3789" i="4"/>
  <c r="M3624" i="4"/>
  <c r="M3620" i="4"/>
  <c r="M3612" i="4"/>
  <c r="M3571" i="4"/>
  <c r="M3561" i="4"/>
  <c r="M3523" i="4"/>
  <c r="M3513" i="4"/>
  <c r="M3475" i="4"/>
  <c r="M3465" i="4"/>
  <c r="M3427" i="4"/>
  <c r="M3417" i="4"/>
  <c r="M3379" i="4"/>
  <c r="M3369" i="4"/>
  <c r="M3331" i="4"/>
  <c r="M3321" i="4"/>
  <c r="M3283" i="4"/>
  <c r="M3273" i="4"/>
  <c r="M3235" i="4"/>
  <c r="M3225" i="4"/>
  <c r="M3187" i="4"/>
  <c r="M3177" i="4"/>
  <c r="M3139" i="4"/>
  <c r="M3129" i="4"/>
  <c r="M3091" i="4"/>
  <c r="M3081" i="4"/>
  <c r="M3043" i="4"/>
  <c r="M3033" i="4"/>
  <c r="M2995" i="4"/>
  <c r="M2985" i="4"/>
  <c r="M2947" i="4"/>
  <c r="M2937" i="4"/>
  <c r="M2899" i="4"/>
  <c r="M2889" i="4"/>
  <c r="M2851" i="4"/>
  <c r="M2841" i="4"/>
  <c r="M2788" i="4"/>
  <c r="M2782" i="4"/>
  <c r="M2760" i="4"/>
  <c r="M2714" i="4"/>
  <c r="M2708" i="4"/>
  <c r="M2692" i="4"/>
  <c r="M2686" i="4"/>
  <c r="M2640" i="4"/>
  <c r="M2617" i="4"/>
  <c r="M2607" i="4"/>
  <c r="M2597" i="4"/>
  <c r="M2587" i="4"/>
  <c r="M2565" i="4"/>
  <c r="M2533" i="4"/>
  <c r="M2523" i="4"/>
  <c r="M2513" i="4"/>
  <c r="M2506" i="4"/>
  <c r="M2452" i="4"/>
  <c r="M2450" i="4"/>
  <c r="M2448" i="4"/>
  <c r="M2446" i="4"/>
  <c r="M2444" i="4"/>
  <c r="M2380" i="4"/>
  <c r="M2378" i="4"/>
  <c r="M2376" i="4"/>
  <c r="M2374" i="4"/>
  <c r="M2372" i="4"/>
  <c r="M2356" i="4"/>
  <c r="M2344" i="4"/>
  <c r="M2332" i="4"/>
  <c r="M2320" i="4"/>
  <c r="M2308" i="4"/>
  <c r="M2296" i="4"/>
  <c r="M2284" i="4"/>
  <c r="M2272" i="4"/>
  <c r="M2260" i="4"/>
  <c r="M2248" i="4"/>
  <c r="M2236" i="4"/>
  <c r="M2224" i="4"/>
  <c r="M2212" i="4"/>
  <c r="M2200" i="4"/>
  <c r="M2188" i="4"/>
  <c r="M2176" i="4"/>
  <c r="M2164" i="4"/>
  <c r="M2152" i="4"/>
  <c r="M2140" i="4"/>
  <c r="M2128" i="4"/>
  <c r="M2116" i="4"/>
  <c r="M2104" i="4"/>
  <c r="M2092" i="4"/>
  <c r="M2080" i="4"/>
  <c r="M2068" i="4"/>
  <c r="R2068" i="4" s="1"/>
  <c r="S2068" i="4" s="1"/>
  <c r="T2068" i="4" s="1"/>
  <c r="M2056" i="4"/>
  <c r="M2044" i="4"/>
  <c r="M2032" i="4"/>
  <c r="M2020" i="4"/>
  <c r="M2008" i="4"/>
  <c r="M1996" i="4"/>
  <c r="R1996" i="4" s="1"/>
  <c r="S1996" i="4" s="1"/>
  <c r="T1996" i="4" s="1"/>
  <c r="M1984" i="4"/>
  <c r="M1972" i="4"/>
  <c r="M1960" i="4"/>
  <c r="M1948" i="4"/>
  <c r="M1936" i="4"/>
  <c r="M1924" i="4"/>
  <c r="M1912" i="4"/>
  <c r="M1900" i="4"/>
  <c r="M1888" i="4"/>
  <c r="M1876" i="4"/>
  <c r="M1864" i="4"/>
  <c r="M1852" i="4"/>
  <c r="R1852" i="4" s="1"/>
  <c r="S1852" i="4" s="1"/>
  <c r="T1852" i="4" s="1"/>
  <c r="M1840" i="4"/>
  <c r="M1828" i="4"/>
  <c r="M1816" i="4"/>
  <c r="R1816" i="4" s="1"/>
  <c r="S1816" i="4" s="1"/>
  <c r="T1816" i="4" s="1"/>
  <c r="M1804" i="4"/>
  <c r="M1792" i="4"/>
  <c r="M1780" i="4"/>
  <c r="R1780" i="4" s="1"/>
  <c r="S1780" i="4" s="1"/>
  <c r="T1780" i="4" s="1"/>
  <c r="M1768" i="4"/>
  <c r="M1756" i="4"/>
  <c r="M1744" i="4"/>
  <c r="M1732" i="4"/>
  <c r="M1720" i="4"/>
  <c r="M1708" i="4"/>
  <c r="R1708" i="4" s="1"/>
  <c r="S1708" i="4" s="1"/>
  <c r="T1708" i="4" s="1"/>
  <c r="M1696" i="4"/>
  <c r="M1684" i="4"/>
  <c r="M1672" i="4"/>
  <c r="M1660" i="4"/>
  <c r="M1648" i="4"/>
  <c r="M1636" i="4"/>
  <c r="M1624" i="4"/>
  <c r="M1612" i="4"/>
  <c r="M1600" i="4"/>
  <c r="R1600" i="4" s="1"/>
  <c r="S1600" i="4" s="1"/>
  <c r="T1600" i="4" s="1"/>
  <c r="M1588" i="4"/>
  <c r="M1576" i="4"/>
  <c r="M1564" i="4"/>
  <c r="M1552" i="4"/>
  <c r="M1540" i="4"/>
  <c r="M1528" i="4"/>
  <c r="R1528" i="4" s="1"/>
  <c r="S1528" i="4" s="1"/>
  <c r="T1528" i="4" s="1"/>
  <c r="M1516" i="4"/>
  <c r="M1504" i="4"/>
  <c r="M1492" i="4"/>
  <c r="R1492" i="4" s="1"/>
  <c r="S1492" i="4" s="1"/>
  <c r="T1492" i="4" s="1"/>
  <c r="M1480" i="4"/>
  <c r="M1468" i="4"/>
  <c r="M1456" i="4"/>
  <c r="M1444" i="4"/>
  <c r="M1432" i="4"/>
  <c r="M1420" i="4"/>
  <c r="R1420" i="4" s="1"/>
  <c r="S1420" i="4" s="1"/>
  <c r="T1420" i="4" s="1"/>
  <c r="M1408" i="4"/>
  <c r="M1396" i="4"/>
  <c r="M1384" i="4"/>
  <c r="M1372" i="4"/>
  <c r="M1360" i="4"/>
  <c r="M1348" i="4"/>
  <c r="M1336" i="4"/>
  <c r="M1324" i="4"/>
  <c r="M1312" i="4"/>
  <c r="R1312" i="4" s="1"/>
  <c r="S1312" i="4" s="1"/>
  <c r="T1312" i="4" s="1"/>
  <c r="M1300" i="4"/>
  <c r="M1288" i="4"/>
  <c r="M1276" i="4"/>
  <c r="M1264" i="4"/>
  <c r="M1252" i="4"/>
  <c r="M1240" i="4"/>
  <c r="R1240" i="4" s="1"/>
  <c r="S1240" i="4" s="1"/>
  <c r="T1240" i="4" s="1"/>
  <c r="M1228" i="4"/>
  <c r="M1216" i="4"/>
  <c r="M1204" i="4"/>
  <c r="R1204" i="4" s="1"/>
  <c r="S1204" i="4" s="1"/>
  <c r="T1204" i="4" s="1"/>
  <c r="M1192" i="4"/>
  <c r="M1180" i="4"/>
  <c r="M1168" i="4"/>
  <c r="M1156" i="4"/>
  <c r="M1144" i="4"/>
  <c r="M1132" i="4"/>
  <c r="R1132" i="4" s="1"/>
  <c r="S1132" i="4" s="1"/>
  <c r="T1132" i="4" s="1"/>
  <c r="M1120" i="4"/>
  <c r="M1108" i="4"/>
  <c r="M1096" i="4"/>
  <c r="M1084" i="4"/>
  <c r="M1072" i="4"/>
  <c r="M1060" i="4"/>
  <c r="M1048" i="4"/>
  <c r="M1036" i="4"/>
  <c r="M1024" i="4"/>
  <c r="M1012" i="4"/>
  <c r="M1000" i="4"/>
  <c r="M988" i="4"/>
  <c r="R988" i="4" s="1"/>
  <c r="S988" i="4" s="1"/>
  <c r="T988" i="4" s="1"/>
  <c r="M976" i="4"/>
  <c r="M964" i="4"/>
  <c r="M952" i="4"/>
  <c r="R952" i="4" s="1"/>
  <c r="S952" i="4" s="1"/>
  <c r="T952" i="4" s="1"/>
  <c r="M940" i="4"/>
  <c r="M928" i="4"/>
  <c r="M916" i="4"/>
  <c r="R916" i="4" s="1"/>
  <c r="S916" i="4" s="1"/>
  <c r="T916" i="4" s="1"/>
  <c r="M904" i="4"/>
  <c r="M892" i="4"/>
  <c r="M6829" i="4"/>
  <c r="M5939" i="4"/>
  <c r="M5448" i="4"/>
  <c r="M5016" i="4"/>
  <c r="M4452" i="4"/>
  <c r="M4308" i="4"/>
  <c r="M4164" i="4"/>
  <c r="M4020" i="4"/>
  <c r="M3805" i="4"/>
  <c r="M3776" i="4"/>
  <c r="M3731" i="4"/>
  <c r="M3653" i="4"/>
  <c r="M3638" i="4"/>
  <c r="M3599" i="4"/>
  <c r="M3564" i="4"/>
  <c r="M3547" i="4"/>
  <c r="M3516" i="4"/>
  <c r="M3499" i="4"/>
  <c r="M3468" i="4"/>
  <c r="M3451" i="4"/>
  <c r="M3420" i="4"/>
  <c r="M3403" i="4"/>
  <c r="M3372" i="4"/>
  <c r="M3355" i="4"/>
  <c r="M3324" i="4"/>
  <c r="M3307" i="4"/>
  <c r="M3276" i="4"/>
  <c r="M3259" i="4"/>
  <c r="M3228" i="4"/>
  <c r="M3211" i="4"/>
  <c r="M3180" i="4"/>
  <c r="M3163" i="4"/>
  <c r="M3132" i="4"/>
  <c r="M3115" i="4"/>
  <c r="M3084" i="4"/>
  <c r="M3067" i="4"/>
  <c r="M3036" i="4"/>
  <c r="M3019" i="4"/>
  <c r="M2988" i="4"/>
  <c r="M2971" i="4"/>
  <c r="M2940" i="4"/>
  <c r="M2923" i="4"/>
  <c r="M2892" i="4"/>
  <c r="M2875" i="4"/>
  <c r="M2844" i="4"/>
  <c r="M2827" i="4"/>
  <c r="M2803" i="4"/>
  <c r="M2800" i="4"/>
  <c r="M2797" i="4"/>
  <c r="M2794" i="4"/>
  <c r="M2729" i="4"/>
  <c r="M2726" i="4"/>
  <c r="M2720" i="4"/>
  <c r="M2661" i="4"/>
  <c r="M2655" i="4"/>
  <c r="M2652" i="4"/>
  <c r="M2624" i="4"/>
  <c r="M2614" i="4"/>
  <c r="M2592" i="4"/>
  <c r="M2582" i="4"/>
  <c r="M2572" i="4"/>
  <c r="M2540" i="4"/>
  <c r="M2518" i="4"/>
  <c r="M2508" i="4"/>
  <c r="M2493" i="4"/>
  <c r="M2491" i="4"/>
  <c r="M2489" i="4"/>
  <c r="M2487" i="4"/>
  <c r="M2485" i="4"/>
  <c r="M2421" i="4"/>
  <c r="M2419" i="4"/>
  <c r="M2417" i="4"/>
  <c r="M2415" i="4"/>
  <c r="M2413" i="4"/>
  <c r="M2349" i="4"/>
  <c r="M2337" i="4"/>
  <c r="M2325" i="4"/>
  <c r="M2313" i="4"/>
  <c r="M2301" i="4"/>
  <c r="M2289" i="4"/>
  <c r="M2277" i="4"/>
  <c r="M2265" i="4"/>
  <c r="M2253" i="4"/>
  <c r="M2241" i="4"/>
  <c r="M2229" i="4"/>
  <c r="M2217" i="4"/>
  <c r="M2205" i="4"/>
  <c r="M2193" i="4"/>
  <c r="M2181" i="4"/>
  <c r="M2169" i="4"/>
  <c r="M2157" i="4"/>
  <c r="M2145" i="4"/>
  <c r="M2133" i="4"/>
  <c r="M2121" i="4"/>
  <c r="M2109" i="4"/>
  <c r="M2097" i="4"/>
  <c r="M2085" i="4"/>
  <c r="M2073" i="4"/>
  <c r="M2061" i="4"/>
  <c r="M2049" i="4"/>
  <c r="M2037" i="4"/>
  <c r="M2025" i="4"/>
  <c r="M2013" i="4"/>
  <c r="M2001" i="4"/>
  <c r="M1989" i="4"/>
  <c r="M1977" i="4"/>
  <c r="M1965" i="4"/>
  <c r="M1953" i="4"/>
  <c r="M1941" i="4"/>
  <c r="M1929" i="4"/>
  <c r="M1917" i="4"/>
  <c r="M1905" i="4"/>
  <c r="M1893" i="4"/>
  <c r="M1881" i="4"/>
  <c r="M1869" i="4"/>
  <c r="M1857" i="4"/>
  <c r="M1845" i="4"/>
  <c r="M1833" i="4"/>
  <c r="M1821" i="4"/>
  <c r="M1809" i="4"/>
  <c r="M1797" i="4"/>
  <c r="M1785" i="4"/>
  <c r="M1773" i="4"/>
  <c r="M1761" i="4"/>
  <c r="M1749" i="4"/>
  <c r="M1737" i="4"/>
  <c r="M1725" i="4"/>
  <c r="M1713" i="4"/>
  <c r="M1701" i="4"/>
  <c r="M1689" i="4"/>
  <c r="M1677" i="4"/>
  <c r="M1665" i="4"/>
  <c r="M1653" i="4"/>
  <c r="M1641" i="4"/>
  <c r="M1629" i="4"/>
  <c r="M1617" i="4"/>
  <c r="M1605" i="4"/>
  <c r="M1593" i="4"/>
  <c r="M1581" i="4"/>
  <c r="M1569" i="4"/>
  <c r="M1557" i="4"/>
  <c r="M1545" i="4"/>
  <c r="M1533" i="4"/>
  <c r="M1521" i="4"/>
  <c r="M1509" i="4"/>
  <c r="M1497" i="4"/>
  <c r="M1485" i="4"/>
  <c r="M1473" i="4"/>
  <c r="M1461" i="4"/>
  <c r="M1449" i="4"/>
  <c r="M1437" i="4"/>
  <c r="M1425" i="4"/>
  <c r="M1413" i="4"/>
  <c r="M1401" i="4"/>
  <c r="M1389" i="4"/>
  <c r="M1377" i="4"/>
  <c r="M1365" i="4"/>
  <c r="M1353" i="4"/>
  <c r="M1341" i="4"/>
  <c r="M1329" i="4"/>
  <c r="M1317" i="4"/>
  <c r="M1305" i="4"/>
  <c r="M1293" i="4"/>
  <c r="M1281" i="4"/>
  <c r="M1269" i="4"/>
  <c r="M1257" i="4"/>
  <c r="M1245" i="4"/>
  <c r="M1233" i="4"/>
  <c r="M1221" i="4"/>
  <c r="M1209" i="4"/>
  <c r="M1197" i="4"/>
  <c r="M1185" i="4"/>
  <c r="M1173" i="4"/>
  <c r="M1161" i="4"/>
  <c r="M1149" i="4"/>
  <c r="M1137" i="4"/>
  <c r="M1125" i="4"/>
  <c r="M1113" i="4"/>
  <c r="M1101" i="4"/>
  <c r="M1089" i="4"/>
  <c r="M1077" i="4"/>
  <c r="M1065" i="4"/>
  <c r="M1053" i="4"/>
  <c r="M1041" i="4"/>
  <c r="M1029" i="4"/>
  <c r="M1017" i="4"/>
  <c r="M1005" i="4"/>
  <c r="M993" i="4"/>
  <c r="M981" i="4"/>
  <c r="M969" i="4"/>
  <c r="M957" i="4"/>
  <c r="M945" i="4"/>
  <c r="M933" i="4"/>
  <c r="M921" i="4"/>
  <c r="M909" i="4"/>
  <c r="M897" i="4"/>
  <c r="M885" i="4"/>
  <c r="M5800" i="4"/>
  <c r="M5633" i="4"/>
  <c r="M5201" i="4"/>
  <c r="M4472" i="4"/>
  <c r="M4328" i="4"/>
  <c r="M4184" i="4"/>
  <c r="M4040" i="4"/>
  <c r="M3896" i="4"/>
  <c r="M3832" i="4"/>
  <c r="M3758" i="4"/>
  <c r="M3716" i="4"/>
  <c r="M3643" i="4"/>
  <c r="M3595" i="4"/>
  <c r="M3588" i="4"/>
  <c r="M3557" i="4"/>
  <c r="M3540" i="4"/>
  <c r="M3509" i="4"/>
  <c r="M3492" i="4"/>
  <c r="M3461" i="4"/>
  <c r="M3444" i="4"/>
  <c r="M3413" i="4"/>
  <c r="M3396" i="4"/>
  <c r="M3365" i="4"/>
  <c r="M3348" i="4"/>
  <c r="M3317" i="4"/>
  <c r="M3300" i="4"/>
  <c r="M3269" i="4"/>
  <c r="M3252" i="4"/>
  <c r="M3221" i="4"/>
  <c r="M3204" i="4"/>
  <c r="M3173" i="4"/>
  <c r="M3156" i="4"/>
  <c r="M3125" i="4"/>
  <c r="M3108" i="4"/>
  <c r="M3077" i="4"/>
  <c r="M3060" i="4"/>
  <c r="M3029" i="4"/>
  <c r="M3012" i="4"/>
  <c r="M2981" i="4"/>
  <c r="M2964" i="4"/>
  <c r="M2933" i="4"/>
  <c r="M2916" i="4"/>
  <c r="M2885" i="4"/>
  <c r="M2868" i="4"/>
  <c r="M2837" i="4"/>
  <c r="M2820" i="4"/>
  <c r="M2772" i="4"/>
  <c r="M2769" i="4"/>
  <c r="M2763" i="4"/>
  <c r="M2704" i="4"/>
  <c r="M2698" i="4"/>
  <c r="M2695" i="4"/>
  <c r="M2689" i="4"/>
  <c r="M2629" i="4"/>
  <c r="M2619" i="4"/>
  <c r="M2609" i="4"/>
  <c r="M2599" i="4"/>
  <c r="M2589" i="4"/>
  <c r="M2545" i="4"/>
  <c r="M2535" i="4"/>
  <c r="M2525" i="4"/>
  <c r="M2515" i="4"/>
  <c r="M2464" i="4"/>
  <c r="M2462" i="4"/>
  <c r="M2460" i="4"/>
  <c r="M2458" i="4"/>
  <c r="M2456" i="4"/>
  <c r="M2392" i="4"/>
  <c r="M2390" i="4"/>
  <c r="M2388" i="4"/>
  <c r="M2386" i="4"/>
  <c r="M2384" i="4"/>
  <c r="M2354" i="4"/>
  <c r="M2342" i="4"/>
  <c r="M2330" i="4"/>
  <c r="M2318" i="4"/>
  <c r="M2306" i="4"/>
  <c r="M2294" i="4"/>
  <c r="M2282" i="4"/>
  <c r="M2270" i="4"/>
  <c r="M2258" i="4"/>
  <c r="M2246" i="4"/>
  <c r="M2234" i="4"/>
  <c r="M2222" i="4"/>
  <c r="M2210" i="4"/>
  <c r="M2198" i="4"/>
  <c r="M2186" i="4"/>
  <c r="M2174" i="4"/>
  <c r="M2162" i="4"/>
  <c r="M2150" i="4"/>
  <c r="M2138" i="4"/>
  <c r="M2126" i="4"/>
  <c r="M2114" i="4"/>
  <c r="M2102" i="4"/>
  <c r="M2090" i="4"/>
  <c r="M2078" i="4"/>
  <c r="M2066" i="4"/>
  <c r="M2054" i="4"/>
  <c r="M2042" i="4"/>
  <c r="M2030" i="4"/>
  <c r="M2018" i="4"/>
  <c r="M2006" i="4"/>
  <c r="M1994" i="4"/>
  <c r="M1982" i="4"/>
  <c r="M1970" i="4"/>
  <c r="M1958" i="4"/>
  <c r="M1946" i="4"/>
  <c r="M1934" i="4"/>
  <c r="M1922" i="4"/>
  <c r="M1910" i="4"/>
  <c r="M1898" i="4"/>
  <c r="M1886" i="4"/>
  <c r="M1874" i="4"/>
  <c r="M1862" i="4"/>
  <c r="M1850" i="4"/>
  <c r="M1838" i="4"/>
  <c r="M1826" i="4"/>
  <c r="M1814" i="4"/>
  <c r="M1802" i="4"/>
  <c r="M1790" i="4"/>
  <c r="M1778" i="4"/>
  <c r="M1766" i="4"/>
  <c r="M1754" i="4"/>
  <c r="M1742" i="4"/>
  <c r="M1730" i="4"/>
  <c r="M1718" i="4"/>
  <c r="M1706" i="4"/>
  <c r="M1694" i="4"/>
  <c r="M1682" i="4"/>
  <c r="M1670" i="4"/>
  <c r="M1658" i="4"/>
  <c r="M1646" i="4"/>
  <c r="M1634" i="4"/>
  <c r="M1622" i="4"/>
  <c r="M1610" i="4"/>
  <c r="M1598" i="4"/>
  <c r="M1586" i="4"/>
  <c r="M1574" i="4"/>
  <c r="M1562" i="4"/>
  <c r="M1550" i="4"/>
  <c r="M1538" i="4"/>
  <c r="M1526" i="4"/>
  <c r="M1514" i="4"/>
  <c r="M1502" i="4"/>
  <c r="M1490" i="4"/>
  <c r="M1478" i="4"/>
  <c r="M1466" i="4"/>
  <c r="M1454" i="4"/>
  <c r="M1442" i="4"/>
  <c r="M1430" i="4"/>
  <c r="M1418" i="4"/>
  <c r="M1406" i="4"/>
  <c r="M1394" i="4"/>
  <c r="M1382" i="4"/>
  <c r="M1370" i="4"/>
  <c r="M1358" i="4"/>
  <c r="M1346" i="4"/>
  <c r="M1334" i="4"/>
  <c r="M1322" i="4"/>
  <c r="M1310" i="4"/>
  <c r="M1298" i="4"/>
  <c r="M1286" i="4"/>
  <c r="M1274" i="4"/>
  <c r="M1262" i="4"/>
  <c r="M1250" i="4"/>
  <c r="M1238" i="4"/>
  <c r="M1226" i="4"/>
  <c r="M1214" i="4"/>
  <c r="M1202" i="4"/>
  <c r="M1190" i="4"/>
  <c r="M1178" i="4"/>
  <c r="M1166" i="4"/>
  <c r="M1154" i="4"/>
  <c r="M1142" i="4"/>
  <c r="M1130" i="4"/>
  <c r="M1118" i="4"/>
  <c r="M1106" i="4"/>
  <c r="M1094" i="4"/>
  <c r="M1082" i="4"/>
  <c r="M1070" i="4"/>
  <c r="M1058" i="4"/>
  <c r="M1046" i="4"/>
  <c r="M1034" i="4"/>
  <c r="M1022" i="4"/>
  <c r="M1010" i="4"/>
  <c r="M998" i="4"/>
  <c r="M986" i="4"/>
  <c r="M974" i="4"/>
  <c r="M962" i="4"/>
  <c r="M950" i="4"/>
  <c r="M938" i="4"/>
  <c r="M926" i="4"/>
  <c r="M914" i="4"/>
  <c r="M902" i="4"/>
  <c r="M890" i="4"/>
  <c r="M6376" i="4"/>
  <c r="M5893" i="4"/>
  <c r="M4322" i="4"/>
  <c r="M3485" i="4"/>
  <c r="M3454" i="4"/>
  <c r="M3341" i="4"/>
  <c r="M3310" i="4"/>
  <c r="M3197" i="4"/>
  <c r="M3166" i="4"/>
  <c r="M3053" i="4"/>
  <c r="M3022" i="4"/>
  <c r="M2909" i="4"/>
  <c r="M2878" i="4"/>
  <c r="M2741" i="4"/>
  <c r="M2732" i="4"/>
  <c r="M2667" i="4"/>
  <c r="M2616" i="4"/>
  <c r="M2594" i="4"/>
  <c r="M2542" i="4"/>
  <c r="M2520" i="4"/>
  <c r="M2499" i="4"/>
  <c r="M2431" i="4"/>
  <c r="M2425" i="4"/>
  <c r="M2347" i="4"/>
  <c r="M2311" i="4"/>
  <c r="M2275" i="4"/>
  <c r="M2239" i="4"/>
  <c r="M2203" i="4"/>
  <c r="M2167" i="4"/>
  <c r="M2131" i="4"/>
  <c r="M2088" i="4"/>
  <c r="M2064" i="4"/>
  <c r="M2050" i="4"/>
  <c r="M2027" i="4"/>
  <c r="M2014" i="4"/>
  <c r="M1991" i="4"/>
  <c r="M1978" i="4"/>
  <c r="R1978" i="4" s="1"/>
  <c r="S1978" i="4" s="1"/>
  <c r="T1978" i="4" s="1"/>
  <c r="M1955" i="4"/>
  <c r="M1942" i="4"/>
  <c r="M1919" i="4"/>
  <c r="M1906" i="4"/>
  <c r="M1883" i="4"/>
  <c r="M1870" i="4"/>
  <c r="R1870" i="4" s="1"/>
  <c r="S1870" i="4" s="1"/>
  <c r="T1870" i="4" s="1"/>
  <c r="M1847" i="4"/>
  <c r="M1834" i="4"/>
  <c r="R1834" i="4" s="1"/>
  <c r="S1834" i="4" s="1"/>
  <c r="T1834" i="4" s="1"/>
  <c r="M1811" i="4"/>
  <c r="M1798" i="4"/>
  <c r="M1775" i="4"/>
  <c r="M1762" i="4"/>
  <c r="M1739" i="4"/>
  <c r="M1726" i="4"/>
  <c r="R1726" i="4" s="1"/>
  <c r="S1726" i="4" s="1"/>
  <c r="T1726" i="4" s="1"/>
  <c r="M1703" i="4"/>
  <c r="M1690" i="4"/>
  <c r="R1690" i="4" s="1"/>
  <c r="S1690" i="4" s="1"/>
  <c r="T1690" i="4" s="1"/>
  <c r="M1667" i="4"/>
  <c r="M1654" i="4"/>
  <c r="M1631" i="4"/>
  <c r="M1618" i="4"/>
  <c r="M1595" i="4"/>
  <c r="M1582" i="4"/>
  <c r="R1582" i="4" s="1"/>
  <c r="S1582" i="4" s="1"/>
  <c r="T1582" i="4" s="1"/>
  <c r="M1559" i="4"/>
  <c r="M1546" i="4"/>
  <c r="R1546" i="4" s="1"/>
  <c r="S1546" i="4" s="1"/>
  <c r="T1546" i="4" s="1"/>
  <c r="M1523" i="4"/>
  <c r="M1510" i="4"/>
  <c r="M1487" i="4"/>
  <c r="M1474" i="4"/>
  <c r="M1451" i="4"/>
  <c r="M1438" i="4"/>
  <c r="R1438" i="4" s="1"/>
  <c r="S1438" i="4" s="1"/>
  <c r="T1438" i="4" s="1"/>
  <c r="M1415" i="4"/>
  <c r="M1402" i="4"/>
  <c r="R1402" i="4" s="1"/>
  <c r="S1402" i="4" s="1"/>
  <c r="T1402" i="4" s="1"/>
  <c r="M1379" i="4"/>
  <c r="M1366" i="4"/>
  <c r="M1343" i="4"/>
  <c r="M1330" i="4"/>
  <c r="M1307" i="4"/>
  <c r="M1294" i="4"/>
  <c r="R1294" i="4" s="1"/>
  <c r="S1294" i="4" s="1"/>
  <c r="T1294" i="4" s="1"/>
  <c r="M1271" i="4"/>
  <c r="M1258" i="4"/>
  <c r="R1258" i="4" s="1"/>
  <c r="S1258" i="4" s="1"/>
  <c r="T1258" i="4" s="1"/>
  <c r="M1235" i="4"/>
  <c r="M1222" i="4"/>
  <c r="M1199" i="4"/>
  <c r="M1186" i="4"/>
  <c r="M1163" i="4"/>
  <c r="M1150" i="4"/>
  <c r="R1150" i="4" s="1"/>
  <c r="S1150" i="4" s="1"/>
  <c r="T1150" i="4" s="1"/>
  <c r="M1127" i="4"/>
  <c r="M1114" i="4"/>
  <c r="R1114" i="4" s="1"/>
  <c r="S1114" i="4" s="1"/>
  <c r="T1114" i="4" s="1"/>
  <c r="M1091" i="4"/>
  <c r="M1078" i="4"/>
  <c r="M1055" i="4"/>
  <c r="M1042" i="4"/>
  <c r="M1019" i="4"/>
  <c r="M1006" i="4"/>
  <c r="R1006" i="4" s="1"/>
  <c r="S1006" i="4" s="1"/>
  <c r="T1006" i="4" s="1"/>
  <c r="M983" i="4"/>
  <c r="M970" i="4"/>
  <c r="R970" i="4" s="1"/>
  <c r="S970" i="4" s="1"/>
  <c r="T970" i="4" s="1"/>
  <c r="M947" i="4"/>
  <c r="M934" i="4"/>
  <c r="M911" i="4"/>
  <c r="M898" i="4"/>
  <c r="M879" i="4"/>
  <c r="R879" i="4" s="1"/>
  <c r="S879" i="4" s="1"/>
  <c r="T879" i="4" s="1"/>
  <c r="M867" i="4"/>
  <c r="R867" i="4" s="1"/>
  <c r="S867" i="4" s="1"/>
  <c r="T867" i="4" s="1"/>
  <c r="M855" i="4"/>
  <c r="R855" i="4" s="1"/>
  <c r="S855" i="4" s="1"/>
  <c r="T855" i="4" s="1"/>
  <c r="M843" i="4"/>
  <c r="R843" i="4" s="1"/>
  <c r="S843" i="4" s="1"/>
  <c r="T843" i="4" s="1"/>
  <c r="M831" i="4"/>
  <c r="R831" i="4" s="1"/>
  <c r="S831" i="4" s="1"/>
  <c r="T831" i="4" s="1"/>
  <c r="M819" i="4"/>
  <c r="M807" i="4"/>
  <c r="M795" i="4"/>
  <c r="M783" i="4"/>
  <c r="M771" i="4"/>
  <c r="R771" i="4" s="1"/>
  <c r="S771" i="4" s="1"/>
  <c r="T771" i="4" s="1"/>
  <c r="M759" i="4"/>
  <c r="R759" i="4" s="1"/>
  <c r="S759" i="4" s="1"/>
  <c r="T759" i="4" s="1"/>
  <c r="M747" i="4"/>
  <c r="R747" i="4" s="1"/>
  <c r="S747" i="4" s="1"/>
  <c r="T747" i="4" s="1"/>
  <c r="M735" i="4"/>
  <c r="R735" i="4" s="1"/>
  <c r="S735" i="4" s="1"/>
  <c r="T735" i="4" s="1"/>
  <c r="M723" i="4"/>
  <c r="M711" i="4"/>
  <c r="M699" i="4"/>
  <c r="M687" i="4"/>
  <c r="M675" i="4"/>
  <c r="R675" i="4" s="1"/>
  <c r="S675" i="4" s="1"/>
  <c r="T675" i="4" s="1"/>
  <c r="M663" i="4"/>
  <c r="M651" i="4"/>
  <c r="R651" i="4" s="1"/>
  <c r="S651" i="4" s="1"/>
  <c r="T651" i="4" s="1"/>
  <c r="M639" i="4"/>
  <c r="R639" i="4" s="1"/>
  <c r="S639" i="4" s="1"/>
  <c r="T639" i="4" s="1"/>
  <c r="M627" i="4"/>
  <c r="M615" i="4"/>
  <c r="M603" i="4"/>
  <c r="M591" i="4"/>
  <c r="M579" i="4"/>
  <c r="R579" i="4" s="1"/>
  <c r="S579" i="4" s="1"/>
  <c r="T579" i="4" s="1"/>
  <c r="M567" i="4"/>
  <c r="M555" i="4"/>
  <c r="R555" i="4" s="1"/>
  <c r="S555" i="4" s="1"/>
  <c r="T555" i="4" s="1"/>
  <c r="M543" i="4"/>
  <c r="R543" i="4" s="1"/>
  <c r="S543" i="4" s="1"/>
  <c r="T543" i="4" s="1"/>
  <c r="M531" i="4"/>
  <c r="M519" i="4"/>
  <c r="R519" i="4" s="1"/>
  <c r="S519" i="4" s="1"/>
  <c r="T519" i="4" s="1"/>
  <c r="M507" i="4"/>
  <c r="M495" i="4"/>
  <c r="M483" i="4"/>
  <c r="R483" i="4" s="1"/>
  <c r="S483" i="4" s="1"/>
  <c r="T483" i="4" s="1"/>
  <c r="M471" i="4"/>
  <c r="M459" i="4"/>
  <c r="R459" i="4" s="1"/>
  <c r="S459" i="4" s="1"/>
  <c r="T459" i="4" s="1"/>
  <c r="M447" i="4"/>
  <c r="R447" i="4" s="1"/>
  <c r="S447" i="4" s="1"/>
  <c r="T447" i="4" s="1"/>
  <c r="M435" i="4"/>
  <c r="M423" i="4"/>
  <c r="M411" i="4"/>
  <c r="M399" i="4"/>
  <c r="M387" i="4"/>
  <c r="R387" i="4" s="1"/>
  <c r="S387" i="4" s="1"/>
  <c r="T387" i="4" s="1"/>
  <c r="M372" i="4"/>
  <c r="R372" i="4" s="1"/>
  <c r="S372" i="4" s="1"/>
  <c r="T372" i="4" s="1"/>
  <c r="M366" i="4"/>
  <c r="R366" i="4" s="1"/>
  <c r="S366" i="4" s="1"/>
  <c r="T366" i="4" s="1"/>
  <c r="M360" i="4"/>
  <c r="R360" i="4" s="1"/>
  <c r="S360" i="4" s="1"/>
  <c r="T360" i="4" s="1"/>
  <c r="M354" i="4"/>
  <c r="M348" i="4"/>
  <c r="M342" i="4"/>
  <c r="M336" i="4"/>
  <c r="M330" i="4"/>
  <c r="R330" i="4" s="1"/>
  <c r="S330" i="4" s="1"/>
  <c r="T330" i="4" s="1"/>
  <c r="M324" i="4"/>
  <c r="M318" i="4"/>
  <c r="R318" i="4" s="1"/>
  <c r="S318" i="4" s="1"/>
  <c r="T318" i="4" s="1"/>
  <c r="M312" i="4"/>
  <c r="R312" i="4" s="1"/>
  <c r="S312" i="4" s="1"/>
  <c r="T312" i="4" s="1"/>
  <c r="M306" i="4"/>
  <c r="M300" i="4"/>
  <c r="M294" i="4"/>
  <c r="M288" i="4"/>
  <c r="M282" i="4"/>
  <c r="R282" i="4" s="1"/>
  <c r="S282" i="4" s="1"/>
  <c r="T282" i="4" s="1"/>
  <c r="M276" i="4"/>
  <c r="R276" i="4" s="1"/>
  <c r="S276" i="4" s="1"/>
  <c r="T276" i="4" s="1"/>
  <c r="M270" i="4"/>
  <c r="M264" i="4"/>
  <c r="R264" i="4" s="1"/>
  <c r="S264" i="4" s="1"/>
  <c r="T264" i="4" s="1"/>
  <c r="M258" i="4"/>
  <c r="R258" i="4" s="1"/>
  <c r="S258" i="4" s="1"/>
  <c r="T258" i="4" s="1"/>
  <c r="M252" i="4"/>
  <c r="R252" i="4" s="1"/>
  <c r="S252" i="4" s="1"/>
  <c r="T252" i="4" s="1"/>
  <c r="M246" i="4"/>
  <c r="M240" i="4"/>
  <c r="M234" i="4"/>
  <c r="M228" i="4"/>
  <c r="R228" i="4" s="1"/>
  <c r="S228" i="4" s="1"/>
  <c r="T228" i="4" s="1"/>
  <c r="M222" i="4"/>
  <c r="R222" i="4" s="1"/>
  <c r="S222" i="4" s="1"/>
  <c r="T222" i="4" s="1"/>
  <c r="M216" i="4"/>
  <c r="R216" i="4" s="1"/>
  <c r="S216" i="4" s="1"/>
  <c r="T216" i="4" s="1"/>
  <c r="M210" i="4"/>
  <c r="M204" i="4"/>
  <c r="M198" i="4"/>
  <c r="M192" i="4"/>
  <c r="M186" i="4"/>
  <c r="R186" i="4" s="1"/>
  <c r="S186" i="4" s="1"/>
  <c r="T186" i="4" s="1"/>
  <c r="M180" i="4"/>
  <c r="R180" i="4" s="1"/>
  <c r="S180" i="4" s="1"/>
  <c r="T180" i="4" s="1"/>
  <c r="M174" i="4"/>
  <c r="R174" i="4" s="1"/>
  <c r="S174" i="4" s="1"/>
  <c r="T174" i="4" s="1"/>
  <c r="M168" i="4"/>
  <c r="R168" i="4" s="1"/>
  <c r="S168" i="4" s="1"/>
  <c r="T168" i="4" s="1"/>
  <c r="M162" i="4"/>
  <c r="M156" i="4"/>
  <c r="M150" i="4"/>
  <c r="M144" i="4"/>
  <c r="M138" i="4"/>
  <c r="R138" i="4" s="1"/>
  <c r="S138" i="4" s="1"/>
  <c r="T138" i="4" s="1"/>
  <c r="M132" i="4"/>
  <c r="R132" i="4" s="1"/>
  <c r="S132" i="4" s="1"/>
  <c r="T132" i="4" s="1"/>
  <c r="M126" i="4"/>
  <c r="R126" i="4" s="1"/>
  <c r="S126" i="4" s="1"/>
  <c r="T126" i="4" s="1"/>
  <c r="M120" i="4"/>
  <c r="R120" i="4" s="1"/>
  <c r="S120" i="4" s="1"/>
  <c r="T120" i="4" s="1"/>
  <c r="M114" i="4"/>
  <c r="M108" i="4"/>
  <c r="M102" i="4"/>
  <c r="M96" i="4"/>
  <c r="M90" i="4"/>
  <c r="R90" i="4" s="1"/>
  <c r="S90" i="4" s="1"/>
  <c r="T90" i="4" s="1"/>
  <c r="M84" i="4"/>
  <c r="M78" i="4"/>
  <c r="M72" i="4"/>
  <c r="R72" i="4" s="1"/>
  <c r="S72" i="4" s="1"/>
  <c r="T72" i="4" s="1"/>
  <c r="M66" i="4"/>
  <c r="M60" i="4"/>
  <c r="M54" i="4"/>
  <c r="M48" i="4"/>
  <c r="M42" i="4"/>
  <c r="R42" i="4" s="1"/>
  <c r="S42" i="4" s="1"/>
  <c r="T42" i="4" s="1"/>
  <c r="M36" i="4"/>
  <c r="R36" i="4" s="1"/>
  <c r="S36" i="4" s="1"/>
  <c r="T36" i="4" s="1"/>
  <c r="M30" i="4"/>
  <c r="R30" i="4" s="1"/>
  <c r="S30" i="4" s="1"/>
  <c r="T30" i="4" s="1"/>
  <c r="M24" i="4"/>
  <c r="R24" i="4" s="1"/>
  <c r="S24" i="4" s="1"/>
  <c r="T24" i="4" s="1"/>
  <c r="M18" i="4"/>
  <c r="M12" i="4"/>
  <c r="M4881" i="4"/>
  <c r="M4507" i="4"/>
  <c r="M4075" i="4"/>
  <c r="M3727" i="4"/>
  <c r="M3659" i="4"/>
  <c r="M3495" i="4"/>
  <c r="M3484" i="4"/>
  <c r="M3351" i="4"/>
  <c r="M3340" i="4"/>
  <c r="M3207" i="4"/>
  <c r="M3196" i="4"/>
  <c r="M3063" i="4"/>
  <c r="M3052" i="4"/>
  <c r="M2919" i="4"/>
  <c r="M2908" i="4"/>
  <c r="M2631" i="4"/>
  <c r="M2601" i="4"/>
  <c r="M2557" i="4"/>
  <c r="M2527" i="4"/>
  <c r="M2505" i="4"/>
  <c r="M2474" i="4"/>
  <c r="M2468" i="4"/>
  <c r="M2400" i="4"/>
  <c r="M2352" i="4"/>
  <c r="M2316" i="4"/>
  <c r="M2280" i="4"/>
  <c r="M2244" i="4"/>
  <c r="M2208" i="4"/>
  <c r="M2172" i="4"/>
  <c r="M2136" i="4"/>
  <c r="M2100" i="4"/>
  <c r="M2081" i="4"/>
  <c r="M2058" i="4"/>
  <c r="M2055" i="4"/>
  <c r="M2047" i="4"/>
  <c r="M2019" i="4"/>
  <c r="R2019" i="4" s="1"/>
  <c r="S2019" i="4" s="1"/>
  <c r="T2019" i="4" s="1"/>
  <c r="M2011" i="4"/>
  <c r="M1983" i="4"/>
  <c r="R1983" i="4" s="1"/>
  <c r="S1983" i="4" s="1"/>
  <c r="T1983" i="4" s="1"/>
  <c r="M1975" i="4"/>
  <c r="M1947" i="4"/>
  <c r="M1939" i="4"/>
  <c r="M1911" i="4"/>
  <c r="M1903" i="4"/>
  <c r="M1875" i="4"/>
  <c r="R1875" i="4" s="1"/>
  <c r="S1875" i="4" s="1"/>
  <c r="T1875" i="4" s="1"/>
  <c r="M1867" i="4"/>
  <c r="M1839" i="4"/>
  <c r="R1839" i="4" s="1"/>
  <c r="S1839" i="4" s="1"/>
  <c r="T1839" i="4" s="1"/>
  <c r="M1831" i="4"/>
  <c r="M1803" i="4"/>
  <c r="M1795" i="4"/>
  <c r="M1767" i="4"/>
  <c r="M1759" i="4"/>
  <c r="M1731" i="4"/>
  <c r="R1731" i="4" s="1"/>
  <c r="S1731" i="4" s="1"/>
  <c r="T1731" i="4" s="1"/>
  <c r="M1723" i="4"/>
  <c r="M1695" i="4"/>
  <c r="R1695" i="4" s="1"/>
  <c r="S1695" i="4" s="1"/>
  <c r="T1695" i="4" s="1"/>
  <c r="M1687" i="4"/>
  <c r="M1659" i="4"/>
  <c r="M1651" i="4"/>
  <c r="M1623" i="4"/>
  <c r="R1623" i="4" s="1"/>
  <c r="S1623" i="4" s="1"/>
  <c r="T1623" i="4" s="1"/>
  <c r="M1615" i="4"/>
  <c r="M1587" i="4"/>
  <c r="R1587" i="4" s="1"/>
  <c r="S1587" i="4" s="1"/>
  <c r="T1587" i="4" s="1"/>
  <c r="M1579" i="4"/>
  <c r="M1551" i="4"/>
  <c r="R1551" i="4" s="1"/>
  <c r="S1551" i="4" s="1"/>
  <c r="T1551" i="4" s="1"/>
  <c r="M1543" i="4"/>
  <c r="M1515" i="4"/>
  <c r="M1507" i="4"/>
  <c r="M1479" i="4"/>
  <c r="M1471" i="4"/>
  <c r="M1443" i="4"/>
  <c r="R1443" i="4" s="1"/>
  <c r="S1443" i="4" s="1"/>
  <c r="T1443" i="4" s="1"/>
  <c r="M1435" i="4"/>
  <c r="M1407" i="4"/>
  <c r="R1407" i="4" s="1"/>
  <c r="S1407" i="4" s="1"/>
  <c r="T1407" i="4" s="1"/>
  <c r="M1399" i="4"/>
  <c r="M1371" i="4"/>
  <c r="M1363" i="4"/>
  <c r="M1335" i="4"/>
  <c r="M1327" i="4"/>
  <c r="M1299" i="4"/>
  <c r="R1299" i="4" s="1"/>
  <c r="S1299" i="4" s="1"/>
  <c r="T1299" i="4" s="1"/>
  <c r="M1291" i="4"/>
  <c r="M1263" i="4"/>
  <c r="R1263" i="4" s="1"/>
  <c r="S1263" i="4" s="1"/>
  <c r="T1263" i="4" s="1"/>
  <c r="M1255" i="4"/>
  <c r="M1227" i="4"/>
  <c r="M1219" i="4"/>
  <c r="M1191" i="4"/>
  <c r="M1183" i="4"/>
  <c r="M1155" i="4"/>
  <c r="R1155" i="4" s="1"/>
  <c r="S1155" i="4" s="1"/>
  <c r="T1155" i="4" s="1"/>
  <c r="M1147" i="4"/>
  <c r="M1119" i="4"/>
  <c r="R1119" i="4" s="1"/>
  <c r="S1119" i="4" s="1"/>
  <c r="T1119" i="4" s="1"/>
  <c r="M1111" i="4"/>
  <c r="M1083" i="4"/>
  <c r="M1075" i="4"/>
  <c r="M1047" i="4"/>
  <c r="M1039" i="4"/>
  <c r="M1011" i="4"/>
  <c r="R1011" i="4" s="1"/>
  <c r="S1011" i="4" s="1"/>
  <c r="T1011" i="4" s="1"/>
  <c r="M1003" i="4"/>
  <c r="M975" i="4"/>
  <c r="R975" i="4" s="1"/>
  <c r="S975" i="4" s="1"/>
  <c r="T975" i="4" s="1"/>
  <c r="M967" i="4"/>
  <c r="M939" i="4"/>
  <c r="M931" i="4"/>
  <c r="M903" i="4"/>
  <c r="R903" i="4" s="1"/>
  <c r="S903" i="4" s="1"/>
  <c r="T903" i="4" s="1"/>
  <c r="M895" i="4"/>
  <c r="M872" i="4"/>
  <c r="R872" i="4" s="1"/>
  <c r="S872" i="4" s="1"/>
  <c r="T872" i="4" s="1"/>
  <c r="M860" i="4"/>
  <c r="R860" i="4" s="1"/>
  <c r="S860" i="4" s="1"/>
  <c r="T860" i="4" s="1"/>
  <c r="M848" i="4"/>
  <c r="R848" i="4" s="1"/>
  <c r="S848" i="4" s="1"/>
  <c r="T848" i="4" s="1"/>
  <c r="M836" i="4"/>
  <c r="M824" i="4"/>
  <c r="M812" i="4"/>
  <c r="M800" i="4"/>
  <c r="M788" i="4"/>
  <c r="R788" i="4" s="1"/>
  <c r="S788" i="4" s="1"/>
  <c r="T788" i="4" s="1"/>
  <c r="M776" i="4"/>
  <c r="R776" i="4" s="1"/>
  <c r="S776" i="4" s="1"/>
  <c r="T776" i="4" s="1"/>
  <c r="M764" i="4"/>
  <c r="R764" i="4" s="1"/>
  <c r="S764" i="4" s="1"/>
  <c r="T764" i="4" s="1"/>
  <c r="M752" i="4"/>
  <c r="R752" i="4" s="1"/>
  <c r="S752" i="4" s="1"/>
  <c r="T752" i="4" s="1"/>
  <c r="M740" i="4"/>
  <c r="M728" i="4"/>
  <c r="M716" i="4"/>
  <c r="M704" i="4"/>
  <c r="M692" i="4"/>
  <c r="R692" i="4" s="1"/>
  <c r="S692" i="4" s="1"/>
  <c r="T692" i="4" s="1"/>
  <c r="M680" i="4"/>
  <c r="R680" i="4" s="1"/>
  <c r="S680" i="4" s="1"/>
  <c r="T680" i="4" s="1"/>
  <c r="M668" i="4"/>
  <c r="R668" i="4" s="1"/>
  <c r="S668" i="4" s="1"/>
  <c r="T668" i="4" s="1"/>
  <c r="M656" i="4"/>
  <c r="R656" i="4" s="1"/>
  <c r="S656" i="4" s="1"/>
  <c r="T656" i="4" s="1"/>
  <c r="M644" i="4"/>
  <c r="M632" i="4"/>
  <c r="M620" i="4"/>
  <c r="M608" i="4"/>
  <c r="M596" i="4"/>
  <c r="R596" i="4" s="1"/>
  <c r="S596" i="4" s="1"/>
  <c r="T596" i="4" s="1"/>
  <c r="M584" i="4"/>
  <c r="R584" i="4" s="1"/>
  <c r="S584" i="4" s="1"/>
  <c r="T584" i="4" s="1"/>
  <c r="M572" i="4"/>
  <c r="R572" i="4" s="1"/>
  <c r="S572" i="4" s="1"/>
  <c r="T572" i="4" s="1"/>
  <c r="M560" i="4"/>
  <c r="R560" i="4" s="1"/>
  <c r="S560" i="4" s="1"/>
  <c r="T560" i="4" s="1"/>
  <c r="M548" i="4"/>
  <c r="M536" i="4"/>
  <c r="M524" i="4"/>
  <c r="M512" i="4"/>
  <c r="M500" i="4"/>
  <c r="R500" i="4" s="1"/>
  <c r="S500" i="4" s="1"/>
  <c r="T500" i="4" s="1"/>
  <c r="M488" i="4"/>
  <c r="R488" i="4" s="1"/>
  <c r="S488" i="4" s="1"/>
  <c r="T488" i="4" s="1"/>
  <c r="M476" i="4"/>
  <c r="R476" i="4" s="1"/>
  <c r="S476" i="4" s="1"/>
  <c r="T476" i="4" s="1"/>
  <c r="M464" i="4"/>
  <c r="R464" i="4" s="1"/>
  <c r="S464" i="4" s="1"/>
  <c r="T464" i="4" s="1"/>
  <c r="M452" i="4"/>
  <c r="M440" i="4"/>
  <c r="M428" i="4"/>
  <c r="M416" i="4"/>
  <c r="M404" i="4"/>
  <c r="R404" i="4" s="1"/>
  <c r="S404" i="4" s="1"/>
  <c r="T404" i="4" s="1"/>
  <c r="M392" i="4"/>
  <c r="R392" i="4" s="1"/>
  <c r="S392" i="4" s="1"/>
  <c r="T392" i="4" s="1"/>
  <c r="M380" i="4"/>
  <c r="R380" i="4" s="1"/>
  <c r="S380" i="4" s="1"/>
  <c r="T380" i="4" s="1"/>
  <c r="M1093" i="4"/>
  <c r="M1057" i="4"/>
  <c r="M1021" i="4"/>
  <c r="M1008" i="4"/>
  <c r="M985" i="4"/>
  <c r="M972" i="4"/>
  <c r="M949" i="4"/>
  <c r="M936" i="4"/>
  <c r="M913" i="4"/>
  <c r="M900" i="4"/>
  <c r="M877" i="4"/>
  <c r="M841" i="4"/>
  <c r="M817" i="4"/>
  <c r="M781" i="4"/>
  <c r="M757" i="4"/>
  <c r="M745" i="4"/>
  <c r="M733" i="4"/>
  <c r="M721" i="4"/>
  <c r="M709" i="4"/>
  <c r="M697" i="4"/>
  <c r="M685" i="4"/>
  <c r="M673" i="4"/>
  <c r="M661" i="4"/>
  <c r="M649" i="4"/>
  <c r="M637" i="4"/>
  <c r="M625" i="4"/>
  <c r="M613" i="4"/>
  <c r="M601" i="4"/>
  <c r="M589" i="4"/>
  <c r="M577" i="4"/>
  <c r="M565" i="4"/>
  <c r="M553" i="4"/>
  <c r="M541" i="4"/>
  <c r="M529" i="4"/>
  <c r="M517" i="4"/>
  <c r="M505" i="4"/>
  <c r="M493" i="4"/>
  <c r="M481" i="4"/>
  <c r="M469" i="4"/>
  <c r="M457" i="4"/>
  <c r="M445" i="4"/>
  <c r="M433" i="4"/>
  <c r="M421" i="4"/>
  <c r="M409" i="4"/>
  <c r="M397" i="4"/>
  <c r="M385" i="4"/>
  <c r="M367" i="4"/>
  <c r="M361" i="4"/>
  <c r="M349" i="4"/>
  <c r="M343" i="4"/>
  <c r="M337" i="4"/>
  <c r="M331" i="4"/>
  <c r="M325" i="4"/>
  <c r="M319" i="4"/>
  <c r="M313" i="4"/>
  <c r="M307" i="4"/>
  <c r="M295" i="4"/>
  <c r="M289" i="4"/>
  <c r="M283" i="4"/>
  <c r="M277" i="4"/>
  <c r="M271" i="4"/>
  <c r="M265" i="4"/>
  <c r="M259" i="4"/>
  <c r="M253" i="4"/>
  <c r="M247" i="4"/>
  <c r="M241" i="4"/>
  <c r="M229" i="4"/>
  <c r="M223" i="4"/>
  <c r="M217" i="4"/>
  <c r="M211" i="4"/>
  <c r="M199" i="4"/>
  <c r="M187" i="4"/>
  <c r="M175" i="4"/>
  <c r="M163" i="4"/>
  <c r="M157" i="4"/>
  <c r="M151" i="4"/>
  <c r="M145" i="4"/>
  <c r="M139" i="4"/>
  <c r="M133" i="4"/>
  <c r="M127" i="4"/>
  <c r="M121" i="4"/>
  <c r="M115" i="4"/>
  <c r="M109" i="4"/>
  <c r="M103" i="4"/>
  <c r="M97" i="4"/>
  <c r="M91" i="4"/>
  <c r="M85" i="4"/>
  <c r="M79" i="4"/>
  <c r="M73" i="4"/>
  <c r="M67" i="4"/>
  <c r="M61" i="4"/>
  <c r="M55" i="4"/>
  <c r="M49" i="4"/>
  <c r="M43" i="4"/>
  <c r="M37" i="4"/>
  <c r="M31" i="4"/>
  <c r="M25" i="4"/>
  <c r="M13" i="4"/>
  <c r="M128" i="4"/>
  <c r="M122" i="4"/>
  <c r="M110" i="4"/>
  <c r="M104" i="4"/>
  <c r="M98" i="4"/>
  <c r="M92" i="4"/>
  <c r="M86" i="4"/>
  <c r="M74" i="4"/>
  <c r="M68" i="4"/>
  <c r="M62" i="4"/>
  <c r="M56" i="4"/>
  <c r="M2287" i="4"/>
  <c r="M2251" i="4"/>
  <c r="M2179" i="4"/>
  <c r="M2086" i="4"/>
  <c r="M2051" i="4"/>
  <c r="M2002" i="4"/>
  <c r="M1943" i="4"/>
  <c r="M1871" i="4"/>
  <c r="M1822" i="4"/>
  <c r="M1763" i="4"/>
  <c r="M1750" i="4"/>
  <c r="M1727" i="4"/>
  <c r="M1583" i="4"/>
  <c r="M1570" i="4"/>
  <c r="M1547" i="4"/>
  <c r="M1511" i="4"/>
  <c r="M1462" i="4"/>
  <c r="M1331" i="4"/>
  <c r="M1318" i="4"/>
  <c r="M1259" i="4"/>
  <c r="M1246" i="4"/>
  <c r="M1174" i="4"/>
  <c r="M1138" i="4"/>
  <c r="M1043" i="4"/>
  <c r="M958" i="4"/>
  <c r="M899" i="4"/>
  <c r="M847" i="4"/>
  <c r="M835" i="4"/>
  <c r="M787" i="4"/>
  <c r="M775" i="4"/>
  <c r="M727" i="4"/>
  <c r="M691" i="4"/>
  <c r="M667" i="4"/>
  <c r="M655" i="4"/>
  <c r="M607" i="4"/>
  <c r="M487" i="4"/>
  <c r="M475" i="4"/>
  <c r="M427" i="4"/>
  <c r="M376" i="4"/>
  <c r="M364" i="4"/>
  <c r="M358" i="4"/>
  <c r="M340" i="4"/>
  <c r="M334" i="4"/>
  <c r="M316" i="4"/>
  <c r="M292" i="4"/>
  <c r="M286" i="4"/>
  <c r="M280" i="4"/>
  <c r="M244" i="4"/>
  <c r="M196" i="4"/>
  <c r="M184" i="4"/>
  <c r="M124" i="4"/>
  <c r="M112" i="4"/>
  <c r="M106" i="4"/>
  <c r="M100" i="4"/>
  <c r="M64" i="4"/>
  <c r="M52" i="4"/>
  <c r="M22" i="4"/>
  <c r="M4219" i="4"/>
  <c r="M3876" i="4"/>
  <c r="M3591" i="4"/>
  <c r="M3436" i="4"/>
  <c r="M2871" i="4"/>
  <c r="M2860" i="4"/>
  <c r="M2762" i="4"/>
  <c r="M2470" i="4"/>
  <c r="M2396" i="4"/>
  <c r="M2292" i="4"/>
  <c r="M2256" i="4"/>
  <c r="M2220" i="4"/>
  <c r="M2184" i="4"/>
  <c r="M2148" i="4"/>
  <c r="M2112" i="4"/>
  <c r="M2093" i="4"/>
  <c r="M2007" i="4"/>
  <c r="M1999" i="4"/>
  <c r="M1963" i="4"/>
  <c r="M1927" i="4"/>
  <c r="M1899" i="4"/>
  <c r="M1827" i="4"/>
  <c r="M1819" i="4"/>
  <c r="M1791" i="4"/>
  <c r="M1747" i="4"/>
  <c r="M1711" i="4"/>
  <c r="M1683" i="4"/>
  <c r="M1647" i="4"/>
  <c r="M1603" i="4"/>
  <c r="M1575" i="4"/>
  <c r="M1539" i="4"/>
  <c r="M1467" i="4"/>
  <c r="M1431" i="4"/>
  <c r="M1359" i="4"/>
  <c r="M1215" i="4"/>
  <c r="M1179" i="4"/>
  <c r="M1099" i="4"/>
  <c r="M1035" i="4"/>
  <c r="M999" i="4"/>
  <c r="M991" i="4"/>
  <c r="M955" i="4"/>
  <c r="M891" i="4"/>
  <c r="M864" i="4"/>
  <c r="M4260" i="4"/>
  <c r="M3857" i="4"/>
  <c r="M3636" i="4"/>
  <c r="M3556" i="4"/>
  <c r="M3525" i="4"/>
  <c r="M3412" i="4"/>
  <c r="M3381" i="4"/>
  <c r="M3268" i="4"/>
  <c r="M3237" i="4"/>
  <c r="M3124" i="4"/>
  <c r="M3093" i="4"/>
  <c r="M2980" i="4"/>
  <c r="M2949" i="4"/>
  <c r="M2836" i="4"/>
  <c r="M2805" i="4"/>
  <c r="M2796" i="4"/>
  <c r="M2731" i="4"/>
  <c r="M2722" i="4"/>
  <c r="M2657" i="4"/>
  <c r="M2648" i="4"/>
  <c r="M2564" i="4"/>
  <c r="M2512" i="4"/>
  <c r="M2443" i="4"/>
  <c r="M2437" i="4"/>
  <c r="M2369" i="4"/>
  <c r="M2357" i="4"/>
  <c r="M2321" i="4"/>
  <c r="M2285" i="4"/>
  <c r="M2249" i="4"/>
  <c r="M2213" i="4"/>
  <c r="M2177" i="4"/>
  <c r="M2141" i="4"/>
  <c r="M2105" i="4"/>
  <c r="M2095" i="4"/>
  <c r="M2074" i="4"/>
  <c r="M2052" i="4"/>
  <c r="M2029" i="4"/>
  <c r="M2016" i="4"/>
  <c r="M1993" i="4"/>
  <c r="M1980" i="4"/>
  <c r="M1957" i="4"/>
  <c r="M1944" i="4"/>
  <c r="M1921" i="4"/>
  <c r="M1908" i="4"/>
  <c r="M1885" i="4"/>
  <c r="M1872" i="4"/>
  <c r="M1849" i="4"/>
  <c r="M1836" i="4"/>
  <c r="M1813" i="4"/>
  <c r="M1800" i="4"/>
  <c r="M1777" i="4"/>
  <c r="M1764" i="4"/>
  <c r="M1741" i="4"/>
  <c r="M1728" i="4"/>
  <c r="M1705" i="4"/>
  <c r="M1692" i="4"/>
  <c r="M1669" i="4"/>
  <c r="M1656" i="4"/>
  <c r="M1633" i="4"/>
  <c r="M1620" i="4"/>
  <c r="M1597" i="4"/>
  <c r="M1584" i="4"/>
  <c r="M1561" i="4"/>
  <c r="M1548" i="4"/>
  <c r="M1525" i="4"/>
  <c r="M1512" i="4"/>
  <c r="M1489" i="4"/>
  <c r="M1476" i="4"/>
  <c r="M1453" i="4"/>
  <c r="M1440" i="4"/>
  <c r="M1417" i="4"/>
  <c r="M1404" i="4"/>
  <c r="M1381" i="4"/>
  <c r="M1368" i="4"/>
  <c r="M1345" i="4"/>
  <c r="M1332" i="4"/>
  <c r="M1309" i="4"/>
  <c r="M1296" i="4"/>
  <c r="M1273" i="4"/>
  <c r="M1260" i="4"/>
  <c r="M1237" i="4"/>
  <c r="M1224" i="4"/>
  <c r="M1201" i="4"/>
  <c r="M1188" i="4"/>
  <c r="M1165" i="4"/>
  <c r="M1152" i="4"/>
  <c r="M1129" i="4"/>
  <c r="M1116" i="4"/>
  <c r="M1080" i="4"/>
  <c r="M1044" i="4"/>
  <c r="M865" i="4"/>
  <c r="M853" i="4"/>
  <c r="M829" i="4"/>
  <c r="M805" i="4"/>
  <c r="M793" i="4"/>
  <c r="M769" i="4"/>
  <c r="M373" i="4"/>
  <c r="M355" i="4"/>
  <c r="M301" i="4"/>
  <c r="M235" i="4"/>
  <c r="M205" i="4"/>
  <c r="M193" i="4"/>
  <c r="M181" i="4"/>
  <c r="M169" i="4"/>
  <c r="M19" i="4"/>
  <c r="M80" i="4"/>
  <c r="M44" i="4"/>
  <c r="M14" i="4"/>
  <c r="M7122" i="4"/>
  <c r="M5057" i="4"/>
  <c r="M4136" i="4"/>
  <c r="M3770" i="4"/>
  <c r="M3725" i="4"/>
  <c r="M3657" i="4"/>
  <c r="M3566" i="4"/>
  <c r="M3453" i="4"/>
  <c r="M3422" i="4"/>
  <c r="M3309" i="4"/>
  <c r="M3278" i="4"/>
  <c r="M3165" i="4"/>
  <c r="M3134" i="4"/>
  <c r="M3021" i="4"/>
  <c r="M2990" i="4"/>
  <c r="M2877" i="4"/>
  <c r="M2846" i="4"/>
  <c r="M2768" i="4"/>
  <c r="M2623" i="4"/>
  <c r="M2549" i="4"/>
  <c r="M2486" i="4"/>
  <c r="M2480" i="4"/>
  <c r="M2412" i="4"/>
  <c r="M2326" i="4"/>
  <c r="M2290" i="4"/>
  <c r="M2254" i="4"/>
  <c r="M2218" i="4"/>
  <c r="M2182" i="4"/>
  <c r="M2146" i="4"/>
  <c r="M2110" i="4"/>
  <c r="M2077" i="4"/>
  <c r="M2034" i="4"/>
  <c r="M2021" i="4"/>
  <c r="M1998" i="4"/>
  <c r="M1985" i="4"/>
  <c r="M1962" i="4"/>
  <c r="M1949" i="4"/>
  <c r="M1926" i="4"/>
  <c r="M1913" i="4"/>
  <c r="M1890" i="4"/>
  <c r="M1877" i="4"/>
  <c r="M1854" i="4"/>
  <c r="M1841" i="4"/>
  <c r="M1818" i="4"/>
  <c r="M1805" i="4"/>
  <c r="M1782" i="4"/>
  <c r="M1769" i="4"/>
  <c r="M1746" i="4"/>
  <c r="M1733" i="4"/>
  <c r="M1710" i="4"/>
  <c r="M1697" i="4"/>
  <c r="M1674" i="4"/>
  <c r="M1661" i="4"/>
  <c r="M1638" i="4"/>
  <c r="M1625" i="4"/>
  <c r="M1602" i="4"/>
  <c r="M1589" i="4"/>
  <c r="M1566" i="4"/>
  <c r="M1553" i="4"/>
  <c r="M1530" i="4"/>
  <c r="M1517" i="4"/>
  <c r="M1494" i="4"/>
  <c r="M1481" i="4"/>
  <c r="M1458" i="4"/>
  <c r="M1445" i="4"/>
  <c r="M1422" i="4"/>
  <c r="M1409" i="4"/>
  <c r="M1386" i="4"/>
  <c r="M1373" i="4"/>
  <c r="M1350" i="4"/>
  <c r="M1337" i="4"/>
  <c r="M1314" i="4"/>
  <c r="M1301" i="4"/>
  <c r="M1278" i="4"/>
  <c r="M1265" i="4"/>
  <c r="M1242" i="4"/>
  <c r="M1229" i="4"/>
  <c r="M1206" i="4"/>
  <c r="M1193" i="4"/>
  <c r="M1170" i="4"/>
  <c r="M1157" i="4"/>
  <c r="M1134" i="4"/>
  <c r="M1121" i="4"/>
  <c r="M1098" i="4"/>
  <c r="M1085" i="4"/>
  <c r="M1062" i="4"/>
  <c r="M1049" i="4"/>
  <c r="M1026" i="4"/>
  <c r="M1013" i="4"/>
  <c r="M990" i="4"/>
  <c r="M977" i="4"/>
  <c r="M954" i="4"/>
  <c r="M941" i="4"/>
  <c r="M918" i="4"/>
  <c r="M905" i="4"/>
  <c r="M870" i="4"/>
  <c r="M858" i="4"/>
  <c r="M846" i="4"/>
  <c r="M834" i="4"/>
  <c r="M822" i="4"/>
  <c r="M810" i="4"/>
  <c r="M798" i="4"/>
  <c r="M786" i="4"/>
  <c r="M774" i="4"/>
  <c r="M762" i="4"/>
  <c r="M750" i="4"/>
  <c r="M738" i="4"/>
  <c r="M726" i="4"/>
  <c r="M714" i="4"/>
  <c r="M702" i="4"/>
  <c r="M690" i="4"/>
  <c r="M678" i="4"/>
  <c r="M666" i="4"/>
  <c r="M654" i="4"/>
  <c r="M642" i="4"/>
  <c r="M630" i="4"/>
  <c r="M618" i="4"/>
  <c r="M606" i="4"/>
  <c r="M594" i="4"/>
  <c r="M582" i="4"/>
  <c r="M570" i="4"/>
  <c r="M558" i="4"/>
  <c r="M546" i="4"/>
  <c r="M534" i="4"/>
  <c r="M522" i="4"/>
  <c r="M510" i="4"/>
  <c r="M498" i="4"/>
  <c r="M486" i="4"/>
  <c r="M474" i="4"/>
  <c r="M462" i="4"/>
  <c r="M450" i="4"/>
  <c r="M438" i="4"/>
  <c r="M426" i="4"/>
  <c r="M414" i="4"/>
  <c r="M402" i="4"/>
  <c r="M390" i="4"/>
  <c r="M378" i="4"/>
  <c r="M5119" i="4"/>
  <c r="M5366" i="4"/>
  <c r="M4178" i="4"/>
  <c r="M3944" i="4"/>
  <c r="M3894" i="4"/>
  <c r="M3715" i="4"/>
  <c r="M3607" i="4"/>
  <c r="M3533" i="4"/>
  <c r="M3502" i="4"/>
  <c r="M3389" i="4"/>
  <c r="M3358" i="4"/>
  <c r="M3245" i="4"/>
  <c r="M3214" i="4"/>
  <c r="M3101" i="4"/>
  <c r="M3070" i="4"/>
  <c r="M2957" i="4"/>
  <c r="M2926" i="4"/>
  <c r="M2813" i="4"/>
  <c r="M2738" i="4"/>
  <c r="M2673" i="4"/>
  <c r="M2664" i="4"/>
  <c r="M2584" i="4"/>
  <c r="M2510" i="4"/>
  <c r="M2503" i="4"/>
  <c r="M2497" i="4"/>
  <c r="M2429" i="4"/>
  <c r="M2361" i="4"/>
  <c r="M2335" i="4"/>
  <c r="M2299" i="4"/>
  <c r="M2263" i="4"/>
  <c r="M2227" i="4"/>
  <c r="M2191" i="4"/>
  <c r="M2155" i="4"/>
  <c r="M2119" i="4"/>
  <c r="M2070" i="4"/>
  <c r="M2057" i="4"/>
  <c r="M2039" i="4"/>
  <c r="M2026" i="4"/>
  <c r="M2003" i="4"/>
  <c r="M1990" i="4"/>
  <c r="M1967" i="4"/>
  <c r="M1954" i="4"/>
  <c r="M1931" i="4"/>
  <c r="M1918" i="4"/>
  <c r="M1895" i="4"/>
  <c r="M1882" i="4"/>
  <c r="M1859" i="4"/>
  <c r="M1846" i="4"/>
  <c r="M1823" i="4"/>
  <c r="M1810" i="4"/>
  <c r="M1787" i="4"/>
  <c r="M1774" i="4"/>
  <c r="M1751" i="4"/>
  <c r="M1738" i="4"/>
  <c r="M1715" i="4"/>
  <c r="M1702" i="4"/>
  <c r="M1679" i="4"/>
  <c r="M1666" i="4"/>
  <c r="M1643" i="4"/>
  <c r="M1630" i="4"/>
  <c r="M1607" i="4"/>
  <c r="M1594" i="4"/>
  <c r="M1571" i="4"/>
  <c r="M1558" i="4"/>
  <c r="M1535" i="4"/>
  <c r="M1522" i="4"/>
  <c r="M1499" i="4"/>
  <c r="M1486" i="4"/>
  <c r="M1463" i="4"/>
  <c r="M1450" i="4"/>
  <c r="M1427" i="4"/>
  <c r="M1414" i="4"/>
  <c r="M1391" i="4"/>
  <c r="M1378" i="4"/>
  <c r="M1355" i="4"/>
  <c r="M1342" i="4"/>
  <c r="M1319" i="4"/>
  <c r="M1306" i="4"/>
  <c r="M1283" i="4"/>
  <c r="M1270" i="4"/>
  <c r="M1247" i="4"/>
  <c r="M1234" i="4"/>
  <c r="M1211" i="4"/>
  <c r="M1198" i="4"/>
  <c r="M1175" i="4"/>
  <c r="M1162" i="4"/>
  <c r="M1139" i="4"/>
  <c r="M1126" i="4"/>
  <c r="M1103" i="4"/>
  <c r="M1090" i="4"/>
  <c r="M1067" i="4"/>
  <c r="M1054" i="4"/>
  <c r="M1031" i="4"/>
  <c r="M1018" i="4"/>
  <c r="M995" i="4"/>
  <c r="M982" i="4"/>
  <c r="M959" i="4"/>
  <c r="M946" i="4"/>
  <c r="M923" i="4"/>
  <c r="M910" i="4"/>
  <c r="M887" i="4"/>
  <c r="M882" i="4"/>
  <c r="M875" i="4"/>
  <c r="M863" i="4"/>
  <c r="M851" i="4"/>
  <c r="M839" i="4"/>
  <c r="M827" i="4"/>
  <c r="M815" i="4"/>
  <c r="M803" i="4"/>
  <c r="M791" i="4"/>
  <c r="M779" i="4"/>
  <c r="M767" i="4"/>
  <c r="M755" i="4"/>
  <c r="M743" i="4"/>
  <c r="M731" i="4"/>
  <c r="M719" i="4"/>
  <c r="M707" i="4"/>
  <c r="M695" i="4"/>
  <c r="M683" i="4"/>
  <c r="M671" i="4"/>
  <c r="M659" i="4"/>
  <c r="M647" i="4"/>
  <c r="M635" i="4"/>
  <c r="M623" i="4"/>
  <c r="M611" i="4"/>
  <c r="M599" i="4"/>
  <c r="M587" i="4"/>
  <c r="M575" i="4"/>
  <c r="M563" i="4"/>
  <c r="M551" i="4"/>
  <c r="M539" i="4"/>
  <c r="M527" i="4"/>
  <c r="M515" i="4"/>
  <c r="M503" i="4"/>
  <c r="M491" i="4"/>
  <c r="M479" i="4"/>
  <c r="M467" i="4"/>
  <c r="M455" i="4"/>
  <c r="M443" i="4"/>
  <c r="M431" i="4"/>
  <c r="M419" i="4"/>
  <c r="M407" i="4"/>
  <c r="M395" i="4"/>
  <c r="M383" i="4"/>
  <c r="M374" i="4"/>
  <c r="M368" i="4"/>
  <c r="M362" i="4"/>
  <c r="M356" i="4"/>
  <c r="M350" i="4"/>
  <c r="M344" i="4"/>
  <c r="M338" i="4"/>
  <c r="M332" i="4"/>
  <c r="M326" i="4"/>
  <c r="M320" i="4"/>
  <c r="M314" i="4"/>
  <c r="M308" i="4"/>
  <c r="M302" i="4"/>
  <c r="M296" i="4"/>
  <c r="M290" i="4"/>
  <c r="M284" i="4"/>
  <c r="M278" i="4"/>
  <c r="M272" i="4"/>
  <c r="M266" i="4"/>
  <c r="M260" i="4"/>
  <c r="M254" i="4"/>
  <c r="M248" i="4"/>
  <c r="M242" i="4"/>
  <c r="M236" i="4"/>
  <c r="M230" i="4"/>
  <c r="M224" i="4"/>
  <c r="M218" i="4"/>
  <c r="M212" i="4"/>
  <c r="M206" i="4"/>
  <c r="M200" i="4"/>
  <c r="M194" i="4"/>
  <c r="M188" i="4"/>
  <c r="M182" i="4"/>
  <c r="M176" i="4"/>
  <c r="M170" i="4"/>
  <c r="M164" i="4"/>
  <c r="M158" i="4"/>
  <c r="M152" i="4"/>
  <c r="M146" i="4"/>
  <c r="M140" i="4"/>
  <c r="M134" i="4"/>
  <c r="M116" i="4"/>
  <c r="M50" i="4"/>
  <c r="M38" i="4"/>
  <c r="M32" i="4"/>
  <c r="M26" i="4"/>
  <c r="M20" i="4"/>
  <c r="M6202" i="4"/>
  <c r="M5754" i="4"/>
  <c r="M5551" i="4"/>
  <c r="M4627" i="4"/>
  <c r="M4553" i="4"/>
  <c r="M4363" i="4"/>
  <c r="M3942" i="4"/>
  <c r="M3890" i="4"/>
  <c r="M3801" i="4"/>
  <c r="M3632" i="4"/>
  <c r="M3543" i="4"/>
  <c r="M3532" i="4"/>
  <c r="M3399" i="4"/>
  <c r="M3388" i="4"/>
  <c r="M3255" i="4"/>
  <c r="M3244" i="4"/>
  <c r="M3111" i="4"/>
  <c r="M3100" i="4"/>
  <c r="M2967" i="4"/>
  <c r="M2956" i="4"/>
  <c r="M2823" i="4"/>
  <c r="M2812" i="4"/>
  <c r="M2784" i="4"/>
  <c r="M2756" i="4"/>
  <c r="M2710" i="4"/>
  <c r="M2636" i="4"/>
  <c r="M2621" i="4"/>
  <c r="M2547" i="4"/>
  <c r="M2517" i="4"/>
  <c r="M2472" i="4"/>
  <c r="M2404" i="4"/>
  <c r="M2398" i="4"/>
  <c r="M2340" i="4"/>
  <c r="M2304" i="4"/>
  <c r="M2268" i="4"/>
  <c r="M2232" i="4"/>
  <c r="M2196" i="4"/>
  <c r="M2160" i="4"/>
  <c r="M2124" i="4"/>
  <c r="M2083" i="4"/>
  <c r="M2031" i="4"/>
  <c r="M2023" i="4"/>
  <c r="M1995" i="4"/>
  <c r="M1987" i="4"/>
  <c r="M1959" i="4"/>
  <c r="M1951" i="4"/>
  <c r="M1923" i="4"/>
  <c r="M1915" i="4"/>
  <c r="M1887" i="4"/>
  <c r="M1879" i="4"/>
  <c r="M1851" i="4"/>
  <c r="M1843" i="4"/>
  <c r="M1815" i="4"/>
  <c r="M1807" i="4"/>
  <c r="M1779" i="4"/>
  <c r="M1771" i="4"/>
  <c r="M1743" i="4"/>
  <c r="M1735" i="4"/>
  <c r="M1707" i="4"/>
  <c r="M1699" i="4"/>
  <c r="M1671" i="4"/>
  <c r="M1663" i="4"/>
  <c r="M1635" i="4"/>
  <c r="M1627" i="4"/>
  <c r="M1599" i="4"/>
  <c r="M1591" i="4"/>
  <c r="M1563" i="4"/>
  <c r="M1555" i="4"/>
  <c r="M1527" i="4"/>
  <c r="M1519" i="4"/>
  <c r="M1491" i="4"/>
  <c r="M1483" i="4"/>
  <c r="M1455" i="4"/>
  <c r="M1447" i="4"/>
  <c r="M1419" i="4"/>
  <c r="M1411" i="4"/>
  <c r="M1383" i="4"/>
  <c r="M1375" i="4"/>
  <c r="M1347" i="4"/>
  <c r="M1339" i="4"/>
  <c r="M1311" i="4"/>
  <c r="M1303" i="4"/>
  <c r="M1275" i="4"/>
  <c r="M1267" i="4"/>
  <c r="M1239" i="4"/>
  <c r="M1231" i="4"/>
  <c r="M1203" i="4"/>
  <c r="M1195" i="4"/>
  <c r="M1167" i="4"/>
  <c r="M1159" i="4"/>
  <c r="M1131" i="4"/>
  <c r="M1123" i="4"/>
  <c r="M1095" i="4"/>
  <c r="M1087" i="4"/>
  <c r="M1059" i="4"/>
  <c r="M1051" i="4"/>
  <c r="M1023" i="4"/>
  <c r="M1015" i="4"/>
  <c r="M987" i="4"/>
  <c r="M979" i="4"/>
  <c r="M951" i="4"/>
  <c r="M943" i="4"/>
  <c r="M915" i="4"/>
  <c r="M907" i="4"/>
  <c r="M880" i="4"/>
  <c r="M868" i="4"/>
  <c r="M856" i="4"/>
  <c r="M844" i="4"/>
  <c r="M832" i="4"/>
  <c r="M820" i="4"/>
  <c r="M808" i="4"/>
  <c r="M796" i="4"/>
  <c r="M784" i="4"/>
  <c r="M772" i="4"/>
  <c r="M760" i="4"/>
  <c r="M748" i="4"/>
  <c r="M736" i="4"/>
  <c r="M724" i="4"/>
  <c r="M712" i="4"/>
  <c r="M700" i="4"/>
  <c r="M688" i="4"/>
  <c r="M676" i="4"/>
  <c r="M664" i="4"/>
  <c r="M652" i="4"/>
  <c r="M640" i="4"/>
  <c r="M628" i="4"/>
  <c r="M616" i="4"/>
  <c r="M604" i="4"/>
  <c r="M592" i="4"/>
  <c r="M580" i="4"/>
  <c r="M568" i="4"/>
  <c r="M556" i="4"/>
  <c r="M544" i="4"/>
  <c r="M532" i="4"/>
  <c r="M520" i="4"/>
  <c r="M508" i="4"/>
  <c r="M496" i="4"/>
  <c r="M484" i="4"/>
  <c r="M472" i="4"/>
  <c r="M460" i="4"/>
  <c r="M448" i="4"/>
  <c r="M436" i="4"/>
  <c r="M424" i="4"/>
  <c r="M412" i="4"/>
  <c r="M400" i="4"/>
  <c r="M388" i="4"/>
  <c r="M2215" i="4"/>
  <c r="M2062" i="4"/>
  <c r="M2038" i="4"/>
  <c r="M1966" i="4"/>
  <c r="M1930" i="4"/>
  <c r="M1907" i="4"/>
  <c r="M1894" i="4"/>
  <c r="M1858" i="4"/>
  <c r="M1835" i="4"/>
  <c r="M1786" i="4"/>
  <c r="M1714" i="4"/>
  <c r="M1691" i="4"/>
  <c r="M1678" i="4"/>
  <c r="M1655" i="4"/>
  <c r="M1642" i="4"/>
  <c r="M1606" i="4"/>
  <c r="M1475" i="4"/>
  <c r="M1426" i="4"/>
  <c r="M1403" i="4"/>
  <c r="M1390" i="4"/>
  <c r="M1367" i="4"/>
  <c r="M1354" i="4"/>
  <c r="M1295" i="4"/>
  <c r="M1210" i="4"/>
  <c r="M1187" i="4"/>
  <c r="M1151" i="4"/>
  <c r="M1102" i="4"/>
  <c r="M1079" i="4"/>
  <c r="M1066" i="4"/>
  <c r="M1030" i="4"/>
  <c r="M994" i="4"/>
  <c r="M971" i="4"/>
  <c r="M922" i="4"/>
  <c r="M886" i="4"/>
  <c r="M871" i="4"/>
  <c r="M811" i="4"/>
  <c r="M799" i="4"/>
  <c r="M751" i="4"/>
  <c r="M643" i="4"/>
  <c r="M619" i="4"/>
  <c r="M595" i="4"/>
  <c r="M583" i="4"/>
  <c r="M571" i="4"/>
  <c r="M559" i="4"/>
  <c r="M535" i="4"/>
  <c r="M451" i="4"/>
  <c r="M439" i="4"/>
  <c r="M415" i="4"/>
  <c r="M379" i="4"/>
  <c r="M298" i="4"/>
  <c r="M262" i="4"/>
  <c r="M250" i="4"/>
  <c r="M238" i="4"/>
  <c r="M226" i="4"/>
  <c r="M148" i="4"/>
  <c r="M94" i="4"/>
  <c r="M88" i="4"/>
  <c r="M70" i="4"/>
  <c r="M34" i="4"/>
  <c r="M28" i="4"/>
  <c r="M1783" i="4"/>
  <c r="M1755" i="4"/>
  <c r="M1719" i="4"/>
  <c r="M1675" i="4"/>
  <c r="M1611" i="4"/>
  <c r="M1567" i="4"/>
  <c r="M1503" i="4"/>
  <c r="M1495" i="4"/>
  <c r="M1459" i="4"/>
  <c r="M1423" i="4"/>
  <c r="M1351" i="4"/>
  <c r="M1323" i="4"/>
  <c r="M1315" i="4"/>
  <c r="M1287" i="4"/>
  <c r="M1279" i="4"/>
  <c r="M1207" i="4"/>
  <c r="M1171" i="4"/>
  <c r="M1107" i="4"/>
  <c r="M1071" i="4"/>
  <c r="M1063" i="4"/>
  <c r="M963" i="4"/>
  <c r="M927" i="4"/>
  <c r="M883" i="4"/>
  <c r="M876" i="4"/>
  <c r="M840" i="4"/>
  <c r="M4705" i="4"/>
  <c r="M4116" i="4"/>
  <c r="M3938" i="4"/>
  <c r="M3712" i="4"/>
  <c r="M3650" i="4"/>
  <c r="M3618" i="4"/>
  <c r="M3573" i="4"/>
  <c r="M3460" i="4"/>
  <c r="M3429" i="4"/>
  <c r="M3316" i="4"/>
  <c r="M3285" i="4"/>
  <c r="M3172" i="4"/>
  <c r="M3141" i="4"/>
  <c r="M3028" i="4"/>
  <c r="M2997" i="4"/>
  <c r="M2884" i="4"/>
  <c r="M2853" i="4"/>
  <c r="M2728" i="4"/>
  <c r="M2654" i="4"/>
  <c r="M2628" i="4"/>
  <c r="M2554" i="4"/>
  <c r="M2441" i="4"/>
  <c r="M2373" i="4"/>
  <c r="M2367" i="4"/>
  <c r="M2345" i="4"/>
  <c r="M2309" i="4"/>
  <c r="M2273" i="4"/>
  <c r="M2237" i="4"/>
  <c r="M2201" i="4"/>
  <c r="M2165" i="4"/>
  <c r="M2129" i="4"/>
  <c r="M2094" i="4"/>
  <c r="M2076" i="4"/>
  <c r="M2041" i="4"/>
  <c r="M2028" i="4"/>
  <c r="M2005" i="4"/>
  <c r="M1992" i="4"/>
  <c r="M1969" i="4"/>
  <c r="M1956" i="4"/>
  <c r="M1933" i="4"/>
  <c r="M1920" i="4"/>
  <c r="M1897" i="4"/>
  <c r="M1884" i="4"/>
  <c r="M1861" i="4"/>
  <c r="M1848" i="4"/>
  <c r="M1825" i="4"/>
  <c r="M1812" i="4"/>
  <c r="M1789" i="4"/>
  <c r="M1776" i="4"/>
  <c r="M1753" i="4"/>
  <c r="M1740" i="4"/>
  <c r="M1717" i="4"/>
  <c r="M1704" i="4"/>
  <c r="M1681" i="4"/>
  <c r="M1668" i="4"/>
  <c r="M1645" i="4"/>
  <c r="M1632" i="4"/>
  <c r="M1609" i="4"/>
  <c r="M1596" i="4"/>
  <c r="M1573" i="4"/>
  <c r="M1560" i="4"/>
  <c r="M1537" i="4"/>
  <c r="M1524" i="4"/>
  <c r="M1501" i="4"/>
  <c r="M1488" i="4"/>
  <c r="M1465" i="4"/>
  <c r="M1452" i="4"/>
  <c r="M1429" i="4"/>
  <c r="M1416" i="4"/>
  <c r="M1393" i="4"/>
  <c r="M1380" i="4"/>
  <c r="M1357" i="4"/>
  <c r="M1344" i="4"/>
  <c r="M1321" i="4"/>
  <c r="M1308" i="4"/>
  <c r="M1285" i="4"/>
  <c r="M1272" i="4"/>
  <c r="M1249" i="4"/>
  <c r="M1236" i="4"/>
  <c r="M1213" i="4"/>
  <c r="M1200" i="4"/>
  <c r="M1177" i="4"/>
  <c r="M1164" i="4"/>
  <c r="M1141" i="4"/>
  <c r="M1128" i="4"/>
  <c r="M1105" i="4"/>
  <c r="M1092" i="4"/>
  <c r="M1069" i="4"/>
  <c r="M1056" i="4"/>
  <c r="M1033" i="4"/>
  <c r="M1020" i="4"/>
  <c r="M997" i="4"/>
  <c r="M984" i="4"/>
  <c r="M961" i="4"/>
  <c r="M948" i="4"/>
  <c r="M925" i="4"/>
  <c r="M912" i="4"/>
  <c r="M889" i="4"/>
  <c r="M873" i="4"/>
  <c r="M861" i="4"/>
  <c r="M849" i="4"/>
  <c r="M837" i="4"/>
  <c r="M825" i="4"/>
  <c r="M813" i="4"/>
  <c r="M801" i="4"/>
  <c r="M789" i="4"/>
  <c r="M777" i="4"/>
  <c r="M765" i="4"/>
  <c r="M753" i="4"/>
  <c r="M741" i="4"/>
  <c r="M729" i="4"/>
  <c r="M717" i="4"/>
  <c r="M705" i="4"/>
  <c r="M693" i="4"/>
  <c r="M681" i="4"/>
  <c r="M669" i="4"/>
  <c r="M657" i="4"/>
  <c r="M645" i="4"/>
  <c r="M633" i="4"/>
  <c r="M621" i="4"/>
  <c r="M609" i="4"/>
  <c r="M597" i="4"/>
  <c r="M585" i="4"/>
  <c r="M573" i="4"/>
  <c r="M561" i="4"/>
  <c r="M549" i="4"/>
  <c r="M537" i="4"/>
  <c r="M525" i="4"/>
  <c r="M513" i="4"/>
  <c r="M501" i="4"/>
  <c r="M489" i="4"/>
  <c r="M477" i="4"/>
  <c r="M465" i="4"/>
  <c r="M453" i="4"/>
  <c r="M441" i="4"/>
  <c r="M429" i="4"/>
  <c r="M417" i="4"/>
  <c r="M405" i="4"/>
  <c r="M393" i="4"/>
  <c r="M381" i="4"/>
  <c r="M375" i="4"/>
  <c r="M369" i="4"/>
  <c r="M363" i="4"/>
  <c r="M357" i="4"/>
  <c r="M351" i="4"/>
  <c r="M345" i="4"/>
  <c r="M339" i="4"/>
  <c r="M333" i="4"/>
  <c r="M327" i="4"/>
  <c r="M321" i="4"/>
  <c r="M315" i="4"/>
  <c r="M309" i="4"/>
  <c r="M303" i="4"/>
  <c r="M297" i="4"/>
  <c r="M291" i="4"/>
  <c r="M285" i="4"/>
  <c r="M279" i="4"/>
  <c r="M273" i="4"/>
  <c r="M267" i="4"/>
  <c r="M261" i="4"/>
  <c r="M255" i="4"/>
  <c r="M249" i="4"/>
  <c r="M243" i="4"/>
  <c r="M237" i="4"/>
  <c r="M231" i="4"/>
  <c r="M225" i="4"/>
  <c r="M219" i="4"/>
  <c r="M213" i="4"/>
  <c r="M207" i="4"/>
  <c r="M201" i="4"/>
  <c r="M195" i="4"/>
  <c r="M189" i="4"/>
  <c r="M183" i="4"/>
  <c r="M177" i="4"/>
  <c r="M171" i="4"/>
  <c r="M165" i="4"/>
  <c r="M159" i="4"/>
  <c r="M153" i="4"/>
  <c r="M147" i="4"/>
  <c r="M141" i="4"/>
  <c r="M135" i="4"/>
  <c r="M129" i="4"/>
  <c r="M123" i="4"/>
  <c r="M117" i="4"/>
  <c r="M111" i="4"/>
  <c r="M105" i="4"/>
  <c r="M99" i="4"/>
  <c r="M93" i="4"/>
  <c r="M87" i="4"/>
  <c r="M81" i="4"/>
  <c r="M75" i="4"/>
  <c r="M69" i="4"/>
  <c r="M63" i="4"/>
  <c r="M57" i="4"/>
  <c r="M51" i="4"/>
  <c r="M45" i="4"/>
  <c r="M39" i="4"/>
  <c r="M33" i="4"/>
  <c r="M27" i="4"/>
  <c r="M21" i="4"/>
  <c r="M15" i="4"/>
  <c r="M4466" i="4"/>
  <c r="M4034" i="4"/>
  <c r="M3702" i="4"/>
  <c r="M3628" i="4"/>
  <c r="M3581" i="4"/>
  <c r="M3550" i="4"/>
  <c r="M3437" i="4"/>
  <c r="M3406" i="4"/>
  <c r="M3293" i="4"/>
  <c r="M3262" i="4"/>
  <c r="M3149" i="4"/>
  <c r="M3118" i="4"/>
  <c r="M3005" i="4"/>
  <c r="M2974" i="4"/>
  <c r="M2861" i="4"/>
  <c r="M2830" i="4"/>
  <c r="M2626" i="4"/>
  <c r="M2552" i="4"/>
  <c r="M2501" i="4"/>
  <c r="M2433" i="4"/>
  <c r="M2427" i="4"/>
  <c r="M2359" i="4"/>
  <c r="M2323" i="4"/>
  <c r="M2143" i="4"/>
  <c r="M2107" i="4"/>
  <c r="M2015" i="4"/>
  <c r="M1979" i="4"/>
  <c r="M1799" i="4"/>
  <c r="M1619" i="4"/>
  <c r="M1534" i="4"/>
  <c r="M1498" i="4"/>
  <c r="M1282" i="4"/>
  <c r="M1223" i="4"/>
  <c r="M1115" i="4"/>
  <c r="M1007" i="4"/>
  <c r="M935" i="4"/>
  <c r="M823" i="4"/>
  <c r="M763" i="4"/>
  <c r="M739" i="4"/>
  <c r="M715" i="4"/>
  <c r="M703" i="4"/>
  <c r="M679" i="4"/>
  <c r="M631" i="4"/>
  <c r="M523" i="4"/>
  <c r="M511" i="4"/>
  <c r="M499" i="4"/>
  <c r="M463" i="4"/>
  <c r="M403" i="4"/>
  <c r="M391" i="4"/>
  <c r="M370" i="4"/>
  <c r="M346" i="4"/>
  <c r="M328" i="4"/>
  <c r="M322" i="4"/>
  <c r="M304" i="4"/>
  <c r="M274" i="4"/>
  <c r="M268" i="4"/>
  <c r="M220" i="4"/>
  <c r="M214" i="4"/>
  <c r="M208" i="4"/>
  <c r="M202" i="4"/>
  <c r="M172" i="4"/>
  <c r="M160" i="4"/>
  <c r="M154" i="4"/>
  <c r="M142" i="4"/>
  <c r="M136" i="4"/>
  <c r="M130" i="4"/>
  <c r="M118" i="4"/>
  <c r="M82" i="4"/>
  <c r="M76" i="4"/>
  <c r="M58" i="4"/>
  <c r="M46" i="4"/>
  <c r="M40" i="4"/>
  <c r="M16" i="4"/>
  <c r="M6561" i="4"/>
  <c r="M3580" i="4"/>
  <c r="M3447" i="4"/>
  <c r="M3303" i="4"/>
  <c r="M3292" i="4"/>
  <c r="M3159" i="4"/>
  <c r="M3148" i="4"/>
  <c r="M3015" i="4"/>
  <c r="M3004" i="4"/>
  <c r="M2716" i="4"/>
  <c r="M2688" i="4"/>
  <c r="M2642" i="4"/>
  <c r="M2611" i="4"/>
  <c r="M2537" i="4"/>
  <c r="M2476" i="4"/>
  <c r="M2402" i="4"/>
  <c r="M2328" i="4"/>
  <c r="M2089" i="4"/>
  <c r="M2065" i="4"/>
  <c r="M2043" i="4"/>
  <c r="M2035" i="4"/>
  <c r="M1971" i="4"/>
  <c r="M1935" i="4"/>
  <c r="M1891" i="4"/>
  <c r="M1863" i="4"/>
  <c r="M1855" i="4"/>
  <c r="M1639" i="4"/>
  <c r="M1531" i="4"/>
  <c r="M1395" i="4"/>
  <c r="M1251" i="4"/>
  <c r="M1243" i="4"/>
  <c r="M1135" i="4"/>
  <c r="M1027" i="4"/>
  <c r="M919" i="4"/>
  <c r="M852" i="4"/>
  <c r="M6746" i="4"/>
  <c r="M4825" i="4"/>
  <c r="M4626" i="4"/>
  <c r="M4552" i="4"/>
  <c r="M4424" i="4"/>
  <c r="M3992" i="4"/>
  <c r="M3844" i="4"/>
  <c r="M3799" i="4"/>
  <c r="M3649" i="4"/>
  <c r="M3501" i="4"/>
  <c r="M3470" i="4"/>
  <c r="M3357" i="4"/>
  <c r="M3326" i="4"/>
  <c r="M3213" i="4"/>
  <c r="M3182" i="4"/>
  <c r="M3069" i="4"/>
  <c r="M3038" i="4"/>
  <c r="M2925" i="4"/>
  <c r="M2894" i="4"/>
  <c r="M2774" i="4"/>
  <c r="M2765" i="4"/>
  <c r="M2700" i="4"/>
  <c r="M2691" i="4"/>
  <c r="M2613" i="4"/>
  <c r="M2539" i="4"/>
  <c r="M2484" i="4"/>
  <c r="M2416" i="4"/>
  <c r="M2410" i="4"/>
  <c r="M2350" i="4"/>
  <c r="M2314" i="4"/>
  <c r="M2278" i="4"/>
  <c r="M2242" i="4"/>
  <c r="M2206" i="4"/>
  <c r="M2170" i="4"/>
  <c r="M2134" i="4"/>
  <c r="M2098" i="4"/>
  <c r="M2069" i="4"/>
  <c r="M2059" i="4"/>
  <c r="M2046" i="4"/>
  <c r="M2033" i="4"/>
  <c r="M2010" i="4"/>
  <c r="M1997" i="4"/>
  <c r="M1974" i="4"/>
  <c r="M1961" i="4"/>
  <c r="M1938" i="4"/>
  <c r="M1925" i="4"/>
  <c r="M1902" i="4"/>
  <c r="M1889" i="4"/>
  <c r="M1866" i="4"/>
  <c r="M1853" i="4"/>
  <c r="M1830" i="4"/>
  <c r="M1817" i="4"/>
  <c r="M1794" i="4"/>
  <c r="M1781" i="4"/>
  <c r="M1758" i="4"/>
  <c r="M1745" i="4"/>
  <c r="M1722" i="4"/>
  <c r="M1709" i="4"/>
  <c r="M1686" i="4"/>
  <c r="M1673" i="4"/>
  <c r="M1650" i="4"/>
  <c r="M1637" i="4"/>
  <c r="M1614" i="4"/>
  <c r="M1601" i="4"/>
  <c r="M1578" i="4"/>
  <c r="M1565" i="4"/>
  <c r="M1542" i="4"/>
  <c r="M1529" i="4"/>
  <c r="M1506" i="4"/>
  <c r="M1493" i="4"/>
  <c r="M1470" i="4"/>
  <c r="M1457" i="4"/>
  <c r="M1434" i="4"/>
  <c r="M1421" i="4"/>
  <c r="M1398" i="4"/>
  <c r="M1385" i="4"/>
  <c r="M1362" i="4"/>
  <c r="M1349" i="4"/>
  <c r="M1326" i="4"/>
  <c r="M1313" i="4"/>
  <c r="M1290" i="4"/>
  <c r="M1277" i="4"/>
  <c r="M1254" i="4"/>
  <c r="M1241" i="4"/>
  <c r="M1218" i="4"/>
  <c r="M1205" i="4"/>
  <c r="M1182" i="4"/>
  <c r="M1169" i="4"/>
  <c r="M1146" i="4"/>
  <c r="M1133" i="4"/>
  <c r="M1110" i="4"/>
  <c r="M1097" i="4"/>
  <c r="M1074" i="4"/>
  <c r="M1061" i="4"/>
  <c r="M1038" i="4"/>
  <c r="M1025" i="4"/>
  <c r="M1002" i="4"/>
  <c r="M989" i="4"/>
  <c r="M966" i="4"/>
  <c r="M953" i="4"/>
  <c r="M930" i="4"/>
  <c r="M917" i="4"/>
  <c r="M894" i="4"/>
  <c r="M878" i="4"/>
  <c r="M866" i="4"/>
  <c r="M854" i="4"/>
  <c r="M842" i="4"/>
  <c r="M830" i="4"/>
  <c r="M818" i="4"/>
  <c r="M806" i="4"/>
  <c r="M794" i="4"/>
  <c r="M782" i="4"/>
  <c r="M770" i="4"/>
  <c r="M758" i="4"/>
  <c r="M746" i="4"/>
  <c r="M734" i="4"/>
  <c r="M722" i="4"/>
  <c r="M710" i="4"/>
  <c r="M698" i="4"/>
  <c r="M686" i="4"/>
  <c r="M674" i="4"/>
  <c r="M662" i="4"/>
  <c r="M650" i="4"/>
  <c r="M638" i="4"/>
  <c r="M626" i="4"/>
  <c r="M614" i="4"/>
  <c r="M602" i="4"/>
  <c r="M590" i="4"/>
  <c r="M578" i="4"/>
  <c r="M566" i="4"/>
  <c r="M554" i="4"/>
  <c r="M542" i="4"/>
  <c r="M530" i="4"/>
  <c r="M518" i="4"/>
  <c r="M506" i="4"/>
  <c r="M494" i="4"/>
  <c r="M482" i="4"/>
  <c r="M470" i="4"/>
  <c r="M458" i="4"/>
  <c r="M446" i="4"/>
  <c r="M434" i="4"/>
  <c r="M422" i="4"/>
  <c r="M410" i="4"/>
  <c r="M398" i="4"/>
  <c r="M386" i="4"/>
  <c r="M1439" i="4"/>
  <c r="M859" i="4"/>
  <c r="M547" i="4"/>
  <c r="M352" i="4"/>
  <c r="M310" i="4"/>
  <c r="M256" i="4"/>
  <c r="M232" i="4"/>
  <c r="M190" i="4"/>
  <c r="M178" i="4"/>
  <c r="M166" i="4"/>
  <c r="M10" i="4"/>
  <c r="M1387" i="4"/>
  <c r="M1143" i="4"/>
  <c r="M11" i="4"/>
  <c r="M35" i="4"/>
  <c r="M59" i="4"/>
  <c r="M83" i="4"/>
  <c r="M107" i="4"/>
  <c r="M131" i="4"/>
  <c r="M155" i="4"/>
  <c r="M179" i="4"/>
  <c r="M203" i="4"/>
  <c r="M227" i="4"/>
  <c r="M251" i="4"/>
  <c r="M275" i="4"/>
  <c r="M299" i="4"/>
  <c r="M323" i="4"/>
  <c r="M347" i="4"/>
  <c r="M371" i="4"/>
  <c r="N382" i="4"/>
  <c r="M389" i="4"/>
  <c r="N430" i="4"/>
  <c r="M437" i="4"/>
  <c r="N478" i="4"/>
  <c r="M485" i="4"/>
  <c r="N526" i="4"/>
  <c r="M533" i="4"/>
  <c r="N574" i="4"/>
  <c r="M581" i="4"/>
  <c r="N622" i="4"/>
  <c r="M629" i="4"/>
  <c r="N670" i="4"/>
  <c r="M677" i="4"/>
  <c r="N718" i="4"/>
  <c r="M725" i="4"/>
  <c r="N766" i="4"/>
  <c r="M773" i="4"/>
  <c r="N814" i="4"/>
  <c r="M821" i="4"/>
  <c r="N862" i="4"/>
  <c r="N893" i="4"/>
  <c r="M906" i="4"/>
  <c r="N934" i="4"/>
  <c r="N1374" i="4"/>
  <c r="N1415" i="4"/>
  <c r="N1482" i="4"/>
  <c r="N1523" i="4"/>
  <c r="N1590" i="4"/>
  <c r="N1631" i="4"/>
  <c r="N1698" i="4"/>
  <c r="N1739" i="4"/>
  <c r="N1806" i="4"/>
  <c r="N1847" i="4"/>
  <c r="N1914" i="4"/>
  <c r="N1955" i="4"/>
  <c r="N2022" i="4"/>
  <c r="M2082" i="4"/>
  <c r="N2163" i="4"/>
  <c r="M2189" i="4"/>
  <c r="N2271" i="4"/>
  <c r="M2297" i="4"/>
  <c r="N2383" i="4"/>
  <c r="M2414" i="4"/>
  <c r="M2445" i="4"/>
  <c r="M2482" i="4"/>
  <c r="M2559" i="4"/>
  <c r="N2633" i="4"/>
  <c r="N2839" i="4"/>
  <c r="N3158" i="4"/>
  <c r="N3271" i="4"/>
  <c r="N3590" i="4"/>
  <c r="N3667" i="4"/>
  <c r="M4528" i="4"/>
  <c r="O59" i="4"/>
  <c r="O155" i="4"/>
  <c r="O203" i="4"/>
  <c r="O269" i="4"/>
  <c r="O281" i="4"/>
  <c r="O389" i="4"/>
  <c r="P454" i="4"/>
  <c r="O2439" i="4"/>
  <c r="P11" i="4"/>
  <c r="P17" i="4"/>
  <c r="P89" i="4"/>
  <c r="P149" i="4"/>
  <c r="P179" i="4"/>
  <c r="P191" i="4"/>
  <c r="P197" i="4"/>
  <c r="P203" i="4"/>
  <c r="P209" i="4"/>
  <c r="P215" i="4"/>
  <c r="P221" i="4"/>
  <c r="P227" i="4"/>
  <c r="P233" i="4"/>
  <c r="P239" i="4"/>
  <c r="P245" i="4"/>
  <c r="P251" i="4"/>
  <c r="P257" i="4"/>
  <c r="P263" i="4"/>
  <c r="P269" i="4"/>
  <c r="P275" i="4"/>
  <c r="P281" i="4"/>
  <c r="P287" i="4"/>
  <c r="P293" i="4"/>
  <c r="P299" i="4"/>
  <c r="P305" i="4"/>
  <c r="P311" i="4"/>
  <c r="P317" i="4"/>
  <c r="P323" i="4"/>
  <c r="P329" i="4"/>
  <c r="P335" i="4"/>
  <c r="P341" i="4"/>
  <c r="P347" i="4"/>
  <c r="P353" i="4"/>
  <c r="P359" i="4"/>
  <c r="P365" i="4"/>
  <c r="P371" i="4"/>
  <c r="P377" i="4"/>
  <c r="O384" i="4"/>
  <c r="P389" i="4"/>
  <c r="O396" i="4"/>
  <c r="P401" i="4"/>
  <c r="O408" i="4"/>
  <c r="P413" i="4"/>
  <c r="O420" i="4"/>
  <c r="P425" i="4"/>
  <c r="O432" i="4"/>
  <c r="P437" i="4"/>
  <c r="O444" i="4"/>
  <c r="P449" i="4"/>
  <c r="O456" i="4"/>
  <c r="P461" i="4"/>
  <c r="O468" i="4"/>
  <c r="P473" i="4"/>
  <c r="O480" i="4"/>
  <c r="P485" i="4"/>
  <c r="O492" i="4"/>
  <c r="P497" i="4"/>
  <c r="O504" i="4"/>
  <c r="P509" i="4"/>
  <c r="O516" i="4"/>
  <c r="P521" i="4"/>
  <c r="O528" i="4"/>
  <c r="P533" i="4"/>
  <c r="O540" i="4"/>
  <c r="P545" i="4"/>
  <c r="O552" i="4"/>
  <c r="P557" i="4"/>
  <c r="O564" i="4"/>
  <c r="P569" i="4"/>
  <c r="O576" i="4"/>
  <c r="P581" i="4"/>
  <c r="O588" i="4"/>
  <c r="P593" i="4"/>
  <c r="O600" i="4"/>
  <c r="P605" i="4"/>
  <c r="O612" i="4"/>
  <c r="P617" i="4"/>
  <c r="O624" i="4"/>
  <c r="P629" i="4"/>
  <c r="O636" i="4"/>
  <c r="P641" i="4"/>
  <c r="O648" i="4"/>
  <c r="P653" i="4"/>
  <c r="O660" i="4"/>
  <c r="P665" i="4"/>
  <c r="O672" i="4"/>
  <c r="P677" i="4"/>
  <c r="O684" i="4"/>
  <c r="P689" i="4"/>
  <c r="O696" i="4"/>
  <c r="P701" i="4"/>
  <c r="O708" i="4"/>
  <c r="P713" i="4"/>
  <c r="O720" i="4"/>
  <c r="P725" i="4"/>
  <c r="O732" i="4"/>
  <c r="P737" i="4"/>
  <c r="O744" i="4"/>
  <c r="P749" i="4"/>
  <c r="O756" i="4"/>
  <c r="P761" i="4"/>
  <c r="O768" i="4"/>
  <c r="P773" i="4"/>
  <c r="O780" i="4"/>
  <c r="P785" i="4"/>
  <c r="O792" i="4"/>
  <c r="P797" i="4"/>
  <c r="O804" i="4"/>
  <c r="P809" i="4"/>
  <c r="O816" i="4"/>
  <c r="P821" i="4"/>
  <c r="O828" i="4"/>
  <c r="P833" i="4"/>
  <c r="O840" i="4"/>
  <c r="P845" i="4"/>
  <c r="O852" i="4"/>
  <c r="P857" i="4"/>
  <c r="O864" i="4"/>
  <c r="P869" i="4"/>
  <c r="O876" i="4"/>
  <c r="P881" i="4"/>
  <c r="O891" i="4"/>
  <c r="P896" i="4"/>
  <c r="O904" i="4"/>
  <c r="P909" i="4"/>
  <c r="O927" i="4"/>
  <c r="P932" i="4"/>
  <c r="O940" i="4"/>
  <c r="P945" i="4"/>
  <c r="O963" i="4"/>
  <c r="P968" i="4"/>
  <c r="O976" i="4"/>
  <c r="P981" i="4"/>
  <c r="O999" i="4"/>
  <c r="P1004" i="4"/>
  <c r="O1012" i="4"/>
  <c r="P1017" i="4"/>
  <c r="O1035" i="4"/>
  <c r="P1040" i="4"/>
  <c r="O1048" i="4"/>
  <c r="P1053" i="4"/>
  <c r="O1071" i="4"/>
  <c r="P1076" i="4"/>
  <c r="O1084" i="4"/>
  <c r="P1089" i="4"/>
  <c r="O1107" i="4"/>
  <c r="P1112" i="4"/>
  <c r="O1120" i="4"/>
  <c r="P1125" i="4"/>
  <c r="O1143" i="4"/>
  <c r="P1148" i="4"/>
  <c r="O1156" i="4"/>
  <c r="P1161" i="4"/>
  <c r="O1179" i="4"/>
  <c r="P1184" i="4"/>
  <c r="O1192" i="4"/>
  <c r="P1197" i="4"/>
  <c r="O1215" i="4"/>
  <c r="P1220" i="4"/>
  <c r="O1228" i="4"/>
  <c r="P1233" i="4"/>
  <c r="O1251" i="4"/>
  <c r="P1256" i="4"/>
  <c r="O1264" i="4"/>
  <c r="P1269" i="4"/>
  <c r="O1287" i="4"/>
  <c r="P1292" i="4"/>
  <c r="O1300" i="4"/>
  <c r="P1305" i="4"/>
  <c r="O1323" i="4"/>
  <c r="P1328" i="4"/>
  <c r="O1336" i="4"/>
  <c r="P1341" i="4"/>
  <c r="O1359" i="4"/>
  <c r="P1364" i="4"/>
  <c r="O1372" i="4"/>
  <c r="P1377" i="4"/>
  <c r="O1395" i="4"/>
  <c r="P1400" i="4"/>
  <c r="O1408" i="4"/>
  <c r="P1413" i="4"/>
  <c r="O1431" i="4"/>
  <c r="P1436" i="4"/>
  <c r="O1444" i="4"/>
  <c r="P1449" i="4"/>
  <c r="O1467" i="4"/>
  <c r="P1472" i="4"/>
  <c r="O1480" i="4"/>
  <c r="P1485" i="4"/>
  <c r="O1503" i="4"/>
  <c r="P1508" i="4"/>
  <c r="O1516" i="4"/>
  <c r="P1521" i="4"/>
  <c r="O1539" i="4"/>
  <c r="P1544" i="4"/>
  <c r="O1552" i="4"/>
  <c r="P1557" i="4"/>
  <c r="O1575" i="4"/>
  <c r="P1580" i="4"/>
  <c r="O1588" i="4"/>
  <c r="P1593" i="4"/>
  <c r="O1611" i="4"/>
  <c r="P1616" i="4"/>
  <c r="O1624" i="4"/>
  <c r="P1629" i="4"/>
  <c r="O1647" i="4"/>
  <c r="P1652" i="4"/>
  <c r="O1660" i="4"/>
  <c r="P1665" i="4"/>
  <c r="O1683" i="4"/>
  <c r="P1688" i="4"/>
  <c r="O1696" i="4"/>
  <c r="P1701" i="4"/>
  <c r="O1719" i="4"/>
  <c r="P1724" i="4"/>
  <c r="O1732" i="4"/>
  <c r="P1737" i="4"/>
  <c r="O1755" i="4"/>
  <c r="P1760" i="4"/>
  <c r="O1768" i="4"/>
  <c r="P1773" i="4"/>
  <c r="O1791" i="4"/>
  <c r="P1796" i="4"/>
  <c r="O1804" i="4"/>
  <c r="P1809" i="4"/>
  <c r="O1827" i="4"/>
  <c r="P1832" i="4"/>
  <c r="O1840" i="4"/>
  <c r="P1845" i="4"/>
  <c r="O1863" i="4"/>
  <c r="P1868" i="4"/>
  <c r="O1876" i="4"/>
  <c r="P1881" i="4"/>
  <c r="O1899" i="4"/>
  <c r="P1904" i="4"/>
  <c r="O1912" i="4"/>
  <c r="P1917" i="4"/>
  <c r="O1935" i="4"/>
  <c r="P1940" i="4"/>
  <c r="O1948" i="4"/>
  <c r="P1953" i="4"/>
  <c r="O1971" i="4"/>
  <c r="P1976" i="4"/>
  <c r="O1984" i="4"/>
  <c r="P1989" i="4"/>
  <c r="O2007" i="4"/>
  <c r="P2012" i="4"/>
  <c r="O2020" i="4"/>
  <c r="P2025" i="4"/>
  <c r="O2043" i="4"/>
  <c r="P2048" i="4"/>
  <c r="P2056" i="4"/>
  <c r="P2072" i="4"/>
  <c r="O2079" i="4"/>
  <c r="O2093" i="4"/>
  <c r="O2108" i="4"/>
  <c r="P2113" i="4"/>
  <c r="O2144" i="4"/>
  <c r="P2149" i="4"/>
  <c r="O2180" i="4"/>
  <c r="P2185" i="4"/>
  <c r="O2216" i="4"/>
  <c r="P2221" i="4"/>
  <c r="O2252" i="4"/>
  <c r="P2257" i="4"/>
  <c r="O2288" i="4"/>
  <c r="P2293" i="4"/>
  <c r="O2324" i="4"/>
  <c r="P2329" i="4"/>
  <c r="P2391" i="4"/>
  <c r="O2422" i="4"/>
  <c r="P2459" i="4"/>
  <c r="P2465" i="4"/>
  <c r="O2490" i="4"/>
  <c r="O2496" i="4"/>
  <c r="P2524" i="4"/>
  <c r="O2561" i="4"/>
  <c r="P2568" i="4"/>
  <c r="P2598" i="4"/>
  <c r="O2635" i="4"/>
  <c r="P2672" i="4"/>
  <c r="P2681" i="4"/>
  <c r="P2746" i="4"/>
  <c r="P2755" i="4"/>
  <c r="O2832" i="4"/>
  <c r="O2863" i="4"/>
  <c r="P2873" i="4"/>
  <c r="P2904" i="4"/>
  <c r="O2976" i="4"/>
  <c r="O3007" i="4"/>
  <c r="P3017" i="4"/>
  <c r="P3048" i="4"/>
  <c r="O3120" i="4"/>
  <c r="O3151" i="4"/>
  <c r="P3161" i="4"/>
  <c r="P3192" i="4"/>
  <c r="O3264" i="4"/>
  <c r="O3295" i="4"/>
  <c r="P3305" i="4"/>
  <c r="P3336" i="4"/>
  <c r="O3408" i="4"/>
  <c r="O3439" i="4"/>
  <c r="P3449" i="4"/>
  <c r="P3480" i="4"/>
  <c r="O3552" i="4"/>
  <c r="O3583" i="4"/>
  <c r="P3593" i="4"/>
  <c r="P3631" i="4"/>
  <c r="P4115" i="4"/>
  <c r="O4362" i="4"/>
  <c r="O4704" i="4"/>
  <c r="O4995" i="4"/>
  <c r="P5180" i="4"/>
  <c r="O11" i="4"/>
  <c r="O23" i="4"/>
  <c r="O29" i="4"/>
  <c r="O53" i="4"/>
  <c r="O65" i="4"/>
  <c r="O125" i="4"/>
  <c r="O167" i="4"/>
  <c r="O197" i="4"/>
  <c r="O239" i="4"/>
  <c r="O263" i="4"/>
  <c r="O299" i="4"/>
  <c r="O317" i="4"/>
  <c r="O335" i="4"/>
  <c r="O341" i="4"/>
  <c r="O353" i="4"/>
  <c r="O359" i="4"/>
  <c r="O365" i="4"/>
  <c r="O413" i="4"/>
  <c r="P418" i="4"/>
  <c r="O425" i="4"/>
  <c r="P442" i="4"/>
  <c r="O449" i="4"/>
  <c r="O473" i="4"/>
  <c r="O485" i="4"/>
  <c r="P490" i="4"/>
  <c r="P586" i="4"/>
  <c r="O593" i="4"/>
  <c r="P670" i="4"/>
  <c r="O689" i="4"/>
  <c r="O725" i="4"/>
  <c r="O773" i="4"/>
  <c r="P950" i="4"/>
  <c r="O968" i="4"/>
  <c r="P986" i="4"/>
  <c r="P1045" i="4"/>
  <c r="P1058" i="4"/>
  <c r="O1076" i="4"/>
  <c r="P1094" i="4"/>
  <c r="P1153" i="4"/>
  <c r="P1166" i="4"/>
  <c r="P1189" i="4"/>
  <c r="O1233" i="4"/>
  <c r="O1256" i="4"/>
  <c r="P1297" i="4"/>
  <c r="P1310" i="4"/>
  <c r="P1369" i="4"/>
  <c r="O1377" i="4"/>
  <c r="O1472" i="4"/>
  <c r="P1477" i="4"/>
  <c r="O1485" i="4"/>
  <c r="P1526" i="4"/>
  <c r="P1549" i="4"/>
  <c r="P1585" i="4"/>
  <c r="P1598" i="4"/>
  <c r="O1629" i="4"/>
  <c r="O1665" i="4"/>
  <c r="P1706" i="4"/>
  <c r="P1765" i="4"/>
  <c r="P1945" i="4"/>
  <c r="P2030" i="4"/>
  <c r="O2056" i="4"/>
  <c r="P2338" i="4"/>
  <c r="O2365" i="4"/>
  <c r="P2408" i="4"/>
  <c r="P2476" i="4"/>
  <c r="P2482" i="4"/>
  <c r="O2522" i="4"/>
  <c r="P2559" i="4"/>
  <c r="O2574" i="4"/>
  <c r="P2633" i="4"/>
  <c r="O2670" i="4"/>
  <c r="P2716" i="4"/>
  <c r="O2744" i="4"/>
  <c r="O2753" i="4"/>
  <c r="P2790" i="4"/>
  <c r="P2809" i="4"/>
  <c r="P2840" i="4"/>
  <c r="O2912" i="4"/>
  <c r="O2943" i="4"/>
  <c r="P2953" i="4"/>
  <c r="P2984" i="4"/>
  <c r="O3056" i="4"/>
  <c r="O3087" i="4"/>
  <c r="P3097" i="4"/>
  <c r="P3128" i="4"/>
  <c r="O3200" i="4"/>
  <c r="O3231" i="4"/>
  <c r="P3241" i="4"/>
  <c r="P3272" i="4"/>
  <c r="O3344" i="4"/>
  <c r="O3375" i="4"/>
  <c r="P3385" i="4"/>
  <c r="P3416" i="4"/>
  <c r="O3488" i="4"/>
  <c r="O3519" i="4"/>
  <c r="P3529" i="4"/>
  <c r="P3560" i="4"/>
  <c r="O3615" i="4"/>
  <c r="P3667" i="4"/>
  <c r="O3743" i="4"/>
  <c r="O3924" i="4"/>
  <c r="O3976" i="4"/>
  <c r="P4157" i="4"/>
  <c r="O4404" i="4"/>
  <c r="O4528" i="4"/>
  <c r="O10" i="4"/>
  <c r="O16" i="4"/>
  <c r="O22" i="4"/>
  <c r="O28" i="4"/>
  <c r="O34" i="4"/>
  <c r="O40" i="4"/>
  <c r="O46" i="4"/>
  <c r="O52" i="4"/>
  <c r="O58" i="4"/>
  <c r="O64" i="4"/>
  <c r="O70" i="4"/>
  <c r="O76" i="4"/>
  <c r="O82" i="4"/>
  <c r="O88" i="4"/>
  <c r="O94" i="4"/>
  <c r="O100" i="4"/>
  <c r="O106" i="4"/>
  <c r="O112" i="4"/>
  <c r="O118" i="4"/>
  <c r="O124" i="4"/>
  <c r="O130" i="4"/>
  <c r="O136" i="4"/>
  <c r="O142" i="4"/>
  <c r="O148" i="4"/>
  <c r="O154" i="4"/>
  <c r="O160" i="4"/>
  <c r="O166" i="4"/>
  <c r="O172" i="4"/>
  <c r="O178" i="4"/>
  <c r="O184" i="4"/>
  <c r="O190" i="4"/>
  <c r="O196" i="4"/>
  <c r="O202" i="4"/>
  <c r="O208" i="4"/>
  <c r="O214" i="4"/>
  <c r="O220" i="4"/>
  <c r="O226" i="4"/>
  <c r="O232" i="4"/>
  <c r="O238" i="4"/>
  <c r="O244" i="4"/>
  <c r="O250" i="4"/>
  <c r="O256" i="4"/>
  <c r="O262" i="4"/>
  <c r="O268" i="4"/>
  <c r="O274" i="4"/>
  <c r="O280" i="4"/>
  <c r="O286" i="4"/>
  <c r="O292" i="4"/>
  <c r="O298" i="4"/>
  <c r="O304" i="4"/>
  <c r="O310" i="4"/>
  <c r="O316" i="4"/>
  <c r="O322" i="4"/>
  <c r="O328" i="4"/>
  <c r="O334" i="4"/>
  <c r="O340" i="4"/>
  <c r="O346" i="4"/>
  <c r="O352" i="4"/>
  <c r="O358" i="4"/>
  <c r="O364" i="4"/>
  <c r="O370" i="4"/>
  <c r="O376" i="4"/>
  <c r="O379" i="4"/>
  <c r="P384" i="4"/>
  <c r="O391" i="4"/>
  <c r="P396" i="4"/>
  <c r="O403" i="4"/>
  <c r="P408" i="4"/>
  <c r="O415" i="4"/>
  <c r="P420" i="4"/>
  <c r="O427" i="4"/>
  <c r="P432" i="4"/>
  <c r="O439" i="4"/>
  <c r="P444" i="4"/>
  <c r="O451" i="4"/>
  <c r="P456" i="4"/>
  <c r="O463" i="4"/>
  <c r="P468" i="4"/>
  <c r="O475" i="4"/>
  <c r="P480" i="4"/>
  <c r="O487" i="4"/>
  <c r="P492" i="4"/>
  <c r="O499" i="4"/>
  <c r="P504" i="4"/>
  <c r="O511" i="4"/>
  <c r="P516" i="4"/>
  <c r="O523" i="4"/>
  <c r="P528" i="4"/>
  <c r="O535" i="4"/>
  <c r="P540" i="4"/>
  <c r="O547" i="4"/>
  <c r="P552" i="4"/>
  <c r="O559" i="4"/>
  <c r="P564" i="4"/>
  <c r="O571" i="4"/>
  <c r="P576" i="4"/>
  <c r="O583" i="4"/>
  <c r="P588" i="4"/>
  <c r="O595" i="4"/>
  <c r="P600" i="4"/>
  <c r="O607" i="4"/>
  <c r="P612" i="4"/>
  <c r="O619" i="4"/>
  <c r="P624" i="4"/>
  <c r="O631" i="4"/>
  <c r="P636" i="4"/>
  <c r="O643" i="4"/>
  <c r="P648" i="4"/>
  <c r="O655" i="4"/>
  <c r="P660" i="4"/>
  <c r="O667" i="4"/>
  <c r="P672" i="4"/>
  <c r="O679" i="4"/>
  <c r="P684" i="4"/>
  <c r="O691" i="4"/>
  <c r="P696" i="4"/>
  <c r="O703" i="4"/>
  <c r="P708" i="4"/>
  <c r="O715" i="4"/>
  <c r="P720" i="4"/>
  <c r="O727" i="4"/>
  <c r="P732" i="4"/>
  <c r="O739" i="4"/>
  <c r="P744" i="4"/>
  <c r="O751" i="4"/>
  <c r="P756" i="4"/>
  <c r="O763" i="4"/>
  <c r="P768" i="4"/>
  <c r="O775" i="4"/>
  <c r="P780" i="4"/>
  <c r="O787" i="4"/>
  <c r="P792" i="4"/>
  <c r="O799" i="4"/>
  <c r="P804" i="4"/>
  <c r="O811" i="4"/>
  <c r="P816" i="4"/>
  <c r="O823" i="4"/>
  <c r="P828" i="4"/>
  <c r="O835" i="4"/>
  <c r="P840" i="4"/>
  <c r="O847" i="4"/>
  <c r="P852" i="4"/>
  <c r="O859" i="4"/>
  <c r="P864" i="4"/>
  <c r="O871" i="4"/>
  <c r="P876" i="4"/>
  <c r="O886" i="4"/>
  <c r="P891" i="4"/>
  <c r="O899" i="4"/>
  <c r="P904" i="4"/>
  <c r="O922" i="4"/>
  <c r="P927" i="4"/>
  <c r="O935" i="4"/>
  <c r="P940" i="4"/>
  <c r="O958" i="4"/>
  <c r="P963" i="4"/>
  <c r="O971" i="4"/>
  <c r="P976" i="4"/>
  <c r="O994" i="4"/>
  <c r="P999" i="4"/>
  <c r="O1007" i="4"/>
  <c r="P1012" i="4"/>
  <c r="O1030" i="4"/>
  <c r="P1035" i="4"/>
  <c r="O1043" i="4"/>
  <c r="P1048" i="4"/>
  <c r="O1066" i="4"/>
  <c r="P1071" i="4"/>
  <c r="O1079" i="4"/>
  <c r="P1084" i="4"/>
  <c r="O1102" i="4"/>
  <c r="P1107" i="4"/>
  <c r="O1115" i="4"/>
  <c r="P1120" i="4"/>
  <c r="O1138" i="4"/>
  <c r="P1143" i="4"/>
  <c r="O1151" i="4"/>
  <c r="P1156" i="4"/>
  <c r="O1174" i="4"/>
  <c r="P1179" i="4"/>
  <c r="O1187" i="4"/>
  <c r="P1192" i="4"/>
  <c r="O1210" i="4"/>
  <c r="P1215" i="4"/>
  <c r="O1223" i="4"/>
  <c r="P1228" i="4"/>
  <c r="O1246" i="4"/>
  <c r="P1251" i="4"/>
  <c r="O1259" i="4"/>
  <c r="P1264" i="4"/>
  <c r="O1282" i="4"/>
  <c r="P1287" i="4"/>
  <c r="O1295" i="4"/>
  <c r="P1300" i="4"/>
  <c r="O1318" i="4"/>
  <c r="P1323" i="4"/>
  <c r="O1331" i="4"/>
  <c r="P1336" i="4"/>
  <c r="O1354" i="4"/>
  <c r="P1359" i="4"/>
  <c r="O1367" i="4"/>
  <c r="P1372" i="4"/>
  <c r="O1390" i="4"/>
  <c r="P1395" i="4"/>
  <c r="O1403" i="4"/>
  <c r="P1408" i="4"/>
  <c r="O1426" i="4"/>
  <c r="P1431" i="4"/>
  <c r="O1439" i="4"/>
  <c r="P1444" i="4"/>
  <c r="O1462" i="4"/>
  <c r="P1467" i="4"/>
  <c r="O1475" i="4"/>
  <c r="P1480" i="4"/>
  <c r="O1498" i="4"/>
  <c r="P1503" i="4"/>
  <c r="O1511" i="4"/>
  <c r="P1516" i="4"/>
  <c r="O1534" i="4"/>
  <c r="P1539" i="4"/>
  <c r="O1547" i="4"/>
  <c r="P1552" i="4"/>
  <c r="O1570" i="4"/>
  <c r="P1575" i="4"/>
  <c r="O1583" i="4"/>
  <c r="P1588" i="4"/>
  <c r="O1606" i="4"/>
  <c r="P1611" i="4"/>
  <c r="O1619" i="4"/>
  <c r="P1624" i="4"/>
  <c r="O1642" i="4"/>
  <c r="P1647" i="4"/>
  <c r="O1655" i="4"/>
  <c r="P1660" i="4"/>
  <c r="O1678" i="4"/>
  <c r="P1683" i="4"/>
  <c r="O1691" i="4"/>
  <c r="P1696" i="4"/>
  <c r="O1714" i="4"/>
  <c r="P1719" i="4"/>
  <c r="O1727" i="4"/>
  <c r="P1732" i="4"/>
  <c r="O1750" i="4"/>
  <c r="P1755" i="4"/>
  <c r="O1763" i="4"/>
  <c r="P1768" i="4"/>
  <c r="O1786" i="4"/>
  <c r="P1791" i="4"/>
  <c r="O1799" i="4"/>
  <c r="P1804" i="4"/>
  <c r="O1822" i="4"/>
  <c r="P1827" i="4"/>
  <c r="O1835" i="4"/>
  <c r="P1840" i="4"/>
  <c r="O1858" i="4"/>
  <c r="P1863" i="4"/>
  <c r="O1871" i="4"/>
  <c r="P1876" i="4"/>
  <c r="O1894" i="4"/>
  <c r="P1899" i="4"/>
  <c r="O1907" i="4"/>
  <c r="P1912" i="4"/>
  <c r="O1930" i="4"/>
  <c r="P1935" i="4"/>
  <c r="O1943" i="4"/>
  <c r="P1948" i="4"/>
  <c r="O1966" i="4"/>
  <c r="P1971" i="4"/>
  <c r="O1979" i="4"/>
  <c r="P1984" i="4"/>
  <c r="O2002" i="4"/>
  <c r="P2007" i="4"/>
  <c r="O2015" i="4"/>
  <c r="P2020" i="4"/>
  <c r="O2038" i="4"/>
  <c r="P2043" i="4"/>
  <c r="O2051" i="4"/>
  <c r="O2062" i="4"/>
  <c r="P2079" i="4"/>
  <c r="O2086" i="4"/>
  <c r="O2103" i="4"/>
  <c r="P2108" i="4"/>
  <c r="O2139" i="4"/>
  <c r="P2144" i="4"/>
  <c r="O2175" i="4"/>
  <c r="P2180" i="4"/>
  <c r="O2211" i="4"/>
  <c r="P2216" i="4"/>
  <c r="O2247" i="4"/>
  <c r="P2252" i="4"/>
  <c r="O2283" i="4"/>
  <c r="P2288" i="4"/>
  <c r="O2319" i="4"/>
  <c r="P2324" i="4"/>
  <c r="O2355" i="4"/>
  <c r="O2379" i="4"/>
  <c r="P2416" i="4"/>
  <c r="P2422" i="4"/>
  <c r="O2447" i="4"/>
  <c r="O2453" i="4"/>
  <c r="P2490" i="4"/>
  <c r="P2496" i="4"/>
  <c r="P2561" i="4"/>
  <c r="O2576" i="4"/>
  <c r="P2635" i="4"/>
  <c r="O2663" i="4"/>
  <c r="O2737" i="4"/>
  <c r="O2802" i="4"/>
  <c r="O2822" i="4"/>
  <c r="P2832" i="4"/>
  <c r="P2863" i="4"/>
  <c r="O2935" i="4"/>
  <c r="O2966" i="4"/>
  <c r="P2976" i="4"/>
  <c r="P3007" i="4"/>
  <c r="O3079" i="4"/>
  <c r="O3110" i="4"/>
  <c r="P3120" i="4"/>
  <c r="P3151" i="4"/>
  <c r="O3223" i="4"/>
  <c r="O3254" i="4"/>
  <c r="P3264" i="4"/>
  <c r="P3295" i="4"/>
  <c r="O3367" i="4"/>
  <c r="O3398" i="4"/>
  <c r="P3408" i="4"/>
  <c r="P3439" i="4"/>
  <c r="O3511" i="4"/>
  <c r="O3542" i="4"/>
  <c r="P3552" i="4"/>
  <c r="P3583" i="4"/>
  <c r="O4054" i="4"/>
  <c r="P4239" i="4"/>
  <c r="P4825" i="4"/>
  <c r="O12291" i="4"/>
  <c r="O12279" i="4"/>
  <c r="O12267" i="4"/>
  <c r="O12255" i="4"/>
  <c r="O12243" i="4"/>
  <c r="O12231" i="4"/>
  <c r="O12219" i="4"/>
  <c r="O12207" i="4"/>
  <c r="O12195" i="4"/>
  <c r="O12183" i="4"/>
  <c r="O12171" i="4"/>
  <c r="O12159" i="4"/>
  <c r="O12299" i="4"/>
  <c r="O12287" i="4"/>
  <c r="O12275" i="4"/>
  <c r="O12263" i="4"/>
  <c r="O12251" i="4"/>
  <c r="O12292" i="4"/>
  <c r="O12280" i="4"/>
  <c r="O12268" i="4"/>
  <c r="O12256" i="4"/>
  <c r="O12244" i="4"/>
  <c r="O12297" i="4"/>
  <c r="O12285" i="4"/>
  <c r="O12273" i="4"/>
  <c r="O12261" i="4"/>
  <c r="O12249" i="4"/>
  <c r="O12237" i="4"/>
  <c r="O12225" i="4"/>
  <c r="O12213" i="4"/>
  <c r="O12201" i="4"/>
  <c r="O12189" i="4"/>
  <c r="O12177" i="4"/>
  <c r="O12165" i="4"/>
  <c r="O12295" i="4"/>
  <c r="O12283" i="4"/>
  <c r="O12271" i="4"/>
  <c r="O12259" i="4"/>
  <c r="O12247" i="4"/>
  <c r="O12235" i="4"/>
  <c r="O12223" i="4"/>
  <c r="O12211" i="4"/>
  <c r="O12199" i="4"/>
  <c r="O12187" i="4"/>
  <c r="O12175" i="4"/>
  <c r="O12163" i="4"/>
  <c r="O12288" i="4"/>
  <c r="O12276" i="4"/>
  <c r="O12264" i="4"/>
  <c r="O12252" i="4"/>
  <c r="O12240" i="4"/>
  <c r="O12228" i="4"/>
  <c r="O12216" i="4"/>
  <c r="O12204" i="4"/>
  <c r="O12192" i="4"/>
  <c r="O12180" i="4"/>
  <c r="O12168" i="4"/>
  <c r="O12156" i="4"/>
  <c r="O12282" i="4"/>
  <c r="O12258" i="4"/>
  <c r="O12232" i="4"/>
  <c r="O12224" i="4"/>
  <c r="O12196" i="4"/>
  <c r="O12188" i="4"/>
  <c r="O12298" i="4"/>
  <c r="O12274" i="4"/>
  <c r="O12250" i="4"/>
  <c r="O12234" i="4"/>
  <c r="O12226" i="4"/>
  <c r="O12203" i="4"/>
  <c r="O12190" i="4"/>
  <c r="O12167" i="4"/>
  <c r="O12157" i="4"/>
  <c r="O12155" i="4"/>
  <c r="O12153" i="4"/>
  <c r="O12141" i="4"/>
  <c r="O12129" i="4"/>
  <c r="O12117" i="4"/>
  <c r="O12105" i="4"/>
  <c r="O12284" i="4"/>
  <c r="O12260" i="4"/>
  <c r="O12208" i="4"/>
  <c r="O12200" i="4"/>
  <c r="O12172" i="4"/>
  <c r="O12164" i="4"/>
  <c r="O12146" i="4"/>
  <c r="O12134" i="4"/>
  <c r="O12122" i="4"/>
  <c r="O12110" i="4"/>
  <c r="O12277" i="4"/>
  <c r="O12253" i="4"/>
  <c r="O12218" i="4"/>
  <c r="O12205" i="4"/>
  <c r="O12182" i="4"/>
  <c r="O12169" i="4"/>
  <c r="O12151" i="4"/>
  <c r="O12139" i="4"/>
  <c r="O12127" i="4"/>
  <c r="O12115" i="4"/>
  <c r="O12103" i="4"/>
  <c r="O12294" i="4"/>
  <c r="O12266" i="4"/>
  <c r="O12241" i="4"/>
  <c r="O12178" i="4"/>
  <c r="O12166" i="4"/>
  <c r="O12144" i="4"/>
  <c r="O12135" i="4"/>
  <c r="O12126" i="4"/>
  <c r="O12093" i="4"/>
  <c r="O12081" i="4"/>
  <c r="O12069" i="4"/>
  <c r="O12057" i="4"/>
  <c r="O12245" i="4"/>
  <c r="O12220" i="4"/>
  <c r="O12212" i="4"/>
  <c r="O12193" i="4"/>
  <c r="O12170" i="4"/>
  <c r="O12137" i="4"/>
  <c r="O12128" i="4"/>
  <c r="O12119" i="4"/>
  <c r="O12086" i="4"/>
  <c r="O12074" i="4"/>
  <c r="O12062" i="4"/>
  <c r="O12050" i="4"/>
  <c r="O12286" i="4"/>
  <c r="O12281" i="4"/>
  <c r="O12185" i="4"/>
  <c r="O12181" i="4"/>
  <c r="O12162" i="4"/>
  <c r="O12130" i="4"/>
  <c r="O12121" i="4"/>
  <c r="O12112" i="4"/>
  <c r="O12296" i="4"/>
  <c r="O12289" i="4"/>
  <c r="O12150" i="4"/>
  <c r="O12147" i="4"/>
  <c r="O12138" i="4"/>
  <c r="O12098" i="4"/>
  <c r="O12079" i="4"/>
  <c r="O12077" i="4"/>
  <c r="O12075" i="4"/>
  <c r="O12073" i="4"/>
  <c r="O12071" i="4"/>
  <c r="O12047" i="4"/>
  <c r="O12035" i="4"/>
  <c r="O12023" i="4"/>
  <c r="O12265" i="4"/>
  <c r="O12238" i="4"/>
  <c r="O12227" i="4"/>
  <c r="O12222" i="4"/>
  <c r="O12217" i="4"/>
  <c r="O12125" i="4"/>
  <c r="O12116" i="4"/>
  <c r="O12113" i="4"/>
  <c r="O12107" i="4"/>
  <c r="O12104" i="4"/>
  <c r="O12101" i="4"/>
  <c r="O12191" i="4"/>
  <c r="O12186" i="4"/>
  <c r="O12230" i="4"/>
  <c r="O12161" i="4"/>
  <c r="O12123" i="4"/>
  <c r="O12111" i="4"/>
  <c r="O12096" i="4"/>
  <c r="O12070" i="4"/>
  <c r="O12059" i="4"/>
  <c r="O12254" i="4"/>
  <c r="O12246" i="4"/>
  <c r="O12236" i="4"/>
  <c r="O12209" i="4"/>
  <c r="O12202" i="4"/>
  <c r="O12174" i="4"/>
  <c r="O12118" i="4"/>
  <c r="O12106" i="4"/>
  <c r="O12099" i="4"/>
  <c r="O12063" i="4"/>
  <c r="O12054" i="4"/>
  <c r="O12272" i="4"/>
  <c r="O12270" i="4"/>
  <c r="O12262" i="4"/>
  <c r="O12221" i="4"/>
  <c r="O12194" i="4"/>
  <c r="O12102" i="4"/>
  <c r="O12293" i="4"/>
  <c r="O12242" i="4"/>
  <c r="O12214" i="4"/>
  <c r="O12179" i="4"/>
  <c r="O12154" i="4"/>
  <c r="O12142" i="4"/>
  <c r="O12109" i="4"/>
  <c r="O12095" i="4"/>
  <c r="O12085" i="4"/>
  <c r="O12076" i="4"/>
  <c r="O12060" i="4"/>
  <c r="O12038" i="4"/>
  <c r="O12025" i="4"/>
  <c r="O12009" i="4"/>
  <c r="O11997" i="4"/>
  <c r="O11985" i="4"/>
  <c r="O11973" i="4"/>
  <c r="O11961" i="4"/>
  <c r="O11949" i="4"/>
  <c r="O11937" i="4"/>
  <c r="O11925" i="4"/>
  <c r="O11913" i="4"/>
  <c r="O11901" i="4"/>
  <c r="O11889" i="4"/>
  <c r="O11877" i="4"/>
  <c r="O11865" i="4"/>
  <c r="O11853" i="4"/>
  <c r="O12269" i="4"/>
  <c r="O12206" i="4"/>
  <c r="O12158" i="4"/>
  <c r="O12090" i="4"/>
  <c r="O12078" i="4"/>
  <c r="O12036" i="4"/>
  <c r="O12021" i="4"/>
  <c r="O12014" i="4"/>
  <c r="O12002" i="4"/>
  <c r="O11990" i="4"/>
  <c r="O11978" i="4"/>
  <c r="O11966" i="4"/>
  <c r="O11954" i="4"/>
  <c r="O11942" i="4"/>
  <c r="O11930" i="4"/>
  <c r="O11918" i="4"/>
  <c r="O11906" i="4"/>
  <c r="O11894" i="4"/>
  <c r="O11882" i="4"/>
  <c r="O11870" i="4"/>
  <c r="O11858" i="4"/>
  <c r="O12233" i="4"/>
  <c r="O12149" i="4"/>
  <c r="O12087" i="4"/>
  <c r="O12080" i="4"/>
  <c r="O12053" i="4"/>
  <c r="O12051" i="4"/>
  <c r="O12049" i="4"/>
  <c r="O12034" i="4"/>
  <c r="O12019" i="4"/>
  <c r="O12007" i="4"/>
  <c r="O11995" i="4"/>
  <c r="O11983" i="4"/>
  <c r="O11971" i="4"/>
  <c r="O11959" i="4"/>
  <c r="O11947" i="4"/>
  <c r="O11935" i="4"/>
  <c r="O11923" i="4"/>
  <c r="O11911" i="4"/>
  <c r="O11899" i="4"/>
  <c r="O11887" i="4"/>
  <c r="O11875" i="4"/>
  <c r="O11863" i="4"/>
  <c r="O11851" i="4"/>
  <c r="O12290" i="4"/>
  <c r="O12229" i="4"/>
  <c r="O12173" i="4"/>
  <c r="O12160" i="4"/>
  <c r="O12043" i="4"/>
  <c r="O12028" i="4"/>
  <c r="O12184" i="4"/>
  <c r="O12133" i="4"/>
  <c r="O12066" i="4"/>
  <c r="O12048" i="4"/>
  <c r="O12033" i="4"/>
  <c r="O12016" i="4"/>
  <c r="O12132" i="4"/>
  <c r="O12108" i="4"/>
  <c r="O12089" i="4"/>
  <c r="O12058" i="4"/>
  <c r="O12045" i="4"/>
  <c r="O12018" i="4"/>
  <c r="O11988" i="4"/>
  <c r="O11979" i="4"/>
  <c r="O11970" i="4"/>
  <c r="O11940" i="4"/>
  <c r="O11931" i="4"/>
  <c r="O11922" i="4"/>
  <c r="O12239" i="4"/>
  <c r="O12210" i="4"/>
  <c r="O12198" i="4"/>
  <c r="O12140" i="4"/>
  <c r="O12100" i="4"/>
  <c r="O12094" i="4"/>
  <c r="O12030" i="4"/>
  <c r="O12011" i="4"/>
  <c r="O11981" i="4"/>
  <c r="O11972" i="4"/>
  <c r="O11963" i="4"/>
  <c r="O11933" i="4"/>
  <c r="O11924" i="4"/>
  <c r="O12257" i="4"/>
  <c r="O12197" i="4"/>
  <c r="O12148" i="4"/>
  <c r="O12124" i="4"/>
  <c r="O12065" i="4"/>
  <c r="O12040" i="4"/>
  <c r="O12020" i="4"/>
  <c r="O12013" i="4"/>
  <c r="O12004" i="4"/>
  <c r="O12278" i="4"/>
  <c r="O12131" i="4"/>
  <c r="O12084" i="4"/>
  <c r="O12061" i="4"/>
  <c r="O12032" i="4"/>
  <c r="O12015" i="4"/>
  <c r="O12006" i="4"/>
  <c r="O11976" i="4"/>
  <c r="O11967" i="4"/>
  <c r="O11958" i="4"/>
  <c r="O11928" i="4"/>
  <c r="O11919" i="4"/>
  <c r="O11910" i="4"/>
  <c r="O11880" i="4"/>
  <c r="O11871" i="4"/>
  <c r="O11862" i="4"/>
  <c r="O11841" i="4"/>
  <c r="O11829" i="4"/>
  <c r="O11817" i="4"/>
  <c r="O11805" i="4"/>
  <c r="O11793" i="4"/>
  <c r="O11781" i="4"/>
  <c r="O11769" i="4"/>
  <c r="O11757" i="4"/>
  <c r="O11745" i="4"/>
  <c r="O11733" i="4"/>
  <c r="O11721" i="4"/>
  <c r="O11709" i="4"/>
  <c r="O11697" i="4"/>
  <c r="O11685" i="4"/>
  <c r="O11673" i="4"/>
  <c r="O11661" i="4"/>
  <c r="O11649" i="4"/>
  <c r="O11637" i="4"/>
  <c r="O11625" i="4"/>
  <c r="O11613" i="4"/>
  <c r="O11601" i="4"/>
  <c r="O11589" i="4"/>
  <c r="O11577" i="4"/>
  <c r="O11565" i="4"/>
  <c r="O11553" i="4"/>
  <c r="O11541" i="4"/>
  <c r="O11529" i="4"/>
  <c r="O11517" i="4"/>
  <c r="O12114" i="4"/>
  <c r="O12072" i="4"/>
  <c r="O12037" i="4"/>
  <c r="O12022" i="4"/>
  <c r="O12017" i="4"/>
  <c r="O12008" i="4"/>
  <c r="O11999" i="4"/>
  <c r="O11969" i="4"/>
  <c r="O11960" i="4"/>
  <c r="O11951" i="4"/>
  <c r="O11921" i="4"/>
  <c r="O11912" i="4"/>
  <c r="O11903" i="4"/>
  <c r="O11873" i="4"/>
  <c r="O11864" i="4"/>
  <c r="O11855" i="4"/>
  <c r="O11846" i="4"/>
  <c r="O11834" i="4"/>
  <c r="O11822" i="4"/>
  <c r="O11810" i="4"/>
  <c r="O11798" i="4"/>
  <c r="O11786" i="4"/>
  <c r="O11774" i="4"/>
  <c r="O11762" i="4"/>
  <c r="O11750" i="4"/>
  <c r="O11738" i="4"/>
  <c r="O11726" i="4"/>
  <c r="O11714" i="4"/>
  <c r="O11702" i="4"/>
  <c r="O11690" i="4"/>
  <c r="O11678" i="4"/>
  <c r="O11666" i="4"/>
  <c r="O11654" i="4"/>
  <c r="O11642" i="4"/>
  <c r="O11630" i="4"/>
  <c r="O11618" i="4"/>
  <c r="O11606" i="4"/>
  <c r="O11594" i="4"/>
  <c r="O11582" i="4"/>
  <c r="O11570" i="4"/>
  <c r="O11558" i="4"/>
  <c r="O11546" i="4"/>
  <c r="O12145" i="4"/>
  <c r="O12092" i="4"/>
  <c r="O12088" i="4"/>
  <c r="O12068" i="4"/>
  <c r="O12064" i="4"/>
  <c r="O12042" i="4"/>
  <c r="O12027" i="4"/>
  <c r="O12010" i="4"/>
  <c r="O12001" i="4"/>
  <c r="O11992" i="4"/>
  <c r="O11962" i="4"/>
  <c r="O11953" i="4"/>
  <c r="O11944" i="4"/>
  <c r="O11914" i="4"/>
  <c r="O11905" i="4"/>
  <c r="O11896" i="4"/>
  <c r="O11866" i="4"/>
  <c r="O11857" i="4"/>
  <c r="O11848" i="4"/>
  <c r="O11839" i="4"/>
  <c r="O11827" i="4"/>
  <c r="O11815" i="4"/>
  <c r="O11803" i="4"/>
  <c r="O11791" i="4"/>
  <c r="O11779" i="4"/>
  <c r="O11767" i="4"/>
  <c r="O11755" i="4"/>
  <c r="O11743" i="4"/>
  <c r="O11731" i="4"/>
  <c r="O11719" i="4"/>
  <c r="O11707" i="4"/>
  <c r="O11695" i="4"/>
  <c r="O11683" i="4"/>
  <c r="O11671" i="4"/>
  <c r="O11659" i="4"/>
  <c r="O11647" i="4"/>
  <c r="O11635" i="4"/>
  <c r="O11623" i="4"/>
  <c r="O11611" i="4"/>
  <c r="O11599" i="4"/>
  <c r="O11587" i="4"/>
  <c r="O11575" i="4"/>
  <c r="O11563" i="4"/>
  <c r="O11551" i="4"/>
  <c r="O11539" i="4"/>
  <c r="O11527" i="4"/>
  <c r="O11515" i="4"/>
  <c r="O12120" i="4"/>
  <c r="O12097" i="4"/>
  <c r="O12083" i="4"/>
  <c r="O12012" i="4"/>
  <c r="O11991" i="4"/>
  <c r="O11943" i="4"/>
  <c r="O11939" i="4"/>
  <c r="O11920" i="4"/>
  <c r="O11832" i="4"/>
  <c r="O11823" i="4"/>
  <c r="O11814" i="4"/>
  <c r="O11982" i="4"/>
  <c r="O11974" i="4"/>
  <c r="O11909" i="4"/>
  <c r="O11900" i="4"/>
  <c r="O11897" i="4"/>
  <c r="O11891" i="4"/>
  <c r="O11888" i="4"/>
  <c r="O11885" i="4"/>
  <c r="O11879" i="4"/>
  <c r="O11876" i="4"/>
  <c r="O11867" i="4"/>
  <c r="O11825" i="4"/>
  <c r="O11816" i="4"/>
  <c r="O11807" i="4"/>
  <c r="O12176" i="4"/>
  <c r="O12082" i="4"/>
  <c r="O12041" i="4"/>
  <c r="O12026" i="4"/>
  <c r="O11986" i="4"/>
  <c r="O11950" i="4"/>
  <c r="O11946" i="4"/>
  <c r="O11927" i="4"/>
  <c r="O11854" i="4"/>
  <c r="O11818" i="4"/>
  <c r="O11809" i="4"/>
  <c r="O11800" i="4"/>
  <c r="O12215" i="4"/>
  <c r="O12143" i="4"/>
  <c r="O12005" i="4"/>
  <c r="O12000" i="4"/>
  <c r="O11994" i="4"/>
  <c r="O11820" i="4"/>
  <c r="O12056" i="4"/>
  <c r="O12039" i="4"/>
  <c r="O12024" i="4"/>
  <c r="O11957" i="4"/>
  <c r="O11938" i="4"/>
  <c r="O11934" i="4"/>
  <c r="O11926" i="4"/>
  <c r="O11915" i="4"/>
  <c r="O11843" i="4"/>
  <c r="O11813" i="4"/>
  <c r="O11804" i="4"/>
  <c r="O11795" i="4"/>
  <c r="O12248" i="4"/>
  <c r="O11989" i="4"/>
  <c r="O11977" i="4"/>
  <c r="O11965" i="4"/>
  <c r="O11902" i="4"/>
  <c r="O11893" i="4"/>
  <c r="O11890" i="4"/>
  <c r="O11884" i="4"/>
  <c r="O11881" i="4"/>
  <c r="O11878" i="4"/>
  <c r="O11872" i="4"/>
  <c r="O11869" i="4"/>
  <c r="O11860" i="4"/>
  <c r="O11845" i="4"/>
  <c r="O11836" i="4"/>
  <c r="O11806" i="4"/>
  <c r="O11797" i="4"/>
  <c r="O11788" i="4"/>
  <c r="O11758" i="4"/>
  <c r="O11749" i="4"/>
  <c r="O11740" i="4"/>
  <c r="O11710" i="4"/>
  <c r="O11701" i="4"/>
  <c r="O11692" i="4"/>
  <c r="O11662" i="4"/>
  <c r="O11653" i="4"/>
  <c r="O11644" i="4"/>
  <c r="O11614" i="4"/>
  <c r="O11605" i="4"/>
  <c r="O11596" i="4"/>
  <c r="O11566" i="4"/>
  <c r="O11557" i="4"/>
  <c r="O11548" i="4"/>
  <c r="O11503" i="4"/>
  <c r="O11491" i="4"/>
  <c r="O11479" i="4"/>
  <c r="O11467" i="4"/>
  <c r="O11455" i="4"/>
  <c r="O11443" i="4"/>
  <c r="O11431" i="4"/>
  <c r="O11419" i="4"/>
  <c r="O11407" i="4"/>
  <c r="O11395" i="4"/>
  <c r="O11383" i="4"/>
  <c r="O11371" i="4"/>
  <c r="O11359" i="4"/>
  <c r="O11347" i="4"/>
  <c r="O11335" i="4"/>
  <c r="O11323" i="4"/>
  <c r="O11311" i="4"/>
  <c r="O11299" i="4"/>
  <c r="O11287" i="4"/>
  <c r="O12136" i="4"/>
  <c r="O12091" i="4"/>
  <c r="O12067" i="4"/>
  <c r="O12055" i="4"/>
  <c r="O11964" i="4"/>
  <c r="O11945" i="4"/>
  <c r="O11941" i="4"/>
  <c r="O11868" i="4"/>
  <c r="O11859" i="4"/>
  <c r="O11856" i="4"/>
  <c r="O11850" i="4"/>
  <c r="O11847" i="4"/>
  <c r="O11838" i="4"/>
  <c r="O11808" i="4"/>
  <c r="O11799" i="4"/>
  <c r="O11790" i="4"/>
  <c r="O11760" i="4"/>
  <c r="O11751" i="4"/>
  <c r="O11742" i="4"/>
  <c r="O11712" i="4"/>
  <c r="O11703" i="4"/>
  <c r="O11694" i="4"/>
  <c r="O11664" i="4"/>
  <c r="O11655" i="4"/>
  <c r="O11646" i="4"/>
  <c r="O11616" i="4"/>
  <c r="O11607" i="4"/>
  <c r="O11598" i="4"/>
  <c r="O11568" i="4"/>
  <c r="O11559" i="4"/>
  <c r="O11550" i="4"/>
  <c r="O11510" i="4"/>
  <c r="O11508" i="4"/>
  <c r="O11496" i="4"/>
  <c r="O11484" i="4"/>
  <c r="O11472" i="4"/>
  <c r="O11460" i="4"/>
  <c r="O11448" i="4"/>
  <c r="O11436" i="4"/>
  <c r="O11424" i="4"/>
  <c r="O11412" i="4"/>
  <c r="O11400" i="4"/>
  <c r="O11388" i="4"/>
  <c r="O11376" i="4"/>
  <c r="O11364" i="4"/>
  <c r="O11352" i="4"/>
  <c r="O11340" i="4"/>
  <c r="O11328" i="4"/>
  <c r="O11316" i="4"/>
  <c r="O12046" i="4"/>
  <c r="O12031" i="4"/>
  <c r="O12003" i="4"/>
  <c r="O11998" i="4"/>
  <c r="O11993" i="4"/>
  <c r="O11984" i="4"/>
  <c r="O11980" i="4"/>
  <c r="O11840" i="4"/>
  <c r="O11831" i="4"/>
  <c r="O11801" i="4"/>
  <c r="O11792" i="4"/>
  <c r="O11783" i="4"/>
  <c r="O11753" i="4"/>
  <c r="O11744" i="4"/>
  <c r="O11735" i="4"/>
  <c r="O11705" i="4"/>
  <c r="O11696" i="4"/>
  <c r="O11687" i="4"/>
  <c r="O11657" i="4"/>
  <c r="O11648" i="4"/>
  <c r="O11639" i="4"/>
  <c r="O11609" i="4"/>
  <c r="O11600" i="4"/>
  <c r="O11591" i="4"/>
  <c r="O11561" i="4"/>
  <c r="O11552" i="4"/>
  <c r="O11543" i="4"/>
  <c r="O11520" i="4"/>
  <c r="O11518" i="4"/>
  <c r="O11516" i="4"/>
  <c r="O11514" i="4"/>
  <c r="O11512" i="4"/>
  <c r="O11501" i="4"/>
  <c r="O11489" i="4"/>
  <c r="O11477" i="4"/>
  <c r="O11465" i="4"/>
  <c r="O11453" i="4"/>
  <c r="O11441" i="4"/>
  <c r="O11429" i="4"/>
  <c r="O11417" i="4"/>
  <c r="O11405" i="4"/>
  <c r="O11393" i="4"/>
  <c r="O11381" i="4"/>
  <c r="O11369" i="4"/>
  <c r="O11357" i="4"/>
  <c r="O11345" i="4"/>
  <c r="O11333" i="4"/>
  <c r="O11321" i="4"/>
  <c r="O11309" i="4"/>
  <c r="O11297" i="4"/>
  <c r="O11285" i="4"/>
  <c r="O11952" i="4"/>
  <c r="O11929" i="4"/>
  <c r="O11917" i="4"/>
  <c r="O11908" i="4"/>
  <c r="O11824" i="4"/>
  <c r="O11698" i="4"/>
  <c r="O11689" i="4"/>
  <c r="O11686" i="4"/>
  <c r="O11680" i="4"/>
  <c r="O11677" i="4"/>
  <c r="O11674" i="4"/>
  <c r="O11668" i="4"/>
  <c r="O11665" i="4"/>
  <c r="O11656" i="4"/>
  <c r="O12044" i="4"/>
  <c r="O11916" i="4"/>
  <c r="O11907" i="4"/>
  <c r="O11898" i="4"/>
  <c r="O11844" i="4"/>
  <c r="O11652" i="4"/>
  <c r="O11643" i="4"/>
  <c r="O11640" i="4"/>
  <c r="O11634" i="4"/>
  <c r="O11631" i="4"/>
  <c r="O11628" i="4"/>
  <c r="O11622" i="4"/>
  <c r="O11987" i="4"/>
  <c r="O11861" i="4"/>
  <c r="O11852" i="4"/>
  <c r="O11837" i="4"/>
  <c r="O11812" i="4"/>
  <c r="O11780" i="4"/>
  <c r="O11777" i="4"/>
  <c r="O11771" i="4"/>
  <c r="O11768" i="4"/>
  <c r="O11765" i="4"/>
  <c r="O11759" i="4"/>
  <c r="O11756" i="4"/>
  <c r="O11747" i="4"/>
  <c r="O11975" i="4"/>
  <c r="O11830" i="4"/>
  <c r="O11811" i="4"/>
  <c r="O11794" i="4"/>
  <c r="O11746" i="4"/>
  <c r="O11737" i="4"/>
  <c r="O11734" i="4"/>
  <c r="O11728" i="4"/>
  <c r="O11725" i="4"/>
  <c r="O11722" i="4"/>
  <c r="O11716" i="4"/>
  <c r="O11713" i="4"/>
  <c r="O11704" i="4"/>
  <c r="O11948" i="4"/>
  <c r="O11842" i="4"/>
  <c r="O11789" i="4"/>
  <c r="O11700" i="4"/>
  <c r="O11691" i="4"/>
  <c r="O11688" i="4"/>
  <c r="O11682" i="4"/>
  <c r="O11679" i="4"/>
  <c r="O11676" i="4"/>
  <c r="O11670" i="4"/>
  <c r="O11667" i="4"/>
  <c r="O11904" i="4"/>
  <c r="O11895" i="4"/>
  <c r="O11886" i="4"/>
  <c r="O11835" i="4"/>
  <c r="O11645" i="4"/>
  <c r="O11636" i="4"/>
  <c r="O11633" i="4"/>
  <c r="O11627" i="4"/>
  <c r="O11624" i="4"/>
  <c r="O11621" i="4"/>
  <c r="O11615" i="4"/>
  <c r="O11612" i="4"/>
  <c r="O11603" i="4"/>
  <c r="O11531" i="4"/>
  <c r="O11504" i="4"/>
  <c r="O11495" i="4"/>
  <c r="O11486" i="4"/>
  <c r="O11456" i="4"/>
  <c r="O11447" i="4"/>
  <c r="O11438" i="4"/>
  <c r="O11408" i="4"/>
  <c r="O11399" i="4"/>
  <c r="O11390" i="4"/>
  <c r="O11360" i="4"/>
  <c r="O11351" i="4"/>
  <c r="O11342" i="4"/>
  <c r="O11304" i="4"/>
  <c r="O11280" i="4"/>
  <c r="O11268" i="4"/>
  <c r="O11256" i="4"/>
  <c r="O11244" i="4"/>
  <c r="O11232" i="4"/>
  <c r="O11220" i="4"/>
  <c r="O11208" i="4"/>
  <c r="O11196" i="4"/>
  <c r="O11184" i="4"/>
  <c r="O11172" i="4"/>
  <c r="O11160" i="4"/>
  <c r="O11148" i="4"/>
  <c r="O11136" i="4"/>
  <c r="O11936" i="4"/>
  <c r="O11849" i="4"/>
  <c r="O11828" i="4"/>
  <c r="O11785" i="4"/>
  <c r="O11782" i="4"/>
  <c r="O11776" i="4"/>
  <c r="O11773" i="4"/>
  <c r="O11770" i="4"/>
  <c r="O11764" i="4"/>
  <c r="O11761" i="4"/>
  <c r="O11752" i="4"/>
  <c r="O11602" i="4"/>
  <c r="O11593" i="4"/>
  <c r="O11590" i="4"/>
  <c r="O11584" i="4"/>
  <c r="O11581" i="4"/>
  <c r="O11578" i="4"/>
  <c r="O11572" i="4"/>
  <c r="O11569" i="4"/>
  <c r="O11560" i="4"/>
  <c r="O11536" i="4"/>
  <c r="O11525" i="4"/>
  <c r="O11522" i="4"/>
  <c r="O11506" i="4"/>
  <c r="O11497" i="4"/>
  <c r="O11488" i="4"/>
  <c r="O11458" i="4"/>
  <c r="O11449" i="4"/>
  <c r="O11440" i="4"/>
  <c r="O11410" i="4"/>
  <c r="O11401" i="4"/>
  <c r="O11392" i="4"/>
  <c r="O11362" i="4"/>
  <c r="O11353" i="4"/>
  <c r="O11344" i="4"/>
  <c r="O11314" i="4"/>
  <c r="O11312" i="4"/>
  <c r="O11310" i="4"/>
  <c r="O11308" i="4"/>
  <c r="O11306" i="4"/>
  <c r="O11273" i="4"/>
  <c r="O11261" i="4"/>
  <c r="O11249" i="4"/>
  <c r="O11237" i="4"/>
  <c r="O11225" i="4"/>
  <c r="O11213" i="4"/>
  <c r="O11201" i="4"/>
  <c r="O11996" i="4"/>
  <c r="O11821" i="4"/>
  <c r="O11748" i="4"/>
  <c r="O11739" i="4"/>
  <c r="O11736" i="4"/>
  <c r="O11730" i="4"/>
  <c r="O11727" i="4"/>
  <c r="O11724" i="4"/>
  <c r="O11718" i="4"/>
  <c r="O11715" i="4"/>
  <c r="O11706" i="4"/>
  <c r="O11556" i="4"/>
  <c r="O11547" i="4"/>
  <c r="O11544" i="4"/>
  <c r="O11530" i="4"/>
  <c r="O11511" i="4"/>
  <c r="O11499" i="4"/>
  <c r="O11490" i="4"/>
  <c r="O11481" i="4"/>
  <c r="O11451" i="4"/>
  <c r="O11442" i="4"/>
  <c r="O11433" i="4"/>
  <c r="O11403" i="4"/>
  <c r="O11394" i="4"/>
  <c r="O11385" i="4"/>
  <c r="O11355" i="4"/>
  <c r="O11346" i="4"/>
  <c r="O11337" i="4"/>
  <c r="O11278" i="4"/>
  <c r="O11266" i="4"/>
  <c r="O11254" i="4"/>
  <c r="O11242" i="4"/>
  <c r="O11230" i="4"/>
  <c r="O11218" i="4"/>
  <c r="O11206" i="4"/>
  <c r="O11194" i="4"/>
  <c r="O11182" i="4"/>
  <c r="O11170" i="4"/>
  <c r="O11158" i="4"/>
  <c r="O11146" i="4"/>
  <c r="O11134" i="4"/>
  <c r="O11833" i="4"/>
  <c r="O11693" i="4"/>
  <c r="O11684" i="4"/>
  <c r="O11675" i="4"/>
  <c r="O11554" i="4"/>
  <c r="O11542" i="4"/>
  <c r="O11538" i="4"/>
  <c r="O11500" i="4"/>
  <c r="O12152" i="4"/>
  <c r="O12029" i="4"/>
  <c r="O11883" i="4"/>
  <c r="O11658" i="4"/>
  <c r="O11619" i="4"/>
  <c r="O11586" i="4"/>
  <c r="O11574" i="4"/>
  <c r="O11562" i="4"/>
  <c r="O11509" i="4"/>
  <c r="O11487" i="4"/>
  <c r="O11478" i="4"/>
  <c r="O11475" i="4"/>
  <c r="O11469" i="4"/>
  <c r="O11466" i="4"/>
  <c r="O11463" i="4"/>
  <c r="O11457" i="4"/>
  <c r="O11454" i="4"/>
  <c r="O11445" i="4"/>
  <c r="O11784" i="4"/>
  <c r="O11775" i="4"/>
  <c r="O11766" i="4"/>
  <c r="O11651" i="4"/>
  <c r="O11549" i="4"/>
  <c r="O11534" i="4"/>
  <c r="O11444" i="4"/>
  <c r="O11435" i="4"/>
  <c r="O11432" i="4"/>
  <c r="O11796" i="4"/>
  <c r="O11729" i="4"/>
  <c r="O11720" i="4"/>
  <c r="O11711" i="4"/>
  <c r="O11650" i="4"/>
  <c r="O11638" i="4"/>
  <c r="O11632" i="4"/>
  <c r="O11545" i="4"/>
  <c r="O11523" i="4"/>
  <c r="O11519" i="4"/>
  <c r="O11681" i="4"/>
  <c r="O11672" i="4"/>
  <c r="O11663" i="4"/>
  <c r="O11610" i="4"/>
  <c r="O11526" i="4"/>
  <c r="O11505" i="4"/>
  <c r="O11502" i="4"/>
  <c r="O11493" i="4"/>
  <c r="O11968" i="4"/>
  <c r="O11874" i="4"/>
  <c r="O11826" i="4"/>
  <c r="O11626" i="4"/>
  <c r="O11597" i="4"/>
  <c r="O11585" i="4"/>
  <c r="O11573" i="4"/>
  <c r="O11537" i="4"/>
  <c r="O11533" i="4"/>
  <c r="O11492" i="4"/>
  <c r="O11483" i="4"/>
  <c r="O11480" i="4"/>
  <c r="O11474" i="4"/>
  <c r="O11471" i="4"/>
  <c r="O11468" i="4"/>
  <c r="O11462" i="4"/>
  <c r="O11459" i="4"/>
  <c r="O11450" i="4"/>
  <c r="O11307" i="4"/>
  <c r="O11288" i="4"/>
  <c r="O11271" i="4"/>
  <c r="O11262" i="4"/>
  <c r="O11253" i="4"/>
  <c r="O11223" i="4"/>
  <c r="O11214" i="4"/>
  <c r="O11205" i="4"/>
  <c r="O11187" i="4"/>
  <c r="O11185" i="4"/>
  <c r="O11183" i="4"/>
  <c r="O11181" i="4"/>
  <c r="O11179" i="4"/>
  <c r="O11122" i="4"/>
  <c r="O11110" i="4"/>
  <c r="O11098" i="4"/>
  <c r="O11086" i="4"/>
  <c r="O11074" i="4"/>
  <c r="O11062" i="4"/>
  <c r="O11050" i="4"/>
  <c r="O11038" i="4"/>
  <c r="O11026" i="4"/>
  <c r="O11014" i="4"/>
  <c r="O11002" i="4"/>
  <c r="O10990" i="4"/>
  <c r="O10978" i="4"/>
  <c r="O10966" i="4"/>
  <c r="O10954" i="4"/>
  <c r="O10942" i="4"/>
  <c r="O10930" i="4"/>
  <c r="O10918" i="4"/>
  <c r="O10906" i="4"/>
  <c r="O11932" i="4"/>
  <c r="O11772" i="4"/>
  <c r="O11763" i="4"/>
  <c r="O11754" i="4"/>
  <c r="O11617" i="4"/>
  <c r="O11540" i="4"/>
  <c r="O11446" i="4"/>
  <c r="O11437" i="4"/>
  <c r="O11434" i="4"/>
  <c r="O11428" i="4"/>
  <c r="O11425" i="4"/>
  <c r="O11422" i="4"/>
  <c r="O11416" i="4"/>
  <c r="O11413" i="4"/>
  <c r="O11404" i="4"/>
  <c r="O11293" i="4"/>
  <c r="O11264" i="4"/>
  <c r="O11255" i="4"/>
  <c r="O11246" i="4"/>
  <c r="O11216" i="4"/>
  <c r="O11207" i="4"/>
  <c r="O11198" i="4"/>
  <c r="O11189" i="4"/>
  <c r="O11156" i="4"/>
  <c r="O11154" i="4"/>
  <c r="O11152" i="4"/>
  <c r="O11150" i="4"/>
  <c r="O11115" i="4"/>
  <c r="O11103" i="4"/>
  <c r="O11091" i="4"/>
  <c r="O11079" i="4"/>
  <c r="O11067" i="4"/>
  <c r="O11055" i="4"/>
  <c r="O11043" i="4"/>
  <c r="O11031" i="4"/>
  <c r="O11019" i="4"/>
  <c r="O11007" i="4"/>
  <c r="O10995" i="4"/>
  <c r="O10983" i="4"/>
  <c r="O11717" i="4"/>
  <c r="O11708" i="4"/>
  <c r="O11699" i="4"/>
  <c r="O11604" i="4"/>
  <c r="O11592" i="4"/>
  <c r="O11580" i="4"/>
  <c r="O11532" i="4"/>
  <c r="O11391" i="4"/>
  <c r="O11382" i="4"/>
  <c r="O11379" i="4"/>
  <c r="O11373" i="4"/>
  <c r="O11370" i="4"/>
  <c r="O11367" i="4"/>
  <c r="O11361" i="4"/>
  <c r="O11358" i="4"/>
  <c r="O11349" i="4"/>
  <c r="O11296" i="4"/>
  <c r="O11257" i="4"/>
  <c r="O11248" i="4"/>
  <c r="O11239" i="4"/>
  <c r="O11209" i="4"/>
  <c r="O11200" i="4"/>
  <c r="O11191" i="4"/>
  <c r="O11127" i="4"/>
  <c r="O11120" i="4"/>
  <c r="O11108" i="4"/>
  <c r="O11096" i="4"/>
  <c r="O11084" i="4"/>
  <c r="O11072" i="4"/>
  <c r="O11060" i="4"/>
  <c r="O11048" i="4"/>
  <c r="O11036" i="4"/>
  <c r="O11024" i="4"/>
  <c r="O11012" i="4"/>
  <c r="O11000" i="4"/>
  <c r="O10988" i="4"/>
  <c r="O10976" i="4"/>
  <c r="O10964" i="4"/>
  <c r="O10952" i="4"/>
  <c r="O10940" i="4"/>
  <c r="O10928" i="4"/>
  <c r="O10916" i="4"/>
  <c r="O11420" i="4"/>
  <c r="O11387" i="4"/>
  <c r="O11375" i="4"/>
  <c r="O11363" i="4"/>
  <c r="O11330" i="4"/>
  <c r="O11318" i="4"/>
  <c r="O11303" i="4"/>
  <c r="O11211" i="4"/>
  <c r="O11202" i="4"/>
  <c r="O11199" i="4"/>
  <c r="O11193" i="4"/>
  <c r="O11168" i="4"/>
  <c r="O11149" i="4"/>
  <c r="O11130" i="4"/>
  <c r="O11113" i="4"/>
  <c r="O11104" i="4"/>
  <c r="O11095" i="4"/>
  <c r="O11065" i="4"/>
  <c r="O11056" i="4"/>
  <c r="O11047" i="4"/>
  <c r="O11017" i="4"/>
  <c r="O12052" i="4"/>
  <c r="O11620" i="4"/>
  <c r="O11608" i="4"/>
  <c r="O11494" i="4"/>
  <c r="O11485" i="4"/>
  <c r="O11476" i="4"/>
  <c r="O11595" i="4"/>
  <c r="O11583" i="4"/>
  <c r="O11571" i="4"/>
  <c r="O11524" i="4"/>
  <c r="O11513" i="4"/>
  <c r="O11439" i="4"/>
  <c r="O11430" i="4"/>
  <c r="O11415" i="4"/>
  <c r="O11787" i="4"/>
  <c r="O11732" i="4"/>
  <c r="O11535" i="4"/>
  <c r="O11423" i="4"/>
  <c r="O11411" i="4"/>
  <c r="O11378" i="4"/>
  <c r="O11669" i="4"/>
  <c r="O11398" i="4"/>
  <c r="O11386" i="4"/>
  <c r="O11374" i="4"/>
  <c r="O11892" i="4"/>
  <c r="O11629" i="4"/>
  <c r="O11521" i="4"/>
  <c r="O11482" i="4"/>
  <c r="O11473" i="4"/>
  <c r="O11464" i="4"/>
  <c r="O11418" i="4"/>
  <c r="O11406" i="4"/>
  <c r="O11325" i="4"/>
  <c r="O11313" i="4"/>
  <c r="O11302" i="4"/>
  <c r="O11298" i="4"/>
  <c r="O11178" i="4"/>
  <c r="O11159" i="4"/>
  <c r="O11140" i="4"/>
  <c r="O11117" i="4"/>
  <c r="O11087" i="4"/>
  <c r="O11078" i="4"/>
  <c r="O11069" i="4"/>
  <c r="O11039" i="4"/>
  <c r="O11819" i="4"/>
  <c r="O11778" i="4"/>
  <c r="O11427" i="4"/>
  <c r="O11414" i="4"/>
  <c r="O11402" i="4"/>
  <c r="O11348" i="4"/>
  <c r="O11336" i="4"/>
  <c r="O11324" i="4"/>
  <c r="O11305" i="4"/>
  <c r="O11301" i="4"/>
  <c r="O11290" i="4"/>
  <c r="O11283" i="4"/>
  <c r="O11277" i="4"/>
  <c r="O11274" i="4"/>
  <c r="O11265" i="4"/>
  <c r="O11164" i="4"/>
  <c r="O11145" i="4"/>
  <c r="O11126" i="4"/>
  <c r="O11119" i="4"/>
  <c r="O11089" i="4"/>
  <c r="O11080" i="4"/>
  <c r="O11071" i="4"/>
  <c r="O11041" i="4"/>
  <c r="O11032" i="4"/>
  <c r="O11023" i="4"/>
  <c r="O10993" i="4"/>
  <c r="O10984" i="4"/>
  <c r="O10969" i="4"/>
  <c r="O10967" i="4"/>
  <c r="O10965" i="4"/>
  <c r="O10963" i="4"/>
  <c r="O10961" i="4"/>
  <c r="O11723" i="4"/>
  <c r="O11579" i="4"/>
  <c r="O11567" i="4"/>
  <c r="O11555" i="4"/>
  <c r="O11389" i="4"/>
  <c r="O11377" i="4"/>
  <c r="O11365" i="4"/>
  <c r="O11332" i="4"/>
  <c r="O11320" i="4"/>
  <c r="O11252" i="4"/>
  <c r="O11243" i="4"/>
  <c r="O11240" i="4"/>
  <c r="O11234" i="4"/>
  <c r="O11231" i="4"/>
  <c r="O11228" i="4"/>
  <c r="O11222" i="4"/>
  <c r="O11219" i="4"/>
  <c r="O11210" i="4"/>
  <c r="O11186" i="4"/>
  <c r="O11175" i="4"/>
  <c r="O11167" i="4"/>
  <c r="O11153" i="4"/>
  <c r="O11139" i="4"/>
  <c r="O11131" i="4"/>
  <c r="O11121" i="4"/>
  <c r="O11588" i="4"/>
  <c r="O11286" i="4"/>
  <c r="O11281" i="4"/>
  <c r="O11272" i="4"/>
  <c r="O11263" i="4"/>
  <c r="O11157" i="4"/>
  <c r="O11128" i="4"/>
  <c r="O11114" i="4"/>
  <c r="O11111" i="4"/>
  <c r="O11105" i="4"/>
  <c r="O11102" i="4"/>
  <c r="O11093" i="4"/>
  <c r="O11053" i="4"/>
  <c r="O11044" i="4"/>
  <c r="O11035" i="4"/>
  <c r="O11013" i="4"/>
  <c r="O11010" i="4"/>
  <c r="O11005" i="4"/>
  <c r="O11956" i="4"/>
  <c r="O11461" i="4"/>
  <c r="O11276" i="4"/>
  <c r="O11267" i="4"/>
  <c r="O11258" i="4"/>
  <c r="O11235" i="4"/>
  <c r="O11226" i="4"/>
  <c r="O11217" i="4"/>
  <c r="O11169" i="4"/>
  <c r="O11165" i="4"/>
  <c r="O11132" i="4"/>
  <c r="O11077" i="4"/>
  <c r="O11068" i="4"/>
  <c r="O11059" i="4"/>
  <c r="O11029" i="4"/>
  <c r="O10953" i="4"/>
  <c r="O10944" i="4"/>
  <c r="O11955" i="4"/>
  <c r="O11380" i="4"/>
  <c r="O11356" i="4"/>
  <c r="O11343" i="4"/>
  <c r="O11331" i="4"/>
  <c r="O11319" i="4"/>
  <c r="O11291" i="4"/>
  <c r="O11221" i="4"/>
  <c r="O11212" i="4"/>
  <c r="O11203" i="4"/>
  <c r="O11177" i="4"/>
  <c r="O11173" i="4"/>
  <c r="O11144" i="4"/>
  <c r="O11124" i="4"/>
  <c r="O11021" i="4"/>
  <c r="O11018" i="4"/>
  <c r="O10985" i="4"/>
  <c r="O11295" i="4"/>
  <c r="O11197" i="4"/>
  <c r="O11180" i="4"/>
  <c r="O11135" i="4"/>
  <c r="O11123" i="4"/>
  <c r="O11101" i="4"/>
  <c r="O11092" i="4"/>
  <c r="O11083" i="4"/>
  <c r="O11034" i="4"/>
  <c r="O11015" i="4"/>
  <c r="O11576" i="4"/>
  <c r="O11507" i="4"/>
  <c r="O11426" i="4"/>
  <c r="O11275" i="4"/>
  <c r="O11176" i="4"/>
  <c r="O11147" i="4"/>
  <c r="O11116" i="4"/>
  <c r="O11107" i="4"/>
  <c r="O11058" i="4"/>
  <c r="O11049" i="4"/>
  <c r="O11046" i="4"/>
  <c r="O11040" i="4"/>
  <c r="O11037" i="4"/>
  <c r="O10997" i="4"/>
  <c r="O10992" i="4"/>
  <c r="O10987" i="4"/>
  <c r="O11660" i="4"/>
  <c r="O11452" i="4"/>
  <c r="O11368" i="4"/>
  <c r="O11289" i="4"/>
  <c r="O11284" i="4"/>
  <c r="O11279" i="4"/>
  <c r="O11270" i="4"/>
  <c r="O11247" i="4"/>
  <c r="O11238" i="4"/>
  <c r="O11229" i="4"/>
  <c r="O11188" i="4"/>
  <c r="O11151" i="4"/>
  <c r="O11143" i="4"/>
  <c r="O11082" i="4"/>
  <c r="O11073" i="4"/>
  <c r="O11070" i="4"/>
  <c r="O11064" i="4"/>
  <c r="O11061" i="4"/>
  <c r="O11052" i="4"/>
  <c r="O11020" i="4"/>
  <c r="O10979" i="4"/>
  <c r="O10968" i="4"/>
  <c r="O10959" i="4"/>
  <c r="O10941" i="4"/>
  <c r="O10932" i="4"/>
  <c r="O10909" i="4"/>
  <c r="O10907" i="4"/>
  <c r="O10894" i="4"/>
  <c r="O10882" i="4"/>
  <c r="O10870" i="4"/>
  <c r="O10858" i="4"/>
  <c r="O10846" i="4"/>
  <c r="O10834" i="4"/>
  <c r="O10822" i="4"/>
  <c r="O10810" i="4"/>
  <c r="O10798" i="4"/>
  <c r="O10786" i="4"/>
  <c r="O10774" i="4"/>
  <c r="O10762" i="4"/>
  <c r="O10750" i="4"/>
  <c r="O10738" i="4"/>
  <c r="O10726" i="4"/>
  <c r="O10714" i="4"/>
  <c r="O10702" i="4"/>
  <c r="O10690" i="4"/>
  <c r="O10678" i="4"/>
  <c r="O10666" i="4"/>
  <c r="O10654" i="4"/>
  <c r="O10642" i="4"/>
  <c r="O10630" i="4"/>
  <c r="O10618" i="4"/>
  <c r="O10606" i="4"/>
  <c r="O10594" i="4"/>
  <c r="O10582" i="4"/>
  <c r="O10570" i="4"/>
  <c r="O10558" i="4"/>
  <c r="O10546" i="4"/>
  <c r="O10534" i="4"/>
  <c r="O11354" i="4"/>
  <c r="O11341" i="4"/>
  <c r="O11329" i="4"/>
  <c r="O11317" i="4"/>
  <c r="O11300" i="4"/>
  <c r="O11233" i="4"/>
  <c r="O11224" i="4"/>
  <c r="O11215" i="4"/>
  <c r="O11192" i="4"/>
  <c r="O11163" i="4"/>
  <c r="O11155" i="4"/>
  <c r="O11009" i="4"/>
  <c r="O11004" i="4"/>
  <c r="O10999" i="4"/>
  <c r="O10994" i="4"/>
  <c r="O10989" i="4"/>
  <c r="O10970" i="4"/>
  <c r="O10943" i="4"/>
  <c r="O10934" i="4"/>
  <c r="O10911" i="4"/>
  <c r="O10905" i="4"/>
  <c r="O10887" i="4"/>
  <c r="O10875" i="4"/>
  <c r="O10863" i="4"/>
  <c r="O10851" i="4"/>
  <c r="O10839" i="4"/>
  <c r="O10827" i="4"/>
  <c r="O10815" i="4"/>
  <c r="O10803" i="4"/>
  <c r="O10791" i="4"/>
  <c r="O10779" i="4"/>
  <c r="O10767" i="4"/>
  <c r="O10755" i="4"/>
  <c r="O10743" i="4"/>
  <c r="O10731" i="4"/>
  <c r="O10719" i="4"/>
  <c r="O10707" i="4"/>
  <c r="O10695" i="4"/>
  <c r="O10683" i="4"/>
  <c r="O10671" i="4"/>
  <c r="O10659" i="4"/>
  <c r="O10647" i="4"/>
  <c r="O10635" i="4"/>
  <c r="O10623" i="4"/>
  <c r="O10611" i="4"/>
  <c r="O10599" i="4"/>
  <c r="O10587" i="4"/>
  <c r="O11741" i="4"/>
  <c r="O11294" i="4"/>
  <c r="O11171" i="4"/>
  <c r="O11142" i="4"/>
  <c r="O11106" i="4"/>
  <c r="O11097" i="4"/>
  <c r="O11094" i="4"/>
  <c r="O11088" i="4"/>
  <c r="O11085" i="4"/>
  <c r="O11076" i="4"/>
  <c r="O11028" i="4"/>
  <c r="O11025" i="4"/>
  <c r="O10986" i="4"/>
  <c r="O10981" i="4"/>
  <c r="O10972" i="4"/>
  <c r="O10945" i="4"/>
  <c r="O10936" i="4"/>
  <c r="O10921" i="4"/>
  <c r="O10919" i="4"/>
  <c r="O10917" i="4"/>
  <c r="O10915" i="4"/>
  <c r="O10913" i="4"/>
  <c r="O10903" i="4"/>
  <c r="O10892" i="4"/>
  <c r="O10880" i="4"/>
  <c r="O10868" i="4"/>
  <c r="O10856" i="4"/>
  <c r="O10844" i="4"/>
  <c r="O10832" i="4"/>
  <c r="O10820" i="4"/>
  <c r="O10808" i="4"/>
  <c r="O10796" i="4"/>
  <c r="O10784" i="4"/>
  <c r="O10772" i="4"/>
  <c r="O10760" i="4"/>
  <c r="O10748" i="4"/>
  <c r="O10736" i="4"/>
  <c r="O10724" i="4"/>
  <c r="O10712" i="4"/>
  <c r="O10700" i="4"/>
  <c r="O10688" i="4"/>
  <c r="O10676" i="4"/>
  <c r="O10664" i="4"/>
  <c r="O10652" i="4"/>
  <c r="O10640" i="4"/>
  <c r="O10628" i="4"/>
  <c r="O10616" i="4"/>
  <c r="O10604" i="4"/>
  <c r="O10592" i="4"/>
  <c r="O10580" i="4"/>
  <c r="O10568" i="4"/>
  <c r="O10556" i="4"/>
  <c r="O10544" i="4"/>
  <c r="O10532" i="4"/>
  <c r="O11498" i="4"/>
  <c r="O11421" i="4"/>
  <c r="O11339" i="4"/>
  <c r="O11322" i="4"/>
  <c r="O11260" i="4"/>
  <c r="O11166" i="4"/>
  <c r="O11109" i="4"/>
  <c r="O11100" i="4"/>
  <c r="O10996" i="4"/>
  <c r="O10980" i="4"/>
  <c r="O10962" i="4"/>
  <c r="O10927" i="4"/>
  <c r="O10908" i="4"/>
  <c r="O10898" i="4"/>
  <c r="O10893" i="4"/>
  <c r="O10884" i="4"/>
  <c r="O10854" i="4"/>
  <c r="O10845" i="4"/>
  <c r="O10836" i="4"/>
  <c r="O10806" i="4"/>
  <c r="O10797" i="4"/>
  <c r="O10788" i="4"/>
  <c r="O10758" i="4"/>
  <c r="O10749" i="4"/>
  <c r="O10740" i="4"/>
  <c r="O10710" i="4"/>
  <c r="O10701" i="4"/>
  <c r="O10692" i="4"/>
  <c r="O10662" i="4"/>
  <c r="O10653" i="4"/>
  <c r="O10644" i="4"/>
  <c r="O10614" i="4"/>
  <c r="O10605" i="4"/>
  <c r="O10596" i="4"/>
  <c r="O10563" i="4"/>
  <c r="O10514" i="4"/>
  <c r="O11384" i="4"/>
  <c r="O11259" i="4"/>
  <c r="O11129" i="4"/>
  <c r="O11118" i="4"/>
  <c r="O11063" i="4"/>
  <c r="O11054" i="4"/>
  <c r="O11045" i="4"/>
  <c r="O11011" i="4"/>
  <c r="O10955" i="4"/>
  <c r="O10939" i="4"/>
  <c r="O10895" i="4"/>
  <c r="O10886" i="4"/>
  <c r="O10877" i="4"/>
  <c r="O10847" i="4"/>
  <c r="O10838" i="4"/>
  <c r="O11245" i="4"/>
  <c r="O11204" i="4"/>
  <c r="O11141" i="4"/>
  <c r="O11027" i="4"/>
  <c r="O11003" i="4"/>
  <c r="O10958" i="4"/>
  <c r="O10948" i="4"/>
  <c r="O10938" i="4"/>
  <c r="O10924" i="4"/>
  <c r="O10900" i="4"/>
  <c r="O10888" i="4"/>
  <c r="O10879" i="4"/>
  <c r="O10849" i="4"/>
  <c r="O10840" i="4"/>
  <c r="O11802" i="4"/>
  <c r="O11338" i="4"/>
  <c r="O11190" i="4"/>
  <c r="O11099" i="4"/>
  <c r="O11090" i="4"/>
  <c r="O11081" i="4"/>
  <c r="O10975" i="4"/>
  <c r="O10929" i="4"/>
  <c r="O10910" i="4"/>
  <c r="O10897" i="4"/>
  <c r="O10890" i="4"/>
  <c r="O10881" i="4"/>
  <c r="O10872" i="4"/>
  <c r="O10842" i="4"/>
  <c r="O11564" i="4"/>
  <c r="O11409" i="4"/>
  <c r="O11334" i="4"/>
  <c r="O11315" i="4"/>
  <c r="O11269" i="4"/>
  <c r="O11138" i="4"/>
  <c r="O11125" i="4"/>
  <c r="O11051" i="4"/>
  <c r="O11042" i="4"/>
  <c r="O11001" i="4"/>
  <c r="O10971" i="4"/>
  <c r="O10951" i="4"/>
  <c r="O10935" i="4"/>
  <c r="O10902" i="4"/>
  <c r="O10883" i="4"/>
  <c r="O10874" i="4"/>
  <c r="O10865" i="4"/>
  <c r="O10835" i="4"/>
  <c r="O10826" i="4"/>
  <c r="O11470" i="4"/>
  <c r="O11372" i="4"/>
  <c r="O11282" i="4"/>
  <c r="O11241" i="4"/>
  <c r="O11162" i="4"/>
  <c r="O11033" i="4"/>
  <c r="O10974" i="4"/>
  <c r="O10947" i="4"/>
  <c r="O10926" i="4"/>
  <c r="O10923" i="4"/>
  <c r="O10899" i="4"/>
  <c r="O10885" i="4"/>
  <c r="O10876" i="4"/>
  <c r="O10867" i="4"/>
  <c r="O10837" i="4"/>
  <c r="O10828" i="4"/>
  <c r="O10819" i="4"/>
  <c r="O10789" i="4"/>
  <c r="O10780" i="4"/>
  <c r="O10771" i="4"/>
  <c r="O10741" i="4"/>
  <c r="O10732" i="4"/>
  <c r="O10723" i="4"/>
  <c r="O10693" i="4"/>
  <c r="O10684" i="4"/>
  <c r="O10675" i="4"/>
  <c r="O10645" i="4"/>
  <c r="O10636" i="4"/>
  <c r="O10627" i="4"/>
  <c r="O10597" i="4"/>
  <c r="O10588" i="4"/>
  <c r="O10579" i="4"/>
  <c r="O10522" i="4"/>
  <c r="O10515" i="4"/>
  <c r="O11227" i="4"/>
  <c r="O11174" i="4"/>
  <c r="O11137" i="4"/>
  <c r="O11008" i="4"/>
  <c r="O10957" i="4"/>
  <c r="O10912" i="4"/>
  <c r="O10904" i="4"/>
  <c r="O10878" i="4"/>
  <c r="O10869" i="4"/>
  <c r="O10860" i="4"/>
  <c r="O10830" i="4"/>
  <c r="O10821" i="4"/>
  <c r="O10812" i="4"/>
  <c r="O10782" i="4"/>
  <c r="O10773" i="4"/>
  <c r="O10764" i="4"/>
  <c r="O10734" i="4"/>
  <c r="O10725" i="4"/>
  <c r="O10716" i="4"/>
  <c r="O10686" i="4"/>
  <c r="O10677" i="4"/>
  <c r="O10668" i="4"/>
  <c r="O10638" i="4"/>
  <c r="O10629" i="4"/>
  <c r="O10620" i="4"/>
  <c r="O10590" i="4"/>
  <c r="O10581" i="4"/>
  <c r="O10566" i="4"/>
  <c r="O10564" i="4"/>
  <c r="O10562" i="4"/>
  <c r="O10560" i="4"/>
  <c r="O10520" i="4"/>
  <c r="O10508" i="4"/>
  <c r="O10496" i="4"/>
  <c r="O10484" i="4"/>
  <c r="O10472" i="4"/>
  <c r="O10460" i="4"/>
  <c r="O11641" i="4"/>
  <c r="O11396" i="4"/>
  <c r="O11366" i="4"/>
  <c r="O11250" i="4"/>
  <c r="O11133" i="4"/>
  <c r="O11075" i="4"/>
  <c r="O11066" i="4"/>
  <c r="O11057" i="4"/>
  <c r="O10977" i="4"/>
  <c r="O10973" i="4"/>
  <c r="O10956" i="4"/>
  <c r="O10946" i="4"/>
  <c r="O10937" i="4"/>
  <c r="O10925" i="4"/>
  <c r="O10914" i="4"/>
  <c r="O10866" i="4"/>
  <c r="O10857" i="4"/>
  <c r="O10848" i="4"/>
  <c r="O10818" i="4"/>
  <c r="O10809" i="4"/>
  <c r="O10800" i="4"/>
  <c r="O10770" i="4"/>
  <c r="O10761" i="4"/>
  <c r="O10752" i="4"/>
  <c r="O10722" i="4"/>
  <c r="O10713" i="4"/>
  <c r="O10704" i="4"/>
  <c r="O10674" i="4"/>
  <c r="O10665" i="4"/>
  <c r="O11161" i="4"/>
  <c r="O11016" i="4"/>
  <c r="O11397" i="4"/>
  <c r="O11327" i="4"/>
  <c r="O10920" i="4"/>
  <c r="O11236" i="4"/>
  <c r="O11195" i="4"/>
  <c r="O10991" i="4"/>
  <c r="O10896" i="4"/>
  <c r="O10889" i="4"/>
  <c r="O11326" i="4"/>
  <c r="O10853" i="4"/>
  <c r="O10804" i="4"/>
  <c r="O10787" i="4"/>
  <c r="O10756" i="4"/>
  <c r="O10739" i="4"/>
  <c r="O10708" i="4"/>
  <c r="O10691" i="4"/>
  <c r="O10660" i="4"/>
  <c r="O10651" i="4"/>
  <c r="O10602" i="4"/>
  <c r="O10593" i="4"/>
  <c r="O10584" i="4"/>
  <c r="O10572" i="4"/>
  <c r="O10561" i="4"/>
  <c r="O10553" i="4"/>
  <c r="O10539" i="4"/>
  <c r="O10526" i="4"/>
  <c r="O10521" i="4"/>
  <c r="O10510" i="4"/>
  <c r="O10495" i="4"/>
  <c r="O10480" i="4"/>
  <c r="O10467" i="4"/>
  <c r="O10465" i="4"/>
  <c r="O10452" i="4"/>
  <c r="O11112" i="4"/>
  <c r="O11006" i="4"/>
  <c r="O10901" i="4"/>
  <c r="O10873" i="4"/>
  <c r="O10825" i="4"/>
  <c r="O10814" i="4"/>
  <c r="O10790" i="4"/>
  <c r="O10766" i="4"/>
  <c r="O10742" i="4"/>
  <c r="O10718" i="4"/>
  <c r="O10694" i="4"/>
  <c r="O10670" i="4"/>
  <c r="O10626" i="4"/>
  <c r="O10617" i="4"/>
  <c r="O10608" i="4"/>
  <c r="O10569" i="4"/>
  <c r="O10550" i="4"/>
  <c r="O10547" i="4"/>
  <c r="O10506" i="4"/>
  <c r="O10493" i="4"/>
  <c r="O10478" i="4"/>
  <c r="O10463" i="4"/>
  <c r="O10450" i="4"/>
  <c r="O10443" i="4"/>
  <c r="O10431" i="4"/>
  <c r="O11528" i="4"/>
  <c r="O11030" i="4"/>
  <c r="O10859" i="4"/>
  <c r="O10833" i="4"/>
  <c r="O10829" i="4"/>
  <c r="O10807" i="4"/>
  <c r="O10783" i="4"/>
  <c r="O10759" i="4"/>
  <c r="O10735" i="4"/>
  <c r="O10711" i="4"/>
  <c r="O10687" i="4"/>
  <c r="O10663" i="4"/>
  <c r="O10583" i="4"/>
  <c r="O10536" i="4"/>
  <c r="O10533" i="4"/>
  <c r="O10528" i="4"/>
  <c r="O10523" i="4"/>
  <c r="O10516" i="4"/>
  <c r="O10504" i="4"/>
  <c r="O10491" i="4"/>
  <c r="O10489" i="4"/>
  <c r="O10476" i="4"/>
  <c r="O10461" i="4"/>
  <c r="O10448" i="4"/>
  <c r="O10436" i="4"/>
  <c r="O10424" i="4"/>
  <c r="O10802" i="4"/>
  <c r="O10765" i="4"/>
  <c r="O10982" i="4"/>
  <c r="O10933" i="4"/>
  <c r="O10864" i="4"/>
  <c r="O10831" i="4"/>
  <c r="O10811" i="4"/>
  <c r="O11292" i="4"/>
  <c r="O10931" i="4"/>
  <c r="O10855" i="4"/>
  <c r="O10871" i="4"/>
  <c r="O10801" i="4"/>
  <c r="O10769" i="4"/>
  <c r="O10737" i="4"/>
  <c r="O10705" i="4"/>
  <c r="O10673" i="4"/>
  <c r="O10655" i="4"/>
  <c r="O10643" i="4"/>
  <c r="O10598" i="4"/>
  <c r="O10586" i="4"/>
  <c r="O10578" i="4"/>
  <c r="O10567" i="4"/>
  <c r="O10552" i="4"/>
  <c r="O10545" i="4"/>
  <c r="O10541" i="4"/>
  <c r="O10530" i="4"/>
  <c r="O10527" i="4"/>
  <c r="O10524" i="4"/>
  <c r="O10499" i="4"/>
  <c r="O10479" i="4"/>
  <c r="O10464" i="4"/>
  <c r="O10449" i="4"/>
  <c r="O10434" i="4"/>
  <c r="O10432" i="4"/>
  <c r="O10430" i="4"/>
  <c r="O10428" i="4"/>
  <c r="O10426" i="4"/>
  <c r="O10417" i="4"/>
  <c r="O10405" i="4"/>
  <c r="O10393" i="4"/>
  <c r="O10381" i="4"/>
  <c r="O10369" i="4"/>
  <c r="O10357" i="4"/>
  <c r="O11022" i="4"/>
  <c r="O10950" i="4"/>
  <c r="O10862" i="4"/>
  <c r="O10778" i="4"/>
  <c r="O10746" i="4"/>
  <c r="O10727" i="4"/>
  <c r="O10682" i="4"/>
  <c r="O10639" i="4"/>
  <c r="O10622" i="4"/>
  <c r="O10610" i="4"/>
  <c r="O10537" i="4"/>
  <c r="O10511" i="4"/>
  <c r="O10469" i="4"/>
  <c r="O10454" i="4"/>
  <c r="O10422" i="4"/>
  <c r="O10410" i="4"/>
  <c r="O10398" i="4"/>
  <c r="O10386" i="4"/>
  <c r="O10374" i="4"/>
  <c r="O10841" i="4"/>
  <c r="O10817" i="4"/>
  <c r="O10785" i="4"/>
  <c r="O10753" i="4"/>
  <c r="O10721" i="4"/>
  <c r="O10689" i="4"/>
  <c r="O10637" i="4"/>
  <c r="O10625" i="4"/>
  <c r="O10565" i="4"/>
  <c r="O10554" i="4"/>
  <c r="O10543" i="4"/>
  <c r="O10795" i="4"/>
  <c r="O10699" i="4"/>
  <c r="O10624" i="4"/>
  <c r="O10613" i="4"/>
  <c r="O10603" i="4"/>
  <c r="O10551" i="4"/>
  <c r="O10462" i="4"/>
  <c r="O10444" i="4"/>
  <c r="O10379" i="4"/>
  <c r="O10377" i="4"/>
  <c r="O10375" i="4"/>
  <c r="O10373" i="4"/>
  <c r="O10371" i="4"/>
  <c r="O10359" i="4"/>
  <c r="O10350" i="4"/>
  <c r="O10338" i="4"/>
  <c r="O10326" i="4"/>
  <c r="O10314" i="4"/>
  <c r="O10302" i="4"/>
  <c r="O11350" i="4"/>
  <c r="O10843" i="4"/>
  <c r="O10763" i="4"/>
  <c r="O10729" i="4"/>
  <c r="O10680" i="4"/>
  <c r="O10656" i="4"/>
  <c r="O10650" i="4"/>
  <c r="O10607" i="4"/>
  <c r="O10585" i="4"/>
  <c r="O10555" i="4"/>
  <c r="O10447" i="4"/>
  <c r="O10439" i="4"/>
  <c r="O10429" i="4"/>
  <c r="O10420" i="4"/>
  <c r="O10418" i="4"/>
  <c r="O10416" i="4"/>
  <c r="O10414" i="4"/>
  <c r="O10412" i="4"/>
  <c r="O10355" i="4"/>
  <c r="O10343" i="4"/>
  <c r="O10331" i="4"/>
  <c r="O10319" i="4"/>
  <c r="O10307" i="4"/>
  <c r="O10949" i="4"/>
  <c r="O10861" i="4"/>
  <c r="O10794" i="4"/>
  <c r="O10754" i="4"/>
  <c r="O10698" i="4"/>
  <c r="O10679" i="4"/>
  <c r="O10634" i="4"/>
  <c r="O10591" i="4"/>
  <c r="O10575" i="4"/>
  <c r="O10500" i="4"/>
  <c r="O10485" i="4"/>
  <c r="O10470" i="4"/>
  <c r="O10391" i="4"/>
  <c r="O10389" i="4"/>
  <c r="O10387" i="4"/>
  <c r="O10385" i="4"/>
  <c r="O10383" i="4"/>
  <c r="O10348" i="4"/>
  <c r="O10336" i="4"/>
  <c r="O10324" i="4"/>
  <c r="O10312" i="4"/>
  <c r="O10300" i="4"/>
  <c r="O10793" i="4"/>
  <c r="O10777" i="4"/>
  <c r="O10747" i="4"/>
  <c r="O10728" i="4"/>
  <c r="O10703" i="4"/>
  <c r="O10697" i="4"/>
  <c r="O10667" i="4"/>
  <c r="O10661" i="4"/>
  <c r="O10612" i="4"/>
  <c r="O10601" i="4"/>
  <c r="O10574" i="4"/>
  <c r="O10540" i="4"/>
  <c r="O10535" i="4"/>
  <c r="O10509" i="4"/>
  <c r="O10503" i="4"/>
  <c r="O10494" i="4"/>
  <c r="O10488" i="4"/>
  <c r="O10473" i="4"/>
  <c r="O10458" i="4"/>
  <c r="O10455" i="4"/>
  <c r="O10446" i="4"/>
  <c r="O10441" i="4"/>
  <c r="O10353" i="4"/>
  <c r="O10341" i="4"/>
  <c r="O10329" i="4"/>
  <c r="O10317" i="4"/>
  <c r="O10305" i="4"/>
  <c r="O10293" i="4"/>
  <c r="O10998" i="4"/>
  <c r="O10792" i="4"/>
  <c r="O10768" i="4"/>
  <c r="O10709" i="4"/>
  <c r="O10685" i="4"/>
  <c r="O10672" i="4"/>
  <c r="O10633" i="4"/>
  <c r="O10595" i="4"/>
  <c r="O10559" i="4"/>
  <c r="O10549" i="4"/>
  <c r="O10531" i="4"/>
  <c r="O10519" i="4"/>
  <c r="O10512" i="4"/>
  <c r="O10497" i="4"/>
  <c r="O10482" i="4"/>
  <c r="O10403" i="4"/>
  <c r="O10401" i="4"/>
  <c r="O10399" i="4"/>
  <c r="O10397" i="4"/>
  <c r="O10395" i="4"/>
  <c r="O10362" i="4"/>
  <c r="O10346" i="4"/>
  <c r="O10334" i="4"/>
  <c r="O10322" i="4"/>
  <c r="O10310" i="4"/>
  <c r="O10298" i="4"/>
  <c r="O10286" i="4"/>
  <c r="O10274" i="4"/>
  <c r="O10262" i="4"/>
  <c r="O10250" i="4"/>
  <c r="O10238" i="4"/>
  <c r="O10226" i="4"/>
  <c r="O10214" i="4"/>
  <c r="O10202" i="4"/>
  <c r="O10190" i="4"/>
  <c r="O10178" i="4"/>
  <c r="O10166" i="4"/>
  <c r="O10154" i="4"/>
  <c r="O10142" i="4"/>
  <c r="O10130" i="4"/>
  <c r="O10118" i="4"/>
  <c r="O10106" i="4"/>
  <c r="O10094" i="4"/>
  <c r="O10082" i="4"/>
  <c r="O10070" i="4"/>
  <c r="O10058" i="4"/>
  <c r="O10046" i="4"/>
  <c r="O10034" i="4"/>
  <c r="O10022" i="4"/>
  <c r="O10010" i="4"/>
  <c r="O9998" i="4"/>
  <c r="O10816" i="4"/>
  <c r="O10799" i="4"/>
  <c r="O10776" i="4"/>
  <c r="O10745" i="4"/>
  <c r="O10715" i="4"/>
  <c r="O10649" i="4"/>
  <c r="O10600" i="4"/>
  <c r="O10589" i="4"/>
  <c r="O10573" i="4"/>
  <c r="O10372" i="4"/>
  <c r="O10370" i="4"/>
  <c r="O10368" i="4"/>
  <c r="O10366" i="4"/>
  <c r="O10364" i="4"/>
  <c r="O10360" i="4"/>
  <c r="O10351" i="4"/>
  <c r="O10339" i="4"/>
  <c r="O10327" i="4"/>
  <c r="O10315" i="4"/>
  <c r="O10303" i="4"/>
  <c r="O10291" i="4"/>
  <c r="O10279" i="4"/>
  <c r="O10267" i="4"/>
  <c r="O10255" i="4"/>
  <c r="O10243" i="4"/>
  <c r="O10231" i="4"/>
  <c r="O10219" i="4"/>
  <c r="O10207" i="4"/>
  <c r="O10195" i="4"/>
  <c r="O10183" i="4"/>
  <c r="O10171" i="4"/>
  <c r="O10159" i="4"/>
  <c r="O10147" i="4"/>
  <c r="O10135" i="4"/>
  <c r="O10123" i="4"/>
  <c r="O10111" i="4"/>
  <c r="O10099" i="4"/>
  <c r="O10087" i="4"/>
  <c r="O10075" i="4"/>
  <c r="O10063" i="4"/>
  <c r="O10051" i="4"/>
  <c r="O10039" i="4"/>
  <c r="O10027" i="4"/>
  <c r="O10015" i="4"/>
  <c r="O10003" i="4"/>
  <c r="O9991" i="4"/>
  <c r="O10891" i="4"/>
  <c r="O10850" i="4"/>
  <c r="O10658" i="4"/>
  <c r="O10615" i="4"/>
  <c r="O10609" i="4"/>
  <c r="O10557" i="4"/>
  <c r="O10529" i="4"/>
  <c r="O10435" i="4"/>
  <c r="O10425" i="4"/>
  <c r="O10396" i="4"/>
  <c r="O10394" i="4"/>
  <c r="O10392" i="4"/>
  <c r="O10390" i="4"/>
  <c r="O10388" i="4"/>
  <c r="O10347" i="4"/>
  <c r="O10335" i="4"/>
  <c r="O10323" i="4"/>
  <c r="O10311" i="4"/>
  <c r="O10299" i="4"/>
  <c r="O10287" i="4"/>
  <c r="O10275" i="4"/>
  <c r="O10263" i="4"/>
  <c r="O10251" i="4"/>
  <c r="O10239" i="4"/>
  <c r="O10227" i="4"/>
  <c r="O10215" i="4"/>
  <c r="O10203" i="4"/>
  <c r="O11251" i="4"/>
  <c r="O10757" i="4"/>
  <c r="O10681" i="4"/>
  <c r="O10518" i="4"/>
  <c r="O10481" i="4"/>
  <c r="O10453" i="4"/>
  <c r="O10440" i="4"/>
  <c r="O10408" i="4"/>
  <c r="O10378" i="4"/>
  <c r="O10342" i="4"/>
  <c r="O10313" i="4"/>
  <c r="O10301" i="4"/>
  <c r="O10272" i="4"/>
  <c r="O10256" i="4"/>
  <c r="O10247" i="4"/>
  <c r="O10224" i="4"/>
  <c r="O10208" i="4"/>
  <c r="O10199" i="4"/>
  <c r="O10188" i="4"/>
  <c r="O10186" i="4"/>
  <c r="O10184" i="4"/>
  <c r="O10182" i="4"/>
  <c r="O10180" i="4"/>
  <c r="O10116" i="4"/>
  <c r="O10114" i="4"/>
  <c r="O10112" i="4"/>
  <c r="O10110" i="4"/>
  <c r="O10108" i="4"/>
  <c r="O10044" i="4"/>
  <c r="O10042" i="4"/>
  <c r="O10040" i="4"/>
  <c r="O10038" i="4"/>
  <c r="O10036" i="4"/>
  <c r="O9978" i="4"/>
  <c r="O9966" i="4"/>
  <c r="O9954" i="4"/>
  <c r="O9942" i="4"/>
  <c r="O10538" i="4"/>
  <c r="O10502" i="4"/>
  <c r="O10466" i="4"/>
  <c r="O10407" i="4"/>
  <c r="O10363" i="4"/>
  <c r="O10358" i="4"/>
  <c r="O10354" i="4"/>
  <c r="O10325" i="4"/>
  <c r="O10309" i="4"/>
  <c r="O10288" i="4"/>
  <c r="O10265" i="4"/>
  <c r="O10249" i="4"/>
  <c r="O10240" i="4"/>
  <c r="O10217" i="4"/>
  <c r="O10201" i="4"/>
  <c r="O10157" i="4"/>
  <c r="O10155" i="4"/>
  <c r="O10153" i="4"/>
  <c r="O10151" i="4"/>
  <c r="O10149" i="4"/>
  <c r="O10960" i="4"/>
  <c r="O10751" i="4"/>
  <c r="O10720" i="4"/>
  <c r="O10487" i="4"/>
  <c r="O10474" i="4"/>
  <c r="O10451" i="4"/>
  <c r="O10433" i="4"/>
  <c r="O10382" i="4"/>
  <c r="O10337" i="4"/>
  <c r="O10321" i="4"/>
  <c r="O10308" i="4"/>
  <c r="O10295" i="4"/>
  <c r="O10290" i="4"/>
  <c r="O10281" i="4"/>
  <c r="O10258" i="4"/>
  <c r="O10242" i="4"/>
  <c r="O10233" i="4"/>
  <c r="O10210" i="4"/>
  <c r="O10194" i="4"/>
  <c r="O10192" i="4"/>
  <c r="O10128" i="4"/>
  <c r="O10126" i="4"/>
  <c r="O10124" i="4"/>
  <c r="O10122" i="4"/>
  <c r="O10120" i="4"/>
  <c r="O10706" i="4"/>
  <c r="O10571" i="4"/>
  <c r="O10548" i="4"/>
  <c r="O10517" i="4"/>
  <c r="O10459" i="4"/>
  <c r="O10445" i="4"/>
  <c r="O10438" i="4"/>
  <c r="O10427" i="4"/>
  <c r="O10411" i="4"/>
  <c r="O10402" i="4"/>
  <c r="O10367" i="4"/>
  <c r="O10349" i="4"/>
  <c r="O10333" i="4"/>
  <c r="O10320" i="4"/>
  <c r="O10304" i="4"/>
  <c r="O10292" i="4"/>
  <c r="O10283" i="4"/>
  <c r="O10260" i="4"/>
  <c r="O10244" i="4"/>
  <c r="O10235" i="4"/>
  <c r="O10212" i="4"/>
  <c r="O10196" i="4"/>
  <c r="O10169" i="4"/>
  <c r="O10167" i="4"/>
  <c r="O10165" i="4"/>
  <c r="O10163" i="4"/>
  <c r="O10161" i="4"/>
  <c r="O10097" i="4"/>
  <c r="O10095" i="4"/>
  <c r="O10093" i="4"/>
  <c r="O10091" i="4"/>
  <c r="O10089" i="4"/>
  <c r="O10824" i="4"/>
  <c r="O10805" i="4"/>
  <c r="O10733" i="4"/>
  <c r="O10648" i="4"/>
  <c r="O10621" i="4"/>
  <c r="O10525" i="4"/>
  <c r="O10501" i="4"/>
  <c r="O10421" i="4"/>
  <c r="O10345" i="4"/>
  <c r="O10332" i="4"/>
  <c r="O10316" i="4"/>
  <c r="O10297" i="4"/>
  <c r="O10285" i="4"/>
  <c r="O10276" i="4"/>
  <c r="O10253" i="4"/>
  <c r="O10237" i="4"/>
  <c r="O10228" i="4"/>
  <c r="O10205" i="4"/>
  <c r="O10140" i="4"/>
  <c r="O10138" i="4"/>
  <c r="O10136" i="4"/>
  <c r="O10134" i="4"/>
  <c r="O10132" i="4"/>
  <c r="O10068" i="4"/>
  <c r="O10066" i="4"/>
  <c r="O10064" i="4"/>
  <c r="O10062" i="4"/>
  <c r="O10060" i="4"/>
  <c r="O9996" i="4"/>
  <c r="O9994" i="4"/>
  <c r="O9992" i="4"/>
  <c r="O9990" i="4"/>
  <c r="O9988" i="4"/>
  <c r="O9974" i="4"/>
  <c r="O9962" i="4"/>
  <c r="O9950" i="4"/>
  <c r="O9938" i="4"/>
  <c r="O9926" i="4"/>
  <c r="O9914" i="4"/>
  <c r="O9902" i="4"/>
  <c r="O9890" i="4"/>
  <c r="O9878" i="4"/>
  <c r="O9866" i="4"/>
  <c r="O9854" i="4"/>
  <c r="O9842" i="4"/>
  <c r="O9830" i="4"/>
  <c r="O9818" i="4"/>
  <c r="O9806" i="4"/>
  <c r="O9794" i="4"/>
  <c r="O9782" i="4"/>
  <c r="O9770" i="4"/>
  <c r="O9758" i="4"/>
  <c r="O9746" i="4"/>
  <c r="O9734" i="4"/>
  <c r="O9722" i="4"/>
  <c r="O9710" i="4"/>
  <c r="O9698" i="4"/>
  <c r="O9686" i="4"/>
  <c r="O10823" i="4"/>
  <c r="O10632" i="4"/>
  <c r="O10457" i="4"/>
  <c r="O10415" i="4"/>
  <c r="O10406" i="4"/>
  <c r="O10376" i="4"/>
  <c r="O10344" i="4"/>
  <c r="O10328" i="4"/>
  <c r="O10278" i="4"/>
  <c r="O10269" i="4"/>
  <c r="O10246" i="4"/>
  <c r="O10230" i="4"/>
  <c r="O10221" i="4"/>
  <c r="O10198" i="4"/>
  <c r="O10181" i="4"/>
  <c r="O10179" i="4"/>
  <c r="O10177" i="4"/>
  <c r="O10175" i="4"/>
  <c r="O10173" i="4"/>
  <c r="O10109" i="4"/>
  <c r="O10107" i="4"/>
  <c r="O10105" i="4"/>
  <c r="O10103" i="4"/>
  <c r="O10101" i="4"/>
  <c r="O10037" i="4"/>
  <c r="O10035" i="4"/>
  <c r="O10033" i="4"/>
  <c r="O10031" i="4"/>
  <c r="O10029" i="4"/>
  <c r="O9986" i="4"/>
  <c r="O9979" i="4"/>
  <c r="O9967" i="4"/>
  <c r="O9955" i="4"/>
  <c r="O9943" i="4"/>
  <c r="O9931" i="4"/>
  <c r="O9919" i="4"/>
  <c r="O9907" i="4"/>
  <c r="O9895" i="4"/>
  <c r="O9883" i="4"/>
  <c r="O9871" i="4"/>
  <c r="O9859" i="4"/>
  <c r="O9847" i="4"/>
  <c r="O10669" i="4"/>
  <c r="O10577" i="4"/>
  <c r="O10505" i="4"/>
  <c r="O10498" i="4"/>
  <c r="O10477" i="4"/>
  <c r="O10419" i="4"/>
  <c r="O10384" i="4"/>
  <c r="O10306" i="4"/>
  <c r="O10284" i="4"/>
  <c r="O10268" i="4"/>
  <c r="O10259" i="4"/>
  <c r="O10236" i="4"/>
  <c r="O10220" i="4"/>
  <c r="O10211" i="4"/>
  <c r="O10133" i="4"/>
  <c r="O10131" i="4"/>
  <c r="O10129" i="4"/>
  <c r="O10127" i="4"/>
  <c r="O10125" i="4"/>
  <c r="O10061" i="4"/>
  <c r="O10059" i="4"/>
  <c r="O10057" i="4"/>
  <c r="O10055" i="4"/>
  <c r="O10053" i="4"/>
  <c r="O9989" i="4"/>
  <c r="O9975" i="4"/>
  <c r="O9963" i="4"/>
  <c r="O9951" i="4"/>
  <c r="O9939" i="4"/>
  <c r="O10471" i="4"/>
  <c r="O10365" i="4"/>
  <c r="O10241" i="4"/>
  <c r="O10187" i="4"/>
  <c r="O10152" i="4"/>
  <c r="O10143" i="4"/>
  <c r="O10113" i="4"/>
  <c r="O10067" i="4"/>
  <c r="O10008" i="4"/>
  <c r="O10002" i="4"/>
  <c r="O9999" i="4"/>
  <c r="O9993" i="4"/>
  <c r="O9984" i="4"/>
  <c r="O9961" i="4"/>
  <c r="O9948" i="4"/>
  <c r="O9900" i="4"/>
  <c r="O9898" i="4"/>
  <c r="O9896" i="4"/>
  <c r="O9894" i="4"/>
  <c r="O9892" i="4"/>
  <c r="O9839" i="4"/>
  <c r="O9824" i="4"/>
  <c r="O9809" i="4"/>
  <c r="O9796" i="4"/>
  <c r="O10744" i="4"/>
  <c r="O10641" i="4"/>
  <c r="O10486" i="4"/>
  <c r="O10437" i="4"/>
  <c r="O10400" i="4"/>
  <c r="O10296" i="4"/>
  <c r="O10252" i="4"/>
  <c r="O10172" i="4"/>
  <c r="O10162" i="4"/>
  <c r="O10098" i="4"/>
  <c r="O10045" i="4"/>
  <c r="O10011" i="4"/>
  <c r="O10005" i="4"/>
  <c r="O9971" i="4"/>
  <c r="O9953" i="4"/>
  <c r="O9935" i="4"/>
  <c r="O9933" i="4"/>
  <c r="O9869" i="4"/>
  <c r="O9867" i="4"/>
  <c r="O9865" i="4"/>
  <c r="O9863" i="4"/>
  <c r="O9861" i="4"/>
  <c r="O10576" i="4"/>
  <c r="O10423" i="4"/>
  <c r="O10352" i="4"/>
  <c r="O10273" i="4"/>
  <c r="O10257" i="4"/>
  <c r="O10213" i="4"/>
  <c r="O10197" i="4"/>
  <c r="O10191" i="4"/>
  <c r="O10117" i="4"/>
  <c r="O10085" i="4"/>
  <c r="O10081" i="4"/>
  <c r="O10077" i="4"/>
  <c r="O10073" i="4"/>
  <c r="O10054" i="4"/>
  <c r="O10048" i="4"/>
  <c r="O10020" i="4"/>
  <c r="O10014" i="4"/>
  <c r="O9976" i="4"/>
  <c r="O9958" i="4"/>
  <c r="O9940" i="4"/>
  <c r="O9912" i="4"/>
  <c r="O9910" i="4"/>
  <c r="O9908" i="4"/>
  <c r="O9906" i="4"/>
  <c r="O9904" i="4"/>
  <c r="O9833" i="4"/>
  <c r="O9820" i="4"/>
  <c r="O9805" i="4"/>
  <c r="O9790" i="4"/>
  <c r="O9777" i="4"/>
  <c r="O9775" i="4"/>
  <c r="O9762" i="4"/>
  <c r="O9747" i="4"/>
  <c r="O9732" i="4"/>
  <c r="O9719" i="4"/>
  <c r="O9704" i="4"/>
  <c r="O9689" i="4"/>
  <c r="O9678" i="4"/>
  <c r="O9666" i="4"/>
  <c r="O9654" i="4"/>
  <c r="O9642" i="4"/>
  <c r="O9630" i="4"/>
  <c r="O9618" i="4"/>
  <c r="O9606" i="4"/>
  <c r="O9594" i="4"/>
  <c r="O9582" i="4"/>
  <c r="O9570" i="4"/>
  <c r="O9558" i="4"/>
  <c r="O9546" i="4"/>
  <c r="O9534" i="4"/>
  <c r="O10781" i="4"/>
  <c r="O10468" i="4"/>
  <c r="O10409" i="4"/>
  <c r="O10289" i="4"/>
  <c r="O10229" i="4"/>
  <c r="O10223" i="4"/>
  <c r="O10218" i="4"/>
  <c r="O10176" i="4"/>
  <c r="O10146" i="4"/>
  <c r="O10137" i="4"/>
  <c r="O10102" i="4"/>
  <c r="O10080" i="4"/>
  <c r="O10076" i="4"/>
  <c r="O10032" i="4"/>
  <c r="O10026" i="4"/>
  <c r="O10023" i="4"/>
  <c r="O10017" i="4"/>
  <c r="O9981" i="4"/>
  <c r="O9968" i="4"/>
  <c r="O9945" i="4"/>
  <c r="O9881" i="4"/>
  <c r="O9879" i="4"/>
  <c r="O9877" i="4"/>
  <c r="O9875" i="4"/>
  <c r="O9873" i="4"/>
  <c r="O9831" i="4"/>
  <c r="O9816" i="4"/>
  <c r="O9803" i="4"/>
  <c r="O9788" i="4"/>
  <c r="O9773" i="4"/>
  <c r="O9760" i="4"/>
  <c r="O9745" i="4"/>
  <c r="O9730" i="4"/>
  <c r="O9717" i="4"/>
  <c r="O9715" i="4"/>
  <c r="O9702" i="4"/>
  <c r="O10775" i="4"/>
  <c r="O10631" i="4"/>
  <c r="O10483" i="4"/>
  <c r="O10361" i="4"/>
  <c r="O10340" i="4"/>
  <c r="O10294" i="4"/>
  <c r="O10234" i="4"/>
  <c r="O10156" i="4"/>
  <c r="O10121" i="4"/>
  <c r="O10069" i="4"/>
  <c r="O10004" i="4"/>
  <c r="O10001" i="4"/>
  <c r="O9995" i="4"/>
  <c r="O9973" i="4"/>
  <c r="O9960" i="4"/>
  <c r="O9937" i="4"/>
  <c r="O9924" i="4"/>
  <c r="O9922" i="4"/>
  <c r="O9920" i="4"/>
  <c r="O9918" i="4"/>
  <c r="O9916" i="4"/>
  <c r="O9852" i="4"/>
  <c r="O9850" i="4"/>
  <c r="O9848" i="4"/>
  <c r="O9846" i="4"/>
  <c r="O9844" i="4"/>
  <c r="O9829" i="4"/>
  <c r="O9814" i="4"/>
  <c r="O9801" i="4"/>
  <c r="O9799" i="4"/>
  <c r="O9786" i="4"/>
  <c r="O9771" i="4"/>
  <c r="O9756" i="4"/>
  <c r="O9743" i="4"/>
  <c r="O9728" i="4"/>
  <c r="O9713" i="4"/>
  <c r="O9700" i="4"/>
  <c r="O9685" i="4"/>
  <c r="O10922" i="4"/>
  <c r="O10696" i="4"/>
  <c r="O10542" i="4"/>
  <c r="O10261" i="4"/>
  <c r="O10245" i="4"/>
  <c r="O10200" i="4"/>
  <c r="O10185" i="4"/>
  <c r="O10150" i="4"/>
  <c r="O10141" i="4"/>
  <c r="O10092" i="4"/>
  <c r="O10088" i="4"/>
  <c r="O10084" i="4"/>
  <c r="O10072" i="4"/>
  <c r="O10047" i="4"/>
  <c r="O10041" i="4"/>
  <c r="O10013" i="4"/>
  <c r="O10007" i="4"/>
  <c r="O9983" i="4"/>
  <c r="O9965" i="4"/>
  <c r="O9947" i="4"/>
  <c r="O9893" i="4"/>
  <c r="O9891" i="4"/>
  <c r="O9889" i="4"/>
  <c r="O9887" i="4"/>
  <c r="O9885" i="4"/>
  <c r="O9840" i="4"/>
  <c r="O9827" i="4"/>
  <c r="O9812" i="4"/>
  <c r="O9797" i="4"/>
  <c r="O9784" i="4"/>
  <c r="O9769" i="4"/>
  <c r="O9754" i="4"/>
  <c r="O9741" i="4"/>
  <c r="O9739" i="4"/>
  <c r="O9726" i="4"/>
  <c r="O9711" i="4"/>
  <c r="O9696" i="4"/>
  <c r="O9683" i="4"/>
  <c r="O9669" i="4"/>
  <c r="O9657" i="4"/>
  <c r="O9645" i="4"/>
  <c r="O9633" i="4"/>
  <c r="O9621" i="4"/>
  <c r="O9609" i="4"/>
  <c r="O9597" i="4"/>
  <c r="O9585" i="4"/>
  <c r="O9573" i="4"/>
  <c r="O9561" i="4"/>
  <c r="O9549" i="4"/>
  <c r="O9537" i="4"/>
  <c r="O10717" i="4"/>
  <c r="O10619" i="4"/>
  <c r="O10442" i="4"/>
  <c r="O10404" i="4"/>
  <c r="O10356" i="4"/>
  <c r="O10254" i="4"/>
  <c r="O10193" i="4"/>
  <c r="O10119" i="4"/>
  <c r="O10078" i="4"/>
  <c r="O10071" i="4"/>
  <c r="O10049" i="4"/>
  <c r="O10043" i="4"/>
  <c r="O10009" i="4"/>
  <c r="O9977" i="4"/>
  <c r="O9959" i="4"/>
  <c r="O10413" i="4"/>
  <c r="O10330" i="4"/>
  <c r="O10264" i="4"/>
  <c r="O10225" i="4"/>
  <c r="O10174" i="4"/>
  <c r="O10139" i="4"/>
  <c r="O10065" i="4"/>
  <c r="O10021" i="4"/>
  <c r="O9932" i="4"/>
  <c r="O9928" i="4"/>
  <c r="O9862" i="4"/>
  <c r="O9858" i="4"/>
  <c r="O9855" i="4"/>
  <c r="O9822" i="4"/>
  <c r="O9787" i="4"/>
  <c r="O9779" i="4"/>
  <c r="O9759" i="4"/>
  <c r="O9731" i="4"/>
  <c r="O9706" i="4"/>
  <c r="O9650" i="4"/>
  <c r="O9648" i="4"/>
  <c r="O9646" i="4"/>
  <c r="O9644" i="4"/>
  <c r="O9611" i="4"/>
  <c r="O9578" i="4"/>
  <c r="O9576" i="4"/>
  <c r="O9574" i="4"/>
  <c r="O9572" i="4"/>
  <c r="O9539" i="4"/>
  <c r="O9520" i="4"/>
  <c r="O9508" i="4"/>
  <c r="O9496" i="4"/>
  <c r="O9484" i="4"/>
  <c r="O10380" i="4"/>
  <c r="O10160" i="4"/>
  <c r="O10056" i="4"/>
  <c r="O9952" i="4"/>
  <c r="O9903" i="4"/>
  <c r="O9899" i="4"/>
  <c r="O9841" i="4"/>
  <c r="O9828" i="4"/>
  <c r="O9767" i="4"/>
  <c r="O9742" i="4"/>
  <c r="O9714" i="4"/>
  <c r="O9694" i="4"/>
  <c r="O9681" i="4"/>
  <c r="O9652" i="4"/>
  <c r="O9619" i="4"/>
  <c r="O9617" i="4"/>
  <c r="O9615" i="4"/>
  <c r="O9613" i="4"/>
  <c r="O10657" i="4"/>
  <c r="O10248" i="4"/>
  <c r="O10222" i="4"/>
  <c r="O10148" i="4"/>
  <c r="O10019" i="4"/>
  <c r="O10012" i="4"/>
  <c r="O9997" i="4"/>
  <c r="O9970" i="4"/>
  <c r="O9936" i="4"/>
  <c r="O9874" i="4"/>
  <c r="O9870" i="4"/>
  <c r="O9851" i="4"/>
  <c r="O9834" i="4"/>
  <c r="O9821" i="4"/>
  <c r="O9815" i="4"/>
  <c r="O9802" i="4"/>
  <c r="O9778" i="4"/>
  <c r="O9750" i="4"/>
  <c r="O9725" i="4"/>
  <c r="O9697" i="4"/>
  <c r="O9662" i="4"/>
  <c r="O9660" i="4"/>
  <c r="O9658" i="4"/>
  <c r="O9656" i="4"/>
  <c r="O9623" i="4"/>
  <c r="O9590" i="4"/>
  <c r="O9588" i="4"/>
  <c r="O9586" i="4"/>
  <c r="O9584" i="4"/>
  <c r="O9551" i="4"/>
  <c r="O9518" i="4"/>
  <c r="O9506" i="4"/>
  <c r="O9494" i="4"/>
  <c r="O9482" i="4"/>
  <c r="O9470" i="4"/>
  <c r="O9458" i="4"/>
  <c r="O9446" i="4"/>
  <c r="O9434" i="4"/>
  <c r="O9422" i="4"/>
  <c r="O9410" i="4"/>
  <c r="O9398" i="4"/>
  <c r="O9386" i="4"/>
  <c r="O9374" i="4"/>
  <c r="O9362" i="4"/>
  <c r="O9350" i="4"/>
  <c r="O9338" i="4"/>
  <c r="O9326" i="4"/>
  <c r="O9314" i="4"/>
  <c r="O9302" i="4"/>
  <c r="O9290" i="4"/>
  <c r="O9278" i="4"/>
  <c r="O9266" i="4"/>
  <c r="O9254" i="4"/>
  <c r="O9242" i="4"/>
  <c r="O9230" i="4"/>
  <c r="O9218" i="4"/>
  <c r="O9206" i="4"/>
  <c r="O9194" i="4"/>
  <c r="O9182" i="4"/>
  <c r="O9170" i="4"/>
  <c r="O9158" i="4"/>
  <c r="O9146" i="4"/>
  <c r="O9134" i="4"/>
  <c r="O9122" i="4"/>
  <c r="O9110" i="4"/>
  <c r="O9098" i="4"/>
  <c r="O9086" i="4"/>
  <c r="O9074" i="4"/>
  <c r="O9062" i="4"/>
  <c r="O9050" i="4"/>
  <c r="O9038" i="4"/>
  <c r="O10852" i="4"/>
  <c r="O10730" i="4"/>
  <c r="O10513" i="4"/>
  <c r="O10475" i="4"/>
  <c r="O10209" i="4"/>
  <c r="O10170" i="4"/>
  <c r="O10100" i="4"/>
  <c r="O10090" i="4"/>
  <c r="O9964" i="4"/>
  <c r="O9941" i="4"/>
  <c r="O9915" i="4"/>
  <c r="O9911" i="4"/>
  <c r="O9808" i="4"/>
  <c r="O9795" i="4"/>
  <c r="O9781" i="4"/>
  <c r="O9761" i="4"/>
  <c r="O9753" i="4"/>
  <c r="O9733" i="4"/>
  <c r="O9708" i="4"/>
  <c r="O9705" i="4"/>
  <c r="O9664" i="4"/>
  <c r="O9631" i="4"/>
  <c r="O9629" i="4"/>
  <c r="O9627" i="4"/>
  <c r="O9625" i="4"/>
  <c r="O9592" i="4"/>
  <c r="O9559" i="4"/>
  <c r="O9557" i="4"/>
  <c r="O9555" i="4"/>
  <c r="O9553" i="4"/>
  <c r="O10646" i="4"/>
  <c r="O10271" i="4"/>
  <c r="O10232" i="4"/>
  <c r="O10206" i="4"/>
  <c r="O10079" i="4"/>
  <c r="O10025" i="4"/>
  <c r="O10018" i="4"/>
  <c r="O9982" i="4"/>
  <c r="O9957" i="4"/>
  <c r="O9946" i="4"/>
  <c r="O9886" i="4"/>
  <c r="O9882" i="4"/>
  <c r="O9837" i="4"/>
  <c r="O9792" i="4"/>
  <c r="O9789" i="4"/>
  <c r="O9764" i="4"/>
  <c r="O9744" i="4"/>
  <c r="O9736" i="4"/>
  <c r="O9716" i="4"/>
  <c r="O9691" i="4"/>
  <c r="O9688" i="4"/>
  <c r="O9674" i="4"/>
  <c r="O9672" i="4"/>
  <c r="O9670" i="4"/>
  <c r="O9668" i="4"/>
  <c r="O9635" i="4"/>
  <c r="O9602" i="4"/>
  <c r="O9600" i="4"/>
  <c r="O9598" i="4"/>
  <c r="O9596" i="4"/>
  <c r="O9563" i="4"/>
  <c r="O9530" i="4"/>
  <c r="O9528" i="4"/>
  <c r="O9516" i="4"/>
  <c r="O10813" i="4"/>
  <c r="O10158" i="4"/>
  <c r="O10145" i="4"/>
  <c r="O9927" i="4"/>
  <c r="O9923" i="4"/>
  <c r="O9857" i="4"/>
  <c r="O9843" i="4"/>
  <c r="O9811" i="4"/>
  <c r="O9780" i="4"/>
  <c r="O9772" i="4"/>
  <c r="O9752" i="4"/>
  <c r="O9727" i="4"/>
  <c r="O9724" i="4"/>
  <c r="O9699" i="4"/>
  <c r="O9676" i="4"/>
  <c r="O9643" i="4"/>
  <c r="O9641" i="4"/>
  <c r="O9639" i="4"/>
  <c r="O9637" i="4"/>
  <c r="O9604" i="4"/>
  <c r="O9571" i="4"/>
  <c r="O9569" i="4"/>
  <c r="O9567" i="4"/>
  <c r="O9565" i="4"/>
  <c r="O9532" i="4"/>
  <c r="O9521" i="4"/>
  <c r="O9509" i="4"/>
  <c r="O9497" i="4"/>
  <c r="O9485" i="4"/>
  <c r="O9473" i="4"/>
  <c r="O9461" i="4"/>
  <c r="O9449" i="4"/>
  <c r="O9437" i="4"/>
  <c r="O9425" i="4"/>
  <c r="O9413" i="4"/>
  <c r="O9401" i="4"/>
  <c r="O9389" i="4"/>
  <c r="O9377" i="4"/>
  <c r="O9365" i="4"/>
  <c r="O9353" i="4"/>
  <c r="O9341" i="4"/>
  <c r="O9329" i="4"/>
  <c r="O9317" i="4"/>
  <c r="O9305" i="4"/>
  <c r="O9293" i="4"/>
  <c r="O9281" i="4"/>
  <c r="O9269" i="4"/>
  <c r="O9257" i="4"/>
  <c r="O9245" i="4"/>
  <c r="O9233" i="4"/>
  <c r="O9221" i="4"/>
  <c r="O9209" i="4"/>
  <c r="O9197" i="4"/>
  <c r="O9185" i="4"/>
  <c r="O9173" i="4"/>
  <c r="O9161" i="4"/>
  <c r="O9149" i="4"/>
  <c r="O9137" i="4"/>
  <c r="O9125" i="4"/>
  <c r="O9113" i="4"/>
  <c r="O9101" i="4"/>
  <c r="O9089" i="4"/>
  <c r="O9077" i="4"/>
  <c r="O9065" i="4"/>
  <c r="O9053" i="4"/>
  <c r="O10507" i="4"/>
  <c r="O10144" i="4"/>
  <c r="O10096" i="4"/>
  <c r="O10016" i="4"/>
  <c r="O9969" i="4"/>
  <c r="O9934" i="4"/>
  <c r="O9930" i="4"/>
  <c r="O9864" i="4"/>
  <c r="O9860" i="4"/>
  <c r="O9836" i="4"/>
  <c r="O9823" i="4"/>
  <c r="O9817" i="4"/>
  <c r="O9804" i="4"/>
  <c r="O9798" i="4"/>
  <c r="O9783" i="4"/>
  <c r="O9763" i="4"/>
  <c r="O9755" i="4"/>
  <c r="O9735" i="4"/>
  <c r="O9707" i="4"/>
  <c r="O9647" i="4"/>
  <c r="O9614" i="4"/>
  <c r="O9612" i="4"/>
  <c r="O9610" i="4"/>
  <c r="O9608" i="4"/>
  <c r="O9575" i="4"/>
  <c r="O9542" i="4"/>
  <c r="O9540" i="4"/>
  <c r="O9538" i="4"/>
  <c r="O9536" i="4"/>
  <c r="O9526" i="4"/>
  <c r="O9514" i="4"/>
  <c r="O9502" i="4"/>
  <c r="O9490" i="4"/>
  <c r="O9478" i="4"/>
  <c r="O9466" i="4"/>
  <c r="O9454" i="4"/>
  <c r="O9442" i="4"/>
  <c r="O9430" i="4"/>
  <c r="O9418" i="4"/>
  <c r="O9406" i="4"/>
  <c r="O9394" i="4"/>
  <c r="O9382" i="4"/>
  <c r="O9370" i="4"/>
  <c r="O9358" i="4"/>
  <c r="O9346" i="4"/>
  <c r="O9334" i="4"/>
  <c r="O9322" i="4"/>
  <c r="O9310" i="4"/>
  <c r="O9298" i="4"/>
  <c r="O9286" i="4"/>
  <c r="O9274" i="4"/>
  <c r="O9262" i="4"/>
  <c r="O9250" i="4"/>
  <c r="O9238" i="4"/>
  <c r="O9226" i="4"/>
  <c r="O9214" i="4"/>
  <c r="O9202" i="4"/>
  <c r="O9190" i="4"/>
  <c r="O9178" i="4"/>
  <c r="O9166" i="4"/>
  <c r="O9154" i="4"/>
  <c r="O9142" i="4"/>
  <c r="O9130" i="4"/>
  <c r="O9118" i="4"/>
  <c r="O9106" i="4"/>
  <c r="O9094" i="4"/>
  <c r="O9082" i="4"/>
  <c r="O9070" i="4"/>
  <c r="O9058" i="4"/>
  <c r="O9046" i="4"/>
  <c r="O10318" i="4"/>
  <c r="O10282" i="4"/>
  <c r="O10270" i="4"/>
  <c r="O10216" i="4"/>
  <c r="O10204" i="4"/>
  <c r="O10168" i="4"/>
  <c r="O10024" i="4"/>
  <c r="O9987" i="4"/>
  <c r="O9980" i="4"/>
  <c r="O9956" i="4"/>
  <c r="O9944" i="4"/>
  <c r="O9905" i="4"/>
  <c r="O9901" i="4"/>
  <c r="O9897" i="4"/>
  <c r="O9856" i="4"/>
  <c r="O9853" i="4"/>
  <c r="O9810" i="4"/>
  <c r="O9791" i="4"/>
  <c r="O9766" i="4"/>
  <c r="O9738" i="4"/>
  <c r="O9718" i="4"/>
  <c r="O9690" i="4"/>
  <c r="O9680" i="4"/>
  <c r="O9655" i="4"/>
  <c r="O9653" i="4"/>
  <c r="O9651" i="4"/>
  <c r="O9649" i="4"/>
  <c r="O9616" i="4"/>
  <c r="O9583" i="4"/>
  <c r="O9581" i="4"/>
  <c r="O9579" i="4"/>
  <c r="O9577" i="4"/>
  <c r="O9544" i="4"/>
  <c r="O9519" i="4"/>
  <c r="O9507" i="4"/>
  <c r="O9495" i="4"/>
  <c r="O9483" i="4"/>
  <c r="O9471" i="4"/>
  <c r="O9459" i="4"/>
  <c r="O9447" i="4"/>
  <c r="O9435" i="4"/>
  <c r="O9423" i="4"/>
  <c r="O9411" i="4"/>
  <c r="O9399" i="4"/>
  <c r="O9387" i="4"/>
  <c r="O9375" i="4"/>
  <c r="O9363" i="4"/>
  <c r="O9351" i="4"/>
  <c r="O9339" i="4"/>
  <c r="O9327" i="4"/>
  <c r="O9315" i="4"/>
  <c r="O9303" i="4"/>
  <c r="O9291" i="4"/>
  <c r="O9279" i="4"/>
  <c r="O9267" i="4"/>
  <c r="O9255" i="4"/>
  <c r="O9243" i="4"/>
  <c r="O9231" i="4"/>
  <c r="O9219" i="4"/>
  <c r="O9207" i="4"/>
  <c r="O9195" i="4"/>
  <c r="O9183" i="4"/>
  <c r="O9171" i="4"/>
  <c r="O9159" i="4"/>
  <c r="O9147" i="4"/>
  <c r="O9135" i="4"/>
  <c r="O9123" i="4"/>
  <c r="O9111" i="4"/>
  <c r="O9099" i="4"/>
  <c r="O9087" i="4"/>
  <c r="O9075" i="4"/>
  <c r="O9063" i="4"/>
  <c r="O9051" i="4"/>
  <c r="O10164" i="4"/>
  <c r="O10492" i="4"/>
  <c r="O9888" i="4"/>
  <c r="O9832" i="4"/>
  <c r="O9813" i="4"/>
  <c r="O9768" i="4"/>
  <c r="O9692" i="4"/>
  <c r="O9671" i="4"/>
  <c r="O9634" i="4"/>
  <c r="O10490" i="4"/>
  <c r="O10115" i="4"/>
  <c r="O10083" i="4"/>
  <c r="O9972" i="4"/>
  <c r="O9925" i="4"/>
  <c r="O9793" i="4"/>
  <c r="O9776" i="4"/>
  <c r="O9751" i="4"/>
  <c r="O9684" i="4"/>
  <c r="O9677" i="4"/>
  <c r="O9949" i="4"/>
  <c r="O9872" i="4"/>
  <c r="O9774" i="4"/>
  <c r="O9749" i="4"/>
  <c r="O9626" i="4"/>
  <c r="O9620" i="4"/>
  <c r="O9591" i="4"/>
  <c r="O9547" i="4"/>
  <c r="O9525" i="4"/>
  <c r="O9491" i="4"/>
  <c r="O10266" i="4"/>
  <c r="O9849" i="4"/>
  <c r="O9825" i="4"/>
  <c r="O9636" i="4"/>
  <c r="O9599" i="4"/>
  <c r="O9587" i="4"/>
  <c r="O9498" i="4"/>
  <c r="O9477" i="4"/>
  <c r="O9469" i="4"/>
  <c r="O9441" i="4"/>
  <c r="O9433" i="4"/>
  <c r="O9405" i="4"/>
  <c r="O9397" i="4"/>
  <c r="O9369" i="4"/>
  <c r="O9361" i="4"/>
  <c r="O10456" i="4"/>
  <c r="O10052" i="4"/>
  <c r="O9917" i="4"/>
  <c r="O9740" i="4"/>
  <c r="O9729" i="4"/>
  <c r="O9667" i="4"/>
  <c r="O9659" i="4"/>
  <c r="O9628" i="4"/>
  <c r="O9560" i="4"/>
  <c r="O9554" i="4"/>
  <c r="O9501" i="4"/>
  <c r="O9488" i="4"/>
  <c r="O9474" i="4"/>
  <c r="O9451" i="4"/>
  <c r="O9438" i="4"/>
  <c r="O9415" i="4"/>
  <c r="O9402" i="4"/>
  <c r="O9379" i="4"/>
  <c r="O9366" i="4"/>
  <c r="O9985" i="4"/>
  <c r="O9880" i="4"/>
  <c r="O9785" i="4"/>
  <c r="O9675" i="4"/>
  <c r="O9529" i="4"/>
  <c r="O9517" i="4"/>
  <c r="O9504" i="4"/>
  <c r="O9479" i="4"/>
  <c r="O9456" i="4"/>
  <c r="O9443" i="4"/>
  <c r="O9420" i="4"/>
  <c r="O9407" i="4"/>
  <c r="O9384" i="4"/>
  <c r="O9371" i="4"/>
  <c r="O9348" i="4"/>
  <c r="O9335" i="4"/>
  <c r="O9312" i="4"/>
  <c r="O9299" i="4"/>
  <c r="O9276" i="4"/>
  <c r="O9263" i="4"/>
  <c r="O9240" i="4"/>
  <c r="O9227" i="4"/>
  <c r="O9204" i="4"/>
  <c r="O9191" i="4"/>
  <c r="O9168" i="4"/>
  <c r="O9155" i="4"/>
  <c r="O9132" i="4"/>
  <c r="O9119" i="4"/>
  <c r="O9096" i="4"/>
  <c r="O9083" i="4"/>
  <c r="O9060" i="4"/>
  <c r="O9047" i="4"/>
  <c r="O9042" i="4"/>
  <c r="O9040" i="4"/>
  <c r="O9031" i="4"/>
  <c r="O9019" i="4"/>
  <c r="O9007" i="4"/>
  <c r="O8995" i="4"/>
  <c r="O8983" i="4"/>
  <c r="O8971" i="4"/>
  <c r="O8959" i="4"/>
  <c r="O8947" i="4"/>
  <c r="O8935" i="4"/>
  <c r="O8923" i="4"/>
  <c r="O8911" i="4"/>
  <c r="O8899" i="4"/>
  <c r="O8887" i="4"/>
  <c r="O8875" i="4"/>
  <c r="O8863" i="4"/>
  <c r="O8851" i="4"/>
  <c r="O8839" i="4"/>
  <c r="O8827" i="4"/>
  <c r="O8815" i="4"/>
  <c r="O8803" i="4"/>
  <c r="O8791" i="4"/>
  <c r="O8779" i="4"/>
  <c r="O8767" i="4"/>
  <c r="O8755" i="4"/>
  <c r="O8743" i="4"/>
  <c r="O10189" i="4"/>
  <c r="O10086" i="4"/>
  <c r="O10050" i="4"/>
  <c r="O9835" i="4"/>
  <c r="O9807" i="4"/>
  <c r="O9695" i="4"/>
  <c r="O9682" i="4"/>
  <c r="O9605" i="4"/>
  <c r="O9548" i="4"/>
  <c r="O9533" i="4"/>
  <c r="O9524" i="4"/>
  <c r="O9510" i="4"/>
  <c r="O9476" i="4"/>
  <c r="O9448" i="4"/>
  <c r="O9440" i="4"/>
  <c r="O9412" i="4"/>
  <c r="O9404" i="4"/>
  <c r="O9376" i="4"/>
  <c r="O9368" i="4"/>
  <c r="O9340" i="4"/>
  <c r="O9332" i="4"/>
  <c r="O9304" i="4"/>
  <c r="O9296" i="4"/>
  <c r="O9268" i="4"/>
  <c r="O9260" i="4"/>
  <c r="O9232" i="4"/>
  <c r="O9224" i="4"/>
  <c r="O9196" i="4"/>
  <c r="O9188" i="4"/>
  <c r="O9160" i="4"/>
  <c r="O9152" i="4"/>
  <c r="O9124" i="4"/>
  <c r="O9116" i="4"/>
  <c r="O9088" i="4"/>
  <c r="O9080" i="4"/>
  <c r="O9052" i="4"/>
  <c r="O9044" i="4"/>
  <c r="O9036" i="4"/>
  <c r="O9024" i="4"/>
  <c r="O9012" i="4"/>
  <c r="O9000" i="4"/>
  <c r="O8988" i="4"/>
  <c r="O8976" i="4"/>
  <c r="O8964" i="4"/>
  <c r="O8952" i="4"/>
  <c r="O8940" i="4"/>
  <c r="O8928" i="4"/>
  <c r="O8916" i="4"/>
  <c r="O8904" i="4"/>
  <c r="O8892" i="4"/>
  <c r="O8880" i="4"/>
  <c r="O8868" i="4"/>
  <c r="O9913" i="4"/>
  <c r="O9876" i="4"/>
  <c r="O9845" i="4"/>
  <c r="O9819" i="4"/>
  <c r="O9737" i="4"/>
  <c r="O9693" i="4"/>
  <c r="O9564" i="4"/>
  <c r="O9543" i="4"/>
  <c r="O9513" i="4"/>
  <c r="O9500" i="4"/>
  <c r="O9481" i="4"/>
  <c r="O9453" i="4"/>
  <c r="O9445" i="4"/>
  <c r="O9417" i="4"/>
  <c r="O9409" i="4"/>
  <c r="O9381" i="4"/>
  <c r="O9373" i="4"/>
  <c r="O9345" i="4"/>
  <c r="O9337" i="4"/>
  <c r="O9309" i="4"/>
  <c r="O9301" i="4"/>
  <c r="O9273" i="4"/>
  <c r="O9265" i="4"/>
  <c r="O9237" i="4"/>
  <c r="O9229" i="4"/>
  <c r="O9201" i="4"/>
  <c r="O9193" i="4"/>
  <c r="O9165" i="4"/>
  <c r="O9157" i="4"/>
  <c r="O9129" i="4"/>
  <c r="O9121" i="4"/>
  <c r="O9093" i="4"/>
  <c r="O9085" i="4"/>
  <c r="O9057" i="4"/>
  <c r="O9049" i="4"/>
  <c r="O9029" i="4"/>
  <c r="O9017" i="4"/>
  <c r="O9005" i="4"/>
  <c r="O8993" i="4"/>
  <c r="O8981" i="4"/>
  <c r="O8969" i="4"/>
  <c r="O8957" i="4"/>
  <c r="O8945" i="4"/>
  <c r="O8933" i="4"/>
  <c r="O8921" i="4"/>
  <c r="O8909" i="4"/>
  <c r="O8897" i="4"/>
  <c r="O8885" i="4"/>
  <c r="O8873" i="4"/>
  <c r="O8861" i="4"/>
  <c r="O8849" i="4"/>
  <c r="O8837" i="4"/>
  <c r="O8825" i="4"/>
  <c r="O8813" i="4"/>
  <c r="O8801" i="4"/>
  <c r="O8789" i="4"/>
  <c r="O8777" i="4"/>
  <c r="O8765" i="4"/>
  <c r="O8753" i="4"/>
  <c r="O8741" i="4"/>
  <c r="O9909" i="4"/>
  <c r="O9748" i="4"/>
  <c r="O9665" i="4"/>
  <c r="O9580" i="4"/>
  <c r="O10280" i="4"/>
  <c r="O10030" i="4"/>
  <c r="O10000" i="4"/>
  <c r="O9868" i="4"/>
  <c r="O9721" i="4"/>
  <c r="O9679" i="4"/>
  <c r="O9601" i="4"/>
  <c r="O9562" i="4"/>
  <c r="O9556" i="4"/>
  <c r="O9535" i="4"/>
  <c r="O9505" i="4"/>
  <c r="O9486" i="4"/>
  <c r="O9475" i="4"/>
  <c r="O9462" i="4"/>
  <c r="O9439" i="4"/>
  <c r="O9426" i="4"/>
  <c r="O9403" i="4"/>
  <c r="O9390" i="4"/>
  <c r="O9367" i="4"/>
  <c r="O9354" i="4"/>
  <c r="O9331" i="4"/>
  <c r="O10277" i="4"/>
  <c r="O9884" i="4"/>
  <c r="O9838" i="4"/>
  <c r="O9826" i="4"/>
  <c r="O9800" i="4"/>
  <c r="O9765" i="4"/>
  <c r="O9687" i="4"/>
  <c r="O9661" i="4"/>
  <c r="O9622" i="4"/>
  <c r="O9550" i="4"/>
  <c r="O9515" i="4"/>
  <c r="O9489" i="4"/>
  <c r="O9480" i="4"/>
  <c r="O9467" i="4"/>
  <c r="O9444" i="4"/>
  <c r="O10074" i="4"/>
  <c r="O9632" i="4"/>
  <c r="O9522" i="4"/>
  <c r="O9463" i="4"/>
  <c r="O9408" i="4"/>
  <c r="O9372" i="4"/>
  <c r="O9347" i="4"/>
  <c r="O9324" i="4"/>
  <c r="O9297" i="4"/>
  <c r="O9259" i="4"/>
  <c r="O9252" i="4"/>
  <c r="O9225" i="4"/>
  <c r="O9187" i="4"/>
  <c r="O9180" i="4"/>
  <c r="O9153" i="4"/>
  <c r="O9115" i="4"/>
  <c r="O9108" i="4"/>
  <c r="O9081" i="4"/>
  <c r="O9043" i="4"/>
  <c r="O9033" i="4"/>
  <c r="O9003" i="4"/>
  <c r="O8994" i="4"/>
  <c r="O8985" i="4"/>
  <c r="O8955" i="4"/>
  <c r="O8946" i="4"/>
  <c r="O8937" i="4"/>
  <c r="O8907" i="4"/>
  <c r="O8898" i="4"/>
  <c r="O8889" i="4"/>
  <c r="O8866" i="4"/>
  <c r="O8864" i="4"/>
  <c r="O8862" i="4"/>
  <c r="O8860" i="4"/>
  <c r="O8858" i="4"/>
  <c r="O8794" i="4"/>
  <c r="O8792" i="4"/>
  <c r="O8790" i="4"/>
  <c r="O8788" i="4"/>
  <c r="O8786" i="4"/>
  <c r="O8735" i="4"/>
  <c r="O8723" i="4"/>
  <c r="O8711" i="4"/>
  <c r="O8699" i="4"/>
  <c r="O8687" i="4"/>
  <c r="O8675" i="4"/>
  <c r="O8663" i="4"/>
  <c r="O8651" i="4"/>
  <c r="O8639" i="4"/>
  <c r="O9531" i="4"/>
  <c r="O9512" i="4"/>
  <c r="O9457" i="4"/>
  <c r="O9450" i="4"/>
  <c r="O9428" i="4"/>
  <c r="O9392" i="4"/>
  <c r="O9356" i="4"/>
  <c r="O9343" i="4"/>
  <c r="O9307" i="4"/>
  <c r="O9300" i="4"/>
  <c r="O9272" i="4"/>
  <c r="O9235" i="4"/>
  <c r="O9228" i="4"/>
  <c r="O9200" i="4"/>
  <c r="O9712" i="4"/>
  <c r="O9589" i="4"/>
  <c r="O9427" i="4"/>
  <c r="O9391" i="4"/>
  <c r="O9355" i="4"/>
  <c r="O9342" i="4"/>
  <c r="O9320" i="4"/>
  <c r="O9313" i="4"/>
  <c r="O9306" i="4"/>
  <c r="O9248" i="4"/>
  <c r="O9709" i="4"/>
  <c r="O9607" i="4"/>
  <c r="O9541" i="4"/>
  <c r="O9511" i="4"/>
  <c r="O9503" i="4"/>
  <c r="O9487" i="4"/>
  <c r="O9468" i="4"/>
  <c r="O9432" i="4"/>
  <c r="O9396" i="4"/>
  <c r="O9360" i="4"/>
  <c r="O9289" i="4"/>
  <c r="O9282" i="4"/>
  <c r="O9275" i="4"/>
  <c r="O9703" i="4"/>
  <c r="O9673" i="4"/>
  <c r="O9624" i="4"/>
  <c r="O9603" i="4"/>
  <c r="O9552" i="4"/>
  <c r="O9455" i="4"/>
  <c r="O9416" i="4"/>
  <c r="O9380" i="4"/>
  <c r="O9323" i="4"/>
  <c r="O9316" i="4"/>
  <c r="O9701" i="4"/>
  <c r="O9527" i="4"/>
  <c r="O9421" i="4"/>
  <c r="O9385" i="4"/>
  <c r="O9330" i="4"/>
  <c r="O9319" i="4"/>
  <c r="O9292" i="4"/>
  <c r="O9285" i="4"/>
  <c r="O9247" i="4"/>
  <c r="O9220" i="4"/>
  <c r="O9213" i="4"/>
  <c r="O9175" i="4"/>
  <c r="O9148" i="4"/>
  <c r="O9141" i="4"/>
  <c r="O9103" i="4"/>
  <c r="O9076" i="4"/>
  <c r="O9069" i="4"/>
  <c r="O9034" i="4"/>
  <c r="O9025" i="4"/>
  <c r="O9016" i="4"/>
  <c r="O8986" i="4"/>
  <c r="O8977" i="4"/>
  <c r="O8968" i="4"/>
  <c r="O8938" i="4"/>
  <c r="O8929" i="4"/>
  <c r="O8920" i="4"/>
  <c r="O8890" i="4"/>
  <c r="O8881" i="4"/>
  <c r="O8872" i="4"/>
  <c r="O8859" i="4"/>
  <c r="O8857" i="4"/>
  <c r="O8855" i="4"/>
  <c r="O8853" i="4"/>
  <c r="O9568" i="4"/>
  <c r="O9493" i="4"/>
  <c r="O9431" i="4"/>
  <c r="O9395" i="4"/>
  <c r="O9359" i="4"/>
  <c r="O9295" i="4"/>
  <c r="O9288" i="4"/>
  <c r="O9261" i="4"/>
  <c r="O9223" i="4"/>
  <c r="O9216" i="4"/>
  <c r="O9189" i="4"/>
  <c r="O9151" i="4"/>
  <c r="O9144" i="4"/>
  <c r="O9117" i="4"/>
  <c r="O9079" i="4"/>
  <c r="O9072" i="4"/>
  <c r="O9045" i="4"/>
  <c r="O9027" i="4"/>
  <c r="O9018" i="4"/>
  <c r="O9009" i="4"/>
  <c r="O8979" i="4"/>
  <c r="O8970" i="4"/>
  <c r="O8961" i="4"/>
  <c r="O8931" i="4"/>
  <c r="O8922" i="4"/>
  <c r="O8913" i="4"/>
  <c r="O8883" i="4"/>
  <c r="O8874" i="4"/>
  <c r="O8830" i="4"/>
  <c r="O8828" i="4"/>
  <c r="O8826" i="4"/>
  <c r="O8824" i="4"/>
  <c r="O8822" i="4"/>
  <c r="O8758" i="4"/>
  <c r="O8756" i="4"/>
  <c r="O8754" i="4"/>
  <c r="O8752" i="4"/>
  <c r="O8750" i="4"/>
  <c r="O8729" i="4"/>
  <c r="O8717" i="4"/>
  <c r="O8705" i="4"/>
  <c r="O8693" i="4"/>
  <c r="O8681" i="4"/>
  <c r="O8669" i="4"/>
  <c r="O8657" i="4"/>
  <c r="O8645" i="4"/>
  <c r="O10028" i="4"/>
  <c r="O9566" i="4"/>
  <c r="O9460" i="4"/>
  <c r="O9436" i="4"/>
  <c r="O9400" i="4"/>
  <c r="O9364" i="4"/>
  <c r="O9349" i="4"/>
  <c r="O9308" i="4"/>
  <c r="O9271" i="4"/>
  <c r="O9264" i="4"/>
  <c r="O9236" i="4"/>
  <c r="O9199" i="4"/>
  <c r="O9192" i="4"/>
  <c r="O9164" i="4"/>
  <c r="O9127" i="4"/>
  <c r="O9120" i="4"/>
  <c r="O9092" i="4"/>
  <c r="O9055" i="4"/>
  <c r="O9048" i="4"/>
  <c r="O9020" i="4"/>
  <c r="O9011" i="4"/>
  <c r="O9929" i="4"/>
  <c r="O9378" i="4"/>
  <c r="O9284" i="4"/>
  <c r="O9258" i="4"/>
  <c r="O9205" i="4"/>
  <c r="O9177" i="4"/>
  <c r="O9172" i="4"/>
  <c r="O9105" i="4"/>
  <c r="O9100" i="4"/>
  <c r="O9039" i="4"/>
  <c r="O9032" i="4"/>
  <c r="O8919" i="4"/>
  <c r="O8910" i="4"/>
  <c r="O8901" i="4"/>
  <c r="O8819" i="4"/>
  <c r="O8814" i="4"/>
  <c r="O8809" i="4"/>
  <c r="O8804" i="4"/>
  <c r="O8799" i="4"/>
  <c r="O8772" i="4"/>
  <c r="O8745" i="4"/>
  <c r="O8740" i="4"/>
  <c r="O8721" i="4"/>
  <c r="O8719" i="4"/>
  <c r="O8686" i="4"/>
  <c r="O8684" i="4"/>
  <c r="O8682" i="4"/>
  <c r="O8649" i="4"/>
  <c r="O8647" i="4"/>
  <c r="O8631" i="4"/>
  <c r="O8617" i="4"/>
  <c r="O8605" i="4"/>
  <c r="O8593" i="4"/>
  <c r="O8581" i="4"/>
  <c r="O8569" i="4"/>
  <c r="O8557" i="4"/>
  <c r="O8545" i="4"/>
  <c r="O8533" i="4"/>
  <c r="O8521" i="4"/>
  <c r="O8509" i="4"/>
  <c r="O8497" i="4"/>
  <c r="O9325" i="4"/>
  <c r="O9241" i="4"/>
  <c r="O9234" i="4"/>
  <c r="O9217" i="4"/>
  <c r="O9211" i="4"/>
  <c r="O9156" i="4"/>
  <c r="O9140" i="4"/>
  <c r="O9084" i="4"/>
  <c r="O9068" i="4"/>
  <c r="O9035" i="4"/>
  <c r="O8998" i="4"/>
  <c r="O8989" i="4"/>
  <c r="O8980" i="4"/>
  <c r="O8876" i="4"/>
  <c r="O8867" i="4"/>
  <c r="O8846" i="4"/>
  <c r="O8841" i="4"/>
  <c r="O8836" i="4"/>
  <c r="O8831" i="4"/>
  <c r="O8762" i="4"/>
  <c r="O8757" i="4"/>
  <c r="O8727" i="4"/>
  <c r="O8725" i="4"/>
  <c r="O8692" i="4"/>
  <c r="O8690" i="4"/>
  <c r="O8688" i="4"/>
  <c r="O8655" i="4"/>
  <c r="O8653" i="4"/>
  <c r="O8629" i="4"/>
  <c r="O8622" i="4"/>
  <c r="O8610" i="4"/>
  <c r="O8598" i="4"/>
  <c r="O8586" i="4"/>
  <c r="O8574" i="4"/>
  <c r="O9499" i="4"/>
  <c r="O9424" i="4"/>
  <c r="O9336" i="4"/>
  <c r="O9294" i="4"/>
  <c r="O9249" i="4"/>
  <c r="O9198" i="4"/>
  <c r="O9181" i="4"/>
  <c r="O9176" i="4"/>
  <c r="O9109" i="4"/>
  <c r="O9104" i="4"/>
  <c r="O9028" i="4"/>
  <c r="O9004" i="4"/>
  <c r="O9001" i="4"/>
  <c r="O8992" i="4"/>
  <c r="O8943" i="4"/>
  <c r="O8934" i="4"/>
  <c r="O8925" i="4"/>
  <c r="O8856" i="4"/>
  <c r="O8821" i="4"/>
  <c r="O8816" i="4"/>
  <c r="O8811" i="4"/>
  <c r="O8806" i="4"/>
  <c r="O8784" i="4"/>
  <c r="O8747" i="4"/>
  <c r="O8742" i="4"/>
  <c r="O8733" i="4"/>
  <c r="O8731" i="4"/>
  <c r="O8698" i="4"/>
  <c r="O8696" i="4"/>
  <c r="O8694" i="4"/>
  <c r="O8661" i="4"/>
  <c r="O8659" i="4"/>
  <c r="O8627" i="4"/>
  <c r="O8615" i="4"/>
  <c r="O8603" i="4"/>
  <c r="O8591" i="4"/>
  <c r="O8579" i="4"/>
  <c r="O8567" i="4"/>
  <c r="O8555" i="4"/>
  <c r="O8543" i="4"/>
  <c r="O8531" i="4"/>
  <c r="O8519" i="4"/>
  <c r="O8507" i="4"/>
  <c r="O9921" i="4"/>
  <c r="O9523" i="4"/>
  <c r="O9393" i="4"/>
  <c r="O9283" i="4"/>
  <c r="O9222" i="4"/>
  <c r="O9210" i="4"/>
  <c r="O9150" i="4"/>
  <c r="O9145" i="4"/>
  <c r="O9078" i="4"/>
  <c r="O9073" i="4"/>
  <c r="O9021" i="4"/>
  <c r="O8967" i="4"/>
  <c r="O8958" i="4"/>
  <c r="O8949" i="4"/>
  <c r="O8900" i="4"/>
  <c r="O8891" i="4"/>
  <c r="O8888" i="4"/>
  <c r="O8882" i="4"/>
  <c r="O8879" i="4"/>
  <c r="O8870" i="4"/>
  <c r="O8848" i="4"/>
  <c r="O8843" i="4"/>
  <c r="O8838" i="4"/>
  <c r="O8833" i="4"/>
  <c r="O8796" i="4"/>
  <c r="O8774" i="4"/>
  <c r="O8769" i="4"/>
  <c r="O8764" i="4"/>
  <c r="O8759" i="4"/>
  <c r="O8737" i="4"/>
  <c r="O8704" i="4"/>
  <c r="O8702" i="4"/>
  <c r="O8700" i="4"/>
  <c r="O8667" i="4"/>
  <c r="O8665" i="4"/>
  <c r="O8620" i="4"/>
  <c r="O8608" i="4"/>
  <c r="O8596" i="4"/>
  <c r="O8584" i="4"/>
  <c r="O8572" i="4"/>
  <c r="O8560" i="4"/>
  <c r="O8548" i="4"/>
  <c r="O8536" i="4"/>
  <c r="O8524" i="4"/>
  <c r="O9757" i="4"/>
  <c r="O9663" i="4"/>
  <c r="O9595" i="4"/>
  <c r="O9472" i="4"/>
  <c r="O9344" i="4"/>
  <c r="O9333" i="4"/>
  <c r="O9256" i="4"/>
  <c r="O9239" i="4"/>
  <c r="O9139" i="4"/>
  <c r="O9114" i="4"/>
  <c r="O9067" i="4"/>
  <c r="O9014" i="4"/>
  <c r="O9010" i="4"/>
  <c r="O8924" i="4"/>
  <c r="O8915" i="4"/>
  <c r="O8912" i="4"/>
  <c r="O8906" i="4"/>
  <c r="O8903" i="4"/>
  <c r="O8894" i="4"/>
  <c r="O8823" i="4"/>
  <c r="O8818" i="4"/>
  <c r="O8749" i="4"/>
  <c r="O8744" i="4"/>
  <c r="O8739" i="4"/>
  <c r="O8710" i="4"/>
  <c r="O8708" i="4"/>
  <c r="O8706" i="4"/>
  <c r="O8673" i="4"/>
  <c r="O8671" i="4"/>
  <c r="O8638" i="4"/>
  <c r="O8636" i="4"/>
  <c r="O8625" i="4"/>
  <c r="O8613" i="4"/>
  <c r="O8601" i="4"/>
  <c r="O8589" i="4"/>
  <c r="O8577" i="4"/>
  <c r="O8565" i="4"/>
  <c r="O8553" i="4"/>
  <c r="O8541" i="4"/>
  <c r="O9492" i="4"/>
  <c r="O9419" i="4"/>
  <c r="O9311" i="4"/>
  <c r="O9270" i="4"/>
  <c r="O9246" i="4"/>
  <c r="O9215" i="4"/>
  <c r="O9203" i="4"/>
  <c r="O9186" i="4"/>
  <c r="O9133" i="4"/>
  <c r="O9128" i="4"/>
  <c r="O9061" i="4"/>
  <c r="O9056" i="4"/>
  <c r="O9041" i="4"/>
  <c r="O9013" i="4"/>
  <c r="O8991" i="4"/>
  <c r="O8982" i="4"/>
  <c r="O8973" i="4"/>
  <c r="O8878" i="4"/>
  <c r="O8869" i="4"/>
  <c r="O8850" i="4"/>
  <c r="O8845" i="4"/>
  <c r="O8840" i="4"/>
  <c r="O8835" i="4"/>
  <c r="O8808" i="4"/>
  <c r="O8781" i="4"/>
  <c r="O8776" i="4"/>
  <c r="O8771" i="4"/>
  <c r="O8766" i="4"/>
  <c r="O8761" i="4"/>
  <c r="O8716" i="4"/>
  <c r="O8714" i="4"/>
  <c r="O8712" i="4"/>
  <c r="O8679" i="4"/>
  <c r="O8677" i="4"/>
  <c r="O8644" i="4"/>
  <c r="O8642" i="4"/>
  <c r="O8640" i="4"/>
  <c r="O8634" i="4"/>
  <c r="O8632" i="4"/>
  <c r="O8618" i="4"/>
  <c r="O8606" i="4"/>
  <c r="O8594" i="4"/>
  <c r="O8582" i="4"/>
  <c r="O8570" i="4"/>
  <c r="O8558" i="4"/>
  <c r="O8546" i="4"/>
  <c r="O8534" i="4"/>
  <c r="O8522" i="4"/>
  <c r="O8510" i="4"/>
  <c r="O8498" i="4"/>
  <c r="O8486" i="4"/>
  <c r="O8474" i="4"/>
  <c r="O8462" i="4"/>
  <c r="O8450" i="4"/>
  <c r="O8438" i="4"/>
  <c r="O8426" i="4"/>
  <c r="O8414" i="4"/>
  <c r="O8402" i="4"/>
  <c r="O8390" i="4"/>
  <c r="O8378" i="4"/>
  <c r="O8366" i="4"/>
  <c r="O8354" i="4"/>
  <c r="O8342" i="4"/>
  <c r="O8330" i="4"/>
  <c r="O8318" i="4"/>
  <c r="O8306" i="4"/>
  <c r="O8294" i="4"/>
  <c r="O8282" i="4"/>
  <c r="O8270" i="4"/>
  <c r="O8258" i="4"/>
  <c r="O8246" i="4"/>
  <c r="O8234" i="4"/>
  <c r="O8222" i="4"/>
  <c r="O8210" i="4"/>
  <c r="O8198" i="4"/>
  <c r="O8186" i="4"/>
  <c r="O8174" i="4"/>
  <c r="O8162" i="4"/>
  <c r="O8150" i="4"/>
  <c r="O8138" i="4"/>
  <c r="O8126" i="4"/>
  <c r="O8114" i="4"/>
  <c r="O8102" i="4"/>
  <c r="O8090" i="4"/>
  <c r="O8078" i="4"/>
  <c r="O9452" i="4"/>
  <c r="O9388" i="4"/>
  <c r="O9280" i="4"/>
  <c r="O9174" i="4"/>
  <c r="O9169" i="4"/>
  <c r="O9102" i="4"/>
  <c r="O9097" i="4"/>
  <c r="O9037" i="4"/>
  <c r="O9006" i="4"/>
  <c r="O8997" i="4"/>
  <c r="O8948" i="4"/>
  <c r="O8939" i="4"/>
  <c r="O8936" i="4"/>
  <c r="O8930" i="4"/>
  <c r="O8927" i="4"/>
  <c r="O8918" i="4"/>
  <c r="O8798" i="4"/>
  <c r="O8793" i="4"/>
  <c r="O8751" i="4"/>
  <c r="O8746" i="4"/>
  <c r="O8722" i="4"/>
  <c r="O8720" i="4"/>
  <c r="O8718" i="4"/>
  <c r="O8685" i="4"/>
  <c r="O8683" i="4"/>
  <c r="O8650" i="4"/>
  <c r="O8648" i="4"/>
  <c r="O8646" i="4"/>
  <c r="O8630" i="4"/>
  <c r="O8623" i="4"/>
  <c r="O8611" i="4"/>
  <c r="O8599" i="4"/>
  <c r="O8587" i="4"/>
  <c r="O8575" i="4"/>
  <c r="O8563" i="4"/>
  <c r="O8551" i="4"/>
  <c r="O8539" i="4"/>
  <c r="O8527" i="4"/>
  <c r="O8515" i="4"/>
  <c r="O8503" i="4"/>
  <c r="O8491" i="4"/>
  <c r="O8479" i="4"/>
  <c r="O8467" i="4"/>
  <c r="O8455" i="4"/>
  <c r="O8443" i="4"/>
  <c r="O8431" i="4"/>
  <c r="O8419" i="4"/>
  <c r="O8407" i="4"/>
  <c r="O8395" i="4"/>
  <c r="O8383" i="4"/>
  <c r="O8371" i="4"/>
  <c r="O8359" i="4"/>
  <c r="O8347" i="4"/>
  <c r="O8335" i="4"/>
  <c r="O8323" i="4"/>
  <c r="O8311" i="4"/>
  <c r="O8299" i="4"/>
  <c r="O8287" i="4"/>
  <c r="O8275" i="4"/>
  <c r="O8263" i="4"/>
  <c r="O8251" i="4"/>
  <c r="O8239" i="4"/>
  <c r="O8227" i="4"/>
  <c r="O8215" i="4"/>
  <c r="O8203" i="4"/>
  <c r="O8191" i="4"/>
  <c r="O8179" i="4"/>
  <c r="O8167" i="4"/>
  <c r="O8155" i="4"/>
  <c r="O8143" i="4"/>
  <c r="O8131" i="4"/>
  <c r="O8119" i="4"/>
  <c r="O8107" i="4"/>
  <c r="O8095" i="4"/>
  <c r="O8083" i="4"/>
  <c r="O8071" i="4"/>
  <c r="O8059" i="4"/>
  <c r="O8047" i="4"/>
  <c r="O8035" i="4"/>
  <c r="O8023" i="4"/>
  <c r="O8011" i="4"/>
  <c r="O7999" i="4"/>
  <c r="O7987" i="4"/>
  <c r="O7975" i="4"/>
  <c r="O7963" i="4"/>
  <c r="O7951" i="4"/>
  <c r="O7939" i="4"/>
  <c r="O7927" i="4"/>
  <c r="O7915" i="4"/>
  <c r="O7903" i="4"/>
  <c r="O7891" i="4"/>
  <c r="O7879" i="4"/>
  <c r="O7867" i="4"/>
  <c r="O7855" i="4"/>
  <c r="O10104" i="4"/>
  <c r="O9593" i="4"/>
  <c r="O9545" i="4"/>
  <c r="O9357" i="4"/>
  <c r="O9321" i="4"/>
  <c r="O9253" i="4"/>
  <c r="O9208" i="4"/>
  <c r="O9143" i="4"/>
  <c r="O9138" i="4"/>
  <c r="O9071" i="4"/>
  <c r="O9066" i="4"/>
  <c r="O9030" i="4"/>
  <c r="O8972" i="4"/>
  <c r="O8963" i="4"/>
  <c r="O8960" i="4"/>
  <c r="O8954" i="4"/>
  <c r="O8951" i="4"/>
  <c r="O8942" i="4"/>
  <c r="O8902" i="4"/>
  <c r="O8893" i="4"/>
  <c r="O8884" i="4"/>
  <c r="O8852" i="4"/>
  <c r="O8847" i="4"/>
  <c r="O8842" i="4"/>
  <c r="O8820" i="4"/>
  <c r="O8783" i="4"/>
  <c r="O8778" i="4"/>
  <c r="O8773" i="4"/>
  <c r="O8768" i="4"/>
  <c r="O8763" i="4"/>
  <c r="O8728" i="4"/>
  <c r="O8726" i="4"/>
  <c r="O8724" i="4"/>
  <c r="O8691" i="4"/>
  <c r="O8689" i="4"/>
  <c r="O8656" i="4"/>
  <c r="O8654" i="4"/>
  <c r="O8652" i="4"/>
  <c r="O8628" i="4"/>
  <c r="O8616" i="4"/>
  <c r="O8604" i="4"/>
  <c r="O8592" i="4"/>
  <c r="O8580" i="4"/>
  <c r="O8568" i="4"/>
  <c r="O8556" i="4"/>
  <c r="O8544" i="4"/>
  <c r="O8532" i="4"/>
  <c r="O8520" i="4"/>
  <c r="O8508" i="4"/>
  <c r="O8496" i="4"/>
  <c r="O8484" i="4"/>
  <c r="O8472" i="4"/>
  <c r="O8460" i="4"/>
  <c r="O8448" i="4"/>
  <c r="O8436" i="4"/>
  <c r="O8424" i="4"/>
  <c r="O8412" i="4"/>
  <c r="O8400" i="4"/>
  <c r="O8388" i="4"/>
  <c r="O8376" i="4"/>
  <c r="O8364" i="4"/>
  <c r="O8352" i="4"/>
  <c r="O8340" i="4"/>
  <c r="O8328" i="4"/>
  <c r="O8316" i="4"/>
  <c r="O8304" i="4"/>
  <c r="O8292" i="4"/>
  <c r="O8280" i="4"/>
  <c r="O8268" i="4"/>
  <c r="O8256" i="4"/>
  <c r="O8244" i="4"/>
  <c r="O8232" i="4"/>
  <c r="O8220" i="4"/>
  <c r="O8208" i="4"/>
  <c r="O8196" i="4"/>
  <c r="O8184" i="4"/>
  <c r="O8172" i="4"/>
  <c r="O8160" i="4"/>
  <c r="O8148" i="4"/>
  <c r="O8136" i="4"/>
  <c r="O8124" i="4"/>
  <c r="O8112" i="4"/>
  <c r="O8100" i="4"/>
  <c r="O8088" i="4"/>
  <c r="O8076" i="4"/>
  <c r="O8064" i="4"/>
  <c r="O8052" i="4"/>
  <c r="O8040" i="4"/>
  <c r="O8028" i="4"/>
  <c r="O8016" i="4"/>
  <c r="O8004" i="4"/>
  <c r="O7992" i="4"/>
  <c r="O7980" i="4"/>
  <c r="O7968" i="4"/>
  <c r="O7956" i="4"/>
  <c r="O7944" i="4"/>
  <c r="O7932" i="4"/>
  <c r="O7920" i="4"/>
  <c r="O7908" i="4"/>
  <c r="O7896" i="4"/>
  <c r="O7884" i="4"/>
  <c r="O7872" i="4"/>
  <c r="O7860" i="4"/>
  <c r="O7848" i="4"/>
  <c r="O9640" i="4"/>
  <c r="O9107" i="4"/>
  <c r="O9023" i="4"/>
  <c r="O8805" i="4"/>
  <c r="O8732" i="4"/>
  <c r="O8695" i="4"/>
  <c r="O8658" i="4"/>
  <c r="O8597" i="4"/>
  <c r="O8550" i="4"/>
  <c r="O8537" i="4"/>
  <c r="O8523" i="4"/>
  <c r="O8501" i="4"/>
  <c r="O8475" i="4"/>
  <c r="O8466" i="4"/>
  <c r="O8457" i="4"/>
  <c r="O8427" i="4"/>
  <c r="O8418" i="4"/>
  <c r="O8409" i="4"/>
  <c r="O8379" i="4"/>
  <c r="O8370" i="4"/>
  <c r="O8361" i="4"/>
  <c r="O8331" i="4"/>
  <c r="O8322" i="4"/>
  <c r="O8313" i="4"/>
  <c r="O8283" i="4"/>
  <c r="O8274" i="4"/>
  <c r="O8265" i="4"/>
  <c r="O8235" i="4"/>
  <c r="O8226" i="4"/>
  <c r="O8217" i="4"/>
  <c r="O8187" i="4"/>
  <c r="O8178" i="4"/>
  <c r="O8169" i="4"/>
  <c r="O8139" i="4"/>
  <c r="O8130" i="4"/>
  <c r="O8121" i="4"/>
  <c r="O8091" i="4"/>
  <c r="O8082" i="4"/>
  <c r="O8073" i="4"/>
  <c r="O8009" i="4"/>
  <c r="O8007" i="4"/>
  <c r="O8005" i="4"/>
  <c r="O8003" i="4"/>
  <c r="O8001" i="4"/>
  <c r="O7937" i="4"/>
  <c r="O7935" i="4"/>
  <c r="O7933" i="4"/>
  <c r="O7931" i="4"/>
  <c r="O7929" i="4"/>
  <c r="O10006" i="4"/>
  <c r="O9318" i="4"/>
  <c r="O9184" i="4"/>
  <c r="O9091" i="4"/>
  <c r="O9022" i="4"/>
  <c r="O8984" i="4"/>
  <c r="O8975" i="4"/>
  <c r="O8966" i="4"/>
  <c r="O8775" i="4"/>
  <c r="O8701" i="4"/>
  <c r="O8664" i="4"/>
  <c r="O8602" i="4"/>
  <c r="O8566" i="4"/>
  <c r="O8562" i="4"/>
  <c r="O8549" i="4"/>
  <c r="O8516" i="4"/>
  <c r="O8504" i="4"/>
  <c r="O8477" i="4"/>
  <c r="O8468" i="4"/>
  <c r="O8459" i="4"/>
  <c r="O8429" i="4"/>
  <c r="O8420" i="4"/>
  <c r="O8411" i="4"/>
  <c r="O8381" i="4"/>
  <c r="O8372" i="4"/>
  <c r="O8363" i="4"/>
  <c r="O8333" i="4"/>
  <c r="O8324" i="4"/>
  <c r="O8315" i="4"/>
  <c r="O8285" i="4"/>
  <c r="O8276" i="4"/>
  <c r="O8267" i="4"/>
  <c r="O8237" i="4"/>
  <c r="O8228" i="4"/>
  <c r="O8219" i="4"/>
  <c r="O8189" i="4"/>
  <c r="O8180" i="4"/>
  <c r="O8171" i="4"/>
  <c r="O8141" i="4"/>
  <c r="O8132" i="4"/>
  <c r="O8123" i="4"/>
  <c r="O8093" i="4"/>
  <c r="O8084" i="4"/>
  <c r="O8075" i="4"/>
  <c r="O8050" i="4"/>
  <c r="O8048" i="4"/>
  <c r="O8046" i="4"/>
  <c r="O8044" i="4"/>
  <c r="O8042" i="4"/>
  <c r="O7978" i="4"/>
  <c r="O7976" i="4"/>
  <c r="O7974" i="4"/>
  <c r="O9638" i="4"/>
  <c r="O9287" i="4"/>
  <c r="O9167" i="4"/>
  <c r="O9090" i="4"/>
  <c r="O9002" i="4"/>
  <c r="O8865" i="4"/>
  <c r="O8812" i="4"/>
  <c r="O8797" i="4"/>
  <c r="O8760" i="4"/>
  <c r="O8738" i="4"/>
  <c r="O8707" i="4"/>
  <c r="O8670" i="4"/>
  <c r="O8607" i="4"/>
  <c r="O8571" i="4"/>
  <c r="O8561" i="4"/>
  <c r="O8526" i="4"/>
  <c r="O8470" i="4"/>
  <c r="O8461" i="4"/>
  <c r="O8452" i="4"/>
  <c r="O8422" i="4"/>
  <c r="O8413" i="4"/>
  <c r="O8404" i="4"/>
  <c r="O8374" i="4"/>
  <c r="O8365" i="4"/>
  <c r="O8356" i="4"/>
  <c r="O8326" i="4"/>
  <c r="O8317" i="4"/>
  <c r="O8308" i="4"/>
  <c r="O8278" i="4"/>
  <c r="O8269" i="4"/>
  <c r="O8260" i="4"/>
  <c r="O8230" i="4"/>
  <c r="O8221" i="4"/>
  <c r="O8212" i="4"/>
  <c r="O8182" i="4"/>
  <c r="O8173" i="4"/>
  <c r="O8164" i="4"/>
  <c r="O8134" i="4"/>
  <c r="O8125" i="4"/>
  <c r="O8116" i="4"/>
  <c r="O8086" i="4"/>
  <c r="O8077" i="4"/>
  <c r="O8021" i="4"/>
  <c r="O8019" i="4"/>
  <c r="O8017" i="4"/>
  <c r="O8015" i="4"/>
  <c r="O8013" i="4"/>
  <c r="O7949" i="4"/>
  <c r="O7947" i="4"/>
  <c r="O7945" i="4"/>
  <c r="O7943" i="4"/>
  <c r="O7941" i="4"/>
  <c r="O9352" i="4"/>
  <c r="O9136" i="4"/>
  <c r="O9059" i="4"/>
  <c r="O8974" i="4"/>
  <c r="O8965" i="4"/>
  <c r="O8956" i="4"/>
  <c r="O8834" i="4"/>
  <c r="O8782" i="4"/>
  <c r="O8713" i="4"/>
  <c r="O8676" i="4"/>
  <c r="O8633" i="4"/>
  <c r="O8612" i="4"/>
  <c r="O8576" i="4"/>
  <c r="O8529" i="4"/>
  <c r="O8493" i="4"/>
  <c r="O8463" i="4"/>
  <c r="O8454" i="4"/>
  <c r="O8445" i="4"/>
  <c r="O8415" i="4"/>
  <c r="O8406" i="4"/>
  <c r="O8397" i="4"/>
  <c r="O8367" i="4"/>
  <c r="O8358" i="4"/>
  <c r="O8349" i="4"/>
  <c r="O8319" i="4"/>
  <c r="O8310" i="4"/>
  <c r="O8301" i="4"/>
  <c r="O8271" i="4"/>
  <c r="O8262" i="4"/>
  <c r="O8253" i="4"/>
  <c r="O8223" i="4"/>
  <c r="O8214" i="4"/>
  <c r="O8205" i="4"/>
  <c r="O8175" i="4"/>
  <c r="O8166" i="4"/>
  <c r="O8157" i="4"/>
  <c r="O8127" i="4"/>
  <c r="O8118" i="4"/>
  <c r="O8109" i="4"/>
  <c r="O8079" i="4"/>
  <c r="O8062" i="4"/>
  <c r="O8060" i="4"/>
  <c r="O8058" i="4"/>
  <c r="O8056" i="4"/>
  <c r="O8054" i="4"/>
  <c r="O7990" i="4"/>
  <c r="O7988" i="4"/>
  <c r="O7986" i="4"/>
  <c r="O7984" i="4"/>
  <c r="O7982" i="4"/>
  <c r="O9277" i="4"/>
  <c r="O9179" i="4"/>
  <c r="O8926" i="4"/>
  <c r="O8917" i="4"/>
  <c r="O8908" i="4"/>
  <c r="O8832" i="4"/>
  <c r="O8810" i="4"/>
  <c r="O8795" i="4"/>
  <c r="O8730" i="4"/>
  <c r="O8662" i="4"/>
  <c r="O8621" i="4"/>
  <c r="O8585" i="4"/>
  <c r="O8525" i="4"/>
  <c r="O8512" i="4"/>
  <c r="O8506" i="4"/>
  <c r="O8495" i="4"/>
  <c r="O8465" i="4"/>
  <c r="O8456" i="4"/>
  <c r="O8447" i="4"/>
  <c r="O8417" i="4"/>
  <c r="O8408" i="4"/>
  <c r="O8399" i="4"/>
  <c r="O8369" i="4"/>
  <c r="O8360" i="4"/>
  <c r="O8351" i="4"/>
  <c r="O8321" i="4"/>
  <c r="O8312" i="4"/>
  <c r="O8303" i="4"/>
  <c r="O8273" i="4"/>
  <c r="O8264" i="4"/>
  <c r="O8255" i="4"/>
  <c r="O8225" i="4"/>
  <c r="O8216" i="4"/>
  <c r="O8207" i="4"/>
  <c r="O8177" i="4"/>
  <c r="O8168" i="4"/>
  <c r="O8159" i="4"/>
  <c r="O8129" i="4"/>
  <c r="O8120" i="4"/>
  <c r="O8111" i="4"/>
  <c r="O8081" i="4"/>
  <c r="O8033" i="4"/>
  <c r="O8031" i="4"/>
  <c r="O8029" i="4"/>
  <c r="O8027" i="4"/>
  <c r="O8025" i="4"/>
  <c r="O7961" i="4"/>
  <c r="O7959" i="4"/>
  <c r="O7957" i="4"/>
  <c r="O7955" i="4"/>
  <c r="O7953" i="4"/>
  <c r="O9383" i="4"/>
  <c r="O9163" i="4"/>
  <c r="O9054" i="4"/>
  <c r="O8871" i="4"/>
  <c r="O8780" i="4"/>
  <c r="O8736" i="4"/>
  <c r="O8668" i="4"/>
  <c r="O8626" i="4"/>
  <c r="O8590" i="4"/>
  <c r="O8540" i="4"/>
  <c r="O8518" i="4"/>
  <c r="O8500" i="4"/>
  <c r="O8488" i="4"/>
  <c r="O8458" i="4"/>
  <c r="O8449" i="4"/>
  <c r="O8440" i="4"/>
  <c r="O8410" i="4"/>
  <c r="O8401" i="4"/>
  <c r="O8392" i="4"/>
  <c r="O8362" i="4"/>
  <c r="O8353" i="4"/>
  <c r="O8344" i="4"/>
  <c r="O8314" i="4"/>
  <c r="O8305" i="4"/>
  <c r="O8296" i="4"/>
  <c r="O8266" i="4"/>
  <c r="O8257" i="4"/>
  <c r="O8248" i="4"/>
  <c r="O8218" i="4"/>
  <c r="O8209" i="4"/>
  <c r="O8200" i="4"/>
  <c r="O8170" i="4"/>
  <c r="O8161" i="4"/>
  <c r="O8152" i="4"/>
  <c r="O8122" i="4"/>
  <c r="O8113" i="4"/>
  <c r="O8104" i="4"/>
  <c r="O8074" i="4"/>
  <c r="O8072" i="4"/>
  <c r="O8070" i="4"/>
  <c r="O8068" i="4"/>
  <c r="O8066" i="4"/>
  <c r="O8002" i="4"/>
  <c r="O8000" i="4"/>
  <c r="O7998" i="4"/>
  <c r="O7996" i="4"/>
  <c r="O7994" i="4"/>
  <c r="O7930" i="4"/>
  <c r="O7928" i="4"/>
  <c r="O7926" i="4"/>
  <c r="O7924" i="4"/>
  <c r="O7922" i="4"/>
  <c r="O7858" i="4"/>
  <c r="O7856" i="4"/>
  <c r="O7854" i="4"/>
  <c r="O7852" i="4"/>
  <c r="O7850" i="4"/>
  <c r="O7844" i="4"/>
  <c r="O7832" i="4"/>
  <c r="O7820" i="4"/>
  <c r="O7808" i="4"/>
  <c r="O7796" i="4"/>
  <c r="O7784" i="4"/>
  <c r="O7772" i="4"/>
  <c r="O7760" i="4"/>
  <c r="O7748" i="4"/>
  <c r="O7736" i="4"/>
  <c r="O7724" i="4"/>
  <c r="O7712" i="4"/>
  <c r="O7700" i="4"/>
  <c r="O7688" i="4"/>
  <c r="O7676" i="4"/>
  <c r="O7664" i="4"/>
  <c r="O7652" i="4"/>
  <c r="O7640" i="4"/>
  <c r="O7628" i="4"/>
  <c r="O7616" i="4"/>
  <c r="O7604" i="4"/>
  <c r="O7592" i="4"/>
  <c r="O7580" i="4"/>
  <c r="O7568" i="4"/>
  <c r="O7556" i="4"/>
  <c r="O7544" i="4"/>
  <c r="O7532" i="4"/>
  <c r="O7520" i="4"/>
  <c r="O7508" i="4"/>
  <c r="O7496" i="4"/>
  <c r="O7484" i="4"/>
  <c r="O7472" i="4"/>
  <c r="O7460" i="4"/>
  <c r="O7448" i="4"/>
  <c r="O7436" i="4"/>
  <c r="O7424" i="4"/>
  <c r="O7412" i="4"/>
  <c r="O9251" i="4"/>
  <c r="O9212" i="4"/>
  <c r="O9162" i="4"/>
  <c r="O8999" i="4"/>
  <c r="O8990" i="4"/>
  <c r="O8854" i="4"/>
  <c r="O8817" i="4"/>
  <c r="O8802" i="4"/>
  <c r="O8674" i="4"/>
  <c r="O8637" i="4"/>
  <c r="O8595" i="4"/>
  <c r="O8552" i="4"/>
  <c r="O8490" i="4"/>
  <c r="O8481" i="4"/>
  <c r="O8451" i="4"/>
  <c r="O8442" i="4"/>
  <c r="O8433" i="4"/>
  <c r="O8403" i="4"/>
  <c r="O8394" i="4"/>
  <c r="O8385" i="4"/>
  <c r="O8355" i="4"/>
  <c r="O8346" i="4"/>
  <c r="O8337" i="4"/>
  <c r="O8307" i="4"/>
  <c r="O8298" i="4"/>
  <c r="O8289" i="4"/>
  <c r="O8259" i="4"/>
  <c r="O8250" i="4"/>
  <c r="O8241" i="4"/>
  <c r="O8211" i="4"/>
  <c r="O8202" i="4"/>
  <c r="O8193" i="4"/>
  <c r="O8163" i="4"/>
  <c r="O8154" i="4"/>
  <c r="O8145" i="4"/>
  <c r="O8115" i="4"/>
  <c r="O8106" i="4"/>
  <c r="O8097" i="4"/>
  <c r="O8045" i="4"/>
  <c r="O8043" i="4"/>
  <c r="O8041" i="4"/>
  <c r="O8039" i="4"/>
  <c r="O8037" i="4"/>
  <c r="O7973" i="4"/>
  <c r="O7971" i="4"/>
  <c r="O7969" i="4"/>
  <c r="O7967" i="4"/>
  <c r="O7965" i="4"/>
  <c r="O7901" i="4"/>
  <c r="O7899" i="4"/>
  <c r="O7897" i="4"/>
  <c r="O7895" i="4"/>
  <c r="O7893" i="4"/>
  <c r="O7837" i="4"/>
  <c r="O7825" i="4"/>
  <c r="O7813" i="4"/>
  <c r="O7801" i="4"/>
  <c r="O7789" i="4"/>
  <c r="O7777" i="4"/>
  <c r="O7765" i="4"/>
  <c r="O7753" i="4"/>
  <c r="O7741" i="4"/>
  <c r="O7729" i="4"/>
  <c r="O7717" i="4"/>
  <c r="O7705" i="4"/>
  <c r="O7693" i="4"/>
  <c r="O7681" i="4"/>
  <c r="O7669" i="4"/>
  <c r="O7657" i="4"/>
  <c r="O7645" i="4"/>
  <c r="O7633" i="4"/>
  <c r="O7621" i="4"/>
  <c r="O7609" i="4"/>
  <c r="O7597" i="4"/>
  <c r="O7585" i="4"/>
  <c r="O7573" i="4"/>
  <c r="O7561" i="4"/>
  <c r="O7549" i="4"/>
  <c r="O7537" i="4"/>
  <c r="O7525" i="4"/>
  <c r="O7513" i="4"/>
  <c r="O7501" i="4"/>
  <c r="O7489" i="4"/>
  <c r="O7477" i="4"/>
  <c r="O7465" i="4"/>
  <c r="O7453" i="4"/>
  <c r="O7441" i="4"/>
  <c r="O7429" i="4"/>
  <c r="O7417" i="4"/>
  <c r="O7405" i="4"/>
  <c r="O7393" i="4"/>
  <c r="O7381" i="4"/>
  <c r="O7369" i="4"/>
  <c r="O7357" i="4"/>
  <c r="O7345" i="4"/>
  <c r="O7333" i="4"/>
  <c r="O7321" i="4"/>
  <c r="O7309" i="4"/>
  <c r="O7297" i="4"/>
  <c r="O7285" i="4"/>
  <c r="O7273" i="4"/>
  <c r="O7261" i="4"/>
  <c r="O7249" i="4"/>
  <c r="O7237" i="4"/>
  <c r="O7225" i="4"/>
  <c r="O7213" i="4"/>
  <c r="O7201" i="4"/>
  <c r="O7189" i="4"/>
  <c r="O9429" i="4"/>
  <c r="O9131" i="4"/>
  <c r="O9008" i="4"/>
  <c r="O8962" i="4"/>
  <c r="O8953" i="4"/>
  <c r="O8944" i="4"/>
  <c r="O8787" i="4"/>
  <c r="O8680" i="4"/>
  <c r="O8643" i="4"/>
  <c r="O8600" i="4"/>
  <c r="O8564" i="4"/>
  <c r="O8535" i="4"/>
  <c r="O8528" i="4"/>
  <c r="O8492" i="4"/>
  <c r="O8483" i="4"/>
  <c r="O8453" i="4"/>
  <c r="O8444" i="4"/>
  <c r="O8435" i="4"/>
  <c r="O8405" i="4"/>
  <c r="O8396" i="4"/>
  <c r="O8387" i="4"/>
  <c r="O8357" i="4"/>
  <c r="O8348" i="4"/>
  <c r="O8339" i="4"/>
  <c r="O8309" i="4"/>
  <c r="O8300" i="4"/>
  <c r="O8291" i="4"/>
  <c r="O8261" i="4"/>
  <c r="O8252" i="4"/>
  <c r="O8243" i="4"/>
  <c r="O8213" i="4"/>
  <c r="O8204" i="4"/>
  <c r="O8195" i="4"/>
  <c r="O8165" i="4"/>
  <c r="O8156" i="4"/>
  <c r="O8147" i="4"/>
  <c r="O8117" i="4"/>
  <c r="O8108" i="4"/>
  <c r="O8099" i="4"/>
  <c r="O8014" i="4"/>
  <c r="O8012" i="4"/>
  <c r="O8010" i="4"/>
  <c r="O8008" i="4"/>
  <c r="O8006" i="4"/>
  <c r="O7942" i="4"/>
  <c r="O7940" i="4"/>
  <c r="O7938" i="4"/>
  <c r="O7936" i="4"/>
  <c r="O7934" i="4"/>
  <c r="O7870" i="4"/>
  <c r="O7868" i="4"/>
  <c r="O7866" i="4"/>
  <c r="O7864" i="4"/>
  <c r="O7862" i="4"/>
  <c r="O7842" i="4"/>
  <c r="O7830" i="4"/>
  <c r="O7818" i="4"/>
  <c r="O7806" i="4"/>
  <c r="O7794" i="4"/>
  <c r="O7782" i="4"/>
  <c r="O7770" i="4"/>
  <c r="O7758" i="4"/>
  <c r="O7746" i="4"/>
  <c r="O7734" i="4"/>
  <c r="O7722" i="4"/>
  <c r="O7710" i="4"/>
  <c r="O7698" i="4"/>
  <c r="O7686" i="4"/>
  <c r="O7674" i="4"/>
  <c r="O7662" i="4"/>
  <c r="O7650" i="4"/>
  <c r="O7638" i="4"/>
  <c r="O7626" i="4"/>
  <c r="O7614" i="4"/>
  <c r="O7602" i="4"/>
  <c r="O7590" i="4"/>
  <c r="O7578" i="4"/>
  <c r="O7566" i="4"/>
  <c r="O7554" i="4"/>
  <c r="O7542" i="4"/>
  <c r="O7530" i="4"/>
  <c r="O7518" i="4"/>
  <c r="O7506" i="4"/>
  <c r="O7494" i="4"/>
  <c r="O7482" i="4"/>
  <c r="O7470" i="4"/>
  <c r="O7458" i="4"/>
  <c r="O7446" i="4"/>
  <c r="O7434" i="4"/>
  <c r="O7422" i="4"/>
  <c r="O7410" i="4"/>
  <c r="O7398" i="4"/>
  <c r="O7386" i="4"/>
  <c r="O7374" i="4"/>
  <c r="O7362" i="4"/>
  <c r="O7350" i="4"/>
  <c r="O7338" i="4"/>
  <c r="O7326" i="4"/>
  <c r="O7314" i="4"/>
  <c r="O7302" i="4"/>
  <c r="O7290" i="4"/>
  <c r="O7278" i="4"/>
  <c r="O7266" i="4"/>
  <c r="O7254" i="4"/>
  <c r="O7242" i="4"/>
  <c r="O7230" i="4"/>
  <c r="O7218" i="4"/>
  <c r="O7206" i="4"/>
  <c r="O7194" i="4"/>
  <c r="O9414" i="4"/>
  <c r="O8896" i="4"/>
  <c r="O8800" i="4"/>
  <c r="O8734" i="4"/>
  <c r="O8697" i="4"/>
  <c r="O8660" i="4"/>
  <c r="O8609" i="4"/>
  <c r="O8485" i="4"/>
  <c r="O8437" i="4"/>
  <c r="O8389" i="4"/>
  <c r="O8341" i="4"/>
  <c r="O8293" i="4"/>
  <c r="O8245" i="4"/>
  <c r="O8197" i="4"/>
  <c r="O8149" i="4"/>
  <c r="O8101" i="4"/>
  <c r="O8055" i="4"/>
  <c r="O8049" i="4"/>
  <c r="O7981" i="4"/>
  <c r="O7950" i="4"/>
  <c r="O7923" i="4"/>
  <c r="O7902" i="4"/>
  <c r="O7841" i="4"/>
  <c r="O7811" i="4"/>
  <c r="O7802" i="4"/>
  <c r="O7793" i="4"/>
  <c r="O7763" i="4"/>
  <c r="O7754" i="4"/>
  <c r="O7745" i="4"/>
  <c r="O7715" i="4"/>
  <c r="O7706" i="4"/>
  <c r="O7697" i="4"/>
  <c r="O7667" i="4"/>
  <c r="O7658" i="4"/>
  <c r="O7649" i="4"/>
  <c r="O7619" i="4"/>
  <c r="O7610" i="4"/>
  <c r="O7601" i="4"/>
  <c r="O7571" i="4"/>
  <c r="O7562" i="4"/>
  <c r="O7553" i="4"/>
  <c r="O7523" i="4"/>
  <c r="O7514" i="4"/>
  <c r="O7505" i="4"/>
  <c r="O7475" i="4"/>
  <c r="O7466" i="4"/>
  <c r="O7457" i="4"/>
  <c r="O7427" i="4"/>
  <c r="O7418" i="4"/>
  <c r="O7409" i="4"/>
  <c r="O7400" i="4"/>
  <c r="O7336" i="4"/>
  <c r="O7334" i="4"/>
  <c r="O7332" i="4"/>
  <c r="O7330" i="4"/>
  <c r="O7328" i="4"/>
  <c r="O7264" i="4"/>
  <c r="O7262" i="4"/>
  <c r="O7260" i="4"/>
  <c r="O7258" i="4"/>
  <c r="O7256" i="4"/>
  <c r="O7192" i="4"/>
  <c r="O7190" i="4"/>
  <c r="O7188" i="4"/>
  <c r="O7186" i="4"/>
  <c r="O7184" i="4"/>
  <c r="O7182" i="4"/>
  <c r="O7170" i="4"/>
  <c r="O7158" i="4"/>
  <c r="O7146" i="4"/>
  <c r="O7134" i="4"/>
  <c r="O7122" i="4"/>
  <c r="O7110" i="4"/>
  <c r="O7098" i="4"/>
  <c r="O7086" i="4"/>
  <c r="O7074" i="4"/>
  <c r="O7062" i="4"/>
  <c r="O7050" i="4"/>
  <c r="O7038" i="4"/>
  <c r="O7026" i="4"/>
  <c r="O7014" i="4"/>
  <c r="O7002" i="4"/>
  <c r="O6990" i="4"/>
  <c r="O6978" i="4"/>
  <c r="O6966" i="4"/>
  <c r="O6954" i="4"/>
  <c r="O6942" i="4"/>
  <c r="O6930" i="4"/>
  <c r="O6918" i="4"/>
  <c r="O6906" i="4"/>
  <c r="O6894" i="4"/>
  <c r="O6882" i="4"/>
  <c r="O6870" i="4"/>
  <c r="O6858" i="4"/>
  <c r="O6846" i="4"/>
  <c r="O6834" i="4"/>
  <c r="O6822" i="4"/>
  <c r="O6810" i="4"/>
  <c r="O6798" i="4"/>
  <c r="O6786" i="4"/>
  <c r="O9126" i="4"/>
  <c r="O8978" i="4"/>
  <c r="O8578" i="4"/>
  <c r="O8517" i="4"/>
  <c r="O8499" i="4"/>
  <c r="O8478" i="4"/>
  <c r="O8430" i="4"/>
  <c r="O8382" i="4"/>
  <c r="O8334" i="4"/>
  <c r="O8286" i="4"/>
  <c r="O8238" i="4"/>
  <c r="O8190" i="4"/>
  <c r="O8142" i="4"/>
  <c r="O8094" i="4"/>
  <c r="O8024" i="4"/>
  <c r="O8018" i="4"/>
  <c r="O7970" i="4"/>
  <c r="O7960" i="4"/>
  <c r="O7916" i="4"/>
  <c r="O7905" i="4"/>
  <c r="O7892" i="4"/>
  <c r="O7889" i="4"/>
  <c r="O7886" i="4"/>
  <c r="O7883" i="4"/>
  <c r="O7859" i="4"/>
  <c r="O7843" i="4"/>
  <c r="O7834" i="4"/>
  <c r="O7804" i="4"/>
  <c r="O7795" i="4"/>
  <c r="O7786" i="4"/>
  <c r="O7756" i="4"/>
  <c r="O7747" i="4"/>
  <c r="O7738" i="4"/>
  <c r="O7708" i="4"/>
  <c r="O7699" i="4"/>
  <c r="O7690" i="4"/>
  <c r="O7660" i="4"/>
  <c r="O7651" i="4"/>
  <c r="O7642" i="4"/>
  <c r="O7612" i="4"/>
  <c r="O7603" i="4"/>
  <c r="O7594" i="4"/>
  <c r="O9723" i="4"/>
  <c r="O8950" i="4"/>
  <c r="O8844" i="4"/>
  <c r="O8471" i="4"/>
  <c r="O8423" i="4"/>
  <c r="O8375" i="4"/>
  <c r="O8327" i="4"/>
  <c r="O8279" i="4"/>
  <c r="O8231" i="4"/>
  <c r="O8183" i="4"/>
  <c r="O8135" i="4"/>
  <c r="O8087" i="4"/>
  <c r="O8067" i="4"/>
  <c r="O8061" i="4"/>
  <c r="O7993" i="4"/>
  <c r="O7954" i="4"/>
  <c r="O7919" i="4"/>
  <c r="O7898" i="4"/>
  <c r="O7853" i="4"/>
  <c r="O7845" i="4"/>
  <c r="O7836" i="4"/>
  <c r="O7827" i="4"/>
  <c r="O7797" i="4"/>
  <c r="O7788" i="4"/>
  <c r="O7779" i="4"/>
  <c r="O7749" i="4"/>
  <c r="O7740" i="4"/>
  <c r="O7731" i="4"/>
  <c r="O7701" i="4"/>
  <c r="O7692" i="4"/>
  <c r="O7683" i="4"/>
  <c r="O7653" i="4"/>
  <c r="O7644" i="4"/>
  <c r="O7635" i="4"/>
  <c r="O7605" i="4"/>
  <c r="O7596" i="4"/>
  <c r="O7587" i="4"/>
  <c r="O9720" i="4"/>
  <c r="O8895" i="4"/>
  <c r="O8715" i="4"/>
  <c r="O8678" i="4"/>
  <c r="O8641" i="4"/>
  <c r="O8624" i="4"/>
  <c r="O8538" i="4"/>
  <c r="O8464" i="4"/>
  <c r="O8416" i="4"/>
  <c r="O8368" i="4"/>
  <c r="O8320" i="4"/>
  <c r="O8272" i="4"/>
  <c r="O8224" i="4"/>
  <c r="O8176" i="4"/>
  <c r="O8128" i="4"/>
  <c r="O8080" i="4"/>
  <c r="O8036" i="4"/>
  <c r="O8030" i="4"/>
  <c r="O7964" i="4"/>
  <c r="O7912" i="4"/>
  <c r="O7882" i="4"/>
  <c r="O7876" i="4"/>
  <c r="O7873" i="4"/>
  <c r="O7838" i="4"/>
  <c r="O7829" i="4"/>
  <c r="O7799" i="4"/>
  <c r="O7790" i="4"/>
  <c r="O7781" i="4"/>
  <c r="O7751" i="4"/>
  <c r="O7742" i="4"/>
  <c r="O7733" i="4"/>
  <c r="O7703" i="4"/>
  <c r="O7694" i="4"/>
  <c r="O7685" i="4"/>
  <c r="O7655" i="4"/>
  <c r="O7646" i="4"/>
  <c r="O7637" i="4"/>
  <c r="O7607" i="4"/>
  <c r="O7598" i="4"/>
  <c r="O7589" i="4"/>
  <c r="O9112" i="4"/>
  <c r="O8914" i="4"/>
  <c r="O8573" i="4"/>
  <c r="O8547" i="4"/>
  <c r="O8514" i="4"/>
  <c r="O8476" i="4"/>
  <c r="O8428" i="4"/>
  <c r="O8380" i="4"/>
  <c r="O8332" i="4"/>
  <c r="O8284" i="4"/>
  <c r="O8236" i="4"/>
  <c r="O8188" i="4"/>
  <c r="O8140" i="4"/>
  <c r="O8092" i="4"/>
  <c r="O8053" i="4"/>
  <c r="O7985" i="4"/>
  <c r="O7979" i="4"/>
  <c r="O7911" i="4"/>
  <c r="O7861" i="4"/>
  <c r="O7840" i="4"/>
  <c r="O7831" i="4"/>
  <c r="O7822" i="4"/>
  <c r="O7792" i="4"/>
  <c r="O7783" i="4"/>
  <c r="O7774" i="4"/>
  <c r="O7744" i="4"/>
  <c r="O7735" i="4"/>
  <c r="O7726" i="4"/>
  <c r="O7696" i="4"/>
  <c r="O7687" i="4"/>
  <c r="O7678" i="4"/>
  <c r="O7648" i="4"/>
  <c r="O7639" i="4"/>
  <c r="O7630" i="4"/>
  <c r="O7600" i="4"/>
  <c r="O7591" i="4"/>
  <c r="O7582" i="4"/>
  <c r="O9026" i="4"/>
  <c r="O8996" i="4"/>
  <c r="O8770" i="4"/>
  <c r="O8748" i="4"/>
  <c r="O8559" i="4"/>
  <c r="O8505" i="4"/>
  <c r="O8469" i="4"/>
  <c r="O8421" i="4"/>
  <c r="O8373" i="4"/>
  <c r="O8325" i="4"/>
  <c r="O8277" i="4"/>
  <c r="O8229" i="4"/>
  <c r="O8181" i="4"/>
  <c r="O8133" i="4"/>
  <c r="O8085" i="4"/>
  <c r="O8022" i="4"/>
  <c r="O7948" i="4"/>
  <c r="O7925" i="4"/>
  <c r="O7904" i="4"/>
  <c r="O7894" i="4"/>
  <c r="O7888" i="4"/>
  <c r="O7885" i="4"/>
  <c r="O7847" i="4"/>
  <c r="O7833" i="4"/>
  <c r="O7824" i="4"/>
  <c r="O7815" i="4"/>
  <c r="O7785" i="4"/>
  <c r="O7776" i="4"/>
  <c r="O7767" i="4"/>
  <c r="O7737" i="4"/>
  <c r="O7728" i="4"/>
  <c r="O7719" i="4"/>
  <c r="O7689" i="4"/>
  <c r="O7680" i="4"/>
  <c r="O7671" i="4"/>
  <c r="O7641" i="4"/>
  <c r="O7632" i="4"/>
  <c r="O7623" i="4"/>
  <c r="O7593" i="4"/>
  <c r="O7584" i="4"/>
  <c r="O7575" i="4"/>
  <c r="O7545" i="4"/>
  <c r="O7536" i="4"/>
  <c r="O7527" i="4"/>
  <c r="O7497" i="4"/>
  <c r="O7488" i="4"/>
  <c r="O7479" i="4"/>
  <c r="O7449" i="4"/>
  <c r="O7440" i="4"/>
  <c r="O7431" i="4"/>
  <c r="O7401" i="4"/>
  <c r="O7399" i="4"/>
  <c r="O7397" i="4"/>
  <c r="O7395" i="4"/>
  <c r="O7331" i="4"/>
  <c r="O7329" i="4"/>
  <c r="O7327" i="4"/>
  <c r="O7325" i="4"/>
  <c r="O7323" i="4"/>
  <c r="O7259" i="4"/>
  <c r="O7257" i="4"/>
  <c r="O7255" i="4"/>
  <c r="O7253" i="4"/>
  <c r="O7251" i="4"/>
  <c r="O7187" i="4"/>
  <c r="O7185" i="4"/>
  <c r="O7183" i="4"/>
  <c r="O7171" i="4"/>
  <c r="O7159" i="4"/>
  <c r="O7147" i="4"/>
  <c r="O7135" i="4"/>
  <c r="O7123" i="4"/>
  <c r="O7111" i="4"/>
  <c r="O7099" i="4"/>
  <c r="O7087" i="4"/>
  <c r="O7075" i="4"/>
  <c r="O7063" i="4"/>
  <c r="O7051" i="4"/>
  <c r="O7039" i="4"/>
  <c r="O7027" i="4"/>
  <c r="O7015" i="4"/>
  <c r="O7003" i="4"/>
  <c r="O6991" i="4"/>
  <c r="O8941" i="4"/>
  <c r="O8709" i="4"/>
  <c r="O8672" i="4"/>
  <c r="O8635" i="4"/>
  <c r="O8619" i="4"/>
  <c r="O8489" i="4"/>
  <c r="O8441" i="4"/>
  <c r="O8393" i="4"/>
  <c r="O8345" i="4"/>
  <c r="O8297" i="4"/>
  <c r="O8249" i="4"/>
  <c r="O8201" i="4"/>
  <c r="O8153" i="4"/>
  <c r="O8105" i="4"/>
  <c r="O8065" i="4"/>
  <c r="O7997" i="4"/>
  <c r="O7991" i="4"/>
  <c r="O7958" i="4"/>
  <c r="O7918" i="4"/>
  <c r="O7907" i="4"/>
  <c r="O7835" i="4"/>
  <c r="O7826" i="4"/>
  <c r="O7817" i="4"/>
  <c r="O7787" i="4"/>
  <c r="O7778" i="4"/>
  <c r="O7769" i="4"/>
  <c r="O7739" i="4"/>
  <c r="O7730" i="4"/>
  <c r="O7721" i="4"/>
  <c r="O7691" i="4"/>
  <c r="O7682" i="4"/>
  <c r="O7673" i="4"/>
  <c r="O7643" i="4"/>
  <c r="O7634" i="4"/>
  <c r="O7625" i="4"/>
  <c r="O7595" i="4"/>
  <c r="O7586" i="4"/>
  <c r="O7577" i="4"/>
  <c r="O7547" i="4"/>
  <c r="O7538" i="4"/>
  <c r="O7529" i="4"/>
  <c r="O7499" i="4"/>
  <c r="O7490" i="4"/>
  <c r="O7481" i="4"/>
  <c r="O7451" i="4"/>
  <c r="O7442" i="4"/>
  <c r="O7433" i="4"/>
  <c r="O7403" i="4"/>
  <c r="O7372" i="4"/>
  <c r="O7370" i="4"/>
  <c r="O7368" i="4"/>
  <c r="O7366" i="4"/>
  <c r="O7364" i="4"/>
  <c r="O7300" i="4"/>
  <c r="O7298" i="4"/>
  <c r="O7296" i="4"/>
  <c r="O7294" i="4"/>
  <c r="O7292" i="4"/>
  <c r="O7228" i="4"/>
  <c r="O7226" i="4"/>
  <c r="O7224" i="4"/>
  <c r="O7222" i="4"/>
  <c r="O7220" i="4"/>
  <c r="O7176" i="4"/>
  <c r="O7164" i="4"/>
  <c r="O7152" i="4"/>
  <c r="O7140" i="4"/>
  <c r="O7128" i="4"/>
  <c r="O7116" i="4"/>
  <c r="O7104" i="4"/>
  <c r="O7092" i="4"/>
  <c r="O7080" i="4"/>
  <c r="O7068" i="4"/>
  <c r="O7056" i="4"/>
  <c r="O7044" i="4"/>
  <c r="O7032" i="4"/>
  <c r="O7020" i="4"/>
  <c r="O7008" i="4"/>
  <c r="O6996" i="4"/>
  <c r="O6984" i="4"/>
  <c r="O6972" i="4"/>
  <c r="O6960" i="4"/>
  <c r="O6948" i="4"/>
  <c r="O6936" i="4"/>
  <c r="O6924" i="4"/>
  <c r="O6912" i="4"/>
  <c r="O6900" i="4"/>
  <c r="O6888" i="4"/>
  <c r="O6876" i="4"/>
  <c r="O6864" i="4"/>
  <c r="O6852" i="4"/>
  <c r="O6840" i="4"/>
  <c r="O6828" i="4"/>
  <c r="O6816" i="4"/>
  <c r="O6804" i="4"/>
  <c r="O6792" i="4"/>
  <c r="O9064" i="4"/>
  <c r="O8886" i="4"/>
  <c r="O8588" i="4"/>
  <c r="O8513" i="4"/>
  <c r="O8482" i="4"/>
  <c r="O8434" i="4"/>
  <c r="O8386" i="4"/>
  <c r="O8338" i="4"/>
  <c r="O8290" i="4"/>
  <c r="O8242" i="4"/>
  <c r="O8194" i="4"/>
  <c r="O8146" i="4"/>
  <c r="O8098" i="4"/>
  <c r="O8034" i="4"/>
  <c r="O7952" i="4"/>
  <c r="O7921" i="4"/>
  <c r="O7900" i="4"/>
  <c r="O7878" i="4"/>
  <c r="O7875" i="4"/>
  <c r="O7869" i="4"/>
  <c r="O7863" i="4"/>
  <c r="O7828" i="4"/>
  <c r="O7819" i="4"/>
  <c r="O7810" i="4"/>
  <c r="O7780" i="4"/>
  <c r="O7771" i="4"/>
  <c r="O7762" i="4"/>
  <c r="O7732" i="4"/>
  <c r="O7723" i="4"/>
  <c r="O7714" i="4"/>
  <c r="O7684" i="4"/>
  <c r="O7675" i="4"/>
  <c r="O7666" i="4"/>
  <c r="O7636" i="4"/>
  <c r="O7627" i="4"/>
  <c r="O7618" i="4"/>
  <c r="O7588" i="4"/>
  <c r="O7579" i="4"/>
  <c r="O7570" i="4"/>
  <c r="O7540" i="4"/>
  <c r="O7531" i="4"/>
  <c r="O7522" i="4"/>
  <c r="O7492" i="4"/>
  <c r="O7483" i="4"/>
  <c r="O7474" i="4"/>
  <c r="O7444" i="4"/>
  <c r="O7435" i="4"/>
  <c r="O7426" i="4"/>
  <c r="O7343" i="4"/>
  <c r="O7341" i="4"/>
  <c r="O7339" i="4"/>
  <c r="O7337" i="4"/>
  <c r="O7335" i="4"/>
  <c r="O8511" i="4"/>
  <c r="O8446" i="4"/>
  <c r="O8302" i="4"/>
  <c r="O8158" i="4"/>
  <c r="O8057" i="4"/>
  <c r="O7983" i="4"/>
  <c r="O7914" i="4"/>
  <c r="O7849" i="4"/>
  <c r="O7821" i="4"/>
  <c r="O7773" i="4"/>
  <c r="O7725" i="4"/>
  <c r="O7677" i="4"/>
  <c r="O7629" i="4"/>
  <c r="O7572" i="4"/>
  <c r="O7555" i="4"/>
  <c r="O7524" i="4"/>
  <c r="O7507" i="4"/>
  <c r="O7476" i="4"/>
  <c r="O7459" i="4"/>
  <c r="O7428" i="4"/>
  <c r="O7411" i="4"/>
  <c r="O7382" i="4"/>
  <c r="O7379" i="4"/>
  <c r="O7376" i="4"/>
  <c r="O7373" i="4"/>
  <c r="O7315" i="4"/>
  <c r="O7312" i="4"/>
  <c r="O7304" i="4"/>
  <c r="O7293" i="4"/>
  <c r="O7241" i="4"/>
  <c r="O7238" i="4"/>
  <c r="O7219" i="4"/>
  <c r="O7174" i="4"/>
  <c r="O7165" i="4"/>
  <c r="O7149" i="4"/>
  <c r="O7126" i="4"/>
  <c r="O7117" i="4"/>
  <c r="O7101" i="4"/>
  <c r="O7078" i="4"/>
  <c r="O7069" i="4"/>
  <c r="O7053" i="4"/>
  <c r="O7030" i="4"/>
  <c r="O7021" i="4"/>
  <c r="O7005" i="4"/>
  <c r="O6958" i="4"/>
  <c r="O6956" i="4"/>
  <c r="O6923" i="4"/>
  <c r="O6921" i="4"/>
  <c r="O6919" i="4"/>
  <c r="O6886" i="4"/>
  <c r="O6884" i="4"/>
  <c r="O6851" i="4"/>
  <c r="O6849" i="4"/>
  <c r="O6847" i="4"/>
  <c r="O6814" i="4"/>
  <c r="O6812" i="4"/>
  <c r="O8487" i="4"/>
  <c r="O8343" i="4"/>
  <c r="O8199" i="4"/>
  <c r="O8020" i="4"/>
  <c r="O7913" i="4"/>
  <c r="O7814" i="4"/>
  <c r="O7766" i="4"/>
  <c r="O7718" i="4"/>
  <c r="O7670" i="4"/>
  <c r="O7622" i="4"/>
  <c r="O7565" i="4"/>
  <c r="O7548" i="4"/>
  <c r="O7517" i="4"/>
  <c r="O7500" i="4"/>
  <c r="O7469" i="4"/>
  <c r="O7452" i="4"/>
  <c r="O7421" i="4"/>
  <c r="O7404" i="4"/>
  <c r="O7351" i="4"/>
  <c r="O7348" i="4"/>
  <c r="O7342" i="4"/>
  <c r="O7301" i="4"/>
  <c r="O7282" i="4"/>
  <c r="O7279" i="4"/>
  <c r="O7235" i="4"/>
  <c r="O7227" i="4"/>
  <c r="O7216" i="4"/>
  <c r="O7208" i="4"/>
  <c r="O7205" i="4"/>
  <c r="O7167" i="4"/>
  <c r="O7151" i="4"/>
  <c r="O7142" i="4"/>
  <c r="O7119" i="4"/>
  <c r="O7103" i="4"/>
  <c r="O7094" i="4"/>
  <c r="O7071" i="4"/>
  <c r="O7055" i="4"/>
  <c r="O7046" i="4"/>
  <c r="O7023" i="4"/>
  <c r="O7007" i="4"/>
  <c r="O6998" i="4"/>
  <c r="O6964" i="4"/>
  <c r="O6962" i="4"/>
  <c r="O6929" i="4"/>
  <c r="O6927" i="4"/>
  <c r="O9465" i="4"/>
  <c r="O8807" i="4"/>
  <c r="O8583" i="4"/>
  <c r="O8542" i="4"/>
  <c r="O8384" i="4"/>
  <c r="O8240" i="4"/>
  <c r="O8096" i="4"/>
  <c r="O7966" i="4"/>
  <c r="O7865" i="4"/>
  <c r="O7857" i="4"/>
  <c r="O7807" i="4"/>
  <c r="O7759" i="4"/>
  <c r="O7711" i="4"/>
  <c r="O7663" i="4"/>
  <c r="O7615" i="4"/>
  <c r="O7581" i="4"/>
  <c r="O7576" i="4"/>
  <c r="O7558" i="4"/>
  <c r="O7541" i="4"/>
  <c r="O7510" i="4"/>
  <c r="O7493" i="4"/>
  <c r="O7462" i="4"/>
  <c r="O7445" i="4"/>
  <c r="O7414" i="4"/>
  <c r="O7394" i="4"/>
  <c r="O7391" i="4"/>
  <c r="O7388" i="4"/>
  <c r="O7385" i="4"/>
  <c r="O7320" i="4"/>
  <c r="O7276" i="4"/>
  <c r="O7268" i="4"/>
  <c r="O7265" i="4"/>
  <c r="O7246" i="4"/>
  <c r="O7202" i="4"/>
  <c r="O7199" i="4"/>
  <c r="O7191" i="4"/>
  <c r="O7169" i="4"/>
  <c r="O7160" i="4"/>
  <c r="O7144" i="4"/>
  <c r="O7121" i="4"/>
  <c r="O7112" i="4"/>
  <c r="O7096" i="4"/>
  <c r="O7073" i="4"/>
  <c r="O7064" i="4"/>
  <c r="O7048" i="4"/>
  <c r="O7025" i="4"/>
  <c r="O7016" i="4"/>
  <c r="O7000" i="4"/>
  <c r="O6970" i="4"/>
  <c r="O6968" i="4"/>
  <c r="O6935" i="4"/>
  <c r="O6933" i="4"/>
  <c r="O6931" i="4"/>
  <c r="O6898" i="4"/>
  <c r="O6896" i="4"/>
  <c r="O6863" i="4"/>
  <c r="O6861" i="4"/>
  <c r="O6859" i="4"/>
  <c r="O6826" i="4"/>
  <c r="O6824" i="4"/>
  <c r="O6791" i="4"/>
  <c r="O6789" i="4"/>
  <c r="O6787" i="4"/>
  <c r="O6783" i="4"/>
  <c r="O6771" i="4"/>
  <c r="O6759" i="4"/>
  <c r="O6747" i="4"/>
  <c r="O9464" i="4"/>
  <c r="O8877" i="4"/>
  <c r="O8425" i="4"/>
  <c r="O8281" i="4"/>
  <c r="O8137" i="4"/>
  <c r="O8038" i="4"/>
  <c r="O7874" i="4"/>
  <c r="O7800" i="4"/>
  <c r="O7752" i="4"/>
  <c r="O7704" i="4"/>
  <c r="O7656" i="4"/>
  <c r="O7608" i="4"/>
  <c r="O7551" i="4"/>
  <c r="O7534" i="4"/>
  <c r="O7503" i="4"/>
  <c r="O7486" i="4"/>
  <c r="O7455" i="4"/>
  <c r="O7438" i="4"/>
  <c r="O7407" i="4"/>
  <c r="O7363" i="4"/>
  <c r="O7360" i="4"/>
  <c r="O7354" i="4"/>
  <c r="O7317" i="4"/>
  <c r="O7306" i="4"/>
  <c r="O7295" i="4"/>
  <c r="O7287" i="4"/>
  <c r="O7243" i="4"/>
  <c r="O7240" i="4"/>
  <c r="O7232" i="4"/>
  <c r="O7221" i="4"/>
  <c r="O7162" i="4"/>
  <c r="O7153" i="4"/>
  <c r="O7137" i="4"/>
  <c r="O7114" i="4"/>
  <c r="O7105" i="4"/>
  <c r="O7089" i="4"/>
  <c r="O7066" i="4"/>
  <c r="O7057" i="4"/>
  <c r="O7041" i="4"/>
  <c r="O7018" i="4"/>
  <c r="O7009" i="4"/>
  <c r="O6993" i="4"/>
  <c r="O6976" i="4"/>
  <c r="O6974" i="4"/>
  <c r="O6941" i="4"/>
  <c r="O6939" i="4"/>
  <c r="O6937" i="4"/>
  <c r="O6904" i="4"/>
  <c r="O6902" i="4"/>
  <c r="O8398" i="4"/>
  <c r="O8254" i="4"/>
  <c r="O8110" i="4"/>
  <c r="O8051" i="4"/>
  <c r="O7977" i="4"/>
  <c r="O7962" i="4"/>
  <c r="O7812" i="4"/>
  <c r="O7764" i="4"/>
  <c r="O7716" i="4"/>
  <c r="O7668" i="4"/>
  <c r="O7620" i="4"/>
  <c r="O7564" i="4"/>
  <c r="O7533" i="4"/>
  <c r="O7516" i="4"/>
  <c r="O7485" i="4"/>
  <c r="O7468" i="4"/>
  <c r="O7437" i="4"/>
  <c r="O7420" i="4"/>
  <c r="O7384" i="4"/>
  <c r="O7378" i="4"/>
  <c r="O7375" i="4"/>
  <c r="O7303" i="4"/>
  <c r="O7284" i="4"/>
  <c r="O7281" i="4"/>
  <c r="O7229" i="4"/>
  <c r="O7210" i="4"/>
  <c r="O7207" i="4"/>
  <c r="O7178" i="4"/>
  <c r="O7155" i="4"/>
  <c r="O7139" i="4"/>
  <c r="O7130" i="4"/>
  <c r="O7107" i="4"/>
  <c r="O7091" i="4"/>
  <c r="O7082" i="4"/>
  <c r="O7059" i="4"/>
  <c r="O7043" i="4"/>
  <c r="O7034" i="4"/>
  <c r="O7011" i="4"/>
  <c r="O6995" i="4"/>
  <c r="O6982" i="4"/>
  <c r="O6980" i="4"/>
  <c r="O6947" i="4"/>
  <c r="O6945" i="4"/>
  <c r="O6943" i="4"/>
  <c r="O6910" i="4"/>
  <c r="O6908" i="4"/>
  <c r="O8785" i="4"/>
  <c r="O8666" i="4"/>
  <c r="O8614" i="4"/>
  <c r="O8502" i="4"/>
  <c r="O8439" i="4"/>
  <c r="O8295" i="4"/>
  <c r="O8151" i="4"/>
  <c r="O7890" i="4"/>
  <c r="O7881" i="4"/>
  <c r="O7805" i="4"/>
  <c r="O7757" i="4"/>
  <c r="O7709" i="4"/>
  <c r="O7661" i="4"/>
  <c r="O7613" i="4"/>
  <c r="O7557" i="4"/>
  <c r="O7526" i="4"/>
  <c r="O7509" i="4"/>
  <c r="O7478" i="4"/>
  <c r="O7461" i="4"/>
  <c r="O7430" i="4"/>
  <c r="O7413" i="4"/>
  <c r="O7353" i="4"/>
  <c r="O7347" i="4"/>
  <c r="O7344" i="4"/>
  <c r="O7270" i="4"/>
  <c r="O7267" i="4"/>
  <c r="O7248" i="4"/>
  <c r="O7204" i="4"/>
  <c r="O7196" i="4"/>
  <c r="O7193" i="4"/>
  <c r="O7180" i="4"/>
  <c r="O7157" i="4"/>
  <c r="O7148" i="4"/>
  <c r="O7132" i="4"/>
  <c r="O7109" i="4"/>
  <c r="O7100" i="4"/>
  <c r="O7084" i="4"/>
  <c r="O7061" i="4"/>
  <c r="O7052" i="4"/>
  <c r="O7036" i="4"/>
  <c r="O7013" i="4"/>
  <c r="O7004" i="4"/>
  <c r="O6988" i="4"/>
  <c r="O6986" i="4"/>
  <c r="O6953" i="4"/>
  <c r="O6951" i="4"/>
  <c r="O6949" i="4"/>
  <c r="O6916" i="4"/>
  <c r="O6914" i="4"/>
  <c r="O6881" i="4"/>
  <c r="O6879" i="4"/>
  <c r="O6877" i="4"/>
  <c r="O6844" i="4"/>
  <c r="O6842" i="4"/>
  <c r="O6809" i="4"/>
  <c r="O6807" i="4"/>
  <c r="O6805" i="4"/>
  <c r="O6774" i="4"/>
  <c r="O6762" i="4"/>
  <c r="O6750" i="4"/>
  <c r="O6738" i="4"/>
  <c r="O6726" i="4"/>
  <c r="O6714" i="4"/>
  <c r="O6702" i="4"/>
  <c r="O6690" i="4"/>
  <c r="O6678" i="4"/>
  <c r="O6666" i="4"/>
  <c r="O6654" i="4"/>
  <c r="O6642" i="4"/>
  <c r="O6630" i="4"/>
  <c r="O6618" i="4"/>
  <c r="O6606" i="4"/>
  <c r="O6594" i="4"/>
  <c r="O6582" i="4"/>
  <c r="O6570" i="4"/>
  <c r="O6558" i="4"/>
  <c r="O6546" i="4"/>
  <c r="O6534" i="4"/>
  <c r="O6522" i="4"/>
  <c r="O6510" i="4"/>
  <c r="O6498" i="4"/>
  <c r="O6486" i="4"/>
  <c r="O6474" i="4"/>
  <c r="O6462" i="4"/>
  <c r="O6450" i="4"/>
  <c r="O6438" i="4"/>
  <c r="O6426" i="4"/>
  <c r="O6414" i="4"/>
  <c r="O6402" i="4"/>
  <c r="O6390" i="4"/>
  <c r="O6378" i="4"/>
  <c r="O6366" i="4"/>
  <c r="O6354" i="4"/>
  <c r="O6342" i="4"/>
  <c r="O6330" i="4"/>
  <c r="O6318" i="4"/>
  <c r="O6306" i="4"/>
  <c r="O9015" i="4"/>
  <c r="O8932" i="4"/>
  <c r="O8480" i="4"/>
  <c r="O8336" i="4"/>
  <c r="O8192" i="4"/>
  <c r="O8069" i="4"/>
  <c r="O7995" i="4"/>
  <c r="O7946" i="4"/>
  <c r="O7910" i="4"/>
  <c r="O7846" i="4"/>
  <c r="O7798" i="4"/>
  <c r="O7750" i="4"/>
  <c r="O7702" i="4"/>
  <c r="O7654" i="4"/>
  <c r="O7606" i="4"/>
  <c r="O7574" i="4"/>
  <c r="O7567" i="4"/>
  <c r="O7550" i="4"/>
  <c r="O7519" i="4"/>
  <c r="O7502" i="4"/>
  <c r="O7471" i="4"/>
  <c r="O7454" i="4"/>
  <c r="O7423" i="4"/>
  <c r="O7406" i="4"/>
  <c r="O7396" i="4"/>
  <c r="O7390" i="4"/>
  <c r="O7387" i="4"/>
  <c r="O7322" i="4"/>
  <c r="O7319" i="4"/>
  <c r="O7311" i="4"/>
  <c r="O7308" i="4"/>
  <c r="O7289" i="4"/>
  <c r="O7245" i="4"/>
  <c r="O7234" i="4"/>
  <c r="O7223" i="4"/>
  <c r="O7215" i="4"/>
  <c r="O7173" i="4"/>
  <c r="O7150" i="4"/>
  <c r="O7141" i="4"/>
  <c r="O7125" i="4"/>
  <c r="O7102" i="4"/>
  <c r="O7093" i="4"/>
  <c r="O7077" i="4"/>
  <c r="O7054" i="4"/>
  <c r="O7045" i="4"/>
  <c r="O7029" i="4"/>
  <c r="O7006" i="4"/>
  <c r="O6997" i="4"/>
  <c r="O6959" i="4"/>
  <c r="O6957" i="4"/>
  <c r="O6955" i="4"/>
  <c r="O6922" i="4"/>
  <c r="O6920" i="4"/>
  <c r="O6887" i="4"/>
  <c r="O6885" i="4"/>
  <c r="O6883" i="4"/>
  <c r="O6850" i="4"/>
  <c r="O6848" i="4"/>
  <c r="O6815" i="4"/>
  <c r="O6813" i="4"/>
  <c r="O6811" i="4"/>
  <c r="O6779" i="4"/>
  <c r="O6767" i="4"/>
  <c r="O6755" i="4"/>
  <c r="O6743" i="4"/>
  <c r="O6731" i="4"/>
  <c r="O6719" i="4"/>
  <c r="O6707" i="4"/>
  <c r="O6695" i="4"/>
  <c r="O6683" i="4"/>
  <c r="O6671" i="4"/>
  <c r="O6659" i="4"/>
  <c r="O6647" i="4"/>
  <c r="O6635" i="4"/>
  <c r="O6623" i="4"/>
  <c r="O6611" i="4"/>
  <c r="O6599" i="4"/>
  <c r="O6587" i="4"/>
  <c r="O6575" i="4"/>
  <c r="O6563" i="4"/>
  <c r="O6551" i="4"/>
  <c r="O6539" i="4"/>
  <c r="O6527" i="4"/>
  <c r="O6515" i="4"/>
  <c r="O6503" i="4"/>
  <c r="O6491" i="4"/>
  <c r="O6479" i="4"/>
  <c r="O6467" i="4"/>
  <c r="O6455" i="4"/>
  <c r="O6443" i="4"/>
  <c r="O6431" i="4"/>
  <c r="O6419" i="4"/>
  <c r="O6407" i="4"/>
  <c r="O6395" i="4"/>
  <c r="O6383" i="4"/>
  <c r="O6371" i="4"/>
  <c r="O6359" i="4"/>
  <c r="O6347" i="4"/>
  <c r="O6335" i="4"/>
  <c r="O6323" i="4"/>
  <c r="O6311" i="4"/>
  <c r="O6299" i="4"/>
  <c r="O6287" i="4"/>
  <c r="O6275" i="4"/>
  <c r="O6263" i="4"/>
  <c r="O6251" i="4"/>
  <c r="O6239" i="4"/>
  <c r="O6227" i="4"/>
  <c r="O6215" i="4"/>
  <c r="O6203" i="4"/>
  <c r="O6191" i="4"/>
  <c r="O6179" i="4"/>
  <c r="O6167" i="4"/>
  <c r="O6155" i="4"/>
  <c r="O6143" i="4"/>
  <c r="O6131" i="4"/>
  <c r="O6119" i="4"/>
  <c r="O6107" i="4"/>
  <c r="O6095" i="4"/>
  <c r="O6083" i="4"/>
  <c r="O6071" i="4"/>
  <c r="O6059" i="4"/>
  <c r="O6047" i="4"/>
  <c r="O6035" i="4"/>
  <c r="O6023" i="4"/>
  <c r="O9328" i="4"/>
  <c r="O8530" i="4"/>
  <c r="O8377" i="4"/>
  <c r="O8233" i="4"/>
  <c r="O8089" i="4"/>
  <c r="O8032" i="4"/>
  <c r="O7909" i="4"/>
  <c r="O7880" i="4"/>
  <c r="O7871" i="4"/>
  <c r="O7839" i="4"/>
  <c r="O7791" i="4"/>
  <c r="O7743" i="4"/>
  <c r="O7695" i="4"/>
  <c r="O7647" i="4"/>
  <c r="O7599" i="4"/>
  <c r="O7560" i="4"/>
  <c r="O7543" i="4"/>
  <c r="O7512" i="4"/>
  <c r="O7495" i="4"/>
  <c r="O7464" i="4"/>
  <c r="O7447" i="4"/>
  <c r="O7416" i="4"/>
  <c r="O7365" i="4"/>
  <c r="O7359" i="4"/>
  <c r="O7356" i="4"/>
  <c r="O7305" i="4"/>
  <c r="O7286" i="4"/>
  <c r="O7283" i="4"/>
  <c r="O7275" i="4"/>
  <c r="O7231" i="4"/>
  <c r="O7212" i="4"/>
  <c r="O7209" i="4"/>
  <c r="O7175" i="4"/>
  <c r="O7166" i="4"/>
  <c r="O7143" i="4"/>
  <c r="O7127" i="4"/>
  <c r="O7118" i="4"/>
  <c r="O7095" i="4"/>
  <c r="O7079" i="4"/>
  <c r="O7070" i="4"/>
  <c r="O7047" i="4"/>
  <c r="O7031" i="4"/>
  <c r="O7022" i="4"/>
  <c r="O6999" i="4"/>
  <c r="O6965" i="4"/>
  <c r="O6963" i="4"/>
  <c r="O6961" i="4"/>
  <c r="O6928" i="4"/>
  <c r="O6926" i="4"/>
  <c r="O6893" i="4"/>
  <c r="O6891" i="4"/>
  <c r="O6889" i="4"/>
  <c r="O6856" i="4"/>
  <c r="O6854" i="4"/>
  <c r="O6821" i="4"/>
  <c r="O6819" i="4"/>
  <c r="O6817" i="4"/>
  <c r="O6772" i="4"/>
  <c r="O6760" i="4"/>
  <c r="O6748" i="4"/>
  <c r="O6736" i="4"/>
  <c r="O6724" i="4"/>
  <c r="O6712" i="4"/>
  <c r="O6700" i="4"/>
  <c r="O6688" i="4"/>
  <c r="O6676" i="4"/>
  <c r="O6664" i="4"/>
  <c r="O6652" i="4"/>
  <c r="O6640" i="4"/>
  <c r="O6628" i="4"/>
  <c r="O6616" i="4"/>
  <c r="O6604" i="4"/>
  <c r="O6592" i="4"/>
  <c r="O6580" i="4"/>
  <c r="O6568" i="4"/>
  <c r="O6556" i="4"/>
  <c r="O6544" i="4"/>
  <c r="O6532" i="4"/>
  <c r="O6520" i="4"/>
  <c r="O6508" i="4"/>
  <c r="O6496" i="4"/>
  <c r="O6484" i="4"/>
  <c r="O6472" i="4"/>
  <c r="O6460" i="4"/>
  <c r="O6448" i="4"/>
  <c r="O6436" i="4"/>
  <c r="O6424" i="4"/>
  <c r="O6412" i="4"/>
  <c r="O6400" i="4"/>
  <c r="O6388" i="4"/>
  <c r="O6376" i="4"/>
  <c r="O6364" i="4"/>
  <c r="O6352" i="4"/>
  <c r="O6340" i="4"/>
  <c r="O6328" i="4"/>
  <c r="O6316" i="4"/>
  <c r="O6304" i="4"/>
  <c r="O6292" i="4"/>
  <c r="O6280" i="4"/>
  <c r="O6268" i="4"/>
  <c r="O6256" i="4"/>
  <c r="O6244" i="4"/>
  <c r="O6232" i="4"/>
  <c r="O6220" i="4"/>
  <c r="O6208" i="4"/>
  <c r="O6196" i="4"/>
  <c r="O6184" i="4"/>
  <c r="O6172" i="4"/>
  <c r="O6160" i="4"/>
  <c r="O6148" i="4"/>
  <c r="O6136" i="4"/>
  <c r="O6124" i="4"/>
  <c r="O6112" i="4"/>
  <c r="O6100" i="4"/>
  <c r="O6088" i="4"/>
  <c r="O6076" i="4"/>
  <c r="O6064" i="4"/>
  <c r="O6052" i="4"/>
  <c r="O6040" i="4"/>
  <c r="O6028" i="4"/>
  <c r="O6016" i="4"/>
  <c r="O9244" i="4"/>
  <c r="O8905" i="4"/>
  <c r="O8350" i="4"/>
  <c r="O7707" i="4"/>
  <c r="O7498" i="4"/>
  <c r="O7467" i="4"/>
  <c r="O7377" i="4"/>
  <c r="O7272" i="4"/>
  <c r="O7198" i="4"/>
  <c r="O7168" i="4"/>
  <c r="O7120" i="4"/>
  <c r="O7072" i="4"/>
  <c r="O7024" i="4"/>
  <c r="O6971" i="4"/>
  <c r="O6934" i="4"/>
  <c r="O6903" i="4"/>
  <c r="O6874" i="4"/>
  <c r="O6867" i="4"/>
  <c r="O6853" i="4"/>
  <c r="O6800" i="4"/>
  <c r="O6793" i="4"/>
  <c r="O6761" i="4"/>
  <c r="O6753" i="4"/>
  <c r="O6727" i="4"/>
  <c r="O6718" i="4"/>
  <c r="O6709" i="4"/>
  <c r="O6679" i="4"/>
  <c r="O6670" i="4"/>
  <c r="O6661" i="4"/>
  <c r="O6631" i="4"/>
  <c r="O6622" i="4"/>
  <c r="O6613" i="4"/>
  <c r="O6583" i="4"/>
  <c r="O6574" i="4"/>
  <c r="O6565" i="4"/>
  <c r="O6535" i="4"/>
  <c r="O6526" i="4"/>
  <c r="O6517" i="4"/>
  <c r="O6487" i="4"/>
  <c r="O6478" i="4"/>
  <c r="O6469" i="4"/>
  <c r="O6439" i="4"/>
  <c r="O6430" i="4"/>
  <c r="O6421" i="4"/>
  <c r="O6391" i="4"/>
  <c r="O6382" i="4"/>
  <c r="O6373" i="4"/>
  <c r="O6343" i="4"/>
  <c r="O6334" i="4"/>
  <c r="O6325" i="4"/>
  <c r="O6273" i="4"/>
  <c r="O6271" i="4"/>
  <c r="O6269" i="4"/>
  <c r="O6267" i="4"/>
  <c r="O6265" i="4"/>
  <c r="O6201" i="4"/>
  <c r="O6199" i="4"/>
  <c r="O6197" i="4"/>
  <c r="O6195" i="4"/>
  <c r="O6193" i="4"/>
  <c r="O6129" i="4"/>
  <c r="O6127" i="4"/>
  <c r="O6125" i="4"/>
  <c r="O6123" i="4"/>
  <c r="O6121" i="4"/>
  <c r="O6057" i="4"/>
  <c r="O6055" i="4"/>
  <c r="O6053" i="4"/>
  <c r="O6051" i="4"/>
  <c r="O6049" i="4"/>
  <c r="O6007" i="4"/>
  <c r="O5995" i="4"/>
  <c r="O5983" i="4"/>
  <c r="O5971" i="4"/>
  <c r="O5959" i="4"/>
  <c r="O5947" i="4"/>
  <c r="O5935" i="4"/>
  <c r="O5923" i="4"/>
  <c r="O5911" i="4"/>
  <c r="O5899" i="4"/>
  <c r="O5887" i="4"/>
  <c r="O5875" i="4"/>
  <c r="O5863" i="4"/>
  <c r="O5851" i="4"/>
  <c r="O5839" i="4"/>
  <c r="O5827" i="4"/>
  <c r="O5815" i="4"/>
  <c r="O5803" i="4"/>
  <c r="O5791" i="4"/>
  <c r="O5779" i="4"/>
  <c r="O5767" i="4"/>
  <c r="O5755" i="4"/>
  <c r="O5743" i="4"/>
  <c r="O5731" i="4"/>
  <c r="O8703" i="4"/>
  <c r="O8103" i="4"/>
  <c r="O7727" i="4"/>
  <c r="O7539" i="4"/>
  <c r="O7487" i="4"/>
  <c r="O7349" i="4"/>
  <c r="O7340" i="4"/>
  <c r="O7313" i="4"/>
  <c r="O7247" i="4"/>
  <c r="O7239" i="4"/>
  <c r="O7161" i="4"/>
  <c r="O7113" i="4"/>
  <c r="O7065" i="4"/>
  <c r="O7017" i="4"/>
  <c r="O6977" i="4"/>
  <c r="O6940" i="4"/>
  <c r="O6913" i="4"/>
  <c r="O6835" i="4"/>
  <c r="O6796" i="4"/>
  <c r="O6766" i="4"/>
  <c r="O6758" i="4"/>
  <c r="O6729" i="4"/>
  <c r="O6720" i="4"/>
  <c r="O6711" i="4"/>
  <c r="O6681" i="4"/>
  <c r="O6672" i="4"/>
  <c r="O6663" i="4"/>
  <c r="O6633" i="4"/>
  <c r="O6624" i="4"/>
  <c r="O6615" i="4"/>
  <c r="O6585" i="4"/>
  <c r="O6576" i="4"/>
  <c r="O6567" i="4"/>
  <c r="O6537" i="4"/>
  <c r="O6528" i="4"/>
  <c r="O6519" i="4"/>
  <c r="O6489" i="4"/>
  <c r="O6480" i="4"/>
  <c r="O6471" i="4"/>
  <c r="O6441" i="4"/>
  <c r="O6432" i="4"/>
  <c r="O6423" i="4"/>
  <c r="O6393" i="4"/>
  <c r="O6384" i="4"/>
  <c r="O6375" i="4"/>
  <c r="O6345" i="4"/>
  <c r="O6336" i="4"/>
  <c r="O6327" i="4"/>
  <c r="O6242" i="4"/>
  <c r="O6240" i="4"/>
  <c r="O6238" i="4"/>
  <c r="O6236" i="4"/>
  <c r="O6234" i="4"/>
  <c r="O6170" i="4"/>
  <c r="O6168" i="4"/>
  <c r="O6166" i="4"/>
  <c r="O6164" i="4"/>
  <c r="O6162" i="4"/>
  <c r="O6098" i="4"/>
  <c r="O6096" i="4"/>
  <c r="O6094" i="4"/>
  <c r="O6092" i="4"/>
  <c r="O6090" i="4"/>
  <c r="O6026" i="4"/>
  <c r="O6024" i="4"/>
  <c r="O6022" i="4"/>
  <c r="O6020" i="4"/>
  <c r="O6018" i="4"/>
  <c r="O6012" i="4"/>
  <c r="O6000" i="4"/>
  <c r="O5988" i="4"/>
  <c r="O5976" i="4"/>
  <c r="O5964" i="4"/>
  <c r="O5952" i="4"/>
  <c r="O5940" i="4"/>
  <c r="O5928" i="4"/>
  <c r="O5916" i="4"/>
  <c r="O5904" i="4"/>
  <c r="O5892" i="4"/>
  <c r="O5880" i="4"/>
  <c r="O5868" i="4"/>
  <c r="O5856" i="4"/>
  <c r="O5844" i="4"/>
  <c r="O5832" i="4"/>
  <c r="O5820" i="4"/>
  <c r="O5808" i="4"/>
  <c r="O5796" i="4"/>
  <c r="O5784" i="4"/>
  <c r="O5772" i="4"/>
  <c r="O5760" i="4"/>
  <c r="O5748" i="4"/>
  <c r="O5736" i="4"/>
  <c r="O8288" i="4"/>
  <c r="O7989" i="4"/>
  <c r="O7906" i="4"/>
  <c r="O7768" i="4"/>
  <c r="O7624" i="4"/>
  <c r="O7583" i="4"/>
  <c r="O7559" i="4"/>
  <c r="O7528" i="4"/>
  <c r="O7415" i="4"/>
  <c r="O7288" i="4"/>
  <c r="O7280" i="4"/>
  <c r="O7214" i="4"/>
  <c r="O7154" i="4"/>
  <c r="O7106" i="4"/>
  <c r="O7058" i="4"/>
  <c r="O7010" i="4"/>
  <c r="O6983" i="4"/>
  <c r="O6946" i="4"/>
  <c r="O6897" i="4"/>
  <c r="O6831" i="4"/>
  <c r="O6803" i="4"/>
  <c r="O6782" i="4"/>
  <c r="O6763" i="4"/>
  <c r="O6722" i="4"/>
  <c r="O6713" i="4"/>
  <c r="O6704" i="4"/>
  <c r="O6674" i="4"/>
  <c r="O6665" i="4"/>
  <c r="O6656" i="4"/>
  <c r="O6626" i="4"/>
  <c r="O6617" i="4"/>
  <c r="O6608" i="4"/>
  <c r="O6578" i="4"/>
  <c r="O6569" i="4"/>
  <c r="O6560" i="4"/>
  <c r="O6530" i="4"/>
  <c r="O6521" i="4"/>
  <c r="O6512" i="4"/>
  <c r="O6482" i="4"/>
  <c r="O6473" i="4"/>
  <c r="O6464" i="4"/>
  <c r="O6434" i="4"/>
  <c r="O6425" i="4"/>
  <c r="O6416" i="4"/>
  <c r="O6386" i="4"/>
  <c r="O6377" i="4"/>
  <c r="O6368" i="4"/>
  <c r="O6338" i="4"/>
  <c r="O6329" i="4"/>
  <c r="O6320" i="4"/>
  <c r="O6285" i="4"/>
  <c r="O6283" i="4"/>
  <c r="O6281" i="4"/>
  <c r="O6279" i="4"/>
  <c r="O6277" i="4"/>
  <c r="O6213" i="4"/>
  <c r="O6211" i="4"/>
  <c r="O6209" i="4"/>
  <c r="O6207" i="4"/>
  <c r="O6205" i="4"/>
  <c r="O6141" i="4"/>
  <c r="O6139" i="4"/>
  <c r="O6137" i="4"/>
  <c r="O6135" i="4"/>
  <c r="O6133" i="4"/>
  <c r="O6069" i="4"/>
  <c r="O6067" i="4"/>
  <c r="O6065" i="4"/>
  <c r="O6063" i="4"/>
  <c r="O6061" i="4"/>
  <c r="O6005" i="4"/>
  <c r="O5993" i="4"/>
  <c r="O5981" i="4"/>
  <c r="O5969" i="4"/>
  <c r="O5957" i="4"/>
  <c r="O5945" i="4"/>
  <c r="O5933" i="4"/>
  <c r="O5921" i="4"/>
  <c r="O5909" i="4"/>
  <c r="O5897" i="4"/>
  <c r="O5885" i="4"/>
  <c r="O5873" i="4"/>
  <c r="O5861" i="4"/>
  <c r="O5849" i="4"/>
  <c r="O5837" i="4"/>
  <c r="O5825" i="4"/>
  <c r="O5813" i="4"/>
  <c r="O5801" i="4"/>
  <c r="O5789" i="4"/>
  <c r="O5777" i="4"/>
  <c r="O5765" i="4"/>
  <c r="O5753" i="4"/>
  <c r="O5741" i="4"/>
  <c r="O5729" i="4"/>
  <c r="O5717" i="4"/>
  <c r="O8554" i="4"/>
  <c r="O8473" i="4"/>
  <c r="O7877" i="4"/>
  <c r="O7851" i="4"/>
  <c r="O7809" i="4"/>
  <c r="O7665" i="4"/>
  <c r="O7569" i="4"/>
  <c r="O7456" i="4"/>
  <c r="O7425" i="4"/>
  <c r="O7367" i="4"/>
  <c r="O7358" i="4"/>
  <c r="O7271" i="4"/>
  <c r="O7263" i="4"/>
  <c r="O7197" i="4"/>
  <c r="O7181" i="4"/>
  <c r="O7133" i="4"/>
  <c r="O7085" i="4"/>
  <c r="O7037" i="4"/>
  <c r="O6989" i="4"/>
  <c r="O6952" i="4"/>
  <c r="O6917" i="4"/>
  <c r="O6907" i="4"/>
  <c r="O6866" i="4"/>
  <c r="O6845" i="4"/>
  <c r="O6838" i="4"/>
  <c r="O6827" i="4"/>
  <c r="O6785" i="4"/>
  <c r="O6776" i="4"/>
  <c r="O6768" i="4"/>
  <c r="O6745" i="4"/>
  <c r="O6715" i="4"/>
  <c r="O6706" i="4"/>
  <c r="O6697" i="4"/>
  <c r="O6667" i="4"/>
  <c r="O6658" i="4"/>
  <c r="O6649" i="4"/>
  <c r="O6619" i="4"/>
  <c r="O6610" i="4"/>
  <c r="O6601" i="4"/>
  <c r="O6571" i="4"/>
  <c r="O6562" i="4"/>
  <c r="O6553" i="4"/>
  <c r="O6523" i="4"/>
  <c r="O6514" i="4"/>
  <c r="O6505" i="4"/>
  <c r="O6475" i="4"/>
  <c r="O6466" i="4"/>
  <c r="O6457" i="4"/>
  <c r="O6427" i="4"/>
  <c r="O6418" i="4"/>
  <c r="O6409" i="4"/>
  <c r="O6379" i="4"/>
  <c r="O6370" i="4"/>
  <c r="O6361" i="4"/>
  <c r="O6331" i="4"/>
  <c r="O6322" i="4"/>
  <c r="O6313" i="4"/>
  <c r="O6254" i="4"/>
  <c r="O6252" i="4"/>
  <c r="O6250" i="4"/>
  <c r="O6248" i="4"/>
  <c r="O6246" i="4"/>
  <c r="O6182" i="4"/>
  <c r="O6180" i="4"/>
  <c r="O6178" i="4"/>
  <c r="O6176" i="4"/>
  <c r="O6174" i="4"/>
  <c r="O6110" i="4"/>
  <c r="O6108" i="4"/>
  <c r="O6106" i="4"/>
  <c r="O6104" i="4"/>
  <c r="O6102" i="4"/>
  <c r="O6038" i="4"/>
  <c r="O6036" i="4"/>
  <c r="O6034" i="4"/>
  <c r="O6032" i="4"/>
  <c r="O6030" i="4"/>
  <c r="O6010" i="4"/>
  <c r="O5998" i="4"/>
  <c r="O5986" i="4"/>
  <c r="O5974" i="4"/>
  <c r="O5962" i="4"/>
  <c r="O5950" i="4"/>
  <c r="O5938" i="4"/>
  <c r="O5926" i="4"/>
  <c r="O5914" i="4"/>
  <c r="O5902" i="4"/>
  <c r="O5890" i="4"/>
  <c r="O5878" i="4"/>
  <c r="O5866" i="4"/>
  <c r="O5854" i="4"/>
  <c r="O5842" i="4"/>
  <c r="O5830" i="4"/>
  <c r="O5818" i="4"/>
  <c r="O5806" i="4"/>
  <c r="O5794" i="4"/>
  <c r="O5782" i="4"/>
  <c r="O5770" i="4"/>
  <c r="O5758" i="4"/>
  <c r="O5746" i="4"/>
  <c r="O5734" i="4"/>
  <c r="O5722" i="4"/>
  <c r="O8206" i="4"/>
  <c r="O7972" i="4"/>
  <c r="O7803" i="4"/>
  <c r="O7659" i="4"/>
  <c r="O7546" i="4"/>
  <c r="O7515" i="4"/>
  <c r="O7402" i="4"/>
  <c r="O7269" i="4"/>
  <c r="O7195" i="4"/>
  <c r="O7145" i="4"/>
  <c r="O7097" i="4"/>
  <c r="O7049" i="4"/>
  <c r="O7001" i="4"/>
  <c r="O6969" i="4"/>
  <c r="O6932" i="4"/>
  <c r="O6892" i="4"/>
  <c r="O6880" i="4"/>
  <c r="O6873" i="4"/>
  <c r="O6862" i="4"/>
  <c r="O6820" i="4"/>
  <c r="O6806" i="4"/>
  <c r="O6799" i="4"/>
  <c r="O6788" i="4"/>
  <c r="O6773" i="4"/>
  <c r="O6765" i="4"/>
  <c r="O6717" i="4"/>
  <c r="O6708" i="4"/>
  <c r="O6699" i="4"/>
  <c r="O6669" i="4"/>
  <c r="O6660" i="4"/>
  <c r="O6651" i="4"/>
  <c r="O6621" i="4"/>
  <c r="O6612" i="4"/>
  <c r="O6603" i="4"/>
  <c r="O6573" i="4"/>
  <c r="O6564" i="4"/>
  <c r="O6555" i="4"/>
  <c r="O6525" i="4"/>
  <c r="O6516" i="4"/>
  <c r="O6507" i="4"/>
  <c r="O6477" i="4"/>
  <c r="O6468" i="4"/>
  <c r="O6459" i="4"/>
  <c r="O6429" i="4"/>
  <c r="O6420" i="4"/>
  <c r="O6411" i="4"/>
  <c r="O6381" i="4"/>
  <c r="O6372" i="4"/>
  <c r="O6363" i="4"/>
  <c r="O6333" i="4"/>
  <c r="O6324" i="4"/>
  <c r="O6315" i="4"/>
  <c r="O6297" i="4"/>
  <c r="O6295" i="4"/>
  <c r="O6293" i="4"/>
  <c r="O6291" i="4"/>
  <c r="O6289" i="4"/>
  <c r="O6225" i="4"/>
  <c r="O6223" i="4"/>
  <c r="O6221" i="4"/>
  <c r="O6219" i="4"/>
  <c r="O6217" i="4"/>
  <c r="O6153" i="4"/>
  <c r="O6151" i="4"/>
  <c r="O6149" i="4"/>
  <c r="O6147" i="4"/>
  <c r="O6145" i="4"/>
  <c r="O6081" i="4"/>
  <c r="O6079" i="4"/>
  <c r="O6077" i="4"/>
  <c r="O6075" i="4"/>
  <c r="O6073" i="4"/>
  <c r="O6003" i="4"/>
  <c r="O5991" i="4"/>
  <c r="O5979" i="4"/>
  <c r="O5967" i="4"/>
  <c r="O5955" i="4"/>
  <c r="O5943" i="4"/>
  <c r="O5931" i="4"/>
  <c r="O5919" i="4"/>
  <c r="O5907" i="4"/>
  <c r="O5895" i="4"/>
  <c r="O5883" i="4"/>
  <c r="O5871" i="4"/>
  <c r="O5859" i="4"/>
  <c r="O5847" i="4"/>
  <c r="O5835" i="4"/>
  <c r="O5823" i="4"/>
  <c r="O5811" i="4"/>
  <c r="O5799" i="4"/>
  <c r="O5787" i="4"/>
  <c r="O5775" i="4"/>
  <c r="O5763" i="4"/>
  <c r="O5751" i="4"/>
  <c r="O5739" i="4"/>
  <c r="O5727" i="4"/>
  <c r="O5715" i="4"/>
  <c r="O8391" i="4"/>
  <c r="O8026" i="4"/>
  <c r="O7823" i="4"/>
  <c r="O7679" i="4"/>
  <c r="O7535" i="4"/>
  <c r="O7443" i="4"/>
  <c r="O7355" i="4"/>
  <c r="O7346" i="4"/>
  <c r="O7310" i="4"/>
  <c r="O7236" i="4"/>
  <c r="O7138" i="4"/>
  <c r="O7090" i="4"/>
  <c r="O7042" i="4"/>
  <c r="O6994" i="4"/>
  <c r="O6975" i="4"/>
  <c r="O6938" i="4"/>
  <c r="O6911" i="4"/>
  <c r="O6901" i="4"/>
  <c r="O6869" i="4"/>
  <c r="O6855" i="4"/>
  <c r="O6841" i="4"/>
  <c r="O6823" i="4"/>
  <c r="O6802" i="4"/>
  <c r="O6795" i="4"/>
  <c r="O6770" i="4"/>
  <c r="O6740" i="4"/>
  <c r="O6710" i="4"/>
  <c r="O6701" i="4"/>
  <c r="O6692" i="4"/>
  <c r="O6662" i="4"/>
  <c r="O6653" i="4"/>
  <c r="O6644" i="4"/>
  <c r="O6614" i="4"/>
  <c r="O6605" i="4"/>
  <c r="O6596" i="4"/>
  <c r="O6566" i="4"/>
  <c r="O6557" i="4"/>
  <c r="O6548" i="4"/>
  <c r="O6518" i="4"/>
  <c r="O6509" i="4"/>
  <c r="O6500" i="4"/>
  <c r="O6470" i="4"/>
  <c r="O6461" i="4"/>
  <c r="O6452" i="4"/>
  <c r="O6422" i="4"/>
  <c r="O6413" i="4"/>
  <c r="O6404" i="4"/>
  <c r="O6374" i="4"/>
  <c r="O6365" i="4"/>
  <c r="O6356" i="4"/>
  <c r="O6326" i="4"/>
  <c r="O6317" i="4"/>
  <c r="O6308" i="4"/>
  <c r="O6266" i="4"/>
  <c r="O6264" i="4"/>
  <c r="O6262" i="4"/>
  <c r="O6260" i="4"/>
  <c r="O6258" i="4"/>
  <c r="O6194" i="4"/>
  <c r="O6192" i="4"/>
  <c r="O6190" i="4"/>
  <c r="O6188" i="4"/>
  <c r="O6186" i="4"/>
  <c r="O6122" i="4"/>
  <c r="O6120" i="4"/>
  <c r="O6118" i="4"/>
  <c r="O6116" i="4"/>
  <c r="O6114" i="4"/>
  <c r="O6050" i="4"/>
  <c r="O6048" i="4"/>
  <c r="O6046" i="4"/>
  <c r="O6044" i="4"/>
  <c r="O6042" i="4"/>
  <c r="O6008" i="4"/>
  <c r="O5996" i="4"/>
  <c r="O5984" i="4"/>
  <c r="O5972" i="4"/>
  <c r="O5960" i="4"/>
  <c r="O5948" i="4"/>
  <c r="O5936" i="4"/>
  <c r="O5924" i="4"/>
  <c r="O5912" i="4"/>
  <c r="O5900" i="4"/>
  <c r="O5888" i="4"/>
  <c r="O5876" i="4"/>
  <c r="O5864" i="4"/>
  <c r="O5852" i="4"/>
  <c r="O5840" i="4"/>
  <c r="O5828" i="4"/>
  <c r="O5816" i="4"/>
  <c r="O5804" i="4"/>
  <c r="O5792" i="4"/>
  <c r="O5780" i="4"/>
  <c r="O5768" i="4"/>
  <c r="O5756" i="4"/>
  <c r="O5744" i="4"/>
  <c r="O5732" i="4"/>
  <c r="O5720" i="4"/>
  <c r="O5708" i="4"/>
  <c r="O5696" i="4"/>
  <c r="O5684" i="4"/>
  <c r="O5672" i="4"/>
  <c r="O5660" i="4"/>
  <c r="O5648" i="4"/>
  <c r="O5636" i="4"/>
  <c r="O5624" i="4"/>
  <c r="O5612" i="4"/>
  <c r="O5600" i="4"/>
  <c r="O5588" i="4"/>
  <c r="O5576" i="4"/>
  <c r="O5564" i="4"/>
  <c r="O5552" i="4"/>
  <c r="O5540" i="4"/>
  <c r="O5528" i="4"/>
  <c r="O5516" i="4"/>
  <c r="O5504" i="4"/>
  <c r="O5492" i="4"/>
  <c r="O5480" i="4"/>
  <c r="O5468" i="4"/>
  <c r="O5456" i="4"/>
  <c r="O5444" i="4"/>
  <c r="O5432" i="4"/>
  <c r="O5420" i="4"/>
  <c r="O5408" i="4"/>
  <c r="O5396" i="4"/>
  <c r="O5384" i="4"/>
  <c r="O5372" i="4"/>
  <c r="O5360" i="4"/>
  <c r="O5348" i="4"/>
  <c r="O5336" i="4"/>
  <c r="O5324" i="4"/>
  <c r="O5312" i="4"/>
  <c r="O5300" i="4"/>
  <c r="O5288" i="4"/>
  <c r="O5276" i="4"/>
  <c r="O5264" i="4"/>
  <c r="O5252" i="4"/>
  <c r="O5240" i="4"/>
  <c r="O5228" i="4"/>
  <c r="O5216" i="4"/>
  <c r="O5204" i="4"/>
  <c r="O5192" i="4"/>
  <c r="O5180" i="4"/>
  <c r="O5168" i="4"/>
  <c r="O5156" i="4"/>
  <c r="O5144" i="4"/>
  <c r="O5132" i="4"/>
  <c r="O5120" i="4"/>
  <c r="O5108" i="4"/>
  <c r="O5096" i="4"/>
  <c r="O5084" i="4"/>
  <c r="O5072" i="4"/>
  <c r="O5060" i="4"/>
  <c r="O5048" i="4"/>
  <c r="O5036" i="4"/>
  <c r="O5024" i="4"/>
  <c r="O5012" i="4"/>
  <c r="O5000" i="4"/>
  <c r="O4988" i="4"/>
  <c r="O4976" i="4"/>
  <c r="O4964" i="4"/>
  <c r="O9095" i="4"/>
  <c r="O8144" i="4"/>
  <c r="O7720" i="4"/>
  <c r="O7463" i="4"/>
  <c r="O7432" i="4"/>
  <c r="O7392" i="4"/>
  <c r="O7383" i="4"/>
  <c r="O7277" i="4"/>
  <c r="O7211" i="4"/>
  <c r="O7203" i="4"/>
  <c r="O7179" i="4"/>
  <c r="O7131" i="4"/>
  <c r="O7083" i="4"/>
  <c r="O7035" i="4"/>
  <c r="O6981" i="4"/>
  <c r="O6944" i="4"/>
  <c r="O6837" i="4"/>
  <c r="O6830" i="4"/>
  <c r="O6784" i="4"/>
  <c r="O6752" i="4"/>
  <c r="O6742" i="4"/>
  <c r="O6733" i="4"/>
  <c r="O6703" i="4"/>
  <c r="O6694" i="4"/>
  <c r="O6685" i="4"/>
  <c r="O6655" i="4"/>
  <c r="O6646" i="4"/>
  <c r="O6637" i="4"/>
  <c r="O6607" i="4"/>
  <c r="O6598" i="4"/>
  <c r="O6589" i="4"/>
  <c r="O6559" i="4"/>
  <c r="O6550" i="4"/>
  <c r="O6541" i="4"/>
  <c r="O6511" i="4"/>
  <c r="O6502" i="4"/>
  <c r="O6493" i="4"/>
  <c r="O6463" i="4"/>
  <c r="O6454" i="4"/>
  <c r="O6445" i="4"/>
  <c r="O6415" i="4"/>
  <c r="O6406" i="4"/>
  <c r="O6397" i="4"/>
  <c r="O6367" i="4"/>
  <c r="O6358" i="4"/>
  <c r="O6349" i="4"/>
  <c r="O6319" i="4"/>
  <c r="O6310" i="4"/>
  <c r="O6301" i="4"/>
  <c r="O6237" i="4"/>
  <c r="O6235" i="4"/>
  <c r="O6233" i="4"/>
  <c r="O6231" i="4"/>
  <c r="O6229" i="4"/>
  <c r="O6165" i="4"/>
  <c r="O6163" i="4"/>
  <c r="O6161" i="4"/>
  <c r="O6159" i="4"/>
  <c r="O6157" i="4"/>
  <c r="O6093" i="4"/>
  <c r="O6091" i="4"/>
  <c r="O6089" i="4"/>
  <c r="O6087" i="4"/>
  <c r="O6085" i="4"/>
  <c r="O6021" i="4"/>
  <c r="O6019" i="4"/>
  <c r="O6017" i="4"/>
  <c r="O6015" i="4"/>
  <c r="O6013" i="4"/>
  <c r="O6001" i="4"/>
  <c r="O5989" i="4"/>
  <c r="O5977" i="4"/>
  <c r="O5965" i="4"/>
  <c r="O5953" i="4"/>
  <c r="O5941" i="4"/>
  <c r="O5929" i="4"/>
  <c r="O5917" i="4"/>
  <c r="O5905" i="4"/>
  <c r="O5893" i="4"/>
  <c r="O5881" i="4"/>
  <c r="O5869" i="4"/>
  <c r="O5857" i="4"/>
  <c r="O5845" i="4"/>
  <c r="O5833" i="4"/>
  <c r="O5821" i="4"/>
  <c r="O5809" i="4"/>
  <c r="O5797" i="4"/>
  <c r="O5785" i="4"/>
  <c r="O5773" i="4"/>
  <c r="O5761" i="4"/>
  <c r="O5749" i="4"/>
  <c r="O5737" i="4"/>
  <c r="O5725" i="4"/>
  <c r="O5713" i="4"/>
  <c r="O5701" i="4"/>
  <c r="O5689" i="4"/>
  <c r="O5677" i="4"/>
  <c r="O5665" i="4"/>
  <c r="O5653" i="4"/>
  <c r="O5641" i="4"/>
  <c r="O5629" i="4"/>
  <c r="O5617" i="4"/>
  <c r="O5605" i="4"/>
  <c r="O5593" i="4"/>
  <c r="O5581" i="4"/>
  <c r="O5569" i="4"/>
  <c r="O5557" i="4"/>
  <c r="O5545" i="4"/>
  <c r="O5533" i="4"/>
  <c r="O5521" i="4"/>
  <c r="O5509" i="4"/>
  <c r="O5497" i="4"/>
  <c r="O5485" i="4"/>
  <c r="O5473" i="4"/>
  <c r="O5461" i="4"/>
  <c r="O5449" i="4"/>
  <c r="O5437" i="4"/>
  <c r="O5425" i="4"/>
  <c r="O5413" i="4"/>
  <c r="O5401" i="4"/>
  <c r="O5389" i="4"/>
  <c r="O5377" i="4"/>
  <c r="O5365" i="4"/>
  <c r="O5353" i="4"/>
  <c r="O5341" i="4"/>
  <c r="O5329" i="4"/>
  <c r="O5317" i="4"/>
  <c r="O5305" i="4"/>
  <c r="O5293" i="4"/>
  <c r="O5281" i="4"/>
  <c r="O5269" i="4"/>
  <c r="O5257" i="4"/>
  <c r="O5245" i="4"/>
  <c r="O5233" i="4"/>
  <c r="O5221" i="4"/>
  <c r="O5209" i="4"/>
  <c r="O5197" i="4"/>
  <c r="O5185" i="4"/>
  <c r="O5173" i="4"/>
  <c r="O5161" i="4"/>
  <c r="O5149" i="4"/>
  <c r="O5137" i="4"/>
  <c r="O5125" i="4"/>
  <c r="O5113" i="4"/>
  <c r="O5101" i="4"/>
  <c r="O5089" i="4"/>
  <c r="O5077" i="4"/>
  <c r="O5065" i="4"/>
  <c r="O5053" i="4"/>
  <c r="O5041" i="4"/>
  <c r="O5029" i="4"/>
  <c r="O5017" i="4"/>
  <c r="O5005" i="4"/>
  <c r="O4993" i="4"/>
  <c r="O4981" i="4"/>
  <c r="O4969" i="4"/>
  <c r="O4957" i="4"/>
  <c r="O4945" i="4"/>
  <c r="O4933" i="4"/>
  <c r="O4921" i="4"/>
  <c r="O4909" i="4"/>
  <c r="O4897" i="4"/>
  <c r="O4885" i="4"/>
  <c r="O4873" i="4"/>
  <c r="O4861" i="4"/>
  <c r="O4849" i="4"/>
  <c r="O4837" i="4"/>
  <c r="O4825" i="4"/>
  <c r="O4813" i="4"/>
  <c r="O4801" i="4"/>
  <c r="O4789" i="4"/>
  <c r="O4777" i="4"/>
  <c r="O4765" i="4"/>
  <c r="O4753" i="4"/>
  <c r="O4741" i="4"/>
  <c r="O4729" i="4"/>
  <c r="O4717" i="4"/>
  <c r="O4705" i="4"/>
  <c r="O4693" i="4"/>
  <c r="O4681" i="4"/>
  <c r="O4669" i="4"/>
  <c r="O4657" i="4"/>
  <c r="O4645" i="4"/>
  <c r="O4633" i="4"/>
  <c r="O4621" i="4"/>
  <c r="O4609" i="4"/>
  <c r="O4597" i="4"/>
  <c r="O4585" i="4"/>
  <c r="O4573" i="4"/>
  <c r="O4561" i="4"/>
  <c r="O4549" i="4"/>
  <c r="O4537" i="4"/>
  <c r="O4525" i="4"/>
  <c r="O8829" i="4"/>
  <c r="O8329" i="4"/>
  <c r="O7761" i="4"/>
  <c r="O7617" i="4"/>
  <c r="O7504" i="4"/>
  <c r="O7473" i="4"/>
  <c r="O7318" i="4"/>
  <c r="O7252" i="4"/>
  <c r="O7244" i="4"/>
  <c r="O7172" i="4"/>
  <c r="O7124" i="4"/>
  <c r="O7076" i="4"/>
  <c r="O7028" i="4"/>
  <c r="O6987" i="4"/>
  <c r="O6950" i="4"/>
  <c r="O6905" i="4"/>
  <c r="O6895" i="4"/>
  <c r="O6872" i="4"/>
  <c r="O6865" i="4"/>
  <c r="O6833" i="4"/>
  <c r="O6781" i="4"/>
  <c r="O6778" i="4"/>
  <c r="O6775" i="4"/>
  <c r="O6757" i="4"/>
  <c r="O6744" i="4"/>
  <c r="O6735" i="4"/>
  <c r="O6705" i="4"/>
  <c r="O6696" i="4"/>
  <c r="O6687" i="4"/>
  <c r="O6657" i="4"/>
  <c r="O6648" i="4"/>
  <c r="O6639" i="4"/>
  <c r="O6609" i="4"/>
  <c r="O6600" i="4"/>
  <c r="O6591" i="4"/>
  <c r="O6561" i="4"/>
  <c r="O6552" i="4"/>
  <c r="O6543" i="4"/>
  <c r="O6513" i="4"/>
  <c r="O6504" i="4"/>
  <c r="O6495" i="4"/>
  <c r="O6465" i="4"/>
  <c r="O6456" i="4"/>
  <c r="O6447" i="4"/>
  <c r="O6417" i="4"/>
  <c r="O6408" i="4"/>
  <c r="O6399" i="4"/>
  <c r="O6369" i="4"/>
  <c r="O6360" i="4"/>
  <c r="O6351" i="4"/>
  <c r="O6321" i="4"/>
  <c r="O6312" i="4"/>
  <c r="O6303" i="4"/>
  <c r="O6278" i="4"/>
  <c r="O6276" i="4"/>
  <c r="O6274" i="4"/>
  <c r="O6272" i="4"/>
  <c r="O6270" i="4"/>
  <c r="O6206" i="4"/>
  <c r="O6204" i="4"/>
  <c r="O6202" i="4"/>
  <c r="O6200" i="4"/>
  <c r="O6198" i="4"/>
  <c r="O6134" i="4"/>
  <c r="O6132" i="4"/>
  <c r="O6130" i="4"/>
  <c r="O6128" i="4"/>
  <c r="O6126" i="4"/>
  <c r="O6062" i="4"/>
  <c r="O6060" i="4"/>
  <c r="O6058" i="4"/>
  <c r="O6056" i="4"/>
  <c r="O6054" i="4"/>
  <c r="O6006" i="4"/>
  <c r="O5994" i="4"/>
  <c r="O5982" i="4"/>
  <c r="O5970" i="4"/>
  <c r="O5958" i="4"/>
  <c r="O5946" i="4"/>
  <c r="O5934" i="4"/>
  <c r="O5922" i="4"/>
  <c r="O5910" i="4"/>
  <c r="O5898" i="4"/>
  <c r="O5886" i="4"/>
  <c r="O5874" i="4"/>
  <c r="O5862" i="4"/>
  <c r="O5850" i="4"/>
  <c r="O5838" i="4"/>
  <c r="O5826" i="4"/>
  <c r="O5814" i="4"/>
  <c r="O5802" i="4"/>
  <c r="O5790" i="4"/>
  <c r="O5778" i="4"/>
  <c r="O5766" i="4"/>
  <c r="O5754" i="4"/>
  <c r="O5742" i="4"/>
  <c r="O5730" i="4"/>
  <c r="O5718" i="4"/>
  <c r="O5706" i="4"/>
  <c r="O5694" i="4"/>
  <c r="O5682" i="4"/>
  <c r="O5670" i="4"/>
  <c r="O5658" i="4"/>
  <c r="O5646" i="4"/>
  <c r="O5634" i="4"/>
  <c r="O5622" i="4"/>
  <c r="O5610" i="4"/>
  <c r="O5598" i="4"/>
  <c r="O5586" i="4"/>
  <c r="O5574" i="4"/>
  <c r="O5562" i="4"/>
  <c r="O5550" i="4"/>
  <c r="O5538" i="4"/>
  <c r="O5526" i="4"/>
  <c r="O5514" i="4"/>
  <c r="O5502" i="4"/>
  <c r="O5490" i="4"/>
  <c r="O5478" i="4"/>
  <c r="O5466" i="4"/>
  <c r="O5454" i="4"/>
  <c r="O5442" i="4"/>
  <c r="O5430" i="4"/>
  <c r="O5418" i="4"/>
  <c r="O5406" i="4"/>
  <c r="O5394" i="4"/>
  <c r="O5382" i="4"/>
  <c r="O5370" i="4"/>
  <c r="O5358" i="4"/>
  <c r="O5346" i="4"/>
  <c r="O5334" i="4"/>
  <c r="O5322" i="4"/>
  <c r="O5310" i="4"/>
  <c r="O5298" i="4"/>
  <c r="O5286" i="4"/>
  <c r="O5274" i="4"/>
  <c r="O5262" i="4"/>
  <c r="O5250" i="4"/>
  <c r="O5238" i="4"/>
  <c r="O5226" i="4"/>
  <c r="O5214" i="4"/>
  <c r="O5202" i="4"/>
  <c r="O5190" i="4"/>
  <c r="O5178" i="4"/>
  <c r="O5166" i="4"/>
  <c r="O5154" i="4"/>
  <c r="O5142" i="4"/>
  <c r="O5130" i="4"/>
  <c r="O5118" i="4"/>
  <c r="O5106" i="4"/>
  <c r="O5094" i="4"/>
  <c r="O5082" i="4"/>
  <c r="O5070" i="4"/>
  <c r="O5058" i="4"/>
  <c r="O5046" i="4"/>
  <c r="O5034" i="4"/>
  <c r="O5022" i="4"/>
  <c r="O5010" i="4"/>
  <c r="O4998" i="4"/>
  <c r="O4986" i="4"/>
  <c r="O4974" i="4"/>
  <c r="O4962" i="4"/>
  <c r="O4950" i="4"/>
  <c r="O4938" i="4"/>
  <c r="O4926" i="4"/>
  <c r="O4914" i="4"/>
  <c r="O4902" i="4"/>
  <c r="O4890" i="4"/>
  <c r="O4878" i="4"/>
  <c r="O4866" i="4"/>
  <c r="O4854" i="4"/>
  <c r="O4842" i="4"/>
  <c r="O4830" i="4"/>
  <c r="O4818" i="4"/>
  <c r="O4806" i="4"/>
  <c r="O4794" i="4"/>
  <c r="O4782" i="4"/>
  <c r="O4770" i="4"/>
  <c r="O4758" i="4"/>
  <c r="O4746" i="4"/>
  <c r="O4734" i="4"/>
  <c r="O4722" i="4"/>
  <c r="O4710" i="4"/>
  <c r="O4698" i="4"/>
  <c r="O4686" i="4"/>
  <c r="O4674" i="4"/>
  <c r="O4662" i="4"/>
  <c r="O4650" i="4"/>
  <c r="O4638" i="4"/>
  <c r="O4626" i="4"/>
  <c r="O4614" i="4"/>
  <c r="O4602" i="4"/>
  <c r="O4590" i="4"/>
  <c r="O4578" i="4"/>
  <c r="O4566" i="4"/>
  <c r="O4554" i="4"/>
  <c r="O4542" i="4"/>
  <c r="O4530" i="4"/>
  <c r="O8494" i="4"/>
  <c r="O7611" i="4"/>
  <c r="O7563" i="4"/>
  <c r="O7380" i="4"/>
  <c r="O7250" i="4"/>
  <c r="O7136" i="4"/>
  <c r="O6992" i="4"/>
  <c r="O6868" i="4"/>
  <c r="O6794" i="4"/>
  <c r="O6737" i="4"/>
  <c r="O6689" i="4"/>
  <c r="O6641" i="4"/>
  <c r="O6593" i="4"/>
  <c r="O6545" i="4"/>
  <c r="O6497" i="4"/>
  <c r="O6449" i="4"/>
  <c r="O6401" i="4"/>
  <c r="O6353" i="4"/>
  <c r="O6305" i="4"/>
  <c r="O6249" i="4"/>
  <c r="O6243" i="4"/>
  <c r="O6175" i="4"/>
  <c r="O6169" i="4"/>
  <c r="O6101" i="4"/>
  <c r="O6033" i="4"/>
  <c r="O6027" i="4"/>
  <c r="O5999" i="4"/>
  <c r="O5963" i="4"/>
  <c r="O5927" i="4"/>
  <c r="O5891" i="4"/>
  <c r="O5855" i="4"/>
  <c r="O5819" i="4"/>
  <c r="O5783" i="4"/>
  <c r="O5747" i="4"/>
  <c r="O5721" i="4"/>
  <c r="O5687" i="4"/>
  <c r="O5678" i="4"/>
  <c r="O5669" i="4"/>
  <c r="O5639" i="4"/>
  <c r="O5630" i="4"/>
  <c r="O5621" i="4"/>
  <c r="O5591" i="4"/>
  <c r="O5582" i="4"/>
  <c r="O5573" i="4"/>
  <c r="O5543" i="4"/>
  <c r="O5534" i="4"/>
  <c r="O5525" i="4"/>
  <c r="O5495" i="4"/>
  <c r="O5486" i="4"/>
  <c r="O5477" i="4"/>
  <c r="O5447" i="4"/>
  <c r="O5438" i="4"/>
  <c r="O5429" i="4"/>
  <c r="O5399" i="4"/>
  <c r="O5390" i="4"/>
  <c r="O5381" i="4"/>
  <c r="O5351" i="4"/>
  <c r="O5342" i="4"/>
  <c r="O5333" i="4"/>
  <c r="O5303" i="4"/>
  <c r="O5294" i="4"/>
  <c r="O5285" i="4"/>
  <c r="O5255" i="4"/>
  <c r="O5246" i="4"/>
  <c r="O5237" i="4"/>
  <c r="O5207" i="4"/>
  <c r="O5198" i="4"/>
  <c r="O5189" i="4"/>
  <c r="O5159" i="4"/>
  <c r="O5150" i="4"/>
  <c r="O5141" i="4"/>
  <c r="O5111" i="4"/>
  <c r="O5102" i="4"/>
  <c r="O5093" i="4"/>
  <c r="O5063" i="4"/>
  <c r="O5054" i="4"/>
  <c r="O5045" i="4"/>
  <c r="O5015" i="4"/>
  <c r="O5006" i="4"/>
  <c r="O4997" i="4"/>
  <c r="O4967" i="4"/>
  <c r="O4948" i="4"/>
  <c r="O4946" i="4"/>
  <c r="O4944" i="4"/>
  <c r="O4942" i="4"/>
  <c r="O4940" i="4"/>
  <c r="O4876" i="4"/>
  <c r="O4874" i="4"/>
  <c r="O4872" i="4"/>
  <c r="O4870" i="4"/>
  <c r="O4868" i="4"/>
  <c r="O4804" i="4"/>
  <c r="O4802" i="4"/>
  <c r="O4800" i="4"/>
  <c r="O4798" i="4"/>
  <c r="O4796" i="4"/>
  <c r="O4732" i="4"/>
  <c r="O4730" i="4"/>
  <c r="O4728" i="4"/>
  <c r="O4726" i="4"/>
  <c r="O4724" i="4"/>
  <c r="O8987" i="4"/>
  <c r="O7439" i="4"/>
  <c r="O7177" i="4"/>
  <c r="O7033" i="4"/>
  <c r="O6973" i="4"/>
  <c r="O6890" i="4"/>
  <c r="O6730" i="4"/>
  <c r="O6682" i="4"/>
  <c r="O6634" i="4"/>
  <c r="O6586" i="4"/>
  <c r="O6538" i="4"/>
  <c r="O6490" i="4"/>
  <c r="O6442" i="4"/>
  <c r="O6394" i="4"/>
  <c r="O6346" i="4"/>
  <c r="O6286" i="4"/>
  <c r="O6218" i="4"/>
  <c r="O6212" i="4"/>
  <c r="O6144" i="4"/>
  <c r="O6138" i="4"/>
  <c r="O6070" i="4"/>
  <c r="O6004" i="4"/>
  <c r="O5968" i="4"/>
  <c r="O5932" i="4"/>
  <c r="O5896" i="4"/>
  <c r="O5860" i="4"/>
  <c r="O5824" i="4"/>
  <c r="O5788" i="4"/>
  <c r="O5752" i="4"/>
  <c r="O5710" i="4"/>
  <c r="O5680" i="4"/>
  <c r="O5671" i="4"/>
  <c r="O5662" i="4"/>
  <c r="O5632" i="4"/>
  <c r="O5623" i="4"/>
  <c r="O5614" i="4"/>
  <c r="O5584" i="4"/>
  <c r="O5575" i="4"/>
  <c r="O5566" i="4"/>
  <c r="O5536" i="4"/>
  <c r="O5527" i="4"/>
  <c r="O5518" i="4"/>
  <c r="O5488" i="4"/>
  <c r="O5479" i="4"/>
  <c r="O5470" i="4"/>
  <c r="O5440" i="4"/>
  <c r="O5431" i="4"/>
  <c r="O5422" i="4"/>
  <c r="O5392" i="4"/>
  <c r="O5383" i="4"/>
  <c r="O5374" i="4"/>
  <c r="O5344" i="4"/>
  <c r="O5335" i="4"/>
  <c r="O5326" i="4"/>
  <c r="O5296" i="4"/>
  <c r="O5287" i="4"/>
  <c r="O5278" i="4"/>
  <c r="O5248" i="4"/>
  <c r="O5239" i="4"/>
  <c r="O5230" i="4"/>
  <c r="O5200" i="4"/>
  <c r="O5191" i="4"/>
  <c r="O5182" i="4"/>
  <c r="O5152" i="4"/>
  <c r="O5143" i="4"/>
  <c r="O5134" i="4"/>
  <c r="O5104" i="4"/>
  <c r="O5095" i="4"/>
  <c r="O5086" i="4"/>
  <c r="O5056" i="4"/>
  <c r="O5047" i="4"/>
  <c r="O5038" i="4"/>
  <c r="O5008" i="4"/>
  <c r="O4999" i="4"/>
  <c r="O4990" i="4"/>
  <c r="O4919" i="4"/>
  <c r="O4917" i="4"/>
  <c r="O4915" i="4"/>
  <c r="O4913" i="4"/>
  <c r="O4911" i="4"/>
  <c r="O4847" i="4"/>
  <c r="O4845" i="4"/>
  <c r="O4843" i="4"/>
  <c r="O4841" i="4"/>
  <c r="O4839" i="4"/>
  <c r="O7672" i="4"/>
  <c r="O7324" i="4"/>
  <c r="O7299" i="4"/>
  <c r="O7115" i="4"/>
  <c r="O6857" i="4"/>
  <c r="O6836" i="4"/>
  <c r="O6825" i="4"/>
  <c r="O6751" i="4"/>
  <c r="O6723" i="4"/>
  <c r="O6675" i="4"/>
  <c r="O6627" i="4"/>
  <c r="O6579" i="4"/>
  <c r="O6531" i="4"/>
  <c r="O6483" i="4"/>
  <c r="O6435" i="4"/>
  <c r="O6387" i="4"/>
  <c r="O6339" i="4"/>
  <c r="O6261" i="4"/>
  <c r="O6255" i="4"/>
  <c r="O6187" i="4"/>
  <c r="O6181" i="4"/>
  <c r="O6113" i="4"/>
  <c r="O6045" i="4"/>
  <c r="O6039" i="4"/>
  <c r="O6009" i="4"/>
  <c r="O5973" i="4"/>
  <c r="O5937" i="4"/>
  <c r="O5901" i="4"/>
  <c r="O5865" i="4"/>
  <c r="O5829" i="4"/>
  <c r="O5793" i="4"/>
  <c r="O5757" i="4"/>
  <c r="O5712" i="4"/>
  <c r="O5703" i="4"/>
  <c r="O5673" i="4"/>
  <c r="O5664" i="4"/>
  <c r="O5655" i="4"/>
  <c r="O5625" i="4"/>
  <c r="O5616" i="4"/>
  <c r="O5607" i="4"/>
  <c r="O5577" i="4"/>
  <c r="O5568" i="4"/>
  <c r="O5559" i="4"/>
  <c r="O5529" i="4"/>
  <c r="O5520" i="4"/>
  <c r="O5511" i="4"/>
  <c r="O5481" i="4"/>
  <c r="O5472" i="4"/>
  <c r="O5463" i="4"/>
  <c r="O5433" i="4"/>
  <c r="O5424" i="4"/>
  <c r="O5415" i="4"/>
  <c r="O5385" i="4"/>
  <c r="O5376" i="4"/>
  <c r="O5367" i="4"/>
  <c r="O5337" i="4"/>
  <c r="O5328" i="4"/>
  <c r="O5319" i="4"/>
  <c r="O5289" i="4"/>
  <c r="O5280" i="4"/>
  <c r="O5271" i="4"/>
  <c r="O5241" i="4"/>
  <c r="O5232" i="4"/>
  <c r="O5223" i="4"/>
  <c r="O5193" i="4"/>
  <c r="O5184" i="4"/>
  <c r="O5175" i="4"/>
  <c r="O5145" i="4"/>
  <c r="O5136" i="4"/>
  <c r="O5127" i="4"/>
  <c r="O5097" i="4"/>
  <c r="O5088" i="4"/>
  <c r="O5079" i="4"/>
  <c r="O5049" i="4"/>
  <c r="O5040" i="4"/>
  <c r="O5031" i="4"/>
  <c r="O5001" i="4"/>
  <c r="O4992" i="4"/>
  <c r="O4983" i="4"/>
  <c r="O4960" i="4"/>
  <c r="O4958" i="4"/>
  <c r="O4956" i="4"/>
  <c r="O4954" i="4"/>
  <c r="O4952" i="4"/>
  <c r="O4888" i="4"/>
  <c r="O4886" i="4"/>
  <c r="O4884" i="4"/>
  <c r="O4882" i="4"/>
  <c r="O4880" i="4"/>
  <c r="O4816" i="4"/>
  <c r="O4814" i="4"/>
  <c r="O4812" i="4"/>
  <c r="O4810" i="4"/>
  <c r="O4808" i="4"/>
  <c r="O4744" i="4"/>
  <c r="O4742" i="4"/>
  <c r="O4740" i="4"/>
  <c r="O4738" i="4"/>
  <c r="O4736" i="4"/>
  <c r="O7408" i="4"/>
  <c r="O7352" i="4"/>
  <c r="O7274" i="4"/>
  <c r="O7200" i="4"/>
  <c r="O7156" i="4"/>
  <c r="O7012" i="4"/>
  <c r="O6878" i="4"/>
  <c r="O6716" i="4"/>
  <c r="O6668" i="4"/>
  <c r="O6620" i="4"/>
  <c r="O6572" i="4"/>
  <c r="O6524" i="4"/>
  <c r="O6476" i="4"/>
  <c r="O6428" i="4"/>
  <c r="O6380" i="4"/>
  <c r="O6332" i="4"/>
  <c r="O6298" i="4"/>
  <c r="O6230" i="4"/>
  <c r="O6224" i="4"/>
  <c r="O6156" i="4"/>
  <c r="O6150" i="4"/>
  <c r="O6082" i="4"/>
  <c r="O6014" i="4"/>
  <c r="O5978" i="4"/>
  <c r="O5942" i="4"/>
  <c r="O5906" i="4"/>
  <c r="O5870" i="4"/>
  <c r="O5834" i="4"/>
  <c r="O5798" i="4"/>
  <c r="O5762" i="4"/>
  <c r="O5724" i="4"/>
  <c r="O5705" i="4"/>
  <c r="O5675" i="4"/>
  <c r="O5666" i="4"/>
  <c r="O5657" i="4"/>
  <c r="O5627" i="4"/>
  <c r="O5618" i="4"/>
  <c r="O5609" i="4"/>
  <c r="O5579" i="4"/>
  <c r="O5570" i="4"/>
  <c r="O5561" i="4"/>
  <c r="O5531" i="4"/>
  <c r="O5522" i="4"/>
  <c r="O5513" i="4"/>
  <c r="O5483" i="4"/>
  <c r="O5474" i="4"/>
  <c r="O5465" i="4"/>
  <c r="O5435" i="4"/>
  <c r="O5426" i="4"/>
  <c r="O5417" i="4"/>
  <c r="O5387" i="4"/>
  <c r="O5378" i="4"/>
  <c r="O5369" i="4"/>
  <c r="O5339" i="4"/>
  <c r="O5330" i="4"/>
  <c r="O5321" i="4"/>
  <c r="O5291" i="4"/>
  <c r="O5282" i="4"/>
  <c r="O5273" i="4"/>
  <c r="O5243" i="4"/>
  <c r="O5234" i="4"/>
  <c r="O5225" i="4"/>
  <c r="O5195" i="4"/>
  <c r="O5186" i="4"/>
  <c r="O5177" i="4"/>
  <c r="O5147" i="4"/>
  <c r="O5138" i="4"/>
  <c r="O5129" i="4"/>
  <c r="O5099" i="4"/>
  <c r="O5090" i="4"/>
  <c r="O5081" i="4"/>
  <c r="O5051" i="4"/>
  <c r="O5042" i="4"/>
  <c r="O5033" i="4"/>
  <c r="O5003" i="4"/>
  <c r="O4994" i="4"/>
  <c r="O4985" i="4"/>
  <c r="O4931" i="4"/>
  <c r="O4929" i="4"/>
  <c r="O4927" i="4"/>
  <c r="O4925" i="4"/>
  <c r="O4923" i="4"/>
  <c r="O4859" i="4"/>
  <c r="O4857" i="4"/>
  <c r="O4855" i="4"/>
  <c r="O4853" i="4"/>
  <c r="O4851" i="4"/>
  <c r="O7371" i="4"/>
  <c r="O7316" i="4"/>
  <c r="O7088" i="4"/>
  <c r="O6967" i="4"/>
  <c r="O6915" i="4"/>
  <c r="O6749" i="4"/>
  <c r="O6728" i="4"/>
  <c r="O6680" i="4"/>
  <c r="O6632" i="4"/>
  <c r="O6584" i="4"/>
  <c r="O6536" i="4"/>
  <c r="O6488" i="4"/>
  <c r="O6440" i="4"/>
  <c r="O6392" i="4"/>
  <c r="O6344" i="4"/>
  <c r="O6247" i="4"/>
  <c r="O6241" i="4"/>
  <c r="O6173" i="4"/>
  <c r="O6105" i="4"/>
  <c r="O6099" i="4"/>
  <c r="O6031" i="4"/>
  <c r="O6025" i="4"/>
  <c r="O5987" i="4"/>
  <c r="O5951" i="4"/>
  <c r="O5915" i="4"/>
  <c r="O5879" i="4"/>
  <c r="O5843" i="4"/>
  <c r="O5807" i="4"/>
  <c r="O5771" i="4"/>
  <c r="O5735" i="4"/>
  <c r="O5723" i="4"/>
  <c r="O5714" i="4"/>
  <c r="O5707" i="4"/>
  <c r="O5698" i="4"/>
  <c r="O5668" i="4"/>
  <c r="O5659" i="4"/>
  <c r="O5650" i="4"/>
  <c r="O5620" i="4"/>
  <c r="O5611" i="4"/>
  <c r="O5602" i="4"/>
  <c r="O5572" i="4"/>
  <c r="O5563" i="4"/>
  <c r="O5554" i="4"/>
  <c r="O5524" i="4"/>
  <c r="O5515" i="4"/>
  <c r="O5506" i="4"/>
  <c r="O5476" i="4"/>
  <c r="O5467" i="4"/>
  <c r="O5458" i="4"/>
  <c r="O5428" i="4"/>
  <c r="O5419" i="4"/>
  <c r="O5410" i="4"/>
  <c r="O5380" i="4"/>
  <c r="O5371" i="4"/>
  <c r="O5362" i="4"/>
  <c r="O5332" i="4"/>
  <c r="O5323" i="4"/>
  <c r="O5314" i="4"/>
  <c r="O5284" i="4"/>
  <c r="O5275" i="4"/>
  <c r="O5266" i="4"/>
  <c r="O5236" i="4"/>
  <c r="O5227" i="4"/>
  <c r="O5218" i="4"/>
  <c r="O5188" i="4"/>
  <c r="O5179" i="4"/>
  <c r="O5170" i="4"/>
  <c r="O5140" i="4"/>
  <c r="O5131" i="4"/>
  <c r="O5122" i="4"/>
  <c r="O5092" i="4"/>
  <c r="O5083" i="4"/>
  <c r="O5074" i="4"/>
  <c r="O5044" i="4"/>
  <c r="O5035" i="4"/>
  <c r="O5026" i="4"/>
  <c r="O4996" i="4"/>
  <c r="O4987" i="4"/>
  <c r="O4978" i="4"/>
  <c r="O4900" i="4"/>
  <c r="O4898" i="4"/>
  <c r="O4896" i="4"/>
  <c r="O4894" i="4"/>
  <c r="O4892" i="4"/>
  <c r="O4828" i="4"/>
  <c r="O4826" i="4"/>
  <c r="O4824" i="4"/>
  <c r="O4822" i="4"/>
  <c r="O4820" i="4"/>
  <c r="O4756" i="4"/>
  <c r="O4754" i="4"/>
  <c r="O4752" i="4"/>
  <c r="O4750" i="4"/>
  <c r="O4748" i="4"/>
  <c r="O8247" i="4"/>
  <c r="O7917" i="4"/>
  <c r="O7775" i="4"/>
  <c r="O7491" i="4"/>
  <c r="O7291" i="4"/>
  <c r="O7217" i="4"/>
  <c r="O7129" i="4"/>
  <c r="O6899" i="4"/>
  <c r="O6875" i="4"/>
  <c r="O6801" i="4"/>
  <c r="O6790" i="4"/>
  <c r="O6721" i="4"/>
  <c r="O6673" i="4"/>
  <c r="O6625" i="4"/>
  <c r="O6577" i="4"/>
  <c r="O6529" i="4"/>
  <c r="O6481" i="4"/>
  <c r="O6433" i="4"/>
  <c r="O6385" i="4"/>
  <c r="O6337" i="4"/>
  <c r="O6290" i="4"/>
  <c r="O6284" i="4"/>
  <c r="O6216" i="4"/>
  <c r="O6210" i="4"/>
  <c r="O6142" i="4"/>
  <c r="O6074" i="4"/>
  <c r="O6068" i="4"/>
  <c r="O5992" i="4"/>
  <c r="O5956" i="4"/>
  <c r="O5920" i="4"/>
  <c r="O5884" i="4"/>
  <c r="O5848" i="4"/>
  <c r="O5812" i="4"/>
  <c r="O5776" i="4"/>
  <c r="O5740" i="4"/>
  <c r="O5709" i="4"/>
  <c r="O5700" i="4"/>
  <c r="O5691" i="4"/>
  <c r="O5661" i="4"/>
  <c r="O5652" i="4"/>
  <c r="O5643" i="4"/>
  <c r="O5613" i="4"/>
  <c r="O5604" i="4"/>
  <c r="O5595" i="4"/>
  <c r="O5565" i="4"/>
  <c r="O5556" i="4"/>
  <c r="O5547" i="4"/>
  <c r="O5517" i="4"/>
  <c r="O5508" i="4"/>
  <c r="O5499" i="4"/>
  <c r="O5469" i="4"/>
  <c r="O5460" i="4"/>
  <c r="O5451" i="4"/>
  <c r="O5421" i="4"/>
  <c r="O5412" i="4"/>
  <c r="O5403" i="4"/>
  <c r="O5373" i="4"/>
  <c r="O5364" i="4"/>
  <c r="O5355" i="4"/>
  <c r="O5325" i="4"/>
  <c r="O5316" i="4"/>
  <c r="O5307" i="4"/>
  <c r="O5277" i="4"/>
  <c r="O5268" i="4"/>
  <c r="O5259" i="4"/>
  <c r="O5229" i="4"/>
  <c r="O5220" i="4"/>
  <c r="O5211" i="4"/>
  <c r="O5181" i="4"/>
  <c r="O5172" i="4"/>
  <c r="O5163" i="4"/>
  <c r="O5133" i="4"/>
  <c r="O5124" i="4"/>
  <c r="O5115" i="4"/>
  <c r="O5085" i="4"/>
  <c r="O5076" i="4"/>
  <c r="O5067" i="4"/>
  <c r="O5037" i="4"/>
  <c r="O5028" i="4"/>
  <c r="O5019" i="4"/>
  <c r="O4989" i="4"/>
  <c r="O4980" i="4"/>
  <c r="O4971" i="4"/>
  <c r="O4943" i="4"/>
  <c r="O4941" i="4"/>
  <c r="O4939" i="4"/>
  <c r="O4937" i="4"/>
  <c r="O4935" i="4"/>
  <c r="O4871" i="4"/>
  <c r="O4869" i="4"/>
  <c r="O4867" i="4"/>
  <c r="O4865" i="4"/>
  <c r="O4863" i="4"/>
  <c r="O4799" i="4"/>
  <c r="O4797" i="4"/>
  <c r="O4795" i="4"/>
  <c r="O4793" i="4"/>
  <c r="O4791" i="4"/>
  <c r="O4727" i="4"/>
  <c r="O4725" i="4"/>
  <c r="O4723" i="4"/>
  <c r="O4721" i="4"/>
  <c r="O4719" i="4"/>
  <c r="O4655" i="4"/>
  <c r="O4653" i="4"/>
  <c r="O4651" i="4"/>
  <c r="O4649" i="4"/>
  <c r="O4647" i="4"/>
  <c r="O4583" i="4"/>
  <c r="O4581" i="4"/>
  <c r="O4579" i="4"/>
  <c r="O4577" i="4"/>
  <c r="O4575" i="4"/>
  <c r="O4515" i="4"/>
  <c r="O4503" i="4"/>
  <c r="O4491" i="4"/>
  <c r="O4479" i="4"/>
  <c r="O4467" i="4"/>
  <c r="O4455" i="4"/>
  <c r="O4443" i="4"/>
  <c r="O4431" i="4"/>
  <c r="O4419" i="4"/>
  <c r="O4407" i="4"/>
  <c r="O4395" i="4"/>
  <c r="O4383" i="4"/>
  <c r="O4371" i="4"/>
  <c r="O4359" i="4"/>
  <c r="O4347" i="4"/>
  <c r="O4335" i="4"/>
  <c r="O4323" i="4"/>
  <c r="O4311" i="4"/>
  <c r="O4299" i="4"/>
  <c r="O4287" i="4"/>
  <c r="O4275" i="4"/>
  <c r="O4263" i="4"/>
  <c r="O4251" i="4"/>
  <c r="O4239" i="4"/>
  <c r="O4227" i="4"/>
  <c r="O4215" i="4"/>
  <c r="O4203" i="4"/>
  <c r="O4191" i="4"/>
  <c r="O4179" i="4"/>
  <c r="O4167" i="4"/>
  <c r="O4155" i="4"/>
  <c r="O4143" i="4"/>
  <c r="O4131" i="4"/>
  <c r="O4119" i="4"/>
  <c r="O4107" i="4"/>
  <c r="O4095" i="4"/>
  <c r="O4083" i="4"/>
  <c r="O4071" i="4"/>
  <c r="O4059" i="4"/>
  <c r="O4047" i="4"/>
  <c r="O4035" i="4"/>
  <c r="O4023" i="4"/>
  <c r="O4011" i="4"/>
  <c r="O3999" i="4"/>
  <c r="O3987" i="4"/>
  <c r="O3975" i="4"/>
  <c r="O3963" i="4"/>
  <c r="O3951" i="4"/>
  <c r="O3939" i="4"/>
  <c r="O3927" i="4"/>
  <c r="O3915" i="4"/>
  <c r="O3903" i="4"/>
  <c r="O3891" i="4"/>
  <c r="O3879" i="4"/>
  <c r="O8432" i="4"/>
  <c r="O8063" i="4"/>
  <c r="O7067" i="4"/>
  <c r="O6843" i="4"/>
  <c r="O6764" i="4"/>
  <c r="O6741" i="4"/>
  <c r="O6693" i="4"/>
  <c r="O6645" i="4"/>
  <c r="O6597" i="4"/>
  <c r="O6549" i="4"/>
  <c r="O6501" i="4"/>
  <c r="O6453" i="4"/>
  <c r="O6405" i="4"/>
  <c r="O6357" i="4"/>
  <c r="O6309" i="4"/>
  <c r="O6259" i="4"/>
  <c r="O6253" i="4"/>
  <c r="O6185" i="4"/>
  <c r="O6117" i="4"/>
  <c r="O6111" i="4"/>
  <c r="O6043" i="4"/>
  <c r="O6037" i="4"/>
  <c r="O5997" i="4"/>
  <c r="O5961" i="4"/>
  <c r="O5925" i="4"/>
  <c r="O5889" i="4"/>
  <c r="O5853" i="4"/>
  <c r="O5817" i="4"/>
  <c r="O5781" i="4"/>
  <c r="O5745" i="4"/>
  <c r="O5711" i="4"/>
  <c r="O5702" i="4"/>
  <c r="O5693" i="4"/>
  <c r="O5663" i="4"/>
  <c r="O5654" i="4"/>
  <c r="O5645" i="4"/>
  <c r="O5615" i="4"/>
  <c r="O5606" i="4"/>
  <c r="O5597" i="4"/>
  <c r="O5567" i="4"/>
  <c r="O5558" i="4"/>
  <c r="O5549" i="4"/>
  <c r="O5519" i="4"/>
  <c r="O5510" i="4"/>
  <c r="O5501" i="4"/>
  <c r="O5471" i="4"/>
  <c r="O5462" i="4"/>
  <c r="O5453" i="4"/>
  <c r="O5423" i="4"/>
  <c r="O5414" i="4"/>
  <c r="O5405" i="4"/>
  <c r="O5375" i="4"/>
  <c r="O5366" i="4"/>
  <c r="O5357" i="4"/>
  <c r="O5327" i="4"/>
  <c r="O5318" i="4"/>
  <c r="O5309" i="4"/>
  <c r="O5279" i="4"/>
  <c r="O5270" i="4"/>
  <c r="O5261" i="4"/>
  <c r="O5231" i="4"/>
  <c r="O5222" i="4"/>
  <c r="O5213" i="4"/>
  <c r="O5183" i="4"/>
  <c r="O5174" i="4"/>
  <c r="O5165" i="4"/>
  <c r="O5135" i="4"/>
  <c r="O5126" i="4"/>
  <c r="O5117" i="4"/>
  <c r="O5087" i="4"/>
  <c r="O5078" i="4"/>
  <c r="O5069" i="4"/>
  <c r="O5039" i="4"/>
  <c r="O5030" i="4"/>
  <c r="O5021" i="4"/>
  <c r="O4991" i="4"/>
  <c r="O4982" i="4"/>
  <c r="O4973" i="4"/>
  <c r="O4912" i="4"/>
  <c r="O4910" i="4"/>
  <c r="O4908" i="4"/>
  <c r="O4906" i="4"/>
  <c r="O4904" i="4"/>
  <c r="O4840" i="4"/>
  <c r="O4838" i="4"/>
  <c r="O4836" i="4"/>
  <c r="O4834" i="4"/>
  <c r="O4832" i="4"/>
  <c r="O4768" i="4"/>
  <c r="O4766" i="4"/>
  <c r="O4764" i="4"/>
  <c r="O4762" i="4"/>
  <c r="O4760" i="4"/>
  <c r="O4696" i="4"/>
  <c r="O4694" i="4"/>
  <c r="O4692" i="4"/>
  <c r="O4690" i="4"/>
  <c r="O4688" i="4"/>
  <c r="O4624" i="4"/>
  <c r="O4622" i="4"/>
  <c r="O4620" i="4"/>
  <c r="O4618" i="4"/>
  <c r="O4616" i="4"/>
  <c r="O4552" i="4"/>
  <c r="O4550" i="4"/>
  <c r="O4548" i="4"/>
  <c r="O4546" i="4"/>
  <c r="O4544" i="4"/>
  <c r="O4520" i="4"/>
  <c r="O4508" i="4"/>
  <c r="O4496" i="4"/>
  <c r="O4484" i="4"/>
  <c r="O4472" i="4"/>
  <c r="O4460" i="4"/>
  <c r="O4448" i="4"/>
  <c r="O4436" i="4"/>
  <c r="O4424" i="4"/>
  <c r="O4412" i="4"/>
  <c r="O4400" i="4"/>
  <c r="O4388" i="4"/>
  <c r="O4376" i="4"/>
  <c r="O4364" i="4"/>
  <c r="O4352" i="4"/>
  <c r="O4340" i="4"/>
  <c r="O4328" i="4"/>
  <c r="O4316" i="4"/>
  <c r="O4304" i="4"/>
  <c r="O4292" i="4"/>
  <c r="O4280" i="4"/>
  <c r="O4268" i="4"/>
  <c r="O4256" i="4"/>
  <c r="O4244" i="4"/>
  <c r="O4232" i="4"/>
  <c r="O4220" i="4"/>
  <c r="O4208" i="4"/>
  <c r="O4196" i="4"/>
  <c r="O4184" i="4"/>
  <c r="O4172" i="4"/>
  <c r="O4160" i="4"/>
  <c r="O4148" i="4"/>
  <c r="O4136" i="4"/>
  <c r="O4124" i="4"/>
  <c r="O4112" i="4"/>
  <c r="O4100" i="4"/>
  <c r="O4088" i="4"/>
  <c r="O4076" i="4"/>
  <c r="O4064" i="4"/>
  <c r="O4052" i="4"/>
  <c r="O4040" i="4"/>
  <c r="O4028" i="4"/>
  <c r="O4016" i="4"/>
  <c r="O4004" i="4"/>
  <c r="O3992" i="4"/>
  <c r="O3980" i="4"/>
  <c r="O3968" i="4"/>
  <c r="O3956" i="4"/>
  <c r="O3944" i="4"/>
  <c r="O3932" i="4"/>
  <c r="O3920" i="4"/>
  <c r="O3908" i="4"/>
  <c r="O3896" i="4"/>
  <c r="O3884" i="4"/>
  <c r="O3872" i="4"/>
  <c r="O3860" i="4"/>
  <c r="O3848" i="4"/>
  <c r="O3836" i="4"/>
  <c r="O3824" i="4"/>
  <c r="O3812" i="4"/>
  <c r="O3800" i="4"/>
  <c r="O3788" i="4"/>
  <c r="O3776" i="4"/>
  <c r="O3764" i="4"/>
  <c r="O3752" i="4"/>
  <c r="O3740" i="4"/>
  <c r="O3728" i="4"/>
  <c r="O3716" i="4"/>
  <c r="O3704" i="4"/>
  <c r="O3692" i="4"/>
  <c r="O3680" i="4"/>
  <c r="O3668" i="4"/>
  <c r="O3656" i="4"/>
  <c r="O3644" i="4"/>
  <c r="O3632" i="4"/>
  <c r="O3620" i="4"/>
  <c r="O3608" i="4"/>
  <c r="O3596" i="4"/>
  <c r="O7713" i="4"/>
  <c r="O7552" i="4"/>
  <c r="O7521" i="4"/>
  <c r="O7108" i="4"/>
  <c r="O6985" i="4"/>
  <c r="O6832" i="4"/>
  <c r="O6780" i="4"/>
  <c r="O6756" i="4"/>
  <c r="O6734" i="4"/>
  <c r="O6686" i="4"/>
  <c r="O6638" i="4"/>
  <c r="O6590" i="4"/>
  <c r="O6542" i="4"/>
  <c r="O6494" i="4"/>
  <c r="O6446" i="4"/>
  <c r="O6398" i="4"/>
  <c r="O6350" i="4"/>
  <c r="O6302" i="4"/>
  <c r="O6296" i="4"/>
  <c r="O6228" i="4"/>
  <c r="O6222" i="4"/>
  <c r="O6154" i="4"/>
  <c r="O6086" i="4"/>
  <c r="O6080" i="4"/>
  <c r="O6002" i="4"/>
  <c r="O5966" i="4"/>
  <c r="O5930" i="4"/>
  <c r="O5894" i="4"/>
  <c r="O5858" i="4"/>
  <c r="O5822" i="4"/>
  <c r="O5786" i="4"/>
  <c r="O5750" i="4"/>
  <c r="O5726" i="4"/>
  <c r="O5716" i="4"/>
  <c r="O5704" i="4"/>
  <c r="O5695" i="4"/>
  <c r="O5686" i="4"/>
  <c r="O5656" i="4"/>
  <c r="O5647" i="4"/>
  <c r="O5638" i="4"/>
  <c r="O5608" i="4"/>
  <c r="O5599" i="4"/>
  <c r="O5590" i="4"/>
  <c r="O5560" i="4"/>
  <c r="O5551" i="4"/>
  <c r="O5542" i="4"/>
  <c r="O5512" i="4"/>
  <c r="O5503" i="4"/>
  <c r="O5494" i="4"/>
  <c r="O5464" i="4"/>
  <c r="O5455" i="4"/>
  <c r="O5446" i="4"/>
  <c r="O5416" i="4"/>
  <c r="O5407" i="4"/>
  <c r="O5398" i="4"/>
  <c r="O5368" i="4"/>
  <c r="O5359" i="4"/>
  <c r="O5350" i="4"/>
  <c r="O5320" i="4"/>
  <c r="O5311" i="4"/>
  <c r="O5302" i="4"/>
  <c r="O5272" i="4"/>
  <c r="O5263" i="4"/>
  <c r="O5254" i="4"/>
  <c r="O5224" i="4"/>
  <c r="O5215" i="4"/>
  <c r="O5206" i="4"/>
  <c r="O5176" i="4"/>
  <c r="O5167" i="4"/>
  <c r="O5158" i="4"/>
  <c r="O5128" i="4"/>
  <c r="O5119" i="4"/>
  <c r="O5110" i="4"/>
  <c r="O5080" i="4"/>
  <c r="O5071" i="4"/>
  <c r="O5062" i="4"/>
  <c r="O5032" i="4"/>
  <c r="O5023" i="4"/>
  <c r="O5014" i="4"/>
  <c r="O4984" i="4"/>
  <c r="O4975" i="4"/>
  <c r="O4966" i="4"/>
  <c r="O4955" i="4"/>
  <c r="O4953" i="4"/>
  <c r="O4951" i="4"/>
  <c r="O4949" i="4"/>
  <c r="O4947" i="4"/>
  <c r="O4883" i="4"/>
  <c r="O4881" i="4"/>
  <c r="O4879" i="4"/>
  <c r="O4877" i="4"/>
  <c r="O4875" i="4"/>
  <c r="O4811" i="4"/>
  <c r="O4809" i="4"/>
  <c r="O4807" i="4"/>
  <c r="O4805" i="4"/>
  <c r="O4803" i="4"/>
  <c r="O4739" i="4"/>
  <c r="O4737" i="4"/>
  <c r="O4735" i="4"/>
  <c r="O4733" i="4"/>
  <c r="O4731" i="4"/>
  <c r="O4667" i="4"/>
  <c r="O4665" i="4"/>
  <c r="O4663" i="4"/>
  <c r="O4661" i="4"/>
  <c r="O4659" i="4"/>
  <c r="O4595" i="4"/>
  <c r="O4593" i="4"/>
  <c r="O4591" i="4"/>
  <c r="O4589" i="4"/>
  <c r="O4587" i="4"/>
  <c r="O4513" i="4"/>
  <c r="O4501" i="4"/>
  <c r="O4489" i="4"/>
  <c r="O4477" i="4"/>
  <c r="O4465" i="4"/>
  <c r="O4453" i="4"/>
  <c r="O4441" i="4"/>
  <c r="O4429" i="4"/>
  <c r="O4417" i="4"/>
  <c r="O4405" i="4"/>
  <c r="O4393" i="4"/>
  <c r="O4381" i="4"/>
  <c r="O4369" i="4"/>
  <c r="O4357" i="4"/>
  <c r="O4345" i="4"/>
  <c r="O4333" i="4"/>
  <c r="O4321" i="4"/>
  <c r="O4309" i="4"/>
  <c r="O4297" i="4"/>
  <c r="O4285" i="4"/>
  <c r="O4273" i="4"/>
  <c r="O4261" i="4"/>
  <c r="O4249" i="4"/>
  <c r="O4237" i="4"/>
  <c r="O4225" i="4"/>
  <c r="O4213" i="4"/>
  <c r="O4201" i="4"/>
  <c r="O4189" i="4"/>
  <c r="O4177" i="4"/>
  <c r="O4165" i="4"/>
  <c r="O4153" i="4"/>
  <c r="O4141" i="4"/>
  <c r="O4129" i="4"/>
  <c r="O4117" i="4"/>
  <c r="O4105" i="4"/>
  <c r="O4093" i="4"/>
  <c r="O4081" i="4"/>
  <c r="O4069" i="4"/>
  <c r="O4057" i="4"/>
  <c r="O4045" i="4"/>
  <c r="O4033" i="4"/>
  <c r="O4021" i="4"/>
  <c r="O4009" i="4"/>
  <c r="O3997" i="4"/>
  <c r="O3985" i="4"/>
  <c r="O3973" i="4"/>
  <c r="O3961" i="4"/>
  <c r="O3949" i="4"/>
  <c r="O3937" i="4"/>
  <c r="O3925" i="4"/>
  <c r="O3913" i="4"/>
  <c r="O3901" i="4"/>
  <c r="O3889" i="4"/>
  <c r="O3877" i="4"/>
  <c r="O3865" i="4"/>
  <c r="O3853" i="4"/>
  <c r="O3841" i="4"/>
  <c r="O3829" i="4"/>
  <c r="O3817" i="4"/>
  <c r="O3805" i="4"/>
  <c r="O3793" i="4"/>
  <c r="O3781" i="4"/>
  <c r="O3769" i="4"/>
  <c r="O3757" i="4"/>
  <c r="O3745" i="4"/>
  <c r="O3733" i="4"/>
  <c r="O3721" i="4"/>
  <c r="O3709" i="4"/>
  <c r="O3697" i="4"/>
  <c r="O3685" i="4"/>
  <c r="O3673" i="4"/>
  <c r="O3661" i="4"/>
  <c r="O3649" i="4"/>
  <c r="O3637" i="4"/>
  <c r="O3625" i="4"/>
  <c r="O3613" i="4"/>
  <c r="O3601" i="4"/>
  <c r="O7755" i="4"/>
  <c r="O7040" i="4"/>
  <c r="O6925" i="4"/>
  <c r="O6698" i="4"/>
  <c r="O6554" i="4"/>
  <c r="O6410" i="4"/>
  <c r="O6177" i="4"/>
  <c r="O6103" i="4"/>
  <c r="O6029" i="4"/>
  <c r="O6011" i="4"/>
  <c r="O5903" i="4"/>
  <c r="O5795" i="4"/>
  <c r="O5679" i="4"/>
  <c r="O5631" i="4"/>
  <c r="O5583" i="4"/>
  <c r="O5535" i="4"/>
  <c r="O5487" i="4"/>
  <c r="O5439" i="4"/>
  <c r="O5391" i="4"/>
  <c r="O5343" i="4"/>
  <c r="O5295" i="4"/>
  <c r="O5247" i="4"/>
  <c r="O5199" i="4"/>
  <c r="O5151" i="4"/>
  <c r="O5103" i="4"/>
  <c r="O5055" i="4"/>
  <c r="O5007" i="4"/>
  <c r="O4922" i="4"/>
  <c r="O4916" i="4"/>
  <c r="O4848" i="4"/>
  <c r="O4749" i="4"/>
  <c r="O4745" i="4"/>
  <c r="O4700" i="4"/>
  <c r="O4697" i="4"/>
  <c r="O4656" i="4"/>
  <c r="O4637" i="4"/>
  <c r="O4601" i="4"/>
  <c r="O4582" i="4"/>
  <c r="O4571" i="4"/>
  <c r="O4563" i="4"/>
  <c r="O4535" i="4"/>
  <c r="O4527" i="4"/>
  <c r="O4499" i="4"/>
  <c r="O4490" i="4"/>
  <c r="O4481" i="4"/>
  <c r="O4451" i="4"/>
  <c r="O4442" i="4"/>
  <c r="O4433" i="4"/>
  <c r="O4403" i="4"/>
  <c r="O4394" i="4"/>
  <c r="O4385" i="4"/>
  <c r="O4355" i="4"/>
  <c r="O4346" i="4"/>
  <c r="O4337" i="4"/>
  <c r="O4307" i="4"/>
  <c r="O4298" i="4"/>
  <c r="O4289" i="4"/>
  <c r="O4259" i="4"/>
  <c r="O4250" i="4"/>
  <c r="O4241" i="4"/>
  <c r="O4211" i="4"/>
  <c r="O4202" i="4"/>
  <c r="O4193" i="4"/>
  <c r="O4163" i="4"/>
  <c r="O4154" i="4"/>
  <c r="O4145" i="4"/>
  <c r="O4115" i="4"/>
  <c r="O4106" i="4"/>
  <c r="O4097" i="4"/>
  <c r="O4067" i="4"/>
  <c r="O4058" i="4"/>
  <c r="O4049" i="4"/>
  <c r="O4019" i="4"/>
  <c r="O4010" i="4"/>
  <c r="O4001" i="4"/>
  <c r="O3971" i="4"/>
  <c r="O3962" i="4"/>
  <c r="O3953" i="4"/>
  <c r="O3923" i="4"/>
  <c r="O3914" i="4"/>
  <c r="O3905" i="4"/>
  <c r="O3875" i="4"/>
  <c r="O3827" i="4"/>
  <c r="O3825" i="4"/>
  <c r="O3823" i="4"/>
  <c r="O3821" i="4"/>
  <c r="O3819" i="4"/>
  <c r="O3755" i="4"/>
  <c r="O3753" i="4"/>
  <c r="O3751" i="4"/>
  <c r="O3749" i="4"/>
  <c r="O3747" i="4"/>
  <c r="O3683" i="4"/>
  <c r="O3681" i="4"/>
  <c r="O3679" i="4"/>
  <c r="O3677" i="4"/>
  <c r="O3675" i="4"/>
  <c r="O6739" i="4"/>
  <c r="O6595" i="4"/>
  <c r="O6451" i="4"/>
  <c r="O6307" i="4"/>
  <c r="O6288" i="4"/>
  <c r="O6214" i="4"/>
  <c r="O6140" i="4"/>
  <c r="O6066" i="4"/>
  <c r="O5980" i="4"/>
  <c r="O5872" i="4"/>
  <c r="O5764" i="4"/>
  <c r="O5699" i="4"/>
  <c r="O5651" i="4"/>
  <c r="O5603" i="4"/>
  <c r="O5555" i="4"/>
  <c r="O5507" i="4"/>
  <c r="O5459" i="4"/>
  <c r="O5411" i="4"/>
  <c r="O5363" i="4"/>
  <c r="O5315" i="4"/>
  <c r="O5267" i="4"/>
  <c r="O5219" i="4"/>
  <c r="O5171" i="4"/>
  <c r="O5123" i="4"/>
  <c r="O5075" i="4"/>
  <c r="O5027" i="4"/>
  <c r="O4979" i="4"/>
  <c r="O4959" i="4"/>
  <c r="O4891" i="4"/>
  <c r="O4823" i="4"/>
  <c r="O4817" i="4"/>
  <c r="O4786" i="4"/>
  <c r="O4720" i="4"/>
  <c r="O4716" i="4"/>
  <c r="O4712" i="4"/>
  <c r="O4675" i="4"/>
  <c r="O4642" i="4"/>
  <c r="O4631" i="4"/>
  <c r="O4623" i="4"/>
  <c r="O4612" i="4"/>
  <c r="O4604" i="4"/>
  <c r="O4576" i="4"/>
  <c r="O4568" i="4"/>
  <c r="O4557" i="4"/>
  <c r="O4538" i="4"/>
  <c r="O4522" i="4"/>
  <c r="O4492" i="4"/>
  <c r="O4483" i="4"/>
  <c r="O4474" i="4"/>
  <c r="O4444" i="4"/>
  <c r="O4435" i="4"/>
  <c r="O4426" i="4"/>
  <c r="O4396" i="4"/>
  <c r="O4387" i="4"/>
  <c r="O4378" i="4"/>
  <c r="O4348" i="4"/>
  <c r="O4339" i="4"/>
  <c r="O4330" i="4"/>
  <c r="O4300" i="4"/>
  <c r="O4291" i="4"/>
  <c r="O4282" i="4"/>
  <c r="O4252" i="4"/>
  <c r="O4243" i="4"/>
  <c r="O4234" i="4"/>
  <c r="O4204" i="4"/>
  <c r="O4195" i="4"/>
  <c r="O4186" i="4"/>
  <c r="O4156" i="4"/>
  <c r="O4147" i="4"/>
  <c r="O4138" i="4"/>
  <c r="O4108" i="4"/>
  <c r="O4099" i="4"/>
  <c r="O4090" i="4"/>
  <c r="O4060" i="4"/>
  <c r="O4051" i="4"/>
  <c r="O4042" i="4"/>
  <c r="O4012" i="4"/>
  <c r="O4003" i="4"/>
  <c r="O3994" i="4"/>
  <c r="O3964" i="4"/>
  <c r="O3955" i="4"/>
  <c r="O3946" i="4"/>
  <c r="O3916" i="4"/>
  <c r="O3907" i="4"/>
  <c r="O3898" i="4"/>
  <c r="O3868" i="4"/>
  <c r="O3866" i="4"/>
  <c r="O3864" i="4"/>
  <c r="O3862" i="4"/>
  <c r="O3798" i="4"/>
  <c r="O3796" i="4"/>
  <c r="O3794" i="4"/>
  <c r="O3792" i="4"/>
  <c r="O3790" i="4"/>
  <c r="O3726" i="4"/>
  <c r="O3724" i="4"/>
  <c r="O3722" i="4"/>
  <c r="O7480" i="4"/>
  <c r="O7389" i="4"/>
  <c r="O7307" i="4"/>
  <c r="O7233" i="4"/>
  <c r="O7163" i="4"/>
  <c r="O6979" i="4"/>
  <c r="O6636" i="4"/>
  <c r="O6492" i="4"/>
  <c r="O6348" i="4"/>
  <c r="O5949" i="4"/>
  <c r="O5841" i="4"/>
  <c r="O5733" i="4"/>
  <c r="O5692" i="4"/>
  <c r="O5644" i="4"/>
  <c r="O5596" i="4"/>
  <c r="O5548" i="4"/>
  <c r="O5500" i="4"/>
  <c r="O5452" i="4"/>
  <c r="O5404" i="4"/>
  <c r="O5356" i="4"/>
  <c r="O5308" i="4"/>
  <c r="O5260" i="4"/>
  <c r="O5212" i="4"/>
  <c r="O5164" i="4"/>
  <c r="O5116" i="4"/>
  <c r="O5068" i="4"/>
  <c r="O5020" i="4"/>
  <c r="O4972" i="4"/>
  <c r="O4934" i="4"/>
  <c r="O4928" i="4"/>
  <c r="O4860" i="4"/>
  <c r="O4790" i="4"/>
  <c r="O4761" i="4"/>
  <c r="O4757" i="4"/>
  <c r="O4672" i="4"/>
  <c r="O4664" i="4"/>
  <c r="O4636" i="4"/>
  <c r="O4628" i="4"/>
  <c r="O4617" i="4"/>
  <c r="O4598" i="4"/>
  <c r="O4562" i="4"/>
  <c r="O4543" i="4"/>
  <c r="O4524" i="4"/>
  <c r="O4494" i="4"/>
  <c r="O4485" i="4"/>
  <c r="O4476" i="4"/>
  <c r="O4446" i="4"/>
  <c r="O4437" i="4"/>
  <c r="O4428" i="4"/>
  <c r="O4398" i="4"/>
  <c r="O4389" i="4"/>
  <c r="O4380" i="4"/>
  <c r="O4350" i="4"/>
  <c r="O4341" i="4"/>
  <c r="O4332" i="4"/>
  <c r="O4302" i="4"/>
  <c r="O4293" i="4"/>
  <c r="O4284" i="4"/>
  <c r="O4254" i="4"/>
  <c r="O4245" i="4"/>
  <c r="O4236" i="4"/>
  <c r="O4206" i="4"/>
  <c r="O4197" i="4"/>
  <c r="O4188" i="4"/>
  <c r="O4158" i="4"/>
  <c r="O4149" i="4"/>
  <c r="O4140" i="4"/>
  <c r="O4110" i="4"/>
  <c r="O4101" i="4"/>
  <c r="O4092" i="4"/>
  <c r="O4062" i="4"/>
  <c r="O4053" i="4"/>
  <c r="O4044" i="4"/>
  <c r="O4014" i="4"/>
  <c r="O4005" i="4"/>
  <c r="O3996" i="4"/>
  <c r="O3966" i="4"/>
  <c r="O3957" i="4"/>
  <c r="O3948" i="4"/>
  <c r="O3918" i="4"/>
  <c r="O3909" i="4"/>
  <c r="O3900" i="4"/>
  <c r="O3870" i="4"/>
  <c r="O3839" i="4"/>
  <c r="O3837" i="4"/>
  <c r="O3835" i="4"/>
  <c r="O3833" i="4"/>
  <c r="O3831" i="4"/>
  <c r="O3767" i="4"/>
  <c r="O3765" i="4"/>
  <c r="O3763" i="4"/>
  <c r="O3761" i="4"/>
  <c r="O3759" i="4"/>
  <c r="O3695" i="4"/>
  <c r="O3693" i="4"/>
  <c r="O3691" i="4"/>
  <c r="O3689" i="4"/>
  <c r="O3687" i="4"/>
  <c r="O6818" i="4"/>
  <c r="O6677" i="4"/>
  <c r="O6533" i="4"/>
  <c r="O6389" i="4"/>
  <c r="O6158" i="4"/>
  <c r="O6084" i="4"/>
  <c r="O5918" i="4"/>
  <c r="O5810" i="4"/>
  <c r="O5685" i="4"/>
  <c r="O5637" i="4"/>
  <c r="O5589" i="4"/>
  <c r="O5541" i="4"/>
  <c r="O5493" i="4"/>
  <c r="O5445" i="4"/>
  <c r="O5397" i="4"/>
  <c r="O5349" i="4"/>
  <c r="O5301" i="4"/>
  <c r="O5253" i="4"/>
  <c r="O5205" i="4"/>
  <c r="O5157" i="4"/>
  <c r="O5109" i="4"/>
  <c r="O5061" i="4"/>
  <c r="O5013" i="4"/>
  <c r="O4965" i="4"/>
  <c r="O4903" i="4"/>
  <c r="O4835" i="4"/>
  <c r="O4829" i="4"/>
  <c r="O4773" i="4"/>
  <c r="O4769" i="4"/>
  <c r="O4703" i="4"/>
  <c r="O4687" i="4"/>
  <c r="O4684" i="4"/>
  <c r="O4678" i="4"/>
  <c r="O4658" i="4"/>
  <c r="O4639" i="4"/>
  <c r="O4603" i="4"/>
  <c r="O4584" i="4"/>
  <c r="O4565" i="4"/>
  <c r="O4529" i="4"/>
  <c r="O4517" i="4"/>
  <c r="O4487" i="4"/>
  <c r="O4478" i="4"/>
  <c r="O4469" i="4"/>
  <c r="O4439" i="4"/>
  <c r="O4430" i="4"/>
  <c r="O4421" i="4"/>
  <c r="O4391" i="4"/>
  <c r="O4382" i="4"/>
  <c r="O4373" i="4"/>
  <c r="O4343" i="4"/>
  <c r="O4334" i="4"/>
  <c r="O4325" i="4"/>
  <c r="O4295" i="4"/>
  <c r="O4286" i="4"/>
  <c r="O4277" i="4"/>
  <c r="O4247" i="4"/>
  <c r="O4238" i="4"/>
  <c r="O4229" i="4"/>
  <c r="O4199" i="4"/>
  <c r="O4190" i="4"/>
  <c r="O4181" i="4"/>
  <c r="O4151" i="4"/>
  <c r="O4142" i="4"/>
  <c r="O4133" i="4"/>
  <c r="O4103" i="4"/>
  <c r="O4094" i="4"/>
  <c r="O4085" i="4"/>
  <c r="O4055" i="4"/>
  <c r="O4046" i="4"/>
  <c r="O4037" i="4"/>
  <c r="O4007" i="4"/>
  <c r="O3998" i="4"/>
  <c r="O3989" i="4"/>
  <c r="O3959" i="4"/>
  <c r="O3950" i="4"/>
  <c r="O3941" i="4"/>
  <c r="O3911" i="4"/>
  <c r="O3902" i="4"/>
  <c r="O3893" i="4"/>
  <c r="O3810" i="4"/>
  <c r="O3808" i="4"/>
  <c r="O3806" i="4"/>
  <c r="O3804" i="4"/>
  <c r="O3802" i="4"/>
  <c r="O3738" i="4"/>
  <c r="O3736" i="4"/>
  <c r="O3734" i="4"/>
  <c r="O3732" i="4"/>
  <c r="O3730" i="4"/>
  <c r="O7450" i="4"/>
  <c r="O6650" i="4"/>
  <c r="O6506" i="4"/>
  <c r="O6362" i="4"/>
  <c r="O6245" i="4"/>
  <c r="O6171" i="4"/>
  <c r="O6097" i="4"/>
  <c r="O5975" i="4"/>
  <c r="O5867" i="4"/>
  <c r="O5759" i="4"/>
  <c r="O5719" i="4"/>
  <c r="O5697" i="4"/>
  <c r="O5649" i="4"/>
  <c r="O5601" i="4"/>
  <c r="O5553" i="4"/>
  <c r="O5505" i="4"/>
  <c r="O5457" i="4"/>
  <c r="O5409" i="4"/>
  <c r="O5361" i="4"/>
  <c r="O5313" i="4"/>
  <c r="O5265" i="4"/>
  <c r="O5217" i="4"/>
  <c r="O5169" i="4"/>
  <c r="O5121" i="4"/>
  <c r="O5073" i="4"/>
  <c r="O5025" i="4"/>
  <c r="O4977" i="4"/>
  <c r="O4920" i="4"/>
  <c r="O4852" i="4"/>
  <c r="O4846" i="4"/>
  <c r="O4785" i="4"/>
  <c r="O4781" i="4"/>
  <c r="O4715" i="4"/>
  <c r="O4711" i="4"/>
  <c r="O4707" i="4"/>
  <c r="O4699" i="4"/>
  <c r="O4644" i="4"/>
  <c r="O4625" i="4"/>
  <c r="O4606" i="4"/>
  <c r="O4570" i="4"/>
  <c r="O4559" i="4"/>
  <c r="O4551" i="4"/>
  <c r="O4540" i="4"/>
  <c r="O4532" i="4"/>
  <c r="O4519" i="4"/>
  <c r="O4510" i="4"/>
  <c r="O4480" i="4"/>
  <c r="O4471" i="4"/>
  <c r="O4462" i="4"/>
  <c r="O4432" i="4"/>
  <c r="O4423" i="4"/>
  <c r="O4414" i="4"/>
  <c r="O4384" i="4"/>
  <c r="O4375" i="4"/>
  <c r="O4366" i="4"/>
  <c r="O4336" i="4"/>
  <c r="O4327" i="4"/>
  <c r="O4318" i="4"/>
  <c r="O4288" i="4"/>
  <c r="O4279" i="4"/>
  <c r="O4270" i="4"/>
  <c r="O4240" i="4"/>
  <c r="O4231" i="4"/>
  <c r="O4222" i="4"/>
  <c r="O4192" i="4"/>
  <c r="O4183" i="4"/>
  <c r="O4174" i="4"/>
  <c r="O4144" i="4"/>
  <c r="O4135" i="4"/>
  <c r="O4126" i="4"/>
  <c r="O4096" i="4"/>
  <c r="O4087" i="4"/>
  <c r="O4078" i="4"/>
  <c r="O4048" i="4"/>
  <c r="O4039" i="4"/>
  <c r="O4030" i="4"/>
  <c r="O4000" i="4"/>
  <c r="O3991" i="4"/>
  <c r="O3982" i="4"/>
  <c r="O3952" i="4"/>
  <c r="O3943" i="4"/>
  <c r="O3934" i="4"/>
  <c r="O3904" i="4"/>
  <c r="O3895" i="4"/>
  <c r="O3886" i="4"/>
  <c r="O3851" i="4"/>
  <c r="O3849" i="4"/>
  <c r="O3847" i="4"/>
  <c r="O3845" i="4"/>
  <c r="O3843" i="4"/>
  <c r="O3779" i="4"/>
  <c r="O3777" i="4"/>
  <c r="O3775" i="4"/>
  <c r="O3773" i="4"/>
  <c r="O3771" i="4"/>
  <c r="O3707" i="4"/>
  <c r="O3705" i="4"/>
  <c r="O3703" i="4"/>
  <c r="O3701" i="4"/>
  <c r="O3699" i="4"/>
  <c r="O7887" i="4"/>
  <c r="O7081" i="4"/>
  <c r="O6808" i="4"/>
  <c r="O6754" i="4"/>
  <c r="O6691" i="4"/>
  <c r="O6547" i="4"/>
  <c r="O6403" i="4"/>
  <c r="O6282" i="4"/>
  <c r="O5944" i="4"/>
  <c r="O5836" i="4"/>
  <c r="O5690" i="4"/>
  <c r="O5642" i="4"/>
  <c r="O5594" i="4"/>
  <c r="O5546" i="4"/>
  <c r="O5498" i="4"/>
  <c r="O5450" i="4"/>
  <c r="O5402" i="4"/>
  <c r="O5354" i="4"/>
  <c r="O5306" i="4"/>
  <c r="O5258" i="4"/>
  <c r="O5210" i="4"/>
  <c r="O5162" i="4"/>
  <c r="O5114" i="4"/>
  <c r="O5066" i="4"/>
  <c r="O5018" i="4"/>
  <c r="O4970" i="4"/>
  <c r="O4895" i="4"/>
  <c r="O4889" i="4"/>
  <c r="O4821" i="4"/>
  <c r="O4815" i="4"/>
  <c r="O4780" i="4"/>
  <c r="O4776" i="4"/>
  <c r="O4772" i="4"/>
  <c r="O4706" i="4"/>
  <c r="O4702" i="4"/>
  <c r="O4677" i="4"/>
  <c r="O4666" i="4"/>
  <c r="O4630" i="4"/>
  <c r="O4619" i="4"/>
  <c r="O4611" i="4"/>
  <c r="O4600" i="4"/>
  <c r="O4592" i="4"/>
  <c r="O4564" i="4"/>
  <c r="O4556" i="4"/>
  <c r="O4545" i="4"/>
  <c r="O4526" i="4"/>
  <c r="O4521" i="4"/>
  <c r="O4512" i="4"/>
  <c r="O4482" i="4"/>
  <c r="O4473" i="4"/>
  <c r="O4464" i="4"/>
  <c r="O4434" i="4"/>
  <c r="O4425" i="4"/>
  <c r="O4416" i="4"/>
  <c r="O4386" i="4"/>
  <c r="O4377" i="4"/>
  <c r="O4368" i="4"/>
  <c r="O4338" i="4"/>
  <c r="O4329" i="4"/>
  <c r="O4320" i="4"/>
  <c r="O4290" i="4"/>
  <c r="O4281" i="4"/>
  <c r="O4272" i="4"/>
  <c r="O4242" i="4"/>
  <c r="O4233" i="4"/>
  <c r="O4224" i="4"/>
  <c r="O4194" i="4"/>
  <c r="O4185" i="4"/>
  <c r="O4176" i="4"/>
  <c r="O4146" i="4"/>
  <c r="O4137" i="4"/>
  <c r="O4128" i="4"/>
  <c r="O4098" i="4"/>
  <c r="O4089" i="4"/>
  <c r="O4080" i="4"/>
  <c r="O4050" i="4"/>
  <c r="O4041" i="4"/>
  <c r="O4032" i="4"/>
  <c r="O4002" i="4"/>
  <c r="O3993" i="4"/>
  <c r="O3984" i="4"/>
  <c r="O3954" i="4"/>
  <c r="O3945" i="4"/>
  <c r="O3936" i="4"/>
  <c r="O3906" i="4"/>
  <c r="O3897" i="4"/>
  <c r="O3888" i="4"/>
  <c r="O3822" i="4"/>
  <c r="O3820" i="4"/>
  <c r="O3818" i="4"/>
  <c r="O3816" i="4"/>
  <c r="O3814" i="4"/>
  <c r="O3750" i="4"/>
  <c r="O3748" i="4"/>
  <c r="O3746" i="4"/>
  <c r="O3744" i="4"/>
  <c r="O3742" i="4"/>
  <c r="O3678" i="4"/>
  <c r="O3676" i="4"/>
  <c r="O3674" i="4"/>
  <c r="O3672" i="4"/>
  <c r="O3670" i="4"/>
  <c r="O3606" i="4"/>
  <c r="O3604" i="4"/>
  <c r="O3602" i="4"/>
  <c r="O3600" i="4"/>
  <c r="O3598" i="4"/>
  <c r="O3587" i="4"/>
  <c r="O3575" i="4"/>
  <c r="O3563" i="4"/>
  <c r="O3551" i="4"/>
  <c r="O3539" i="4"/>
  <c r="O3527" i="4"/>
  <c r="O3515" i="4"/>
  <c r="O3503" i="4"/>
  <c r="O3491" i="4"/>
  <c r="O3479" i="4"/>
  <c r="O3467" i="4"/>
  <c r="O3455" i="4"/>
  <c r="O3443" i="4"/>
  <c r="O3431" i="4"/>
  <c r="O3419" i="4"/>
  <c r="O3407" i="4"/>
  <c r="O3395" i="4"/>
  <c r="O3383" i="4"/>
  <c r="O3371" i="4"/>
  <c r="O3359" i="4"/>
  <c r="O3347" i="4"/>
  <c r="O3335" i="4"/>
  <c r="O3323" i="4"/>
  <c r="O3311" i="4"/>
  <c r="O3299" i="4"/>
  <c r="O3287" i="4"/>
  <c r="O3275" i="4"/>
  <c r="O3263" i="4"/>
  <c r="O3251" i="4"/>
  <c r="O3239" i="4"/>
  <c r="O3227" i="4"/>
  <c r="O3215" i="4"/>
  <c r="O3203" i="4"/>
  <c r="O3191" i="4"/>
  <c r="O3179" i="4"/>
  <c r="O3167" i="4"/>
  <c r="O3155" i="4"/>
  <c r="O3143" i="4"/>
  <c r="O3131" i="4"/>
  <c r="O3119" i="4"/>
  <c r="O3107" i="4"/>
  <c r="O3095" i="4"/>
  <c r="O3083" i="4"/>
  <c r="O3071" i="4"/>
  <c r="O3059" i="4"/>
  <c r="O3047" i="4"/>
  <c r="O3035" i="4"/>
  <c r="O3023" i="4"/>
  <c r="O3011" i="4"/>
  <c r="O2999" i="4"/>
  <c r="O2987" i="4"/>
  <c r="O2975" i="4"/>
  <c r="O2963" i="4"/>
  <c r="O2951" i="4"/>
  <c r="O2939" i="4"/>
  <c r="O2927" i="4"/>
  <c r="O2915" i="4"/>
  <c r="O2903" i="4"/>
  <c r="O2891" i="4"/>
  <c r="O2879" i="4"/>
  <c r="O2867" i="4"/>
  <c r="O2855" i="4"/>
  <c r="O2843" i="4"/>
  <c r="O2831" i="4"/>
  <c r="O2819" i="4"/>
  <c r="O2807" i="4"/>
  <c r="O7019" i="4"/>
  <c r="O6909" i="4"/>
  <c r="O6777" i="4"/>
  <c r="O6732" i="4"/>
  <c r="O6588" i="4"/>
  <c r="O6444" i="4"/>
  <c r="O6189" i="4"/>
  <c r="O6115" i="4"/>
  <c r="O6041" i="4"/>
  <c r="O5913" i="4"/>
  <c r="O5805" i="4"/>
  <c r="O5683" i="4"/>
  <c r="O5635" i="4"/>
  <c r="O5587" i="4"/>
  <c r="O5539" i="4"/>
  <c r="O5491" i="4"/>
  <c r="O5443" i="4"/>
  <c r="O5395" i="4"/>
  <c r="O5347" i="4"/>
  <c r="O5299" i="4"/>
  <c r="O5251" i="4"/>
  <c r="O5203" i="4"/>
  <c r="O5155" i="4"/>
  <c r="O5107" i="4"/>
  <c r="O5059" i="4"/>
  <c r="O5011" i="4"/>
  <c r="O4963" i="4"/>
  <c r="O4932" i="4"/>
  <c r="O4864" i="4"/>
  <c r="O4858" i="4"/>
  <c r="O4751" i="4"/>
  <c r="O4747" i="4"/>
  <c r="O4743" i="4"/>
  <c r="O4671" i="4"/>
  <c r="O4660" i="4"/>
  <c r="O4652" i="4"/>
  <c r="O4641" i="4"/>
  <c r="O4605" i="4"/>
  <c r="O4586" i="4"/>
  <c r="O4567" i="4"/>
  <c r="O4531" i="4"/>
  <c r="O4523" i="4"/>
  <c r="O4514" i="4"/>
  <c r="O4505" i="4"/>
  <c r="O4475" i="4"/>
  <c r="O4466" i="4"/>
  <c r="O4457" i="4"/>
  <c r="O4427" i="4"/>
  <c r="O4418" i="4"/>
  <c r="O4409" i="4"/>
  <c r="O4379" i="4"/>
  <c r="O4370" i="4"/>
  <c r="O4361" i="4"/>
  <c r="O4331" i="4"/>
  <c r="O4322" i="4"/>
  <c r="O4313" i="4"/>
  <c r="O4283" i="4"/>
  <c r="O4274" i="4"/>
  <c r="O4265" i="4"/>
  <c r="O4235" i="4"/>
  <c r="O4226" i="4"/>
  <c r="O4217" i="4"/>
  <c r="O4187" i="4"/>
  <c r="O4178" i="4"/>
  <c r="O4169" i="4"/>
  <c r="O4139" i="4"/>
  <c r="O4130" i="4"/>
  <c r="O4121" i="4"/>
  <c r="O4091" i="4"/>
  <c r="O4082" i="4"/>
  <c r="O4073" i="4"/>
  <c r="O4043" i="4"/>
  <c r="O4034" i="4"/>
  <c r="O4025" i="4"/>
  <c r="O3995" i="4"/>
  <c r="O3986" i="4"/>
  <c r="O3977" i="4"/>
  <c r="O3947" i="4"/>
  <c r="O3938" i="4"/>
  <c r="O3929" i="4"/>
  <c r="O3899" i="4"/>
  <c r="O3890" i="4"/>
  <c r="O3881" i="4"/>
  <c r="O3863" i="4"/>
  <c r="O3861" i="4"/>
  <c r="O3859" i="4"/>
  <c r="O3857" i="4"/>
  <c r="O3855" i="4"/>
  <c r="O3791" i="4"/>
  <c r="O3789" i="4"/>
  <c r="O3787" i="4"/>
  <c r="O3785" i="4"/>
  <c r="O3783" i="4"/>
  <c r="O3719" i="4"/>
  <c r="O3717" i="4"/>
  <c r="O3715" i="4"/>
  <c r="O3713" i="4"/>
  <c r="O3711" i="4"/>
  <c r="O3647" i="4"/>
  <c r="O3645" i="4"/>
  <c r="O3643" i="4"/>
  <c r="O3641" i="4"/>
  <c r="O3639" i="4"/>
  <c r="O3592" i="4"/>
  <c r="O3580" i="4"/>
  <c r="O3568" i="4"/>
  <c r="O3556" i="4"/>
  <c r="O3544" i="4"/>
  <c r="O3532" i="4"/>
  <c r="O3520" i="4"/>
  <c r="O3508" i="4"/>
  <c r="O3496" i="4"/>
  <c r="O3484" i="4"/>
  <c r="O3472" i="4"/>
  <c r="O3460" i="4"/>
  <c r="O3448" i="4"/>
  <c r="O3436" i="4"/>
  <c r="O3424" i="4"/>
  <c r="O3412" i="4"/>
  <c r="O3400" i="4"/>
  <c r="O3388" i="4"/>
  <c r="O3376" i="4"/>
  <c r="O3364" i="4"/>
  <c r="O3352" i="4"/>
  <c r="O3340" i="4"/>
  <c r="O3328" i="4"/>
  <c r="O3316" i="4"/>
  <c r="O3304" i="4"/>
  <c r="O3292" i="4"/>
  <c r="O3280" i="4"/>
  <c r="O3268" i="4"/>
  <c r="O3256" i="4"/>
  <c r="O3244" i="4"/>
  <c r="O3232" i="4"/>
  <c r="O3220" i="4"/>
  <c r="O3208" i="4"/>
  <c r="O3196" i="4"/>
  <c r="O3184" i="4"/>
  <c r="O3172" i="4"/>
  <c r="O3160" i="4"/>
  <c r="O3148" i="4"/>
  <c r="O3136" i="4"/>
  <c r="O3124" i="4"/>
  <c r="O3112" i="4"/>
  <c r="O3100" i="4"/>
  <c r="O3088" i="4"/>
  <c r="O3076" i="4"/>
  <c r="O3064" i="4"/>
  <c r="O3052" i="4"/>
  <c r="O3040" i="4"/>
  <c r="O3028" i="4"/>
  <c r="O3016" i="4"/>
  <c r="O3004" i="4"/>
  <c r="O2992" i="4"/>
  <c r="O2980" i="4"/>
  <c r="O2968" i="4"/>
  <c r="O2956" i="4"/>
  <c r="O2944" i="4"/>
  <c r="O2932" i="4"/>
  <c r="O2920" i="4"/>
  <c r="O2908" i="4"/>
  <c r="O2896" i="4"/>
  <c r="O2884" i="4"/>
  <c r="O2872" i="4"/>
  <c r="O2860" i="4"/>
  <c r="O2848" i="4"/>
  <c r="O2836" i="4"/>
  <c r="O2824" i="4"/>
  <c r="O2812" i="4"/>
  <c r="O2800" i="4"/>
  <c r="O2788" i="4"/>
  <c r="O2776" i="4"/>
  <c r="O2764" i="4"/>
  <c r="O2752" i="4"/>
  <c r="O2740" i="4"/>
  <c r="O2728" i="4"/>
  <c r="O2716" i="4"/>
  <c r="O2704" i="4"/>
  <c r="O2692" i="4"/>
  <c r="O2680" i="4"/>
  <c r="O2668" i="4"/>
  <c r="O2656" i="4"/>
  <c r="O2644" i="4"/>
  <c r="O2632" i="4"/>
  <c r="O2620" i="4"/>
  <c r="O2608" i="4"/>
  <c r="O2596" i="4"/>
  <c r="O2584" i="4"/>
  <c r="O2572" i="4"/>
  <c r="O2560" i="4"/>
  <c r="O2548" i="4"/>
  <c r="O2536" i="4"/>
  <c r="O2524" i="4"/>
  <c r="O2512" i="4"/>
  <c r="O2500" i="4"/>
  <c r="O2488" i="4"/>
  <c r="O2476" i="4"/>
  <c r="O2464" i="4"/>
  <c r="O2452" i="4"/>
  <c r="O2440" i="4"/>
  <c r="O2428" i="4"/>
  <c r="O2416" i="4"/>
  <c r="O2404" i="4"/>
  <c r="O2392" i="4"/>
  <c r="O2380" i="4"/>
  <c r="O2368" i="4"/>
  <c r="O7361" i="4"/>
  <c r="O6871" i="4"/>
  <c r="O6839" i="4"/>
  <c r="O6629" i="4"/>
  <c r="O6485" i="4"/>
  <c r="O6341" i="4"/>
  <c r="O6300" i="4"/>
  <c r="O6226" i="4"/>
  <c r="O6152" i="4"/>
  <c r="O6078" i="4"/>
  <c r="O5990" i="4"/>
  <c r="O5882" i="4"/>
  <c r="O5774" i="4"/>
  <c r="O5728" i="4"/>
  <c r="O5676" i="4"/>
  <c r="O5628" i="4"/>
  <c r="O5580" i="4"/>
  <c r="O5532" i="4"/>
  <c r="O5484" i="4"/>
  <c r="O5436" i="4"/>
  <c r="O5388" i="4"/>
  <c r="O5340" i="4"/>
  <c r="O5292" i="4"/>
  <c r="O5244" i="4"/>
  <c r="O5196" i="4"/>
  <c r="O5148" i="4"/>
  <c r="O5100" i="4"/>
  <c r="O5052" i="4"/>
  <c r="O5004" i="4"/>
  <c r="O4907" i="4"/>
  <c r="O4901" i="4"/>
  <c r="O4833" i="4"/>
  <c r="O4827" i="4"/>
  <c r="O4788" i="4"/>
  <c r="O4784" i="4"/>
  <c r="O4718" i="4"/>
  <c r="O4714" i="4"/>
  <c r="O4689" i="4"/>
  <c r="O4683" i="4"/>
  <c r="O4680" i="4"/>
  <c r="O4646" i="4"/>
  <c r="O4627" i="4"/>
  <c r="O4608" i="4"/>
  <c r="O4572" i="4"/>
  <c r="O4553" i="4"/>
  <c r="O4534" i="4"/>
  <c r="O4516" i="4"/>
  <c r="O4507" i="4"/>
  <c r="O4498" i="4"/>
  <c r="O4468" i="4"/>
  <c r="O4459" i="4"/>
  <c r="O4450" i="4"/>
  <c r="O4420" i="4"/>
  <c r="O4411" i="4"/>
  <c r="O4402" i="4"/>
  <c r="O4372" i="4"/>
  <c r="O4363" i="4"/>
  <c r="O4354" i="4"/>
  <c r="O4324" i="4"/>
  <c r="O4315" i="4"/>
  <c r="O4306" i="4"/>
  <c r="O4276" i="4"/>
  <c r="O4267" i="4"/>
  <c r="O4258" i="4"/>
  <c r="O4228" i="4"/>
  <c r="O4219" i="4"/>
  <c r="O4210" i="4"/>
  <c r="O4180" i="4"/>
  <c r="O4171" i="4"/>
  <c r="O4162" i="4"/>
  <c r="O4132" i="4"/>
  <c r="O4123" i="4"/>
  <c r="O4114" i="4"/>
  <c r="O4084" i="4"/>
  <c r="O4075" i="4"/>
  <c r="O4066" i="4"/>
  <c r="O4036" i="4"/>
  <c r="O4027" i="4"/>
  <c r="O4018" i="4"/>
  <c r="O3988" i="4"/>
  <c r="O3979" i="4"/>
  <c r="O3970" i="4"/>
  <c r="O3940" i="4"/>
  <c r="O3931" i="4"/>
  <c r="O3922" i="4"/>
  <c r="O3892" i="4"/>
  <c r="O3883" i="4"/>
  <c r="O3874" i="4"/>
  <c r="O3834" i="4"/>
  <c r="O3832" i="4"/>
  <c r="O3830" i="4"/>
  <c r="O3828" i="4"/>
  <c r="O3826" i="4"/>
  <c r="O3762" i="4"/>
  <c r="O3760" i="4"/>
  <c r="O3758" i="4"/>
  <c r="O3756" i="4"/>
  <c r="O3754" i="4"/>
  <c r="O3690" i="4"/>
  <c r="O3688" i="4"/>
  <c r="O3686" i="4"/>
  <c r="O3684" i="4"/>
  <c r="O3682" i="4"/>
  <c r="O3618" i="4"/>
  <c r="O3616" i="4"/>
  <c r="O3614" i="4"/>
  <c r="O3612" i="4"/>
  <c r="O3610" i="4"/>
  <c r="O3585" i="4"/>
  <c r="O3573" i="4"/>
  <c r="O3561" i="4"/>
  <c r="O3549" i="4"/>
  <c r="O3537" i="4"/>
  <c r="O3525" i="4"/>
  <c r="O3513" i="4"/>
  <c r="O3501" i="4"/>
  <c r="O3489" i="4"/>
  <c r="O3477" i="4"/>
  <c r="O3465" i="4"/>
  <c r="O3453" i="4"/>
  <c r="O3441" i="4"/>
  <c r="O3429" i="4"/>
  <c r="O3417" i="4"/>
  <c r="O3405" i="4"/>
  <c r="O3393" i="4"/>
  <c r="O3381" i="4"/>
  <c r="O3369" i="4"/>
  <c r="O3357" i="4"/>
  <c r="O3345" i="4"/>
  <c r="O3333" i="4"/>
  <c r="O3321" i="4"/>
  <c r="O3309" i="4"/>
  <c r="O3297" i="4"/>
  <c r="O3285" i="4"/>
  <c r="O3273" i="4"/>
  <c r="O3261" i="4"/>
  <c r="O3249" i="4"/>
  <c r="O3237" i="4"/>
  <c r="O3225" i="4"/>
  <c r="O3213" i="4"/>
  <c r="O3201" i="4"/>
  <c r="O3189" i="4"/>
  <c r="O3177" i="4"/>
  <c r="O3165" i="4"/>
  <c r="O3153" i="4"/>
  <c r="O3141" i="4"/>
  <c r="O3129" i="4"/>
  <c r="O3117" i="4"/>
  <c r="O3105" i="4"/>
  <c r="O3093" i="4"/>
  <c r="O3081" i="4"/>
  <c r="O3069" i="4"/>
  <c r="O3057" i="4"/>
  <c r="O3045" i="4"/>
  <c r="O3033" i="4"/>
  <c r="O3021" i="4"/>
  <c r="O3009" i="4"/>
  <c r="O2997" i="4"/>
  <c r="O2985" i="4"/>
  <c r="O2973" i="4"/>
  <c r="O2961" i="4"/>
  <c r="O2949" i="4"/>
  <c r="O2937" i="4"/>
  <c r="O2925" i="4"/>
  <c r="O2913" i="4"/>
  <c r="O2901" i="4"/>
  <c r="O2889" i="4"/>
  <c r="O2877" i="4"/>
  <c r="O2865" i="4"/>
  <c r="O2853" i="4"/>
  <c r="O2841" i="4"/>
  <c r="O2829" i="4"/>
  <c r="O2817" i="4"/>
  <c r="O2805" i="4"/>
  <c r="O2793" i="4"/>
  <c r="O2781" i="4"/>
  <c r="O2769" i="4"/>
  <c r="O2757" i="4"/>
  <c r="O2745" i="4"/>
  <c r="O2733" i="4"/>
  <c r="O2721" i="4"/>
  <c r="O2709" i="4"/>
  <c r="O2697" i="4"/>
  <c r="O2685" i="4"/>
  <c r="O2673" i="4"/>
  <c r="O2661" i="4"/>
  <c r="O2649" i="4"/>
  <c r="O2637" i="4"/>
  <c r="O2625" i="4"/>
  <c r="O2613" i="4"/>
  <c r="O2601" i="4"/>
  <c r="O2589" i="4"/>
  <c r="O2577" i="4"/>
  <c r="O2565" i="4"/>
  <c r="O2553" i="4"/>
  <c r="O2541" i="4"/>
  <c r="O2529" i="4"/>
  <c r="O2517" i="4"/>
  <c r="O2505" i="4"/>
  <c r="O2493" i="4"/>
  <c r="O2481" i="4"/>
  <c r="O2469" i="4"/>
  <c r="O2457" i="4"/>
  <c r="O2445" i="4"/>
  <c r="O2433" i="4"/>
  <c r="O2421" i="4"/>
  <c r="O2409" i="4"/>
  <c r="O2397" i="4"/>
  <c r="O2385" i="4"/>
  <c r="O2373" i="4"/>
  <c r="O2361" i="4"/>
  <c r="O6602" i="4"/>
  <c r="O5831" i="4"/>
  <c r="O5688" i="4"/>
  <c r="O5544" i="4"/>
  <c r="O5400" i="4"/>
  <c r="O5256" i="4"/>
  <c r="O5112" i="4"/>
  <c r="O4968" i="4"/>
  <c r="O4763" i="4"/>
  <c r="O4632" i="4"/>
  <c r="O4558" i="4"/>
  <c r="O4518" i="4"/>
  <c r="O4470" i="4"/>
  <c r="O4422" i="4"/>
  <c r="O4374" i="4"/>
  <c r="O4326" i="4"/>
  <c r="O4278" i="4"/>
  <c r="O4230" i="4"/>
  <c r="O4182" i="4"/>
  <c r="O4134" i="4"/>
  <c r="O4086" i="4"/>
  <c r="O4038" i="4"/>
  <c r="O3990" i="4"/>
  <c r="O3942" i="4"/>
  <c r="O3894" i="4"/>
  <c r="O3867" i="4"/>
  <c r="O3799" i="4"/>
  <c r="O3731" i="4"/>
  <c r="O3725" i="4"/>
  <c r="O3720" i="4"/>
  <c r="O3710" i="4"/>
  <c r="O3663" i="4"/>
  <c r="O3659" i="4"/>
  <c r="O6355" i="4"/>
  <c r="O6072" i="4"/>
  <c r="O5585" i="4"/>
  <c r="O5441" i="4"/>
  <c r="O5297" i="4"/>
  <c r="O5153" i="4"/>
  <c r="O5009" i="4"/>
  <c r="O4893" i="4"/>
  <c r="O4819" i="4"/>
  <c r="O4775" i="4"/>
  <c r="O4701" i="4"/>
  <c r="O4673" i="4"/>
  <c r="O4607" i="4"/>
  <c r="O4599" i="4"/>
  <c r="O4533" i="4"/>
  <c r="O4511" i="4"/>
  <c r="O4463" i="4"/>
  <c r="O4415" i="4"/>
  <c r="O4367" i="4"/>
  <c r="O4319" i="4"/>
  <c r="O4271" i="4"/>
  <c r="O4223" i="4"/>
  <c r="O4175" i="4"/>
  <c r="O4127" i="4"/>
  <c r="O4079" i="4"/>
  <c r="O4031" i="4"/>
  <c r="O3983" i="4"/>
  <c r="O3935" i="4"/>
  <c r="O3887" i="4"/>
  <c r="O3842" i="4"/>
  <c r="O3774" i="4"/>
  <c r="O3768" i="4"/>
  <c r="O3652" i="4"/>
  <c r="O3638" i="4"/>
  <c r="O3595" i="4"/>
  <c r="O3588" i="4"/>
  <c r="O3579" i="4"/>
  <c r="O3570" i="4"/>
  <c r="O3540" i="4"/>
  <c r="O3531" i="4"/>
  <c r="O3522" i="4"/>
  <c r="O3492" i="4"/>
  <c r="O3483" i="4"/>
  <c r="O3474" i="4"/>
  <c r="O3444" i="4"/>
  <c r="O3435" i="4"/>
  <c r="O3426" i="4"/>
  <c r="O3396" i="4"/>
  <c r="O3387" i="4"/>
  <c r="O3378" i="4"/>
  <c r="O3348" i="4"/>
  <c r="O3339" i="4"/>
  <c r="O3330" i="4"/>
  <c r="O3300" i="4"/>
  <c r="O3291" i="4"/>
  <c r="O3282" i="4"/>
  <c r="O3252" i="4"/>
  <c r="O3243" i="4"/>
  <c r="O3234" i="4"/>
  <c r="O3204" i="4"/>
  <c r="O3195" i="4"/>
  <c r="O3186" i="4"/>
  <c r="O3156" i="4"/>
  <c r="O3147" i="4"/>
  <c r="O3138" i="4"/>
  <c r="O3108" i="4"/>
  <c r="O3099" i="4"/>
  <c r="O3090" i="4"/>
  <c r="O3060" i="4"/>
  <c r="O3051" i="4"/>
  <c r="O3042" i="4"/>
  <c r="O3012" i="4"/>
  <c r="O3003" i="4"/>
  <c r="O2994" i="4"/>
  <c r="O2964" i="4"/>
  <c r="O2955" i="4"/>
  <c r="O2946" i="4"/>
  <c r="O2916" i="4"/>
  <c r="O2907" i="4"/>
  <c r="O2898" i="4"/>
  <c r="O2868" i="4"/>
  <c r="O2859" i="4"/>
  <c r="O2850" i="4"/>
  <c r="O2820" i="4"/>
  <c r="O2811" i="4"/>
  <c r="O2767" i="4"/>
  <c r="O2765" i="4"/>
  <c r="O2763" i="4"/>
  <c r="O2761" i="4"/>
  <c r="O2759" i="4"/>
  <c r="O2695" i="4"/>
  <c r="O2693" i="4"/>
  <c r="O2691" i="4"/>
  <c r="O2689" i="4"/>
  <c r="O2687" i="4"/>
  <c r="O7511" i="4"/>
  <c r="O6797" i="4"/>
  <c r="O6540" i="4"/>
  <c r="O6183" i="4"/>
  <c r="O5877" i="4"/>
  <c r="O5626" i="4"/>
  <c r="O5482" i="4"/>
  <c r="O5338" i="4"/>
  <c r="O5194" i="4"/>
  <c r="O5050" i="4"/>
  <c r="O4930" i="4"/>
  <c r="O4856" i="4"/>
  <c r="O4787" i="4"/>
  <c r="O4713" i="4"/>
  <c r="O4648" i="4"/>
  <c r="O4640" i="4"/>
  <c r="O4574" i="4"/>
  <c r="O4504" i="4"/>
  <c r="O4456" i="4"/>
  <c r="O4408" i="4"/>
  <c r="O4360" i="4"/>
  <c r="O4312" i="4"/>
  <c r="O4264" i="4"/>
  <c r="O4216" i="4"/>
  <c r="O4168" i="4"/>
  <c r="O4120" i="4"/>
  <c r="O4072" i="4"/>
  <c r="O4024" i="4"/>
  <c r="O8185" i="4"/>
  <c r="O7060" i="4"/>
  <c r="O6725" i="4"/>
  <c r="O6294" i="4"/>
  <c r="O5738" i="4"/>
  <c r="O5667" i="4"/>
  <c r="O5523" i="4"/>
  <c r="O5379" i="4"/>
  <c r="O5235" i="4"/>
  <c r="O5091" i="4"/>
  <c r="O4774" i="4"/>
  <c r="O4691" i="4"/>
  <c r="O4682" i="4"/>
  <c r="O4615" i="4"/>
  <c r="O4541" i="4"/>
  <c r="O4497" i="4"/>
  <c r="O4449" i="4"/>
  <c r="O4401" i="4"/>
  <c r="O4353" i="4"/>
  <c r="O4305" i="4"/>
  <c r="O4257" i="4"/>
  <c r="O4209" i="4"/>
  <c r="O4161" i="4"/>
  <c r="O4113" i="4"/>
  <c r="O4065" i="4"/>
  <c r="O4017" i="4"/>
  <c r="O3969" i="4"/>
  <c r="O3921" i="4"/>
  <c r="O3873" i="4"/>
  <c r="O3854" i="4"/>
  <c r="O3786" i="4"/>
  <c r="O3780" i="4"/>
  <c r="O3669" i="4"/>
  <c r="O3648" i="4"/>
  <c r="O7419" i="4"/>
  <c r="O6458" i="4"/>
  <c r="O5640" i="4"/>
  <c r="O5496" i="4"/>
  <c r="O5352" i="4"/>
  <c r="O5208" i="4"/>
  <c r="O5064" i="4"/>
  <c r="O4924" i="4"/>
  <c r="O4850" i="4"/>
  <c r="O4759" i="4"/>
  <c r="O4613" i="4"/>
  <c r="O4547" i="4"/>
  <c r="O4539" i="4"/>
  <c r="O4509" i="4"/>
  <c r="O4461" i="4"/>
  <c r="O4413" i="4"/>
  <c r="O4365" i="4"/>
  <c r="O4317" i="4"/>
  <c r="O4269" i="4"/>
  <c r="O4221" i="4"/>
  <c r="O4173" i="4"/>
  <c r="O4125" i="4"/>
  <c r="O4077" i="4"/>
  <c r="O4029" i="4"/>
  <c r="O3981" i="4"/>
  <c r="O3933" i="4"/>
  <c r="O3885" i="4"/>
  <c r="O3803" i="4"/>
  <c r="O3797" i="4"/>
  <c r="O3729" i="4"/>
  <c r="O3723" i="4"/>
  <c r="O3698" i="4"/>
  <c r="O3662" i="4"/>
  <c r="O3651" i="4"/>
  <c r="O6643" i="4"/>
  <c r="O5908" i="4"/>
  <c r="O5681" i="4"/>
  <c r="O5537" i="4"/>
  <c r="O5393" i="4"/>
  <c r="O5249" i="4"/>
  <c r="O5105" i="4"/>
  <c r="O4961" i="4"/>
  <c r="O4887" i="4"/>
  <c r="O4771" i="4"/>
  <c r="O4679" i="4"/>
  <c r="O4654" i="4"/>
  <c r="O4588" i="4"/>
  <c r="O4580" i="4"/>
  <c r="O4502" i="4"/>
  <c r="O4454" i="4"/>
  <c r="O4406" i="4"/>
  <c r="O4358" i="4"/>
  <c r="O4310" i="4"/>
  <c r="O4262" i="4"/>
  <c r="O4214" i="4"/>
  <c r="O4166" i="4"/>
  <c r="O4118" i="4"/>
  <c r="O4070" i="4"/>
  <c r="O4022" i="4"/>
  <c r="O3974" i="4"/>
  <c r="O3926" i="4"/>
  <c r="O3878" i="4"/>
  <c r="O3846" i="4"/>
  <c r="O3840" i="4"/>
  <c r="O3772" i="4"/>
  <c r="O3766" i="4"/>
  <c r="O3718" i="4"/>
  <c r="O3708" i="4"/>
  <c r="O3665" i="4"/>
  <c r="O3619" i="4"/>
  <c r="O3578" i="4"/>
  <c r="O3569" i="4"/>
  <c r="O3560" i="4"/>
  <c r="O3530" i="4"/>
  <c r="O3521" i="4"/>
  <c r="O3512" i="4"/>
  <c r="O3482" i="4"/>
  <c r="O3473" i="4"/>
  <c r="O3464" i="4"/>
  <c r="O3434" i="4"/>
  <c r="O3425" i="4"/>
  <c r="O3416" i="4"/>
  <c r="O3386" i="4"/>
  <c r="O3377" i="4"/>
  <c r="O3368" i="4"/>
  <c r="O3338" i="4"/>
  <c r="O3329" i="4"/>
  <c r="O3320" i="4"/>
  <c r="O3290" i="4"/>
  <c r="O3281" i="4"/>
  <c r="O3272" i="4"/>
  <c r="O3242" i="4"/>
  <c r="O3233" i="4"/>
  <c r="O3224" i="4"/>
  <c r="O3194" i="4"/>
  <c r="O3185" i="4"/>
  <c r="O3176" i="4"/>
  <c r="O3146" i="4"/>
  <c r="O3137" i="4"/>
  <c r="O3128" i="4"/>
  <c r="O3098" i="4"/>
  <c r="O3089" i="4"/>
  <c r="O3080" i="4"/>
  <c r="O3050" i="4"/>
  <c r="O3041" i="4"/>
  <c r="O3032" i="4"/>
  <c r="O3002" i="4"/>
  <c r="O2993" i="4"/>
  <c r="O2984" i="4"/>
  <c r="O2954" i="4"/>
  <c r="O2945" i="4"/>
  <c r="O2936" i="4"/>
  <c r="O2906" i="4"/>
  <c r="O2897" i="4"/>
  <c r="O2888" i="4"/>
  <c r="O2858" i="4"/>
  <c r="O2849" i="4"/>
  <c r="O2840" i="4"/>
  <c r="O2810" i="4"/>
  <c r="O2791" i="4"/>
  <c r="O2789" i="4"/>
  <c r="O2787" i="4"/>
  <c r="O2785" i="4"/>
  <c r="O2783" i="4"/>
  <c r="O2719" i="4"/>
  <c r="O2717" i="4"/>
  <c r="O2715" i="4"/>
  <c r="O2713" i="4"/>
  <c r="O2711" i="4"/>
  <c r="O2647" i="4"/>
  <c r="O2645" i="4"/>
  <c r="O2643" i="4"/>
  <c r="O2641" i="4"/>
  <c r="O2639" i="4"/>
  <c r="O7816" i="4"/>
  <c r="O6396" i="4"/>
  <c r="O6109" i="4"/>
  <c r="O5769" i="4"/>
  <c r="O5578" i="4"/>
  <c r="O5434" i="4"/>
  <c r="O5290" i="4"/>
  <c r="O5146" i="4"/>
  <c r="O5002" i="4"/>
  <c r="O4783" i="4"/>
  <c r="O4709" i="4"/>
  <c r="O4629" i="4"/>
  <c r="O4555" i="4"/>
  <c r="O4495" i="4"/>
  <c r="O4447" i="4"/>
  <c r="O4399" i="4"/>
  <c r="O4351" i="4"/>
  <c r="O4303" i="4"/>
  <c r="O4255" i="4"/>
  <c r="O4207" i="4"/>
  <c r="O4159" i="4"/>
  <c r="O4111" i="4"/>
  <c r="O4063" i="4"/>
  <c r="O4015" i="4"/>
  <c r="O3967" i="4"/>
  <c r="O3919" i="4"/>
  <c r="O3871" i="4"/>
  <c r="O3815" i="4"/>
  <c r="O3809" i="4"/>
  <c r="O3741" i="4"/>
  <c r="O3735" i="4"/>
  <c r="O3702" i="4"/>
  <c r="O3658" i="4"/>
  <c r="O3654" i="4"/>
  <c r="O3640" i="4"/>
  <c r="O3630" i="4"/>
  <c r="O3624" i="4"/>
  <c r="O3605" i="4"/>
  <c r="O3571" i="4"/>
  <c r="O3562" i="4"/>
  <c r="O3553" i="4"/>
  <c r="O3523" i="4"/>
  <c r="O3514" i="4"/>
  <c r="O3505" i="4"/>
  <c r="O3475" i="4"/>
  <c r="O3466" i="4"/>
  <c r="O3457" i="4"/>
  <c r="O3427" i="4"/>
  <c r="O3418" i="4"/>
  <c r="O3409" i="4"/>
  <c r="O3379" i="4"/>
  <c r="O3370" i="4"/>
  <c r="O3361" i="4"/>
  <c r="O3331" i="4"/>
  <c r="O3322" i="4"/>
  <c r="O3313" i="4"/>
  <c r="O3283" i="4"/>
  <c r="O3274" i="4"/>
  <c r="O3265" i="4"/>
  <c r="O3235" i="4"/>
  <c r="O3226" i="4"/>
  <c r="O3217" i="4"/>
  <c r="O3187" i="4"/>
  <c r="O3178" i="4"/>
  <c r="O3169" i="4"/>
  <c r="O3139" i="4"/>
  <c r="O3130" i="4"/>
  <c r="O3121" i="4"/>
  <c r="O3091" i="4"/>
  <c r="O3082" i="4"/>
  <c r="O3073" i="4"/>
  <c r="O3043" i="4"/>
  <c r="O3034" i="4"/>
  <c r="O3025" i="4"/>
  <c r="O2995" i="4"/>
  <c r="O2986" i="4"/>
  <c r="O2977" i="4"/>
  <c r="O2947" i="4"/>
  <c r="O2938" i="4"/>
  <c r="O2929" i="4"/>
  <c r="O2899" i="4"/>
  <c r="O2890" i="4"/>
  <c r="O2881" i="4"/>
  <c r="O2851" i="4"/>
  <c r="O2842" i="4"/>
  <c r="O2833" i="4"/>
  <c r="O2762" i="4"/>
  <c r="O2760" i="4"/>
  <c r="O2758" i="4"/>
  <c r="O2756" i="4"/>
  <c r="O2754" i="4"/>
  <c r="O2690" i="4"/>
  <c r="O2688" i="4"/>
  <c r="O2686" i="4"/>
  <c r="O2684" i="4"/>
  <c r="O2682" i="4"/>
  <c r="O2618" i="4"/>
  <c r="O2616" i="4"/>
  <c r="O2614" i="4"/>
  <c r="O2612" i="4"/>
  <c r="O2610" i="4"/>
  <c r="O2546" i="4"/>
  <c r="O2544" i="4"/>
  <c r="O2542" i="4"/>
  <c r="O2540" i="4"/>
  <c r="O2538" i="4"/>
  <c r="O6860" i="4"/>
  <c r="O6769" i="4"/>
  <c r="O6581" i="4"/>
  <c r="O5954" i="4"/>
  <c r="O5619" i="4"/>
  <c r="O5475" i="4"/>
  <c r="O5331" i="4"/>
  <c r="O5187" i="4"/>
  <c r="O5043" i="4"/>
  <c r="O4905" i="4"/>
  <c r="O4831" i="4"/>
  <c r="O4708" i="4"/>
  <c r="O4670" i="4"/>
  <c r="O4596" i="4"/>
  <c r="O4488" i="4"/>
  <c r="O4440" i="4"/>
  <c r="O4392" i="4"/>
  <c r="O4344" i="4"/>
  <c r="O4296" i="4"/>
  <c r="O4248" i="4"/>
  <c r="O4200" i="4"/>
  <c r="O4152" i="4"/>
  <c r="O4104" i="4"/>
  <c r="O4056" i="4"/>
  <c r="O4008" i="4"/>
  <c r="O3960" i="4"/>
  <c r="O3912" i="4"/>
  <c r="O3858" i="4"/>
  <c r="O3852" i="4"/>
  <c r="O3784" i="4"/>
  <c r="O3778" i="4"/>
  <c r="O3712" i="4"/>
  <c r="O3657" i="4"/>
  <c r="O3599" i="4"/>
  <c r="O3594" i="4"/>
  <c r="O3564" i="4"/>
  <c r="O3555" i="4"/>
  <c r="O3546" i="4"/>
  <c r="O3516" i="4"/>
  <c r="O3507" i="4"/>
  <c r="O3498" i="4"/>
  <c r="O3468" i="4"/>
  <c r="O3459" i="4"/>
  <c r="O3450" i="4"/>
  <c r="O3420" i="4"/>
  <c r="O3411" i="4"/>
  <c r="O3402" i="4"/>
  <c r="O3372" i="4"/>
  <c r="O3363" i="4"/>
  <c r="O3354" i="4"/>
  <c r="O3324" i="4"/>
  <c r="O3315" i="4"/>
  <c r="O3306" i="4"/>
  <c r="O3276" i="4"/>
  <c r="O3267" i="4"/>
  <c r="O3258" i="4"/>
  <c r="O3228" i="4"/>
  <c r="O3219" i="4"/>
  <c r="O3210" i="4"/>
  <c r="O3180" i="4"/>
  <c r="O3171" i="4"/>
  <c r="O3162" i="4"/>
  <c r="O3132" i="4"/>
  <c r="O3123" i="4"/>
  <c r="O3114" i="4"/>
  <c r="O3084" i="4"/>
  <c r="O3075" i="4"/>
  <c r="O3066" i="4"/>
  <c r="O3036" i="4"/>
  <c r="O3027" i="4"/>
  <c r="O3018" i="4"/>
  <c r="O2988" i="4"/>
  <c r="O2979" i="4"/>
  <c r="O2970" i="4"/>
  <c r="O2940" i="4"/>
  <c r="O2931" i="4"/>
  <c r="O2922" i="4"/>
  <c r="O2892" i="4"/>
  <c r="O2883" i="4"/>
  <c r="O2874" i="4"/>
  <c r="O2844" i="4"/>
  <c r="O2835" i="4"/>
  <c r="O2826" i="4"/>
  <c r="O2803" i="4"/>
  <c r="O2801" i="4"/>
  <c r="O2799" i="4"/>
  <c r="O2797" i="4"/>
  <c r="O2795" i="4"/>
  <c r="O2731" i="4"/>
  <c r="O2729" i="4"/>
  <c r="O2727" i="4"/>
  <c r="O2725" i="4"/>
  <c r="O2723" i="4"/>
  <c r="O2659" i="4"/>
  <c r="O2657" i="4"/>
  <c r="O2655" i="4"/>
  <c r="O2653" i="4"/>
  <c r="O2651" i="4"/>
  <c r="O2587" i="4"/>
  <c r="O2585" i="4"/>
  <c r="O2583" i="4"/>
  <c r="O2581" i="4"/>
  <c r="O2579" i="4"/>
  <c r="O2515" i="4"/>
  <c r="O2513" i="4"/>
  <c r="O2511" i="4"/>
  <c r="O2509" i="4"/>
  <c r="O6314" i="4"/>
  <c r="O5592" i="4"/>
  <c r="O5160" i="4"/>
  <c r="O4918" i="4"/>
  <c r="O4695" i="4"/>
  <c r="O4668" i="4"/>
  <c r="O4594" i="4"/>
  <c r="O4500" i="4"/>
  <c r="O4356" i="4"/>
  <c r="O4212" i="4"/>
  <c r="O4068" i="4"/>
  <c r="O3795" i="4"/>
  <c r="O3631" i="4"/>
  <c r="O3597" i="4"/>
  <c r="O3593" i="4"/>
  <c r="O3576" i="4"/>
  <c r="O3545" i="4"/>
  <c r="O3528" i="4"/>
  <c r="O3497" i="4"/>
  <c r="O3480" i="4"/>
  <c r="O3449" i="4"/>
  <c r="O3432" i="4"/>
  <c r="O3401" i="4"/>
  <c r="O3384" i="4"/>
  <c r="O3353" i="4"/>
  <c r="O3336" i="4"/>
  <c r="O3305" i="4"/>
  <c r="O3288" i="4"/>
  <c r="O3257" i="4"/>
  <c r="O3240" i="4"/>
  <c r="O3209" i="4"/>
  <c r="O3192" i="4"/>
  <c r="O3161" i="4"/>
  <c r="O3144" i="4"/>
  <c r="O3113" i="4"/>
  <c r="O3096" i="4"/>
  <c r="O3065" i="4"/>
  <c r="O3048" i="4"/>
  <c r="O3017" i="4"/>
  <c r="O3000" i="4"/>
  <c r="O2969" i="4"/>
  <c r="O2952" i="4"/>
  <c r="O2921" i="4"/>
  <c r="O2904" i="4"/>
  <c r="O2873" i="4"/>
  <c r="O2856" i="4"/>
  <c r="O2825" i="4"/>
  <c r="O2808" i="4"/>
  <c r="O2755" i="4"/>
  <c r="O2749" i="4"/>
  <c r="O2746" i="4"/>
  <c r="O2681" i="4"/>
  <c r="O2678" i="4"/>
  <c r="O2675" i="4"/>
  <c r="O2672" i="4"/>
  <c r="O2598" i="4"/>
  <c r="O2588" i="4"/>
  <c r="O2578" i="4"/>
  <c r="O2568" i="4"/>
  <c r="O2558" i="4"/>
  <c r="O2514" i="4"/>
  <c r="O2467" i="4"/>
  <c r="O2465" i="4"/>
  <c r="O2463" i="4"/>
  <c r="O2461" i="4"/>
  <c r="O2459" i="4"/>
  <c r="O2395" i="4"/>
  <c r="O2393" i="4"/>
  <c r="O2391" i="4"/>
  <c r="O2389" i="4"/>
  <c r="O2387" i="4"/>
  <c r="O2353" i="4"/>
  <c r="O2341" i="4"/>
  <c r="O2329" i="4"/>
  <c r="O2317" i="4"/>
  <c r="O2305" i="4"/>
  <c r="O2293" i="4"/>
  <c r="O2281" i="4"/>
  <c r="O2269" i="4"/>
  <c r="O2257" i="4"/>
  <c r="O2245" i="4"/>
  <c r="O2233" i="4"/>
  <c r="O2221" i="4"/>
  <c r="O2209" i="4"/>
  <c r="O2197" i="4"/>
  <c r="O2185" i="4"/>
  <c r="O2173" i="4"/>
  <c r="O2161" i="4"/>
  <c r="O2149" i="4"/>
  <c r="O2137" i="4"/>
  <c r="O2125" i="4"/>
  <c r="O2113" i="4"/>
  <c r="O2101" i="4"/>
  <c r="O2089" i="4"/>
  <c r="O2077" i="4"/>
  <c r="O2065" i="4"/>
  <c r="O7631" i="4"/>
  <c r="O6499" i="4"/>
  <c r="O6146" i="4"/>
  <c r="O5345" i="4"/>
  <c r="O4767" i="4"/>
  <c r="O4643" i="4"/>
  <c r="O4569" i="4"/>
  <c r="O4397" i="4"/>
  <c r="O4253" i="4"/>
  <c r="O4109" i="4"/>
  <c r="O3869" i="4"/>
  <c r="O3856" i="4"/>
  <c r="O3811" i="4"/>
  <c r="O3782" i="4"/>
  <c r="O3737" i="4"/>
  <c r="O3664" i="4"/>
  <c r="O3635" i="4"/>
  <c r="O3621" i="4"/>
  <c r="O3609" i="4"/>
  <c r="O3586" i="4"/>
  <c r="O3548" i="4"/>
  <c r="O3538" i="4"/>
  <c r="O3500" i="4"/>
  <c r="O3490" i="4"/>
  <c r="O3452" i="4"/>
  <c r="O3442" i="4"/>
  <c r="O3404" i="4"/>
  <c r="O3394" i="4"/>
  <c r="O3356" i="4"/>
  <c r="O3346" i="4"/>
  <c r="O3308" i="4"/>
  <c r="O3298" i="4"/>
  <c r="O3260" i="4"/>
  <c r="O3250" i="4"/>
  <c r="O3212" i="4"/>
  <c r="O3202" i="4"/>
  <c r="O3164" i="4"/>
  <c r="O3154" i="4"/>
  <c r="O3116" i="4"/>
  <c r="O3106" i="4"/>
  <c r="O3068" i="4"/>
  <c r="O3058" i="4"/>
  <c r="O3020" i="4"/>
  <c r="O3010" i="4"/>
  <c r="O2972" i="4"/>
  <c r="O2962" i="4"/>
  <c r="O2924" i="4"/>
  <c r="O2914" i="4"/>
  <c r="O2876" i="4"/>
  <c r="O2866" i="4"/>
  <c r="O2828" i="4"/>
  <c r="O2818" i="4"/>
  <c r="O2798" i="4"/>
  <c r="O2792" i="4"/>
  <c r="O2770" i="4"/>
  <c r="O2724" i="4"/>
  <c r="O2718" i="4"/>
  <c r="O2702" i="4"/>
  <c r="O2696" i="4"/>
  <c r="O2650" i="4"/>
  <c r="O2615" i="4"/>
  <c r="O2605" i="4"/>
  <c r="O2595" i="4"/>
  <c r="O2573" i="4"/>
  <c r="O2563" i="4"/>
  <c r="O2531" i="4"/>
  <c r="O2521" i="4"/>
  <c r="O2502" i="4"/>
  <c r="O2438" i="4"/>
  <c r="O2436" i="4"/>
  <c r="O2434" i="4"/>
  <c r="O2432" i="4"/>
  <c r="O2430" i="4"/>
  <c r="O2366" i="4"/>
  <c r="O2364" i="4"/>
  <c r="O2362" i="4"/>
  <c r="O2360" i="4"/>
  <c r="O2358" i="4"/>
  <c r="O2346" i="4"/>
  <c r="O2334" i="4"/>
  <c r="O2322" i="4"/>
  <c r="O2310" i="4"/>
  <c r="O2298" i="4"/>
  <c r="O2286" i="4"/>
  <c r="O2274" i="4"/>
  <c r="O2262" i="4"/>
  <c r="O2250" i="4"/>
  <c r="O2238" i="4"/>
  <c r="O2226" i="4"/>
  <c r="O2214" i="4"/>
  <c r="O2202" i="4"/>
  <c r="O2190" i="4"/>
  <c r="O2178" i="4"/>
  <c r="O2166" i="4"/>
  <c r="O2154" i="4"/>
  <c r="O2142" i="4"/>
  <c r="O2130" i="4"/>
  <c r="O2118" i="4"/>
  <c r="O2106" i="4"/>
  <c r="O2094" i="4"/>
  <c r="O2082" i="4"/>
  <c r="O2070" i="4"/>
  <c r="O2058" i="4"/>
  <c r="O2046" i="4"/>
  <c r="O2034" i="4"/>
  <c r="O2022" i="4"/>
  <c r="O2010" i="4"/>
  <c r="O1998" i="4"/>
  <c r="O1986" i="4"/>
  <c r="O1974" i="4"/>
  <c r="O1962" i="4"/>
  <c r="O1950" i="4"/>
  <c r="O1938" i="4"/>
  <c r="O1926" i="4"/>
  <c r="O1914" i="4"/>
  <c r="O1902" i="4"/>
  <c r="O1890" i="4"/>
  <c r="O1878" i="4"/>
  <c r="O1866" i="4"/>
  <c r="O1854" i="4"/>
  <c r="O1842" i="4"/>
  <c r="O1830" i="4"/>
  <c r="O1818" i="4"/>
  <c r="O1806" i="4"/>
  <c r="O1794" i="4"/>
  <c r="O1782" i="4"/>
  <c r="O1770" i="4"/>
  <c r="O1758" i="4"/>
  <c r="O1746" i="4"/>
  <c r="O1734" i="4"/>
  <c r="O1722" i="4"/>
  <c r="O1710" i="4"/>
  <c r="O1698" i="4"/>
  <c r="O1686" i="4"/>
  <c r="O1674" i="4"/>
  <c r="O1662" i="4"/>
  <c r="O1650" i="4"/>
  <c r="O1638" i="4"/>
  <c r="O1626" i="4"/>
  <c r="O1614" i="4"/>
  <c r="O1602" i="4"/>
  <c r="O1590" i="4"/>
  <c r="O1578" i="4"/>
  <c r="O1566" i="4"/>
  <c r="O1554" i="4"/>
  <c r="O1542" i="4"/>
  <c r="O1530" i="4"/>
  <c r="O1518" i="4"/>
  <c r="O1506" i="4"/>
  <c r="O1494" i="4"/>
  <c r="O1482" i="4"/>
  <c r="O1470" i="4"/>
  <c r="O1458" i="4"/>
  <c r="O1446" i="4"/>
  <c r="O1434" i="4"/>
  <c r="O1422" i="4"/>
  <c r="O1410" i="4"/>
  <c r="O1398" i="4"/>
  <c r="O1386" i="4"/>
  <c r="O1374" i="4"/>
  <c r="O1362" i="4"/>
  <c r="O1350" i="4"/>
  <c r="O1338" i="4"/>
  <c r="O1326" i="4"/>
  <c r="O1314" i="4"/>
  <c r="O1302" i="4"/>
  <c r="O1290" i="4"/>
  <c r="O1278" i="4"/>
  <c r="O1266" i="4"/>
  <c r="O1254" i="4"/>
  <c r="O1242" i="4"/>
  <c r="O1230" i="4"/>
  <c r="O1218" i="4"/>
  <c r="O1206" i="4"/>
  <c r="O1194" i="4"/>
  <c r="O1182" i="4"/>
  <c r="O1170" i="4"/>
  <c r="O1158" i="4"/>
  <c r="O1146" i="4"/>
  <c r="O1134" i="4"/>
  <c r="O1122" i="4"/>
  <c r="O1110" i="4"/>
  <c r="O1098" i="4"/>
  <c r="O1086" i="4"/>
  <c r="O1074" i="4"/>
  <c r="O1062" i="4"/>
  <c r="O1050" i="4"/>
  <c r="O1038" i="4"/>
  <c r="O1026" i="4"/>
  <c r="O1014" i="4"/>
  <c r="O1002" i="4"/>
  <c r="O990" i="4"/>
  <c r="O978" i="4"/>
  <c r="O966" i="4"/>
  <c r="O954" i="4"/>
  <c r="O942" i="4"/>
  <c r="O930" i="4"/>
  <c r="O918" i="4"/>
  <c r="O906" i="4"/>
  <c r="O894" i="4"/>
  <c r="O6684" i="4"/>
  <c r="O5985" i="4"/>
  <c r="O5530" i="4"/>
  <c r="O5098" i="4"/>
  <c r="O4862" i="4"/>
  <c r="O4438" i="4"/>
  <c r="O4294" i="4"/>
  <c r="O4150" i="4"/>
  <c r="O4006" i="4"/>
  <c r="O3917" i="4"/>
  <c r="O3838" i="4"/>
  <c r="O3696" i="4"/>
  <c r="O3655" i="4"/>
  <c r="O3617" i="4"/>
  <c r="O3589" i="4"/>
  <c r="O3572" i="4"/>
  <c r="O3541" i="4"/>
  <c r="O3524" i="4"/>
  <c r="O3493" i="4"/>
  <c r="O3476" i="4"/>
  <c r="O3445" i="4"/>
  <c r="O3428" i="4"/>
  <c r="O3397" i="4"/>
  <c r="O3380" i="4"/>
  <c r="O3349" i="4"/>
  <c r="O3332" i="4"/>
  <c r="O3301" i="4"/>
  <c r="O3284" i="4"/>
  <c r="O3253" i="4"/>
  <c r="O3236" i="4"/>
  <c r="O3205" i="4"/>
  <c r="O3188" i="4"/>
  <c r="O3157" i="4"/>
  <c r="O3140" i="4"/>
  <c r="O3109" i="4"/>
  <c r="O3092" i="4"/>
  <c r="O3061" i="4"/>
  <c r="O3044" i="4"/>
  <c r="O3013" i="4"/>
  <c r="O2996" i="4"/>
  <c r="O2965" i="4"/>
  <c r="O2948" i="4"/>
  <c r="O2917" i="4"/>
  <c r="O2900" i="4"/>
  <c r="O2869" i="4"/>
  <c r="O2852" i="4"/>
  <c r="O2821" i="4"/>
  <c r="O2804" i="4"/>
  <c r="O2739" i="4"/>
  <c r="O2736" i="4"/>
  <c r="O2730" i="4"/>
  <c r="O2671" i="4"/>
  <c r="O2665" i="4"/>
  <c r="O2662" i="4"/>
  <c r="O2622" i="4"/>
  <c r="O2600" i="4"/>
  <c r="O2590" i="4"/>
  <c r="O2580" i="4"/>
  <c r="O2570" i="4"/>
  <c r="O2526" i="4"/>
  <c r="O2516" i="4"/>
  <c r="O2504" i="4"/>
  <c r="O2479" i="4"/>
  <c r="O2477" i="4"/>
  <c r="O2475" i="4"/>
  <c r="O2473" i="4"/>
  <c r="O2471" i="4"/>
  <c r="O2407" i="4"/>
  <c r="O2405" i="4"/>
  <c r="O2403" i="4"/>
  <c r="O2401" i="4"/>
  <c r="O2399" i="4"/>
  <c r="O2351" i="4"/>
  <c r="O2339" i="4"/>
  <c r="O2327" i="4"/>
  <c r="O2315" i="4"/>
  <c r="O2303" i="4"/>
  <c r="O2291" i="4"/>
  <c r="O2279" i="4"/>
  <c r="O2267" i="4"/>
  <c r="O2255" i="4"/>
  <c r="O2243" i="4"/>
  <c r="O2231" i="4"/>
  <c r="O2219" i="4"/>
  <c r="O2207" i="4"/>
  <c r="O2195" i="4"/>
  <c r="O2183" i="4"/>
  <c r="O2171" i="4"/>
  <c r="O2159" i="4"/>
  <c r="O2147" i="4"/>
  <c r="O2135" i="4"/>
  <c r="O2123" i="4"/>
  <c r="O2111" i="4"/>
  <c r="O2099" i="4"/>
  <c r="O5846" i="4"/>
  <c r="O5283" i="4"/>
  <c r="O4458" i="4"/>
  <c r="O4314" i="4"/>
  <c r="O4170" i="4"/>
  <c r="O4026" i="4"/>
  <c r="O3965" i="4"/>
  <c r="O3646" i="4"/>
  <c r="O3582" i="4"/>
  <c r="O3565" i="4"/>
  <c r="O3534" i="4"/>
  <c r="O3517" i="4"/>
  <c r="O3486" i="4"/>
  <c r="O3469" i="4"/>
  <c r="O3438" i="4"/>
  <c r="O3421" i="4"/>
  <c r="O3390" i="4"/>
  <c r="O3373" i="4"/>
  <c r="O3342" i="4"/>
  <c r="O3325" i="4"/>
  <c r="O3294" i="4"/>
  <c r="O3277" i="4"/>
  <c r="O3246" i="4"/>
  <c r="O3229" i="4"/>
  <c r="O3198" i="4"/>
  <c r="O3181" i="4"/>
  <c r="O3150" i="4"/>
  <c r="O3133" i="4"/>
  <c r="O3102" i="4"/>
  <c r="O3085" i="4"/>
  <c r="O3054" i="4"/>
  <c r="O3037" i="4"/>
  <c r="O3006" i="4"/>
  <c r="O2989" i="4"/>
  <c r="O2958" i="4"/>
  <c r="O2941" i="4"/>
  <c r="O2910" i="4"/>
  <c r="O2893" i="4"/>
  <c r="O2862" i="4"/>
  <c r="O2845" i="4"/>
  <c r="O2814" i="4"/>
  <c r="O2782" i="4"/>
  <c r="O2779" i="4"/>
  <c r="O2773" i="4"/>
  <c r="O2714" i="4"/>
  <c r="O2708" i="4"/>
  <c r="O2705" i="4"/>
  <c r="O2699" i="4"/>
  <c r="O2640" i="4"/>
  <c r="O2627" i="4"/>
  <c r="O2617" i="4"/>
  <c r="O2607" i="4"/>
  <c r="O2597" i="4"/>
  <c r="O2575" i="4"/>
  <c r="O2543" i="4"/>
  <c r="O2533" i="4"/>
  <c r="O2523" i="4"/>
  <c r="O2506" i="4"/>
  <c r="O2450" i="4"/>
  <c r="O2448" i="4"/>
  <c r="O2446" i="4"/>
  <c r="O2444" i="4"/>
  <c r="O2442" i="4"/>
  <c r="O2378" i="4"/>
  <c r="O2376" i="4"/>
  <c r="O2374" i="4"/>
  <c r="O2372" i="4"/>
  <c r="O2370" i="4"/>
  <c r="O2356" i="4"/>
  <c r="O2344" i="4"/>
  <c r="O2332" i="4"/>
  <c r="O2320" i="4"/>
  <c r="O2308" i="4"/>
  <c r="O2296" i="4"/>
  <c r="O2284" i="4"/>
  <c r="O2272" i="4"/>
  <c r="O2260" i="4"/>
  <c r="O2248" i="4"/>
  <c r="O2236" i="4"/>
  <c r="O2224" i="4"/>
  <c r="O2212" i="4"/>
  <c r="O2200" i="4"/>
  <c r="O2188" i="4"/>
  <c r="O2176" i="4"/>
  <c r="O2164" i="4"/>
  <c r="O2152" i="4"/>
  <c r="O2140" i="4"/>
  <c r="O2128" i="4"/>
  <c r="O2116" i="4"/>
  <c r="O2104" i="4"/>
  <c r="O5939" i="4"/>
  <c r="O5448" i="4"/>
  <c r="O5016" i="4"/>
  <c r="O4844" i="4"/>
  <c r="O4755" i="4"/>
  <c r="O4452" i="4"/>
  <c r="O4308" i="4"/>
  <c r="O4164" i="4"/>
  <c r="O4020" i="4"/>
  <c r="O3807" i="4"/>
  <c r="O3671" i="4"/>
  <c r="O3653" i="4"/>
  <c r="O3634" i="4"/>
  <c r="O3558" i="4"/>
  <c r="O3554" i="4"/>
  <c r="O3510" i="4"/>
  <c r="O3506" i="4"/>
  <c r="O3462" i="4"/>
  <c r="O3458" i="4"/>
  <c r="O3414" i="4"/>
  <c r="O3410" i="4"/>
  <c r="O3366" i="4"/>
  <c r="O3362" i="4"/>
  <c r="O3318" i="4"/>
  <c r="O3314" i="4"/>
  <c r="O3270" i="4"/>
  <c r="O3266" i="4"/>
  <c r="O3222" i="4"/>
  <c r="O3218" i="4"/>
  <c r="O3174" i="4"/>
  <c r="O3170" i="4"/>
  <c r="O3126" i="4"/>
  <c r="O3122" i="4"/>
  <c r="O3078" i="4"/>
  <c r="O3074" i="4"/>
  <c r="O3030" i="4"/>
  <c r="O3026" i="4"/>
  <c r="O2982" i="4"/>
  <c r="O2978" i="4"/>
  <c r="O2934" i="4"/>
  <c r="O2930" i="4"/>
  <c r="O2886" i="4"/>
  <c r="O2882" i="4"/>
  <c r="O2838" i="4"/>
  <c r="O2834" i="4"/>
  <c r="O2751" i="4"/>
  <c r="O2748" i="4"/>
  <c r="O2742" i="4"/>
  <c r="O2683" i="4"/>
  <c r="O2677" i="4"/>
  <c r="O2674" i="4"/>
  <c r="O2634" i="4"/>
  <c r="O2624" i="4"/>
  <c r="O2602" i="4"/>
  <c r="O2592" i="4"/>
  <c r="O2582" i="4"/>
  <c r="O2550" i="4"/>
  <c r="O2528" i="4"/>
  <c r="O2518" i="4"/>
  <c r="O2508" i="4"/>
  <c r="O2491" i="4"/>
  <c r="O2489" i="4"/>
  <c r="O2487" i="4"/>
  <c r="O2485" i="4"/>
  <c r="O2483" i="4"/>
  <c r="O2419" i="4"/>
  <c r="O2417" i="4"/>
  <c r="O2415" i="4"/>
  <c r="O2413" i="4"/>
  <c r="O2411" i="4"/>
  <c r="O2349" i="4"/>
  <c r="O2337" i="4"/>
  <c r="O2325" i="4"/>
  <c r="O2313" i="4"/>
  <c r="O2301" i="4"/>
  <c r="O2289" i="4"/>
  <c r="O2277" i="4"/>
  <c r="O2265" i="4"/>
  <c r="O2253" i="4"/>
  <c r="O2241" i="4"/>
  <c r="O2229" i="4"/>
  <c r="O2217" i="4"/>
  <c r="O2205" i="4"/>
  <c r="O2193" i="4"/>
  <c r="O2181" i="4"/>
  <c r="O2169" i="4"/>
  <c r="O2157" i="4"/>
  <c r="O2145" i="4"/>
  <c r="O2133" i="4"/>
  <c r="O2121" i="4"/>
  <c r="O2109" i="4"/>
  <c r="O2097" i="4"/>
  <c r="O2085" i="4"/>
  <c r="O2073" i="4"/>
  <c r="O2061" i="4"/>
  <c r="O6829" i="4"/>
  <c r="O5800" i="4"/>
  <c r="O5633" i="4"/>
  <c r="O5201" i="4"/>
  <c r="O4792" i="4"/>
  <c r="O4635" i="4"/>
  <c r="O4493" i="4"/>
  <c r="O4349" i="4"/>
  <c r="O4205" i="4"/>
  <c r="O4061" i="4"/>
  <c r="O3882" i="4"/>
  <c r="O3706" i="4"/>
  <c r="O3694" i="4"/>
  <c r="O3633" i="4"/>
  <c r="O3629" i="4"/>
  <c r="O3557" i="4"/>
  <c r="O3547" i="4"/>
  <c r="O3509" i="4"/>
  <c r="O3499" i="4"/>
  <c r="O3461" i="4"/>
  <c r="O3451" i="4"/>
  <c r="O3413" i="4"/>
  <c r="O3403" i="4"/>
  <c r="O3365" i="4"/>
  <c r="O3355" i="4"/>
  <c r="O3317" i="4"/>
  <c r="O3307" i="4"/>
  <c r="O3269" i="4"/>
  <c r="O3259" i="4"/>
  <c r="O3221" i="4"/>
  <c r="O3211" i="4"/>
  <c r="O3173" i="4"/>
  <c r="O3163" i="4"/>
  <c r="O3125" i="4"/>
  <c r="O3115" i="4"/>
  <c r="O3077" i="4"/>
  <c r="O3067" i="4"/>
  <c r="O3029" i="4"/>
  <c r="O3019" i="4"/>
  <c r="O2981" i="4"/>
  <c r="O2971" i="4"/>
  <c r="O2933" i="4"/>
  <c r="O2923" i="4"/>
  <c r="O2885" i="4"/>
  <c r="O2875" i="4"/>
  <c r="O2837" i="4"/>
  <c r="O2827" i="4"/>
  <c r="O2794" i="4"/>
  <c r="O2772" i="4"/>
  <c r="O2766" i="4"/>
  <c r="O2726" i="4"/>
  <c r="O2720" i="4"/>
  <c r="O2698" i="4"/>
  <c r="O2652" i="4"/>
  <c r="O2646" i="4"/>
  <c r="O2629" i="4"/>
  <c r="O2619" i="4"/>
  <c r="O2609" i="4"/>
  <c r="O2599" i="4"/>
  <c r="O2555" i="4"/>
  <c r="O2545" i="4"/>
  <c r="O2535" i="4"/>
  <c r="O2525" i="4"/>
  <c r="O2462" i="4"/>
  <c r="O2460" i="4"/>
  <c r="O2458" i="4"/>
  <c r="O2456" i="4"/>
  <c r="O2454" i="4"/>
  <c r="O2390" i="4"/>
  <c r="O2388" i="4"/>
  <c r="O2386" i="4"/>
  <c r="O2384" i="4"/>
  <c r="O2382" i="4"/>
  <c r="O2354" i="4"/>
  <c r="O2342" i="4"/>
  <c r="O2330" i="4"/>
  <c r="O2318" i="4"/>
  <c r="O2306" i="4"/>
  <c r="O2294" i="4"/>
  <c r="O2282" i="4"/>
  <c r="O2270" i="4"/>
  <c r="O2258" i="4"/>
  <c r="O2246" i="4"/>
  <c r="O2234" i="4"/>
  <c r="O2222" i="4"/>
  <c r="O2210" i="4"/>
  <c r="O2198" i="4"/>
  <c r="O2186" i="4"/>
  <c r="O2174" i="4"/>
  <c r="O2162" i="4"/>
  <c r="O2150" i="4"/>
  <c r="O2138" i="4"/>
  <c r="O2126" i="4"/>
  <c r="O2114" i="4"/>
  <c r="O2102" i="4"/>
  <c r="O2090" i="4"/>
  <c r="O2078" i="4"/>
  <c r="O2066" i="4"/>
  <c r="O2054" i="4"/>
  <c r="O2042" i="4"/>
  <c r="O2030" i="4"/>
  <c r="O2018" i="4"/>
  <c r="O2006" i="4"/>
  <c r="O1994" i="4"/>
  <c r="O1982" i="4"/>
  <c r="O1970" i="4"/>
  <c r="O1958" i="4"/>
  <c r="O1946" i="4"/>
  <c r="O1934" i="4"/>
  <c r="O1922" i="4"/>
  <c r="O1910" i="4"/>
  <c r="O1898" i="4"/>
  <c r="O1886" i="4"/>
  <c r="O1874" i="4"/>
  <c r="O1862" i="4"/>
  <c r="O1850" i="4"/>
  <c r="O1838" i="4"/>
  <c r="O1826" i="4"/>
  <c r="O1814" i="4"/>
  <c r="O1802" i="4"/>
  <c r="O1790" i="4"/>
  <c r="O1778" i="4"/>
  <c r="O1766" i="4"/>
  <c r="O1754" i="4"/>
  <c r="O1742" i="4"/>
  <c r="O1730" i="4"/>
  <c r="O1718" i="4"/>
  <c r="O1706" i="4"/>
  <c r="O1694" i="4"/>
  <c r="O1682" i="4"/>
  <c r="O1670" i="4"/>
  <c r="O1658" i="4"/>
  <c r="O1646" i="4"/>
  <c r="O1634" i="4"/>
  <c r="O1622" i="4"/>
  <c r="O1610" i="4"/>
  <c r="O1598" i="4"/>
  <c r="O1586" i="4"/>
  <c r="O1574" i="4"/>
  <c r="O1562" i="4"/>
  <c r="O1550" i="4"/>
  <c r="O1538" i="4"/>
  <c r="O1526" i="4"/>
  <c r="O1514" i="4"/>
  <c r="O1502" i="4"/>
  <c r="O1490" i="4"/>
  <c r="O1478" i="4"/>
  <c r="O1466" i="4"/>
  <c r="O1454" i="4"/>
  <c r="O1442" i="4"/>
  <c r="O1430" i="4"/>
  <c r="O1418" i="4"/>
  <c r="O1406" i="4"/>
  <c r="O1394" i="4"/>
  <c r="O1382" i="4"/>
  <c r="O1370" i="4"/>
  <c r="O1358" i="4"/>
  <c r="O1346" i="4"/>
  <c r="O1334" i="4"/>
  <c r="O1322" i="4"/>
  <c r="O1310" i="4"/>
  <c r="O1298" i="4"/>
  <c r="O1286" i="4"/>
  <c r="O1274" i="4"/>
  <c r="O1262" i="4"/>
  <c r="O1250" i="4"/>
  <c r="O1238" i="4"/>
  <c r="O1226" i="4"/>
  <c r="O1214" i="4"/>
  <c r="O1202" i="4"/>
  <c r="O1190" i="4"/>
  <c r="O1178" i="4"/>
  <c r="O1166" i="4"/>
  <c r="O1154" i="4"/>
  <c r="O1142" i="4"/>
  <c r="O1130" i="4"/>
  <c r="O1118" i="4"/>
  <c r="O1106" i="4"/>
  <c r="O1094" i="4"/>
  <c r="O1082" i="4"/>
  <c r="O1070" i="4"/>
  <c r="O1058" i="4"/>
  <c r="O1046" i="4"/>
  <c r="O1034" i="4"/>
  <c r="O1022" i="4"/>
  <c r="O1010" i="4"/>
  <c r="O998" i="4"/>
  <c r="O986" i="4"/>
  <c r="O974" i="4"/>
  <c r="O962" i="4"/>
  <c r="O950" i="4"/>
  <c r="O938" i="4"/>
  <c r="O926" i="4"/>
  <c r="O914" i="4"/>
  <c r="O902" i="4"/>
  <c r="O890" i="4"/>
  <c r="O6257" i="4"/>
  <c r="O5386" i="4"/>
  <c r="O4610" i="4"/>
  <c r="O4536" i="4"/>
  <c r="O4390" i="4"/>
  <c r="O4246" i="4"/>
  <c r="O4102" i="4"/>
  <c r="O3930" i="4"/>
  <c r="O3880" i="4"/>
  <c r="O3850" i="4"/>
  <c r="O3628" i="4"/>
  <c r="O3607" i="4"/>
  <c r="O3581" i="4"/>
  <c r="O3550" i="4"/>
  <c r="O3533" i="4"/>
  <c r="O3502" i="4"/>
  <c r="O3485" i="4"/>
  <c r="O3454" i="4"/>
  <c r="O3437" i="4"/>
  <c r="O3406" i="4"/>
  <c r="O3389" i="4"/>
  <c r="O3358" i="4"/>
  <c r="O3341" i="4"/>
  <c r="O3310" i="4"/>
  <c r="O3293" i="4"/>
  <c r="O3262" i="4"/>
  <c r="O3245" i="4"/>
  <c r="O3214" i="4"/>
  <c r="O3197" i="4"/>
  <c r="O3166" i="4"/>
  <c r="O3149" i="4"/>
  <c r="O3118" i="4"/>
  <c r="O3101" i="4"/>
  <c r="O3070" i="4"/>
  <c r="O3053" i="4"/>
  <c r="O3022" i="4"/>
  <c r="O3005" i="4"/>
  <c r="O2974" i="4"/>
  <c r="O2957" i="4"/>
  <c r="O2926" i="4"/>
  <c r="O2909" i="4"/>
  <c r="O2878" i="4"/>
  <c r="O2861" i="4"/>
  <c r="O2830" i="4"/>
  <c r="O2813" i="4"/>
  <c r="O2741" i="4"/>
  <c r="O2738" i="4"/>
  <c r="O2735" i="4"/>
  <c r="O2732" i="4"/>
  <c r="O2667" i="4"/>
  <c r="O2664" i="4"/>
  <c r="O2658" i="4"/>
  <c r="O2626" i="4"/>
  <c r="O2604" i="4"/>
  <c r="O2594" i="4"/>
  <c r="O2562" i="4"/>
  <c r="O2552" i="4"/>
  <c r="O2530" i="4"/>
  <c r="O2520" i="4"/>
  <c r="O2510" i="4"/>
  <c r="O2501" i="4"/>
  <c r="O2499" i="4"/>
  <c r="O2497" i="4"/>
  <c r="O2495" i="4"/>
  <c r="O2431" i="4"/>
  <c r="O2429" i="4"/>
  <c r="O2427" i="4"/>
  <c r="O2425" i="4"/>
  <c r="O2423" i="4"/>
  <c r="O2359" i="4"/>
  <c r="O2347" i="4"/>
  <c r="O2335" i="4"/>
  <c r="O2323" i="4"/>
  <c r="O2311" i="4"/>
  <c r="O2299" i="4"/>
  <c r="O2287" i="4"/>
  <c r="O2275" i="4"/>
  <c r="O2263" i="4"/>
  <c r="O2251" i="4"/>
  <c r="O2239" i="4"/>
  <c r="O2227" i="4"/>
  <c r="O2215" i="4"/>
  <c r="O2203" i="4"/>
  <c r="O2191" i="4"/>
  <c r="O2179" i="4"/>
  <c r="O2167" i="4"/>
  <c r="O2155" i="4"/>
  <c r="O2143" i="4"/>
  <c r="O2131" i="4"/>
  <c r="O2119" i="4"/>
  <c r="O2107" i="4"/>
  <c r="O2095" i="4"/>
  <c r="O2083" i="4"/>
  <c r="O2071" i="4"/>
  <c r="O2059" i="4"/>
  <c r="O2047" i="4"/>
  <c r="O2035" i="4"/>
  <c r="O2023" i="4"/>
  <c r="O2011" i="4"/>
  <c r="O1999" i="4"/>
  <c r="O1987" i="4"/>
  <c r="O1975" i="4"/>
  <c r="O1963" i="4"/>
  <c r="O1951" i="4"/>
  <c r="O1939" i="4"/>
  <c r="O1927" i="4"/>
  <c r="O1915" i="4"/>
  <c r="O1903" i="4"/>
  <c r="O1891" i="4"/>
  <c r="O1879" i="4"/>
  <c r="O1867" i="4"/>
  <c r="O1855" i="4"/>
  <c r="O1843" i="4"/>
  <c r="O1831" i="4"/>
  <c r="O1819" i="4"/>
  <c r="O1807" i="4"/>
  <c r="O1795" i="4"/>
  <c r="O1783" i="4"/>
  <c r="O1771" i="4"/>
  <c r="O1759" i="4"/>
  <c r="O1747" i="4"/>
  <c r="O1735" i="4"/>
  <c r="O1723" i="4"/>
  <c r="O1711" i="4"/>
  <c r="O1699" i="4"/>
  <c r="O1687" i="4"/>
  <c r="O1675" i="4"/>
  <c r="O1663" i="4"/>
  <c r="O1651" i="4"/>
  <c r="O1639" i="4"/>
  <c r="O1627" i="4"/>
  <c r="O1615" i="4"/>
  <c r="O1603" i="4"/>
  <c r="O1591" i="4"/>
  <c r="O1579" i="4"/>
  <c r="O1567" i="4"/>
  <c r="O1555" i="4"/>
  <c r="O1543" i="4"/>
  <c r="O1531" i="4"/>
  <c r="O1519" i="4"/>
  <c r="O1507" i="4"/>
  <c r="O1495" i="4"/>
  <c r="O1483" i="4"/>
  <c r="O1471" i="4"/>
  <c r="O1459" i="4"/>
  <c r="O1447" i="4"/>
  <c r="O1435" i="4"/>
  <c r="O1423" i="4"/>
  <c r="O1411" i="4"/>
  <c r="O1399" i="4"/>
  <c r="O1387" i="4"/>
  <c r="O1375" i="4"/>
  <c r="O1363" i="4"/>
  <c r="O1351" i="4"/>
  <c r="O1339" i="4"/>
  <c r="O1327" i="4"/>
  <c r="O1315" i="4"/>
  <c r="O1303" i="4"/>
  <c r="O1291" i="4"/>
  <c r="O1279" i="4"/>
  <c r="O1267" i="4"/>
  <c r="O1255" i="4"/>
  <c r="O1243" i="4"/>
  <c r="O1231" i="4"/>
  <c r="O1219" i="4"/>
  <c r="O1207" i="4"/>
  <c r="O1195" i="4"/>
  <c r="O1183" i="4"/>
  <c r="O1171" i="4"/>
  <c r="O1159" i="4"/>
  <c r="O1147" i="4"/>
  <c r="O1135" i="4"/>
  <c r="O1123" i="4"/>
  <c r="O1111" i="4"/>
  <c r="O1099" i="4"/>
  <c r="O1087" i="4"/>
  <c r="O1075" i="4"/>
  <c r="O1063" i="4"/>
  <c r="O1051" i="4"/>
  <c r="O1039" i="4"/>
  <c r="O1027" i="4"/>
  <c r="O1015" i="4"/>
  <c r="O1003" i="4"/>
  <c r="O991" i="4"/>
  <c r="O979" i="4"/>
  <c r="O967" i="4"/>
  <c r="O955" i="4"/>
  <c r="O943" i="4"/>
  <c r="O931" i="4"/>
  <c r="O919" i="4"/>
  <c r="O907" i="4"/>
  <c r="O895" i="4"/>
  <c r="O883" i="4"/>
  <c r="O6437" i="4"/>
  <c r="O5571" i="4"/>
  <c r="O5139" i="4"/>
  <c r="O4899" i="4"/>
  <c r="O4685" i="4"/>
  <c r="O4634" i="4"/>
  <c r="O4560" i="4"/>
  <c r="O4410" i="4"/>
  <c r="O4266" i="4"/>
  <c r="O4122" i="4"/>
  <c r="O3978" i="4"/>
  <c r="O3928" i="4"/>
  <c r="O3876" i="4"/>
  <c r="O3801" i="4"/>
  <c r="O3727" i="4"/>
  <c r="O3611" i="4"/>
  <c r="O3603" i="4"/>
  <c r="O3591" i="4"/>
  <c r="O3574" i="4"/>
  <c r="O3543" i="4"/>
  <c r="O3526" i="4"/>
  <c r="O3495" i="4"/>
  <c r="O3478" i="4"/>
  <c r="O3447" i="4"/>
  <c r="O3430" i="4"/>
  <c r="O3399" i="4"/>
  <c r="O3382" i="4"/>
  <c r="O3351" i="4"/>
  <c r="O3334" i="4"/>
  <c r="O3303" i="4"/>
  <c r="O3286" i="4"/>
  <c r="O3255" i="4"/>
  <c r="O3238" i="4"/>
  <c r="O3207" i="4"/>
  <c r="O3190" i="4"/>
  <c r="O3159" i="4"/>
  <c r="O3142" i="4"/>
  <c r="O3111" i="4"/>
  <c r="O3094" i="4"/>
  <c r="O3063" i="4"/>
  <c r="O3046" i="4"/>
  <c r="O3015" i="4"/>
  <c r="O2998" i="4"/>
  <c r="O2967" i="4"/>
  <c r="O2950" i="4"/>
  <c r="O2919" i="4"/>
  <c r="O2902" i="4"/>
  <c r="O2871" i="4"/>
  <c r="O2854" i="4"/>
  <c r="O2823" i="4"/>
  <c r="O2806" i="4"/>
  <c r="O2784" i="4"/>
  <c r="O2778" i="4"/>
  <c r="O2775" i="4"/>
  <c r="O2710" i="4"/>
  <c r="O2707" i="4"/>
  <c r="O2701" i="4"/>
  <c r="O2642" i="4"/>
  <c r="O2636" i="4"/>
  <c r="O2631" i="4"/>
  <c r="O2621" i="4"/>
  <c r="O2611" i="4"/>
  <c r="O2567" i="4"/>
  <c r="O2557" i="4"/>
  <c r="O2547" i="4"/>
  <c r="O2537" i="4"/>
  <c r="O2527" i="4"/>
  <c r="O2503" i="4"/>
  <c r="O2474" i="4"/>
  <c r="O2472" i="4"/>
  <c r="O2470" i="4"/>
  <c r="O2468" i="4"/>
  <c r="O2466" i="4"/>
  <c r="O2402" i="4"/>
  <c r="O2400" i="4"/>
  <c r="O2398" i="4"/>
  <c r="O2396" i="4"/>
  <c r="O2394" i="4"/>
  <c r="O2352" i="4"/>
  <c r="O2340" i="4"/>
  <c r="O2328" i="4"/>
  <c r="O2316" i="4"/>
  <c r="O2304" i="4"/>
  <c r="O2292" i="4"/>
  <c r="O2280" i="4"/>
  <c r="O2268" i="4"/>
  <c r="O2256" i="4"/>
  <c r="O2244" i="4"/>
  <c r="O2232" i="4"/>
  <c r="O2220" i="4"/>
  <c r="O2208" i="4"/>
  <c r="O2196" i="4"/>
  <c r="O2184" i="4"/>
  <c r="O2172" i="4"/>
  <c r="O2160" i="4"/>
  <c r="O2148" i="4"/>
  <c r="O2136" i="4"/>
  <c r="O2124" i="4"/>
  <c r="O2112" i="4"/>
  <c r="O2100" i="4"/>
  <c r="O2088" i="4"/>
  <c r="O2076" i="4"/>
  <c r="O2064" i="4"/>
  <c r="O2052" i="4"/>
  <c r="O2040" i="4"/>
  <c r="O2028" i="4"/>
  <c r="O2016" i="4"/>
  <c r="O2004" i="4"/>
  <c r="O1992" i="4"/>
  <c r="O1980" i="4"/>
  <c r="O1968" i="4"/>
  <c r="O1956" i="4"/>
  <c r="O1944" i="4"/>
  <c r="O1932" i="4"/>
  <c r="O1920" i="4"/>
  <c r="O1908" i="4"/>
  <c r="O1896" i="4"/>
  <c r="O1884" i="4"/>
  <c r="O1872" i="4"/>
  <c r="O1860" i="4"/>
  <c r="O1848" i="4"/>
  <c r="O1836" i="4"/>
  <c r="O1824" i="4"/>
  <c r="O1812" i="4"/>
  <c r="O1800" i="4"/>
  <c r="O1788" i="4"/>
  <c r="O1776" i="4"/>
  <c r="O1764" i="4"/>
  <c r="O1752" i="4"/>
  <c r="O1740" i="4"/>
  <c r="O1728" i="4"/>
  <c r="O1716" i="4"/>
  <c r="O1704" i="4"/>
  <c r="O1692" i="4"/>
  <c r="O1680" i="4"/>
  <c r="O1668" i="4"/>
  <c r="O1656" i="4"/>
  <c r="O1644" i="4"/>
  <c r="O1632" i="4"/>
  <c r="O1620" i="4"/>
  <c r="O1608" i="4"/>
  <c r="O1596" i="4"/>
  <c r="O1584" i="4"/>
  <c r="O1572" i="4"/>
  <c r="O1560" i="4"/>
  <c r="O1548" i="4"/>
  <c r="O1536" i="4"/>
  <c r="O1524" i="4"/>
  <c r="O1512" i="4"/>
  <c r="O1500" i="4"/>
  <c r="O1488" i="4"/>
  <c r="O1476" i="4"/>
  <c r="O1464" i="4"/>
  <c r="O1452" i="4"/>
  <c r="O1440" i="4"/>
  <c r="O1428" i="4"/>
  <c r="O1416" i="4"/>
  <c r="O1404" i="4"/>
  <c r="O1392" i="4"/>
  <c r="O1380" i="4"/>
  <c r="O1368" i="4"/>
  <c r="O1356" i="4"/>
  <c r="O1344" i="4"/>
  <c r="O1332" i="4"/>
  <c r="O1320" i="4"/>
  <c r="O1308" i="4"/>
  <c r="O1296" i="4"/>
  <c r="O1284" i="4"/>
  <c r="O1272" i="4"/>
  <c r="O1260" i="4"/>
  <c r="O1248" i="4"/>
  <c r="O1236" i="4"/>
  <c r="O1224" i="4"/>
  <c r="O1212" i="4"/>
  <c r="O1200" i="4"/>
  <c r="O1188" i="4"/>
  <c r="O1176" i="4"/>
  <c r="O1164" i="4"/>
  <c r="O1152" i="4"/>
  <c r="O1140" i="4"/>
  <c r="O1128" i="4"/>
  <c r="O1116" i="4"/>
  <c r="O1104" i="4"/>
  <c r="O1092" i="4"/>
  <c r="O1080" i="4"/>
  <c r="O1068" i="4"/>
  <c r="O1056" i="4"/>
  <c r="O1044" i="4"/>
  <c r="O1032" i="4"/>
  <c r="O1020" i="4"/>
  <c r="O1008" i="4"/>
  <c r="O996" i="4"/>
  <c r="O984" i="4"/>
  <c r="O972" i="4"/>
  <c r="O960" i="4"/>
  <c r="O948" i="4"/>
  <c r="O936" i="4"/>
  <c r="O924" i="4"/>
  <c r="O912" i="4"/>
  <c r="O900" i="4"/>
  <c r="O888" i="4"/>
  <c r="O89" i="4"/>
  <c r="O95" i="4"/>
  <c r="O107" i="4"/>
  <c r="O113" i="4"/>
  <c r="O131" i="4"/>
  <c r="O137" i="4"/>
  <c r="O161" i="4"/>
  <c r="O185" i="4"/>
  <c r="O215" i="4"/>
  <c r="O221" i="4"/>
  <c r="O233" i="4"/>
  <c r="O245" i="4"/>
  <c r="O251" i="4"/>
  <c r="O257" i="4"/>
  <c r="O275" i="4"/>
  <c r="O287" i="4"/>
  <c r="O293" i="4"/>
  <c r="O305" i="4"/>
  <c r="O311" i="4"/>
  <c r="O323" i="4"/>
  <c r="O371" i="4"/>
  <c r="P394" i="4"/>
  <c r="O497" i="4"/>
  <c r="P502" i="4"/>
  <c r="O509" i="4"/>
  <c r="P514" i="4"/>
  <c r="P526" i="4"/>
  <c r="O533" i="4"/>
  <c r="P538" i="4"/>
  <c r="P574" i="4"/>
  <c r="P598" i="4"/>
  <c r="O605" i="4"/>
  <c r="O629" i="4"/>
  <c r="P634" i="4"/>
  <c r="P646" i="4"/>
  <c r="O653" i="4"/>
  <c r="O665" i="4"/>
  <c r="O761" i="4"/>
  <c r="P766" i="4"/>
  <c r="O785" i="4"/>
  <c r="P802" i="4"/>
  <c r="P814" i="4"/>
  <c r="O833" i="4"/>
  <c r="O845" i="4"/>
  <c r="O857" i="4"/>
  <c r="P862" i="4"/>
  <c r="P874" i="4"/>
  <c r="O896" i="4"/>
  <c r="P901" i="4"/>
  <c r="O909" i="4"/>
  <c r="P914" i="4"/>
  <c r="O932" i="4"/>
  <c r="P937" i="4"/>
  <c r="O945" i="4"/>
  <c r="O1004" i="4"/>
  <c r="P1009" i="4"/>
  <c r="O1017" i="4"/>
  <c r="P1022" i="4"/>
  <c r="O1040" i="4"/>
  <c r="O1112" i="4"/>
  <c r="O1161" i="4"/>
  <c r="O1197" i="4"/>
  <c r="P1202" i="4"/>
  <c r="P1238" i="4"/>
  <c r="O1328" i="4"/>
  <c r="P1346" i="4"/>
  <c r="O1400" i="4"/>
  <c r="P1405" i="4"/>
  <c r="O1413" i="4"/>
  <c r="P1418" i="4"/>
  <c r="O1436" i="4"/>
  <c r="O1508" i="4"/>
  <c r="P1513" i="4"/>
  <c r="O1521" i="4"/>
  <c r="O1544" i="4"/>
  <c r="O1616" i="4"/>
  <c r="P1621" i="4"/>
  <c r="P1657" i="4"/>
  <c r="O1724" i="4"/>
  <c r="O1760" i="4"/>
  <c r="O1773" i="4"/>
  <c r="P1778" i="4"/>
  <c r="O1796" i="4"/>
  <c r="O1845" i="4"/>
  <c r="P1850" i="4"/>
  <c r="O1868" i="4"/>
  <c r="P1873" i="4"/>
  <c r="O1881" i="4"/>
  <c r="P1886" i="4"/>
  <c r="P1922" i="4"/>
  <c r="O1940" i="4"/>
  <c r="P1958" i="4"/>
  <c r="P1981" i="4"/>
  <c r="O1989" i="4"/>
  <c r="O2048" i="4"/>
  <c r="P2053" i="4"/>
  <c r="P2089" i="4"/>
  <c r="P2097" i="4"/>
  <c r="O2225" i="4"/>
  <c r="P2230" i="4"/>
  <c r="O2261" i="4"/>
  <c r="P2266" i="4"/>
  <c r="P2302" i="4"/>
  <c r="O2333" i="4"/>
  <c r="O2679" i="4"/>
  <c r="P5489" i="4"/>
  <c r="P12296" i="4"/>
  <c r="P12284" i="4"/>
  <c r="P12272" i="4"/>
  <c r="P12260" i="4"/>
  <c r="P12248" i="4"/>
  <c r="P12236" i="4"/>
  <c r="P12224" i="4"/>
  <c r="P12212" i="4"/>
  <c r="P12200" i="4"/>
  <c r="P12188" i="4"/>
  <c r="P12176" i="4"/>
  <c r="P12164" i="4"/>
  <c r="P12292" i="4"/>
  <c r="P12280" i="4"/>
  <c r="P12268" i="4"/>
  <c r="P12256" i="4"/>
  <c r="P12244" i="4"/>
  <c r="P12297" i="4"/>
  <c r="P12285" i="4"/>
  <c r="P12273" i="4"/>
  <c r="P12261" i="4"/>
  <c r="P12249" i="4"/>
  <c r="P12237" i="4"/>
  <c r="P12290" i="4"/>
  <c r="P12278" i="4"/>
  <c r="P12266" i="4"/>
  <c r="P12254" i="4"/>
  <c r="P12242" i="4"/>
  <c r="P12230" i="4"/>
  <c r="P12218" i="4"/>
  <c r="P12206" i="4"/>
  <c r="P12194" i="4"/>
  <c r="P12182" i="4"/>
  <c r="P12170" i="4"/>
  <c r="P12158" i="4"/>
  <c r="P12288" i="4"/>
  <c r="P12276" i="4"/>
  <c r="P12264" i="4"/>
  <c r="P12252" i="4"/>
  <c r="P12240" i="4"/>
  <c r="P12228" i="4"/>
  <c r="P12216" i="4"/>
  <c r="P12204" i="4"/>
  <c r="P12192" i="4"/>
  <c r="P12180" i="4"/>
  <c r="P12168" i="4"/>
  <c r="P12293" i="4"/>
  <c r="P12281" i="4"/>
  <c r="P12269" i="4"/>
  <c r="P12257" i="4"/>
  <c r="P12245" i="4"/>
  <c r="P12233" i="4"/>
  <c r="P12221" i="4"/>
  <c r="P12209" i="4"/>
  <c r="P12197" i="4"/>
  <c r="P12185" i="4"/>
  <c r="P12173" i="4"/>
  <c r="P12161" i="4"/>
  <c r="P12299" i="4"/>
  <c r="P12275" i="4"/>
  <c r="P12251" i="4"/>
  <c r="P12229" i="4"/>
  <c r="P12201" i="4"/>
  <c r="P12193" i="4"/>
  <c r="P12165" i="4"/>
  <c r="P12291" i="4"/>
  <c r="P12267" i="4"/>
  <c r="P12243" i="4"/>
  <c r="P12231" i="4"/>
  <c r="P12208" i="4"/>
  <c r="P12195" i="4"/>
  <c r="P12172" i="4"/>
  <c r="P12159" i="4"/>
  <c r="P12146" i="4"/>
  <c r="P12134" i="4"/>
  <c r="P12122" i="4"/>
  <c r="P12110" i="4"/>
  <c r="P12098" i="4"/>
  <c r="P12277" i="4"/>
  <c r="P12253" i="4"/>
  <c r="P12213" i="4"/>
  <c r="P12205" i="4"/>
  <c r="P12177" i="4"/>
  <c r="P12169" i="4"/>
  <c r="P12151" i="4"/>
  <c r="P12139" i="4"/>
  <c r="P12127" i="4"/>
  <c r="P12115" i="4"/>
  <c r="P12103" i="4"/>
  <c r="P12294" i="4"/>
  <c r="P12270" i="4"/>
  <c r="P12246" i="4"/>
  <c r="P12223" i="4"/>
  <c r="P12210" i="4"/>
  <c r="P12187" i="4"/>
  <c r="P12174" i="4"/>
  <c r="P12144" i="4"/>
  <c r="P12132" i="4"/>
  <c r="P12120" i="4"/>
  <c r="P12108" i="4"/>
  <c r="P12096" i="4"/>
  <c r="P12289" i="4"/>
  <c r="P12282" i="4"/>
  <c r="P12232" i="4"/>
  <c r="P12220" i="4"/>
  <c r="P12137" i="4"/>
  <c r="P12128" i="4"/>
  <c r="P12119" i="4"/>
  <c r="P12086" i="4"/>
  <c r="P12074" i="4"/>
  <c r="P12062" i="4"/>
  <c r="P12286" i="4"/>
  <c r="P12271" i="4"/>
  <c r="P12189" i="4"/>
  <c r="P12181" i="4"/>
  <c r="P12162" i="4"/>
  <c r="P12130" i="4"/>
  <c r="P12121" i="4"/>
  <c r="P12112" i="4"/>
  <c r="P12091" i="4"/>
  <c r="P12079" i="4"/>
  <c r="P12067" i="4"/>
  <c r="P12055" i="4"/>
  <c r="P12255" i="4"/>
  <c r="P12250" i="4"/>
  <c r="P12153" i="4"/>
  <c r="P12123" i="4"/>
  <c r="P12114" i="4"/>
  <c r="P12105" i="4"/>
  <c r="P12283" i="4"/>
  <c r="P12265" i="4"/>
  <c r="P12238" i="4"/>
  <c r="P12227" i="4"/>
  <c r="P12222" i="4"/>
  <c r="P12217" i="4"/>
  <c r="P12125" i="4"/>
  <c r="P12116" i="4"/>
  <c r="P12113" i="4"/>
  <c r="P12107" i="4"/>
  <c r="P12104" i="4"/>
  <c r="P12101" i="4"/>
  <c r="P12040" i="4"/>
  <c r="P12028" i="4"/>
  <c r="P12196" i="4"/>
  <c r="P12191" i="4"/>
  <c r="P12186" i="4"/>
  <c r="P12089" i="4"/>
  <c r="P12087" i="4"/>
  <c r="P12085" i="4"/>
  <c r="P12083" i="4"/>
  <c r="P12295" i="4"/>
  <c r="P12258" i="4"/>
  <c r="P12211" i="4"/>
  <c r="P12160" i="4"/>
  <c r="P12156" i="4"/>
  <c r="P12247" i="4"/>
  <c r="P12215" i="4"/>
  <c r="P12203" i="4"/>
  <c r="P12175" i="4"/>
  <c r="P12143" i="4"/>
  <c r="P12131" i="4"/>
  <c r="P12072" i="4"/>
  <c r="P12061" i="4"/>
  <c r="P12052" i="4"/>
  <c r="P12298" i="4"/>
  <c r="P12274" i="4"/>
  <c r="P12155" i="4"/>
  <c r="P12147" i="4"/>
  <c r="P12135" i="4"/>
  <c r="P12093" i="4"/>
  <c r="P12065" i="4"/>
  <c r="P12056" i="4"/>
  <c r="P12262" i="4"/>
  <c r="P12214" i="4"/>
  <c r="P12207" i="4"/>
  <c r="P12179" i="4"/>
  <c r="P12167" i="4"/>
  <c r="P12154" i="4"/>
  <c r="P12142" i="4"/>
  <c r="P12109" i="4"/>
  <c r="P12095" i="4"/>
  <c r="P12166" i="4"/>
  <c r="P12150" i="4"/>
  <c r="P12138" i="4"/>
  <c r="P12126" i="4"/>
  <c r="P12090" i="4"/>
  <c r="P12078" i="4"/>
  <c r="P12036" i="4"/>
  <c r="P12023" i="4"/>
  <c r="P12021" i="4"/>
  <c r="P12014" i="4"/>
  <c r="P12002" i="4"/>
  <c r="P11990" i="4"/>
  <c r="P11978" i="4"/>
  <c r="P11966" i="4"/>
  <c r="P11954" i="4"/>
  <c r="P11942" i="4"/>
  <c r="P11930" i="4"/>
  <c r="P11918" i="4"/>
  <c r="P11906" i="4"/>
  <c r="P11894" i="4"/>
  <c r="P11882" i="4"/>
  <c r="P11870" i="4"/>
  <c r="P11858" i="4"/>
  <c r="P12234" i="4"/>
  <c r="P12226" i="4"/>
  <c r="P12199" i="4"/>
  <c r="P12149" i="4"/>
  <c r="P12080" i="4"/>
  <c r="P12069" i="4"/>
  <c r="P12053" i="4"/>
  <c r="P12051" i="4"/>
  <c r="P12049" i="4"/>
  <c r="P12034" i="4"/>
  <c r="P12019" i="4"/>
  <c r="P12007" i="4"/>
  <c r="P11995" i="4"/>
  <c r="P11983" i="4"/>
  <c r="P11971" i="4"/>
  <c r="P11959" i="4"/>
  <c r="P11947" i="4"/>
  <c r="P11935" i="4"/>
  <c r="P11923" i="4"/>
  <c r="P11911" i="4"/>
  <c r="P11899" i="4"/>
  <c r="P11887" i="4"/>
  <c r="P11875" i="4"/>
  <c r="P11863" i="4"/>
  <c r="P11851" i="4"/>
  <c r="P12279" i="4"/>
  <c r="P12259" i="4"/>
  <c r="P12219" i="4"/>
  <c r="P12184" i="4"/>
  <c r="P12145" i="4"/>
  <c r="P12133" i="4"/>
  <c r="P12092" i="4"/>
  <c r="P12082" i="4"/>
  <c r="P12071" i="4"/>
  <c r="P12047" i="4"/>
  <c r="P12045" i="4"/>
  <c r="P12032" i="4"/>
  <c r="P12012" i="4"/>
  <c r="P12000" i="4"/>
  <c r="P11988" i="4"/>
  <c r="P11976" i="4"/>
  <c r="P11964" i="4"/>
  <c r="P11952" i="4"/>
  <c r="P11940" i="4"/>
  <c r="P11928" i="4"/>
  <c r="P11916" i="4"/>
  <c r="P11904" i="4"/>
  <c r="P11892" i="4"/>
  <c r="P11880" i="4"/>
  <c r="P11868" i="4"/>
  <c r="P11856" i="4"/>
  <c r="P12102" i="4"/>
  <c r="P12070" i="4"/>
  <c r="P12066" i="4"/>
  <c r="P12048" i="4"/>
  <c r="P12033" i="4"/>
  <c r="P12016" i="4"/>
  <c r="P12263" i="4"/>
  <c r="P12241" i="4"/>
  <c r="P12171" i="4"/>
  <c r="P12141" i="4"/>
  <c r="P12117" i="4"/>
  <c r="P12058" i="4"/>
  <c r="P12038" i="4"/>
  <c r="P12018" i="4"/>
  <c r="P12239" i="4"/>
  <c r="P12225" i="4"/>
  <c r="P12198" i="4"/>
  <c r="P12140" i="4"/>
  <c r="P12100" i="4"/>
  <c r="P12094" i="4"/>
  <c r="P12081" i="4"/>
  <c r="P12077" i="4"/>
  <c r="P12073" i="4"/>
  <c r="P12054" i="4"/>
  <c r="P12030" i="4"/>
  <c r="P12011" i="4"/>
  <c r="P11981" i="4"/>
  <c r="P11972" i="4"/>
  <c r="P11963" i="4"/>
  <c r="P11933" i="4"/>
  <c r="P11924" i="4"/>
  <c r="P12287" i="4"/>
  <c r="P12148" i="4"/>
  <c r="P12124" i="4"/>
  <c r="P12035" i="4"/>
  <c r="P12020" i="4"/>
  <c r="P12013" i="4"/>
  <c r="P12004" i="4"/>
  <c r="P11974" i="4"/>
  <c r="P11965" i="4"/>
  <c r="P11956" i="4"/>
  <c r="P11926" i="4"/>
  <c r="P11917" i="4"/>
  <c r="P12183" i="4"/>
  <c r="P12157" i="4"/>
  <c r="P12084" i="4"/>
  <c r="P12050" i="4"/>
  <c r="P12025" i="4"/>
  <c r="P12015" i="4"/>
  <c r="P12006" i="4"/>
  <c r="P11997" i="4"/>
  <c r="P12106" i="4"/>
  <c r="P12099" i="4"/>
  <c r="P12057" i="4"/>
  <c r="P12037" i="4"/>
  <c r="P12022" i="4"/>
  <c r="P12017" i="4"/>
  <c r="P12008" i="4"/>
  <c r="P11999" i="4"/>
  <c r="P11969" i="4"/>
  <c r="P11960" i="4"/>
  <c r="P11951" i="4"/>
  <c r="P11921" i="4"/>
  <c r="P11912" i="4"/>
  <c r="P11903" i="4"/>
  <c r="P11873" i="4"/>
  <c r="P11864" i="4"/>
  <c r="P11855" i="4"/>
  <c r="P11846" i="4"/>
  <c r="P11834" i="4"/>
  <c r="P11822" i="4"/>
  <c r="P11810" i="4"/>
  <c r="P11798" i="4"/>
  <c r="P11786" i="4"/>
  <c r="P11774" i="4"/>
  <c r="P11762" i="4"/>
  <c r="P11750" i="4"/>
  <c r="P11738" i="4"/>
  <c r="P11726" i="4"/>
  <c r="P11714" i="4"/>
  <c r="P11702" i="4"/>
  <c r="P11690" i="4"/>
  <c r="P11678" i="4"/>
  <c r="P11666" i="4"/>
  <c r="P11654" i="4"/>
  <c r="P11642" i="4"/>
  <c r="P11630" i="4"/>
  <c r="P11618" i="4"/>
  <c r="P11606" i="4"/>
  <c r="P11594" i="4"/>
  <c r="P11582" i="4"/>
  <c r="P11570" i="4"/>
  <c r="P11558" i="4"/>
  <c r="P11546" i="4"/>
  <c r="P11534" i="4"/>
  <c r="P11522" i="4"/>
  <c r="P11510" i="4"/>
  <c r="P12235" i="4"/>
  <c r="P12088" i="4"/>
  <c r="P12076" i="4"/>
  <c r="P12068" i="4"/>
  <c r="P12064" i="4"/>
  <c r="P12042" i="4"/>
  <c r="P12027" i="4"/>
  <c r="P12010" i="4"/>
  <c r="P12001" i="4"/>
  <c r="P11992" i="4"/>
  <c r="P11962" i="4"/>
  <c r="P11953" i="4"/>
  <c r="P11944" i="4"/>
  <c r="P11914" i="4"/>
  <c r="P11905" i="4"/>
  <c r="P11896" i="4"/>
  <c r="P11866" i="4"/>
  <c r="P11857" i="4"/>
  <c r="P11848" i="4"/>
  <c r="P11839" i="4"/>
  <c r="P11827" i="4"/>
  <c r="P11815" i="4"/>
  <c r="P11803" i="4"/>
  <c r="P11791" i="4"/>
  <c r="P11779" i="4"/>
  <c r="P11767" i="4"/>
  <c r="P11755" i="4"/>
  <c r="P11743" i="4"/>
  <c r="P11731" i="4"/>
  <c r="P11719" i="4"/>
  <c r="P11707" i="4"/>
  <c r="P11695" i="4"/>
  <c r="P11683" i="4"/>
  <c r="P11671" i="4"/>
  <c r="P11659" i="4"/>
  <c r="P11647" i="4"/>
  <c r="P11635" i="4"/>
  <c r="P11623" i="4"/>
  <c r="P11611" i="4"/>
  <c r="P11599" i="4"/>
  <c r="P11587" i="4"/>
  <c r="P11575" i="4"/>
  <c r="P11563" i="4"/>
  <c r="P11551" i="4"/>
  <c r="P12178" i="4"/>
  <c r="P12129" i="4"/>
  <c r="P12097" i="4"/>
  <c r="P12060" i="4"/>
  <c r="P12039" i="4"/>
  <c r="P12024" i="4"/>
  <c r="P12003" i="4"/>
  <c r="P11994" i="4"/>
  <c r="P11985" i="4"/>
  <c r="P11955" i="4"/>
  <c r="P11946" i="4"/>
  <c r="P11937" i="4"/>
  <c r="P11907" i="4"/>
  <c r="P11898" i="4"/>
  <c r="P11889" i="4"/>
  <c r="P11859" i="4"/>
  <c r="P11850" i="4"/>
  <c r="P11844" i="4"/>
  <c r="P11832" i="4"/>
  <c r="P11820" i="4"/>
  <c r="P11808" i="4"/>
  <c r="P11796" i="4"/>
  <c r="P11784" i="4"/>
  <c r="P11772" i="4"/>
  <c r="P11760" i="4"/>
  <c r="P11748" i="4"/>
  <c r="P11736" i="4"/>
  <c r="P11724" i="4"/>
  <c r="P11712" i="4"/>
  <c r="P11700" i="4"/>
  <c r="P11688" i="4"/>
  <c r="P11676" i="4"/>
  <c r="P11664" i="4"/>
  <c r="P11652" i="4"/>
  <c r="P11640" i="4"/>
  <c r="P11628" i="4"/>
  <c r="P11616" i="4"/>
  <c r="P11604" i="4"/>
  <c r="P11592" i="4"/>
  <c r="P11580" i="4"/>
  <c r="P11568" i="4"/>
  <c r="P11556" i="4"/>
  <c r="P11544" i="4"/>
  <c r="P11532" i="4"/>
  <c r="P11520" i="4"/>
  <c r="P11508" i="4"/>
  <c r="P11982" i="4"/>
  <c r="P11909" i="4"/>
  <c r="P11900" i="4"/>
  <c r="P11897" i="4"/>
  <c r="P11891" i="4"/>
  <c r="P11888" i="4"/>
  <c r="P11885" i="4"/>
  <c r="P11879" i="4"/>
  <c r="P11876" i="4"/>
  <c r="P11867" i="4"/>
  <c r="P11825" i="4"/>
  <c r="P11816" i="4"/>
  <c r="P11807" i="4"/>
  <c r="P12041" i="4"/>
  <c r="P12026" i="4"/>
  <c r="P11986" i="4"/>
  <c r="P11950" i="4"/>
  <c r="P11931" i="4"/>
  <c r="P11927" i="4"/>
  <c r="P11919" i="4"/>
  <c r="P11854" i="4"/>
  <c r="P11818" i="4"/>
  <c r="P11809" i="4"/>
  <c r="P11800" i="4"/>
  <c r="P12005" i="4"/>
  <c r="P11970" i="4"/>
  <c r="P11958" i="4"/>
  <c r="P11841" i="4"/>
  <c r="P11811" i="4"/>
  <c r="P11802" i="4"/>
  <c r="P11793" i="4"/>
  <c r="P12118" i="4"/>
  <c r="P12059" i="4"/>
  <c r="P11957" i="4"/>
  <c r="P11938" i="4"/>
  <c r="P11934" i="4"/>
  <c r="P11915" i="4"/>
  <c r="P11843" i="4"/>
  <c r="P11989" i="4"/>
  <c r="P11977" i="4"/>
  <c r="P11973" i="4"/>
  <c r="P11902" i="4"/>
  <c r="P11893" i="4"/>
  <c r="P11890" i="4"/>
  <c r="P11884" i="4"/>
  <c r="P11881" i="4"/>
  <c r="P11878" i="4"/>
  <c r="P11872" i="4"/>
  <c r="P11869" i="4"/>
  <c r="P11860" i="4"/>
  <c r="P11845" i="4"/>
  <c r="P11836" i="4"/>
  <c r="P11806" i="4"/>
  <c r="P11797" i="4"/>
  <c r="P11788" i="4"/>
  <c r="P12163" i="4"/>
  <c r="P12136" i="4"/>
  <c r="P11945" i="4"/>
  <c r="P11941" i="4"/>
  <c r="P11922" i="4"/>
  <c r="P11847" i="4"/>
  <c r="P11838" i="4"/>
  <c r="P11829" i="4"/>
  <c r="P11799" i="4"/>
  <c r="P11790" i="4"/>
  <c r="P11781" i="4"/>
  <c r="P11751" i="4"/>
  <c r="P11742" i="4"/>
  <c r="P11733" i="4"/>
  <c r="P11703" i="4"/>
  <c r="P11694" i="4"/>
  <c r="P11685" i="4"/>
  <c r="P11655" i="4"/>
  <c r="P11646" i="4"/>
  <c r="P11637" i="4"/>
  <c r="P11607" i="4"/>
  <c r="P11598" i="4"/>
  <c r="P11589" i="4"/>
  <c r="P11559" i="4"/>
  <c r="P11550" i="4"/>
  <c r="P11541" i="4"/>
  <c r="P11496" i="4"/>
  <c r="P11484" i="4"/>
  <c r="P11472" i="4"/>
  <c r="P11460" i="4"/>
  <c r="P11448" i="4"/>
  <c r="P11436" i="4"/>
  <c r="P11424" i="4"/>
  <c r="P11412" i="4"/>
  <c r="P11400" i="4"/>
  <c r="P11388" i="4"/>
  <c r="P11376" i="4"/>
  <c r="P11364" i="4"/>
  <c r="P11352" i="4"/>
  <c r="P11340" i="4"/>
  <c r="P11328" i="4"/>
  <c r="P11316" i="4"/>
  <c r="P11304" i="4"/>
  <c r="P11292" i="4"/>
  <c r="P12111" i="4"/>
  <c r="P12046" i="4"/>
  <c r="P12031" i="4"/>
  <c r="P11998" i="4"/>
  <c r="P11993" i="4"/>
  <c r="P11984" i="4"/>
  <c r="P11980" i="4"/>
  <c r="P11961" i="4"/>
  <c r="P11949" i="4"/>
  <c r="P11840" i="4"/>
  <c r="P11831" i="4"/>
  <c r="P11801" i="4"/>
  <c r="P11792" i="4"/>
  <c r="P11783" i="4"/>
  <c r="P11753" i="4"/>
  <c r="P11744" i="4"/>
  <c r="P11735" i="4"/>
  <c r="P11705" i="4"/>
  <c r="P11696" i="4"/>
  <c r="P11687" i="4"/>
  <c r="P11657" i="4"/>
  <c r="P11648" i="4"/>
  <c r="P11639" i="4"/>
  <c r="P11609" i="4"/>
  <c r="P11600" i="4"/>
  <c r="P11591" i="4"/>
  <c r="P11561" i="4"/>
  <c r="P11552" i="4"/>
  <c r="P11543" i="4"/>
  <c r="P11518" i="4"/>
  <c r="P11516" i="4"/>
  <c r="P11514" i="4"/>
  <c r="P11512" i="4"/>
  <c r="P11501" i="4"/>
  <c r="P11489" i="4"/>
  <c r="P11477" i="4"/>
  <c r="P11465" i="4"/>
  <c r="P11453" i="4"/>
  <c r="P11441" i="4"/>
  <c r="P11429" i="4"/>
  <c r="P11417" i="4"/>
  <c r="P11405" i="4"/>
  <c r="P11393" i="4"/>
  <c r="P11381" i="4"/>
  <c r="P11369" i="4"/>
  <c r="P11357" i="4"/>
  <c r="P11345" i="4"/>
  <c r="P11333" i="4"/>
  <c r="P11321" i="4"/>
  <c r="P12202" i="4"/>
  <c r="P11948" i="4"/>
  <c r="P11929" i="4"/>
  <c r="P11925" i="4"/>
  <c r="P11908" i="4"/>
  <c r="P11842" i="4"/>
  <c r="P11833" i="4"/>
  <c r="P11824" i="4"/>
  <c r="P11794" i="4"/>
  <c r="P11785" i="4"/>
  <c r="P11776" i="4"/>
  <c r="P11746" i="4"/>
  <c r="P11737" i="4"/>
  <c r="P11728" i="4"/>
  <c r="P11698" i="4"/>
  <c r="P11689" i="4"/>
  <c r="P11680" i="4"/>
  <c r="P11650" i="4"/>
  <c r="P11641" i="4"/>
  <c r="P11632" i="4"/>
  <c r="P11602" i="4"/>
  <c r="P11593" i="4"/>
  <c r="P11584" i="4"/>
  <c r="P11554" i="4"/>
  <c r="P11545" i="4"/>
  <c r="P11506" i="4"/>
  <c r="P11494" i="4"/>
  <c r="P11482" i="4"/>
  <c r="P11470" i="4"/>
  <c r="P11458" i="4"/>
  <c r="P11446" i="4"/>
  <c r="P11434" i="4"/>
  <c r="P11422" i="4"/>
  <c r="P11410" i="4"/>
  <c r="P11398" i="4"/>
  <c r="P11386" i="4"/>
  <c r="P11374" i="4"/>
  <c r="P11362" i="4"/>
  <c r="P11350" i="4"/>
  <c r="P11338" i="4"/>
  <c r="P11326" i="4"/>
  <c r="P11314" i="4"/>
  <c r="P11302" i="4"/>
  <c r="P11290" i="4"/>
  <c r="P12075" i="4"/>
  <c r="P12044" i="4"/>
  <c r="P11871" i="4"/>
  <c r="P11862" i="4"/>
  <c r="P11853" i="4"/>
  <c r="P11643" i="4"/>
  <c r="P11634" i="4"/>
  <c r="P11631" i="4"/>
  <c r="P11987" i="4"/>
  <c r="P11861" i="4"/>
  <c r="P11852" i="4"/>
  <c r="P11837" i="4"/>
  <c r="P11817" i="4"/>
  <c r="P11812" i="4"/>
  <c r="P11780" i="4"/>
  <c r="P11777" i="4"/>
  <c r="P11771" i="4"/>
  <c r="P11768" i="4"/>
  <c r="P11765" i="4"/>
  <c r="P11759" i="4"/>
  <c r="P11756" i="4"/>
  <c r="P11747" i="4"/>
  <c r="P11975" i="4"/>
  <c r="P11830" i="4"/>
  <c r="P11795" i="4"/>
  <c r="P11734" i="4"/>
  <c r="P11725" i="4"/>
  <c r="P11722" i="4"/>
  <c r="P11716" i="4"/>
  <c r="P11713" i="4"/>
  <c r="P11710" i="4"/>
  <c r="P11704" i="4"/>
  <c r="P11701" i="4"/>
  <c r="P11692" i="4"/>
  <c r="P12043" i="4"/>
  <c r="P11939" i="4"/>
  <c r="P11823" i="4"/>
  <c r="P11789" i="4"/>
  <c r="P11691" i="4"/>
  <c r="P11682" i="4"/>
  <c r="P11679" i="4"/>
  <c r="P11673" i="4"/>
  <c r="P11670" i="4"/>
  <c r="P11667" i="4"/>
  <c r="P11661" i="4"/>
  <c r="P11658" i="4"/>
  <c r="P11895" i="4"/>
  <c r="P11886" i="4"/>
  <c r="P11877" i="4"/>
  <c r="P11835" i="4"/>
  <c r="P12190" i="4"/>
  <c r="P11936" i="4"/>
  <c r="P11849" i="4"/>
  <c r="P11828" i="4"/>
  <c r="P11805" i="4"/>
  <c r="P11782" i="4"/>
  <c r="P11773" i="4"/>
  <c r="P11770" i="4"/>
  <c r="P11764" i="4"/>
  <c r="P11761" i="4"/>
  <c r="P11758" i="4"/>
  <c r="P11752" i="4"/>
  <c r="P11749" i="4"/>
  <c r="P11740" i="4"/>
  <c r="P11590" i="4"/>
  <c r="P11581" i="4"/>
  <c r="P11578" i="4"/>
  <c r="P11572" i="4"/>
  <c r="P11569" i="4"/>
  <c r="P11566" i="4"/>
  <c r="P11560" i="4"/>
  <c r="P11557" i="4"/>
  <c r="P11548" i="4"/>
  <c r="P11539" i="4"/>
  <c r="P11536" i="4"/>
  <c r="P11525" i="4"/>
  <c r="P11517" i="4"/>
  <c r="P11497" i="4"/>
  <c r="P11488" i="4"/>
  <c r="P11479" i="4"/>
  <c r="P11449" i="4"/>
  <c r="P11440" i="4"/>
  <c r="P11431" i="4"/>
  <c r="P11401" i="4"/>
  <c r="P11392" i="4"/>
  <c r="P11383" i="4"/>
  <c r="P11353" i="4"/>
  <c r="P11344" i="4"/>
  <c r="P11335" i="4"/>
  <c r="P11312" i="4"/>
  <c r="P11310" i="4"/>
  <c r="P11308" i="4"/>
  <c r="P11306" i="4"/>
  <c r="P11273" i="4"/>
  <c r="P11261" i="4"/>
  <c r="P11249" i="4"/>
  <c r="P11237" i="4"/>
  <c r="P11225" i="4"/>
  <c r="P11213" i="4"/>
  <c r="P11201" i="4"/>
  <c r="P11189" i="4"/>
  <c r="P11177" i="4"/>
  <c r="P11165" i="4"/>
  <c r="P11153" i="4"/>
  <c r="P11141" i="4"/>
  <c r="P11129" i="4"/>
  <c r="P12063" i="4"/>
  <c r="P11996" i="4"/>
  <c r="P11821" i="4"/>
  <c r="P11804" i="4"/>
  <c r="P11739" i="4"/>
  <c r="P11730" i="4"/>
  <c r="P11727" i="4"/>
  <c r="P11721" i="4"/>
  <c r="P11718" i="4"/>
  <c r="P11715" i="4"/>
  <c r="P11709" i="4"/>
  <c r="P11706" i="4"/>
  <c r="P11697" i="4"/>
  <c r="P11547" i="4"/>
  <c r="P11530" i="4"/>
  <c r="P11511" i="4"/>
  <c r="P11499" i="4"/>
  <c r="P11490" i="4"/>
  <c r="P11481" i="4"/>
  <c r="P11451" i="4"/>
  <c r="P11442" i="4"/>
  <c r="P11433" i="4"/>
  <c r="P11403" i="4"/>
  <c r="P11394" i="4"/>
  <c r="P11385" i="4"/>
  <c r="P11355" i="4"/>
  <c r="P11346" i="4"/>
  <c r="P11337" i="4"/>
  <c r="P11278" i="4"/>
  <c r="P11266" i="4"/>
  <c r="P11254" i="4"/>
  <c r="P11242" i="4"/>
  <c r="P11230" i="4"/>
  <c r="P11218" i="4"/>
  <c r="P11206" i="4"/>
  <c r="P11194" i="4"/>
  <c r="P11913" i="4"/>
  <c r="P11693" i="4"/>
  <c r="P11684" i="4"/>
  <c r="P11681" i="4"/>
  <c r="P11675" i="4"/>
  <c r="P11672" i="4"/>
  <c r="P11669" i="4"/>
  <c r="P11663" i="4"/>
  <c r="P11660" i="4"/>
  <c r="P11651" i="4"/>
  <c r="P11533" i="4"/>
  <c r="P11492" i="4"/>
  <c r="P11483" i="4"/>
  <c r="P11474" i="4"/>
  <c r="P11444" i="4"/>
  <c r="P11435" i="4"/>
  <c r="P11426" i="4"/>
  <c r="P11396" i="4"/>
  <c r="P11387" i="4"/>
  <c r="P11378" i="4"/>
  <c r="P11348" i="4"/>
  <c r="P11339" i="4"/>
  <c r="P11330" i="4"/>
  <c r="P11285" i="4"/>
  <c r="P11283" i="4"/>
  <c r="P11271" i="4"/>
  <c r="P11259" i="4"/>
  <c r="P11247" i="4"/>
  <c r="P11235" i="4"/>
  <c r="P11223" i="4"/>
  <c r="P11211" i="4"/>
  <c r="P11199" i="4"/>
  <c r="P11187" i="4"/>
  <c r="P11175" i="4"/>
  <c r="P11163" i="4"/>
  <c r="P11151" i="4"/>
  <c r="P11139" i="4"/>
  <c r="P11127" i="4"/>
  <c r="P12152" i="4"/>
  <c r="P12029" i="4"/>
  <c r="P11883" i="4"/>
  <c r="P11619" i="4"/>
  <c r="P11586" i="4"/>
  <c r="P11574" i="4"/>
  <c r="P11562" i="4"/>
  <c r="P11527" i="4"/>
  <c r="P11509" i="4"/>
  <c r="P11487" i="4"/>
  <c r="P11478" i="4"/>
  <c r="P11475" i="4"/>
  <c r="P11469" i="4"/>
  <c r="P11466" i="4"/>
  <c r="P11463" i="4"/>
  <c r="P11457" i="4"/>
  <c r="P11454" i="4"/>
  <c r="P11445" i="4"/>
  <c r="P11814" i="4"/>
  <c r="P11775" i="4"/>
  <c r="P11766" i="4"/>
  <c r="P11757" i="4"/>
  <c r="P11645" i="4"/>
  <c r="P11633" i="4"/>
  <c r="P11615" i="4"/>
  <c r="P11603" i="4"/>
  <c r="P11549" i="4"/>
  <c r="P11531" i="4"/>
  <c r="P11432" i="4"/>
  <c r="P11979" i="4"/>
  <c r="P11813" i="4"/>
  <c r="P11729" i="4"/>
  <c r="P11720" i="4"/>
  <c r="P11711" i="4"/>
  <c r="P11638" i="4"/>
  <c r="P11614" i="4"/>
  <c r="P11523" i="4"/>
  <c r="P11519" i="4"/>
  <c r="P11943" i="4"/>
  <c r="P11910" i="4"/>
  <c r="P11674" i="4"/>
  <c r="P11665" i="4"/>
  <c r="P11627" i="4"/>
  <c r="P11610" i="4"/>
  <c r="P11577" i="4"/>
  <c r="P11565" i="4"/>
  <c r="P11553" i="4"/>
  <c r="P11526" i="4"/>
  <c r="P11505" i="4"/>
  <c r="P11502" i="4"/>
  <c r="P11493" i="4"/>
  <c r="P12009" i="4"/>
  <c r="P11968" i="4"/>
  <c r="P11874" i="4"/>
  <c r="P11826" i="4"/>
  <c r="P11626" i="4"/>
  <c r="P11622" i="4"/>
  <c r="P11597" i="4"/>
  <c r="P11585" i="4"/>
  <c r="P11573" i="4"/>
  <c r="P11537" i="4"/>
  <c r="P11515" i="4"/>
  <c r="P11480" i="4"/>
  <c r="P11471" i="4"/>
  <c r="P11468" i="4"/>
  <c r="P11462" i="4"/>
  <c r="P11459" i="4"/>
  <c r="P11456" i="4"/>
  <c r="P11450" i="4"/>
  <c r="P11447" i="4"/>
  <c r="P11438" i="4"/>
  <c r="P11932" i="4"/>
  <c r="P11763" i="4"/>
  <c r="P11754" i="4"/>
  <c r="P11745" i="4"/>
  <c r="P11656" i="4"/>
  <c r="P11644" i="4"/>
  <c r="P11617" i="4"/>
  <c r="P11605" i="4"/>
  <c r="P11540" i="4"/>
  <c r="P11437" i="4"/>
  <c r="P11428" i="4"/>
  <c r="P11425" i="4"/>
  <c r="P11419" i="4"/>
  <c r="P11416" i="4"/>
  <c r="P11413" i="4"/>
  <c r="P11407" i="4"/>
  <c r="P11404" i="4"/>
  <c r="P11395" i="4"/>
  <c r="P11293" i="4"/>
  <c r="P11264" i="4"/>
  <c r="P11255" i="4"/>
  <c r="P11246" i="4"/>
  <c r="P11216" i="4"/>
  <c r="P11207" i="4"/>
  <c r="P11198" i="4"/>
  <c r="P11156" i="4"/>
  <c r="P11154" i="4"/>
  <c r="P11152" i="4"/>
  <c r="P11150" i="4"/>
  <c r="P11148" i="4"/>
  <c r="P11115" i="4"/>
  <c r="P11103" i="4"/>
  <c r="P11091" i="4"/>
  <c r="P11079" i="4"/>
  <c r="P11067" i="4"/>
  <c r="P11055" i="4"/>
  <c r="P11043" i="4"/>
  <c r="P11031" i="4"/>
  <c r="P11019" i="4"/>
  <c r="P11007" i="4"/>
  <c r="P10995" i="4"/>
  <c r="P10983" i="4"/>
  <c r="P10971" i="4"/>
  <c r="P10959" i="4"/>
  <c r="P10947" i="4"/>
  <c r="P10935" i="4"/>
  <c r="P10923" i="4"/>
  <c r="P10911" i="4"/>
  <c r="P10899" i="4"/>
  <c r="P11967" i="4"/>
  <c r="P11717" i="4"/>
  <c r="P11708" i="4"/>
  <c r="P11699" i="4"/>
  <c r="P11649" i="4"/>
  <c r="P11613" i="4"/>
  <c r="P11601" i="4"/>
  <c r="P11391" i="4"/>
  <c r="P11382" i="4"/>
  <c r="P11379" i="4"/>
  <c r="P11373" i="4"/>
  <c r="P11370" i="4"/>
  <c r="P11367" i="4"/>
  <c r="P11361" i="4"/>
  <c r="P11358" i="4"/>
  <c r="P11349" i="4"/>
  <c r="P11296" i="4"/>
  <c r="P11257" i="4"/>
  <c r="P11248" i="4"/>
  <c r="P11239" i="4"/>
  <c r="P11209" i="4"/>
  <c r="P11200" i="4"/>
  <c r="P11191" i="4"/>
  <c r="P11158" i="4"/>
  <c r="P11120" i="4"/>
  <c r="P11108" i="4"/>
  <c r="P11096" i="4"/>
  <c r="P11084" i="4"/>
  <c r="P11072" i="4"/>
  <c r="P11060" i="4"/>
  <c r="P11048" i="4"/>
  <c r="P11036" i="4"/>
  <c r="P11024" i="4"/>
  <c r="P11012" i="4"/>
  <c r="P11000" i="4"/>
  <c r="P10988" i="4"/>
  <c r="P11901" i="4"/>
  <c r="P11662" i="4"/>
  <c r="P11636" i="4"/>
  <c r="P11621" i="4"/>
  <c r="P11588" i="4"/>
  <c r="P11576" i="4"/>
  <c r="P11564" i="4"/>
  <c r="P11529" i="4"/>
  <c r="P11507" i="4"/>
  <c r="P11504" i="4"/>
  <c r="P11498" i="4"/>
  <c r="P11495" i="4"/>
  <c r="P11486" i="4"/>
  <c r="P11336" i="4"/>
  <c r="P11327" i="4"/>
  <c r="P11324" i="4"/>
  <c r="P11318" i="4"/>
  <c r="P11315" i="4"/>
  <c r="P11301" i="4"/>
  <c r="P11280" i="4"/>
  <c r="P11250" i="4"/>
  <c r="P11241" i="4"/>
  <c r="P11232" i="4"/>
  <c r="P11202" i="4"/>
  <c r="P11193" i="4"/>
  <c r="P11168" i="4"/>
  <c r="P11166" i="4"/>
  <c r="P11164" i="4"/>
  <c r="P11162" i="4"/>
  <c r="P11160" i="4"/>
  <c r="P11125" i="4"/>
  <c r="P11113" i="4"/>
  <c r="P11101" i="4"/>
  <c r="P11089" i="4"/>
  <c r="P11077" i="4"/>
  <c r="P11065" i="4"/>
  <c r="P11053" i="4"/>
  <c r="P11041" i="4"/>
  <c r="P11029" i="4"/>
  <c r="P11017" i="4"/>
  <c r="P11005" i="4"/>
  <c r="P10993" i="4"/>
  <c r="P10981" i="4"/>
  <c r="P10969" i="4"/>
  <c r="P10957" i="4"/>
  <c r="P10945" i="4"/>
  <c r="P10933" i="4"/>
  <c r="P10921" i="4"/>
  <c r="P10909" i="4"/>
  <c r="P11620" i="4"/>
  <c r="P11608" i="4"/>
  <c r="P11596" i="4"/>
  <c r="P11485" i="4"/>
  <c r="P11476" i="4"/>
  <c r="P11467" i="4"/>
  <c r="P11371" i="4"/>
  <c r="P11359" i="4"/>
  <c r="P11347" i="4"/>
  <c r="P11295" i="4"/>
  <c r="P11190" i="4"/>
  <c r="P11171" i="4"/>
  <c r="P11135" i="4"/>
  <c r="P11106" i="4"/>
  <c r="P11097" i="4"/>
  <c r="P11088" i="4"/>
  <c r="P11058" i="4"/>
  <c r="P11049" i="4"/>
  <c r="P11040" i="4"/>
  <c r="P11010" i="4"/>
  <c r="P11595" i="4"/>
  <c r="P11583" i="4"/>
  <c r="P11571" i="4"/>
  <c r="P11524" i="4"/>
  <c r="P11513" i="4"/>
  <c r="P11439" i="4"/>
  <c r="P11430" i="4"/>
  <c r="P11415" i="4"/>
  <c r="P11787" i="4"/>
  <c r="P11732" i="4"/>
  <c r="P11535" i="4"/>
  <c r="P11423" i="4"/>
  <c r="P11411" i="4"/>
  <c r="P11399" i="4"/>
  <c r="P11920" i="4"/>
  <c r="P11677" i="4"/>
  <c r="P11653" i="4"/>
  <c r="P11503" i="4"/>
  <c r="P11629" i="4"/>
  <c r="P11521" i="4"/>
  <c r="P11473" i="4"/>
  <c r="P11464" i="4"/>
  <c r="P11455" i="4"/>
  <c r="P11418" i="4"/>
  <c r="P11406" i="4"/>
  <c r="P11819" i="4"/>
  <c r="P11778" i="4"/>
  <c r="P11427" i="4"/>
  <c r="P11414" i="4"/>
  <c r="P11402" i="4"/>
  <c r="P11390" i="4"/>
  <c r="P11305" i="4"/>
  <c r="P11277" i="4"/>
  <c r="P11274" i="4"/>
  <c r="P11268" i="4"/>
  <c r="P11265" i="4"/>
  <c r="P11262" i="4"/>
  <c r="P11256" i="4"/>
  <c r="P11253" i="4"/>
  <c r="P11244" i="4"/>
  <c r="P11181" i="4"/>
  <c r="P11145" i="4"/>
  <c r="P11126" i="4"/>
  <c r="P11119" i="4"/>
  <c r="P11110" i="4"/>
  <c r="P11080" i="4"/>
  <c r="P11071" i="4"/>
  <c r="P11062" i="4"/>
  <c r="P11723" i="4"/>
  <c r="P11579" i="4"/>
  <c r="P11567" i="4"/>
  <c r="P11555" i="4"/>
  <c r="P11389" i="4"/>
  <c r="P11377" i="4"/>
  <c r="P11365" i="4"/>
  <c r="P11332" i="4"/>
  <c r="P11320" i="4"/>
  <c r="P11252" i="4"/>
  <c r="P11243" i="4"/>
  <c r="P11240" i="4"/>
  <c r="P11234" i="4"/>
  <c r="P11231" i="4"/>
  <c r="P11228" i="4"/>
  <c r="P11222" i="4"/>
  <c r="P11219" i="4"/>
  <c r="P11210" i="4"/>
  <c r="P11186" i="4"/>
  <c r="P11167" i="4"/>
  <c r="P11134" i="4"/>
  <c r="P11131" i="4"/>
  <c r="P11121" i="4"/>
  <c r="P11112" i="4"/>
  <c r="P11082" i="4"/>
  <c r="P11073" i="4"/>
  <c r="P11064" i="4"/>
  <c r="P11034" i="4"/>
  <c r="P11025" i="4"/>
  <c r="P11016" i="4"/>
  <c r="P10986" i="4"/>
  <c r="P10938" i="4"/>
  <c r="P10936" i="4"/>
  <c r="P10934" i="4"/>
  <c r="P10932" i="4"/>
  <c r="P10930" i="4"/>
  <c r="P11991" i="4"/>
  <c r="P11668" i="4"/>
  <c r="P11542" i="4"/>
  <c r="P11500" i="4"/>
  <c r="P11491" i="4"/>
  <c r="P11421" i="4"/>
  <c r="P11409" i="4"/>
  <c r="P11397" i="4"/>
  <c r="P11297" i="4"/>
  <c r="P11294" i="4"/>
  <c r="P11197" i="4"/>
  <c r="P11180" i="4"/>
  <c r="P11172" i="4"/>
  <c r="P11161" i="4"/>
  <c r="P11142" i="4"/>
  <c r="P11123" i="4"/>
  <c r="P11625" i="4"/>
  <c r="P11461" i="4"/>
  <c r="P11276" i="4"/>
  <c r="P11267" i="4"/>
  <c r="P11258" i="4"/>
  <c r="P11226" i="4"/>
  <c r="P11217" i="4"/>
  <c r="P11208" i="4"/>
  <c r="P11169" i="4"/>
  <c r="P11132" i="4"/>
  <c r="P11068" i="4"/>
  <c r="P11059" i="4"/>
  <c r="P11056" i="4"/>
  <c r="P11050" i="4"/>
  <c r="P11047" i="4"/>
  <c r="P11038" i="4"/>
  <c r="P11032" i="4"/>
  <c r="P11769" i="4"/>
  <c r="P11380" i="4"/>
  <c r="P11363" i="4"/>
  <c r="P11356" i="4"/>
  <c r="P11343" i="4"/>
  <c r="P11331" i="4"/>
  <c r="P11319" i="4"/>
  <c r="P11291" i="4"/>
  <c r="P11221" i="4"/>
  <c r="P11212" i="4"/>
  <c r="P11203" i="4"/>
  <c r="P11173" i="4"/>
  <c r="P11144" i="4"/>
  <c r="P11136" i="4"/>
  <c r="P11124" i="4"/>
  <c r="P11021" i="4"/>
  <c r="P11018" i="4"/>
  <c r="P10990" i="4"/>
  <c r="P10985" i="4"/>
  <c r="P10980" i="4"/>
  <c r="P10973" i="4"/>
  <c r="P10964" i="4"/>
  <c r="P10955" i="4"/>
  <c r="P10946" i="4"/>
  <c r="P11325" i="4"/>
  <c r="P11313" i="4"/>
  <c r="P11307" i="4"/>
  <c r="P11185" i="4"/>
  <c r="P11140" i="4"/>
  <c r="P11117" i="4"/>
  <c r="P11092" i="4"/>
  <c r="P11083" i="4"/>
  <c r="P11074" i="4"/>
  <c r="P11015" i="4"/>
  <c r="P11686" i="4"/>
  <c r="P11624" i="4"/>
  <c r="P11275" i="4"/>
  <c r="P11176" i="4"/>
  <c r="P11147" i="4"/>
  <c r="P11116" i="4"/>
  <c r="P11107" i="4"/>
  <c r="P11104" i="4"/>
  <c r="P11098" i="4"/>
  <c r="P11095" i="4"/>
  <c r="P11086" i="4"/>
  <c r="P11046" i="4"/>
  <c r="P11037" i="4"/>
  <c r="P11026" i="4"/>
  <c r="P11002" i="4"/>
  <c r="P10997" i="4"/>
  <c r="P11865" i="4"/>
  <c r="P11452" i="4"/>
  <c r="P11368" i="4"/>
  <c r="P11342" i="4"/>
  <c r="P11323" i="4"/>
  <c r="P11289" i="4"/>
  <c r="P11284" i="4"/>
  <c r="P11279" i="4"/>
  <c r="P11270" i="4"/>
  <c r="P11238" i="4"/>
  <c r="P11229" i="4"/>
  <c r="P11220" i="4"/>
  <c r="P11188" i="4"/>
  <c r="P11143" i="4"/>
  <c r="P11070" i="4"/>
  <c r="P11061" i="4"/>
  <c r="P11052" i="4"/>
  <c r="P11023" i="4"/>
  <c r="P11020" i="4"/>
  <c r="P11360" i="4"/>
  <c r="P11354" i="4"/>
  <c r="P11341" i="4"/>
  <c r="P11329" i="4"/>
  <c r="P11317" i="4"/>
  <c r="P11311" i="4"/>
  <c r="P11300" i="4"/>
  <c r="P11233" i="4"/>
  <c r="P11224" i="4"/>
  <c r="P11215" i="4"/>
  <c r="P11192" i="4"/>
  <c r="P11184" i="4"/>
  <c r="P11155" i="4"/>
  <c r="P11009" i="4"/>
  <c r="P11004" i="4"/>
  <c r="P10999" i="4"/>
  <c r="P10994" i="4"/>
  <c r="P10989" i="4"/>
  <c r="P10984" i="4"/>
  <c r="P10970" i="4"/>
  <c r="P10952" i="4"/>
  <c r="P10943" i="4"/>
  <c r="P10905" i="4"/>
  <c r="P10887" i="4"/>
  <c r="P10875" i="4"/>
  <c r="P10863" i="4"/>
  <c r="P10851" i="4"/>
  <c r="P10839" i="4"/>
  <c r="P10827" i="4"/>
  <c r="P10815" i="4"/>
  <c r="P10803" i="4"/>
  <c r="P10791" i="4"/>
  <c r="P10779" i="4"/>
  <c r="P10767" i="4"/>
  <c r="P10755" i="4"/>
  <c r="P10743" i="4"/>
  <c r="P10731" i="4"/>
  <c r="P10719" i="4"/>
  <c r="P10707" i="4"/>
  <c r="P10695" i="4"/>
  <c r="P10683" i="4"/>
  <c r="P10671" i="4"/>
  <c r="P10659" i="4"/>
  <c r="P10647" i="4"/>
  <c r="P10635" i="4"/>
  <c r="P10623" i="4"/>
  <c r="P10611" i="4"/>
  <c r="P10599" i="4"/>
  <c r="P10587" i="4"/>
  <c r="P10575" i="4"/>
  <c r="P10563" i="4"/>
  <c r="P10551" i="4"/>
  <c r="P10539" i="4"/>
  <c r="P11741" i="4"/>
  <c r="P11612" i="4"/>
  <c r="P11159" i="4"/>
  <c r="P11130" i="4"/>
  <c r="P11094" i="4"/>
  <c r="P11085" i="4"/>
  <c r="P11076" i="4"/>
  <c r="P11028" i="4"/>
  <c r="P10972" i="4"/>
  <c r="P10961" i="4"/>
  <c r="P10919" i="4"/>
  <c r="P10917" i="4"/>
  <c r="P10915" i="4"/>
  <c r="P10913" i="4"/>
  <c r="P10903" i="4"/>
  <c r="P10892" i="4"/>
  <c r="P10880" i="4"/>
  <c r="P10868" i="4"/>
  <c r="P10856" i="4"/>
  <c r="P10844" i="4"/>
  <c r="P10832" i="4"/>
  <c r="P10820" i="4"/>
  <c r="P10808" i="4"/>
  <c r="P10796" i="4"/>
  <c r="P10784" i="4"/>
  <c r="P10772" i="4"/>
  <c r="P10760" i="4"/>
  <c r="P10748" i="4"/>
  <c r="P10736" i="4"/>
  <c r="P10724" i="4"/>
  <c r="P10712" i="4"/>
  <c r="P10700" i="4"/>
  <c r="P10688" i="4"/>
  <c r="P10676" i="4"/>
  <c r="P10664" i="4"/>
  <c r="P10652" i="4"/>
  <c r="P10640" i="4"/>
  <c r="P10628" i="4"/>
  <c r="P10616" i="4"/>
  <c r="P10604" i="4"/>
  <c r="P10592" i="4"/>
  <c r="P10580" i="4"/>
  <c r="P11538" i="4"/>
  <c r="P11375" i="4"/>
  <c r="P11334" i="4"/>
  <c r="P11322" i="4"/>
  <c r="P11269" i="4"/>
  <c r="P11260" i="4"/>
  <c r="P11251" i="4"/>
  <c r="P11183" i="4"/>
  <c r="P11138" i="4"/>
  <c r="P11109" i="4"/>
  <c r="P11100" i="4"/>
  <c r="P11051" i="4"/>
  <c r="P11042" i="4"/>
  <c r="P11039" i="4"/>
  <c r="P11022" i="4"/>
  <c r="P11006" i="4"/>
  <c r="P11001" i="4"/>
  <c r="P10996" i="4"/>
  <c r="P10991" i="4"/>
  <c r="P10974" i="4"/>
  <c r="P10963" i="4"/>
  <c r="P10954" i="4"/>
  <c r="P10901" i="4"/>
  <c r="P10885" i="4"/>
  <c r="P10873" i="4"/>
  <c r="P10861" i="4"/>
  <c r="P10849" i="4"/>
  <c r="P10837" i="4"/>
  <c r="P10825" i="4"/>
  <c r="P10813" i="4"/>
  <c r="P10801" i="4"/>
  <c r="P10789" i="4"/>
  <c r="P10777" i="4"/>
  <c r="P10765" i="4"/>
  <c r="P10753" i="4"/>
  <c r="P10741" i="4"/>
  <c r="P10729" i="4"/>
  <c r="P10717" i="4"/>
  <c r="P10705" i="4"/>
  <c r="P10693" i="4"/>
  <c r="P10681" i="4"/>
  <c r="P10669" i="4"/>
  <c r="P10657" i="4"/>
  <c r="P10645" i="4"/>
  <c r="P10633" i="4"/>
  <c r="P10621" i="4"/>
  <c r="P10609" i="4"/>
  <c r="P10597" i="4"/>
  <c r="P10585" i="4"/>
  <c r="P10573" i="4"/>
  <c r="P10561" i="4"/>
  <c r="P10549" i="4"/>
  <c r="P10537" i="4"/>
  <c r="P10525" i="4"/>
  <c r="P11384" i="4"/>
  <c r="P11288" i="4"/>
  <c r="P11205" i="4"/>
  <c r="P11179" i="4"/>
  <c r="P11118" i="4"/>
  <c r="P11063" i="4"/>
  <c r="P11054" i="4"/>
  <c r="P11045" i="4"/>
  <c r="P11011" i="4"/>
  <c r="P10965" i="4"/>
  <c r="P10939" i="4"/>
  <c r="P10916" i="4"/>
  <c r="P10895" i="4"/>
  <c r="P10886" i="4"/>
  <c r="P10877" i="4"/>
  <c r="P10847" i="4"/>
  <c r="P10838" i="4"/>
  <c r="P10829" i="4"/>
  <c r="P10799" i="4"/>
  <c r="P10790" i="4"/>
  <c r="P10781" i="4"/>
  <c r="P10751" i="4"/>
  <c r="P10742" i="4"/>
  <c r="P10733" i="4"/>
  <c r="P10703" i="4"/>
  <c r="P10694" i="4"/>
  <c r="P10685" i="4"/>
  <c r="P10655" i="4"/>
  <c r="P10646" i="4"/>
  <c r="P10637" i="4"/>
  <c r="P10607" i="4"/>
  <c r="P10598" i="4"/>
  <c r="P10589" i="4"/>
  <c r="P10571" i="4"/>
  <c r="P10569" i="4"/>
  <c r="P10567" i="4"/>
  <c r="P10565" i="4"/>
  <c r="P10532" i="4"/>
  <c r="P10530" i="4"/>
  <c r="P10519" i="4"/>
  <c r="P11287" i="4"/>
  <c r="P11245" i="4"/>
  <c r="P11204" i="4"/>
  <c r="P11027" i="4"/>
  <c r="P11003" i="4"/>
  <c r="P10958" i="4"/>
  <c r="P10948" i="4"/>
  <c r="P10924" i="4"/>
  <c r="P10900" i="4"/>
  <c r="P10888" i="4"/>
  <c r="P10879" i="4"/>
  <c r="P10870" i="4"/>
  <c r="P10840" i="4"/>
  <c r="P11303" i="4"/>
  <c r="P11178" i="4"/>
  <c r="P11099" i="4"/>
  <c r="P11090" i="4"/>
  <c r="P11081" i="4"/>
  <c r="P10979" i="4"/>
  <c r="P10975" i="4"/>
  <c r="P10929" i="4"/>
  <c r="P10910" i="4"/>
  <c r="P10897" i="4"/>
  <c r="P10890" i="4"/>
  <c r="P10881" i="4"/>
  <c r="P10872" i="4"/>
  <c r="P10842" i="4"/>
  <c r="P10833" i="4"/>
  <c r="P11420" i="4"/>
  <c r="P11286" i="4"/>
  <c r="P11272" i="4"/>
  <c r="P11128" i="4"/>
  <c r="P11044" i="4"/>
  <c r="P11035" i="4"/>
  <c r="P10968" i="4"/>
  <c r="P10951" i="4"/>
  <c r="P10902" i="4"/>
  <c r="P10883" i="4"/>
  <c r="P10874" i="4"/>
  <c r="P10865" i="4"/>
  <c r="P11372" i="4"/>
  <c r="P11299" i="4"/>
  <c r="P11282" i="4"/>
  <c r="P11214" i="4"/>
  <c r="P11033" i="4"/>
  <c r="P10944" i="4"/>
  <c r="P10941" i="4"/>
  <c r="P10926" i="4"/>
  <c r="P10918" i="4"/>
  <c r="P10907" i="4"/>
  <c r="P10876" i="4"/>
  <c r="P10867" i="4"/>
  <c r="P10858" i="4"/>
  <c r="P10828" i="4"/>
  <c r="P10819" i="4"/>
  <c r="P11227" i="4"/>
  <c r="P11174" i="4"/>
  <c r="P11137" i="4"/>
  <c r="P11008" i="4"/>
  <c r="P10967" i="4"/>
  <c r="P10912" i="4"/>
  <c r="P10904" i="4"/>
  <c r="P10878" i="4"/>
  <c r="P10869" i="4"/>
  <c r="P10860" i="4"/>
  <c r="P10830" i="4"/>
  <c r="P10821" i="4"/>
  <c r="P10812" i="4"/>
  <c r="P10782" i="4"/>
  <c r="P10773" i="4"/>
  <c r="P10764" i="4"/>
  <c r="P10734" i="4"/>
  <c r="P10725" i="4"/>
  <c r="P10716" i="4"/>
  <c r="P10686" i="4"/>
  <c r="P10677" i="4"/>
  <c r="P10668" i="4"/>
  <c r="P10638" i="4"/>
  <c r="P10629" i="4"/>
  <c r="P10620" i="4"/>
  <c r="P10590" i="4"/>
  <c r="P10581" i="4"/>
  <c r="P10566" i="4"/>
  <c r="P10564" i="4"/>
  <c r="P10562" i="4"/>
  <c r="P10560" i="4"/>
  <c r="P10558" i="4"/>
  <c r="P10520" i="4"/>
  <c r="P11351" i="4"/>
  <c r="P11298" i="4"/>
  <c r="P11149" i="4"/>
  <c r="P11087" i="4"/>
  <c r="P11078" i="4"/>
  <c r="P11069" i="4"/>
  <c r="P10982" i="4"/>
  <c r="P10978" i="4"/>
  <c r="P10960" i="4"/>
  <c r="P10950" i="4"/>
  <c r="P10940" i="4"/>
  <c r="P10931" i="4"/>
  <c r="P10871" i="4"/>
  <c r="P10862" i="4"/>
  <c r="P10853" i="4"/>
  <c r="P10823" i="4"/>
  <c r="P10814" i="4"/>
  <c r="P10805" i="4"/>
  <c r="P10775" i="4"/>
  <c r="P10766" i="4"/>
  <c r="P10757" i="4"/>
  <c r="P10727" i="4"/>
  <c r="P10718" i="4"/>
  <c r="P10709" i="4"/>
  <c r="P10679" i="4"/>
  <c r="P10670" i="4"/>
  <c r="P10661" i="4"/>
  <c r="P10631" i="4"/>
  <c r="P10622" i="4"/>
  <c r="P10613" i="4"/>
  <c r="P10583" i="4"/>
  <c r="P10568" i="4"/>
  <c r="P10535" i="4"/>
  <c r="P10533" i="4"/>
  <c r="P10531" i="4"/>
  <c r="P10513" i="4"/>
  <c r="P10501" i="4"/>
  <c r="P10489" i="4"/>
  <c r="P10477" i="4"/>
  <c r="P10465" i="4"/>
  <c r="P10453" i="4"/>
  <c r="P11528" i="4"/>
  <c r="P11309" i="4"/>
  <c r="P11236" i="4"/>
  <c r="P11195" i="4"/>
  <c r="P11170" i="4"/>
  <c r="P11030" i="4"/>
  <c r="P10998" i="4"/>
  <c r="P10992" i="4"/>
  <c r="P10896" i="4"/>
  <c r="P10889" i="4"/>
  <c r="P10859" i="4"/>
  <c r="P10850" i="4"/>
  <c r="P10841" i="4"/>
  <c r="P10811" i="4"/>
  <c r="P10802" i="4"/>
  <c r="P10793" i="4"/>
  <c r="P10763" i="4"/>
  <c r="P10754" i="4"/>
  <c r="P10745" i="4"/>
  <c r="P10715" i="4"/>
  <c r="P10706" i="4"/>
  <c r="P10697" i="4"/>
  <c r="P10667" i="4"/>
  <c r="P11408" i="4"/>
  <c r="P11281" i="4"/>
  <c r="P10920" i="4"/>
  <c r="P11196" i="4"/>
  <c r="P11122" i="4"/>
  <c r="P11066" i="4"/>
  <c r="P11014" i="4"/>
  <c r="P10977" i="4"/>
  <c r="P10956" i="4"/>
  <c r="P10937" i="4"/>
  <c r="P10928" i="4"/>
  <c r="P10966" i="4"/>
  <c r="P10882" i="4"/>
  <c r="P11157" i="4"/>
  <c r="P11093" i="4"/>
  <c r="P11013" i="4"/>
  <c r="P10976" i="4"/>
  <c r="P10927" i="4"/>
  <c r="P11114" i="4"/>
  <c r="P10987" i="4"/>
  <c r="P10894" i="4"/>
  <c r="P10846" i="4"/>
  <c r="P10834" i="4"/>
  <c r="P10797" i="4"/>
  <c r="P10780" i="4"/>
  <c r="P10749" i="4"/>
  <c r="P10732" i="4"/>
  <c r="P10701" i="4"/>
  <c r="P10684" i="4"/>
  <c r="P10626" i="4"/>
  <c r="P10617" i="4"/>
  <c r="P10614" i="4"/>
  <c r="P10608" i="4"/>
  <c r="P10605" i="4"/>
  <c r="P10596" i="4"/>
  <c r="P10550" i="4"/>
  <c r="P10547" i="4"/>
  <c r="P10514" i="4"/>
  <c r="P10508" i="4"/>
  <c r="P10506" i="4"/>
  <c r="P10493" i="4"/>
  <c r="P10478" i="4"/>
  <c r="P10463" i="4"/>
  <c r="P10450" i="4"/>
  <c r="P11366" i="4"/>
  <c r="P11146" i="4"/>
  <c r="P11057" i="4"/>
  <c r="P10953" i="4"/>
  <c r="P10925" i="4"/>
  <c r="P10866" i="4"/>
  <c r="P10807" i="4"/>
  <c r="P10783" i="4"/>
  <c r="P10759" i="4"/>
  <c r="P10735" i="4"/>
  <c r="P10711" i="4"/>
  <c r="P10687" i="4"/>
  <c r="P10663" i="4"/>
  <c r="P10536" i="4"/>
  <c r="P10528" i="4"/>
  <c r="P10523" i="4"/>
  <c r="P10516" i="4"/>
  <c r="P10504" i="4"/>
  <c r="P10491" i="4"/>
  <c r="P10476" i="4"/>
  <c r="P10461" i="4"/>
  <c r="P10448" i="4"/>
  <c r="P10436" i="4"/>
  <c r="P11182" i="4"/>
  <c r="P10852" i="4"/>
  <c r="P10800" i="4"/>
  <c r="P10776" i="4"/>
  <c r="P10752" i="4"/>
  <c r="P10728" i="4"/>
  <c r="P10704" i="4"/>
  <c r="P10680" i="4"/>
  <c r="P10650" i="4"/>
  <c r="P10641" i="4"/>
  <c r="P10632" i="4"/>
  <c r="P10574" i="4"/>
  <c r="P10555" i="4"/>
  <c r="P10544" i="4"/>
  <c r="P10518" i="4"/>
  <c r="P10502" i="4"/>
  <c r="P10487" i="4"/>
  <c r="P10474" i="4"/>
  <c r="P10459" i="4"/>
  <c r="P10441" i="4"/>
  <c r="P10429" i="4"/>
  <c r="P11105" i="4"/>
  <c r="P10864" i="4"/>
  <c r="P10831" i="4"/>
  <c r="P10806" i="4"/>
  <c r="P10770" i="4"/>
  <c r="P10747" i="4"/>
  <c r="P10914" i="4"/>
  <c r="P10855" i="4"/>
  <c r="P10826" i="4"/>
  <c r="P10792" i="4"/>
  <c r="P10788" i="4"/>
  <c r="P10756" i="4"/>
  <c r="P11443" i="4"/>
  <c r="P10898" i="4"/>
  <c r="P10884" i="4"/>
  <c r="P10845" i="4"/>
  <c r="P11263" i="4"/>
  <c r="P11102" i="4"/>
  <c r="P10810" i="4"/>
  <c r="P10778" i="4"/>
  <c r="P10746" i="4"/>
  <c r="P10714" i="4"/>
  <c r="P10682" i="4"/>
  <c r="P10639" i="4"/>
  <c r="P10627" i="4"/>
  <c r="P10610" i="4"/>
  <c r="P10582" i="4"/>
  <c r="P10556" i="4"/>
  <c r="P10534" i="4"/>
  <c r="P10511" i="4"/>
  <c r="P10484" i="4"/>
  <c r="P10469" i="4"/>
  <c r="P10454" i="4"/>
  <c r="P10422" i="4"/>
  <c r="P10410" i="4"/>
  <c r="P10398" i="4"/>
  <c r="P10386" i="4"/>
  <c r="P10374" i="4"/>
  <c r="P10362" i="4"/>
  <c r="P10908" i="4"/>
  <c r="P10893" i="4"/>
  <c r="P10854" i="4"/>
  <c r="P10836" i="4"/>
  <c r="P10824" i="4"/>
  <c r="P10787" i="4"/>
  <c r="P10768" i="4"/>
  <c r="P10723" i="4"/>
  <c r="P10691" i="4"/>
  <c r="P10672" i="4"/>
  <c r="P10651" i="4"/>
  <c r="P10606" i="4"/>
  <c r="P10602" i="4"/>
  <c r="P10594" i="4"/>
  <c r="P10570" i="4"/>
  <c r="P10559" i="4"/>
  <c r="P10517" i="4"/>
  <c r="P10496" i="4"/>
  <c r="P10481" i="4"/>
  <c r="P10466" i="4"/>
  <c r="P10451" i="4"/>
  <c r="P10444" i="4"/>
  <c r="P10442" i="4"/>
  <c r="P10440" i="4"/>
  <c r="P10438" i="4"/>
  <c r="P10415" i="4"/>
  <c r="P10403" i="4"/>
  <c r="P10391" i="4"/>
  <c r="P10379" i="4"/>
  <c r="P10367" i="4"/>
  <c r="P10922" i="4"/>
  <c r="P10794" i="4"/>
  <c r="P10762" i="4"/>
  <c r="P10730" i="4"/>
  <c r="P10698" i="4"/>
  <c r="P10666" i="4"/>
  <c r="P10649" i="4"/>
  <c r="P10600" i="4"/>
  <c r="P10588" i="4"/>
  <c r="P10843" i="4"/>
  <c r="P10786" i="4"/>
  <c r="P10656" i="4"/>
  <c r="P10586" i="4"/>
  <c r="P10546" i="4"/>
  <c r="P10541" i="4"/>
  <c r="P10447" i="4"/>
  <c r="P10439" i="4"/>
  <c r="P10420" i="4"/>
  <c r="P10418" i="4"/>
  <c r="P10416" i="4"/>
  <c r="P10414" i="4"/>
  <c r="P10412" i="4"/>
  <c r="P10357" i="4"/>
  <c r="P10355" i="4"/>
  <c r="P10343" i="4"/>
  <c r="P10331" i="4"/>
  <c r="P10319" i="4"/>
  <c r="P10307" i="4"/>
  <c r="P10949" i="4"/>
  <c r="P10906" i="4"/>
  <c r="P10818" i="4"/>
  <c r="P10809" i="4"/>
  <c r="P10771" i="4"/>
  <c r="P10710" i="4"/>
  <c r="P10674" i="4"/>
  <c r="P10634" i="4"/>
  <c r="P10591" i="4"/>
  <c r="P10524" i="4"/>
  <c r="P10500" i="4"/>
  <c r="P10485" i="4"/>
  <c r="P10470" i="4"/>
  <c r="P10434" i="4"/>
  <c r="P10389" i="4"/>
  <c r="P10387" i="4"/>
  <c r="P10385" i="4"/>
  <c r="P10383" i="4"/>
  <c r="P10381" i="4"/>
  <c r="P10348" i="4"/>
  <c r="P10336" i="4"/>
  <c r="P10324" i="4"/>
  <c r="P10312" i="4"/>
  <c r="P10722" i="4"/>
  <c r="P10692" i="4"/>
  <c r="P10618" i="4"/>
  <c r="P10612" i="4"/>
  <c r="P10601" i="4"/>
  <c r="P10540" i="4"/>
  <c r="P10509" i="4"/>
  <c r="P10503" i="4"/>
  <c r="P10494" i="4"/>
  <c r="P10488" i="4"/>
  <c r="P10473" i="4"/>
  <c r="P10458" i="4"/>
  <c r="P10455" i="4"/>
  <c r="P10446" i="4"/>
  <c r="P10353" i="4"/>
  <c r="P10341" i="4"/>
  <c r="P10329" i="4"/>
  <c r="P10317" i="4"/>
  <c r="P10305" i="4"/>
  <c r="P11133" i="4"/>
  <c r="P10942" i="4"/>
  <c r="P10817" i="4"/>
  <c r="P10785" i="4"/>
  <c r="P10769" i="4"/>
  <c r="P10740" i="4"/>
  <c r="P10673" i="4"/>
  <c r="P10644" i="4"/>
  <c r="P10595" i="4"/>
  <c r="P10545" i="4"/>
  <c r="P10527" i="4"/>
  <c r="P10512" i="4"/>
  <c r="P10497" i="4"/>
  <c r="P10482" i="4"/>
  <c r="P10479" i="4"/>
  <c r="P10464" i="4"/>
  <c r="P10449" i="4"/>
  <c r="P10424" i="4"/>
  <c r="P10401" i="4"/>
  <c r="P10399" i="4"/>
  <c r="P10397" i="4"/>
  <c r="P10395" i="4"/>
  <c r="P10393" i="4"/>
  <c r="P10346" i="4"/>
  <c r="P10334" i="4"/>
  <c r="P10322" i="4"/>
  <c r="P10310" i="4"/>
  <c r="P10298" i="4"/>
  <c r="P10857" i="4"/>
  <c r="P10816" i="4"/>
  <c r="P10761" i="4"/>
  <c r="P10721" i="4"/>
  <c r="P10690" i="4"/>
  <c r="P10579" i="4"/>
  <c r="P10554" i="4"/>
  <c r="P10467" i="4"/>
  <c r="P10452" i="4"/>
  <c r="P10431" i="4"/>
  <c r="P10372" i="4"/>
  <c r="P10370" i="4"/>
  <c r="P10368" i="4"/>
  <c r="P10366" i="4"/>
  <c r="P10364" i="4"/>
  <c r="P10360" i="4"/>
  <c r="P10351" i="4"/>
  <c r="P10339" i="4"/>
  <c r="P10327" i="4"/>
  <c r="P10315" i="4"/>
  <c r="P10303" i="4"/>
  <c r="P10291" i="4"/>
  <c r="P10279" i="4"/>
  <c r="P10267" i="4"/>
  <c r="P10255" i="4"/>
  <c r="P10243" i="4"/>
  <c r="P10231" i="4"/>
  <c r="P10219" i="4"/>
  <c r="P10207" i="4"/>
  <c r="P10195" i="4"/>
  <c r="P10183" i="4"/>
  <c r="P10171" i="4"/>
  <c r="P10159" i="4"/>
  <c r="P10147" i="4"/>
  <c r="P10135" i="4"/>
  <c r="P10123" i="4"/>
  <c r="P10111" i="4"/>
  <c r="P10099" i="4"/>
  <c r="P10087" i="4"/>
  <c r="P10075" i="4"/>
  <c r="P10063" i="4"/>
  <c r="P10051" i="4"/>
  <c r="P10039" i="4"/>
  <c r="P10027" i="4"/>
  <c r="P10015" i="4"/>
  <c r="P10003" i="4"/>
  <c r="P9991" i="4"/>
  <c r="P11111" i="4"/>
  <c r="P10739" i="4"/>
  <c r="P10720" i="4"/>
  <c r="P10696" i="4"/>
  <c r="P10660" i="4"/>
  <c r="P10584" i="4"/>
  <c r="P10515" i="4"/>
  <c r="P10426" i="4"/>
  <c r="P10413" i="4"/>
  <c r="P10411" i="4"/>
  <c r="P10409" i="4"/>
  <c r="P10407" i="4"/>
  <c r="P10405" i="4"/>
  <c r="P10358" i="4"/>
  <c r="P10344" i="4"/>
  <c r="P10332" i="4"/>
  <c r="P10320" i="4"/>
  <c r="P10308" i="4"/>
  <c r="P10296" i="4"/>
  <c r="P10284" i="4"/>
  <c r="P10272" i="4"/>
  <c r="P10260" i="4"/>
  <c r="P10248" i="4"/>
  <c r="P10236" i="4"/>
  <c r="P10224" i="4"/>
  <c r="P10212" i="4"/>
  <c r="P10200" i="4"/>
  <c r="P10188" i="4"/>
  <c r="P10176" i="4"/>
  <c r="P10164" i="4"/>
  <c r="P10152" i="4"/>
  <c r="P10140" i="4"/>
  <c r="P10128" i="4"/>
  <c r="P10116" i="4"/>
  <c r="P10104" i="4"/>
  <c r="P10092" i="4"/>
  <c r="P10080" i="4"/>
  <c r="P10068" i="4"/>
  <c r="P10056" i="4"/>
  <c r="P10044" i="4"/>
  <c r="P10032" i="4"/>
  <c r="P10020" i="4"/>
  <c r="P10008" i="4"/>
  <c r="P9996" i="4"/>
  <c r="P10750" i="4"/>
  <c r="P10737" i="4"/>
  <c r="P10642" i="4"/>
  <c r="P10593" i="4"/>
  <c r="P10576" i="4"/>
  <c r="P10552" i="4"/>
  <c r="P10498" i="4"/>
  <c r="P10483" i="4"/>
  <c r="P10468" i="4"/>
  <c r="P10445" i="4"/>
  <c r="P10430" i="4"/>
  <c r="P10365" i="4"/>
  <c r="P10363" i="4"/>
  <c r="P10352" i="4"/>
  <c r="P10340" i="4"/>
  <c r="P10328" i="4"/>
  <c r="P10316" i="4"/>
  <c r="P10304" i="4"/>
  <c r="P10292" i="4"/>
  <c r="P10280" i="4"/>
  <c r="P10268" i="4"/>
  <c r="P10256" i="4"/>
  <c r="P10244" i="4"/>
  <c r="P10232" i="4"/>
  <c r="P10220" i="4"/>
  <c r="P10208" i="4"/>
  <c r="P10196" i="4"/>
  <c r="P10774" i="4"/>
  <c r="P10708" i="4"/>
  <c r="P10538" i="4"/>
  <c r="P10460" i="4"/>
  <c r="P10428" i="4"/>
  <c r="P10388" i="4"/>
  <c r="P10359" i="4"/>
  <c r="P10354" i="4"/>
  <c r="P10338" i="4"/>
  <c r="P10325" i="4"/>
  <c r="P10309" i="4"/>
  <c r="P10288" i="4"/>
  <c r="P10265" i="4"/>
  <c r="P10249" i="4"/>
  <c r="P10240" i="4"/>
  <c r="P10217" i="4"/>
  <c r="P10201" i="4"/>
  <c r="P10157" i="4"/>
  <c r="P10155" i="4"/>
  <c r="P10153" i="4"/>
  <c r="P10151" i="4"/>
  <c r="P10149" i="4"/>
  <c r="P10085" i="4"/>
  <c r="P10083" i="4"/>
  <c r="P10081" i="4"/>
  <c r="P10079" i="4"/>
  <c r="P10077" i="4"/>
  <c r="P10013" i="4"/>
  <c r="P10011" i="4"/>
  <c r="P10009" i="4"/>
  <c r="P10007" i="4"/>
  <c r="P10005" i="4"/>
  <c r="P9983" i="4"/>
  <c r="P9971" i="4"/>
  <c r="P9959" i="4"/>
  <c r="P9947" i="4"/>
  <c r="P9935" i="4"/>
  <c r="P10962" i="4"/>
  <c r="P10678" i="4"/>
  <c r="P10625" i="4"/>
  <c r="P10433" i="4"/>
  <c r="P10417" i="4"/>
  <c r="P10382" i="4"/>
  <c r="P10373" i="4"/>
  <c r="P10350" i="4"/>
  <c r="P10337" i="4"/>
  <c r="P10321" i="4"/>
  <c r="P10295" i="4"/>
  <c r="P10290" i="4"/>
  <c r="P10281" i="4"/>
  <c r="P10258" i="4"/>
  <c r="P10242" i="4"/>
  <c r="P10233" i="4"/>
  <c r="P10210" i="4"/>
  <c r="P10194" i="4"/>
  <c r="P10192" i="4"/>
  <c r="P10190" i="4"/>
  <c r="P10126" i="4"/>
  <c r="P10124" i="4"/>
  <c r="P10122" i="4"/>
  <c r="P10120" i="4"/>
  <c r="P10118" i="4"/>
  <c r="P10624" i="4"/>
  <c r="P10572" i="4"/>
  <c r="P10548" i="4"/>
  <c r="P10526" i="4"/>
  <c r="P10510" i="4"/>
  <c r="P10427" i="4"/>
  <c r="P10402" i="4"/>
  <c r="P10392" i="4"/>
  <c r="P10349" i="4"/>
  <c r="P10333" i="4"/>
  <c r="P10283" i="4"/>
  <c r="P10274" i="4"/>
  <c r="P10251" i="4"/>
  <c r="P10235" i="4"/>
  <c r="P10226" i="4"/>
  <c r="P10203" i="4"/>
  <c r="P10169" i="4"/>
  <c r="P10167" i="4"/>
  <c r="P10165" i="4"/>
  <c r="P10163" i="4"/>
  <c r="P10161" i="4"/>
  <c r="P10097" i="4"/>
  <c r="P10095" i="4"/>
  <c r="P10093" i="4"/>
  <c r="P10091" i="4"/>
  <c r="P10089" i="4"/>
  <c r="P10662" i="4"/>
  <c r="P10648" i="4"/>
  <c r="P10636" i="4"/>
  <c r="P10495" i="4"/>
  <c r="P10472" i="4"/>
  <c r="P10421" i="4"/>
  <c r="P10377" i="4"/>
  <c r="P10345" i="4"/>
  <c r="P10297" i="4"/>
  <c r="P10285" i="4"/>
  <c r="P10276" i="4"/>
  <c r="P10253" i="4"/>
  <c r="P10237" i="4"/>
  <c r="P10228" i="4"/>
  <c r="P10205" i="4"/>
  <c r="P10138" i="4"/>
  <c r="P10136" i="4"/>
  <c r="P10134" i="4"/>
  <c r="P10132" i="4"/>
  <c r="P10130" i="4"/>
  <c r="P10689" i="4"/>
  <c r="P10480" i="4"/>
  <c r="P10457" i="4"/>
  <c r="P10406" i="4"/>
  <c r="P10396" i="4"/>
  <c r="P10376" i="4"/>
  <c r="P10300" i="4"/>
  <c r="P10278" i="4"/>
  <c r="P10269" i="4"/>
  <c r="P10246" i="4"/>
  <c r="P10230" i="4"/>
  <c r="P10221" i="4"/>
  <c r="P10198" i="4"/>
  <c r="P10181" i="4"/>
  <c r="P10179" i="4"/>
  <c r="P10177" i="4"/>
  <c r="P10175" i="4"/>
  <c r="P10173" i="4"/>
  <c r="P10109" i="4"/>
  <c r="P10107" i="4"/>
  <c r="P10105" i="4"/>
  <c r="P10103" i="4"/>
  <c r="P10101" i="4"/>
  <c r="P10037" i="4"/>
  <c r="P10035" i="4"/>
  <c r="P10033" i="4"/>
  <c r="P10031" i="4"/>
  <c r="P10029" i="4"/>
  <c r="P9986" i="4"/>
  <c r="P9979" i="4"/>
  <c r="P9967" i="4"/>
  <c r="P9955" i="4"/>
  <c r="P9943" i="4"/>
  <c r="P9931" i="4"/>
  <c r="P9919" i="4"/>
  <c r="P9907" i="4"/>
  <c r="P9895" i="4"/>
  <c r="P9883" i="4"/>
  <c r="P9871" i="4"/>
  <c r="P9859" i="4"/>
  <c r="P9847" i="4"/>
  <c r="P9835" i="4"/>
  <c r="P9823" i="4"/>
  <c r="P9811" i="4"/>
  <c r="P9799" i="4"/>
  <c r="P9787" i="4"/>
  <c r="P9775" i="4"/>
  <c r="P9763" i="4"/>
  <c r="P9751" i="4"/>
  <c r="P9739" i="4"/>
  <c r="P9727" i="4"/>
  <c r="P9715" i="4"/>
  <c r="P9703" i="4"/>
  <c r="P9691" i="4"/>
  <c r="P10804" i="4"/>
  <c r="P10702" i="4"/>
  <c r="P10675" i="4"/>
  <c r="P10557" i="4"/>
  <c r="P10486" i="4"/>
  <c r="P10443" i="4"/>
  <c r="P10432" i="4"/>
  <c r="P10294" i="4"/>
  <c r="P10287" i="4"/>
  <c r="P10271" i="4"/>
  <c r="P10262" i="4"/>
  <c r="P10239" i="4"/>
  <c r="P10223" i="4"/>
  <c r="P10214" i="4"/>
  <c r="P10150" i="4"/>
  <c r="P10148" i="4"/>
  <c r="P10146" i="4"/>
  <c r="P10144" i="4"/>
  <c r="P10142" i="4"/>
  <c r="P10078" i="4"/>
  <c r="P10076" i="4"/>
  <c r="P10074" i="4"/>
  <c r="P10072" i="4"/>
  <c r="P10070" i="4"/>
  <c r="P10006" i="4"/>
  <c r="P10004" i="4"/>
  <c r="P10002" i="4"/>
  <c r="P10000" i="4"/>
  <c r="P9998" i="4"/>
  <c r="P9984" i="4"/>
  <c r="P9972" i="4"/>
  <c r="P9960" i="4"/>
  <c r="P9948" i="4"/>
  <c r="P9936" i="4"/>
  <c r="P9924" i="4"/>
  <c r="P9912" i="4"/>
  <c r="P9900" i="4"/>
  <c r="P9888" i="4"/>
  <c r="P9876" i="4"/>
  <c r="P9864" i="4"/>
  <c r="P9852" i="4"/>
  <c r="P10798" i="4"/>
  <c r="P10758" i="4"/>
  <c r="P10699" i="4"/>
  <c r="P10654" i="4"/>
  <c r="P10630" i="4"/>
  <c r="P10542" i="4"/>
  <c r="P10490" i="4"/>
  <c r="P10404" i="4"/>
  <c r="P10394" i="4"/>
  <c r="P10347" i="4"/>
  <c r="P10318" i="4"/>
  <c r="P10302" i="4"/>
  <c r="P10277" i="4"/>
  <c r="P10261" i="4"/>
  <c r="P10252" i="4"/>
  <c r="P10229" i="4"/>
  <c r="P10213" i="4"/>
  <c r="P10204" i="4"/>
  <c r="P10174" i="4"/>
  <c r="P10172" i="4"/>
  <c r="P10170" i="4"/>
  <c r="P10168" i="4"/>
  <c r="P10166" i="4"/>
  <c r="P10102" i="4"/>
  <c r="P10100" i="4"/>
  <c r="P10098" i="4"/>
  <c r="P10096" i="4"/>
  <c r="P10094" i="4"/>
  <c r="P10030" i="4"/>
  <c r="P10028" i="4"/>
  <c r="P10026" i="4"/>
  <c r="P10024" i="4"/>
  <c r="P10022" i="4"/>
  <c r="P9987" i="4"/>
  <c r="P9980" i="4"/>
  <c r="P9968" i="4"/>
  <c r="P9956" i="4"/>
  <c r="P9944" i="4"/>
  <c r="P11075" i="4"/>
  <c r="P10795" i="4"/>
  <c r="P10744" i="4"/>
  <c r="P10578" i="4"/>
  <c r="P10553" i="4"/>
  <c r="P10505" i="4"/>
  <c r="P10437" i="4"/>
  <c r="P10400" i="4"/>
  <c r="P10247" i="4"/>
  <c r="P10162" i="4"/>
  <c r="P10045" i="4"/>
  <c r="P10042" i="4"/>
  <c r="P10036" i="4"/>
  <c r="P9966" i="4"/>
  <c r="P9953" i="4"/>
  <c r="P9933" i="4"/>
  <c r="P9869" i="4"/>
  <c r="P9867" i="4"/>
  <c r="P9865" i="4"/>
  <c r="P9863" i="4"/>
  <c r="P9861" i="4"/>
  <c r="P9837" i="4"/>
  <c r="P9822" i="4"/>
  <c r="P9807" i="4"/>
  <c r="P9794" i="4"/>
  <c r="P9792" i="4"/>
  <c r="P10848" i="4"/>
  <c r="P10577" i="4"/>
  <c r="P10522" i="4"/>
  <c r="P10423" i="4"/>
  <c r="P10323" i="4"/>
  <c r="P10314" i="4"/>
  <c r="P10273" i="4"/>
  <c r="P10263" i="4"/>
  <c r="P10257" i="4"/>
  <c r="P10197" i="4"/>
  <c r="P10191" i="4"/>
  <c r="P10182" i="4"/>
  <c r="P10117" i="4"/>
  <c r="P10108" i="4"/>
  <c r="P10073" i="4"/>
  <c r="P10054" i="4"/>
  <c r="P10048" i="4"/>
  <c r="P10014" i="4"/>
  <c r="P9976" i="4"/>
  <c r="P9958" i="4"/>
  <c r="P9940" i="4"/>
  <c r="P9910" i="4"/>
  <c r="P9908" i="4"/>
  <c r="P9906" i="4"/>
  <c r="P9904" i="4"/>
  <c r="P9902" i="4"/>
  <c r="P10835" i="4"/>
  <c r="P10375" i="4"/>
  <c r="P10313" i="4"/>
  <c r="P10289" i="4"/>
  <c r="P10218" i="4"/>
  <c r="P10202" i="4"/>
  <c r="P10137" i="4"/>
  <c r="P10127" i="4"/>
  <c r="P10057" i="4"/>
  <c r="P10023" i="4"/>
  <c r="P10017" i="4"/>
  <c r="P9989" i="4"/>
  <c r="P9981" i="4"/>
  <c r="P9963" i="4"/>
  <c r="P9945" i="4"/>
  <c r="P9881" i="4"/>
  <c r="P9879" i="4"/>
  <c r="P9877" i="4"/>
  <c r="P9875" i="4"/>
  <c r="P9873" i="4"/>
  <c r="P9831" i="4"/>
  <c r="P9818" i="4"/>
  <c r="P9816" i="4"/>
  <c r="P9803" i="4"/>
  <c r="P9788" i="4"/>
  <c r="P9773" i="4"/>
  <c r="P9760" i="4"/>
  <c r="P9745" i="4"/>
  <c r="P9730" i="4"/>
  <c r="P9717" i="4"/>
  <c r="P9702" i="4"/>
  <c r="P9687" i="4"/>
  <c r="P9671" i="4"/>
  <c r="P9659" i="4"/>
  <c r="P9647" i="4"/>
  <c r="P9635" i="4"/>
  <c r="P9623" i="4"/>
  <c r="P9611" i="4"/>
  <c r="P9599" i="4"/>
  <c r="P9587" i="4"/>
  <c r="P9575" i="4"/>
  <c r="P9563" i="4"/>
  <c r="P9551" i="4"/>
  <c r="P9539" i="4"/>
  <c r="P10738" i="4"/>
  <c r="P10543" i="4"/>
  <c r="P10521" i="4"/>
  <c r="P10435" i="4"/>
  <c r="P10361" i="4"/>
  <c r="P10342" i="4"/>
  <c r="P10311" i="4"/>
  <c r="P10234" i="4"/>
  <c r="P10186" i="4"/>
  <c r="P10156" i="4"/>
  <c r="P10121" i="4"/>
  <c r="P10112" i="4"/>
  <c r="P10069" i="4"/>
  <c r="P10066" i="4"/>
  <c r="P10060" i="4"/>
  <c r="P10001" i="4"/>
  <c r="P9995" i="4"/>
  <c r="P9992" i="4"/>
  <c r="P9973" i="4"/>
  <c r="P9950" i="4"/>
  <c r="P9937" i="4"/>
  <c r="P9922" i="4"/>
  <c r="P9920" i="4"/>
  <c r="P9918" i="4"/>
  <c r="P9916" i="4"/>
  <c r="P9914" i="4"/>
  <c r="P9850" i="4"/>
  <c r="P9848" i="4"/>
  <c r="P9846" i="4"/>
  <c r="P9844" i="4"/>
  <c r="P9829" i="4"/>
  <c r="P9814" i="4"/>
  <c r="P9801" i="4"/>
  <c r="P9786" i="4"/>
  <c r="P9771" i="4"/>
  <c r="P9758" i="4"/>
  <c r="P9756" i="4"/>
  <c r="P9743" i="4"/>
  <c r="P9728" i="4"/>
  <c r="P9713" i="4"/>
  <c r="P9700" i="4"/>
  <c r="P10822" i="4"/>
  <c r="P10665" i="4"/>
  <c r="P10603" i="4"/>
  <c r="P10499" i="4"/>
  <c r="P10384" i="4"/>
  <c r="P10245" i="4"/>
  <c r="P10185" i="4"/>
  <c r="P10141" i="4"/>
  <c r="P10131" i="4"/>
  <c r="P10088" i="4"/>
  <c r="P10084" i="4"/>
  <c r="P10047" i="4"/>
  <c r="P10041" i="4"/>
  <c r="P10038" i="4"/>
  <c r="P9978" i="4"/>
  <c r="P9965" i="4"/>
  <c r="P9942" i="4"/>
  <c r="P9893" i="4"/>
  <c r="P9891" i="4"/>
  <c r="P9889" i="4"/>
  <c r="P9887" i="4"/>
  <c r="P9885" i="4"/>
  <c r="P9842" i="4"/>
  <c r="P9840" i="4"/>
  <c r="P9827" i="4"/>
  <c r="P9812" i="4"/>
  <c r="P9797" i="4"/>
  <c r="P9784" i="4"/>
  <c r="P9769" i="4"/>
  <c r="P9754" i="4"/>
  <c r="P9741" i="4"/>
  <c r="P9726" i="4"/>
  <c r="P9711" i="4"/>
  <c r="P9698" i="4"/>
  <c r="P9696" i="4"/>
  <c r="P9683" i="4"/>
  <c r="P10658" i="4"/>
  <c r="P10419" i="4"/>
  <c r="P10408" i="4"/>
  <c r="P10371" i="4"/>
  <c r="P10330" i="4"/>
  <c r="P10301" i="4"/>
  <c r="P10266" i="4"/>
  <c r="P10250" i="4"/>
  <c r="P10206" i="4"/>
  <c r="P10160" i="4"/>
  <c r="P10050" i="4"/>
  <c r="P10016" i="4"/>
  <c r="P10010" i="4"/>
  <c r="P9970" i="4"/>
  <c r="P9952" i="4"/>
  <c r="P9934" i="4"/>
  <c r="P9932" i="4"/>
  <c r="P9930" i="4"/>
  <c r="P9928" i="4"/>
  <c r="P9926" i="4"/>
  <c r="P9862" i="4"/>
  <c r="P9860" i="4"/>
  <c r="P9858" i="4"/>
  <c r="P9856" i="4"/>
  <c r="P9854" i="4"/>
  <c r="P9838" i="4"/>
  <c r="P9825" i="4"/>
  <c r="P9810" i="4"/>
  <c r="P9795" i="4"/>
  <c r="P9782" i="4"/>
  <c r="P9780" i="4"/>
  <c r="P9767" i="4"/>
  <c r="P9752" i="4"/>
  <c r="P9737" i="4"/>
  <c r="P9724" i="4"/>
  <c r="P9709" i="4"/>
  <c r="P9694" i="4"/>
  <c r="P9681" i="4"/>
  <c r="P9674" i="4"/>
  <c r="P9662" i="4"/>
  <c r="P9650" i="4"/>
  <c r="P9638" i="4"/>
  <c r="P9626" i="4"/>
  <c r="P9614" i="4"/>
  <c r="P9602" i="4"/>
  <c r="P9590" i="4"/>
  <c r="P9578" i="4"/>
  <c r="P9566" i="4"/>
  <c r="P9554" i="4"/>
  <c r="P9542" i="4"/>
  <c r="P9530" i="4"/>
  <c r="P10492" i="4"/>
  <c r="P10475" i="4"/>
  <c r="P10369" i="4"/>
  <c r="P10270" i="4"/>
  <c r="P10264" i="4"/>
  <c r="P10259" i="4"/>
  <c r="P10199" i="4"/>
  <c r="P10139" i="4"/>
  <c r="P10129" i="4"/>
  <c r="P10052" i="4"/>
  <c r="P10046" i="4"/>
  <c r="P10018" i="4"/>
  <c r="P10012" i="4"/>
  <c r="P9982" i="4"/>
  <c r="P9964" i="4"/>
  <c r="P10380" i="4"/>
  <c r="P10238" i="4"/>
  <c r="P10082" i="4"/>
  <c r="P10058" i="4"/>
  <c r="P9903" i="4"/>
  <c r="P9899" i="4"/>
  <c r="P9841" i="4"/>
  <c r="P9828" i="4"/>
  <c r="P9809" i="4"/>
  <c r="P9790" i="4"/>
  <c r="P9762" i="4"/>
  <c r="P9742" i="4"/>
  <c r="P9734" i="4"/>
  <c r="P9714" i="4"/>
  <c r="P9689" i="4"/>
  <c r="P9652" i="4"/>
  <c r="P9619" i="4"/>
  <c r="P9617" i="4"/>
  <c r="P9615" i="4"/>
  <c r="P9613" i="4"/>
  <c r="P9580" i="4"/>
  <c r="P9547" i="4"/>
  <c r="P9545" i="4"/>
  <c r="P9543" i="4"/>
  <c r="P9541" i="4"/>
  <c r="P9525" i="4"/>
  <c r="P9513" i="4"/>
  <c r="P9501" i="4"/>
  <c r="P9489" i="4"/>
  <c r="P10529" i="4"/>
  <c r="P10306" i="4"/>
  <c r="P10222" i="4"/>
  <c r="P10125" i="4"/>
  <c r="P10114" i="4"/>
  <c r="P10049" i="4"/>
  <c r="P10019" i="4"/>
  <c r="P9997" i="4"/>
  <c r="P9977" i="4"/>
  <c r="P9874" i="4"/>
  <c r="P9870" i="4"/>
  <c r="P9866" i="4"/>
  <c r="P9851" i="4"/>
  <c r="P9834" i="4"/>
  <c r="P9821" i="4"/>
  <c r="P9815" i="4"/>
  <c r="P9802" i="4"/>
  <c r="P9796" i="4"/>
  <c r="P9778" i="4"/>
  <c r="P9770" i="4"/>
  <c r="P9750" i="4"/>
  <c r="P9725" i="4"/>
  <c r="P9722" i="4"/>
  <c r="P9697" i="4"/>
  <c r="P9686" i="4"/>
  <c r="P9660" i="4"/>
  <c r="P9658" i="4"/>
  <c r="P9656" i="4"/>
  <c r="P9654" i="4"/>
  <c r="P9621" i="4"/>
  <c r="P10891" i="4"/>
  <c r="P10275" i="4"/>
  <c r="P10209" i="4"/>
  <c r="P10184" i="4"/>
  <c r="P10113" i="4"/>
  <c r="P10090" i="4"/>
  <c r="P10071" i="4"/>
  <c r="P10064" i="4"/>
  <c r="P10034" i="4"/>
  <c r="P9990" i="4"/>
  <c r="P9941" i="4"/>
  <c r="P9915" i="4"/>
  <c r="P9911" i="4"/>
  <c r="P9808" i="4"/>
  <c r="P9781" i="4"/>
  <c r="P9761" i="4"/>
  <c r="P9753" i="4"/>
  <c r="P9733" i="4"/>
  <c r="P9708" i="4"/>
  <c r="P9705" i="4"/>
  <c r="P9664" i="4"/>
  <c r="P9631" i="4"/>
  <c r="P9629" i="4"/>
  <c r="P9627" i="4"/>
  <c r="P9625" i="4"/>
  <c r="P9592" i="4"/>
  <c r="P9559" i="4"/>
  <c r="P9557" i="4"/>
  <c r="P9555" i="4"/>
  <c r="P9553" i="4"/>
  <c r="P9523" i="4"/>
  <c r="P9511" i="4"/>
  <c r="P9499" i="4"/>
  <c r="P9487" i="4"/>
  <c r="P9475" i="4"/>
  <c r="P9463" i="4"/>
  <c r="P9451" i="4"/>
  <c r="P9439" i="4"/>
  <c r="P9427" i="4"/>
  <c r="P9415" i="4"/>
  <c r="P9403" i="4"/>
  <c r="P9391" i="4"/>
  <c r="P9379" i="4"/>
  <c r="P9367" i="4"/>
  <c r="P9355" i="4"/>
  <c r="P9343" i="4"/>
  <c r="P9331" i="4"/>
  <c r="P9319" i="4"/>
  <c r="P9307" i="4"/>
  <c r="P9295" i="4"/>
  <c r="P9283" i="4"/>
  <c r="P9271" i="4"/>
  <c r="P9259" i="4"/>
  <c r="P9247" i="4"/>
  <c r="P9235" i="4"/>
  <c r="P9223" i="4"/>
  <c r="P9211" i="4"/>
  <c r="P9199" i="4"/>
  <c r="P9187" i="4"/>
  <c r="P9175" i="4"/>
  <c r="P9163" i="4"/>
  <c r="P9151" i="4"/>
  <c r="P9139" i="4"/>
  <c r="P9127" i="4"/>
  <c r="P9115" i="4"/>
  <c r="P9103" i="4"/>
  <c r="P9091" i="4"/>
  <c r="P9079" i="4"/>
  <c r="P9067" i="4"/>
  <c r="P9055" i="4"/>
  <c r="P9043" i="4"/>
  <c r="P10653" i="4"/>
  <c r="P10378" i="4"/>
  <c r="P10025" i="4"/>
  <c r="P9957" i="4"/>
  <c r="P9946" i="4"/>
  <c r="P9886" i="4"/>
  <c r="P9882" i="4"/>
  <c r="P9878" i="4"/>
  <c r="P9805" i="4"/>
  <c r="P9789" i="4"/>
  <c r="P9764" i="4"/>
  <c r="P9744" i="4"/>
  <c r="P9736" i="4"/>
  <c r="P9716" i="4"/>
  <c r="P9688" i="4"/>
  <c r="P9672" i="4"/>
  <c r="P9670" i="4"/>
  <c r="P9668" i="4"/>
  <c r="P9666" i="4"/>
  <c r="P9633" i="4"/>
  <c r="P9600" i="4"/>
  <c r="P9598" i="4"/>
  <c r="P9596" i="4"/>
  <c r="P9594" i="4"/>
  <c r="P9561" i="4"/>
  <c r="P10726" i="4"/>
  <c r="P10471" i="4"/>
  <c r="P10326" i="4"/>
  <c r="P10299" i="4"/>
  <c r="P10193" i="4"/>
  <c r="P10158" i="4"/>
  <c r="P10145" i="4"/>
  <c r="P10062" i="4"/>
  <c r="P10055" i="4"/>
  <c r="P10040" i="4"/>
  <c r="P9988" i="4"/>
  <c r="P9975" i="4"/>
  <c r="P9951" i="4"/>
  <c r="P9927" i="4"/>
  <c r="P9923" i="4"/>
  <c r="P9857" i="4"/>
  <c r="P9843" i="4"/>
  <c r="P9824" i="4"/>
  <c r="P9772" i="4"/>
  <c r="P9747" i="4"/>
  <c r="P9719" i="4"/>
  <c r="P9699" i="4"/>
  <c r="P9676" i="4"/>
  <c r="P9643" i="4"/>
  <c r="P9641" i="4"/>
  <c r="P9639" i="4"/>
  <c r="P9637" i="4"/>
  <c r="P9604" i="4"/>
  <c r="P9571" i="4"/>
  <c r="P9569" i="4"/>
  <c r="P9567" i="4"/>
  <c r="P9565" i="4"/>
  <c r="P9532" i="4"/>
  <c r="P9521" i="4"/>
  <c r="P10643" i="4"/>
  <c r="P10507" i="4"/>
  <c r="P10286" i="4"/>
  <c r="P10180" i="4"/>
  <c r="P10110" i="4"/>
  <c r="P9969" i="4"/>
  <c r="P9898" i="4"/>
  <c r="P9894" i="4"/>
  <c r="P9890" i="4"/>
  <c r="P9836" i="4"/>
  <c r="P9830" i="4"/>
  <c r="P9817" i="4"/>
  <c r="P9804" i="4"/>
  <c r="P9798" i="4"/>
  <c r="P9783" i="4"/>
  <c r="P9755" i="4"/>
  <c r="P9735" i="4"/>
  <c r="P9707" i="4"/>
  <c r="P9678" i="4"/>
  <c r="P9645" i="4"/>
  <c r="P9612" i="4"/>
  <c r="P9610" i="4"/>
  <c r="P9608" i="4"/>
  <c r="P9606" i="4"/>
  <c r="P9573" i="4"/>
  <c r="P9540" i="4"/>
  <c r="P9538" i="4"/>
  <c r="P9536" i="4"/>
  <c r="P9534" i="4"/>
  <c r="P9526" i="4"/>
  <c r="P9514" i="4"/>
  <c r="P9502" i="4"/>
  <c r="P9490" i="4"/>
  <c r="P9478" i="4"/>
  <c r="P9466" i="4"/>
  <c r="P9454" i="4"/>
  <c r="P9442" i="4"/>
  <c r="P9430" i="4"/>
  <c r="P9418" i="4"/>
  <c r="P9406" i="4"/>
  <c r="P9394" i="4"/>
  <c r="P9382" i="4"/>
  <c r="P9370" i="4"/>
  <c r="P9358" i="4"/>
  <c r="P9346" i="4"/>
  <c r="P9334" i="4"/>
  <c r="P9322" i="4"/>
  <c r="P9310" i="4"/>
  <c r="P9298" i="4"/>
  <c r="P9286" i="4"/>
  <c r="P9274" i="4"/>
  <c r="P9262" i="4"/>
  <c r="P9250" i="4"/>
  <c r="P9238" i="4"/>
  <c r="P9226" i="4"/>
  <c r="P9214" i="4"/>
  <c r="P9202" i="4"/>
  <c r="P9190" i="4"/>
  <c r="P9178" i="4"/>
  <c r="P9166" i="4"/>
  <c r="P9154" i="4"/>
  <c r="P9142" i="4"/>
  <c r="P9130" i="4"/>
  <c r="P9118" i="4"/>
  <c r="P9106" i="4"/>
  <c r="P9094" i="4"/>
  <c r="P9082" i="4"/>
  <c r="P9070" i="4"/>
  <c r="P9058" i="4"/>
  <c r="P9046" i="4"/>
  <c r="P10462" i="4"/>
  <c r="P10425" i="4"/>
  <c r="P10282" i="4"/>
  <c r="P10216" i="4"/>
  <c r="P10133" i="4"/>
  <c r="P10061" i="4"/>
  <c r="P10053" i="4"/>
  <c r="P9994" i="4"/>
  <c r="P9962" i="4"/>
  <c r="P9939" i="4"/>
  <c r="P9905" i="4"/>
  <c r="P9901" i="4"/>
  <c r="P9897" i="4"/>
  <c r="P9853" i="4"/>
  <c r="P9833" i="4"/>
  <c r="P9791" i="4"/>
  <c r="P9766" i="4"/>
  <c r="P9738" i="4"/>
  <c r="P9718" i="4"/>
  <c r="P9710" i="4"/>
  <c r="P9690" i="4"/>
  <c r="P9685" i="4"/>
  <c r="P9680" i="4"/>
  <c r="P9655" i="4"/>
  <c r="P9653" i="4"/>
  <c r="P9651" i="4"/>
  <c r="P9649" i="4"/>
  <c r="P9616" i="4"/>
  <c r="P9583" i="4"/>
  <c r="P9581" i="4"/>
  <c r="P9579" i="4"/>
  <c r="P9577" i="4"/>
  <c r="P9544" i="4"/>
  <c r="P9519" i="4"/>
  <c r="P9507" i="4"/>
  <c r="P9495" i="4"/>
  <c r="P9483" i="4"/>
  <c r="P9471" i="4"/>
  <c r="P9459" i="4"/>
  <c r="P9447" i="4"/>
  <c r="P9435" i="4"/>
  <c r="P9423" i="4"/>
  <c r="P9411" i="4"/>
  <c r="P9399" i="4"/>
  <c r="P9387" i="4"/>
  <c r="P9375" i="4"/>
  <c r="P9363" i="4"/>
  <c r="P9351" i="4"/>
  <c r="P9339" i="4"/>
  <c r="P9327" i="4"/>
  <c r="P9315" i="4"/>
  <c r="P9303" i="4"/>
  <c r="P9291" i="4"/>
  <c r="P9279" i="4"/>
  <c r="P9267" i="4"/>
  <c r="P9255" i="4"/>
  <c r="P9243" i="4"/>
  <c r="P9231" i="4"/>
  <c r="P9219" i="4"/>
  <c r="P9207" i="4"/>
  <c r="P9195" i="4"/>
  <c r="P9183" i="4"/>
  <c r="P9171" i="4"/>
  <c r="P9159" i="4"/>
  <c r="P9147" i="4"/>
  <c r="P9135" i="4"/>
  <c r="P9123" i="4"/>
  <c r="P9111" i="4"/>
  <c r="P9099" i="4"/>
  <c r="P9087" i="4"/>
  <c r="P9075" i="4"/>
  <c r="P9063" i="4"/>
  <c r="P9051" i="4"/>
  <c r="P9039" i="4"/>
  <c r="P10713" i="4"/>
  <c r="P10189" i="4"/>
  <c r="P10119" i="4"/>
  <c r="P10086" i="4"/>
  <c r="P9949" i="4"/>
  <c r="P9872" i="4"/>
  <c r="P9868" i="4"/>
  <c r="P9820" i="4"/>
  <c r="P9774" i="4"/>
  <c r="P9749" i="4"/>
  <c r="P9746" i="4"/>
  <c r="P9721" i="4"/>
  <c r="P9701" i="4"/>
  <c r="P9693" i="4"/>
  <c r="P9657" i="4"/>
  <c r="P9624" i="4"/>
  <c r="P9622" i="4"/>
  <c r="P9620" i="4"/>
  <c r="P9618" i="4"/>
  <c r="P9585" i="4"/>
  <c r="P9552" i="4"/>
  <c r="P9550" i="4"/>
  <c r="P9548" i="4"/>
  <c r="P9546" i="4"/>
  <c r="P9524" i="4"/>
  <c r="P9512" i="4"/>
  <c r="P9500" i="4"/>
  <c r="P9488" i="4"/>
  <c r="P9476" i="4"/>
  <c r="P9464" i="4"/>
  <c r="P9452" i="4"/>
  <c r="P9440" i="4"/>
  <c r="P9428" i="4"/>
  <c r="P9416" i="4"/>
  <c r="P9404" i="4"/>
  <c r="P9392" i="4"/>
  <c r="P9380" i="4"/>
  <c r="P9368" i="4"/>
  <c r="P9356" i="4"/>
  <c r="P9344" i="4"/>
  <c r="P9332" i="4"/>
  <c r="P9320" i="4"/>
  <c r="P9308" i="4"/>
  <c r="P9296" i="4"/>
  <c r="P9284" i="4"/>
  <c r="P9272" i="4"/>
  <c r="P9260" i="4"/>
  <c r="P9248" i="4"/>
  <c r="P9236" i="4"/>
  <c r="P9224" i="4"/>
  <c r="P9212" i="4"/>
  <c r="P9200" i="4"/>
  <c r="P9188" i="4"/>
  <c r="P9176" i="4"/>
  <c r="P9164" i="4"/>
  <c r="P9152" i="4"/>
  <c r="P9140" i="4"/>
  <c r="P9128" i="4"/>
  <c r="P9116" i="4"/>
  <c r="P9104" i="4"/>
  <c r="P9092" i="4"/>
  <c r="P9080" i="4"/>
  <c r="P9068" i="4"/>
  <c r="P9056" i="4"/>
  <c r="P9044" i="4"/>
  <c r="P9929" i="4"/>
  <c r="P10115" i="4"/>
  <c r="P9954" i="4"/>
  <c r="P9925" i="4"/>
  <c r="P9793" i="4"/>
  <c r="P9776" i="4"/>
  <c r="P9684" i="4"/>
  <c r="P9677" i="4"/>
  <c r="P9640" i="4"/>
  <c r="P9603" i="4"/>
  <c r="P10225" i="4"/>
  <c r="P10187" i="4"/>
  <c r="P9938" i="4"/>
  <c r="P9759" i="4"/>
  <c r="P9646" i="4"/>
  <c r="P10619" i="4"/>
  <c r="P10456" i="4"/>
  <c r="P10143" i="4"/>
  <c r="P10106" i="4"/>
  <c r="P9909" i="4"/>
  <c r="P9849" i="4"/>
  <c r="P9839" i="4"/>
  <c r="P9757" i="4"/>
  <c r="P9732" i="4"/>
  <c r="P9682" i="4"/>
  <c r="P9663" i="4"/>
  <c r="P9556" i="4"/>
  <c r="P9537" i="4"/>
  <c r="P9518" i="4"/>
  <c r="P9485" i="4"/>
  <c r="P9993" i="4"/>
  <c r="P9917" i="4"/>
  <c r="P9740" i="4"/>
  <c r="P9729" i="4"/>
  <c r="P9667" i="4"/>
  <c r="P9628" i="4"/>
  <c r="P9560" i="4"/>
  <c r="P9482" i="4"/>
  <c r="P9474" i="4"/>
  <c r="P9446" i="4"/>
  <c r="P9438" i="4"/>
  <c r="P9410" i="4"/>
  <c r="P9402" i="4"/>
  <c r="P9374" i="4"/>
  <c r="P9366" i="4"/>
  <c r="P10254" i="4"/>
  <c r="P9985" i="4"/>
  <c r="P9961" i="4"/>
  <c r="P9880" i="4"/>
  <c r="P9785" i="4"/>
  <c r="P9675" i="4"/>
  <c r="P9582" i="4"/>
  <c r="P9576" i="4"/>
  <c r="P9529" i="4"/>
  <c r="P9517" i="4"/>
  <c r="P9504" i="4"/>
  <c r="P9479" i="4"/>
  <c r="P9456" i="4"/>
  <c r="P9443" i="4"/>
  <c r="P9420" i="4"/>
  <c r="P9407" i="4"/>
  <c r="P9384" i="4"/>
  <c r="P9371" i="4"/>
  <c r="P10335" i="4"/>
  <c r="P10021" i="4"/>
  <c r="P9706" i="4"/>
  <c r="P9695" i="4"/>
  <c r="P9605" i="4"/>
  <c r="P9549" i="4"/>
  <c r="P9533" i="4"/>
  <c r="P9510" i="4"/>
  <c r="P9491" i="4"/>
  <c r="P9461" i="4"/>
  <c r="P9448" i="4"/>
  <c r="P9425" i="4"/>
  <c r="P9412" i="4"/>
  <c r="P9389" i="4"/>
  <c r="P9376" i="4"/>
  <c r="P9353" i="4"/>
  <c r="P9340" i="4"/>
  <c r="P9317" i="4"/>
  <c r="P9304" i="4"/>
  <c r="P9281" i="4"/>
  <c r="P9268" i="4"/>
  <c r="P9245" i="4"/>
  <c r="P9232" i="4"/>
  <c r="P9209" i="4"/>
  <c r="P9196" i="4"/>
  <c r="P9173" i="4"/>
  <c r="P9160" i="4"/>
  <c r="P9137" i="4"/>
  <c r="P9124" i="4"/>
  <c r="P9101" i="4"/>
  <c r="P9088" i="4"/>
  <c r="P9065" i="4"/>
  <c r="P9052" i="4"/>
  <c r="P9036" i="4"/>
  <c r="P9024" i="4"/>
  <c r="P9012" i="4"/>
  <c r="P9000" i="4"/>
  <c r="P8988" i="4"/>
  <c r="P8976" i="4"/>
  <c r="P8964" i="4"/>
  <c r="P8952" i="4"/>
  <c r="P8940" i="4"/>
  <c r="P8928" i="4"/>
  <c r="P8916" i="4"/>
  <c r="P8904" i="4"/>
  <c r="P8892" i="4"/>
  <c r="P8880" i="4"/>
  <c r="P8868" i="4"/>
  <c r="P8856" i="4"/>
  <c r="P8844" i="4"/>
  <c r="P8832" i="4"/>
  <c r="P8820" i="4"/>
  <c r="P8808" i="4"/>
  <c r="P8796" i="4"/>
  <c r="P8784" i="4"/>
  <c r="P8772" i="4"/>
  <c r="P8760" i="4"/>
  <c r="P8748" i="4"/>
  <c r="P9913" i="4"/>
  <c r="P9896" i="4"/>
  <c r="P9845" i="4"/>
  <c r="P9819" i="4"/>
  <c r="P9704" i="4"/>
  <c r="P9642" i="4"/>
  <c r="P9634" i="4"/>
  <c r="P9597" i="4"/>
  <c r="P9591" i="4"/>
  <c r="P9586" i="4"/>
  <c r="P9570" i="4"/>
  <c r="P9564" i="4"/>
  <c r="P9528" i="4"/>
  <c r="P9494" i="4"/>
  <c r="P9481" i="4"/>
  <c r="P9453" i="4"/>
  <c r="P9445" i="4"/>
  <c r="P9417" i="4"/>
  <c r="P9409" i="4"/>
  <c r="P9381" i="4"/>
  <c r="P9373" i="4"/>
  <c r="P9345" i="4"/>
  <c r="P9337" i="4"/>
  <c r="P9309" i="4"/>
  <c r="P9301" i="4"/>
  <c r="P9273" i="4"/>
  <c r="P9265" i="4"/>
  <c r="P9237" i="4"/>
  <c r="P9229" i="4"/>
  <c r="P9201" i="4"/>
  <c r="P9193" i="4"/>
  <c r="P9165" i="4"/>
  <c r="P9157" i="4"/>
  <c r="P9129" i="4"/>
  <c r="P9121" i="4"/>
  <c r="P9093" i="4"/>
  <c r="P9085" i="4"/>
  <c r="P9057" i="4"/>
  <c r="P9049" i="4"/>
  <c r="P9029" i="4"/>
  <c r="P9017" i="4"/>
  <c r="P9005" i="4"/>
  <c r="P8993" i="4"/>
  <c r="P8981" i="4"/>
  <c r="P8969" i="4"/>
  <c r="P8957" i="4"/>
  <c r="P8945" i="4"/>
  <c r="P8933" i="4"/>
  <c r="P8921" i="4"/>
  <c r="P8909" i="4"/>
  <c r="P8897" i="4"/>
  <c r="P8885" i="4"/>
  <c r="P8873" i="4"/>
  <c r="P9748" i="4"/>
  <c r="P9665" i="4"/>
  <c r="P9497" i="4"/>
  <c r="P9484" i="4"/>
  <c r="P9458" i="4"/>
  <c r="P9450" i="4"/>
  <c r="P9422" i="4"/>
  <c r="P9414" i="4"/>
  <c r="P9386" i="4"/>
  <c r="P9378" i="4"/>
  <c r="P9350" i="4"/>
  <c r="P9342" i="4"/>
  <c r="P9314" i="4"/>
  <c r="P9306" i="4"/>
  <c r="P9278" i="4"/>
  <c r="P9270" i="4"/>
  <c r="P9242" i="4"/>
  <c r="P9234" i="4"/>
  <c r="P9206" i="4"/>
  <c r="P9198" i="4"/>
  <c r="P9170" i="4"/>
  <c r="P9162" i="4"/>
  <c r="P9134" i="4"/>
  <c r="P9126" i="4"/>
  <c r="P9098" i="4"/>
  <c r="P9090" i="4"/>
  <c r="P9062" i="4"/>
  <c r="P9054" i="4"/>
  <c r="P9034" i="4"/>
  <c r="P9022" i="4"/>
  <c r="P9010" i="4"/>
  <c r="P8998" i="4"/>
  <c r="P8986" i="4"/>
  <c r="P8974" i="4"/>
  <c r="P8962" i="4"/>
  <c r="P8950" i="4"/>
  <c r="P8938" i="4"/>
  <c r="P8926" i="4"/>
  <c r="P8914" i="4"/>
  <c r="P8902" i="4"/>
  <c r="P8890" i="4"/>
  <c r="P8878" i="4"/>
  <c r="P8866" i="4"/>
  <c r="P8854" i="4"/>
  <c r="P8842" i="4"/>
  <c r="P8830" i="4"/>
  <c r="P8818" i="4"/>
  <c r="P8806" i="4"/>
  <c r="P8794" i="4"/>
  <c r="P8782" i="4"/>
  <c r="P8770" i="4"/>
  <c r="P8758" i="4"/>
  <c r="P8746" i="4"/>
  <c r="P10241" i="4"/>
  <c r="P10178" i="4"/>
  <c r="P9832" i="4"/>
  <c r="P9806" i="4"/>
  <c r="P9692" i="4"/>
  <c r="P9673" i="4"/>
  <c r="P9632" i="4"/>
  <c r="P9595" i="4"/>
  <c r="P9558" i="4"/>
  <c r="P10215" i="4"/>
  <c r="P10067" i="4"/>
  <c r="P9884" i="4"/>
  <c r="P9855" i="4"/>
  <c r="P9826" i="4"/>
  <c r="P9800" i="4"/>
  <c r="P9779" i="4"/>
  <c r="P9765" i="4"/>
  <c r="P9669" i="4"/>
  <c r="P9661" i="4"/>
  <c r="P9630" i="4"/>
  <c r="P9515" i="4"/>
  <c r="P9480" i="4"/>
  <c r="P9467" i="4"/>
  <c r="P9444" i="4"/>
  <c r="P9431" i="4"/>
  <c r="P9408" i="4"/>
  <c r="P9395" i="4"/>
  <c r="P9372" i="4"/>
  <c r="P9359" i="4"/>
  <c r="P9336" i="4"/>
  <c r="P10065" i="4"/>
  <c r="P9999" i="4"/>
  <c r="P9921" i="4"/>
  <c r="P9777" i="4"/>
  <c r="P9720" i="4"/>
  <c r="P9607" i="4"/>
  <c r="P9593" i="4"/>
  <c r="P9522" i="4"/>
  <c r="P9508" i="4"/>
  <c r="P9492" i="4"/>
  <c r="P9472" i="4"/>
  <c r="P9449" i="4"/>
  <c r="P10615" i="4"/>
  <c r="P9574" i="4"/>
  <c r="P9531" i="4"/>
  <c r="P9505" i="4"/>
  <c r="P9470" i="4"/>
  <c r="P9457" i="4"/>
  <c r="P9413" i="4"/>
  <c r="P9377" i="4"/>
  <c r="P9300" i="4"/>
  <c r="P9293" i="4"/>
  <c r="P9266" i="4"/>
  <c r="P9228" i="4"/>
  <c r="P9221" i="4"/>
  <c r="P9194" i="4"/>
  <c r="P9156" i="4"/>
  <c r="P9149" i="4"/>
  <c r="P9122" i="4"/>
  <c r="P9084" i="4"/>
  <c r="P9077" i="4"/>
  <c r="P9050" i="4"/>
  <c r="P9035" i="4"/>
  <c r="P9026" i="4"/>
  <c r="P8996" i="4"/>
  <c r="P8987" i="4"/>
  <c r="P8978" i="4"/>
  <c r="P8948" i="4"/>
  <c r="P8939" i="4"/>
  <c r="P8930" i="4"/>
  <c r="P8900" i="4"/>
  <c r="P8891" i="4"/>
  <c r="P8882" i="4"/>
  <c r="P8835" i="4"/>
  <c r="P8833" i="4"/>
  <c r="P8831" i="4"/>
  <c r="P8829" i="4"/>
  <c r="P8827" i="4"/>
  <c r="P8763" i="4"/>
  <c r="P8761" i="4"/>
  <c r="P8759" i="4"/>
  <c r="P8757" i="4"/>
  <c r="P8755" i="4"/>
  <c r="P8728" i="4"/>
  <c r="P8716" i="4"/>
  <c r="P8704" i="4"/>
  <c r="P8692" i="4"/>
  <c r="P8680" i="4"/>
  <c r="P8668" i="4"/>
  <c r="P8656" i="4"/>
  <c r="P8644" i="4"/>
  <c r="P8632" i="4"/>
  <c r="P9974" i="4"/>
  <c r="P9712" i="4"/>
  <c r="P9589" i="4"/>
  <c r="P9520" i="4"/>
  <c r="P9469" i="4"/>
  <c r="P9433" i="4"/>
  <c r="P9397" i="4"/>
  <c r="P9361" i="4"/>
  <c r="P9335" i="4"/>
  <c r="P9313" i="4"/>
  <c r="P9276" i="4"/>
  <c r="P9269" i="4"/>
  <c r="P9241" i="4"/>
  <c r="P9204" i="4"/>
  <c r="P9197" i="4"/>
  <c r="P10227" i="4"/>
  <c r="P9679" i="4"/>
  <c r="P9609" i="4"/>
  <c r="P9503" i="4"/>
  <c r="P9496" i="4"/>
  <c r="P9468" i="4"/>
  <c r="P9432" i="4"/>
  <c r="P9396" i="4"/>
  <c r="P9360" i="4"/>
  <c r="P9289" i="4"/>
  <c r="P9282" i="4"/>
  <c r="P9275" i="4"/>
  <c r="P10211" i="4"/>
  <c r="P10059" i="4"/>
  <c r="P9813" i="4"/>
  <c r="P9588" i="4"/>
  <c r="P9572" i="4"/>
  <c r="P9462" i="4"/>
  <c r="P9455" i="4"/>
  <c r="P9437" i="4"/>
  <c r="P9401" i="4"/>
  <c r="P9365" i="4"/>
  <c r="P9323" i="4"/>
  <c r="P9316" i="4"/>
  <c r="P9258" i="4"/>
  <c r="P9251" i="4"/>
  <c r="P9244" i="4"/>
  <c r="P10043" i="4"/>
  <c r="P9892" i="4"/>
  <c r="P9648" i="4"/>
  <c r="P9527" i="4"/>
  <c r="P9421" i="4"/>
  <c r="P9385" i="4"/>
  <c r="P9338" i="4"/>
  <c r="P9330" i="4"/>
  <c r="P9299" i="4"/>
  <c r="P9292" i="4"/>
  <c r="P9285" i="4"/>
  <c r="P9568" i="4"/>
  <c r="P9493" i="4"/>
  <c r="P9473" i="4"/>
  <c r="P9426" i="4"/>
  <c r="P9390" i="4"/>
  <c r="P9354" i="4"/>
  <c r="P9326" i="4"/>
  <c r="P9288" i="4"/>
  <c r="P9261" i="4"/>
  <c r="P9254" i="4"/>
  <c r="P9216" i="4"/>
  <c r="P9189" i="4"/>
  <c r="P9182" i="4"/>
  <c r="P9144" i="4"/>
  <c r="P9117" i="4"/>
  <c r="P9110" i="4"/>
  <c r="P9072" i="4"/>
  <c r="P9045" i="4"/>
  <c r="P9027" i="4"/>
  <c r="P9018" i="4"/>
  <c r="P9009" i="4"/>
  <c r="P8979" i="4"/>
  <c r="P8970" i="4"/>
  <c r="P8961" i="4"/>
  <c r="P8931" i="4"/>
  <c r="P8922" i="4"/>
  <c r="P8913" i="4"/>
  <c r="P8883" i="4"/>
  <c r="P8874" i="4"/>
  <c r="P8861" i="4"/>
  <c r="P10390" i="4"/>
  <c r="P9768" i="4"/>
  <c r="P9601" i="4"/>
  <c r="P9584" i="4"/>
  <c r="P9509" i="4"/>
  <c r="P9486" i="4"/>
  <c r="P9460" i="4"/>
  <c r="P9436" i="4"/>
  <c r="P9400" i="4"/>
  <c r="P9364" i="4"/>
  <c r="P9349" i="4"/>
  <c r="P9341" i="4"/>
  <c r="P9302" i="4"/>
  <c r="P9264" i="4"/>
  <c r="P9257" i="4"/>
  <c r="P9230" i="4"/>
  <c r="P9192" i="4"/>
  <c r="P9185" i="4"/>
  <c r="P9158" i="4"/>
  <c r="P9120" i="4"/>
  <c r="P9113" i="4"/>
  <c r="P9086" i="4"/>
  <c r="P9048" i="4"/>
  <c r="P9020" i="4"/>
  <c r="P9011" i="4"/>
  <c r="P9002" i="4"/>
  <c r="P8972" i="4"/>
  <c r="P8963" i="4"/>
  <c r="P8954" i="4"/>
  <c r="P8924" i="4"/>
  <c r="P8915" i="4"/>
  <c r="P8906" i="4"/>
  <c r="P8876" i="4"/>
  <c r="P8867" i="4"/>
  <c r="P8865" i="4"/>
  <c r="P8863" i="4"/>
  <c r="P8799" i="4"/>
  <c r="P8797" i="4"/>
  <c r="P8795" i="4"/>
  <c r="P8793" i="4"/>
  <c r="P8791" i="4"/>
  <c r="P8734" i="4"/>
  <c r="P8722" i="4"/>
  <c r="P8710" i="4"/>
  <c r="P8698" i="4"/>
  <c r="P8686" i="4"/>
  <c r="P8674" i="4"/>
  <c r="P8662" i="4"/>
  <c r="P8650" i="4"/>
  <c r="P8638" i="4"/>
  <c r="P10356" i="4"/>
  <c r="P10154" i="4"/>
  <c r="P9731" i="4"/>
  <c r="P9644" i="4"/>
  <c r="P9516" i="4"/>
  <c r="P9405" i="4"/>
  <c r="P9369" i="4"/>
  <c r="P9333" i="4"/>
  <c r="P9329" i="4"/>
  <c r="P9312" i="4"/>
  <c r="P9305" i="4"/>
  <c r="P9277" i="4"/>
  <c r="P9240" i="4"/>
  <c r="P9233" i="4"/>
  <c r="P9205" i="4"/>
  <c r="P9168" i="4"/>
  <c r="P9161" i="4"/>
  <c r="P9133" i="4"/>
  <c r="P9096" i="4"/>
  <c r="P9089" i="4"/>
  <c r="P9061" i="4"/>
  <c r="P9041" i="4"/>
  <c r="P9013" i="4"/>
  <c r="P10293" i="4"/>
  <c r="P9441" i="4"/>
  <c r="P9325" i="4"/>
  <c r="P9217" i="4"/>
  <c r="P9146" i="4"/>
  <c r="P9141" i="4"/>
  <c r="P9074" i="4"/>
  <c r="P9069" i="4"/>
  <c r="P9025" i="4"/>
  <c r="P8989" i="4"/>
  <c r="P8980" i="4"/>
  <c r="P8977" i="4"/>
  <c r="P8971" i="4"/>
  <c r="P8968" i="4"/>
  <c r="P8959" i="4"/>
  <c r="P8859" i="4"/>
  <c r="P8851" i="4"/>
  <c r="P8846" i="4"/>
  <c r="P8841" i="4"/>
  <c r="P8836" i="4"/>
  <c r="P8767" i="4"/>
  <c r="P8762" i="4"/>
  <c r="P8727" i="4"/>
  <c r="P8725" i="4"/>
  <c r="P8723" i="4"/>
  <c r="P8690" i="4"/>
  <c r="P8688" i="4"/>
  <c r="P8655" i="4"/>
  <c r="P8653" i="4"/>
  <c r="P8651" i="4"/>
  <c r="P8629" i="4"/>
  <c r="P8622" i="4"/>
  <c r="P8610" i="4"/>
  <c r="P8598" i="4"/>
  <c r="P8586" i="4"/>
  <c r="P8574" i="4"/>
  <c r="P8562" i="4"/>
  <c r="P8550" i="4"/>
  <c r="P8538" i="4"/>
  <c r="P8526" i="4"/>
  <c r="P8514" i="4"/>
  <c r="P8502" i="4"/>
  <c r="P9424" i="4"/>
  <c r="P9294" i="4"/>
  <c r="P9249" i="4"/>
  <c r="P9181" i="4"/>
  <c r="P9125" i="4"/>
  <c r="P9109" i="4"/>
  <c r="P9053" i="4"/>
  <c r="P9028" i="4"/>
  <c r="P9004" i="4"/>
  <c r="P9001" i="4"/>
  <c r="P8995" i="4"/>
  <c r="P8992" i="4"/>
  <c r="P8983" i="4"/>
  <c r="P8943" i="4"/>
  <c r="P8934" i="4"/>
  <c r="P8925" i="4"/>
  <c r="P8826" i="4"/>
  <c r="P8821" i="4"/>
  <c r="P8816" i="4"/>
  <c r="P8811" i="4"/>
  <c r="P8789" i="4"/>
  <c r="P8752" i="4"/>
  <c r="P8747" i="4"/>
  <c r="P8742" i="4"/>
  <c r="P8733" i="4"/>
  <c r="P8731" i="4"/>
  <c r="P8729" i="4"/>
  <c r="P8696" i="4"/>
  <c r="P8694" i="4"/>
  <c r="P8661" i="4"/>
  <c r="P8659" i="4"/>
  <c r="P8657" i="4"/>
  <c r="P8627" i="4"/>
  <c r="P8615" i="4"/>
  <c r="P8603" i="4"/>
  <c r="P8591" i="4"/>
  <c r="P8579" i="4"/>
  <c r="P8567" i="4"/>
  <c r="P9562" i="4"/>
  <c r="P9477" i="4"/>
  <c r="P9393" i="4"/>
  <c r="P9348" i="4"/>
  <c r="P9222" i="4"/>
  <c r="P9210" i="4"/>
  <c r="P9150" i="4"/>
  <c r="P9145" i="4"/>
  <c r="P9078" i="4"/>
  <c r="P9073" i="4"/>
  <c r="P9021" i="4"/>
  <c r="P8967" i="4"/>
  <c r="P8958" i="4"/>
  <c r="P8955" i="4"/>
  <c r="P8949" i="4"/>
  <c r="P8946" i="4"/>
  <c r="P8937" i="4"/>
  <c r="P8888" i="4"/>
  <c r="P8879" i="4"/>
  <c r="P8870" i="4"/>
  <c r="P8864" i="4"/>
  <c r="P8848" i="4"/>
  <c r="P8843" i="4"/>
  <c r="P8838" i="4"/>
  <c r="P8801" i="4"/>
  <c r="P8779" i="4"/>
  <c r="P8774" i="4"/>
  <c r="P8769" i="4"/>
  <c r="P8764" i="4"/>
  <c r="P8737" i="4"/>
  <c r="P8735" i="4"/>
  <c r="P8702" i="4"/>
  <c r="P8700" i="4"/>
  <c r="P8667" i="4"/>
  <c r="P8665" i="4"/>
  <c r="P8663" i="4"/>
  <c r="P8620" i="4"/>
  <c r="P8608" i="4"/>
  <c r="P8596" i="4"/>
  <c r="P8584" i="4"/>
  <c r="P8572" i="4"/>
  <c r="P8560" i="4"/>
  <c r="P8548" i="4"/>
  <c r="P8536" i="4"/>
  <c r="P8524" i="4"/>
  <c r="P8512" i="4"/>
  <c r="P8500" i="4"/>
  <c r="P9498" i="4"/>
  <c r="P9362" i="4"/>
  <c r="P9347" i="4"/>
  <c r="P9324" i="4"/>
  <c r="P9256" i="4"/>
  <c r="P9239" i="4"/>
  <c r="P9119" i="4"/>
  <c r="P9114" i="4"/>
  <c r="P9047" i="4"/>
  <c r="P9038" i="4"/>
  <c r="P9031" i="4"/>
  <c r="P9014" i="4"/>
  <c r="P8912" i="4"/>
  <c r="P8903" i="4"/>
  <c r="P8894" i="4"/>
  <c r="P8853" i="4"/>
  <c r="P8828" i="4"/>
  <c r="P8823" i="4"/>
  <c r="P8754" i="4"/>
  <c r="P8749" i="4"/>
  <c r="P8744" i="4"/>
  <c r="P8739" i="4"/>
  <c r="P8708" i="4"/>
  <c r="P8706" i="4"/>
  <c r="P8673" i="4"/>
  <c r="P8671" i="4"/>
  <c r="P8669" i="4"/>
  <c r="P8636" i="4"/>
  <c r="P8625" i="4"/>
  <c r="P8613" i="4"/>
  <c r="P8601" i="4"/>
  <c r="P8589" i="4"/>
  <c r="P8577" i="4"/>
  <c r="P8565" i="4"/>
  <c r="P8553" i="4"/>
  <c r="P8541" i="4"/>
  <c r="P8529" i="4"/>
  <c r="P8517" i="4"/>
  <c r="P9419" i="4"/>
  <c r="P9311" i="4"/>
  <c r="P9246" i="4"/>
  <c r="P9215" i="4"/>
  <c r="P9203" i="4"/>
  <c r="P9186" i="4"/>
  <c r="P9180" i="4"/>
  <c r="P9155" i="4"/>
  <c r="P9108" i="4"/>
  <c r="P9083" i="4"/>
  <c r="P9042" i="4"/>
  <c r="P9007" i="4"/>
  <c r="P8991" i="4"/>
  <c r="P8982" i="4"/>
  <c r="P8973" i="4"/>
  <c r="P8869" i="4"/>
  <c r="P8850" i="4"/>
  <c r="P8845" i="4"/>
  <c r="P8840" i="4"/>
  <c r="P8813" i="4"/>
  <c r="P8786" i="4"/>
  <c r="P8781" i="4"/>
  <c r="P8776" i="4"/>
  <c r="P8771" i="4"/>
  <c r="P8766" i="4"/>
  <c r="P8714" i="4"/>
  <c r="P8712" i="4"/>
  <c r="P8679" i="4"/>
  <c r="P8677" i="4"/>
  <c r="P8675" i="4"/>
  <c r="P8642" i="4"/>
  <c r="P8640" i="4"/>
  <c r="P8634" i="4"/>
  <c r="P8618" i="4"/>
  <c r="P8606" i="4"/>
  <c r="P8594" i="4"/>
  <c r="P8582" i="4"/>
  <c r="P8570" i="4"/>
  <c r="P8558" i="4"/>
  <c r="P8546" i="4"/>
  <c r="P8534" i="4"/>
  <c r="P9388" i="4"/>
  <c r="P9280" i="4"/>
  <c r="P9263" i="4"/>
  <c r="P9227" i="4"/>
  <c r="P9174" i="4"/>
  <c r="P9169" i="4"/>
  <c r="P9102" i="4"/>
  <c r="P9097" i="4"/>
  <c r="P9037" i="4"/>
  <c r="P9006" i="4"/>
  <c r="P9003" i="4"/>
  <c r="P8997" i="4"/>
  <c r="P8994" i="4"/>
  <c r="P8985" i="4"/>
  <c r="P8936" i="4"/>
  <c r="P8927" i="4"/>
  <c r="P8918" i="4"/>
  <c r="P8858" i="4"/>
  <c r="P8803" i="4"/>
  <c r="P8798" i="4"/>
  <c r="P8756" i="4"/>
  <c r="P8751" i="4"/>
  <c r="P8720" i="4"/>
  <c r="P8718" i="4"/>
  <c r="P8685" i="4"/>
  <c r="P8683" i="4"/>
  <c r="P8681" i="4"/>
  <c r="P8648" i="4"/>
  <c r="P8646" i="4"/>
  <c r="P8630" i="4"/>
  <c r="P8623" i="4"/>
  <c r="P8611" i="4"/>
  <c r="P8599" i="4"/>
  <c r="P8587" i="4"/>
  <c r="P8575" i="4"/>
  <c r="P8563" i="4"/>
  <c r="P8551" i="4"/>
  <c r="P8539" i="4"/>
  <c r="P8527" i="4"/>
  <c r="P8515" i="4"/>
  <c r="P8503" i="4"/>
  <c r="P8491" i="4"/>
  <c r="P8479" i="4"/>
  <c r="P8467" i="4"/>
  <c r="P8455" i="4"/>
  <c r="P8443" i="4"/>
  <c r="P8431" i="4"/>
  <c r="P8419" i="4"/>
  <c r="P8407" i="4"/>
  <c r="P8395" i="4"/>
  <c r="P8383" i="4"/>
  <c r="P8371" i="4"/>
  <c r="P8359" i="4"/>
  <c r="P8347" i="4"/>
  <c r="P8335" i="4"/>
  <c r="P8323" i="4"/>
  <c r="P8311" i="4"/>
  <c r="P8299" i="4"/>
  <c r="P8287" i="4"/>
  <c r="P8275" i="4"/>
  <c r="P8263" i="4"/>
  <c r="P8251" i="4"/>
  <c r="P8239" i="4"/>
  <c r="P8227" i="4"/>
  <c r="P8215" i="4"/>
  <c r="P8203" i="4"/>
  <c r="P8191" i="4"/>
  <c r="P8179" i="4"/>
  <c r="P8167" i="4"/>
  <c r="P8155" i="4"/>
  <c r="P8143" i="4"/>
  <c r="P8131" i="4"/>
  <c r="P8119" i="4"/>
  <c r="P8107" i="4"/>
  <c r="P8095" i="4"/>
  <c r="P8083" i="4"/>
  <c r="P9357" i="4"/>
  <c r="P9321" i="4"/>
  <c r="P9253" i="4"/>
  <c r="P9208" i="4"/>
  <c r="P9191" i="4"/>
  <c r="P9143" i="4"/>
  <c r="P9138" i="4"/>
  <c r="P9071" i="4"/>
  <c r="P9066" i="4"/>
  <c r="P9030" i="4"/>
  <c r="P8960" i="4"/>
  <c r="P8951" i="4"/>
  <c r="P8942" i="4"/>
  <c r="P8893" i="4"/>
  <c r="P8884" i="4"/>
  <c r="P8881" i="4"/>
  <c r="P8875" i="4"/>
  <c r="P8872" i="4"/>
  <c r="P8855" i="4"/>
  <c r="P8852" i="4"/>
  <c r="P8847" i="4"/>
  <c r="P8825" i="4"/>
  <c r="P8788" i="4"/>
  <c r="P8783" i="4"/>
  <c r="P8778" i="4"/>
  <c r="P8773" i="4"/>
  <c r="P8768" i="4"/>
  <c r="P8741" i="4"/>
  <c r="P8726" i="4"/>
  <c r="P8724" i="4"/>
  <c r="P8691" i="4"/>
  <c r="P8689" i="4"/>
  <c r="P8687" i="4"/>
  <c r="P8654" i="4"/>
  <c r="P8652" i="4"/>
  <c r="P8628" i="4"/>
  <c r="P8616" i="4"/>
  <c r="P8604" i="4"/>
  <c r="P8592" i="4"/>
  <c r="P8580" i="4"/>
  <c r="P8568" i="4"/>
  <c r="P8556" i="4"/>
  <c r="P8544" i="4"/>
  <c r="P8532" i="4"/>
  <c r="P8520" i="4"/>
  <c r="P8508" i="4"/>
  <c r="P8496" i="4"/>
  <c r="P8484" i="4"/>
  <c r="P8472" i="4"/>
  <c r="P8460" i="4"/>
  <c r="P8448" i="4"/>
  <c r="P8436" i="4"/>
  <c r="P8424" i="4"/>
  <c r="P8412" i="4"/>
  <c r="P8400" i="4"/>
  <c r="P8388" i="4"/>
  <c r="P8376" i="4"/>
  <c r="P8364" i="4"/>
  <c r="P8352" i="4"/>
  <c r="P8340" i="4"/>
  <c r="P8328" i="4"/>
  <c r="P8316" i="4"/>
  <c r="P8304" i="4"/>
  <c r="P8292" i="4"/>
  <c r="P8280" i="4"/>
  <c r="P8268" i="4"/>
  <c r="P8256" i="4"/>
  <c r="P8244" i="4"/>
  <c r="P8232" i="4"/>
  <c r="P8220" i="4"/>
  <c r="P8208" i="4"/>
  <c r="P8196" i="4"/>
  <c r="P8184" i="4"/>
  <c r="P8172" i="4"/>
  <c r="P8160" i="4"/>
  <c r="P8148" i="4"/>
  <c r="P8136" i="4"/>
  <c r="P8124" i="4"/>
  <c r="P8112" i="4"/>
  <c r="P8100" i="4"/>
  <c r="P8088" i="4"/>
  <c r="P8076" i="4"/>
  <c r="P8064" i="4"/>
  <c r="P8052" i="4"/>
  <c r="P8040" i="4"/>
  <c r="P8028" i="4"/>
  <c r="P8016" i="4"/>
  <c r="P8004" i="4"/>
  <c r="P7992" i="4"/>
  <c r="P7980" i="4"/>
  <c r="P7968" i="4"/>
  <c r="P7956" i="4"/>
  <c r="P7944" i="4"/>
  <c r="P7932" i="4"/>
  <c r="P7920" i="4"/>
  <c r="P7908" i="4"/>
  <c r="P7896" i="4"/>
  <c r="P7884" i="4"/>
  <c r="P7872" i="4"/>
  <c r="P7860" i="4"/>
  <c r="P7848" i="4"/>
  <c r="P9434" i="4"/>
  <c r="P9290" i="4"/>
  <c r="P9220" i="4"/>
  <c r="P9179" i="4"/>
  <c r="P9112" i="4"/>
  <c r="P9107" i="4"/>
  <c r="P9023" i="4"/>
  <c r="P8917" i="4"/>
  <c r="P8908" i="4"/>
  <c r="P8905" i="4"/>
  <c r="P8899" i="4"/>
  <c r="P8896" i="4"/>
  <c r="P8887" i="4"/>
  <c r="P8837" i="4"/>
  <c r="P8815" i="4"/>
  <c r="P8810" i="4"/>
  <c r="P8805" i="4"/>
  <c r="P8800" i="4"/>
  <c r="P8732" i="4"/>
  <c r="P8730" i="4"/>
  <c r="P8697" i="4"/>
  <c r="P8695" i="4"/>
  <c r="P8693" i="4"/>
  <c r="P8660" i="4"/>
  <c r="P8658" i="4"/>
  <c r="P8621" i="4"/>
  <c r="P8609" i="4"/>
  <c r="P8597" i="4"/>
  <c r="P8585" i="4"/>
  <c r="P8573" i="4"/>
  <c r="P8561" i="4"/>
  <c r="P8549" i="4"/>
  <c r="P8537" i="4"/>
  <c r="P8525" i="4"/>
  <c r="P8513" i="4"/>
  <c r="P8501" i="4"/>
  <c r="P8489" i="4"/>
  <c r="P8477" i="4"/>
  <c r="P8465" i="4"/>
  <c r="P8453" i="4"/>
  <c r="P8441" i="4"/>
  <c r="P8429" i="4"/>
  <c r="P8417" i="4"/>
  <c r="P8405" i="4"/>
  <c r="P8393" i="4"/>
  <c r="P8381" i="4"/>
  <c r="P8369" i="4"/>
  <c r="P8357" i="4"/>
  <c r="P8345" i="4"/>
  <c r="P8333" i="4"/>
  <c r="P8321" i="4"/>
  <c r="P8309" i="4"/>
  <c r="P8297" i="4"/>
  <c r="P8285" i="4"/>
  <c r="P8273" i="4"/>
  <c r="P8261" i="4"/>
  <c r="P8249" i="4"/>
  <c r="P8237" i="4"/>
  <c r="P8225" i="4"/>
  <c r="P8213" i="4"/>
  <c r="P8201" i="4"/>
  <c r="P8189" i="4"/>
  <c r="P8177" i="4"/>
  <c r="P8165" i="4"/>
  <c r="P8153" i="4"/>
  <c r="P8141" i="4"/>
  <c r="P8129" i="4"/>
  <c r="P8117" i="4"/>
  <c r="P8105" i="4"/>
  <c r="P8093" i="4"/>
  <c r="P8081" i="4"/>
  <c r="P8069" i="4"/>
  <c r="P8057" i="4"/>
  <c r="P8045" i="4"/>
  <c r="P8033" i="4"/>
  <c r="P8021" i="4"/>
  <c r="P8009" i="4"/>
  <c r="P7997" i="4"/>
  <c r="P7985" i="4"/>
  <c r="P7973" i="4"/>
  <c r="P7961" i="4"/>
  <c r="P7949" i="4"/>
  <c r="P7937" i="4"/>
  <c r="P7925" i="4"/>
  <c r="P7913" i="4"/>
  <c r="P7901" i="4"/>
  <c r="P7889" i="4"/>
  <c r="P7877" i="4"/>
  <c r="P7865" i="4"/>
  <c r="P7853" i="4"/>
  <c r="P9318" i="4"/>
  <c r="P9184" i="4"/>
  <c r="P9153" i="4"/>
  <c r="P9076" i="4"/>
  <c r="P9033" i="4"/>
  <c r="P8984" i="4"/>
  <c r="P8975" i="4"/>
  <c r="P8966" i="4"/>
  <c r="P8790" i="4"/>
  <c r="P8775" i="4"/>
  <c r="P8753" i="4"/>
  <c r="P8701" i="4"/>
  <c r="P8664" i="4"/>
  <c r="P8602" i="4"/>
  <c r="P8566" i="4"/>
  <c r="P8516" i="4"/>
  <c r="P8510" i="4"/>
  <c r="P8507" i="4"/>
  <c r="P8504" i="4"/>
  <c r="P8468" i="4"/>
  <c r="P8459" i="4"/>
  <c r="P8450" i="4"/>
  <c r="P8420" i="4"/>
  <c r="P8411" i="4"/>
  <c r="P8402" i="4"/>
  <c r="P8372" i="4"/>
  <c r="P8363" i="4"/>
  <c r="P8354" i="4"/>
  <c r="P8324" i="4"/>
  <c r="P8315" i="4"/>
  <c r="P8306" i="4"/>
  <c r="P8276" i="4"/>
  <c r="P8267" i="4"/>
  <c r="P8258" i="4"/>
  <c r="P8228" i="4"/>
  <c r="P8219" i="4"/>
  <c r="P8210" i="4"/>
  <c r="P8180" i="4"/>
  <c r="P8171" i="4"/>
  <c r="P8162" i="4"/>
  <c r="P8132" i="4"/>
  <c r="P8123" i="4"/>
  <c r="P8114" i="4"/>
  <c r="P8084" i="4"/>
  <c r="P8075" i="4"/>
  <c r="P8050" i="4"/>
  <c r="P8048" i="4"/>
  <c r="P8046" i="4"/>
  <c r="P8044" i="4"/>
  <c r="P8042" i="4"/>
  <c r="P7978" i="4"/>
  <c r="P7976" i="4"/>
  <c r="P7974" i="4"/>
  <c r="P7972" i="4"/>
  <c r="P7970" i="4"/>
  <c r="P7906" i="4"/>
  <c r="P7904" i="4"/>
  <c r="P7902" i="4"/>
  <c r="P7900" i="4"/>
  <c r="P7898" i="4"/>
  <c r="P9287" i="4"/>
  <c r="P9167" i="4"/>
  <c r="P9060" i="4"/>
  <c r="P8929" i="4"/>
  <c r="P8920" i="4"/>
  <c r="P8911" i="4"/>
  <c r="P8857" i="4"/>
  <c r="P8849" i="4"/>
  <c r="P8812" i="4"/>
  <c r="P8738" i="4"/>
  <c r="P8707" i="4"/>
  <c r="P8670" i="4"/>
  <c r="P8607" i="4"/>
  <c r="P8571" i="4"/>
  <c r="P8533" i="4"/>
  <c r="P8470" i="4"/>
  <c r="P8461" i="4"/>
  <c r="P8452" i="4"/>
  <c r="P8422" i="4"/>
  <c r="P8413" i="4"/>
  <c r="P8404" i="4"/>
  <c r="P8374" i="4"/>
  <c r="P8365" i="4"/>
  <c r="P8356" i="4"/>
  <c r="P8326" i="4"/>
  <c r="P8317" i="4"/>
  <c r="P8308" i="4"/>
  <c r="P8278" i="4"/>
  <c r="P8269" i="4"/>
  <c r="P8260" i="4"/>
  <c r="P8230" i="4"/>
  <c r="P8221" i="4"/>
  <c r="P8212" i="4"/>
  <c r="P8182" i="4"/>
  <c r="P8173" i="4"/>
  <c r="P8164" i="4"/>
  <c r="P8134" i="4"/>
  <c r="P8125" i="4"/>
  <c r="P8116" i="4"/>
  <c r="P8086" i="4"/>
  <c r="P8077" i="4"/>
  <c r="P8019" i="4"/>
  <c r="P8017" i="4"/>
  <c r="P8015" i="4"/>
  <c r="P8013" i="4"/>
  <c r="P8011" i="4"/>
  <c r="P9506" i="4"/>
  <c r="P9352" i="4"/>
  <c r="P9136" i="4"/>
  <c r="P9059" i="4"/>
  <c r="P8965" i="4"/>
  <c r="P8956" i="4"/>
  <c r="P8947" i="4"/>
  <c r="P8834" i="4"/>
  <c r="P8713" i="4"/>
  <c r="P8676" i="4"/>
  <c r="P8639" i="4"/>
  <c r="P8633" i="4"/>
  <c r="P8612" i="4"/>
  <c r="P8576" i="4"/>
  <c r="P8545" i="4"/>
  <c r="P8519" i="4"/>
  <c r="P8498" i="4"/>
  <c r="P8493" i="4"/>
  <c r="P8463" i="4"/>
  <c r="P8454" i="4"/>
  <c r="P8445" i="4"/>
  <c r="P8415" i="4"/>
  <c r="P8406" i="4"/>
  <c r="P8397" i="4"/>
  <c r="P8367" i="4"/>
  <c r="P8358" i="4"/>
  <c r="P8349" i="4"/>
  <c r="P8319" i="4"/>
  <c r="P8310" i="4"/>
  <c r="P8301" i="4"/>
  <c r="P8271" i="4"/>
  <c r="P8262" i="4"/>
  <c r="P8253" i="4"/>
  <c r="P8223" i="4"/>
  <c r="P8214" i="4"/>
  <c r="P8205" i="4"/>
  <c r="P8175" i="4"/>
  <c r="P8166" i="4"/>
  <c r="P8157" i="4"/>
  <c r="P8127" i="4"/>
  <c r="P8118" i="4"/>
  <c r="P8109" i="4"/>
  <c r="P8079" i="4"/>
  <c r="P8062" i="4"/>
  <c r="P8060" i="4"/>
  <c r="P8058" i="4"/>
  <c r="P8056" i="4"/>
  <c r="P8054" i="4"/>
  <c r="P7990" i="4"/>
  <c r="P7988" i="4"/>
  <c r="P7986" i="4"/>
  <c r="P7984" i="4"/>
  <c r="P7982" i="4"/>
  <c r="P9636" i="4"/>
  <c r="P9398" i="4"/>
  <c r="P9218" i="4"/>
  <c r="P9105" i="4"/>
  <c r="P9032" i="4"/>
  <c r="P8919" i="4"/>
  <c r="P8910" i="4"/>
  <c r="P8901" i="4"/>
  <c r="P8819" i="4"/>
  <c r="P8804" i="4"/>
  <c r="P8745" i="4"/>
  <c r="P8719" i="4"/>
  <c r="P8682" i="4"/>
  <c r="P8645" i="4"/>
  <c r="P8617" i="4"/>
  <c r="P8581" i="4"/>
  <c r="P8557" i="4"/>
  <c r="P8522" i="4"/>
  <c r="P8506" i="4"/>
  <c r="P8495" i="4"/>
  <c r="P8486" i="4"/>
  <c r="P8456" i="4"/>
  <c r="P8447" i="4"/>
  <c r="P8438" i="4"/>
  <c r="P8408" i="4"/>
  <c r="P8399" i="4"/>
  <c r="P8390" i="4"/>
  <c r="P8360" i="4"/>
  <c r="P8351" i="4"/>
  <c r="P8342" i="4"/>
  <c r="P8312" i="4"/>
  <c r="P8303" i="4"/>
  <c r="P8294" i="4"/>
  <c r="P8264" i="4"/>
  <c r="P8255" i="4"/>
  <c r="P8246" i="4"/>
  <c r="P8216" i="4"/>
  <c r="P8207" i="4"/>
  <c r="P8198" i="4"/>
  <c r="P8168" i="4"/>
  <c r="P8159" i="4"/>
  <c r="P8150" i="4"/>
  <c r="P8120" i="4"/>
  <c r="P8111" i="4"/>
  <c r="P8102" i="4"/>
  <c r="P8031" i="4"/>
  <c r="P8029" i="4"/>
  <c r="P8027" i="4"/>
  <c r="P8025" i="4"/>
  <c r="P8023" i="4"/>
  <c r="P7959" i="4"/>
  <c r="P7957" i="4"/>
  <c r="P7955" i="4"/>
  <c r="P7953" i="4"/>
  <c r="P7951" i="4"/>
  <c r="P9383" i="4"/>
  <c r="P9148" i="4"/>
  <c r="P8871" i="4"/>
  <c r="P8780" i="4"/>
  <c r="P8736" i="4"/>
  <c r="P8699" i="4"/>
  <c r="P8626" i="4"/>
  <c r="P8590" i="4"/>
  <c r="P8540" i="4"/>
  <c r="P8518" i="4"/>
  <c r="P8509" i="4"/>
  <c r="P8488" i="4"/>
  <c r="P8458" i="4"/>
  <c r="P8449" i="4"/>
  <c r="P8440" i="4"/>
  <c r="P8410" i="4"/>
  <c r="P8401" i="4"/>
  <c r="P8392" i="4"/>
  <c r="P8362" i="4"/>
  <c r="P8353" i="4"/>
  <c r="P8344" i="4"/>
  <c r="P8314" i="4"/>
  <c r="P8305" i="4"/>
  <c r="P8296" i="4"/>
  <c r="P8266" i="4"/>
  <c r="P8257" i="4"/>
  <c r="P8248" i="4"/>
  <c r="P8218" i="4"/>
  <c r="P8209" i="4"/>
  <c r="P8200" i="4"/>
  <c r="P8170" i="4"/>
  <c r="P8161" i="4"/>
  <c r="P8152" i="4"/>
  <c r="P8122" i="4"/>
  <c r="P8113" i="4"/>
  <c r="P8104" i="4"/>
  <c r="P8074" i="4"/>
  <c r="P8072" i="4"/>
  <c r="P8070" i="4"/>
  <c r="P8068" i="4"/>
  <c r="P8066" i="4"/>
  <c r="P8002" i="4"/>
  <c r="P8000" i="4"/>
  <c r="P7998" i="4"/>
  <c r="P7996" i="4"/>
  <c r="P7994" i="4"/>
  <c r="P7930" i="4"/>
  <c r="P7928" i="4"/>
  <c r="P7926" i="4"/>
  <c r="P7924" i="4"/>
  <c r="P7922" i="4"/>
  <c r="P9252" i="4"/>
  <c r="P9213" i="4"/>
  <c r="P9132" i="4"/>
  <c r="P9040" i="4"/>
  <c r="P9019" i="4"/>
  <c r="P8999" i="4"/>
  <c r="P8990" i="4"/>
  <c r="P8817" i="4"/>
  <c r="P8802" i="4"/>
  <c r="P8765" i="4"/>
  <c r="P8743" i="4"/>
  <c r="P8705" i="4"/>
  <c r="P8637" i="4"/>
  <c r="P8595" i="4"/>
  <c r="P8552" i="4"/>
  <c r="P8490" i="4"/>
  <c r="P8481" i="4"/>
  <c r="P8451" i="4"/>
  <c r="P8442" i="4"/>
  <c r="P8433" i="4"/>
  <c r="P8403" i="4"/>
  <c r="P8394" i="4"/>
  <c r="P8385" i="4"/>
  <c r="P8355" i="4"/>
  <c r="P8346" i="4"/>
  <c r="P8337" i="4"/>
  <c r="P8307" i="4"/>
  <c r="P8298" i="4"/>
  <c r="P8289" i="4"/>
  <c r="P8259" i="4"/>
  <c r="P8250" i="4"/>
  <c r="P8241" i="4"/>
  <c r="P8211" i="4"/>
  <c r="P8202" i="4"/>
  <c r="P8193" i="4"/>
  <c r="P8163" i="4"/>
  <c r="P8154" i="4"/>
  <c r="P8145" i="4"/>
  <c r="P8115" i="4"/>
  <c r="P8106" i="4"/>
  <c r="P8097" i="4"/>
  <c r="P8043" i="4"/>
  <c r="P8041" i="4"/>
  <c r="P8039" i="4"/>
  <c r="P8037" i="4"/>
  <c r="P8035" i="4"/>
  <c r="P7971" i="4"/>
  <c r="P7969" i="4"/>
  <c r="P7967" i="4"/>
  <c r="P7965" i="4"/>
  <c r="P7963" i="4"/>
  <c r="P7899" i="4"/>
  <c r="P7897" i="4"/>
  <c r="P7895" i="4"/>
  <c r="P7893" i="4"/>
  <c r="P7891" i="4"/>
  <c r="P7837" i="4"/>
  <c r="P7825" i="4"/>
  <c r="P7813" i="4"/>
  <c r="P7801" i="4"/>
  <c r="P7789" i="4"/>
  <c r="P7777" i="4"/>
  <c r="P7765" i="4"/>
  <c r="P7753" i="4"/>
  <c r="P7741" i="4"/>
  <c r="P7729" i="4"/>
  <c r="P7717" i="4"/>
  <c r="P7705" i="4"/>
  <c r="P7693" i="4"/>
  <c r="P7681" i="4"/>
  <c r="P7669" i="4"/>
  <c r="P7657" i="4"/>
  <c r="P7645" i="4"/>
  <c r="P7633" i="4"/>
  <c r="P7621" i="4"/>
  <c r="P7609" i="4"/>
  <c r="P7597" i="4"/>
  <c r="P7585" i="4"/>
  <c r="P7573" i="4"/>
  <c r="P7561" i="4"/>
  <c r="P7549" i="4"/>
  <c r="P7537" i="4"/>
  <c r="P7525" i="4"/>
  <c r="P7513" i="4"/>
  <c r="P7501" i="4"/>
  <c r="P7489" i="4"/>
  <c r="P7477" i="4"/>
  <c r="P7465" i="4"/>
  <c r="P7453" i="4"/>
  <c r="P7441" i="4"/>
  <c r="P7429" i="4"/>
  <c r="P7417" i="4"/>
  <c r="P7405" i="4"/>
  <c r="P9429" i="4"/>
  <c r="P9131" i="4"/>
  <c r="P9008" i="4"/>
  <c r="P8953" i="4"/>
  <c r="P8944" i="4"/>
  <c r="P8935" i="4"/>
  <c r="P8839" i="4"/>
  <c r="P8787" i="4"/>
  <c r="P8711" i="4"/>
  <c r="P8643" i="4"/>
  <c r="P8600" i="4"/>
  <c r="P8564" i="4"/>
  <c r="P8535" i="4"/>
  <c r="P8528" i="4"/>
  <c r="P8497" i="4"/>
  <c r="P8492" i="4"/>
  <c r="P8483" i="4"/>
  <c r="P8474" i="4"/>
  <c r="P8444" i="4"/>
  <c r="P8435" i="4"/>
  <c r="P8426" i="4"/>
  <c r="P8396" i="4"/>
  <c r="P8387" i="4"/>
  <c r="P8378" i="4"/>
  <c r="P8348" i="4"/>
  <c r="P8339" i="4"/>
  <c r="P8330" i="4"/>
  <c r="P8300" i="4"/>
  <c r="P8291" i="4"/>
  <c r="P8282" i="4"/>
  <c r="P8252" i="4"/>
  <c r="P8243" i="4"/>
  <c r="P8234" i="4"/>
  <c r="P8204" i="4"/>
  <c r="P8195" i="4"/>
  <c r="P8186" i="4"/>
  <c r="P8156" i="4"/>
  <c r="P8147" i="4"/>
  <c r="P8138" i="4"/>
  <c r="P8108" i="4"/>
  <c r="P8099" i="4"/>
  <c r="P8090" i="4"/>
  <c r="P8014" i="4"/>
  <c r="P8012" i="4"/>
  <c r="P8010" i="4"/>
  <c r="P8008" i="4"/>
  <c r="P8006" i="4"/>
  <c r="P7942" i="4"/>
  <c r="P7940" i="4"/>
  <c r="P7938" i="4"/>
  <c r="P7936" i="4"/>
  <c r="P7934" i="4"/>
  <c r="P7870" i="4"/>
  <c r="P7868" i="4"/>
  <c r="P7866" i="4"/>
  <c r="P7864" i="4"/>
  <c r="P7862" i="4"/>
  <c r="P7842" i="4"/>
  <c r="P7830" i="4"/>
  <c r="P7818" i="4"/>
  <c r="P7806" i="4"/>
  <c r="P7794" i="4"/>
  <c r="P7782" i="4"/>
  <c r="P7770" i="4"/>
  <c r="P7758" i="4"/>
  <c r="P7746" i="4"/>
  <c r="P7734" i="4"/>
  <c r="P7722" i="4"/>
  <c r="P7710" i="4"/>
  <c r="P7698" i="4"/>
  <c r="P7686" i="4"/>
  <c r="P7674" i="4"/>
  <c r="P7662" i="4"/>
  <c r="P7650" i="4"/>
  <c r="P7638" i="4"/>
  <c r="P7626" i="4"/>
  <c r="P7614" i="4"/>
  <c r="P7602" i="4"/>
  <c r="P7590" i="4"/>
  <c r="P7578" i="4"/>
  <c r="P7566" i="4"/>
  <c r="P7554" i="4"/>
  <c r="P7542" i="4"/>
  <c r="P7530" i="4"/>
  <c r="P7518" i="4"/>
  <c r="P7506" i="4"/>
  <c r="P7494" i="4"/>
  <c r="P7482" i="4"/>
  <c r="P7470" i="4"/>
  <c r="P7458" i="4"/>
  <c r="P7446" i="4"/>
  <c r="P7434" i="4"/>
  <c r="P7422" i="4"/>
  <c r="P7410" i="4"/>
  <c r="P7398" i="4"/>
  <c r="P7386" i="4"/>
  <c r="P7374" i="4"/>
  <c r="P7362" i="4"/>
  <c r="P7350" i="4"/>
  <c r="P7338" i="4"/>
  <c r="P7326" i="4"/>
  <c r="P7314" i="4"/>
  <c r="P7302" i="4"/>
  <c r="P7290" i="4"/>
  <c r="P7278" i="4"/>
  <c r="P7266" i="4"/>
  <c r="P7254" i="4"/>
  <c r="P7242" i="4"/>
  <c r="P7230" i="4"/>
  <c r="P7218" i="4"/>
  <c r="P7206" i="4"/>
  <c r="P7194" i="4"/>
  <c r="P9177" i="4"/>
  <c r="P9100" i="4"/>
  <c r="P8907" i="4"/>
  <c r="P8898" i="4"/>
  <c r="P8889" i="4"/>
  <c r="P8862" i="4"/>
  <c r="P8824" i="4"/>
  <c r="P8809" i="4"/>
  <c r="P8750" i="4"/>
  <c r="P8717" i="4"/>
  <c r="P8649" i="4"/>
  <c r="P8631" i="4"/>
  <c r="P8605" i="4"/>
  <c r="P8569" i="4"/>
  <c r="P8547" i="4"/>
  <c r="P8521" i="4"/>
  <c r="P8511" i="4"/>
  <c r="P8494" i="4"/>
  <c r="P8485" i="4"/>
  <c r="P8476" i="4"/>
  <c r="P8446" i="4"/>
  <c r="P8437" i="4"/>
  <c r="P8428" i="4"/>
  <c r="P8398" i="4"/>
  <c r="P8389" i="4"/>
  <c r="P8380" i="4"/>
  <c r="P8350" i="4"/>
  <c r="P8341" i="4"/>
  <c r="P8332" i="4"/>
  <c r="P8302" i="4"/>
  <c r="P8293" i="4"/>
  <c r="P8284" i="4"/>
  <c r="P8254" i="4"/>
  <c r="P8245" i="4"/>
  <c r="P8236" i="4"/>
  <c r="P8206" i="4"/>
  <c r="P8197" i="4"/>
  <c r="P8188" i="4"/>
  <c r="P8158" i="4"/>
  <c r="P8149" i="4"/>
  <c r="P8140" i="4"/>
  <c r="P8110" i="4"/>
  <c r="P8101" i="4"/>
  <c r="P8092" i="4"/>
  <c r="P8055" i="4"/>
  <c r="P8053" i="4"/>
  <c r="P8051" i="4"/>
  <c r="P8049" i="4"/>
  <c r="P8047" i="4"/>
  <c r="P7983" i="4"/>
  <c r="P7981" i="4"/>
  <c r="P7979" i="4"/>
  <c r="P7977" i="4"/>
  <c r="P7975" i="4"/>
  <c r="P7911" i="4"/>
  <c r="P7909" i="4"/>
  <c r="P7907" i="4"/>
  <c r="P7905" i="4"/>
  <c r="P7903" i="4"/>
  <c r="P7835" i="4"/>
  <c r="P7823" i="4"/>
  <c r="P7811" i="4"/>
  <c r="P7799" i="4"/>
  <c r="P7787" i="4"/>
  <c r="P7775" i="4"/>
  <c r="P7763" i="4"/>
  <c r="P7751" i="4"/>
  <c r="P7739" i="4"/>
  <c r="P7727" i="4"/>
  <c r="P7715" i="4"/>
  <c r="P7703" i="4"/>
  <c r="P7691" i="4"/>
  <c r="P7679" i="4"/>
  <c r="P7667" i="4"/>
  <c r="P7655" i="4"/>
  <c r="P7643" i="4"/>
  <c r="P7631" i="4"/>
  <c r="P7619" i="4"/>
  <c r="P7607" i="4"/>
  <c r="P7595" i="4"/>
  <c r="P7583" i="4"/>
  <c r="P7571" i="4"/>
  <c r="P7559" i="4"/>
  <c r="P7547" i="4"/>
  <c r="P7535" i="4"/>
  <c r="P7523" i="4"/>
  <c r="P7511" i="4"/>
  <c r="P7499" i="4"/>
  <c r="P7487" i="4"/>
  <c r="P7475" i="4"/>
  <c r="P7463" i="4"/>
  <c r="P7451" i="4"/>
  <c r="P7439" i="4"/>
  <c r="P7427" i="4"/>
  <c r="P7415" i="4"/>
  <c r="P7403" i="4"/>
  <c r="P7391" i="4"/>
  <c r="P7379" i="4"/>
  <c r="P7367" i="4"/>
  <c r="P7355" i="4"/>
  <c r="P7343" i="4"/>
  <c r="P7331" i="4"/>
  <c r="P7319" i="4"/>
  <c r="P7307" i="4"/>
  <c r="P7295" i="4"/>
  <c r="P7283" i="4"/>
  <c r="P7271" i="4"/>
  <c r="P7259" i="4"/>
  <c r="P7247" i="4"/>
  <c r="P7235" i="4"/>
  <c r="P7223" i="4"/>
  <c r="P7211" i="4"/>
  <c r="P7199" i="4"/>
  <c r="P7187" i="4"/>
  <c r="P9081" i="4"/>
  <c r="P8578" i="4"/>
  <c r="P8499" i="4"/>
  <c r="P8478" i="4"/>
  <c r="P8430" i="4"/>
  <c r="P8382" i="4"/>
  <c r="P8334" i="4"/>
  <c r="P8286" i="4"/>
  <c r="P8238" i="4"/>
  <c r="P8190" i="4"/>
  <c r="P8142" i="4"/>
  <c r="P8094" i="4"/>
  <c r="P8024" i="4"/>
  <c r="P8018" i="4"/>
  <c r="P7960" i="4"/>
  <c r="P7916" i="4"/>
  <c r="P7892" i="4"/>
  <c r="P7886" i="4"/>
  <c r="P7883" i="4"/>
  <c r="P7859" i="4"/>
  <c r="P7843" i="4"/>
  <c r="P7834" i="4"/>
  <c r="P7804" i="4"/>
  <c r="P7795" i="4"/>
  <c r="P7786" i="4"/>
  <c r="P7756" i="4"/>
  <c r="P7747" i="4"/>
  <c r="P7738" i="4"/>
  <c r="P7708" i="4"/>
  <c r="P7699" i="4"/>
  <c r="P7690" i="4"/>
  <c r="P7660" i="4"/>
  <c r="P7651" i="4"/>
  <c r="P7642" i="4"/>
  <c r="P7612" i="4"/>
  <c r="P7603" i="4"/>
  <c r="P7594" i="4"/>
  <c r="P7564" i="4"/>
  <c r="P7555" i="4"/>
  <c r="P7546" i="4"/>
  <c r="P7516" i="4"/>
  <c r="P7507" i="4"/>
  <c r="P7498" i="4"/>
  <c r="P7468" i="4"/>
  <c r="P7459" i="4"/>
  <c r="P7450" i="4"/>
  <c r="P7420" i="4"/>
  <c r="P7411" i="4"/>
  <c r="P7402" i="4"/>
  <c r="P7377" i="4"/>
  <c r="P7375" i="4"/>
  <c r="P7373" i="4"/>
  <c r="P7371" i="4"/>
  <c r="P7369" i="4"/>
  <c r="P7305" i="4"/>
  <c r="P7303" i="4"/>
  <c r="P7301" i="4"/>
  <c r="P7299" i="4"/>
  <c r="P7297" i="4"/>
  <c r="P7233" i="4"/>
  <c r="P7231" i="4"/>
  <c r="P7229" i="4"/>
  <c r="P7227" i="4"/>
  <c r="P7225" i="4"/>
  <c r="P7175" i="4"/>
  <c r="P7163" i="4"/>
  <c r="P7151" i="4"/>
  <c r="P7139" i="4"/>
  <c r="P7127" i="4"/>
  <c r="P7115" i="4"/>
  <c r="P7103" i="4"/>
  <c r="P7091" i="4"/>
  <c r="P7079" i="4"/>
  <c r="P7067" i="4"/>
  <c r="P7055" i="4"/>
  <c r="P7043" i="4"/>
  <c r="P7031" i="4"/>
  <c r="P7019" i="4"/>
  <c r="P7007" i="4"/>
  <c r="P6995" i="4"/>
  <c r="P6983" i="4"/>
  <c r="P6971" i="4"/>
  <c r="P6959" i="4"/>
  <c r="P6947" i="4"/>
  <c r="P6935" i="4"/>
  <c r="P6923" i="4"/>
  <c r="P6911" i="4"/>
  <c r="P6899" i="4"/>
  <c r="P6887" i="4"/>
  <c r="P6875" i="4"/>
  <c r="P6863" i="4"/>
  <c r="P6851" i="4"/>
  <c r="P6839" i="4"/>
  <c r="P6827" i="4"/>
  <c r="P6815" i="4"/>
  <c r="P6803" i="4"/>
  <c r="P6791" i="4"/>
  <c r="P9723" i="4"/>
  <c r="P9225" i="4"/>
  <c r="P8923" i="4"/>
  <c r="P8822" i="4"/>
  <c r="P8471" i="4"/>
  <c r="P8423" i="4"/>
  <c r="P8375" i="4"/>
  <c r="P8327" i="4"/>
  <c r="P8279" i="4"/>
  <c r="P8231" i="4"/>
  <c r="P8183" i="4"/>
  <c r="P8135" i="4"/>
  <c r="P8087" i="4"/>
  <c r="P8067" i="4"/>
  <c r="P8061" i="4"/>
  <c r="P7993" i="4"/>
  <c r="P7987" i="4"/>
  <c r="P7954" i="4"/>
  <c r="P7945" i="4"/>
  <c r="P7935" i="4"/>
  <c r="P7919" i="4"/>
  <c r="P7845" i="4"/>
  <c r="P7836" i="4"/>
  <c r="P7827" i="4"/>
  <c r="P7797" i="4"/>
  <c r="P7788" i="4"/>
  <c r="P7779" i="4"/>
  <c r="P7749" i="4"/>
  <c r="P7740" i="4"/>
  <c r="P7731" i="4"/>
  <c r="P7701" i="4"/>
  <c r="P7692" i="4"/>
  <c r="P7683" i="4"/>
  <c r="P7653" i="4"/>
  <c r="P7644" i="4"/>
  <c r="P7635" i="4"/>
  <c r="P7605" i="4"/>
  <c r="P7596" i="4"/>
  <c r="P7587" i="4"/>
  <c r="P8895" i="4"/>
  <c r="P8715" i="4"/>
  <c r="P8678" i="4"/>
  <c r="P8641" i="4"/>
  <c r="P8624" i="4"/>
  <c r="P8464" i="4"/>
  <c r="P8416" i="4"/>
  <c r="P8368" i="4"/>
  <c r="P8320" i="4"/>
  <c r="P8272" i="4"/>
  <c r="P8224" i="4"/>
  <c r="P8176" i="4"/>
  <c r="P8128" i="4"/>
  <c r="P8080" i="4"/>
  <c r="P8036" i="4"/>
  <c r="P8030" i="4"/>
  <c r="P7964" i="4"/>
  <c r="P7912" i="4"/>
  <c r="P7882" i="4"/>
  <c r="P7876" i="4"/>
  <c r="P7873" i="4"/>
  <c r="P7867" i="4"/>
  <c r="P7856" i="4"/>
  <c r="P7838" i="4"/>
  <c r="P7829" i="4"/>
  <c r="P7820" i="4"/>
  <c r="P7790" i="4"/>
  <c r="P7781" i="4"/>
  <c r="P7772" i="4"/>
  <c r="P7742" i="4"/>
  <c r="P7733" i="4"/>
  <c r="P7724" i="4"/>
  <c r="P7694" i="4"/>
  <c r="P7685" i="4"/>
  <c r="P7676" i="4"/>
  <c r="P7646" i="4"/>
  <c r="P7637" i="4"/>
  <c r="P7628" i="4"/>
  <c r="P7598" i="4"/>
  <c r="P7589" i="4"/>
  <c r="P7580" i="4"/>
  <c r="P9297" i="4"/>
  <c r="P9172" i="4"/>
  <c r="P8777" i="4"/>
  <c r="P8593" i="4"/>
  <c r="P8457" i="4"/>
  <c r="P8409" i="4"/>
  <c r="P8361" i="4"/>
  <c r="P8313" i="4"/>
  <c r="P8265" i="4"/>
  <c r="P8217" i="4"/>
  <c r="P8169" i="4"/>
  <c r="P8121" i="4"/>
  <c r="P8073" i="4"/>
  <c r="P8005" i="4"/>
  <c r="P7999" i="4"/>
  <c r="P7915" i="4"/>
  <c r="P7861" i="4"/>
  <c r="P7840" i="4"/>
  <c r="P7831" i="4"/>
  <c r="P7822" i="4"/>
  <c r="P7792" i="4"/>
  <c r="P7783" i="4"/>
  <c r="P7774" i="4"/>
  <c r="P7744" i="4"/>
  <c r="P7735" i="4"/>
  <c r="P7726" i="4"/>
  <c r="P7696" i="4"/>
  <c r="P7687" i="4"/>
  <c r="P7678" i="4"/>
  <c r="P7648" i="4"/>
  <c r="P7639" i="4"/>
  <c r="P7630" i="4"/>
  <c r="P7600" i="4"/>
  <c r="P7591" i="4"/>
  <c r="P7582" i="4"/>
  <c r="P9535" i="4"/>
  <c r="P8860" i="4"/>
  <c r="P8559" i="4"/>
  <c r="P8505" i="4"/>
  <c r="P8469" i="4"/>
  <c r="P8421" i="4"/>
  <c r="P8373" i="4"/>
  <c r="P8325" i="4"/>
  <c r="P8277" i="4"/>
  <c r="P8229" i="4"/>
  <c r="P8181" i="4"/>
  <c r="P8133" i="4"/>
  <c r="P8085" i="4"/>
  <c r="P8022" i="4"/>
  <c r="P7948" i="4"/>
  <c r="P7939" i="4"/>
  <c r="P7894" i="4"/>
  <c r="P7888" i="4"/>
  <c r="P7885" i="4"/>
  <c r="P7879" i="4"/>
  <c r="P7847" i="4"/>
  <c r="P7833" i="4"/>
  <c r="P7824" i="4"/>
  <c r="P7815" i="4"/>
  <c r="P7785" i="4"/>
  <c r="P7776" i="4"/>
  <c r="P7767" i="4"/>
  <c r="P7737" i="4"/>
  <c r="P7728" i="4"/>
  <c r="P7719" i="4"/>
  <c r="P7689" i="4"/>
  <c r="P7680" i="4"/>
  <c r="P7671" i="4"/>
  <c r="P7641" i="4"/>
  <c r="P7632" i="4"/>
  <c r="P7623" i="4"/>
  <c r="P7593" i="4"/>
  <c r="P7584" i="4"/>
  <c r="P7575" i="4"/>
  <c r="P8941" i="4"/>
  <c r="P8709" i="4"/>
  <c r="P8672" i="4"/>
  <c r="P8635" i="4"/>
  <c r="P8619" i="4"/>
  <c r="P8462" i="4"/>
  <c r="P8414" i="4"/>
  <c r="P8366" i="4"/>
  <c r="P8318" i="4"/>
  <c r="P8270" i="4"/>
  <c r="P8222" i="4"/>
  <c r="P8174" i="4"/>
  <c r="P8126" i="4"/>
  <c r="P8078" i="4"/>
  <c r="P8065" i="4"/>
  <c r="P8059" i="4"/>
  <c r="P7991" i="4"/>
  <c r="P7958" i="4"/>
  <c r="P7929" i="4"/>
  <c r="P7918" i="4"/>
  <c r="P7858" i="4"/>
  <c r="P7850" i="4"/>
  <c r="P7826" i="4"/>
  <c r="P7817" i="4"/>
  <c r="P7808" i="4"/>
  <c r="P7778" i="4"/>
  <c r="P7769" i="4"/>
  <c r="P7760" i="4"/>
  <c r="P7730" i="4"/>
  <c r="P7721" i="4"/>
  <c r="P7712" i="4"/>
  <c r="P7682" i="4"/>
  <c r="P7673" i="4"/>
  <c r="P7664" i="4"/>
  <c r="P7634" i="4"/>
  <c r="P7625" i="4"/>
  <c r="P7616" i="4"/>
  <c r="P7586" i="4"/>
  <c r="P7577" i="4"/>
  <c r="P7568" i="4"/>
  <c r="P7538" i="4"/>
  <c r="P7529" i="4"/>
  <c r="P7520" i="4"/>
  <c r="P7490" i="4"/>
  <c r="P7481" i="4"/>
  <c r="P7472" i="4"/>
  <c r="P7442" i="4"/>
  <c r="P7433" i="4"/>
  <c r="P7424" i="4"/>
  <c r="P7372" i="4"/>
  <c r="P7370" i="4"/>
  <c r="P7368" i="4"/>
  <c r="P7366" i="4"/>
  <c r="P7364" i="4"/>
  <c r="P7300" i="4"/>
  <c r="P7298" i="4"/>
  <c r="P7296" i="4"/>
  <c r="P7294" i="4"/>
  <c r="P7292" i="4"/>
  <c r="P7228" i="4"/>
  <c r="P7226" i="4"/>
  <c r="P7224" i="4"/>
  <c r="P7222" i="4"/>
  <c r="P7220" i="4"/>
  <c r="P7176" i="4"/>
  <c r="P7164" i="4"/>
  <c r="P7152" i="4"/>
  <c r="P7140" i="4"/>
  <c r="P7128" i="4"/>
  <c r="P7116" i="4"/>
  <c r="P7104" i="4"/>
  <c r="P7092" i="4"/>
  <c r="P7080" i="4"/>
  <c r="P7068" i="4"/>
  <c r="P7056" i="4"/>
  <c r="P7044" i="4"/>
  <c r="P7032" i="4"/>
  <c r="P7020" i="4"/>
  <c r="P7008" i="4"/>
  <c r="P6996" i="4"/>
  <c r="P9064" i="4"/>
  <c r="P8886" i="4"/>
  <c r="P8792" i="4"/>
  <c r="P8588" i="4"/>
  <c r="P8482" i="4"/>
  <c r="P8434" i="4"/>
  <c r="P8386" i="4"/>
  <c r="P8338" i="4"/>
  <c r="P8290" i="4"/>
  <c r="P8242" i="4"/>
  <c r="P8194" i="4"/>
  <c r="P8146" i="4"/>
  <c r="P8098" i="4"/>
  <c r="P8034" i="4"/>
  <c r="P7952" i="4"/>
  <c r="P7943" i="4"/>
  <c r="P7933" i="4"/>
  <c r="P7921" i="4"/>
  <c r="P7878" i="4"/>
  <c r="P7875" i="4"/>
  <c r="P7869" i="4"/>
  <c r="P7863" i="4"/>
  <c r="P7855" i="4"/>
  <c r="P7828" i="4"/>
  <c r="P7819" i="4"/>
  <c r="P7810" i="4"/>
  <c r="P7780" i="4"/>
  <c r="P7771" i="4"/>
  <c r="P7762" i="4"/>
  <c r="P7732" i="4"/>
  <c r="P7723" i="4"/>
  <c r="P7714" i="4"/>
  <c r="P7684" i="4"/>
  <c r="P7675" i="4"/>
  <c r="P7666" i="4"/>
  <c r="P7636" i="4"/>
  <c r="P7627" i="4"/>
  <c r="P7618" i="4"/>
  <c r="P7588" i="4"/>
  <c r="P7579" i="4"/>
  <c r="P7570" i="4"/>
  <c r="P7540" i="4"/>
  <c r="P7531" i="4"/>
  <c r="P7522" i="4"/>
  <c r="P7492" i="4"/>
  <c r="P7483" i="4"/>
  <c r="P7474" i="4"/>
  <c r="P7444" i="4"/>
  <c r="P7435" i="4"/>
  <c r="P7426" i="4"/>
  <c r="P7341" i="4"/>
  <c r="P7339" i="4"/>
  <c r="P7337" i="4"/>
  <c r="P7335" i="4"/>
  <c r="P7333" i="4"/>
  <c r="P7269" i="4"/>
  <c r="P7267" i="4"/>
  <c r="P7265" i="4"/>
  <c r="P7263" i="4"/>
  <c r="P7261" i="4"/>
  <c r="P7197" i="4"/>
  <c r="P7195" i="4"/>
  <c r="P7193" i="4"/>
  <c r="P7191" i="4"/>
  <c r="P7189" i="4"/>
  <c r="P7181" i="4"/>
  <c r="P7169" i="4"/>
  <c r="P7157" i="4"/>
  <c r="P7145" i="4"/>
  <c r="P7133" i="4"/>
  <c r="P7121" i="4"/>
  <c r="P7109" i="4"/>
  <c r="P7097" i="4"/>
  <c r="P7085" i="4"/>
  <c r="P7073" i="4"/>
  <c r="P7061" i="4"/>
  <c r="P7049" i="4"/>
  <c r="P7037" i="4"/>
  <c r="P7025" i="4"/>
  <c r="P7013" i="4"/>
  <c r="P7001" i="4"/>
  <c r="P6989" i="4"/>
  <c r="P6977" i="4"/>
  <c r="P6965" i="4"/>
  <c r="P6953" i="4"/>
  <c r="P6941" i="4"/>
  <c r="P6929" i="4"/>
  <c r="P6917" i="4"/>
  <c r="P6905" i="4"/>
  <c r="P6893" i="4"/>
  <c r="P6881" i="4"/>
  <c r="P6869" i="4"/>
  <c r="P6857" i="4"/>
  <c r="P6845" i="4"/>
  <c r="P6833" i="4"/>
  <c r="P6821" i="4"/>
  <c r="P6809" i="4"/>
  <c r="P6797" i="4"/>
  <c r="P6785" i="4"/>
  <c r="P8814" i="4"/>
  <c r="P8523" i="4"/>
  <c r="P8475" i="4"/>
  <c r="P8427" i="4"/>
  <c r="P8379" i="4"/>
  <c r="P8331" i="4"/>
  <c r="P8283" i="4"/>
  <c r="P8235" i="4"/>
  <c r="P8187" i="4"/>
  <c r="P8139" i="4"/>
  <c r="P8091" i="4"/>
  <c r="P8071" i="4"/>
  <c r="P8003" i="4"/>
  <c r="P7962" i="4"/>
  <c r="P7914" i="4"/>
  <c r="P7849" i="4"/>
  <c r="P7821" i="4"/>
  <c r="P7812" i="4"/>
  <c r="P7803" i="4"/>
  <c r="P7773" i="4"/>
  <c r="P7764" i="4"/>
  <c r="P7755" i="4"/>
  <c r="P7725" i="4"/>
  <c r="P7716" i="4"/>
  <c r="P7707" i="4"/>
  <c r="P7677" i="4"/>
  <c r="P7668" i="4"/>
  <c r="P7659" i="4"/>
  <c r="P7629" i="4"/>
  <c r="P7620" i="4"/>
  <c r="P7611" i="4"/>
  <c r="P7581" i="4"/>
  <c r="P7572" i="4"/>
  <c r="P7563" i="4"/>
  <c r="P7533" i="4"/>
  <c r="P7524" i="4"/>
  <c r="P7515" i="4"/>
  <c r="P7485" i="4"/>
  <c r="P7476" i="4"/>
  <c r="P7467" i="4"/>
  <c r="P7437" i="4"/>
  <c r="P7428" i="4"/>
  <c r="P7419" i="4"/>
  <c r="P7384" i="4"/>
  <c r="P7382" i="4"/>
  <c r="P7380" i="4"/>
  <c r="P7378" i="4"/>
  <c r="P7376" i="4"/>
  <c r="P8543" i="4"/>
  <c r="P8487" i="4"/>
  <c r="P8343" i="4"/>
  <c r="P8199" i="4"/>
  <c r="P8020" i="4"/>
  <c r="P7814" i="4"/>
  <c r="P7766" i="4"/>
  <c r="P7718" i="4"/>
  <c r="P7670" i="4"/>
  <c r="P7622" i="4"/>
  <c r="P7565" i="4"/>
  <c r="P7548" i="4"/>
  <c r="P7517" i="4"/>
  <c r="P7500" i="4"/>
  <c r="P7469" i="4"/>
  <c r="P7452" i="4"/>
  <c r="P7421" i="4"/>
  <c r="P7404" i="4"/>
  <c r="P7351" i="4"/>
  <c r="P7348" i="4"/>
  <c r="P7345" i="4"/>
  <c r="P7342" i="4"/>
  <c r="P7282" i="4"/>
  <c r="P7279" i="4"/>
  <c r="P7260" i="4"/>
  <c r="P7216" i="4"/>
  <c r="P7208" i="4"/>
  <c r="P7205" i="4"/>
  <c r="P7186" i="4"/>
  <c r="P7167" i="4"/>
  <c r="P7158" i="4"/>
  <c r="P7142" i="4"/>
  <c r="P7119" i="4"/>
  <c r="P7110" i="4"/>
  <c r="P7094" i="4"/>
  <c r="P7071" i="4"/>
  <c r="P7062" i="4"/>
  <c r="P7046" i="4"/>
  <c r="P7023" i="4"/>
  <c r="P7014" i="4"/>
  <c r="P6998" i="4"/>
  <c r="P6964" i="4"/>
  <c r="P6962" i="4"/>
  <c r="P6960" i="4"/>
  <c r="P6927" i="4"/>
  <c r="P6925" i="4"/>
  <c r="P6892" i="4"/>
  <c r="P6890" i="4"/>
  <c r="P6888" i="4"/>
  <c r="P6855" i="4"/>
  <c r="P6853" i="4"/>
  <c r="P6820" i="4"/>
  <c r="P6818" i="4"/>
  <c r="P6816" i="4"/>
  <c r="P6778" i="4"/>
  <c r="P9465" i="4"/>
  <c r="P8807" i="4"/>
  <c r="P8583" i="4"/>
  <c r="P8542" i="4"/>
  <c r="P8384" i="4"/>
  <c r="P8240" i="4"/>
  <c r="P8096" i="4"/>
  <c r="P7966" i="4"/>
  <c r="P7857" i="4"/>
  <c r="P7807" i="4"/>
  <c r="P7759" i="4"/>
  <c r="P7711" i="4"/>
  <c r="P7663" i="4"/>
  <c r="P7615" i="4"/>
  <c r="P7576" i="4"/>
  <c r="P7558" i="4"/>
  <c r="P7541" i="4"/>
  <c r="P7510" i="4"/>
  <c r="P7493" i="4"/>
  <c r="P7462" i="4"/>
  <c r="P7445" i="4"/>
  <c r="P7414" i="4"/>
  <c r="P7394" i="4"/>
  <c r="P7388" i="4"/>
  <c r="P7385" i="4"/>
  <c r="P7320" i="4"/>
  <c r="P7276" i="4"/>
  <c r="P7268" i="4"/>
  <c r="P7257" i="4"/>
  <c r="P7249" i="4"/>
  <c r="P7246" i="4"/>
  <c r="P7202" i="4"/>
  <c r="P7183" i="4"/>
  <c r="P7160" i="4"/>
  <c r="P7144" i="4"/>
  <c r="P7135" i="4"/>
  <c r="P7112" i="4"/>
  <c r="P7096" i="4"/>
  <c r="P7087" i="4"/>
  <c r="P7064" i="4"/>
  <c r="P7048" i="4"/>
  <c r="P7039" i="4"/>
  <c r="P7016" i="4"/>
  <c r="P7000" i="4"/>
  <c r="P6991" i="4"/>
  <c r="P6970" i="4"/>
  <c r="P6968" i="4"/>
  <c r="P6966" i="4"/>
  <c r="P6933" i="4"/>
  <c r="P6931" i="4"/>
  <c r="P8877" i="4"/>
  <c r="P8425" i="4"/>
  <c r="P8281" i="4"/>
  <c r="P8137" i="4"/>
  <c r="P8038" i="4"/>
  <c r="P7874" i="4"/>
  <c r="P7800" i="4"/>
  <c r="P7752" i="4"/>
  <c r="P7704" i="4"/>
  <c r="P7656" i="4"/>
  <c r="P7608" i="4"/>
  <c r="P7551" i="4"/>
  <c r="P7534" i="4"/>
  <c r="P7503" i="4"/>
  <c r="P7486" i="4"/>
  <c r="P7455" i="4"/>
  <c r="P7438" i="4"/>
  <c r="P7407" i="4"/>
  <c r="P7363" i="4"/>
  <c r="P7360" i="4"/>
  <c r="P7357" i="4"/>
  <c r="P7354" i="4"/>
  <c r="P7317" i="4"/>
  <c r="P7309" i="4"/>
  <c r="P7306" i="4"/>
  <c r="P7287" i="4"/>
  <c r="P7243" i="4"/>
  <c r="P7240" i="4"/>
  <c r="P7232" i="4"/>
  <c r="P7221" i="4"/>
  <c r="P7213" i="4"/>
  <c r="P7162" i="4"/>
  <c r="P7153" i="4"/>
  <c r="P7137" i="4"/>
  <c r="P7114" i="4"/>
  <c r="P7105" i="4"/>
  <c r="P7089" i="4"/>
  <c r="P7066" i="4"/>
  <c r="P7057" i="4"/>
  <c r="P7041" i="4"/>
  <c r="P7018" i="4"/>
  <c r="P7009" i="4"/>
  <c r="P6993" i="4"/>
  <c r="P6976" i="4"/>
  <c r="P6974" i="4"/>
  <c r="P6972" i="4"/>
  <c r="P6939" i="4"/>
  <c r="P6937" i="4"/>
  <c r="P6904" i="4"/>
  <c r="P6902" i="4"/>
  <c r="P6900" i="4"/>
  <c r="P6867" i="4"/>
  <c r="P6865" i="4"/>
  <c r="P6832" i="4"/>
  <c r="P6830" i="4"/>
  <c r="P6828" i="4"/>
  <c r="P6795" i="4"/>
  <c r="P6793" i="4"/>
  <c r="P6776" i="4"/>
  <c r="P6764" i="4"/>
  <c r="P6752" i="4"/>
  <c r="P8740" i="4"/>
  <c r="P8684" i="4"/>
  <c r="P8466" i="4"/>
  <c r="P8322" i="4"/>
  <c r="P8178" i="4"/>
  <c r="P8001" i="4"/>
  <c r="P7950" i="4"/>
  <c r="P7923" i="4"/>
  <c r="P7841" i="4"/>
  <c r="P7793" i="4"/>
  <c r="P7745" i="4"/>
  <c r="P7697" i="4"/>
  <c r="P7649" i="4"/>
  <c r="P7601" i="4"/>
  <c r="P7544" i="4"/>
  <c r="P7527" i="4"/>
  <c r="P7496" i="4"/>
  <c r="P7479" i="4"/>
  <c r="P7448" i="4"/>
  <c r="P7431" i="4"/>
  <c r="P7400" i="4"/>
  <c r="P7397" i="4"/>
  <c r="P7332" i="4"/>
  <c r="P7329" i="4"/>
  <c r="P7323" i="4"/>
  <c r="P7284" i="4"/>
  <c r="P7281" i="4"/>
  <c r="P7273" i="4"/>
  <c r="P7262" i="4"/>
  <c r="P7210" i="4"/>
  <c r="P7207" i="4"/>
  <c r="P7188" i="4"/>
  <c r="P7178" i="4"/>
  <c r="P7155" i="4"/>
  <c r="P7146" i="4"/>
  <c r="P7130" i="4"/>
  <c r="P7107" i="4"/>
  <c r="P7098" i="4"/>
  <c r="P7082" i="4"/>
  <c r="P7059" i="4"/>
  <c r="P7050" i="4"/>
  <c r="P7034" i="4"/>
  <c r="P7011" i="4"/>
  <c r="P7002" i="4"/>
  <c r="P6982" i="4"/>
  <c r="P6980" i="4"/>
  <c r="P6978" i="4"/>
  <c r="P6945" i="4"/>
  <c r="P6943" i="4"/>
  <c r="P6910" i="4"/>
  <c r="P6908" i="4"/>
  <c r="P6906" i="4"/>
  <c r="P9016" i="4"/>
  <c r="P8785" i="4"/>
  <c r="P8666" i="4"/>
  <c r="P8614" i="4"/>
  <c r="P8531" i="4"/>
  <c r="P8439" i="4"/>
  <c r="P8295" i="4"/>
  <c r="P8151" i="4"/>
  <c r="P7947" i="4"/>
  <c r="P7890" i="4"/>
  <c r="P7881" i="4"/>
  <c r="P7805" i="4"/>
  <c r="P7757" i="4"/>
  <c r="P7709" i="4"/>
  <c r="P7661" i="4"/>
  <c r="P7613" i="4"/>
  <c r="P7557" i="4"/>
  <c r="P7526" i="4"/>
  <c r="P7509" i="4"/>
  <c r="P7478" i="4"/>
  <c r="P7461" i="4"/>
  <c r="P7430" i="4"/>
  <c r="P7413" i="4"/>
  <c r="P7353" i="4"/>
  <c r="P7347" i="4"/>
  <c r="P7344" i="4"/>
  <c r="P7270" i="4"/>
  <c r="P7251" i="4"/>
  <c r="P7248" i="4"/>
  <c r="P7204" i="4"/>
  <c r="P7196" i="4"/>
  <c r="P7185" i="4"/>
  <c r="P7180" i="4"/>
  <c r="P7171" i="4"/>
  <c r="P7148" i="4"/>
  <c r="P7132" i="4"/>
  <c r="P7123" i="4"/>
  <c r="P7100" i="4"/>
  <c r="P7084" i="4"/>
  <c r="P7075" i="4"/>
  <c r="P7052" i="4"/>
  <c r="P7036" i="4"/>
  <c r="P7027" i="4"/>
  <c r="P7004" i="4"/>
  <c r="P6988" i="4"/>
  <c r="P6986" i="4"/>
  <c r="P6984" i="4"/>
  <c r="P6951" i="4"/>
  <c r="P6949" i="4"/>
  <c r="P6916" i="4"/>
  <c r="P6914" i="4"/>
  <c r="P6912" i="4"/>
  <c r="P9015" i="4"/>
  <c r="P8932" i="4"/>
  <c r="P8480" i="4"/>
  <c r="P8336" i="4"/>
  <c r="P8192" i="4"/>
  <c r="P7995" i="4"/>
  <c r="P7946" i="4"/>
  <c r="P7910" i="4"/>
  <c r="P7846" i="4"/>
  <c r="P7798" i="4"/>
  <c r="P7750" i="4"/>
  <c r="P7702" i="4"/>
  <c r="P7654" i="4"/>
  <c r="P7606" i="4"/>
  <c r="P7574" i="4"/>
  <c r="P7567" i="4"/>
  <c r="P7550" i="4"/>
  <c r="P7519" i="4"/>
  <c r="P7502" i="4"/>
  <c r="P7471" i="4"/>
  <c r="P7454" i="4"/>
  <c r="P7423" i="4"/>
  <c r="P7406" i="4"/>
  <c r="P7396" i="4"/>
  <c r="P7390" i="4"/>
  <c r="P7387" i="4"/>
  <c r="P7381" i="4"/>
  <c r="P7322" i="4"/>
  <c r="P7311" i="4"/>
  <c r="P7308" i="4"/>
  <c r="P7289" i="4"/>
  <c r="P7245" i="4"/>
  <c r="P7237" i="4"/>
  <c r="P7234" i="4"/>
  <c r="P7215" i="4"/>
  <c r="P7173" i="4"/>
  <c r="P7150" i="4"/>
  <c r="P7141" i="4"/>
  <c r="P7125" i="4"/>
  <c r="P7102" i="4"/>
  <c r="P7093" i="4"/>
  <c r="P7077" i="4"/>
  <c r="P7054" i="4"/>
  <c r="P7045" i="4"/>
  <c r="P7029" i="4"/>
  <c r="P7006" i="4"/>
  <c r="P6997" i="4"/>
  <c r="P6957" i="4"/>
  <c r="P6955" i="4"/>
  <c r="P6922" i="4"/>
  <c r="P6920" i="4"/>
  <c r="P6918" i="4"/>
  <c r="P6885" i="4"/>
  <c r="P6883" i="4"/>
  <c r="P6850" i="4"/>
  <c r="P6848" i="4"/>
  <c r="P6846" i="4"/>
  <c r="P6813" i="4"/>
  <c r="P6811" i="4"/>
  <c r="P6779" i="4"/>
  <c r="P6767" i="4"/>
  <c r="P6755" i="4"/>
  <c r="P6743" i="4"/>
  <c r="P6731" i="4"/>
  <c r="P6719" i="4"/>
  <c r="P6707" i="4"/>
  <c r="P6695" i="4"/>
  <c r="P6683" i="4"/>
  <c r="P6671" i="4"/>
  <c r="P6659" i="4"/>
  <c r="P6647" i="4"/>
  <c r="P6635" i="4"/>
  <c r="P6623" i="4"/>
  <c r="P6611" i="4"/>
  <c r="P6599" i="4"/>
  <c r="P6587" i="4"/>
  <c r="P6575" i="4"/>
  <c r="P6563" i="4"/>
  <c r="P6551" i="4"/>
  <c r="P6539" i="4"/>
  <c r="P6527" i="4"/>
  <c r="P6515" i="4"/>
  <c r="P6503" i="4"/>
  <c r="P6491" i="4"/>
  <c r="P6479" i="4"/>
  <c r="P6467" i="4"/>
  <c r="P6455" i="4"/>
  <c r="P6443" i="4"/>
  <c r="P6431" i="4"/>
  <c r="P6419" i="4"/>
  <c r="P6407" i="4"/>
  <c r="P6395" i="4"/>
  <c r="P6383" i="4"/>
  <c r="P6371" i="4"/>
  <c r="P6359" i="4"/>
  <c r="P6347" i="4"/>
  <c r="P6335" i="4"/>
  <c r="P6323" i="4"/>
  <c r="P6311" i="4"/>
  <c r="P9328" i="4"/>
  <c r="P8530" i="4"/>
  <c r="P8377" i="4"/>
  <c r="P8233" i="4"/>
  <c r="P8089" i="4"/>
  <c r="P8032" i="4"/>
  <c r="P7880" i="4"/>
  <c r="P7871" i="4"/>
  <c r="P7839" i="4"/>
  <c r="P7791" i="4"/>
  <c r="P7743" i="4"/>
  <c r="P7695" i="4"/>
  <c r="P7647" i="4"/>
  <c r="P7599" i="4"/>
  <c r="P7560" i="4"/>
  <c r="P7543" i="4"/>
  <c r="P7512" i="4"/>
  <c r="P7495" i="4"/>
  <c r="P7464" i="4"/>
  <c r="P7447" i="4"/>
  <c r="P7416" i="4"/>
  <c r="P7365" i="4"/>
  <c r="P7359" i="4"/>
  <c r="P7356" i="4"/>
  <c r="P7286" i="4"/>
  <c r="P7275" i="4"/>
  <c r="P7264" i="4"/>
  <c r="P7256" i="4"/>
  <c r="P7212" i="4"/>
  <c r="P7209" i="4"/>
  <c r="P7201" i="4"/>
  <c r="P7190" i="4"/>
  <c r="P7182" i="4"/>
  <c r="P7166" i="4"/>
  <c r="P7143" i="4"/>
  <c r="P7134" i="4"/>
  <c r="P7118" i="4"/>
  <c r="P7095" i="4"/>
  <c r="P7086" i="4"/>
  <c r="P7070" i="4"/>
  <c r="P7047" i="4"/>
  <c r="P7038" i="4"/>
  <c r="P7022" i="4"/>
  <c r="P6999" i="4"/>
  <c r="P6990" i="4"/>
  <c r="P6963" i="4"/>
  <c r="P6961" i="4"/>
  <c r="P6928" i="4"/>
  <c r="P6926" i="4"/>
  <c r="P6924" i="4"/>
  <c r="P6891" i="4"/>
  <c r="P6889" i="4"/>
  <c r="P6856" i="4"/>
  <c r="P6854" i="4"/>
  <c r="P6852" i="4"/>
  <c r="P6819" i="4"/>
  <c r="P6817" i="4"/>
  <c r="P6772" i="4"/>
  <c r="P6760" i="4"/>
  <c r="P6748" i="4"/>
  <c r="P6736" i="4"/>
  <c r="P6724" i="4"/>
  <c r="P6712" i="4"/>
  <c r="P6700" i="4"/>
  <c r="P6688" i="4"/>
  <c r="P6676" i="4"/>
  <c r="P6664" i="4"/>
  <c r="P6652" i="4"/>
  <c r="P6640" i="4"/>
  <c r="P6628" i="4"/>
  <c r="P6616" i="4"/>
  <c r="P6604" i="4"/>
  <c r="P6592" i="4"/>
  <c r="P6580" i="4"/>
  <c r="P6568" i="4"/>
  <c r="P6556" i="4"/>
  <c r="P6544" i="4"/>
  <c r="P6532" i="4"/>
  <c r="P6520" i="4"/>
  <c r="P6508" i="4"/>
  <c r="P6496" i="4"/>
  <c r="P6484" i="4"/>
  <c r="P6472" i="4"/>
  <c r="P6460" i="4"/>
  <c r="P6448" i="4"/>
  <c r="P6436" i="4"/>
  <c r="P6424" i="4"/>
  <c r="P6412" i="4"/>
  <c r="P6400" i="4"/>
  <c r="P6388" i="4"/>
  <c r="P6376" i="4"/>
  <c r="P6364" i="4"/>
  <c r="P6352" i="4"/>
  <c r="P6340" i="4"/>
  <c r="P6328" i="4"/>
  <c r="P6316" i="4"/>
  <c r="P6304" i="4"/>
  <c r="P6292" i="4"/>
  <c r="P6280" i="4"/>
  <c r="P6268" i="4"/>
  <c r="P6256" i="4"/>
  <c r="P6244" i="4"/>
  <c r="P6232" i="4"/>
  <c r="P6220" i="4"/>
  <c r="P6208" i="4"/>
  <c r="P6196" i="4"/>
  <c r="P6184" i="4"/>
  <c r="P6172" i="4"/>
  <c r="P6160" i="4"/>
  <c r="P6148" i="4"/>
  <c r="P6136" i="4"/>
  <c r="P6124" i="4"/>
  <c r="P6112" i="4"/>
  <c r="P6100" i="4"/>
  <c r="P6088" i="4"/>
  <c r="P6076" i="4"/>
  <c r="P6064" i="4"/>
  <c r="P6052" i="4"/>
  <c r="P6040" i="4"/>
  <c r="P6028" i="4"/>
  <c r="P6016" i="4"/>
  <c r="P8721" i="4"/>
  <c r="P8418" i="4"/>
  <c r="P8274" i="4"/>
  <c r="P8130" i="4"/>
  <c r="P7931" i="4"/>
  <c r="P7854" i="4"/>
  <c r="P7832" i="4"/>
  <c r="P7784" i="4"/>
  <c r="P7736" i="4"/>
  <c r="P7688" i="4"/>
  <c r="P7640" i="4"/>
  <c r="P7592" i="4"/>
  <c r="P7553" i="4"/>
  <c r="P7536" i="4"/>
  <c r="P7505" i="4"/>
  <c r="P7488" i="4"/>
  <c r="P7457" i="4"/>
  <c r="P7440" i="4"/>
  <c r="P7409" i="4"/>
  <c r="P7399" i="4"/>
  <c r="P7393" i="4"/>
  <c r="P7334" i="4"/>
  <c r="P7328" i="4"/>
  <c r="P7325" i="4"/>
  <c r="P7316" i="4"/>
  <c r="P7272" i="4"/>
  <c r="P7253" i="4"/>
  <c r="P7250" i="4"/>
  <c r="P7198" i="4"/>
  <c r="P7168" i="4"/>
  <c r="P7159" i="4"/>
  <c r="P7136" i="4"/>
  <c r="P7120" i="4"/>
  <c r="P7111" i="4"/>
  <c r="P7088" i="4"/>
  <c r="P7072" i="4"/>
  <c r="P7063" i="4"/>
  <c r="P7040" i="4"/>
  <c r="P7024" i="4"/>
  <c r="P7015" i="4"/>
  <c r="P6992" i="4"/>
  <c r="P6969" i="4"/>
  <c r="P6967" i="4"/>
  <c r="P6934" i="4"/>
  <c r="P6932" i="4"/>
  <c r="P6930" i="4"/>
  <c r="P6897" i="4"/>
  <c r="P6895" i="4"/>
  <c r="P6862" i="4"/>
  <c r="P6860" i="4"/>
  <c r="P6858" i="4"/>
  <c r="P6825" i="4"/>
  <c r="P6823" i="4"/>
  <c r="P6790" i="4"/>
  <c r="P6788" i="4"/>
  <c r="P6786" i="4"/>
  <c r="P6784" i="4"/>
  <c r="P6777" i="4"/>
  <c r="P6765" i="4"/>
  <c r="P6753" i="4"/>
  <c r="P6741" i="4"/>
  <c r="P6729" i="4"/>
  <c r="P6717" i="4"/>
  <c r="P6705" i="4"/>
  <c r="P6693" i="4"/>
  <c r="P6681" i="4"/>
  <c r="P6669" i="4"/>
  <c r="P6657" i="4"/>
  <c r="P6645" i="4"/>
  <c r="P6633" i="4"/>
  <c r="P6621" i="4"/>
  <c r="P6609" i="4"/>
  <c r="P6597" i="4"/>
  <c r="P6585" i="4"/>
  <c r="P6573" i="4"/>
  <c r="P6561" i="4"/>
  <c r="P6549" i="4"/>
  <c r="P6537" i="4"/>
  <c r="P6525" i="4"/>
  <c r="P6513" i="4"/>
  <c r="P6501" i="4"/>
  <c r="P6489" i="4"/>
  <c r="P6477" i="4"/>
  <c r="P6465" i="4"/>
  <c r="P6453" i="4"/>
  <c r="P6441" i="4"/>
  <c r="P6429" i="4"/>
  <c r="P6417" i="4"/>
  <c r="P6405" i="4"/>
  <c r="P6393" i="4"/>
  <c r="P6381" i="4"/>
  <c r="P6369" i="4"/>
  <c r="P6357" i="4"/>
  <c r="P6345" i="4"/>
  <c r="P6333" i="4"/>
  <c r="P6321" i="4"/>
  <c r="P6309" i="4"/>
  <c r="P6297" i="4"/>
  <c r="P6285" i="4"/>
  <c r="P6273" i="4"/>
  <c r="P6261" i="4"/>
  <c r="P6249" i="4"/>
  <c r="P6237" i="4"/>
  <c r="P6225" i="4"/>
  <c r="P6213" i="4"/>
  <c r="P6201" i="4"/>
  <c r="P6189" i="4"/>
  <c r="P6177" i="4"/>
  <c r="P6165" i="4"/>
  <c r="P6153" i="4"/>
  <c r="P6141" i="4"/>
  <c r="P6129" i="4"/>
  <c r="P6117" i="4"/>
  <c r="P6105" i="4"/>
  <c r="P6093" i="4"/>
  <c r="P6081" i="4"/>
  <c r="P6069" i="4"/>
  <c r="P6057" i="4"/>
  <c r="P6045" i="4"/>
  <c r="P6033" i="4"/>
  <c r="P6021" i="4"/>
  <c r="P8703" i="4"/>
  <c r="P8103" i="4"/>
  <c r="P7852" i="4"/>
  <c r="P7748" i="4"/>
  <c r="P7604" i="4"/>
  <c r="P7539" i="4"/>
  <c r="P7508" i="4"/>
  <c r="P7349" i="4"/>
  <c r="P7340" i="4"/>
  <c r="P7313" i="4"/>
  <c r="P7239" i="4"/>
  <c r="P7161" i="4"/>
  <c r="P7113" i="4"/>
  <c r="P7065" i="4"/>
  <c r="P7017" i="4"/>
  <c r="P6940" i="4"/>
  <c r="P6913" i="4"/>
  <c r="P6835" i="4"/>
  <c r="P6814" i="4"/>
  <c r="P6807" i="4"/>
  <c r="P6796" i="4"/>
  <c r="P6766" i="4"/>
  <c r="P6758" i="4"/>
  <c r="P6720" i="4"/>
  <c r="P6711" i="4"/>
  <c r="P6702" i="4"/>
  <c r="P6672" i="4"/>
  <c r="P6663" i="4"/>
  <c r="P6654" i="4"/>
  <c r="P6624" i="4"/>
  <c r="P6615" i="4"/>
  <c r="P6606" i="4"/>
  <c r="P6576" i="4"/>
  <c r="P6567" i="4"/>
  <c r="P6558" i="4"/>
  <c r="P6528" i="4"/>
  <c r="P6519" i="4"/>
  <c r="P6510" i="4"/>
  <c r="P6480" i="4"/>
  <c r="P6471" i="4"/>
  <c r="P6462" i="4"/>
  <c r="P6432" i="4"/>
  <c r="P6423" i="4"/>
  <c r="P6414" i="4"/>
  <c r="P6384" i="4"/>
  <c r="P6375" i="4"/>
  <c r="P6366" i="4"/>
  <c r="P6336" i="4"/>
  <c r="P6327" i="4"/>
  <c r="P6318" i="4"/>
  <c r="P6242" i="4"/>
  <c r="P6240" i="4"/>
  <c r="P6238" i="4"/>
  <c r="P6236" i="4"/>
  <c r="P6234" i="4"/>
  <c r="P6170" i="4"/>
  <c r="P6168" i="4"/>
  <c r="P6166" i="4"/>
  <c r="P6164" i="4"/>
  <c r="P6162" i="4"/>
  <c r="P6098" i="4"/>
  <c r="P6096" i="4"/>
  <c r="P6094" i="4"/>
  <c r="P6092" i="4"/>
  <c r="P6090" i="4"/>
  <c r="P6026" i="4"/>
  <c r="P6024" i="4"/>
  <c r="P6022" i="4"/>
  <c r="P6020" i="4"/>
  <c r="P6018" i="4"/>
  <c r="P6012" i="4"/>
  <c r="P6000" i="4"/>
  <c r="P5988" i="4"/>
  <c r="P5976" i="4"/>
  <c r="P5964" i="4"/>
  <c r="P5952" i="4"/>
  <c r="P5940" i="4"/>
  <c r="P5928" i="4"/>
  <c r="P5916" i="4"/>
  <c r="P5904" i="4"/>
  <c r="P5892" i="4"/>
  <c r="P5880" i="4"/>
  <c r="P5868" i="4"/>
  <c r="P5856" i="4"/>
  <c r="P5844" i="4"/>
  <c r="P5832" i="4"/>
  <c r="P5820" i="4"/>
  <c r="P5808" i="4"/>
  <c r="P5796" i="4"/>
  <c r="P5784" i="4"/>
  <c r="P5772" i="4"/>
  <c r="P5760" i="4"/>
  <c r="P5748" i="4"/>
  <c r="P5736" i="4"/>
  <c r="P8555" i="4"/>
  <c r="P8288" i="4"/>
  <c r="P7989" i="4"/>
  <c r="P7768" i="4"/>
  <c r="P7624" i="4"/>
  <c r="P7528" i="4"/>
  <c r="P7436" i="4"/>
  <c r="P7288" i="4"/>
  <c r="P7280" i="4"/>
  <c r="P7214" i="4"/>
  <c r="P7154" i="4"/>
  <c r="P7106" i="4"/>
  <c r="P7058" i="4"/>
  <c r="P7010" i="4"/>
  <c r="P6946" i="4"/>
  <c r="P6898" i="4"/>
  <c r="P6870" i="4"/>
  <c r="P6849" i="4"/>
  <c r="P6842" i="4"/>
  <c r="P6831" i="4"/>
  <c r="P6789" i="4"/>
  <c r="P6782" i="4"/>
  <c r="P6771" i="4"/>
  <c r="P6763" i="4"/>
  <c r="P6722" i="4"/>
  <c r="P6713" i="4"/>
  <c r="P6704" i="4"/>
  <c r="P6674" i="4"/>
  <c r="P6665" i="4"/>
  <c r="P6656" i="4"/>
  <c r="P6626" i="4"/>
  <c r="P6617" i="4"/>
  <c r="P6608" i="4"/>
  <c r="P6578" i="4"/>
  <c r="P6569" i="4"/>
  <c r="P6560" i="4"/>
  <c r="P6530" i="4"/>
  <c r="P6521" i="4"/>
  <c r="P6512" i="4"/>
  <c r="P6482" i="4"/>
  <c r="P6473" i="4"/>
  <c r="P6464" i="4"/>
  <c r="P6434" i="4"/>
  <c r="P6425" i="4"/>
  <c r="P6416" i="4"/>
  <c r="P6386" i="4"/>
  <c r="P6377" i="4"/>
  <c r="P6368" i="4"/>
  <c r="P6338" i="4"/>
  <c r="P6329" i="4"/>
  <c r="P6320" i="4"/>
  <c r="P6283" i="4"/>
  <c r="P6281" i="4"/>
  <c r="P6279" i="4"/>
  <c r="P6277" i="4"/>
  <c r="P6275" i="4"/>
  <c r="P6211" i="4"/>
  <c r="P6209" i="4"/>
  <c r="P6207" i="4"/>
  <c r="P6205" i="4"/>
  <c r="P6203" i="4"/>
  <c r="P6139" i="4"/>
  <c r="P6137" i="4"/>
  <c r="P6135" i="4"/>
  <c r="P6133" i="4"/>
  <c r="P6131" i="4"/>
  <c r="P6067" i="4"/>
  <c r="P6065" i="4"/>
  <c r="P6063" i="4"/>
  <c r="P6061" i="4"/>
  <c r="P6059" i="4"/>
  <c r="P6005" i="4"/>
  <c r="P5993" i="4"/>
  <c r="P5981" i="4"/>
  <c r="P5969" i="4"/>
  <c r="P5957" i="4"/>
  <c r="P5945" i="4"/>
  <c r="P5933" i="4"/>
  <c r="P5921" i="4"/>
  <c r="P5909" i="4"/>
  <c r="P5897" i="4"/>
  <c r="P5885" i="4"/>
  <c r="P5873" i="4"/>
  <c r="P5861" i="4"/>
  <c r="P5849" i="4"/>
  <c r="P5837" i="4"/>
  <c r="P5825" i="4"/>
  <c r="P5813" i="4"/>
  <c r="P5801" i="4"/>
  <c r="P5789" i="4"/>
  <c r="P5777" i="4"/>
  <c r="P5765" i="4"/>
  <c r="P5753" i="4"/>
  <c r="P5741" i="4"/>
  <c r="P8554" i="4"/>
  <c r="P8473" i="4"/>
  <c r="P7851" i="4"/>
  <c r="P7809" i="4"/>
  <c r="P7665" i="4"/>
  <c r="P7569" i="4"/>
  <c r="P7456" i="4"/>
  <c r="P7425" i="4"/>
  <c r="P7358" i="4"/>
  <c r="P7255" i="4"/>
  <c r="P7147" i="4"/>
  <c r="P7099" i="4"/>
  <c r="P7051" i="4"/>
  <c r="P7003" i="4"/>
  <c r="P6952" i="4"/>
  <c r="P6907" i="4"/>
  <c r="P6884" i="4"/>
  <c r="P6877" i="4"/>
  <c r="P6866" i="4"/>
  <c r="P6838" i="4"/>
  <c r="P6824" i="4"/>
  <c r="P6810" i="4"/>
  <c r="P6792" i="4"/>
  <c r="P6768" i="4"/>
  <c r="P6745" i="4"/>
  <c r="P6715" i="4"/>
  <c r="P6706" i="4"/>
  <c r="P6697" i="4"/>
  <c r="P6667" i="4"/>
  <c r="P6658" i="4"/>
  <c r="P6649" i="4"/>
  <c r="P6619" i="4"/>
  <c r="P6610" i="4"/>
  <c r="P6601" i="4"/>
  <c r="P6571" i="4"/>
  <c r="P6562" i="4"/>
  <c r="P6553" i="4"/>
  <c r="P6523" i="4"/>
  <c r="P6514" i="4"/>
  <c r="P6505" i="4"/>
  <c r="P6475" i="4"/>
  <c r="P6466" i="4"/>
  <c r="P6457" i="4"/>
  <c r="P6427" i="4"/>
  <c r="P6418" i="4"/>
  <c r="P6409" i="4"/>
  <c r="P6379" i="4"/>
  <c r="P6370" i="4"/>
  <c r="P6361" i="4"/>
  <c r="P6331" i="4"/>
  <c r="P6322" i="4"/>
  <c r="P6313" i="4"/>
  <c r="P6254" i="4"/>
  <c r="P6252" i="4"/>
  <c r="P6250" i="4"/>
  <c r="P6248" i="4"/>
  <c r="P6246" i="4"/>
  <c r="P6182" i="4"/>
  <c r="P6180" i="4"/>
  <c r="P6178" i="4"/>
  <c r="P6176" i="4"/>
  <c r="P6174" i="4"/>
  <c r="P6110" i="4"/>
  <c r="P6108" i="4"/>
  <c r="P6106" i="4"/>
  <c r="P6104" i="4"/>
  <c r="P6102" i="4"/>
  <c r="P6038" i="4"/>
  <c r="P6036" i="4"/>
  <c r="P6034" i="4"/>
  <c r="P6032" i="4"/>
  <c r="P6030" i="4"/>
  <c r="P6010" i="4"/>
  <c r="P5998" i="4"/>
  <c r="P5986" i="4"/>
  <c r="P5974" i="4"/>
  <c r="P5962" i="4"/>
  <c r="P5950" i="4"/>
  <c r="P5938" i="4"/>
  <c r="P5926" i="4"/>
  <c r="P5914" i="4"/>
  <c r="P5902" i="4"/>
  <c r="P5890" i="4"/>
  <c r="P5878" i="4"/>
  <c r="P5866" i="4"/>
  <c r="P5854" i="4"/>
  <c r="P5842" i="4"/>
  <c r="P5830" i="4"/>
  <c r="P5818" i="4"/>
  <c r="P5806" i="4"/>
  <c r="P5794" i="4"/>
  <c r="P5782" i="4"/>
  <c r="P5770" i="4"/>
  <c r="P5758" i="4"/>
  <c r="P5746" i="4"/>
  <c r="P5734" i="4"/>
  <c r="P5722" i="4"/>
  <c r="P8226" i="4"/>
  <c r="P7941" i="4"/>
  <c r="P7706" i="4"/>
  <c r="P7497" i="4"/>
  <c r="P7466" i="4"/>
  <c r="P7395" i="4"/>
  <c r="P7330" i="4"/>
  <c r="P7321" i="4"/>
  <c r="P7312" i="4"/>
  <c r="P7304" i="4"/>
  <c r="P7238" i="4"/>
  <c r="P7174" i="4"/>
  <c r="P7126" i="4"/>
  <c r="P7078" i="4"/>
  <c r="P7030" i="4"/>
  <c r="P6958" i="4"/>
  <c r="P6880" i="4"/>
  <c r="P6873" i="4"/>
  <c r="P6859" i="4"/>
  <c r="P6806" i="4"/>
  <c r="P6799" i="4"/>
  <c r="P6773" i="4"/>
  <c r="P6750" i="4"/>
  <c r="P6738" i="4"/>
  <c r="P6708" i="4"/>
  <c r="P6699" i="4"/>
  <c r="P6690" i="4"/>
  <c r="P6660" i="4"/>
  <c r="P6651" i="4"/>
  <c r="P6642" i="4"/>
  <c r="P6612" i="4"/>
  <c r="P6603" i="4"/>
  <c r="P6594" i="4"/>
  <c r="P6564" i="4"/>
  <c r="P6555" i="4"/>
  <c r="P6546" i="4"/>
  <c r="P6516" i="4"/>
  <c r="P6507" i="4"/>
  <c r="P6498" i="4"/>
  <c r="P6468" i="4"/>
  <c r="P6459" i="4"/>
  <c r="P6450" i="4"/>
  <c r="P6420" i="4"/>
  <c r="P6411" i="4"/>
  <c r="P6402" i="4"/>
  <c r="P6372" i="4"/>
  <c r="P6363" i="4"/>
  <c r="P6354" i="4"/>
  <c r="P6324" i="4"/>
  <c r="P6315" i="4"/>
  <c r="P6306" i="4"/>
  <c r="P6295" i="4"/>
  <c r="P6293" i="4"/>
  <c r="P6291" i="4"/>
  <c r="P6289" i="4"/>
  <c r="P6287" i="4"/>
  <c r="P6223" i="4"/>
  <c r="P6221" i="4"/>
  <c r="P6219" i="4"/>
  <c r="P6217" i="4"/>
  <c r="P6215" i="4"/>
  <c r="P6151" i="4"/>
  <c r="P6149" i="4"/>
  <c r="P6147" i="4"/>
  <c r="P6145" i="4"/>
  <c r="P6143" i="4"/>
  <c r="P6079" i="4"/>
  <c r="P6077" i="4"/>
  <c r="P6075" i="4"/>
  <c r="P6073" i="4"/>
  <c r="P6071" i="4"/>
  <c r="P6003" i="4"/>
  <c r="P5991" i="4"/>
  <c r="P5979" i="4"/>
  <c r="P5967" i="4"/>
  <c r="P5955" i="4"/>
  <c r="P5943" i="4"/>
  <c r="P5931" i="4"/>
  <c r="P5919" i="4"/>
  <c r="P5907" i="4"/>
  <c r="P5895" i="4"/>
  <c r="P5883" i="4"/>
  <c r="P5871" i="4"/>
  <c r="P5859" i="4"/>
  <c r="P5847" i="4"/>
  <c r="P5835" i="4"/>
  <c r="P5823" i="4"/>
  <c r="P5811" i="4"/>
  <c r="P5799" i="4"/>
  <c r="P5787" i="4"/>
  <c r="P5775" i="4"/>
  <c r="P5763" i="4"/>
  <c r="P5751" i="4"/>
  <c r="P5739" i="4"/>
  <c r="P5727" i="4"/>
  <c r="P8391" i="4"/>
  <c r="P8026" i="4"/>
  <c r="P7844" i="4"/>
  <c r="P7700" i="4"/>
  <c r="P7556" i="4"/>
  <c r="P7443" i="4"/>
  <c r="P7412" i="4"/>
  <c r="P7346" i="4"/>
  <c r="P7310" i="4"/>
  <c r="P7236" i="4"/>
  <c r="P7138" i="4"/>
  <c r="P7090" i="4"/>
  <c r="P7042" i="4"/>
  <c r="P6994" i="4"/>
  <c r="P6975" i="4"/>
  <c r="P6938" i="4"/>
  <c r="P6901" i="4"/>
  <c r="P6841" i="4"/>
  <c r="P6834" i="4"/>
  <c r="P6802" i="4"/>
  <c r="P6770" i="4"/>
  <c r="P6740" i="4"/>
  <c r="P6710" i="4"/>
  <c r="P6701" i="4"/>
  <c r="P6692" i="4"/>
  <c r="P6662" i="4"/>
  <c r="P6653" i="4"/>
  <c r="P6644" i="4"/>
  <c r="P6614" i="4"/>
  <c r="P6605" i="4"/>
  <c r="P6596" i="4"/>
  <c r="P6566" i="4"/>
  <c r="P6557" i="4"/>
  <c r="P6548" i="4"/>
  <c r="P6518" i="4"/>
  <c r="P6509" i="4"/>
  <c r="P6500" i="4"/>
  <c r="P6470" i="4"/>
  <c r="P6461" i="4"/>
  <c r="P6452" i="4"/>
  <c r="P6422" i="4"/>
  <c r="P6413" i="4"/>
  <c r="P6404" i="4"/>
  <c r="P6374" i="4"/>
  <c r="P6365" i="4"/>
  <c r="P6356" i="4"/>
  <c r="P6326" i="4"/>
  <c r="P6317" i="4"/>
  <c r="P6308" i="4"/>
  <c r="P6266" i="4"/>
  <c r="P6264" i="4"/>
  <c r="P6262" i="4"/>
  <c r="P6260" i="4"/>
  <c r="P6258" i="4"/>
  <c r="P6194" i="4"/>
  <c r="P6192" i="4"/>
  <c r="P6190" i="4"/>
  <c r="P6188" i="4"/>
  <c r="P6186" i="4"/>
  <c r="P6122" i="4"/>
  <c r="P6120" i="4"/>
  <c r="P6118" i="4"/>
  <c r="P6116" i="4"/>
  <c r="P6114" i="4"/>
  <c r="P6050" i="4"/>
  <c r="P6048" i="4"/>
  <c r="P6046" i="4"/>
  <c r="P6044" i="4"/>
  <c r="P6042" i="4"/>
  <c r="P6008" i="4"/>
  <c r="P5996" i="4"/>
  <c r="P5984" i="4"/>
  <c r="P5972" i="4"/>
  <c r="P5960" i="4"/>
  <c r="P5948" i="4"/>
  <c r="P5936" i="4"/>
  <c r="P5924" i="4"/>
  <c r="P5912" i="4"/>
  <c r="P5900" i="4"/>
  <c r="P5888" i="4"/>
  <c r="P5876" i="4"/>
  <c r="P5864" i="4"/>
  <c r="P5852" i="4"/>
  <c r="P5840" i="4"/>
  <c r="P5828" i="4"/>
  <c r="P5816" i="4"/>
  <c r="P5804" i="4"/>
  <c r="P5792" i="4"/>
  <c r="P5780" i="4"/>
  <c r="P5768" i="4"/>
  <c r="P5756" i="4"/>
  <c r="P5744" i="4"/>
  <c r="P5732" i="4"/>
  <c r="P5720" i="4"/>
  <c r="P9095" i="4"/>
  <c r="P8144" i="4"/>
  <c r="P7720" i="4"/>
  <c r="P7484" i="4"/>
  <c r="P7432" i="4"/>
  <c r="P7392" i="4"/>
  <c r="P7383" i="4"/>
  <c r="P7277" i="4"/>
  <c r="P7203" i="4"/>
  <c r="P7179" i="4"/>
  <c r="P7131" i="4"/>
  <c r="P7083" i="4"/>
  <c r="P7035" i="4"/>
  <c r="P6981" i="4"/>
  <c r="P6944" i="4"/>
  <c r="P6921" i="4"/>
  <c r="P6876" i="4"/>
  <c r="P6837" i="4"/>
  <c r="P6747" i="4"/>
  <c r="P6742" i="4"/>
  <c r="P6733" i="4"/>
  <c r="P6703" i="4"/>
  <c r="P6694" i="4"/>
  <c r="P6685" i="4"/>
  <c r="P6655" i="4"/>
  <c r="P6646" i="4"/>
  <c r="P6637" i="4"/>
  <c r="P6607" i="4"/>
  <c r="P6598" i="4"/>
  <c r="P6589" i="4"/>
  <c r="P6559" i="4"/>
  <c r="P6550" i="4"/>
  <c r="P6541" i="4"/>
  <c r="P6511" i="4"/>
  <c r="P6502" i="4"/>
  <c r="P6493" i="4"/>
  <c r="P6463" i="4"/>
  <c r="P6454" i="4"/>
  <c r="P6445" i="4"/>
  <c r="P6415" i="4"/>
  <c r="P6406" i="4"/>
  <c r="P6397" i="4"/>
  <c r="P6367" i="4"/>
  <c r="P6358" i="4"/>
  <c r="P6349" i="4"/>
  <c r="P6319" i="4"/>
  <c r="P6310" i="4"/>
  <c r="P6301" i="4"/>
  <c r="P6299" i="4"/>
  <c r="P6235" i="4"/>
  <c r="P6233" i="4"/>
  <c r="P6231" i="4"/>
  <c r="P6229" i="4"/>
  <c r="P6227" i="4"/>
  <c r="P6163" i="4"/>
  <c r="P6161" i="4"/>
  <c r="P6159" i="4"/>
  <c r="P6157" i="4"/>
  <c r="P6155" i="4"/>
  <c r="P6091" i="4"/>
  <c r="P6089" i="4"/>
  <c r="P6087" i="4"/>
  <c r="P6085" i="4"/>
  <c r="P6083" i="4"/>
  <c r="P6019" i="4"/>
  <c r="P6017" i="4"/>
  <c r="P6015" i="4"/>
  <c r="P6013" i="4"/>
  <c r="P6001" i="4"/>
  <c r="P5989" i="4"/>
  <c r="P5977" i="4"/>
  <c r="P5965" i="4"/>
  <c r="P5953" i="4"/>
  <c r="P5941" i="4"/>
  <c r="P5929" i="4"/>
  <c r="P5917" i="4"/>
  <c r="P5905" i="4"/>
  <c r="P5893" i="4"/>
  <c r="P5881" i="4"/>
  <c r="P5869" i="4"/>
  <c r="P5857" i="4"/>
  <c r="P5845" i="4"/>
  <c r="P5833" i="4"/>
  <c r="P5821" i="4"/>
  <c r="P5809" i="4"/>
  <c r="P5797" i="4"/>
  <c r="P5785" i="4"/>
  <c r="P5773" i="4"/>
  <c r="P5761" i="4"/>
  <c r="P5749" i="4"/>
  <c r="P5737" i="4"/>
  <c r="P5725" i="4"/>
  <c r="P5713" i="4"/>
  <c r="P5701" i="4"/>
  <c r="P5689" i="4"/>
  <c r="P5677" i="4"/>
  <c r="P5665" i="4"/>
  <c r="P5653" i="4"/>
  <c r="P5641" i="4"/>
  <c r="P5629" i="4"/>
  <c r="P5617" i="4"/>
  <c r="P5605" i="4"/>
  <c r="P5593" i="4"/>
  <c r="P5581" i="4"/>
  <c r="P5569" i="4"/>
  <c r="P5557" i="4"/>
  <c r="P5545" i="4"/>
  <c r="P5533" i="4"/>
  <c r="P5521" i="4"/>
  <c r="P5509" i="4"/>
  <c r="P5497" i="4"/>
  <c r="P5485" i="4"/>
  <c r="P5473" i="4"/>
  <c r="P5461" i="4"/>
  <c r="P5449" i="4"/>
  <c r="P5437" i="4"/>
  <c r="P5425" i="4"/>
  <c r="P5413" i="4"/>
  <c r="P5401" i="4"/>
  <c r="P5389" i="4"/>
  <c r="P5377" i="4"/>
  <c r="P5365" i="4"/>
  <c r="P5353" i="4"/>
  <c r="P5341" i="4"/>
  <c r="P5329" i="4"/>
  <c r="P5317" i="4"/>
  <c r="P5305" i="4"/>
  <c r="P5293" i="4"/>
  <c r="P5281" i="4"/>
  <c r="P5269" i="4"/>
  <c r="P5257" i="4"/>
  <c r="P5245" i="4"/>
  <c r="P5233" i="4"/>
  <c r="P5221" i="4"/>
  <c r="P5209" i="4"/>
  <c r="P5197" i="4"/>
  <c r="P5185" i="4"/>
  <c r="P5173" i="4"/>
  <c r="P5161" i="4"/>
  <c r="P5149" i="4"/>
  <c r="P5137" i="4"/>
  <c r="P5125" i="4"/>
  <c r="P5113" i="4"/>
  <c r="P5101" i="4"/>
  <c r="P5089" i="4"/>
  <c r="P5077" i="4"/>
  <c r="P5065" i="4"/>
  <c r="P5053" i="4"/>
  <c r="P5041" i="4"/>
  <c r="P5029" i="4"/>
  <c r="P5017" i="4"/>
  <c r="P5005" i="4"/>
  <c r="P4993" i="4"/>
  <c r="P4981" i="4"/>
  <c r="P4969" i="4"/>
  <c r="P8329" i="4"/>
  <c r="P7761" i="4"/>
  <c r="P7617" i="4"/>
  <c r="P7504" i="4"/>
  <c r="P7473" i="4"/>
  <c r="P7318" i="4"/>
  <c r="P7252" i="4"/>
  <c r="P7244" i="4"/>
  <c r="P7172" i="4"/>
  <c r="P7124" i="4"/>
  <c r="P7076" i="4"/>
  <c r="P7028" i="4"/>
  <c r="P6987" i="4"/>
  <c r="P6950" i="4"/>
  <c r="P6896" i="4"/>
  <c r="P6872" i="4"/>
  <c r="P6844" i="4"/>
  <c r="P6798" i="4"/>
  <c r="P6781" i="4"/>
  <c r="P6775" i="4"/>
  <c r="P6757" i="4"/>
  <c r="P6744" i="4"/>
  <c r="P6735" i="4"/>
  <c r="P6726" i="4"/>
  <c r="P6696" i="4"/>
  <c r="P6687" i="4"/>
  <c r="P6678" i="4"/>
  <c r="P6648" i="4"/>
  <c r="P6639" i="4"/>
  <c r="P6630" i="4"/>
  <c r="P6600" i="4"/>
  <c r="P6591" i="4"/>
  <c r="P6582" i="4"/>
  <c r="P6552" i="4"/>
  <c r="P6543" i="4"/>
  <c r="P6534" i="4"/>
  <c r="P6504" i="4"/>
  <c r="P6495" i="4"/>
  <c r="P6486" i="4"/>
  <c r="P6456" i="4"/>
  <c r="P6447" i="4"/>
  <c r="P6438" i="4"/>
  <c r="P6408" i="4"/>
  <c r="P6399" i="4"/>
  <c r="P6390" i="4"/>
  <c r="P6360" i="4"/>
  <c r="P6351" i="4"/>
  <c r="P6342" i="4"/>
  <c r="P6312" i="4"/>
  <c r="P6303" i="4"/>
  <c r="P6278" i="4"/>
  <c r="P6276" i="4"/>
  <c r="P6274" i="4"/>
  <c r="P6272" i="4"/>
  <c r="P6270" i="4"/>
  <c r="P6206" i="4"/>
  <c r="P6204" i="4"/>
  <c r="P6202" i="4"/>
  <c r="P6200" i="4"/>
  <c r="P6198" i="4"/>
  <c r="P6134" i="4"/>
  <c r="P6132" i="4"/>
  <c r="P6130" i="4"/>
  <c r="P6128" i="4"/>
  <c r="P6126" i="4"/>
  <c r="P6062" i="4"/>
  <c r="P6060" i="4"/>
  <c r="P6058" i="4"/>
  <c r="P6056" i="4"/>
  <c r="P6054" i="4"/>
  <c r="P6006" i="4"/>
  <c r="P5994" i="4"/>
  <c r="P5982" i="4"/>
  <c r="P5970" i="4"/>
  <c r="P5958" i="4"/>
  <c r="P5946" i="4"/>
  <c r="P5934" i="4"/>
  <c r="P5922" i="4"/>
  <c r="P5910" i="4"/>
  <c r="P5898" i="4"/>
  <c r="P5886" i="4"/>
  <c r="P5874" i="4"/>
  <c r="P5862" i="4"/>
  <c r="P5850" i="4"/>
  <c r="P5838" i="4"/>
  <c r="P5826" i="4"/>
  <c r="P5814" i="4"/>
  <c r="P5802" i="4"/>
  <c r="P5790" i="4"/>
  <c r="P5778" i="4"/>
  <c r="P5766" i="4"/>
  <c r="P5754" i="4"/>
  <c r="P5742" i="4"/>
  <c r="P5730" i="4"/>
  <c r="P5718" i="4"/>
  <c r="P5706" i="4"/>
  <c r="P5694" i="4"/>
  <c r="P5682" i="4"/>
  <c r="P5670" i="4"/>
  <c r="P5658" i="4"/>
  <c r="P5646" i="4"/>
  <c r="P5634" i="4"/>
  <c r="P5622" i="4"/>
  <c r="P5610" i="4"/>
  <c r="P5598" i="4"/>
  <c r="P5586" i="4"/>
  <c r="P5574" i="4"/>
  <c r="P5562" i="4"/>
  <c r="P5550" i="4"/>
  <c r="P5538" i="4"/>
  <c r="P5526" i="4"/>
  <c r="P5514" i="4"/>
  <c r="P5502" i="4"/>
  <c r="P5490" i="4"/>
  <c r="P5478" i="4"/>
  <c r="P5466" i="4"/>
  <c r="P5454" i="4"/>
  <c r="P5442" i="4"/>
  <c r="P5430" i="4"/>
  <c r="P5418" i="4"/>
  <c r="P5406" i="4"/>
  <c r="P5394" i="4"/>
  <c r="P5382" i="4"/>
  <c r="P5370" i="4"/>
  <c r="P5358" i="4"/>
  <c r="P5346" i="4"/>
  <c r="P5334" i="4"/>
  <c r="P5322" i="4"/>
  <c r="P5310" i="4"/>
  <c r="P5298" i="4"/>
  <c r="P5286" i="4"/>
  <c r="P5274" i="4"/>
  <c r="P5262" i="4"/>
  <c r="P5250" i="4"/>
  <c r="P5238" i="4"/>
  <c r="P5226" i="4"/>
  <c r="P5214" i="4"/>
  <c r="P5202" i="4"/>
  <c r="P5190" i="4"/>
  <c r="P5178" i="4"/>
  <c r="P5166" i="4"/>
  <c r="P5154" i="4"/>
  <c r="P5142" i="4"/>
  <c r="P5130" i="4"/>
  <c r="P5118" i="4"/>
  <c r="P5106" i="4"/>
  <c r="P5094" i="4"/>
  <c r="P5082" i="4"/>
  <c r="P5070" i="4"/>
  <c r="P5058" i="4"/>
  <c r="P5046" i="4"/>
  <c r="P5034" i="4"/>
  <c r="P5022" i="4"/>
  <c r="P5010" i="4"/>
  <c r="P4998" i="4"/>
  <c r="P4986" i="4"/>
  <c r="P4974" i="4"/>
  <c r="P4962" i="4"/>
  <c r="P4950" i="4"/>
  <c r="P4938" i="4"/>
  <c r="P4926" i="4"/>
  <c r="P4914" i="4"/>
  <c r="P4902" i="4"/>
  <c r="P4890" i="4"/>
  <c r="P4878" i="4"/>
  <c r="P4866" i="4"/>
  <c r="P4854" i="4"/>
  <c r="P4842" i="4"/>
  <c r="P4830" i="4"/>
  <c r="P4818" i="4"/>
  <c r="P4806" i="4"/>
  <c r="P4794" i="4"/>
  <c r="P4782" i="4"/>
  <c r="P4770" i="4"/>
  <c r="P4758" i="4"/>
  <c r="P4746" i="4"/>
  <c r="P4734" i="4"/>
  <c r="P4722" i="4"/>
  <c r="P4710" i="4"/>
  <c r="P4698" i="4"/>
  <c r="P4686" i="4"/>
  <c r="P4674" i="4"/>
  <c r="P4662" i="4"/>
  <c r="P4650" i="4"/>
  <c r="P4638" i="4"/>
  <c r="P4626" i="4"/>
  <c r="P4614" i="4"/>
  <c r="P4602" i="4"/>
  <c r="P4590" i="4"/>
  <c r="P4578" i="4"/>
  <c r="P4566" i="4"/>
  <c r="P4554" i="4"/>
  <c r="P4542" i="4"/>
  <c r="P4530" i="4"/>
  <c r="P8647" i="4"/>
  <c r="P8082" i="4"/>
  <c r="P7927" i="4"/>
  <c r="P7802" i="4"/>
  <c r="P7658" i="4"/>
  <c r="P7545" i="4"/>
  <c r="P7514" i="4"/>
  <c r="P7401" i="4"/>
  <c r="P7336" i="4"/>
  <c r="P7327" i="4"/>
  <c r="P7293" i="4"/>
  <c r="P7285" i="4"/>
  <c r="P7219" i="4"/>
  <c r="P7165" i="4"/>
  <c r="P7117" i="4"/>
  <c r="P7069" i="4"/>
  <c r="P7021" i="4"/>
  <c r="P6956" i="4"/>
  <c r="P6915" i="4"/>
  <c r="P6886" i="4"/>
  <c r="P6879" i="4"/>
  <c r="P6868" i="4"/>
  <c r="P6826" i="4"/>
  <c r="P6812" i="4"/>
  <c r="P6805" i="4"/>
  <c r="P6794" i="4"/>
  <c r="P6762" i="4"/>
  <c r="P6749" i="4"/>
  <c r="P6737" i="4"/>
  <c r="P6728" i="4"/>
  <c r="P6698" i="4"/>
  <c r="P6689" i="4"/>
  <c r="P6680" i="4"/>
  <c r="P6650" i="4"/>
  <c r="P6641" i="4"/>
  <c r="P6632" i="4"/>
  <c r="P6602" i="4"/>
  <c r="P6593" i="4"/>
  <c r="P6584" i="4"/>
  <c r="P6554" i="4"/>
  <c r="P6545" i="4"/>
  <c r="P6536" i="4"/>
  <c r="P6506" i="4"/>
  <c r="P6497" i="4"/>
  <c r="P6488" i="4"/>
  <c r="P6458" i="4"/>
  <c r="P6449" i="4"/>
  <c r="P6440" i="4"/>
  <c r="P6410" i="4"/>
  <c r="P6401" i="4"/>
  <c r="P6392" i="4"/>
  <c r="P6362" i="4"/>
  <c r="P6353" i="4"/>
  <c r="P6344" i="4"/>
  <c r="P6314" i="4"/>
  <c r="P6305" i="4"/>
  <c r="P6247" i="4"/>
  <c r="P6245" i="4"/>
  <c r="P6243" i="4"/>
  <c r="P6241" i="4"/>
  <c r="P6239" i="4"/>
  <c r="P6175" i="4"/>
  <c r="P6173" i="4"/>
  <c r="P6171" i="4"/>
  <c r="P6169" i="4"/>
  <c r="P6167" i="4"/>
  <c r="P6103" i="4"/>
  <c r="P6101" i="4"/>
  <c r="P6099" i="4"/>
  <c r="P6097" i="4"/>
  <c r="P6095" i="4"/>
  <c r="P6031" i="4"/>
  <c r="P6029" i="4"/>
  <c r="P6027" i="4"/>
  <c r="P6025" i="4"/>
  <c r="P6023" i="4"/>
  <c r="P6011" i="4"/>
  <c r="P5999" i="4"/>
  <c r="P5987" i="4"/>
  <c r="P5975" i="4"/>
  <c r="P5963" i="4"/>
  <c r="P5951" i="4"/>
  <c r="P5939" i="4"/>
  <c r="P5927" i="4"/>
  <c r="P5915" i="4"/>
  <c r="P5903" i="4"/>
  <c r="P5891" i="4"/>
  <c r="P5879" i="4"/>
  <c r="P5867" i="4"/>
  <c r="P5855" i="4"/>
  <c r="P5843" i="4"/>
  <c r="P5831" i="4"/>
  <c r="P5819" i="4"/>
  <c r="P5807" i="4"/>
  <c r="P5795" i="4"/>
  <c r="P5783" i="4"/>
  <c r="P5771" i="4"/>
  <c r="P5759" i="4"/>
  <c r="P5747" i="4"/>
  <c r="P5735" i="4"/>
  <c r="P5723" i="4"/>
  <c r="P5711" i="4"/>
  <c r="P5699" i="4"/>
  <c r="P5687" i="4"/>
  <c r="P5675" i="4"/>
  <c r="P5663" i="4"/>
  <c r="P5651" i="4"/>
  <c r="P5639" i="4"/>
  <c r="P5627" i="4"/>
  <c r="P5615" i="4"/>
  <c r="P5603" i="4"/>
  <c r="P5591" i="4"/>
  <c r="P5579" i="4"/>
  <c r="P5567" i="4"/>
  <c r="P5555" i="4"/>
  <c r="P5543" i="4"/>
  <c r="P5531" i="4"/>
  <c r="P5519" i="4"/>
  <c r="P5507" i="4"/>
  <c r="P5495" i="4"/>
  <c r="P5483" i="4"/>
  <c r="P5471" i="4"/>
  <c r="P5459" i="4"/>
  <c r="P5447" i="4"/>
  <c r="P5435" i="4"/>
  <c r="P5423" i="4"/>
  <c r="P5411" i="4"/>
  <c r="P5399" i="4"/>
  <c r="P5387" i="4"/>
  <c r="P5375" i="4"/>
  <c r="P5363" i="4"/>
  <c r="P5351" i="4"/>
  <c r="P5339" i="4"/>
  <c r="P5327" i="4"/>
  <c r="P5315" i="4"/>
  <c r="P5303" i="4"/>
  <c r="P5291" i="4"/>
  <c r="P5279" i="4"/>
  <c r="P5267" i="4"/>
  <c r="P5255" i="4"/>
  <c r="P5243" i="4"/>
  <c r="P5231" i="4"/>
  <c r="P5219" i="4"/>
  <c r="P5207" i="4"/>
  <c r="P5195" i="4"/>
  <c r="P5183" i="4"/>
  <c r="P5171" i="4"/>
  <c r="P5159" i="4"/>
  <c r="P5147" i="4"/>
  <c r="P5135" i="4"/>
  <c r="P5123" i="4"/>
  <c r="P5111" i="4"/>
  <c r="P5099" i="4"/>
  <c r="P5087" i="4"/>
  <c r="P5075" i="4"/>
  <c r="P5063" i="4"/>
  <c r="P5051" i="4"/>
  <c r="P5039" i="4"/>
  <c r="P5027" i="4"/>
  <c r="P5015" i="4"/>
  <c r="P5003" i="4"/>
  <c r="P4991" i="4"/>
  <c r="P4979" i="4"/>
  <c r="P4967" i="4"/>
  <c r="P4955" i="4"/>
  <c r="P4943" i="4"/>
  <c r="P4931" i="4"/>
  <c r="P4919" i="4"/>
  <c r="P4907" i="4"/>
  <c r="P4895" i="4"/>
  <c r="P4883" i="4"/>
  <c r="P4871" i="4"/>
  <c r="P4859" i="4"/>
  <c r="P4847" i="4"/>
  <c r="P4835" i="4"/>
  <c r="P4823" i="4"/>
  <c r="P4811" i="4"/>
  <c r="P4799" i="4"/>
  <c r="P4787" i="4"/>
  <c r="P4775" i="4"/>
  <c r="P4763" i="4"/>
  <c r="P4751" i="4"/>
  <c r="P4739" i="4"/>
  <c r="P4727" i="4"/>
  <c r="P4715" i="4"/>
  <c r="P4703" i="4"/>
  <c r="P4691" i="4"/>
  <c r="P4679" i="4"/>
  <c r="P4667" i="4"/>
  <c r="P4655" i="4"/>
  <c r="P4643" i="4"/>
  <c r="P4631" i="4"/>
  <c r="P4619" i="4"/>
  <c r="P4607" i="4"/>
  <c r="P4595" i="4"/>
  <c r="P4583" i="4"/>
  <c r="P4571" i="4"/>
  <c r="P4559" i="4"/>
  <c r="P4547" i="4"/>
  <c r="P4535" i="4"/>
  <c r="P7796" i="4"/>
  <c r="P7177" i="4"/>
  <c r="P7033" i="4"/>
  <c r="P6973" i="4"/>
  <c r="P6936" i="4"/>
  <c r="P6847" i="4"/>
  <c r="P6730" i="4"/>
  <c r="P6682" i="4"/>
  <c r="P6634" i="4"/>
  <c r="P6586" i="4"/>
  <c r="P6538" i="4"/>
  <c r="P6490" i="4"/>
  <c r="P6442" i="4"/>
  <c r="P6394" i="4"/>
  <c r="P6346" i="4"/>
  <c r="P6286" i="4"/>
  <c r="P6218" i="4"/>
  <c r="P6212" i="4"/>
  <c r="P6144" i="4"/>
  <c r="P6138" i="4"/>
  <c r="P6070" i="4"/>
  <c r="P6004" i="4"/>
  <c r="P5968" i="4"/>
  <c r="P5932" i="4"/>
  <c r="P5896" i="4"/>
  <c r="P5860" i="4"/>
  <c r="P5824" i="4"/>
  <c r="P5788" i="4"/>
  <c r="P5752" i="4"/>
  <c r="P5715" i="4"/>
  <c r="P5710" i="4"/>
  <c r="P5680" i="4"/>
  <c r="P5671" i="4"/>
  <c r="P5662" i="4"/>
  <c r="P5632" i="4"/>
  <c r="P5623" i="4"/>
  <c r="P5614" i="4"/>
  <c r="P5584" i="4"/>
  <c r="P5575" i="4"/>
  <c r="P5566" i="4"/>
  <c r="P5536" i="4"/>
  <c r="P5527" i="4"/>
  <c r="P5518" i="4"/>
  <c r="P5488" i="4"/>
  <c r="P5479" i="4"/>
  <c r="P5470" i="4"/>
  <c r="P5440" i="4"/>
  <c r="P5431" i="4"/>
  <c r="P5422" i="4"/>
  <c r="P5392" i="4"/>
  <c r="P5383" i="4"/>
  <c r="P5374" i="4"/>
  <c r="P5344" i="4"/>
  <c r="P5335" i="4"/>
  <c r="P5326" i="4"/>
  <c r="P5296" i="4"/>
  <c r="P5287" i="4"/>
  <c r="P5278" i="4"/>
  <c r="P5248" i="4"/>
  <c r="P5239" i="4"/>
  <c r="P5230" i="4"/>
  <c r="P5200" i="4"/>
  <c r="P5191" i="4"/>
  <c r="P5182" i="4"/>
  <c r="P5152" i="4"/>
  <c r="P5143" i="4"/>
  <c r="P5134" i="4"/>
  <c r="P5104" i="4"/>
  <c r="P5095" i="4"/>
  <c r="P5086" i="4"/>
  <c r="P5056" i="4"/>
  <c r="P5047" i="4"/>
  <c r="P5038" i="4"/>
  <c r="P5008" i="4"/>
  <c r="P4999" i="4"/>
  <c r="P4990" i="4"/>
  <c r="P4917" i="4"/>
  <c r="P4915" i="4"/>
  <c r="P4913" i="4"/>
  <c r="P4911" i="4"/>
  <c r="P4909" i="4"/>
  <c r="P4845" i="4"/>
  <c r="P4843" i="4"/>
  <c r="P4841" i="4"/>
  <c r="P4839" i="4"/>
  <c r="P4837" i="4"/>
  <c r="P4773" i="4"/>
  <c r="P4771" i="4"/>
  <c r="P4769" i="4"/>
  <c r="P4767" i="4"/>
  <c r="P4765" i="4"/>
  <c r="P4701" i="4"/>
  <c r="P4699" i="4"/>
  <c r="P4697" i="4"/>
  <c r="P4695" i="4"/>
  <c r="P4693" i="4"/>
  <c r="P7672" i="4"/>
  <c r="P7532" i="4"/>
  <c r="P7324" i="4"/>
  <c r="P7074" i="4"/>
  <c r="P6836" i="4"/>
  <c r="P6759" i="4"/>
  <c r="P6751" i="4"/>
  <c r="P6723" i="4"/>
  <c r="P6675" i="4"/>
  <c r="P6627" i="4"/>
  <c r="P6579" i="4"/>
  <c r="P6531" i="4"/>
  <c r="P6483" i="4"/>
  <c r="P6435" i="4"/>
  <c r="P6387" i="4"/>
  <c r="P6339" i="4"/>
  <c r="P6255" i="4"/>
  <c r="P6187" i="4"/>
  <c r="P6181" i="4"/>
  <c r="P6113" i="4"/>
  <c r="P6107" i="4"/>
  <c r="P6039" i="4"/>
  <c r="P6009" i="4"/>
  <c r="P5973" i="4"/>
  <c r="P5937" i="4"/>
  <c r="P5901" i="4"/>
  <c r="P5865" i="4"/>
  <c r="P5829" i="4"/>
  <c r="P5793" i="4"/>
  <c r="P5757" i="4"/>
  <c r="P5712" i="4"/>
  <c r="P5703" i="4"/>
  <c r="P5673" i="4"/>
  <c r="P5664" i="4"/>
  <c r="P5655" i="4"/>
  <c r="P5625" i="4"/>
  <c r="P5616" i="4"/>
  <c r="P5607" i="4"/>
  <c r="P5577" i="4"/>
  <c r="P5568" i="4"/>
  <c r="P5559" i="4"/>
  <c r="P5529" i="4"/>
  <c r="P5520" i="4"/>
  <c r="P5511" i="4"/>
  <c r="P5481" i="4"/>
  <c r="P5472" i="4"/>
  <c r="P5463" i="4"/>
  <c r="P5433" i="4"/>
  <c r="P5424" i="4"/>
  <c r="P5415" i="4"/>
  <c r="P5385" i="4"/>
  <c r="P5376" i="4"/>
  <c r="P5367" i="4"/>
  <c r="P5337" i="4"/>
  <c r="P5328" i="4"/>
  <c r="P5319" i="4"/>
  <c r="P5289" i="4"/>
  <c r="P5280" i="4"/>
  <c r="P5271" i="4"/>
  <c r="P5241" i="4"/>
  <c r="P5232" i="4"/>
  <c r="P5223" i="4"/>
  <c r="P5193" i="4"/>
  <c r="P5184" i="4"/>
  <c r="P5175" i="4"/>
  <c r="P5145" i="4"/>
  <c r="P5136" i="4"/>
  <c r="P5127" i="4"/>
  <c r="P5097" i="4"/>
  <c r="P5088" i="4"/>
  <c r="P5079" i="4"/>
  <c r="P5049" i="4"/>
  <c r="P5040" i="4"/>
  <c r="P5031" i="4"/>
  <c r="P5001" i="4"/>
  <c r="P4992" i="4"/>
  <c r="P4983" i="4"/>
  <c r="P4960" i="4"/>
  <c r="P4958" i="4"/>
  <c r="P4956" i="4"/>
  <c r="P4954" i="4"/>
  <c r="P4952" i="4"/>
  <c r="P4888" i="4"/>
  <c r="P4886" i="4"/>
  <c r="P4884" i="4"/>
  <c r="P4882" i="4"/>
  <c r="P4880" i="4"/>
  <c r="P4816" i="4"/>
  <c r="P4814" i="4"/>
  <c r="P4812" i="4"/>
  <c r="P4810" i="4"/>
  <c r="P4808" i="4"/>
  <c r="P7408" i="4"/>
  <c r="P7352" i="4"/>
  <c r="P7274" i="4"/>
  <c r="P7200" i="4"/>
  <c r="P7156" i="4"/>
  <c r="P7012" i="4"/>
  <c r="P6919" i="4"/>
  <c r="P6878" i="4"/>
  <c r="P6804" i="4"/>
  <c r="P6783" i="4"/>
  <c r="P6716" i="4"/>
  <c r="P6668" i="4"/>
  <c r="P6620" i="4"/>
  <c r="P6572" i="4"/>
  <c r="P6524" i="4"/>
  <c r="P6476" i="4"/>
  <c r="P6428" i="4"/>
  <c r="P6380" i="4"/>
  <c r="P6332" i="4"/>
  <c r="P6298" i="4"/>
  <c r="P6230" i="4"/>
  <c r="P6224" i="4"/>
  <c r="P6156" i="4"/>
  <c r="P6150" i="4"/>
  <c r="P6082" i="4"/>
  <c r="P6014" i="4"/>
  <c r="P5978" i="4"/>
  <c r="P5942" i="4"/>
  <c r="P5906" i="4"/>
  <c r="P5870" i="4"/>
  <c r="P5834" i="4"/>
  <c r="P5798" i="4"/>
  <c r="P5762" i="4"/>
  <c r="P5724" i="4"/>
  <c r="P5705" i="4"/>
  <c r="P5696" i="4"/>
  <c r="P5666" i="4"/>
  <c r="P5657" i="4"/>
  <c r="P5648" i="4"/>
  <c r="P5618" i="4"/>
  <c r="P5609" i="4"/>
  <c r="P5600" i="4"/>
  <c r="P5570" i="4"/>
  <c r="P5561" i="4"/>
  <c r="P5552" i="4"/>
  <c r="P5522" i="4"/>
  <c r="P5513" i="4"/>
  <c r="P5504" i="4"/>
  <c r="P5474" i="4"/>
  <c r="P5465" i="4"/>
  <c r="P5456" i="4"/>
  <c r="P5426" i="4"/>
  <c r="P5417" i="4"/>
  <c r="P5408" i="4"/>
  <c r="P5378" i="4"/>
  <c r="P5369" i="4"/>
  <c r="P5360" i="4"/>
  <c r="P5330" i="4"/>
  <c r="P5321" i="4"/>
  <c r="P5312" i="4"/>
  <c r="P5282" i="4"/>
  <c r="P5273" i="4"/>
  <c r="P5264" i="4"/>
  <c r="P5234" i="4"/>
  <c r="P5225" i="4"/>
  <c r="P5216" i="4"/>
  <c r="P5186" i="4"/>
  <c r="P5177" i="4"/>
  <c r="P5168" i="4"/>
  <c r="P5138" i="4"/>
  <c r="P5129" i="4"/>
  <c r="P5120" i="4"/>
  <c r="P5090" i="4"/>
  <c r="P5081" i="4"/>
  <c r="P5072" i="4"/>
  <c r="P5042" i="4"/>
  <c r="P5033" i="4"/>
  <c r="P5024" i="4"/>
  <c r="P4994" i="4"/>
  <c r="P4985" i="4"/>
  <c r="P4976" i="4"/>
  <c r="P4929" i="4"/>
  <c r="P4927" i="4"/>
  <c r="P4925" i="4"/>
  <c r="P4923" i="4"/>
  <c r="P4921" i="4"/>
  <c r="P4857" i="4"/>
  <c r="P4855" i="4"/>
  <c r="P4853" i="4"/>
  <c r="P4851" i="4"/>
  <c r="P4849" i="4"/>
  <c r="P4785" i="4"/>
  <c r="P4783" i="4"/>
  <c r="P4781" i="4"/>
  <c r="P4779" i="4"/>
  <c r="P4777" i="4"/>
  <c r="P4713" i="4"/>
  <c r="P4711" i="4"/>
  <c r="P4709" i="4"/>
  <c r="P4707" i="4"/>
  <c r="P4705" i="4"/>
  <c r="P7610" i="4"/>
  <c r="P7562" i="4"/>
  <c r="P7053" i="4"/>
  <c r="P6954" i="4"/>
  <c r="P6903" i="4"/>
  <c r="P6774" i="4"/>
  <c r="P6709" i="4"/>
  <c r="P6661" i="4"/>
  <c r="P6613" i="4"/>
  <c r="P6565" i="4"/>
  <c r="P6517" i="4"/>
  <c r="P6469" i="4"/>
  <c r="P6421" i="4"/>
  <c r="P6373" i="4"/>
  <c r="P6325" i="4"/>
  <c r="P6267" i="4"/>
  <c r="P6199" i="4"/>
  <c r="P6193" i="4"/>
  <c r="P6125" i="4"/>
  <c r="P6119" i="4"/>
  <c r="P6051" i="4"/>
  <c r="P5983" i="4"/>
  <c r="P5947" i="4"/>
  <c r="P5911" i="4"/>
  <c r="P5875" i="4"/>
  <c r="P5839" i="4"/>
  <c r="P5803" i="4"/>
  <c r="P5767" i="4"/>
  <c r="P5731" i="4"/>
  <c r="P5714" i="4"/>
  <c r="P5707" i="4"/>
  <c r="P5698" i="4"/>
  <c r="P5668" i="4"/>
  <c r="P5659" i="4"/>
  <c r="P5650" i="4"/>
  <c r="P5620" i="4"/>
  <c r="P5611" i="4"/>
  <c r="P5602" i="4"/>
  <c r="P5572" i="4"/>
  <c r="P5563" i="4"/>
  <c r="P5554" i="4"/>
  <c r="P5524" i="4"/>
  <c r="P5515" i="4"/>
  <c r="P5506" i="4"/>
  <c r="P5476" i="4"/>
  <c r="P5467" i="4"/>
  <c r="P5458" i="4"/>
  <c r="P5428" i="4"/>
  <c r="P5419" i="4"/>
  <c r="P5410" i="4"/>
  <c r="P5380" i="4"/>
  <c r="P5371" i="4"/>
  <c r="P5362" i="4"/>
  <c r="P5332" i="4"/>
  <c r="P5323" i="4"/>
  <c r="P5314" i="4"/>
  <c r="P5284" i="4"/>
  <c r="P5275" i="4"/>
  <c r="P5266" i="4"/>
  <c r="P5236" i="4"/>
  <c r="P5227" i="4"/>
  <c r="P5218" i="4"/>
  <c r="P5188" i="4"/>
  <c r="P5179" i="4"/>
  <c r="P5170" i="4"/>
  <c r="P5140" i="4"/>
  <c r="P5131" i="4"/>
  <c r="P5122" i="4"/>
  <c r="P5092" i="4"/>
  <c r="P5083" i="4"/>
  <c r="P5074" i="4"/>
  <c r="P5044" i="4"/>
  <c r="P5035" i="4"/>
  <c r="P5026" i="4"/>
  <c r="P4996" i="4"/>
  <c r="P4987" i="4"/>
  <c r="P4978" i="4"/>
  <c r="P4900" i="4"/>
  <c r="P4898" i="4"/>
  <c r="P4896" i="4"/>
  <c r="P4894" i="4"/>
  <c r="P4892" i="4"/>
  <c r="P4828" i="4"/>
  <c r="P4826" i="4"/>
  <c r="P4824" i="4"/>
  <c r="P4822" i="4"/>
  <c r="P4820" i="4"/>
  <c r="P8247" i="4"/>
  <c r="P7917" i="4"/>
  <c r="P7652" i="4"/>
  <c r="P7491" i="4"/>
  <c r="P7460" i="4"/>
  <c r="P7291" i="4"/>
  <c r="P7217" i="4"/>
  <c r="P7129" i="4"/>
  <c r="P6801" i="4"/>
  <c r="P6721" i="4"/>
  <c r="P6673" i="4"/>
  <c r="P6625" i="4"/>
  <c r="P6577" i="4"/>
  <c r="P6529" i="4"/>
  <c r="P6481" i="4"/>
  <c r="P6433" i="4"/>
  <c r="P6385" i="4"/>
  <c r="P6337" i="4"/>
  <c r="P6290" i="4"/>
  <c r="P6284" i="4"/>
  <c r="P6216" i="4"/>
  <c r="P6210" i="4"/>
  <c r="P6142" i="4"/>
  <c r="P6074" i="4"/>
  <c r="P6068" i="4"/>
  <c r="P5992" i="4"/>
  <c r="P5956" i="4"/>
  <c r="P5920" i="4"/>
  <c r="P5884" i="4"/>
  <c r="P5848" i="4"/>
  <c r="P5812" i="4"/>
  <c r="P5776" i="4"/>
  <c r="P5740" i="4"/>
  <c r="P5717" i="4"/>
  <c r="P5709" i="4"/>
  <c r="P5700" i="4"/>
  <c r="P5691" i="4"/>
  <c r="P5661" i="4"/>
  <c r="P5652" i="4"/>
  <c r="P5643" i="4"/>
  <c r="P5613" i="4"/>
  <c r="P5604" i="4"/>
  <c r="P5595" i="4"/>
  <c r="P5565" i="4"/>
  <c r="P5556" i="4"/>
  <c r="P5547" i="4"/>
  <c r="P5517" i="4"/>
  <c r="P5508" i="4"/>
  <c r="P5499" i="4"/>
  <c r="P5469" i="4"/>
  <c r="P5460" i="4"/>
  <c r="P5451" i="4"/>
  <c r="P5421" i="4"/>
  <c r="P5412" i="4"/>
  <c r="P5403" i="4"/>
  <c r="P5373" i="4"/>
  <c r="P5364" i="4"/>
  <c r="P5355" i="4"/>
  <c r="P5325" i="4"/>
  <c r="P5316" i="4"/>
  <c r="P5307" i="4"/>
  <c r="P5277" i="4"/>
  <c r="P5268" i="4"/>
  <c r="P5259" i="4"/>
  <c r="P5229" i="4"/>
  <c r="P5220" i="4"/>
  <c r="P5211" i="4"/>
  <c r="P5181" i="4"/>
  <c r="P5172" i="4"/>
  <c r="P5163" i="4"/>
  <c r="P5133" i="4"/>
  <c r="P5124" i="4"/>
  <c r="P5115" i="4"/>
  <c r="P5085" i="4"/>
  <c r="P5076" i="4"/>
  <c r="P5067" i="4"/>
  <c r="P5037" i="4"/>
  <c r="P5028" i="4"/>
  <c r="P5019" i="4"/>
  <c r="P4989" i="4"/>
  <c r="P4980" i="4"/>
  <c r="P4971" i="4"/>
  <c r="P4941" i="4"/>
  <c r="P4939" i="4"/>
  <c r="P4937" i="4"/>
  <c r="P4935" i="4"/>
  <c r="P4933" i="4"/>
  <c r="P4869" i="4"/>
  <c r="P4867" i="4"/>
  <c r="P4865" i="4"/>
  <c r="P4863" i="4"/>
  <c r="P4861" i="4"/>
  <c r="P4797" i="4"/>
  <c r="P4795" i="4"/>
  <c r="P4793" i="4"/>
  <c r="P4791" i="4"/>
  <c r="P4789" i="4"/>
  <c r="P4725" i="4"/>
  <c r="P4723" i="4"/>
  <c r="P4721" i="4"/>
  <c r="P4719" i="4"/>
  <c r="P4717" i="4"/>
  <c r="P8432" i="4"/>
  <c r="P8063" i="4"/>
  <c r="P7192" i="4"/>
  <c r="P7170" i="4"/>
  <c r="P7026" i="4"/>
  <c r="P6864" i="4"/>
  <c r="P6843" i="4"/>
  <c r="P6822" i="4"/>
  <c r="P6714" i="4"/>
  <c r="P6666" i="4"/>
  <c r="P6618" i="4"/>
  <c r="P6570" i="4"/>
  <c r="P6522" i="4"/>
  <c r="P6474" i="4"/>
  <c r="P6426" i="4"/>
  <c r="P6378" i="4"/>
  <c r="P6330" i="4"/>
  <c r="P6259" i="4"/>
  <c r="P6253" i="4"/>
  <c r="P6185" i="4"/>
  <c r="P6179" i="4"/>
  <c r="P6111" i="4"/>
  <c r="P6043" i="4"/>
  <c r="P6037" i="4"/>
  <c r="P5997" i="4"/>
  <c r="P5961" i="4"/>
  <c r="P5925" i="4"/>
  <c r="P5889" i="4"/>
  <c r="P5853" i="4"/>
  <c r="P5817" i="4"/>
  <c r="P5781" i="4"/>
  <c r="P5745" i="4"/>
  <c r="P5702" i="4"/>
  <c r="P5693" i="4"/>
  <c r="P5684" i="4"/>
  <c r="P5654" i="4"/>
  <c r="P5645" i="4"/>
  <c r="P5636" i="4"/>
  <c r="P5606" i="4"/>
  <c r="P5597" i="4"/>
  <c r="P5588" i="4"/>
  <c r="P5558" i="4"/>
  <c r="P5549" i="4"/>
  <c r="P5540" i="4"/>
  <c r="P5510" i="4"/>
  <c r="P5501" i="4"/>
  <c r="P5492" i="4"/>
  <c r="P5462" i="4"/>
  <c r="P5453" i="4"/>
  <c r="P5444" i="4"/>
  <c r="P5414" i="4"/>
  <c r="P5405" i="4"/>
  <c r="P5396" i="4"/>
  <c r="P5366" i="4"/>
  <c r="P5357" i="4"/>
  <c r="P5348" i="4"/>
  <c r="P5318" i="4"/>
  <c r="P5309" i="4"/>
  <c r="P5300" i="4"/>
  <c r="P5270" i="4"/>
  <c r="P5261" i="4"/>
  <c r="P5252" i="4"/>
  <c r="P5222" i="4"/>
  <c r="P5213" i="4"/>
  <c r="P5204" i="4"/>
  <c r="P5174" i="4"/>
  <c r="P5165" i="4"/>
  <c r="P5156" i="4"/>
  <c r="P5126" i="4"/>
  <c r="P5117" i="4"/>
  <c r="P5108" i="4"/>
  <c r="P5078" i="4"/>
  <c r="P5069" i="4"/>
  <c r="P5060" i="4"/>
  <c r="P5030" i="4"/>
  <c r="P5021" i="4"/>
  <c r="P5012" i="4"/>
  <c r="P4982" i="4"/>
  <c r="P4973" i="4"/>
  <c r="P4964" i="4"/>
  <c r="P4912" i="4"/>
  <c r="P4910" i="4"/>
  <c r="P4908" i="4"/>
  <c r="P4906" i="4"/>
  <c r="P4904" i="4"/>
  <c r="P4840" i="4"/>
  <c r="P4838" i="4"/>
  <c r="P4836" i="4"/>
  <c r="P4834" i="4"/>
  <c r="P4832" i="4"/>
  <c r="P4768" i="4"/>
  <c r="P4766" i="4"/>
  <c r="P4764" i="4"/>
  <c r="P4762" i="4"/>
  <c r="P4760" i="4"/>
  <c r="P4696" i="4"/>
  <c r="P4694" i="4"/>
  <c r="P4692" i="4"/>
  <c r="P4690" i="4"/>
  <c r="P4688" i="4"/>
  <c r="P4624" i="4"/>
  <c r="P4622" i="4"/>
  <c r="P4620" i="4"/>
  <c r="P4618" i="4"/>
  <c r="P4616" i="4"/>
  <c r="P4552" i="4"/>
  <c r="P4550" i="4"/>
  <c r="P4548" i="4"/>
  <c r="P4546" i="4"/>
  <c r="P4544" i="4"/>
  <c r="P4520" i="4"/>
  <c r="P4508" i="4"/>
  <c r="P4496" i="4"/>
  <c r="P4484" i="4"/>
  <c r="P4472" i="4"/>
  <c r="P4460" i="4"/>
  <c r="P4448" i="4"/>
  <c r="P4436" i="4"/>
  <c r="P4424" i="4"/>
  <c r="P4412" i="4"/>
  <c r="P4400" i="4"/>
  <c r="P4388" i="4"/>
  <c r="P4376" i="4"/>
  <c r="P4364" i="4"/>
  <c r="P4352" i="4"/>
  <c r="P4340" i="4"/>
  <c r="P4328" i="4"/>
  <c r="P4316" i="4"/>
  <c r="P4304" i="4"/>
  <c r="P4292" i="4"/>
  <c r="P4280" i="4"/>
  <c r="P4268" i="4"/>
  <c r="P4256" i="4"/>
  <c r="P4244" i="4"/>
  <c r="P4232" i="4"/>
  <c r="P4220" i="4"/>
  <c r="P4208" i="4"/>
  <c r="P4196" i="4"/>
  <c r="P4184" i="4"/>
  <c r="P4172" i="4"/>
  <c r="P4160" i="4"/>
  <c r="P4148" i="4"/>
  <c r="P4136" i="4"/>
  <c r="P4124" i="4"/>
  <c r="P4112" i="4"/>
  <c r="P4100" i="4"/>
  <c r="P4088" i="4"/>
  <c r="P4076" i="4"/>
  <c r="P4064" i="4"/>
  <c r="P4052" i="4"/>
  <c r="P4040" i="4"/>
  <c r="P4028" i="4"/>
  <c r="P4016" i="4"/>
  <c r="P4004" i="4"/>
  <c r="P3992" i="4"/>
  <c r="P3980" i="4"/>
  <c r="P3968" i="4"/>
  <c r="P3956" i="4"/>
  <c r="P3944" i="4"/>
  <c r="P3932" i="4"/>
  <c r="P3920" i="4"/>
  <c r="P3908" i="4"/>
  <c r="P3896" i="4"/>
  <c r="P3884" i="4"/>
  <c r="P3872" i="4"/>
  <c r="P7713" i="4"/>
  <c r="P7552" i="4"/>
  <c r="P7521" i="4"/>
  <c r="P7108" i="4"/>
  <c r="P6985" i="4"/>
  <c r="P6948" i="4"/>
  <c r="P6780" i="4"/>
  <c r="P6756" i="4"/>
  <c r="P6734" i="4"/>
  <c r="P6686" i="4"/>
  <c r="P6638" i="4"/>
  <c r="P6590" i="4"/>
  <c r="P6542" i="4"/>
  <c r="P6494" i="4"/>
  <c r="P6446" i="4"/>
  <c r="P6398" i="4"/>
  <c r="P6350" i="4"/>
  <c r="P6302" i="4"/>
  <c r="P6296" i="4"/>
  <c r="P6228" i="4"/>
  <c r="P6222" i="4"/>
  <c r="P6154" i="4"/>
  <c r="P6086" i="4"/>
  <c r="P6080" i="4"/>
  <c r="P6002" i="4"/>
  <c r="P5966" i="4"/>
  <c r="P5930" i="4"/>
  <c r="P5894" i="4"/>
  <c r="P5858" i="4"/>
  <c r="P5822" i="4"/>
  <c r="P5786" i="4"/>
  <c r="P5750" i="4"/>
  <c r="P5726" i="4"/>
  <c r="P5716" i="4"/>
  <c r="P5704" i="4"/>
  <c r="P5695" i="4"/>
  <c r="P5686" i="4"/>
  <c r="P5656" i="4"/>
  <c r="P5647" i="4"/>
  <c r="P5638" i="4"/>
  <c r="P5608" i="4"/>
  <c r="P5599" i="4"/>
  <c r="P5590" i="4"/>
  <c r="P5560" i="4"/>
  <c r="P5551" i="4"/>
  <c r="P5542" i="4"/>
  <c r="P5512" i="4"/>
  <c r="P5503" i="4"/>
  <c r="P5494" i="4"/>
  <c r="P5464" i="4"/>
  <c r="P5455" i="4"/>
  <c r="P5446" i="4"/>
  <c r="P5416" i="4"/>
  <c r="P5407" i="4"/>
  <c r="P5398" i="4"/>
  <c r="P5368" i="4"/>
  <c r="P5359" i="4"/>
  <c r="P5350" i="4"/>
  <c r="P5320" i="4"/>
  <c r="P5311" i="4"/>
  <c r="P5302" i="4"/>
  <c r="P5272" i="4"/>
  <c r="P5263" i="4"/>
  <c r="P5254" i="4"/>
  <c r="P5224" i="4"/>
  <c r="P5215" i="4"/>
  <c r="P5206" i="4"/>
  <c r="P5176" i="4"/>
  <c r="P5167" i="4"/>
  <c r="P5158" i="4"/>
  <c r="P5128" i="4"/>
  <c r="P5119" i="4"/>
  <c r="P5110" i="4"/>
  <c r="P5080" i="4"/>
  <c r="P5071" i="4"/>
  <c r="P5062" i="4"/>
  <c r="P5032" i="4"/>
  <c r="P5023" i="4"/>
  <c r="P5014" i="4"/>
  <c r="P4984" i="4"/>
  <c r="P4975" i="4"/>
  <c r="P4966" i="4"/>
  <c r="P4953" i="4"/>
  <c r="P4951" i="4"/>
  <c r="P4949" i="4"/>
  <c r="P4947" i="4"/>
  <c r="P4945" i="4"/>
  <c r="P4881" i="4"/>
  <c r="P4879" i="4"/>
  <c r="P4877" i="4"/>
  <c r="P4875" i="4"/>
  <c r="P4873" i="4"/>
  <c r="P4809" i="4"/>
  <c r="P4807" i="4"/>
  <c r="P4805" i="4"/>
  <c r="P4803" i="4"/>
  <c r="P4801" i="4"/>
  <c r="P4737" i="4"/>
  <c r="P4735" i="4"/>
  <c r="P4733" i="4"/>
  <c r="P4731" i="4"/>
  <c r="P4729" i="4"/>
  <c r="P4665" i="4"/>
  <c r="P4663" i="4"/>
  <c r="P4661" i="4"/>
  <c r="P4659" i="4"/>
  <c r="P4657" i="4"/>
  <c r="P4593" i="4"/>
  <c r="P4591" i="4"/>
  <c r="P4589" i="4"/>
  <c r="P4587" i="4"/>
  <c r="P4585" i="4"/>
  <c r="P4513" i="4"/>
  <c r="P4501" i="4"/>
  <c r="P4489" i="4"/>
  <c r="P4477" i="4"/>
  <c r="P4465" i="4"/>
  <c r="P4453" i="4"/>
  <c r="P4441" i="4"/>
  <c r="P4429" i="4"/>
  <c r="P4417" i="4"/>
  <c r="P4405" i="4"/>
  <c r="P4393" i="4"/>
  <c r="P4381" i="4"/>
  <c r="P4369" i="4"/>
  <c r="P4357" i="4"/>
  <c r="P4345" i="4"/>
  <c r="P4333" i="4"/>
  <c r="P4321" i="4"/>
  <c r="P4309" i="4"/>
  <c r="P4297" i="4"/>
  <c r="P4285" i="4"/>
  <c r="P4273" i="4"/>
  <c r="P4261" i="4"/>
  <c r="P4249" i="4"/>
  <c r="P4237" i="4"/>
  <c r="P4225" i="4"/>
  <c r="P4213" i="4"/>
  <c r="P4201" i="4"/>
  <c r="P4189" i="4"/>
  <c r="P4177" i="4"/>
  <c r="P4165" i="4"/>
  <c r="P4153" i="4"/>
  <c r="P4141" i="4"/>
  <c r="P4129" i="4"/>
  <c r="P4117" i="4"/>
  <c r="P4105" i="4"/>
  <c r="P4093" i="4"/>
  <c r="P4081" i="4"/>
  <c r="P4069" i="4"/>
  <c r="P4057" i="4"/>
  <c r="P4045" i="4"/>
  <c r="P4033" i="4"/>
  <c r="P4021" i="4"/>
  <c r="P4009" i="4"/>
  <c r="P3997" i="4"/>
  <c r="P3985" i="4"/>
  <c r="P3973" i="4"/>
  <c r="P3961" i="4"/>
  <c r="P3949" i="4"/>
  <c r="P3937" i="4"/>
  <c r="P3925" i="4"/>
  <c r="P3913" i="4"/>
  <c r="P3901" i="4"/>
  <c r="P3889" i="4"/>
  <c r="P3877" i="4"/>
  <c r="P3865" i="4"/>
  <c r="P3853" i="4"/>
  <c r="P3841" i="4"/>
  <c r="P3829" i="4"/>
  <c r="P3817" i="4"/>
  <c r="P3805" i="4"/>
  <c r="P3793" i="4"/>
  <c r="P3781" i="4"/>
  <c r="P3769" i="4"/>
  <c r="P3757" i="4"/>
  <c r="P3745" i="4"/>
  <c r="P3733" i="4"/>
  <c r="P3721" i="4"/>
  <c r="P3709" i="4"/>
  <c r="P3697" i="4"/>
  <c r="P3685" i="4"/>
  <c r="P3673" i="4"/>
  <c r="P3661" i="4"/>
  <c r="P3649" i="4"/>
  <c r="P3637" i="4"/>
  <c r="P3625" i="4"/>
  <c r="P3613" i="4"/>
  <c r="P3601" i="4"/>
  <c r="P7315" i="4"/>
  <c r="P7241" i="4"/>
  <c r="P7149" i="4"/>
  <c r="P7005" i="4"/>
  <c r="P6874" i="4"/>
  <c r="P6800" i="4"/>
  <c r="P6727" i="4"/>
  <c r="P6679" i="4"/>
  <c r="P6631" i="4"/>
  <c r="P6583" i="4"/>
  <c r="P6535" i="4"/>
  <c r="P6487" i="4"/>
  <c r="P6439" i="4"/>
  <c r="P6391" i="4"/>
  <c r="P6343" i="4"/>
  <c r="P6271" i="4"/>
  <c r="P6265" i="4"/>
  <c r="P6197" i="4"/>
  <c r="P6191" i="4"/>
  <c r="P6123" i="4"/>
  <c r="P6055" i="4"/>
  <c r="P6049" i="4"/>
  <c r="P6007" i="4"/>
  <c r="P5971" i="4"/>
  <c r="P5935" i="4"/>
  <c r="P5899" i="4"/>
  <c r="P5863" i="4"/>
  <c r="P5827" i="4"/>
  <c r="P5791" i="4"/>
  <c r="P5755" i="4"/>
  <c r="P5719" i="4"/>
  <c r="P5697" i="4"/>
  <c r="P5688" i="4"/>
  <c r="P5679" i="4"/>
  <c r="P5649" i="4"/>
  <c r="P5640" i="4"/>
  <c r="P5631" i="4"/>
  <c r="P5601" i="4"/>
  <c r="P5592" i="4"/>
  <c r="P5583" i="4"/>
  <c r="P5553" i="4"/>
  <c r="P5544" i="4"/>
  <c r="P5535" i="4"/>
  <c r="P5505" i="4"/>
  <c r="P5496" i="4"/>
  <c r="P5487" i="4"/>
  <c r="P5457" i="4"/>
  <c r="P5448" i="4"/>
  <c r="P5439" i="4"/>
  <c r="P5409" i="4"/>
  <c r="P5400" i="4"/>
  <c r="P5391" i="4"/>
  <c r="P5361" i="4"/>
  <c r="P5352" i="4"/>
  <c r="P5343" i="4"/>
  <c r="P5313" i="4"/>
  <c r="P5304" i="4"/>
  <c r="P5295" i="4"/>
  <c r="P5265" i="4"/>
  <c r="P5256" i="4"/>
  <c r="P5247" i="4"/>
  <c r="P5217" i="4"/>
  <c r="P5208" i="4"/>
  <c r="P5199" i="4"/>
  <c r="P5169" i="4"/>
  <c r="P5160" i="4"/>
  <c r="P5151" i="4"/>
  <c r="P5121" i="4"/>
  <c r="P5112" i="4"/>
  <c r="P5103" i="4"/>
  <c r="P5073" i="4"/>
  <c r="P5064" i="4"/>
  <c r="P5055" i="4"/>
  <c r="P5025" i="4"/>
  <c r="P5016" i="4"/>
  <c r="P5007" i="4"/>
  <c r="P4977" i="4"/>
  <c r="P4968" i="4"/>
  <c r="P4924" i="4"/>
  <c r="P4922" i="4"/>
  <c r="P4920" i="4"/>
  <c r="P4918" i="4"/>
  <c r="P4916" i="4"/>
  <c r="P4852" i="4"/>
  <c r="P4850" i="4"/>
  <c r="P4848" i="4"/>
  <c r="P4846" i="4"/>
  <c r="P4844" i="4"/>
  <c r="P4780" i="4"/>
  <c r="P4778" i="4"/>
  <c r="P4776" i="4"/>
  <c r="P4774" i="4"/>
  <c r="P4772" i="4"/>
  <c r="P4708" i="4"/>
  <c r="P4706" i="4"/>
  <c r="P4704" i="4"/>
  <c r="P4702" i="4"/>
  <c r="P4700" i="4"/>
  <c r="P4636" i="4"/>
  <c r="P4634" i="4"/>
  <c r="P4632" i="4"/>
  <c r="P4630" i="4"/>
  <c r="P4628" i="4"/>
  <c r="P4564" i="4"/>
  <c r="P4562" i="4"/>
  <c r="P4560" i="4"/>
  <c r="P4558" i="4"/>
  <c r="P4556" i="4"/>
  <c r="P4518" i="4"/>
  <c r="P4506" i="4"/>
  <c r="P4494" i="4"/>
  <c r="P4482" i="4"/>
  <c r="P4470" i="4"/>
  <c r="P4458" i="4"/>
  <c r="P4446" i="4"/>
  <c r="P4434" i="4"/>
  <c r="P4422" i="4"/>
  <c r="P4410" i="4"/>
  <c r="P4398" i="4"/>
  <c r="P4386" i="4"/>
  <c r="P4374" i="4"/>
  <c r="P4362" i="4"/>
  <c r="P4350" i="4"/>
  <c r="P4338" i="4"/>
  <c r="P4326" i="4"/>
  <c r="P4314" i="4"/>
  <c r="P4302" i="4"/>
  <c r="P4290" i="4"/>
  <c r="P4278" i="4"/>
  <c r="P4266" i="4"/>
  <c r="P4254" i="4"/>
  <c r="P4242" i="4"/>
  <c r="P4230" i="4"/>
  <c r="P4218" i="4"/>
  <c r="P4206" i="4"/>
  <c r="P4194" i="4"/>
  <c r="P4182" i="4"/>
  <c r="P4170" i="4"/>
  <c r="P4158" i="4"/>
  <c r="P4146" i="4"/>
  <c r="P4134" i="4"/>
  <c r="P4122" i="4"/>
  <c r="P4110" i="4"/>
  <c r="P4098" i="4"/>
  <c r="P4086" i="4"/>
  <c r="P4074" i="4"/>
  <c r="P4062" i="4"/>
  <c r="P4050" i="4"/>
  <c r="P4038" i="4"/>
  <c r="P4026" i="4"/>
  <c r="P4014" i="4"/>
  <c r="P4002" i="4"/>
  <c r="P3990" i="4"/>
  <c r="P3978" i="4"/>
  <c r="P3966" i="4"/>
  <c r="P3954" i="4"/>
  <c r="P3942" i="4"/>
  <c r="P3930" i="4"/>
  <c r="P3918" i="4"/>
  <c r="P3906" i="4"/>
  <c r="P3894" i="4"/>
  <c r="P3882" i="4"/>
  <c r="P3870" i="4"/>
  <c r="P3858" i="4"/>
  <c r="P3846" i="4"/>
  <c r="P3834" i="4"/>
  <c r="P3822" i="4"/>
  <c r="P3810" i="4"/>
  <c r="P3798" i="4"/>
  <c r="P3786" i="4"/>
  <c r="P3774" i="4"/>
  <c r="P3762" i="4"/>
  <c r="P3750" i="4"/>
  <c r="P3738" i="4"/>
  <c r="P3726" i="4"/>
  <c r="P3714" i="4"/>
  <c r="P3702" i="4"/>
  <c r="P3690" i="4"/>
  <c r="P3678" i="4"/>
  <c r="P3666" i="4"/>
  <c r="P3654" i="4"/>
  <c r="P3642" i="4"/>
  <c r="P3630" i="4"/>
  <c r="P3618" i="4"/>
  <c r="P3606" i="4"/>
  <c r="P6787" i="4"/>
  <c r="P6739" i="4"/>
  <c r="P6595" i="4"/>
  <c r="P6451" i="4"/>
  <c r="P6307" i="4"/>
  <c r="P6288" i="4"/>
  <c r="P6214" i="4"/>
  <c r="P6140" i="4"/>
  <c r="P6066" i="4"/>
  <c r="P5980" i="4"/>
  <c r="P5872" i="4"/>
  <c r="P5764" i="4"/>
  <c r="P5672" i="4"/>
  <c r="P5624" i="4"/>
  <c r="P5576" i="4"/>
  <c r="P5528" i="4"/>
  <c r="P5480" i="4"/>
  <c r="P5432" i="4"/>
  <c r="P5384" i="4"/>
  <c r="P5336" i="4"/>
  <c r="P5288" i="4"/>
  <c r="P5240" i="4"/>
  <c r="P5192" i="4"/>
  <c r="P5144" i="4"/>
  <c r="P5096" i="4"/>
  <c r="P5048" i="4"/>
  <c r="P5000" i="4"/>
  <c r="P4959" i="4"/>
  <c r="P4891" i="4"/>
  <c r="P4885" i="4"/>
  <c r="P4817" i="4"/>
  <c r="P4796" i="4"/>
  <c r="P4786" i="4"/>
  <c r="P4720" i="4"/>
  <c r="P4716" i="4"/>
  <c r="P4712" i="4"/>
  <c r="P4675" i="4"/>
  <c r="P4642" i="4"/>
  <c r="P4623" i="4"/>
  <c r="P4612" i="4"/>
  <c r="P4604" i="4"/>
  <c r="P4576" i="4"/>
  <c r="P4568" i="4"/>
  <c r="P4557" i="4"/>
  <c r="P4549" i="4"/>
  <c r="P4538" i="4"/>
  <c r="P4522" i="4"/>
  <c r="P4492" i="4"/>
  <c r="P4483" i="4"/>
  <c r="P4474" i="4"/>
  <c r="P4444" i="4"/>
  <c r="P4435" i="4"/>
  <c r="P4426" i="4"/>
  <c r="P4396" i="4"/>
  <c r="P4387" i="4"/>
  <c r="P4378" i="4"/>
  <c r="P4348" i="4"/>
  <c r="P4339" i="4"/>
  <c r="P4330" i="4"/>
  <c r="P4300" i="4"/>
  <c r="P4291" i="4"/>
  <c r="P4282" i="4"/>
  <c r="P4252" i="4"/>
  <c r="P4243" i="4"/>
  <c r="P4234" i="4"/>
  <c r="P4204" i="4"/>
  <c r="P4195" i="4"/>
  <c r="P4186" i="4"/>
  <c r="P4156" i="4"/>
  <c r="P4147" i="4"/>
  <c r="P4138" i="4"/>
  <c r="P4108" i="4"/>
  <c r="P4099" i="4"/>
  <c r="P4090" i="4"/>
  <c r="P4060" i="4"/>
  <c r="P4051" i="4"/>
  <c r="P4042" i="4"/>
  <c r="P4012" i="4"/>
  <c r="P4003" i="4"/>
  <c r="P3994" i="4"/>
  <c r="P3964" i="4"/>
  <c r="P3955" i="4"/>
  <c r="P3946" i="4"/>
  <c r="P3916" i="4"/>
  <c r="P3907" i="4"/>
  <c r="P3898" i="4"/>
  <c r="P3868" i="4"/>
  <c r="P3866" i="4"/>
  <c r="P3864" i="4"/>
  <c r="P3862" i="4"/>
  <c r="P3860" i="4"/>
  <c r="P3796" i="4"/>
  <c r="P3794" i="4"/>
  <c r="P3792" i="4"/>
  <c r="P3790" i="4"/>
  <c r="P3788" i="4"/>
  <c r="P3724" i="4"/>
  <c r="P3722" i="4"/>
  <c r="P3720" i="4"/>
  <c r="P3718" i="4"/>
  <c r="P3716" i="4"/>
  <c r="P3652" i="4"/>
  <c r="P3650" i="4"/>
  <c r="P3648" i="4"/>
  <c r="P3646" i="4"/>
  <c r="P3644" i="4"/>
  <c r="P7480" i="4"/>
  <c r="P7389" i="4"/>
  <c r="P6979" i="4"/>
  <c r="P6882" i="4"/>
  <c r="P6636" i="4"/>
  <c r="P6492" i="4"/>
  <c r="P6348" i="4"/>
  <c r="P6251" i="4"/>
  <c r="P5949" i="4"/>
  <c r="P5841" i="4"/>
  <c r="P5733" i="4"/>
  <c r="P5692" i="4"/>
  <c r="P5644" i="4"/>
  <c r="P5596" i="4"/>
  <c r="P5548" i="4"/>
  <c r="P5500" i="4"/>
  <c r="P5452" i="4"/>
  <c r="P5404" i="4"/>
  <c r="P5356" i="4"/>
  <c r="P5308" i="4"/>
  <c r="P5260" i="4"/>
  <c r="P5212" i="4"/>
  <c r="P5164" i="4"/>
  <c r="P5116" i="4"/>
  <c r="P5068" i="4"/>
  <c r="P5020" i="4"/>
  <c r="P4972" i="4"/>
  <c r="P4934" i="4"/>
  <c r="P4928" i="4"/>
  <c r="P4860" i="4"/>
  <c r="P4790" i="4"/>
  <c r="P4761" i="4"/>
  <c r="P4757" i="4"/>
  <c r="P4753" i="4"/>
  <c r="P4672" i="4"/>
  <c r="P4664" i="4"/>
  <c r="P4653" i="4"/>
  <c r="P4645" i="4"/>
  <c r="P4617" i="4"/>
  <c r="P4609" i="4"/>
  <c r="P4598" i="4"/>
  <c r="P4579" i="4"/>
  <c r="P4543" i="4"/>
  <c r="P4524" i="4"/>
  <c r="P4515" i="4"/>
  <c r="P4485" i="4"/>
  <c r="P4476" i="4"/>
  <c r="P4467" i="4"/>
  <c r="P4437" i="4"/>
  <c r="P4428" i="4"/>
  <c r="P4419" i="4"/>
  <c r="P4389" i="4"/>
  <c r="P4380" i="4"/>
  <c r="P4371" i="4"/>
  <c r="P4341" i="4"/>
  <c r="P4332" i="4"/>
  <c r="P4323" i="4"/>
  <c r="P4293" i="4"/>
  <c r="P4284" i="4"/>
  <c r="P4275" i="4"/>
  <c r="P4245" i="4"/>
  <c r="P4236" i="4"/>
  <c r="P4227" i="4"/>
  <c r="P4197" i="4"/>
  <c r="P4188" i="4"/>
  <c r="P4179" i="4"/>
  <c r="P4149" i="4"/>
  <c r="P4140" i="4"/>
  <c r="P4131" i="4"/>
  <c r="P4101" i="4"/>
  <c r="P4092" i="4"/>
  <c r="P4083" i="4"/>
  <c r="P4053" i="4"/>
  <c r="P4044" i="4"/>
  <c r="P4035" i="4"/>
  <c r="P4005" i="4"/>
  <c r="P3996" i="4"/>
  <c r="P3987" i="4"/>
  <c r="P3957" i="4"/>
  <c r="P3948" i="4"/>
  <c r="P3939" i="4"/>
  <c r="P3909" i="4"/>
  <c r="P3900" i="4"/>
  <c r="P3891" i="4"/>
  <c r="P3839" i="4"/>
  <c r="P3837" i="4"/>
  <c r="P3835" i="4"/>
  <c r="P3833" i="4"/>
  <c r="P3831" i="4"/>
  <c r="P3767" i="4"/>
  <c r="P3765" i="4"/>
  <c r="P3763" i="4"/>
  <c r="P3761" i="4"/>
  <c r="P3759" i="4"/>
  <c r="P6677" i="4"/>
  <c r="P6533" i="4"/>
  <c r="P6389" i="4"/>
  <c r="P6158" i="4"/>
  <c r="P6084" i="4"/>
  <c r="P5918" i="4"/>
  <c r="P5810" i="4"/>
  <c r="P5685" i="4"/>
  <c r="P5637" i="4"/>
  <c r="P5589" i="4"/>
  <c r="P5541" i="4"/>
  <c r="P5493" i="4"/>
  <c r="P5445" i="4"/>
  <c r="P5397" i="4"/>
  <c r="P5349" i="4"/>
  <c r="P5301" i="4"/>
  <c r="P5253" i="4"/>
  <c r="P5205" i="4"/>
  <c r="P5157" i="4"/>
  <c r="P5109" i="4"/>
  <c r="P5061" i="4"/>
  <c r="P5013" i="4"/>
  <c r="P4965" i="4"/>
  <c r="P4903" i="4"/>
  <c r="P4897" i="4"/>
  <c r="P4829" i="4"/>
  <c r="P4800" i="4"/>
  <c r="P4732" i="4"/>
  <c r="P4728" i="4"/>
  <c r="P4724" i="4"/>
  <c r="P4687" i="4"/>
  <c r="P4684" i="4"/>
  <c r="P4681" i="4"/>
  <c r="P4678" i="4"/>
  <c r="P4669" i="4"/>
  <c r="P4658" i="4"/>
  <c r="P4639" i="4"/>
  <c r="P4603" i="4"/>
  <c r="P4584" i="4"/>
  <c r="P4565" i="4"/>
  <c r="P4529" i="4"/>
  <c r="P4517" i="4"/>
  <c r="P4487" i="4"/>
  <c r="P4478" i="4"/>
  <c r="P4469" i="4"/>
  <c r="P4439" i="4"/>
  <c r="P4430" i="4"/>
  <c r="P4421" i="4"/>
  <c r="P4391" i="4"/>
  <c r="P4382" i="4"/>
  <c r="P4373" i="4"/>
  <c r="P4343" i="4"/>
  <c r="P4334" i="4"/>
  <c r="P4325" i="4"/>
  <c r="P4295" i="4"/>
  <c r="P4286" i="4"/>
  <c r="P4277" i="4"/>
  <c r="P4247" i="4"/>
  <c r="P4238" i="4"/>
  <c r="P4229" i="4"/>
  <c r="P4199" i="4"/>
  <c r="P4190" i="4"/>
  <c r="P4181" i="4"/>
  <c r="P4151" i="4"/>
  <c r="P4142" i="4"/>
  <c r="P4133" i="4"/>
  <c r="P4103" i="4"/>
  <c r="P4094" i="4"/>
  <c r="P4085" i="4"/>
  <c r="P4055" i="4"/>
  <c r="P4046" i="4"/>
  <c r="P4037" i="4"/>
  <c r="P4007" i="4"/>
  <c r="P3998" i="4"/>
  <c r="P3989" i="4"/>
  <c r="P3959" i="4"/>
  <c r="P3950" i="4"/>
  <c r="P3941" i="4"/>
  <c r="P3911" i="4"/>
  <c r="P3902" i="4"/>
  <c r="P3893" i="4"/>
  <c r="P3808" i="4"/>
  <c r="P3806" i="4"/>
  <c r="P3804" i="4"/>
  <c r="P3802" i="4"/>
  <c r="P3800" i="4"/>
  <c r="P3736" i="4"/>
  <c r="P3734" i="4"/>
  <c r="P3732" i="4"/>
  <c r="P3730" i="4"/>
  <c r="P3728" i="4"/>
  <c r="P8007" i="4"/>
  <c r="P7754" i="4"/>
  <c r="P7101" i="4"/>
  <c r="P6761" i="4"/>
  <c r="P6718" i="4"/>
  <c r="P6574" i="4"/>
  <c r="P6430" i="4"/>
  <c r="P6269" i="4"/>
  <c r="P6195" i="4"/>
  <c r="P6121" i="4"/>
  <c r="P6047" i="4"/>
  <c r="P5995" i="4"/>
  <c r="P5887" i="4"/>
  <c r="P5779" i="4"/>
  <c r="P5721" i="4"/>
  <c r="P5678" i="4"/>
  <c r="P5630" i="4"/>
  <c r="P5582" i="4"/>
  <c r="P5534" i="4"/>
  <c r="P5486" i="4"/>
  <c r="P5438" i="4"/>
  <c r="P5390" i="4"/>
  <c r="P5342" i="4"/>
  <c r="P5294" i="4"/>
  <c r="P5246" i="4"/>
  <c r="P5198" i="4"/>
  <c r="P5150" i="4"/>
  <c r="P5102" i="4"/>
  <c r="P5054" i="4"/>
  <c r="P5006" i="4"/>
  <c r="P4946" i="4"/>
  <c r="P4940" i="4"/>
  <c r="P4872" i="4"/>
  <c r="P4744" i="4"/>
  <c r="P4740" i="4"/>
  <c r="P4736" i="4"/>
  <c r="P4644" i="4"/>
  <c r="P4625" i="4"/>
  <c r="P4606" i="4"/>
  <c r="P4570" i="4"/>
  <c r="P4551" i="4"/>
  <c r="P4540" i="4"/>
  <c r="P4532" i="4"/>
  <c r="P4519" i="4"/>
  <c r="P4510" i="4"/>
  <c r="P4480" i="4"/>
  <c r="P4471" i="4"/>
  <c r="P4462" i="4"/>
  <c r="P4432" i="4"/>
  <c r="P4423" i="4"/>
  <c r="P4414" i="4"/>
  <c r="P4384" i="4"/>
  <c r="P4375" i="4"/>
  <c r="P4366" i="4"/>
  <c r="P4336" i="4"/>
  <c r="P4327" i="4"/>
  <c r="P4318" i="4"/>
  <c r="P4288" i="4"/>
  <c r="P4279" i="4"/>
  <c r="P4270" i="4"/>
  <c r="P4240" i="4"/>
  <c r="P4231" i="4"/>
  <c r="P4222" i="4"/>
  <c r="P4192" i="4"/>
  <c r="P4183" i="4"/>
  <c r="P4174" i="4"/>
  <c r="P4144" i="4"/>
  <c r="P4135" i="4"/>
  <c r="P4126" i="4"/>
  <c r="P4096" i="4"/>
  <c r="P4087" i="4"/>
  <c r="P4078" i="4"/>
  <c r="P4048" i="4"/>
  <c r="P4039" i="4"/>
  <c r="P4030" i="4"/>
  <c r="P4000" i="4"/>
  <c r="P3991" i="4"/>
  <c r="P3982" i="4"/>
  <c r="P3952" i="4"/>
  <c r="P3943" i="4"/>
  <c r="P3934" i="4"/>
  <c r="P3904" i="4"/>
  <c r="P3895" i="4"/>
  <c r="P3886" i="4"/>
  <c r="P3851" i="4"/>
  <c r="P3849" i="4"/>
  <c r="P3847" i="4"/>
  <c r="P3845" i="4"/>
  <c r="P3843" i="4"/>
  <c r="P3779" i="4"/>
  <c r="P3777" i="4"/>
  <c r="P3775" i="4"/>
  <c r="P3773" i="4"/>
  <c r="P3771" i="4"/>
  <c r="P3707" i="4"/>
  <c r="P3705" i="4"/>
  <c r="P3703" i="4"/>
  <c r="P3701" i="4"/>
  <c r="P3699" i="4"/>
  <c r="P7887" i="4"/>
  <c r="P7081" i="4"/>
  <c r="P6840" i="4"/>
  <c r="P6808" i="4"/>
  <c r="P6754" i="4"/>
  <c r="P6691" i="4"/>
  <c r="P6547" i="4"/>
  <c r="P6403" i="4"/>
  <c r="P6282" i="4"/>
  <c r="P5944" i="4"/>
  <c r="P5836" i="4"/>
  <c r="P5690" i="4"/>
  <c r="P5642" i="4"/>
  <c r="P5594" i="4"/>
  <c r="P5546" i="4"/>
  <c r="P5498" i="4"/>
  <c r="P5450" i="4"/>
  <c r="P5402" i="4"/>
  <c r="P5354" i="4"/>
  <c r="P5306" i="4"/>
  <c r="P5258" i="4"/>
  <c r="P5210" i="4"/>
  <c r="P5162" i="4"/>
  <c r="P5114" i="4"/>
  <c r="P5066" i="4"/>
  <c r="P5018" i="4"/>
  <c r="P4970" i="4"/>
  <c r="P4957" i="4"/>
  <c r="P4889" i="4"/>
  <c r="P4821" i="4"/>
  <c r="P4815" i="4"/>
  <c r="P4804" i="4"/>
  <c r="P4756" i="4"/>
  <c r="P4752" i="4"/>
  <c r="P4748" i="4"/>
  <c r="P4677" i="4"/>
  <c r="P4666" i="4"/>
  <c r="P4647" i="4"/>
  <c r="P4611" i="4"/>
  <c r="P4600" i="4"/>
  <c r="P4592" i="4"/>
  <c r="P4581" i="4"/>
  <c r="P4573" i="4"/>
  <c r="P4545" i="4"/>
  <c r="P4537" i="4"/>
  <c r="P4526" i="4"/>
  <c r="P4521" i="4"/>
  <c r="P4512" i="4"/>
  <c r="P4503" i="4"/>
  <c r="P4473" i="4"/>
  <c r="P4464" i="4"/>
  <c r="P4455" i="4"/>
  <c r="P4425" i="4"/>
  <c r="P4416" i="4"/>
  <c r="P4407" i="4"/>
  <c r="P4377" i="4"/>
  <c r="P4368" i="4"/>
  <c r="P4359" i="4"/>
  <c r="P4329" i="4"/>
  <c r="P4320" i="4"/>
  <c r="P4311" i="4"/>
  <c r="P4281" i="4"/>
  <c r="P4272" i="4"/>
  <c r="P4263" i="4"/>
  <c r="P4233" i="4"/>
  <c r="P4224" i="4"/>
  <c r="P4215" i="4"/>
  <c r="P4185" i="4"/>
  <c r="P4176" i="4"/>
  <c r="P4167" i="4"/>
  <c r="P4137" i="4"/>
  <c r="P4128" i="4"/>
  <c r="P4119" i="4"/>
  <c r="P4089" i="4"/>
  <c r="P4080" i="4"/>
  <c r="P4071" i="4"/>
  <c r="P4041" i="4"/>
  <c r="P4032" i="4"/>
  <c r="P4023" i="4"/>
  <c r="P3993" i="4"/>
  <c r="P3984" i="4"/>
  <c r="P3975" i="4"/>
  <c r="P3945" i="4"/>
  <c r="P3936" i="4"/>
  <c r="P3927" i="4"/>
  <c r="P3897" i="4"/>
  <c r="P3888" i="4"/>
  <c r="P3879" i="4"/>
  <c r="P3820" i="4"/>
  <c r="P3818" i="4"/>
  <c r="P3816" i="4"/>
  <c r="P3814" i="4"/>
  <c r="P3812" i="4"/>
  <c r="P3748" i="4"/>
  <c r="P3746" i="4"/>
  <c r="P3744" i="4"/>
  <c r="P3742" i="4"/>
  <c r="P3740" i="4"/>
  <c r="P3676" i="4"/>
  <c r="P3674" i="4"/>
  <c r="P3672" i="4"/>
  <c r="P3670" i="4"/>
  <c r="P3668" i="4"/>
  <c r="P6909" i="4"/>
  <c r="P6732" i="4"/>
  <c r="P6588" i="4"/>
  <c r="P6444" i="4"/>
  <c r="P6115" i="4"/>
  <c r="P6041" i="4"/>
  <c r="P5913" i="4"/>
  <c r="P5805" i="4"/>
  <c r="P5729" i="4"/>
  <c r="P5683" i="4"/>
  <c r="P5635" i="4"/>
  <c r="P5587" i="4"/>
  <c r="P5539" i="4"/>
  <c r="P5491" i="4"/>
  <c r="P5443" i="4"/>
  <c r="P5395" i="4"/>
  <c r="P5347" i="4"/>
  <c r="P5299" i="4"/>
  <c r="P5251" i="4"/>
  <c r="P5203" i="4"/>
  <c r="P5155" i="4"/>
  <c r="P5107" i="4"/>
  <c r="P5059" i="4"/>
  <c r="P5011" i="4"/>
  <c r="P4963" i="4"/>
  <c r="P4932" i="4"/>
  <c r="P4864" i="4"/>
  <c r="P4858" i="4"/>
  <c r="P4747" i="4"/>
  <c r="P4743" i="4"/>
  <c r="P4671" i="4"/>
  <c r="P4660" i="4"/>
  <c r="P4652" i="4"/>
  <c r="P4641" i="4"/>
  <c r="P4633" i="4"/>
  <c r="P4605" i="4"/>
  <c r="P4597" i="4"/>
  <c r="P4586" i="4"/>
  <c r="P4567" i="4"/>
  <c r="P4531" i="4"/>
  <c r="P4523" i="4"/>
  <c r="P4514" i="4"/>
  <c r="P4505" i="4"/>
  <c r="P4475" i="4"/>
  <c r="P4466" i="4"/>
  <c r="P4457" i="4"/>
  <c r="P4427" i="4"/>
  <c r="P4418" i="4"/>
  <c r="P4409" i="4"/>
  <c r="P4379" i="4"/>
  <c r="P4370" i="4"/>
  <c r="P4361" i="4"/>
  <c r="P4331" i="4"/>
  <c r="P4322" i="4"/>
  <c r="P4313" i="4"/>
  <c r="P4283" i="4"/>
  <c r="P4274" i="4"/>
  <c r="P4265" i="4"/>
  <c r="P4235" i="4"/>
  <c r="P4226" i="4"/>
  <c r="P4217" i="4"/>
  <c r="P4187" i="4"/>
  <c r="P4178" i="4"/>
  <c r="P4169" i="4"/>
  <c r="P4139" i="4"/>
  <c r="P4130" i="4"/>
  <c r="P4121" i="4"/>
  <c r="P4091" i="4"/>
  <c r="P4082" i="4"/>
  <c r="P4073" i="4"/>
  <c r="P4043" i="4"/>
  <c r="P4034" i="4"/>
  <c r="P4025" i="4"/>
  <c r="P3995" i="4"/>
  <c r="P3986" i="4"/>
  <c r="P3977" i="4"/>
  <c r="P3947" i="4"/>
  <c r="P3938" i="4"/>
  <c r="P3929" i="4"/>
  <c r="P3899" i="4"/>
  <c r="P3890" i="4"/>
  <c r="P3881" i="4"/>
  <c r="P3863" i="4"/>
  <c r="P3861" i="4"/>
  <c r="P3859" i="4"/>
  <c r="P3857" i="4"/>
  <c r="P3855" i="4"/>
  <c r="P3791" i="4"/>
  <c r="P3789" i="4"/>
  <c r="P3787" i="4"/>
  <c r="P3785" i="4"/>
  <c r="P3783" i="4"/>
  <c r="P3719" i="4"/>
  <c r="P3717" i="4"/>
  <c r="P3715" i="4"/>
  <c r="P3713" i="4"/>
  <c r="P3711" i="4"/>
  <c r="P3647" i="4"/>
  <c r="P3645" i="4"/>
  <c r="P3643" i="4"/>
  <c r="P3641" i="4"/>
  <c r="P3639" i="4"/>
  <c r="P3592" i="4"/>
  <c r="P3580" i="4"/>
  <c r="P3568" i="4"/>
  <c r="P3556" i="4"/>
  <c r="P3544" i="4"/>
  <c r="P3532" i="4"/>
  <c r="P3520" i="4"/>
  <c r="P3508" i="4"/>
  <c r="P3496" i="4"/>
  <c r="P3484" i="4"/>
  <c r="P3472" i="4"/>
  <c r="P3460" i="4"/>
  <c r="P3448" i="4"/>
  <c r="P3436" i="4"/>
  <c r="P3424" i="4"/>
  <c r="P3412" i="4"/>
  <c r="P3400" i="4"/>
  <c r="P3388" i="4"/>
  <c r="P3376" i="4"/>
  <c r="P3364" i="4"/>
  <c r="P3352" i="4"/>
  <c r="P3340" i="4"/>
  <c r="P3328" i="4"/>
  <c r="P3316" i="4"/>
  <c r="P3304" i="4"/>
  <c r="P3292" i="4"/>
  <c r="P3280" i="4"/>
  <c r="P3268" i="4"/>
  <c r="P3256" i="4"/>
  <c r="P3244" i="4"/>
  <c r="P3232" i="4"/>
  <c r="P3220" i="4"/>
  <c r="P3208" i="4"/>
  <c r="P3196" i="4"/>
  <c r="P3184" i="4"/>
  <c r="P3172" i="4"/>
  <c r="P3160" i="4"/>
  <c r="P3148" i="4"/>
  <c r="P3136" i="4"/>
  <c r="P3124" i="4"/>
  <c r="P3112" i="4"/>
  <c r="P3100" i="4"/>
  <c r="P3088" i="4"/>
  <c r="P3076" i="4"/>
  <c r="P3064" i="4"/>
  <c r="P3052" i="4"/>
  <c r="P3040" i="4"/>
  <c r="P3028" i="4"/>
  <c r="P3016" i="4"/>
  <c r="P3004" i="4"/>
  <c r="P2992" i="4"/>
  <c r="P2980" i="4"/>
  <c r="P2968" i="4"/>
  <c r="P2956" i="4"/>
  <c r="P2944" i="4"/>
  <c r="P2932" i="4"/>
  <c r="P2920" i="4"/>
  <c r="P2908" i="4"/>
  <c r="P2896" i="4"/>
  <c r="P2884" i="4"/>
  <c r="P2872" i="4"/>
  <c r="P2860" i="4"/>
  <c r="P2848" i="4"/>
  <c r="P2836" i="4"/>
  <c r="P2824" i="4"/>
  <c r="P2812" i="4"/>
  <c r="P7361" i="4"/>
  <c r="P6871" i="4"/>
  <c r="P6629" i="4"/>
  <c r="P6485" i="4"/>
  <c r="P6341" i="4"/>
  <c r="P6300" i="4"/>
  <c r="P6226" i="4"/>
  <c r="P6152" i="4"/>
  <c r="P6078" i="4"/>
  <c r="P5990" i="4"/>
  <c r="P5882" i="4"/>
  <c r="P5774" i="4"/>
  <c r="P5728" i="4"/>
  <c r="P5676" i="4"/>
  <c r="P5628" i="4"/>
  <c r="P5580" i="4"/>
  <c r="P5532" i="4"/>
  <c r="P5484" i="4"/>
  <c r="P5436" i="4"/>
  <c r="P5388" i="4"/>
  <c r="P5340" i="4"/>
  <c r="P5292" i="4"/>
  <c r="P5244" i="4"/>
  <c r="P5196" i="4"/>
  <c r="P5148" i="4"/>
  <c r="P5100" i="4"/>
  <c r="P5052" i="4"/>
  <c r="P5004" i="4"/>
  <c r="P4901" i="4"/>
  <c r="P4833" i="4"/>
  <c r="P4827" i="4"/>
  <c r="P4788" i="4"/>
  <c r="P4784" i="4"/>
  <c r="P4718" i="4"/>
  <c r="P4714" i="4"/>
  <c r="P4689" i="4"/>
  <c r="P4683" i="4"/>
  <c r="P4680" i="4"/>
  <c r="P4646" i="4"/>
  <c r="P4627" i="4"/>
  <c r="P4608" i="4"/>
  <c r="P4572" i="4"/>
  <c r="P4553" i="4"/>
  <c r="P4534" i="4"/>
  <c r="P4516" i="4"/>
  <c r="P4507" i="4"/>
  <c r="P4498" i="4"/>
  <c r="P4468" i="4"/>
  <c r="P4459" i="4"/>
  <c r="P4450" i="4"/>
  <c r="P4420" i="4"/>
  <c r="P4411" i="4"/>
  <c r="P4402" i="4"/>
  <c r="P4372" i="4"/>
  <c r="P4363" i="4"/>
  <c r="P4354" i="4"/>
  <c r="P4324" i="4"/>
  <c r="P4315" i="4"/>
  <c r="P4306" i="4"/>
  <c r="P4276" i="4"/>
  <c r="P4267" i="4"/>
  <c r="P4258" i="4"/>
  <c r="P4228" i="4"/>
  <c r="P4219" i="4"/>
  <c r="P4210" i="4"/>
  <c r="P4180" i="4"/>
  <c r="P4171" i="4"/>
  <c r="P4162" i="4"/>
  <c r="P4132" i="4"/>
  <c r="P4123" i="4"/>
  <c r="P4114" i="4"/>
  <c r="P4084" i="4"/>
  <c r="P4075" i="4"/>
  <c r="P4066" i="4"/>
  <c r="P4036" i="4"/>
  <c r="P4027" i="4"/>
  <c r="P4018" i="4"/>
  <c r="P3988" i="4"/>
  <c r="P3979" i="4"/>
  <c r="P3970" i="4"/>
  <c r="P3940" i="4"/>
  <c r="P3931" i="4"/>
  <c r="P3922" i="4"/>
  <c r="P3892" i="4"/>
  <c r="P3883" i="4"/>
  <c r="P3874" i="4"/>
  <c r="P3832" i="4"/>
  <c r="P3830" i="4"/>
  <c r="P3828" i="4"/>
  <c r="P3826" i="4"/>
  <c r="P3824" i="4"/>
  <c r="P3760" i="4"/>
  <c r="P3758" i="4"/>
  <c r="P3756" i="4"/>
  <c r="P3754" i="4"/>
  <c r="P3752" i="4"/>
  <c r="P3688" i="4"/>
  <c r="P3686" i="4"/>
  <c r="P3684" i="4"/>
  <c r="P3682" i="4"/>
  <c r="P3680" i="4"/>
  <c r="P3616" i="4"/>
  <c r="P3614" i="4"/>
  <c r="P3612" i="4"/>
  <c r="P3610" i="4"/>
  <c r="P3608" i="4"/>
  <c r="P3585" i="4"/>
  <c r="P3573" i="4"/>
  <c r="P3561" i="4"/>
  <c r="P3549" i="4"/>
  <c r="P3537" i="4"/>
  <c r="P3525" i="4"/>
  <c r="P3513" i="4"/>
  <c r="P3501" i="4"/>
  <c r="P3489" i="4"/>
  <c r="P3477" i="4"/>
  <c r="P3465" i="4"/>
  <c r="P3453" i="4"/>
  <c r="P3441" i="4"/>
  <c r="P3429" i="4"/>
  <c r="P3417" i="4"/>
  <c r="P3405" i="4"/>
  <c r="P3393" i="4"/>
  <c r="P3381" i="4"/>
  <c r="P3369" i="4"/>
  <c r="P3357" i="4"/>
  <c r="P3345" i="4"/>
  <c r="P3333" i="4"/>
  <c r="P3321" i="4"/>
  <c r="P3309" i="4"/>
  <c r="P3297" i="4"/>
  <c r="P3285" i="4"/>
  <c r="P3273" i="4"/>
  <c r="P3261" i="4"/>
  <c r="P3249" i="4"/>
  <c r="P3237" i="4"/>
  <c r="P3225" i="4"/>
  <c r="P3213" i="4"/>
  <c r="P3201" i="4"/>
  <c r="P3189" i="4"/>
  <c r="P3177" i="4"/>
  <c r="P3165" i="4"/>
  <c r="P3153" i="4"/>
  <c r="P3141" i="4"/>
  <c r="P3129" i="4"/>
  <c r="P3117" i="4"/>
  <c r="P3105" i="4"/>
  <c r="P3093" i="4"/>
  <c r="P3081" i="4"/>
  <c r="P3069" i="4"/>
  <c r="P3057" i="4"/>
  <c r="P3045" i="4"/>
  <c r="P3033" i="4"/>
  <c r="P3021" i="4"/>
  <c r="P3009" i="4"/>
  <c r="P2997" i="4"/>
  <c r="P2985" i="4"/>
  <c r="P2973" i="4"/>
  <c r="P2961" i="4"/>
  <c r="P2949" i="4"/>
  <c r="P2937" i="4"/>
  <c r="P2925" i="4"/>
  <c r="P2913" i="4"/>
  <c r="P2901" i="4"/>
  <c r="P2889" i="4"/>
  <c r="P2877" i="4"/>
  <c r="P2865" i="4"/>
  <c r="P2853" i="4"/>
  <c r="P2841" i="4"/>
  <c r="P2829" i="4"/>
  <c r="P2817" i="4"/>
  <c r="P2805" i="4"/>
  <c r="P2793" i="4"/>
  <c r="P2781" i="4"/>
  <c r="P2769" i="4"/>
  <c r="P2757" i="4"/>
  <c r="P2745" i="4"/>
  <c r="P2733" i="4"/>
  <c r="P2721" i="4"/>
  <c r="P2709" i="4"/>
  <c r="P2697" i="4"/>
  <c r="P2685" i="4"/>
  <c r="P2673" i="4"/>
  <c r="P2661" i="4"/>
  <c r="P2649" i="4"/>
  <c r="P2637" i="4"/>
  <c r="P2625" i="4"/>
  <c r="P2613" i="4"/>
  <c r="P2601" i="4"/>
  <c r="P2589" i="4"/>
  <c r="P2577" i="4"/>
  <c r="P2565" i="4"/>
  <c r="P2553" i="4"/>
  <c r="P2541" i="4"/>
  <c r="P2529" i="4"/>
  <c r="P2517" i="4"/>
  <c r="P2505" i="4"/>
  <c r="P2493" i="4"/>
  <c r="P2481" i="4"/>
  <c r="P2469" i="4"/>
  <c r="P2457" i="4"/>
  <c r="P2445" i="4"/>
  <c r="P2433" i="4"/>
  <c r="P2421" i="4"/>
  <c r="P2409" i="4"/>
  <c r="P2397" i="4"/>
  <c r="P2385" i="4"/>
  <c r="P2373" i="4"/>
  <c r="P2361" i="4"/>
  <c r="P8370" i="4"/>
  <c r="P7449" i="4"/>
  <c r="P6670" i="4"/>
  <c r="P6526" i="4"/>
  <c r="P6382" i="4"/>
  <c r="P6263" i="4"/>
  <c r="P5959" i="4"/>
  <c r="P5851" i="4"/>
  <c r="P5743" i="4"/>
  <c r="P5669" i="4"/>
  <c r="P5621" i="4"/>
  <c r="P5573" i="4"/>
  <c r="P5525" i="4"/>
  <c r="P5477" i="4"/>
  <c r="P5429" i="4"/>
  <c r="P5381" i="4"/>
  <c r="P5333" i="4"/>
  <c r="P5285" i="4"/>
  <c r="P5237" i="4"/>
  <c r="P5189" i="4"/>
  <c r="P5141" i="4"/>
  <c r="P5093" i="4"/>
  <c r="P5045" i="4"/>
  <c r="P4997" i="4"/>
  <c r="P4944" i="4"/>
  <c r="P4876" i="4"/>
  <c r="P4870" i="4"/>
  <c r="P4798" i="4"/>
  <c r="P4759" i="4"/>
  <c r="P4755" i="4"/>
  <c r="P4668" i="4"/>
  <c r="P4649" i="4"/>
  <c r="P4613" i="4"/>
  <c r="P4594" i="4"/>
  <c r="P4575" i="4"/>
  <c r="P4539" i="4"/>
  <c r="P4528" i="4"/>
  <c r="P4509" i="4"/>
  <c r="P4500" i="4"/>
  <c r="P4491" i="4"/>
  <c r="P4461" i="4"/>
  <c r="P4452" i="4"/>
  <c r="P4443" i="4"/>
  <c r="P4413" i="4"/>
  <c r="P4404" i="4"/>
  <c r="P4395" i="4"/>
  <c r="P4365" i="4"/>
  <c r="P4356" i="4"/>
  <c r="P4347" i="4"/>
  <c r="P4317" i="4"/>
  <c r="P4308" i="4"/>
  <c r="P4299" i="4"/>
  <c r="P4269" i="4"/>
  <c r="P4260" i="4"/>
  <c r="P4251" i="4"/>
  <c r="P4221" i="4"/>
  <c r="P4212" i="4"/>
  <c r="P4203" i="4"/>
  <c r="P4173" i="4"/>
  <c r="P4164" i="4"/>
  <c r="P4155" i="4"/>
  <c r="P4125" i="4"/>
  <c r="P4116" i="4"/>
  <c r="P4107" i="4"/>
  <c r="P4077" i="4"/>
  <c r="P4068" i="4"/>
  <c r="P4059" i="4"/>
  <c r="P4029" i="4"/>
  <c r="P4020" i="4"/>
  <c r="P4011" i="4"/>
  <c r="P3981" i="4"/>
  <c r="P3972" i="4"/>
  <c r="P3963" i="4"/>
  <c r="P3933" i="4"/>
  <c r="P3924" i="4"/>
  <c r="P3915" i="4"/>
  <c r="P3885" i="4"/>
  <c r="P3876" i="4"/>
  <c r="P3867" i="4"/>
  <c r="P3803" i="4"/>
  <c r="P3801" i="4"/>
  <c r="P3799" i="4"/>
  <c r="P3797" i="4"/>
  <c r="P3795" i="4"/>
  <c r="P3731" i="4"/>
  <c r="P3729" i="4"/>
  <c r="P3727" i="4"/>
  <c r="P3725" i="4"/>
  <c r="P3723" i="4"/>
  <c r="P3659" i="4"/>
  <c r="P3657" i="4"/>
  <c r="P3655" i="4"/>
  <c r="P3653" i="4"/>
  <c r="P3651" i="4"/>
  <c r="P3590" i="4"/>
  <c r="P3578" i="4"/>
  <c r="P3566" i="4"/>
  <c r="P3554" i="4"/>
  <c r="P3542" i="4"/>
  <c r="P3530" i="4"/>
  <c r="P3518" i="4"/>
  <c r="P3506" i="4"/>
  <c r="P3494" i="4"/>
  <c r="P3482" i="4"/>
  <c r="P3470" i="4"/>
  <c r="P3458" i="4"/>
  <c r="P3446" i="4"/>
  <c r="P3434" i="4"/>
  <c r="P3422" i="4"/>
  <c r="P3410" i="4"/>
  <c r="P3398" i="4"/>
  <c r="P3386" i="4"/>
  <c r="P3374" i="4"/>
  <c r="P3362" i="4"/>
  <c r="P3350" i="4"/>
  <c r="P3338" i="4"/>
  <c r="P3326" i="4"/>
  <c r="P3314" i="4"/>
  <c r="P3302" i="4"/>
  <c r="P3290" i="4"/>
  <c r="P3278" i="4"/>
  <c r="P3266" i="4"/>
  <c r="P3254" i="4"/>
  <c r="P3242" i="4"/>
  <c r="P3230" i="4"/>
  <c r="P3218" i="4"/>
  <c r="P3206" i="4"/>
  <c r="P3194" i="4"/>
  <c r="P3182" i="4"/>
  <c r="P3170" i="4"/>
  <c r="P3158" i="4"/>
  <c r="P3146" i="4"/>
  <c r="P3134" i="4"/>
  <c r="P3122" i="4"/>
  <c r="P3110" i="4"/>
  <c r="P3098" i="4"/>
  <c r="P3086" i="4"/>
  <c r="P3074" i="4"/>
  <c r="P3062" i="4"/>
  <c r="P3050" i="4"/>
  <c r="P3038" i="4"/>
  <c r="P3026" i="4"/>
  <c r="P3014" i="4"/>
  <c r="P3002" i="4"/>
  <c r="P2990" i="4"/>
  <c r="P2978" i="4"/>
  <c r="P2966" i="4"/>
  <c r="P2954" i="4"/>
  <c r="P2942" i="4"/>
  <c r="P2930" i="4"/>
  <c r="P2918" i="4"/>
  <c r="P2906" i="4"/>
  <c r="P2894" i="4"/>
  <c r="P2882" i="4"/>
  <c r="P2870" i="4"/>
  <c r="P2858" i="4"/>
  <c r="P2846" i="4"/>
  <c r="P2834" i="4"/>
  <c r="P2822" i="4"/>
  <c r="P2810" i="4"/>
  <c r="P2798" i="4"/>
  <c r="P2786" i="4"/>
  <c r="P2774" i="4"/>
  <c r="P2762" i="4"/>
  <c r="P2750" i="4"/>
  <c r="P2738" i="4"/>
  <c r="P2726" i="4"/>
  <c r="P2714" i="4"/>
  <c r="P2702" i="4"/>
  <c r="P2690" i="4"/>
  <c r="P2678" i="4"/>
  <c r="P2666" i="4"/>
  <c r="P2654" i="4"/>
  <c r="P2642" i="4"/>
  <c r="P2630" i="4"/>
  <c r="P2618" i="4"/>
  <c r="P2606" i="4"/>
  <c r="P2594" i="4"/>
  <c r="P2582" i="4"/>
  <c r="P2570" i="4"/>
  <c r="P2558" i="4"/>
  <c r="P2546" i="4"/>
  <c r="P2534" i="4"/>
  <c r="P2522" i="4"/>
  <c r="P2510" i="4"/>
  <c r="P2498" i="4"/>
  <c r="P2486" i="4"/>
  <c r="P2474" i="4"/>
  <c r="P2462" i="4"/>
  <c r="P2450" i="4"/>
  <c r="P2438" i="4"/>
  <c r="P2426" i="4"/>
  <c r="P2414" i="4"/>
  <c r="P2402" i="4"/>
  <c r="P2390" i="4"/>
  <c r="P2378" i="4"/>
  <c r="P2366" i="4"/>
  <c r="P6355" i="4"/>
  <c r="P6072" i="4"/>
  <c r="P5585" i="4"/>
  <c r="P5441" i="4"/>
  <c r="P5297" i="4"/>
  <c r="P5153" i="4"/>
  <c r="P5009" i="4"/>
  <c r="P4893" i="4"/>
  <c r="P4819" i="4"/>
  <c r="P4726" i="4"/>
  <c r="P4673" i="4"/>
  <c r="P4599" i="4"/>
  <c r="P4533" i="4"/>
  <c r="P4525" i="4"/>
  <c r="P4511" i="4"/>
  <c r="P4463" i="4"/>
  <c r="P4415" i="4"/>
  <c r="P4367" i="4"/>
  <c r="P4319" i="4"/>
  <c r="P4271" i="4"/>
  <c r="P4223" i="4"/>
  <c r="P4175" i="4"/>
  <c r="P4127" i="4"/>
  <c r="P4079" i="4"/>
  <c r="P4031" i="4"/>
  <c r="P3983" i="4"/>
  <c r="P3935" i="4"/>
  <c r="P3887" i="4"/>
  <c r="P3842" i="4"/>
  <c r="P3836" i="4"/>
  <c r="P3768" i="4"/>
  <c r="P3695" i="4"/>
  <c r="P3656" i="4"/>
  <c r="P7258" i="4"/>
  <c r="P6540" i="4"/>
  <c r="P6183" i="4"/>
  <c r="P5877" i="4"/>
  <c r="P5626" i="4"/>
  <c r="P5482" i="4"/>
  <c r="P5338" i="4"/>
  <c r="P5194" i="4"/>
  <c r="P5050" i="4"/>
  <c r="P4930" i="4"/>
  <c r="P4856" i="4"/>
  <c r="P4802" i="4"/>
  <c r="P4738" i="4"/>
  <c r="P4648" i="4"/>
  <c r="P4640" i="4"/>
  <c r="P4574" i="4"/>
  <c r="P4504" i="4"/>
  <c r="P4456" i="4"/>
  <c r="P4408" i="4"/>
  <c r="P4360" i="4"/>
  <c r="P4312" i="4"/>
  <c r="P4264" i="4"/>
  <c r="P4216" i="4"/>
  <c r="P4168" i="4"/>
  <c r="P4120" i="4"/>
  <c r="P4072" i="4"/>
  <c r="P4024" i="4"/>
  <c r="P3976" i="4"/>
  <c r="P3928" i="4"/>
  <c r="P3880" i="4"/>
  <c r="P3811" i="4"/>
  <c r="P3743" i="4"/>
  <c r="P3737" i="4"/>
  <c r="P3694" i="4"/>
  <c r="P3675" i="4"/>
  <c r="P3628" i="4"/>
  <c r="P3617" i="4"/>
  <c r="P3598" i="4"/>
  <c r="P3581" i="4"/>
  <c r="P3572" i="4"/>
  <c r="P3563" i="4"/>
  <c r="P3533" i="4"/>
  <c r="P3524" i="4"/>
  <c r="P3515" i="4"/>
  <c r="P3485" i="4"/>
  <c r="P3476" i="4"/>
  <c r="P3467" i="4"/>
  <c r="P3437" i="4"/>
  <c r="P3428" i="4"/>
  <c r="P3419" i="4"/>
  <c r="P3389" i="4"/>
  <c r="P3380" i="4"/>
  <c r="P3371" i="4"/>
  <c r="P3341" i="4"/>
  <c r="P3332" i="4"/>
  <c r="P3323" i="4"/>
  <c r="P3293" i="4"/>
  <c r="P3284" i="4"/>
  <c r="P3275" i="4"/>
  <c r="P3245" i="4"/>
  <c r="P3236" i="4"/>
  <c r="P3227" i="4"/>
  <c r="P3197" i="4"/>
  <c r="P3188" i="4"/>
  <c r="P3179" i="4"/>
  <c r="P3149" i="4"/>
  <c r="P3140" i="4"/>
  <c r="P3131" i="4"/>
  <c r="P3101" i="4"/>
  <c r="P3092" i="4"/>
  <c r="P3083" i="4"/>
  <c r="P3053" i="4"/>
  <c r="P3044" i="4"/>
  <c r="P3035" i="4"/>
  <c r="P3005" i="4"/>
  <c r="P2996" i="4"/>
  <c r="P2987" i="4"/>
  <c r="P2957" i="4"/>
  <c r="P2948" i="4"/>
  <c r="P2939" i="4"/>
  <c r="P2909" i="4"/>
  <c r="P2900" i="4"/>
  <c r="P2891" i="4"/>
  <c r="P2861" i="4"/>
  <c r="P2852" i="4"/>
  <c r="P2843" i="4"/>
  <c r="P2813" i="4"/>
  <c r="P2804" i="4"/>
  <c r="P2802" i="4"/>
  <c r="P2800" i="4"/>
  <c r="P2736" i="4"/>
  <c r="P2734" i="4"/>
  <c r="P2732" i="4"/>
  <c r="P2730" i="4"/>
  <c r="P2728" i="4"/>
  <c r="P2664" i="4"/>
  <c r="P2662" i="4"/>
  <c r="P2660" i="4"/>
  <c r="P2658" i="4"/>
  <c r="P2656" i="4"/>
  <c r="P8185" i="4"/>
  <c r="P7060" i="4"/>
  <c r="P6725" i="4"/>
  <c r="P6294" i="4"/>
  <c r="P5738" i="4"/>
  <c r="P5667" i="4"/>
  <c r="P5523" i="4"/>
  <c r="P5379" i="4"/>
  <c r="P5235" i="4"/>
  <c r="P5091" i="4"/>
  <c r="P4750" i="4"/>
  <c r="P4682" i="4"/>
  <c r="P4615" i="4"/>
  <c r="P4541" i="4"/>
  <c r="P4497" i="4"/>
  <c r="P4449" i="4"/>
  <c r="P4401" i="4"/>
  <c r="P4353" i="4"/>
  <c r="P4305" i="4"/>
  <c r="P4257" i="4"/>
  <c r="P4209" i="4"/>
  <c r="P4161" i="4"/>
  <c r="P4113" i="4"/>
  <c r="P4065" i="4"/>
  <c r="P4017" i="4"/>
  <c r="P6894" i="4"/>
  <c r="P6478" i="4"/>
  <c r="P6127" i="4"/>
  <c r="P5923" i="4"/>
  <c r="P5708" i="4"/>
  <c r="P5564" i="4"/>
  <c r="P5420" i="4"/>
  <c r="P5276" i="4"/>
  <c r="P5132" i="4"/>
  <c r="P4988" i="4"/>
  <c r="P4948" i="4"/>
  <c r="P4874" i="4"/>
  <c r="P4749" i="4"/>
  <c r="P4656" i="4"/>
  <c r="P4582" i="4"/>
  <c r="P4490" i="4"/>
  <c r="P4442" i="4"/>
  <c r="P4394" i="4"/>
  <c r="P4346" i="4"/>
  <c r="P4298" i="4"/>
  <c r="P4250" i="4"/>
  <c r="P4202" i="4"/>
  <c r="P4154" i="4"/>
  <c r="P4106" i="4"/>
  <c r="P4058" i="4"/>
  <c r="P4010" i="4"/>
  <c r="P3962" i="4"/>
  <c r="P3914" i="4"/>
  <c r="P3823" i="4"/>
  <c r="P3755" i="4"/>
  <c r="P3749" i="4"/>
  <c r="P3698" i="4"/>
  <c r="P3689" i="4"/>
  <c r="P3679" i="4"/>
  <c r="P3662" i="4"/>
  <c r="P6861" i="4"/>
  <c r="P6643" i="4"/>
  <c r="P5908" i="4"/>
  <c r="P5681" i="4"/>
  <c r="P5537" i="4"/>
  <c r="P5393" i="4"/>
  <c r="P5249" i="4"/>
  <c r="P5105" i="4"/>
  <c r="P4961" i="4"/>
  <c r="P4887" i="4"/>
  <c r="P4813" i="4"/>
  <c r="P4654" i="4"/>
  <c r="P4588" i="4"/>
  <c r="P4580" i="4"/>
  <c r="P4502" i="4"/>
  <c r="P4454" i="4"/>
  <c r="P4406" i="4"/>
  <c r="P4358" i="4"/>
  <c r="P4310" i="4"/>
  <c r="P4262" i="4"/>
  <c r="P4214" i="4"/>
  <c r="P4166" i="4"/>
  <c r="P4118" i="4"/>
  <c r="P4070" i="4"/>
  <c r="P4022" i="4"/>
  <c r="P3974" i="4"/>
  <c r="P3926" i="4"/>
  <c r="P3878" i="4"/>
  <c r="P3840" i="4"/>
  <c r="P3772" i="4"/>
  <c r="P3766" i="4"/>
  <c r="P3708" i="4"/>
  <c r="P3665" i="4"/>
  <c r="P7816" i="4"/>
  <c r="P7184" i="4"/>
  <c r="P6396" i="4"/>
  <c r="P6109" i="4"/>
  <c r="P5769" i="4"/>
  <c r="P5578" i="4"/>
  <c r="P5434" i="4"/>
  <c r="P5290" i="4"/>
  <c r="P5146" i="4"/>
  <c r="P5002" i="4"/>
  <c r="P4629" i="4"/>
  <c r="P4621" i="4"/>
  <c r="P4555" i="4"/>
  <c r="P4495" i="4"/>
  <c r="P4447" i="4"/>
  <c r="P4399" i="4"/>
  <c r="P4351" i="4"/>
  <c r="P4303" i="4"/>
  <c r="P4255" i="4"/>
  <c r="P4207" i="4"/>
  <c r="P4159" i="4"/>
  <c r="P4111" i="4"/>
  <c r="P4063" i="4"/>
  <c r="P4015" i="4"/>
  <c r="P3967" i="4"/>
  <c r="P3919" i="4"/>
  <c r="P3871" i="4"/>
  <c r="P3815" i="4"/>
  <c r="P3809" i="4"/>
  <c r="P3741" i="4"/>
  <c r="P3735" i="4"/>
  <c r="P3693" i="4"/>
  <c r="P3683" i="4"/>
  <c r="P3658" i="4"/>
  <c r="P3640" i="4"/>
  <c r="P3624" i="4"/>
  <c r="P3605" i="4"/>
  <c r="P3571" i="4"/>
  <c r="P3562" i="4"/>
  <c r="P3553" i="4"/>
  <c r="P3523" i="4"/>
  <c r="P3514" i="4"/>
  <c r="P3505" i="4"/>
  <c r="P3475" i="4"/>
  <c r="P3466" i="4"/>
  <c r="P3457" i="4"/>
  <c r="P3427" i="4"/>
  <c r="P3418" i="4"/>
  <c r="P3409" i="4"/>
  <c r="P3379" i="4"/>
  <c r="P3370" i="4"/>
  <c r="P3361" i="4"/>
  <c r="P3331" i="4"/>
  <c r="P3322" i="4"/>
  <c r="P3313" i="4"/>
  <c r="P3283" i="4"/>
  <c r="P3274" i="4"/>
  <c r="P3265" i="4"/>
  <c r="P3235" i="4"/>
  <c r="P3226" i="4"/>
  <c r="P3217" i="4"/>
  <c r="P3187" i="4"/>
  <c r="P3178" i="4"/>
  <c r="P3169" i="4"/>
  <c r="P3139" i="4"/>
  <c r="P3130" i="4"/>
  <c r="P3121" i="4"/>
  <c r="P3091" i="4"/>
  <c r="P3082" i="4"/>
  <c r="P3073" i="4"/>
  <c r="P3043" i="4"/>
  <c r="P3034" i="4"/>
  <c r="P3025" i="4"/>
  <c r="P2995" i="4"/>
  <c r="P2986" i="4"/>
  <c r="P2977" i="4"/>
  <c r="P2947" i="4"/>
  <c r="P2938" i="4"/>
  <c r="P2929" i="4"/>
  <c r="P2899" i="4"/>
  <c r="P2890" i="4"/>
  <c r="P2881" i="4"/>
  <c r="P2851" i="4"/>
  <c r="P2842" i="4"/>
  <c r="P2833" i="4"/>
  <c r="P2760" i="4"/>
  <c r="P2758" i="4"/>
  <c r="P2756" i="4"/>
  <c r="P2754" i="4"/>
  <c r="P2752" i="4"/>
  <c r="P2688" i="4"/>
  <c r="P2686" i="4"/>
  <c r="P2684" i="4"/>
  <c r="P2682" i="4"/>
  <c r="P2680" i="4"/>
  <c r="P6769" i="4"/>
  <c r="P6581" i="4"/>
  <c r="P5954" i="4"/>
  <c r="P5619" i="4"/>
  <c r="P5475" i="4"/>
  <c r="P5331" i="4"/>
  <c r="P5187" i="4"/>
  <c r="P5043" i="4"/>
  <c r="P4905" i="4"/>
  <c r="P4831" i="4"/>
  <c r="P4670" i="4"/>
  <c r="P4596" i="4"/>
  <c r="P4488" i="4"/>
  <c r="P4440" i="4"/>
  <c r="P4392" i="4"/>
  <c r="P4344" i="4"/>
  <c r="P4296" i="4"/>
  <c r="P4248" i="4"/>
  <c r="P4200" i="4"/>
  <c r="P4152" i="4"/>
  <c r="P4104" i="4"/>
  <c r="P4056" i="4"/>
  <c r="P4008" i="4"/>
  <c r="P3960" i="4"/>
  <c r="P3912" i="4"/>
  <c r="P3852" i="4"/>
  <c r="P3784" i="4"/>
  <c r="P3778" i="4"/>
  <c r="P3712" i="4"/>
  <c r="P3692" i="4"/>
  <c r="P3599" i="4"/>
  <c r="P3594" i="4"/>
  <c r="P3564" i="4"/>
  <c r="P3555" i="4"/>
  <c r="P3546" i="4"/>
  <c r="P3516" i="4"/>
  <c r="P3507" i="4"/>
  <c r="P3498" i="4"/>
  <c r="P3468" i="4"/>
  <c r="P3459" i="4"/>
  <c r="P3450" i="4"/>
  <c r="P3420" i="4"/>
  <c r="P3411" i="4"/>
  <c r="P3402" i="4"/>
  <c r="P3372" i="4"/>
  <c r="P3363" i="4"/>
  <c r="P3354" i="4"/>
  <c r="P3324" i="4"/>
  <c r="P3315" i="4"/>
  <c r="P3306" i="4"/>
  <c r="P3276" i="4"/>
  <c r="P3267" i="4"/>
  <c r="P3258" i="4"/>
  <c r="P3228" i="4"/>
  <c r="P3219" i="4"/>
  <c r="P3210" i="4"/>
  <c r="P3180" i="4"/>
  <c r="P3171" i="4"/>
  <c r="P3162" i="4"/>
  <c r="P3132" i="4"/>
  <c r="P3123" i="4"/>
  <c r="P3114" i="4"/>
  <c r="P3084" i="4"/>
  <c r="P3075" i="4"/>
  <c r="P3066" i="4"/>
  <c r="P3036" i="4"/>
  <c r="P3027" i="4"/>
  <c r="P3018" i="4"/>
  <c r="P2988" i="4"/>
  <c r="P2979" i="4"/>
  <c r="P2970" i="4"/>
  <c r="P2940" i="4"/>
  <c r="P2931" i="4"/>
  <c r="P2922" i="4"/>
  <c r="P2892" i="4"/>
  <c r="P2883" i="4"/>
  <c r="P2874" i="4"/>
  <c r="P2844" i="4"/>
  <c r="P2835" i="4"/>
  <c r="P2826" i="4"/>
  <c r="P2803" i="4"/>
  <c r="P2801" i="4"/>
  <c r="P2799" i="4"/>
  <c r="P2797" i="4"/>
  <c r="P2795" i="4"/>
  <c r="P2731" i="4"/>
  <c r="P2729" i="4"/>
  <c r="P2727" i="4"/>
  <c r="P2725" i="4"/>
  <c r="P2723" i="4"/>
  <c r="P2659" i="4"/>
  <c r="P2657" i="4"/>
  <c r="P2655" i="4"/>
  <c r="P2653" i="4"/>
  <c r="P2651" i="4"/>
  <c r="P2587" i="4"/>
  <c r="P2585" i="4"/>
  <c r="P2583" i="4"/>
  <c r="P2581" i="4"/>
  <c r="P2579" i="4"/>
  <c r="P2515" i="4"/>
  <c r="P2513" i="4"/>
  <c r="P2511" i="4"/>
  <c r="P2509" i="4"/>
  <c r="P2507" i="4"/>
  <c r="P7418" i="4"/>
  <c r="P6334" i="4"/>
  <c r="P6053" i="4"/>
  <c r="P5815" i="4"/>
  <c r="P5660" i="4"/>
  <c r="P5516" i="4"/>
  <c r="P5372" i="4"/>
  <c r="P5228" i="4"/>
  <c r="P5084" i="4"/>
  <c r="P4942" i="4"/>
  <c r="P4868" i="4"/>
  <c r="P4745" i="4"/>
  <c r="P4637" i="4"/>
  <c r="P4563" i="4"/>
  <c r="P4481" i="4"/>
  <c r="P4433" i="4"/>
  <c r="P4385" i="4"/>
  <c r="P4337" i="4"/>
  <c r="P4289" i="4"/>
  <c r="P4241" i="4"/>
  <c r="P4193" i="4"/>
  <c r="P4145" i="4"/>
  <c r="P4097" i="4"/>
  <c r="P4049" i="4"/>
  <c r="P4001" i="4"/>
  <c r="P3953" i="4"/>
  <c r="P3905" i="4"/>
  <c r="P3827" i="4"/>
  <c r="P3821" i="4"/>
  <c r="P3753" i="4"/>
  <c r="P3747" i="4"/>
  <c r="P3636" i="4"/>
  <c r="P3633" i="4"/>
  <c r="P3627" i="4"/>
  <c r="P3621" i="4"/>
  <c r="P3602" i="4"/>
  <c r="P3587" i="4"/>
  <c r="P3557" i="4"/>
  <c r="P3548" i="4"/>
  <c r="P3539" i="4"/>
  <c r="P3509" i="4"/>
  <c r="P3500" i="4"/>
  <c r="P3491" i="4"/>
  <c r="P3461" i="4"/>
  <c r="P3452" i="4"/>
  <c r="P3443" i="4"/>
  <c r="P3413" i="4"/>
  <c r="P3404" i="4"/>
  <c r="P3395" i="4"/>
  <c r="P3365" i="4"/>
  <c r="P3356" i="4"/>
  <c r="P3347" i="4"/>
  <c r="P3317" i="4"/>
  <c r="P3308" i="4"/>
  <c r="P3299" i="4"/>
  <c r="P3269" i="4"/>
  <c r="P3260" i="4"/>
  <c r="P3251" i="4"/>
  <c r="P3221" i="4"/>
  <c r="P3212" i="4"/>
  <c r="P3203" i="4"/>
  <c r="P3173" i="4"/>
  <c r="P3164" i="4"/>
  <c r="P3155" i="4"/>
  <c r="P3125" i="4"/>
  <c r="P3116" i="4"/>
  <c r="P3107" i="4"/>
  <c r="P3077" i="4"/>
  <c r="P3068" i="4"/>
  <c r="P3059" i="4"/>
  <c r="P3029" i="4"/>
  <c r="P3020" i="4"/>
  <c r="P3011" i="4"/>
  <c r="P2981" i="4"/>
  <c r="P2972" i="4"/>
  <c r="P2963" i="4"/>
  <c r="P2933" i="4"/>
  <c r="P2924" i="4"/>
  <c r="P2915" i="4"/>
  <c r="P2885" i="4"/>
  <c r="P2876" i="4"/>
  <c r="P2867" i="4"/>
  <c r="P2837" i="4"/>
  <c r="P2828" i="4"/>
  <c r="P2819" i="4"/>
  <c r="P2772" i="4"/>
  <c r="P2770" i="4"/>
  <c r="P2768" i="4"/>
  <c r="P2766" i="4"/>
  <c r="P2764" i="4"/>
  <c r="P2700" i="4"/>
  <c r="P2698" i="4"/>
  <c r="P2696" i="4"/>
  <c r="P2694" i="4"/>
  <c r="P2692" i="4"/>
  <c r="P2628" i="4"/>
  <c r="P2626" i="4"/>
  <c r="P2624" i="4"/>
  <c r="P2622" i="4"/>
  <c r="P2620" i="4"/>
  <c r="P2556" i="4"/>
  <c r="P2554" i="4"/>
  <c r="P2552" i="4"/>
  <c r="P2550" i="4"/>
  <c r="P2548" i="4"/>
  <c r="P6499" i="4"/>
  <c r="P6146" i="4"/>
  <c r="P5345" i="4"/>
  <c r="P4730" i="4"/>
  <c r="P4569" i="4"/>
  <c r="P4397" i="4"/>
  <c r="P4253" i="4"/>
  <c r="P4109" i="4"/>
  <c r="P3971" i="4"/>
  <c r="P3921" i="4"/>
  <c r="P3869" i="4"/>
  <c r="P3856" i="4"/>
  <c r="P3782" i="4"/>
  <c r="P3664" i="4"/>
  <c r="P3635" i="4"/>
  <c r="P3609" i="4"/>
  <c r="P3586" i="4"/>
  <c r="P3569" i="4"/>
  <c r="P3538" i="4"/>
  <c r="P3521" i="4"/>
  <c r="P3490" i="4"/>
  <c r="P3473" i="4"/>
  <c r="P3442" i="4"/>
  <c r="P3425" i="4"/>
  <c r="P3394" i="4"/>
  <c r="P3377" i="4"/>
  <c r="P3346" i="4"/>
  <c r="P3329" i="4"/>
  <c r="P3298" i="4"/>
  <c r="P3281" i="4"/>
  <c r="P3250" i="4"/>
  <c r="P3233" i="4"/>
  <c r="P3202" i="4"/>
  <c r="P3185" i="4"/>
  <c r="P3154" i="4"/>
  <c r="P3137" i="4"/>
  <c r="P3106" i="4"/>
  <c r="P3089" i="4"/>
  <c r="P3058" i="4"/>
  <c r="P3041" i="4"/>
  <c r="P3010" i="4"/>
  <c r="P2993" i="4"/>
  <c r="P2962" i="4"/>
  <c r="P2945" i="4"/>
  <c r="P2914" i="4"/>
  <c r="P2897" i="4"/>
  <c r="P2866" i="4"/>
  <c r="P2849" i="4"/>
  <c r="P2818" i="4"/>
  <c r="P2792" i="4"/>
  <c r="P2789" i="4"/>
  <c r="P2783" i="4"/>
  <c r="P2724" i="4"/>
  <c r="P2718" i="4"/>
  <c r="P2715" i="4"/>
  <c r="P2650" i="4"/>
  <c r="P2647" i="4"/>
  <c r="P2644" i="4"/>
  <c r="P2641" i="4"/>
  <c r="P2615" i="4"/>
  <c r="P2605" i="4"/>
  <c r="P2595" i="4"/>
  <c r="P2573" i="4"/>
  <c r="P2563" i="4"/>
  <c r="P2531" i="4"/>
  <c r="P2521" i="4"/>
  <c r="P2502" i="4"/>
  <c r="P2500" i="4"/>
  <c r="P2436" i="4"/>
  <c r="P2434" i="4"/>
  <c r="P2432" i="4"/>
  <c r="P2430" i="4"/>
  <c r="P2428" i="4"/>
  <c r="P2364" i="4"/>
  <c r="P2362" i="4"/>
  <c r="P2360" i="4"/>
  <c r="P2358" i="4"/>
  <c r="P2346" i="4"/>
  <c r="P2334" i="4"/>
  <c r="P2322" i="4"/>
  <c r="P2310" i="4"/>
  <c r="P2298" i="4"/>
  <c r="P2286" i="4"/>
  <c r="P2274" i="4"/>
  <c r="P2262" i="4"/>
  <c r="P2250" i="4"/>
  <c r="P2238" i="4"/>
  <c r="P2226" i="4"/>
  <c r="P2214" i="4"/>
  <c r="P2202" i="4"/>
  <c r="P2190" i="4"/>
  <c r="P2178" i="4"/>
  <c r="P2166" i="4"/>
  <c r="P2154" i="4"/>
  <c r="P2142" i="4"/>
  <c r="P2130" i="4"/>
  <c r="P2118" i="4"/>
  <c r="P2106" i="4"/>
  <c r="P2094" i="4"/>
  <c r="P2082" i="4"/>
  <c r="P2070" i="4"/>
  <c r="P6942" i="4"/>
  <c r="P6684" i="4"/>
  <c r="P5985" i="4"/>
  <c r="P5530" i="4"/>
  <c r="P5098" i="4"/>
  <c r="P4862" i="4"/>
  <c r="P4438" i="4"/>
  <c r="P4294" i="4"/>
  <c r="P4150" i="4"/>
  <c r="P4006" i="4"/>
  <c r="P3969" i="4"/>
  <c r="P3917" i="4"/>
  <c r="P3903" i="4"/>
  <c r="P3838" i="4"/>
  <c r="P3764" i="4"/>
  <c r="P3710" i="4"/>
  <c r="P3696" i="4"/>
  <c r="P3589" i="4"/>
  <c r="P3579" i="4"/>
  <c r="P3541" i="4"/>
  <c r="P3531" i="4"/>
  <c r="P3493" i="4"/>
  <c r="P3483" i="4"/>
  <c r="P3445" i="4"/>
  <c r="P3435" i="4"/>
  <c r="P3397" i="4"/>
  <c r="P3387" i="4"/>
  <c r="P3349" i="4"/>
  <c r="P3339" i="4"/>
  <c r="P3301" i="4"/>
  <c r="P3291" i="4"/>
  <c r="P3253" i="4"/>
  <c r="P3243" i="4"/>
  <c r="P3205" i="4"/>
  <c r="P3195" i="4"/>
  <c r="P3157" i="4"/>
  <c r="P3147" i="4"/>
  <c r="P3109" i="4"/>
  <c r="P3099" i="4"/>
  <c r="P3061" i="4"/>
  <c r="P3051" i="4"/>
  <c r="P3013" i="4"/>
  <c r="P3003" i="4"/>
  <c r="P2965" i="4"/>
  <c r="P2955" i="4"/>
  <c r="P2917" i="4"/>
  <c r="P2907" i="4"/>
  <c r="P2869" i="4"/>
  <c r="P2859" i="4"/>
  <c r="P2821" i="4"/>
  <c r="P2811" i="4"/>
  <c r="P2767" i="4"/>
  <c r="P2761" i="4"/>
  <c r="P2739" i="4"/>
  <c r="P2693" i="4"/>
  <c r="P2687" i="4"/>
  <c r="P2671" i="4"/>
  <c r="P2665" i="4"/>
  <c r="P2632" i="4"/>
  <c r="P2610" i="4"/>
  <c r="P2600" i="4"/>
  <c r="P2590" i="4"/>
  <c r="P2580" i="4"/>
  <c r="P2536" i="4"/>
  <c r="P2526" i="4"/>
  <c r="P2516" i="4"/>
  <c r="P2504" i="4"/>
  <c r="P2479" i="4"/>
  <c r="P2477" i="4"/>
  <c r="P2475" i="4"/>
  <c r="P2473" i="4"/>
  <c r="P2471" i="4"/>
  <c r="P2407" i="4"/>
  <c r="P2405" i="4"/>
  <c r="P2403" i="4"/>
  <c r="P2401" i="4"/>
  <c r="P2399" i="4"/>
  <c r="P2351" i="4"/>
  <c r="P2339" i="4"/>
  <c r="P2327" i="4"/>
  <c r="P2315" i="4"/>
  <c r="P2303" i="4"/>
  <c r="P2291" i="4"/>
  <c r="P2279" i="4"/>
  <c r="P2267" i="4"/>
  <c r="P2255" i="4"/>
  <c r="P2243" i="4"/>
  <c r="P2231" i="4"/>
  <c r="P2219" i="4"/>
  <c r="P2207" i="4"/>
  <c r="P2195" i="4"/>
  <c r="P2183" i="4"/>
  <c r="P2171" i="4"/>
  <c r="P2159" i="4"/>
  <c r="P2147" i="4"/>
  <c r="P2135" i="4"/>
  <c r="P2123" i="4"/>
  <c r="P2111" i="4"/>
  <c r="P2099" i="4"/>
  <c r="P2087" i="4"/>
  <c r="P2075" i="4"/>
  <c r="P2063" i="4"/>
  <c r="P2051" i="4"/>
  <c r="P2039" i="4"/>
  <c r="P2027" i="4"/>
  <c r="P2015" i="4"/>
  <c r="P2003" i="4"/>
  <c r="P1991" i="4"/>
  <c r="P1979" i="4"/>
  <c r="P1967" i="4"/>
  <c r="P1955" i="4"/>
  <c r="P1943" i="4"/>
  <c r="P1931" i="4"/>
  <c r="P1919" i="4"/>
  <c r="P1907" i="4"/>
  <c r="P1895" i="4"/>
  <c r="P1883" i="4"/>
  <c r="P1871" i="4"/>
  <c r="P1859" i="4"/>
  <c r="P1847" i="4"/>
  <c r="P1835" i="4"/>
  <c r="P1823" i="4"/>
  <c r="P1811" i="4"/>
  <c r="P1799" i="4"/>
  <c r="P1787" i="4"/>
  <c r="P1775" i="4"/>
  <c r="P1763" i="4"/>
  <c r="P1751" i="4"/>
  <c r="P1739" i="4"/>
  <c r="P1727" i="4"/>
  <c r="P1715" i="4"/>
  <c r="P1703" i="4"/>
  <c r="P1691" i="4"/>
  <c r="P1679" i="4"/>
  <c r="P1667" i="4"/>
  <c r="P1655" i="4"/>
  <c r="P1643" i="4"/>
  <c r="P1631" i="4"/>
  <c r="P1619" i="4"/>
  <c r="P1607" i="4"/>
  <c r="P1595" i="4"/>
  <c r="P1583" i="4"/>
  <c r="P1571" i="4"/>
  <c r="P1559" i="4"/>
  <c r="P1547" i="4"/>
  <c r="P1535" i="4"/>
  <c r="P1523" i="4"/>
  <c r="P1511" i="4"/>
  <c r="P1499" i="4"/>
  <c r="P1487" i="4"/>
  <c r="P1475" i="4"/>
  <c r="P1463" i="4"/>
  <c r="P1451" i="4"/>
  <c r="P1439" i="4"/>
  <c r="P1427" i="4"/>
  <c r="P1415" i="4"/>
  <c r="P1403" i="4"/>
  <c r="P1391" i="4"/>
  <c r="P1379" i="4"/>
  <c r="P1367" i="4"/>
  <c r="P1355" i="4"/>
  <c r="P1343" i="4"/>
  <c r="P1331" i="4"/>
  <c r="P1319" i="4"/>
  <c r="P1307" i="4"/>
  <c r="P1295" i="4"/>
  <c r="P1283" i="4"/>
  <c r="P1271" i="4"/>
  <c r="P1259" i="4"/>
  <c r="P1247" i="4"/>
  <c r="P1235" i="4"/>
  <c r="P1223" i="4"/>
  <c r="P1211" i="4"/>
  <c r="P1199" i="4"/>
  <c r="P1187" i="4"/>
  <c r="P1175" i="4"/>
  <c r="P1163" i="4"/>
  <c r="P1151" i="4"/>
  <c r="P1139" i="4"/>
  <c r="P1127" i="4"/>
  <c r="P1115" i="4"/>
  <c r="P1103" i="4"/>
  <c r="P1091" i="4"/>
  <c r="P1079" i="4"/>
  <c r="P1067" i="4"/>
  <c r="P1055" i="4"/>
  <c r="P1043" i="4"/>
  <c r="P1031" i="4"/>
  <c r="P1019" i="4"/>
  <c r="P1007" i="4"/>
  <c r="P995" i="4"/>
  <c r="P983" i="4"/>
  <c r="P971" i="4"/>
  <c r="P959" i="4"/>
  <c r="P947" i="4"/>
  <c r="P935" i="4"/>
  <c r="P923" i="4"/>
  <c r="P911" i="4"/>
  <c r="P899" i="4"/>
  <c r="P887" i="4"/>
  <c r="P5846" i="4"/>
  <c r="P5283" i="4"/>
  <c r="P4479" i="4"/>
  <c r="P4335" i="4"/>
  <c r="P4191" i="4"/>
  <c r="P4047" i="4"/>
  <c r="P3965" i="4"/>
  <c r="P3951" i="4"/>
  <c r="P3854" i="4"/>
  <c r="P3825" i="4"/>
  <c r="P3780" i="4"/>
  <c r="P3751" i="4"/>
  <c r="P3582" i="4"/>
  <c r="P3565" i="4"/>
  <c r="P3534" i="4"/>
  <c r="P3517" i="4"/>
  <c r="P3486" i="4"/>
  <c r="P3469" i="4"/>
  <c r="P3438" i="4"/>
  <c r="P3421" i="4"/>
  <c r="P3390" i="4"/>
  <c r="P3373" i="4"/>
  <c r="P3342" i="4"/>
  <c r="P3325" i="4"/>
  <c r="P3294" i="4"/>
  <c r="P3277" i="4"/>
  <c r="P3246" i="4"/>
  <c r="P3229" i="4"/>
  <c r="P3198" i="4"/>
  <c r="P3181" i="4"/>
  <c r="P3150" i="4"/>
  <c r="P3133" i="4"/>
  <c r="P3102" i="4"/>
  <c r="P3085" i="4"/>
  <c r="P3054" i="4"/>
  <c r="P3037" i="4"/>
  <c r="P3006" i="4"/>
  <c r="P2989" i="4"/>
  <c r="P2958" i="4"/>
  <c r="P2941" i="4"/>
  <c r="P2910" i="4"/>
  <c r="P2893" i="4"/>
  <c r="P2862" i="4"/>
  <c r="P2845" i="4"/>
  <c r="P2814" i="4"/>
  <c r="P2782" i="4"/>
  <c r="P2779" i="4"/>
  <c r="P2776" i="4"/>
  <c r="P2773" i="4"/>
  <c r="P2708" i="4"/>
  <c r="P2705" i="4"/>
  <c r="P2699" i="4"/>
  <c r="P2640" i="4"/>
  <c r="P2627" i="4"/>
  <c r="P2617" i="4"/>
  <c r="P2607" i="4"/>
  <c r="P2597" i="4"/>
  <c r="P2575" i="4"/>
  <c r="P2543" i="4"/>
  <c r="P2533" i="4"/>
  <c r="P2523" i="4"/>
  <c r="P2506" i="4"/>
  <c r="P2448" i="4"/>
  <c r="P2446" i="4"/>
  <c r="P2444" i="4"/>
  <c r="P2442" i="4"/>
  <c r="P2440" i="4"/>
  <c r="P2376" i="4"/>
  <c r="P2374" i="4"/>
  <c r="P2372" i="4"/>
  <c r="P2370" i="4"/>
  <c r="P2368" i="4"/>
  <c r="P2356" i="4"/>
  <c r="P2344" i="4"/>
  <c r="P2332" i="4"/>
  <c r="P2320" i="4"/>
  <c r="P2308" i="4"/>
  <c r="P2296" i="4"/>
  <c r="P2284" i="4"/>
  <c r="P2272" i="4"/>
  <c r="P2260" i="4"/>
  <c r="P2248" i="4"/>
  <c r="P2236" i="4"/>
  <c r="P2224" i="4"/>
  <c r="P2212" i="4"/>
  <c r="P2200" i="4"/>
  <c r="P2188" i="4"/>
  <c r="P2176" i="4"/>
  <c r="P2164" i="4"/>
  <c r="P2152" i="4"/>
  <c r="P2140" i="4"/>
  <c r="P2128" i="4"/>
  <c r="P2116" i="4"/>
  <c r="P2104" i="4"/>
  <c r="P2092" i="4"/>
  <c r="P5468" i="4"/>
  <c r="P5036" i="4"/>
  <c r="P4499" i="4"/>
  <c r="P4355" i="4"/>
  <c r="P4211" i="4"/>
  <c r="P4067" i="4"/>
  <c r="P3807" i="4"/>
  <c r="P3671" i="4"/>
  <c r="P3663" i="4"/>
  <c r="P3634" i="4"/>
  <c r="P3604" i="4"/>
  <c r="P3596" i="4"/>
  <c r="P3575" i="4"/>
  <c r="P3558" i="4"/>
  <c r="P3527" i="4"/>
  <c r="P3510" i="4"/>
  <c r="P3479" i="4"/>
  <c r="P3462" i="4"/>
  <c r="P3431" i="4"/>
  <c r="P3414" i="4"/>
  <c r="P3383" i="4"/>
  <c r="P3366" i="4"/>
  <c r="P3335" i="4"/>
  <c r="P3318" i="4"/>
  <c r="P3287" i="4"/>
  <c r="P3270" i="4"/>
  <c r="P3239" i="4"/>
  <c r="P3222" i="4"/>
  <c r="P3191" i="4"/>
  <c r="P3174" i="4"/>
  <c r="P3143" i="4"/>
  <c r="P3126" i="4"/>
  <c r="P3095" i="4"/>
  <c r="P3078" i="4"/>
  <c r="P3047" i="4"/>
  <c r="P3030" i="4"/>
  <c r="P2999" i="4"/>
  <c r="P2982" i="4"/>
  <c r="P2951" i="4"/>
  <c r="P2934" i="4"/>
  <c r="P2903" i="4"/>
  <c r="P2886" i="4"/>
  <c r="P2855" i="4"/>
  <c r="P2838" i="4"/>
  <c r="P2807" i="4"/>
  <c r="P2751" i="4"/>
  <c r="P2748" i="4"/>
  <c r="P2742" i="4"/>
  <c r="P2683" i="4"/>
  <c r="P2677" i="4"/>
  <c r="P2674" i="4"/>
  <c r="P2668" i="4"/>
  <c r="P2634" i="4"/>
  <c r="P2612" i="4"/>
  <c r="P2602" i="4"/>
  <c r="P2592" i="4"/>
  <c r="P2560" i="4"/>
  <c r="P2538" i="4"/>
  <c r="P2528" i="4"/>
  <c r="P2518" i="4"/>
  <c r="P2508" i="4"/>
  <c r="P2491" i="4"/>
  <c r="P2489" i="4"/>
  <c r="P2487" i="4"/>
  <c r="P2485" i="4"/>
  <c r="P2483" i="4"/>
  <c r="P2419" i="4"/>
  <c r="P2417" i="4"/>
  <c r="P2415" i="4"/>
  <c r="P2413" i="4"/>
  <c r="P2411" i="4"/>
  <c r="P2349" i="4"/>
  <c r="P2337" i="4"/>
  <c r="P2325" i="4"/>
  <c r="P2313" i="4"/>
  <c r="P2301" i="4"/>
  <c r="P2289" i="4"/>
  <c r="P2277" i="4"/>
  <c r="P2265" i="4"/>
  <c r="P2253" i="4"/>
  <c r="P2241" i="4"/>
  <c r="P2229" i="4"/>
  <c r="P2217" i="4"/>
  <c r="P2205" i="4"/>
  <c r="P2193" i="4"/>
  <c r="P2181" i="4"/>
  <c r="P2169" i="4"/>
  <c r="P2157" i="4"/>
  <c r="P2145" i="4"/>
  <c r="P2133" i="4"/>
  <c r="P2121" i="4"/>
  <c r="P2109" i="4"/>
  <c r="P6829" i="4"/>
  <c r="P5800" i="4"/>
  <c r="P5633" i="4"/>
  <c r="P5201" i="4"/>
  <c r="P4792" i="4"/>
  <c r="P4635" i="4"/>
  <c r="P4561" i="4"/>
  <c r="P4493" i="4"/>
  <c r="P4349" i="4"/>
  <c r="P4205" i="4"/>
  <c r="P4061" i="4"/>
  <c r="P3706" i="4"/>
  <c r="P3629" i="4"/>
  <c r="P3620" i="4"/>
  <c r="P3600" i="4"/>
  <c r="P3551" i="4"/>
  <c r="P3547" i="4"/>
  <c r="P3503" i="4"/>
  <c r="P3499" i="4"/>
  <c r="P3455" i="4"/>
  <c r="P3451" i="4"/>
  <c r="P3407" i="4"/>
  <c r="P3403" i="4"/>
  <c r="P3359" i="4"/>
  <c r="P3355" i="4"/>
  <c r="P3311" i="4"/>
  <c r="P3307" i="4"/>
  <c r="P3263" i="4"/>
  <c r="P3259" i="4"/>
  <c r="P3215" i="4"/>
  <c r="P3211" i="4"/>
  <c r="P3167" i="4"/>
  <c r="P3163" i="4"/>
  <c r="P3119" i="4"/>
  <c r="P3115" i="4"/>
  <c r="P3071" i="4"/>
  <c r="P3067" i="4"/>
  <c r="P3023" i="4"/>
  <c r="P3019" i="4"/>
  <c r="P2975" i="4"/>
  <c r="P2971" i="4"/>
  <c r="P2927" i="4"/>
  <c r="P2923" i="4"/>
  <c r="P2879" i="4"/>
  <c r="P2875" i="4"/>
  <c r="P2831" i="4"/>
  <c r="P2827" i="4"/>
  <c r="P2794" i="4"/>
  <c r="P2791" i="4"/>
  <c r="P2788" i="4"/>
  <c r="P2785" i="4"/>
  <c r="P2720" i="4"/>
  <c r="P2717" i="4"/>
  <c r="P2711" i="4"/>
  <c r="P2652" i="4"/>
  <c r="P2646" i="4"/>
  <c r="P2643" i="4"/>
  <c r="P2629" i="4"/>
  <c r="P2619" i="4"/>
  <c r="P2609" i="4"/>
  <c r="P2599" i="4"/>
  <c r="P2555" i="4"/>
  <c r="P2545" i="4"/>
  <c r="P2535" i="4"/>
  <c r="P2525" i="4"/>
  <c r="P2460" i="4"/>
  <c r="P2458" i="4"/>
  <c r="P2456" i="4"/>
  <c r="P2454" i="4"/>
  <c r="P2452" i="4"/>
  <c r="P2388" i="4"/>
  <c r="P2386" i="4"/>
  <c r="P2384" i="4"/>
  <c r="P2382" i="4"/>
  <c r="P2380" i="4"/>
  <c r="P2354" i="4"/>
  <c r="P2342" i="4"/>
  <c r="P2330" i="4"/>
  <c r="P2318" i="4"/>
  <c r="P2306" i="4"/>
  <c r="P2294" i="4"/>
  <c r="P2282" i="4"/>
  <c r="P2270" i="4"/>
  <c r="P2258" i="4"/>
  <c r="P2246" i="4"/>
  <c r="P2234" i="4"/>
  <c r="P2222" i="4"/>
  <c r="P2210" i="4"/>
  <c r="P2198" i="4"/>
  <c r="P2186" i="4"/>
  <c r="P2174" i="4"/>
  <c r="P2162" i="4"/>
  <c r="P2150" i="4"/>
  <c r="P2138" i="4"/>
  <c r="P2126" i="4"/>
  <c r="P2114" i="4"/>
  <c r="P2102" i="4"/>
  <c r="P2090" i="4"/>
  <c r="P2078" i="4"/>
  <c r="P2066" i="4"/>
  <c r="P6257" i="4"/>
  <c r="P5386" i="4"/>
  <c r="P4610" i="4"/>
  <c r="P4536" i="4"/>
  <c r="P4390" i="4"/>
  <c r="P4246" i="4"/>
  <c r="P4102" i="4"/>
  <c r="P3850" i="4"/>
  <c r="P3776" i="4"/>
  <c r="P3638" i="4"/>
  <c r="P3607" i="4"/>
  <c r="P3595" i="4"/>
  <c r="P3588" i="4"/>
  <c r="P3550" i="4"/>
  <c r="P3540" i="4"/>
  <c r="P3502" i="4"/>
  <c r="P3492" i="4"/>
  <c r="P3454" i="4"/>
  <c r="P3444" i="4"/>
  <c r="P3406" i="4"/>
  <c r="P3396" i="4"/>
  <c r="P3358" i="4"/>
  <c r="P3348" i="4"/>
  <c r="P3310" i="4"/>
  <c r="P3300" i="4"/>
  <c r="P3262" i="4"/>
  <c r="P3252" i="4"/>
  <c r="P3214" i="4"/>
  <c r="P3204" i="4"/>
  <c r="P3166" i="4"/>
  <c r="P3156" i="4"/>
  <c r="P3118" i="4"/>
  <c r="P3108" i="4"/>
  <c r="P3070" i="4"/>
  <c r="P3060" i="4"/>
  <c r="P3022" i="4"/>
  <c r="P3012" i="4"/>
  <c r="P2974" i="4"/>
  <c r="P2964" i="4"/>
  <c r="P2926" i="4"/>
  <c r="P2916" i="4"/>
  <c r="P2878" i="4"/>
  <c r="P2868" i="4"/>
  <c r="P2830" i="4"/>
  <c r="P2820" i="4"/>
  <c r="P2763" i="4"/>
  <c r="P2741" i="4"/>
  <c r="P2735" i="4"/>
  <c r="P2695" i="4"/>
  <c r="P2689" i="4"/>
  <c r="P2667" i="4"/>
  <c r="P2614" i="4"/>
  <c r="P2604" i="4"/>
  <c r="P2572" i="4"/>
  <c r="P2562" i="4"/>
  <c r="P2540" i="4"/>
  <c r="P2530" i="4"/>
  <c r="P2520" i="4"/>
  <c r="P2501" i="4"/>
  <c r="P2499" i="4"/>
  <c r="P2497" i="4"/>
  <c r="P2495" i="4"/>
  <c r="P2431" i="4"/>
  <c r="P2429" i="4"/>
  <c r="P2427" i="4"/>
  <c r="P2425" i="4"/>
  <c r="P2423" i="4"/>
  <c r="P2359" i="4"/>
  <c r="P2347" i="4"/>
  <c r="P2335" i="4"/>
  <c r="P2323" i="4"/>
  <c r="P2311" i="4"/>
  <c r="P2299" i="4"/>
  <c r="P2287" i="4"/>
  <c r="P2275" i="4"/>
  <c r="P2263" i="4"/>
  <c r="P2251" i="4"/>
  <c r="P2239" i="4"/>
  <c r="P2227" i="4"/>
  <c r="P2215" i="4"/>
  <c r="P2203" i="4"/>
  <c r="P2191" i="4"/>
  <c r="P2179" i="4"/>
  <c r="P2167" i="4"/>
  <c r="P2155" i="4"/>
  <c r="P2143" i="4"/>
  <c r="P2131" i="4"/>
  <c r="P2119" i="4"/>
  <c r="P2107" i="4"/>
  <c r="P2095" i="4"/>
  <c r="P2083" i="4"/>
  <c r="P2071" i="4"/>
  <c r="P2059" i="4"/>
  <c r="P2047" i="4"/>
  <c r="P2035" i="4"/>
  <c r="P2023" i="4"/>
  <c r="P2011" i="4"/>
  <c r="P1999" i="4"/>
  <c r="P1987" i="4"/>
  <c r="P1975" i="4"/>
  <c r="P1963" i="4"/>
  <c r="P1951" i="4"/>
  <c r="P1939" i="4"/>
  <c r="P1927" i="4"/>
  <c r="P1915" i="4"/>
  <c r="P1903" i="4"/>
  <c r="P1891" i="4"/>
  <c r="P1879" i="4"/>
  <c r="P1867" i="4"/>
  <c r="P1855" i="4"/>
  <c r="P1843" i="4"/>
  <c r="P1831" i="4"/>
  <c r="P1819" i="4"/>
  <c r="P1807" i="4"/>
  <c r="P1795" i="4"/>
  <c r="P1783" i="4"/>
  <c r="P1771" i="4"/>
  <c r="P1759" i="4"/>
  <c r="P1747" i="4"/>
  <c r="P1735" i="4"/>
  <c r="P1723" i="4"/>
  <c r="P1711" i="4"/>
  <c r="P1699" i="4"/>
  <c r="P1687" i="4"/>
  <c r="P1675" i="4"/>
  <c r="P1663" i="4"/>
  <c r="P1651" i="4"/>
  <c r="P1639" i="4"/>
  <c r="P1627" i="4"/>
  <c r="P1615" i="4"/>
  <c r="P1603" i="4"/>
  <c r="P1591" i="4"/>
  <c r="P1579" i="4"/>
  <c r="P1567" i="4"/>
  <c r="P1555" i="4"/>
  <c r="P1543" i="4"/>
  <c r="P1531" i="4"/>
  <c r="P1519" i="4"/>
  <c r="P1507" i="4"/>
  <c r="P1495" i="4"/>
  <c r="P1483" i="4"/>
  <c r="P1471" i="4"/>
  <c r="P1459" i="4"/>
  <c r="P1447" i="4"/>
  <c r="P1435" i="4"/>
  <c r="P1423" i="4"/>
  <c r="P1411" i="4"/>
  <c r="P1399" i="4"/>
  <c r="P1387" i="4"/>
  <c r="P1375" i="4"/>
  <c r="P1363" i="4"/>
  <c r="P1351" i="4"/>
  <c r="P1339" i="4"/>
  <c r="P1327" i="4"/>
  <c r="P1315" i="4"/>
  <c r="P1303" i="4"/>
  <c r="P1291" i="4"/>
  <c r="P1279" i="4"/>
  <c r="P1267" i="4"/>
  <c r="P1255" i="4"/>
  <c r="P1243" i="4"/>
  <c r="P1231" i="4"/>
  <c r="P1219" i="4"/>
  <c r="P1207" i="4"/>
  <c r="P1195" i="4"/>
  <c r="P1183" i="4"/>
  <c r="P1171" i="4"/>
  <c r="P1159" i="4"/>
  <c r="P1147" i="4"/>
  <c r="P1135" i="4"/>
  <c r="P1123" i="4"/>
  <c r="P1111" i="4"/>
  <c r="P1099" i="4"/>
  <c r="P1087" i="4"/>
  <c r="P1075" i="4"/>
  <c r="P1063" i="4"/>
  <c r="P1051" i="4"/>
  <c r="P1039" i="4"/>
  <c r="P1027" i="4"/>
  <c r="P1015" i="4"/>
  <c r="P1003" i="4"/>
  <c r="P991" i="4"/>
  <c r="P979" i="4"/>
  <c r="P967" i="4"/>
  <c r="P955" i="4"/>
  <c r="P943" i="4"/>
  <c r="P931" i="4"/>
  <c r="P919" i="4"/>
  <c r="P907" i="4"/>
  <c r="P895" i="4"/>
  <c r="P883" i="4"/>
  <c r="P6437" i="4"/>
  <c r="P5571" i="4"/>
  <c r="P5139" i="4"/>
  <c r="P4899" i="4"/>
  <c r="P4754" i="4"/>
  <c r="P4685" i="4"/>
  <c r="P4431" i="4"/>
  <c r="P4287" i="4"/>
  <c r="P4143" i="4"/>
  <c r="P3999" i="4"/>
  <c r="P3681" i="4"/>
  <c r="P3669" i="4"/>
  <c r="P3611" i="4"/>
  <c r="P3603" i="4"/>
  <c r="P3591" i="4"/>
  <c r="P3574" i="4"/>
  <c r="P3543" i="4"/>
  <c r="P3526" i="4"/>
  <c r="P3495" i="4"/>
  <c r="P3478" i="4"/>
  <c r="P3447" i="4"/>
  <c r="P3430" i="4"/>
  <c r="P3399" i="4"/>
  <c r="P3382" i="4"/>
  <c r="P3351" i="4"/>
  <c r="P3334" i="4"/>
  <c r="P3303" i="4"/>
  <c r="P3286" i="4"/>
  <c r="P3255" i="4"/>
  <c r="P3238" i="4"/>
  <c r="P3207" i="4"/>
  <c r="P3190" i="4"/>
  <c r="P3159" i="4"/>
  <c r="P3142" i="4"/>
  <c r="P3111" i="4"/>
  <c r="P3094" i="4"/>
  <c r="P3063" i="4"/>
  <c r="P3046" i="4"/>
  <c r="P3015" i="4"/>
  <c r="P2998" i="4"/>
  <c r="P2967" i="4"/>
  <c r="P2950" i="4"/>
  <c r="P2919" i="4"/>
  <c r="P2902" i="4"/>
  <c r="P2871" i="4"/>
  <c r="P2854" i="4"/>
  <c r="P2823" i="4"/>
  <c r="P2806" i="4"/>
  <c r="P2784" i="4"/>
  <c r="P2778" i="4"/>
  <c r="P2775" i="4"/>
  <c r="P2710" i="4"/>
  <c r="P2707" i="4"/>
  <c r="P2704" i="4"/>
  <c r="P2701" i="4"/>
  <c r="P2636" i="4"/>
  <c r="P2631" i="4"/>
  <c r="P2621" i="4"/>
  <c r="P2611" i="4"/>
  <c r="P2567" i="4"/>
  <c r="P2557" i="4"/>
  <c r="P2547" i="4"/>
  <c r="P2537" i="4"/>
  <c r="P2527" i="4"/>
  <c r="P2503" i="4"/>
  <c r="P2472" i="4"/>
  <c r="P2470" i="4"/>
  <c r="P2468" i="4"/>
  <c r="P2466" i="4"/>
  <c r="P2464" i="4"/>
  <c r="P2400" i="4"/>
  <c r="P2398" i="4"/>
  <c r="P2396" i="4"/>
  <c r="P2394" i="4"/>
  <c r="P2392" i="4"/>
  <c r="P2352" i="4"/>
  <c r="P2340" i="4"/>
  <c r="P2328" i="4"/>
  <c r="P2316" i="4"/>
  <c r="P2304" i="4"/>
  <c r="P2292" i="4"/>
  <c r="P2280" i="4"/>
  <c r="P2268" i="4"/>
  <c r="P2256" i="4"/>
  <c r="P2244" i="4"/>
  <c r="P2232" i="4"/>
  <c r="P2220" i="4"/>
  <c r="P2208" i="4"/>
  <c r="P2196" i="4"/>
  <c r="P2184" i="4"/>
  <c r="P2172" i="4"/>
  <c r="P2160" i="4"/>
  <c r="P2148" i="4"/>
  <c r="P2136" i="4"/>
  <c r="P2124" i="4"/>
  <c r="P2112" i="4"/>
  <c r="P2100" i="4"/>
  <c r="P2088" i="4"/>
  <c r="P2076" i="4"/>
  <c r="P2064" i="4"/>
  <c r="P2052" i="4"/>
  <c r="P2040" i="4"/>
  <c r="P2028" i="4"/>
  <c r="P2016" i="4"/>
  <c r="P2004" i="4"/>
  <c r="P1992" i="4"/>
  <c r="P1980" i="4"/>
  <c r="P1968" i="4"/>
  <c r="P1956" i="4"/>
  <c r="P1944" i="4"/>
  <c r="P1932" i="4"/>
  <c r="P1920" i="4"/>
  <c r="P1908" i="4"/>
  <c r="P1896" i="4"/>
  <c r="P1884" i="4"/>
  <c r="P1872" i="4"/>
  <c r="P1860" i="4"/>
  <c r="P1848" i="4"/>
  <c r="P1836" i="4"/>
  <c r="P1824" i="4"/>
  <c r="P1812" i="4"/>
  <c r="P1800" i="4"/>
  <c r="P1788" i="4"/>
  <c r="P1776" i="4"/>
  <c r="P1764" i="4"/>
  <c r="P1752" i="4"/>
  <c r="P1740" i="4"/>
  <c r="P1728" i="4"/>
  <c r="P1716" i="4"/>
  <c r="P1704" i="4"/>
  <c r="P1692" i="4"/>
  <c r="P1680" i="4"/>
  <c r="P1668" i="4"/>
  <c r="P1656" i="4"/>
  <c r="P1644" i="4"/>
  <c r="P1632" i="4"/>
  <c r="P1620" i="4"/>
  <c r="P1608" i="4"/>
  <c r="P1596" i="4"/>
  <c r="P1584" i="4"/>
  <c r="P1572" i="4"/>
  <c r="P1560" i="4"/>
  <c r="P1548" i="4"/>
  <c r="P1536" i="4"/>
  <c r="P1524" i="4"/>
  <c r="P1512" i="4"/>
  <c r="P1500" i="4"/>
  <c r="P1488" i="4"/>
  <c r="P1476" i="4"/>
  <c r="P1464" i="4"/>
  <c r="P1452" i="4"/>
  <c r="P1440" i="4"/>
  <c r="P1428" i="4"/>
  <c r="P1416" i="4"/>
  <c r="P1404" i="4"/>
  <c r="P1392" i="4"/>
  <c r="P1380" i="4"/>
  <c r="P1368" i="4"/>
  <c r="P1356" i="4"/>
  <c r="P1344" i="4"/>
  <c r="P1332" i="4"/>
  <c r="P1320" i="4"/>
  <c r="P1308" i="4"/>
  <c r="P1296" i="4"/>
  <c r="P1284" i="4"/>
  <c r="P1272" i="4"/>
  <c r="P1260" i="4"/>
  <c r="P1248" i="4"/>
  <c r="P1236" i="4"/>
  <c r="P1224" i="4"/>
  <c r="P1212" i="4"/>
  <c r="P1200" i="4"/>
  <c r="P1188" i="4"/>
  <c r="P1176" i="4"/>
  <c r="P1164" i="4"/>
  <c r="P1152" i="4"/>
  <c r="P1140" i="4"/>
  <c r="P1128" i="4"/>
  <c r="P1116" i="4"/>
  <c r="P1104" i="4"/>
  <c r="P1092" i="4"/>
  <c r="P1080" i="4"/>
  <c r="P1068" i="4"/>
  <c r="P1056" i="4"/>
  <c r="P1044" i="4"/>
  <c r="P1032" i="4"/>
  <c r="P1020" i="4"/>
  <c r="P1008" i="4"/>
  <c r="P996" i="4"/>
  <c r="P984" i="4"/>
  <c r="P972" i="4"/>
  <c r="P960" i="4"/>
  <c r="P948" i="4"/>
  <c r="P936" i="4"/>
  <c r="P924" i="4"/>
  <c r="P912" i="4"/>
  <c r="P900" i="4"/>
  <c r="P888" i="4"/>
  <c r="P6622" i="4"/>
  <c r="P5324" i="4"/>
  <c r="P4451" i="4"/>
  <c r="P4307" i="4"/>
  <c r="P4163" i="4"/>
  <c r="P4019" i="4"/>
  <c r="P3910" i="4"/>
  <c r="P3848" i="4"/>
  <c r="P3819" i="4"/>
  <c r="P3704" i="4"/>
  <c r="P3660" i="4"/>
  <c r="P3623" i="4"/>
  <c r="P3615" i="4"/>
  <c r="P3584" i="4"/>
  <c r="P3567" i="4"/>
  <c r="P3536" i="4"/>
  <c r="P3519" i="4"/>
  <c r="P3488" i="4"/>
  <c r="P3471" i="4"/>
  <c r="P3440" i="4"/>
  <c r="P3423" i="4"/>
  <c r="P3392" i="4"/>
  <c r="P3375" i="4"/>
  <c r="P3344" i="4"/>
  <c r="P3327" i="4"/>
  <c r="P3296" i="4"/>
  <c r="P3279" i="4"/>
  <c r="P3248" i="4"/>
  <c r="P3231" i="4"/>
  <c r="P3200" i="4"/>
  <c r="P3183" i="4"/>
  <c r="P3152" i="4"/>
  <c r="P3135" i="4"/>
  <c r="P3104" i="4"/>
  <c r="P3087" i="4"/>
  <c r="P3056" i="4"/>
  <c r="P3039" i="4"/>
  <c r="P3008" i="4"/>
  <c r="P2991" i="4"/>
  <c r="P2960" i="4"/>
  <c r="P2943" i="4"/>
  <c r="P2912" i="4"/>
  <c r="P2895" i="4"/>
  <c r="P2864" i="4"/>
  <c r="P2847" i="4"/>
  <c r="P2816" i="4"/>
  <c r="P2753" i="4"/>
  <c r="P2747" i="4"/>
  <c r="P2744" i="4"/>
  <c r="P2679" i="4"/>
  <c r="P2676" i="4"/>
  <c r="P2670" i="4"/>
  <c r="P2616" i="4"/>
  <c r="P2584" i="4"/>
  <c r="P2574" i="4"/>
  <c r="P2564" i="4"/>
  <c r="P2542" i="4"/>
  <c r="P2532" i="4"/>
  <c r="P2443" i="4"/>
  <c r="P2441" i="4"/>
  <c r="P2439" i="4"/>
  <c r="P2437" i="4"/>
  <c r="P2435" i="4"/>
  <c r="P2371" i="4"/>
  <c r="P2369" i="4"/>
  <c r="P2367" i="4"/>
  <c r="P2365" i="4"/>
  <c r="P2363" i="4"/>
  <c r="P2357" i="4"/>
  <c r="P2345" i="4"/>
  <c r="P2333" i="4"/>
  <c r="P2321" i="4"/>
  <c r="P2309" i="4"/>
  <c r="P2297" i="4"/>
  <c r="P2285" i="4"/>
  <c r="P2273" i="4"/>
  <c r="P2261" i="4"/>
  <c r="P2249" i="4"/>
  <c r="P2237" i="4"/>
  <c r="P2225" i="4"/>
  <c r="P2213" i="4"/>
  <c r="P2201" i="4"/>
  <c r="P2189" i="4"/>
  <c r="P2177" i="4"/>
  <c r="P2165" i="4"/>
  <c r="P2153" i="4"/>
  <c r="P2141" i="4"/>
  <c r="P2129" i="4"/>
  <c r="P2117" i="4"/>
  <c r="P2105" i="4"/>
  <c r="P2093" i="4"/>
  <c r="P2081" i="4"/>
  <c r="P2069" i="4"/>
  <c r="P2057" i="4"/>
  <c r="P2045" i="4"/>
  <c r="P2033" i="4"/>
  <c r="P2021" i="4"/>
  <c r="P2009" i="4"/>
  <c r="P1997" i="4"/>
  <c r="P1985" i="4"/>
  <c r="P1973" i="4"/>
  <c r="P1961" i="4"/>
  <c r="P1949" i="4"/>
  <c r="P1937" i="4"/>
  <c r="P1925" i="4"/>
  <c r="P1913" i="4"/>
  <c r="P1901" i="4"/>
  <c r="P1889" i="4"/>
  <c r="P1877" i="4"/>
  <c r="P1865" i="4"/>
  <c r="P1853" i="4"/>
  <c r="P1841" i="4"/>
  <c r="P1829" i="4"/>
  <c r="P1817" i="4"/>
  <c r="P1805" i="4"/>
  <c r="P1793" i="4"/>
  <c r="P1781" i="4"/>
  <c r="P1769" i="4"/>
  <c r="P1757" i="4"/>
  <c r="P1745" i="4"/>
  <c r="P1733" i="4"/>
  <c r="P1721" i="4"/>
  <c r="P1709" i="4"/>
  <c r="P1697" i="4"/>
  <c r="P1685" i="4"/>
  <c r="P1673" i="4"/>
  <c r="P1661" i="4"/>
  <c r="P1649" i="4"/>
  <c r="P1637" i="4"/>
  <c r="P1625" i="4"/>
  <c r="P1613" i="4"/>
  <c r="P1601" i="4"/>
  <c r="P1589" i="4"/>
  <c r="P1577" i="4"/>
  <c r="P1565" i="4"/>
  <c r="P1553" i="4"/>
  <c r="P1541" i="4"/>
  <c r="P1529" i="4"/>
  <c r="P1517" i="4"/>
  <c r="P1505" i="4"/>
  <c r="P1493" i="4"/>
  <c r="P1481" i="4"/>
  <c r="P1469" i="4"/>
  <c r="P1457" i="4"/>
  <c r="P1445" i="4"/>
  <c r="P1433" i="4"/>
  <c r="P1421" i="4"/>
  <c r="P1409" i="4"/>
  <c r="P1397" i="4"/>
  <c r="P1385" i="4"/>
  <c r="P1373" i="4"/>
  <c r="P1361" i="4"/>
  <c r="P1349" i="4"/>
  <c r="P1337" i="4"/>
  <c r="P1325" i="4"/>
  <c r="P1313" i="4"/>
  <c r="P1301" i="4"/>
  <c r="P1289" i="4"/>
  <c r="P1277" i="4"/>
  <c r="P1265" i="4"/>
  <c r="P1253" i="4"/>
  <c r="P1241" i="4"/>
  <c r="P1229" i="4"/>
  <c r="P1217" i="4"/>
  <c r="P1205" i="4"/>
  <c r="P1193" i="4"/>
  <c r="P1181" i="4"/>
  <c r="P1169" i="4"/>
  <c r="P1157" i="4"/>
  <c r="P1145" i="4"/>
  <c r="P1133" i="4"/>
  <c r="P1121" i="4"/>
  <c r="P1109" i="4"/>
  <c r="P1097" i="4"/>
  <c r="P1085" i="4"/>
  <c r="P1073" i="4"/>
  <c r="P1061" i="4"/>
  <c r="P1049" i="4"/>
  <c r="P1037" i="4"/>
  <c r="P1025" i="4"/>
  <c r="P1013" i="4"/>
  <c r="P1001" i="4"/>
  <c r="P989" i="4"/>
  <c r="P977" i="4"/>
  <c r="P965" i="4"/>
  <c r="P953" i="4"/>
  <c r="P941" i="4"/>
  <c r="P929" i="4"/>
  <c r="P917" i="4"/>
  <c r="P905" i="4"/>
  <c r="P893" i="4"/>
  <c r="P23" i="4"/>
  <c r="P29" i="4"/>
  <c r="P35" i="4"/>
  <c r="P41" i="4"/>
  <c r="P47" i="4"/>
  <c r="P53" i="4"/>
  <c r="P59" i="4"/>
  <c r="P65" i="4"/>
  <c r="P71" i="4"/>
  <c r="P77" i="4"/>
  <c r="P83" i="4"/>
  <c r="P95" i="4"/>
  <c r="P101" i="4"/>
  <c r="P107" i="4"/>
  <c r="P113" i="4"/>
  <c r="P119" i="4"/>
  <c r="P125" i="4"/>
  <c r="P131" i="4"/>
  <c r="P137" i="4"/>
  <c r="P143" i="4"/>
  <c r="P155" i="4"/>
  <c r="P161" i="4"/>
  <c r="P167" i="4"/>
  <c r="P173" i="4"/>
  <c r="P185" i="4"/>
  <c r="P10" i="4"/>
  <c r="P16" i="4"/>
  <c r="P22" i="4"/>
  <c r="P28" i="4"/>
  <c r="P34" i="4"/>
  <c r="P40" i="4"/>
  <c r="P46" i="4"/>
  <c r="P52" i="4"/>
  <c r="P58" i="4"/>
  <c r="P64" i="4"/>
  <c r="P70" i="4"/>
  <c r="P76" i="4"/>
  <c r="P82" i="4"/>
  <c r="P88" i="4"/>
  <c r="P94" i="4"/>
  <c r="P100" i="4"/>
  <c r="P106" i="4"/>
  <c r="P112" i="4"/>
  <c r="P118" i="4"/>
  <c r="P124" i="4"/>
  <c r="P130" i="4"/>
  <c r="P136" i="4"/>
  <c r="P142" i="4"/>
  <c r="P148" i="4"/>
  <c r="P154" i="4"/>
  <c r="P160" i="4"/>
  <c r="P166" i="4"/>
  <c r="P172" i="4"/>
  <c r="P178" i="4"/>
  <c r="P184" i="4"/>
  <c r="P190" i="4"/>
  <c r="P196" i="4"/>
  <c r="P202" i="4"/>
  <c r="P208" i="4"/>
  <c r="P214" i="4"/>
  <c r="P220" i="4"/>
  <c r="P226" i="4"/>
  <c r="P232" i="4"/>
  <c r="P238" i="4"/>
  <c r="P244" i="4"/>
  <c r="P250" i="4"/>
  <c r="P256" i="4"/>
  <c r="P262" i="4"/>
  <c r="P268" i="4"/>
  <c r="P274" i="4"/>
  <c r="P280" i="4"/>
  <c r="P286" i="4"/>
  <c r="P292" i="4"/>
  <c r="P298" i="4"/>
  <c r="P304" i="4"/>
  <c r="P310" i="4"/>
  <c r="P316" i="4"/>
  <c r="P322" i="4"/>
  <c r="P328" i="4"/>
  <c r="P334" i="4"/>
  <c r="P340" i="4"/>
  <c r="P346" i="4"/>
  <c r="P352" i="4"/>
  <c r="P358" i="4"/>
  <c r="P364" i="4"/>
  <c r="P370" i="4"/>
  <c r="P376" i="4"/>
  <c r="P379" i="4"/>
  <c r="O386" i="4"/>
  <c r="P391" i="4"/>
  <c r="O398" i="4"/>
  <c r="P403" i="4"/>
  <c r="O410" i="4"/>
  <c r="P415" i="4"/>
  <c r="O422" i="4"/>
  <c r="P427" i="4"/>
  <c r="O434" i="4"/>
  <c r="P439" i="4"/>
  <c r="O446" i="4"/>
  <c r="P451" i="4"/>
  <c r="O458" i="4"/>
  <c r="P463" i="4"/>
  <c r="O470" i="4"/>
  <c r="P475" i="4"/>
  <c r="O482" i="4"/>
  <c r="P487" i="4"/>
  <c r="O494" i="4"/>
  <c r="P499" i="4"/>
  <c r="O506" i="4"/>
  <c r="P511" i="4"/>
  <c r="O518" i="4"/>
  <c r="P523" i="4"/>
  <c r="O530" i="4"/>
  <c r="P535" i="4"/>
  <c r="O542" i="4"/>
  <c r="P547" i="4"/>
  <c r="O554" i="4"/>
  <c r="P559" i="4"/>
  <c r="O566" i="4"/>
  <c r="P571" i="4"/>
  <c r="O578" i="4"/>
  <c r="P583" i="4"/>
  <c r="O590" i="4"/>
  <c r="P595" i="4"/>
  <c r="O602" i="4"/>
  <c r="P607" i="4"/>
  <c r="O614" i="4"/>
  <c r="P619" i="4"/>
  <c r="O626" i="4"/>
  <c r="P631" i="4"/>
  <c r="O638" i="4"/>
  <c r="P643" i="4"/>
  <c r="O650" i="4"/>
  <c r="P655" i="4"/>
  <c r="O662" i="4"/>
  <c r="P667" i="4"/>
  <c r="O674" i="4"/>
  <c r="P679" i="4"/>
  <c r="O686" i="4"/>
  <c r="P691" i="4"/>
  <c r="O698" i="4"/>
  <c r="P703" i="4"/>
  <c r="O710" i="4"/>
  <c r="P715" i="4"/>
  <c r="O722" i="4"/>
  <c r="P727" i="4"/>
  <c r="O734" i="4"/>
  <c r="P739" i="4"/>
  <c r="O746" i="4"/>
  <c r="P751" i="4"/>
  <c r="O758" i="4"/>
  <c r="P763" i="4"/>
  <c r="O770" i="4"/>
  <c r="P775" i="4"/>
  <c r="O782" i="4"/>
  <c r="P787" i="4"/>
  <c r="O794" i="4"/>
  <c r="P799" i="4"/>
  <c r="O806" i="4"/>
  <c r="P811" i="4"/>
  <c r="O818" i="4"/>
  <c r="P823" i="4"/>
  <c r="O830" i="4"/>
  <c r="P835" i="4"/>
  <c r="O842" i="4"/>
  <c r="P847" i="4"/>
  <c r="O854" i="4"/>
  <c r="P859" i="4"/>
  <c r="O866" i="4"/>
  <c r="P871" i="4"/>
  <c r="O878" i="4"/>
  <c r="P886" i="4"/>
  <c r="O889" i="4"/>
  <c r="P894" i="4"/>
  <c r="O917" i="4"/>
  <c r="P922" i="4"/>
  <c r="O925" i="4"/>
  <c r="P930" i="4"/>
  <c r="O953" i="4"/>
  <c r="P958" i="4"/>
  <c r="O961" i="4"/>
  <c r="P966" i="4"/>
  <c r="O989" i="4"/>
  <c r="P994" i="4"/>
  <c r="O997" i="4"/>
  <c r="P1002" i="4"/>
  <c r="O1025" i="4"/>
  <c r="P1030" i="4"/>
  <c r="O1033" i="4"/>
  <c r="P1038" i="4"/>
  <c r="O1061" i="4"/>
  <c r="P1066" i="4"/>
  <c r="O1069" i="4"/>
  <c r="P1074" i="4"/>
  <c r="O1097" i="4"/>
  <c r="P1102" i="4"/>
  <c r="O1105" i="4"/>
  <c r="P1110" i="4"/>
  <c r="O1133" i="4"/>
  <c r="P1138" i="4"/>
  <c r="O1141" i="4"/>
  <c r="P1146" i="4"/>
  <c r="O1169" i="4"/>
  <c r="P1174" i="4"/>
  <c r="O1177" i="4"/>
  <c r="P1182" i="4"/>
  <c r="O1205" i="4"/>
  <c r="P1210" i="4"/>
  <c r="O1213" i="4"/>
  <c r="P1218" i="4"/>
  <c r="O1241" i="4"/>
  <c r="P1246" i="4"/>
  <c r="O1249" i="4"/>
  <c r="P1254" i="4"/>
  <c r="O1277" i="4"/>
  <c r="P1282" i="4"/>
  <c r="O1285" i="4"/>
  <c r="P1290" i="4"/>
  <c r="O1313" i="4"/>
  <c r="P1318" i="4"/>
  <c r="O1321" i="4"/>
  <c r="P1326" i="4"/>
  <c r="O1349" i="4"/>
  <c r="P1354" i="4"/>
  <c r="O1357" i="4"/>
  <c r="P1362" i="4"/>
  <c r="O1385" i="4"/>
  <c r="P1390" i="4"/>
  <c r="O1393" i="4"/>
  <c r="P1398" i="4"/>
  <c r="O1421" i="4"/>
  <c r="P1426" i="4"/>
  <c r="O1429" i="4"/>
  <c r="P1434" i="4"/>
  <c r="O1457" i="4"/>
  <c r="P1462" i="4"/>
  <c r="O1465" i="4"/>
  <c r="P1470" i="4"/>
  <c r="O1493" i="4"/>
  <c r="P1498" i="4"/>
  <c r="O1501" i="4"/>
  <c r="P1506" i="4"/>
  <c r="O1529" i="4"/>
  <c r="P1534" i="4"/>
  <c r="O1537" i="4"/>
  <c r="P1542" i="4"/>
  <c r="O1565" i="4"/>
  <c r="P1570" i="4"/>
  <c r="O1573" i="4"/>
  <c r="P1578" i="4"/>
  <c r="O1601" i="4"/>
  <c r="P1606" i="4"/>
  <c r="O1609" i="4"/>
  <c r="P1614" i="4"/>
  <c r="O1637" i="4"/>
  <c r="P1642" i="4"/>
  <c r="O1645" i="4"/>
  <c r="P1650" i="4"/>
  <c r="O1673" i="4"/>
  <c r="P1678" i="4"/>
  <c r="O1681" i="4"/>
  <c r="P1686" i="4"/>
  <c r="O1709" i="4"/>
  <c r="P1714" i="4"/>
  <c r="O1717" i="4"/>
  <c r="P1722" i="4"/>
  <c r="O1745" i="4"/>
  <c r="P1750" i="4"/>
  <c r="O1753" i="4"/>
  <c r="P1758" i="4"/>
  <c r="O1781" i="4"/>
  <c r="P1786" i="4"/>
  <c r="O1789" i="4"/>
  <c r="P1794" i="4"/>
  <c r="O1817" i="4"/>
  <c r="P1822" i="4"/>
  <c r="O1825" i="4"/>
  <c r="P1830" i="4"/>
  <c r="O1853" i="4"/>
  <c r="P1858" i="4"/>
  <c r="O1861" i="4"/>
  <c r="P1866" i="4"/>
  <c r="O1889" i="4"/>
  <c r="P1894" i="4"/>
  <c r="O1897" i="4"/>
  <c r="P1902" i="4"/>
  <c r="O1925" i="4"/>
  <c r="P1930" i="4"/>
  <c r="O1933" i="4"/>
  <c r="P1938" i="4"/>
  <c r="O1961" i="4"/>
  <c r="P1966" i="4"/>
  <c r="O1969" i="4"/>
  <c r="P1974" i="4"/>
  <c r="O1997" i="4"/>
  <c r="P2002" i="4"/>
  <c r="O2005" i="4"/>
  <c r="P2010" i="4"/>
  <c r="O2033" i="4"/>
  <c r="P2038" i="4"/>
  <c r="O2041" i="4"/>
  <c r="P2046" i="4"/>
  <c r="P2062" i="4"/>
  <c r="O2069" i="4"/>
  <c r="P2086" i="4"/>
  <c r="O2098" i="4"/>
  <c r="P2103" i="4"/>
  <c r="O2134" i="4"/>
  <c r="P2139" i="4"/>
  <c r="O2170" i="4"/>
  <c r="P2175" i="4"/>
  <c r="O2206" i="4"/>
  <c r="P2211" i="4"/>
  <c r="O2242" i="4"/>
  <c r="P2247" i="4"/>
  <c r="O2278" i="4"/>
  <c r="P2283" i="4"/>
  <c r="O2314" i="4"/>
  <c r="P2319" i="4"/>
  <c r="O2350" i="4"/>
  <c r="P2355" i="4"/>
  <c r="P2379" i="4"/>
  <c r="O2410" i="4"/>
  <c r="P2447" i="4"/>
  <c r="P2453" i="4"/>
  <c r="O2478" i="4"/>
  <c r="O2484" i="4"/>
  <c r="O2539" i="4"/>
  <c r="O2569" i="4"/>
  <c r="P2576" i="4"/>
  <c r="O2591" i="4"/>
  <c r="O2654" i="4"/>
  <c r="P2663" i="4"/>
  <c r="P2691" i="4"/>
  <c r="O2700" i="4"/>
  <c r="P2737" i="4"/>
  <c r="P2765" i="4"/>
  <c r="O2774" i="4"/>
  <c r="O2894" i="4"/>
  <c r="O2905" i="4"/>
  <c r="P2935" i="4"/>
  <c r="P2946" i="4"/>
  <c r="O3038" i="4"/>
  <c r="O3049" i="4"/>
  <c r="P3079" i="4"/>
  <c r="P3090" i="4"/>
  <c r="O3182" i="4"/>
  <c r="O3193" i="4"/>
  <c r="P3223" i="4"/>
  <c r="P3234" i="4"/>
  <c r="O3326" i="4"/>
  <c r="O3337" i="4"/>
  <c r="P3367" i="4"/>
  <c r="P3378" i="4"/>
  <c r="O3470" i="4"/>
  <c r="O3481" i="4"/>
  <c r="P3511" i="4"/>
  <c r="P3522" i="4"/>
  <c r="P3677" i="4"/>
  <c r="O3714" i="4"/>
  <c r="O3844" i="4"/>
  <c r="P4054" i="4"/>
  <c r="O4301" i="4"/>
  <c r="P4486" i="4"/>
  <c r="O6746" i="4"/>
  <c r="O881" i="4"/>
  <c r="O15" i="4"/>
  <c r="O57" i="4"/>
  <c r="O69" i="4"/>
  <c r="O75" i="4"/>
  <c r="O99" i="4"/>
  <c r="O117" i="4"/>
  <c r="O129" i="4"/>
  <c r="O135" i="4"/>
  <c r="O141" i="4"/>
  <c r="O147" i="4"/>
  <c r="O159" i="4"/>
  <c r="O165" i="4"/>
  <c r="O171" i="4"/>
  <c r="O177" i="4"/>
  <c r="O183" i="4"/>
  <c r="O189" i="4"/>
  <c r="O195" i="4"/>
  <c r="O201" i="4"/>
  <c r="O207" i="4"/>
  <c r="O213" i="4"/>
  <c r="O219" i="4"/>
  <c r="O225" i="4"/>
  <c r="O231" i="4"/>
  <c r="O237" i="4"/>
  <c r="O243" i="4"/>
  <c r="O249" i="4"/>
  <c r="O255" i="4"/>
  <c r="O261" i="4"/>
  <c r="O267" i="4"/>
  <c r="O273" i="4"/>
  <c r="O279" i="4"/>
  <c r="O285" i="4"/>
  <c r="O291" i="4"/>
  <c r="O297" i="4"/>
  <c r="O303" i="4"/>
  <c r="O309" i="4"/>
  <c r="O315" i="4"/>
  <c r="O321" i="4"/>
  <c r="O327" i="4"/>
  <c r="O333" i="4"/>
  <c r="O339" i="4"/>
  <c r="O345" i="4"/>
  <c r="O351" i="4"/>
  <c r="O357" i="4"/>
  <c r="O363" i="4"/>
  <c r="O369" i="4"/>
  <c r="O375" i="4"/>
  <c r="O381" i="4"/>
  <c r="P386" i="4"/>
  <c r="O393" i="4"/>
  <c r="P398" i="4"/>
  <c r="O405" i="4"/>
  <c r="P410" i="4"/>
  <c r="O417" i="4"/>
  <c r="P422" i="4"/>
  <c r="O429" i="4"/>
  <c r="P434" i="4"/>
  <c r="O441" i="4"/>
  <c r="P446" i="4"/>
  <c r="O453" i="4"/>
  <c r="P458" i="4"/>
  <c r="O465" i="4"/>
  <c r="P470" i="4"/>
  <c r="O477" i="4"/>
  <c r="P482" i="4"/>
  <c r="O489" i="4"/>
  <c r="P494" i="4"/>
  <c r="O501" i="4"/>
  <c r="P506" i="4"/>
  <c r="O513" i="4"/>
  <c r="P518" i="4"/>
  <c r="O525" i="4"/>
  <c r="P530" i="4"/>
  <c r="O537" i="4"/>
  <c r="P542" i="4"/>
  <c r="O549" i="4"/>
  <c r="P554" i="4"/>
  <c r="O561" i="4"/>
  <c r="P566" i="4"/>
  <c r="O573" i="4"/>
  <c r="P578" i="4"/>
  <c r="O585" i="4"/>
  <c r="P590" i="4"/>
  <c r="O597" i="4"/>
  <c r="P602" i="4"/>
  <c r="O609" i="4"/>
  <c r="P614" i="4"/>
  <c r="O621" i="4"/>
  <c r="P626" i="4"/>
  <c r="O633" i="4"/>
  <c r="P638" i="4"/>
  <c r="O645" i="4"/>
  <c r="P650" i="4"/>
  <c r="O657" i="4"/>
  <c r="P662" i="4"/>
  <c r="O669" i="4"/>
  <c r="P674" i="4"/>
  <c r="O681" i="4"/>
  <c r="P686" i="4"/>
  <c r="O693" i="4"/>
  <c r="P698" i="4"/>
  <c r="O705" i="4"/>
  <c r="P710" i="4"/>
  <c r="O717" i="4"/>
  <c r="P722" i="4"/>
  <c r="O729" i="4"/>
  <c r="P734" i="4"/>
  <c r="O741" i="4"/>
  <c r="P746" i="4"/>
  <c r="O753" i="4"/>
  <c r="P758" i="4"/>
  <c r="O765" i="4"/>
  <c r="P770" i="4"/>
  <c r="O777" i="4"/>
  <c r="P782" i="4"/>
  <c r="O789" i="4"/>
  <c r="P794" i="4"/>
  <c r="O801" i="4"/>
  <c r="P806" i="4"/>
  <c r="O813" i="4"/>
  <c r="P818" i="4"/>
  <c r="O825" i="4"/>
  <c r="P830" i="4"/>
  <c r="O837" i="4"/>
  <c r="P842" i="4"/>
  <c r="O849" i="4"/>
  <c r="P854" i="4"/>
  <c r="O861" i="4"/>
  <c r="P866" i="4"/>
  <c r="O873" i="4"/>
  <c r="P878" i="4"/>
  <c r="O884" i="4"/>
  <c r="P889" i="4"/>
  <c r="O897" i="4"/>
  <c r="P902" i="4"/>
  <c r="O920" i="4"/>
  <c r="P925" i="4"/>
  <c r="O933" i="4"/>
  <c r="P938" i="4"/>
  <c r="O956" i="4"/>
  <c r="P961" i="4"/>
  <c r="O969" i="4"/>
  <c r="P974" i="4"/>
  <c r="O992" i="4"/>
  <c r="P997" i="4"/>
  <c r="O1005" i="4"/>
  <c r="P1010" i="4"/>
  <c r="O1028" i="4"/>
  <c r="P1033" i="4"/>
  <c r="O1041" i="4"/>
  <c r="P1046" i="4"/>
  <c r="O1064" i="4"/>
  <c r="P1069" i="4"/>
  <c r="O1077" i="4"/>
  <c r="P1082" i="4"/>
  <c r="O1100" i="4"/>
  <c r="P1105" i="4"/>
  <c r="O1113" i="4"/>
  <c r="P1118" i="4"/>
  <c r="O1136" i="4"/>
  <c r="P1141" i="4"/>
  <c r="O1149" i="4"/>
  <c r="P1154" i="4"/>
  <c r="O1172" i="4"/>
  <c r="P1177" i="4"/>
  <c r="O1185" i="4"/>
  <c r="P1190" i="4"/>
  <c r="O1208" i="4"/>
  <c r="P1213" i="4"/>
  <c r="O1221" i="4"/>
  <c r="P1226" i="4"/>
  <c r="O1244" i="4"/>
  <c r="P1249" i="4"/>
  <c r="O1257" i="4"/>
  <c r="P1262" i="4"/>
  <c r="O1280" i="4"/>
  <c r="P1285" i="4"/>
  <c r="O1293" i="4"/>
  <c r="P1298" i="4"/>
  <c r="O1316" i="4"/>
  <c r="P1321" i="4"/>
  <c r="O1329" i="4"/>
  <c r="P1334" i="4"/>
  <c r="O1352" i="4"/>
  <c r="P1357" i="4"/>
  <c r="O1365" i="4"/>
  <c r="P1370" i="4"/>
  <c r="O1388" i="4"/>
  <c r="P1393" i="4"/>
  <c r="O1401" i="4"/>
  <c r="P1406" i="4"/>
  <c r="O1424" i="4"/>
  <c r="P1429" i="4"/>
  <c r="O1437" i="4"/>
  <c r="P1442" i="4"/>
  <c r="O1460" i="4"/>
  <c r="P1465" i="4"/>
  <c r="O1473" i="4"/>
  <c r="P1478" i="4"/>
  <c r="O1496" i="4"/>
  <c r="P1501" i="4"/>
  <c r="O1509" i="4"/>
  <c r="P1514" i="4"/>
  <c r="O1532" i="4"/>
  <c r="P1537" i="4"/>
  <c r="O1545" i="4"/>
  <c r="P1550" i="4"/>
  <c r="O1568" i="4"/>
  <c r="P1573" i="4"/>
  <c r="O1581" i="4"/>
  <c r="P1586" i="4"/>
  <c r="O1604" i="4"/>
  <c r="P1609" i="4"/>
  <c r="O1617" i="4"/>
  <c r="P1622" i="4"/>
  <c r="O1640" i="4"/>
  <c r="P1645" i="4"/>
  <c r="O1653" i="4"/>
  <c r="P1658" i="4"/>
  <c r="O1676" i="4"/>
  <c r="P1681" i="4"/>
  <c r="O1689" i="4"/>
  <c r="P1694" i="4"/>
  <c r="O1712" i="4"/>
  <c r="P1717" i="4"/>
  <c r="O1725" i="4"/>
  <c r="P1730" i="4"/>
  <c r="O1748" i="4"/>
  <c r="P1753" i="4"/>
  <c r="O1761" i="4"/>
  <c r="P1766" i="4"/>
  <c r="O1784" i="4"/>
  <c r="P1789" i="4"/>
  <c r="O1797" i="4"/>
  <c r="P1802" i="4"/>
  <c r="O1820" i="4"/>
  <c r="P1825" i="4"/>
  <c r="O1833" i="4"/>
  <c r="P1838" i="4"/>
  <c r="O1856" i="4"/>
  <c r="P1861" i="4"/>
  <c r="O1869" i="4"/>
  <c r="P1874" i="4"/>
  <c r="O1892" i="4"/>
  <c r="P1897" i="4"/>
  <c r="O1905" i="4"/>
  <c r="P1910" i="4"/>
  <c r="O1928" i="4"/>
  <c r="P1933" i="4"/>
  <c r="O1941" i="4"/>
  <c r="P1946" i="4"/>
  <c r="O1964" i="4"/>
  <c r="P1969" i="4"/>
  <c r="O1977" i="4"/>
  <c r="P1982" i="4"/>
  <c r="O2000" i="4"/>
  <c r="P2005" i="4"/>
  <c r="O2013" i="4"/>
  <c r="P2018" i="4"/>
  <c r="O2036" i="4"/>
  <c r="P2041" i="4"/>
  <c r="O2049" i="4"/>
  <c r="P2054" i="4"/>
  <c r="P2073" i="4"/>
  <c r="O2080" i="4"/>
  <c r="P2098" i="4"/>
  <c r="O2129" i="4"/>
  <c r="P2134" i="4"/>
  <c r="O2165" i="4"/>
  <c r="P2170" i="4"/>
  <c r="O2201" i="4"/>
  <c r="P2206" i="4"/>
  <c r="O2237" i="4"/>
  <c r="P2242" i="4"/>
  <c r="O2273" i="4"/>
  <c r="P2278" i="4"/>
  <c r="O2309" i="4"/>
  <c r="P2314" i="4"/>
  <c r="O2345" i="4"/>
  <c r="P2350" i="4"/>
  <c r="O2367" i="4"/>
  <c r="P2404" i="4"/>
  <c r="P2410" i="4"/>
  <c r="O2435" i="4"/>
  <c r="O2441" i="4"/>
  <c r="P2478" i="4"/>
  <c r="P2484" i="4"/>
  <c r="O2532" i="4"/>
  <c r="P2539" i="4"/>
  <c r="O2554" i="4"/>
  <c r="P2569" i="4"/>
  <c r="P2591" i="4"/>
  <c r="O2606" i="4"/>
  <c r="O2628" i="4"/>
  <c r="P2645" i="4"/>
  <c r="P2719" i="4"/>
  <c r="O2747" i="4"/>
  <c r="O2864" i="4"/>
  <c r="O2895" i="4"/>
  <c r="P2905" i="4"/>
  <c r="P2936" i="4"/>
  <c r="O3008" i="4"/>
  <c r="O3039" i="4"/>
  <c r="P3049" i="4"/>
  <c r="P3080" i="4"/>
  <c r="O3152" i="4"/>
  <c r="O3183" i="4"/>
  <c r="P3193" i="4"/>
  <c r="P3224" i="4"/>
  <c r="O3296" i="4"/>
  <c r="O3327" i="4"/>
  <c r="P3337" i="4"/>
  <c r="P3368" i="4"/>
  <c r="O3440" i="4"/>
  <c r="O3471" i="4"/>
  <c r="P3481" i="4"/>
  <c r="P3512" i="4"/>
  <c r="O3584" i="4"/>
  <c r="P3619" i="4"/>
  <c r="P3632" i="4"/>
  <c r="O3650" i="4"/>
  <c r="P3844" i="4"/>
  <c r="O4116" i="4"/>
  <c r="P4301" i="4"/>
  <c r="P6746" i="4"/>
  <c r="P15" i="4"/>
  <c r="P21" i="4"/>
  <c r="P63" i="4"/>
  <c r="P129" i="4"/>
  <c r="P249" i="4"/>
  <c r="P255" i="4"/>
  <c r="P261" i="4"/>
  <c r="P321" i="4"/>
  <c r="P327" i="4"/>
  <c r="P333" i="4"/>
  <c r="P339" i="4"/>
  <c r="P345" i="4"/>
  <c r="P351" i="4"/>
  <c r="P357" i="4"/>
  <c r="P363" i="4"/>
  <c r="P369" i="4"/>
  <c r="P375" i="4"/>
  <c r="O388" i="4"/>
  <c r="P393" i="4"/>
  <c r="O400" i="4"/>
  <c r="P405" i="4"/>
  <c r="O412" i="4"/>
  <c r="P417" i="4"/>
  <c r="O424" i="4"/>
  <c r="P429" i="4"/>
  <c r="O436" i="4"/>
  <c r="P441" i="4"/>
  <c r="O448" i="4"/>
  <c r="P453" i="4"/>
  <c r="O460" i="4"/>
  <c r="P465" i="4"/>
  <c r="O472" i="4"/>
  <c r="P477" i="4"/>
  <c r="O484" i="4"/>
  <c r="P489" i="4"/>
  <c r="O496" i="4"/>
  <c r="P501" i="4"/>
  <c r="O508" i="4"/>
  <c r="P513" i="4"/>
  <c r="O520" i="4"/>
  <c r="P525" i="4"/>
  <c r="O532" i="4"/>
  <c r="P537" i="4"/>
  <c r="O544" i="4"/>
  <c r="P549" i="4"/>
  <c r="O556" i="4"/>
  <c r="P561" i="4"/>
  <c r="O568" i="4"/>
  <c r="P573" i="4"/>
  <c r="O580" i="4"/>
  <c r="P585" i="4"/>
  <c r="O592" i="4"/>
  <c r="P597" i="4"/>
  <c r="O604" i="4"/>
  <c r="P609" i="4"/>
  <c r="O616" i="4"/>
  <c r="P621" i="4"/>
  <c r="O628" i="4"/>
  <c r="P633" i="4"/>
  <c r="O640" i="4"/>
  <c r="P645" i="4"/>
  <c r="O652" i="4"/>
  <c r="P657" i="4"/>
  <c r="O664" i="4"/>
  <c r="P669" i="4"/>
  <c r="O676" i="4"/>
  <c r="P681" i="4"/>
  <c r="O688" i="4"/>
  <c r="P693" i="4"/>
  <c r="O700" i="4"/>
  <c r="P705" i="4"/>
  <c r="O712" i="4"/>
  <c r="P717" i="4"/>
  <c r="O724" i="4"/>
  <c r="P729" i="4"/>
  <c r="O736" i="4"/>
  <c r="P741" i="4"/>
  <c r="O748" i="4"/>
  <c r="P753" i="4"/>
  <c r="O760" i="4"/>
  <c r="P765" i="4"/>
  <c r="O772" i="4"/>
  <c r="P777" i="4"/>
  <c r="O784" i="4"/>
  <c r="P789" i="4"/>
  <c r="O796" i="4"/>
  <c r="P801" i="4"/>
  <c r="O808" i="4"/>
  <c r="P813" i="4"/>
  <c r="O820" i="4"/>
  <c r="P825" i="4"/>
  <c r="O832" i="4"/>
  <c r="P837" i="4"/>
  <c r="O844" i="4"/>
  <c r="P849" i="4"/>
  <c r="O856" i="4"/>
  <c r="P861" i="4"/>
  <c r="O868" i="4"/>
  <c r="P873" i="4"/>
  <c r="O880" i="4"/>
  <c r="P884" i="4"/>
  <c r="O892" i="4"/>
  <c r="P897" i="4"/>
  <c r="O915" i="4"/>
  <c r="P920" i="4"/>
  <c r="O928" i="4"/>
  <c r="P933" i="4"/>
  <c r="O951" i="4"/>
  <c r="P956" i="4"/>
  <c r="O964" i="4"/>
  <c r="P969" i="4"/>
  <c r="O987" i="4"/>
  <c r="P992" i="4"/>
  <c r="O1000" i="4"/>
  <c r="P1005" i="4"/>
  <c r="O1023" i="4"/>
  <c r="P1028" i="4"/>
  <c r="O1036" i="4"/>
  <c r="P1041" i="4"/>
  <c r="O1059" i="4"/>
  <c r="P1064" i="4"/>
  <c r="O1072" i="4"/>
  <c r="P1077" i="4"/>
  <c r="O1095" i="4"/>
  <c r="P1100" i="4"/>
  <c r="O1108" i="4"/>
  <c r="P1113" i="4"/>
  <c r="O1131" i="4"/>
  <c r="P1136" i="4"/>
  <c r="O1144" i="4"/>
  <c r="P1149" i="4"/>
  <c r="O1167" i="4"/>
  <c r="P1172" i="4"/>
  <c r="O1180" i="4"/>
  <c r="P1185" i="4"/>
  <c r="O1203" i="4"/>
  <c r="P1208" i="4"/>
  <c r="O1216" i="4"/>
  <c r="P1221" i="4"/>
  <c r="O1239" i="4"/>
  <c r="P1244" i="4"/>
  <c r="O1252" i="4"/>
  <c r="P1257" i="4"/>
  <c r="O1275" i="4"/>
  <c r="P1280" i="4"/>
  <c r="O1288" i="4"/>
  <c r="P1293" i="4"/>
  <c r="O1311" i="4"/>
  <c r="P1316" i="4"/>
  <c r="O1324" i="4"/>
  <c r="P1329" i="4"/>
  <c r="O1347" i="4"/>
  <c r="P1352" i="4"/>
  <c r="O1360" i="4"/>
  <c r="P1365" i="4"/>
  <c r="O1383" i="4"/>
  <c r="P1388" i="4"/>
  <c r="O1396" i="4"/>
  <c r="P1401" i="4"/>
  <c r="O1419" i="4"/>
  <c r="P1424" i="4"/>
  <c r="O1432" i="4"/>
  <c r="P1437" i="4"/>
  <c r="O1455" i="4"/>
  <c r="P1460" i="4"/>
  <c r="O1468" i="4"/>
  <c r="P1473" i="4"/>
  <c r="O1491" i="4"/>
  <c r="P1496" i="4"/>
  <c r="O1504" i="4"/>
  <c r="P1509" i="4"/>
  <c r="O1527" i="4"/>
  <c r="P1532" i="4"/>
  <c r="O1540" i="4"/>
  <c r="P1545" i="4"/>
  <c r="O1563" i="4"/>
  <c r="P1568" i="4"/>
  <c r="O1576" i="4"/>
  <c r="P1581" i="4"/>
  <c r="O1599" i="4"/>
  <c r="P1604" i="4"/>
  <c r="O1612" i="4"/>
  <c r="P1617" i="4"/>
  <c r="O1635" i="4"/>
  <c r="P1640" i="4"/>
  <c r="O1648" i="4"/>
  <c r="P1653" i="4"/>
  <c r="O1671" i="4"/>
  <c r="P1676" i="4"/>
  <c r="O1684" i="4"/>
  <c r="P1689" i="4"/>
  <c r="O1707" i="4"/>
  <c r="P1712" i="4"/>
  <c r="O1720" i="4"/>
  <c r="P1725" i="4"/>
  <c r="O1743" i="4"/>
  <c r="P1748" i="4"/>
  <c r="O1756" i="4"/>
  <c r="P1761" i="4"/>
  <c r="O1779" i="4"/>
  <c r="P1784" i="4"/>
  <c r="O1792" i="4"/>
  <c r="P1797" i="4"/>
  <c r="O1815" i="4"/>
  <c r="P1820" i="4"/>
  <c r="O1828" i="4"/>
  <c r="P1833" i="4"/>
  <c r="O1851" i="4"/>
  <c r="P1856" i="4"/>
  <c r="O1864" i="4"/>
  <c r="P1869" i="4"/>
  <c r="O1887" i="4"/>
  <c r="P1892" i="4"/>
  <c r="O1900" i="4"/>
  <c r="P1905" i="4"/>
  <c r="O1923" i="4"/>
  <c r="P1928" i="4"/>
  <c r="O1936" i="4"/>
  <c r="P1941" i="4"/>
  <c r="O1959" i="4"/>
  <c r="P1964" i="4"/>
  <c r="O1972" i="4"/>
  <c r="P1977" i="4"/>
  <c r="O1995" i="4"/>
  <c r="P2000" i="4"/>
  <c r="O2008" i="4"/>
  <c r="P2013" i="4"/>
  <c r="O2031" i="4"/>
  <c r="P2036" i="4"/>
  <c r="O2044" i="4"/>
  <c r="P2049" i="4"/>
  <c r="O2060" i="4"/>
  <c r="O2063" i="4"/>
  <c r="P2080" i="4"/>
  <c r="O2087" i="4"/>
  <c r="O2120" i="4"/>
  <c r="P2125" i="4"/>
  <c r="O2156" i="4"/>
  <c r="P2161" i="4"/>
  <c r="O2192" i="4"/>
  <c r="P2197" i="4"/>
  <c r="O2228" i="4"/>
  <c r="P2233" i="4"/>
  <c r="O2264" i="4"/>
  <c r="P2269" i="4"/>
  <c r="O2300" i="4"/>
  <c r="P2305" i="4"/>
  <c r="O2336" i="4"/>
  <c r="P2341" i="4"/>
  <c r="P2387" i="4"/>
  <c r="P2393" i="4"/>
  <c r="O2418" i="4"/>
  <c r="O2424" i="4"/>
  <c r="P2461" i="4"/>
  <c r="P2467" i="4"/>
  <c r="O2492" i="4"/>
  <c r="O2498" i="4"/>
  <c r="O2519" i="4"/>
  <c r="O2571" i="4"/>
  <c r="P2578" i="4"/>
  <c r="O2593" i="4"/>
  <c r="P2608" i="4"/>
  <c r="O2638" i="4"/>
  <c r="P2675" i="4"/>
  <c r="O2703" i="4"/>
  <c r="O2712" i="4"/>
  <c r="P2740" i="4"/>
  <c r="P2749" i="4"/>
  <c r="O2777" i="4"/>
  <c r="O2786" i="4"/>
  <c r="O2815" i="4"/>
  <c r="P2825" i="4"/>
  <c r="P2856" i="4"/>
  <c r="O2928" i="4"/>
  <c r="O2959" i="4"/>
  <c r="P2969" i="4"/>
  <c r="P3000" i="4"/>
  <c r="O3072" i="4"/>
  <c r="O3103" i="4"/>
  <c r="P3113" i="4"/>
  <c r="P3144" i="4"/>
  <c r="O3216" i="4"/>
  <c r="O3247" i="4"/>
  <c r="P3257" i="4"/>
  <c r="P3288" i="4"/>
  <c r="O3360" i="4"/>
  <c r="O3391" i="4"/>
  <c r="P3401" i="4"/>
  <c r="P3432" i="4"/>
  <c r="O3504" i="4"/>
  <c r="O3535" i="4"/>
  <c r="P3545" i="4"/>
  <c r="P3576" i="4"/>
  <c r="P3597" i="4"/>
  <c r="O3622" i="4"/>
  <c r="P3687" i="4"/>
  <c r="O3813" i="4"/>
  <c r="O4074" i="4"/>
  <c r="P4259" i="4"/>
  <c r="O4506" i="4"/>
  <c r="P4741" i="4"/>
  <c r="O5427" i="4"/>
  <c r="P5612" i="4"/>
  <c r="P478" i="4"/>
  <c r="O27" i="4"/>
  <c r="O33" i="4"/>
  <c r="O51" i="4"/>
  <c r="O63" i="4"/>
  <c r="O93" i="4"/>
  <c r="O153" i="4"/>
  <c r="P33" i="4"/>
  <c r="P75" i="4"/>
  <c r="P135" i="4"/>
  <c r="P141" i="4"/>
  <c r="P159" i="4"/>
  <c r="P201" i="4"/>
  <c r="P381" i="4"/>
  <c r="O26" i="4"/>
  <c r="O38" i="4"/>
  <c r="O44" i="4"/>
  <c r="O56" i="4"/>
  <c r="O62" i="4"/>
  <c r="O74" i="4"/>
  <c r="O80" i="4"/>
  <c r="O86" i="4"/>
  <c r="O98" i="4"/>
  <c r="O104" i="4"/>
  <c r="O116" i="4"/>
  <c r="O122" i="4"/>
  <c r="O128" i="4"/>
  <c r="O140" i="4"/>
  <c r="O146" i="4"/>
  <c r="O158" i="4"/>
  <c r="O176" i="4"/>
  <c r="O188" i="4"/>
  <c r="O206" i="4"/>
  <c r="O218" i="4"/>
  <c r="O224" i="4"/>
  <c r="O242" i="4"/>
  <c r="O248" i="4"/>
  <c r="O260" i="4"/>
  <c r="O266" i="4"/>
  <c r="O278" i="4"/>
  <c r="O284" i="4"/>
  <c r="O296" i="4"/>
  <c r="O314" i="4"/>
  <c r="O320" i="4"/>
  <c r="O338" i="4"/>
  <c r="O344" i="4"/>
  <c r="O350" i="4"/>
  <c r="O383" i="4"/>
  <c r="O395" i="4"/>
  <c r="P472" i="4"/>
  <c r="O815" i="4"/>
  <c r="O839" i="4"/>
  <c r="P844" i="4"/>
  <c r="O851" i="4"/>
  <c r="O875" i="4"/>
  <c r="O882" i="4"/>
  <c r="P1000" i="4"/>
  <c r="P1023" i="4"/>
  <c r="O1031" i="4"/>
  <c r="P1036" i="4"/>
  <c r="O1054" i="4"/>
  <c r="O1067" i="4"/>
  <c r="O1090" i="4"/>
  <c r="P1095" i="4"/>
  <c r="O1103" i="4"/>
  <c r="P1108" i="4"/>
  <c r="O1126" i="4"/>
  <c r="P1131" i="4"/>
  <c r="O1139" i="4"/>
  <c r="P1144" i="4"/>
  <c r="O1162" i="4"/>
  <c r="P1167" i="4"/>
  <c r="O1175" i="4"/>
  <c r="P1180" i="4"/>
  <c r="O1198" i="4"/>
  <c r="P1203" i="4"/>
  <c r="O1211" i="4"/>
  <c r="P1216" i="4"/>
  <c r="O1234" i="4"/>
  <c r="P1239" i="4"/>
  <c r="O1247" i="4"/>
  <c r="P1252" i="4"/>
  <c r="O1270" i="4"/>
  <c r="P1275" i="4"/>
  <c r="O1283" i="4"/>
  <c r="P1288" i="4"/>
  <c r="O1306" i="4"/>
  <c r="P1311" i="4"/>
  <c r="O1319" i="4"/>
  <c r="P1324" i="4"/>
  <c r="O1342" i="4"/>
  <c r="P1347" i="4"/>
  <c r="O1355" i="4"/>
  <c r="P1360" i="4"/>
  <c r="O1378" i="4"/>
  <c r="P1383" i="4"/>
  <c r="O1391" i="4"/>
  <c r="O1414" i="4"/>
  <c r="P1419" i="4"/>
  <c r="O1427" i="4"/>
  <c r="P1432" i="4"/>
  <c r="O1450" i="4"/>
  <c r="P1455" i="4"/>
  <c r="O1463" i="4"/>
  <c r="P1468" i="4"/>
  <c r="O1486" i="4"/>
  <c r="P1491" i="4"/>
  <c r="O1499" i="4"/>
  <c r="P1504" i="4"/>
  <c r="O1522" i="4"/>
  <c r="P1527" i="4"/>
  <c r="O1535" i="4"/>
  <c r="P1540" i="4"/>
  <c r="O1558" i="4"/>
  <c r="P1563" i="4"/>
  <c r="O1571" i="4"/>
  <c r="P1576" i="4"/>
  <c r="O1594" i="4"/>
  <c r="P1599" i="4"/>
  <c r="O1607" i="4"/>
  <c r="P1612" i="4"/>
  <c r="O1630" i="4"/>
  <c r="P1635" i="4"/>
  <c r="O1643" i="4"/>
  <c r="P1648" i="4"/>
  <c r="O1666" i="4"/>
  <c r="P1671" i="4"/>
  <c r="O1679" i="4"/>
  <c r="P1684" i="4"/>
  <c r="O1702" i="4"/>
  <c r="P1707" i="4"/>
  <c r="O1715" i="4"/>
  <c r="P1720" i="4"/>
  <c r="O1738" i="4"/>
  <c r="P1743" i="4"/>
  <c r="O1751" i="4"/>
  <c r="P1756" i="4"/>
  <c r="O1774" i="4"/>
  <c r="P1779" i="4"/>
  <c r="O1787" i="4"/>
  <c r="P1792" i="4"/>
  <c r="O1810" i="4"/>
  <c r="P1815" i="4"/>
  <c r="O1823" i="4"/>
  <c r="P1828" i="4"/>
  <c r="O1846" i="4"/>
  <c r="P1851" i="4"/>
  <c r="O1859" i="4"/>
  <c r="P1864" i="4"/>
  <c r="O1882" i="4"/>
  <c r="P1887" i="4"/>
  <c r="O1895" i="4"/>
  <c r="P1900" i="4"/>
  <c r="O1918" i="4"/>
  <c r="P1923" i="4"/>
  <c r="O1931" i="4"/>
  <c r="P1936" i="4"/>
  <c r="O1954" i="4"/>
  <c r="P1959" i="4"/>
  <c r="O1967" i="4"/>
  <c r="P1972" i="4"/>
  <c r="O1990" i="4"/>
  <c r="P1995" i="4"/>
  <c r="O2003" i="4"/>
  <c r="P2008" i="4"/>
  <c r="O2026" i="4"/>
  <c r="P2031" i="4"/>
  <c r="O2039" i="4"/>
  <c r="P2044" i="4"/>
  <c r="O2057" i="4"/>
  <c r="P2060" i="4"/>
  <c r="P2077" i="4"/>
  <c r="O2084" i="4"/>
  <c r="O2091" i="4"/>
  <c r="O2115" i="4"/>
  <c r="P2120" i="4"/>
  <c r="O2151" i="4"/>
  <c r="P2156" i="4"/>
  <c r="O2187" i="4"/>
  <c r="P2192" i="4"/>
  <c r="O2223" i="4"/>
  <c r="P2228" i="4"/>
  <c r="O2259" i="4"/>
  <c r="P2264" i="4"/>
  <c r="O2295" i="4"/>
  <c r="P2300" i="4"/>
  <c r="O2331" i="4"/>
  <c r="P2336" i="4"/>
  <c r="O2375" i="4"/>
  <c r="O2381" i="4"/>
  <c r="P2418" i="4"/>
  <c r="P2424" i="4"/>
  <c r="O2449" i="4"/>
  <c r="O2455" i="4"/>
  <c r="P2492" i="4"/>
  <c r="P2519" i="4"/>
  <c r="O2534" i="4"/>
  <c r="O2556" i="4"/>
  <c r="P2571" i="4"/>
  <c r="O2586" i="4"/>
  <c r="P2593" i="4"/>
  <c r="O2630" i="4"/>
  <c r="P2638" i="4"/>
  <c r="O2666" i="4"/>
  <c r="P2703" i="4"/>
  <c r="P2712" i="4"/>
  <c r="P2777" i="4"/>
  <c r="P2815" i="4"/>
  <c r="O2887" i="4"/>
  <c r="O2918" i="4"/>
  <c r="P2928" i="4"/>
  <c r="P2959" i="4"/>
  <c r="O3031" i="4"/>
  <c r="O3062" i="4"/>
  <c r="P3072" i="4"/>
  <c r="P3103" i="4"/>
  <c r="O3175" i="4"/>
  <c r="O3206" i="4"/>
  <c r="P3216" i="4"/>
  <c r="P3247" i="4"/>
  <c r="O3319" i="4"/>
  <c r="O3350" i="4"/>
  <c r="P3360" i="4"/>
  <c r="P3391" i="4"/>
  <c r="O3463" i="4"/>
  <c r="O3494" i="4"/>
  <c r="P3504" i="4"/>
  <c r="P3535" i="4"/>
  <c r="P3622" i="4"/>
  <c r="P3813" i="4"/>
  <c r="O4198" i="4"/>
  <c r="P4383" i="4"/>
  <c r="P4577" i="4"/>
  <c r="P4651" i="4"/>
  <c r="O5242" i="4"/>
  <c r="P5427" i="4"/>
  <c r="O17" i="4"/>
  <c r="O35" i="4"/>
  <c r="O41" i="4"/>
  <c r="O47" i="4"/>
  <c r="O71" i="4"/>
  <c r="O77" i="4"/>
  <c r="O83" i="4"/>
  <c r="O101" i="4"/>
  <c r="O119" i="4"/>
  <c r="O143" i="4"/>
  <c r="O149" i="4"/>
  <c r="O173" i="4"/>
  <c r="O179" i="4"/>
  <c r="O191" i="4"/>
  <c r="O209" i="4"/>
  <c r="O227" i="4"/>
  <c r="O329" i="4"/>
  <c r="O347" i="4"/>
  <c r="O377" i="4"/>
  <c r="P382" i="4"/>
  <c r="O401" i="4"/>
  <c r="P406" i="4"/>
  <c r="P430" i="4"/>
  <c r="O437" i="4"/>
  <c r="O461" i="4"/>
  <c r="P466" i="4"/>
  <c r="O521" i="4"/>
  <c r="O545" i="4"/>
  <c r="P550" i="4"/>
  <c r="O557" i="4"/>
  <c r="P562" i="4"/>
  <c r="O569" i="4"/>
  <c r="O581" i="4"/>
  <c r="P610" i="4"/>
  <c r="O617" i="4"/>
  <c r="P622" i="4"/>
  <c r="O641" i="4"/>
  <c r="P658" i="4"/>
  <c r="O677" i="4"/>
  <c r="P682" i="4"/>
  <c r="P694" i="4"/>
  <c r="O701" i="4"/>
  <c r="P706" i="4"/>
  <c r="O713" i="4"/>
  <c r="P718" i="4"/>
  <c r="P730" i="4"/>
  <c r="O737" i="4"/>
  <c r="P742" i="4"/>
  <c r="O749" i="4"/>
  <c r="P754" i="4"/>
  <c r="P778" i="4"/>
  <c r="P790" i="4"/>
  <c r="O797" i="4"/>
  <c r="O809" i="4"/>
  <c r="O821" i="4"/>
  <c r="P826" i="4"/>
  <c r="P838" i="4"/>
  <c r="P850" i="4"/>
  <c r="O869" i="4"/>
  <c r="P973" i="4"/>
  <c r="R973" i="4" s="1"/>
  <c r="S973" i="4" s="1"/>
  <c r="T973" i="4" s="1"/>
  <c r="O981" i="4"/>
  <c r="O1053" i="4"/>
  <c r="P1081" i="4"/>
  <c r="O1089" i="4"/>
  <c r="P1117" i="4"/>
  <c r="O1125" i="4"/>
  <c r="P1130" i="4"/>
  <c r="O1148" i="4"/>
  <c r="O1184" i="4"/>
  <c r="O1220" i="4"/>
  <c r="P1225" i="4"/>
  <c r="P1261" i="4"/>
  <c r="O1269" i="4"/>
  <c r="P1274" i="4"/>
  <c r="O1292" i="4"/>
  <c r="O1305" i="4"/>
  <c r="P1333" i="4"/>
  <c r="O1341" i="4"/>
  <c r="O1364" i="4"/>
  <c r="P1382" i="4"/>
  <c r="P1441" i="4"/>
  <c r="O1449" i="4"/>
  <c r="P1454" i="4"/>
  <c r="P1490" i="4"/>
  <c r="O1557" i="4"/>
  <c r="P1562" i="4"/>
  <c r="O1580" i="4"/>
  <c r="O1593" i="4"/>
  <c r="P1634" i="4"/>
  <c r="O1652" i="4"/>
  <c r="P1670" i="4"/>
  <c r="O1688" i="4"/>
  <c r="P1693" i="4"/>
  <c r="O1701" i="4"/>
  <c r="P1729" i="4"/>
  <c r="O1737" i="4"/>
  <c r="P1742" i="4"/>
  <c r="P1801" i="4"/>
  <c r="O1809" i="4"/>
  <c r="P1814" i="4"/>
  <c r="O1832" i="4"/>
  <c r="P1837" i="4"/>
  <c r="O1904" i="4"/>
  <c r="P1909" i="4"/>
  <c r="O1917" i="4"/>
  <c r="O1953" i="4"/>
  <c r="O1976" i="4"/>
  <c r="P1994" i="4"/>
  <c r="O2012" i="4"/>
  <c r="P2017" i="4"/>
  <c r="O2025" i="4"/>
  <c r="P2065" i="4"/>
  <c r="O2072" i="4"/>
  <c r="O2117" i="4"/>
  <c r="P2122" i="4"/>
  <c r="O2153" i="4"/>
  <c r="P2158" i="4"/>
  <c r="O2189" i="4"/>
  <c r="O2297" i="4"/>
  <c r="O2371" i="4"/>
  <c r="O21" i="4"/>
  <c r="O39" i="4"/>
  <c r="O45" i="4"/>
  <c r="O81" i="4"/>
  <c r="O87" i="4"/>
  <c r="O105" i="4"/>
  <c r="O111" i="4"/>
  <c r="O123" i="4"/>
  <c r="P27" i="4"/>
  <c r="P39" i="4"/>
  <c r="P45" i="4"/>
  <c r="P51" i="4"/>
  <c r="P57" i="4"/>
  <c r="P69" i="4"/>
  <c r="P81" i="4"/>
  <c r="P87" i="4"/>
  <c r="P93" i="4"/>
  <c r="P99" i="4"/>
  <c r="P105" i="4"/>
  <c r="P111" i="4"/>
  <c r="P117" i="4"/>
  <c r="P123" i="4"/>
  <c r="P147" i="4"/>
  <c r="P153" i="4"/>
  <c r="P165" i="4"/>
  <c r="P171" i="4"/>
  <c r="P177" i="4"/>
  <c r="P183" i="4"/>
  <c r="P189" i="4"/>
  <c r="P195" i="4"/>
  <c r="P207" i="4"/>
  <c r="P213" i="4"/>
  <c r="P219" i="4"/>
  <c r="P225" i="4"/>
  <c r="P231" i="4"/>
  <c r="P237" i="4"/>
  <c r="P243" i="4"/>
  <c r="P267" i="4"/>
  <c r="P273" i="4"/>
  <c r="P279" i="4"/>
  <c r="P285" i="4"/>
  <c r="P291" i="4"/>
  <c r="P297" i="4"/>
  <c r="P303" i="4"/>
  <c r="P309" i="4"/>
  <c r="P315" i="4"/>
  <c r="O14" i="4"/>
  <c r="O20" i="4"/>
  <c r="O32" i="4"/>
  <c r="O50" i="4"/>
  <c r="O68" i="4"/>
  <c r="O92" i="4"/>
  <c r="O110" i="4"/>
  <c r="O134" i="4"/>
  <c r="O152" i="4"/>
  <c r="O164" i="4"/>
  <c r="O170" i="4"/>
  <c r="O182" i="4"/>
  <c r="O194" i="4"/>
  <c r="O200" i="4"/>
  <c r="O212" i="4"/>
  <c r="O230" i="4"/>
  <c r="O236" i="4"/>
  <c r="O254" i="4"/>
  <c r="O272" i="4"/>
  <c r="O290" i="4"/>
  <c r="O302" i="4"/>
  <c r="O308" i="4"/>
  <c r="O326" i="4"/>
  <c r="O332" i="4"/>
  <c r="O356" i="4"/>
  <c r="O362" i="4"/>
  <c r="O368" i="4"/>
  <c r="O374" i="4"/>
  <c r="P388" i="4"/>
  <c r="P400" i="4"/>
  <c r="O407" i="4"/>
  <c r="P412" i="4"/>
  <c r="O419" i="4"/>
  <c r="P424" i="4"/>
  <c r="O431" i="4"/>
  <c r="P436" i="4"/>
  <c r="O443" i="4"/>
  <c r="P448" i="4"/>
  <c r="O455" i="4"/>
  <c r="P460" i="4"/>
  <c r="O467" i="4"/>
  <c r="O479" i="4"/>
  <c r="P484" i="4"/>
  <c r="O491" i="4"/>
  <c r="P496" i="4"/>
  <c r="O503" i="4"/>
  <c r="P508" i="4"/>
  <c r="O515" i="4"/>
  <c r="P520" i="4"/>
  <c r="O527" i="4"/>
  <c r="P532" i="4"/>
  <c r="O539" i="4"/>
  <c r="P544" i="4"/>
  <c r="O551" i="4"/>
  <c r="P556" i="4"/>
  <c r="O563" i="4"/>
  <c r="P568" i="4"/>
  <c r="O575" i="4"/>
  <c r="P580" i="4"/>
  <c r="O587" i="4"/>
  <c r="P592" i="4"/>
  <c r="O599" i="4"/>
  <c r="P604" i="4"/>
  <c r="O611" i="4"/>
  <c r="P616" i="4"/>
  <c r="O623" i="4"/>
  <c r="P628" i="4"/>
  <c r="O635" i="4"/>
  <c r="P640" i="4"/>
  <c r="O647" i="4"/>
  <c r="P652" i="4"/>
  <c r="O659" i="4"/>
  <c r="P664" i="4"/>
  <c r="O671" i="4"/>
  <c r="P676" i="4"/>
  <c r="O683" i="4"/>
  <c r="P688" i="4"/>
  <c r="O695" i="4"/>
  <c r="P700" i="4"/>
  <c r="O707" i="4"/>
  <c r="P712" i="4"/>
  <c r="O719" i="4"/>
  <c r="P724" i="4"/>
  <c r="O731" i="4"/>
  <c r="P736" i="4"/>
  <c r="O743" i="4"/>
  <c r="P748" i="4"/>
  <c r="O755" i="4"/>
  <c r="P760" i="4"/>
  <c r="O767" i="4"/>
  <c r="P772" i="4"/>
  <c r="O779" i="4"/>
  <c r="P784" i="4"/>
  <c r="O791" i="4"/>
  <c r="P796" i="4"/>
  <c r="O803" i="4"/>
  <c r="P808" i="4"/>
  <c r="P820" i="4"/>
  <c r="O827" i="4"/>
  <c r="P832" i="4"/>
  <c r="P856" i="4"/>
  <c r="O863" i="4"/>
  <c r="P868" i="4"/>
  <c r="P880" i="4"/>
  <c r="O887" i="4"/>
  <c r="P892" i="4"/>
  <c r="O910" i="4"/>
  <c r="P915" i="4"/>
  <c r="O923" i="4"/>
  <c r="P928" i="4"/>
  <c r="O946" i="4"/>
  <c r="P951" i="4"/>
  <c r="O959" i="4"/>
  <c r="P964" i="4"/>
  <c r="O982" i="4"/>
  <c r="P987" i="4"/>
  <c r="O995" i="4"/>
  <c r="O1018" i="4"/>
  <c r="P1059" i="4"/>
  <c r="P1072" i="4"/>
  <c r="P1396" i="4"/>
  <c r="P14" i="4"/>
  <c r="P20" i="4"/>
  <c r="P26" i="4"/>
  <c r="P32" i="4"/>
  <c r="P38" i="4"/>
  <c r="P44" i="4"/>
  <c r="P50" i="4"/>
  <c r="P56" i="4"/>
  <c r="P62" i="4"/>
  <c r="P68" i="4"/>
  <c r="P74" i="4"/>
  <c r="P80" i="4"/>
  <c r="P86" i="4"/>
  <c r="P92" i="4"/>
  <c r="P98" i="4"/>
  <c r="P104" i="4"/>
  <c r="P110" i="4"/>
  <c r="P116" i="4"/>
  <c r="P122" i="4"/>
  <c r="P128" i="4"/>
  <c r="P134" i="4"/>
  <c r="P140" i="4"/>
  <c r="P146" i="4"/>
  <c r="P152" i="4"/>
  <c r="P158" i="4"/>
  <c r="P164" i="4"/>
  <c r="P170" i="4"/>
  <c r="P176" i="4"/>
  <c r="P182" i="4"/>
  <c r="P188" i="4"/>
  <c r="P194" i="4"/>
  <c r="P200" i="4"/>
  <c r="P206" i="4"/>
  <c r="P212" i="4"/>
  <c r="P218" i="4"/>
  <c r="P224" i="4"/>
  <c r="P230" i="4"/>
  <c r="P236" i="4"/>
  <c r="P242" i="4"/>
  <c r="P248" i="4"/>
  <c r="P254" i="4"/>
  <c r="P260" i="4"/>
  <c r="P266" i="4"/>
  <c r="P272" i="4"/>
  <c r="P278" i="4"/>
  <c r="P284" i="4"/>
  <c r="P290" i="4"/>
  <c r="P296" i="4"/>
  <c r="P302" i="4"/>
  <c r="P308" i="4"/>
  <c r="P314" i="4"/>
  <c r="P320" i="4"/>
  <c r="P326" i="4"/>
  <c r="P332" i="4"/>
  <c r="P338" i="4"/>
  <c r="P344" i="4"/>
  <c r="P350" i="4"/>
  <c r="P356" i="4"/>
  <c r="P362" i="4"/>
  <c r="P368" i="4"/>
  <c r="P374" i="4"/>
  <c r="O378" i="4"/>
  <c r="P383" i="4"/>
  <c r="O390" i="4"/>
  <c r="P395" i="4"/>
  <c r="O402" i="4"/>
  <c r="P407" i="4"/>
  <c r="O414" i="4"/>
  <c r="P419" i="4"/>
  <c r="O426" i="4"/>
  <c r="P431" i="4"/>
  <c r="O438" i="4"/>
  <c r="P443" i="4"/>
  <c r="O450" i="4"/>
  <c r="P455" i="4"/>
  <c r="O462" i="4"/>
  <c r="P467" i="4"/>
  <c r="O474" i="4"/>
  <c r="P479" i="4"/>
  <c r="O486" i="4"/>
  <c r="P491" i="4"/>
  <c r="O498" i="4"/>
  <c r="P503" i="4"/>
  <c r="O510" i="4"/>
  <c r="P515" i="4"/>
  <c r="O522" i="4"/>
  <c r="P527" i="4"/>
  <c r="O534" i="4"/>
  <c r="P539" i="4"/>
  <c r="O546" i="4"/>
  <c r="P551" i="4"/>
  <c r="O558" i="4"/>
  <c r="P563" i="4"/>
  <c r="O570" i="4"/>
  <c r="P575" i="4"/>
  <c r="O582" i="4"/>
  <c r="P587" i="4"/>
  <c r="O594" i="4"/>
  <c r="P599" i="4"/>
  <c r="O606" i="4"/>
  <c r="P611" i="4"/>
  <c r="O618" i="4"/>
  <c r="P623" i="4"/>
  <c r="O630" i="4"/>
  <c r="P635" i="4"/>
  <c r="O642" i="4"/>
  <c r="P647" i="4"/>
  <c r="O654" i="4"/>
  <c r="P659" i="4"/>
  <c r="O666" i="4"/>
  <c r="P671" i="4"/>
  <c r="O678" i="4"/>
  <c r="P683" i="4"/>
  <c r="O690" i="4"/>
  <c r="P695" i="4"/>
  <c r="O702" i="4"/>
  <c r="P707" i="4"/>
  <c r="O714" i="4"/>
  <c r="P719" i="4"/>
  <c r="O726" i="4"/>
  <c r="P731" i="4"/>
  <c r="O738" i="4"/>
  <c r="P743" i="4"/>
  <c r="O750" i="4"/>
  <c r="P755" i="4"/>
  <c r="O762" i="4"/>
  <c r="P767" i="4"/>
  <c r="O774" i="4"/>
  <c r="P779" i="4"/>
  <c r="O786" i="4"/>
  <c r="P791" i="4"/>
  <c r="O798" i="4"/>
  <c r="P803" i="4"/>
  <c r="O810" i="4"/>
  <c r="P815" i="4"/>
  <c r="O822" i="4"/>
  <c r="P827" i="4"/>
  <c r="O834" i="4"/>
  <c r="P839" i="4"/>
  <c r="O846" i="4"/>
  <c r="P851" i="4"/>
  <c r="O858" i="4"/>
  <c r="P863" i="4"/>
  <c r="O870" i="4"/>
  <c r="P875" i="4"/>
  <c r="P882" i="4"/>
  <c r="O905" i="4"/>
  <c r="P910" i="4"/>
  <c r="O913" i="4"/>
  <c r="P918" i="4"/>
  <c r="O941" i="4"/>
  <c r="P946" i="4"/>
  <c r="O949" i="4"/>
  <c r="P954" i="4"/>
  <c r="O977" i="4"/>
  <c r="P982" i="4"/>
  <c r="O985" i="4"/>
  <c r="P990" i="4"/>
  <c r="O1013" i="4"/>
  <c r="P1018" i="4"/>
  <c r="O1021" i="4"/>
  <c r="P1026" i="4"/>
  <c r="O1049" i="4"/>
  <c r="P1054" i="4"/>
  <c r="O1057" i="4"/>
  <c r="P1062" i="4"/>
  <c r="O1085" i="4"/>
  <c r="P1090" i="4"/>
  <c r="O1093" i="4"/>
  <c r="P1098" i="4"/>
  <c r="O1121" i="4"/>
  <c r="P1126" i="4"/>
  <c r="O1129" i="4"/>
  <c r="P1134" i="4"/>
  <c r="O1157" i="4"/>
  <c r="P1162" i="4"/>
  <c r="O1165" i="4"/>
  <c r="P1170" i="4"/>
  <c r="O1193" i="4"/>
  <c r="P1198" i="4"/>
  <c r="O1201" i="4"/>
  <c r="P1206" i="4"/>
  <c r="O1229" i="4"/>
  <c r="P1234" i="4"/>
  <c r="O1237" i="4"/>
  <c r="P1242" i="4"/>
  <c r="O1265" i="4"/>
  <c r="P1270" i="4"/>
  <c r="O1273" i="4"/>
  <c r="P1278" i="4"/>
  <c r="O1301" i="4"/>
  <c r="P1306" i="4"/>
  <c r="O1309" i="4"/>
  <c r="P1314" i="4"/>
  <c r="O1337" i="4"/>
  <c r="P1342" i="4"/>
  <c r="O1345" i="4"/>
  <c r="P1350" i="4"/>
  <c r="O1373" i="4"/>
  <c r="P1378" i="4"/>
  <c r="O1381" i="4"/>
  <c r="P1386" i="4"/>
  <c r="O1409" i="4"/>
  <c r="P1414" i="4"/>
  <c r="O1417" i="4"/>
  <c r="P1422" i="4"/>
  <c r="O1445" i="4"/>
  <c r="P1450" i="4"/>
  <c r="O1453" i="4"/>
  <c r="P1458" i="4"/>
  <c r="O1481" i="4"/>
  <c r="P1486" i="4"/>
  <c r="O1489" i="4"/>
  <c r="P1494" i="4"/>
  <c r="O1517" i="4"/>
  <c r="P1522" i="4"/>
  <c r="O1525" i="4"/>
  <c r="P1530" i="4"/>
  <c r="O1553" i="4"/>
  <c r="P1558" i="4"/>
  <c r="O1561" i="4"/>
  <c r="P1566" i="4"/>
  <c r="O1589" i="4"/>
  <c r="P1594" i="4"/>
  <c r="O1597" i="4"/>
  <c r="P1602" i="4"/>
  <c r="O1625" i="4"/>
  <c r="P1630" i="4"/>
  <c r="O1633" i="4"/>
  <c r="P1638" i="4"/>
  <c r="O1661" i="4"/>
  <c r="P1666" i="4"/>
  <c r="O1669" i="4"/>
  <c r="P1674" i="4"/>
  <c r="O1697" i="4"/>
  <c r="P1702" i="4"/>
  <c r="O1705" i="4"/>
  <c r="P1710" i="4"/>
  <c r="O1733" i="4"/>
  <c r="P1738" i="4"/>
  <c r="O1741" i="4"/>
  <c r="P1746" i="4"/>
  <c r="O1769" i="4"/>
  <c r="P1774" i="4"/>
  <c r="O1777" i="4"/>
  <c r="P1782" i="4"/>
  <c r="O1805" i="4"/>
  <c r="P1810" i="4"/>
  <c r="O1813" i="4"/>
  <c r="P1818" i="4"/>
  <c r="O1841" i="4"/>
  <c r="P1846" i="4"/>
  <c r="O1849" i="4"/>
  <c r="P1854" i="4"/>
  <c r="O1877" i="4"/>
  <c r="P1882" i="4"/>
  <c r="O1885" i="4"/>
  <c r="P1890" i="4"/>
  <c r="O1913" i="4"/>
  <c r="P1918" i="4"/>
  <c r="O1921" i="4"/>
  <c r="P1926" i="4"/>
  <c r="O1949" i="4"/>
  <c r="P1954" i="4"/>
  <c r="O1957" i="4"/>
  <c r="P1962" i="4"/>
  <c r="O1985" i="4"/>
  <c r="P1990" i="4"/>
  <c r="O1993" i="4"/>
  <c r="P1998" i="4"/>
  <c r="O2021" i="4"/>
  <c r="P2026" i="4"/>
  <c r="O2029" i="4"/>
  <c r="P2034" i="4"/>
  <c r="O2067" i="4"/>
  <c r="P2084" i="4"/>
  <c r="P2091" i="4"/>
  <c r="O2110" i="4"/>
  <c r="P2115" i="4"/>
  <c r="O2146" i="4"/>
  <c r="P2151" i="4"/>
  <c r="O2182" i="4"/>
  <c r="P2187" i="4"/>
  <c r="O2218" i="4"/>
  <c r="P2223" i="4"/>
  <c r="O2254" i="4"/>
  <c r="P2259" i="4"/>
  <c r="O2290" i="4"/>
  <c r="P2295" i="4"/>
  <c r="O2326" i="4"/>
  <c r="P2331" i="4"/>
  <c r="P2375" i="4"/>
  <c r="P2381" i="4"/>
  <c r="O2406" i="4"/>
  <c r="O2412" i="4"/>
  <c r="P2449" i="4"/>
  <c r="P2455" i="4"/>
  <c r="O2480" i="4"/>
  <c r="O2486" i="4"/>
  <c r="P2512" i="4"/>
  <c r="O2549" i="4"/>
  <c r="P2586" i="4"/>
  <c r="O2623" i="4"/>
  <c r="O2648" i="4"/>
  <c r="O2694" i="4"/>
  <c r="O2722" i="4"/>
  <c r="P2759" i="4"/>
  <c r="O2768" i="4"/>
  <c r="O2796" i="4"/>
  <c r="O2846" i="4"/>
  <c r="O2857" i="4"/>
  <c r="P2887" i="4"/>
  <c r="P2898" i="4"/>
  <c r="O2990" i="4"/>
  <c r="O3001" i="4"/>
  <c r="P3031" i="4"/>
  <c r="P3042" i="4"/>
  <c r="O3134" i="4"/>
  <c r="O3145" i="4"/>
  <c r="P3175" i="4"/>
  <c r="P3186" i="4"/>
  <c r="O3278" i="4"/>
  <c r="O3289" i="4"/>
  <c r="P3319" i="4"/>
  <c r="P3330" i="4"/>
  <c r="O3422" i="4"/>
  <c r="O3433" i="4"/>
  <c r="P3463" i="4"/>
  <c r="P3474" i="4"/>
  <c r="O3566" i="4"/>
  <c r="O3577" i="4"/>
  <c r="O3636" i="4"/>
  <c r="O3770" i="4"/>
  <c r="O3958" i="4"/>
  <c r="O4013" i="4"/>
  <c r="P4198" i="4"/>
  <c r="O4445" i="4"/>
  <c r="P4742" i="4"/>
  <c r="O5057" i="4"/>
  <c r="P5242" i="4"/>
  <c r="P7122" i="4"/>
  <c r="O5304" i="4"/>
  <c r="O13" i="4"/>
  <c r="O19" i="4"/>
  <c r="O25" i="4"/>
  <c r="O31" i="4"/>
  <c r="O37" i="4"/>
  <c r="O43" i="4"/>
  <c r="O49" i="4"/>
  <c r="O55" i="4"/>
  <c r="O61" i="4"/>
  <c r="O67" i="4"/>
  <c r="O73" i="4"/>
  <c r="O79" i="4"/>
  <c r="O85" i="4"/>
  <c r="O91" i="4"/>
  <c r="O97" i="4"/>
  <c r="O103" i="4"/>
  <c r="O109" i="4"/>
  <c r="O115" i="4"/>
  <c r="O121" i="4"/>
  <c r="O127" i="4"/>
  <c r="O133" i="4"/>
  <c r="O139" i="4"/>
  <c r="O145" i="4"/>
  <c r="O151" i="4"/>
  <c r="O157" i="4"/>
  <c r="O163" i="4"/>
  <c r="O169" i="4"/>
  <c r="O175" i="4"/>
  <c r="O181" i="4"/>
  <c r="O187" i="4"/>
  <c r="O193" i="4"/>
  <c r="O199" i="4"/>
  <c r="O205" i="4"/>
  <c r="O211" i="4"/>
  <c r="O217" i="4"/>
  <c r="O223" i="4"/>
  <c r="O229" i="4"/>
  <c r="O235" i="4"/>
  <c r="O241" i="4"/>
  <c r="O247" i="4"/>
  <c r="O253" i="4"/>
  <c r="O259" i="4"/>
  <c r="O265" i="4"/>
  <c r="O271" i="4"/>
  <c r="O277" i="4"/>
  <c r="O283" i="4"/>
  <c r="O289" i="4"/>
  <c r="O295" i="4"/>
  <c r="O301" i="4"/>
  <c r="O307" i="4"/>
  <c r="O313" i="4"/>
  <c r="O319" i="4"/>
  <c r="O325" i="4"/>
  <c r="O331" i="4"/>
  <c r="O337" i="4"/>
  <c r="O343" i="4"/>
  <c r="O349" i="4"/>
  <c r="O355" i="4"/>
  <c r="O361" i="4"/>
  <c r="O367" i="4"/>
  <c r="O373" i="4"/>
  <c r="P378" i="4"/>
  <c r="O385" i="4"/>
  <c r="P390" i="4"/>
  <c r="O397" i="4"/>
  <c r="P402" i="4"/>
  <c r="O409" i="4"/>
  <c r="P414" i="4"/>
  <c r="O421" i="4"/>
  <c r="P426" i="4"/>
  <c r="O433" i="4"/>
  <c r="P438" i="4"/>
  <c r="O445" i="4"/>
  <c r="P450" i="4"/>
  <c r="O457" i="4"/>
  <c r="P462" i="4"/>
  <c r="O469" i="4"/>
  <c r="P474" i="4"/>
  <c r="O481" i="4"/>
  <c r="P486" i="4"/>
  <c r="O493" i="4"/>
  <c r="P498" i="4"/>
  <c r="O505" i="4"/>
  <c r="P510" i="4"/>
  <c r="O517" i="4"/>
  <c r="P522" i="4"/>
  <c r="O529" i="4"/>
  <c r="P534" i="4"/>
  <c r="O541" i="4"/>
  <c r="P546" i="4"/>
  <c r="O553" i="4"/>
  <c r="P558" i="4"/>
  <c r="O565" i="4"/>
  <c r="P570" i="4"/>
  <c r="O577" i="4"/>
  <c r="P582" i="4"/>
  <c r="O589" i="4"/>
  <c r="P594" i="4"/>
  <c r="O601" i="4"/>
  <c r="P606" i="4"/>
  <c r="O613" i="4"/>
  <c r="P618" i="4"/>
  <c r="O625" i="4"/>
  <c r="P630" i="4"/>
  <c r="O637" i="4"/>
  <c r="P642" i="4"/>
  <c r="O649" i="4"/>
  <c r="P654" i="4"/>
  <c r="O661" i="4"/>
  <c r="P666" i="4"/>
  <c r="O673" i="4"/>
  <c r="P678" i="4"/>
  <c r="O685" i="4"/>
  <c r="P690" i="4"/>
  <c r="O697" i="4"/>
  <c r="P702" i="4"/>
  <c r="O709" i="4"/>
  <c r="P714" i="4"/>
  <c r="O721" i="4"/>
  <c r="P726" i="4"/>
  <c r="O733" i="4"/>
  <c r="P738" i="4"/>
  <c r="O745" i="4"/>
  <c r="P750" i="4"/>
  <c r="O757" i="4"/>
  <c r="P762" i="4"/>
  <c r="O769" i="4"/>
  <c r="P774" i="4"/>
  <c r="O781" i="4"/>
  <c r="P786" i="4"/>
  <c r="O793" i="4"/>
  <c r="P798" i="4"/>
  <c r="O805" i="4"/>
  <c r="P810" i="4"/>
  <c r="O817" i="4"/>
  <c r="P822" i="4"/>
  <c r="O829" i="4"/>
  <c r="P834" i="4"/>
  <c r="O841" i="4"/>
  <c r="P846" i="4"/>
  <c r="O853" i="4"/>
  <c r="P858" i="4"/>
  <c r="O865" i="4"/>
  <c r="P870" i="4"/>
  <c r="O877" i="4"/>
  <c r="O885" i="4"/>
  <c r="P890" i="4"/>
  <c r="O908" i="4"/>
  <c r="P913" i="4"/>
  <c r="O921" i="4"/>
  <c r="P926" i="4"/>
  <c r="O944" i="4"/>
  <c r="P949" i="4"/>
  <c r="O957" i="4"/>
  <c r="P962" i="4"/>
  <c r="O980" i="4"/>
  <c r="P985" i="4"/>
  <c r="O993" i="4"/>
  <c r="P998" i="4"/>
  <c r="O1016" i="4"/>
  <c r="P1021" i="4"/>
  <c r="O1029" i="4"/>
  <c r="P1034" i="4"/>
  <c r="O1052" i="4"/>
  <c r="P1057" i="4"/>
  <c r="O1065" i="4"/>
  <c r="P1070" i="4"/>
  <c r="O1088" i="4"/>
  <c r="P1093" i="4"/>
  <c r="O1101" i="4"/>
  <c r="P1106" i="4"/>
  <c r="O1124" i="4"/>
  <c r="P1129" i="4"/>
  <c r="O1137" i="4"/>
  <c r="P1142" i="4"/>
  <c r="O1160" i="4"/>
  <c r="P1165" i="4"/>
  <c r="O1173" i="4"/>
  <c r="P1178" i="4"/>
  <c r="O1196" i="4"/>
  <c r="P1201" i="4"/>
  <c r="O1209" i="4"/>
  <c r="P1214" i="4"/>
  <c r="O1232" i="4"/>
  <c r="P1237" i="4"/>
  <c r="O1245" i="4"/>
  <c r="P1250" i="4"/>
  <c r="O1268" i="4"/>
  <c r="P1273" i="4"/>
  <c r="O1281" i="4"/>
  <c r="P1286" i="4"/>
  <c r="O1304" i="4"/>
  <c r="P1309" i="4"/>
  <c r="O1317" i="4"/>
  <c r="P1322" i="4"/>
  <c r="O1340" i="4"/>
  <c r="P1345" i="4"/>
  <c r="O1353" i="4"/>
  <c r="P1358" i="4"/>
  <c r="O1376" i="4"/>
  <c r="P1381" i="4"/>
  <c r="O1389" i="4"/>
  <c r="P1394" i="4"/>
  <c r="O1412" i="4"/>
  <c r="P1417" i="4"/>
  <c r="O1425" i="4"/>
  <c r="P1430" i="4"/>
  <c r="O1448" i="4"/>
  <c r="P1453" i="4"/>
  <c r="O1461" i="4"/>
  <c r="P1466" i="4"/>
  <c r="O1484" i="4"/>
  <c r="P1489" i="4"/>
  <c r="O1497" i="4"/>
  <c r="P1502" i="4"/>
  <c r="O1520" i="4"/>
  <c r="P1525" i="4"/>
  <c r="O1533" i="4"/>
  <c r="P1538" i="4"/>
  <c r="O1556" i="4"/>
  <c r="P1561" i="4"/>
  <c r="O1569" i="4"/>
  <c r="P1574" i="4"/>
  <c r="O1592" i="4"/>
  <c r="P1597" i="4"/>
  <c r="O1605" i="4"/>
  <c r="P1610" i="4"/>
  <c r="O1628" i="4"/>
  <c r="P1633" i="4"/>
  <c r="O1641" i="4"/>
  <c r="P1646" i="4"/>
  <c r="O1664" i="4"/>
  <c r="P1669" i="4"/>
  <c r="O1677" i="4"/>
  <c r="P1682" i="4"/>
  <c r="O1700" i="4"/>
  <c r="P1705" i="4"/>
  <c r="O1713" i="4"/>
  <c r="P1718" i="4"/>
  <c r="O1736" i="4"/>
  <c r="P1741" i="4"/>
  <c r="O1749" i="4"/>
  <c r="P1754" i="4"/>
  <c r="O1772" i="4"/>
  <c r="P1777" i="4"/>
  <c r="O1785" i="4"/>
  <c r="P1790" i="4"/>
  <c r="O1808" i="4"/>
  <c r="P1813" i="4"/>
  <c r="O1821" i="4"/>
  <c r="P1826" i="4"/>
  <c r="O1844" i="4"/>
  <c r="P1849" i="4"/>
  <c r="O1857" i="4"/>
  <c r="P1862" i="4"/>
  <c r="O1880" i="4"/>
  <c r="P1885" i="4"/>
  <c r="O1893" i="4"/>
  <c r="P1898" i="4"/>
  <c r="O1916" i="4"/>
  <c r="P1921" i="4"/>
  <c r="O1929" i="4"/>
  <c r="P1934" i="4"/>
  <c r="O1952" i="4"/>
  <c r="P1957" i="4"/>
  <c r="O1965" i="4"/>
  <c r="P1970" i="4"/>
  <c r="O1988" i="4"/>
  <c r="P1993" i="4"/>
  <c r="O2001" i="4"/>
  <c r="P2006" i="4"/>
  <c r="O2024" i="4"/>
  <c r="P2029" i="4"/>
  <c r="O2037" i="4"/>
  <c r="P2042" i="4"/>
  <c r="P2067" i="4"/>
  <c r="O2074" i="4"/>
  <c r="O2096" i="4"/>
  <c r="O2105" i="4"/>
  <c r="P2110" i="4"/>
  <c r="O2141" i="4"/>
  <c r="P2146" i="4"/>
  <c r="O2177" i="4"/>
  <c r="P2182" i="4"/>
  <c r="O2213" i="4"/>
  <c r="P2218" i="4"/>
  <c r="O2249" i="4"/>
  <c r="P2254" i="4"/>
  <c r="O2285" i="4"/>
  <c r="P2290" i="4"/>
  <c r="O2321" i="4"/>
  <c r="P2326" i="4"/>
  <c r="O2357" i="4"/>
  <c r="O2363" i="4"/>
  <c r="O2369" i="4"/>
  <c r="P2406" i="4"/>
  <c r="P2412" i="4"/>
  <c r="O2437" i="4"/>
  <c r="O2443" i="4"/>
  <c r="P2480" i="4"/>
  <c r="P2549" i="4"/>
  <c r="O2564" i="4"/>
  <c r="P2623" i="4"/>
  <c r="P2639" i="4"/>
  <c r="P2648" i="4"/>
  <c r="O2676" i="4"/>
  <c r="P2713" i="4"/>
  <c r="P2722" i="4"/>
  <c r="O2750" i="4"/>
  <c r="P2787" i="4"/>
  <c r="P2796" i="4"/>
  <c r="O2816" i="4"/>
  <c r="O2847" i="4"/>
  <c r="P2857" i="4"/>
  <c r="P2888" i="4"/>
  <c r="O2960" i="4"/>
  <c r="O2991" i="4"/>
  <c r="P3001" i="4"/>
  <c r="P3032" i="4"/>
  <c r="O3104" i="4"/>
  <c r="O3135" i="4"/>
  <c r="P3145" i="4"/>
  <c r="P3176" i="4"/>
  <c r="O3248" i="4"/>
  <c r="O3279" i="4"/>
  <c r="P3289" i="4"/>
  <c r="P3320" i="4"/>
  <c r="O3392" i="4"/>
  <c r="O3423" i="4"/>
  <c r="P3433" i="4"/>
  <c r="P3464" i="4"/>
  <c r="O3536" i="4"/>
  <c r="O3567" i="4"/>
  <c r="P3577" i="4"/>
  <c r="O3623" i="4"/>
  <c r="O3660" i="4"/>
  <c r="P3691" i="4"/>
  <c r="P3770" i="4"/>
  <c r="O3910" i="4"/>
  <c r="P3958" i="4"/>
  <c r="P4013" i="4"/>
  <c r="O4260" i="4"/>
  <c r="P4445" i="4"/>
  <c r="P5057" i="4"/>
  <c r="R78" i="4" l="1"/>
  <c r="S78" i="4" s="1"/>
  <c r="T78" i="4" s="1"/>
  <c r="R270" i="4"/>
  <c r="S270" i="4" s="1"/>
  <c r="T270" i="4" s="1"/>
  <c r="R1696" i="4"/>
  <c r="S1696" i="4" s="1"/>
  <c r="T1696" i="4" s="1"/>
  <c r="R2953" i="4"/>
  <c r="S2953" i="4" s="1"/>
  <c r="T2953" i="4" s="1"/>
  <c r="R84" i="4"/>
  <c r="S84" i="4" s="1"/>
  <c r="T84" i="4" s="1"/>
  <c r="R471" i="4"/>
  <c r="S471" i="4" s="1"/>
  <c r="T471" i="4" s="1"/>
  <c r="R663" i="4"/>
  <c r="S663" i="4" s="1"/>
  <c r="T663" i="4" s="1"/>
  <c r="R2706" i="4"/>
  <c r="S2706" i="4" s="1"/>
  <c r="T2706" i="4" s="1"/>
  <c r="R234" i="4"/>
  <c r="S234" i="4" s="1"/>
  <c r="T234" i="4" s="1"/>
  <c r="R2551" i="4"/>
  <c r="S2551" i="4" s="1"/>
  <c r="T2551" i="4" s="1"/>
  <c r="R636" i="4"/>
  <c r="S636" i="4" s="1"/>
  <c r="T636" i="4" s="1"/>
  <c r="R629" i="4"/>
  <c r="S629" i="4" s="1"/>
  <c r="T629" i="4" s="1"/>
  <c r="R4825" i="4"/>
  <c r="S4825" i="4" s="1"/>
  <c r="T4825" i="4" s="1"/>
  <c r="R304" i="4"/>
  <c r="S304" i="4" s="1"/>
  <c r="T304" i="4" s="1"/>
  <c r="R1534" i="4"/>
  <c r="S1534" i="4" s="1"/>
  <c r="T1534" i="4" s="1"/>
  <c r="R2974" i="4"/>
  <c r="S2974" i="4" s="1"/>
  <c r="T2974" i="4" s="1"/>
  <c r="R3550" i="4"/>
  <c r="S3550" i="4" s="1"/>
  <c r="T3550" i="4" s="1"/>
  <c r="R123" i="4"/>
  <c r="S123" i="4" s="1"/>
  <c r="T123" i="4" s="1"/>
  <c r="R441" i="4"/>
  <c r="S441" i="4" s="1"/>
  <c r="T441" i="4" s="1"/>
  <c r="R729" i="4"/>
  <c r="S729" i="4" s="1"/>
  <c r="T729" i="4" s="1"/>
  <c r="R1966" i="4"/>
  <c r="S1966" i="4" s="1"/>
  <c r="T1966" i="4" s="1"/>
  <c r="R943" i="4"/>
  <c r="S943" i="4" s="1"/>
  <c r="T943" i="4" s="1"/>
  <c r="R1375" i="4"/>
  <c r="S1375" i="4" s="1"/>
  <c r="T1375" i="4" s="1"/>
  <c r="R1807" i="4"/>
  <c r="S1807" i="4" s="1"/>
  <c r="T1807" i="4" s="1"/>
  <c r="R4363" i="4"/>
  <c r="S4363" i="4" s="1"/>
  <c r="T4363" i="4" s="1"/>
  <c r="R350" i="4"/>
  <c r="S350" i="4" s="1"/>
  <c r="T350" i="4" s="1"/>
  <c r="R1319" i="4"/>
  <c r="S1319" i="4" s="1"/>
  <c r="T1319" i="4" s="1"/>
  <c r="R606" i="4"/>
  <c r="S606" i="4" s="1"/>
  <c r="T606" i="4" s="1"/>
  <c r="R918" i="4"/>
  <c r="S918" i="4" s="1"/>
  <c r="T918" i="4" s="1"/>
  <c r="R1350" i="4"/>
  <c r="S1350" i="4" s="1"/>
  <c r="T1350" i="4" s="1"/>
  <c r="R1782" i="4"/>
  <c r="S1782" i="4" s="1"/>
  <c r="T1782" i="4" s="1"/>
  <c r="R2480" i="4"/>
  <c r="S2480" i="4" s="1"/>
  <c r="T2480" i="4" s="1"/>
  <c r="R1656" i="4"/>
  <c r="S1656" i="4" s="1"/>
  <c r="T1656" i="4" s="1"/>
  <c r="R251" i="4"/>
  <c r="S251" i="4" s="1"/>
  <c r="T251" i="4" s="1"/>
  <c r="R386" i="4"/>
  <c r="S386" i="4" s="1"/>
  <c r="T386" i="4" s="1"/>
  <c r="R674" i="4"/>
  <c r="S674" i="4" s="1"/>
  <c r="T674" i="4" s="1"/>
  <c r="R1434" i="4"/>
  <c r="S1434" i="4" s="1"/>
  <c r="T1434" i="4" s="1"/>
  <c r="R2539" i="4"/>
  <c r="S2539" i="4" s="1"/>
  <c r="T2539" i="4" s="1"/>
  <c r="R2642" i="4"/>
  <c r="S2642" i="4" s="1"/>
  <c r="T2642" i="4" s="1"/>
  <c r="R823" i="4"/>
  <c r="S823" i="4" s="1"/>
  <c r="T823" i="4" s="1"/>
  <c r="R883" i="4"/>
  <c r="S883" i="4" s="1"/>
  <c r="T883" i="4" s="1"/>
  <c r="R34" i="4"/>
  <c r="S34" i="4" s="1"/>
  <c r="T34" i="4" s="1"/>
  <c r="R871" i="4"/>
  <c r="S871" i="4" s="1"/>
  <c r="T871" i="4" s="1"/>
  <c r="R1714" i="4"/>
  <c r="S1714" i="4" s="1"/>
  <c r="T1714" i="4" s="1"/>
  <c r="R544" i="4"/>
  <c r="S544" i="4" s="1"/>
  <c r="T544" i="4" s="1"/>
  <c r="R1239" i="4"/>
  <c r="S1239" i="4" s="1"/>
  <c r="T1239" i="4" s="1"/>
  <c r="R1671" i="4"/>
  <c r="S1671" i="4" s="1"/>
  <c r="T1671" i="4" s="1"/>
  <c r="R3399" i="4"/>
  <c r="S3399" i="4" s="1"/>
  <c r="T3399" i="4" s="1"/>
  <c r="R164" i="4"/>
  <c r="S164" i="4" s="1"/>
  <c r="T164" i="4" s="1"/>
  <c r="R308" i="4"/>
  <c r="S308" i="4" s="1"/>
  <c r="T308" i="4" s="1"/>
  <c r="R3245" i="4"/>
  <c r="S3245" i="4" s="1"/>
  <c r="T3245" i="4" s="1"/>
  <c r="R522" i="4"/>
  <c r="S522" i="4" s="1"/>
  <c r="T522" i="4" s="1"/>
  <c r="R810" i="4"/>
  <c r="S810" i="4" s="1"/>
  <c r="T810" i="4" s="1"/>
  <c r="R3725" i="4"/>
  <c r="S3725" i="4" s="1"/>
  <c r="T3725" i="4" s="1"/>
  <c r="R1080" i="4"/>
  <c r="S1080" i="4" s="1"/>
  <c r="T1080" i="4" s="1"/>
  <c r="R2220" i="4"/>
  <c r="S2220" i="4" s="1"/>
  <c r="T2220" i="4" s="1"/>
  <c r="R292" i="4"/>
  <c r="S292" i="4" s="1"/>
  <c r="T292" i="4" s="1"/>
  <c r="R74" i="4"/>
  <c r="S74" i="4" s="1"/>
  <c r="T74" i="4" s="1"/>
  <c r="R416" i="4"/>
  <c r="S416" i="4" s="1"/>
  <c r="T416" i="4" s="1"/>
  <c r="R512" i="4"/>
  <c r="S512" i="4" s="1"/>
  <c r="T512" i="4" s="1"/>
  <c r="R608" i="4"/>
  <c r="S608" i="4" s="1"/>
  <c r="T608" i="4" s="1"/>
  <c r="R704" i="4"/>
  <c r="S704" i="4" s="1"/>
  <c r="T704" i="4" s="1"/>
  <c r="R800" i="4"/>
  <c r="S800" i="4" s="1"/>
  <c r="T800" i="4" s="1"/>
  <c r="R1047" i="4"/>
  <c r="S1047" i="4" s="1"/>
  <c r="T1047" i="4" s="1"/>
  <c r="R1191" i="4"/>
  <c r="S1191" i="4" s="1"/>
  <c r="T1191" i="4" s="1"/>
  <c r="R1335" i="4"/>
  <c r="S1335" i="4" s="1"/>
  <c r="T1335" i="4" s="1"/>
  <c r="R1479" i="4"/>
  <c r="S1479" i="4" s="1"/>
  <c r="T1479" i="4" s="1"/>
  <c r="R1767" i="4"/>
  <c r="S1767" i="4" s="1"/>
  <c r="T1767" i="4" s="1"/>
  <c r="R1911" i="4"/>
  <c r="S1911" i="4" s="1"/>
  <c r="T1911" i="4" s="1"/>
  <c r="R2055" i="4"/>
  <c r="S2055" i="4" s="1"/>
  <c r="T2055" i="4" s="1"/>
  <c r="R48" i="4"/>
  <c r="S48" i="4" s="1"/>
  <c r="T48" i="4" s="1"/>
  <c r="R96" i="4"/>
  <c r="S96" i="4" s="1"/>
  <c r="T96" i="4" s="1"/>
  <c r="R144" i="4"/>
  <c r="S144" i="4" s="1"/>
  <c r="T144" i="4" s="1"/>
  <c r="R192" i="4"/>
  <c r="S192" i="4" s="1"/>
  <c r="T192" i="4" s="1"/>
  <c r="R240" i="4"/>
  <c r="S240" i="4" s="1"/>
  <c r="T240" i="4" s="1"/>
  <c r="R288" i="4"/>
  <c r="S288" i="4" s="1"/>
  <c r="T288" i="4" s="1"/>
  <c r="R336" i="4"/>
  <c r="S336" i="4" s="1"/>
  <c r="T336" i="4" s="1"/>
  <c r="R399" i="4"/>
  <c r="S399" i="4" s="1"/>
  <c r="T399" i="4" s="1"/>
  <c r="R495" i="4"/>
  <c r="S495" i="4" s="1"/>
  <c r="T495" i="4" s="1"/>
  <c r="R591" i="4"/>
  <c r="S591" i="4" s="1"/>
  <c r="T591" i="4" s="1"/>
  <c r="R687" i="4"/>
  <c r="S687" i="4" s="1"/>
  <c r="T687" i="4" s="1"/>
  <c r="R783" i="4"/>
  <c r="S783" i="4" s="1"/>
  <c r="T783" i="4" s="1"/>
  <c r="R1060" i="4"/>
  <c r="S1060" i="4" s="1"/>
  <c r="T1060" i="4" s="1"/>
  <c r="R1348" i="4"/>
  <c r="S1348" i="4" s="1"/>
  <c r="T1348" i="4" s="1"/>
  <c r="R1636" i="4"/>
  <c r="S1636" i="4" s="1"/>
  <c r="T1636" i="4" s="1"/>
  <c r="R1924" i="4"/>
  <c r="S1924" i="4" s="1"/>
  <c r="T1924" i="4" s="1"/>
  <c r="R2132" i="4"/>
  <c r="S2132" i="4" s="1"/>
  <c r="T2132" i="4" s="1"/>
  <c r="R2880" i="4"/>
  <c r="S2880" i="4" s="1"/>
  <c r="T2880" i="4" s="1"/>
  <c r="R3456" i="4"/>
  <c r="S3456" i="4" s="1"/>
  <c r="T3456" i="4" s="1"/>
  <c r="R2307" i="4"/>
  <c r="S2307" i="4" s="1"/>
  <c r="T2307" i="4" s="1"/>
  <c r="R4936" i="4"/>
  <c r="S4936" i="4" s="1"/>
  <c r="T4936" i="4" s="1"/>
  <c r="R428" i="4"/>
  <c r="S428" i="4" s="1"/>
  <c r="T428" i="4" s="1"/>
  <c r="R524" i="4"/>
  <c r="S524" i="4" s="1"/>
  <c r="T524" i="4" s="1"/>
  <c r="R620" i="4"/>
  <c r="S620" i="4" s="1"/>
  <c r="T620" i="4" s="1"/>
  <c r="R716" i="4"/>
  <c r="S716" i="4" s="1"/>
  <c r="T716" i="4" s="1"/>
  <c r="R812" i="4"/>
  <c r="S812" i="4" s="1"/>
  <c r="T812" i="4" s="1"/>
  <c r="R54" i="4"/>
  <c r="S54" i="4" s="1"/>
  <c r="T54" i="4" s="1"/>
  <c r="R102" i="4"/>
  <c r="S102" i="4" s="1"/>
  <c r="T102" i="4" s="1"/>
  <c r="R150" i="4"/>
  <c r="S150" i="4" s="1"/>
  <c r="T150" i="4" s="1"/>
  <c r="R198" i="4"/>
  <c r="S198" i="4" s="1"/>
  <c r="T198" i="4" s="1"/>
  <c r="R246" i="4"/>
  <c r="S246" i="4" s="1"/>
  <c r="T246" i="4" s="1"/>
  <c r="R294" i="4"/>
  <c r="S294" i="4" s="1"/>
  <c r="T294" i="4" s="1"/>
  <c r="R342" i="4"/>
  <c r="S342" i="4" s="1"/>
  <c r="T342" i="4" s="1"/>
  <c r="R411" i="4"/>
  <c r="S411" i="4" s="1"/>
  <c r="T411" i="4" s="1"/>
  <c r="R507" i="4"/>
  <c r="S507" i="4" s="1"/>
  <c r="T507" i="4" s="1"/>
  <c r="R603" i="4"/>
  <c r="S603" i="4" s="1"/>
  <c r="T603" i="4" s="1"/>
  <c r="R699" i="4"/>
  <c r="S699" i="4" s="1"/>
  <c r="T699" i="4" s="1"/>
  <c r="R795" i="4"/>
  <c r="S795" i="4" s="1"/>
  <c r="T795" i="4" s="1"/>
  <c r="R898" i="4"/>
  <c r="S898" i="4" s="1"/>
  <c r="T898" i="4" s="1"/>
  <c r="R1042" i="4"/>
  <c r="S1042" i="4" s="1"/>
  <c r="T1042" i="4" s="1"/>
  <c r="R1186" i="4"/>
  <c r="S1186" i="4" s="1"/>
  <c r="T1186" i="4" s="1"/>
  <c r="R1330" i="4"/>
  <c r="S1330" i="4" s="1"/>
  <c r="T1330" i="4" s="1"/>
  <c r="R1474" i="4"/>
  <c r="S1474" i="4" s="1"/>
  <c r="T1474" i="4" s="1"/>
  <c r="R1618" i="4"/>
  <c r="S1618" i="4" s="1"/>
  <c r="T1618" i="4" s="1"/>
  <c r="R1762" i="4"/>
  <c r="S1762" i="4" s="1"/>
  <c r="T1762" i="4" s="1"/>
  <c r="R1906" i="4"/>
  <c r="S1906" i="4" s="1"/>
  <c r="T1906" i="4" s="1"/>
  <c r="R2050" i="4"/>
  <c r="S2050" i="4" s="1"/>
  <c r="T2050" i="4" s="1"/>
  <c r="R1168" i="4"/>
  <c r="S1168" i="4" s="1"/>
  <c r="T1168" i="4" s="1"/>
  <c r="R1264" i="4"/>
  <c r="S1264" i="4" s="1"/>
  <c r="T1264" i="4" s="1"/>
  <c r="R1744" i="4"/>
  <c r="S1744" i="4" s="1"/>
  <c r="T1744" i="4" s="1"/>
  <c r="R2032" i="4"/>
  <c r="S2032" i="4" s="1"/>
  <c r="T2032" i="4" s="1"/>
  <c r="R2240" i="4"/>
  <c r="S2240" i="4" s="1"/>
  <c r="T2240" i="4" s="1"/>
  <c r="R2494" i="4"/>
  <c r="S2494" i="4" s="1"/>
  <c r="T2494" i="4" s="1"/>
  <c r="R3626" i="4"/>
  <c r="S3626" i="4" s="1"/>
  <c r="T3626" i="4" s="1"/>
  <c r="R2127" i="4"/>
  <c r="S2127" i="4" s="1"/>
  <c r="T2127" i="4" s="1"/>
  <c r="R2771" i="4"/>
  <c r="S2771" i="4" s="1"/>
  <c r="T2771" i="4" s="1"/>
  <c r="R3739" i="4"/>
  <c r="S3739" i="4" s="1"/>
  <c r="T3739" i="4" s="1"/>
  <c r="R2095" i="4"/>
  <c r="S2095" i="4" s="1"/>
  <c r="T2095" i="4" s="1"/>
  <c r="R2871" i="4"/>
  <c r="S2871" i="4" s="1"/>
  <c r="T2871" i="4" s="1"/>
  <c r="R427" i="4"/>
  <c r="S427" i="4" s="1"/>
  <c r="T427" i="4" s="1"/>
  <c r="R157" i="4"/>
  <c r="S157" i="4" s="1"/>
  <c r="T157" i="4" s="1"/>
  <c r="R613" i="4"/>
  <c r="S613" i="4" s="1"/>
  <c r="T613" i="4" s="1"/>
  <c r="R1021" i="4"/>
  <c r="S1021" i="4" s="1"/>
  <c r="T1021" i="4" s="1"/>
  <c r="R440" i="4"/>
  <c r="S440" i="4" s="1"/>
  <c r="T440" i="4" s="1"/>
  <c r="R536" i="4"/>
  <c r="S536" i="4" s="1"/>
  <c r="T536" i="4" s="1"/>
  <c r="R632" i="4"/>
  <c r="S632" i="4" s="1"/>
  <c r="T632" i="4" s="1"/>
  <c r="R728" i="4"/>
  <c r="S728" i="4" s="1"/>
  <c r="T728" i="4" s="1"/>
  <c r="R824" i="4"/>
  <c r="S824" i="4" s="1"/>
  <c r="T824" i="4" s="1"/>
  <c r="R939" i="4"/>
  <c r="S939" i="4" s="1"/>
  <c r="T939" i="4" s="1"/>
  <c r="R1083" i="4"/>
  <c r="S1083" i="4" s="1"/>
  <c r="T1083" i="4" s="1"/>
  <c r="R1227" i="4"/>
  <c r="S1227" i="4" s="1"/>
  <c r="T1227" i="4" s="1"/>
  <c r="R1371" i="4"/>
  <c r="S1371" i="4" s="1"/>
  <c r="T1371" i="4" s="1"/>
  <c r="R1515" i="4"/>
  <c r="S1515" i="4" s="1"/>
  <c r="T1515" i="4" s="1"/>
  <c r="R1659" i="4"/>
  <c r="S1659" i="4" s="1"/>
  <c r="T1659" i="4" s="1"/>
  <c r="R1803" i="4"/>
  <c r="S1803" i="4" s="1"/>
  <c r="T1803" i="4" s="1"/>
  <c r="R1947" i="4"/>
  <c r="S1947" i="4" s="1"/>
  <c r="T1947" i="4" s="1"/>
  <c r="R2352" i="4"/>
  <c r="S2352" i="4" s="1"/>
  <c r="T2352" i="4" s="1"/>
  <c r="R12" i="4"/>
  <c r="S12" i="4" s="1"/>
  <c r="T12" i="4" s="1"/>
  <c r="R60" i="4"/>
  <c r="S60" i="4" s="1"/>
  <c r="T60" i="4" s="1"/>
  <c r="R108" i="4"/>
  <c r="S108" i="4" s="1"/>
  <c r="T108" i="4" s="1"/>
  <c r="R156" i="4"/>
  <c r="S156" i="4" s="1"/>
  <c r="T156" i="4" s="1"/>
  <c r="R204" i="4"/>
  <c r="S204" i="4" s="1"/>
  <c r="T204" i="4" s="1"/>
  <c r="R300" i="4"/>
  <c r="S300" i="4" s="1"/>
  <c r="T300" i="4" s="1"/>
  <c r="R348" i="4"/>
  <c r="S348" i="4" s="1"/>
  <c r="T348" i="4" s="1"/>
  <c r="R423" i="4"/>
  <c r="S423" i="4" s="1"/>
  <c r="T423" i="4" s="1"/>
  <c r="R615" i="4"/>
  <c r="S615" i="4" s="1"/>
  <c r="T615" i="4" s="1"/>
  <c r="R711" i="4"/>
  <c r="S711" i="4" s="1"/>
  <c r="T711" i="4" s="1"/>
  <c r="R807" i="4"/>
  <c r="S807" i="4" s="1"/>
  <c r="T807" i="4" s="1"/>
  <c r="R2064" i="4"/>
  <c r="S2064" i="4" s="1"/>
  <c r="T2064" i="4" s="1"/>
  <c r="R1658" i="4"/>
  <c r="S1658" i="4" s="1"/>
  <c r="T1658" i="4" s="1"/>
  <c r="R3716" i="4"/>
  <c r="S3716" i="4" s="1"/>
  <c r="T3716" i="4" s="1"/>
  <c r="R1617" i="4"/>
  <c r="S1617" i="4" s="1"/>
  <c r="T1617" i="4" s="1"/>
  <c r="R1276" i="4"/>
  <c r="S1276" i="4" s="1"/>
  <c r="T1276" i="4" s="1"/>
  <c r="R1564" i="4"/>
  <c r="S1564" i="4" s="1"/>
  <c r="T1564" i="4" s="1"/>
  <c r="R2140" i="4"/>
  <c r="S2140" i="4" s="1"/>
  <c r="T2140" i="4" s="1"/>
  <c r="R2889" i="4"/>
  <c r="S2889" i="4" s="1"/>
  <c r="T2889" i="4" s="1"/>
  <c r="R3465" i="4"/>
  <c r="S3465" i="4" s="1"/>
  <c r="T3465" i="4" s="1"/>
  <c r="R2111" i="4"/>
  <c r="S2111" i="4" s="1"/>
  <c r="T2111" i="4" s="1"/>
  <c r="R2407" i="4"/>
  <c r="S2407" i="4" s="1"/>
  <c r="T2407" i="4" s="1"/>
  <c r="R2955" i="4"/>
  <c r="S2955" i="4" s="1"/>
  <c r="T2955" i="4" s="1"/>
  <c r="R2469" i="4"/>
  <c r="S2469" i="4" s="1"/>
  <c r="T2469" i="4" s="1"/>
  <c r="R1292" i="4"/>
  <c r="S1292" i="4" s="1"/>
  <c r="T1292" i="4" s="1"/>
  <c r="R2348" i="4"/>
  <c r="S2348" i="4" s="1"/>
  <c r="T2348" i="4" s="1"/>
  <c r="R2496" i="4"/>
  <c r="S2496" i="4" s="1"/>
  <c r="T2496" i="4" s="1"/>
  <c r="R3312" i="4"/>
  <c r="S3312" i="4" s="1"/>
  <c r="T3312" i="4" s="1"/>
  <c r="R2235" i="4"/>
  <c r="S2235" i="4" s="1"/>
  <c r="T2235" i="4" s="1"/>
  <c r="R3127" i="4"/>
  <c r="S3127" i="4" s="1"/>
  <c r="T3127" i="4" s="1"/>
  <c r="R4262" i="4"/>
  <c r="S4262" i="4" s="1"/>
  <c r="T4262" i="4" s="1"/>
  <c r="R3729" i="4"/>
  <c r="S3729" i="4" s="1"/>
  <c r="T3729" i="4" s="1"/>
  <c r="R5208" i="4"/>
  <c r="S5208" i="4" s="1"/>
  <c r="T5208" i="4" s="1"/>
  <c r="R3286" i="4"/>
  <c r="S3286" i="4" s="1"/>
  <c r="T3286" i="4" s="1"/>
  <c r="R4379" i="4"/>
  <c r="S4379" i="4" s="1"/>
  <c r="T4379" i="4" s="1"/>
  <c r="R2882" i="4"/>
  <c r="S2882" i="4" s="1"/>
  <c r="T2882" i="4" s="1"/>
  <c r="R3700" i="4"/>
  <c r="S3700" i="4" s="1"/>
  <c r="T3700" i="4" s="1"/>
  <c r="R4388" i="4"/>
  <c r="S4388" i="4" s="1"/>
  <c r="T4388" i="4" s="1"/>
  <c r="R2562" i="4"/>
  <c r="S2562" i="4" s="1"/>
  <c r="T2562" i="4" s="1"/>
  <c r="R2850" i="4"/>
  <c r="S2850" i="4" s="1"/>
  <c r="T2850" i="4" s="1"/>
  <c r="R3138" i="4"/>
  <c r="S3138" i="4" s="1"/>
  <c r="T3138" i="4" s="1"/>
  <c r="R3426" i="4"/>
  <c r="S3426" i="4" s="1"/>
  <c r="T3426" i="4" s="1"/>
  <c r="R5217" i="4"/>
  <c r="S5217" i="4" s="1"/>
  <c r="T5217" i="4" s="1"/>
  <c r="R2821" i="4"/>
  <c r="S2821" i="4" s="1"/>
  <c r="T2821" i="4" s="1"/>
  <c r="R3109" i="4"/>
  <c r="S3109" i="4" s="1"/>
  <c r="T3109" i="4" s="1"/>
  <c r="R3397" i="4"/>
  <c r="S3397" i="4" s="1"/>
  <c r="T3397" i="4" s="1"/>
  <c r="R5087" i="4"/>
  <c r="S5087" i="4" s="1"/>
  <c r="T5087" i="4" s="1"/>
  <c r="R4922" i="4"/>
  <c r="S4922" i="4" s="1"/>
  <c r="T4922" i="4" s="1"/>
  <c r="R6410" i="4"/>
  <c r="S6410" i="4" s="1"/>
  <c r="T6410" i="4" s="1"/>
  <c r="R4401" i="4"/>
  <c r="S4401" i="4" s="1"/>
  <c r="T4401" i="4" s="1"/>
  <c r="R6616" i="4"/>
  <c r="S6616" i="4" s="1"/>
  <c r="T6616" i="4" s="1"/>
  <c r="R5430" i="4"/>
  <c r="S5430" i="4" s="1"/>
  <c r="T5430" i="4" s="1"/>
  <c r="R7170" i="4"/>
  <c r="S7170" i="4" s="1"/>
  <c r="T7170" i="4" s="1"/>
  <c r="R3893" i="4"/>
  <c r="S3893" i="4" s="1"/>
  <c r="T3893" i="4" s="1"/>
  <c r="R4469" i="4"/>
  <c r="S4469" i="4" s="1"/>
  <c r="T4469" i="4" s="1"/>
  <c r="R4789" i="4"/>
  <c r="S4789" i="4" s="1"/>
  <c r="T4789" i="4" s="1"/>
  <c r="R6093" i="4"/>
  <c r="S6093" i="4" s="1"/>
  <c r="T6093" i="4" s="1"/>
  <c r="R4905" i="4"/>
  <c r="S4905" i="4" s="1"/>
  <c r="T4905" i="4" s="1"/>
  <c r="R6319" i="4"/>
  <c r="S6319" i="4" s="1"/>
  <c r="T6319" i="4" s="1"/>
  <c r="R4652" i="4"/>
  <c r="S4652" i="4" s="1"/>
  <c r="T4652" i="4" s="1"/>
  <c r="R6118" i="4"/>
  <c r="S6118" i="4" s="1"/>
  <c r="T6118" i="4" s="1"/>
  <c r="R6470" i="4"/>
  <c r="S6470" i="4" s="1"/>
  <c r="T6470" i="4" s="1"/>
  <c r="R4635" i="4"/>
  <c r="S4635" i="4" s="1"/>
  <c r="T4635" i="4" s="1"/>
  <c r="R5787" i="4"/>
  <c r="S5787" i="4" s="1"/>
  <c r="T5787" i="4" s="1"/>
  <c r="R5674" i="4"/>
  <c r="S5674" i="4" s="1"/>
  <c r="T5674" i="4" s="1"/>
  <c r="R289" i="4"/>
  <c r="S289" i="4" s="1"/>
  <c r="T289" i="4" s="1"/>
  <c r="R529" i="4"/>
  <c r="S529" i="4" s="1"/>
  <c r="T529" i="4" s="1"/>
  <c r="R900" i="4"/>
  <c r="S900" i="4" s="1"/>
  <c r="T900" i="4" s="1"/>
  <c r="R452" i="4"/>
  <c r="S452" i="4" s="1"/>
  <c r="T452" i="4" s="1"/>
  <c r="R548" i="4"/>
  <c r="S548" i="4" s="1"/>
  <c r="T548" i="4" s="1"/>
  <c r="R644" i="4"/>
  <c r="S644" i="4" s="1"/>
  <c r="T644" i="4" s="1"/>
  <c r="R740" i="4"/>
  <c r="S740" i="4" s="1"/>
  <c r="T740" i="4" s="1"/>
  <c r="R836" i="4"/>
  <c r="S836" i="4" s="1"/>
  <c r="T836" i="4" s="1"/>
  <c r="R1687" i="4"/>
  <c r="S1687" i="4" s="1"/>
  <c r="T1687" i="4" s="1"/>
  <c r="R66" i="4"/>
  <c r="S66" i="4" s="1"/>
  <c r="T66" i="4" s="1"/>
  <c r="R114" i="4"/>
  <c r="S114" i="4" s="1"/>
  <c r="T114" i="4" s="1"/>
  <c r="R162" i="4"/>
  <c r="S162" i="4" s="1"/>
  <c r="T162" i="4" s="1"/>
  <c r="R210" i="4"/>
  <c r="S210" i="4" s="1"/>
  <c r="T210" i="4" s="1"/>
  <c r="R306" i="4"/>
  <c r="S306" i="4" s="1"/>
  <c r="T306" i="4" s="1"/>
  <c r="R354" i="4"/>
  <c r="S354" i="4" s="1"/>
  <c r="T354" i="4" s="1"/>
  <c r="R435" i="4"/>
  <c r="S435" i="4" s="1"/>
  <c r="T435" i="4" s="1"/>
  <c r="R531" i="4"/>
  <c r="S531" i="4" s="1"/>
  <c r="T531" i="4" s="1"/>
  <c r="R627" i="4"/>
  <c r="S627" i="4" s="1"/>
  <c r="T627" i="4" s="1"/>
  <c r="R723" i="4"/>
  <c r="S723" i="4" s="1"/>
  <c r="T723" i="4" s="1"/>
  <c r="R819" i="4"/>
  <c r="S819" i="4" s="1"/>
  <c r="T819" i="4" s="1"/>
  <c r="R1078" i="4"/>
  <c r="S1078" i="4" s="1"/>
  <c r="T1078" i="4" s="1"/>
  <c r="R1222" i="4"/>
  <c r="S1222" i="4" s="1"/>
  <c r="T1222" i="4" s="1"/>
  <c r="R1366" i="4"/>
  <c r="S1366" i="4" s="1"/>
  <c r="T1366" i="4" s="1"/>
  <c r="R1510" i="4"/>
  <c r="S1510" i="4" s="1"/>
  <c r="T1510" i="4" s="1"/>
  <c r="R1654" i="4"/>
  <c r="S1654" i="4" s="1"/>
  <c r="T1654" i="4" s="1"/>
  <c r="R1798" i="4"/>
  <c r="S1798" i="4" s="1"/>
  <c r="T1798" i="4" s="1"/>
  <c r="R1942" i="4"/>
  <c r="S1942" i="4" s="1"/>
  <c r="T1942" i="4" s="1"/>
  <c r="R2732" i="4"/>
  <c r="S2732" i="4" s="1"/>
  <c r="T2732" i="4" s="1"/>
  <c r="R998" i="4"/>
  <c r="S998" i="4" s="1"/>
  <c r="T998" i="4" s="1"/>
  <c r="R1286" i="4"/>
  <c r="S1286" i="4" s="1"/>
  <c r="T1286" i="4" s="1"/>
  <c r="R1574" i="4"/>
  <c r="S1574" i="4" s="1"/>
  <c r="T1574" i="4" s="1"/>
  <c r="R1862" i="4"/>
  <c r="S1862" i="4" s="1"/>
  <c r="T1862" i="4" s="1"/>
  <c r="R2458" i="4"/>
  <c r="S2458" i="4" s="1"/>
  <c r="T2458" i="4" s="1"/>
  <c r="R2109" i="4"/>
  <c r="S2109" i="4" s="1"/>
  <c r="T2109" i="4" s="1"/>
  <c r="R2419" i="4"/>
  <c r="S2419" i="4" s="1"/>
  <c r="T2419" i="4" s="1"/>
  <c r="R2803" i="4"/>
  <c r="S2803" i="4" s="1"/>
  <c r="T2803" i="4" s="1"/>
  <c r="R3372" i="4"/>
  <c r="S3372" i="4" s="1"/>
  <c r="T3372" i="4" s="1"/>
  <c r="R904" i="4"/>
  <c r="S904" i="4" s="1"/>
  <c r="T904" i="4" s="1"/>
  <c r="R1096" i="4"/>
  <c r="S1096" i="4" s="1"/>
  <c r="T1096" i="4" s="1"/>
  <c r="R1192" i="4"/>
  <c r="S1192" i="4" s="1"/>
  <c r="T1192" i="4" s="1"/>
  <c r="R1384" i="4"/>
  <c r="S1384" i="4" s="1"/>
  <c r="T1384" i="4" s="1"/>
  <c r="R1480" i="4"/>
  <c r="S1480" i="4" s="1"/>
  <c r="T1480" i="4" s="1"/>
  <c r="R1672" i="4"/>
  <c r="S1672" i="4" s="1"/>
  <c r="T1672" i="4" s="1"/>
  <c r="R1768" i="4"/>
  <c r="S1768" i="4" s="1"/>
  <c r="T1768" i="4" s="1"/>
  <c r="R1960" i="4"/>
  <c r="S1960" i="4" s="1"/>
  <c r="T1960" i="4" s="1"/>
  <c r="R2344" i="4"/>
  <c r="S2344" i="4" s="1"/>
  <c r="T2344" i="4" s="1"/>
  <c r="R2708" i="4"/>
  <c r="S2708" i="4" s="1"/>
  <c r="T2708" i="4" s="1"/>
  <c r="R3283" i="4"/>
  <c r="S3283" i="4" s="1"/>
  <c r="T3283" i="4" s="1"/>
  <c r="R5263" i="4"/>
  <c r="S5263" i="4" s="1"/>
  <c r="T5263" i="4" s="1"/>
  <c r="R2315" i="4"/>
  <c r="S2315" i="4" s="1"/>
  <c r="T2315" i="4" s="1"/>
  <c r="R2671" i="4"/>
  <c r="S2671" i="4" s="1"/>
  <c r="T2671" i="4" s="1"/>
  <c r="R3284" i="4"/>
  <c r="S3284" i="4" s="1"/>
  <c r="T3284" i="4" s="1"/>
  <c r="R3356" i="4"/>
  <c r="S3356" i="4" s="1"/>
  <c r="T3356" i="4" s="1"/>
  <c r="R2101" i="4"/>
  <c r="S2101" i="4" s="1"/>
  <c r="T2101" i="4" s="1"/>
  <c r="R2393" i="4"/>
  <c r="S2393" i="4" s="1"/>
  <c r="T2393" i="4" s="1"/>
  <c r="R2818" i="4"/>
  <c r="S2818" i="4" s="1"/>
  <c r="T2818" i="4" s="1"/>
  <c r="R3394" i="4"/>
  <c r="S3394" i="4" s="1"/>
  <c r="T3394" i="4" s="1"/>
  <c r="R2420" i="4"/>
  <c r="S2420" i="4" s="1"/>
  <c r="T2420" i="4" s="1"/>
  <c r="R2764" i="4"/>
  <c r="S2764" i="4" s="1"/>
  <c r="T2764" i="4" s="1"/>
  <c r="R5716" i="4"/>
  <c r="S5716" i="4" s="1"/>
  <c r="T5716" i="4" s="1"/>
  <c r="R2343" i="4"/>
  <c r="S2343" i="4" s="1"/>
  <c r="T2343" i="4" s="1"/>
  <c r="R2451" i="4"/>
  <c r="S2451" i="4" s="1"/>
  <c r="T2451" i="4" s="1"/>
  <c r="R2603" i="4"/>
  <c r="S2603" i="4" s="1"/>
  <c r="T2603" i="4" s="1"/>
  <c r="R5782" i="4"/>
  <c r="S5782" i="4" s="1"/>
  <c r="T5782" i="4" s="1"/>
  <c r="R444" i="4"/>
  <c r="S444" i="4" s="1"/>
  <c r="T444" i="4" s="1"/>
  <c r="R3547" i="4"/>
  <c r="S3547" i="4" s="1"/>
  <c r="T3547" i="4" s="1"/>
  <c r="R3511" i="4"/>
  <c r="S3511" i="4" s="1"/>
  <c r="T3511" i="4" s="1"/>
  <c r="R2687" i="4"/>
  <c r="S2687" i="4" s="1"/>
  <c r="T2687" i="4" s="1"/>
  <c r="R4371" i="4"/>
  <c r="S4371" i="4" s="1"/>
  <c r="T4371" i="4" s="1"/>
  <c r="R1751" i="4"/>
  <c r="S1751" i="4" s="1"/>
  <c r="T1751" i="4" s="1"/>
  <c r="R4083" i="4"/>
  <c r="S4083" i="4" s="1"/>
  <c r="T4083" i="4" s="1"/>
  <c r="R6449" i="4"/>
  <c r="S6449" i="4" s="1"/>
  <c r="T6449" i="4" s="1"/>
  <c r="R1002" i="4"/>
  <c r="S1002" i="4" s="1"/>
  <c r="T1002" i="4" s="1"/>
  <c r="R81" i="4"/>
  <c r="S81" i="4" s="1"/>
  <c r="T81" i="4" s="1"/>
  <c r="R1630" i="4"/>
  <c r="S1630" i="4" s="1"/>
  <c r="T1630" i="4" s="1"/>
  <c r="R2731" i="4"/>
  <c r="S2731" i="4" s="1"/>
  <c r="T2731" i="4" s="1"/>
  <c r="R1533" i="4"/>
  <c r="S1533" i="4" s="1"/>
  <c r="T1533" i="4" s="1"/>
  <c r="R2358" i="4"/>
  <c r="S2358" i="4" s="1"/>
  <c r="T2358" i="4" s="1"/>
  <c r="R1208" i="4"/>
  <c r="S1208" i="4" s="1"/>
  <c r="T1208" i="4" s="1"/>
  <c r="R2072" i="4"/>
  <c r="S2072" i="4" s="1"/>
  <c r="T2072" i="4" s="1"/>
  <c r="R2297" i="4"/>
  <c r="S2297" i="4" s="1"/>
  <c r="T2297" i="4" s="1"/>
  <c r="R773" i="4"/>
  <c r="S773" i="4" s="1"/>
  <c r="T773" i="4" s="1"/>
  <c r="R227" i="4"/>
  <c r="S227" i="4" s="1"/>
  <c r="T227" i="4" s="1"/>
  <c r="R2613" i="4"/>
  <c r="S2613" i="4" s="1"/>
  <c r="T2613" i="4" s="1"/>
  <c r="R3799" i="4"/>
  <c r="S3799" i="4" s="1"/>
  <c r="T3799" i="4" s="1"/>
  <c r="R852" i="4"/>
  <c r="S852" i="4" s="1"/>
  <c r="T852" i="4" s="1"/>
  <c r="R2688" i="4"/>
  <c r="S2688" i="4" s="1"/>
  <c r="T2688" i="4" s="1"/>
  <c r="R202" i="4"/>
  <c r="S202" i="4" s="1"/>
  <c r="T202" i="4" s="1"/>
  <c r="R935" i="4"/>
  <c r="S935" i="4" s="1"/>
  <c r="T935" i="4" s="1"/>
  <c r="R3118" i="4"/>
  <c r="S3118" i="4" s="1"/>
  <c r="T3118" i="4" s="1"/>
  <c r="R87" i="4"/>
  <c r="S87" i="4" s="1"/>
  <c r="T87" i="4" s="1"/>
  <c r="R231" i="4"/>
  <c r="S231" i="4" s="1"/>
  <c r="T231" i="4" s="1"/>
  <c r="R375" i="4"/>
  <c r="S375" i="4" s="1"/>
  <c r="T375" i="4" s="1"/>
  <c r="R657" i="4"/>
  <c r="S657" i="4" s="1"/>
  <c r="T657" i="4" s="1"/>
  <c r="R984" i="4"/>
  <c r="S984" i="4" s="1"/>
  <c r="T984" i="4" s="1"/>
  <c r="R3504" i="4"/>
  <c r="S3504" i="4" s="1"/>
  <c r="T3504" i="4" s="1"/>
  <c r="R5630" i="4"/>
  <c r="S5630" i="4" s="1"/>
  <c r="T5630" i="4" s="1"/>
  <c r="R172" i="4"/>
  <c r="S172" i="4" s="1"/>
  <c r="T172" i="4" s="1"/>
  <c r="R1393" i="4"/>
  <c r="S1393" i="4" s="1"/>
  <c r="T1393" i="4" s="1"/>
  <c r="R2146" i="4"/>
  <c r="S2146" i="4" s="1"/>
  <c r="T2146" i="4" s="1"/>
  <c r="R1525" i="4"/>
  <c r="S1525" i="4" s="1"/>
  <c r="T1525" i="4" s="1"/>
  <c r="R115" i="4"/>
  <c r="S115" i="4" s="1"/>
  <c r="T115" i="4" s="1"/>
  <c r="R3492" i="4"/>
  <c r="S3492" i="4" s="1"/>
  <c r="T3492" i="4" s="1"/>
  <c r="R1821" i="4"/>
  <c r="S1821" i="4" s="1"/>
  <c r="T1821" i="4" s="1"/>
  <c r="R2776" i="4"/>
  <c r="S2776" i="4" s="1"/>
  <c r="T2776" i="4" s="1"/>
  <c r="R1784" i="4"/>
  <c r="S1784" i="4" s="1"/>
  <c r="T1784" i="4" s="1"/>
  <c r="R203" i="4"/>
  <c r="S203" i="4" s="1"/>
  <c r="T203" i="4" s="1"/>
  <c r="R410" i="4"/>
  <c r="S410" i="4" s="1"/>
  <c r="T410" i="4" s="1"/>
  <c r="R698" i="4"/>
  <c r="S698" i="4" s="1"/>
  <c r="T698" i="4" s="1"/>
  <c r="R2691" i="4"/>
  <c r="S2691" i="4" s="1"/>
  <c r="T2691" i="4" s="1"/>
  <c r="R208" i="4"/>
  <c r="S208" i="4" s="1"/>
  <c r="T208" i="4" s="1"/>
  <c r="R631" i="4"/>
  <c r="S631" i="4" s="1"/>
  <c r="T631" i="4" s="1"/>
  <c r="R93" i="4"/>
  <c r="S93" i="4" s="1"/>
  <c r="T93" i="4" s="1"/>
  <c r="R2628" i="4"/>
  <c r="S2628" i="4" s="1"/>
  <c r="T2628" i="4" s="1"/>
  <c r="R88" i="4"/>
  <c r="S88" i="4" s="1"/>
  <c r="T88" i="4" s="1"/>
  <c r="R1835" i="4"/>
  <c r="S1835" i="4" s="1"/>
  <c r="T1835" i="4" s="1"/>
  <c r="R551" i="4"/>
  <c r="S551" i="4" s="1"/>
  <c r="T551" i="4" s="1"/>
  <c r="R839" i="4"/>
  <c r="S839" i="4" s="1"/>
  <c r="T839" i="4" s="1"/>
  <c r="R1666" i="4"/>
  <c r="S1666" i="4" s="1"/>
  <c r="T1666" i="4" s="1"/>
  <c r="R2119" i="4"/>
  <c r="S2119" i="4" s="1"/>
  <c r="T2119" i="4" s="1"/>
  <c r="R1129" i="4"/>
  <c r="S1129" i="4" s="1"/>
  <c r="T1129" i="4" s="1"/>
  <c r="R1561" i="4"/>
  <c r="S1561" i="4" s="1"/>
  <c r="T1561" i="4" s="1"/>
  <c r="R1993" i="4"/>
  <c r="S1993" i="4" s="1"/>
  <c r="T1993" i="4" s="1"/>
  <c r="R891" i="4"/>
  <c r="S891" i="4" s="1"/>
  <c r="T891" i="4" s="1"/>
  <c r="R1359" i="4"/>
  <c r="S1359" i="4" s="1"/>
  <c r="T1359" i="4" s="1"/>
  <c r="R2292" i="4"/>
  <c r="S2292" i="4" s="1"/>
  <c r="T2292" i="4" s="1"/>
  <c r="R847" i="4"/>
  <c r="S847" i="4" s="1"/>
  <c r="T847" i="4" s="1"/>
  <c r="R1318" i="4"/>
  <c r="S1318" i="4" s="1"/>
  <c r="T1318" i="4" s="1"/>
  <c r="R936" i="4"/>
  <c r="S936" i="4" s="1"/>
  <c r="T936" i="4" s="1"/>
  <c r="R1291" i="4"/>
  <c r="S1291" i="4" s="1"/>
  <c r="T1291" i="4" s="1"/>
  <c r="R1723" i="4"/>
  <c r="S1723" i="4" s="1"/>
  <c r="T1723" i="4" s="1"/>
  <c r="R2878" i="4"/>
  <c r="S2878" i="4" s="1"/>
  <c r="T2878" i="4" s="1"/>
  <c r="R1022" i="4"/>
  <c r="S1022" i="4" s="1"/>
  <c r="T1022" i="4" s="1"/>
  <c r="R1598" i="4"/>
  <c r="S1598" i="4" s="1"/>
  <c r="T1598" i="4" s="1"/>
  <c r="R1886" i="4"/>
  <c r="S1886" i="4" s="1"/>
  <c r="T1886" i="4" s="1"/>
  <c r="R2174" i="4"/>
  <c r="S2174" i="4" s="1"/>
  <c r="T2174" i="4" s="1"/>
  <c r="R2133" i="4"/>
  <c r="S2133" i="4" s="1"/>
  <c r="T2133" i="4" s="1"/>
  <c r="R1504" i="4"/>
  <c r="S1504" i="4" s="1"/>
  <c r="T1504" i="4" s="1"/>
  <c r="R7334" i="4"/>
  <c r="S7334" i="4" s="1"/>
  <c r="T7334" i="4" s="1"/>
  <c r="R3332" i="4"/>
  <c r="S3332" i="4" s="1"/>
  <c r="T3332" i="4" s="1"/>
  <c r="R6091" i="4"/>
  <c r="S6091" i="4" s="1"/>
  <c r="T6091" i="4" s="1"/>
  <c r="R2362" i="4"/>
  <c r="S2362" i="4" s="1"/>
  <c r="T2362" i="4" s="1"/>
  <c r="R2125" i="4"/>
  <c r="S2125" i="4" s="1"/>
  <c r="T2125" i="4" s="1"/>
  <c r="R1520" i="4"/>
  <c r="S1520" i="4" s="1"/>
  <c r="T1520" i="4" s="1"/>
  <c r="R2288" i="4"/>
  <c r="S2288" i="4" s="1"/>
  <c r="T2288" i="4" s="1"/>
  <c r="R2079" i="4"/>
  <c r="S2079" i="4" s="1"/>
  <c r="T2079" i="4" s="1"/>
  <c r="R2856" i="4"/>
  <c r="S2856" i="4" s="1"/>
  <c r="T2856" i="4" s="1"/>
  <c r="R3240" i="4"/>
  <c r="S3240" i="4" s="1"/>
  <c r="T3240" i="4" s="1"/>
  <c r="R2815" i="4"/>
  <c r="S2815" i="4" s="1"/>
  <c r="T2815" i="4" s="1"/>
  <c r="R3637" i="4"/>
  <c r="S3637" i="4" s="1"/>
  <c r="T3637" i="4" s="1"/>
  <c r="R7693" i="4"/>
  <c r="S7693" i="4" s="1"/>
  <c r="T7693" i="4" s="1"/>
  <c r="R4840" i="4"/>
  <c r="S4840" i="4" s="1"/>
  <c r="T4840" i="4" s="1"/>
  <c r="R6451" i="4"/>
  <c r="S6451" i="4" s="1"/>
  <c r="T6451" i="4" s="1"/>
  <c r="R4303" i="4"/>
  <c r="S4303" i="4" s="1"/>
  <c r="T4303" i="4" s="1"/>
  <c r="R4612" i="4"/>
  <c r="S4612" i="4" s="1"/>
  <c r="T4612" i="4" s="1"/>
  <c r="R5099" i="4"/>
  <c r="S5099" i="4" s="1"/>
  <c r="T5099" i="4" s="1"/>
  <c r="R4841" i="4"/>
  <c r="S4841" i="4" s="1"/>
  <c r="T4841" i="4" s="1"/>
  <c r="R5125" i="4"/>
  <c r="S5125" i="4" s="1"/>
  <c r="T5125" i="4" s="1"/>
  <c r="R6383" i="4"/>
  <c r="S6383" i="4" s="1"/>
  <c r="T6383" i="4" s="1"/>
  <c r="R5038" i="4"/>
  <c r="S5038" i="4" s="1"/>
  <c r="T5038" i="4" s="1"/>
  <c r="R5230" i="4"/>
  <c r="S5230" i="4" s="1"/>
  <c r="T5230" i="4" s="1"/>
  <c r="R5614" i="4"/>
  <c r="S5614" i="4" s="1"/>
  <c r="T5614" i="4" s="1"/>
  <c r="R2971" i="4"/>
  <c r="S2971" i="4" s="1"/>
  <c r="T2971" i="4" s="1"/>
  <c r="R3888" i="4"/>
  <c r="S3888" i="4" s="1"/>
  <c r="T3888" i="4" s="1"/>
  <c r="R5246" i="4"/>
  <c r="S5246" i="4" s="1"/>
  <c r="T5246" i="4" s="1"/>
  <c r="R2196" i="4"/>
  <c r="S2196" i="4" s="1"/>
  <c r="T2196" i="4" s="1"/>
  <c r="R1198" i="4"/>
  <c r="S1198" i="4" s="1"/>
  <c r="T1198" i="4" s="1"/>
  <c r="R3484" i="4"/>
  <c r="S3484" i="4" s="1"/>
  <c r="T3484" i="4" s="1"/>
  <c r="R3322" i="4"/>
  <c r="S3322" i="4" s="1"/>
  <c r="T3322" i="4" s="1"/>
  <c r="R371" i="4"/>
  <c r="S371" i="4" s="1"/>
  <c r="T371" i="4" s="1"/>
  <c r="R310" i="4"/>
  <c r="S310" i="4" s="1"/>
  <c r="T310" i="4" s="1"/>
  <c r="R1863" i="4"/>
  <c r="S1863" i="4" s="1"/>
  <c r="T1863" i="4" s="1"/>
  <c r="R130" i="4"/>
  <c r="S130" i="4" s="1"/>
  <c r="T130" i="4" s="1"/>
  <c r="R195" i="4"/>
  <c r="S195" i="4" s="1"/>
  <c r="T195" i="4" s="1"/>
  <c r="R585" i="4"/>
  <c r="S585" i="4" s="1"/>
  <c r="T585" i="4" s="1"/>
  <c r="R873" i="4"/>
  <c r="S873" i="4" s="1"/>
  <c r="T873" i="4" s="1"/>
  <c r="R1323" i="4"/>
  <c r="S1323" i="4" s="1"/>
  <c r="T1323" i="4" s="1"/>
  <c r="R1606" i="4"/>
  <c r="S1606" i="4" s="1"/>
  <c r="T1606" i="4" s="1"/>
  <c r="R134" i="4"/>
  <c r="S134" i="4" s="1"/>
  <c r="T134" i="4" s="1"/>
  <c r="R278" i="4"/>
  <c r="S278" i="4" s="1"/>
  <c r="T278" i="4" s="1"/>
  <c r="R467" i="4"/>
  <c r="S467" i="4" s="1"/>
  <c r="T467" i="4" s="1"/>
  <c r="R1103" i="4"/>
  <c r="S1103" i="4" s="1"/>
  <c r="T1103" i="4" s="1"/>
  <c r="R1535" i="4"/>
  <c r="S1535" i="4" s="1"/>
  <c r="T1535" i="4" s="1"/>
  <c r="R1967" i="4"/>
  <c r="S1967" i="4" s="1"/>
  <c r="T1967" i="4" s="1"/>
  <c r="R2926" i="4"/>
  <c r="S2926" i="4" s="1"/>
  <c r="T2926" i="4" s="1"/>
  <c r="R462" i="4"/>
  <c r="S462" i="4" s="1"/>
  <c r="T462" i="4" s="1"/>
  <c r="R750" i="4"/>
  <c r="S750" i="4" s="1"/>
  <c r="T750" i="4" s="1"/>
  <c r="R805" i="4"/>
  <c r="S805" i="4" s="1"/>
  <c r="T805" i="4" s="1"/>
  <c r="R2007" i="4"/>
  <c r="S2007" i="4" s="1"/>
  <c r="T2007" i="4" s="1"/>
  <c r="R85" i="4"/>
  <c r="S85" i="4" s="1"/>
  <c r="T85" i="4" s="1"/>
  <c r="R469" i="4"/>
  <c r="S469" i="4" s="1"/>
  <c r="T469" i="4" s="1"/>
  <c r="R757" i="4"/>
  <c r="S757" i="4" s="1"/>
  <c r="T757" i="4" s="1"/>
  <c r="R1226" i="4"/>
  <c r="S1226" i="4" s="1"/>
  <c r="T1226" i="4" s="1"/>
  <c r="R2386" i="4"/>
  <c r="S2386" i="4" s="1"/>
  <c r="T2386" i="4" s="1"/>
  <c r="R1185" i="4"/>
  <c r="S1185" i="4" s="1"/>
  <c r="T1185" i="4" s="1"/>
  <c r="R2049" i="4"/>
  <c r="S2049" i="4" s="1"/>
  <c r="T2049" i="4" s="1"/>
  <c r="R3259" i="4"/>
  <c r="S3259" i="4" s="1"/>
  <c r="T3259" i="4" s="1"/>
  <c r="R2284" i="4"/>
  <c r="S2284" i="4" s="1"/>
  <c r="T2284" i="4" s="1"/>
  <c r="R3177" i="4"/>
  <c r="S3177" i="4" s="1"/>
  <c r="T3177" i="4" s="1"/>
  <c r="R2255" i="4"/>
  <c r="S2255" i="4" s="1"/>
  <c r="T2255" i="4" s="1"/>
  <c r="R2590" i="4"/>
  <c r="S2590" i="4" s="1"/>
  <c r="T2590" i="4" s="1"/>
  <c r="R3243" i="4"/>
  <c r="S3243" i="4" s="1"/>
  <c r="T3243" i="4" s="1"/>
  <c r="R5345" i="4"/>
  <c r="S5345" i="4" s="1"/>
  <c r="T5345" i="4" s="1"/>
  <c r="R1148" i="4"/>
  <c r="S1148" i="4" s="1"/>
  <c r="T1148" i="4" s="1"/>
  <c r="R2660" i="4"/>
  <c r="S2660" i="4" s="1"/>
  <c r="T2660" i="4" s="1"/>
  <c r="R5105" i="4"/>
  <c r="S5105" i="4" s="1"/>
  <c r="T5105" i="4" s="1"/>
  <c r="R4317" i="4"/>
  <c r="S4317" i="4" s="1"/>
  <c r="T4317" i="4" s="1"/>
  <c r="R4134" i="4"/>
  <c r="S4134" i="4" s="1"/>
  <c r="T4134" i="4" s="1"/>
  <c r="R3458" i="4"/>
  <c r="S3458" i="4" s="1"/>
  <c r="T3458" i="4" s="1"/>
  <c r="R2831" i="4"/>
  <c r="S2831" i="4" s="1"/>
  <c r="T2831" i="4" s="1"/>
  <c r="R3119" i="4"/>
  <c r="S3119" i="4" s="1"/>
  <c r="T3119" i="4" s="1"/>
  <c r="R3407" i="4"/>
  <c r="S3407" i="4" s="1"/>
  <c r="T3407" i="4" s="1"/>
  <c r="R4080" i="4"/>
  <c r="S4080" i="4" s="1"/>
  <c r="T4080" i="4" s="1"/>
  <c r="R4464" i="4"/>
  <c r="S4464" i="4" s="1"/>
  <c r="T4464" i="4" s="1"/>
  <c r="R4304" i="4"/>
  <c r="S4304" i="4" s="1"/>
  <c r="T4304" i="4" s="1"/>
  <c r="R4883" i="4"/>
  <c r="S4883" i="4" s="1"/>
  <c r="T4883" i="4" s="1"/>
  <c r="R4693" i="4"/>
  <c r="S4693" i="4" s="1"/>
  <c r="T4693" i="4" s="1"/>
  <c r="R5663" i="4"/>
  <c r="S5663" i="4" s="1"/>
  <c r="T5663" i="4" s="1"/>
  <c r="R4681" i="4"/>
  <c r="S4681" i="4" s="1"/>
  <c r="T4681" i="4" s="1"/>
  <c r="R4593" i="4"/>
  <c r="S4593" i="4" s="1"/>
  <c r="T4593" i="4" s="1"/>
  <c r="R3651" i="4"/>
  <c r="S3651" i="4" s="1"/>
  <c r="T3651" i="4" s="1"/>
  <c r="R6460" i="4"/>
  <c r="S6460" i="4" s="1"/>
  <c r="T6460" i="4" s="1"/>
  <c r="R3970" i="4"/>
  <c r="S3970" i="4" s="1"/>
  <c r="T3970" i="4" s="1"/>
  <c r="R4536" i="4"/>
  <c r="S4536" i="4" s="1"/>
  <c r="T4536" i="4" s="1"/>
  <c r="R5838" i="4"/>
  <c r="S5838" i="4" s="1"/>
  <c r="T5838" i="4" s="1"/>
  <c r="R6694" i="4"/>
  <c r="S6694" i="4" s="1"/>
  <c r="T6694" i="4" s="1"/>
  <c r="R5054" i="4"/>
  <c r="S5054" i="4" s="1"/>
  <c r="T5054" i="4" s="1"/>
  <c r="R5963" i="4"/>
  <c r="S5963" i="4" s="1"/>
  <c r="T5963" i="4" s="1"/>
  <c r="R5493" i="4"/>
  <c r="S5493" i="4" s="1"/>
  <c r="T5493" i="4" s="1"/>
  <c r="R5404" i="4"/>
  <c r="S5404" i="4" s="1"/>
  <c r="T5404" i="4" s="1"/>
  <c r="R5845" i="4"/>
  <c r="S5845" i="4" s="1"/>
  <c r="T5845" i="4" s="1"/>
  <c r="R6266" i="4"/>
  <c r="S6266" i="4" s="1"/>
  <c r="T6266" i="4" s="1"/>
  <c r="R6662" i="4"/>
  <c r="S6662" i="4" s="1"/>
  <c r="T6662" i="4" s="1"/>
  <c r="R4779" i="4"/>
  <c r="S4779" i="4" s="1"/>
  <c r="T4779" i="4" s="1"/>
  <c r="R5355" i="4"/>
  <c r="S5355" i="4" s="1"/>
  <c r="T5355" i="4" s="1"/>
  <c r="R5931" i="4"/>
  <c r="S5931" i="4" s="1"/>
  <c r="T5931" i="4" s="1"/>
  <c r="R6484" i="4"/>
  <c r="S6484" i="4" s="1"/>
  <c r="T6484" i="4" s="1"/>
  <c r="R5861" i="4"/>
  <c r="S5861" i="4" s="1"/>
  <c r="T5861" i="4" s="1"/>
  <c r="R6209" i="4"/>
  <c r="S6209" i="4" s="1"/>
  <c r="T6209" i="4" s="1"/>
  <c r="R6852" i="4"/>
  <c r="S6852" i="4" s="1"/>
  <c r="T6852" i="4" s="1"/>
  <c r="R6478" i="4"/>
  <c r="S6478" i="4" s="1"/>
  <c r="T6478" i="4" s="1"/>
  <c r="R4272" i="4"/>
  <c r="S4272" i="4" s="1"/>
  <c r="T4272" i="4" s="1"/>
  <c r="R1866" i="4"/>
  <c r="S1866" i="4" s="1"/>
  <c r="T1866" i="4" s="1"/>
  <c r="R225" i="4"/>
  <c r="S225" i="4" s="1"/>
  <c r="T225" i="4" s="1"/>
  <c r="R2441" i="4"/>
  <c r="S2441" i="4" s="1"/>
  <c r="T2441" i="4" s="1"/>
  <c r="R1957" i="4"/>
  <c r="S1957" i="4" s="1"/>
  <c r="T1957" i="4" s="1"/>
  <c r="R1387" i="4"/>
  <c r="S1387" i="4" s="1"/>
  <c r="T1387" i="4" s="1"/>
  <c r="R530" i="4"/>
  <c r="S530" i="4" s="1"/>
  <c r="T530" i="4" s="1"/>
  <c r="R818" i="4"/>
  <c r="S818" i="4" s="1"/>
  <c r="T818" i="4" s="1"/>
  <c r="R1218" i="4"/>
  <c r="S1218" i="4" s="1"/>
  <c r="T1218" i="4" s="1"/>
  <c r="R1650" i="4"/>
  <c r="S1650" i="4" s="1"/>
  <c r="T1650" i="4" s="1"/>
  <c r="R2069" i="4"/>
  <c r="S2069" i="4" s="1"/>
  <c r="T2069" i="4" s="1"/>
  <c r="R3326" i="4"/>
  <c r="S3326" i="4" s="1"/>
  <c r="T3326" i="4" s="1"/>
  <c r="R1891" i="4"/>
  <c r="S1891" i="4" s="1"/>
  <c r="T1891" i="4" s="1"/>
  <c r="R16" i="4"/>
  <c r="S16" i="4" s="1"/>
  <c r="T16" i="4" s="1"/>
  <c r="R391" i="4"/>
  <c r="S391" i="4" s="1"/>
  <c r="T391" i="4" s="1"/>
  <c r="R2107" i="4"/>
  <c r="S2107" i="4" s="1"/>
  <c r="T2107" i="4" s="1"/>
  <c r="R4466" i="4"/>
  <c r="S4466" i="4" s="1"/>
  <c r="T4466" i="4" s="1"/>
  <c r="R153" i="4"/>
  <c r="S153" i="4" s="1"/>
  <c r="T153" i="4" s="1"/>
  <c r="R297" i="4"/>
  <c r="S297" i="4" s="1"/>
  <c r="T297" i="4" s="1"/>
  <c r="R1177" i="4"/>
  <c r="S1177" i="4" s="1"/>
  <c r="T1177" i="4" s="1"/>
  <c r="R2299" i="4"/>
  <c r="S2299" i="4" s="1"/>
  <c r="T2299" i="4" s="1"/>
  <c r="R2717" i="4"/>
  <c r="S2717" i="4" s="1"/>
  <c r="T2717" i="4" s="1"/>
  <c r="R8008" i="4"/>
  <c r="S8008" i="4" s="1"/>
  <c r="T8008" i="4" s="1"/>
  <c r="R6746" i="4"/>
  <c r="S6746" i="4" s="1"/>
  <c r="T6746" i="4" s="1"/>
  <c r="R961" i="4"/>
  <c r="S961" i="4" s="1"/>
  <c r="T961" i="4" s="1"/>
  <c r="R1179" i="4"/>
  <c r="S1179" i="4" s="1"/>
  <c r="T1179" i="4" s="1"/>
  <c r="R1255" i="4"/>
  <c r="S1255" i="4" s="1"/>
  <c r="T1255" i="4" s="1"/>
  <c r="R2150" i="4"/>
  <c r="S2150" i="4" s="1"/>
  <c r="T2150" i="4" s="1"/>
  <c r="R957" i="4"/>
  <c r="S957" i="4" s="1"/>
  <c r="T957" i="4" s="1"/>
  <c r="R2056" i="4"/>
  <c r="S2056" i="4" s="1"/>
  <c r="T2056" i="4" s="1"/>
  <c r="R5078" i="4"/>
  <c r="S5078" i="4" s="1"/>
  <c r="T5078" i="4" s="1"/>
  <c r="R920" i="4"/>
  <c r="S920" i="4" s="1"/>
  <c r="T920" i="4" s="1"/>
  <c r="R4528" i="4"/>
  <c r="S4528" i="4" s="1"/>
  <c r="T4528" i="4" s="1"/>
  <c r="R2482" i="4"/>
  <c r="S2482" i="4" s="1"/>
  <c r="T2482" i="4" s="1"/>
  <c r="R485" i="4"/>
  <c r="S485" i="4" s="1"/>
  <c r="T485" i="4" s="1"/>
  <c r="R10" i="4"/>
  <c r="S10" i="4" s="1"/>
  <c r="T10" i="4" s="1"/>
  <c r="R3357" i="4"/>
  <c r="S3357" i="4" s="1"/>
  <c r="T3357" i="4" s="1"/>
  <c r="R1935" i="4"/>
  <c r="S1935" i="4" s="1"/>
  <c r="T1935" i="4" s="1"/>
  <c r="R2143" i="4"/>
  <c r="S2143" i="4" s="1"/>
  <c r="T2143" i="4" s="1"/>
  <c r="R159" i="4"/>
  <c r="S159" i="4" s="1"/>
  <c r="T159" i="4" s="1"/>
  <c r="R303" i="4"/>
  <c r="S303" i="4" s="1"/>
  <c r="T303" i="4" s="1"/>
  <c r="R513" i="4"/>
  <c r="S513" i="4" s="1"/>
  <c r="T513" i="4" s="1"/>
  <c r="R801" i="4"/>
  <c r="S801" i="4" s="1"/>
  <c r="T801" i="4" s="1"/>
  <c r="R1200" i="4"/>
  <c r="S1200" i="4" s="1"/>
  <c r="T1200" i="4" s="1"/>
  <c r="R1632" i="4"/>
  <c r="S1632" i="4" s="1"/>
  <c r="T1632" i="4" s="1"/>
  <c r="R2076" i="4"/>
  <c r="S2076" i="4" s="1"/>
  <c r="T2076" i="4" s="1"/>
  <c r="R1107" i="4"/>
  <c r="S1107" i="4" s="1"/>
  <c r="T1107" i="4" s="1"/>
  <c r="R1423" i="4"/>
  <c r="S1423" i="4" s="1"/>
  <c r="T1423" i="4" s="1"/>
  <c r="R451" i="4"/>
  <c r="S451" i="4" s="1"/>
  <c r="T451" i="4" s="1"/>
  <c r="R412" i="4"/>
  <c r="S412" i="4" s="1"/>
  <c r="T412" i="4" s="1"/>
  <c r="R700" i="4"/>
  <c r="S700" i="4" s="1"/>
  <c r="T700" i="4" s="1"/>
  <c r="R395" i="4"/>
  <c r="S395" i="4" s="1"/>
  <c r="T395" i="4" s="1"/>
  <c r="R995" i="4"/>
  <c r="S995" i="4" s="1"/>
  <c r="T995" i="4" s="1"/>
  <c r="R1427" i="4"/>
  <c r="S1427" i="4" s="1"/>
  <c r="T1427" i="4" s="1"/>
  <c r="R1859" i="4"/>
  <c r="S1859" i="4" s="1"/>
  <c r="T1859" i="4" s="1"/>
  <c r="R390" i="4"/>
  <c r="S390" i="4" s="1"/>
  <c r="T390" i="4" s="1"/>
  <c r="R678" i="4"/>
  <c r="S678" i="4" s="1"/>
  <c r="T678" i="4" s="1"/>
  <c r="R1026" i="4"/>
  <c r="S1026" i="4" s="1"/>
  <c r="T1026" i="4" s="1"/>
  <c r="R1458" i="4"/>
  <c r="S1458" i="4" s="1"/>
  <c r="T1458" i="4" s="1"/>
  <c r="R1890" i="4"/>
  <c r="S1890" i="4" s="1"/>
  <c r="T1890" i="4" s="1"/>
  <c r="R2877" i="4"/>
  <c r="S2877" i="4" s="1"/>
  <c r="T2877" i="4" s="1"/>
  <c r="R235" i="4"/>
  <c r="S235" i="4" s="1"/>
  <c r="T235" i="4" s="1"/>
  <c r="R1332" i="4"/>
  <c r="S1332" i="4" s="1"/>
  <c r="T1332" i="4" s="1"/>
  <c r="R1764" i="4"/>
  <c r="S1764" i="4" s="1"/>
  <c r="T1764" i="4" s="1"/>
  <c r="R2285" i="4"/>
  <c r="S2285" i="4" s="1"/>
  <c r="T2285" i="4" s="1"/>
  <c r="R3556" i="4"/>
  <c r="S3556" i="4" s="1"/>
  <c r="T3556" i="4" s="1"/>
  <c r="R1539" i="4"/>
  <c r="S1539" i="4" s="1"/>
  <c r="T1539" i="4" s="1"/>
  <c r="R1819" i="4"/>
  <c r="S1819" i="4" s="1"/>
  <c r="T1819" i="4" s="1"/>
  <c r="R52" i="4"/>
  <c r="S52" i="4" s="1"/>
  <c r="T52" i="4" s="1"/>
  <c r="R1871" i="4"/>
  <c r="S1871" i="4" s="1"/>
  <c r="T1871" i="4" s="1"/>
  <c r="R49" i="4"/>
  <c r="S49" i="4" s="1"/>
  <c r="T49" i="4" s="1"/>
  <c r="R217" i="4"/>
  <c r="S217" i="4" s="1"/>
  <c r="T217" i="4" s="1"/>
  <c r="R397" i="4"/>
  <c r="S397" i="4" s="1"/>
  <c r="T397" i="4" s="1"/>
  <c r="R685" i="4"/>
  <c r="S685" i="4" s="1"/>
  <c r="T685" i="4" s="1"/>
  <c r="R1224" i="4"/>
  <c r="S1224" i="4" s="1"/>
  <c r="T1224" i="4" s="1"/>
  <c r="R3531" i="4"/>
  <c r="S3531" i="4" s="1"/>
  <c r="T3531" i="4" s="1"/>
  <c r="R1580" i="4"/>
  <c r="S1580" i="4" s="1"/>
  <c r="T1580" i="4" s="1"/>
  <c r="R3005" i="4"/>
  <c r="S3005" i="4" s="1"/>
  <c r="T3005" i="4" s="1"/>
  <c r="R369" i="4"/>
  <c r="S369" i="4" s="1"/>
  <c r="T369" i="4" s="1"/>
  <c r="R1825" i="4"/>
  <c r="S1825" i="4" s="1"/>
  <c r="T1825" i="4" s="1"/>
  <c r="R2057" i="4"/>
  <c r="S2057" i="4" s="1"/>
  <c r="T2057" i="4" s="1"/>
  <c r="R2916" i="4"/>
  <c r="S2916" i="4" s="1"/>
  <c r="T2916" i="4" s="1"/>
  <c r="R1245" i="4"/>
  <c r="S1245" i="4" s="1"/>
  <c r="T1245" i="4" s="1"/>
  <c r="R166" i="4"/>
  <c r="S166" i="4" s="1"/>
  <c r="T166" i="4" s="1"/>
  <c r="R554" i="4"/>
  <c r="S554" i="4" s="1"/>
  <c r="T554" i="4" s="1"/>
  <c r="R842" i="4"/>
  <c r="S842" i="4" s="1"/>
  <c r="T842" i="4" s="1"/>
  <c r="R1251" i="4"/>
  <c r="S1251" i="4" s="1"/>
  <c r="T1251" i="4" s="1"/>
  <c r="R1971" i="4"/>
  <c r="S1971" i="4" s="1"/>
  <c r="T1971" i="4" s="1"/>
  <c r="R274" i="4"/>
  <c r="S274" i="4" s="1"/>
  <c r="T274" i="4" s="1"/>
  <c r="R2094" i="4"/>
  <c r="S2094" i="4" s="1"/>
  <c r="T2094" i="4" s="1"/>
  <c r="R248" i="4"/>
  <c r="S248" i="4" s="1"/>
  <c r="T248" i="4" s="1"/>
  <c r="R407" i="4"/>
  <c r="S407" i="4" s="1"/>
  <c r="T407" i="4" s="1"/>
  <c r="R695" i="4"/>
  <c r="S695" i="4" s="1"/>
  <c r="T695" i="4" s="1"/>
  <c r="R1018" i="4"/>
  <c r="S1018" i="4" s="1"/>
  <c r="T1018" i="4" s="1"/>
  <c r="R1450" i="4"/>
  <c r="S1450" i="4" s="1"/>
  <c r="T1450" i="4" s="1"/>
  <c r="R1882" i="4"/>
  <c r="S1882" i="4" s="1"/>
  <c r="T1882" i="4" s="1"/>
  <c r="R1049" i="4"/>
  <c r="S1049" i="4" s="1"/>
  <c r="T1049" i="4" s="1"/>
  <c r="R1481" i="4"/>
  <c r="S1481" i="4" s="1"/>
  <c r="T1481" i="4" s="1"/>
  <c r="R1913" i="4"/>
  <c r="S1913" i="4" s="1"/>
  <c r="T1913" i="4" s="1"/>
  <c r="R301" i="4"/>
  <c r="S301" i="4" s="1"/>
  <c r="T301" i="4" s="1"/>
  <c r="R1345" i="4"/>
  <c r="S1345" i="4" s="1"/>
  <c r="T1345" i="4" s="1"/>
  <c r="R1777" i="4"/>
  <c r="S1777" i="4" s="1"/>
  <c r="T1777" i="4" s="1"/>
  <c r="R1575" i="4"/>
  <c r="S1575" i="4" s="1"/>
  <c r="T1575" i="4" s="1"/>
  <c r="R64" i="4"/>
  <c r="S64" i="4" s="1"/>
  <c r="T64" i="4" s="1"/>
  <c r="R727" i="4"/>
  <c r="S727" i="4" s="1"/>
  <c r="T727" i="4" s="1"/>
  <c r="R223" i="4"/>
  <c r="S223" i="4" s="1"/>
  <c r="T223" i="4" s="1"/>
  <c r="R2601" i="4"/>
  <c r="S2601" i="4" s="1"/>
  <c r="T2601" i="4" s="1"/>
  <c r="R6376" i="4"/>
  <c r="S6376" i="4" s="1"/>
  <c r="T6376" i="4" s="1"/>
  <c r="R2030" i="4"/>
  <c r="S2030" i="4" s="1"/>
  <c r="T2030" i="4" s="1"/>
  <c r="R2318" i="4"/>
  <c r="S2318" i="4" s="1"/>
  <c r="T2318" i="4" s="1"/>
  <c r="R2695" i="4"/>
  <c r="S2695" i="4" s="1"/>
  <c r="T2695" i="4" s="1"/>
  <c r="R3252" i="4"/>
  <c r="S3252" i="4" s="1"/>
  <c r="T3252" i="4" s="1"/>
  <c r="R1413" i="4"/>
  <c r="S1413" i="4" s="1"/>
  <c r="T1413" i="4" s="1"/>
  <c r="R1701" i="4"/>
  <c r="S1701" i="4" s="1"/>
  <c r="T1701" i="4" s="1"/>
  <c r="R2277" i="4"/>
  <c r="S2277" i="4" s="1"/>
  <c r="T2277" i="4" s="1"/>
  <c r="R3132" i="4"/>
  <c r="S3132" i="4" s="1"/>
  <c r="T3132" i="4" s="1"/>
  <c r="R1072" i="4"/>
  <c r="S1072" i="4" s="1"/>
  <c r="T1072" i="4" s="1"/>
  <c r="R1936" i="4"/>
  <c r="S1936" i="4" s="1"/>
  <c r="T1936" i="4" s="1"/>
  <c r="R3044" i="4"/>
  <c r="S3044" i="4" s="1"/>
  <c r="T3044" i="4" s="1"/>
  <c r="R3625" i="4"/>
  <c r="S3625" i="4" s="1"/>
  <c r="T3625" i="4" s="1"/>
  <c r="R2238" i="4"/>
  <c r="S2238" i="4" s="1"/>
  <c r="T2238" i="4" s="1"/>
  <c r="R2563" i="4"/>
  <c r="S2563" i="4" s="1"/>
  <c r="T2563" i="4" s="1"/>
  <c r="R4232" i="4"/>
  <c r="S4232" i="4" s="1"/>
  <c r="T4232" i="4" s="1"/>
  <c r="R2269" i="4"/>
  <c r="S2269" i="4" s="1"/>
  <c r="T2269" i="4" s="1"/>
  <c r="R1088" i="4"/>
  <c r="S1088" i="4" s="1"/>
  <c r="T1088" i="4" s="1"/>
  <c r="R1952" i="4"/>
  <c r="S1952" i="4" s="1"/>
  <c r="T1952" i="4" s="1"/>
  <c r="R2144" i="4"/>
  <c r="S2144" i="4" s="1"/>
  <c r="T2144" i="4" s="1"/>
  <c r="R2583" i="4"/>
  <c r="S2583" i="4" s="1"/>
  <c r="T2583" i="4" s="1"/>
  <c r="R2223" i="4"/>
  <c r="S2223" i="4" s="1"/>
  <c r="T2223" i="4" s="1"/>
  <c r="R2556" i="4"/>
  <c r="S2556" i="4" s="1"/>
  <c r="T2556" i="4" s="1"/>
  <c r="R3007" i="4"/>
  <c r="S3007" i="4" s="1"/>
  <c r="T3007" i="4" s="1"/>
  <c r="R4698" i="4"/>
  <c r="S4698" i="4" s="1"/>
  <c r="T4698" i="4" s="1"/>
  <c r="R5831" i="4"/>
  <c r="S5831" i="4" s="1"/>
  <c r="T5831" i="4" s="1"/>
  <c r="R4838" i="4"/>
  <c r="S4838" i="4" s="1"/>
  <c r="T4838" i="4" s="1"/>
  <c r="R2483" i="4"/>
  <c r="S2483" i="4" s="1"/>
  <c r="T2483" i="4" s="1"/>
  <c r="R3059" i="4"/>
  <c r="S3059" i="4" s="1"/>
  <c r="T3059" i="4" s="1"/>
  <c r="R3385" i="4"/>
  <c r="S3385" i="4" s="1"/>
  <c r="T3385" i="4" s="1"/>
  <c r="R5281" i="4"/>
  <c r="S5281" i="4" s="1"/>
  <c r="T5281" i="4" s="1"/>
  <c r="R4167" i="4"/>
  <c r="S4167" i="4" s="1"/>
  <c r="T4167" i="4" s="1"/>
  <c r="R4359" i="4"/>
  <c r="S4359" i="4" s="1"/>
  <c r="T4359" i="4" s="1"/>
  <c r="R5675" i="4"/>
  <c r="S5675" i="4" s="1"/>
  <c r="T5675" i="4" s="1"/>
  <c r="R5896" i="4"/>
  <c r="S5896" i="4" s="1"/>
  <c r="T5896" i="4" s="1"/>
  <c r="R1416" i="4"/>
  <c r="S1416" i="4" s="1"/>
  <c r="T1416" i="4" s="1"/>
  <c r="R1848" i="4"/>
  <c r="S1848" i="4" s="1"/>
  <c r="T1848" i="4" s="1"/>
  <c r="R927" i="4"/>
  <c r="S927" i="4" s="1"/>
  <c r="T927" i="4" s="1"/>
  <c r="R1567" i="4"/>
  <c r="S1567" i="4" s="1"/>
  <c r="T1567" i="4" s="1"/>
  <c r="R70" i="4"/>
  <c r="S70" i="4" s="1"/>
  <c r="T70" i="4" s="1"/>
  <c r="R886" i="4"/>
  <c r="S886" i="4" s="1"/>
  <c r="T886" i="4" s="1"/>
  <c r="R556" i="4"/>
  <c r="S556" i="4" s="1"/>
  <c r="T556" i="4" s="1"/>
  <c r="R844" i="4"/>
  <c r="S844" i="4" s="1"/>
  <c r="T844" i="4" s="1"/>
  <c r="R1267" i="4"/>
  <c r="S1267" i="4" s="1"/>
  <c r="T1267" i="4" s="1"/>
  <c r="R1699" i="4"/>
  <c r="S1699" i="4" s="1"/>
  <c r="T1699" i="4" s="1"/>
  <c r="R2232" i="4"/>
  <c r="S2232" i="4" s="1"/>
  <c r="T2232" i="4" s="1"/>
  <c r="R1211" i="4"/>
  <c r="S1211" i="4" s="1"/>
  <c r="T1211" i="4" s="1"/>
  <c r="R1643" i="4"/>
  <c r="S1643" i="4" s="1"/>
  <c r="T1643" i="4" s="1"/>
  <c r="R2070" i="4"/>
  <c r="S2070" i="4" s="1"/>
  <c r="T2070" i="4" s="1"/>
  <c r="R3358" i="4"/>
  <c r="S3358" i="4" s="1"/>
  <c r="T3358" i="4" s="1"/>
  <c r="R534" i="4"/>
  <c r="S534" i="4" s="1"/>
  <c r="T534" i="4" s="1"/>
  <c r="R822" i="4"/>
  <c r="S822" i="4" s="1"/>
  <c r="T822" i="4" s="1"/>
  <c r="R3770" i="4"/>
  <c r="S3770" i="4" s="1"/>
  <c r="T3770" i="4" s="1"/>
  <c r="R1116" i="4"/>
  <c r="S1116" i="4" s="1"/>
  <c r="T1116" i="4" s="1"/>
  <c r="R1548" i="4"/>
  <c r="S1548" i="4" s="1"/>
  <c r="T1548" i="4" s="1"/>
  <c r="R1980" i="4"/>
  <c r="S1980" i="4" s="1"/>
  <c r="T1980" i="4" s="1"/>
  <c r="R2796" i="4"/>
  <c r="S2796" i="4" s="1"/>
  <c r="T2796" i="4" s="1"/>
  <c r="R1215" i="4"/>
  <c r="S1215" i="4" s="1"/>
  <c r="T1215" i="4" s="1"/>
  <c r="R316" i="4"/>
  <c r="S316" i="4" s="1"/>
  <c r="T316" i="4" s="1"/>
  <c r="R1259" i="4"/>
  <c r="S1259" i="4" s="1"/>
  <c r="T1259" i="4" s="1"/>
  <c r="R121" i="4"/>
  <c r="S121" i="4" s="1"/>
  <c r="T121" i="4" s="1"/>
  <c r="R295" i="4"/>
  <c r="S295" i="4" s="1"/>
  <c r="T295" i="4" s="1"/>
  <c r="R541" i="4"/>
  <c r="S541" i="4" s="1"/>
  <c r="T541" i="4" s="1"/>
  <c r="R913" i="4"/>
  <c r="S913" i="4" s="1"/>
  <c r="T913" i="4" s="1"/>
  <c r="R2136" i="4"/>
  <c r="S2136" i="4" s="1"/>
  <c r="T2136" i="4" s="1"/>
  <c r="R1091" i="4"/>
  <c r="S1091" i="4" s="1"/>
  <c r="T1091" i="4" s="1"/>
  <c r="R1523" i="4"/>
  <c r="S1523" i="4" s="1"/>
  <c r="T1523" i="4" s="1"/>
  <c r="R1955" i="4"/>
  <c r="S1955" i="4" s="1"/>
  <c r="T1955" i="4" s="1"/>
  <c r="R1010" i="4"/>
  <c r="S1010" i="4" s="1"/>
  <c r="T1010" i="4" s="1"/>
  <c r="R1298" i="4"/>
  <c r="S1298" i="4" s="1"/>
  <c r="T1298" i="4" s="1"/>
  <c r="R1586" i="4"/>
  <c r="S1586" i="4" s="1"/>
  <c r="T1586" i="4" s="1"/>
  <c r="R1874" i="4"/>
  <c r="S1874" i="4" s="1"/>
  <c r="T1874" i="4" s="1"/>
  <c r="R2162" i="4"/>
  <c r="S2162" i="4" s="1"/>
  <c r="T2162" i="4" s="1"/>
  <c r="R2460" i="4"/>
  <c r="S2460" i="4" s="1"/>
  <c r="T2460" i="4" s="1"/>
  <c r="R2933" i="4"/>
  <c r="S2933" i="4" s="1"/>
  <c r="T2933" i="4" s="1"/>
  <c r="R3509" i="4"/>
  <c r="S3509" i="4" s="1"/>
  <c r="T3509" i="4" s="1"/>
  <c r="R969" i="4"/>
  <c r="S969" i="4" s="1"/>
  <c r="T969" i="4" s="1"/>
  <c r="R1257" i="4"/>
  <c r="S1257" i="4" s="1"/>
  <c r="T1257" i="4" s="1"/>
  <c r="R1833" i="4"/>
  <c r="S1833" i="4" s="1"/>
  <c r="T1833" i="4" s="1"/>
  <c r="R2121" i="4"/>
  <c r="S2121" i="4" s="1"/>
  <c r="T2121" i="4" s="1"/>
  <c r="R2827" i="4"/>
  <c r="S2827" i="4" s="1"/>
  <c r="T2827" i="4" s="1"/>
  <c r="R3403" i="4"/>
  <c r="S3403" i="4" s="1"/>
  <c r="T3403" i="4" s="1"/>
  <c r="R3321" i="4"/>
  <c r="S3321" i="4" s="1"/>
  <c r="T3321" i="4" s="1"/>
  <c r="R2327" i="4"/>
  <c r="S2327" i="4" s="1"/>
  <c r="T2327" i="4" s="1"/>
  <c r="R2736" i="4"/>
  <c r="S2736" i="4" s="1"/>
  <c r="T2736" i="4" s="1"/>
  <c r="R3328" i="4"/>
  <c r="S3328" i="4" s="1"/>
  <c r="T3328" i="4" s="1"/>
  <c r="R5510" i="4"/>
  <c r="S5510" i="4" s="1"/>
  <c r="T5510" i="4" s="1"/>
  <c r="R2360" i="4"/>
  <c r="S2360" i="4" s="1"/>
  <c r="T2360" i="4" s="1"/>
  <c r="R2811" i="4"/>
  <c r="S2811" i="4" s="1"/>
  <c r="T2811" i="4" s="1"/>
  <c r="R3387" i="4"/>
  <c r="S3387" i="4" s="1"/>
  <c r="T3387" i="4" s="1"/>
  <c r="R2395" i="4"/>
  <c r="S2395" i="4" s="1"/>
  <c r="T2395" i="4" s="1"/>
  <c r="R2835" i="4"/>
  <c r="S2835" i="4" s="1"/>
  <c r="T2835" i="4" s="1"/>
  <c r="R3411" i="4"/>
  <c r="S3411" i="4" s="1"/>
  <c r="T3411" i="4" s="1"/>
  <c r="R932" i="4"/>
  <c r="S932" i="4" s="1"/>
  <c r="T932" i="4" s="1"/>
  <c r="R1220" i="4"/>
  <c r="S1220" i="4" s="1"/>
  <c r="T1220" i="4" s="1"/>
  <c r="R1508" i="4"/>
  <c r="S1508" i="4" s="1"/>
  <c r="T1508" i="4" s="1"/>
  <c r="R1796" i="4"/>
  <c r="S1796" i="4" s="1"/>
  <c r="T1796" i="4" s="1"/>
  <c r="R2084" i="4"/>
  <c r="S2084" i="4" s="1"/>
  <c r="T2084" i="4" s="1"/>
  <c r="R2422" i="4"/>
  <c r="S2422" i="4" s="1"/>
  <c r="T2422" i="4" s="1"/>
  <c r="R3360" i="4"/>
  <c r="S3360" i="4" s="1"/>
  <c r="T3360" i="4" s="1"/>
  <c r="R2067" i="4"/>
  <c r="S2067" i="4" s="1"/>
  <c r="T2067" i="4" s="1"/>
  <c r="R3367" i="4"/>
  <c r="S3367" i="4" s="1"/>
  <c r="T3367" i="4" s="1"/>
  <c r="R2643" i="4"/>
  <c r="S2643" i="4" s="1"/>
  <c r="T2643" i="4" s="1"/>
  <c r="R6220" i="4"/>
  <c r="S6220" i="4" s="1"/>
  <c r="T6220" i="4" s="1"/>
  <c r="R2847" i="4"/>
  <c r="S2847" i="4" s="1"/>
  <c r="T2847" i="4" s="1"/>
  <c r="R4613" i="4"/>
  <c r="S4613" i="4" s="1"/>
  <c r="T4613" i="4" s="1"/>
  <c r="R3574" i="4"/>
  <c r="S3574" i="4" s="1"/>
  <c r="T3574" i="4" s="1"/>
  <c r="R4572" i="4"/>
  <c r="S4572" i="4" s="1"/>
  <c r="T4572" i="4" s="1"/>
  <c r="R6520" i="4"/>
  <c r="S6520" i="4" s="1"/>
  <c r="T6520" i="4" s="1"/>
  <c r="R4422" i="4"/>
  <c r="S4422" i="4" s="1"/>
  <c r="T4422" i="4" s="1"/>
  <c r="R2757" i="4"/>
  <c r="S2757" i="4" s="1"/>
  <c r="T2757" i="4" s="1"/>
  <c r="R3170" i="4"/>
  <c r="S3170" i="4" s="1"/>
  <c r="T3170" i="4" s="1"/>
  <c r="R4100" i="4"/>
  <c r="S4100" i="4" s="1"/>
  <c r="T4100" i="4" s="1"/>
  <c r="R2903" i="4"/>
  <c r="S2903" i="4" s="1"/>
  <c r="T2903" i="4" s="1"/>
  <c r="R3191" i="4"/>
  <c r="S3191" i="4" s="1"/>
  <c r="T3191" i="4" s="1"/>
  <c r="R3479" i="4"/>
  <c r="S3479" i="4" s="1"/>
  <c r="T3479" i="4" s="1"/>
  <c r="R4176" i="4"/>
  <c r="S4176" i="4" s="1"/>
  <c r="T4176" i="4" s="1"/>
  <c r="R2490" i="4"/>
  <c r="S2490" i="4" s="1"/>
  <c r="T2490" i="4" s="1"/>
  <c r="R2778" i="4"/>
  <c r="S2778" i="4" s="1"/>
  <c r="T2778" i="4" s="1"/>
  <c r="R3635" i="4"/>
  <c r="S3635" i="4" s="1"/>
  <c r="T3635" i="4" s="1"/>
  <c r="R6650" i="4"/>
  <c r="S6650" i="4" s="1"/>
  <c r="T6650" i="4" s="1"/>
  <c r="R3660" i="4"/>
  <c r="S3660" i="4" s="1"/>
  <c r="T3660" i="4" s="1"/>
  <c r="R4016" i="4"/>
  <c r="S4016" i="4" s="1"/>
  <c r="T4016" i="4" s="1"/>
  <c r="R7283" i="4"/>
  <c r="S7283" i="4" s="1"/>
  <c r="T7283" i="4" s="1"/>
  <c r="R3996" i="4"/>
  <c r="S3996" i="4" s="1"/>
  <c r="T3996" i="4" s="1"/>
  <c r="R4380" i="4"/>
  <c r="S4380" i="4" s="1"/>
  <c r="T4380" i="4" s="1"/>
  <c r="R4834" i="4"/>
  <c r="S4834" i="4" s="1"/>
  <c r="T4834" i="4" s="1"/>
  <c r="R4003" i="4"/>
  <c r="S4003" i="4" s="1"/>
  <c r="T4003" i="4" s="1"/>
  <c r="R4387" i="4"/>
  <c r="S4387" i="4" s="1"/>
  <c r="T4387" i="4" s="1"/>
  <c r="R4891" i="4"/>
  <c r="S4891" i="4" s="1"/>
  <c r="T4891" i="4" s="1"/>
  <c r="R6307" i="4"/>
  <c r="S6307" i="4" s="1"/>
  <c r="T6307" i="4" s="1"/>
  <c r="R3923" i="4"/>
  <c r="S3923" i="4" s="1"/>
  <c r="T3923" i="4" s="1"/>
  <c r="R4307" i="4"/>
  <c r="S4307" i="4" s="1"/>
  <c r="T4307" i="4" s="1"/>
  <c r="R4745" i="4"/>
  <c r="S4745" i="4" s="1"/>
  <c r="T4745" i="4" s="1"/>
  <c r="R5903" i="4"/>
  <c r="S5903" i="4" s="1"/>
  <c r="T5903" i="4" s="1"/>
  <c r="R3921" i="4"/>
  <c r="S3921" i="4" s="1"/>
  <c r="T3921" i="4" s="1"/>
  <c r="R4305" i="4"/>
  <c r="S4305" i="4" s="1"/>
  <c r="T4305" i="4" s="1"/>
  <c r="R3889" i="4"/>
  <c r="S3889" i="4" s="1"/>
  <c r="T3889" i="4" s="1"/>
  <c r="R4273" i="4"/>
  <c r="S4273" i="4" s="1"/>
  <c r="T4273" i="4" s="1"/>
  <c r="R5857" i="4"/>
  <c r="S5857" i="4" s="1"/>
  <c r="T5857" i="4" s="1"/>
  <c r="R3723" i="4"/>
  <c r="S3723" i="4" s="1"/>
  <c r="T3723" i="4" s="1"/>
  <c r="R4011" i="4"/>
  <c r="S4011" i="4" s="1"/>
  <c r="T4011" i="4" s="1"/>
  <c r="R4203" i="4"/>
  <c r="S4203" i="4" s="1"/>
  <c r="T4203" i="4" s="1"/>
  <c r="R4299" i="4"/>
  <c r="S4299" i="4" s="1"/>
  <c r="T4299" i="4" s="1"/>
  <c r="R5334" i="4"/>
  <c r="S5334" i="4" s="1"/>
  <c r="T5334" i="4" s="1"/>
  <c r="R5740" i="4"/>
  <c r="S5740" i="4" s="1"/>
  <c r="T5740" i="4" s="1"/>
  <c r="R6790" i="4"/>
  <c r="S6790" i="4" s="1"/>
  <c r="T6790" i="4" s="1"/>
  <c r="R3754" i="4"/>
  <c r="S3754" i="4" s="1"/>
  <c r="T3754" i="4" s="1"/>
  <c r="R4042" i="4"/>
  <c r="S4042" i="4" s="1"/>
  <c r="T4042" i="4" s="1"/>
  <c r="R4330" i="4"/>
  <c r="S4330" i="4" s="1"/>
  <c r="T4330" i="4" s="1"/>
  <c r="R4610" i="4"/>
  <c r="S4610" i="4" s="1"/>
  <c r="T4610" i="4" s="1"/>
  <c r="R4996" i="4"/>
  <c r="S4996" i="4" s="1"/>
  <c r="T4996" i="4" s="1"/>
  <c r="R5380" i="4"/>
  <c r="S5380" i="4" s="1"/>
  <c r="T5380" i="4" s="1"/>
  <c r="R5771" i="4"/>
  <c r="S5771" i="4" s="1"/>
  <c r="T5771" i="4" s="1"/>
  <c r="R4109" i="4"/>
  <c r="S4109" i="4" s="1"/>
  <c r="T4109" i="4" s="1"/>
  <c r="R4397" i="4"/>
  <c r="S4397" i="4" s="1"/>
  <c r="T4397" i="4" s="1"/>
  <c r="R4715" i="4"/>
  <c r="S4715" i="4" s="1"/>
  <c r="T4715" i="4" s="1"/>
  <c r="R5090" i="4"/>
  <c r="S5090" i="4" s="1"/>
  <c r="T5090" i="4" s="1"/>
  <c r="R5474" i="4"/>
  <c r="S5474" i="4" s="1"/>
  <c r="T5474" i="4" s="1"/>
  <c r="R6062" i="4"/>
  <c r="S6062" i="4" s="1"/>
  <c r="T6062" i="4" s="1"/>
  <c r="R7837" i="4"/>
  <c r="S7837" i="4" s="1"/>
  <c r="T7837" i="4" s="1"/>
  <c r="R5010" i="4"/>
  <c r="S5010" i="4" s="1"/>
  <c r="T5010" i="4" s="1"/>
  <c r="R5394" i="4"/>
  <c r="S5394" i="4" s="1"/>
  <c r="T5394" i="4" s="1"/>
  <c r="R5905" i="4"/>
  <c r="S5905" i="4" s="1"/>
  <c r="T5905" i="4" s="1"/>
  <c r="R7242" i="4"/>
  <c r="S7242" i="4" s="1"/>
  <c r="T7242" i="4" s="1"/>
  <c r="R5191" i="4"/>
  <c r="S5191" i="4" s="1"/>
  <c r="T5191" i="4" s="1"/>
  <c r="R5575" i="4"/>
  <c r="S5575" i="4" s="1"/>
  <c r="T5575" i="4" s="1"/>
  <c r="R6346" i="4"/>
  <c r="S6346" i="4" s="1"/>
  <c r="T6346" i="4" s="1"/>
  <c r="R4802" i="4"/>
  <c r="S4802" i="4" s="1"/>
  <c r="T4802" i="4" s="1"/>
  <c r="R5150" i="4"/>
  <c r="S5150" i="4" s="1"/>
  <c r="T5150" i="4" s="1"/>
  <c r="R5534" i="4"/>
  <c r="S5534" i="4" s="1"/>
  <c r="T5534" i="4" s="1"/>
  <c r="R6175" i="4"/>
  <c r="S6175" i="4" s="1"/>
  <c r="T6175" i="4" s="1"/>
  <c r="R4831" i="4"/>
  <c r="S4831" i="4" s="1"/>
  <c r="T4831" i="4" s="1"/>
  <c r="R6312" i="4"/>
  <c r="S6312" i="4" s="1"/>
  <c r="T6312" i="4" s="1"/>
  <c r="R4788" i="4"/>
  <c r="S4788" i="4" s="1"/>
  <c r="T4788" i="4" s="1"/>
  <c r="R4981" i="4"/>
  <c r="S4981" i="4" s="1"/>
  <c r="T4981" i="4" s="1"/>
  <c r="R6021" i="4"/>
  <c r="S6021" i="4" s="1"/>
  <c r="T6021" i="4" s="1"/>
  <c r="R4868" i="4"/>
  <c r="S4868" i="4" s="1"/>
  <c r="T4868" i="4" s="1"/>
  <c r="R6044" i="4"/>
  <c r="S6044" i="4" s="1"/>
  <c r="T6044" i="4" s="1"/>
  <c r="R6374" i="4"/>
  <c r="S6374" i="4" s="1"/>
  <c r="T6374" i="4" s="1"/>
  <c r="R4563" i="4"/>
  <c r="S4563" i="4" s="1"/>
  <c r="T4563" i="4" s="1"/>
  <c r="R4851" i="4"/>
  <c r="S4851" i="4" s="1"/>
  <c r="T4851" i="4" s="1"/>
  <c r="R5139" i="4"/>
  <c r="S5139" i="4" s="1"/>
  <c r="T5139" i="4" s="1"/>
  <c r="R5427" i="4"/>
  <c r="S5427" i="4" s="1"/>
  <c r="T5427" i="4" s="1"/>
  <c r="R5715" i="4"/>
  <c r="S5715" i="4" s="1"/>
  <c r="T5715" i="4" s="1"/>
  <c r="R6003" i="4"/>
  <c r="S6003" i="4" s="1"/>
  <c r="T6003" i="4" s="1"/>
  <c r="R6363" i="4"/>
  <c r="S6363" i="4" s="1"/>
  <c r="T6363" i="4" s="1"/>
  <c r="R6765" i="4"/>
  <c r="S6765" i="4" s="1"/>
  <c r="T6765" i="4" s="1"/>
  <c r="R5026" i="4"/>
  <c r="S5026" i="4" s="1"/>
  <c r="T5026" i="4" s="1"/>
  <c r="R5314" i="4"/>
  <c r="S5314" i="4" s="1"/>
  <c r="T5314" i="4" s="1"/>
  <c r="R5602" i="4"/>
  <c r="S5602" i="4" s="1"/>
  <c r="T5602" i="4" s="1"/>
  <c r="R5890" i="4"/>
  <c r="S5890" i="4" s="1"/>
  <c r="T5890" i="4" s="1"/>
  <c r="R6182" i="4"/>
  <c r="S6182" i="4" s="1"/>
  <c r="T6182" i="4" s="1"/>
  <c r="R5933" i="4"/>
  <c r="S5933" i="4" s="1"/>
  <c r="T5933" i="4" s="1"/>
  <c r="R6665" i="4"/>
  <c r="S6665" i="4" s="1"/>
  <c r="T6665" i="4" s="1"/>
  <c r="R7187" i="4"/>
  <c r="S7187" i="4" s="1"/>
  <c r="T7187" i="4" s="1"/>
  <c r="R5868" i="4"/>
  <c r="S5868" i="4" s="1"/>
  <c r="T5868" i="4" s="1"/>
  <c r="R6166" i="4"/>
  <c r="S6166" i="4" s="1"/>
  <c r="T6166" i="4" s="1"/>
  <c r="R6567" i="4"/>
  <c r="S6567" i="4" s="1"/>
  <c r="T6567" i="4" s="1"/>
  <c r="R7051" i="4"/>
  <c r="S7051" i="4" s="1"/>
  <c r="T7051" i="4" s="1"/>
  <c r="R5875" i="4"/>
  <c r="S5875" i="4" s="1"/>
  <c r="T5875" i="4" s="1"/>
  <c r="R6199" i="4"/>
  <c r="S6199" i="4" s="1"/>
  <c r="T6199" i="4" s="1"/>
  <c r="R6574" i="4"/>
  <c r="S6574" i="4" s="1"/>
  <c r="T6574" i="4" s="1"/>
  <c r="R7120" i="4"/>
  <c r="S7120" i="4" s="1"/>
  <c r="T7120" i="4" s="1"/>
  <c r="R5870" i="4"/>
  <c r="S5870" i="4" s="1"/>
  <c r="T5870" i="4" s="1"/>
  <c r="R7179" i="4"/>
  <c r="S7179" i="4" s="1"/>
  <c r="T7179" i="4" s="1"/>
  <c r="R8770" i="4"/>
  <c r="S8770" i="4" s="1"/>
  <c r="T8770" i="4" s="1"/>
  <c r="R8485" i="4"/>
  <c r="S8485" i="4" s="1"/>
  <c r="T8485" i="4" s="1"/>
  <c r="R7398" i="4"/>
  <c r="S7398" i="4" s="1"/>
  <c r="T7398" i="4" s="1"/>
  <c r="R7208" i="4"/>
  <c r="S7208" i="4" s="1"/>
  <c r="T7208" i="4" s="1"/>
  <c r="R7402" i="4"/>
  <c r="S7402" i="4" s="1"/>
  <c r="T7402" i="4" s="1"/>
  <c r="R9220" i="4"/>
  <c r="S9220" i="4" s="1"/>
  <c r="T9220" i="4" s="1"/>
  <c r="R9959" i="4"/>
  <c r="S9959" i="4" s="1"/>
  <c r="T9959" i="4" s="1"/>
  <c r="R6117" i="4"/>
  <c r="S6117" i="4" s="1"/>
  <c r="T6117" i="4" s="1"/>
  <c r="R7038" i="4"/>
  <c r="S7038" i="4" s="1"/>
  <c r="T7038" i="4" s="1"/>
  <c r="R6133" i="4"/>
  <c r="S6133" i="4" s="1"/>
  <c r="T6133" i="4" s="1"/>
  <c r="R7485" i="4"/>
  <c r="S7485" i="4" s="1"/>
  <c r="T7485" i="4" s="1"/>
  <c r="R8024" i="4"/>
  <c r="S8024" i="4" s="1"/>
  <c r="T8024" i="4" s="1"/>
  <c r="R7076" i="4"/>
  <c r="S7076" i="4" s="1"/>
  <c r="T7076" i="4" s="1"/>
  <c r="R8795" i="4"/>
  <c r="S8795" i="4" s="1"/>
  <c r="T8795" i="4" s="1"/>
  <c r="R7953" i="4"/>
  <c r="S7953" i="4" s="1"/>
  <c r="T7953" i="4" s="1"/>
  <c r="R9479" i="4"/>
  <c r="S9479" i="4" s="1"/>
  <c r="T9479" i="4" s="1"/>
  <c r="R9775" i="4"/>
  <c r="S9775" i="4" s="1"/>
  <c r="T9775" i="4" s="1"/>
  <c r="R10309" i="4"/>
  <c r="S10309" i="4" s="1"/>
  <c r="T10309" i="4" s="1"/>
  <c r="R11260" i="4"/>
  <c r="S11260" i="4" s="1"/>
  <c r="T11260" i="4" s="1"/>
  <c r="R1609" i="4"/>
  <c r="S1609" i="4" s="1"/>
  <c r="T1609" i="4" s="1"/>
  <c r="R2041" i="4"/>
  <c r="S2041" i="4" s="1"/>
  <c r="T2041" i="4" s="1"/>
  <c r="R3316" i="4"/>
  <c r="S3316" i="4" s="1"/>
  <c r="T3316" i="4" s="1"/>
  <c r="R1351" i="4"/>
  <c r="S1351" i="4" s="1"/>
  <c r="T1351" i="4" s="1"/>
  <c r="R439" i="4"/>
  <c r="S439" i="4" s="1"/>
  <c r="T439" i="4" s="1"/>
  <c r="R1295" i="4"/>
  <c r="S1295" i="4" s="1"/>
  <c r="T1295" i="4" s="1"/>
  <c r="R400" i="4"/>
  <c r="S400" i="4" s="1"/>
  <c r="T400" i="4" s="1"/>
  <c r="R688" i="4"/>
  <c r="S688" i="4" s="1"/>
  <c r="T688" i="4" s="1"/>
  <c r="R1455" i="4"/>
  <c r="S1455" i="4" s="1"/>
  <c r="T1455" i="4" s="1"/>
  <c r="R1887" i="4"/>
  <c r="S1887" i="4" s="1"/>
  <c r="T1887" i="4" s="1"/>
  <c r="R2710" i="4"/>
  <c r="S2710" i="4" s="1"/>
  <c r="T2710" i="4" s="1"/>
  <c r="R6202" i="4"/>
  <c r="S6202" i="4" s="1"/>
  <c r="T6202" i="4" s="1"/>
  <c r="R236" i="4"/>
  <c r="S236" i="4" s="1"/>
  <c r="T236" i="4" s="1"/>
  <c r="R982" i="4"/>
  <c r="S982" i="4" s="1"/>
  <c r="T982" i="4" s="1"/>
  <c r="R1414" i="4"/>
  <c r="S1414" i="4" s="1"/>
  <c r="T1414" i="4" s="1"/>
  <c r="R1846" i="4"/>
  <c r="S1846" i="4" s="1"/>
  <c r="T1846" i="4" s="1"/>
  <c r="R2503" i="4"/>
  <c r="S2503" i="4" s="1"/>
  <c r="T2503" i="4" s="1"/>
  <c r="R378" i="4"/>
  <c r="S378" i="4" s="1"/>
  <c r="T378" i="4" s="1"/>
  <c r="R666" i="4"/>
  <c r="S666" i="4" s="1"/>
  <c r="T666" i="4" s="1"/>
  <c r="R2846" i="4"/>
  <c r="S2846" i="4" s="1"/>
  <c r="T2846" i="4" s="1"/>
  <c r="R1309" i="4"/>
  <c r="S1309" i="4" s="1"/>
  <c r="T1309" i="4" s="1"/>
  <c r="R1741" i="4"/>
  <c r="S1741" i="4" s="1"/>
  <c r="T1741" i="4" s="1"/>
  <c r="R2249" i="4"/>
  <c r="S2249" i="4" s="1"/>
  <c r="T2249" i="4" s="1"/>
  <c r="R3525" i="4"/>
  <c r="S3525" i="4" s="1"/>
  <c r="T3525" i="4" s="1"/>
  <c r="R1467" i="4"/>
  <c r="S1467" i="4" s="1"/>
  <c r="T1467" i="4" s="1"/>
  <c r="R1791" i="4"/>
  <c r="S1791" i="4" s="1"/>
  <c r="T1791" i="4" s="1"/>
  <c r="R22" i="4"/>
  <c r="S22" i="4" s="1"/>
  <c r="T22" i="4" s="1"/>
  <c r="R667" i="4"/>
  <c r="S667" i="4" s="1"/>
  <c r="T667" i="4" s="1"/>
  <c r="R1822" i="4"/>
  <c r="S1822" i="4" s="1"/>
  <c r="T1822" i="4" s="1"/>
  <c r="R43" i="4"/>
  <c r="S43" i="4" s="1"/>
  <c r="T43" i="4" s="1"/>
  <c r="R211" i="4"/>
  <c r="S211" i="4" s="1"/>
  <c r="T211" i="4" s="1"/>
  <c r="R385" i="4"/>
  <c r="S385" i="4" s="1"/>
  <c r="T385" i="4" s="1"/>
  <c r="R673" i="4"/>
  <c r="S673" i="4" s="1"/>
  <c r="T673" i="4" s="1"/>
  <c r="R2527" i="4"/>
  <c r="S2527" i="4" s="1"/>
  <c r="T2527" i="4" s="1"/>
  <c r="R2239" i="4"/>
  <c r="S2239" i="4" s="1"/>
  <c r="T2239" i="4" s="1"/>
  <c r="R4322" i="4"/>
  <c r="S4322" i="4" s="1"/>
  <c r="T4322" i="4" s="1"/>
  <c r="R1142" i="4"/>
  <c r="S1142" i="4" s="1"/>
  <c r="T1142" i="4" s="1"/>
  <c r="R1430" i="4"/>
  <c r="S1430" i="4" s="1"/>
  <c r="T1430" i="4" s="1"/>
  <c r="R1718" i="4"/>
  <c r="S1718" i="4" s="1"/>
  <c r="T1718" i="4" s="1"/>
  <c r="R2006" i="4"/>
  <c r="S2006" i="4" s="1"/>
  <c r="T2006" i="4" s="1"/>
  <c r="R2294" i="4"/>
  <c r="S2294" i="4" s="1"/>
  <c r="T2294" i="4" s="1"/>
  <c r="R2629" i="4"/>
  <c r="S2629" i="4" s="1"/>
  <c r="T2629" i="4" s="1"/>
  <c r="R3204" i="4"/>
  <c r="S3204" i="4" s="1"/>
  <c r="T3204" i="4" s="1"/>
  <c r="R4184" i="4"/>
  <c r="S4184" i="4" s="1"/>
  <c r="T4184" i="4" s="1"/>
  <c r="R1101" i="4"/>
  <c r="S1101" i="4" s="1"/>
  <c r="T1101" i="4" s="1"/>
  <c r="R1389" i="4"/>
  <c r="S1389" i="4" s="1"/>
  <c r="T1389" i="4" s="1"/>
  <c r="R1677" i="4"/>
  <c r="S1677" i="4" s="1"/>
  <c r="T1677" i="4" s="1"/>
  <c r="R1965" i="4"/>
  <c r="S1965" i="4" s="1"/>
  <c r="T1965" i="4" s="1"/>
  <c r="R2253" i="4"/>
  <c r="S2253" i="4" s="1"/>
  <c r="T2253" i="4" s="1"/>
  <c r="R2592" i="4"/>
  <c r="S2592" i="4" s="1"/>
  <c r="T2592" i="4" s="1"/>
  <c r="R3084" i="4"/>
  <c r="S3084" i="4" s="1"/>
  <c r="T3084" i="4" s="1"/>
  <c r="R3731" i="4"/>
  <c r="S3731" i="4" s="1"/>
  <c r="T3731" i="4" s="1"/>
  <c r="R1048" i="4"/>
  <c r="S1048" i="4" s="1"/>
  <c r="T1048" i="4" s="1"/>
  <c r="R1336" i="4"/>
  <c r="S1336" i="4" s="1"/>
  <c r="T1336" i="4" s="1"/>
  <c r="R1624" i="4"/>
  <c r="S1624" i="4" s="1"/>
  <c r="T1624" i="4" s="1"/>
  <c r="R1912" i="4"/>
  <c r="S1912" i="4" s="1"/>
  <c r="T1912" i="4" s="1"/>
  <c r="R2200" i="4"/>
  <c r="S2200" i="4" s="1"/>
  <c r="T2200" i="4" s="1"/>
  <c r="R2506" i="4"/>
  <c r="S2506" i="4" s="1"/>
  <c r="T2506" i="4" s="1"/>
  <c r="R2995" i="4"/>
  <c r="S2995" i="4" s="1"/>
  <c r="T2995" i="4" s="1"/>
  <c r="R3571" i="4"/>
  <c r="S3571" i="4" s="1"/>
  <c r="T3571" i="4" s="1"/>
  <c r="R2171" i="4"/>
  <c r="S2171" i="4" s="1"/>
  <c r="T2171" i="4" s="1"/>
  <c r="R2479" i="4"/>
  <c r="S2479" i="4" s="1"/>
  <c r="T2479" i="4" s="1"/>
  <c r="R2996" i="4"/>
  <c r="S2996" i="4" s="1"/>
  <c r="T2996" i="4" s="1"/>
  <c r="R3572" i="4"/>
  <c r="S3572" i="4" s="1"/>
  <c r="T3572" i="4" s="1"/>
  <c r="R2214" i="4"/>
  <c r="S2214" i="4" s="1"/>
  <c r="T2214" i="4" s="1"/>
  <c r="R2521" i="4"/>
  <c r="S2521" i="4" s="1"/>
  <c r="T2521" i="4" s="1"/>
  <c r="R2149" i="4"/>
  <c r="S2149" i="4" s="1"/>
  <c r="T2149" i="4" s="1"/>
  <c r="R2245" i="4"/>
  <c r="S2245" i="4" s="1"/>
  <c r="T2245" i="4" s="1"/>
  <c r="R2588" i="4"/>
  <c r="S2588" i="4" s="1"/>
  <c r="T2588" i="4" s="1"/>
  <c r="R3106" i="4"/>
  <c r="S3106" i="4" s="1"/>
  <c r="T3106" i="4" s="1"/>
  <c r="R4212" i="4"/>
  <c r="S4212" i="4" s="1"/>
  <c r="T4212" i="4" s="1"/>
  <c r="R1256" i="4"/>
  <c r="S1256" i="4" s="1"/>
  <c r="T1256" i="4" s="1"/>
  <c r="R1352" i="4"/>
  <c r="S1352" i="4" s="1"/>
  <c r="T1352" i="4" s="1"/>
  <c r="R1640" i="4"/>
  <c r="S1640" i="4" s="1"/>
  <c r="T1640" i="4" s="1"/>
  <c r="R2216" i="4"/>
  <c r="S2216" i="4" s="1"/>
  <c r="T2216" i="4" s="1"/>
  <c r="R3034" i="4"/>
  <c r="S3034" i="4" s="1"/>
  <c r="T3034" i="4" s="1"/>
  <c r="R3605" i="4"/>
  <c r="S3605" i="4" s="1"/>
  <c r="T3605" i="4" s="1"/>
  <c r="R2199" i="4"/>
  <c r="S2199" i="4" s="1"/>
  <c r="T2199" i="4" s="1"/>
  <c r="R1163" i="4"/>
  <c r="S1163" i="4" s="1"/>
  <c r="T1163" i="4" s="1"/>
  <c r="R1307" i="4"/>
  <c r="S1307" i="4" s="1"/>
  <c r="T1307" i="4" s="1"/>
  <c r="R1595" i="4"/>
  <c r="S1595" i="4" s="1"/>
  <c r="T1595" i="4" s="1"/>
  <c r="R1739" i="4"/>
  <c r="S1739" i="4" s="1"/>
  <c r="T1739" i="4" s="1"/>
  <c r="R2027" i="4"/>
  <c r="S2027" i="4" s="1"/>
  <c r="T2027" i="4" s="1"/>
  <c r="R2275" i="4"/>
  <c r="S2275" i="4" s="1"/>
  <c r="T2275" i="4" s="1"/>
  <c r="R5893" i="4"/>
  <c r="S5893" i="4" s="1"/>
  <c r="T5893" i="4" s="1"/>
  <c r="R1154" i="4"/>
  <c r="S1154" i="4" s="1"/>
  <c r="T1154" i="4" s="1"/>
  <c r="R1442" i="4"/>
  <c r="S1442" i="4" s="1"/>
  <c r="T1442" i="4" s="1"/>
  <c r="R1730" i="4"/>
  <c r="S1730" i="4" s="1"/>
  <c r="T1730" i="4" s="1"/>
  <c r="R2018" i="4"/>
  <c r="S2018" i="4" s="1"/>
  <c r="T2018" i="4" s="1"/>
  <c r="R2306" i="4"/>
  <c r="S2306" i="4" s="1"/>
  <c r="T2306" i="4" s="1"/>
  <c r="R2689" i="4"/>
  <c r="S2689" i="4" s="1"/>
  <c r="T2689" i="4" s="1"/>
  <c r="R3221" i="4"/>
  <c r="S3221" i="4" s="1"/>
  <c r="T3221" i="4" s="1"/>
  <c r="R1401" i="4"/>
  <c r="S1401" i="4" s="1"/>
  <c r="T1401" i="4" s="1"/>
  <c r="R1593" i="4"/>
  <c r="S1593" i="4" s="1"/>
  <c r="T1593" i="4" s="1"/>
  <c r="R1689" i="4"/>
  <c r="S1689" i="4" s="1"/>
  <c r="T1689" i="4" s="1"/>
  <c r="R2265" i="4"/>
  <c r="S2265" i="4" s="1"/>
  <c r="T2265" i="4" s="1"/>
  <c r="R2614" i="4"/>
  <c r="S2614" i="4" s="1"/>
  <c r="T2614" i="4" s="1"/>
  <c r="R3115" i="4"/>
  <c r="S3115" i="4" s="1"/>
  <c r="T3115" i="4" s="1"/>
  <c r="R3776" i="4"/>
  <c r="S3776" i="4" s="1"/>
  <c r="T3776" i="4" s="1"/>
  <c r="R3033" i="4"/>
  <c r="S3033" i="4" s="1"/>
  <c r="T3033" i="4" s="1"/>
  <c r="R3612" i="4"/>
  <c r="S3612" i="4" s="1"/>
  <c r="T3612" i="4" s="1"/>
  <c r="R2183" i="4"/>
  <c r="S2183" i="4" s="1"/>
  <c r="T2183" i="4" s="1"/>
  <c r="R2481" i="4"/>
  <c r="S2481" i="4" s="1"/>
  <c r="T2481" i="4" s="1"/>
  <c r="R3040" i="4"/>
  <c r="S3040" i="4" s="1"/>
  <c r="T3040" i="4" s="1"/>
  <c r="R3617" i="4"/>
  <c r="S3617" i="4" s="1"/>
  <c r="T3617" i="4" s="1"/>
  <c r="R2226" i="4"/>
  <c r="S2226" i="4" s="1"/>
  <c r="T2226" i="4" s="1"/>
  <c r="R3099" i="4"/>
  <c r="S3099" i="4" s="1"/>
  <c r="T3099" i="4" s="1"/>
  <c r="R4088" i="4"/>
  <c r="S4088" i="4" s="1"/>
  <c r="T4088" i="4" s="1"/>
  <c r="R2257" i="4"/>
  <c r="S2257" i="4" s="1"/>
  <c r="T2257" i="4" s="1"/>
  <c r="R2632" i="4"/>
  <c r="S2632" i="4" s="1"/>
  <c r="T2632" i="4" s="1"/>
  <c r="R3123" i="4"/>
  <c r="S3123" i="4" s="1"/>
  <c r="T3123" i="4" s="1"/>
  <c r="R4356" i="4"/>
  <c r="S4356" i="4" s="1"/>
  <c r="T4356" i="4" s="1"/>
  <c r="R1076" i="4"/>
  <c r="S1076" i="4" s="1"/>
  <c r="T1076" i="4" s="1"/>
  <c r="R1364" i="4"/>
  <c r="S1364" i="4" s="1"/>
  <c r="T1364" i="4" s="1"/>
  <c r="R1652" i="4"/>
  <c r="S1652" i="4" s="1"/>
  <c r="T1652" i="4" s="1"/>
  <c r="R1940" i="4"/>
  <c r="S1940" i="4" s="1"/>
  <c r="T1940" i="4" s="1"/>
  <c r="R2228" i="4"/>
  <c r="S2228" i="4" s="1"/>
  <c r="T2228" i="4" s="1"/>
  <c r="R2561" i="4"/>
  <c r="S2561" i="4" s="1"/>
  <c r="T2561" i="4" s="1"/>
  <c r="R3072" i="4"/>
  <c r="S3072" i="4" s="1"/>
  <c r="T3072" i="4" s="1"/>
  <c r="R3613" i="4"/>
  <c r="S3613" i="4" s="1"/>
  <c r="T3613" i="4" s="1"/>
  <c r="R2211" i="4"/>
  <c r="S2211" i="4" s="1"/>
  <c r="T2211" i="4" s="1"/>
  <c r="R2546" i="4"/>
  <c r="S2546" i="4" s="1"/>
  <c r="T2546" i="4" s="1"/>
  <c r="R3079" i="4"/>
  <c r="S3079" i="4" s="1"/>
  <c r="T3079" i="4" s="1"/>
  <c r="R3986" i="4"/>
  <c r="S3986" i="4" s="1"/>
  <c r="T3986" i="4" s="1"/>
  <c r="R2791" i="4"/>
  <c r="S2791" i="4" s="1"/>
  <c r="T2791" i="4" s="1"/>
  <c r="R3039" i="4"/>
  <c r="S3039" i="4" s="1"/>
  <c r="T3039" i="4" s="1"/>
  <c r="R3423" i="4"/>
  <c r="S3423" i="4" s="1"/>
  <c r="T3423" i="4" s="1"/>
  <c r="R2998" i="4"/>
  <c r="S2998" i="4" s="1"/>
  <c r="T2998" i="4" s="1"/>
  <c r="R3988" i="4"/>
  <c r="S3988" i="4" s="1"/>
  <c r="T3988" i="4" s="1"/>
  <c r="R6705" i="4"/>
  <c r="S6705" i="4" s="1"/>
  <c r="T6705" i="4" s="1"/>
  <c r="R5688" i="4"/>
  <c r="S5688" i="4" s="1"/>
  <c r="T5688" i="4" s="1"/>
  <c r="R3362" i="4"/>
  <c r="S3362" i="4" s="1"/>
  <c r="T3362" i="4" s="1"/>
  <c r="R3836" i="4"/>
  <c r="S3836" i="4" s="1"/>
  <c r="T3836" i="4" s="1"/>
  <c r="R5970" i="4"/>
  <c r="S5970" i="4" s="1"/>
  <c r="T5970" i="4" s="1"/>
  <c r="R4751" i="4"/>
  <c r="S4751" i="4" s="1"/>
  <c r="T4751" i="4" s="1"/>
  <c r="R2759" i="4"/>
  <c r="S2759" i="4" s="1"/>
  <c r="T2759" i="4" s="1"/>
  <c r="R3984" i="4"/>
  <c r="S3984" i="4" s="1"/>
  <c r="T3984" i="4" s="1"/>
  <c r="R4368" i="4"/>
  <c r="S4368" i="4" s="1"/>
  <c r="T4368" i="4" s="1"/>
  <c r="R2634" i="4"/>
  <c r="S2634" i="4" s="1"/>
  <c r="T2634" i="4" s="1"/>
  <c r="R2922" i="4"/>
  <c r="S2922" i="4" s="1"/>
  <c r="T2922" i="4" s="1"/>
  <c r="R3210" i="4"/>
  <c r="S3210" i="4" s="1"/>
  <c r="T3210" i="4" s="1"/>
  <c r="R3498" i="4"/>
  <c r="S3498" i="4" s="1"/>
  <c r="T3498" i="4" s="1"/>
  <c r="R4589" i="4"/>
  <c r="S4589" i="4" s="1"/>
  <c r="T4589" i="4" s="1"/>
  <c r="R5505" i="4"/>
  <c r="S5505" i="4" s="1"/>
  <c r="T5505" i="4" s="1"/>
  <c r="R7542" i="4"/>
  <c r="S7542" i="4" s="1"/>
  <c r="T7542" i="4" s="1"/>
  <c r="R2893" i="4"/>
  <c r="S2893" i="4" s="1"/>
  <c r="T2893" i="4" s="1"/>
  <c r="R3181" i="4"/>
  <c r="S3181" i="4" s="1"/>
  <c r="T3181" i="4" s="1"/>
  <c r="R3469" i="4"/>
  <c r="S3469" i="4" s="1"/>
  <c r="T3469" i="4" s="1"/>
  <c r="R3808" i="4"/>
  <c r="S3808" i="4" s="1"/>
  <c r="T3808" i="4" s="1"/>
  <c r="R4208" i="4"/>
  <c r="S4208" i="4" s="1"/>
  <c r="T4208" i="4" s="1"/>
  <c r="R4622" i="4"/>
  <c r="S4622" i="4" s="1"/>
  <c r="T4622" i="4" s="1"/>
  <c r="R4188" i="4"/>
  <c r="S4188" i="4" s="1"/>
  <c r="T4188" i="4" s="1"/>
  <c r="R4598" i="4"/>
  <c r="S4598" i="4" s="1"/>
  <c r="T4598" i="4" s="1"/>
  <c r="R5375" i="4"/>
  <c r="S5375" i="4" s="1"/>
  <c r="T5375" i="4" s="1"/>
  <c r="R3798" i="4"/>
  <c r="S3798" i="4" s="1"/>
  <c r="T3798" i="4" s="1"/>
  <c r="R4195" i="4"/>
  <c r="S4195" i="4" s="1"/>
  <c r="T4195" i="4" s="1"/>
  <c r="R5459" i="4"/>
  <c r="S5459" i="4" s="1"/>
  <c r="T5459" i="4" s="1"/>
  <c r="R3751" i="4"/>
  <c r="S3751" i="4" s="1"/>
  <c r="T3751" i="4" s="1"/>
  <c r="R4115" i="4"/>
  <c r="S4115" i="4" s="1"/>
  <c r="T4115" i="4" s="1"/>
  <c r="R4499" i="4"/>
  <c r="S4499" i="4" s="1"/>
  <c r="T4499" i="4" s="1"/>
  <c r="R4497" i="4"/>
  <c r="S4497" i="4" s="1"/>
  <c r="T4497" i="4" s="1"/>
  <c r="R5233" i="4"/>
  <c r="S5233" i="4" s="1"/>
  <c r="T5233" i="4" s="1"/>
  <c r="R4081" i="4"/>
  <c r="S4081" i="4" s="1"/>
  <c r="T4081" i="4" s="1"/>
  <c r="R4465" i="4"/>
  <c r="S4465" i="4" s="1"/>
  <c r="T4465" i="4" s="1"/>
  <c r="R5213" i="4"/>
  <c r="S5213" i="4" s="1"/>
  <c r="T5213" i="4" s="1"/>
  <c r="R7574" i="4"/>
  <c r="S7574" i="4" s="1"/>
  <c r="T7574" i="4" s="1"/>
  <c r="R4155" i="4"/>
  <c r="S4155" i="4" s="1"/>
  <c r="T4155" i="4" s="1"/>
  <c r="R4797" i="4"/>
  <c r="S4797" i="4" s="1"/>
  <c r="T4797" i="4" s="1"/>
  <c r="R5142" i="4"/>
  <c r="S5142" i="4" s="1"/>
  <c r="T5142" i="4" s="1"/>
  <c r="R5526" i="4"/>
  <c r="S5526" i="4" s="1"/>
  <c r="T5526" i="4" s="1"/>
  <c r="R6216" i="4"/>
  <c r="S6216" i="4" s="1"/>
  <c r="T6216" i="4" s="1"/>
  <c r="R3610" i="4"/>
  <c r="S3610" i="4" s="1"/>
  <c r="T3610" i="4" s="1"/>
  <c r="R4186" i="4"/>
  <c r="S4186" i="4" s="1"/>
  <c r="T4186" i="4" s="1"/>
  <c r="R4758" i="4"/>
  <c r="S4758" i="4" s="1"/>
  <c r="T4758" i="4" s="1"/>
  <c r="R5188" i="4"/>
  <c r="S5188" i="4" s="1"/>
  <c r="T5188" i="4" s="1"/>
  <c r="R5572" i="4"/>
  <c r="S5572" i="4" s="1"/>
  <c r="T5572" i="4" s="1"/>
  <c r="R6247" i="4"/>
  <c r="S6247" i="4" s="1"/>
  <c r="T6247" i="4" s="1"/>
  <c r="R3965" i="4"/>
  <c r="S3965" i="4" s="1"/>
  <c r="T3965" i="4" s="1"/>
  <c r="R4157" i="4"/>
  <c r="S4157" i="4" s="1"/>
  <c r="T4157" i="4" s="1"/>
  <c r="R4253" i="4"/>
  <c r="S4253" i="4" s="1"/>
  <c r="T4253" i="4" s="1"/>
  <c r="R4567" i="4"/>
  <c r="S4567" i="4" s="1"/>
  <c r="T4567" i="4" s="1"/>
  <c r="R4925" i="4"/>
  <c r="S4925" i="4" s="1"/>
  <c r="T4925" i="4" s="1"/>
  <c r="R5282" i="4"/>
  <c r="S5282" i="4" s="1"/>
  <c r="T5282" i="4" s="1"/>
  <c r="R5666" i="4"/>
  <c r="S5666" i="4" s="1"/>
  <c r="T5666" i="4" s="1"/>
  <c r="R4882" i="4"/>
  <c r="S4882" i="4" s="1"/>
  <c r="T4882" i="4" s="1"/>
  <c r="R5202" i="4"/>
  <c r="S5202" i="4" s="1"/>
  <c r="T5202" i="4" s="1"/>
  <c r="R5586" i="4"/>
  <c r="S5586" i="4" s="1"/>
  <c r="T5586" i="4" s="1"/>
  <c r="R6406" i="4"/>
  <c r="S6406" i="4" s="1"/>
  <c r="T6406" i="4" s="1"/>
  <c r="R4999" i="4"/>
  <c r="S4999" i="4" s="1"/>
  <c r="T4999" i="4" s="1"/>
  <c r="R5383" i="4"/>
  <c r="S5383" i="4" s="1"/>
  <c r="T5383" i="4" s="1"/>
  <c r="R5860" i="4"/>
  <c r="S5860" i="4" s="1"/>
  <c r="T5860" i="4" s="1"/>
  <c r="R4950" i="4"/>
  <c r="S4950" i="4" s="1"/>
  <c r="T4950" i="4" s="1"/>
  <c r="R5747" i="4"/>
  <c r="S5747" i="4" s="1"/>
  <c r="T5747" i="4" s="1"/>
  <c r="R6737" i="4"/>
  <c r="S6737" i="4" s="1"/>
  <c r="T6737" i="4" s="1"/>
  <c r="R5397" i="4"/>
  <c r="S5397" i="4" s="1"/>
  <c r="T5397" i="4" s="1"/>
  <c r="R5850" i="4"/>
  <c r="S5850" i="4" s="1"/>
  <c r="T5850" i="4" s="1"/>
  <c r="R6847" i="4"/>
  <c r="S6847" i="4" s="1"/>
  <c r="T6847" i="4" s="1"/>
  <c r="R5308" i="4"/>
  <c r="S5308" i="4" s="1"/>
  <c r="T5308" i="4" s="1"/>
  <c r="R5557" i="4"/>
  <c r="S5557" i="4" s="1"/>
  <c r="T5557" i="4" s="1"/>
  <c r="R6607" i="4"/>
  <c r="S6607" i="4" s="1"/>
  <c r="T6607" i="4" s="1"/>
  <c r="R6192" i="4"/>
  <c r="S6192" i="4" s="1"/>
  <c r="T6192" i="4" s="1"/>
  <c r="R6566" i="4"/>
  <c r="S6566" i="4" s="1"/>
  <c r="T6566" i="4" s="1"/>
  <c r="R7535" i="4"/>
  <c r="S7535" i="4" s="1"/>
  <c r="T7535" i="4" s="1"/>
  <c r="R4707" i="4"/>
  <c r="S4707" i="4" s="1"/>
  <c r="T4707" i="4" s="1"/>
  <c r="R4995" i="4"/>
  <c r="S4995" i="4" s="1"/>
  <c r="T4995" i="4" s="1"/>
  <c r="R5283" i="4"/>
  <c r="S5283" i="4" s="1"/>
  <c r="T5283" i="4" s="1"/>
  <c r="R5571" i="4"/>
  <c r="S5571" i="4" s="1"/>
  <c r="T5571" i="4" s="1"/>
  <c r="R5859" i="4"/>
  <c r="S5859" i="4" s="1"/>
  <c r="T5859" i="4" s="1"/>
  <c r="R6221" i="4"/>
  <c r="S6221" i="4" s="1"/>
  <c r="T6221" i="4" s="1"/>
  <c r="R6555" i="4"/>
  <c r="S6555" i="4" s="1"/>
  <c r="T6555" i="4" s="1"/>
  <c r="R7269" i="4"/>
  <c r="S7269" i="4" s="1"/>
  <c r="T7269" i="4" s="1"/>
  <c r="R5170" i="4"/>
  <c r="S5170" i="4" s="1"/>
  <c r="T5170" i="4" s="1"/>
  <c r="R5458" i="4"/>
  <c r="S5458" i="4" s="1"/>
  <c r="T5458" i="4" s="1"/>
  <c r="R5746" i="4"/>
  <c r="S5746" i="4" s="1"/>
  <c r="T5746" i="4" s="1"/>
  <c r="R6034" i="4"/>
  <c r="S6034" i="4" s="1"/>
  <c r="T6034" i="4" s="1"/>
  <c r="R6388" i="4"/>
  <c r="S6388" i="4" s="1"/>
  <c r="T6388" i="4" s="1"/>
  <c r="R6820" i="4"/>
  <c r="S6820" i="4" s="1"/>
  <c r="T6820" i="4" s="1"/>
  <c r="R5789" i="4"/>
  <c r="S5789" i="4" s="1"/>
  <c r="T5789" i="4" s="1"/>
  <c r="R6473" i="4"/>
  <c r="S6473" i="4" s="1"/>
  <c r="T6473" i="4" s="1"/>
  <c r="R5724" i="4"/>
  <c r="S5724" i="4" s="1"/>
  <c r="T5724" i="4" s="1"/>
  <c r="R6012" i="4"/>
  <c r="S6012" i="4" s="1"/>
  <c r="T6012" i="4" s="1"/>
  <c r="R6375" i="4"/>
  <c r="S6375" i="4" s="1"/>
  <c r="T6375" i="4" s="1"/>
  <c r="R6758" i="4"/>
  <c r="S6758" i="4" s="1"/>
  <c r="T6758" i="4" s="1"/>
  <c r="R5731" i="4"/>
  <c r="S5731" i="4" s="1"/>
  <c r="T5731" i="4" s="1"/>
  <c r="R6382" i="4"/>
  <c r="S6382" i="4" s="1"/>
  <c r="T6382" i="4" s="1"/>
  <c r="R6631" i="4"/>
  <c r="S6631" i="4" s="1"/>
  <c r="T6631" i="4" s="1"/>
  <c r="R6753" i="4"/>
  <c r="S6753" i="4" s="1"/>
  <c r="T6753" i="4" s="1"/>
  <c r="R9243" i="4"/>
  <c r="S9243" i="4" s="1"/>
  <c r="T9243" i="4" s="1"/>
  <c r="R1500" i="4"/>
  <c r="S1500" i="4" s="1"/>
  <c r="T1500" i="4" s="1"/>
  <c r="R5701" i="4"/>
  <c r="S5701" i="4" s="1"/>
  <c r="T5701" i="4" s="1"/>
  <c r="R6949" i="4"/>
  <c r="S6949" i="4" s="1"/>
  <c r="T6949" i="4" s="1"/>
  <c r="R8343" i="4"/>
  <c r="S8343" i="4" s="1"/>
  <c r="T8343" i="4" s="1"/>
  <c r="R7732" i="4"/>
  <c r="S7732" i="4" s="1"/>
  <c r="T7732" i="4" s="1"/>
  <c r="R9261" i="4"/>
  <c r="S9261" i="4" s="1"/>
  <c r="T9261" i="4" s="1"/>
  <c r="R8075" i="4"/>
  <c r="S8075" i="4" s="1"/>
  <c r="T8075" i="4" s="1"/>
  <c r="R8459" i="4"/>
  <c r="S8459" i="4" s="1"/>
  <c r="T8459" i="4" s="1"/>
  <c r="R7921" i="4"/>
  <c r="S7921" i="4" s="1"/>
  <c r="T7921" i="4" s="1"/>
  <c r="R8690" i="4"/>
  <c r="S8690" i="4" s="1"/>
  <c r="T8690" i="4" s="1"/>
  <c r="R828" i="4"/>
  <c r="S828" i="4" s="1"/>
  <c r="T828" i="4" s="1"/>
  <c r="R1217" i="4"/>
  <c r="S1217" i="4" s="1"/>
  <c r="T1217" i="4" s="1"/>
  <c r="R6224" i="4"/>
  <c r="S6224" i="4" s="1"/>
  <c r="T6224" i="4" s="1"/>
  <c r="R7231" i="4"/>
  <c r="S7231" i="4" s="1"/>
  <c r="T7231" i="4" s="1"/>
  <c r="R5901" i="4"/>
  <c r="S5901" i="4" s="1"/>
  <c r="T5901" i="4" s="1"/>
  <c r="R6597" i="4"/>
  <c r="S6597" i="4" s="1"/>
  <c r="T6597" i="4" s="1"/>
  <c r="R7368" i="4"/>
  <c r="S7368" i="4" s="1"/>
  <c r="T7368" i="4" s="1"/>
  <c r="R6186" i="4"/>
  <c r="S6186" i="4" s="1"/>
  <c r="T6186" i="4" s="1"/>
  <c r="R6474" i="4"/>
  <c r="S6474" i="4" s="1"/>
  <c r="T6474" i="4" s="1"/>
  <c r="R6762" i="4"/>
  <c r="S6762" i="4" s="1"/>
  <c r="T6762" i="4" s="1"/>
  <c r="R7132" i="4"/>
  <c r="S7132" i="4" s="1"/>
  <c r="T7132" i="4" s="1"/>
  <c r="R7661" i="4"/>
  <c r="S7661" i="4" s="1"/>
  <c r="T7661" i="4" s="1"/>
  <c r="R6205" i="4"/>
  <c r="S6205" i="4" s="1"/>
  <c r="T6205" i="4" s="1"/>
  <c r="R6493" i="4"/>
  <c r="S6493" i="4" s="1"/>
  <c r="T6493" i="4" s="1"/>
  <c r="R6781" i="4"/>
  <c r="S6781" i="4" s="1"/>
  <c r="T6781" i="4" s="1"/>
  <c r="R7116" i="4"/>
  <c r="S7116" i="4" s="1"/>
  <c r="T7116" i="4" s="1"/>
  <c r="R6464" i="4"/>
  <c r="S6464" i="4" s="1"/>
  <c r="T6464" i="4" s="1"/>
  <c r="R6656" i="4"/>
  <c r="S6656" i="4" s="1"/>
  <c r="T6656" i="4" s="1"/>
  <c r="R7675" i="4"/>
  <c r="S7675" i="4" s="1"/>
  <c r="T7675" i="4" s="1"/>
  <c r="R7547" i="4"/>
  <c r="S7547" i="4" s="1"/>
  <c r="T7547" i="4" s="1"/>
  <c r="R6853" i="4"/>
  <c r="S6853" i="4" s="1"/>
  <c r="T6853" i="4" s="1"/>
  <c r="R8446" i="4"/>
  <c r="S8446" i="4" s="1"/>
  <c r="T8446" i="4" s="1"/>
  <c r="R6804" i="4"/>
  <c r="S6804" i="4" s="1"/>
  <c r="T6804" i="4" s="1"/>
  <c r="R7163" i="4"/>
  <c r="S7163" i="4" s="1"/>
  <c r="T7163" i="4" s="1"/>
  <c r="R7691" i="4"/>
  <c r="S7691" i="4" s="1"/>
  <c r="T7691" i="4" s="1"/>
  <c r="R7488" i="4"/>
  <c r="S7488" i="4" s="1"/>
  <c r="T7488" i="4" s="1"/>
  <c r="R6854" i="4"/>
  <c r="S6854" i="4" s="1"/>
  <c r="T6854" i="4" s="1"/>
  <c r="R7142" i="4"/>
  <c r="S7142" i="4" s="1"/>
  <c r="T7142" i="4" s="1"/>
  <c r="R7495" i="4"/>
  <c r="S7495" i="4" s="1"/>
  <c r="T7495" i="4" s="1"/>
  <c r="R7888" i="4"/>
  <c r="S7888" i="4" s="1"/>
  <c r="T7888" i="4" s="1"/>
  <c r="R7321" i="4"/>
  <c r="S7321" i="4" s="1"/>
  <c r="T7321" i="4" s="1"/>
  <c r="R7694" i="4"/>
  <c r="S7694" i="4" s="1"/>
  <c r="T7694" i="4" s="1"/>
  <c r="R7836" i="4"/>
  <c r="S7836" i="4" s="1"/>
  <c r="T7836" i="4" s="1"/>
  <c r="R7651" i="4"/>
  <c r="S7651" i="4" s="1"/>
  <c r="T7651" i="4" s="1"/>
  <c r="R8334" i="4"/>
  <c r="S8334" i="4" s="1"/>
  <c r="T8334" i="4" s="1"/>
  <c r="R7892" i="4"/>
  <c r="S7892" i="4" s="1"/>
  <c r="T7892" i="4" s="1"/>
  <c r="R8822" i="4"/>
  <c r="S8822" i="4" s="1"/>
  <c r="T8822" i="4" s="1"/>
  <c r="R7909" i="4"/>
  <c r="S7909" i="4" s="1"/>
  <c r="T7909" i="4" s="1"/>
  <c r="R7580" i="4"/>
  <c r="S7580" i="4" s="1"/>
  <c r="T7580" i="4" s="1"/>
  <c r="R7854" i="4"/>
  <c r="S7854" i="4" s="1"/>
  <c r="T7854" i="4" s="1"/>
  <c r="R8179" i="4"/>
  <c r="S8179" i="4" s="1"/>
  <c r="T8179" i="4" s="1"/>
  <c r="R8668" i="4"/>
  <c r="S8668" i="4" s="1"/>
  <c r="T8668" i="4" s="1"/>
  <c r="R7371" i="4"/>
  <c r="S7371" i="4" s="1"/>
  <c r="T7371" i="4" s="1"/>
  <c r="R7659" i="4"/>
  <c r="S7659" i="4" s="1"/>
  <c r="T7659" i="4" s="1"/>
  <c r="R7961" i="4"/>
  <c r="S7961" i="4" s="1"/>
  <c r="T7961" i="4" s="1"/>
  <c r="R9277" i="4"/>
  <c r="S9277" i="4" s="1"/>
  <c r="T9277" i="4" s="1"/>
  <c r="R7678" i="4"/>
  <c r="S7678" i="4" s="1"/>
  <c r="T7678" i="4" s="1"/>
  <c r="R7990" i="4"/>
  <c r="S7990" i="4" s="1"/>
  <c r="T7990" i="4" s="1"/>
  <c r="R8358" i="4"/>
  <c r="S8358" i="4" s="1"/>
  <c r="T8358" i="4" s="1"/>
  <c r="R8221" i="4"/>
  <c r="S8221" i="4" s="1"/>
  <c r="T8221" i="4" s="1"/>
  <c r="R8219" i="4"/>
  <c r="S8219" i="4" s="1"/>
  <c r="T8219" i="4" s="1"/>
  <c r="R8760" i="4"/>
  <c r="S8760" i="4" s="1"/>
  <c r="T8760" i="4" s="1"/>
  <c r="R8178" i="4"/>
  <c r="S8178" i="4" s="1"/>
  <c r="T8178" i="4" s="1"/>
  <c r="R8554" i="4"/>
  <c r="S8554" i="4" s="1"/>
  <c r="T8554" i="4" s="1"/>
  <c r="R8063" i="4"/>
  <c r="S8063" i="4" s="1"/>
  <c r="T8063" i="4" s="1"/>
  <c r="R8462" i="4"/>
  <c r="S8462" i="4" s="1"/>
  <c r="T8462" i="4" s="1"/>
  <c r="R8025" i="4"/>
  <c r="S8025" i="4" s="1"/>
  <c r="T8025" i="4" s="1"/>
  <c r="R8313" i="4"/>
  <c r="S8313" i="4" s="1"/>
  <c r="T8313" i="4" s="1"/>
  <c r="R8601" i="4"/>
  <c r="S8601" i="4" s="1"/>
  <c r="T8601" i="4" s="1"/>
  <c r="R9164" i="4"/>
  <c r="S9164" i="4" s="1"/>
  <c r="T9164" i="4" s="1"/>
  <c r="R8284" i="4"/>
  <c r="S8284" i="4" s="1"/>
  <c r="T8284" i="4" s="1"/>
  <c r="R8572" i="4"/>
  <c r="S8572" i="4" s="1"/>
  <c r="T8572" i="4" s="1"/>
  <c r="R8967" i="4"/>
  <c r="S8967" i="4" s="1"/>
  <c r="T8967" i="4" s="1"/>
  <c r="R8663" i="4"/>
  <c r="S8663" i="4" s="1"/>
  <c r="T8663" i="4" s="1"/>
  <c r="R8831" i="4"/>
  <c r="S8831" i="4" s="1"/>
  <c r="T8831" i="4" s="1"/>
  <c r="R8557" i="4"/>
  <c r="S8557" i="4" s="1"/>
  <c r="T8557" i="4" s="1"/>
  <c r="R8928" i="4"/>
  <c r="S8928" i="4" s="1"/>
  <c r="T8928" i="4" s="1"/>
  <c r="R8680" i="4"/>
  <c r="S8680" i="4" s="1"/>
  <c r="T8680" i="4" s="1"/>
  <c r="R9315" i="4"/>
  <c r="S9315" i="4" s="1"/>
  <c r="T9315" i="4" s="1"/>
  <c r="R9791" i="4"/>
  <c r="S9791" i="4" s="1"/>
  <c r="T9791" i="4" s="1"/>
  <c r="R8647" i="4"/>
  <c r="S8647" i="4" s="1"/>
  <c r="T8647" i="4" s="1"/>
  <c r="R9624" i="4"/>
  <c r="S9624" i="4" s="1"/>
  <c r="T9624" i="4" s="1"/>
  <c r="R9450" i="4"/>
  <c r="S9450" i="4" s="1"/>
  <c r="T9450" i="4" s="1"/>
  <c r="R9655" i="4"/>
  <c r="S9655" i="4" s="1"/>
  <c r="T9655" i="4" s="1"/>
  <c r="R8912" i="4"/>
  <c r="S8912" i="4" s="1"/>
  <c r="T8912" i="4" s="1"/>
  <c r="R9512" i="4"/>
  <c r="S9512" i="4" s="1"/>
  <c r="T9512" i="4" s="1"/>
  <c r="R8839" i="4"/>
  <c r="S8839" i="4" s="1"/>
  <c r="T8839" i="4" s="1"/>
  <c r="R9155" i="4"/>
  <c r="S9155" i="4" s="1"/>
  <c r="T9155" i="4" s="1"/>
  <c r="R9771" i="4"/>
  <c r="S9771" i="4" s="1"/>
  <c r="T9771" i="4" s="1"/>
  <c r="R9150" i="4"/>
  <c r="S9150" i="4" s="1"/>
  <c r="T9150" i="4" s="1"/>
  <c r="R9667" i="4"/>
  <c r="S9667" i="4" s="1"/>
  <c r="T9667" i="4" s="1"/>
  <c r="R9009" i="4"/>
  <c r="S9009" i="4" s="1"/>
  <c r="T9009" i="4" s="1"/>
  <c r="R9497" i="4"/>
  <c r="S9497" i="4" s="1"/>
  <c r="T9497" i="4" s="1"/>
  <c r="R9204" i="4"/>
  <c r="S9204" i="4" s="1"/>
  <c r="T9204" i="4" s="1"/>
  <c r="R9922" i="4"/>
  <c r="S9922" i="4" s="1"/>
  <c r="T9922" i="4" s="1"/>
  <c r="R10124" i="4"/>
  <c r="S10124" i="4" s="1"/>
  <c r="T10124" i="4" s="1"/>
  <c r="R12236" i="4"/>
  <c r="S12236" i="4" s="1"/>
  <c r="T12236" i="4" s="1"/>
  <c r="R5926" i="4"/>
  <c r="S5926" i="4" s="1"/>
  <c r="T5926" i="4" s="1"/>
  <c r="R8267" i="4"/>
  <c r="S8267" i="4" s="1"/>
  <c r="T8267" i="4" s="1"/>
  <c r="R9643" i="4"/>
  <c r="S9643" i="4" s="1"/>
  <c r="T9643" i="4" s="1"/>
  <c r="R6359" i="4"/>
  <c r="S6359" i="4" s="1"/>
  <c r="T6359" i="4" s="1"/>
  <c r="R6743" i="4"/>
  <c r="S6743" i="4" s="1"/>
  <c r="T6743" i="4" s="1"/>
  <c r="R6043" i="4"/>
  <c r="S6043" i="4" s="1"/>
  <c r="T6043" i="4" s="1"/>
  <c r="R6405" i="4"/>
  <c r="S6405" i="4" s="1"/>
  <c r="T6405" i="4" s="1"/>
  <c r="R6780" i="4"/>
  <c r="S6780" i="4" s="1"/>
  <c r="T6780" i="4" s="1"/>
  <c r="R6330" i="4"/>
  <c r="S6330" i="4" s="1"/>
  <c r="T6330" i="4" s="1"/>
  <c r="R6618" i="4"/>
  <c r="S6618" i="4" s="1"/>
  <c r="T6618" i="4" s="1"/>
  <c r="R6951" i="4"/>
  <c r="S6951" i="4" s="1"/>
  <c r="T6951" i="4" s="1"/>
  <c r="R6061" i="4"/>
  <c r="S6061" i="4" s="1"/>
  <c r="T6061" i="4" s="1"/>
  <c r="R6349" i="4"/>
  <c r="S6349" i="4" s="1"/>
  <c r="T6349" i="4" s="1"/>
  <c r="R6637" i="4"/>
  <c r="S6637" i="4" s="1"/>
  <c r="T6637" i="4" s="1"/>
  <c r="R6838" i="4"/>
  <c r="S6838" i="4" s="1"/>
  <c r="T6838" i="4" s="1"/>
  <c r="R7378" i="4"/>
  <c r="S7378" i="4" s="1"/>
  <c r="T7378" i="4" s="1"/>
  <c r="R6906" i="4"/>
  <c r="S6906" i="4" s="1"/>
  <c r="T6906" i="4" s="1"/>
  <c r="R7314" i="4"/>
  <c r="S7314" i="4" s="1"/>
  <c r="T7314" i="4" s="1"/>
  <c r="R7276" i="4"/>
  <c r="S7276" i="4" s="1"/>
  <c r="T7276" i="4" s="1"/>
  <c r="R6892" i="4"/>
  <c r="S6892" i="4" s="1"/>
  <c r="T6892" i="4" s="1"/>
  <c r="R7298" i="4"/>
  <c r="S7298" i="4" s="1"/>
  <c r="T7298" i="4" s="1"/>
  <c r="R8199" i="4"/>
  <c r="S8199" i="4" s="1"/>
  <c r="T8199" i="4" s="1"/>
  <c r="R7555" i="4"/>
  <c r="S7555" i="4" s="1"/>
  <c r="T7555" i="4" s="1"/>
  <c r="R7117" i="4"/>
  <c r="S7117" i="4" s="1"/>
  <c r="T7117" i="4" s="1"/>
  <c r="R7684" i="4"/>
  <c r="S7684" i="4" s="1"/>
  <c r="T7684" i="4" s="1"/>
  <c r="R6983" i="4"/>
  <c r="S6983" i="4" s="1"/>
  <c r="T6983" i="4" s="1"/>
  <c r="R7370" i="4"/>
  <c r="S7370" i="4" s="1"/>
  <c r="T7370" i="4" s="1"/>
  <c r="R7325" i="4"/>
  <c r="S7325" i="4" s="1"/>
  <c r="T7325" i="4" s="1"/>
  <c r="R7680" i="4"/>
  <c r="S7680" i="4" s="1"/>
  <c r="T7680" i="4" s="1"/>
  <c r="R8256" i="4"/>
  <c r="S8256" i="4" s="1"/>
  <c r="T8256" i="4" s="1"/>
  <c r="R6998" i="4"/>
  <c r="S6998" i="4" s="1"/>
  <c r="T6998" i="4" s="1"/>
  <c r="R7288" i="4"/>
  <c r="S7288" i="4" s="1"/>
  <c r="T7288" i="4" s="1"/>
  <c r="R7687" i="4"/>
  <c r="S7687" i="4" s="1"/>
  <c r="T7687" i="4" s="1"/>
  <c r="R8215" i="4"/>
  <c r="S8215" i="4" s="1"/>
  <c r="T8215" i="4" s="1"/>
  <c r="R7149" i="4"/>
  <c r="S7149" i="4" s="1"/>
  <c r="T7149" i="4" s="1"/>
  <c r="R7879" i="4"/>
  <c r="S7879" i="4" s="1"/>
  <c r="T7879" i="4" s="1"/>
  <c r="R7644" i="4"/>
  <c r="S7644" i="4" s="1"/>
  <c r="T7644" i="4" s="1"/>
  <c r="R8202" i="4"/>
  <c r="S8202" i="4" s="1"/>
  <c r="T8202" i="4" s="1"/>
  <c r="R7843" i="4"/>
  <c r="S7843" i="4" s="1"/>
  <c r="T7843" i="4" s="1"/>
  <c r="R7658" i="4"/>
  <c r="S7658" i="4" s="1"/>
  <c r="T7658" i="4" s="1"/>
  <c r="R8245" i="4"/>
  <c r="S8245" i="4" s="1"/>
  <c r="T8245" i="4" s="1"/>
  <c r="R7713" i="4"/>
  <c r="S7713" i="4" s="1"/>
  <c r="T7713" i="4" s="1"/>
  <c r="R8492" i="4"/>
  <c r="S8492" i="4" s="1"/>
  <c r="T8492" i="4" s="1"/>
  <c r="R7004" i="4"/>
  <c r="S7004" i="4" s="1"/>
  <c r="T7004" i="4" s="1"/>
  <c r="R7326" i="4"/>
  <c r="S7326" i="4" s="1"/>
  <c r="T7326" i="4" s="1"/>
  <c r="R7711" i="4"/>
  <c r="S7711" i="4" s="1"/>
  <c r="T7711" i="4" s="1"/>
  <c r="R7436" i="4"/>
  <c r="S7436" i="4" s="1"/>
  <c r="T7436" i="4" s="1"/>
  <c r="R7724" i="4"/>
  <c r="S7724" i="4" s="1"/>
  <c r="T7724" i="4" s="1"/>
  <c r="R8002" i="4"/>
  <c r="S8002" i="4" s="1"/>
  <c r="T8002" i="4" s="1"/>
  <c r="R8371" i="4"/>
  <c r="S8371" i="4" s="1"/>
  <c r="T8371" i="4" s="1"/>
  <c r="R7227" i="4"/>
  <c r="S7227" i="4" s="1"/>
  <c r="T7227" i="4" s="1"/>
  <c r="R7534" i="4"/>
  <c r="S7534" i="4" s="1"/>
  <c r="T7534" i="4" s="1"/>
  <c r="R7822" i="4"/>
  <c r="S7822" i="4" s="1"/>
  <c r="T7822" i="4" s="1"/>
  <c r="R8166" i="4"/>
  <c r="S8166" i="4" s="1"/>
  <c r="T8166" i="4" s="1"/>
  <c r="R8580" i="4"/>
  <c r="S8580" i="4" s="1"/>
  <c r="T8580" i="4" s="1"/>
  <c r="R8413" i="4"/>
  <c r="S8413" i="4" s="1"/>
  <c r="T8413" i="4" s="1"/>
  <c r="R8048" i="4"/>
  <c r="S8048" i="4" s="1"/>
  <c r="T8048" i="4" s="1"/>
  <c r="R8411" i="4"/>
  <c r="S8411" i="4" s="1"/>
  <c r="T8411" i="4" s="1"/>
  <c r="R7939" i="4"/>
  <c r="S7939" i="4" s="1"/>
  <c r="T7939" i="4" s="1"/>
  <c r="R8370" i="4"/>
  <c r="S8370" i="4" s="1"/>
  <c r="T8370" i="4" s="1"/>
  <c r="R8347" i="4"/>
  <c r="S8347" i="4" s="1"/>
  <c r="T8347" i="4" s="1"/>
  <c r="R9153" i="4"/>
  <c r="S9153" i="4" s="1"/>
  <c r="T9153" i="4" s="1"/>
  <c r="R8192" i="4"/>
  <c r="S8192" i="4" s="1"/>
  <c r="T8192" i="4" s="1"/>
  <c r="R8652" i="4"/>
  <c r="S8652" i="4" s="1"/>
  <c r="T8652" i="4" s="1"/>
  <c r="R8030" i="4"/>
  <c r="S8030" i="4" s="1"/>
  <c r="T8030" i="4" s="1"/>
  <c r="R8318" i="4"/>
  <c r="S8318" i="4" s="1"/>
  <c r="T8318" i="4" s="1"/>
  <c r="R8606" i="4"/>
  <c r="S8606" i="4" s="1"/>
  <c r="T8606" i="4" s="1"/>
  <c r="R8869" i="4"/>
  <c r="S8869" i="4" s="1"/>
  <c r="T8869" i="4" s="1"/>
  <c r="R8169" i="4"/>
  <c r="S8169" i="4" s="1"/>
  <c r="T8169" i="4" s="1"/>
  <c r="R8457" i="4"/>
  <c r="S8457" i="4" s="1"/>
  <c r="T8457" i="4" s="1"/>
  <c r="R8739" i="4"/>
  <c r="S8739" i="4" s="1"/>
  <c r="T8739" i="4" s="1"/>
  <c r="R8428" i="4"/>
  <c r="S8428" i="4" s="1"/>
  <c r="T8428" i="4" s="1"/>
  <c r="R8759" i="4"/>
  <c r="S8759" i="4" s="1"/>
  <c r="T8759" i="4" s="1"/>
  <c r="R9333" i="4"/>
  <c r="S9333" i="4" s="1"/>
  <c r="T9333" i="4" s="1"/>
  <c r="R8864" i="4"/>
  <c r="S8864" i="4" s="1"/>
  <c r="T8864" i="4" s="1"/>
  <c r="R8622" i="4"/>
  <c r="S8622" i="4" s="1"/>
  <c r="T8622" i="4" s="1"/>
  <c r="R9068" i="4"/>
  <c r="S9068" i="4" s="1"/>
  <c r="T9068" i="4" s="1"/>
  <c r="R8721" i="4"/>
  <c r="S8721" i="4" s="1"/>
  <c r="T8721" i="4" s="1"/>
  <c r="R9284" i="4"/>
  <c r="S9284" i="4" s="1"/>
  <c r="T9284" i="4" s="1"/>
  <c r="R8916" i="4"/>
  <c r="S8916" i="4" s="1"/>
  <c r="T8916" i="4" s="1"/>
  <c r="R8607" i="4"/>
  <c r="S8607" i="4" s="1"/>
  <c r="T8607" i="4" s="1"/>
  <c r="R9090" i="4"/>
  <c r="S9090" i="4" s="1"/>
  <c r="T9090" i="4" s="1"/>
  <c r="R8748" i="4"/>
  <c r="S8748" i="4" s="1"/>
  <c r="T8748" i="4" s="1"/>
  <c r="R9206" i="4"/>
  <c r="S9206" i="4" s="1"/>
  <c r="T9206" i="4" s="1"/>
  <c r="R9066" i="4"/>
  <c r="S9066" i="4" s="1"/>
  <c r="T9066" i="4" s="1"/>
  <c r="R9489" i="4"/>
  <c r="S9489" i="4" s="1"/>
  <c r="T9489" i="4" s="1"/>
  <c r="R8776" i="4"/>
  <c r="S8776" i="4" s="1"/>
  <c r="T8776" i="4" s="1"/>
  <c r="R9170" i="4"/>
  <c r="S9170" i="4" s="1"/>
  <c r="T9170" i="4" s="1"/>
  <c r="R9949" i="4"/>
  <c r="S9949" i="4" s="1"/>
  <c r="T9949" i="4" s="1"/>
  <c r="R8983" i="4"/>
  <c r="S8983" i="4" s="1"/>
  <c r="T8983" i="4" s="1"/>
  <c r="R9371" i="4"/>
  <c r="S9371" i="4" s="1"/>
  <c r="T9371" i="4" s="1"/>
  <c r="R8966" i="4"/>
  <c r="S8966" i="4" s="1"/>
  <c r="T8966" i="4" s="1"/>
  <c r="R9366" i="4"/>
  <c r="S9366" i="4" s="1"/>
  <c r="T9366" i="4" s="1"/>
  <c r="R8865" i="4"/>
  <c r="S8865" i="4" s="1"/>
  <c r="T8865" i="4" s="1"/>
  <c r="R10653" i="4"/>
  <c r="S10653" i="4" s="1"/>
  <c r="T10653" i="4" s="1"/>
  <c r="R10567" i="4"/>
  <c r="S10567" i="4" s="1"/>
  <c r="T10567" i="4" s="1"/>
  <c r="R11217" i="4"/>
  <c r="S11217" i="4" s="1"/>
  <c r="T11217" i="4" s="1"/>
  <c r="R11919" i="4"/>
  <c r="S11919" i="4" s="1"/>
  <c r="T11919" i="4" s="1"/>
  <c r="R12098" i="4"/>
  <c r="S12098" i="4" s="1"/>
  <c r="T12098" i="4" s="1"/>
  <c r="R41" i="4"/>
  <c r="S41" i="4" s="1"/>
  <c r="T41" i="4" s="1"/>
  <c r="R5386" i="4"/>
  <c r="S5386" i="4" s="1"/>
  <c r="T5386" i="4" s="1"/>
  <c r="R6256" i="4"/>
  <c r="S6256" i="4" s="1"/>
  <c r="T6256" i="4" s="1"/>
  <c r="R6676" i="4"/>
  <c r="S6676" i="4" s="1"/>
  <c r="T6676" i="4" s="1"/>
  <c r="R5717" i="4"/>
  <c r="S5717" i="4" s="1"/>
  <c r="T5717" i="4" s="1"/>
  <c r="R6005" i="4"/>
  <c r="S6005" i="4" s="1"/>
  <c r="T6005" i="4" s="1"/>
  <c r="R5947" i="4"/>
  <c r="S5947" i="4" s="1"/>
  <c r="T5947" i="4" s="1"/>
  <c r="R6273" i="4"/>
  <c r="S6273" i="4" s="1"/>
  <c r="T6273" i="4" s="1"/>
  <c r="R7386" i="4"/>
  <c r="S7386" i="4" s="1"/>
  <c r="T7386" i="4" s="1"/>
  <c r="R5942" i="4"/>
  <c r="S5942" i="4" s="1"/>
  <c r="T5942" i="4" s="1"/>
  <c r="R6693" i="4"/>
  <c r="S6693" i="4" s="1"/>
  <c r="T6693" i="4" s="1"/>
  <c r="R6846" i="4"/>
  <c r="S6846" i="4" s="1"/>
  <c r="T6846" i="4" s="1"/>
  <c r="R6873" i="4"/>
  <c r="S6873" i="4" s="1"/>
  <c r="T6873" i="4" s="1"/>
  <c r="R8110" i="4"/>
  <c r="S8110" i="4" s="1"/>
  <c r="T8110" i="4" s="1"/>
  <c r="R6832" i="4"/>
  <c r="S6832" i="4" s="1"/>
  <c r="T6832" i="4" s="1"/>
  <c r="R7411" i="4"/>
  <c r="S7411" i="4" s="1"/>
  <c r="T7411" i="4" s="1"/>
  <c r="R8204" i="4"/>
  <c r="S8204" i="4" s="1"/>
  <c r="T8204" i="4" s="1"/>
  <c r="R8550" i="4"/>
  <c r="S8550" i="4" s="1"/>
  <c r="T8550" i="4" s="1"/>
  <c r="R9062" i="4"/>
  <c r="S9062" i="4" s="1"/>
  <c r="T9062" i="4" s="1"/>
  <c r="R12024" i="4"/>
  <c r="S12024" i="4" s="1"/>
  <c r="T12024" i="4" s="1"/>
  <c r="R1038" i="4"/>
  <c r="S1038" i="4" s="1"/>
  <c r="T1038" i="4" s="1"/>
  <c r="R1254" i="4"/>
  <c r="S1254" i="4" s="1"/>
  <c r="T1254" i="4" s="1"/>
  <c r="R1470" i="4"/>
  <c r="S1470" i="4" s="1"/>
  <c r="T1470" i="4" s="1"/>
  <c r="R1686" i="4"/>
  <c r="S1686" i="4" s="1"/>
  <c r="T1686" i="4" s="1"/>
  <c r="R1902" i="4"/>
  <c r="S1902" i="4" s="1"/>
  <c r="T1902" i="4" s="1"/>
  <c r="R2134" i="4"/>
  <c r="S2134" i="4" s="1"/>
  <c r="T2134" i="4" s="1"/>
  <c r="R3470" i="4"/>
  <c r="S3470" i="4" s="1"/>
  <c r="T3470" i="4" s="1"/>
  <c r="R919" i="4"/>
  <c r="S919" i="4" s="1"/>
  <c r="T919" i="4" s="1"/>
  <c r="R2716" i="4"/>
  <c r="S2716" i="4" s="1"/>
  <c r="T2716" i="4" s="1"/>
  <c r="R46" i="4"/>
  <c r="S46" i="4" s="1"/>
  <c r="T46" i="4" s="1"/>
  <c r="R463" i="4"/>
  <c r="S463" i="4" s="1"/>
  <c r="T463" i="4" s="1"/>
  <c r="R1007" i="4"/>
  <c r="S1007" i="4" s="1"/>
  <c r="T1007" i="4" s="1"/>
  <c r="R2323" i="4"/>
  <c r="S2323" i="4" s="1"/>
  <c r="T2323" i="4" s="1"/>
  <c r="R3149" i="4"/>
  <c r="S3149" i="4" s="1"/>
  <c r="T3149" i="4" s="1"/>
  <c r="R21" i="4"/>
  <c r="S21" i="4" s="1"/>
  <c r="T21" i="4" s="1"/>
  <c r="R165" i="4"/>
  <c r="S165" i="4" s="1"/>
  <c r="T165" i="4" s="1"/>
  <c r="R237" i="4"/>
  <c r="S237" i="4" s="1"/>
  <c r="T237" i="4" s="1"/>
  <c r="R309" i="4"/>
  <c r="S309" i="4" s="1"/>
  <c r="T309" i="4" s="1"/>
  <c r="R381" i="4"/>
  <c r="S381" i="4" s="1"/>
  <c r="T381" i="4" s="1"/>
  <c r="R525" i="4"/>
  <c r="S525" i="4" s="1"/>
  <c r="T525" i="4" s="1"/>
  <c r="R669" i="4"/>
  <c r="S669" i="4" s="1"/>
  <c r="T669" i="4" s="1"/>
  <c r="R813" i="4"/>
  <c r="S813" i="4" s="1"/>
  <c r="T813" i="4" s="1"/>
  <c r="R997" i="4"/>
  <c r="S997" i="4" s="1"/>
  <c r="T997" i="4" s="1"/>
  <c r="R1213" i="4"/>
  <c r="S1213" i="4" s="1"/>
  <c r="T1213" i="4" s="1"/>
  <c r="R1429" i="4"/>
  <c r="S1429" i="4" s="1"/>
  <c r="T1429" i="4" s="1"/>
  <c r="R1645" i="4"/>
  <c r="S1645" i="4" s="1"/>
  <c r="T1645" i="4" s="1"/>
  <c r="R1861" i="4"/>
  <c r="S1861" i="4" s="1"/>
  <c r="T1861" i="4" s="1"/>
  <c r="R3460" i="4"/>
  <c r="S3460" i="4" s="1"/>
  <c r="T3460" i="4" s="1"/>
  <c r="R963" i="4"/>
  <c r="S963" i="4" s="1"/>
  <c r="T963" i="4" s="1"/>
  <c r="R1459" i="4"/>
  <c r="S1459" i="4" s="1"/>
  <c r="T1459" i="4" s="1"/>
  <c r="R535" i="4"/>
  <c r="S535" i="4" s="1"/>
  <c r="T535" i="4" s="1"/>
  <c r="R922" i="4"/>
  <c r="S922" i="4" s="1"/>
  <c r="T922" i="4" s="1"/>
  <c r="R1367" i="4"/>
  <c r="S1367" i="4" s="1"/>
  <c r="T1367" i="4" s="1"/>
  <c r="R424" i="4"/>
  <c r="S424" i="4" s="1"/>
  <c r="T424" i="4" s="1"/>
  <c r="R568" i="4"/>
  <c r="S568" i="4" s="1"/>
  <c r="T568" i="4" s="1"/>
  <c r="R712" i="4"/>
  <c r="S712" i="4" s="1"/>
  <c r="T712" i="4" s="1"/>
  <c r="R856" i="4"/>
  <c r="S856" i="4" s="1"/>
  <c r="T856" i="4" s="1"/>
  <c r="R1059" i="4"/>
  <c r="S1059" i="4" s="1"/>
  <c r="T1059" i="4" s="1"/>
  <c r="R1275" i="4"/>
  <c r="S1275" i="4" s="1"/>
  <c r="T1275" i="4" s="1"/>
  <c r="R1491" i="4"/>
  <c r="S1491" i="4" s="1"/>
  <c r="T1491" i="4" s="1"/>
  <c r="R1707" i="4"/>
  <c r="S1707" i="4" s="1"/>
  <c r="T1707" i="4" s="1"/>
  <c r="R1923" i="4"/>
  <c r="S1923" i="4" s="1"/>
  <c r="T1923" i="4" s="1"/>
  <c r="R2268" i="4"/>
  <c r="S2268" i="4" s="1"/>
  <c r="T2268" i="4" s="1"/>
  <c r="R2784" i="4"/>
  <c r="S2784" i="4" s="1"/>
  <c r="T2784" i="4" s="1"/>
  <c r="R3543" i="4"/>
  <c r="S3543" i="4" s="1"/>
  <c r="T3543" i="4" s="1"/>
  <c r="R26" i="4"/>
  <c r="S26" i="4" s="1"/>
  <c r="T26" i="4" s="1"/>
  <c r="R176" i="4"/>
  <c r="S176" i="4" s="1"/>
  <c r="T176" i="4" s="1"/>
  <c r="R320" i="4"/>
  <c r="S320" i="4" s="1"/>
  <c r="T320" i="4" s="1"/>
  <c r="R1234" i="4"/>
  <c r="S1234" i="4" s="1"/>
  <c r="T1234" i="4" s="1"/>
  <c r="R2584" i="4"/>
  <c r="S2584" i="4" s="1"/>
  <c r="T2584" i="4" s="1"/>
  <c r="R3389" i="4"/>
  <c r="S3389" i="4" s="1"/>
  <c r="T3389" i="4" s="1"/>
  <c r="R402" i="4"/>
  <c r="S402" i="4" s="1"/>
  <c r="T402" i="4" s="1"/>
  <c r="R546" i="4"/>
  <c r="S546" i="4" s="1"/>
  <c r="T546" i="4" s="1"/>
  <c r="R690" i="4"/>
  <c r="S690" i="4" s="1"/>
  <c r="T690" i="4" s="1"/>
  <c r="R834" i="4"/>
  <c r="S834" i="4" s="1"/>
  <c r="T834" i="4" s="1"/>
  <c r="R1265" i="4"/>
  <c r="S1265" i="4" s="1"/>
  <c r="T1265" i="4" s="1"/>
  <c r="R1697" i="4"/>
  <c r="S1697" i="4" s="1"/>
  <c r="T1697" i="4" s="1"/>
  <c r="R2218" i="4"/>
  <c r="S2218" i="4" s="1"/>
  <c r="T2218" i="4" s="1"/>
  <c r="R2990" i="4"/>
  <c r="S2990" i="4" s="1"/>
  <c r="T2990" i="4" s="1"/>
  <c r="R4136" i="4"/>
  <c r="S4136" i="4" s="1"/>
  <c r="T4136" i="4" s="1"/>
  <c r="R2321" i="4"/>
  <c r="S2321" i="4" s="1"/>
  <c r="T2321" i="4" s="1"/>
  <c r="R2805" i="4"/>
  <c r="S2805" i="4" s="1"/>
  <c r="T2805" i="4" s="1"/>
  <c r="R3636" i="4"/>
  <c r="S3636" i="4" s="1"/>
  <c r="T3636" i="4" s="1"/>
  <c r="R1827" i="4"/>
  <c r="S1827" i="4" s="1"/>
  <c r="T1827" i="4" s="1"/>
  <c r="R334" i="4"/>
  <c r="S334" i="4" s="1"/>
  <c r="T334" i="4" s="1"/>
  <c r="R1943" i="4"/>
  <c r="S1943" i="4" s="1"/>
  <c r="T1943" i="4" s="1"/>
  <c r="R92" i="4"/>
  <c r="S92" i="4" s="1"/>
  <c r="T92" i="4" s="1"/>
  <c r="R55" i="4"/>
  <c r="S55" i="4" s="1"/>
  <c r="T55" i="4" s="1"/>
  <c r="R127" i="4"/>
  <c r="S127" i="4" s="1"/>
  <c r="T127" i="4" s="1"/>
  <c r="R307" i="4"/>
  <c r="S307" i="4" s="1"/>
  <c r="T307" i="4" s="1"/>
  <c r="R409" i="4"/>
  <c r="S409" i="4" s="1"/>
  <c r="T409" i="4" s="1"/>
  <c r="R553" i="4"/>
  <c r="S553" i="4" s="1"/>
  <c r="T553" i="4" s="1"/>
  <c r="R697" i="4"/>
  <c r="S697" i="4" s="1"/>
  <c r="T697" i="4" s="1"/>
  <c r="R1075" i="4"/>
  <c r="S1075" i="4" s="1"/>
  <c r="T1075" i="4" s="1"/>
  <c r="R1507" i="4"/>
  <c r="S1507" i="4" s="1"/>
  <c r="T1507" i="4" s="1"/>
  <c r="R1939" i="4"/>
  <c r="S1939" i="4" s="1"/>
  <c r="T1939" i="4" s="1"/>
  <c r="R2172" i="4"/>
  <c r="S2172" i="4" s="1"/>
  <c r="T2172" i="4" s="1"/>
  <c r="R3659" i="4"/>
  <c r="S3659" i="4" s="1"/>
  <c r="T3659" i="4" s="1"/>
  <c r="R2311" i="4"/>
  <c r="S2311" i="4" s="1"/>
  <c r="T2311" i="4" s="1"/>
  <c r="R1166" i="4"/>
  <c r="S1166" i="4" s="1"/>
  <c r="T1166" i="4" s="1"/>
  <c r="R1310" i="4"/>
  <c r="S1310" i="4" s="1"/>
  <c r="T1310" i="4" s="1"/>
  <c r="R1454" i="4"/>
  <c r="S1454" i="4" s="1"/>
  <c r="T1454" i="4" s="1"/>
  <c r="R1742" i="4"/>
  <c r="S1742" i="4" s="1"/>
  <c r="T1742" i="4" s="1"/>
  <c r="R2462" i="4"/>
  <c r="S2462" i="4" s="1"/>
  <c r="T2462" i="4" s="1"/>
  <c r="R2964" i="4"/>
  <c r="S2964" i="4" s="1"/>
  <c r="T2964" i="4" s="1"/>
  <c r="R3540" i="4"/>
  <c r="S3540" i="4" s="1"/>
  <c r="T3540" i="4" s="1"/>
  <c r="R4472" i="4"/>
  <c r="S4472" i="4" s="1"/>
  <c r="T4472" i="4" s="1"/>
  <c r="R981" i="4"/>
  <c r="S981" i="4" s="1"/>
  <c r="T981" i="4" s="1"/>
  <c r="R1125" i="4"/>
  <c r="S1125" i="4" s="1"/>
  <c r="T1125" i="4" s="1"/>
  <c r="R1269" i="4"/>
  <c r="S1269" i="4" s="1"/>
  <c r="T1269" i="4" s="1"/>
  <c r="R1557" i="4"/>
  <c r="S1557" i="4" s="1"/>
  <c r="T1557" i="4" s="1"/>
  <c r="R1845" i="4"/>
  <c r="S1845" i="4" s="1"/>
  <c r="T1845" i="4" s="1"/>
  <c r="R1989" i="4"/>
  <c r="S1989" i="4" s="1"/>
  <c r="T1989" i="4" s="1"/>
  <c r="R2485" i="4"/>
  <c r="S2485" i="4" s="1"/>
  <c r="T2485" i="4" s="1"/>
  <c r="R2624" i="4"/>
  <c r="S2624" i="4" s="1"/>
  <c r="T2624" i="4" s="1"/>
  <c r="R2844" i="4"/>
  <c r="S2844" i="4" s="1"/>
  <c r="T2844" i="4" s="1"/>
  <c r="R3420" i="4"/>
  <c r="S3420" i="4" s="1"/>
  <c r="T3420" i="4" s="1"/>
  <c r="R3805" i="4"/>
  <c r="S3805" i="4" s="1"/>
  <c r="T3805" i="4" s="1"/>
  <c r="R928" i="4"/>
  <c r="S928" i="4" s="1"/>
  <c r="T928" i="4" s="1"/>
  <c r="R1216" i="4"/>
  <c r="S1216" i="4" s="1"/>
  <c r="T1216" i="4" s="1"/>
  <c r="R1360" i="4"/>
  <c r="S1360" i="4" s="1"/>
  <c r="T1360" i="4" s="1"/>
  <c r="R1648" i="4"/>
  <c r="S1648" i="4" s="1"/>
  <c r="T1648" i="4" s="1"/>
  <c r="R1792" i="4"/>
  <c r="S1792" i="4" s="1"/>
  <c r="T1792" i="4" s="1"/>
  <c r="R2080" i="4"/>
  <c r="S2080" i="4" s="1"/>
  <c r="T2080" i="4" s="1"/>
  <c r="R2224" i="4"/>
  <c r="S2224" i="4" s="1"/>
  <c r="T2224" i="4" s="1"/>
  <c r="R2372" i="4"/>
  <c r="S2372" i="4" s="1"/>
  <c r="T2372" i="4" s="1"/>
  <c r="R2523" i="4"/>
  <c r="S2523" i="4" s="1"/>
  <c r="T2523" i="4" s="1"/>
  <c r="R2760" i="4"/>
  <c r="S2760" i="4" s="1"/>
  <c r="T2760" i="4" s="1"/>
  <c r="R3043" i="4"/>
  <c r="S3043" i="4" s="1"/>
  <c r="T3043" i="4" s="1"/>
  <c r="R3331" i="4"/>
  <c r="S3331" i="4" s="1"/>
  <c r="T3331" i="4" s="1"/>
  <c r="R3620" i="4"/>
  <c r="S3620" i="4" s="1"/>
  <c r="T3620" i="4" s="1"/>
  <c r="R2195" i="4"/>
  <c r="S2195" i="4" s="1"/>
  <c r="T2195" i="4" s="1"/>
  <c r="R2339" i="4"/>
  <c r="S2339" i="4" s="1"/>
  <c r="T2339" i="4" s="1"/>
  <c r="R2504" i="4"/>
  <c r="S2504" i="4" s="1"/>
  <c r="T2504" i="4" s="1"/>
  <c r="R2739" i="4"/>
  <c r="S2739" i="4" s="1"/>
  <c r="T2739" i="4" s="1"/>
  <c r="R2828" i="4"/>
  <c r="S2828" i="4" s="1"/>
  <c r="T2828" i="4" s="1"/>
  <c r="R3116" i="4"/>
  <c r="S3116" i="4" s="1"/>
  <c r="T3116" i="4" s="1"/>
  <c r="R3404" i="4"/>
  <c r="S3404" i="4" s="1"/>
  <c r="T3404" i="4" s="1"/>
  <c r="R2397" i="4"/>
  <c r="S2397" i="4" s="1"/>
  <c r="T2397" i="4" s="1"/>
  <c r="R2650" i="4"/>
  <c r="S2650" i="4" s="1"/>
  <c r="T2650" i="4" s="1"/>
  <c r="R2866" i="4"/>
  <c r="S2866" i="4" s="1"/>
  <c r="T2866" i="4" s="1"/>
  <c r="R3154" i="4"/>
  <c r="S3154" i="4" s="1"/>
  <c r="T3154" i="4" s="1"/>
  <c r="R3442" i="4"/>
  <c r="S3442" i="4" s="1"/>
  <c r="T3442" i="4" s="1"/>
  <c r="R4500" i="4"/>
  <c r="S4500" i="4" s="1"/>
  <c r="T4500" i="4" s="1"/>
  <c r="R944" i="4"/>
  <c r="S944" i="4" s="1"/>
  <c r="T944" i="4" s="1"/>
  <c r="R1232" i="4"/>
  <c r="S1232" i="4" s="1"/>
  <c r="T1232" i="4" s="1"/>
  <c r="R1376" i="4"/>
  <c r="S1376" i="4" s="1"/>
  <c r="T1376" i="4" s="1"/>
  <c r="R1664" i="4"/>
  <c r="S1664" i="4" s="1"/>
  <c r="T1664" i="4" s="1"/>
  <c r="R1808" i="4"/>
  <c r="S1808" i="4" s="1"/>
  <c r="T1808" i="4" s="1"/>
  <c r="R2096" i="4"/>
  <c r="S2096" i="4" s="1"/>
  <c r="T2096" i="4" s="1"/>
  <c r="R2424" i="4"/>
  <c r="S2424" i="4" s="1"/>
  <c r="T2424" i="4" s="1"/>
  <c r="R2786" i="4"/>
  <c r="S2786" i="4" s="1"/>
  <c r="T2786" i="4" s="1"/>
  <c r="R3082" i="4"/>
  <c r="S3082" i="4" s="1"/>
  <c r="T3082" i="4" s="1"/>
  <c r="R3370" i="4"/>
  <c r="S3370" i="4" s="1"/>
  <c r="T3370" i="4" s="1"/>
  <c r="R2822" i="4"/>
  <c r="S2822" i="4" s="1"/>
  <c r="T2822" i="4" s="1"/>
  <c r="R3110" i="4"/>
  <c r="S3110" i="4" s="1"/>
  <c r="T3110" i="4" s="1"/>
  <c r="R3398" i="4"/>
  <c r="S3398" i="4" s="1"/>
  <c r="T3398" i="4" s="1"/>
  <c r="R4130" i="4"/>
  <c r="S4130" i="4" s="1"/>
  <c r="T4130" i="4" s="1"/>
  <c r="R2645" i="4"/>
  <c r="S2645" i="4" s="1"/>
  <c r="T2645" i="4" s="1"/>
  <c r="R2793" i="4"/>
  <c r="S2793" i="4" s="1"/>
  <c r="T2793" i="4" s="1"/>
  <c r="R2993" i="4"/>
  <c r="S2993" i="4" s="1"/>
  <c r="T2993" i="4" s="1"/>
  <c r="R3185" i="4"/>
  <c r="S3185" i="4" s="1"/>
  <c r="T3185" i="4" s="1"/>
  <c r="R3377" i="4"/>
  <c r="S3377" i="4" s="1"/>
  <c r="T3377" i="4" s="1"/>
  <c r="R3569" i="4"/>
  <c r="S3569" i="4" s="1"/>
  <c r="T3569" i="4" s="1"/>
  <c r="R4022" i="4"/>
  <c r="S4022" i="4" s="1"/>
  <c r="T4022" i="4" s="1"/>
  <c r="R4654" i="4"/>
  <c r="S4654" i="4" s="1"/>
  <c r="T4654" i="4" s="1"/>
  <c r="R6643" i="4"/>
  <c r="S6643" i="4" s="1"/>
  <c r="T6643" i="4" s="1"/>
  <c r="R2674" i="4"/>
  <c r="S2674" i="4" s="1"/>
  <c r="T2674" i="4" s="1"/>
  <c r="R3048" i="4"/>
  <c r="S3048" i="4" s="1"/>
  <c r="T3048" i="4" s="1"/>
  <c r="R3432" i="4"/>
  <c r="S3432" i="4" s="1"/>
  <c r="T3432" i="4" s="1"/>
  <c r="R3616" i="4"/>
  <c r="S3616" i="4" s="1"/>
  <c r="T3616" i="4" s="1"/>
  <c r="R4077" i="4"/>
  <c r="S4077" i="4" s="1"/>
  <c r="T4077" i="4" s="1"/>
  <c r="R4621" i="4"/>
  <c r="S4621" i="4" s="1"/>
  <c r="T4621" i="4" s="1"/>
  <c r="R2637" i="4"/>
  <c r="S2637" i="4" s="1"/>
  <c r="T2637" i="4" s="1"/>
  <c r="R3391" i="4"/>
  <c r="S3391" i="4" s="1"/>
  <c r="T3391" i="4" s="1"/>
  <c r="R3583" i="4"/>
  <c r="S3583" i="4" s="1"/>
  <c r="T3583" i="4" s="1"/>
  <c r="R4036" i="4"/>
  <c r="S4036" i="4" s="1"/>
  <c r="T4036" i="4" s="1"/>
  <c r="R4646" i="4"/>
  <c r="S4646" i="4" s="1"/>
  <c r="T4646" i="4" s="1"/>
  <c r="R6999" i="4"/>
  <c r="S6999" i="4" s="1"/>
  <c r="T6999" i="4" s="1"/>
  <c r="R4139" i="4"/>
  <c r="S4139" i="4" s="1"/>
  <c r="T4139" i="4" s="1"/>
  <c r="R7817" i="4"/>
  <c r="S7817" i="4" s="1"/>
  <c r="T7817" i="4" s="1"/>
  <c r="R4031" i="4"/>
  <c r="S4031" i="4" s="1"/>
  <c r="T4031" i="4" s="1"/>
  <c r="R4607" i="4"/>
  <c r="S4607" i="4" s="1"/>
  <c r="T4607" i="4" s="1"/>
  <c r="R6355" i="4"/>
  <c r="S6355" i="4" s="1"/>
  <c r="T6355" i="4" s="1"/>
  <c r="R4470" i="4"/>
  <c r="S4470" i="4" s="1"/>
  <c r="T4470" i="4" s="1"/>
  <c r="R2816" i="4"/>
  <c r="S2816" i="4" s="1"/>
  <c r="T2816" i="4" s="1"/>
  <c r="R3008" i="4"/>
  <c r="S3008" i="4" s="1"/>
  <c r="T3008" i="4" s="1"/>
  <c r="R3200" i="4"/>
  <c r="S3200" i="4" s="1"/>
  <c r="T3200" i="4" s="1"/>
  <c r="R3392" i="4"/>
  <c r="S3392" i="4" s="1"/>
  <c r="T3392" i="4" s="1"/>
  <c r="R3584" i="4"/>
  <c r="S3584" i="4" s="1"/>
  <c r="T3584" i="4" s="1"/>
  <c r="R3901" i="4"/>
  <c r="S3901" i="4" s="1"/>
  <c r="T3901" i="4" s="1"/>
  <c r="R4477" i="4"/>
  <c r="S4477" i="4" s="1"/>
  <c r="T4477" i="4" s="1"/>
  <c r="R6128" i="4"/>
  <c r="S6128" i="4" s="1"/>
  <c r="T6128" i="4" s="1"/>
  <c r="R4148" i="4"/>
  <c r="S4148" i="4" s="1"/>
  <c r="T4148" i="4" s="1"/>
  <c r="R6895" i="4"/>
  <c r="S6895" i="4" s="1"/>
  <c r="T6895" i="4" s="1"/>
  <c r="R2627" i="4"/>
  <c r="S2627" i="4" s="1"/>
  <c r="T2627" i="4" s="1"/>
  <c r="R2915" i="4"/>
  <c r="S2915" i="4" s="1"/>
  <c r="T2915" i="4" s="1"/>
  <c r="R3203" i="4"/>
  <c r="S3203" i="4" s="1"/>
  <c r="T3203" i="4" s="1"/>
  <c r="R3347" i="4"/>
  <c r="S3347" i="4" s="1"/>
  <c r="T3347" i="4" s="1"/>
  <c r="R3491" i="4"/>
  <c r="S3491" i="4" s="1"/>
  <c r="T3491" i="4" s="1"/>
  <c r="R3606" i="4"/>
  <c r="S3606" i="4" s="1"/>
  <c r="T3606" i="4" s="1"/>
  <c r="R3816" i="4"/>
  <c r="S3816" i="4" s="1"/>
  <c r="T3816" i="4" s="1"/>
  <c r="R3993" i="4"/>
  <c r="S3993" i="4" s="1"/>
  <c r="T3993" i="4" s="1"/>
  <c r="R4185" i="4"/>
  <c r="S4185" i="4" s="1"/>
  <c r="T4185" i="4" s="1"/>
  <c r="R4377" i="4"/>
  <c r="S4377" i="4" s="1"/>
  <c r="T4377" i="4" s="1"/>
  <c r="R4564" i="4"/>
  <c r="S4564" i="4" s="1"/>
  <c r="T4564" i="4" s="1"/>
  <c r="R4780" i="4"/>
  <c r="S4780" i="4" s="1"/>
  <c r="T4780" i="4" s="1"/>
  <c r="R5354" i="4"/>
  <c r="S5354" i="4" s="1"/>
  <c r="T5354" i="4" s="1"/>
  <c r="R6691" i="4"/>
  <c r="S6691" i="4" s="1"/>
  <c r="T6691" i="4" s="1"/>
  <c r="R2502" i="4"/>
  <c r="S2502" i="4" s="1"/>
  <c r="T2502" i="4" s="1"/>
  <c r="R2646" i="4"/>
  <c r="S2646" i="4" s="1"/>
  <c r="T2646" i="4" s="1"/>
  <c r="R2790" i="4"/>
  <c r="S2790" i="4" s="1"/>
  <c r="T2790" i="4" s="1"/>
  <c r="R2934" i="4"/>
  <c r="S2934" i="4" s="1"/>
  <c r="T2934" i="4" s="1"/>
  <c r="R3078" i="4"/>
  <c r="S3078" i="4" s="1"/>
  <c r="T3078" i="4" s="1"/>
  <c r="R3222" i="4"/>
  <c r="S3222" i="4" s="1"/>
  <c r="T3222" i="4" s="1"/>
  <c r="R3366" i="4"/>
  <c r="S3366" i="4" s="1"/>
  <c r="T3366" i="4" s="1"/>
  <c r="R3510" i="4"/>
  <c r="S3510" i="4" s="1"/>
  <c r="T3510" i="4" s="1"/>
  <c r="R3847" i="4"/>
  <c r="S3847" i="4" s="1"/>
  <c r="T3847" i="4" s="1"/>
  <c r="R4009" i="4"/>
  <c r="S4009" i="4" s="1"/>
  <c r="T4009" i="4" s="1"/>
  <c r="R4201" i="4"/>
  <c r="S4201" i="4" s="1"/>
  <c r="T4201" i="4" s="1"/>
  <c r="R4393" i="4"/>
  <c r="S4393" i="4" s="1"/>
  <c r="T4393" i="4" s="1"/>
  <c r="R4597" i="4"/>
  <c r="S4597" i="4" s="1"/>
  <c r="T4597" i="4" s="1"/>
  <c r="R4977" i="4"/>
  <c r="S4977" i="4" s="1"/>
  <c r="T4977" i="4" s="1"/>
  <c r="R5553" i="4"/>
  <c r="S5553" i="4" s="1"/>
  <c r="T5553" i="4" s="1"/>
  <c r="R6754" i="4"/>
  <c r="S6754" i="4" s="1"/>
  <c r="T6754" i="4" s="1"/>
  <c r="R2905" i="4"/>
  <c r="S2905" i="4" s="1"/>
  <c r="T2905" i="4" s="1"/>
  <c r="R3049" i="4"/>
  <c r="S3049" i="4" s="1"/>
  <c r="T3049" i="4" s="1"/>
  <c r="R3193" i="4"/>
  <c r="S3193" i="4" s="1"/>
  <c r="T3193" i="4" s="1"/>
  <c r="R3337" i="4"/>
  <c r="S3337" i="4" s="1"/>
  <c r="T3337" i="4" s="1"/>
  <c r="R3481" i="4"/>
  <c r="S3481" i="4" s="1"/>
  <c r="T3481" i="4" s="1"/>
  <c r="R3662" i="4"/>
  <c r="S3662" i="4" s="1"/>
  <c r="T3662" i="4" s="1"/>
  <c r="R3810" i="4"/>
  <c r="S3810" i="4" s="1"/>
  <c r="T3810" i="4" s="1"/>
  <c r="R4046" i="4"/>
  <c r="S4046" i="4" s="1"/>
  <c r="T4046" i="4" s="1"/>
  <c r="R4238" i="4"/>
  <c r="S4238" i="4" s="1"/>
  <c r="T4238" i="4" s="1"/>
  <c r="R4430" i="4"/>
  <c r="S4430" i="4" s="1"/>
  <c r="T4430" i="4" s="1"/>
  <c r="R4658" i="4"/>
  <c r="S4658" i="4" s="1"/>
  <c r="T4658" i="4" s="1"/>
  <c r="R5176" i="4"/>
  <c r="S5176" i="4" s="1"/>
  <c r="T5176" i="4" s="1"/>
  <c r="R5790" i="4"/>
  <c r="S5790" i="4" s="1"/>
  <c r="T5790" i="4" s="1"/>
  <c r="R3835" i="4"/>
  <c r="S3835" i="4" s="1"/>
  <c r="T3835" i="4" s="1"/>
  <c r="R4005" i="4"/>
  <c r="S4005" i="4" s="1"/>
  <c r="T4005" i="4" s="1"/>
  <c r="R4197" i="4"/>
  <c r="S4197" i="4" s="1"/>
  <c r="T4197" i="4" s="1"/>
  <c r="R4389" i="4"/>
  <c r="S4389" i="4" s="1"/>
  <c r="T4389" i="4" s="1"/>
  <c r="R4617" i="4"/>
  <c r="S4617" i="4" s="1"/>
  <c r="T4617" i="4" s="1"/>
  <c r="R5423" i="4"/>
  <c r="S5423" i="4" s="1"/>
  <c r="T5423" i="4" s="1"/>
  <c r="R6712" i="4"/>
  <c r="S6712" i="4" s="1"/>
  <c r="T6712" i="4" s="1"/>
  <c r="R3800" i="4"/>
  <c r="S3800" i="4" s="1"/>
  <c r="T3800" i="4" s="1"/>
  <c r="R4012" i="4"/>
  <c r="S4012" i="4" s="1"/>
  <c r="T4012" i="4" s="1"/>
  <c r="R4204" i="4"/>
  <c r="S4204" i="4" s="1"/>
  <c r="T4204" i="4" s="1"/>
  <c r="R4396" i="4"/>
  <c r="S4396" i="4" s="1"/>
  <c r="T4396" i="4" s="1"/>
  <c r="R4642" i="4"/>
  <c r="S4642" i="4" s="1"/>
  <c r="T4642" i="4" s="1"/>
  <c r="R4897" i="4"/>
  <c r="S4897" i="4" s="1"/>
  <c r="T4897" i="4" s="1"/>
  <c r="R5507" i="4"/>
  <c r="S5507" i="4" s="1"/>
  <c r="T5507" i="4" s="1"/>
  <c r="R3753" i="4"/>
  <c r="S3753" i="4" s="1"/>
  <c r="T3753" i="4" s="1"/>
  <c r="R3932" i="4"/>
  <c r="S3932" i="4" s="1"/>
  <c r="T3932" i="4" s="1"/>
  <c r="R4124" i="4"/>
  <c r="S4124" i="4" s="1"/>
  <c r="T4124" i="4" s="1"/>
  <c r="R4316" i="4"/>
  <c r="S4316" i="4" s="1"/>
  <c r="T4316" i="4" s="1"/>
  <c r="R4508" i="4"/>
  <c r="S4508" i="4" s="1"/>
  <c r="T4508" i="4" s="1"/>
  <c r="R4749" i="4"/>
  <c r="S4749" i="4" s="1"/>
  <c r="T4749" i="4" s="1"/>
  <c r="R5274" i="4"/>
  <c r="S5274" i="4" s="1"/>
  <c r="T5274" i="4" s="1"/>
  <c r="R6011" i="4"/>
  <c r="S6011" i="4" s="1"/>
  <c r="T6011" i="4" s="1"/>
  <c r="R3784" i="4"/>
  <c r="S3784" i="4" s="1"/>
  <c r="T3784" i="4" s="1"/>
  <c r="R3930" i="4"/>
  <c r="S3930" i="4" s="1"/>
  <c r="T3930" i="4" s="1"/>
  <c r="R4122" i="4"/>
  <c r="S4122" i="4" s="1"/>
  <c r="T4122" i="4" s="1"/>
  <c r="R4314" i="4"/>
  <c r="S4314" i="4" s="1"/>
  <c r="T4314" i="4" s="1"/>
  <c r="R4506" i="4"/>
  <c r="S4506" i="4" s="1"/>
  <c r="T4506" i="4" s="1"/>
  <c r="R4778" i="4"/>
  <c r="S4778" i="4" s="1"/>
  <c r="T4778" i="4" s="1"/>
  <c r="R6369" i="4"/>
  <c r="S6369" i="4" s="1"/>
  <c r="T6369" i="4" s="1"/>
  <c r="R3919" i="4"/>
  <c r="S3919" i="4" s="1"/>
  <c r="T3919" i="4" s="1"/>
  <c r="R4111" i="4"/>
  <c r="S4111" i="4" s="1"/>
  <c r="T4111" i="4" s="1"/>
  <c r="R4495" i="4"/>
  <c r="S4495" i="4" s="1"/>
  <c r="T4495" i="4" s="1"/>
  <c r="R4733" i="4"/>
  <c r="S4733" i="4" s="1"/>
  <c r="T4733" i="4" s="1"/>
  <c r="R5261" i="4"/>
  <c r="S5261" i="4" s="1"/>
  <c r="T5261" i="4" s="1"/>
  <c r="R5965" i="4"/>
  <c r="S5965" i="4" s="1"/>
  <c r="T5965" i="4" s="1"/>
  <c r="R8599" i="4"/>
  <c r="S8599" i="4" s="1"/>
  <c r="T8599" i="4" s="1"/>
  <c r="R3735" i="4"/>
  <c r="S3735" i="4" s="1"/>
  <c r="T3735" i="4" s="1"/>
  <c r="R3879" i="4"/>
  <c r="S3879" i="4" s="1"/>
  <c r="T3879" i="4" s="1"/>
  <c r="R4023" i="4"/>
  <c r="S4023" i="4" s="1"/>
  <c r="T4023" i="4" s="1"/>
  <c r="R4311" i="4"/>
  <c r="S4311" i="4" s="1"/>
  <c r="T4311" i="4" s="1"/>
  <c r="R4455" i="4"/>
  <c r="S4455" i="4" s="1"/>
  <c r="T4455" i="4" s="1"/>
  <c r="R4651" i="4"/>
  <c r="S4651" i="4" s="1"/>
  <c r="T4651" i="4" s="1"/>
  <c r="R4799" i="4"/>
  <c r="S4799" i="4" s="1"/>
  <c r="T4799" i="4" s="1"/>
  <c r="R4980" i="4"/>
  <c r="S4980" i="4" s="1"/>
  <c r="T4980" i="4" s="1"/>
  <c r="R5172" i="4"/>
  <c r="S5172" i="4" s="1"/>
  <c r="T5172" i="4" s="1"/>
  <c r="R5364" i="4"/>
  <c r="S5364" i="4" s="1"/>
  <c r="T5364" i="4" s="1"/>
  <c r="R5556" i="4"/>
  <c r="S5556" i="4" s="1"/>
  <c r="T5556" i="4" s="1"/>
  <c r="R5776" i="4"/>
  <c r="S5776" i="4" s="1"/>
  <c r="T5776" i="4" s="1"/>
  <c r="R6284" i="4"/>
  <c r="S6284" i="4" s="1"/>
  <c r="T6284" i="4" s="1"/>
  <c r="R6843" i="4"/>
  <c r="S6843" i="4" s="1"/>
  <c r="T6843" i="4" s="1"/>
  <c r="R3622" i="4"/>
  <c r="S3622" i="4" s="1"/>
  <c r="T3622" i="4" s="1"/>
  <c r="R3766" i="4"/>
  <c r="S3766" i="4" s="1"/>
  <c r="T3766" i="4" s="1"/>
  <c r="R3910" i="4"/>
  <c r="S3910" i="4" s="1"/>
  <c r="T3910" i="4" s="1"/>
  <c r="R4054" i="4"/>
  <c r="S4054" i="4" s="1"/>
  <c r="T4054" i="4" s="1"/>
  <c r="R4198" i="4"/>
  <c r="S4198" i="4" s="1"/>
  <c r="T4198" i="4" s="1"/>
  <c r="R4486" i="4"/>
  <c r="S4486" i="4" s="1"/>
  <c r="T4486" i="4" s="1"/>
  <c r="R4822" i="4"/>
  <c r="S4822" i="4" s="1"/>
  <c r="T4822" i="4" s="1"/>
  <c r="R5005" i="4"/>
  <c r="S5005" i="4" s="1"/>
  <c r="T5005" i="4" s="1"/>
  <c r="R5197" i="4"/>
  <c r="S5197" i="4" s="1"/>
  <c r="T5197" i="4" s="1"/>
  <c r="R5389" i="4"/>
  <c r="S5389" i="4" s="1"/>
  <c r="T5389" i="4" s="1"/>
  <c r="R5581" i="4"/>
  <c r="S5581" i="4" s="1"/>
  <c r="T5581" i="4" s="1"/>
  <c r="R5807" i="4"/>
  <c r="S5807" i="4" s="1"/>
  <c r="T5807" i="4" s="1"/>
  <c r="R6323" i="4"/>
  <c r="S6323" i="4" s="1"/>
  <c r="T6323" i="4" s="1"/>
  <c r="R7291" i="4"/>
  <c r="S7291" i="4" s="1"/>
  <c r="T7291" i="4" s="1"/>
  <c r="R3977" i="4"/>
  <c r="S3977" i="4" s="1"/>
  <c r="T3977" i="4" s="1"/>
  <c r="R4121" i="4"/>
  <c r="S4121" i="4" s="1"/>
  <c r="T4121" i="4" s="1"/>
  <c r="R4265" i="4"/>
  <c r="S4265" i="4" s="1"/>
  <c r="T4265" i="4" s="1"/>
  <c r="R4409" i="4"/>
  <c r="S4409" i="4" s="1"/>
  <c r="T4409" i="4" s="1"/>
  <c r="R4569" i="4"/>
  <c r="S4569" i="4" s="1"/>
  <c r="T4569" i="4" s="1"/>
  <c r="R4717" i="4"/>
  <c r="S4717" i="4" s="1"/>
  <c r="T4717" i="4" s="1"/>
  <c r="R4927" i="4"/>
  <c r="S4927" i="4" s="1"/>
  <c r="T4927" i="4" s="1"/>
  <c r="R5291" i="4"/>
  <c r="S5291" i="4" s="1"/>
  <c r="T5291" i="4" s="1"/>
  <c r="R5483" i="4"/>
  <c r="S5483" i="4" s="1"/>
  <c r="T5483" i="4" s="1"/>
  <c r="R6130" i="4"/>
  <c r="S6130" i="4" s="1"/>
  <c r="T6130" i="4" s="1"/>
  <c r="R6639" i="4"/>
  <c r="S6639" i="4" s="1"/>
  <c r="T6639" i="4" s="1"/>
  <c r="R8763" i="4"/>
  <c r="S8763" i="4" s="1"/>
  <c r="T8763" i="4" s="1"/>
  <c r="R4884" i="4"/>
  <c r="S4884" i="4" s="1"/>
  <c r="T4884" i="4" s="1"/>
  <c r="R5040" i="4"/>
  <c r="S5040" i="4" s="1"/>
  <c r="T5040" i="4" s="1"/>
  <c r="R5232" i="4"/>
  <c r="S5232" i="4" s="1"/>
  <c r="T5232" i="4" s="1"/>
  <c r="R5424" i="4"/>
  <c r="S5424" i="4" s="1"/>
  <c r="T5424" i="4" s="1"/>
  <c r="R5616" i="4"/>
  <c r="S5616" i="4" s="1"/>
  <c r="T5616" i="4" s="1"/>
  <c r="R5941" i="4"/>
  <c r="S5941" i="4" s="1"/>
  <c r="T5941" i="4" s="1"/>
  <c r="R6454" i="4"/>
  <c r="S6454" i="4" s="1"/>
  <c r="T6454" i="4" s="1"/>
  <c r="R5008" i="4"/>
  <c r="S5008" i="4" s="1"/>
  <c r="T5008" i="4" s="1"/>
  <c r="R5200" i="4"/>
  <c r="S5200" i="4" s="1"/>
  <c r="T5200" i="4" s="1"/>
  <c r="R5392" i="4"/>
  <c r="S5392" i="4" s="1"/>
  <c r="T5392" i="4" s="1"/>
  <c r="R5584" i="4"/>
  <c r="S5584" i="4" s="1"/>
  <c r="T5584" i="4" s="1"/>
  <c r="R6394" i="4"/>
  <c r="S6394" i="4" s="1"/>
  <c r="T6394" i="4" s="1"/>
  <c r="R7439" i="4"/>
  <c r="S7439" i="4" s="1"/>
  <c r="T7439" i="4" s="1"/>
  <c r="R4804" i="4"/>
  <c r="S4804" i="4" s="1"/>
  <c r="T4804" i="4" s="1"/>
  <c r="R4967" i="4"/>
  <c r="S4967" i="4" s="1"/>
  <c r="T4967" i="4" s="1"/>
  <c r="R5159" i="4"/>
  <c r="S5159" i="4" s="1"/>
  <c r="T5159" i="4" s="1"/>
  <c r="R5351" i="4"/>
  <c r="S5351" i="4" s="1"/>
  <c r="T5351" i="4" s="1"/>
  <c r="R5543" i="4"/>
  <c r="S5543" i="4" s="1"/>
  <c r="T5543" i="4" s="1"/>
  <c r="R5783" i="4"/>
  <c r="S5783" i="4" s="1"/>
  <c r="T5783" i="4" s="1"/>
  <c r="R6243" i="4"/>
  <c r="S6243" i="4" s="1"/>
  <c r="T6243" i="4" s="1"/>
  <c r="R6868" i="4"/>
  <c r="S6868" i="4" s="1"/>
  <c r="T6868" i="4" s="1"/>
  <c r="R4833" i="4"/>
  <c r="S4833" i="4" s="1"/>
  <c r="T4833" i="4" s="1"/>
  <c r="R5022" i="4"/>
  <c r="S5022" i="4" s="1"/>
  <c r="T5022" i="4" s="1"/>
  <c r="R5214" i="4"/>
  <c r="S5214" i="4" s="1"/>
  <c r="T5214" i="4" s="1"/>
  <c r="R5406" i="4"/>
  <c r="S5406" i="4" s="1"/>
  <c r="T5406" i="4" s="1"/>
  <c r="R5598" i="4"/>
  <c r="S5598" i="4" s="1"/>
  <c r="T5598" i="4" s="1"/>
  <c r="R5886" i="4"/>
  <c r="S5886" i="4" s="1"/>
  <c r="T5886" i="4" s="1"/>
  <c r="R6360" i="4"/>
  <c r="S6360" i="4" s="1"/>
  <c r="T6360" i="4" s="1"/>
  <c r="R6905" i="4"/>
  <c r="S6905" i="4" s="1"/>
  <c r="T6905" i="4" s="1"/>
  <c r="R4790" i="4"/>
  <c r="S4790" i="4" s="1"/>
  <c r="T4790" i="4" s="1"/>
  <c r="R4938" i="4"/>
  <c r="S4938" i="4" s="1"/>
  <c r="T4938" i="4" s="1"/>
  <c r="R5317" i="4"/>
  <c r="S5317" i="4" s="1"/>
  <c r="T5317" i="4" s="1"/>
  <c r="R5509" i="4"/>
  <c r="S5509" i="4" s="1"/>
  <c r="T5509" i="4" s="1"/>
  <c r="R6089" i="4"/>
  <c r="S6089" i="4" s="1"/>
  <c r="T6089" i="4" s="1"/>
  <c r="R6655" i="4"/>
  <c r="S6655" i="4" s="1"/>
  <c r="T6655" i="4" s="1"/>
  <c r="R4592" i="4"/>
  <c r="S4592" i="4" s="1"/>
  <c r="T4592" i="4" s="1"/>
  <c r="R4736" i="4"/>
  <c r="S4736" i="4" s="1"/>
  <c r="T4736" i="4" s="1"/>
  <c r="R4880" i="4"/>
  <c r="S4880" i="4" s="1"/>
  <c r="T4880" i="4" s="1"/>
  <c r="R5024" i="4"/>
  <c r="S5024" i="4" s="1"/>
  <c r="T5024" i="4" s="1"/>
  <c r="R5168" i="4"/>
  <c r="S5168" i="4" s="1"/>
  <c r="T5168" i="4" s="1"/>
  <c r="R5312" i="4"/>
  <c r="S5312" i="4" s="1"/>
  <c r="T5312" i="4" s="1"/>
  <c r="R5456" i="4"/>
  <c r="S5456" i="4" s="1"/>
  <c r="T5456" i="4" s="1"/>
  <c r="R5600" i="4"/>
  <c r="S5600" i="4" s="1"/>
  <c r="T5600" i="4" s="1"/>
  <c r="R5744" i="4"/>
  <c r="S5744" i="4" s="1"/>
  <c r="T5744" i="4" s="1"/>
  <c r="R5888" i="4"/>
  <c r="S5888" i="4" s="1"/>
  <c r="T5888" i="4" s="1"/>
  <c r="R6046" i="4"/>
  <c r="S6046" i="4" s="1"/>
  <c r="T6046" i="4" s="1"/>
  <c r="R6194" i="4"/>
  <c r="S6194" i="4" s="1"/>
  <c r="T6194" i="4" s="1"/>
  <c r="R6575" i="4"/>
  <c r="S6575" i="4" s="1"/>
  <c r="T6575" i="4" s="1"/>
  <c r="R6858" i="4"/>
  <c r="S6858" i="4" s="1"/>
  <c r="T6858" i="4" s="1"/>
  <c r="R7566" i="4"/>
  <c r="S7566" i="4" s="1"/>
  <c r="T7566" i="4" s="1"/>
  <c r="R4575" i="4"/>
  <c r="S4575" i="4" s="1"/>
  <c r="T4575" i="4" s="1"/>
  <c r="R4719" i="4"/>
  <c r="S4719" i="4" s="1"/>
  <c r="T4719" i="4" s="1"/>
  <c r="R4863" i="4"/>
  <c r="S4863" i="4" s="1"/>
  <c r="T4863" i="4" s="1"/>
  <c r="R5007" i="4"/>
  <c r="S5007" i="4" s="1"/>
  <c r="T5007" i="4" s="1"/>
  <c r="R5151" i="4"/>
  <c r="S5151" i="4" s="1"/>
  <c r="T5151" i="4" s="1"/>
  <c r="R5295" i="4"/>
  <c r="S5295" i="4" s="1"/>
  <c r="T5295" i="4" s="1"/>
  <c r="R5439" i="4"/>
  <c r="S5439" i="4" s="1"/>
  <c r="T5439" i="4" s="1"/>
  <c r="R5583" i="4"/>
  <c r="S5583" i="4" s="1"/>
  <c r="T5583" i="4" s="1"/>
  <c r="R5727" i="4"/>
  <c r="S5727" i="4" s="1"/>
  <c r="T5727" i="4" s="1"/>
  <c r="R5871" i="4"/>
  <c r="S5871" i="4" s="1"/>
  <c r="T5871" i="4" s="1"/>
  <c r="R6075" i="4"/>
  <c r="S6075" i="4" s="1"/>
  <c r="T6075" i="4" s="1"/>
  <c r="R6223" i="4"/>
  <c r="S6223" i="4" s="1"/>
  <c r="T6223" i="4" s="1"/>
  <c r="R6372" i="4"/>
  <c r="S6372" i="4" s="1"/>
  <c r="T6372" i="4" s="1"/>
  <c r="R6564" i="4"/>
  <c r="S6564" i="4" s="1"/>
  <c r="T6564" i="4" s="1"/>
  <c r="R6823" i="4"/>
  <c r="S6823" i="4" s="1"/>
  <c r="T6823" i="4" s="1"/>
  <c r="R7494" i="4"/>
  <c r="S7494" i="4" s="1"/>
  <c r="T7494" i="4" s="1"/>
  <c r="R5182" i="4"/>
  <c r="S5182" i="4" s="1"/>
  <c r="T5182" i="4" s="1"/>
  <c r="R5326" i="4"/>
  <c r="S5326" i="4" s="1"/>
  <c r="T5326" i="4" s="1"/>
  <c r="R5470" i="4"/>
  <c r="S5470" i="4" s="1"/>
  <c r="T5470" i="4" s="1"/>
  <c r="R5758" i="4"/>
  <c r="S5758" i="4" s="1"/>
  <c r="T5758" i="4" s="1"/>
  <c r="R5902" i="4"/>
  <c r="S5902" i="4" s="1"/>
  <c r="T5902" i="4" s="1"/>
  <c r="R6036" i="4"/>
  <c r="S6036" i="4" s="1"/>
  <c r="T6036" i="4" s="1"/>
  <c r="R6184" i="4"/>
  <c r="S6184" i="4" s="1"/>
  <c r="T6184" i="4" s="1"/>
  <c r="R6418" i="4"/>
  <c r="S6418" i="4" s="1"/>
  <c r="T6418" i="4" s="1"/>
  <c r="R6610" i="4"/>
  <c r="S6610" i="4" s="1"/>
  <c r="T6610" i="4" s="1"/>
  <c r="R6827" i="4"/>
  <c r="S6827" i="4" s="1"/>
  <c r="T6827" i="4" s="1"/>
  <c r="R7505" i="4"/>
  <c r="S7505" i="4" s="1"/>
  <c r="T7505" i="4" s="1"/>
  <c r="R5801" i="4"/>
  <c r="S5801" i="4" s="1"/>
  <c r="T5801" i="4" s="1"/>
  <c r="R5945" i="4"/>
  <c r="S5945" i="4" s="1"/>
  <c r="T5945" i="4" s="1"/>
  <c r="R6137" i="4"/>
  <c r="S6137" i="4" s="1"/>
  <c r="T6137" i="4" s="1"/>
  <c r="R6285" i="4"/>
  <c r="S6285" i="4" s="1"/>
  <c r="T6285" i="4" s="1"/>
  <c r="R6482" i="4"/>
  <c r="S6482" i="4" s="1"/>
  <c r="T6482" i="4" s="1"/>
  <c r="R6674" i="4"/>
  <c r="S6674" i="4" s="1"/>
  <c r="T6674" i="4" s="1"/>
  <c r="R6845" i="4"/>
  <c r="S6845" i="4" s="1"/>
  <c r="T6845" i="4" s="1"/>
  <c r="R7253" i="4"/>
  <c r="S7253" i="4" s="1"/>
  <c r="T7253" i="4" s="1"/>
  <c r="R5736" i="4"/>
  <c r="S5736" i="4" s="1"/>
  <c r="T5736" i="4" s="1"/>
  <c r="R5880" i="4"/>
  <c r="S5880" i="4" s="1"/>
  <c r="T5880" i="4" s="1"/>
  <c r="R6020" i="4"/>
  <c r="S6020" i="4" s="1"/>
  <c r="T6020" i="4" s="1"/>
  <c r="R6168" i="4"/>
  <c r="S6168" i="4" s="1"/>
  <c r="T6168" i="4" s="1"/>
  <c r="R6384" i="4"/>
  <c r="S6384" i="4" s="1"/>
  <c r="T6384" i="4" s="1"/>
  <c r="R6576" i="4"/>
  <c r="S6576" i="4" s="1"/>
  <c r="T6576" i="4" s="1"/>
  <c r="R6771" i="4"/>
  <c r="S6771" i="4" s="1"/>
  <c r="T6771" i="4" s="1"/>
  <c r="R7099" i="4"/>
  <c r="S7099" i="4" s="1"/>
  <c r="T7099" i="4" s="1"/>
  <c r="R5743" i="4"/>
  <c r="S5743" i="4" s="1"/>
  <c r="T5743" i="4" s="1"/>
  <c r="R5887" i="4"/>
  <c r="S5887" i="4" s="1"/>
  <c r="T5887" i="4" s="1"/>
  <c r="R6053" i="4"/>
  <c r="S6053" i="4" s="1"/>
  <c r="T6053" i="4" s="1"/>
  <c r="R6201" i="4"/>
  <c r="S6201" i="4" s="1"/>
  <c r="T6201" i="4" s="1"/>
  <c r="R6391" i="4"/>
  <c r="S6391" i="4" s="1"/>
  <c r="T6391" i="4" s="1"/>
  <c r="R6583" i="4"/>
  <c r="S6583" i="4" s="1"/>
  <c r="T6583" i="4" s="1"/>
  <c r="R6766" i="4"/>
  <c r="S6766" i="4" s="1"/>
  <c r="T6766" i="4" s="1"/>
  <c r="R7168" i="4"/>
  <c r="S7168" i="4" s="1"/>
  <c r="T7168" i="4" s="1"/>
  <c r="R5738" i="4"/>
  <c r="S5738" i="4" s="1"/>
  <c r="T5738" i="4" s="1"/>
  <c r="R5882" i="4"/>
  <c r="S5882" i="4" s="1"/>
  <c r="T5882" i="4" s="1"/>
  <c r="R6016" i="4"/>
  <c r="S6016" i="4" s="1"/>
  <c r="T6016" i="4" s="1"/>
  <c r="R6226" i="4"/>
  <c r="S6226" i="4" s="1"/>
  <c r="T6226" i="4" s="1"/>
  <c r="R6389" i="4"/>
  <c r="S6389" i="4" s="1"/>
  <c r="T6389" i="4" s="1"/>
  <c r="R6581" i="4"/>
  <c r="S6581" i="4" s="1"/>
  <c r="T6581" i="4" s="1"/>
  <c r="R6748" i="4"/>
  <c r="S6748" i="4" s="1"/>
  <c r="T6748" i="4" s="1"/>
  <c r="R7305" i="4"/>
  <c r="S7305" i="4" s="1"/>
  <c r="T7305" i="4" s="1"/>
  <c r="R5769" i="4"/>
  <c r="S5769" i="4" s="1"/>
  <c r="T5769" i="4" s="1"/>
  <c r="R5913" i="4"/>
  <c r="S5913" i="4" s="1"/>
  <c r="T5913" i="4" s="1"/>
  <c r="R6045" i="4"/>
  <c r="S6045" i="4" s="1"/>
  <c r="T6045" i="4" s="1"/>
  <c r="R6255" i="4"/>
  <c r="S6255" i="4" s="1"/>
  <c r="T6255" i="4" s="1"/>
  <c r="R6435" i="4"/>
  <c r="S6435" i="4" s="1"/>
  <c r="T6435" i="4" s="1"/>
  <c r="R6627" i="4"/>
  <c r="S6627" i="4" s="1"/>
  <c r="T6627" i="4" s="1"/>
  <c r="R6783" i="4"/>
  <c r="S6783" i="4" s="1"/>
  <c r="T6783" i="4" s="1"/>
  <c r="R7416" i="4"/>
  <c r="S7416" i="4" s="1"/>
  <c r="T7416" i="4" s="1"/>
  <c r="R6054" i="4"/>
  <c r="S6054" i="4" s="1"/>
  <c r="T6054" i="4" s="1"/>
  <c r="R6198" i="4"/>
  <c r="S6198" i="4" s="1"/>
  <c r="T6198" i="4" s="1"/>
  <c r="R6342" i="4"/>
  <c r="S6342" i="4" s="1"/>
  <c r="T6342" i="4" s="1"/>
  <c r="R6486" i="4"/>
  <c r="S6486" i="4" s="1"/>
  <c r="T6486" i="4" s="1"/>
  <c r="R6630" i="4"/>
  <c r="S6630" i="4" s="1"/>
  <c r="T6630" i="4" s="1"/>
  <c r="R6774" i="4"/>
  <c r="S6774" i="4" s="1"/>
  <c r="T6774" i="4" s="1"/>
  <c r="R6953" i="4"/>
  <c r="S6953" i="4" s="1"/>
  <c r="T6953" i="4" s="1"/>
  <c r="R7141" i="4"/>
  <c r="S7141" i="4" s="1"/>
  <c r="T7141" i="4" s="1"/>
  <c r="R7344" i="4"/>
  <c r="S7344" i="4" s="1"/>
  <c r="T7344" i="4" s="1"/>
  <c r="R7709" i="4"/>
  <c r="S7709" i="4" s="1"/>
  <c r="T7709" i="4" s="1"/>
  <c r="R6073" i="4"/>
  <c r="S6073" i="4" s="1"/>
  <c r="T6073" i="4" s="1"/>
  <c r="R6217" i="4"/>
  <c r="S6217" i="4" s="1"/>
  <c r="T6217" i="4" s="1"/>
  <c r="R6361" i="4"/>
  <c r="S6361" i="4" s="1"/>
  <c r="T6361" i="4" s="1"/>
  <c r="R6505" i="4"/>
  <c r="S6505" i="4" s="1"/>
  <c r="T6505" i="4" s="1"/>
  <c r="R6649" i="4"/>
  <c r="S6649" i="4" s="1"/>
  <c r="T6649" i="4" s="1"/>
  <c r="R6801" i="4"/>
  <c r="S6801" i="4" s="1"/>
  <c r="T6801" i="4" s="1"/>
  <c r="R7139" i="4"/>
  <c r="S7139" i="4" s="1"/>
  <c r="T7139" i="4" s="1"/>
  <c r="R7381" i="4"/>
  <c r="S7381" i="4" s="1"/>
  <c r="T7381" i="4" s="1"/>
  <c r="R7764" i="4"/>
  <c r="S7764" i="4" s="1"/>
  <c r="T7764" i="4" s="1"/>
  <c r="R6332" i="4"/>
  <c r="S6332" i="4" s="1"/>
  <c r="T6332" i="4" s="1"/>
  <c r="R6476" i="4"/>
  <c r="S6476" i="4" s="1"/>
  <c r="T6476" i="4" s="1"/>
  <c r="R6620" i="4"/>
  <c r="S6620" i="4" s="1"/>
  <c r="T6620" i="4" s="1"/>
  <c r="R6764" i="4"/>
  <c r="S6764" i="4" s="1"/>
  <c r="T6764" i="4" s="1"/>
  <c r="R6939" i="4"/>
  <c r="S6939" i="4" s="1"/>
  <c r="T6939" i="4" s="1"/>
  <c r="R7114" i="4"/>
  <c r="S7114" i="4" s="1"/>
  <c r="T7114" i="4" s="1"/>
  <c r="R7332" i="4"/>
  <c r="S7332" i="4" s="1"/>
  <c r="T7332" i="4" s="1"/>
  <c r="R7723" i="4"/>
  <c r="S7723" i="4" s="1"/>
  <c r="T7723" i="4" s="1"/>
  <c r="R6900" i="4"/>
  <c r="S6900" i="4" s="1"/>
  <c r="T6900" i="4" s="1"/>
  <c r="R7096" i="4"/>
  <c r="S7096" i="4" s="1"/>
  <c r="T7096" i="4" s="1"/>
  <c r="R7295" i="4"/>
  <c r="S7295" i="4" s="1"/>
  <c r="T7295" i="4" s="1"/>
  <c r="R7581" i="4"/>
  <c r="S7581" i="4" s="1"/>
  <c r="T7581" i="4" s="1"/>
  <c r="R6894" i="4"/>
  <c r="S6894" i="4" s="1"/>
  <c r="T6894" i="4" s="1"/>
  <c r="R7103" i="4"/>
  <c r="S7103" i="4" s="1"/>
  <c r="T7103" i="4" s="1"/>
  <c r="R7301" i="4"/>
  <c r="S7301" i="4" s="1"/>
  <c r="T7301" i="4" s="1"/>
  <c r="R7548" i="4"/>
  <c r="S7548" i="4" s="1"/>
  <c r="T7548" i="4" s="1"/>
  <c r="R6886" i="4"/>
  <c r="S6886" i="4" s="1"/>
  <c r="T6886" i="4" s="1"/>
  <c r="R7078" i="4"/>
  <c r="S7078" i="4" s="1"/>
  <c r="T7078" i="4" s="1"/>
  <c r="R7260" i="4"/>
  <c r="S7260" i="4" s="1"/>
  <c r="T7260" i="4" s="1"/>
  <c r="R7572" i="4"/>
  <c r="S7572" i="4" s="1"/>
  <c r="T7572" i="4" s="1"/>
  <c r="R6952" i="4"/>
  <c r="S6952" i="4" s="1"/>
  <c r="T6952" i="4" s="1"/>
  <c r="R7133" i="4"/>
  <c r="S7133" i="4" s="1"/>
  <c r="T7133" i="4" s="1"/>
  <c r="R7339" i="4"/>
  <c r="S7339" i="4" s="1"/>
  <c r="T7339" i="4" s="1"/>
  <c r="R6837" i="4"/>
  <c r="S6837" i="4" s="1"/>
  <c r="T6837" i="4" s="1"/>
  <c r="R6985" i="4"/>
  <c r="S6985" i="4" s="1"/>
  <c r="T6985" i="4" s="1"/>
  <c r="R7425" i="4"/>
  <c r="S7425" i="4" s="1"/>
  <c r="T7425" i="4" s="1"/>
  <c r="R7739" i="4"/>
  <c r="S7739" i="4" s="1"/>
  <c r="T7739" i="4" s="1"/>
  <c r="R7327" i="4"/>
  <c r="S7327" i="4" s="1"/>
  <c r="T7327" i="4" s="1"/>
  <c r="R7497" i="4"/>
  <c r="S7497" i="4" s="1"/>
  <c r="T7497" i="4" s="1"/>
  <c r="R7689" i="4"/>
  <c r="S7689" i="4" s="1"/>
  <c r="T7689" i="4" s="1"/>
  <c r="R7855" i="4"/>
  <c r="S7855" i="4" s="1"/>
  <c r="T7855" i="4" s="1"/>
  <c r="R8304" i="4"/>
  <c r="S8304" i="4" s="1"/>
  <c r="T8304" i="4" s="1"/>
  <c r="R6866" i="4"/>
  <c r="S6866" i="4" s="1"/>
  <c r="T6866" i="4" s="1"/>
  <c r="R7010" i="4"/>
  <c r="S7010" i="4" s="1"/>
  <c r="T7010" i="4" s="1"/>
  <c r="R7154" i="4"/>
  <c r="S7154" i="4" s="1"/>
  <c r="T7154" i="4" s="1"/>
  <c r="R7290" i="4"/>
  <c r="S7290" i="4" s="1"/>
  <c r="T7290" i="4" s="1"/>
  <c r="R7504" i="4"/>
  <c r="S7504" i="4" s="1"/>
  <c r="T7504" i="4" s="1"/>
  <c r="R7696" i="4"/>
  <c r="S7696" i="4" s="1"/>
  <c r="T7696" i="4" s="1"/>
  <c r="R7894" i="4"/>
  <c r="S7894" i="4" s="1"/>
  <c r="T7894" i="4" s="1"/>
  <c r="R8263" i="4"/>
  <c r="S8263" i="4" s="1"/>
  <c r="T8263" i="4" s="1"/>
  <c r="R7017" i="4"/>
  <c r="S7017" i="4" s="1"/>
  <c r="T7017" i="4" s="1"/>
  <c r="R7161" i="4"/>
  <c r="S7161" i="4" s="1"/>
  <c r="T7161" i="4" s="1"/>
  <c r="R7385" i="4"/>
  <c r="S7385" i="4" s="1"/>
  <c r="T7385" i="4" s="1"/>
  <c r="R7511" i="4"/>
  <c r="S7511" i="4" s="1"/>
  <c r="T7511" i="4" s="1"/>
  <c r="R7703" i="4"/>
  <c r="S7703" i="4" s="1"/>
  <c r="T7703" i="4" s="1"/>
  <c r="R7882" i="4"/>
  <c r="S7882" i="4" s="1"/>
  <c r="T7882" i="4" s="1"/>
  <c r="R8483" i="4"/>
  <c r="S8483" i="4" s="1"/>
  <c r="T8483" i="4" s="1"/>
  <c r="R7653" i="4"/>
  <c r="S7653" i="4" s="1"/>
  <c r="T7653" i="4" s="1"/>
  <c r="R7845" i="4"/>
  <c r="S7845" i="4" s="1"/>
  <c r="T7845" i="4" s="1"/>
  <c r="R8250" i="4"/>
  <c r="S8250" i="4" s="1"/>
  <c r="T8250" i="4" s="1"/>
  <c r="R7660" i="4"/>
  <c r="S7660" i="4" s="1"/>
  <c r="T7660" i="4" s="1"/>
  <c r="R7859" i="4"/>
  <c r="S7859" i="4" s="1"/>
  <c r="T7859" i="4" s="1"/>
  <c r="R8382" i="4"/>
  <c r="S8382" i="4" s="1"/>
  <c r="T8382" i="4" s="1"/>
  <c r="R7667" i="4"/>
  <c r="S7667" i="4" s="1"/>
  <c r="T7667" i="4" s="1"/>
  <c r="R7895" i="4"/>
  <c r="S7895" i="4" s="1"/>
  <c r="T7895" i="4" s="1"/>
  <c r="R8293" i="4"/>
  <c r="S8293" i="4" s="1"/>
  <c r="T8293" i="4" s="1"/>
  <c r="R8868" i="4"/>
  <c r="S8868" i="4" s="1"/>
  <c r="T8868" i="4" s="1"/>
  <c r="R7722" i="4"/>
  <c r="S7722" i="4" s="1"/>
  <c r="T7722" i="4" s="1"/>
  <c r="R7931" i="4"/>
  <c r="S7931" i="4" s="1"/>
  <c r="T7931" i="4" s="1"/>
  <c r="R8508" i="4"/>
  <c r="S8508" i="4" s="1"/>
  <c r="T8508" i="4" s="1"/>
  <c r="R6872" i="4"/>
  <c r="S6872" i="4" s="1"/>
  <c r="T6872" i="4" s="1"/>
  <c r="R7016" i="4"/>
  <c r="S7016" i="4" s="1"/>
  <c r="T7016" i="4" s="1"/>
  <c r="R7160" i="4"/>
  <c r="S7160" i="4" s="1"/>
  <c r="T7160" i="4" s="1"/>
  <c r="R7390" i="4"/>
  <c r="S7390" i="4" s="1"/>
  <c r="T7390" i="4" s="1"/>
  <c r="R7528" i="4"/>
  <c r="S7528" i="4" s="1"/>
  <c r="T7528" i="4" s="1"/>
  <c r="R7720" i="4"/>
  <c r="S7720" i="4" s="1"/>
  <c r="T7720" i="4" s="1"/>
  <c r="R8115" i="4"/>
  <c r="S8115" i="4" s="1"/>
  <c r="T8115" i="4" s="1"/>
  <c r="R9037" i="4"/>
  <c r="S9037" i="4" s="1"/>
  <c r="T9037" i="4" s="1"/>
  <c r="R7304" i="4"/>
  <c r="S7304" i="4" s="1"/>
  <c r="T7304" i="4" s="1"/>
  <c r="R7448" i="4"/>
  <c r="S7448" i="4" s="1"/>
  <c r="T7448" i="4" s="1"/>
  <c r="R7592" i="4"/>
  <c r="S7592" i="4" s="1"/>
  <c r="T7592" i="4" s="1"/>
  <c r="R7736" i="4"/>
  <c r="S7736" i="4" s="1"/>
  <c r="T7736" i="4" s="1"/>
  <c r="R7856" i="4"/>
  <c r="S7856" i="4" s="1"/>
  <c r="T7856" i="4" s="1"/>
  <c r="R8004" i="4"/>
  <c r="S8004" i="4" s="1"/>
  <c r="T8004" i="4" s="1"/>
  <c r="R8209" i="4"/>
  <c r="S8209" i="4" s="1"/>
  <c r="T8209" i="4" s="1"/>
  <c r="R8401" i="4"/>
  <c r="S8401" i="4" s="1"/>
  <c r="T8401" i="4" s="1"/>
  <c r="R8705" i="4"/>
  <c r="S8705" i="4" s="1"/>
  <c r="T8705" i="4" s="1"/>
  <c r="R7239" i="4"/>
  <c r="S7239" i="4" s="1"/>
  <c r="T7239" i="4" s="1"/>
  <c r="R7383" i="4"/>
  <c r="S7383" i="4" s="1"/>
  <c r="T7383" i="4" s="1"/>
  <c r="R7527" i="4"/>
  <c r="S7527" i="4" s="1"/>
  <c r="T7527" i="4" s="1"/>
  <c r="R7671" i="4"/>
  <c r="S7671" i="4" s="1"/>
  <c r="T7671" i="4" s="1"/>
  <c r="R7815" i="4"/>
  <c r="S7815" i="4" s="1"/>
  <c r="T7815" i="4" s="1"/>
  <c r="R7963" i="4"/>
  <c r="S7963" i="4" s="1"/>
  <c r="T7963" i="4" s="1"/>
  <c r="R8177" i="4"/>
  <c r="S8177" i="4" s="1"/>
  <c r="T8177" i="4" s="1"/>
  <c r="R8369" i="4"/>
  <c r="S8369" i="4" s="1"/>
  <c r="T8369" i="4" s="1"/>
  <c r="R8585" i="4"/>
  <c r="S8585" i="4" s="1"/>
  <c r="T8585" i="4" s="1"/>
  <c r="R7546" i="4"/>
  <c r="S7546" i="4" s="1"/>
  <c r="T7546" i="4" s="1"/>
  <c r="R7690" i="4"/>
  <c r="S7690" i="4" s="1"/>
  <c r="T7690" i="4" s="1"/>
  <c r="R7834" i="4"/>
  <c r="S7834" i="4" s="1"/>
  <c r="T7834" i="4" s="1"/>
  <c r="R7992" i="4"/>
  <c r="S7992" i="4" s="1"/>
  <c r="T7992" i="4" s="1"/>
  <c r="R8175" i="4"/>
  <c r="S8175" i="4" s="1"/>
  <c r="T8175" i="4" s="1"/>
  <c r="R8367" i="4"/>
  <c r="S8367" i="4" s="1"/>
  <c r="T8367" i="4" s="1"/>
  <c r="R8616" i="4"/>
  <c r="S8616" i="4" s="1"/>
  <c r="T8616" i="4" s="1"/>
  <c r="R9116" i="4"/>
  <c r="S9116" i="4" s="1"/>
  <c r="T9116" i="4" s="1"/>
  <c r="R8021" i="4"/>
  <c r="S8021" i="4" s="1"/>
  <c r="T8021" i="4" s="1"/>
  <c r="R8230" i="4"/>
  <c r="S8230" i="4" s="1"/>
  <c r="T8230" i="4" s="1"/>
  <c r="R8422" i="4"/>
  <c r="S8422" i="4" s="1"/>
  <c r="T8422" i="4" s="1"/>
  <c r="R8788" i="4"/>
  <c r="S8788" i="4" s="1"/>
  <c r="T8788" i="4" s="1"/>
  <c r="R8050" i="4"/>
  <c r="S8050" i="4" s="1"/>
  <c r="T8050" i="4" s="1"/>
  <c r="R8228" i="4"/>
  <c r="S8228" i="4" s="1"/>
  <c r="T8228" i="4" s="1"/>
  <c r="R8420" i="4"/>
  <c r="S8420" i="4" s="1"/>
  <c r="T8420" i="4" s="1"/>
  <c r="R8775" i="4"/>
  <c r="S8775" i="4" s="1"/>
  <c r="T8775" i="4" s="1"/>
  <c r="R8003" i="4"/>
  <c r="S8003" i="4" s="1"/>
  <c r="T8003" i="4" s="1"/>
  <c r="R8187" i="4"/>
  <c r="S8187" i="4" s="1"/>
  <c r="T8187" i="4" s="1"/>
  <c r="R8379" i="4"/>
  <c r="S8379" i="4" s="1"/>
  <c r="T8379" i="4" s="1"/>
  <c r="R8537" i="4"/>
  <c r="S8537" i="4" s="1"/>
  <c r="T8537" i="4" s="1"/>
  <c r="R9236" i="4"/>
  <c r="S9236" i="4" s="1"/>
  <c r="T9236" i="4" s="1"/>
  <c r="R8185" i="4"/>
  <c r="S8185" i="4" s="1"/>
  <c r="T8185" i="4" s="1"/>
  <c r="R8377" i="4"/>
  <c r="S8377" i="4" s="1"/>
  <c r="T8377" i="4" s="1"/>
  <c r="R8592" i="4"/>
  <c r="S8592" i="4" s="1"/>
  <c r="T8592" i="4" s="1"/>
  <c r="R9447" i="4"/>
  <c r="S9447" i="4" s="1"/>
  <c r="T9447" i="4" s="1"/>
  <c r="R8065" i="4"/>
  <c r="S8065" i="4" s="1"/>
  <c r="T8065" i="4" s="1"/>
  <c r="R8201" i="4"/>
  <c r="S8201" i="4" s="1"/>
  <c r="T8201" i="4" s="1"/>
  <c r="R8393" i="4"/>
  <c r="S8393" i="4" s="1"/>
  <c r="T8393" i="4" s="1"/>
  <c r="R8720" i="4"/>
  <c r="S8720" i="4" s="1"/>
  <c r="T8720" i="4" s="1"/>
  <c r="R7898" i="4"/>
  <c r="S7898" i="4" s="1"/>
  <c r="T7898" i="4" s="1"/>
  <c r="R8042" i="4"/>
  <c r="S8042" i="4" s="1"/>
  <c r="T8042" i="4" s="1"/>
  <c r="R8186" i="4"/>
  <c r="S8186" i="4" s="1"/>
  <c r="T8186" i="4" s="1"/>
  <c r="R8330" i="4"/>
  <c r="S8330" i="4" s="1"/>
  <c r="T8330" i="4" s="1"/>
  <c r="R8474" i="4"/>
  <c r="S8474" i="4" s="1"/>
  <c r="T8474" i="4" s="1"/>
  <c r="R8618" i="4"/>
  <c r="S8618" i="4" s="1"/>
  <c r="T8618" i="4" s="1"/>
  <c r="R8761" i="4"/>
  <c r="S8761" i="4" s="1"/>
  <c r="T8761" i="4" s="1"/>
  <c r="R8872" i="4"/>
  <c r="S8872" i="4" s="1"/>
  <c r="T8872" i="4" s="1"/>
  <c r="R9238" i="4"/>
  <c r="S9238" i="4" s="1"/>
  <c r="T9238" i="4" s="1"/>
  <c r="R7893" i="4"/>
  <c r="S7893" i="4" s="1"/>
  <c r="T7893" i="4" s="1"/>
  <c r="R8037" i="4"/>
  <c r="S8037" i="4" s="1"/>
  <c r="T8037" i="4" s="1"/>
  <c r="R8181" i="4"/>
  <c r="S8181" i="4" s="1"/>
  <c r="T8181" i="4" s="1"/>
  <c r="R8325" i="4"/>
  <c r="S8325" i="4" s="1"/>
  <c r="T8325" i="4" s="1"/>
  <c r="R8469" i="4"/>
  <c r="S8469" i="4" s="1"/>
  <c r="T8469" i="4" s="1"/>
  <c r="R8613" i="4"/>
  <c r="S8613" i="4" s="1"/>
  <c r="T8613" i="4" s="1"/>
  <c r="R8808" i="4"/>
  <c r="S8808" i="4" s="1"/>
  <c r="T8808" i="4" s="1"/>
  <c r="R9239" i="4"/>
  <c r="S9239" i="4" s="1"/>
  <c r="T9239" i="4" s="1"/>
  <c r="R8152" i="4"/>
  <c r="S8152" i="4" s="1"/>
  <c r="T8152" i="4" s="1"/>
  <c r="R8296" i="4"/>
  <c r="S8296" i="4" s="1"/>
  <c r="T8296" i="4" s="1"/>
  <c r="R8440" i="4"/>
  <c r="S8440" i="4" s="1"/>
  <c r="T8440" i="4" s="1"/>
  <c r="R8584" i="4"/>
  <c r="S8584" i="4" s="1"/>
  <c r="T8584" i="4" s="1"/>
  <c r="R8764" i="4"/>
  <c r="S8764" i="4" s="1"/>
  <c r="T8764" i="4" s="1"/>
  <c r="R8970" i="4"/>
  <c r="S8970" i="4" s="1"/>
  <c r="T8970" i="4" s="1"/>
  <c r="R9373" i="4"/>
  <c r="S9373" i="4" s="1"/>
  <c r="T9373" i="4" s="1"/>
  <c r="R8696" i="4"/>
  <c r="S8696" i="4" s="1"/>
  <c r="T8696" i="4" s="1"/>
  <c r="R8946" i="4"/>
  <c r="S8946" i="4" s="1"/>
  <c r="T8946" i="4" s="1"/>
  <c r="R9453" i="4"/>
  <c r="S9453" i="4" s="1"/>
  <c r="T9453" i="4" s="1"/>
  <c r="R8655" i="4"/>
  <c r="S8655" i="4" s="1"/>
  <c r="T8655" i="4" s="1"/>
  <c r="R8836" i="4"/>
  <c r="S8836" i="4" s="1"/>
  <c r="T8836" i="4" s="1"/>
  <c r="R9135" i="4"/>
  <c r="S9135" i="4" s="1"/>
  <c r="T9135" i="4" s="1"/>
  <c r="R8569" i="4"/>
  <c r="S8569" i="4" s="1"/>
  <c r="T8569" i="4" s="1"/>
  <c r="R8723" i="4"/>
  <c r="S8723" i="4" s="1"/>
  <c r="T8723" i="4" s="1"/>
  <c r="R8931" i="4"/>
  <c r="S8931" i="4" s="1"/>
  <c r="T8931" i="4" s="1"/>
  <c r="R9378" i="4"/>
  <c r="S9378" i="4" s="1"/>
  <c r="T9378" i="4" s="1"/>
  <c r="R8682" i="4"/>
  <c r="S8682" i="4" s="1"/>
  <c r="T8682" i="4" s="1"/>
  <c r="R8956" i="4"/>
  <c r="S8956" i="4" s="1"/>
  <c r="T8956" i="4" s="1"/>
  <c r="R9409" i="4"/>
  <c r="S9409" i="4" s="1"/>
  <c r="T9409" i="4" s="1"/>
  <c r="R8619" i="4"/>
  <c r="S8619" i="4" s="1"/>
  <c r="T8619" i="4" s="1"/>
  <c r="R8797" i="4"/>
  <c r="S8797" i="4" s="1"/>
  <c r="T8797" i="4" s="1"/>
  <c r="R9095" i="4"/>
  <c r="S9095" i="4" s="1"/>
  <c r="T9095" i="4" s="1"/>
  <c r="R9016" i="4"/>
  <c r="S9016" i="4" s="1"/>
  <c r="T9016" i="4" s="1"/>
  <c r="R8659" i="4"/>
  <c r="S8659" i="4" s="1"/>
  <c r="T8659" i="4" s="1"/>
  <c r="R8812" i="4"/>
  <c r="S8812" i="4" s="1"/>
  <c r="T8812" i="4" s="1"/>
  <c r="R8984" i="4"/>
  <c r="S8984" i="4" s="1"/>
  <c r="T8984" i="4" s="1"/>
  <c r="R9213" i="4"/>
  <c r="S9213" i="4" s="1"/>
  <c r="T9213" i="4" s="1"/>
  <c r="R8886" i="4"/>
  <c r="S8886" i="4" s="1"/>
  <c r="T8886" i="4" s="1"/>
  <c r="R9093" i="4"/>
  <c r="S9093" i="4" s="1"/>
  <c r="T9093" i="4" s="1"/>
  <c r="R9411" i="4"/>
  <c r="S9411" i="4" s="1"/>
  <c r="T9411" i="4" s="1"/>
  <c r="R9370" i="4"/>
  <c r="S9370" i="4" s="1"/>
  <c r="T9370" i="4" s="1"/>
  <c r="R9630" i="4"/>
  <c r="S9630" i="4" s="1"/>
  <c r="T9630" i="4" s="1"/>
  <c r="R9190" i="4"/>
  <c r="S9190" i="4" s="1"/>
  <c r="T9190" i="4" s="1"/>
  <c r="R9746" i="4"/>
  <c r="S9746" i="4" s="1"/>
  <c r="T9746" i="4" s="1"/>
  <c r="R8778" i="4"/>
  <c r="S8778" i="4" s="1"/>
  <c r="T8778" i="4" s="1"/>
  <c r="R8921" i="4"/>
  <c r="S8921" i="4" s="1"/>
  <c r="T8921" i="4" s="1"/>
  <c r="R9177" i="4"/>
  <c r="S9177" i="4" s="1"/>
  <c r="T9177" i="4" s="1"/>
  <c r="R9610" i="4"/>
  <c r="S9610" i="4" s="1"/>
  <c r="T9610" i="4" s="1"/>
  <c r="R10214" i="4"/>
  <c r="S10214" i="4" s="1"/>
  <c r="T10214" i="4" s="1"/>
  <c r="R9519" i="4"/>
  <c r="S9519" i="4" s="1"/>
  <c r="T9519" i="4" s="1"/>
  <c r="R10044" i="4"/>
  <c r="S10044" i="4" s="1"/>
  <c r="T10044" i="4" s="1"/>
  <c r="R8851" i="4"/>
  <c r="S8851" i="4" s="1"/>
  <c r="T8851" i="4" s="1"/>
  <c r="R8995" i="4"/>
  <c r="S8995" i="4" s="1"/>
  <c r="T8995" i="4" s="1"/>
  <c r="R9183" i="4"/>
  <c r="S9183" i="4" s="1"/>
  <c r="T9183" i="4" s="1"/>
  <c r="R9399" i="4"/>
  <c r="S9399" i="4" s="1"/>
  <c r="T9399" i="4" s="1"/>
  <c r="R9782" i="4"/>
  <c r="S9782" i="4" s="1"/>
  <c r="T9782" i="4" s="1"/>
  <c r="R8978" i="4"/>
  <c r="S8978" i="4" s="1"/>
  <c r="T8978" i="4" s="1"/>
  <c r="R9178" i="4"/>
  <c r="S9178" i="4" s="1"/>
  <c r="T9178" i="4" s="1"/>
  <c r="R9394" i="4"/>
  <c r="S9394" i="4" s="1"/>
  <c r="T9394" i="4" s="1"/>
  <c r="R10443" i="4"/>
  <c r="S10443" i="4" s="1"/>
  <c r="T10443" i="4" s="1"/>
  <c r="R8877" i="4"/>
  <c r="S8877" i="4" s="1"/>
  <c r="T8877" i="4" s="1"/>
  <c r="R9021" i="4"/>
  <c r="S9021" i="4" s="1"/>
  <c r="T9021" i="4" s="1"/>
  <c r="R9230" i="4"/>
  <c r="S9230" i="4" s="1"/>
  <c r="T9230" i="4" s="1"/>
  <c r="R9446" i="4"/>
  <c r="S9446" i="4" s="1"/>
  <c r="T9446" i="4" s="1"/>
  <c r="R9917" i="4"/>
  <c r="S9917" i="4" s="1"/>
  <c r="T9917" i="4" s="1"/>
  <c r="R9797" i="4"/>
  <c r="S9797" i="4" s="1"/>
  <c r="T9797" i="4" s="1"/>
  <c r="R9467" i="4"/>
  <c r="S9467" i="4" s="1"/>
  <c r="T9467" i="4" s="1"/>
  <c r="R9506" i="4"/>
  <c r="S9506" i="4" s="1"/>
  <c r="T9506" i="4" s="1"/>
  <c r="R9785" i="4"/>
  <c r="S9785" i="4" s="1"/>
  <c r="T9785" i="4" s="1"/>
  <c r="R9960" i="4"/>
  <c r="S9960" i="4" s="1"/>
  <c r="T9960" i="4" s="1"/>
  <c r="R9173" i="4"/>
  <c r="S9173" i="4" s="1"/>
  <c r="T9173" i="4" s="1"/>
  <c r="R9317" i="4"/>
  <c r="S9317" i="4" s="1"/>
  <c r="T9317" i="4" s="1"/>
  <c r="R9461" i="4"/>
  <c r="S9461" i="4" s="1"/>
  <c r="T9461" i="4" s="1"/>
  <c r="R9639" i="4"/>
  <c r="S9639" i="4" s="1"/>
  <c r="T9639" i="4" s="1"/>
  <c r="R9889" i="4"/>
  <c r="S9889" i="4" s="1"/>
  <c r="T9889" i="4" s="1"/>
  <c r="R10366" i="4"/>
  <c r="S10366" i="4" s="1"/>
  <c r="T10366" i="4" s="1"/>
  <c r="R9168" i="4"/>
  <c r="S9168" i="4" s="1"/>
  <c r="T9168" i="4" s="1"/>
  <c r="R9312" i="4"/>
  <c r="S9312" i="4" s="1"/>
  <c r="T9312" i="4" s="1"/>
  <c r="R9456" i="4"/>
  <c r="S9456" i="4" s="1"/>
  <c r="T9456" i="4" s="1"/>
  <c r="R9602" i="4"/>
  <c r="S9602" i="4" s="1"/>
  <c r="T9602" i="4" s="1"/>
  <c r="R9846" i="4"/>
  <c r="S9846" i="4" s="1"/>
  <c r="T9846" i="4" s="1"/>
  <c r="R9067" i="4"/>
  <c r="S9067" i="4" s="1"/>
  <c r="T9067" i="4" s="1"/>
  <c r="R9211" i="4"/>
  <c r="S9211" i="4" s="1"/>
  <c r="T9211" i="4" s="1"/>
  <c r="R9355" i="4"/>
  <c r="S9355" i="4" s="1"/>
  <c r="T9355" i="4" s="1"/>
  <c r="R9499" i="4"/>
  <c r="S9499" i="4" s="1"/>
  <c r="T9499" i="4" s="1"/>
  <c r="R9666" i="4"/>
  <c r="S9666" i="4" s="1"/>
  <c r="T9666" i="4" s="1"/>
  <c r="R9915" i="4"/>
  <c r="S9915" i="4" s="1"/>
  <c r="T9915" i="4" s="1"/>
  <c r="R9586" i="4"/>
  <c r="S9586" i="4" s="1"/>
  <c r="T9586" i="4" s="1"/>
  <c r="R9750" i="4"/>
  <c r="S9750" i="4" s="1"/>
  <c r="T9750" i="4" s="1"/>
  <c r="R9936" i="4"/>
  <c r="S9936" i="4" s="1"/>
  <c r="T9936" i="4" s="1"/>
  <c r="R9617" i="4"/>
  <c r="S9617" i="4" s="1"/>
  <c r="T9617" i="4" s="1"/>
  <c r="R501" i="4"/>
  <c r="S501" i="4" s="1"/>
  <c r="T501" i="4" s="1"/>
  <c r="R815" i="4"/>
  <c r="S815" i="4" s="1"/>
  <c r="T815" i="4" s="1"/>
  <c r="R1661" i="4"/>
  <c r="S1661" i="4" s="1"/>
  <c r="T1661" i="4" s="1"/>
  <c r="R2100" i="4"/>
  <c r="S2100" i="4" s="1"/>
  <c r="T2100" i="4" s="1"/>
  <c r="R1064" i="4"/>
  <c r="S1064" i="4" s="1"/>
  <c r="T1064" i="4" s="1"/>
  <c r="R1928" i="4"/>
  <c r="S1928" i="4" s="1"/>
  <c r="T1928" i="4" s="1"/>
  <c r="R686" i="4"/>
  <c r="S686" i="4" s="1"/>
  <c r="T686" i="4" s="1"/>
  <c r="R1457" i="4"/>
  <c r="S1457" i="4" s="1"/>
  <c r="T1457" i="4" s="1"/>
  <c r="R2554" i="4"/>
  <c r="S2554" i="4" s="1"/>
  <c r="T2554" i="4" s="1"/>
  <c r="R1786" i="4"/>
  <c r="S1786" i="4" s="1"/>
  <c r="T1786" i="4" s="1"/>
  <c r="R3532" i="4"/>
  <c r="S3532" i="4" s="1"/>
  <c r="T3532" i="4" s="1"/>
  <c r="R1674" i="4"/>
  <c r="S1674" i="4" s="1"/>
  <c r="T1674" i="4" s="1"/>
  <c r="R2557" i="4"/>
  <c r="S2557" i="4" s="1"/>
  <c r="T2557" i="4" s="1"/>
  <c r="R1113" i="4"/>
  <c r="S1113" i="4" s="1"/>
  <c r="T1113" i="4" s="1"/>
  <c r="R1545" i="4"/>
  <c r="S1545" i="4" s="1"/>
  <c r="T1545" i="4" s="1"/>
  <c r="R5695" i="4"/>
  <c r="S5695" i="4" s="1"/>
  <c r="T5695" i="4" s="1"/>
  <c r="R3368" i="4"/>
  <c r="S3368" i="4" s="1"/>
  <c r="T3368" i="4" s="1"/>
  <c r="R4588" i="4"/>
  <c r="S4588" i="4" s="1"/>
  <c r="T4588" i="4" s="1"/>
  <c r="R4029" i="4"/>
  <c r="S4029" i="4" s="1"/>
  <c r="T4029" i="4" s="1"/>
  <c r="R2806" i="4"/>
  <c r="S2806" i="4" s="1"/>
  <c r="T2806" i="4" s="1"/>
  <c r="R3382" i="4"/>
  <c r="S3382" i="4" s="1"/>
  <c r="T3382" i="4" s="1"/>
  <c r="R3983" i="4"/>
  <c r="S3983" i="4" s="1"/>
  <c r="T3983" i="4" s="1"/>
  <c r="R4429" i="4"/>
  <c r="S4429" i="4" s="1"/>
  <c r="T4429" i="4" s="1"/>
  <c r="R6798" i="4"/>
  <c r="S6798" i="4" s="1"/>
  <c r="T6798" i="4" s="1"/>
  <c r="R2615" i="4"/>
  <c r="S2615" i="4" s="1"/>
  <c r="T2615" i="4" s="1"/>
  <c r="R3047" i="4"/>
  <c r="S3047" i="4" s="1"/>
  <c r="T3047" i="4" s="1"/>
  <c r="R3335" i="4"/>
  <c r="S3335" i="4" s="1"/>
  <c r="T3335" i="4" s="1"/>
  <c r="R3752" i="4"/>
  <c r="S3752" i="4" s="1"/>
  <c r="T3752" i="4" s="1"/>
  <c r="R5306" i="4"/>
  <c r="S5306" i="4" s="1"/>
  <c r="T5306" i="4" s="1"/>
  <c r="R4000" i="4"/>
  <c r="S4000" i="4" s="1"/>
  <c r="T4000" i="4" s="1"/>
  <c r="R4384" i="4"/>
  <c r="S4384" i="4" s="1"/>
  <c r="T4384" i="4" s="1"/>
  <c r="R3037" i="4"/>
  <c r="S3037" i="4" s="1"/>
  <c r="T3037" i="4" s="1"/>
  <c r="R4400" i="4"/>
  <c r="S4400" i="4" s="1"/>
  <c r="T4400" i="4" s="1"/>
  <c r="R5704" i="4"/>
  <c r="S5704" i="4" s="1"/>
  <c r="T5704" i="4" s="1"/>
  <c r="R3833" i="4"/>
  <c r="S3833" i="4" s="1"/>
  <c r="T3833" i="4" s="1"/>
  <c r="R3782" i="4"/>
  <c r="S3782" i="4" s="1"/>
  <c r="T3782" i="4" s="1"/>
  <c r="R4694" i="4"/>
  <c r="S4694" i="4" s="1"/>
  <c r="T4694" i="4" s="1"/>
  <c r="R4443" i="4"/>
  <c r="S4443" i="4" s="1"/>
  <c r="T4443" i="4" s="1"/>
  <c r="R4945" i="4"/>
  <c r="S4945" i="4" s="1"/>
  <c r="T4945" i="4" s="1"/>
  <c r="R3898" i="4"/>
  <c r="S3898" i="4" s="1"/>
  <c r="T3898" i="4" s="1"/>
  <c r="R6591" i="4"/>
  <c r="S6591" i="4" s="1"/>
  <c r="T6591" i="4" s="1"/>
  <c r="R5205" i="4"/>
  <c r="S5205" i="4" s="1"/>
  <c r="T5205" i="4" s="1"/>
  <c r="R5692" i="4"/>
  <c r="S5692" i="4" s="1"/>
  <c r="T5692" i="4" s="1"/>
  <c r="R4580" i="4"/>
  <c r="S4580" i="4" s="1"/>
  <c r="T4580" i="4" s="1"/>
  <c r="R5012" i="4"/>
  <c r="S5012" i="4" s="1"/>
  <c r="T5012" i="4" s="1"/>
  <c r="R5444" i="4"/>
  <c r="S5444" i="4" s="1"/>
  <c r="T5444" i="4" s="1"/>
  <c r="R5876" i="4"/>
  <c r="S5876" i="4" s="1"/>
  <c r="T5876" i="4" s="1"/>
  <c r="R6580" i="4"/>
  <c r="S6580" i="4" s="1"/>
  <c r="T6580" i="4" s="1"/>
  <c r="R7453" i="4"/>
  <c r="S7453" i="4" s="1"/>
  <c r="T7453" i="4" s="1"/>
  <c r="R6135" i="4"/>
  <c r="S6135" i="4" s="1"/>
  <c r="T6135" i="4" s="1"/>
  <c r="R6042" i="4"/>
  <c r="S6042" i="4" s="1"/>
  <c r="T6042" i="4" s="1"/>
  <c r="R7297" i="4"/>
  <c r="S7297" i="4" s="1"/>
  <c r="T7297" i="4" s="1"/>
  <c r="R6947" i="4"/>
  <c r="S6947" i="4" s="1"/>
  <c r="T6947" i="4" s="1"/>
  <c r="R6320" i="4"/>
  <c r="S6320" i="4" s="1"/>
  <c r="T6320" i="4" s="1"/>
  <c r="R6898" i="4"/>
  <c r="S6898" i="4" s="1"/>
  <c r="T6898" i="4" s="1"/>
  <c r="R7519" i="4"/>
  <c r="S7519" i="4" s="1"/>
  <c r="T7519" i="4" s="1"/>
  <c r="R9006" i="4"/>
  <c r="S9006" i="4" s="1"/>
  <c r="T9006" i="4" s="1"/>
  <c r="R8516" i="4"/>
  <c r="S8516" i="4" s="1"/>
  <c r="T8516" i="4" s="1"/>
  <c r="R8384" i="4"/>
  <c r="S8384" i="4" s="1"/>
  <c r="T8384" i="4" s="1"/>
  <c r="R9202" i="4"/>
  <c r="S9202" i="4" s="1"/>
  <c r="T9202" i="4" s="1"/>
  <c r="R9404" i="4"/>
  <c r="S9404" i="4" s="1"/>
  <c r="T9404" i="4" s="1"/>
  <c r="R8792" i="4"/>
  <c r="S8792" i="4" s="1"/>
  <c r="T8792" i="4" s="1"/>
  <c r="R9254" i="4"/>
  <c r="S9254" i="4" s="1"/>
  <c r="T9254" i="4" s="1"/>
  <c r="R8975" i="4"/>
  <c r="S8975" i="4" s="1"/>
  <c r="T8975" i="4" s="1"/>
  <c r="R9542" i="4"/>
  <c r="S9542" i="4" s="1"/>
  <c r="T9542" i="4" s="1"/>
  <c r="R2973" i="4"/>
  <c r="S2973" i="4" s="1"/>
  <c r="T2973" i="4" s="1"/>
  <c r="R1397" i="4"/>
  <c r="S1397" i="4" s="1"/>
  <c r="T1397" i="4" s="1"/>
  <c r="R155" i="4"/>
  <c r="S155" i="4" s="1"/>
  <c r="T155" i="4" s="1"/>
  <c r="R190" i="4"/>
  <c r="S190" i="4" s="1"/>
  <c r="T190" i="4" s="1"/>
  <c r="R434" i="4"/>
  <c r="S434" i="4" s="1"/>
  <c r="T434" i="4" s="1"/>
  <c r="R578" i="4"/>
  <c r="S578" i="4" s="1"/>
  <c r="T578" i="4" s="1"/>
  <c r="R722" i="4"/>
  <c r="S722" i="4" s="1"/>
  <c r="T722" i="4" s="1"/>
  <c r="R866" i="4"/>
  <c r="S866" i="4" s="1"/>
  <c r="T866" i="4" s="1"/>
  <c r="R1074" i="4"/>
  <c r="S1074" i="4" s="1"/>
  <c r="T1074" i="4" s="1"/>
  <c r="R1290" i="4"/>
  <c r="S1290" i="4" s="1"/>
  <c r="T1290" i="4" s="1"/>
  <c r="R1506" i="4"/>
  <c r="S1506" i="4" s="1"/>
  <c r="T1506" i="4" s="1"/>
  <c r="R1722" i="4"/>
  <c r="S1722" i="4" s="1"/>
  <c r="T1722" i="4" s="1"/>
  <c r="R1938" i="4"/>
  <c r="S1938" i="4" s="1"/>
  <c r="T1938" i="4" s="1"/>
  <c r="R2206" i="4"/>
  <c r="S2206" i="4" s="1"/>
  <c r="T2206" i="4" s="1"/>
  <c r="R2765" i="4"/>
  <c r="S2765" i="4" s="1"/>
  <c r="T2765" i="4" s="1"/>
  <c r="R3649" i="4"/>
  <c r="S3649" i="4" s="1"/>
  <c r="T3649" i="4" s="1"/>
  <c r="R1135" i="4"/>
  <c r="S1135" i="4" s="1"/>
  <c r="T1135" i="4" s="1"/>
  <c r="R2043" i="4"/>
  <c r="S2043" i="4" s="1"/>
  <c r="T2043" i="4" s="1"/>
  <c r="R3015" i="4"/>
  <c r="S3015" i="4" s="1"/>
  <c r="T3015" i="4" s="1"/>
  <c r="R76" i="4"/>
  <c r="S76" i="4" s="1"/>
  <c r="T76" i="4" s="1"/>
  <c r="R220" i="4"/>
  <c r="S220" i="4" s="1"/>
  <c r="T220" i="4" s="1"/>
  <c r="R511" i="4"/>
  <c r="S511" i="4" s="1"/>
  <c r="T511" i="4" s="1"/>
  <c r="R1223" i="4"/>
  <c r="S1223" i="4" s="1"/>
  <c r="T1223" i="4" s="1"/>
  <c r="R2427" i="4"/>
  <c r="S2427" i="4" s="1"/>
  <c r="T2427" i="4" s="1"/>
  <c r="R3293" i="4"/>
  <c r="S3293" i="4" s="1"/>
  <c r="T3293" i="4" s="1"/>
  <c r="R33" i="4"/>
  <c r="S33" i="4" s="1"/>
  <c r="T33" i="4" s="1"/>
  <c r="R105" i="4"/>
  <c r="S105" i="4" s="1"/>
  <c r="T105" i="4" s="1"/>
  <c r="R177" i="4"/>
  <c r="S177" i="4" s="1"/>
  <c r="T177" i="4" s="1"/>
  <c r="R249" i="4"/>
  <c r="S249" i="4" s="1"/>
  <c r="T249" i="4" s="1"/>
  <c r="R321" i="4"/>
  <c r="S321" i="4" s="1"/>
  <c r="T321" i="4" s="1"/>
  <c r="R405" i="4"/>
  <c r="S405" i="4" s="1"/>
  <c r="T405" i="4" s="1"/>
  <c r="R549" i="4"/>
  <c r="S549" i="4" s="1"/>
  <c r="T549" i="4" s="1"/>
  <c r="R693" i="4"/>
  <c r="S693" i="4" s="1"/>
  <c r="T693" i="4" s="1"/>
  <c r="R837" i="4"/>
  <c r="S837" i="4" s="1"/>
  <c r="T837" i="4" s="1"/>
  <c r="R1033" i="4"/>
  <c r="S1033" i="4" s="1"/>
  <c r="T1033" i="4" s="1"/>
  <c r="R1249" i="4"/>
  <c r="S1249" i="4" s="1"/>
  <c r="T1249" i="4" s="1"/>
  <c r="R1465" i="4"/>
  <c r="S1465" i="4" s="1"/>
  <c r="T1465" i="4" s="1"/>
  <c r="R1681" i="4"/>
  <c r="S1681" i="4" s="1"/>
  <c r="T1681" i="4" s="1"/>
  <c r="R1897" i="4"/>
  <c r="S1897" i="4" s="1"/>
  <c r="T1897" i="4" s="1"/>
  <c r="R2165" i="4"/>
  <c r="S2165" i="4" s="1"/>
  <c r="T2165" i="4" s="1"/>
  <c r="R2728" i="4"/>
  <c r="S2728" i="4" s="1"/>
  <c r="T2728" i="4" s="1"/>
  <c r="R3618" i="4"/>
  <c r="S3618" i="4" s="1"/>
  <c r="T3618" i="4" s="1"/>
  <c r="R1071" i="4"/>
  <c r="S1071" i="4" s="1"/>
  <c r="T1071" i="4" s="1"/>
  <c r="R1503" i="4"/>
  <c r="S1503" i="4" s="1"/>
  <c r="T1503" i="4" s="1"/>
  <c r="R148" i="4"/>
  <c r="S148" i="4" s="1"/>
  <c r="T148" i="4" s="1"/>
  <c r="R571" i="4"/>
  <c r="S571" i="4" s="1"/>
  <c r="T571" i="4" s="1"/>
  <c r="R994" i="4"/>
  <c r="S994" i="4" s="1"/>
  <c r="T994" i="4" s="1"/>
  <c r="R1403" i="4"/>
  <c r="S1403" i="4" s="1"/>
  <c r="T1403" i="4" s="1"/>
  <c r="R1894" i="4"/>
  <c r="S1894" i="4" s="1"/>
  <c r="T1894" i="4" s="1"/>
  <c r="R448" i="4"/>
  <c r="S448" i="4" s="1"/>
  <c r="T448" i="4" s="1"/>
  <c r="R592" i="4"/>
  <c r="S592" i="4" s="1"/>
  <c r="T592" i="4" s="1"/>
  <c r="R736" i="4"/>
  <c r="S736" i="4" s="1"/>
  <c r="T736" i="4" s="1"/>
  <c r="R880" i="4"/>
  <c r="S880" i="4" s="1"/>
  <c r="T880" i="4" s="1"/>
  <c r="R1095" i="4"/>
  <c r="S1095" i="4" s="1"/>
  <c r="T1095" i="4" s="1"/>
  <c r="R1311" i="4"/>
  <c r="S1311" i="4" s="1"/>
  <c r="T1311" i="4" s="1"/>
  <c r="R1527" i="4"/>
  <c r="S1527" i="4" s="1"/>
  <c r="T1527" i="4" s="1"/>
  <c r="R1743" i="4"/>
  <c r="S1743" i="4" s="1"/>
  <c r="T1743" i="4" s="1"/>
  <c r="R1959" i="4"/>
  <c r="S1959" i="4" s="1"/>
  <c r="T1959" i="4" s="1"/>
  <c r="R2340" i="4"/>
  <c r="S2340" i="4" s="1"/>
  <c r="T2340" i="4" s="1"/>
  <c r="R2823" i="4"/>
  <c r="S2823" i="4" s="1"/>
  <c r="T2823" i="4" s="1"/>
  <c r="R3801" i="4"/>
  <c r="S3801" i="4" s="1"/>
  <c r="T3801" i="4" s="1"/>
  <c r="R38" i="4"/>
  <c r="S38" i="4" s="1"/>
  <c r="T38" i="4" s="1"/>
  <c r="R188" i="4"/>
  <c r="S188" i="4" s="1"/>
  <c r="T188" i="4" s="1"/>
  <c r="R260" i="4"/>
  <c r="S260" i="4" s="1"/>
  <c r="T260" i="4" s="1"/>
  <c r="R332" i="4"/>
  <c r="S332" i="4" s="1"/>
  <c r="T332" i="4" s="1"/>
  <c r="R431" i="4"/>
  <c r="S431" i="4" s="1"/>
  <c r="T431" i="4" s="1"/>
  <c r="R575" i="4"/>
  <c r="S575" i="4" s="1"/>
  <c r="T575" i="4" s="1"/>
  <c r="R719" i="4"/>
  <c r="S719" i="4" s="1"/>
  <c r="T719" i="4" s="1"/>
  <c r="R863" i="4"/>
  <c r="S863" i="4" s="1"/>
  <c r="T863" i="4" s="1"/>
  <c r="R1054" i="4"/>
  <c r="S1054" i="4" s="1"/>
  <c r="T1054" i="4" s="1"/>
  <c r="R1270" i="4"/>
  <c r="S1270" i="4" s="1"/>
  <c r="T1270" i="4" s="1"/>
  <c r="R1486" i="4"/>
  <c r="S1486" i="4" s="1"/>
  <c r="T1486" i="4" s="1"/>
  <c r="R1702" i="4"/>
  <c r="S1702" i="4" s="1"/>
  <c r="T1702" i="4" s="1"/>
  <c r="R1918" i="4"/>
  <c r="S1918" i="4" s="1"/>
  <c r="T1918" i="4" s="1"/>
  <c r="R2191" i="4"/>
  <c r="S2191" i="4" s="1"/>
  <c r="T2191" i="4" s="1"/>
  <c r="R2673" i="4"/>
  <c r="S2673" i="4" s="1"/>
  <c r="T2673" i="4" s="1"/>
  <c r="R3533" i="4"/>
  <c r="S3533" i="4" s="1"/>
  <c r="T3533" i="4" s="1"/>
  <c r="R426" i="4"/>
  <c r="S426" i="4" s="1"/>
  <c r="T426" i="4" s="1"/>
  <c r="R570" i="4"/>
  <c r="S570" i="4" s="1"/>
  <c r="T570" i="4" s="1"/>
  <c r="R714" i="4"/>
  <c r="S714" i="4" s="1"/>
  <c r="T714" i="4" s="1"/>
  <c r="R858" i="4"/>
  <c r="S858" i="4" s="1"/>
  <c r="T858" i="4" s="1"/>
  <c r="R1085" i="4"/>
  <c r="S1085" i="4" s="1"/>
  <c r="T1085" i="4" s="1"/>
  <c r="R1301" i="4"/>
  <c r="S1301" i="4" s="1"/>
  <c r="T1301" i="4" s="1"/>
  <c r="R1517" i="4"/>
  <c r="S1517" i="4" s="1"/>
  <c r="T1517" i="4" s="1"/>
  <c r="R1733" i="4"/>
  <c r="S1733" i="4" s="1"/>
  <c r="T1733" i="4" s="1"/>
  <c r="R1949" i="4"/>
  <c r="S1949" i="4" s="1"/>
  <c r="T1949" i="4" s="1"/>
  <c r="R2290" i="4"/>
  <c r="S2290" i="4" s="1"/>
  <c r="T2290" i="4" s="1"/>
  <c r="R3134" i="4"/>
  <c r="S3134" i="4" s="1"/>
  <c r="T3134" i="4" s="1"/>
  <c r="R7122" i="4"/>
  <c r="S7122" i="4" s="1"/>
  <c r="T7122" i="4" s="1"/>
  <c r="R373" i="4"/>
  <c r="S373" i="4" s="1"/>
  <c r="T373" i="4" s="1"/>
  <c r="R1165" i="4"/>
  <c r="S1165" i="4" s="1"/>
  <c r="T1165" i="4" s="1"/>
  <c r="R1381" i="4"/>
  <c r="S1381" i="4" s="1"/>
  <c r="T1381" i="4" s="1"/>
  <c r="R1597" i="4"/>
  <c r="S1597" i="4" s="1"/>
  <c r="T1597" i="4" s="1"/>
  <c r="R1813" i="4"/>
  <c r="S1813" i="4" s="1"/>
  <c r="T1813" i="4" s="1"/>
  <c r="R2029" i="4"/>
  <c r="S2029" i="4" s="1"/>
  <c r="T2029" i="4" s="1"/>
  <c r="R2369" i="4"/>
  <c r="S2369" i="4" s="1"/>
  <c r="T2369" i="4" s="1"/>
  <c r="R2949" i="4"/>
  <c r="S2949" i="4" s="1"/>
  <c r="T2949" i="4" s="1"/>
  <c r="R4260" i="4"/>
  <c r="S4260" i="4" s="1"/>
  <c r="T4260" i="4" s="1"/>
  <c r="R1927" i="4"/>
  <c r="S1927" i="4" s="1"/>
  <c r="T1927" i="4" s="1"/>
  <c r="R2470" i="4"/>
  <c r="S2470" i="4" s="1"/>
  <c r="T2470" i="4" s="1"/>
  <c r="R106" i="4"/>
  <c r="S106" i="4" s="1"/>
  <c r="T106" i="4" s="1"/>
  <c r="R358" i="4"/>
  <c r="S358" i="4" s="1"/>
  <c r="T358" i="4" s="1"/>
  <c r="R787" i="4"/>
  <c r="S787" i="4" s="1"/>
  <c r="T787" i="4" s="1"/>
  <c r="R1462" i="4"/>
  <c r="S1462" i="4" s="1"/>
  <c r="T1462" i="4" s="1"/>
  <c r="R2051" i="4"/>
  <c r="S2051" i="4" s="1"/>
  <c r="T2051" i="4" s="1"/>
  <c r="R104" i="4"/>
  <c r="S104" i="4" s="1"/>
  <c r="T104" i="4" s="1"/>
  <c r="R67" i="4"/>
  <c r="S67" i="4" s="1"/>
  <c r="T67" i="4" s="1"/>
  <c r="R139" i="4"/>
  <c r="S139" i="4" s="1"/>
  <c r="T139" i="4" s="1"/>
  <c r="R241" i="4"/>
  <c r="S241" i="4" s="1"/>
  <c r="T241" i="4" s="1"/>
  <c r="R319" i="4"/>
  <c r="S319" i="4" s="1"/>
  <c r="T319" i="4" s="1"/>
  <c r="R433" i="4"/>
  <c r="S433" i="4" s="1"/>
  <c r="T433" i="4" s="1"/>
  <c r="R577" i="4"/>
  <c r="S577" i="4" s="1"/>
  <c r="T577" i="4" s="1"/>
  <c r="R721" i="4"/>
  <c r="S721" i="4" s="1"/>
  <c r="T721" i="4" s="1"/>
  <c r="R972" i="4"/>
  <c r="S972" i="4" s="1"/>
  <c r="T972" i="4" s="1"/>
  <c r="R895" i="4"/>
  <c r="S895" i="4" s="1"/>
  <c r="T895" i="4" s="1"/>
  <c r="R1111" i="4"/>
  <c r="S1111" i="4" s="1"/>
  <c r="T1111" i="4" s="1"/>
  <c r="R1327" i="4"/>
  <c r="S1327" i="4" s="1"/>
  <c r="T1327" i="4" s="1"/>
  <c r="R1543" i="4"/>
  <c r="S1543" i="4" s="1"/>
  <c r="T1543" i="4" s="1"/>
  <c r="R1759" i="4"/>
  <c r="S1759" i="4" s="1"/>
  <c r="T1759" i="4" s="1"/>
  <c r="R1975" i="4"/>
  <c r="S1975" i="4" s="1"/>
  <c r="T1975" i="4" s="1"/>
  <c r="R2244" i="4"/>
  <c r="S2244" i="4" s="1"/>
  <c r="T2244" i="4" s="1"/>
  <c r="R2908" i="4"/>
  <c r="S2908" i="4" s="1"/>
  <c r="T2908" i="4" s="1"/>
  <c r="R4075" i="4"/>
  <c r="S4075" i="4" s="1"/>
  <c r="T4075" i="4" s="1"/>
  <c r="R934" i="4"/>
  <c r="S934" i="4" s="1"/>
  <c r="T934" i="4" s="1"/>
  <c r="R2014" i="4"/>
  <c r="S2014" i="4" s="1"/>
  <c r="T2014" i="4" s="1"/>
  <c r="R2425" i="4"/>
  <c r="S2425" i="4" s="1"/>
  <c r="T2425" i="4" s="1"/>
  <c r="R3022" i="4"/>
  <c r="S3022" i="4" s="1"/>
  <c r="T3022" i="4" s="1"/>
  <c r="R902" i="4"/>
  <c r="S902" i="4" s="1"/>
  <c r="T902" i="4" s="1"/>
  <c r="R1046" i="4"/>
  <c r="S1046" i="4" s="1"/>
  <c r="T1046" i="4" s="1"/>
  <c r="R1190" i="4"/>
  <c r="S1190" i="4" s="1"/>
  <c r="T1190" i="4" s="1"/>
  <c r="R1334" i="4"/>
  <c r="S1334" i="4" s="1"/>
  <c r="T1334" i="4" s="1"/>
  <c r="R1478" i="4"/>
  <c r="S1478" i="4" s="1"/>
  <c r="T1478" i="4" s="1"/>
  <c r="R1622" i="4"/>
  <c r="S1622" i="4" s="1"/>
  <c r="T1622" i="4" s="1"/>
  <c r="R1766" i="4"/>
  <c r="S1766" i="4" s="1"/>
  <c r="T1766" i="4" s="1"/>
  <c r="R1910" i="4"/>
  <c r="S1910" i="4" s="1"/>
  <c r="T1910" i="4" s="1"/>
  <c r="R2054" i="4"/>
  <c r="S2054" i="4" s="1"/>
  <c r="T2054" i="4" s="1"/>
  <c r="R2198" i="4"/>
  <c r="S2198" i="4" s="1"/>
  <c r="T2198" i="4" s="1"/>
  <c r="R2342" i="4"/>
  <c r="S2342" i="4" s="1"/>
  <c r="T2342" i="4" s="1"/>
  <c r="R2515" i="4"/>
  <c r="S2515" i="4" s="1"/>
  <c r="T2515" i="4" s="1"/>
  <c r="R2704" i="4"/>
  <c r="S2704" i="4" s="1"/>
  <c r="T2704" i="4" s="1"/>
  <c r="R3012" i="4"/>
  <c r="S3012" i="4" s="1"/>
  <c r="T3012" i="4" s="1"/>
  <c r="R3300" i="4"/>
  <c r="S3300" i="4" s="1"/>
  <c r="T3300" i="4" s="1"/>
  <c r="R3588" i="4"/>
  <c r="S3588" i="4" s="1"/>
  <c r="T3588" i="4" s="1"/>
  <c r="R5633" i="4"/>
  <c r="S5633" i="4" s="1"/>
  <c r="T5633" i="4" s="1"/>
  <c r="R1005" i="4"/>
  <c r="S1005" i="4" s="1"/>
  <c r="T1005" i="4" s="1"/>
  <c r="R1149" i="4"/>
  <c r="S1149" i="4" s="1"/>
  <c r="T1149" i="4" s="1"/>
  <c r="R1293" i="4"/>
  <c r="S1293" i="4" s="1"/>
  <c r="T1293" i="4" s="1"/>
  <c r="R1437" i="4"/>
  <c r="S1437" i="4" s="1"/>
  <c r="T1437" i="4" s="1"/>
  <c r="R1581" i="4"/>
  <c r="S1581" i="4" s="1"/>
  <c r="T1581" i="4" s="1"/>
  <c r="R1725" i="4"/>
  <c r="S1725" i="4" s="1"/>
  <c r="T1725" i="4" s="1"/>
  <c r="R1869" i="4"/>
  <c r="S1869" i="4" s="1"/>
  <c r="T1869" i="4" s="1"/>
  <c r="R2013" i="4"/>
  <c r="S2013" i="4" s="1"/>
  <c r="T2013" i="4" s="1"/>
  <c r="R2157" i="4"/>
  <c r="S2157" i="4" s="1"/>
  <c r="T2157" i="4" s="1"/>
  <c r="R2301" i="4"/>
  <c r="S2301" i="4" s="1"/>
  <c r="T2301" i="4" s="1"/>
  <c r="R2489" i="4"/>
  <c r="S2489" i="4" s="1"/>
  <c r="T2489" i="4" s="1"/>
  <c r="R2655" i="4"/>
  <c r="S2655" i="4" s="1"/>
  <c r="T2655" i="4" s="1"/>
  <c r="R2892" i="4"/>
  <c r="S2892" i="4" s="1"/>
  <c r="T2892" i="4" s="1"/>
  <c r="R3180" i="4"/>
  <c r="S3180" i="4" s="1"/>
  <c r="T3180" i="4" s="1"/>
  <c r="R3468" i="4"/>
  <c r="S3468" i="4" s="1"/>
  <c r="T3468" i="4" s="1"/>
  <c r="R4164" i="4"/>
  <c r="S4164" i="4" s="1"/>
  <c r="T4164" i="4" s="1"/>
  <c r="R2104" i="4"/>
  <c r="S2104" i="4" s="1"/>
  <c r="T2104" i="4" s="1"/>
  <c r="R2248" i="4"/>
  <c r="S2248" i="4" s="1"/>
  <c r="T2248" i="4" s="1"/>
  <c r="R2376" i="4"/>
  <c r="S2376" i="4" s="1"/>
  <c r="T2376" i="4" s="1"/>
  <c r="R2565" i="4"/>
  <c r="S2565" i="4" s="1"/>
  <c r="T2565" i="4" s="1"/>
  <c r="R2788" i="4"/>
  <c r="S2788" i="4" s="1"/>
  <c r="T2788" i="4" s="1"/>
  <c r="R3091" i="4"/>
  <c r="S3091" i="4" s="1"/>
  <c r="T3091" i="4" s="1"/>
  <c r="R3379" i="4"/>
  <c r="S3379" i="4" s="1"/>
  <c r="T3379" i="4" s="1"/>
  <c r="R3789" i="4"/>
  <c r="S3789" i="4" s="1"/>
  <c r="T3789" i="4" s="1"/>
  <c r="R2075" i="4"/>
  <c r="S2075" i="4" s="1"/>
  <c r="T2075" i="4" s="1"/>
  <c r="R2219" i="4"/>
  <c r="S2219" i="4" s="1"/>
  <c r="T2219" i="4" s="1"/>
  <c r="R2401" i="4"/>
  <c r="S2401" i="4" s="1"/>
  <c r="T2401" i="4" s="1"/>
  <c r="R2560" i="4"/>
  <c r="S2560" i="4" s="1"/>
  <c r="T2560" i="4" s="1"/>
  <c r="R2804" i="4"/>
  <c r="S2804" i="4" s="1"/>
  <c r="T2804" i="4" s="1"/>
  <c r="R3092" i="4"/>
  <c r="S3092" i="4" s="1"/>
  <c r="T3092" i="4" s="1"/>
  <c r="R3380" i="4"/>
  <c r="S3380" i="4" s="1"/>
  <c r="T3380" i="4" s="1"/>
  <c r="R3733" i="4"/>
  <c r="S3733" i="4" s="1"/>
  <c r="T3733" i="4" s="1"/>
  <c r="R2118" i="4"/>
  <c r="S2118" i="4" s="1"/>
  <c r="T2118" i="4" s="1"/>
  <c r="R2262" i="4"/>
  <c r="S2262" i="4" s="1"/>
  <c r="T2262" i="4" s="1"/>
  <c r="R2366" i="4"/>
  <c r="S2366" i="4" s="1"/>
  <c r="T2366" i="4" s="1"/>
  <c r="R2595" i="4"/>
  <c r="S2595" i="4" s="1"/>
  <c r="T2595" i="4" s="1"/>
  <c r="R2876" i="4"/>
  <c r="S2876" i="4" s="1"/>
  <c r="T2876" i="4" s="1"/>
  <c r="R3164" i="4"/>
  <c r="S3164" i="4" s="1"/>
  <c r="T3164" i="4" s="1"/>
  <c r="R3452" i="4"/>
  <c r="S3452" i="4" s="1"/>
  <c r="T3452" i="4" s="1"/>
  <c r="R4520" i="4"/>
  <c r="S4520" i="4" s="1"/>
  <c r="T4520" i="4" s="1"/>
  <c r="R2293" i="4"/>
  <c r="S2293" i="4" s="1"/>
  <c r="T2293" i="4" s="1"/>
  <c r="R2463" i="4"/>
  <c r="S2463" i="4" s="1"/>
  <c r="T2463" i="4" s="1"/>
  <c r="R2656" i="4"/>
  <c r="S2656" i="4" s="1"/>
  <c r="T2656" i="4" s="1"/>
  <c r="R2914" i="4"/>
  <c r="S2914" i="4" s="1"/>
  <c r="T2914" i="4" s="1"/>
  <c r="R3202" i="4"/>
  <c r="S3202" i="4" s="1"/>
  <c r="T3202" i="4" s="1"/>
  <c r="R3490" i="4"/>
  <c r="S3490" i="4" s="1"/>
  <c r="T3490" i="4" s="1"/>
  <c r="R4668" i="4"/>
  <c r="S4668" i="4" s="1"/>
  <c r="T4668" i="4" s="1"/>
  <c r="R968" i="4"/>
  <c r="S968" i="4" s="1"/>
  <c r="T968" i="4" s="1"/>
  <c r="R1112" i="4"/>
  <c r="S1112" i="4" s="1"/>
  <c r="T1112" i="4" s="1"/>
  <c r="R1400" i="4"/>
  <c r="S1400" i="4" s="1"/>
  <c r="T1400" i="4" s="1"/>
  <c r="R1544" i="4"/>
  <c r="S1544" i="4" s="1"/>
  <c r="T1544" i="4" s="1"/>
  <c r="R1688" i="4"/>
  <c r="S1688" i="4" s="1"/>
  <c r="T1688" i="4" s="1"/>
  <c r="R1832" i="4"/>
  <c r="S1832" i="4" s="1"/>
  <c r="T1832" i="4" s="1"/>
  <c r="R1976" i="4"/>
  <c r="S1976" i="4" s="1"/>
  <c r="T1976" i="4" s="1"/>
  <c r="R2120" i="4"/>
  <c r="S2120" i="4" s="1"/>
  <c r="T2120" i="4" s="1"/>
  <c r="R2264" i="4"/>
  <c r="S2264" i="4" s="1"/>
  <c r="T2264" i="4" s="1"/>
  <c r="R2428" i="4"/>
  <c r="S2428" i="4" s="1"/>
  <c r="T2428" i="4" s="1"/>
  <c r="R2625" i="4"/>
  <c r="S2625" i="4" s="1"/>
  <c r="T2625" i="4" s="1"/>
  <c r="R2842" i="4"/>
  <c r="S2842" i="4" s="1"/>
  <c r="T2842" i="4" s="1"/>
  <c r="R3130" i="4"/>
  <c r="S3130" i="4" s="1"/>
  <c r="T3130" i="4" s="1"/>
  <c r="R3418" i="4"/>
  <c r="S3418" i="4" s="1"/>
  <c r="T3418" i="4" s="1"/>
  <c r="R3686" i="4"/>
  <c r="S3686" i="4" s="1"/>
  <c r="T3686" i="4" s="1"/>
  <c r="R2103" i="4"/>
  <c r="S2103" i="4" s="1"/>
  <c r="T2103" i="4" s="1"/>
  <c r="R2247" i="4"/>
  <c r="S2247" i="4" s="1"/>
  <c r="T2247" i="4" s="1"/>
  <c r="R2381" i="4"/>
  <c r="S2381" i="4" s="1"/>
  <c r="T2381" i="4" s="1"/>
  <c r="R2576" i="4"/>
  <c r="S2576" i="4" s="1"/>
  <c r="T2576" i="4" s="1"/>
  <c r="R2870" i="4"/>
  <c r="S2870" i="4" s="1"/>
  <c r="T2870" i="4" s="1"/>
  <c r="R3158" i="4"/>
  <c r="S3158" i="4" s="1"/>
  <c r="T3158" i="4" s="1"/>
  <c r="R3446" i="4"/>
  <c r="S3446" i="4" s="1"/>
  <c r="T3446" i="4" s="1"/>
  <c r="R4418" i="4"/>
  <c r="S4418" i="4" s="1"/>
  <c r="T4418" i="4" s="1"/>
  <c r="R2649" i="4"/>
  <c r="S2649" i="4" s="1"/>
  <c r="T2649" i="4" s="1"/>
  <c r="R2840" i="4"/>
  <c r="S2840" i="4" s="1"/>
  <c r="T2840" i="4" s="1"/>
  <c r="R3032" i="4"/>
  <c r="S3032" i="4" s="1"/>
  <c r="T3032" i="4" s="1"/>
  <c r="R3224" i="4"/>
  <c r="S3224" i="4" s="1"/>
  <c r="T3224" i="4" s="1"/>
  <c r="R3416" i="4"/>
  <c r="S3416" i="4" s="1"/>
  <c r="T3416" i="4" s="1"/>
  <c r="R3619" i="4"/>
  <c r="S3619" i="4" s="1"/>
  <c r="T3619" i="4" s="1"/>
  <c r="R4118" i="4"/>
  <c r="S4118" i="4" s="1"/>
  <c r="T4118" i="4" s="1"/>
  <c r="R4679" i="4"/>
  <c r="S4679" i="4" s="1"/>
  <c r="T4679" i="4" s="1"/>
  <c r="R2530" i="4"/>
  <c r="S2530" i="4" s="1"/>
  <c r="T2530" i="4" s="1"/>
  <c r="R2678" i="4"/>
  <c r="S2678" i="4" s="1"/>
  <c r="T2678" i="4" s="1"/>
  <c r="R2895" i="4"/>
  <c r="S2895" i="4" s="1"/>
  <c r="T2895" i="4" s="1"/>
  <c r="R3087" i="4"/>
  <c r="S3087" i="4" s="1"/>
  <c r="T3087" i="4" s="1"/>
  <c r="R3279" i="4"/>
  <c r="S3279" i="4" s="1"/>
  <c r="T3279" i="4" s="1"/>
  <c r="R3471" i="4"/>
  <c r="S3471" i="4" s="1"/>
  <c r="T3471" i="4" s="1"/>
  <c r="R3698" i="4"/>
  <c r="S3698" i="4" s="1"/>
  <c r="T3698" i="4" s="1"/>
  <c r="R4173" i="4"/>
  <c r="S4173" i="4" s="1"/>
  <c r="T4173" i="4" s="1"/>
  <c r="R4850" i="4"/>
  <c r="S4850" i="4" s="1"/>
  <c r="T4850" i="4" s="1"/>
  <c r="R2703" i="4"/>
  <c r="S2703" i="4" s="1"/>
  <c r="T2703" i="4" s="1"/>
  <c r="R2854" i="4"/>
  <c r="S2854" i="4" s="1"/>
  <c r="T2854" i="4" s="1"/>
  <c r="R3046" i="4"/>
  <c r="S3046" i="4" s="1"/>
  <c r="T3046" i="4" s="1"/>
  <c r="R3238" i="4"/>
  <c r="S3238" i="4" s="1"/>
  <c r="T3238" i="4" s="1"/>
  <c r="R3430" i="4"/>
  <c r="S3430" i="4" s="1"/>
  <c r="T3430" i="4" s="1"/>
  <c r="R3611" i="4"/>
  <c r="S3611" i="4" s="1"/>
  <c r="T3611" i="4" s="1"/>
  <c r="R4132" i="4"/>
  <c r="S4132" i="4" s="1"/>
  <c r="T4132" i="4" s="1"/>
  <c r="R4813" i="4"/>
  <c r="S4813" i="4" s="1"/>
  <c r="T4813" i="4" s="1"/>
  <c r="R3713" i="4"/>
  <c r="S3713" i="4" s="1"/>
  <c r="T3713" i="4" s="1"/>
  <c r="R4235" i="4"/>
  <c r="S4235" i="4" s="1"/>
  <c r="T4235" i="4" s="1"/>
  <c r="R4906" i="4"/>
  <c r="S4906" i="4" s="1"/>
  <c r="T4906" i="4" s="1"/>
  <c r="R3684" i="4"/>
  <c r="S3684" i="4" s="1"/>
  <c r="T3684" i="4" s="1"/>
  <c r="R4127" i="4"/>
  <c r="S4127" i="4" s="1"/>
  <c r="T4127" i="4" s="1"/>
  <c r="R4701" i="4"/>
  <c r="S4701" i="4" s="1"/>
  <c r="T4701" i="4" s="1"/>
  <c r="R3990" i="4"/>
  <c r="S3990" i="4" s="1"/>
  <c r="T3990" i="4" s="1"/>
  <c r="R4558" i="4"/>
  <c r="S4558" i="4" s="1"/>
  <c r="T4558" i="4" s="1"/>
  <c r="R2677" i="4"/>
  <c r="S2677" i="4" s="1"/>
  <c r="T2677" i="4" s="1"/>
  <c r="R2834" i="4"/>
  <c r="S2834" i="4" s="1"/>
  <c r="T2834" i="4" s="1"/>
  <c r="R3026" i="4"/>
  <c r="S3026" i="4" s="1"/>
  <c r="T3026" i="4" s="1"/>
  <c r="R3218" i="4"/>
  <c r="S3218" i="4" s="1"/>
  <c r="T3218" i="4" s="1"/>
  <c r="R3410" i="4"/>
  <c r="S3410" i="4" s="1"/>
  <c r="T3410" i="4" s="1"/>
  <c r="R3623" i="4"/>
  <c r="S3623" i="4" s="1"/>
  <c r="T3623" i="4" s="1"/>
  <c r="R3997" i="4"/>
  <c r="S3997" i="4" s="1"/>
  <c r="T3997" i="4" s="1"/>
  <c r="R4591" i="4"/>
  <c r="S4591" i="4" s="1"/>
  <c r="T4591" i="4" s="1"/>
  <c r="R3642" i="4"/>
  <c r="S3642" i="4" s="1"/>
  <c r="T3642" i="4" s="1"/>
  <c r="R4244" i="4"/>
  <c r="S4244" i="4" s="1"/>
  <c r="T4244" i="4" s="1"/>
  <c r="R5030" i="4"/>
  <c r="S5030" i="4" s="1"/>
  <c r="T5030" i="4" s="1"/>
  <c r="R2363" i="4"/>
  <c r="S2363" i="4" s="1"/>
  <c r="T2363" i="4" s="1"/>
  <c r="R2507" i="4"/>
  <c r="S2507" i="4" s="1"/>
  <c r="T2507" i="4" s="1"/>
  <c r="R2651" i="4"/>
  <c r="S2651" i="4" s="1"/>
  <c r="T2651" i="4" s="1"/>
  <c r="R2795" i="4"/>
  <c r="S2795" i="4" s="1"/>
  <c r="T2795" i="4" s="1"/>
  <c r="R2939" i="4"/>
  <c r="S2939" i="4" s="1"/>
  <c r="T2939" i="4" s="1"/>
  <c r="R3083" i="4"/>
  <c r="S3083" i="4" s="1"/>
  <c r="T3083" i="4" s="1"/>
  <c r="R3227" i="4"/>
  <c r="S3227" i="4" s="1"/>
  <c r="T3227" i="4" s="1"/>
  <c r="R3371" i="4"/>
  <c r="S3371" i="4" s="1"/>
  <c r="T3371" i="4" s="1"/>
  <c r="R3515" i="4"/>
  <c r="S3515" i="4" s="1"/>
  <c r="T3515" i="4" s="1"/>
  <c r="R3672" i="4"/>
  <c r="S3672" i="4" s="1"/>
  <c r="T3672" i="4" s="1"/>
  <c r="R3820" i="4"/>
  <c r="S3820" i="4" s="1"/>
  <c r="T3820" i="4" s="1"/>
  <c r="R4032" i="4"/>
  <c r="S4032" i="4" s="1"/>
  <c r="T4032" i="4" s="1"/>
  <c r="R4224" i="4"/>
  <c r="S4224" i="4" s="1"/>
  <c r="T4224" i="4" s="1"/>
  <c r="R4416" i="4"/>
  <c r="S4416" i="4" s="1"/>
  <c r="T4416" i="4" s="1"/>
  <c r="R4619" i="4"/>
  <c r="S4619" i="4" s="1"/>
  <c r="T4619" i="4" s="1"/>
  <c r="R4889" i="4"/>
  <c r="S4889" i="4" s="1"/>
  <c r="T4889" i="4" s="1"/>
  <c r="R5450" i="4"/>
  <c r="S5450" i="4" s="1"/>
  <c r="T5450" i="4" s="1"/>
  <c r="R2382" i="4"/>
  <c r="S2382" i="4" s="1"/>
  <c r="T2382" i="4" s="1"/>
  <c r="R2526" i="4"/>
  <c r="S2526" i="4" s="1"/>
  <c r="T2526" i="4" s="1"/>
  <c r="R2670" i="4"/>
  <c r="S2670" i="4" s="1"/>
  <c r="T2670" i="4" s="1"/>
  <c r="R2814" i="4"/>
  <c r="S2814" i="4" s="1"/>
  <c r="T2814" i="4" s="1"/>
  <c r="R2958" i="4"/>
  <c r="S2958" i="4" s="1"/>
  <c r="T2958" i="4" s="1"/>
  <c r="R3102" i="4"/>
  <c r="S3102" i="4" s="1"/>
  <c r="T3102" i="4" s="1"/>
  <c r="R3246" i="4"/>
  <c r="S3246" i="4" s="1"/>
  <c r="T3246" i="4" s="1"/>
  <c r="R3390" i="4"/>
  <c r="S3390" i="4" s="1"/>
  <c r="T3390" i="4" s="1"/>
  <c r="R3534" i="4"/>
  <c r="S3534" i="4" s="1"/>
  <c r="T3534" i="4" s="1"/>
  <c r="R3703" i="4"/>
  <c r="S3703" i="4" s="1"/>
  <c r="T3703" i="4" s="1"/>
  <c r="R3851" i="4"/>
  <c r="S3851" i="4" s="1"/>
  <c r="T3851" i="4" s="1"/>
  <c r="R4048" i="4"/>
  <c r="S4048" i="4" s="1"/>
  <c r="T4048" i="4" s="1"/>
  <c r="R4240" i="4"/>
  <c r="S4240" i="4" s="1"/>
  <c r="T4240" i="4" s="1"/>
  <c r="R4432" i="4"/>
  <c r="S4432" i="4" s="1"/>
  <c r="T4432" i="4" s="1"/>
  <c r="R4633" i="4"/>
  <c r="S4633" i="4" s="1"/>
  <c r="T4633" i="4" s="1"/>
  <c r="R5073" i="4"/>
  <c r="S5073" i="4" s="1"/>
  <c r="T5073" i="4" s="1"/>
  <c r="R5649" i="4"/>
  <c r="S5649" i="4" s="1"/>
  <c r="T5649" i="4" s="1"/>
  <c r="R7081" i="4"/>
  <c r="S7081" i="4" s="1"/>
  <c r="T7081" i="4" s="1"/>
  <c r="R2929" i="4"/>
  <c r="S2929" i="4" s="1"/>
  <c r="T2929" i="4" s="1"/>
  <c r="R3073" i="4"/>
  <c r="S3073" i="4" s="1"/>
  <c r="T3073" i="4" s="1"/>
  <c r="R3217" i="4"/>
  <c r="S3217" i="4" s="1"/>
  <c r="T3217" i="4" s="1"/>
  <c r="R3361" i="4"/>
  <c r="S3361" i="4" s="1"/>
  <c r="T3361" i="4" s="1"/>
  <c r="R3505" i="4"/>
  <c r="S3505" i="4" s="1"/>
  <c r="T3505" i="4" s="1"/>
  <c r="R3666" i="4"/>
  <c r="S3666" i="4" s="1"/>
  <c r="T3666" i="4" s="1"/>
  <c r="R3872" i="4"/>
  <c r="S3872" i="4" s="1"/>
  <c r="T3872" i="4" s="1"/>
  <c r="R4064" i="4"/>
  <c r="S4064" i="4" s="1"/>
  <c r="T4064" i="4" s="1"/>
  <c r="R4256" i="4"/>
  <c r="S4256" i="4" s="1"/>
  <c r="T4256" i="4" s="1"/>
  <c r="R4448" i="4"/>
  <c r="S4448" i="4" s="1"/>
  <c r="T4448" i="4" s="1"/>
  <c r="R4768" i="4"/>
  <c r="S4768" i="4" s="1"/>
  <c r="T4768" i="4" s="1"/>
  <c r="R5272" i="4"/>
  <c r="S5272" i="4" s="1"/>
  <c r="T5272" i="4" s="1"/>
  <c r="R6006" i="4"/>
  <c r="S6006" i="4" s="1"/>
  <c r="T6006" i="4" s="1"/>
  <c r="R3691" i="4"/>
  <c r="S3691" i="4" s="1"/>
  <c r="T3691" i="4" s="1"/>
  <c r="R3839" i="4"/>
  <c r="S3839" i="4" s="1"/>
  <c r="T3839" i="4" s="1"/>
  <c r="R4044" i="4"/>
  <c r="S4044" i="4" s="1"/>
  <c r="T4044" i="4" s="1"/>
  <c r="R4236" i="4"/>
  <c r="S4236" i="4" s="1"/>
  <c r="T4236" i="4" s="1"/>
  <c r="R4428" i="4"/>
  <c r="S4428" i="4" s="1"/>
  <c r="T4428" i="4" s="1"/>
  <c r="R4672" i="4"/>
  <c r="S4672" i="4" s="1"/>
  <c r="T4672" i="4" s="1"/>
  <c r="R4914" i="4"/>
  <c r="S4914" i="4" s="1"/>
  <c r="T4914" i="4" s="1"/>
  <c r="R5519" i="4"/>
  <c r="S5519" i="4" s="1"/>
  <c r="T5519" i="4" s="1"/>
  <c r="R6961" i="4"/>
  <c r="S6961" i="4" s="1"/>
  <c r="T6961" i="4" s="1"/>
  <c r="R3866" i="4"/>
  <c r="S3866" i="4" s="1"/>
  <c r="T3866" i="4" s="1"/>
  <c r="R4051" i="4"/>
  <c r="S4051" i="4" s="1"/>
  <c r="T4051" i="4" s="1"/>
  <c r="R4243" i="4"/>
  <c r="S4243" i="4" s="1"/>
  <c r="T4243" i="4" s="1"/>
  <c r="R4435" i="4"/>
  <c r="S4435" i="4" s="1"/>
  <c r="T4435" i="4" s="1"/>
  <c r="R4661" i="4"/>
  <c r="S4661" i="4" s="1"/>
  <c r="T4661" i="4" s="1"/>
  <c r="R5027" i="4"/>
  <c r="S5027" i="4" s="1"/>
  <c r="T5027" i="4" s="1"/>
  <c r="R5603" i="4"/>
  <c r="S5603" i="4" s="1"/>
  <c r="T5603" i="4" s="1"/>
  <c r="R6739" i="4"/>
  <c r="S6739" i="4" s="1"/>
  <c r="T6739" i="4" s="1"/>
  <c r="R3757" i="4"/>
  <c r="S3757" i="4" s="1"/>
  <c r="T3757" i="4" s="1"/>
  <c r="R3971" i="4"/>
  <c r="S3971" i="4" s="1"/>
  <c r="T3971" i="4" s="1"/>
  <c r="R4163" i="4"/>
  <c r="S4163" i="4" s="1"/>
  <c r="T4163" i="4" s="1"/>
  <c r="R4355" i="4"/>
  <c r="S4355" i="4" s="1"/>
  <c r="T4355" i="4" s="1"/>
  <c r="R4546" i="4"/>
  <c r="S4546" i="4" s="1"/>
  <c r="T4546" i="4" s="1"/>
  <c r="R4805" i="4"/>
  <c r="S4805" i="4" s="1"/>
  <c r="T4805" i="4" s="1"/>
  <c r="R5370" i="4"/>
  <c r="S5370" i="4" s="1"/>
  <c r="T5370" i="4" s="1"/>
  <c r="R6103" i="4"/>
  <c r="S6103" i="4" s="1"/>
  <c r="T6103" i="4" s="1"/>
  <c r="R3788" i="4"/>
  <c r="S3788" i="4" s="1"/>
  <c r="T3788" i="4" s="1"/>
  <c r="R3969" i="4"/>
  <c r="S3969" i="4" s="1"/>
  <c r="T3969" i="4" s="1"/>
  <c r="R4161" i="4"/>
  <c r="S4161" i="4" s="1"/>
  <c r="T4161" i="4" s="1"/>
  <c r="R4353" i="4"/>
  <c r="S4353" i="4" s="1"/>
  <c r="T4353" i="4" s="1"/>
  <c r="R4541" i="4"/>
  <c r="S4541" i="4" s="1"/>
  <c r="T4541" i="4" s="1"/>
  <c r="R4811" i="4"/>
  <c r="S4811" i="4" s="1"/>
  <c r="T4811" i="4" s="1"/>
  <c r="R5377" i="4"/>
  <c r="S5377" i="4" s="1"/>
  <c r="T5377" i="4" s="1"/>
  <c r="R6657" i="4"/>
  <c r="S6657" i="4" s="1"/>
  <c r="T6657" i="4" s="1"/>
  <c r="R3743" i="4"/>
  <c r="S3743" i="4" s="1"/>
  <c r="T3743" i="4" s="1"/>
  <c r="R3937" i="4"/>
  <c r="S3937" i="4" s="1"/>
  <c r="T3937" i="4" s="1"/>
  <c r="R4129" i="4"/>
  <c r="S4129" i="4" s="1"/>
  <c r="T4129" i="4" s="1"/>
  <c r="R4321" i="4"/>
  <c r="S4321" i="4" s="1"/>
  <c r="T4321" i="4" s="1"/>
  <c r="R4513" i="4"/>
  <c r="S4513" i="4" s="1"/>
  <c r="T4513" i="4" s="1"/>
  <c r="R4741" i="4"/>
  <c r="S4741" i="4" s="1"/>
  <c r="T4741" i="4" s="1"/>
  <c r="R5357" i="4"/>
  <c r="S5357" i="4" s="1"/>
  <c r="T5357" i="4" s="1"/>
  <c r="R6233" i="4"/>
  <c r="S6233" i="4" s="1"/>
  <c r="T6233" i="4" s="1"/>
  <c r="R3615" i="4"/>
  <c r="S3615" i="4" s="1"/>
  <c r="T3615" i="4" s="1"/>
  <c r="R3759" i="4"/>
  <c r="S3759" i="4" s="1"/>
  <c r="T3759" i="4" s="1"/>
  <c r="R3903" i="4"/>
  <c r="S3903" i="4" s="1"/>
  <c r="T3903" i="4" s="1"/>
  <c r="R4047" i="4"/>
  <c r="S4047" i="4" s="1"/>
  <c r="T4047" i="4" s="1"/>
  <c r="R4191" i="4"/>
  <c r="S4191" i="4" s="1"/>
  <c r="T4191" i="4" s="1"/>
  <c r="R4335" i="4"/>
  <c r="S4335" i="4" s="1"/>
  <c r="T4335" i="4" s="1"/>
  <c r="R4479" i="4"/>
  <c r="S4479" i="4" s="1"/>
  <c r="T4479" i="4" s="1"/>
  <c r="R4655" i="4"/>
  <c r="S4655" i="4" s="1"/>
  <c r="T4655" i="4" s="1"/>
  <c r="R4865" i="4"/>
  <c r="S4865" i="4" s="1"/>
  <c r="T4865" i="4" s="1"/>
  <c r="R4998" i="4"/>
  <c r="S4998" i="4" s="1"/>
  <c r="T4998" i="4" s="1"/>
  <c r="R5190" i="4"/>
  <c r="S5190" i="4" s="1"/>
  <c r="T5190" i="4" s="1"/>
  <c r="R5382" i="4"/>
  <c r="S5382" i="4" s="1"/>
  <c r="T5382" i="4" s="1"/>
  <c r="R5574" i="4"/>
  <c r="S5574" i="4" s="1"/>
  <c r="T5574" i="4" s="1"/>
  <c r="R5848" i="4"/>
  <c r="S5848" i="4" s="1"/>
  <c r="T5848" i="4" s="1"/>
  <c r="R6316" i="4"/>
  <c r="S6316" i="4" s="1"/>
  <c r="T6316" i="4" s="1"/>
  <c r="R6885" i="4"/>
  <c r="S6885" i="4" s="1"/>
  <c r="T6885" i="4" s="1"/>
  <c r="R3646" i="4"/>
  <c r="S3646" i="4" s="1"/>
  <c r="T3646" i="4" s="1"/>
  <c r="R3790" i="4"/>
  <c r="S3790" i="4" s="1"/>
  <c r="T3790" i="4" s="1"/>
  <c r="R3934" i="4"/>
  <c r="S3934" i="4" s="1"/>
  <c r="T3934" i="4" s="1"/>
  <c r="R4078" i="4"/>
  <c r="S4078" i="4" s="1"/>
  <c r="T4078" i="4" s="1"/>
  <c r="R4222" i="4"/>
  <c r="S4222" i="4" s="1"/>
  <c r="T4222" i="4" s="1"/>
  <c r="R4366" i="4"/>
  <c r="S4366" i="4" s="1"/>
  <c r="T4366" i="4" s="1"/>
  <c r="R4510" i="4"/>
  <c r="S4510" i="4" s="1"/>
  <c r="T4510" i="4" s="1"/>
  <c r="R4678" i="4"/>
  <c r="S4678" i="4" s="1"/>
  <c r="T4678" i="4" s="1"/>
  <c r="R4826" i="4"/>
  <c r="S4826" i="4" s="1"/>
  <c r="T4826" i="4" s="1"/>
  <c r="R5044" i="4"/>
  <c r="S5044" i="4" s="1"/>
  <c r="T5044" i="4" s="1"/>
  <c r="R5236" i="4"/>
  <c r="S5236" i="4" s="1"/>
  <c r="T5236" i="4" s="1"/>
  <c r="R5428" i="4"/>
  <c r="S5428" i="4" s="1"/>
  <c r="T5428" i="4" s="1"/>
  <c r="R5620" i="4"/>
  <c r="S5620" i="4" s="1"/>
  <c r="T5620" i="4" s="1"/>
  <c r="R5879" i="4"/>
  <c r="S5879" i="4" s="1"/>
  <c r="T5879" i="4" s="1"/>
  <c r="R6419" i="4"/>
  <c r="S6419" i="4" s="1"/>
  <c r="T6419" i="4" s="1"/>
  <c r="R7590" i="4"/>
  <c r="S7590" i="4" s="1"/>
  <c r="T7590" i="4" s="1"/>
  <c r="R4001" i="4"/>
  <c r="S4001" i="4" s="1"/>
  <c r="T4001" i="4" s="1"/>
  <c r="R4145" i="4"/>
  <c r="S4145" i="4" s="1"/>
  <c r="T4145" i="4" s="1"/>
  <c r="R4289" i="4"/>
  <c r="S4289" i="4" s="1"/>
  <c r="T4289" i="4" s="1"/>
  <c r="R4433" i="4"/>
  <c r="S4433" i="4" s="1"/>
  <c r="T4433" i="4" s="1"/>
  <c r="R4573" i="4"/>
  <c r="S4573" i="4" s="1"/>
  <c r="T4573" i="4" s="1"/>
  <c r="R4783" i="4"/>
  <c r="S4783" i="4" s="1"/>
  <c r="T4783" i="4" s="1"/>
  <c r="R4931" i="4"/>
  <c r="S4931" i="4" s="1"/>
  <c r="T4931" i="4" s="1"/>
  <c r="R5138" i="4"/>
  <c r="S5138" i="4" s="1"/>
  <c r="T5138" i="4" s="1"/>
  <c r="R5330" i="4"/>
  <c r="S5330" i="4" s="1"/>
  <c r="T5330" i="4" s="1"/>
  <c r="R5522" i="4"/>
  <c r="S5522" i="4" s="1"/>
  <c r="T5522" i="4" s="1"/>
  <c r="R5730" i="4"/>
  <c r="S5730" i="4" s="1"/>
  <c r="T5730" i="4" s="1"/>
  <c r="R6204" i="4"/>
  <c r="S6204" i="4" s="1"/>
  <c r="T6204" i="4" s="1"/>
  <c r="R6735" i="4"/>
  <c r="S6735" i="4" s="1"/>
  <c r="T6735" i="4" s="1"/>
  <c r="R4740" i="4"/>
  <c r="S4740" i="4" s="1"/>
  <c r="T4740" i="4" s="1"/>
  <c r="R4888" i="4"/>
  <c r="S4888" i="4" s="1"/>
  <c r="T4888" i="4" s="1"/>
  <c r="R5058" i="4"/>
  <c r="S5058" i="4" s="1"/>
  <c r="T5058" i="4" s="1"/>
  <c r="R5250" i="4"/>
  <c r="S5250" i="4" s="1"/>
  <c r="T5250" i="4" s="1"/>
  <c r="R5442" i="4"/>
  <c r="S5442" i="4" s="1"/>
  <c r="T5442" i="4" s="1"/>
  <c r="R5634" i="4"/>
  <c r="S5634" i="4" s="1"/>
  <c r="T5634" i="4" s="1"/>
  <c r="R6013" i="4"/>
  <c r="S6013" i="4" s="1"/>
  <c r="T6013" i="4" s="1"/>
  <c r="R6550" i="4"/>
  <c r="S6550" i="4" s="1"/>
  <c r="T6550" i="4" s="1"/>
  <c r="R4845" i="4"/>
  <c r="S4845" i="4" s="1"/>
  <c r="T4845" i="4" s="1"/>
  <c r="R5047" i="4"/>
  <c r="S5047" i="4" s="1"/>
  <c r="T5047" i="4" s="1"/>
  <c r="R5239" i="4"/>
  <c r="S5239" i="4" s="1"/>
  <c r="T5239" i="4" s="1"/>
  <c r="R5431" i="4"/>
  <c r="S5431" i="4" s="1"/>
  <c r="T5431" i="4" s="1"/>
  <c r="R5623" i="4"/>
  <c r="S5623" i="4" s="1"/>
  <c r="T5623" i="4" s="1"/>
  <c r="R5968" i="4"/>
  <c r="S5968" i="4" s="1"/>
  <c r="T5968" i="4" s="1"/>
  <c r="R6490" i="4"/>
  <c r="S6490" i="4" s="1"/>
  <c r="T6490" i="4" s="1"/>
  <c r="R7956" i="4"/>
  <c r="S7956" i="4" s="1"/>
  <c r="T7956" i="4" s="1"/>
  <c r="R4870" i="4"/>
  <c r="S4870" i="4" s="1"/>
  <c r="T4870" i="4" s="1"/>
  <c r="R5006" i="4"/>
  <c r="S5006" i="4" s="1"/>
  <c r="T5006" i="4" s="1"/>
  <c r="R5198" i="4"/>
  <c r="S5198" i="4" s="1"/>
  <c r="T5198" i="4" s="1"/>
  <c r="R5390" i="4"/>
  <c r="S5390" i="4" s="1"/>
  <c r="T5390" i="4" s="1"/>
  <c r="R5582" i="4"/>
  <c r="S5582" i="4" s="1"/>
  <c r="T5582" i="4" s="1"/>
  <c r="R5855" i="4"/>
  <c r="S5855" i="4" s="1"/>
  <c r="T5855" i="4" s="1"/>
  <c r="R6305" i="4"/>
  <c r="S6305" i="4" s="1"/>
  <c r="T6305" i="4" s="1"/>
  <c r="R6936" i="4"/>
  <c r="S6936" i="4" s="1"/>
  <c r="T6936" i="4" s="1"/>
  <c r="R4837" i="4"/>
  <c r="S4837" i="4" s="1"/>
  <c r="T4837" i="4" s="1"/>
  <c r="R5061" i="4"/>
  <c r="S5061" i="4" s="1"/>
  <c r="T5061" i="4" s="1"/>
  <c r="R5253" i="4"/>
  <c r="S5253" i="4" s="1"/>
  <c r="T5253" i="4" s="1"/>
  <c r="R5445" i="4"/>
  <c r="S5445" i="4" s="1"/>
  <c r="T5445" i="4" s="1"/>
  <c r="R5637" i="4"/>
  <c r="S5637" i="4" s="1"/>
  <c r="T5637" i="4" s="1"/>
  <c r="R5958" i="4"/>
  <c r="S5958" i="4" s="1"/>
  <c r="T5958" i="4" s="1"/>
  <c r="R6456" i="4"/>
  <c r="S6456" i="4" s="1"/>
  <c r="T6456" i="4" s="1"/>
  <c r="R7409" i="4"/>
  <c r="S7409" i="4" s="1"/>
  <c r="T7409" i="4" s="1"/>
  <c r="R4794" i="4"/>
  <c r="S4794" i="4" s="1"/>
  <c r="T4794" i="4" s="1"/>
  <c r="R4972" i="4"/>
  <c r="S4972" i="4" s="1"/>
  <c r="T4972" i="4" s="1"/>
  <c r="R5164" i="4"/>
  <c r="S5164" i="4" s="1"/>
  <c r="T5164" i="4" s="1"/>
  <c r="R5356" i="4"/>
  <c r="S5356" i="4" s="1"/>
  <c r="T5356" i="4" s="1"/>
  <c r="R5548" i="4"/>
  <c r="S5548" i="4" s="1"/>
  <c r="T5548" i="4" s="1"/>
  <c r="R5737" i="4"/>
  <c r="S5737" i="4" s="1"/>
  <c r="T5737" i="4" s="1"/>
  <c r="R6163" i="4"/>
  <c r="S6163" i="4" s="1"/>
  <c r="T6163" i="4" s="1"/>
  <c r="R6767" i="4"/>
  <c r="S6767" i="4" s="1"/>
  <c r="T6767" i="4" s="1"/>
  <c r="R4616" i="4"/>
  <c r="S4616" i="4" s="1"/>
  <c r="T4616" i="4" s="1"/>
  <c r="R4760" i="4"/>
  <c r="S4760" i="4" s="1"/>
  <c r="T4760" i="4" s="1"/>
  <c r="R4904" i="4"/>
  <c r="S4904" i="4" s="1"/>
  <c r="T4904" i="4" s="1"/>
  <c r="R5048" i="4"/>
  <c r="S5048" i="4" s="1"/>
  <c r="T5048" i="4" s="1"/>
  <c r="R5192" i="4"/>
  <c r="S5192" i="4" s="1"/>
  <c r="T5192" i="4" s="1"/>
  <c r="R5336" i="4"/>
  <c r="S5336" i="4" s="1"/>
  <c r="T5336" i="4" s="1"/>
  <c r="R5480" i="4"/>
  <c r="S5480" i="4" s="1"/>
  <c r="T5480" i="4" s="1"/>
  <c r="R5624" i="4"/>
  <c r="S5624" i="4" s="1"/>
  <c r="T5624" i="4" s="1"/>
  <c r="R5768" i="4"/>
  <c r="S5768" i="4" s="1"/>
  <c r="T5768" i="4" s="1"/>
  <c r="R5912" i="4"/>
  <c r="S5912" i="4" s="1"/>
  <c r="T5912" i="4" s="1"/>
  <c r="R6050" i="4"/>
  <c r="S6050" i="4" s="1"/>
  <c r="T6050" i="4" s="1"/>
  <c r="R6260" i="4"/>
  <c r="S6260" i="4" s="1"/>
  <c r="T6260" i="4" s="1"/>
  <c r="R6422" i="4"/>
  <c r="S6422" i="4" s="1"/>
  <c r="T6422" i="4" s="1"/>
  <c r="R6614" i="4"/>
  <c r="S6614" i="4" s="1"/>
  <c r="T6614" i="4" s="1"/>
  <c r="R6994" i="4"/>
  <c r="S6994" i="4" s="1"/>
  <c r="T6994" i="4" s="1"/>
  <c r="R7679" i="4"/>
  <c r="S7679" i="4" s="1"/>
  <c r="T7679" i="4" s="1"/>
  <c r="R4599" i="4"/>
  <c r="S4599" i="4" s="1"/>
  <c r="T4599" i="4" s="1"/>
  <c r="R4743" i="4"/>
  <c r="S4743" i="4" s="1"/>
  <c r="T4743" i="4" s="1"/>
  <c r="R4887" i="4"/>
  <c r="S4887" i="4" s="1"/>
  <c r="T4887" i="4" s="1"/>
  <c r="R5031" i="4"/>
  <c r="S5031" i="4" s="1"/>
  <c r="T5031" i="4" s="1"/>
  <c r="R5175" i="4"/>
  <c r="S5175" i="4" s="1"/>
  <c r="T5175" i="4" s="1"/>
  <c r="R5319" i="4"/>
  <c r="S5319" i="4" s="1"/>
  <c r="T5319" i="4" s="1"/>
  <c r="R5463" i="4"/>
  <c r="S5463" i="4" s="1"/>
  <c r="T5463" i="4" s="1"/>
  <c r="R5607" i="4"/>
  <c r="S5607" i="4" s="1"/>
  <c r="T5607" i="4" s="1"/>
  <c r="R5751" i="4"/>
  <c r="S5751" i="4" s="1"/>
  <c r="T5751" i="4" s="1"/>
  <c r="R5895" i="4"/>
  <c r="S5895" i="4" s="1"/>
  <c r="T5895" i="4" s="1"/>
  <c r="R6079" i="4"/>
  <c r="S6079" i="4" s="1"/>
  <c r="T6079" i="4" s="1"/>
  <c r="R6227" i="4"/>
  <c r="S6227" i="4" s="1"/>
  <c r="T6227" i="4" s="1"/>
  <c r="R6411" i="4"/>
  <c r="S6411" i="4" s="1"/>
  <c r="T6411" i="4" s="1"/>
  <c r="R6603" i="4"/>
  <c r="S6603" i="4" s="1"/>
  <c r="T6603" i="4" s="1"/>
  <c r="R6862" i="4"/>
  <c r="S6862" i="4" s="1"/>
  <c r="T6862" i="4" s="1"/>
  <c r="R7638" i="4"/>
  <c r="S7638" i="4" s="1"/>
  <c r="T7638" i="4" s="1"/>
  <c r="R5062" i="4"/>
  <c r="S5062" i="4" s="1"/>
  <c r="T5062" i="4" s="1"/>
  <c r="R5206" i="4"/>
  <c r="S5206" i="4" s="1"/>
  <c r="T5206" i="4" s="1"/>
  <c r="R5350" i="4"/>
  <c r="S5350" i="4" s="1"/>
  <c r="T5350" i="4" s="1"/>
  <c r="R5494" i="4"/>
  <c r="S5494" i="4" s="1"/>
  <c r="T5494" i="4" s="1"/>
  <c r="R5638" i="4"/>
  <c r="S5638" i="4" s="1"/>
  <c r="T5638" i="4" s="1"/>
  <c r="R6040" i="4"/>
  <c r="S6040" i="4" s="1"/>
  <c r="T6040" i="4" s="1"/>
  <c r="R6250" i="4"/>
  <c r="S6250" i="4" s="1"/>
  <c r="T6250" i="4" s="1"/>
  <c r="R6436" i="4"/>
  <c r="S6436" i="4" s="1"/>
  <c r="T6436" i="4" s="1"/>
  <c r="R6628" i="4"/>
  <c r="S6628" i="4" s="1"/>
  <c r="T6628" i="4" s="1"/>
  <c r="R6963" i="4"/>
  <c r="S6963" i="4" s="1"/>
  <c r="T6963" i="4" s="1"/>
  <c r="R7741" i="4"/>
  <c r="S7741" i="4" s="1"/>
  <c r="T7741" i="4" s="1"/>
  <c r="R5825" i="4"/>
  <c r="S5825" i="4" s="1"/>
  <c r="T5825" i="4" s="1"/>
  <c r="R5969" i="4"/>
  <c r="S5969" i="4" s="1"/>
  <c r="T5969" i="4" s="1"/>
  <c r="R6141" i="4"/>
  <c r="S6141" i="4" s="1"/>
  <c r="T6141" i="4" s="1"/>
  <c r="R6329" i="4"/>
  <c r="S6329" i="4" s="1"/>
  <c r="T6329" i="4" s="1"/>
  <c r="R6521" i="4"/>
  <c r="S6521" i="4" s="1"/>
  <c r="T6521" i="4" s="1"/>
  <c r="R6713" i="4"/>
  <c r="S6713" i="4" s="1"/>
  <c r="T6713" i="4" s="1"/>
  <c r="R6887" i="4"/>
  <c r="S6887" i="4" s="1"/>
  <c r="T6887" i="4" s="1"/>
  <c r="R7365" i="4"/>
  <c r="S7365" i="4" s="1"/>
  <c r="T7365" i="4" s="1"/>
  <c r="R5760" i="4"/>
  <c r="S5760" i="4" s="1"/>
  <c r="T5760" i="4" s="1"/>
  <c r="R5904" i="4"/>
  <c r="S5904" i="4" s="1"/>
  <c r="T5904" i="4" s="1"/>
  <c r="R6024" i="4"/>
  <c r="S6024" i="4" s="1"/>
  <c r="T6024" i="4" s="1"/>
  <c r="R6172" i="4"/>
  <c r="S6172" i="4" s="1"/>
  <c r="T6172" i="4" s="1"/>
  <c r="R6423" i="4"/>
  <c r="S6423" i="4" s="1"/>
  <c r="T6423" i="4" s="1"/>
  <c r="R6615" i="4"/>
  <c r="S6615" i="4" s="1"/>
  <c r="T6615" i="4" s="1"/>
  <c r="R6789" i="4"/>
  <c r="S6789" i="4" s="1"/>
  <c r="T6789" i="4" s="1"/>
  <c r="R7189" i="4"/>
  <c r="S7189" i="4" s="1"/>
  <c r="T7189" i="4" s="1"/>
  <c r="R5767" i="4"/>
  <c r="S5767" i="4" s="1"/>
  <c r="T5767" i="4" s="1"/>
  <c r="R5911" i="4"/>
  <c r="S5911" i="4" s="1"/>
  <c r="T5911" i="4" s="1"/>
  <c r="R6057" i="4"/>
  <c r="S6057" i="4" s="1"/>
  <c r="T6057" i="4" s="1"/>
  <c r="R6267" i="4"/>
  <c r="S6267" i="4" s="1"/>
  <c r="T6267" i="4" s="1"/>
  <c r="R6430" i="4"/>
  <c r="S6430" i="4" s="1"/>
  <c r="T6430" i="4" s="1"/>
  <c r="R6622" i="4"/>
  <c r="S6622" i="4" s="1"/>
  <c r="T6622" i="4" s="1"/>
  <c r="R6828" i="4"/>
  <c r="S6828" i="4" s="1"/>
  <c r="T6828" i="4" s="1"/>
  <c r="R7206" i="4"/>
  <c r="S7206" i="4" s="1"/>
  <c r="T7206" i="4" s="1"/>
  <c r="R5762" i="4"/>
  <c r="S5762" i="4" s="1"/>
  <c r="T5762" i="4" s="1"/>
  <c r="R5906" i="4"/>
  <c r="S5906" i="4" s="1"/>
  <c r="T5906" i="4" s="1"/>
  <c r="R6082" i="4"/>
  <c r="S6082" i="4" s="1"/>
  <c r="T6082" i="4" s="1"/>
  <c r="R6230" i="4"/>
  <c r="S6230" i="4" s="1"/>
  <c r="T6230" i="4" s="1"/>
  <c r="R6407" i="4"/>
  <c r="S6407" i="4" s="1"/>
  <c r="T6407" i="4" s="1"/>
  <c r="R6599" i="4"/>
  <c r="S6599" i="4" s="1"/>
  <c r="T6599" i="4" s="1"/>
  <c r="R6793" i="4"/>
  <c r="S6793" i="4" s="1"/>
  <c r="T6793" i="4" s="1"/>
  <c r="R7457" i="4"/>
  <c r="S7457" i="4" s="1"/>
  <c r="T7457" i="4" s="1"/>
  <c r="R5793" i="4"/>
  <c r="S5793" i="4" s="1"/>
  <c r="T5793" i="4" s="1"/>
  <c r="R5937" i="4"/>
  <c r="S5937" i="4" s="1"/>
  <c r="T5937" i="4" s="1"/>
  <c r="R6111" i="4"/>
  <c r="S6111" i="4" s="1"/>
  <c r="T6111" i="4" s="1"/>
  <c r="R6259" i="4"/>
  <c r="S6259" i="4" s="1"/>
  <c r="T6259" i="4" s="1"/>
  <c r="R6453" i="4"/>
  <c r="S6453" i="4" s="1"/>
  <c r="T6453" i="4" s="1"/>
  <c r="R6645" i="4"/>
  <c r="S6645" i="4" s="1"/>
  <c r="T6645" i="4" s="1"/>
  <c r="R6825" i="4"/>
  <c r="S6825" i="4" s="1"/>
  <c r="T6825" i="4" s="1"/>
  <c r="R7560" i="4"/>
  <c r="S7560" i="4" s="1"/>
  <c r="T7560" i="4" s="1"/>
  <c r="R6078" i="4"/>
  <c r="S6078" i="4" s="1"/>
  <c r="T6078" i="4" s="1"/>
  <c r="R6222" i="4"/>
  <c r="S6222" i="4" s="1"/>
  <c r="T6222" i="4" s="1"/>
  <c r="R6366" i="4"/>
  <c r="S6366" i="4" s="1"/>
  <c r="T6366" i="4" s="1"/>
  <c r="R6510" i="4"/>
  <c r="S6510" i="4" s="1"/>
  <c r="T6510" i="4" s="1"/>
  <c r="R6654" i="4"/>
  <c r="S6654" i="4" s="1"/>
  <c r="T6654" i="4" s="1"/>
  <c r="R6809" i="4"/>
  <c r="S6809" i="4" s="1"/>
  <c r="T6809" i="4" s="1"/>
  <c r="R6988" i="4"/>
  <c r="S6988" i="4" s="1"/>
  <c r="T6988" i="4" s="1"/>
  <c r="R7180" i="4"/>
  <c r="S7180" i="4" s="1"/>
  <c r="T7180" i="4" s="1"/>
  <c r="R7353" i="4"/>
  <c r="S7353" i="4" s="1"/>
  <c r="T7353" i="4" s="1"/>
  <c r="R7805" i="4"/>
  <c r="S7805" i="4" s="1"/>
  <c r="T7805" i="4" s="1"/>
  <c r="R6097" i="4"/>
  <c r="S6097" i="4" s="1"/>
  <c r="T6097" i="4" s="1"/>
  <c r="R6241" i="4"/>
  <c r="S6241" i="4" s="1"/>
  <c r="T6241" i="4" s="1"/>
  <c r="R6385" i="4"/>
  <c r="S6385" i="4" s="1"/>
  <c r="T6385" i="4" s="1"/>
  <c r="R6529" i="4"/>
  <c r="S6529" i="4" s="1"/>
  <c r="T6529" i="4" s="1"/>
  <c r="R6673" i="4"/>
  <c r="S6673" i="4" s="1"/>
  <c r="T6673" i="4" s="1"/>
  <c r="R6805" i="4"/>
  <c r="S6805" i="4" s="1"/>
  <c r="T6805" i="4" s="1"/>
  <c r="R6984" i="4"/>
  <c r="S6984" i="4" s="1"/>
  <c r="T6984" i="4" s="1"/>
  <c r="R7164" i="4"/>
  <c r="S7164" i="4" s="1"/>
  <c r="T7164" i="4" s="1"/>
  <c r="R7420" i="4"/>
  <c r="S7420" i="4" s="1"/>
  <c r="T7420" i="4" s="1"/>
  <c r="R7890" i="4"/>
  <c r="S7890" i="4" s="1"/>
  <c r="T7890" i="4" s="1"/>
  <c r="R6356" i="4"/>
  <c r="S6356" i="4" s="1"/>
  <c r="T6356" i="4" s="1"/>
  <c r="R6500" i="4"/>
  <c r="S6500" i="4" s="1"/>
  <c r="T6500" i="4" s="1"/>
  <c r="R6644" i="4"/>
  <c r="S6644" i="4" s="1"/>
  <c r="T6644" i="4" s="1"/>
  <c r="R6795" i="4"/>
  <c r="S6795" i="4" s="1"/>
  <c r="T6795" i="4" s="1"/>
  <c r="R6943" i="4"/>
  <c r="S6943" i="4" s="1"/>
  <c r="T6943" i="4" s="1"/>
  <c r="R7146" i="4"/>
  <c r="S7146" i="4" s="1"/>
  <c r="T7146" i="4" s="1"/>
  <c r="R7341" i="4"/>
  <c r="S7341" i="4" s="1"/>
  <c r="T7341" i="4" s="1"/>
  <c r="R7819" i="4"/>
  <c r="S7819" i="4" s="1"/>
  <c r="T7819" i="4" s="1"/>
  <c r="R6935" i="4"/>
  <c r="S6935" i="4" s="1"/>
  <c r="T6935" i="4" s="1"/>
  <c r="R7121" i="4"/>
  <c r="S7121" i="4" s="1"/>
  <c r="T7121" i="4" s="1"/>
  <c r="R7366" i="4"/>
  <c r="S7366" i="4" s="1"/>
  <c r="T7366" i="4" s="1"/>
  <c r="R7634" i="4"/>
  <c r="S7634" i="4" s="1"/>
  <c r="T7634" i="4" s="1"/>
  <c r="R6929" i="4"/>
  <c r="S6929" i="4" s="1"/>
  <c r="T6929" i="4" s="1"/>
  <c r="R7128" i="4"/>
  <c r="S7128" i="4" s="1"/>
  <c r="T7128" i="4" s="1"/>
  <c r="R7342" i="4"/>
  <c r="S7342" i="4" s="1"/>
  <c r="T7342" i="4" s="1"/>
  <c r="R7622" i="4"/>
  <c r="S7622" i="4" s="1"/>
  <c r="T7622" i="4" s="1"/>
  <c r="R9049" i="4"/>
  <c r="S9049" i="4" s="1"/>
  <c r="T9049" i="4" s="1"/>
  <c r="R6921" i="4"/>
  <c r="S6921" i="4" s="1"/>
  <c r="T6921" i="4" s="1"/>
  <c r="R7110" i="4"/>
  <c r="S7110" i="4" s="1"/>
  <c r="T7110" i="4" s="1"/>
  <c r="R7373" i="4"/>
  <c r="S7373" i="4" s="1"/>
  <c r="T7373" i="4" s="1"/>
  <c r="R7677" i="4"/>
  <c r="S7677" i="4" s="1"/>
  <c r="T7677" i="4" s="1"/>
  <c r="R6987" i="4"/>
  <c r="S6987" i="4" s="1"/>
  <c r="T6987" i="4" s="1"/>
  <c r="R7165" i="4"/>
  <c r="S7165" i="4" s="1"/>
  <c r="T7165" i="4" s="1"/>
  <c r="R7418" i="4"/>
  <c r="S7418" i="4" s="1"/>
  <c r="T7418" i="4" s="1"/>
  <c r="R7828" i="4"/>
  <c r="S7828" i="4" s="1"/>
  <c r="T7828" i="4" s="1"/>
  <c r="R6841" i="4"/>
  <c r="S6841" i="4" s="1"/>
  <c r="T6841" i="4" s="1"/>
  <c r="R7019" i="4"/>
  <c r="S7019" i="4" s="1"/>
  <c r="T7019" i="4" s="1"/>
  <c r="R7222" i="4"/>
  <c r="S7222" i="4" s="1"/>
  <c r="T7222" i="4" s="1"/>
  <c r="R7473" i="4"/>
  <c r="S7473" i="4" s="1"/>
  <c r="T7473" i="4" s="1"/>
  <c r="R7835" i="4"/>
  <c r="S7835" i="4" s="1"/>
  <c r="T7835" i="4" s="1"/>
  <c r="R7331" i="4"/>
  <c r="S7331" i="4" s="1"/>
  <c r="T7331" i="4" s="1"/>
  <c r="R7536" i="4"/>
  <c r="S7536" i="4" s="1"/>
  <c r="T7536" i="4" s="1"/>
  <c r="R7728" i="4"/>
  <c r="S7728" i="4" s="1"/>
  <c r="T7728" i="4" s="1"/>
  <c r="R7872" i="4"/>
  <c r="S7872" i="4" s="1"/>
  <c r="T7872" i="4" s="1"/>
  <c r="R8400" i="4"/>
  <c r="S8400" i="4" s="1"/>
  <c r="T8400" i="4" s="1"/>
  <c r="R6890" i="4"/>
  <c r="S6890" i="4" s="1"/>
  <c r="T6890" i="4" s="1"/>
  <c r="R7034" i="4"/>
  <c r="S7034" i="4" s="1"/>
  <c r="T7034" i="4" s="1"/>
  <c r="R7178" i="4"/>
  <c r="S7178" i="4" s="1"/>
  <c r="T7178" i="4" s="1"/>
  <c r="R7356" i="4"/>
  <c r="S7356" i="4" s="1"/>
  <c r="T7356" i="4" s="1"/>
  <c r="R7543" i="4"/>
  <c r="S7543" i="4" s="1"/>
  <c r="T7543" i="4" s="1"/>
  <c r="R7735" i="4"/>
  <c r="S7735" i="4" s="1"/>
  <c r="T7735" i="4" s="1"/>
  <c r="R7911" i="4"/>
  <c r="S7911" i="4" s="1"/>
  <c r="T7911" i="4" s="1"/>
  <c r="R8359" i="4"/>
  <c r="S8359" i="4" s="1"/>
  <c r="T8359" i="4" s="1"/>
  <c r="R7041" i="4"/>
  <c r="S7041" i="4" s="1"/>
  <c r="T7041" i="4" s="1"/>
  <c r="R7241" i="4"/>
  <c r="S7241" i="4" s="1"/>
  <c r="T7241" i="4" s="1"/>
  <c r="R7389" i="4"/>
  <c r="S7389" i="4" s="1"/>
  <c r="T7389" i="4" s="1"/>
  <c r="R7550" i="4"/>
  <c r="S7550" i="4" s="1"/>
  <c r="T7550" i="4" s="1"/>
  <c r="R7742" i="4"/>
  <c r="S7742" i="4" s="1"/>
  <c r="T7742" i="4" s="1"/>
  <c r="R8010" i="4"/>
  <c r="S8010" i="4" s="1"/>
  <c r="T8010" i="4" s="1"/>
  <c r="R8604" i="4"/>
  <c r="S8604" i="4" s="1"/>
  <c r="T8604" i="4" s="1"/>
  <c r="R7692" i="4"/>
  <c r="S7692" i="4" s="1"/>
  <c r="T7692" i="4" s="1"/>
  <c r="R7864" i="4"/>
  <c r="S7864" i="4" s="1"/>
  <c r="T7864" i="4" s="1"/>
  <c r="R8346" i="4"/>
  <c r="S8346" i="4" s="1"/>
  <c r="T8346" i="4" s="1"/>
  <c r="R7699" i="4"/>
  <c r="S7699" i="4" s="1"/>
  <c r="T7699" i="4" s="1"/>
  <c r="R7870" i="4"/>
  <c r="S7870" i="4" s="1"/>
  <c r="T7870" i="4" s="1"/>
  <c r="R8478" i="4"/>
  <c r="S8478" i="4" s="1"/>
  <c r="T8478" i="4" s="1"/>
  <c r="R7706" i="4"/>
  <c r="S7706" i="4" s="1"/>
  <c r="T7706" i="4" s="1"/>
  <c r="R7950" i="4"/>
  <c r="S7950" i="4" s="1"/>
  <c r="T7950" i="4" s="1"/>
  <c r="R8389" i="4"/>
  <c r="S8389" i="4" s="1"/>
  <c r="T8389" i="4" s="1"/>
  <c r="R9224" i="4"/>
  <c r="S9224" i="4" s="1"/>
  <c r="T9224" i="4" s="1"/>
  <c r="R7761" i="4"/>
  <c r="S7761" i="4" s="1"/>
  <c r="T7761" i="4" s="1"/>
  <c r="R8012" i="4"/>
  <c r="S8012" i="4" s="1"/>
  <c r="T8012" i="4" s="1"/>
  <c r="R8896" i="4"/>
  <c r="S8896" i="4" s="1"/>
  <c r="T8896" i="4" s="1"/>
  <c r="R6896" i="4"/>
  <c r="S6896" i="4" s="1"/>
  <c r="T6896" i="4" s="1"/>
  <c r="R7040" i="4"/>
  <c r="S7040" i="4" s="1"/>
  <c r="T7040" i="4" s="1"/>
  <c r="R7246" i="4"/>
  <c r="S7246" i="4" s="1"/>
  <c r="T7246" i="4" s="1"/>
  <c r="R7394" i="4"/>
  <c r="S7394" i="4" s="1"/>
  <c r="T7394" i="4" s="1"/>
  <c r="R7567" i="4"/>
  <c r="S7567" i="4" s="1"/>
  <c r="T7567" i="4" s="1"/>
  <c r="R7759" i="4"/>
  <c r="S7759" i="4" s="1"/>
  <c r="T7759" i="4" s="1"/>
  <c r="R8211" i="4"/>
  <c r="S8211" i="4" s="1"/>
  <c r="T8211" i="4" s="1"/>
  <c r="R7184" i="4"/>
  <c r="S7184" i="4" s="1"/>
  <c r="T7184" i="4" s="1"/>
  <c r="R7328" i="4"/>
  <c r="S7328" i="4" s="1"/>
  <c r="T7328" i="4" s="1"/>
  <c r="R7472" i="4"/>
  <c r="S7472" i="4" s="1"/>
  <c r="T7472" i="4" s="1"/>
  <c r="R7616" i="4"/>
  <c r="S7616" i="4" s="1"/>
  <c r="T7616" i="4" s="1"/>
  <c r="R7760" i="4"/>
  <c r="S7760" i="4" s="1"/>
  <c r="T7760" i="4" s="1"/>
  <c r="R7860" i="4"/>
  <c r="S7860" i="4" s="1"/>
  <c r="T7860" i="4" s="1"/>
  <c r="R8070" i="4"/>
  <c r="S8070" i="4" s="1"/>
  <c r="T8070" i="4" s="1"/>
  <c r="R8227" i="4"/>
  <c r="S8227" i="4" s="1"/>
  <c r="T8227" i="4" s="1"/>
  <c r="R8419" i="4"/>
  <c r="S8419" i="4" s="1"/>
  <c r="T8419" i="4" s="1"/>
  <c r="R8871" i="4"/>
  <c r="S8871" i="4" s="1"/>
  <c r="T8871" i="4" s="1"/>
  <c r="R7263" i="4"/>
  <c r="S7263" i="4" s="1"/>
  <c r="T7263" i="4" s="1"/>
  <c r="R7407" i="4"/>
  <c r="S7407" i="4" s="1"/>
  <c r="T7407" i="4" s="1"/>
  <c r="R7551" i="4"/>
  <c r="S7551" i="4" s="1"/>
  <c r="T7551" i="4" s="1"/>
  <c r="R7695" i="4"/>
  <c r="S7695" i="4" s="1"/>
  <c r="T7695" i="4" s="1"/>
  <c r="R7839" i="4"/>
  <c r="S7839" i="4" s="1"/>
  <c r="T7839" i="4" s="1"/>
  <c r="R8029" i="4"/>
  <c r="S8029" i="4" s="1"/>
  <c r="T8029" i="4" s="1"/>
  <c r="R8216" i="4"/>
  <c r="S8216" i="4" s="1"/>
  <c r="T8216" i="4" s="1"/>
  <c r="R8408" i="4"/>
  <c r="S8408" i="4" s="1"/>
  <c r="T8408" i="4" s="1"/>
  <c r="R8662" i="4"/>
  <c r="S8662" i="4" s="1"/>
  <c r="T8662" i="4" s="1"/>
  <c r="R7426" i="4"/>
  <c r="S7426" i="4" s="1"/>
  <c r="T7426" i="4" s="1"/>
  <c r="R7570" i="4"/>
  <c r="S7570" i="4" s="1"/>
  <c r="T7570" i="4" s="1"/>
  <c r="R7714" i="4"/>
  <c r="S7714" i="4" s="1"/>
  <c r="T7714" i="4" s="1"/>
  <c r="R7848" i="4"/>
  <c r="S7848" i="4" s="1"/>
  <c r="T7848" i="4" s="1"/>
  <c r="R8058" i="4"/>
  <c r="S8058" i="4" s="1"/>
  <c r="T8058" i="4" s="1"/>
  <c r="R8214" i="4"/>
  <c r="S8214" i="4" s="1"/>
  <c r="T8214" i="4" s="1"/>
  <c r="R8406" i="4"/>
  <c r="S8406" i="4" s="1"/>
  <c r="T8406" i="4" s="1"/>
  <c r="R8693" i="4"/>
  <c r="S8693" i="4" s="1"/>
  <c r="T8693" i="4" s="1"/>
  <c r="R9308" i="4"/>
  <c r="S9308" i="4" s="1"/>
  <c r="T9308" i="4" s="1"/>
  <c r="R8077" i="4"/>
  <c r="S8077" i="4" s="1"/>
  <c r="T8077" i="4" s="1"/>
  <c r="R8269" i="4"/>
  <c r="S8269" i="4" s="1"/>
  <c r="T8269" i="4" s="1"/>
  <c r="R8461" i="4"/>
  <c r="S8461" i="4" s="1"/>
  <c r="T8461" i="4" s="1"/>
  <c r="R9231" i="4"/>
  <c r="S9231" i="4" s="1"/>
  <c r="T9231" i="4" s="1"/>
  <c r="R8874" i="4"/>
  <c r="S8874" i="4" s="1"/>
  <c r="T8874" i="4" s="1"/>
  <c r="R8007" i="4"/>
  <c r="S8007" i="4" s="1"/>
  <c r="T8007" i="4" s="1"/>
  <c r="R8226" i="4"/>
  <c r="S8226" i="4" s="1"/>
  <c r="T8226" i="4" s="1"/>
  <c r="R8418" i="4"/>
  <c r="S8418" i="4" s="1"/>
  <c r="T8418" i="4" s="1"/>
  <c r="R8664" i="4"/>
  <c r="S8664" i="4" s="1"/>
  <c r="T8664" i="4" s="1"/>
  <c r="R8034" i="4"/>
  <c r="S8034" i="4" s="1"/>
  <c r="T8034" i="4" s="1"/>
  <c r="R8203" i="4"/>
  <c r="S8203" i="4" s="1"/>
  <c r="T8203" i="4" s="1"/>
  <c r="R8395" i="4"/>
  <c r="S8395" i="4" s="1"/>
  <c r="T8395" i="4" s="1"/>
  <c r="R8658" i="4"/>
  <c r="S8658" i="4" s="1"/>
  <c r="T8658" i="4" s="1"/>
  <c r="R8069" i="4"/>
  <c r="S8069" i="4" s="1"/>
  <c r="T8069" i="4" s="1"/>
  <c r="R8240" i="4"/>
  <c r="S8240" i="4" s="1"/>
  <c r="T8240" i="4" s="1"/>
  <c r="R8432" i="4"/>
  <c r="S8432" i="4" s="1"/>
  <c r="T8432" i="4" s="1"/>
  <c r="R8939" i="4"/>
  <c r="S8939" i="4" s="1"/>
  <c r="T8939" i="4" s="1"/>
  <c r="R7922" i="4"/>
  <c r="S7922" i="4" s="1"/>
  <c r="T7922" i="4" s="1"/>
  <c r="R8066" i="4"/>
  <c r="S8066" i="4" s="1"/>
  <c r="T8066" i="4" s="1"/>
  <c r="R8210" i="4"/>
  <c r="S8210" i="4" s="1"/>
  <c r="T8210" i="4" s="1"/>
  <c r="R8354" i="4"/>
  <c r="S8354" i="4" s="1"/>
  <c r="T8354" i="4" s="1"/>
  <c r="R8498" i="4"/>
  <c r="S8498" i="4" s="1"/>
  <c r="T8498" i="4" s="1"/>
  <c r="R8642" i="4"/>
  <c r="S8642" i="4" s="1"/>
  <c r="T8642" i="4" s="1"/>
  <c r="R8771" i="4"/>
  <c r="S8771" i="4" s="1"/>
  <c r="T8771" i="4" s="1"/>
  <c r="R8881" i="4"/>
  <c r="S8881" i="4" s="1"/>
  <c r="T8881" i="4" s="1"/>
  <c r="R9270" i="4"/>
  <c r="S9270" i="4" s="1"/>
  <c r="T9270" i="4" s="1"/>
  <c r="R7917" i="4"/>
  <c r="S7917" i="4" s="1"/>
  <c r="T7917" i="4" s="1"/>
  <c r="R8061" i="4"/>
  <c r="S8061" i="4" s="1"/>
  <c r="T8061" i="4" s="1"/>
  <c r="R8205" i="4"/>
  <c r="S8205" i="4" s="1"/>
  <c r="T8205" i="4" s="1"/>
  <c r="R8349" i="4"/>
  <c r="S8349" i="4" s="1"/>
  <c r="T8349" i="4" s="1"/>
  <c r="R8493" i="4"/>
  <c r="S8493" i="4" s="1"/>
  <c r="T8493" i="4" s="1"/>
  <c r="R8634" i="4"/>
  <c r="S8634" i="4" s="1"/>
  <c r="T8634" i="4" s="1"/>
  <c r="R8858" i="4"/>
  <c r="S8858" i="4" s="1"/>
  <c r="T8858" i="4" s="1"/>
  <c r="R9546" i="4"/>
  <c r="S9546" i="4" s="1"/>
  <c r="T9546" i="4" s="1"/>
  <c r="R8176" i="4"/>
  <c r="S8176" i="4" s="1"/>
  <c r="T8176" i="4" s="1"/>
  <c r="R8320" i="4"/>
  <c r="S8320" i="4" s="1"/>
  <c r="T8320" i="4" s="1"/>
  <c r="R8464" i="4"/>
  <c r="S8464" i="4" s="1"/>
  <c r="T8464" i="4" s="1"/>
  <c r="R8608" i="4"/>
  <c r="S8608" i="4" s="1"/>
  <c r="T8608" i="4" s="1"/>
  <c r="R8823" i="4"/>
  <c r="S8823" i="4" s="1"/>
  <c r="T8823" i="4" s="1"/>
  <c r="R8979" i="4"/>
  <c r="S8979" i="4" s="1"/>
  <c r="T8979" i="4" s="1"/>
  <c r="R8543" i="4"/>
  <c r="S8543" i="4" s="1"/>
  <c r="T8543" i="4" s="1"/>
  <c r="R8700" i="4"/>
  <c r="S8700" i="4" s="1"/>
  <c r="T8700" i="4" s="1"/>
  <c r="R8964" i="4"/>
  <c r="S8964" i="4" s="1"/>
  <c r="T8964" i="4" s="1"/>
  <c r="R10129" i="4"/>
  <c r="S10129" i="4" s="1"/>
  <c r="T10129" i="4" s="1"/>
  <c r="R8876" i="4"/>
  <c r="S8876" i="4" s="1"/>
  <c r="T8876" i="4" s="1"/>
  <c r="R9234" i="4"/>
  <c r="S9234" i="4" s="1"/>
  <c r="T9234" i="4" s="1"/>
  <c r="R8593" i="4"/>
  <c r="S8593" i="4" s="1"/>
  <c r="T8593" i="4" s="1"/>
  <c r="R8789" i="4"/>
  <c r="S8789" i="4" s="1"/>
  <c r="T8789" i="4" s="1"/>
  <c r="R9011" i="4"/>
  <c r="S9011" i="4" s="1"/>
  <c r="T9011" i="4" s="1"/>
  <c r="R8576" i="4"/>
  <c r="S8576" i="4" s="1"/>
  <c r="T8576" i="4" s="1"/>
  <c r="R8717" i="4"/>
  <c r="S8717" i="4" s="1"/>
  <c r="T8717" i="4" s="1"/>
  <c r="R8968" i="4"/>
  <c r="S8968" i="4" s="1"/>
  <c r="T8968" i="4" s="1"/>
  <c r="R8499" i="4"/>
  <c r="S8499" i="4" s="1"/>
  <c r="T8499" i="4" s="1"/>
  <c r="R8637" i="4"/>
  <c r="S8637" i="4" s="1"/>
  <c r="T8637" i="4" s="1"/>
  <c r="R8807" i="4"/>
  <c r="S8807" i="4" s="1"/>
  <c r="T8807" i="4" s="1"/>
  <c r="R9167" i="4"/>
  <c r="S9167" i="4" s="1"/>
  <c r="T9167" i="4" s="1"/>
  <c r="R9034" i="4"/>
  <c r="S9034" i="4" s="1"/>
  <c r="T9034" i="4" s="1"/>
  <c r="R9326" i="4"/>
  <c r="S9326" i="4" s="1"/>
  <c r="T9326" i="4" s="1"/>
  <c r="R8683" i="4"/>
  <c r="S8683" i="4" s="1"/>
  <c r="T8683" i="4" s="1"/>
  <c r="R8816" i="4"/>
  <c r="S8816" i="4" s="1"/>
  <c r="T8816" i="4" s="1"/>
  <c r="R9023" i="4"/>
  <c r="S9023" i="4" s="1"/>
  <c r="T9023" i="4" s="1"/>
  <c r="R9278" i="4"/>
  <c r="S9278" i="4" s="1"/>
  <c r="T9278" i="4" s="1"/>
  <c r="R8904" i="4"/>
  <c r="S8904" i="4" s="1"/>
  <c r="T8904" i="4" s="1"/>
  <c r="R9138" i="4"/>
  <c r="S9138" i="4" s="1"/>
  <c r="T9138" i="4" s="1"/>
  <c r="R9735" i="4"/>
  <c r="S9735" i="4" s="1"/>
  <c r="T9735" i="4" s="1"/>
  <c r="R9462" i="4"/>
  <c r="S9462" i="4" s="1"/>
  <c r="T9462" i="4" s="1"/>
  <c r="R9743" i="4"/>
  <c r="S9743" i="4" s="1"/>
  <c r="T9743" i="4" s="1"/>
  <c r="R9225" i="4"/>
  <c r="S9225" i="4" s="1"/>
  <c r="T9225" i="4" s="1"/>
  <c r="R8641" i="4"/>
  <c r="S8641" i="4" s="1"/>
  <c r="T8641" i="4" s="1"/>
  <c r="R8782" i="4"/>
  <c r="S8782" i="4" s="1"/>
  <c r="T8782" i="4" s="1"/>
  <c r="R8960" i="4"/>
  <c r="S8960" i="4" s="1"/>
  <c r="T8960" i="4" s="1"/>
  <c r="R9242" i="4"/>
  <c r="S9242" i="4" s="1"/>
  <c r="T9242" i="4" s="1"/>
  <c r="R9978" i="4"/>
  <c r="S9978" i="4" s="1"/>
  <c r="T9978" i="4" s="1"/>
  <c r="R9357" i="4"/>
  <c r="S9357" i="4" s="1"/>
  <c r="T9357" i="4" s="1"/>
  <c r="R9540" i="4"/>
  <c r="S9540" i="4" s="1"/>
  <c r="T9540" i="4" s="1"/>
  <c r="R10616" i="4"/>
  <c r="S10616" i="4" s="1"/>
  <c r="T10616" i="4" s="1"/>
  <c r="R8875" i="4"/>
  <c r="S8875" i="4" s="1"/>
  <c r="T8875" i="4" s="1"/>
  <c r="R9019" i="4"/>
  <c r="S9019" i="4" s="1"/>
  <c r="T9019" i="4" s="1"/>
  <c r="R9219" i="4"/>
  <c r="S9219" i="4" s="1"/>
  <c r="T9219" i="4" s="1"/>
  <c r="R9435" i="4"/>
  <c r="S9435" i="4" s="1"/>
  <c r="T9435" i="4" s="1"/>
  <c r="R10315" i="4"/>
  <c r="S10315" i="4" s="1"/>
  <c r="T10315" i="4" s="1"/>
  <c r="R9002" i="4"/>
  <c r="S9002" i="4" s="1"/>
  <c r="T9002" i="4" s="1"/>
  <c r="R9214" i="4"/>
  <c r="S9214" i="4" s="1"/>
  <c r="T9214" i="4" s="1"/>
  <c r="R9430" i="4"/>
  <c r="S9430" i="4" s="1"/>
  <c r="T9430" i="4" s="1"/>
  <c r="R8757" i="4"/>
  <c r="S8757" i="4" s="1"/>
  <c r="T8757" i="4" s="1"/>
  <c r="R8901" i="4"/>
  <c r="S8901" i="4" s="1"/>
  <c r="T8901" i="4" s="1"/>
  <c r="R9050" i="4"/>
  <c r="S9050" i="4" s="1"/>
  <c r="T9050" i="4" s="1"/>
  <c r="R9266" i="4"/>
  <c r="S9266" i="4" s="1"/>
  <c r="T9266" i="4" s="1"/>
  <c r="R9482" i="4"/>
  <c r="S9482" i="4" s="1"/>
  <c r="T9482" i="4" s="1"/>
  <c r="R9356" i="4"/>
  <c r="S9356" i="4" s="1"/>
  <c r="T9356" i="4" s="1"/>
  <c r="R9864" i="4"/>
  <c r="S9864" i="4" s="1"/>
  <c r="T9864" i="4" s="1"/>
  <c r="R9514" i="4"/>
  <c r="S9514" i="4" s="1"/>
  <c r="T9514" i="4" s="1"/>
  <c r="R9533" i="4"/>
  <c r="S9533" i="4" s="1"/>
  <c r="T9533" i="4" s="1"/>
  <c r="R9954" i="4"/>
  <c r="S9954" i="4" s="1"/>
  <c r="T9954" i="4" s="1"/>
  <c r="R9053" i="4"/>
  <c r="S9053" i="4" s="1"/>
  <c r="T9053" i="4" s="1"/>
  <c r="R9197" i="4"/>
  <c r="S9197" i="4" s="1"/>
  <c r="T9197" i="4" s="1"/>
  <c r="R9341" i="4"/>
  <c r="S9341" i="4" s="1"/>
  <c r="T9341" i="4" s="1"/>
  <c r="R9485" i="4"/>
  <c r="S9485" i="4" s="1"/>
  <c r="T9485" i="4" s="1"/>
  <c r="R9962" i="4"/>
  <c r="S9962" i="4" s="1"/>
  <c r="T9962" i="4" s="1"/>
  <c r="R9048" i="4"/>
  <c r="S9048" i="4" s="1"/>
  <c r="T9048" i="4" s="1"/>
  <c r="R9192" i="4"/>
  <c r="S9192" i="4" s="1"/>
  <c r="T9192" i="4" s="1"/>
  <c r="R9336" i="4"/>
  <c r="S9336" i="4" s="1"/>
  <c r="T9336" i="4" s="1"/>
  <c r="R9480" i="4"/>
  <c r="S9480" i="4" s="1"/>
  <c r="T9480" i="4" s="1"/>
  <c r="R9637" i="4"/>
  <c r="S9637" i="4" s="1"/>
  <c r="T9637" i="4" s="1"/>
  <c r="R9918" i="4"/>
  <c r="S9918" i="4" s="1"/>
  <c r="T9918" i="4" s="1"/>
  <c r="R9091" i="4"/>
  <c r="S9091" i="4" s="1"/>
  <c r="T9091" i="4" s="1"/>
  <c r="R9235" i="4"/>
  <c r="S9235" i="4" s="1"/>
  <c r="T9235" i="4" s="1"/>
  <c r="R9379" i="4"/>
  <c r="S9379" i="4" s="1"/>
  <c r="T9379" i="4" s="1"/>
  <c r="R9523" i="4"/>
  <c r="S9523" i="4" s="1"/>
  <c r="T9523" i="4" s="1"/>
  <c r="R9713" i="4"/>
  <c r="S9713" i="4" s="1"/>
  <c r="T9713" i="4" s="1"/>
  <c r="R9946" i="4"/>
  <c r="S9946" i="4" s="1"/>
  <c r="T9946" i="4" s="1"/>
  <c r="R9590" i="4"/>
  <c r="S9590" i="4" s="1"/>
  <c r="T9590" i="4" s="1"/>
  <c r="R9778" i="4"/>
  <c r="S9778" i="4" s="1"/>
  <c r="T9778" i="4" s="1"/>
  <c r="R10088" i="4"/>
  <c r="S10088" i="4" s="1"/>
  <c r="T10088" i="4" s="1"/>
  <c r="R9621" i="4"/>
  <c r="S9621" i="4" s="1"/>
  <c r="T9621" i="4" s="1"/>
  <c r="R9907" i="4"/>
  <c r="S9907" i="4" s="1"/>
  <c r="T9907" i="4" s="1"/>
  <c r="R9100" i="4"/>
  <c r="S9100" i="4" s="1"/>
  <c r="T9100" i="4" s="1"/>
  <c r="R9244" i="4"/>
  <c r="S9244" i="4" s="1"/>
  <c r="T9244" i="4" s="1"/>
  <c r="R9388" i="4"/>
  <c r="S9388" i="4" s="1"/>
  <c r="T9388" i="4" s="1"/>
  <c r="R9541" i="4"/>
  <c r="S9541" i="4" s="1"/>
  <c r="T9541" i="4" s="1"/>
  <c r="R9731" i="4"/>
  <c r="S9731" i="4" s="1"/>
  <c r="T9731" i="4" s="1"/>
  <c r="R10004" i="4"/>
  <c r="S10004" i="4" s="1"/>
  <c r="T10004" i="4" s="1"/>
  <c r="R9679" i="4"/>
  <c r="S9679" i="4" s="1"/>
  <c r="T9679" i="4" s="1"/>
  <c r="R9895" i="4"/>
  <c r="S9895" i="4" s="1"/>
  <c r="T9895" i="4" s="1"/>
  <c r="R9564" i="4"/>
  <c r="S9564" i="4" s="1"/>
  <c r="T9564" i="4" s="1"/>
  <c r="R9768" i="4"/>
  <c r="S9768" i="4" s="1"/>
  <c r="T9768" i="4" s="1"/>
  <c r="R10150" i="4"/>
  <c r="S10150" i="4" s="1"/>
  <c r="T10150" i="4" s="1"/>
  <c r="R10164" i="4"/>
  <c r="S10164" i="4" s="1"/>
  <c r="T10164" i="4" s="1"/>
  <c r="R9563" i="4"/>
  <c r="S9563" i="4" s="1"/>
  <c r="T9563" i="4" s="1"/>
  <c r="R9715" i="4"/>
  <c r="S9715" i="4" s="1"/>
  <c r="T9715" i="4" s="1"/>
  <c r="R9879" i="4"/>
  <c r="S9879" i="4" s="1"/>
  <c r="T9879" i="4" s="1"/>
  <c r="R10111" i="4"/>
  <c r="S10111" i="4" s="1"/>
  <c r="T10111" i="4" s="1"/>
  <c r="R9732" i="4"/>
  <c r="S9732" i="4" s="1"/>
  <c r="T9732" i="4" s="1"/>
  <c r="R9914" i="4"/>
  <c r="S9914" i="4" s="1"/>
  <c r="T9914" i="4" s="1"/>
  <c r="R10166" i="4"/>
  <c r="S10166" i="4" s="1"/>
  <c r="T10166" i="4" s="1"/>
  <c r="R9749" i="4"/>
  <c r="S9749" i="4" s="1"/>
  <c r="T9749" i="4" s="1"/>
  <c r="R9871" i="4"/>
  <c r="S9871" i="4" s="1"/>
  <c r="T9871" i="4" s="1"/>
  <c r="R10322" i="4"/>
  <c r="S10322" i="4" s="1"/>
  <c r="T10322" i="4" s="1"/>
  <c r="R9632" i="4"/>
  <c r="S9632" i="4" s="1"/>
  <c r="T9632" i="4" s="1"/>
  <c r="R9781" i="4"/>
  <c r="S9781" i="4" s="1"/>
  <c r="T9781" i="4" s="1"/>
  <c r="R9966" i="4"/>
  <c r="S9966" i="4" s="1"/>
  <c r="T9966" i="4" s="1"/>
  <c r="R9925" i="4"/>
  <c r="S9925" i="4" s="1"/>
  <c r="T9925" i="4" s="1"/>
  <c r="R10133" i="4"/>
  <c r="S10133" i="4" s="1"/>
  <c r="T10133" i="4" s="1"/>
  <c r="R9815" i="4"/>
  <c r="S9815" i="4" s="1"/>
  <c r="T9815" i="4" s="1"/>
  <c r="R9996" i="4"/>
  <c r="S9996" i="4" s="1"/>
  <c r="T9996" i="4" s="1"/>
  <c r="R10280" i="4"/>
  <c r="S10280" i="4" s="1"/>
  <c r="T10280" i="4" s="1"/>
  <c r="R10047" i="4"/>
  <c r="S10047" i="4" s="1"/>
  <c r="T10047" i="4" s="1"/>
  <c r="R10202" i="4"/>
  <c r="S10202" i="4" s="1"/>
  <c r="T10202" i="4" s="1"/>
  <c r="R10399" i="4"/>
  <c r="S10399" i="4" s="1"/>
  <c r="T10399" i="4" s="1"/>
  <c r="R9921" i="4"/>
  <c r="S9921" i="4" s="1"/>
  <c r="T9921" i="4" s="1"/>
  <c r="R10093" i="4"/>
  <c r="S10093" i="4" s="1"/>
  <c r="T10093" i="4" s="1"/>
  <c r="R10244" i="4"/>
  <c r="S10244" i="4" s="1"/>
  <c r="T10244" i="4" s="1"/>
  <c r="R10866" i="4"/>
  <c r="S10866" i="4" s="1"/>
  <c r="T10866" i="4" s="1"/>
  <c r="R9808" i="4"/>
  <c r="S9808" i="4" s="1"/>
  <c r="T9808" i="4" s="1"/>
  <c r="R9952" i="4"/>
  <c r="S9952" i="4" s="1"/>
  <c r="T9952" i="4" s="1"/>
  <c r="R10130" i="4"/>
  <c r="S10130" i="4" s="1"/>
  <c r="T10130" i="4" s="1"/>
  <c r="R10487" i="4"/>
  <c r="S10487" i="4" s="1"/>
  <c r="T10487" i="4" s="1"/>
  <c r="R10159" i="4"/>
  <c r="S10159" i="4" s="1"/>
  <c r="T10159" i="4" s="1"/>
  <c r="R10537" i="4"/>
  <c r="S10537" i="4" s="1"/>
  <c r="T10537" i="4" s="1"/>
  <c r="R10188" i="4"/>
  <c r="S10188" i="4" s="1"/>
  <c r="T10188" i="4" s="1"/>
  <c r="R10518" i="4"/>
  <c r="S10518" i="4" s="1"/>
  <c r="T10518" i="4" s="1"/>
  <c r="R10215" i="4"/>
  <c r="S10215" i="4" s="1"/>
  <c r="T10215" i="4" s="1"/>
  <c r="R10562" i="4"/>
  <c r="S10562" i="4" s="1"/>
  <c r="T10562" i="4" s="1"/>
  <c r="R10032" i="4"/>
  <c r="S10032" i="4" s="1"/>
  <c r="T10032" i="4" s="1"/>
  <c r="R10213" i="4"/>
  <c r="S10213" i="4" s="1"/>
  <c r="T10213" i="4" s="1"/>
  <c r="R10496" i="4"/>
  <c r="S10496" i="4" s="1"/>
  <c r="T10496" i="4" s="1"/>
  <c r="R10277" i="4"/>
  <c r="S10277" i="4" s="1"/>
  <c r="T10277" i="4" s="1"/>
  <c r="R10386" i="4"/>
  <c r="S10386" i="4" s="1"/>
  <c r="T10386" i="4" s="1"/>
  <c r="R1023" i="4"/>
  <c r="S1023" i="4" s="1"/>
  <c r="T1023" i="4" s="1"/>
  <c r="R383" i="4"/>
  <c r="S383" i="4" s="1"/>
  <c r="T383" i="4" s="1"/>
  <c r="R1013" i="4"/>
  <c r="S1013" i="4" s="1"/>
  <c r="T1013" i="4" s="1"/>
  <c r="R1877" i="4"/>
  <c r="S1877" i="4" s="1"/>
  <c r="T1877" i="4" s="1"/>
  <c r="R205" i="4"/>
  <c r="S205" i="4" s="1"/>
  <c r="T205" i="4" s="1"/>
  <c r="R1471" i="4"/>
  <c r="S1471" i="4" s="1"/>
  <c r="T1471" i="4" s="1"/>
  <c r="R542" i="4"/>
  <c r="S542" i="4" s="1"/>
  <c r="T542" i="4" s="1"/>
  <c r="R1241" i="4"/>
  <c r="S1241" i="4" s="1"/>
  <c r="T1241" i="4" s="1"/>
  <c r="R1889" i="4"/>
  <c r="S1889" i="4" s="1"/>
  <c r="T1889" i="4" s="1"/>
  <c r="R170" i="4"/>
  <c r="S170" i="4" s="1"/>
  <c r="T170" i="4" s="1"/>
  <c r="R539" i="4"/>
  <c r="S539" i="4" s="1"/>
  <c r="T539" i="4" s="1"/>
  <c r="R2182" i="4"/>
  <c r="S2182" i="4" s="1"/>
  <c r="T2182" i="4" s="1"/>
  <c r="R86" i="4"/>
  <c r="S86" i="4" s="1"/>
  <c r="T86" i="4" s="1"/>
  <c r="R2513" i="4"/>
  <c r="S2513" i="4" s="1"/>
  <c r="T2513" i="4" s="1"/>
  <c r="R2553" i="4"/>
  <c r="S2553" i="4" s="1"/>
  <c r="T2553" i="4" s="1"/>
  <c r="R3560" i="4"/>
  <c r="S3560" i="4" s="1"/>
  <c r="T3560" i="4" s="1"/>
  <c r="R2672" i="4"/>
  <c r="S2672" i="4" s="1"/>
  <c r="T2672" i="4" s="1"/>
  <c r="R3231" i="4"/>
  <c r="S3231" i="4" s="1"/>
  <c r="T3231" i="4" s="1"/>
  <c r="R3190" i="4"/>
  <c r="S3190" i="4" s="1"/>
  <c r="T3190" i="4" s="1"/>
  <c r="R4689" i="4"/>
  <c r="S4689" i="4" s="1"/>
  <c r="T4689" i="4" s="1"/>
  <c r="R2978" i="4"/>
  <c r="S2978" i="4" s="1"/>
  <c r="T2978" i="4" s="1"/>
  <c r="R4192" i="4"/>
  <c r="S4192" i="4" s="1"/>
  <c r="T4192" i="4" s="1"/>
  <c r="R4926" i="4"/>
  <c r="S4926" i="4" s="1"/>
  <c r="T4926" i="4" s="1"/>
  <c r="R3325" i="4"/>
  <c r="S3325" i="4" s="1"/>
  <c r="T3325" i="4" s="1"/>
  <c r="R5128" i="4"/>
  <c r="S5128" i="4" s="1"/>
  <c r="T5128" i="4" s="1"/>
  <c r="R4113" i="4"/>
  <c r="S4113" i="4" s="1"/>
  <c r="T4113" i="4" s="1"/>
  <c r="R4774" i="4"/>
  <c r="S4774" i="4" s="1"/>
  <c r="T4774" i="4" s="1"/>
  <c r="R3737" i="4"/>
  <c r="S3737" i="4" s="1"/>
  <c r="T3737" i="4" s="1"/>
  <c r="R4649" i="4"/>
  <c r="S4649" i="4" s="1"/>
  <c r="T4649" i="4" s="1"/>
  <c r="R4474" i="4"/>
  <c r="S4474" i="4" s="1"/>
  <c r="T4474" i="4" s="1"/>
  <c r="R7217" i="4"/>
  <c r="S7217" i="4" s="1"/>
  <c r="T7217" i="4" s="1"/>
  <c r="R7074" i="4"/>
  <c r="S7074" i="4" s="1"/>
  <c r="T7074" i="4" s="1"/>
  <c r="R5116" i="4"/>
  <c r="S5116" i="4" s="1"/>
  <c r="T5116" i="4" s="1"/>
  <c r="R4724" i="4"/>
  <c r="S4724" i="4" s="1"/>
  <c r="T4724" i="4" s="1"/>
  <c r="R5156" i="4"/>
  <c r="S5156" i="4" s="1"/>
  <c r="T5156" i="4" s="1"/>
  <c r="R5588" i="4"/>
  <c r="S5588" i="4" s="1"/>
  <c r="T5588" i="4" s="1"/>
  <c r="R6014" i="4"/>
  <c r="S6014" i="4" s="1"/>
  <c r="T6014" i="4" s="1"/>
  <c r="R6551" i="4"/>
  <c r="S6551" i="4" s="1"/>
  <c r="T6551" i="4" s="1"/>
  <c r="R7716" i="4"/>
  <c r="S7716" i="4" s="1"/>
  <c r="T7716" i="4" s="1"/>
  <c r="R6752" i="4"/>
  <c r="S6752" i="4" s="1"/>
  <c r="T6752" i="4" s="1"/>
  <c r="R7080" i="4"/>
  <c r="S7080" i="4" s="1"/>
  <c r="T7080" i="4" s="1"/>
  <c r="R7336" i="4"/>
  <c r="S7336" i="4" s="1"/>
  <c r="T7336" i="4" s="1"/>
  <c r="R7515" i="4"/>
  <c r="S7515" i="4" s="1"/>
  <c r="T7515" i="4" s="1"/>
  <c r="R8168" i="4"/>
  <c r="S8168" i="4" s="1"/>
  <c r="T8168" i="4" s="1"/>
  <c r="R8556" i="4"/>
  <c r="S8556" i="4" s="1"/>
  <c r="T8556" i="4" s="1"/>
  <c r="R7886" i="4"/>
  <c r="S7886" i="4" s="1"/>
  <c r="T7886" i="4" s="1"/>
  <c r="R8756" i="4"/>
  <c r="S8756" i="4" s="1"/>
  <c r="T8756" i="4" s="1"/>
  <c r="R7881" i="4"/>
  <c r="S7881" i="4" s="1"/>
  <c r="T7881" i="4" s="1"/>
  <c r="R9346" i="4"/>
  <c r="S9346" i="4" s="1"/>
  <c r="T9346" i="4" s="1"/>
  <c r="R329" i="4"/>
  <c r="S329" i="4" s="1"/>
  <c r="T329" i="4" s="1"/>
  <c r="R2082" i="4"/>
  <c r="S2082" i="4" s="1"/>
  <c r="T2082" i="4" s="1"/>
  <c r="R677" i="4"/>
  <c r="S677" i="4" s="1"/>
  <c r="T677" i="4" s="1"/>
  <c r="R389" i="4"/>
  <c r="S389" i="4" s="1"/>
  <c r="T389" i="4" s="1"/>
  <c r="R131" i="4"/>
  <c r="S131" i="4" s="1"/>
  <c r="T131" i="4" s="1"/>
  <c r="R232" i="4"/>
  <c r="S232" i="4" s="1"/>
  <c r="T232" i="4" s="1"/>
  <c r="R446" i="4"/>
  <c r="S446" i="4" s="1"/>
  <c r="T446" i="4" s="1"/>
  <c r="R590" i="4"/>
  <c r="S590" i="4" s="1"/>
  <c r="T590" i="4" s="1"/>
  <c r="R734" i="4"/>
  <c r="S734" i="4" s="1"/>
  <c r="T734" i="4" s="1"/>
  <c r="R878" i="4"/>
  <c r="S878" i="4" s="1"/>
  <c r="T878" i="4" s="1"/>
  <c r="R1097" i="4"/>
  <c r="S1097" i="4" s="1"/>
  <c r="T1097" i="4" s="1"/>
  <c r="R1313" i="4"/>
  <c r="S1313" i="4" s="1"/>
  <c r="T1313" i="4" s="1"/>
  <c r="R1529" i="4"/>
  <c r="S1529" i="4" s="1"/>
  <c r="T1529" i="4" s="1"/>
  <c r="R1745" i="4"/>
  <c r="S1745" i="4" s="1"/>
  <c r="T1745" i="4" s="1"/>
  <c r="R1961" i="4"/>
  <c r="S1961" i="4" s="1"/>
  <c r="T1961" i="4" s="1"/>
  <c r="R2242" i="4"/>
  <c r="S2242" i="4" s="1"/>
  <c r="T2242" i="4" s="1"/>
  <c r="R2774" i="4"/>
  <c r="S2774" i="4" s="1"/>
  <c r="T2774" i="4" s="1"/>
  <c r="R1243" i="4"/>
  <c r="S1243" i="4" s="1"/>
  <c r="T1243" i="4" s="1"/>
  <c r="R2065" i="4"/>
  <c r="S2065" i="4" s="1"/>
  <c r="T2065" i="4" s="1"/>
  <c r="R3148" i="4"/>
  <c r="S3148" i="4" s="1"/>
  <c r="T3148" i="4" s="1"/>
  <c r="R82" i="4"/>
  <c r="S82" i="4" s="1"/>
  <c r="T82" i="4" s="1"/>
  <c r="R268" i="4"/>
  <c r="S268" i="4" s="1"/>
  <c r="T268" i="4" s="1"/>
  <c r="R523" i="4"/>
  <c r="S523" i="4" s="1"/>
  <c r="T523" i="4" s="1"/>
  <c r="R1282" i="4"/>
  <c r="S1282" i="4" s="1"/>
  <c r="T1282" i="4" s="1"/>
  <c r="R2433" i="4"/>
  <c r="S2433" i="4" s="1"/>
  <c r="T2433" i="4" s="1"/>
  <c r="R3406" i="4"/>
  <c r="S3406" i="4" s="1"/>
  <c r="T3406" i="4" s="1"/>
  <c r="R39" i="4"/>
  <c r="S39" i="4" s="1"/>
  <c r="T39" i="4" s="1"/>
  <c r="R111" i="4"/>
  <c r="S111" i="4" s="1"/>
  <c r="T111" i="4" s="1"/>
  <c r="R183" i="4"/>
  <c r="S183" i="4" s="1"/>
  <c r="T183" i="4" s="1"/>
  <c r="R255" i="4"/>
  <c r="S255" i="4" s="1"/>
  <c r="T255" i="4" s="1"/>
  <c r="R327" i="4"/>
  <c r="S327" i="4" s="1"/>
  <c r="T327" i="4" s="1"/>
  <c r="R417" i="4"/>
  <c r="S417" i="4" s="1"/>
  <c r="T417" i="4" s="1"/>
  <c r="R561" i="4"/>
  <c r="S561" i="4" s="1"/>
  <c r="T561" i="4" s="1"/>
  <c r="R705" i="4"/>
  <c r="S705" i="4" s="1"/>
  <c r="T705" i="4" s="1"/>
  <c r="R849" i="4"/>
  <c r="S849" i="4" s="1"/>
  <c r="T849" i="4" s="1"/>
  <c r="R1056" i="4"/>
  <c r="S1056" i="4" s="1"/>
  <c r="T1056" i="4" s="1"/>
  <c r="R1272" i="4"/>
  <c r="S1272" i="4" s="1"/>
  <c r="T1272" i="4" s="1"/>
  <c r="R1488" i="4"/>
  <c r="S1488" i="4" s="1"/>
  <c r="T1488" i="4" s="1"/>
  <c r="R1704" i="4"/>
  <c r="S1704" i="4" s="1"/>
  <c r="T1704" i="4" s="1"/>
  <c r="R1920" i="4"/>
  <c r="S1920" i="4" s="1"/>
  <c r="T1920" i="4" s="1"/>
  <c r="R2201" i="4"/>
  <c r="S2201" i="4" s="1"/>
  <c r="T2201" i="4" s="1"/>
  <c r="R2853" i="4"/>
  <c r="S2853" i="4" s="1"/>
  <c r="T2853" i="4" s="1"/>
  <c r="R3650" i="4"/>
  <c r="S3650" i="4" s="1"/>
  <c r="T3650" i="4" s="1"/>
  <c r="R226" i="4"/>
  <c r="S226" i="4" s="1"/>
  <c r="T226" i="4" s="1"/>
  <c r="R583" i="4"/>
  <c r="S583" i="4" s="1"/>
  <c r="T583" i="4" s="1"/>
  <c r="R1030" i="4"/>
  <c r="S1030" i="4" s="1"/>
  <c r="T1030" i="4" s="1"/>
  <c r="R1426" i="4"/>
  <c r="S1426" i="4" s="1"/>
  <c r="T1426" i="4" s="1"/>
  <c r="R1907" i="4"/>
  <c r="S1907" i="4" s="1"/>
  <c r="T1907" i="4" s="1"/>
  <c r="R460" i="4"/>
  <c r="S460" i="4" s="1"/>
  <c r="T460" i="4" s="1"/>
  <c r="R604" i="4"/>
  <c r="S604" i="4" s="1"/>
  <c r="T604" i="4" s="1"/>
  <c r="R748" i="4"/>
  <c r="S748" i="4" s="1"/>
  <c r="T748" i="4" s="1"/>
  <c r="R907" i="4"/>
  <c r="S907" i="4" s="1"/>
  <c r="T907" i="4" s="1"/>
  <c r="R1123" i="4"/>
  <c r="S1123" i="4" s="1"/>
  <c r="T1123" i="4" s="1"/>
  <c r="R1339" i="4"/>
  <c r="S1339" i="4" s="1"/>
  <c r="T1339" i="4" s="1"/>
  <c r="R1555" i="4"/>
  <c r="S1555" i="4" s="1"/>
  <c r="T1555" i="4" s="1"/>
  <c r="R1771" i="4"/>
  <c r="S1771" i="4" s="1"/>
  <c r="T1771" i="4" s="1"/>
  <c r="R1987" i="4"/>
  <c r="S1987" i="4" s="1"/>
  <c r="T1987" i="4" s="1"/>
  <c r="R2398" i="4"/>
  <c r="S2398" i="4" s="1"/>
  <c r="T2398" i="4" s="1"/>
  <c r="R2956" i="4"/>
  <c r="S2956" i="4" s="1"/>
  <c r="T2956" i="4" s="1"/>
  <c r="R3890" i="4"/>
  <c r="S3890" i="4" s="1"/>
  <c r="T3890" i="4" s="1"/>
  <c r="R50" i="4"/>
  <c r="S50" i="4" s="1"/>
  <c r="T50" i="4" s="1"/>
  <c r="R194" i="4"/>
  <c r="S194" i="4" s="1"/>
  <c r="T194" i="4" s="1"/>
  <c r="R266" i="4"/>
  <c r="S266" i="4" s="1"/>
  <c r="T266" i="4" s="1"/>
  <c r="R338" i="4"/>
  <c r="S338" i="4" s="1"/>
  <c r="T338" i="4" s="1"/>
  <c r="R443" i="4"/>
  <c r="S443" i="4" s="1"/>
  <c r="T443" i="4" s="1"/>
  <c r="R587" i="4"/>
  <c r="S587" i="4" s="1"/>
  <c r="T587" i="4" s="1"/>
  <c r="R731" i="4"/>
  <c r="S731" i="4" s="1"/>
  <c r="T731" i="4" s="1"/>
  <c r="R875" i="4"/>
  <c r="S875" i="4" s="1"/>
  <c r="T875" i="4" s="1"/>
  <c r="R1067" i="4"/>
  <c r="S1067" i="4" s="1"/>
  <c r="T1067" i="4" s="1"/>
  <c r="R1283" i="4"/>
  <c r="S1283" i="4" s="1"/>
  <c r="T1283" i="4" s="1"/>
  <c r="R1499" i="4"/>
  <c r="S1499" i="4" s="1"/>
  <c r="T1499" i="4" s="1"/>
  <c r="R1715" i="4"/>
  <c r="S1715" i="4" s="1"/>
  <c r="T1715" i="4" s="1"/>
  <c r="R1931" i="4"/>
  <c r="S1931" i="4" s="1"/>
  <c r="T1931" i="4" s="1"/>
  <c r="R2227" i="4"/>
  <c r="S2227" i="4" s="1"/>
  <c r="T2227" i="4" s="1"/>
  <c r="R2738" i="4"/>
  <c r="S2738" i="4" s="1"/>
  <c r="T2738" i="4" s="1"/>
  <c r="R3607" i="4"/>
  <c r="S3607" i="4" s="1"/>
  <c r="T3607" i="4" s="1"/>
  <c r="R438" i="4"/>
  <c r="S438" i="4" s="1"/>
  <c r="T438" i="4" s="1"/>
  <c r="R582" i="4"/>
  <c r="S582" i="4" s="1"/>
  <c r="T582" i="4" s="1"/>
  <c r="R726" i="4"/>
  <c r="S726" i="4" s="1"/>
  <c r="T726" i="4" s="1"/>
  <c r="R870" i="4"/>
  <c r="S870" i="4" s="1"/>
  <c r="T870" i="4" s="1"/>
  <c r="R1098" i="4"/>
  <c r="S1098" i="4" s="1"/>
  <c r="T1098" i="4" s="1"/>
  <c r="R1314" i="4"/>
  <c r="S1314" i="4" s="1"/>
  <c r="T1314" i="4" s="1"/>
  <c r="R1530" i="4"/>
  <c r="S1530" i="4" s="1"/>
  <c r="T1530" i="4" s="1"/>
  <c r="R1746" i="4"/>
  <c r="S1746" i="4" s="1"/>
  <c r="T1746" i="4" s="1"/>
  <c r="R1962" i="4"/>
  <c r="S1962" i="4" s="1"/>
  <c r="T1962" i="4" s="1"/>
  <c r="R2326" i="4"/>
  <c r="S2326" i="4" s="1"/>
  <c r="T2326" i="4" s="1"/>
  <c r="R3165" i="4"/>
  <c r="S3165" i="4" s="1"/>
  <c r="T3165" i="4" s="1"/>
  <c r="R14" i="4"/>
  <c r="S14" i="4" s="1"/>
  <c r="T14" i="4" s="1"/>
  <c r="R769" i="4"/>
  <c r="S769" i="4" s="1"/>
  <c r="T769" i="4" s="1"/>
  <c r="R1188" i="4"/>
  <c r="S1188" i="4" s="1"/>
  <c r="T1188" i="4" s="1"/>
  <c r="R1404" i="4"/>
  <c r="S1404" i="4" s="1"/>
  <c r="T1404" i="4" s="1"/>
  <c r="R1620" i="4"/>
  <c r="S1620" i="4" s="1"/>
  <c r="T1620" i="4" s="1"/>
  <c r="R1836" i="4"/>
  <c r="S1836" i="4" s="1"/>
  <c r="T1836" i="4" s="1"/>
  <c r="R2052" i="4"/>
  <c r="S2052" i="4" s="1"/>
  <c r="T2052" i="4" s="1"/>
  <c r="R2437" i="4"/>
  <c r="S2437" i="4" s="1"/>
  <c r="T2437" i="4" s="1"/>
  <c r="R2980" i="4"/>
  <c r="S2980" i="4" s="1"/>
  <c r="T2980" i="4" s="1"/>
  <c r="R864" i="4"/>
  <c r="S864" i="4" s="1"/>
  <c r="T864" i="4" s="1"/>
  <c r="R1963" i="4"/>
  <c r="S1963" i="4" s="1"/>
  <c r="T1963" i="4" s="1"/>
  <c r="R2762" i="4"/>
  <c r="S2762" i="4" s="1"/>
  <c r="T2762" i="4" s="1"/>
  <c r="R112" i="4"/>
  <c r="S112" i="4" s="1"/>
  <c r="T112" i="4" s="1"/>
  <c r="R364" i="4"/>
  <c r="S364" i="4" s="1"/>
  <c r="T364" i="4" s="1"/>
  <c r="R835" i="4"/>
  <c r="S835" i="4" s="1"/>
  <c r="T835" i="4" s="1"/>
  <c r="R1511" i="4"/>
  <c r="S1511" i="4" s="1"/>
  <c r="T1511" i="4" s="1"/>
  <c r="R2086" i="4"/>
  <c r="S2086" i="4" s="1"/>
  <c r="T2086" i="4" s="1"/>
  <c r="R110" i="4"/>
  <c r="S110" i="4" s="1"/>
  <c r="T110" i="4" s="1"/>
  <c r="R73" i="4"/>
  <c r="S73" i="4" s="1"/>
  <c r="T73" i="4" s="1"/>
  <c r="R145" i="4"/>
  <c r="S145" i="4" s="1"/>
  <c r="T145" i="4" s="1"/>
  <c r="R247" i="4"/>
  <c r="S247" i="4" s="1"/>
  <c r="T247" i="4" s="1"/>
  <c r="R325" i="4"/>
  <c r="S325" i="4" s="1"/>
  <c r="T325" i="4" s="1"/>
  <c r="R445" i="4"/>
  <c r="S445" i="4" s="1"/>
  <c r="T445" i="4" s="1"/>
  <c r="R589" i="4"/>
  <c r="S589" i="4" s="1"/>
  <c r="T589" i="4" s="1"/>
  <c r="R733" i="4"/>
  <c r="S733" i="4" s="1"/>
  <c r="T733" i="4" s="1"/>
  <c r="R985" i="4"/>
  <c r="S985" i="4" s="1"/>
  <c r="T985" i="4" s="1"/>
  <c r="R2280" i="4"/>
  <c r="S2280" i="4" s="1"/>
  <c r="T2280" i="4" s="1"/>
  <c r="R2919" i="4"/>
  <c r="S2919" i="4" s="1"/>
  <c r="T2919" i="4" s="1"/>
  <c r="R4507" i="4"/>
  <c r="S4507" i="4" s="1"/>
  <c r="T4507" i="4" s="1"/>
  <c r="R947" i="4"/>
  <c r="S947" i="4" s="1"/>
  <c r="T947" i="4" s="1"/>
  <c r="R1379" i="4"/>
  <c r="S1379" i="4" s="1"/>
  <c r="T1379" i="4" s="1"/>
  <c r="R1811" i="4"/>
  <c r="S1811" i="4" s="1"/>
  <c r="T1811" i="4" s="1"/>
  <c r="R2431" i="4"/>
  <c r="S2431" i="4" s="1"/>
  <c r="T2431" i="4" s="1"/>
  <c r="R3053" i="4"/>
  <c r="S3053" i="4" s="1"/>
  <c r="T3053" i="4" s="1"/>
  <c r="R914" i="4"/>
  <c r="S914" i="4" s="1"/>
  <c r="T914" i="4" s="1"/>
  <c r="R1058" i="4"/>
  <c r="S1058" i="4" s="1"/>
  <c r="T1058" i="4" s="1"/>
  <c r="R1202" i="4"/>
  <c r="S1202" i="4" s="1"/>
  <c r="T1202" i="4" s="1"/>
  <c r="R1346" i="4"/>
  <c r="S1346" i="4" s="1"/>
  <c r="T1346" i="4" s="1"/>
  <c r="R1490" i="4"/>
  <c r="S1490" i="4" s="1"/>
  <c r="T1490" i="4" s="1"/>
  <c r="R1634" i="4"/>
  <c r="S1634" i="4" s="1"/>
  <c r="T1634" i="4" s="1"/>
  <c r="R1778" i="4"/>
  <c r="S1778" i="4" s="1"/>
  <c r="T1778" i="4" s="1"/>
  <c r="R1922" i="4"/>
  <c r="S1922" i="4" s="1"/>
  <c r="T1922" i="4" s="1"/>
  <c r="R2066" i="4"/>
  <c r="S2066" i="4" s="1"/>
  <c r="T2066" i="4" s="1"/>
  <c r="R2210" i="4"/>
  <c r="S2210" i="4" s="1"/>
  <c r="T2210" i="4" s="1"/>
  <c r="R2354" i="4"/>
  <c r="S2354" i="4" s="1"/>
  <c r="T2354" i="4" s="1"/>
  <c r="R2525" i="4"/>
  <c r="S2525" i="4" s="1"/>
  <c r="T2525" i="4" s="1"/>
  <c r="R2763" i="4"/>
  <c r="S2763" i="4" s="1"/>
  <c r="T2763" i="4" s="1"/>
  <c r="R3029" i="4"/>
  <c r="S3029" i="4" s="1"/>
  <c r="T3029" i="4" s="1"/>
  <c r="R3317" i="4"/>
  <c r="S3317" i="4" s="1"/>
  <c r="T3317" i="4" s="1"/>
  <c r="R3595" i="4"/>
  <c r="S3595" i="4" s="1"/>
  <c r="T3595" i="4" s="1"/>
  <c r="R5800" i="4"/>
  <c r="S5800" i="4" s="1"/>
  <c r="T5800" i="4" s="1"/>
  <c r="R1017" i="4"/>
  <c r="S1017" i="4" s="1"/>
  <c r="T1017" i="4" s="1"/>
  <c r="R1161" i="4"/>
  <c r="S1161" i="4" s="1"/>
  <c r="T1161" i="4" s="1"/>
  <c r="R1305" i="4"/>
  <c r="S1305" i="4" s="1"/>
  <c r="T1305" i="4" s="1"/>
  <c r="R1449" i="4"/>
  <c r="S1449" i="4" s="1"/>
  <c r="T1449" i="4" s="1"/>
  <c r="R1737" i="4"/>
  <c r="S1737" i="4" s="1"/>
  <c r="T1737" i="4" s="1"/>
  <c r="R1881" i="4"/>
  <c r="S1881" i="4" s="1"/>
  <c r="T1881" i="4" s="1"/>
  <c r="R2025" i="4"/>
  <c r="S2025" i="4" s="1"/>
  <c r="T2025" i="4" s="1"/>
  <c r="R2169" i="4"/>
  <c r="S2169" i="4" s="1"/>
  <c r="T2169" i="4" s="1"/>
  <c r="R2313" i="4"/>
  <c r="S2313" i="4" s="1"/>
  <c r="T2313" i="4" s="1"/>
  <c r="R2491" i="4"/>
  <c r="S2491" i="4" s="1"/>
  <c r="T2491" i="4" s="1"/>
  <c r="R2661" i="4"/>
  <c r="S2661" i="4" s="1"/>
  <c r="T2661" i="4" s="1"/>
  <c r="R2923" i="4"/>
  <c r="S2923" i="4" s="1"/>
  <c r="T2923" i="4" s="1"/>
  <c r="R3211" i="4"/>
  <c r="S3211" i="4" s="1"/>
  <c r="T3211" i="4" s="1"/>
  <c r="R3499" i="4"/>
  <c r="S3499" i="4" s="1"/>
  <c r="T3499" i="4" s="1"/>
  <c r="R4308" i="4"/>
  <c r="S4308" i="4" s="1"/>
  <c r="T4308" i="4" s="1"/>
  <c r="R964" i="4"/>
  <c r="S964" i="4" s="1"/>
  <c r="T964" i="4" s="1"/>
  <c r="R1108" i="4"/>
  <c r="S1108" i="4" s="1"/>
  <c r="T1108" i="4" s="1"/>
  <c r="R1252" i="4"/>
  <c r="S1252" i="4" s="1"/>
  <c r="T1252" i="4" s="1"/>
  <c r="R1396" i="4"/>
  <c r="S1396" i="4" s="1"/>
  <c r="T1396" i="4" s="1"/>
  <c r="R1540" i="4"/>
  <c r="S1540" i="4" s="1"/>
  <c r="T1540" i="4" s="1"/>
  <c r="R1684" i="4"/>
  <c r="S1684" i="4" s="1"/>
  <c r="T1684" i="4" s="1"/>
  <c r="R1828" i="4"/>
  <c r="S1828" i="4" s="1"/>
  <c r="T1828" i="4" s="1"/>
  <c r="R1972" i="4"/>
  <c r="S1972" i="4" s="1"/>
  <c r="T1972" i="4" s="1"/>
  <c r="R2116" i="4"/>
  <c r="S2116" i="4" s="1"/>
  <c r="T2116" i="4" s="1"/>
  <c r="R2260" i="4"/>
  <c r="S2260" i="4" s="1"/>
  <c r="T2260" i="4" s="1"/>
  <c r="R2378" i="4"/>
  <c r="S2378" i="4" s="1"/>
  <c r="T2378" i="4" s="1"/>
  <c r="R2587" i="4"/>
  <c r="S2587" i="4" s="1"/>
  <c r="T2587" i="4" s="1"/>
  <c r="R2841" i="4"/>
  <c r="S2841" i="4" s="1"/>
  <c r="T2841" i="4" s="1"/>
  <c r="R3129" i="4"/>
  <c r="S3129" i="4" s="1"/>
  <c r="T3129" i="4" s="1"/>
  <c r="R3417" i="4"/>
  <c r="S3417" i="4" s="1"/>
  <c r="T3417" i="4" s="1"/>
  <c r="R3863" i="4"/>
  <c r="S3863" i="4" s="1"/>
  <c r="T3863" i="4" s="1"/>
  <c r="R2087" i="4"/>
  <c r="S2087" i="4" s="1"/>
  <c r="T2087" i="4" s="1"/>
  <c r="R2231" i="4"/>
  <c r="S2231" i="4" s="1"/>
  <c r="T2231" i="4" s="1"/>
  <c r="R2403" i="4"/>
  <c r="S2403" i="4" s="1"/>
  <c r="T2403" i="4" s="1"/>
  <c r="R2570" i="4"/>
  <c r="S2570" i="4" s="1"/>
  <c r="T2570" i="4" s="1"/>
  <c r="R2848" i="4"/>
  <c r="S2848" i="4" s="1"/>
  <c r="T2848" i="4" s="1"/>
  <c r="R3136" i="4"/>
  <c r="S3136" i="4" s="1"/>
  <c r="T3136" i="4" s="1"/>
  <c r="R3424" i="4"/>
  <c r="S3424" i="4" s="1"/>
  <c r="T3424" i="4" s="1"/>
  <c r="R3931" i="4"/>
  <c r="S3931" i="4" s="1"/>
  <c r="T3931" i="4" s="1"/>
  <c r="R2130" i="4"/>
  <c r="S2130" i="4" s="1"/>
  <c r="T2130" i="4" s="1"/>
  <c r="R2274" i="4"/>
  <c r="S2274" i="4" s="1"/>
  <c r="T2274" i="4" s="1"/>
  <c r="R2368" i="4"/>
  <c r="S2368" i="4" s="1"/>
  <c r="T2368" i="4" s="1"/>
  <c r="R2605" i="4"/>
  <c r="S2605" i="4" s="1"/>
  <c r="T2605" i="4" s="1"/>
  <c r="R2907" i="4"/>
  <c r="S2907" i="4" s="1"/>
  <c r="T2907" i="4" s="1"/>
  <c r="R3195" i="4"/>
  <c r="S3195" i="4" s="1"/>
  <c r="T3195" i="4" s="1"/>
  <c r="R3483" i="4"/>
  <c r="S3483" i="4" s="1"/>
  <c r="T3483" i="4" s="1"/>
  <c r="R4618" i="4"/>
  <c r="S4618" i="4" s="1"/>
  <c r="T4618" i="4" s="1"/>
  <c r="R2161" i="4"/>
  <c r="S2161" i="4" s="1"/>
  <c r="T2161" i="4" s="1"/>
  <c r="R2305" i="4"/>
  <c r="S2305" i="4" s="1"/>
  <c r="T2305" i="4" s="1"/>
  <c r="R2465" i="4"/>
  <c r="S2465" i="4" s="1"/>
  <c r="T2465" i="4" s="1"/>
  <c r="R2659" i="4"/>
  <c r="S2659" i="4" s="1"/>
  <c r="T2659" i="4" s="1"/>
  <c r="R2931" i="4"/>
  <c r="S2931" i="4" s="1"/>
  <c r="T2931" i="4" s="1"/>
  <c r="R3219" i="4"/>
  <c r="S3219" i="4" s="1"/>
  <c r="T3219" i="4" s="1"/>
  <c r="R3507" i="4"/>
  <c r="S3507" i="4" s="1"/>
  <c r="T3507" i="4" s="1"/>
  <c r="R4918" i="4"/>
  <c r="S4918" i="4" s="1"/>
  <c r="T4918" i="4" s="1"/>
  <c r="R980" i="4"/>
  <c r="S980" i="4" s="1"/>
  <c r="T980" i="4" s="1"/>
  <c r="R1124" i="4"/>
  <c r="S1124" i="4" s="1"/>
  <c r="T1124" i="4" s="1"/>
  <c r="R1268" i="4"/>
  <c r="S1268" i="4" s="1"/>
  <c r="T1268" i="4" s="1"/>
  <c r="R1412" i="4"/>
  <c r="S1412" i="4" s="1"/>
  <c r="T1412" i="4" s="1"/>
  <c r="R1556" i="4"/>
  <c r="S1556" i="4" s="1"/>
  <c r="T1556" i="4" s="1"/>
  <c r="R1700" i="4"/>
  <c r="S1700" i="4" s="1"/>
  <c r="T1700" i="4" s="1"/>
  <c r="R1844" i="4"/>
  <c r="S1844" i="4" s="1"/>
  <c r="T1844" i="4" s="1"/>
  <c r="R1988" i="4"/>
  <c r="S1988" i="4" s="1"/>
  <c r="T1988" i="4" s="1"/>
  <c r="R2492" i="4"/>
  <c r="S2492" i="4" s="1"/>
  <c r="T2492" i="4" s="1"/>
  <c r="R2635" i="4"/>
  <c r="S2635" i="4" s="1"/>
  <c r="T2635" i="4" s="1"/>
  <c r="R4027" i="4"/>
  <c r="S4027" i="4" s="1"/>
  <c r="T4027" i="4" s="1"/>
  <c r="R2115" i="4"/>
  <c r="S2115" i="4" s="1"/>
  <c r="T2115" i="4" s="1"/>
  <c r="R2259" i="4"/>
  <c r="S2259" i="4" s="1"/>
  <c r="T2259" i="4" s="1"/>
  <c r="R2383" i="4"/>
  <c r="S2383" i="4" s="1"/>
  <c r="T2383" i="4" s="1"/>
  <c r="R2620" i="4"/>
  <c r="S2620" i="4" s="1"/>
  <c r="T2620" i="4" s="1"/>
  <c r="R2887" i="4"/>
  <c r="S2887" i="4" s="1"/>
  <c r="T2887" i="4" s="1"/>
  <c r="R3175" i="4"/>
  <c r="S3175" i="4" s="1"/>
  <c r="T3175" i="4" s="1"/>
  <c r="R3463" i="4"/>
  <c r="S3463" i="4" s="1"/>
  <c r="T3463" i="4" s="1"/>
  <c r="R5222" i="4"/>
  <c r="S5222" i="4" s="1"/>
  <c r="T5222" i="4" s="1"/>
  <c r="R2713" i="4"/>
  <c r="S2713" i="4" s="1"/>
  <c r="T2713" i="4" s="1"/>
  <c r="R2849" i="4"/>
  <c r="S2849" i="4" s="1"/>
  <c r="T2849" i="4" s="1"/>
  <c r="R3041" i="4"/>
  <c r="S3041" i="4" s="1"/>
  <c r="T3041" i="4" s="1"/>
  <c r="R3233" i="4"/>
  <c r="S3233" i="4" s="1"/>
  <c r="T3233" i="4" s="1"/>
  <c r="R3425" i="4"/>
  <c r="S3425" i="4" s="1"/>
  <c r="T3425" i="4" s="1"/>
  <c r="R3640" i="4"/>
  <c r="S3640" i="4" s="1"/>
  <c r="T3640" i="4" s="1"/>
  <c r="R4166" i="4"/>
  <c r="S4166" i="4" s="1"/>
  <c r="T4166" i="4" s="1"/>
  <c r="R4770" i="4"/>
  <c r="S4770" i="4" s="1"/>
  <c r="T4770" i="4" s="1"/>
  <c r="R2532" i="4"/>
  <c r="S2532" i="4" s="1"/>
  <c r="T2532" i="4" s="1"/>
  <c r="R2680" i="4"/>
  <c r="S2680" i="4" s="1"/>
  <c r="T2680" i="4" s="1"/>
  <c r="R2904" i="4"/>
  <c r="S2904" i="4" s="1"/>
  <c r="T2904" i="4" s="1"/>
  <c r="R3096" i="4"/>
  <c r="S3096" i="4" s="1"/>
  <c r="T3096" i="4" s="1"/>
  <c r="R3288" i="4"/>
  <c r="S3288" i="4" s="1"/>
  <c r="T3288" i="4" s="1"/>
  <c r="R3480" i="4"/>
  <c r="S3480" i="4" s="1"/>
  <c r="T3480" i="4" s="1"/>
  <c r="R3708" i="4"/>
  <c r="S3708" i="4" s="1"/>
  <c r="T3708" i="4" s="1"/>
  <c r="R4221" i="4"/>
  <c r="S4221" i="4" s="1"/>
  <c r="T4221" i="4" s="1"/>
  <c r="R4924" i="4"/>
  <c r="S4924" i="4" s="1"/>
  <c r="T4924" i="4" s="1"/>
  <c r="R2705" i="4"/>
  <c r="S2705" i="4" s="1"/>
  <c r="T2705" i="4" s="1"/>
  <c r="R2863" i="4"/>
  <c r="S2863" i="4" s="1"/>
  <c r="T2863" i="4" s="1"/>
  <c r="R3247" i="4"/>
  <c r="S3247" i="4" s="1"/>
  <c r="T3247" i="4" s="1"/>
  <c r="R3439" i="4"/>
  <c r="S3439" i="4" s="1"/>
  <c r="T3439" i="4" s="1"/>
  <c r="R3644" i="4"/>
  <c r="S3644" i="4" s="1"/>
  <c r="T3644" i="4" s="1"/>
  <c r="R4180" i="4"/>
  <c r="S4180" i="4" s="1"/>
  <c r="T4180" i="4" s="1"/>
  <c r="R5023" i="4"/>
  <c r="S5023" i="4" s="1"/>
  <c r="T5023" i="4" s="1"/>
  <c r="R3785" i="4"/>
  <c r="S3785" i="4" s="1"/>
  <c r="T3785" i="4" s="1"/>
  <c r="R4283" i="4"/>
  <c r="S4283" i="4" s="1"/>
  <c r="T4283" i="4" s="1"/>
  <c r="R4982" i="4"/>
  <c r="S4982" i="4" s="1"/>
  <c r="T4982" i="4" s="1"/>
  <c r="R3704" i="4"/>
  <c r="S3704" i="4" s="1"/>
  <c r="T3704" i="4" s="1"/>
  <c r="R4175" i="4"/>
  <c r="S4175" i="4" s="1"/>
  <c r="T4175" i="4" s="1"/>
  <c r="R4762" i="4"/>
  <c r="S4762" i="4" s="1"/>
  <c r="T4762" i="4" s="1"/>
  <c r="R4038" i="4"/>
  <c r="S4038" i="4" s="1"/>
  <c r="T4038" i="4" s="1"/>
  <c r="R4566" i="4"/>
  <c r="S4566" i="4" s="1"/>
  <c r="T4566" i="4" s="1"/>
  <c r="R2679" i="4"/>
  <c r="S2679" i="4" s="1"/>
  <c r="T2679" i="4" s="1"/>
  <c r="R2864" i="4"/>
  <c r="S2864" i="4" s="1"/>
  <c r="T2864" i="4" s="1"/>
  <c r="R3056" i="4"/>
  <c r="S3056" i="4" s="1"/>
  <c r="T3056" i="4" s="1"/>
  <c r="R3248" i="4"/>
  <c r="S3248" i="4" s="1"/>
  <c r="T3248" i="4" s="1"/>
  <c r="R3440" i="4"/>
  <c r="S3440" i="4" s="1"/>
  <c r="T3440" i="4" s="1"/>
  <c r="R3645" i="4"/>
  <c r="S3645" i="4" s="1"/>
  <c r="T3645" i="4" s="1"/>
  <c r="R4045" i="4"/>
  <c r="S4045" i="4" s="1"/>
  <c r="T4045" i="4" s="1"/>
  <c r="R4665" i="4"/>
  <c r="S4665" i="4" s="1"/>
  <c r="T4665" i="4" s="1"/>
  <c r="R3690" i="4"/>
  <c r="S3690" i="4" s="1"/>
  <c r="T3690" i="4" s="1"/>
  <c r="R4292" i="4"/>
  <c r="S4292" i="4" s="1"/>
  <c r="T4292" i="4" s="1"/>
  <c r="R5174" i="4"/>
  <c r="S5174" i="4" s="1"/>
  <c r="T5174" i="4" s="1"/>
  <c r="R2375" i="4"/>
  <c r="S2375" i="4" s="1"/>
  <c r="T2375" i="4" s="1"/>
  <c r="R2519" i="4"/>
  <c r="S2519" i="4" s="1"/>
  <c r="T2519" i="4" s="1"/>
  <c r="R2663" i="4"/>
  <c r="S2663" i="4" s="1"/>
  <c r="T2663" i="4" s="1"/>
  <c r="R2807" i="4"/>
  <c r="S2807" i="4" s="1"/>
  <c r="T2807" i="4" s="1"/>
  <c r="R2951" i="4"/>
  <c r="S2951" i="4" s="1"/>
  <c r="T2951" i="4" s="1"/>
  <c r="R3095" i="4"/>
  <c r="S3095" i="4" s="1"/>
  <c r="T3095" i="4" s="1"/>
  <c r="R3239" i="4"/>
  <c r="S3239" i="4" s="1"/>
  <c r="T3239" i="4" s="1"/>
  <c r="R3383" i="4"/>
  <c r="S3383" i="4" s="1"/>
  <c r="T3383" i="4" s="1"/>
  <c r="R3527" i="4"/>
  <c r="S3527" i="4" s="1"/>
  <c r="T3527" i="4" s="1"/>
  <c r="R3674" i="4"/>
  <c r="S3674" i="4" s="1"/>
  <c r="T3674" i="4" s="1"/>
  <c r="R3822" i="4"/>
  <c r="S3822" i="4" s="1"/>
  <c r="T3822" i="4" s="1"/>
  <c r="R4041" i="4"/>
  <c r="S4041" i="4" s="1"/>
  <c r="T4041" i="4" s="1"/>
  <c r="R4233" i="4"/>
  <c r="S4233" i="4" s="1"/>
  <c r="T4233" i="4" s="1"/>
  <c r="R4425" i="4"/>
  <c r="S4425" i="4" s="1"/>
  <c r="T4425" i="4" s="1"/>
  <c r="R4630" i="4"/>
  <c r="S4630" i="4" s="1"/>
  <c r="T4630" i="4" s="1"/>
  <c r="R4895" i="4"/>
  <c r="S4895" i="4" s="1"/>
  <c r="T4895" i="4" s="1"/>
  <c r="R5498" i="4"/>
  <c r="S5498" i="4" s="1"/>
  <c r="T5498" i="4" s="1"/>
  <c r="R2394" i="4"/>
  <c r="S2394" i="4" s="1"/>
  <c r="T2394" i="4" s="1"/>
  <c r="R2538" i="4"/>
  <c r="S2538" i="4" s="1"/>
  <c r="T2538" i="4" s="1"/>
  <c r="R2682" i="4"/>
  <c r="S2682" i="4" s="1"/>
  <c r="T2682" i="4" s="1"/>
  <c r="R2826" i="4"/>
  <c r="S2826" i="4" s="1"/>
  <c r="T2826" i="4" s="1"/>
  <c r="R2970" i="4"/>
  <c r="S2970" i="4" s="1"/>
  <c r="T2970" i="4" s="1"/>
  <c r="R3114" i="4"/>
  <c r="S3114" i="4" s="1"/>
  <c r="T3114" i="4" s="1"/>
  <c r="R3258" i="4"/>
  <c r="S3258" i="4" s="1"/>
  <c r="T3258" i="4" s="1"/>
  <c r="R3402" i="4"/>
  <c r="S3402" i="4" s="1"/>
  <c r="T3402" i="4" s="1"/>
  <c r="R3546" i="4"/>
  <c r="S3546" i="4" s="1"/>
  <c r="T3546" i="4" s="1"/>
  <c r="R3705" i="4"/>
  <c r="S3705" i="4" s="1"/>
  <c r="T3705" i="4" s="1"/>
  <c r="R3853" i="4"/>
  <c r="S3853" i="4" s="1"/>
  <c r="T3853" i="4" s="1"/>
  <c r="R4057" i="4"/>
  <c r="S4057" i="4" s="1"/>
  <c r="T4057" i="4" s="1"/>
  <c r="R4249" i="4"/>
  <c r="S4249" i="4" s="1"/>
  <c r="T4249" i="4" s="1"/>
  <c r="R4441" i="4"/>
  <c r="S4441" i="4" s="1"/>
  <c r="T4441" i="4" s="1"/>
  <c r="R4644" i="4"/>
  <c r="S4644" i="4" s="1"/>
  <c r="T4644" i="4" s="1"/>
  <c r="R5121" i="4"/>
  <c r="S5121" i="4" s="1"/>
  <c r="T5121" i="4" s="1"/>
  <c r="R5697" i="4"/>
  <c r="S5697" i="4" s="1"/>
  <c r="T5697" i="4" s="1"/>
  <c r="R2941" i="4"/>
  <c r="S2941" i="4" s="1"/>
  <c r="T2941" i="4" s="1"/>
  <c r="R3085" i="4"/>
  <c r="S3085" i="4" s="1"/>
  <c r="T3085" i="4" s="1"/>
  <c r="R3229" i="4"/>
  <c r="S3229" i="4" s="1"/>
  <c r="T3229" i="4" s="1"/>
  <c r="R3373" i="4"/>
  <c r="S3373" i="4" s="1"/>
  <c r="T3373" i="4" s="1"/>
  <c r="R3517" i="4"/>
  <c r="S3517" i="4" s="1"/>
  <c r="T3517" i="4" s="1"/>
  <c r="R3668" i="4"/>
  <c r="S3668" i="4" s="1"/>
  <c r="T3668" i="4" s="1"/>
  <c r="R3902" i="4"/>
  <c r="S3902" i="4" s="1"/>
  <c r="T3902" i="4" s="1"/>
  <c r="R4094" i="4"/>
  <c r="S4094" i="4" s="1"/>
  <c r="T4094" i="4" s="1"/>
  <c r="R4286" i="4"/>
  <c r="S4286" i="4" s="1"/>
  <c r="T4286" i="4" s="1"/>
  <c r="R4478" i="4"/>
  <c r="S4478" i="4" s="1"/>
  <c r="T4478" i="4" s="1"/>
  <c r="R4809" i="4"/>
  <c r="S4809" i="4" s="1"/>
  <c r="T4809" i="4" s="1"/>
  <c r="R5320" i="4"/>
  <c r="S5320" i="4" s="1"/>
  <c r="T5320" i="4" s="1"/>
  <c r="R6060" i="4"/>
  <c r="S6060" i="4" s="1"/>
  <c r="T6060" i="4" s="1"/>
  <c r="R3693" i="4"/>
  <c r="S3693" i="4" s="1"/>
  <c r="T3693" i="4" s="1"/>
  <c r="R3841" i="4"/>
  <c r="S3841" i="4" s="1"/>
  <c r="T3841" i="4" s="1"/>
  <c r="R4053" i="4"/>
  <c r="S4053" i="4" s="1"/>
  <c r="T4053" i="4" s="1"/>
  <c r="R4245" i="4"/>
  <c r="S4245" i="4" s="1"/>
  <c r="T4245" i="4" s="1"/>
  <c r="R4437" i="4"/>
  <c r="S4437" i="4" s="1"/>
  <c r="T4437" i="4" s="1"/>
  <c r="R4687" i="4"/>
  <c r="S4687" i="4" s="1"/>
  <c r="T4687" i="4" s="1"/>
  <c r="R4991" i="4"/>
  <c r="S4991" i="4" s="1"/>
  <c r="T4991" i="4" s="1"/>
  <c r="R5567" i="4"/>
  <c r="S5567" i="4" s="1"/>
  <c r="T5567" i="4" s="1"/>
  <c r="R3720" i="4"/>
  <c r="S3720" i="4" s="1"/>
  <c r="T3720" i="4" s="1"/>
  <c r="R3868" i="4"/>
  <c r="S3868" i="4" s="1"/>
  <c r="T3868" i="4" s="1"/>
  <c r="R4060" i="4"/>
  <c r="S4060" i="4" s="1"/>
  <c r="T4060" i="4" s="1"/>
  <c r="R4252" i="4"/>
  <c r="S4252" i="4" s="1"/>
  <c r="T4252" i="4" s="1"/>
  <c r="R4444" i="4"/>
  <c r="S4444" i="4" s="1"/>
  <c r="T4444" i="4" s="1"/>
  <c r="R4669" i="4"/>
  <c r="S4669" i="4" s="1"/>
  <c r="T4669" i="4" s="1"/>
  <c r="R5075" i="4"/>
  <c r="S5075" i="4" s="1"/>
  <c r="T5075" i="4" s="1"/>
  <c r="R5651" i="4"/>
  <c r="S5651" i="4" s="1"/>
  <c r="T5651" i="4" s="1"/>
  <c r="R6979" i="4"/>
  <c r="S6979" i="4" s="1"/>
  <c r="T6979" i="4" s="1"/>
  <c r="R3821" i="4"/>
  <c r="S3821" i="4" s="1"/>
  <c r="T3821" i="4" s="1"/>
  <c r="R3980" i="4"/>
  <c r="S3980" i="4" s="1"/>
  <c r="T3980" i="4" s="1"/>
  <c r="R4172" i="4"/>
  <c r="S4172" i="4" s="1"/>
  <c r="T4172" i="4" s="1"/>
  <c r="R4364" i="4"/>
  <c r="S4364" i="4" s="1"/>
  <c r="T4364" i="4" s="1"/>
  <c r="R4554" i="4"/>
  <c r="S4554" i="4" s="1"/>
  <c r="T4554" i="4" s="1"/>
  <c r="R4848" i="4"/>
  <c r="S4848" i="4" s="1"/>
  <c r="T4848" i="4" s="1"/>
  <c r="R5418" i="4"/>
  <c r="S5418" i="4" s="1"/>
  <c r="T5418" i="4" s="1"/>
  <c r="R6177" i="4"/>
  <c r="S6177" i="4" s="1"/>
  <c r="T6177" i="4" s="1"/>
  <c r="R3852" i="4"/>
  <c r="S3852" i="4" s="1"/>
  <c r="T3852" i="4" s="1"/>
  <c r="R3978" i="4"/>
  <c r="S3978" i="4" s="1"/>
  <c r="T3978" i="4" s="1"/>
  <c r="R4170" i="4"/>
  <c r="S4170" i="4" s="1"/>
  <c r="T4170" i="4" s="1"/>
  <c r="R4362" i="4"/>
  <c r="S4362" i="4" s="1"/>
  <c r="T4362" i="4" s="1"/>
  <c r="R4549" i="4"/>
  <c r="S4549" i="4" s="1"/>
  <c r="T4549" i="4" s="1"/>
  <c r="R4879" i="4"/>
  <c r="S4879" i="4" s="1"/>
  <c r="T4879" i="4" s="1"/>
  <c r="R5425" i="4"/>
  <c r="S5425" i="4" s="1"/>
  <c r="T5425" i="4" s="1"/>
  <c r="R6787" i="4"/>
  <c r="S6787" i="4" s="1"/>
  <c r="T6787" i="4" s="1"/>
  <c r="R3745" i="4"/>
  <c r="S3745" i="4" s="1"/>
  <c r="T3745" i="4" s="1"/>
  <c r="R3967" i="4"/>
  <c r="S3967" i="4" s="1"/>
  <c r="T3967" i="4" s="1"/>
  <c r="R4159" i="4"/>
  <c r="S4159" i="4" s="1"/>
  <c r="T4159" i="4" s="1"/>
  <c r="R4351" i="4"/>
  <c r="S4351" i="4" s="1"/>
  <c r="T4351" i="4" s="1"/>
  <c r="R4555" i="4"/>
  <c r="S4555" i="4" s="1"/>
  <c r="T4555" i="4" s="1"/>
  <c r="R4836" i="4"/>
  <c r="S4836" i="4" s="1"/>
  <c r="T4836" i="4" s="1"/>
  <c r="R5405" i="4"/>
  <c r="S5405" i="4" s="1"/>
  <c r="T5405" i="4" s="1"/>
  <c r="R6328" i="4"/>
  <c r="S6328" i="4" s="1"/>
  <c r="T6328" i="4" s="1"/>
  <c r="R3627" i="4"/>
  <c r="S3627" i="4" s="1"/>
  <c r="T3627" i="4" s="1"/>
  <c r="R3771" i="4"/>
  <c r="S3771" i="4" s="1"/>
  <c r="T3771" i="4" s="1"/>
  <c r="R3915" i="4"/>
  <c r="S3915" i="4" s="1"/>
  <c r="T3915" i="4" s="1"/>
  <c r="R4059" i="4"/>
  <c r="S4059" i="4" s="1"/>
  <c r="T4059" i="4" s="1"/>
  <c r="R4347" i="4"/>
  <c r="S4347" i="4" s="1"/>
  <c r="T4347" i="4" s="1"/>
  <c r="R4491" i="4"/>
  <c r="S4491" i="4" s="1"/>
  <c r="T4491" i="4" s="1"/>
  <c r="R4657" i="4"/>
  <c r="S4657" i="4" s="1"/>
  <c r="T4657" i="4" s="1"/>
  <c r="R4867" i="4"/>
  <c r="S4867" i="4" s="1"/>
  <c r="T4867" i="4" s="1"/>
  <c r="R5028" i="4"/>
  <c r="S5028" i="4" s="1"/>
  <c r="T5028" i="4" s="1"/>
  <c r="R5220" i="4"/>
  <c r="S5220" i="4" s="1"/>
  <c r="T5220" i="4" s="1"/>
  <c r="R5412" i="4"/>
  <c r="S5412" i="4" s="1"/>
  <c r="T5412" i="4" s="1"/>
  <c r="R5604" i="4"/>
  <c r="S5604" i="4" s="1"/>
  <c r="T5604" i="4" s="1"/>
  <c r="R5884" i="4"/>
  <c r="S5884" i="4" s="1"/>
  <c r="T5884" i="4" s="1"/>
  <c r="R6364" i="4"/>
  <c r="S6364" i="4" s="1"/>
  <c r="T6364" i="4" s="1"/>
  <c r="R6899" i="4"/>
  <c r="S6899" i="4" s="1"/>
  <c r="T6899" i="4" s="1"/>
  <c r="R3658" i="4"/>
  <c r="S3658" i="4" s="1"/>
  <c r="T3658" i="4" s="1"/>
  <c r="R3802" i="4"/>
  <c r="S3802" i="4" s="1"/>
  <c r="T3802" i="4" s="1"/>
  <c r="R3946" i="4"/>
  <c r="S3946" i="4" s="1"/>
  <c r="T3946" i="4" s="1"/>
  <c r="R4090" i="4"/>
  <c r="S4090" i="4" s="1"/>
  <c r="T4090" i="4" s="1"/>
  <c r="R4234" i="4"/>
  <c r="S4234" i="4" s="1"/>
  <c r="T4234" i="4" s="1"/>
  <c r="R4378" i="4"/>
  <c r="S4378" i="4" s="1"/>
  <c r="T4378" i="4" s="1"/>
  <c r="R4522" i="4"/>
  <c r="S4522" i="4" s="1"/>
  <c r="T4522" i="4" s="1"/>
  <c r="R4680" i="4"/>
  <c r="S4680" i="4" s="1"/>
  <c r="T4680" i="4" s="1"/>
  <c r="R4828" i="4"/>
  <c r="S4828" i="4" s="1"/>
  <c r="T4828" i="4" s="1"/>
  <c r="R5053" i="4"/>
  <c r="S5053" i="4" s="1"/>
  <c r="T5053" i="4" s="1"/>
  <c r="R5245" i="4"/>
  <c r="S5245" i="4" s="1"/>
  <c r="T5245" i="4" s="1"/>
  <c r="R5437" i="4"/>
  <c r="S5437" i="4" s="1"/>
  <c r="T5437" i="4" s="1"/>
  <c r="R5629" i="4"/>
  <c r="S5629" i="4" s="1"/>
  <c r="T5629" i="4" s="1"/>
  <c r="R5915" i="4"/>
  <c r="S5915" i="4" s="1"/>
  <c r="T5915" i="4" s="1"/>
  <c r="R6467" i="4"/>
  <c r="S6467" i="4" s="1"/>
  <c r="T6467" i="4" s="1"/>
  <c r="R3869" i="4"/>
  <c r="S3869" i="4" s="1"/>
  <c r="T3869" i="4" s="1"/>
  <c r="R4013" i="4"/>
  <c r="S4013" i="4" s="1"/>
  <c r="T4013" i="4" s="1"/>
  <c r="R4301" i="4"/>
  <c r="S4301" i="4" s="1"/>
  <c r="T4301" i="4" s="1"/>
  <c r="R4445" i="4"/>
  <c r="S4445" i="4" s="1"/>
  <c r="T4445" i="4" s="1"/>
  <c r="R4637" i="4"/>
  <c r="S4637" i="4" s="1"/>
  <c r="T4637" i="4" s="1"/>
  <c r="R4785" i="4"/>
  <c r="S4785" i="4" s="1"/>
  <c r="T4785" i="4" s="1"/>
  <c r="R4933" i="4"/>
  <c r="S4933" i="4" s="1"/>
  <c r="T4933" i="4" s="1"/>
  <c r="R5147" i="4"/>
  <c r="S5147" i="4" s="1"/>
  <c r="T5147" i="4" s="1"/>
  <c r="R5339" i="4"/>
  <c r="S5339" i="4" s="1"/>
  <c r="T5339" i="4" s="1"/>
  <c r="R5531" i="4"/>
  <c r="S5531" i="4" s="1"/>
  <c r="T5531" i="4" s="1"/>
  <c r="R5766" i="4"/>
  <c r="S5766" i="4" s="1"/>
  <c r="T5766" i="4" s="1"/>
  <c r="R6272" i="4"/>
  <c r="S6272" i="4" s="1"/>
  <c r="T6272" i="4" s="1"/>
  <c r="R6772" i="4"/>
  <c r="S6772" i="4" s="1"/>
  <c r="T6772" i="4" s="1"/>
  <c r="R4742" i="4"/>
  <c r="S4742" i="4" s="1"/>
  <c r="T4742" i="4" s="1"/>
  <c r="R4890" i="4"/>
  <c r="S4890" i="4" s="1"/>
  <c r="T4890" i="4" s="1"/>
  <c r="R5088" i="4"/>
  <c r="S5088" i="4" s="1"/>
  <c r="T5088" i="4" s="1"/>
  <c r="R5280" i="4"/>
  <c r="S5280" i="4" s="1"/>
  <c r="T5280" i="4" s="1"/>
  <c r="R5472" i="4"/>
  <c r="S5472" i="4" s="1"/>
  <c r="T5472" i="4" s="1"/>
  <c r="R5664" i="4"/>
  <c r="S5664" i="4" s="1"/>
  <c r="T5664" i="4" s="1"/>
  <c r="R6019" i="4"/>
  <c r="S6019" i="4" s="1"/>
  <c r="T6019" i="4" s="1"/>
  <c r="R6598" i="4"/>
  <c r="S6598" i="4" s="1"/>
  <c r="T6598" i="4" s="1"/>
  <c r="R4847" i="4"/>
  <c r="S4847" i="4" s="1"/>
  <c r="T4847" i="4" s="1"/>
  <c r="R5056" i="4"/>
  <c r="S5056" i="4" s="1"/>
  <c r="T5056" i="4" s="1"/>
  <c r="R5248" i="4"/>
  <c r="S5248" i="4" s="1"/>
  <c r="T5248" i="4" s="1"/>
  <c r="R5440" i="4"/>
  <c r="S5440" i="4" s="1"/>
  <c r="T5440" i="4" s="1"/>
  <c r="R5632" i="4"/>
  <c r="S5632" i="4" s="1"/>
  <c r="T5632" i="4" s="1"/>
  <c r="R6004" i="4"/>
  <c r="S6004" i="4" s="1"/>
  <c r="T6004" i="4" s="1"/>
  <c r="R6538" i="4"/>
  <c r="S6538" i="4" s="1"/>
  <c r="T6538" i="4" s="1"/>
  <c r="R8987" i="4"/>
  <c r="S8987" i="4" s="1"/>
  <c r="T8987" i="4" s="1"/>
  <c r="R4872" i="4"/>
  <c r="S4872" i="4" s="1"/>
  <c r="T4872" i="4" s="1"/>
  <c r="R5015" i="4"/>
  <c r="S5015" i="4" s="1"/>
  <c r="T5015" i="4" s="1"/>
  <c r="R5207" i="4"/>
  <c r="S5207" i="4" s="1"/>
  <c r="T5207" i="4" s="1"/>
  <c r="R5399" i="4"/>
  <c r="S5399" i="4" s="1"/>
  <c r="T5399" i="4" s="1"/>
  <c r="R5591" i="4"/>
  <c r="S5591" i="4" s="1"/>
  <c r="T5591" i="4" s="1"/>
  <c r="R5891" i="4"/>
  <c r="S5891" i="4" s="1"/>
  <c r="T5891" i="4" s="1"/>
  <c r="R6353" i="4"/>
  <c r="S6353" i="4" s="1"/>
  <c r="T6353" i="4" s="1"/>
  <c r="R6973" i="4"/>
  <c r="S6973" i="4" s="1"/>
  <c r="T6973" i="4" s="1"/>
  <c r="R4901" i="4"/>
  <c r="S4901" i="4" s="1"/>
  <c r="T4901" i="4" s="1"/>
  <c r="R5070" i="4"/>
  <c r="S5070" i="4" s="1"/>
  <c r="T5070" i="4" s="1"/>
  <c r="R5262" i="4"/>
  <c r="S5262" i="4" s="1"/>
  <c r="T5262" i="4" s="1"/>
  <c r="R5454" i="4"/>
  <c r="S5454" i="4" s="1"/>
  <c r="T5454" i="4" s="1"/>
  <c r="R5646" i="4"/>
  <c r="S5646" i="4" s="1"/>
  <c r="T5646" i="4" s="1"/>
  <c r="R5994" i="4"/>
  <c r="S5994" i="4" s="1"/>
  <c r="T5994" i="4" s="1"/>
  <c r="R6504" i="4"/>
  <c r="S6504" i="4" s="1"/>
  <c r="T6504" i="4" s="1"/>
  <c r="R7501" i="4"/>
  <c r="S7501" i="4" s="1"/>
  <c r="T7501" i="4" s="1"/>
  <c r="R4858" i="4"/>
  <c r="S4858" i="4" s="1"/>
  <c r="T4858" i="4" s="1"/>
  <c r="R5173" i="4"/>
  <c r="S5173" i="4" s="1"/>
  <c r="T5173" i="4" s="1"/>
  <c r="R5365" i="4"/>
  <c r="S5365" i="4" s="1"/>
  <c r="T5365" i="4" s="1"/>
  <c r="R5773" i="4"/>
  <c r="S5773" i="4" s="1"/>
  <c r="T5773" i="4" s="1"/>
  <c r="R6231" i="4"/>
  <c r="S6231" i="4" s="1"/>
  <c r="T6231" i="4" s="1"/>
  <c r="R6784" i="4"/>
  <c r="S6784" i="4" s="1"/>
  <c r="T6784" i="4" s="1"/>
  <c r="R4628" i="4"/>
  <c r="S4628" i="4" s="1"/>
  <c r="T4628" i="4" s="1"/>
  <c r="R4772" i="4"/>
  <c r="S4772" i="4" s="1"/>
  <c r="T4772" i="4" s="1"/>
  <c r="R4916" i="4"/>
  <c r="S4916" i="4" s="1"/>
  <c r="T4916" i="4" s="1"/>
  <c r="R5060" i="4"/>
  <c r="S5060" i="4" s="1"/>
  <c r="T5060" i="4" s="1"/>
  <c r="R5204" i="4"/>
  <c r="S5204" i="4" s="1"/>
  <c r="T5204" i="4" s="1"/>
  <c r="R5348" i="4"/>
  <c r="S5348" i="4" s="1"/>
  <c r="T5348" i="4" s="1"/>
  <c r="R5492" i="4"/>
  <c r="S5492" i="4" s="1"/>
  <c r="T5492" i="4" s="1"/>
  <c r="R5636" i="4"/>
  <c r="S5636" i="4" s="1"/>
  <c r="T5636" i="4" s="1"/>
  <c r="R5780" i="4"/>
  <c r="S5780" i="4" s="1"/>
  <c r="T5780" i="4" s="1"/>
  <c r="R5924" i="4"/>
  <c r="S5924" i="4" s="1"/>
  <c r="T5924" i="4" s="1"/>
  <c r="R6052" i="4"/>
  <c r="S6052" i="4" s="1"/>
  <c r="T6052" i="4" s="1"/>
  <c r="R6262" i="4"/>
  <c r="S6262" i="4" s="1"/>
  <c r="T6262" i="4" s="1"/>
  <c r="R6431" i="4"/>
  <c r="S6431" i="4" s="1"/>
  <c r="T6431" i="4" s="1"/>
  <c r="R6623" i="4"/>
  <c r="S6623" i="4" s="1"/>
  <c r="T6623" i="4" s="1"/>
  <c r="R7042" i="4"/>
  <c r="S7042" i="4" s="1"/>
  <c r="T7042" i="4" s="1"/>
  <c r="R7823" i="4"/>
  <c r="S7823" i="4" s="1"/>
  <c r="T7823" i="4" s="1"/>
  <c r="R4611" i="4"/>
  <c r="S4611" i="4" s="1"/>
  <c r="T4611" i="4" s="1"/>
  <c r="R4755" i="4"/>
  <c r="S4755" i="4" s="1"/>
  <c r="T4755" i="4" s="1"/>
  <c r="R4899" i="4"/>
  <c r="S4899" i="4" s="1"/>
  <c r="T4899" i="4" s="1"/>
  <c r="R5043" i="4"/>
  <c r="S5043" i="4" s="1"/>
  <c r="T5043" i="4" s="1"/>
  <c r="R5187" i="4"/>
  <c r="S5187" i="4" s="1"/>
  <c r="T5187" i="4" s="1"/>
  <c r="R5331" i="4"/>
  <c r="S5331" i="4" s="1"/>
  <c r="T5331" i="4" s="1"/>
  <c r="R5475" i="4"/>
  <c r="S5475" i="4" s="1"/>
  <c r="T5475" i="4" s="1"/>
  <c r="R5619" i="4"/>
  <c r="S5619" i="4" s="1"/>
  <c r="T5619" i="4" s="1"/>
  <c r="R5763" i="4"/>
  <c r="S5763" i="4" s="1"/>
  <c r="T5763" i="4" s="1"/>
  <c r="R5907" i="4"/>
  <c r="S5907" i="4" s="1"/>
  <c r="T5907" i="4" s="1"/>
  <c r="R6081" i="4"/>
  <c r="S6081" i="4" s="1"/>
  <c r="T6081" i="4" s="1"/>
  <c r="R6291" i="4"/>
  <c r="S6291" i="4" s="1"/>
  <c r="T6291" i="4" s="1"/>
  <c r="R6420" i="4"/>
  <c r="S6420" i="4" s="1"/>
  <c r="T6420" i="4" s="1"/>
  <c r="R6612" i="4"/>
  <c r="S6612" i="4" s="1"/>
  <c r="T6612" i="4" s="1"/>
  <c r="R6891" i="4"/>
  <c r="S6891" i="4" s="1"/>
  <c r="T6891" i="4" s="1"/>
  <c r="R7782" i="4"/>
  <c r="S7782" i="4" s="1"/>
  <c r="T7782" i="4" s="1"/>
  <c r="R5074" i="4"/>
  <c r="S5074" i="4" s="1"/>
  <c r="T5074" i="4" s="1"/>
  <c r="R5218" i="4"/>
  <c r="S5218" i="4" s="1"/>
  <c r="T5218" i="4" s="1"/>
  <c r="R5362" i="4"/>
  <c r="S5362" i="4" s="1"/>
  <c r="T5362" i="4" s="1"/>
  <c r="R5506" i="4"/>
  <c r="S5506" i="4" s="1"/>
  <c r="T5506" i="4" s="1"/>
  <c r="R5650" i="4"/>
  <c r="S5650" i="4" s="1"/>
  <c r="T5650" i="4" s="1"/>
  <c r="R5794" i="4"/>
  <c r="S5794" i="4" s="1"/>
  <c r="T5794" i="4" s="1"/>
  <c r="R5938" i="4"/>
  <c r="S5938" i="4" s="1"/>
  <c r="T5938" i="4" s="1"/>
  <c r="R6104" i="4"/>
  <c r="S6104" i="4" s="1"/>
  <c r="T6104" i="4" s="1"/>
  <c r="R6252" i="4"/>
  <c r="S6252" i="4" s="1"/>
  <c r="T6252" i="4" s="1"/>
  <c r="R6466" i="4"/>
  <c r="S6466" i="4" s="1"/>
  <c r="T6466" i="4" s="1"/>
  <c r="R6658" i="4"/>
  <c r="S6658" i="4" s="1"/>
  <c r="T6658" i="4" s="1"/>
  <c r="R7008" i="4"/>
  <c r="S7008" i="4" s="1"/>
  <c r="T7008" i="4" s="1"/>
  <c r="R7971" i="4"/>
  <c r="S7971" i="4" s="1"/>
  <c r="T7971" i="4" s="1"/>
  <c r="R5837" i="4"/>
  <c r="S5837" i="4" s="1"/>
  <c r="T5837" i="4" s="1"/>
  <c r="R5981" i="4"/>
  <c r="S5981" i="4" s="1"/>
  <c r="T5981" i="4" s="1"/>
  <c r="R6143" i="4"/>
  <c r="S6143" i="4" s="1"/>
  <c r="T6143" i="4" s="1"/>
  <c r="R6338" i="4"/>
  <c r="S6338" i="4" s="1"/>
  <c r="T6338" i="4" s="1"/>
  <c r="R6530" i="4"/>
  <c r="S6530" i="4" s="1"/>
  <c r="T6530" i="4" s="1"/>
  <c r="R6722" i="4"/>
  <c r="S6722" i="4" s="1"/>
  <c r="T6722" i="4" s="1"/>
  <c r="R6897" i="4"/>
  <c r="S6897" i="4" s="1"/>
  <c r="T6897" i="4" s="1"/>
  <c r="R7374" i="4"/>
  <c r="S7374" i="4" s="1"/>
  <c r="T7374" i="4" s="1"/>
  <c r="R5772" i="4"/>
  <c r="S5772" i="4" s="1"/>
  <c r="T5772" i="4" s="1"/>
  <c r="R5916" i="4"/>
  <c r="S5916" i="4" s="1"/>
  <c r="T5916" i="4" s="1"/>
  <c r="R6026" i="4"/>
  <c r="S6026" i="4" s="1"/>
  <c r="T6026" i="4" s="1"/>
  <c r="R6236" i="4"/>
  <c r="S6236" i="4" s="1"/>
  <c r="T6236" i="4" s="1"/>
  <c r="R6432" i="4"/>
  <c r="S6432" i="4" s="1"/>
  <c r="T6432" i="4" s="1"/>
  <c r="R6624" i="4"/>
  <c r="S6624" i="4" s="1"/>
  <c r="T6624" i="4" s="1"/>
  <c r="R6796" i="4"/>
  <c r="S6796" i="4" s="1"/>
  <c r="T6796" i="4" s="1"/>
  <c r="R7255" i="4"/>
  <c r="S7255" i="4" s="1"/>
  <c r="T7255" i="4" s="1"/>
  <c r="R5779" i="4"/>
  <c r="S5779" i="4" s="1"/>
  <c r="T5779" i="4" s="1"/>
  <c r="R5923" i="4"/>
  <c r="S5923" i="4" s="1"/>
  <c r="T5923" i="4" s="1"/>
  <c r="R6059" i="4"/>
  <c r="S6059" i="4" s="1"/>
  <c r="T6059" i="4" s="1"/>
  <c r="R6269" i="4"/>
  <c r="S6269" i="4" s="1"/>
  <c r="T6269" i="4" s="1"/>
  <c r="R6439" i="4"/>
  <c r="S6439" i="4" s="1"/>
  <c r="T6439" i="4" s="1"/>
  <c r="R6835" i="4"/>
  <c r="S6835" i="4" s="1"/>
  <c r="T6835" i="4" s="1"/>
  <c r="R7272" i="4"/>
  <c r="S7272" i="4" s="1"/>
  <c r="T7272" i="4" s="1"/>
  <c r="R5774" i="4"/>
  <c r="S5774" i="4" s="1"/>
  <c r="T5774" i="4" s="1"/>
  <c r="R5918" i="4"/>
  <c r="S5918" i="4" s="1"/>
  <c r="T5918" i="4" s="1"/>
  <c r="R6084" i="4"/>
  <c r="S6084" i="4" s="1"/>
  <c r="T6084" i="4" s="1"/>
  <c r="R6232" i="4"/>
  <c r="S6232" i="4" s="1"/>
  <c r="T6232" i="4" s="1"/>
  <c r="R6437" i="4"/>
  <c r="S6437" i="4" s="1"/>
  <c r="T6437" i="4" s="1"/>
  <c r="R6629" i="4"/>
  <c r="S6629" i="4" s="1"/>
  <c r="T6629" i="4" s="1"/>
  <c r="R6821" i="4"/>
  <c r="S6821" i="4" s="1"/>
  <c r="T6821" i="4" s="1"/>
  <c r="R7549" i="4"/>
  <c r="S7549" i="4" s="1"/>
  <c r="T7549" i="4" s="1"/>
  <c r="R5805" i="4"/>
  <c r="S5805" i="4" s="1"/>
  <c r="T5805" i="4" s="1"/>
  <c r="R5949" i="4"/>
  <c r="S5949" i="4" s="1"/>
  <c r="T5949" i="4" s="1"/>
  <c r="R6113" i="4"/>
  <c r="S6113" i="4" s="1"/>
  <c r="T6113" i="4" s="1"/>
  <c r="R6261" i="4"/>
  <c r="S6261" i="4" s="1"/>
  <c r="T6261" i="4" s="1"/>
  <c r="R6483" i="4"/>
  <c r="S6483" i="4" s="1"/>
  <c r="T6483" i="4" s="1"/>
  <c r="R6675" i="4"/>
  <c r="S6675" i="4" s="1"/>
  <c r="T6675" i="4" s="1"/>
  <c r="R6959" i="4"/>
  <c r="S6959" i="4" s="1"/>
  <c r="T6959" i="4" s="1"/>
  <c r="R7625" i="4"/>
  <c r="S7625" i="4" s="1"/>
  <c r="T7625" i="4" s="1"/>
  <c r="R6090" i="4"/>
  <c r="S6090" i="4" s="1"/>
  <c r="T6090" i="4" s="1"/>
  <c r="R6234" i="4"/>
  <c r="S6234" i="4" s="1"/>
  <c r="T6234" i="4" s="1"/>
  <c r="R6378" i="4"/>
  <c r="S6378" i="4" s="1"/>
  <c r="T6378" i="4" s="1"/>
  <c r="R6522" i="4"/>
  <c r="S6522" i="4" s="1"/>
  <c r="T6522" i="4" s="1"/>
  <c r="R6666" i="4"/>
  <c r="S6666" i="4" s="1"/>
  <c r="T6666" i="4" s="1"/>
  <c r="R6811" i="4"/>
  <c r="S6811" i="4" s="1"/>
  <c r="T6811" i="4" s="1"/>
  <c r="R6997" i="4"/>
  <c r="S6997" i="4" s="1"/>
  <c r="T6997" i="4" s="1"/>
  <c r="R7193" i="4"/>
  <c r="S7193" i="4" s="1"/>
  <c r="T7193" i="4" s="1"/>
  <c r="R7413" i="4"/>
  <c r="S7413" i="4" s="1"/>
  <c r="T7413" i="4" s="1"/>
  <c r="R8151" i="4"/>
  <c r="S8151" i="4" s="1"/>
  <c r="T8151" i="4" s="1"/>
  <c r="R6109" i="4"/>
  <c r="S6109" i="4" s="1"/>
  <c r="T6109" i="4" s="1"/>
  <c r="R6253" i="4"/>
  <c r="S6253" i="4" s="1"/>
  <c r="T6253" i="4" s="1"/>
  <c r="R6397" i="4"/>
  <c r="S6397" i="4" s="1"/>
  <c r="T6397" i="4" s="1"/>
  <c r="R6541" i="4"/>
  <c r="S6541" i="4" s="1"/>
  <c r="T6541" i="4" s="1"/>
  <c r="R6685" i="4"/>
  <c r="S6685" i="4" s="1"/>
  <c r="T6685" i="4" s="1"/>
  <c r="R6995" i="4"/>
  <c r="S6995" i="4" s="1"/>
  <c r="T6995" i="4" s="1"/>
  <c r="R7207" i="4"/>
  <c r="S7207" i="4" s="1"/>
  <c r="T7207" i="4" s="1"/>
  <c r="R7437" i="4"/>
  <c r="S7437" i="4" s="1"/>
  <c r="T7437" i="4" s="1"/>
  <c r="R7899" i="4"/>
  <c r="S7899" i="4" s="1"/>
  <c r="T7899" i="4" s="1"/>
  <c r="R6368" i="4"/>
  <c r="S6368" i="4" s="1"/>
  <c r="T6368" i="4" s="1"/>
  <c r="R6512" i="4"/>
  <c r="S6512" i="4" s="1"/>
  <c r="T6512" i="4" s="1"/>
  <c r="R6797" i="4"/>
  <c r="S6797" i="4" s="1"/>
  <c r="T6797" i="4" s="1"/>
  <c r="R6976" i="4"/>
  <c r="S6976" i="4" s="1"/>
  <c r="T6976" i="4" s="1"/>
  <c r="R7162" i="4"/>
  <c r="S7162" i="4" s="1"/>
  <c r="T7162" i="4" s="1"/>
  <c r="R7427" i="4"/>
  <c r="S7427" i="4" s="1"/>
  <c r="T7427" i="4" s="1"/>
  <c r="R7863" i="4"/>
  <c r="S7863" i="4" s="1"/>
  <c r="T7863" i="4" s="1"/>
  <c r="R6937" i="4"/>
  <c r="S6937" i="4" s="1"/>
  <c r="T6937" i="4" s="1"/>
  <c r="R7144" i="4"/>
  <c r="S7144" i="4" s="1"/>
  <c r="T7144" i="4" s="1"/>
  <c r="R7369" i="4"/>
  <c r="S7369" i="4" s="1"/>
  <c r="T7369" i="4" s="1"/>
  <c r="R7682" i="4"/>
  <c r="S7682" i="4" s="1"/>
  <c r="T7682" i="4" s="1"/>
  <c r="R6931" i="4"/>
  <c r="S6931" i="4" s="1"/>
  <c r="T6931" i="4" s="1"/>
  <c r="R7151" i="4"/>
  <c r="S7151" i="4" s="1"/>
  <c r="T7151" i="4" s="1"/>
  <c r="R7348" i="4"/>
  <c r="S7348" i="4" s="1"/>
  <c r="T7348" i="4" s="1"/>
  <c r="R7670" i="4"/>
  <c r="S7670" i="4" s="1"/>
  <c r="T7670" i="4" s="1"/>
  <c r="R9188" i="4"/>
  <c r="S9188" i="4" s="1"/>
  <c r="T9188" i="4" s="1"/>
  <c r="R6923" i="4"/>
  <c r="S6923" i="4" s="1"/>
  <c r="T6923" i="4" s="1"/>
  <c r="R7126" i="4"/>
  <c r="S7126" i="4" s="1"/>
  <c r="T7126" i="4" s="1"/>
  <c r="R7379" i="4"/>
  <c r="S7379" i="4" s="1"/>
  <c r="T7379" i="4" s="1"/>
  <c r="R7725" i="4"/>
  <c r="S7725" i="4" s="1"/>
  <c r="T7725" i="4" s="1"/>
  <c r="R6989" i="4"/>
  <c r="S6989" i="4" s="1"/>
  <c r="T6989" i="4" s="1"/>
  <c r="R7181" i="4"/>
  <c r="S7181" i="4" s="1"/>
  <c r="T7181" i="4" s="1"/>
  <c r="R7435" i="4"/>
  <c r="S7435" i="4" s="1"/>
  <c r="T7435" i="4" s="1"/>
  <c r="R7875" i="4"/>
  <c r="S7875" i="4" s="1"/>
  <c r="T7875" i="4" s="1"/>
  <c r="R6874" i="4"/>
  <c r="S6874" i="4" s="1"/>
  <c r="T6874" i="4" s="1"/>
  <c r="R7035" i="4"/>
  <c r="S7035" i="4" s="1"/>
  <c r="T7035" i="4" s="1"/>
  <c r="R7230" i="4"/>
  <c r="S7230" i="4" s="1"/>
  <c r="T7230" i="4" s="1"/>
  <c r="R7490" i="4"/>
  <c r="S7490" i="4" s="1"/>
  <c r="T7490" i="4" s="1"/>
  <c r="R7903" i="4"/>
  <c r="S7903" i="4" s="1"/>
  <c r="T7903" i="4" s="1"/>
  <c r="R7333" i="4"/>
  <c r="S7333" i="4" s="1"/>
  <c r="T7333" i="4" s="1"/>
  <c r="R7545" i="4"/>
  <c r="S7545" i="4" s="1"/>
  <c r="T7545" i="4" s="1"/>
  <c r="R7737" i="4"/>
  <c r="S7737" i="4" s="1"/>
  <c r="T7737" i="4" s="1"/>
  <c r="R7904" i="4"/>
  <c r="S7904" i="4" s="1"/>
  <c r="T7904" i="4" s="1"/>
  <c r="R8448" i="4"/>
  <c r="S8448" i="4" s="1"/>
  <c r="T8448" i="4" s="1"/>
  <c r="R6902" i="4"/>
  <c r="S6902" i="4" s="1"/>
  <c r="T6902" i="4" s="1"/>
  <c r="R7046" i="4"/>
  <c r="S7046" i="4" s="1"/>
  <c r="T7046" i="4" s="1"/>
  <c r="R7210" i="4"/>
  <c r="S7210" i="4" s="1"/>
  <c r="T7210" i="4" s="1"/>
  <c r="R7358" i="4"/>
  <c r="S7358" i="4" s="1"/>
  <c r="T7358" i="4" s="1"/>
  <c r="R7552" i="4"/>
  <c r="S7552" i="4" s="1"/>
  <c r="T7552" i="4" s="1"/>
  <c r="R7744" i="4"/>
  <c r="S7744" i="4" s="1"/>
  <c r="T7744" i="4" s="1"/>
  <c r="R7938" i="4"/>
  <c r="S7938" i="4" s="1"/>
  <c r="T7938" i="4" s="1"/>
  <c r="R8407" i="4"/>
  <c r="S8407" i="4" s="1"/>
  <c r="T8407" i="4" s="1"/>
  <c r="R7053" i="4"/>
  <c r="S7053" i="4" s="1"/>
  <c r="T7053" i="4" s="1"/>
  <c r="R7243" i="4"/>
  <c r="S7243" i="4" s="1"/>
  <c r="T7243" i="4" s="1"/>
  <c r="R7391" i="4"/>
  <c r="S7391" i="4" s="1"/>
  <c r="T7391" i="4" s="1"/>
  <c r="R7559" i="4"/>
  <c r="S7559" i="4" s="1"/>
  <c r="T7559" i="4" s="1"/>
  <c r="R7751" i="4"/>
  <c r="S7751" i="4" s="1"/>
  <c r="T7751" i="4" s="1"/>
  <c r="R8016" i="4"/>
  <c r="S8016" i="4" s="1"/>
  <c r="T8016" i="4" s="1"/>
  <c r="R8654" i="4"/>
  <c r="S8654" i="4" s="1"/>
  <c r="T8654" i="4" s="1"/>
  <c r="R7701" i="4"/>
  <c r="S7701" i="4" s="1"/>
  <c r="T7701" i="4" s="1"/>
  <c r="R7915" i="4"/>
  <c r="S7915" i="4" s="1"/>
  <c r="T7915" i="4" s="1"/>
  <c r="R8394" i="4"/>
  <c r="S8394" i="4" s="1"/>
  <c r="T8394" i="4" s="1"/>
  <c r="R7708" i="4"/>
  <c r="S7708" i="4" s="1"/>
  <c r="T7708" i="4" s="1"/>
  <c r="R7901" i="4"/>
  <c r="S7901" i="4" s="1"/>
  <c r="T7901" i="4" s="1"/>
  <c r="R8578" i="4"/>
  <c r="S8578" i="4" s="1"/>
  <c r="T8578" i="4" s="1"/>
  <c r="R7715" i="4"/>
  <c r="S7715" i="4" s="1"/>
  <c r="T7715" i="4" s="1"/>
  <c r="R7960" i="4"/>
  <c r="S7960" i="4" s="1"/>
  <c r="T7960" i="4" s="1"/>
  <c r="R8437" i="4"/>
  <c r="S8437" i="4" s="1"/>
  <c r="T8437" i="4" s="1"/>
  <c r="R9414" i="4"/>
  <c r="S9414" i="4" s="1"/>
  <c r="T9414" i="4" s="1"/>
  <c r="R7770" i="4"/>
  <c r="S7770" i="4" s="1"/>
  <c r="T7770" i="4" s="1"/>
  <c r="R8108" i="4"/>
  <c r="S8108" i="4" s="1"/>
  <c r="T8108" i="4" s="1"/>
  <c r="R9036" i="4"/>
  <c r="S9036" i="4" s="1"/>
  <c r="T9036" i="4" s="1"/>
  <c r="R6908" i="4"/>
  <c r="S6908" i="4" s="1"/>
  <c r="T6908" i="4" s="1"/>
  <c r="R7052" i="4"/>
  <c r="S7052" i="4" s="1"/>
  <c r="T7052" i="4" s="1"/>
  <c r="R7248" i="4"/>
  <c r="S7248" i="4" s="1"/>
  <c r="T7248" i="4" s="1"/>
  <c r="R7396" i="4"/>
  <c r="S7396" i="4" s="1"/>
  <c r="T7396" i="4" s="1"/>
  <c r="R7576" i="4"/>
  <c r="S7576" i="4" s="1"/>
  <c r="T7576" i="4" s="1"/>
  <c r="R7768" i="4"/>
  <c r="S7768" i="4" s="1"/>
  <c r="T7768" i="4" s="1"/>
  <c r="R8259" i="4"/>
  <c r="S8259" i="4" s="1"/>
  <c r="T8259" i="4" s="1"/>
  <c r="R7196" i="4"/>
  <c r="S7196" i="4" s="1"/>
  <c r="T7196" i="4" s="1"/>
  <c r="R7340" i="4"/>
  <c r="S7340" i="4" s="1"/>
  <c r="T7340" i="4" s="1"/>
  <c r="R7484" i="4"/>
  <c r="S7484" i="4" s="1"/>
  <c r="T7484" i="4" s="1"/>
  <c r="R7628" i="4"/>
  <c r="S7628" i="4" s="1"/>
  <c r="T7628" i="4" s="1"/>
  <c r="R7772" i="4"/>
  <c r="S7772" i="4" s="1"/>
  <c r="T7772" i="4" s="1"/>
  <c r="R7924" i="4"/>
  <c r="S7924" i="4" s="1"/>
  <c r="T7924" i="4" s="1"/>
  <c r="R8072" i="4"/>
  <c r="S8072" i="4" s="1"/>
  <c r="T8072" i="4" s="1"/>
  <c r="R8257" i="4"/>
  <c r="S8257" i="4" s="1"/>
  <c r="T8257" i="4" s="1"/>
  <c r="R8449" i="4"/>
  <c r="S8449" i="4" s="1"/>
  <c r="T8449" i="4" s="1"/>
  <c r="R8880" i="4"/>
  <c r="S8880" i="4" s="1"/>
  <c r="T8880" i="4" s="1"/>
  <c r="R7275" i="4"/>
  <c r="S7275" i="4" s="1"/>
  <c r="T7275" i="4" s="1"/>
  <c r="R7419" i="4"/>
  <c r="S7419" i="4" s="1"/>
  <c r="T7419" i="4" s="1"/>
  <c r="R7563" i="4"/>
  <c r="S7563" i="4" s="1"/>
  <c r="T7563" i="4" s="1"/>
  <c r="R7707" i="4"/>
  <c r="S7707" i="4" s="1"/>
  <c r="T7707" i="4" s="1"/>
  <c r="R7883" i="4"/>
  <c r="S7883" i="4" s="1"/>
  <c r="T7883" i="4" s="1"/>
  <c r="R8031" i="4"/>
  <c r="S8031" i="4" s="1"/>
  <c r="T8031" i="4" s="1"/>
  <c r="R8225" i="4"/>
  <c r="S8225" i="4" s="1"/>
  <c r="T8225" i="4" s="1"/>
  <c r="R8417" i="4"/>
  <c r="S8417" i="4" s="1"/>
  <c r="T8417" i="4" s="1"/>
  <c r="R8699" i="4"/>
  <c r="S8699" i="4" s="1"/>
  <c r="T8699" i="4" s="1"/>
  <c r="R7438" i="4"/>
  <c r="S7438" i="4" s="1"/>
  <c r="T7438" i="4" s="1"/>
  <c r="R7582" i="4"/>
  <c r="S7582" i="4" s="1"/>
  <c r="T7582" i="4" s="1"/>
  <c r="R7726" i="4"/>
  <c r="S7726" i="4" s="1"/>
  <c r="T7726" i="4" s="1"/>
  <c r="R7912" i="4"/>
  <c r="S7912" i="4" s="1"/>
  <c r="T7912" i="4" s="1"/>
  <c r="R8060" i="4"/>
  <c r="S8060" i="4" s="1"/>
  <c r="T8060" i="4" s="1"/>
  <c r="R8223" i="4"/>
  <c r="S8223" i="4" s="1"/>
  <c r="T8223" i="4" s="1"/>
  <c r="R8415" i="4"/>
  <c r="S8415" i="4" s="1"/>
  <c r="T8415" i="4" s="1"/>
  <c r="R8730" i="4"/>
  <c r="S8730" i="4" s="1"/>
  <c r="T8730" i="4" s="1"/>
  <c r="R9579" i="4"/>
  <c r="S9579" i="4" s="1"/>
  <c r="T9579" i="4" s="1"/>
  <c r="R8086" i="4"/>
  <c r="S8086" i="4" s="1"/>
  <c r="T8086" i="4" s="1"/>
  <c r="R8278" i="4"/>
  <c r="S8278" i="4" s="1"/>
  <c r="T8278" i="4" s="1"/>
  <c r="R8470" i="4"/>
  <c r="S8470" i="4" s="1"/>
  <c r="T8470" i="4" s="1"/>
  <c r="R9829" i="4"/>
  <c r="S9829" i="4" s="1"/>
  <c r="T9829" i="4" s="1"/>
  <c r="R8084" i="4"/>
  <c r="S8084" i="4" s="1"/>
  <c r="T8084" i="4" s="1"/>
  <c r="R8276" i="4"/>
  <c r="S8276" i="4" s="1"/>
  <c r="T8276" i="4" s="1"/>
  <c r="R8468" i="4"/>
  <c r="S8468" i="4" s="1"/>
  <c r="T8468" i="4" s="1"/>
  <c r="R8883" i="4"/>
  <c r="S8883" i="4" s="1"/>
  <c r="T8883" i="4" s="1"/>
  <c r="R8009" i="4"/>
  <c r="S8009" i="4" s="1"/>
  <c r="T8009" i="4" s="1"/>
  <c r="R8235" i="4"/>
  <c r="S8235" i="4" s="1"/>
  <c r="T8235" i="4" s="1"/>
  <c r="R8427" i="4"/>
  <c r="S8427" i="4" s="1"/>
  <c r="T8427" i="4" s="1"/>
  <c r="R8732" i="4"/>
  <c r="S8732" i="4" s="1"/>
  <c r="T8732" i="4" s="1"/>
  <c r="R8036" i="4"/>
  <c r="S8036" i="4" s="1"/>
  <c r="T8036" i="4" s="1"/>
  <c r="R8233" i="4"/>
  <c r="S8233" i="4" s="1"/>
  <c r="T8233" i="4" s="1"/>
  <c r="R8425" i="4"/>
  <c r="S8425" i="4" s="1"/>
  <c r="T8425" i="4" s="1"/>
  <c r="R8726" i="4"/>
  <c r="S8726" i="4" s="1"/>
  <c r="T8726" i="4" s="1"/>
  <c r="R7923" i="4"/>
  <c r="S7923" i="4" s="1"/>
  <c r="T7923" i="4" s="1"/>
  <c r="R8071" i="4"/>
  <c r="S8071" i="4" s="1"/>
  <c r="T8071" i="4" s="1"/>
  <c r="R8249" i="4"/>
  <c r="S8249" i="4" s="1"/>
  <c r="T8249" i="4" s="1"/>
  <c r="R8441" i="4"/>
  <c r="S8441" i="4" s="1"/>
  <c r="T8441" i="4" s="1"/>
  <c r="R8948" i="4"/>
  <c r="S8948" i="4" s="1"/>
  <c r="T8948" i="4" s="1"/>
  <c r="R7934" i="4"/>
  <c r="S7934" i="4" s="1"/>
  <c r="T7934" i="4" s="1"/>
  <c r="R8078" i="4"/>
  <c r="S8078" i="4" s="1"/>
  <c r="T8078" i="4" s="1"/>
  <c r="R8222" i="4"/>
  <c r="S8222" i="4" s="1"/>
  <c r="T8222" i="4" s="1"/>
  <c r="R8366" i="4"/>
  <c r="S8366" i="4" s="1"/>
  <c r="T8366" i="4" s="1"/>
  <c r="R8510" i="4"/>
  <c r="S8510" i="4" s="1"/>
  <c r="T8510" i="4" s="1"/>
  <c r="R8644" i="4"/>
  <c r="S8644" i="4" s="1"/>
  <c r="T8644" i="4" s="1"/>
  <c r="R8798" i="4"/>
  <c r="S8798" i="4" s="1"/>
  <c r="T8798" i="4" s="1"/>
  <c r="R8890" i="4"/>
  <c r="S8890" i="4" s="1"/>
  <c r="T8890" i="4" s="1"/>
  <c r="R9311" i="4"/>
  <c r="S9311" i="4" s="1"/>
  <c r="T9311" i="4" s="1"/>
  <c r="R7929" i="4"/>
  <c r="S7929" i="4" s="1"/>
  <c r="T7929" i="4" s="1"/>
  <c r="R8073" i="4"/>
  <c r="S8073" i="4" s="1"/>
  <c r="T8073" i="4" s="1"/>
  <c r="R8217" i="4"/>
  <c r="S8217" i="4" s="1"/>
  <c r="T8217" i="4" s="1"/>
  <c r="R8361" i="4"/>
  <c r="S8361" i="4" s="1"/>
  <c r="T8361" i="4" s="1"/>
  <c r="R8505" i="4"/>
  <c r="S8505" i="4" s="1"/>
  <c r="T8505" i="4" s="1"/>
  <c r="R8636" i="4"/>
  <c r="S8636" i="4" s="1"/>
  <c r="T8636" i="4" s="1"/>
  <c r="R8915" i="4"/>
  <c r="S8915" i="4" s="1"/>
  <c r="T8915" i="4" s="1"/>
  <c r="R9595" i="4"/>
  <c r="S9595" i="4" s="1"/>
  <c r="T9595" i="4" s="1"/>
  <c r="R8188" i="4"/>
  <c r="S8188" i="4" s="1"/>
  <c r="T8188" i="4" s="1"/>
  <c r="R8332" i="4"/>
  <c r="S8332" i="4" s="1"/>
  <c r="T8332" i="4" s="1"/>
  <c r="R8476" i="4"/>
  <c r="S8476" i="4" s="1"/>
  <c r="T8476" i="4" s="1"/>
  <c r="R8620" i="4"/>
  <c r="S8620" i="4" s="1"/>
  <c r="T8620" i="4" s="1"/>
  <c r="R8828" i="4"/>
  <c r="S8828" i="4" s="1"/>
  <c r="T8828" i="4" s="1"/>
  <c r="R8988" i="4"/>
  <c r="S8988" i="4" s="1"/>
  <c r="T8988" i="4" s="1"/>
  <c r="R8555" i="4"/>
  <c r="S8555" i="4" s="1"/>
  <c r="T8555" i="4" s="1"/>
  <c r="R8733" i="4"/>
  <c r="S8733" i="4" s="1"/>
  <c r="T8733" i="4" s="1"/>
  <c r="R9004" i="4"/>
  <c r="S9004" i="4" s="1"/>
  <c r="T9004" i="4" s="1"/>
  <c r="R8526" i="4"/>
  <c r="S8526" i="4" s="1"/>
  <c r="T8526" i="4" s="1"/>
  <c r="R8692" i="4"/>
  <c r="S8692" i="4" s="1"/>
  <c r="T8692" i="4" s="1"/>
  <c r="R8885" i="4"/>
  <c r="S8885" i="4" s="1"/>
  <c r="T8885" i="4" s="1"/>
  <c r="R9248" i="4"/>
  <c r="S9248" i="4" s="1"/>
  <c r="T9248" i="4" s="1"/>
  <c r="R8605" i="4"/>
  <c r="S8605" i="4" s="1"/>
  <c r="T8605" i="4" s="1"/>
  <c r="R8794" i="4"/>
  <c r="S8794" i="4" s="1"/>
  <c r="T8794" i="4" s="1"/>
  <c r="R9043" i="4"/>
  <c r="S9043" i="4" s="1"/>
  <c r="T9043" i="4" s="1"/>
  <c r="R8588" i="4"/>
  <c r="S8588" i="4" s="1"/>
  <c r="T8588" i="4" s="1"/>
  <c r="R8772" i="4"/>
  <c r="S8772" i="4" s="1"/>
  <c r="T8772" i="4" s="1"/>
  <c r="R8974" i="4"/>
  <c r="S8974" i="4" s="1"/>
  <c r="T8974" i="4" s="1"/>
  <c r="R8511" i="4"/>
  <c r="S8511" i="4" s="1"/>
  <c r="T8511" i="4" s="1"/>
  <c r="R8639" i="4"/>
  <c r="S8639" i="4" s="1"/>
  <c r="T8639" i="4" s="1"/>
  <c r="R8834" i="4"/>
  <c r="S8834" i="4" s="1"/>
  <c r="T8834" i="4" s="1"/>
  <c r="R9200" i="4"/>
  <c r="S9200" i="4" s="1"/>
  <c r="T9200" i="4" s="1"/>
  <c r="R9045" i="4"/>
  <c r="S9045" i="4" s="1"/>
  <c r="T9045" i="4" s="1"/>
  <c r="R9337" i="4"/>
  <c r="S9337" i="4" s="1"/>
  <c r="T9337" i="4" s="1"/>
  <c r="R8695" i="4"/>
  <c r="S8695" i="4" s="1"/>
  <c r="T8695" i="4" s="1"/>
  <c r="R8818" i="4"/>
  <c r="S8818" i="4" s="1"/>
  <c r="T8818" i="4" s="1"/>
  <c r="R9032" i="4"/>
  <c r="S9032" i="4" s="1"/>
  <c r="T9032" i="4" s="1"/>
  <c r="R9285" i="4"/>
  <c r="S9285" i="4" s="1"/>
  <c r="T9285" i="4" s="1"/>
  <c r="R8934" i="4"/>
  <c r="S8934" i="4" s="1"/>
  <c r="T8934" i="4" s="1"/>
  <c r="R9165" i="4"/>
  <c r="S9165" i="4" s="1"/>
  <c r="T9165" i="4" s="1"/>
  <c r="R9804" i="4"/>
  <c r="S9804" i="4" s="1"/>
  <c r="T9804" i="4" s="1"/>
  <c r="R9737" i="4"/>
  <c r="S9737" i="4" s="1"/>
  <c r="T9737" i="4" s="1"/>
  <c r="R9852" i="4"/>
  <c r="S9852" i="4" s="1"/>
  <c r="T9852" i="4" s="1"/>
  <c r="R9262" i="4"/>
  <c r="S9262" i="4" s="1"/>
  <c r="T9262" i="4" s="1"/>
  <c r="R8653" i="4"/>
  <c r="S8653" i="4" s="1"/>
  <c r="T8653" i="4" s="1"/>
  <c r="R8784" i="4"/>
  <c r="S8784" i="4" s="1"/>
  <c r="T8784" i="4" s="1"/>
  <c r="R8969" i="4"/>
  <c r="S8969" i="4" s="1"/>
  <c r="T8969" i="4" s="1"/>
  <c r="R9249" i="4"/>
  <c r="S9249" i="4" s="1"/>
  <c r="T9249" i="4" s="1"/>
  <c r="R9457" i="4"/>
  <c r="S9457" i="4" s="1"/>
  <c r="T9457" i="4" s="1"/>
  <c r="R9380" i="4"/>
  <c r="S9380" i="4" s="1"/>
  <c r="T9380" i="4" s="1"/>
  <c r="R9589" i="4"/>
  <c r="S9589" i="4" s="1"/>
  <c r="T9589" i="4" s="1"/>
  <c r="R8743" i="4"/>
  <c r="S8743" i="4" s="1"/>
  <c r="T8743" i="4" s="1"/>
  <c r="R8887" i="4"/>
  <c r="S8887" i="4" s="1"/>
  <c r="T8887" i="4" s="1"/>
  <c r="R9031" i="4"/>
  <c r="S9031" i="4" s="1"/>
  <c r="T9031" i="4" s="1"/>
  <c r="R9227" i="4"/>
  <c r="S9227" i="4" s="1"/>
  <c r="T9227" i="4" s="1"/>
  <c r="R9443" i="4"/>
  <c r="S9443" i="4" s="1"/>
  <c r="T9443" i="4" s="1"/>
  <c r="R8870" i="4"/>
  <c r="S8870" i="4" s="1"/>
  <c r="T8870" i="4" s="1"/>
  <c r="R9014" i="4"/>
  <c r="S9014" i="4" s="1"/>
  <c r="T9014" i="4" s="1"/>
  <c r="R9222" i="4"/>
  <c r="S9222" i="4" s="1"/>
  <c r="T9222" i="4" s="1"/>
  <c r="R9438" i="4"/>
  <c r="S9438" i="4" s="1"/>
  <c r="T9438" i="4" s="1"/>
  <c r="R8769" i="4"/>
  <c r="S8769" i="4" s="1"/>
  <c r="T8769" i="4" s="1"/>
  <c r="R8913" i="4"/>
  <c r="S8913" i="4" s="1"/>
  <c r="T8913" i="4" s="1"/>
  <c r="R9073" i="4"/>
  <c r="S9073" i="4" s="1"/>
  <c r="T9073" i="4" s="1"/>
  <c r="R9289" i="4"/>
  <c r="S9289" i="4" s="1"/>
  <c r="T9289" i="4" s="1"/>
  <c r="R9488" i="4"/>
  <c r="S9488" i="4" s="1"/>
  <c r="T9488" i="4" s="1"/>
  <c r="R9369" i="4"/>
  <c r="S9369" i="4" s="1"/>
  <c r="T9369" i="4" s="1"/>
  <c r="R10022" i="4"/>
  <c r="S10022" i="4" s="1"/>
  <c r="T10022" i="4" s="1"/>
  <c r="R9544" i="4"/>
  <c r="S9544" i="4" s="1"/>
  <c r="T9544" i="4" s="1"/>
  <c r="R9552" i="4"/>
  <c r="S9552" i="4" s="1"/>
  <c r="T9552" i="4" s="1"/>
  <c r="R9622" i="4"/>
  <c r="S9622" i="4" s="1"/>
  <c r="T9622" i="4" s="1"/>
  <c r="R9065" i="4"/>
  <c r="S9065" i="4" s="1"/>
  <c r="T9065" i="4" s="1"/>
  <c r="R9209" i="4"/>
  <c r="S9209" i="4" s="1"/>
  <c r="T9209" i="4" s="1"/>
  <c r="R9353" i="4"/>
  <c r="S9353" i="4" s="1"/>
  <c r="T9353" i="4" s="1"/>
  <c r="R9645" i="4"/>
  <c r="S9645" i="4" s="1"/>
  <c r="T9645" i="4" s="1"/>
  <c r="R9994" i="4"/>
  <c r="S9994" i="4" s="1"/>
  <c r="T9994" i="4" s="1"/>
  <c r="R9060" i="4"/>
  <c r="S9060" i="4" s="1"/>
  <c r="T9060" i="4" s="1"/>
  <c r="R9348" i="4"/>
  <c r="S9348" i="4" s="1"/>
  <c r="T9348" i="4" s="1"/>
  <c r="R9492" i="4"/>
  <c r="S9492" i="4" s="1"/>
  <c r="T9492" i="4" s="1"/>
  <c r="R9670" i="4"/>
  <c r="S9670" i="4" s="1"/>
  <c r="T9670" i="4" s="1"/>
  <c r="R9103" i="4"/>
  <c r="S9103" i="4" s="1"/>
  <c r="T9103" i="4" s="1"/>
  <c r="R9247" i="4"/>
  <c r="S9247" i="4" s="1"/>
  <c r="T9247" i="4" s="1"/>
  <c r="R9391" i="4"/>
  <c r="S9391" i="4" s="1"/>
  <c r="T9391" i="4" s="1"/>
  <c r="R9555" i="4"/>
  <c r="S9555" i="4" s="1"/>
  <c r="T9555" i="4" s="1"/>
  <c r="R9733" i="4"/>
  <c r="S9733" i="4" s="1"/>
  <c r="T9733" i="4" s="1"/>
  <c r="R9982" i="4"/>
  <c r="S9982" i="4" s="1"/>
  <c r="T9982" i="4" s="1"/>
  <c r="R9592" i="4"/>
  <c r="S9592" i="4" s="1"/>
  <c r="T9592" i="4" s="1"/>
  <c r="R9802" i="4"/>
  <c r="S9802" i="4" s="1"/>
  <c r="T9802" i="4" s="1"/>
  <c r="R10135" i="4"/>
  <c r="S10135" i="4" s="1"/>
  <c r="T10135" i="4" s="1"/>
  <c r="R9654" i="4"/>
  <c r="S9654" i="4" s="1"/>
  <c r="T9654" i="4" s="1"/>
  <c r="R9970" i="4"/>
  <c r="S9970" i="4" s="1"/>
  <c r="T9970" i="4" s="1"/>
  <c r="R9112" i="4"/>
  <c r="S9112" i="4" s="1"/>
  <c r="T9112" i="4" s="1"/>
  <c r="R9256" i="4"/>
  <c r="S9256" i="4" s="1"/>
  <c r="T9256" i="4" s="1"/>
  <c r="R9400" i="4"/>
  <c r="S9400" i="4" s="1"/>
  <c r="T9400" i="4" s="1"/>
  <c r="R9574" i="4"/>
  <c r="S9574" i="4" s="1"/>
  <c r="T9574" i="4" s="1"/>
  <c r="R9739" i="4"/>
  <c r="S9739" i="4" s="1"/>
  <c r="T9739" i="4" s="1"/>
  <c r="R10160" i="4"/>
  <c r="S10160" i="4" s="1"/>
  <c r="T10160" i="4" s="1"/>
  <c r="R9684" i="4"/>
  <c r="S9684" i="4" s="1"/>
  <c r="T9684" i="4" s="1"/>
  <c r="R9947" i="4"/>
  <c r="S9947" i="4" s="1"/>
  <c r="T9947" i="4" s="1"/>
  <c r="R9566" i="4"/>
  <c r="S9566" i="4" s="1"/>
  <c r="T9566" i="4" s="1"/>
  <c r="R9806" i="4"/>
  <c r="S9806" i="4" s="1"/>
  <c r="T9806" i="4" s="1"/>
  <c r="R10198" i="4"/>
  <c r="S10198" i="4" s="1"/>
  <c r="T10198" i="4" s="1"/>
  <c r="R10232" i="4"/>
  <c r="S10232" i="4" s="1"/>
  <c r="T10232" i="4" s="1"/>
  <c r="R9575" i="4"/>
  <c r="S9575" i="4" s="1"/>
  <c r="T9575" i="4" s="1"/>
  <c r="R9730" i="4"/>
  <c r="S9730" i="4" s="1"/>
  <c r="T9730" i="4" s="1"/>
  <c r="R9881" i="4"/>
  <c r="S9881" i="4" s="1"/>
  <c r="T9881" i="4" s="1"/>
  <c r="R10146" i="4"/>
  <c r="S10146" i="4" s="1"/>
  <c r="T10146" i="4" s="1"/>
  <c r="R9747" i="4"/>
  <c r="S9747" i="4" s="1"/>
  <c r="T9747" i="4" s="1"/>
  <c r="R9950" i="4"/>
  <c r="S9950" i="4" s="1"/>
  <c r="T9950" i="4" s="1"/>
  <c r="R10218" i="4"/>
  <c r="S10218" i="4" s="1"/>
  <c r="T10218" i="4" s="1"/>
  <c r="R9764" i="4"/>
  <c r="S9764" i="4" s="1"/>
  <c r="T9764" i="4" s="1"/>
  <c r="R9935" i="4"/>
  <c r="S9935" i="4" s="1"/>
  <c r="T9935" i="4" s="1"/>
  <c r="R10374" i="4"/>
  <c r="S10374" i="4" s="1"/>
  <c r="T10374" i="4" s="1"/>
  <c r="R9644" i="4"/>
  <c r="S9644" i="4" s="1"/>
  <c r="T9644" i="4" s="1"/>
  <c r="R9794" i="4"/>
  <c r="S9794" i="4" s="1"/>
  <c r="T9794" i="4" s="1"/>
  <c r="R9984" i="4"/>
  <c r="S9984" i="4" s="1"/>
  <c r="T9984" i="4" s="1"/>
  <c r="R9927" i="4"/>
  <c r="S9927" i="4" s="1"/>
  <c r="T9927" i="4" s="1"/>
  <c r="R10142" i="4"/>
  <c r="S10142" i="4" s="1"/>
  <c r="T10142" i="4" s="1"/>
  <c r="R9828" i="4"/>
  <c r="S9828" i="4" s="1"/>
  <c r="T9828" i="4" s="1"/>
  <c r="R10055" i="4"/>
  <c r="S10055" i="4" s="1"/>
  <c r="T10055" i="4" s="1"/>
  <c r="R10285" i="4"/>
  <c r="S10285" i="4" s="1"/>
  <c r="T10285" i="4" s="1"/>
  <c r="R10049" i="4"/>
  <c r="S10049" i="4" s="1"/>
  <c r="T10049" i="4" s="1"/>
  <c r="R10225" i="4"/>
  <c r="S10225" i="4" s="1"/>
  <c r="T10225" i="4" s="1"/>
  <c r="R10430" i="4"/>
  <c r="S10430" i="4" s="1"/>
  <c r="T10430" i="4" s="1"/>
  <c r="R9933" i="4"/>
  <c r="S9933" i="4" s="1"/>
  <c r="T9933" i="4" s="1"/>
  <c r="R10095" i="4"/>
  <c r="S10095" i="4" s="1"/>
  <c r="T10095" i="4" s="1"/>
  <c r="R10260" i="4"/>
  <c r="S10260" i="4" s="1"/>
  <c r="T10260" i="4" s="1"/>
  <c r="R11078" i="4"/>
  <c r="S11078" i="4" s="1"/>
  <c r="T11078" i="4" s="1"/>
  <c r="R9820" i="4"/>
  <c r="S9820" i="4" s="1"/>
  <c r="T9820" i="4" s="1"/>
  <c r="R9964" i="4"/>
  <c r="S9964" i="4" s="1"/>
  <c r="T9964" i="4" s="1"/>
  <c r="R10194" i="4"/>
  <c r="S10194" i="4" s="1"/>
  <c r="T10194" i="4" s="1"/>
  <c r="R10547" i="4"/>
  <c r="S10547" i="4" s="1"/>
  <c r="T10547" i="4" s="1"/>
  <c r="R10201" i="4"/>
  <c r="S10201" i="4" s="1"/>
  <c r="T10201" i="4" s="1"/>
  <c r="R10583" i="4"/>
  <c r="S10583" i="4" s="1"/>
  <c r="T10583" i="4" s="1"/>
  <c r="R10190" i="4"/>
  <c r="S10190" i="4" s="1"/>
  <c r="T10190" i="4" s="1"/>
  <c r="R10598" i="4"/>
  <c r="S10598" i="4" s="1"/>
  <c r="T10598" i="4" s="1"/>
  <c r="R10231" i="4"/>
  <c r="S10231" i="4" s="1"/>
  <c r="T10231" i="4" s="1"/>
  <c r="R10573" i="4"/>
  <c r="S10573" i="4" s="1"/>
  <c r="T10573" i="4" s="1"/>
  <c r="R10034" i="4"/>
  <c r="S10034" i="4" s="1"/>
  <c r="T10034" i="4" s="1"/>
  <c r="R10222" i="4"/>
  <c r="S10222" i="4" s="1"/>
  <c r="T10222" i="4" s="1"/>
  <c r="R10600" i="4"/>
  <c r="S10600" i="4" s="1"/>
  <c r="T10600" i="4" s="1"/>
  <c r="R10289" i="4"/>
  <c r="S10289" i="4" s="1"/>
  <c r="T10289" i="4" s="1"/>
  <c r="R10457" i="4"/>
  <c r="S10457" i="4" s="1"/>
  <c r="T10457" i="4" s="1"/>
  <c r="R10869" i="4"/>
  <c r="S10869" i="4" s="1"/>
  <c r="T10869" i="4" s="1"/>
  <c r="R10113" i="4"/>
  <c r="S10113" i="4" s="1"/>
  <c r="T10113" i="4" s="1"/>
  <c r="R10257" i="4"/>
  <c r="S10257" i="4" s="1"/>
  <c r="T10257" i="4" s="1"/>
  <c r="R10458" i="4"/>
  <c r="S10458" i="4" s="1"/>
  <c r="T10458" i="4" s="1"/>
  <c r="R10899" i="4"/>
  <c r="S10899" i="4" s="1"/>
  <c r="T10899" i="4" s="1"/>
  <c r="R10132" i="4"/>
  <c r="S10132" i="4" s="1"/>
  <c r="T10132" i="4" s="1"/>
  <c r="R10276" i="4"/>
  <c r="S10276" i="4" s="1"/>
  <c r="T10276" i="4" s="1"/>
  <c r="R10436" i="4"/>
  <c r="S10436" i="4" s="1"/>
  <c r="T10436" i="4" s="1"/>
  <c r="R10655" i="4"/>
  <c r="S10655" i="4" s="1"/>
  <c r="T10655" i="4" s="1"/>
  <c r="R10414" i="4"/>
  <c r="S10414" i="4" s="1"/>
  <c r="T10414" i="4" s="1"/>
  <c r="R10734" i="4"/>
  <c r="S10734" i="4" s="1"/>
  <c r="T10734" i="4" s="1"/>
  <c r="R10381" i="4"/>
  <c r="S10381" i="4" s="1"/>
  <c r="T10381" i="4" s="1"/>
  <c r="R10878" i="4"/>
  <c r="S10878" i="4" s="1"/>
  <c r="T10878" i="4" s="1"/>
  <c r="R10427" i="4"/>
  <c r="S10427" i="4" s="1"/>
  <c r="T10427" i="4" s="1"/>
  <c r="R10686" i="4"/>
  <c r="S10686" i="4" s="1"/>
  <c r="T10686" i="4" s="1"/>
  <c r="R10367" i="4"/>
  <c r="S10367" i="4" s="1"/>
  <c r="T10367" i="4" s="1"/>
  <c r="R10635" i="4"/>
  <c r="S10635" i="4" s="1"/>
  <c r="T10635" i="4" s="1"/>
  <c r="R10703" i="4"/>
  <c r="S10703" i="4" s="1"/>
  <c r="T10703" i="4" s="1"/>
  <c r="R10459" i="4"/>
  <c r="S10459" i="4" s="1"/>
  <c r="T10459" i="4" s="1"/>
  <c r="R10760" i="4"/>
  <c r="S10760" i="4" s="1"/>
  <c r="T10760" i="4" s="1"/>
  <c r="R10504" i="4"/>
  <c r="S10504" i="4" s="1"/>
  <c r="T10504" i="4" s="1"/>
  <c r="R10914" i="4"/>
  <c r="S10914" i="4" s="1"/>
  <c r="T10914" i="4" s="1"/>
  <c r="R10857" i="4"/>
  <c r="S10857" i="4" s="1"/>
  <c r="T10857" i="4" s="1"/>
  <c r="R10623" i="4"/>
  <c r="S10623" i="4" s="1"/>
  <c r="T10623" i="4" s="1"/>
  <c r="R10433" i="4"/>
  <c r="S10433" i="4" s="1"/>
  <c r="T10433" i="4" s="1"/>
  <c r="R10561" i="4"/>
  <c r="S10561" i="4" s="1"/>
  <c r="T10561" i="4" s="1"/>
  <c r="R10839" i="4"/>
  <c r="S10839" i="4" s="1"/>
  <c r="T10839" i="4" s="1"/>
  <c r="R10801" i="4"/>
  <c r="S10801" i="4" s="1"/>
  <c r="T10801" i="4" s="1"/>
  <c r="R11396" i="4"/>
  <c r="S11396" i="4" s="1"/>
  <c r="T11396" i="4" s="1"/>
  <c r="R10670" i="4"/>
  <c r="S10670" i="4" s="1"/>
  <c r="T10670" i="4" s="1"/>
  <c r="R10862" i="4"/>
  <c r="S10862" i="4" s="1"/>
  <c r="T10862" i="4" s="1"/>
  <c r="R10474" i="4"/>
  <c r="S10474" i="4" s="1"/>
  <c r="T10474" i="4" s="1"/>
  <c r="R10634" i="4"/>
  <c r="S10634" i="4" s="1"/>
  <c r="T10634" i="4" s="1"/>
  <c r="R10826" i="4"/>
  <c r="S10826" i="4" s="1"/>
  <c r="T10826" i="4" s="1"/>
  <c r="R11001" i="4"/>
  <c r="S11001" i="4" s="1"/>
  <c r="T11001" i="4" s="1"/>
  <c r="R10641" i="4"/>
  <c r="S10641" i="4" s="1"/>
  <c r="T10641" i="4" s="1"/>
  <c r="R10833" i="4"/>
  <c r="S10833" i="4" s="1"/>
  <c r="T10833" i="4" s="1"/>
  <c r="R11106" i="4"/>
  <c r="S11106" i="4" s="1"/>
  <c r="T11106" i="4" s="1"/>
  <c r="R10983" i="4"/>
  <c r="S10983" i="4" s="1"/>
  <c r="T10983" i="4" s="1"/>
  <c r="R11599" i="4"/>
  <c r="S11599" i="4" s="1"/>
  <c r="T11599" i="4" s="1"/>
  <c r="R11054" i="4"/>
  <c r="S11054" i="4" s="1"/>
  <c r="T11054" i="4" s="1"/>
  <c r="R10933" i="4"/>
  <c r="S10933" i="4" s="1"/>
  <c r="T10933" i="4" s="1"/>
  <c r="R10610" i="4"/>
  <c r="S10610" i="4" s="1"/>
  <c r="T10610" i="4" s="1"/>
  <c r="R10802" i="4"/>
  <c r="S10802" i="4" s="1"/>
  <c r="T10802" i="4" s="1"/>
  <c r="R11130" i="4"/>
  <c r="S11130" i="4" s="1"/>
  <c r="T11130" i="4" s="1"/>
  <c r="R10630" i="4"/>
  <c r="S10630" i="4" s="1"/>
  <c r="T10630" i="4" s="1"/>
  <c r="R10774" i="4"/>
  <c r="S10774" i="4" s="1"/>
  <c r="T10774" i="4" s="1"/>
  <c r="R10909" i="4"/>
  <c r="S10909" i="4" s="1"/>
  <c r="T10909" i="4" s="1"/>
  <c r="R11119" i="4"/>
  <c r="S11119" i="4" s="1"/>
  <c r="T11119" i="4" s="1"/>
  <c r="R11506" i="4"/>
  <c r="S11506" i="4" s="1"/>
  <c r="T11506" i="4" s="1"/>
  <c r="R10697" i="4"/>
  <c r="S10697" i="4" s="1"/>
  <c r="T10697" i="4" s="1"/>
  <c r="R10841" i="4"/>
  <c r="S10841" i="4" s="1"/>
  <c r="T10841" i="4" s="1"/>
  <c r="R11067" i="4"/>
  <c r="S11067" i="4" s="1"/>
  <c r="T11067" i="4" s="1"/>
  <c r="R10536" i="4"/>
  <c r="S10536" i="4" s="1"/>
  <c r="T10536" i="4" s="1"/>
  <c r="R10680" i="4"/>
  <c r="S10680" i="4" s="1"/>
  <c r="T10680" i="4" s="1"/>
  <c r="R10824" i="4"/>
  <c r="S10824" i="4" s="1"/>
  <c r="T10824" i="4" s="1"/>
  <c r="R11095" i="4"/>
  <c r="S11095" i="4" s="1"/>
  <c r="T11095" i="4" s="1"/>
  <c r="R11043" i="4"/>
  <c r="S11043" i="4" s="1"/>
  <c r="T11043" i="4" s="1"/>
  <c r="R11059" i="4"/>
  <c r="S11059" i="4" s="1"/>
  <c r="T11059" i="4" s="1"/>
  <c r="R11266" i="4"/>
  <c r="S11266" i="4" s="1"/>
  <c r="T11266" i="4" s="1"/>
  <c r="R11047" i="4"/>
  <c r="S11047" i="4" s="1"/>
  <c r="T11047" i="4" s="1"/>
  <c r="R10971" i="4"/>
  <c r="S10971" i="4" s="1"/>
  <c r="T10971" i="4" s="1"/>
  <c r="R11350" i="4"/>
  <c r="S11350" i="4" s="1"/>
  <c r="T11350" i="4" s="1"/>
  <c r="R11292" i="4"/>
  <c r="S11292" i="4" s="1"/>
  <c r="T11292" i="4" s="1"/>
  <c r="R11159" i="4"/>
  <c r="S11159" i="4" s="1"/>
  <c r="T11159" i="4" s="1"/>
  <c r="R10953" i="4"/>
  <c r="S10953" i="4" s="1"/>
  <c r="T10953" i="4" s="1"/>
  <c r="R11103" i="4"/>
  <c r="S11103" i="4" s="1"/>
  <c r="T11103" i="4" s="1"/>
  <c r="R11329" i="4"/>
  <c r="S11329" i="4" s="1"/>
  <c r="T11329" i="4" s="1"/>
  <c r="R11345" i="4"/>
  <c r="S11345" i="4" s="1"/>
  <c r="T11345" i="4" s="1"/>
  <c r="R11428" i="4"/>
  <c r="S11428" i="4" s="1"/>
  <c r="T11428" i="4" s="1"/>
  <c r="R11420" i="4"/>
  <c r="S11420" i="4" s="1"/>
  <c r="T11420" i="4" s="1"/>
  <c r="R11061" i="4"/>
  <c r="S11061" i="4" s="1"/>
  <c r="T11061" i="4" s="1"/>
  <c r="R11416" i="4"/>
  <c r="S11416" i="4" s="1"/>
  <c r="T11416" i="4" s="1"/>
  <c r="R10990" i="4"/>
  <c r="S10990" i="4" s="1"/>
  <c r="T10990" i="4" s="1"/>
  <c r="R11181" i="4"/>
  <c r="S11181" i="4" s="1"/>
  <c r="T11181" i="4" s="1"/>
  <c r="R11307" i="4"/>
  <c r="S11307" i="4" s="1"/>
  <c r="T11307" i="4" s="1"/>
  <c r="R11585" i="4"/>
  <c r="S11585" i="4" s="1"/>
  <c r="T11585" i="4" s="1"/>
  <c r="R11057" i="4"/>
  <c r="S11057" i="4" s="1"/>
  <c r="T11057" i="4" s="1"/>
  <c r="R11221" i="4"/>
  <c r="S11221" i="4" s="1"/>
  <c r="T11221" i="4" s="1"/>
  <c r="R11352" i="4"/>
  <c r="S11352" i="4" s="1"/>
  <c r="T11352" i="4" s="1"/>
  <c r="R11655" i="4"/>
  <c r="S11655" i="4" s="1"/>
  <c r="T11655" i="4" s="1"/>
  <c r="R10992" i="4"/>
  <c r="S10992" i="4" s="1"/>
  <c r="T10992" i="4" s="1"/>
  <c r="R11169" i="4"/>
  <c r="S11169" i="4" s="1"/>
  <c r="T11169" i="4" s="1"/>
  <c r="R11368" i="4"/>
  <c r="S11368" i="4" s="1"/>
  <c r="T11368" i="4" s="1"/>
  <c r="R11638" i="4"/>
  <c r="S11638" i="4" s="1"/>
  <c r="T11638" i="4" s="1"/>
  <c r="R11441" i="4"/>
  <c r="S11441" i="4" s="1"/>
  <c r="T11441" i="4" s="1"/>
  <c r="R11475" i="4"/>
  <c r="S11475" i="4" s="1"/>
  <c r="T11475" i="4" s="1"/>
  <c r="R11586" i="4"/>
  <c r="S11586" i="4" s="1"/>
  <c r="T11586" i="4" s="1"/>
  <c r="R11833" i="4"/>
  <c r="S11833" i="4" s="1"/>
  <c r="T11833" i="4" s="1"/>
  <c r="R11439" i="4"/>
  <c r="S11439" i="4" s="1"/>
  <c r="T11439" i="4" s="1"/>
  <c r="R11646" i="4"/>
  <c r="S11646" i="4" s="1"/>
  <c r="T11646" i="4" s="1"/>
  <c r="R11220" i="4"/>
  <c r="S11220" i="4" s="1"/>
  <c r="T11220" i="4" s="1"/>
  <c r="R11408" i="4"/>
  <c r="S11408" i="4" s="1"/>
  <c r="T11408" i="4" s="1"/>
  <c r="R11636" i="4"/>
  <c r="S11636" i="4" s="1"/>
  <c r="T11636" i="4" s="1"/>
  <c r="R12036" i="4"/>
  <c r="S12036" i="4" s="1"/>
  <c r="T12036" i="4" s="1"/>
  <c r="R11304" i="4"/>
  <c r="S11304" i="4" s="1"/>
  <c r="T11304" i="4" s="1"/>
  <c r="R11502" i="4"/>
  <c r="S11502" i="4" s="1"/>
  <c r="T11502" i="4" s="1"/>
  <c r="R11789" i="4"/>
  <c r="S11789" i="4" s="1"/>
  <c r="T11789" i="4" s="1"/>
  <c r="R11234" i="4"/>
  <c r="S11234" i="4" s="1"/>
  <c r="T11234" i="4" s="1"/>
  <c r="R11413" i="4"/>
  <c r="S11413" i="4" s="1"/>
  <c r="T11413" i="4" s="1"/>
  <c r="R11713" i="4"/>
  <c r="S11713" i="4" s="1"/>
  <c r="T11713" i="4" s="1"/>
  <c r="R11810" i="4"/>
  <c r="S11810" i="4" s="1"/>
  <c r="T11810" i="4" s="1"/>
  <c r="R11898" i="4"/>
  <c r="S11898" i="4" s="1"/>
  <c r="T11898" i="4" s="1"/>
  <c r="R11698" i="4"/>
  <c r="S11698" i="4" s="1"/>
  <c r="T11698" i="4" s="1"/>
  <c r="R11750" i="4"/>
  <c r="S11750" i="4" s="1"/>
  <c r="T11750" i="4" s="1"/>
  <c r="R11838" i="4"/>
  <c r="S11838" i="4" s="1"/>
  <c r="T11838" i="4" s="1"/>
  <c r="R11371" i="4"/>
  <c r="S11371" i="4" s="1"/>
  <c r="T11371" i="4" s="1"/>
  <c r="R11510" i="4"/>
  <c r="S11510" i="4" s="1"/>
  <c r="T11510" i="4" s="1"/>
  <c r="R11719" i="4"/>
  <c r="S11719" i="4" s="1"/>
  <c r="T11719" i="4" s="1"/>
  <c r="R11902" i="4"/>
  <c r="S11902" i="4" s="1"/>
  <c r="T11902" i="4" s="1"/>
  <c r="R11366" i="4"/>
  <c r="S11366" i="4" s="1"/>
  <c r="T11366" i="4" s="1"/>
  <c r="R11533" i="4"/>
  <c r="S11533" i="4" s="1"/>
  <c r="T11533" i="4" s="1"/>
  <c r="R11678" i="4"/>
  <c r="S11678" i="4" s="1"/>
  <c r="T11678" i="4" s="1"/>
  <c r="R11953" i="4"/>
  <c r="S11953" i="4" s="1"/>
  <c r="T11953" i="4" s="1"/>
  <c r="R11373" i="4"/>
  <c r="S11373" i="4" s="1"/>
  <c r="T11373" i="4" s="1"/>
  <c r="R11562" i="4"/>
  <c r="S11562" i="4" s="1"/>
  <c r="T11562" i="4" s="1"/>
  <c r="R11754" i="4"/>
  <c r="S11754" i="4" s="1"/>
  <c r="T11754" i="4" s="1"/>
  <c r="R12204" i="4"/>
  <c r="S12204" i="4" s="1"/>
  <c r="T12204" i="4" s="1"/>
  <c r="R11969" i="4"/>
  <c r="S11969" i="4" s="1"/>
  <c r="T11969" i="4" s="1"/>
  <c r="R11930" i="4"/>
  <c r="S11930" i="4" s="1"/>
  <c r="T11930" i="4" s="1"/>
  <c r="R12012" i="4"/>
  <c r="S12012" i="4" s="1"/>
  <c r="T12012" i="4" s="1"/>
  <c r="R12145" i="4"/>
  <c r="S12145" i="4" s="1"/>
  <c r="T12145" i="4" s="1"/>
  <c r="R11882" i="4"/>
  <c r="S11882" i="4" s="1"/>
  <c r="T11882" i="4" s="1"/>
  <c r="R11613" i="4"/>
  <c r="S11613" i="4" s="1"/>
  <c r="T11613" i="4" s="1"/>
  <c r="R11757" i="4"/>
  <c r="S11757" i="4" s="1"/>
  <c r="T11757" i="4" s="1"/>
  <c r="R11572" i="4"/>
  <c r="S11572" i="4" s="1"/>
  <c r="T11572" i="4" s="1"/>
  <c r="R11716" i="4"/>
  <c r="S11716" i="4" s="1"/>
  <c r="T11716" i="4" s="1"/>
  <c r="R11878" i="4"/>
  <c r="S11878" i="4" s="1"/>
  <c r="T11878" i="4" s="1"/>
  <c r="R12057" i="4"/>
  <c r="S12057" i="4" s="1"/>
  <c r="T12057" i="4" s="1"/>
  <c r="R11591" i="4"/>
  <c r="S11591" i="4" s="1"/>
  <c r="T11591" i="4" s="1"/>
  <c r="R11735" i="4"/>
  <c r="S11735" i="4" s="1"/>
  <c r="T11735" i="4" s="1"/>
  <c r="R11894" i="4"/>
  <c r="S11894" i="4" s="1"/>
  <c r="T11894" i="4" s="1"/>
  <c r="R12030" i="4"/>
  <c r="S12030" i="4" s="1"/>
  <c r="T12030" i="4" s="1"/>
  <c r="R11986" i="4"/>
  <c r="S11986" i="4" s="1"/>
  <c r="T11986" i="4" s="1"/>
  <c r="R12043" i="4"/>
  <c r="S12043" i="4" s="1"/>
  <c r="T12043" i="4" s="1"/>
  <c r="R12007" i="4"/>
  <c r="S12007" i="4" s="1"/>
  <c r="T12007" i="4" s="1"/>
  <c r="R11889" i="4"/>
  <c r="S11889" i="4" s="1"/>
  <c r="T11889" i="4" s="1"/>
  <c r="R12038" i="4"/>
  <c r="S12038" i="4" s="1"/>
  <c r="T12038" i="4" s="1"/>
  <c r="R11884" i="4"/>
  <c r="S11884" i="4" s="1"/>
  <c r="T11884" i="4" s="1"/>
  <c r="R12027" i="4"/>
  <c r="S12027" i="4" s="1"/>
  <c r="T12027" i="4" s="1"/>
  <c r="R11903" i="4"/>
  <c r="S11903" i="4" s="1"/>
  <c r="T11903" i="4" s="1"/>
  <c r="R12044" i="4"/>
  <c r="S12044" i="4" s="1"/>
  <c r="T12044" i="4" s="1"/>
  <c r="R12295" i="4"/>
  <c r="S12295" i="4" s="1"/>
  <c r="T12295" i="4" s="1"/>
  <c r="R12094" i="4"/>
  <c r="S12094" i="4" s="1"/>
  <c r="T12094" i="4" s="1"/>
  <c r="R12067" i="4"/>
  <c r="S12067" i="4" s="1"/>
  <c r="T12067" i="4" s="1"/>
  <c r="R12052" i="4"/>
  <c r="S12052" i="4" s="1"/>
  <c r="T12052" i="4" s="1"/>
  <c r="R12228" i="4"/>
  <c r="S12228" i="4" s="1"/>
  <c r="T12228" i="4" s="1"/>
  <c r="R12208" i="4"/>
  <c r="S12208" i="4" s="1"/>
  <c r="T12208" i="4" s="1"/>
  <c r="R12198" i="4"/>
  <c r="S12198" i="4" s="1"/>
  <c r="T12198" i="4" s="1"/>
  <c r="R12229" i="4"/>
  <c r="S12229" i="4" s="1"/>
  <c r="T12229" i="4" s="1"/>
  <c r="R12170" i="4"/>
  <c r="S12170" i="4" s="1"/>
  <c r="T12170" i="4" s="1"/>
  <c r="R12177" i="4"/>
  <c r="S12177" i="4" s="1"/>
  <c r="T12177" i="4" s="1"/>
  <c r="R12167" i="4"/>
  <c r="S12167" i="4" s="1"/>
  <c r="T12167" i="4" s="1"/>
  <c r="R12234" i="4"/>
  <c r="S12234" i="4" s="1"/>
  <c r="T12234" i="4" s="1"/>
  <c r="R12173" i="4"/>
  <c r="S12173" i="4" s="1"/>
  <c r="T12173" i="4" s="1"/>
  <c r="R1428" i="4"/>
  <c r="S1428" i="4" s="1"/>
  <c r="T1428" i="4" s="1"/>
  <c r="R862" i="4"/>
  <c r="S862" i="4" s="1"/>
  <c r="T862" i="4" s="1"/>
  <c r="R3374" i="4"/>
  <c r="S3374" i="4" s="1"/>
  <c r="T3374" i="4" s="1"/>
  <c r="R1685" i="4"/>
  <c r="S1685" i="4" s="1"/>
  <c r="T1685" i="4" s="1"/>
  <c r="R833" i="4"/>
  <c r="S833" i="4" s="1"/>
  <c r="T833" i="4" s="1"/>
  <c r="R197" i="4"/>
  <c r="S197" i="4" s="1"/>
  <c r="T197" i="4" s="1"/>
  <c r="R694" i="4"/>
  <c r="S694" i="4" s="1"/>
  <c r="T694" i="4" s="1"/>
  <c r="R924" i="4"/>
  <c r="S924" i="4" s="1"/>
  <c r="T924" i="4" s="1"/>
  <c r="R1122" i="4"/>
  <c r="S1122" i="4" s="1"/>
  <c r="T1122" i="4" s="1"/>
  <c r="R645" i="4"/>
  <c r="S645" i="4" s="1"/>
  <c r="T645" i="4" s="1"/>
  <c r="R832" i="4"/>
  <c r="S832" i="4" s="1"/>
  <c r="T832" i="4" s="1"/>
  <c r="R671" i="4"/>
  <c r="S671" i="4" s="1"/>
  <c r="T671" i="4" s="1"/>
  <c r="R1445" i="4"/>
  <c r="S1445" i="4" s="1"/>
  <c r="T1445" i="4" s="1"/>
  <c r="R1246" i="4"/>
  <c r="S1246" i="4" s="1"/>
  <c r="T1246" i="4" s="1"/>
  <c r="R1039" i="4"/>
  <c r="S1039" i="4" s="1"/>
  <c r="T1039" i="4" s="1"/>
  <c r="R1903" i="4"/>
  <c r="S1903" i="4" s="1"/>
  <c r="T1903" i="4" s="1"/>
  <c r="R3883" i="4"/>
  <c r="S3883" i="4" s="1"/>
  <c r="T3883" i="4" s="1"/>
  <c r="R1496" i="4"/>
  <c r="S1496" i="4" s="1"/>
  <c r="T1496" i="4" s="1"/>
  <c r="R398" i="4"/>
  <c r="S398" i="4" s="1"/>
  <c r="T398" i="4" s="1"/>
  <c r="R830" i="4"/>
  <c r="S830" i="4" s="1"/>
  <c r="T830" i="4" s="1"/>
  <c r="R1673" i="4"/>
  <c r="S1673" i="4" s="1"/>
  <c r="T1673" i="4" s="1"/>
  <c r="R40" i="4"/>
  <c r="S40" i="4" s="1"/>
  <c r="T40" i="4" s="1"/>
  <c r="R403" i="4"/>
  <c r="S403" i="4" s="1"/>
  <c r="T403" i="4" s="1"/>
  <c r="R15" i="4"/>
  <c r="S15" i="4" s="1"/>
  <c r="T15" i="4" s="1"/>
  <c r="R3429" i="4"/>
  <c r="S3429" i="4" s="1"/>
  <c r="T3429" i="4" s="1"/>
  <c r="R1051" i="4"/>
  <c r="S1051" i="4" s="1"/>
  <c r="T1051" i="4" s="1"/>
  <c r="R1915" i="4"/>
  <c r="S1915" i="4" s="1"/>
  <c r="T1915" i="4" s="1"/>
  <c r="R20" i="4"/>
  <c r="S20" i="4" s="1"/>
  <c r="T20" i="4" s="1"/>
  <c r="R314" i="4"/>
  <c r="S314" i="4" s="1"/>
  <c r="T314" i="4" s="1"/>
  <c r="R827" i="4"/>
  <c r="S827" i="4" s="1"/>
  <c r="T827" i="4" s="1"/>
  <c r="R2256" i="4"/>
  <c r="S2256" i="4" s="1"/>
  <c r="T2256" i="4" s="1"/>
  <c r="R3495" i="4"/>
  <c r="S3495" i="4" s="1"/>
  <c r="T3495" i="4" s="1"/>
  <c r="R2356" i="4"/>
  <c r="S2356" i="4" s="1"/>
  <c r="T2356" i="4" s="1"/>
  <c r="R2113" i="4"/>
  <c r="S2113" i="4" s="1"/>
  <c r="T2113" i="4" s="1"/>
  <c r="R2355" i="4"/>
  <c r="S2355" i="4" s="1"/>
  <c r="T2355" i="4" s="1"/>
  <c r="R2984" i="4"/>
  <c r="S2984" i="4" s="1"/>
  <c r="T2984" i="4" s="1"/>
  <c r="R3974" i="4"/>
  <c r="S3974" i="4" s="1"/>
  <c r="T3974" i="4" s="1"/>
  <c r="R3597" i="4"/>
  <c r="S3597" i="4" s="1"/>
  <c r="T3597" i="4" s="1"/>
  <c r="R4091" i="4"/>
  <c r="S4091" i="4" s="1"/>
  <c r="T4091" i="4" s="1"/>
  <c r="R4533" i="4"/>
  <c r="S4533" i="4" s="1"/>
  <c r="T4533" i="4" s="1"/>
  <c r="R3554" i="4"/>
  <c r="S3554" i="4" s="1"/>
  <c r="T3554" i="4" s="1"/>
  <c r="R3604" i="4"/>
  <c r="S3604" i="4" s="1"/>
  <c r="T3604" i="4" s="1"/>
  <c r="R4545" i="4"/>
  <c r="S4545" i="4" s="1"/>
  <c r="T4545" i="4" s="1"/>
  <c r="R6547" i="4"/>
  <c r="S6547" i="4" s="1"/>
  <c r="T6547" i="4" s="1"/>
  <c r="R3066" i="4"/>
  <c r="S3066" i="4" s="1"/>
  <c r="T3066" i="4" s="1"/>
  <c r="R3354" i="4"/>
  <c r="S3354" i="4" s="1"/>
  <c r="T3354" i="4" s="1"/>
  <c r="R3845" i="4"/>
  <c r="S3845" i="4" s="1"/>
  <c r="T3845" i="4" s="1"/>
  <c r="R6568" i="4"/>
  <c r="S6568" i="4" s="1"/>
  <c r="T6568" i="4" s="1"/>
  <c r="R4631" i="4"/>
  <c r="S4631" i="4" s="1"/>
  <c r="T4631" i="4" s="1"/>
  <c r="R5226" i="4"/>
  <c r="S5226" i="4" s="1"/>
  <c r="T5226" i="4" s="1"/>
  <c r="R5934" i="4"/>
  <c r="S5934" i="4" s="1"/>
  <c r="T5934" i="4" s="1"/>
  <c r="R3867" i="4"/>
  <c r="S3867" i="4" s="1"/>
  <c r="T3867" i="4" s="1"/>
  <c r="R5342" i="4"/>
  <c r="S5342" i="4" s="1"/>
  <c r="T5342" i="4" s="1"/>
  <c r="R5013" i="4"/>
  <c r="S5013" i="4" s="1"/>
  <c r="T5013" i="4" s="1"/>
  <c r="R5589" i="4"/>
  <c r="S5589" i="4" s="1"/>
  <c r="T5589" i="4" s="1"/>
  <c r="R5500" i="4"/>
  <c r="S5500" i="4" s="1"/>
  <c r="T5500" i="4" s="1"/>
  <c r="R5300" i="4"/>
  <c r="S5300" i="4" s="1"/>
  <c r="T5300" i="4" s="1"/>
  <c r="R5732" i="4"/>
  <c r="S5732" i="4" s="1"/>
  <c r="T5732" i="4" s="1"/>
  <c r="R6770" i="4"/>
  <c r="S6770" i="4" s="1"/>
  <c r="T6770" i="4" s="1"/>
  <c r="R6283" i="4"/>
  <c r="S6283" i="4" s="1"/>
  <c r="T6283" i="4" s="1"/>
  <c r="R6831" i="4"/>
  <c r="S6831" i="4" s="1"/>
  <c r="T6831" i="4" s="1"/>
  <c r="R6051" i="4"/>
  <c r="S6051" i="4" s="1"/>
  <c r="T6051" i="4" s="1"/>
  <c r="R5757" i="4"/>
  <c r="S5757" i="4" s="1"/>
  <c r="T5757" i="4" s="1"/>
  <c r="R6191" i="4"/>
  <c r="S6191" i="4" s="1"/>
  <c r="T6191" i="4" s="1"/>
  <c r="R7098" i="4"/>
  <c r="S7098" i="4" s="1"/>
  <c r="T7098" i="4" s="1"/>
  <c r="R7517" i="4"/>
  <c r="S7517" i="4" s="1"/>
  <c r="T7517" i="4" s="1"/>
  <c r="R7257" i="4"/>
  <c r="S7257" i="4" s="1"/>
  <c r="T7257" i="4" s="1"/>
  <c r="R7847" i="4"/>
  <c r="S7847" i="4" s="1"/>
  <c r="T7847" i="4" s="1"/>
  <c r="R7292" i="4"/>
  <c r="S7292" i="4" s="1"/>
  <c r="T7292" i="4" s="1"/>
  <c r="R7803" i="4"/>
  <c r="S7803" i="4" s="1"/>
  <c r="T7803" i="4" s="1"/>
  <c r="R8019" i="4"/>
  <c r="S8019" i="4" s="1"/>
  <c r="T8019" i="4" s="1"/>
  <c r="R8155" i="4"/>
  <c r="S8155" i="4" s="1"/>
  <c r="T8155" i="4" s="1"/>
  <c r="R9375" i="4"/>
  <c r="S9375" i="4" s="1"/>
  <c r="T9375" i="4" s="1"/>
  <c r="R10105" i="4"/>
  <c r="S10105" i="4" s="1"/>
  <c r="T10105" i="4" s="1"/>
  <c r="R617" i="4"/>
  <c r="S617" i="4" s="1"/>
  <c r="T617" i="4" s="1"/>
  <c r="R107" i="4"/>
  <c r="S107" i="4" s="1"/>
  <c r="T107" i="4" s="1"/>
  <c r="R256" i="4"/>
  <c r="S256" i="4" s="1"/>
  <c r="T256" i="4" s="1"/>
  <c r="R458" i="4"/>
  <c r="S458" i="4" s="1"/>
  <c r="T458" i="4" s="1"/>
  <c r="R602" i="4"/>
  <c r="S602" i="4" s="1"/>
  <c r="T602" i="4" s="1"/>
  <c r="R746" i="4"/>
  <c r="S746" i="4" s="1"/>
  <c r="T746" i="4" s="1"/>
  <c r="R894" i="4"/>
  <c r="S894" i="4" s="1"/>
  <c r="T894" i="4" s="1"/>
  <c r="R1110" i="4"/>
  <c r="S1110" i="4" s="1"/>
  <c r="T1110" i="4" s="1"/>
  <c r="R1326" i="4"/>
  <c r="S1326" i="4" s="1"/>
  <c r="T1326" i="4" s="1"/>
  <c r="R1542" i="4"/>
  <c r="S1542" i="4" s="1"/>
  <c r="T1542" i="4" s="1"/>
  <c r="R1758" i="4"/>
  <c r="S1758" i="4" s="1"/>
  <c r="T1758" i="4" s="1"/>
  <c r="R1974" i="4"/>
  <c r="S1974" i="4" s="1"/>
  <c r="T1974" i="4" s="1"/>
  <c r="R2278" i="4"/>
  <c r="S2278" i="4" s="1"/>
  <c r="T2278" i="4" s="1"/>
  <c r="R2894" i="4"/>
  <c r="S2894" i="4" s="1"/>
  <c r="T2894" i="4" s="1"/>
  <c r="R3844" i="4"/>
  <c r="S3844" i="4" s="1"/>
  <c r="T3844" i="4" s="1"/>
  <c r="R2089" i="4"/>
  <c r="S2089" i="4" s="1"/>
  <c r="T2089" i="4" s="1"/>
  <c r="R3159" i="4"/>
  <c r="S3159" i="4" s="1"/>
  <c r="T3159" i="4" s="1"/>
  <c r="R118" i="4"/>
  <c r="S118" i="4" s="1"/>
  <c r="T118" i="4" s="1"/>
  <c r="R1498" i="4"/>
  <c r="S1498" i="4" s="1"/>
  <c r="T1498" i="4" s="1"/>
  <c r="R2501" i="4"/>
  <c r="S2501" i="4" s="1"/>
  <c r="T2501" i="4" s="1"/>
  <c r="R3437" i="4"/>
  <c r="S3437" i="4" s="1"/>
  <c r="T3437" i="4" s="1"/>
  <c r="R45" i="4"/>
  <c r="S45" i="4" s="1"/>
  <c r="T45" i="4" s="1"/>
  <c r="R117" i="4"/>
  <c r="S117" i="4" s="1"/>
  <c r="T117" i="4" s="1"/>
  <c r="R189" i="4"/>
  <c r="S189" i="4" s="1"/>
  <c r="T189" i="4" s="1"/>
  <c r="R261" i="4"/>
  <c r="S261" i="4" s="1"/>
  <c r="T261" i="4" s="1"/>
  <c r="R333" i="4"/>
  <c r="S333" i="4" s="1"/>
  <c r="T333" i="4" s="1"/>
  <c r="R429" i="4"/>
  <c r="S429" i="4" s="1"/>
  <c r="T429" i="4" s="1"/>
  <c r="R573" i="4"/>
  <c r="S573" i="4" s="1"/>
  <c r="T573" i="4" s="1"/>
  <c r="R717" i="4"/>
  <c r="S717" i="4" s="1"/>
  <c r="T717" i="4" s="1"/>
  <c r="R861" i="4"/>
  <c r="S861" i="4" s="1"/>
  <c r="T861" i="4" s="1"/>
  <c r="R1069" i="4"/>
  <c r="S1069" i="4" s="1"/>
  <c r="T1069" i="4" s="1"/>
  <c r="R1285" i="4"/>
  <c r="S1285" i="4" s="1"/>
  <c r="T1285" i="4" s="1"/>
  <c r="R1501" i="4"/>
  <c r="S1501" i="4" s="1"/>
  <c r="T1501" i="4" s="1"/>
  <c r="R1717" i="4"/>
  <c r="S1717" i="4" s="1"/>
  <c r="T1717" i="4" s="1"/>
  <c r="R1933" i="4"/>
  <c r="S1933" i="4" s="1"/>
  <c r="T1933" i="4" s="1"/>
  <c r="R2237" i="4"/>
  <c r="S2237" i="4" s="1"/>
  <c r="T2237" i="4" s="1"/>
  <c r="R2884" i="4"/>
  <c r="S2884" i="4" s="1"/>
  <c r="T2884" i="4" s="1"/>
  <c r="R3712" i="4"/>
  <c r="S3712" i="4" s="1"/>
  <c r="T3712" i="4" s="1"/>
  <c r="R1171" i="4"/>
  <c r="S1171" i="4" s="1"/>
  <c r="T1171" i="4" s="1"/>
  <c r="R1611" i="4"/>
  <c r="S1611" i="4" s="1"/>
  <c r="T1611" i="4" s="1"/>
  <c r="R238" i="4"/>
  <c r="S238" i="4" s="1"/>
  <c r="T238" i="4" s="1"/>
  <c r="R595" i="4"/>
  <c r="S595" i="4" s="1"/>
  <c r="T595" i="4" s="1"/>
  <c r="R1066" i="4"/>
  <c r="S1066" i="4" s="1"/>
  <c r="T1066" i="4" s="1"/>
  <c r="R1475" i="4"/>
  <c r="S1475" i="4" s="1"/>
  <c r="T1475" i="4" s="1"/>
  <c r="R1930" i="4"/>
  <c r="S1930" i="4" s="1"/>
  <c r="T1930" i="4" s="1"/>
  <c r="R472" i="4"/>
  <c r="S472" i="4" s="1"/>
  <c r="T472" i="4" s="1"/>
  <c r="R616" i="4"/>
  <c r="S616" i="4" s="1"/>
  <c r="T616" i="4" s="1"/>
  <c r="R760" i="4"/>
  <c r="S760" i="4" s="1"/>
  <c r="T760" i="4" s="1"/>
  <c r="R915" i="4"/>
  <c r="S915" i="4" s="1"/>
  <c r="T915" i="4" s="1"/>
  <c r="R1131" i="4"/>
  <c r="S1131" i="4" s="1"/>
  <c r="T1131" i="4" s="1"/>
  <c r="R1347" i="4"/>
  <c r="S1347" i="4" s="1"/>
  <c r="T1347" i="4" s="1"/>
  <c r="R1563" i="4"/>
  <c r="S1563" i="4" s="1"/>
  <c r="T1563" i="4" s="1"/>
  <c r="R1779" i="4"/>
  <c r="S1779" i="4" s="1"/>
  <c r="T1779" i="4" s="1"/>
  <c r="R1995" i="4"/>
  <c r="S1995" i="4" s="1"/>
  <c r="T1995" i="4" s="1"/>
  <c r="R2404" i="4"/>
  <c r="S2404" i="4" s="1"/>
  <c r="T2404" i="4" s="1"/>
  <c r="R2967" i="4"/>
  <c r="S2967" i="4" s="1"/>
  <c r="T2967" i="4" s="1"/>
  <c r="R3942" i="4"/>
  <c r="S3942" i="4" s="1"/>
  <c r="T3942" i="4" s="1"/>
  <c r="R116" i="4"/>
  <c r="S116" i="4" s="1"/>
  <c r="T116" i="4" s="1"/>
  <c r="R200" i="4"/>
  <c r="S200" i="4" s="1"/>
  <c r="T200" i="4" s="1"/>
  <c r="R272" i="4"/>
  <c r="S272" i="4" s="1"/>
  <c r="T272" i="4" s="1"/>
  <c r="R344" i="4"/>
  <c r="S344" i="4" s="1"/>
  <c r="T344" i="4" s="1"/>
  <c r="R455" i="4"/>
  <c r="S455" i="4" s="1"/>
  <c r="T455" i="4" s="1"/>
  <c r="R599" i="4"/>
  <c r="S599" i="4" s="1"/>
  <c r="T599" i="4" s="1"/>
  <c r="R743" i="4"/>
  <c r="S743" i="4" s="1"/>
  <c r="T743" i="4" s="1"/>
  <c r="R882" i="4"/>
  <c r="S882" i="4" s="1"/>
  <c r="T882" i="4" s="1"/>
  <c r="R1090" i="4"/>
  <c r="S1090" i="4" s="1"/>
  <c r="T1090" i="4" s="1"/>
  <c r="R1306" i="4"/>
  <c r="S1306" i="4" s="1"/>
  <c r="T1306" i="4" s="1"/>
  <c r="R1522" i="4"/>
  <c r="S1522" i="4" s="1"/>
  <c r="T1522" i="4" s="1"/>
  <c r="R1738" i="4"/>
  <c r="S1738" i="4" s="1"/>
  <c r="T1738" i="4" s="1"/>
  <c r="R1954" i="4"/>
  <c r="S1954" i="4" s="1"/>
  <c r="T1954" i="4" s="1"/>
  <c r="R2263" i="4"/>
  <c r="S2263" i="4" s="1"/>
  <c r="T2263" i="4" s="1"/>
  <c r="R2813" i="4"/>
  <c r="S2813" i="4" s="1"/>
  <c r="T2813" i="4" s="1"/>
  <c r="R3715" i="4"/>
  <c r="S3715" i="4" s="1"/>
  <c r="T3715" i="4" s="1"/>
  <c r="R450" i="4"/>
  <c r="S450" i="4" s="1"/>
  <c r="T450" i="4" s="1"/>
  <c r="R594" i="4"/>
  <c r="S594" i="4" s="1"/>
  <c r="T594" i="4" s="1"/>
  <c r="R738" i="4"/>
  <c r="S738" i="4" s="1"/>
  <c r="T738" i="4" s="1"/>
  <c r="R905" i="4"/>
  <c r="S905" i="4" s="1"/>
  <c r="T905" i="4" s="1"/>
  <c r="R1121" i="4"/>
  <c r="S1121" i="4" s="1"/>
  <c r="T1121" i="4" s="1"/>
  <c r="R1337" i="4"/>
  <c r="S1337" i="4" s="1"/>
  <c r="T1337" i="4" s="1"/>
  <c r="R1553" i="4"/>
  <c r="S1553" i="4" s="1"/>
  <c r="T1553" i="4" s="1"/>
  <c r="R1769" i="4"/>
  <c r="S1769" i="4" s="1"/>
  <c r="T1769" i="4" s="1"/>
  <c r="R1985" i="4"/>
  <c r="S1985" i="4" s="1"/>
  <c r="T1985" i="4" s="1"/>
  <c r="R2412" i="4"/>
  <c r="S2412" i="4" s="1"/>
  <c r="T2412" i="4" s="1"/>
  <c r="R3278" i="4"/>
  <c r="S3278" i="4" s="1"/>
  <c r="T3278" i="4" s="1"/>
  <c r="R44" i="4"/>
  <c r="S44" i="4" s="1"/>
  <c r="T44" i="4" s="1"/>
  <c r="R793" i="4"/>
  <c r="S793" i="4" s="1"/>
  <c r="T793" i="4" s="1"/>
  <c r="R1201" i="4"/>
  <c r="S1201" i="4" s="1"/>
  <c r="T1201" i="4" s="1"/>
  <c r="R1417" i="4"/>
  <c r="S1417" i="4" s="1"/>
  <c r="T1417" i="4" s="1"/>
  <c r="R1633" i="4"/>
  <c r="S1633" i="4" s="1"/>
  <c r="T1633" i="4" s="1"/>
  <c r="R1849" i="4"/>
  <c r="S1849" i="4" s="1"/>
  <c r="T1849" i="4" s="1"/>
  <c r="R2074" i="4"/>
  <c r="S2074" i="4" s="1"/>
  <c r="T2074" i="4" s="1"/>
  <c r="R2443" i="4"/>
  <c r="S2443" i="4" s="1"/>
  <c r="T2443" i="4" s="1"/>
  <c r="R3093" i="4"/>
  <c r="S3093" i="4" s="1"/>
  <c r="T3093" i="4" s="1"/>
  <c r="R1999" i="4"/>
  <c r="S1999" i="4" s="1"/>
  <c r="T1999" i="4" s="1"/>
  <c r="R2860" i="4"/>
  <c r="S2860" i="4" s="1"/>
  <c r="T2860" i="4" s="1"/>
  <c r="R124" i="4"/>
  <c r="S124" i="4" s="1"/>
  <c r="T124" i="4" s="1"/>
  <c r="R376" i="4"/>
  <c r="S376" i="4" s="1"/>
  <c r="T376" i="4" s="1"/>
  <c r="R1547" i="4"/>
  <c r="S1547" i="4" s="1"/>
  <c r="T1547" i="4" s="1"/>
  <c r="R2179" i="4"/>
  <c r="S2179" i="4" s="1"/>
  <c r="T2179" i="4" s="1"/>
  <c r="R122" i="4"/>
  <c r="S122" i="4" s="1"/>
  <c r="T122" i="4" s="1"/>
  <c r="R79" i="4"/>
  <c r="S79" i="4" s="1"/>
  <c r="T79" i="4" s="1"/>
  <c r="R151" i="4"/>
  <c r="S151" i="4" s="1"/>
  <c r="T151" i="4" s="1"/>
  <c r="R253" i="4"/>
  <c r="S253" i="4" s="1"/>
  <c r="T253" i="4" s="1"/>
  <c r="R331" i="4"/>
  <c r="S331" i="4" s="1"/>
  <c r="T331" i="4" s="1"/>
  <c r="R457" i="4"/>
  <c r="S457" i="4" s="1"/>
  <c r="T457" i="4" s="1"/>
  <c r="R601" i="4"/>
  <c r="S601" i="4" s="1"/>
  <c r="T601" i="4" s="1"/>
  <c r="R745" i="4"/>
  <c r="S745" i="4" s="1"/>
  <c r="T745" i="4" s="1"/>
  <c r="R1008" i="4"/>
  <c r="S1008" i="4" s="1"/>
  <c r="T1008" i="4" s="1"/>
  <c r="R931" i="4"/>
  <c r="S931" i="4" s="1"/>
  <c r="T931" i="4" s="1"/>
  <c r="R1147" i="4"/>
  <c r="S1147" i="4" s="1"/>
  <c r="T1147" i="4" s="1"/>
  <c r="R1363" i="4"/>
  <c r="S1363" i="4" s="1"/>
  <c r="T1363" i="4" s="1"/>
  <c r="R1579" i="4"/>
  <c r="S1579" i="4" s="1"/>
  <c r="T1579" i="4" s="1"/>
  <c r="R1795" i="4"/>
  <c r="S1795" i="4" s="1"/>
  <c r="T1795" i="4" s="1"/>
  <c r="R2011" i="4"/>
  <c r="S2011" i="4" s="1"/>
  <c r="T2011" i="4" s="1"/>
  <c r="R2316" i="4"/>
  <c r="S2316" i="4" s="1"/>
  <c r="T2316" i="4" s="1"/>
  <c r="R3052" i="4"/>
  <c r="S3052" i="4" s="1"/>
  <c r="T3052" i="4" s="1"/>
  <c r="R4881" i="4"/>
  <c r="S4881" i="4" s="1"/>
  <c r="T4881" i="4" s="1"/>
  <c r="R2499" i="4"/>
  <c r="S2499" i="4" s="1"/>
  <c r="T2499" i="4" s="1"/>
  <c r="R3166" i="4"/>
  <c r="S3166" i="4" s="1"/>
  <c r="T3166" i="4" s="1"/>
  <c r="R926" i="4"/>
  <c r="S926" i="4" s="1"/>
  <c r="T926" i="4" s="1"/>
  <c r="R1070" i="4"/>
  <c r="S1070" i="4" s="1"/>
  <c r="T1070" i="4" s="1"/>
  <c r="R1214" i="4"/>
  <c r="S1214" i="4" s="1"/>
  <c r="T1214" i="4" s="1"/>
  <c r="R1358" i="4"/>
  <c r="S1358" i="4" s="1"/>
  <c r="T1358" i="4" s="1"/>
  <c r="R1502" i="4"/>
  <c r="S1502" i="4" s="1"/>
  <c r="T1502" i="4" s="1"/>
  <c r="R1646" i="4"/>
  <c r="S1646" i="4" s="1"/>
  <c r="T1646" i="4" s="1"/>
  <c r="R1790" i="4"/>
  <c r="S1790" i="4" s="1"/>
  <c r="T1790" i="4" s="1"/>
  <c r="R1934" i="4"/>
  <c r="S1934" i="4" s="1"/>
  <c r="T1934" i="4" s="1"/>
  <c r="R2078" i="4"/>
  <c r="S2078" i="4" s="1"/>
  <c r="T2078" i="4" s="1"/>
  <c r="R2222" i="4"/>
  <c r="S2222" i="4" s="1"/>
  <c r="T2222" i="4" s="1"/>
  <c r="R2384" i="4"/>
  <c r="S2384" i="4" s="1"/>
  <c r="T2384" i="4" s="1"/>
  <c r="R2535" i="4"/>
  <c r="S2535" i="4" s="1"/>
  <c r="T2535" i="4" s="1"/>
  <c r="R2769" i="4"/>
  <c r="S2769" i="4" s="1"/>
  <c r="T2769" i="4" s="1"/>
  <c r="R3060" i="4"/>
  <c r="S3060" i="4" s="1"/>
  <c r="T3060" i="4" s="1"/>
  <c r="R3348" i="4"/>
  <c r="S3348" i="4" s="1"/>
  <c r="T3348" i="4" s="1"/>
  <c r="R3643" i="4"/>
  <c r="S3643" i="4" s="1"/>
  <c r="T3643" i="4" s="1"/>
  <c r="R885" i="4"/>
  <c r="S885" i="4" s="1"/>
  <c r="T885" i="4" s="1"/>
  <c r="R1029" i="4"/>
  <c r="S1029" i="4" s="1"/>
  <c r="T1029" i="4" s="1"/>
  <c r="R1173" i="4"/>
  <c r="S1173" i="4" s="1"/>
  <c r="T1173" i="4" s="1"/>
  <c r="R1317" i="4"/>
  <c r="S1317" i="4" s="1"/>
  <c r="T1317" i="4" s="1"/>
  <c r="R1461" i="4"/>
  <c r="S1461" i="4" s="1"/>
  <c r="T1461" i="4" s="1"/>
  <c r="R1605" i="4"/>
  <c r="S1605" i="4" s="1"/>
  <c r="T1605" i="4" s="1"/>
  <c r="R1749" i="4"/>
  <c r="S1749" i="4" s="1"/>
  <c r="T1749" i="4" s="1"/>
  <c r="R1893" i="4"/>
  <c r="S1893" i="4" s="1"/>
  <c r="T1893" i="4" s="1"/>
  <c r="R2037" i="4"/>
  <c r="S2037" i="4" s="1"/>
  <c r="T2037" i="4" s="1"/>
  <c r="R2181" i="4"/>
  <c r="S2181" i="4" s="1"/>
  <c r="T2181" i="4" s="1"/>
  <c r="R2325" i="4"/>
  <c r="S2325" i="4" s="1"/>
  <c r="T2325" i="4" s="1"/>
  <c r="R2493" i="4"/>
  <c r="S2493" i="4" s="1"/>
  <c r="T2493" i="4" s="1"/>
  <c r="R2720" i="4"/>
  <c r="S2720" i="4" s="1"/>
  <c r="T2720" i="4" s="1"/>
  <c r="R2940" i="4"/>
  <c r="S2940" i="4" s="1"/>
  <c r="T2940" i="4" s="1"/>
  <c r="R3228" i="4"/>
  <c r="S3228" i="4" s="1"/>
  <c r="T3228" i="4" s="1"/>
  <c r="R3516" i="4"/>
  <c r="S3516" i="4" s="1"/>
  <c r="T3516" i="4" s="1"/>
  <c r="R4452" i="4"/>
  <c r="S4452" i="4" s="1"/>
  <c r="T4452" i="4" s="1"/>
  <c r="R976" i="4"/>
  <c r="S976" i="4" s="1"/>
  <c r="T976" i="4" s="1"/>
  <c r="R1120" i="4"/>
  <c r="S1120" i="4" s="1"/>
  <c r="T1120" i="4" s="1"/>
  <c r="R1408" i="4"/>
  <c r="S1408" i="4" s="1"/>
  <c r="T1408" i="4" s="1"/>
  <c r="R1552" i="4"/>
  <c r="S1552" i="4" s="1"/>
  <c r="T1552" i="4" s="1"/>
  <c r="R1840" i="4"/>
  <c r="S1840" i="4" s="1"/>
  <c r="T1840" i="4" s="1"/>
  <c r="R1984" i="4"/>
  <c r="S1984" i="4" s="1"/>
  <c r="T1984" i="4" s="1"/>
  <c r="R2128" i="4"/>
  <c r="S2128" i="4" s="1"/>
  <c r="T2128" i="4" s="1"/>
  <c r="R2272" i="4"/>
  <c r="S2272" i="4" s="1"/>
  <c r="T2272" i="4" s="1"/>
  <c r="R2380" i="4"/>
  <c r="S2380" i="4" s="1"/>
  <c r="T2380" i="4" s="1"/>
  <c r="R2597" i="4"/>
  <c r="S2597" i="4" s="1"/>
  <c r="T2597" i="4" s="1"/>
  <c r="R2851" i="4"/>
  <c r="S2851" i="4" s="1"/>
  <c r="T2851" i="4" s="1"/>
  <c r="R3139" i="4"/>
  <c r="S3139" i="4" s="1"/>
  <c r="T3139" i="4" s="1"/>
  <c r="R3427" i="4"/>
  <c r="S3427" i="4" s="1"/>
  <c r="T3427" i="4" s="1"/>
  <c r="R3979" i="4"/>
  <c r="S3979" i="4" s="1"/>
  <c r="T3979" i="4" s="1"/>
  <c r="R2099" i="4"/>
  <c r="S2099" i="4" s="1"/>
  <c r="T2099" i="4" s="1"/>
  <c r="R2243" i="4"/>
  <c r="S2243" i="4" s="1"/>
  <c r="T2243" i="4" s="1"/>
  <c r="R2405" i="4"/>
  <c r="S2405" i="4" s="1"/>
  <c r="T2405" i="4" s="1"/>
  <c r="R2580" i="4"/>
  <c r="S2580" i="4" s="1"/>
  <c r="T2580" i="4" s="1"/>
  <c r="R2852" i="4"/>
  <c r="S2852" i="4" s="1"/>
  <c r="T2852" i="4" s="1"/>
  <c r="R3140" i="4"/>
  <c r="S3140" i="4" s="1"/>
  <c r="T3140" i="4" s="1"/>
  <c r="R3428" i="4"/>
  <c r="S3428" i="4" s="1"/>
  <c r="T3428" i="4" s="1"/>
  <c r="R4082" i="4"/>
  <c r="S4082" i="4" s="1"/>
  <c r="T4082" i="4" s="1"/>
  <c r="R2142" i="4"/>
  <c r="S2142" i="4" s="1"/>
  <c r="T2142" i="4" s="1"/>
  <c r="R2286" i="4"/>
  <c r="S2286" i="4" s="1"/>
  <c r="T2286" i="4" s="1"/>
  <c r="R2432" i="4"/>
  <c r="S2432" i="4" s="1"/>
  <c r="T2432" i="4" s="1"/>
  <c r="R2693" i="4"/>
  <c r="S2693" i="4" s="1"/>
  <c r="T2693" i="4" s="1"/>
  <c r="R2924" i="4"/>
  <c r="S2924" i="4" s="1"/>
  <c r="T2924" i="4" s="1"/>
  <c r="R3212" i="4"/>
  <c r="S3212" i="4" s="1"/>
  <c r="T3212" i="4" s="1"/>
  <c r="R3500" i="4"/>
  <c r="S3500" i="4" s="1"/>
  <c r="T3500" i="4" s="1"/>
  <c r="R4766" i="4"/>
  <c r="S4766" i="4" s="1"/>
  <c r="T4766" i="4" s="1"/>
  <c r="R2173" i="4"/>
  <c r="S2173" i="4" s="1"/>
  <c r="T2173" i="4" s="1"/>
  <c r="R2317" i="4"/>
  <c r="S2317" i="4" s="1"/>
  <c r="T2317" i="4" s="1"/>
  <c r="R2467" i="4"/>
  <c r="S2467" i="4" s="1"/>
  <c r="T2467" i="4" s="1"/>
  <c r="R2724" i="4"/>
  <c r="S2724" i="4" s="1"/>
  <c r="T2724" i="4" s="1"/>
  <c r="R2962" i="4"/>
  <c r="S2962" i="4" s="1"/>
  <c r="T2962" i="4" s="1"/>
  <c r="R3250" i="4"/>
  <c r="S3250" i="4" s="1"/>
  <c r="T3250" i="4" s="1"/>
  <c r="R3538" i="4"/>
  <c r="S3538" i="4" s="1"/>
  <c r="T3538" i="4" s="1"/>
  <c r="R5160" i="4"/>
  <c r="S5160" i="4" s="1"/>
  <c r="T5160" i="4" s="1"/>
  <c r="R992" i="4"/>
  <c r="S992" i="4" s="1"/>
  <c r="T992" i="4" s="1"/>
  <c r="R1136" i="4"/>
  <c r="S1136" i="4" s="1"/>
  <c r="T1136" i="4" s="1"/>
  <c r="R1280" i="4"/>
  <c r="S1280" i="4" s="1"/>
  <c r="T1280" i="4" s="1"/>
  <c r="R1424" i="4"/>
  <c r="S1424" i="4" s="1"/>
  <c r="T1424" i="4" s="1"/>
  <c r="R1568" i="4"/>
  <c r="S1568" i="4" s="1"/>
  <c r="T1568" i="4" s="1"/>
  <c r="R1712" i="4"/>
  <c r="S1712" i="4" s="1"/>
  <c r="T1712" i="4" s="1"/>
  <c r="R1856" i="4"/>
  <c r="S1856" i="4" s="1"/>
  <c r="T1856" i="4" s="1"/>
  <c r="R2000" i="4"/>
  <c r="S2000" i="4" s="1"/>
  <c r="T2000" i="4" s="1"/>
  <c r="R2638" i="4"/>
  <c r="S2638" i="4" s="1"/>
  <c r="T2638" i="4" s="1"/>
  <c r="R2890" i="4"/>
  <c r="S2890" i="4" s="1"/>
  <c r="T2890" i="4" s="1"/>
  <c r="R3178" i="4"/>
  <c r="S3178" i="4" s="1"/>
  <c r="T3178" i="4" s="1"/>
  <c r="R3466" i="4"/>
  <c r="S3466" i="4" s="1"/>
  <c r="T3466" i="4" s="1"/>
  <c r="R4171" i="4"/>
  <c r="S4171" i="4" s="1"/>
  <c r="T4171" i="4" s="1"/>
  <c r="R2271" i="4"/>
  <c r="S2271" i="4" s="1"/>
  <c r="T2271" i="4" s="1"/>
  <c r="R2385" i="4"/>
  <c r="S2385" i="4" s="1"/>
  <c r="T2385" i="4" s="1"/>
  <c r="R2630" i="4"/>
  <c r="S2630" i="4" s="1"/>
  <c r="T2630" i="4" s="1"/>
  <c r="R2918" i="4"/>
  <c r="S2918" i="4" s="1"/>
  <c r="T2918" i="4" s="1"/>
  <c r="R3206" i="4"/>
  <c r="S3206" i="4" s="1"/>
  <c r="T3206" i="4" s="1"/>
  <c r="R3494" i="4"/>
  <c r="S3494" i="4" s="1"/>
  <c r="T3494" i="4" s="1"/>
  <c r="R5654" i="4"/>
  <c r="S5654" i="4" s="1"/>
  <c r="T5654" i="4" s="1"/>
  <c r="R2715" i="4"/>
  <c r="S2715" i="4" s="1"/>
  <c r="T2715" i="4" s="1"/>
  <c r="R2858" i="4"/>
  <c r="S2858" i="4" s="1"/>
  <c r="T2858" i="4" s="1"/>
  <c r="R3050" i="4"/>
  <c r="S3050" i="4" s="1"/>
  <c r="T3050" i="4" s="1"/>
  <c r="R3242" i="4"/>
  <c r="S3242" i="4" s="1"/>
  <c r="T3242" i="4" s="1"/>
  <c r="R3434" i="4"/>
  <c r="S3434" i="4" s="1"/>
  <c r="T3434" i="4" s="1"/>
  <c r="R3661" i="4"/>
  <c r="S3661" i="4" s="1"/>
  <c r="T3661" i="4" s="1"/>
  <c r="R4214" i="4"/>
  <c r="S4214" i="4" s="1"/>
  <c r="T4214" i="4" s="1"/>
  <c r="R4961" i="4"/>
  <c r="S4961" i="4" s="1"/>
  <c r="T4961" i="4" s="1"/>
  <c r="R2534" i="4"/>
  <c r="S2534" i="4" s="1"/>
  <c r="T2534" i="4" s="1"/>
  <c r="R2744" i="4"/>
  <c r="S2744" i="4" s="1"/>
  <c r="T2744" i="4" s="1"/>
  <c r="R2913" i="4"/>
  <c r="S2913" i="4" s="1"/>
  <c r="T2913" i="4" s="1"/>
  <c r="R3105" i="4"/>
  <c r="S3105" i="4" s="1"/>
  <c r="T3105" i="4" s="1"/>
  <c r="R3297" i="4"/>
  <c r="S3297" i="4" s="1"/>
  <c r="T3297" i="4" s="1"/>
  <c r="R3489" i="4"/>
  <c r="S3489" i="4" s="1"/>
  <c r="T3489" i="4" s="1"/>
  <c r="R3717" i="4"/>
  <c r="S3717" i="4" s="1"/>
  <c r="T3717" i="4" s="1"/>
  <c r="R4269" i="4"/>
  <c r="S4269" i="4" s="1"/>
  <c r="T4269" i="4" s="1"/>
  <c r="R5064" i="4"/>
  <c r="S5064" i="4" s="1"/>
  <c r="T5064" i="4" s="1"/>
  <c r="R2707" i="4"/>
  <c r="S2707" i="4" s="1"/>
  <c r="T2707" i="4" s="1"/>
  <c r="R2872" i="4"/>
  <c r="S2872" i="4" s="1"/>
  <c r="T2872" i="4" s="1"/>
  <c r="R3064" i="4"/>
  <c r="S3064" i="4" s="1"/>
  <c r="T3064" i="4" s="1"/>
  <c r="R3256" i="4"/>
  <c r="S3256" i="4" s="1"/>
  <c r="T3256" i="4" s="1"/>
  <c r="R3448" i="4"/>
  <c r="S3448" i="4" s="1"/>
  <c r="T3448" i="4" s="1"/>
  <c r="R3648" i="4"/>
  <c r="S3648" i="4" s="1"/>
  <c r="T3648" i="4" s="1"/>
  <c r="R4228" i="4"/>
  <c r="S4228" i="4" s="1"/>
  <c r="T4228" i="4" s="1"/>
  <c r="R5167" i="4"/>
  <c r="S5167" i="4" s="1"/>
  <c r="T5167" i="4" s="1"/>
  <c r="R3791" i="4"/>
  <c r="S3791" i="4" s="1"/>
  <c r="T3791" i="4" s="1"/>
  <c r="R4331" i="4"/>
  <c r="S4331" i="4" s="1"/>
  <c r="T4331" i="4" s="1"/>
  <c r="R5126" i="4"/>
  <c r="S5126" i="4" s="1"/>
  <c r="T5126" i="4" s="1"/>
  <c r="R3714" i="4"/>
  <c r="S3714" i="4" s="1"/>
  <c r="T3714" i="4" s="1"/>
  <c r="R4223" i="4"/>
  <c r="S4223" i="4" s="1"/>
  <c r="T4223" i="4" s="1"/>
  <c r="R4819" i="4"/>
  <c r="S4819" i="4" s="1"/>
  <c r="T4819" i="4" s="1"/>
  <c r="R4086" i="4"/>
  <c r="S4086" i="4" s="1"/>
  <c r="T4086" i="4" s="1"/>
  <c r="R4632" i="4"/>
  <c r="S4632" i="4" s="1"/>
  <c r="T4632" i="4" s="1"/>
  <c r="R2681" i="4"/>
  <c r="S2681" i="4" s="1"/>
  <c r="T2681" i="4" s="1"/>
  <c r="R2873" i="4"/>
  <c r="S2873" i="4" s="1"/>
  <c r="T2873" i="4" s="1"/>
  <c r="R3065" i="4"/>
  <c r="S3065" i="4" s="1"/>
  <c r="T3065" i="4" s="1"/>
  <c r="R3257" i="4"/>
  <c r="S3257" i="4" s="1"/>
  <c r="T3257" i="4" s="1"/>
  <c r="R3449" i="4"/>
  <c r="S3449" i="4" s="1"/>
  <c r="T3449" i="4" s="1"/>
  <c r="R3656" i="4"/>
  <c r="S3656" i="4" s="1"/>
  <c r="T3656" i="4" s="1"/>
  <c r="R4093" i="4"/>
  <c r="S4093" i="4" s="1"/>
  <c r="T4093" i="4" s="1"/>
  <c r="R4763" i="4"/>
  <c r="S4763" i="4" s="1"/>
  <c r="T4763" i="4" s="1"/>
  <c r="R3787" i="4"/>
  <c r="S3787" i="4" s="1"/>
  <c r="T3787" i="4" s="1"/>
  <c r="R4340" i="4"/>
  <c r="S4340" i="4" s="1"/>
  <c r="T4340" i="4" s="1"/>
  <c r="R5318" i="4"/>
  <c r="S5318" i="4" s="1"/>
  <c r="T5318" i="4" s="1"/>
  <c r="R2387" i="4"/>
  <c r="S2387" i="4" s="1"/>
  <c r="T2387" i="4" s="1"/>
  <c r="R2531" i="4"/>
  <c r="S2531" i="4" s="1"/>
  <c r="T2531" i="4" s="1"/>
  <c r="R2675" i="4"/>
  <c r="S2675" i="4" s="1"/>
  <c r="T2675" i="4" s="1"/>
  <c r="R2819" i="4"/>
  <c r="S2819" i="4" s="1"/>
  <c r="T2819" i="4" s="1"/>
  <c r="R2963" i="4"/>
  <c r="S2963" i="4" s="1"/>
  <c r="T2963" i="4" s="1"/>
  <c r="R3107" i="4"/>
  <c r="S3107" i="4" s="1"/>
  <c r="T3107" i="4" s="1"/>
  <c r="R3251" i="4"/>
  <c r="S3251" i="4" s="1"/>
  <c r="T3251" i="4" s="1"/>
  <c r="R3395" i="4"/>
  <c r="S3395" i="4" s="1"/>
  <c r="T3395" i="4" s="1"/>
  <c r="R3539" i="4"/>
  <c r="S3539" i="4" s="1"/>
  <c r="T3539" i="4" s="1"/>
  <c r="R3676" i="4"/>
  <c r="S3676" i="4" s="1"/>
  <c r="T3676" i="4" s="1"/>
  <c r="R3824" i="4"/>
  <c r="S3824" i="4" s="1"/>
  <c r="T3824" i="4" s="1"/>
  <c r="R4050" i="4"/>
  <c r="S4050" i="4" s="1"/>
  <c r="T4050" i="4" s="1"/>
  <c r="R4242" i="4"/>
  <c r="S4242" i="4" s="1"/>
  <c r="T4242" i="4" s="1"/>
  <c r="R4434" i="4"/>
  <c r="S4434" i="4" s="1"/>
  <c r="T4434" i="4" s="1"/>
  <c r="R4638" i="4"/>
  <c r="S4638" i="4" s="1"/>
  <c r="T4638" i="4" s="1"/>
  <c r="R4970" i="4"/>
  <c r="S4970" i="4" s="1"/>
  <c r="T4970" i="4" s="1"/>
  <c r="R5546" i="4"/>
  <c r="S5546" i="4" s="1"/>
  <c r="T5546" i="4" s="1"/>
  <c r="R2406" i="4"/>
  <c r="S2406" i="4" s="1"/>
  <c r="T2406" i="4" s="1"/>
  <c r="R2550" i="4"/>
  <c r="S2550" i="4" s="1"/>
  <c r="T2550" i="4" s="1"/>
  <c r="R2694" i="4"/>
  <c r="S2694" i="4" s="1"/>
  <c r="T2694" i="4" s="1"/>
  <c r="R2838" i="4"/>
  <c r="S2838" i="4" s="1"/>
  <c r="T2838" i="4" s="1"/>
  <c r="R2982" i="4"/>
  <c r="S2982" i="4" s="1"/>
  <c r="T2982" i="4" s="1"/>
  <c r="R3126" i="4"/>
  <c r="S3126" i="4" s="1"/>
  <c r="T3126" i="4" s="1"/>
  <c r="R3270" i="4"/>
  <c r="S3270" i="4" s="1"/>
  <c r="T3270" i="4" s="1"/>
  <c r="R3414" i="4"/>
  <c r="S3414" i="4" s="1"/>
  <c r="T3414" i="4" s="1"/>
  <c r="R3558" i="4"/>
  <c r="S3558" i="4" s="1"/>
  <c r="T3558" i="4" s="1"/>
  <c r="R3707" i="4"/>
  <c r="S3707" i="4" s="1"/>
  <c r="T3707" i="4" s="1"/>
  <c r="R3895" i="4"/>
  <c r="S3895" i="4" s="1"/>
  <c r="T3895" i="4" s="1"/>
  <c r="R4087" i="4"/>
  <c r="S4087" i="4" s="1"/>
  <c r="T4087" i="4" s="1"/>
  <c r="R4279" i="4"/>
  <c r="S4279" i="4" s="1"/>
  <c r="T4279" i="4" s="1"/>
  <c r="R4471" i="4"/>
  <c r="S4471" i="4" s="1"/>
  <c r="T4471" i="4" s="1"/>
  <c r="R4663" i="4"/>
  <c r="S4663" i="4" s="1"/>
  <c r="T4663" i="4" s="1"/>
  <c r="R5169" i="4"/>
  <c r="S5169" i="4" s="1"/>
  <c r="T5169" i="4" s="1"/>
  <c r="R5759" i="4"/>
  <c r="S5759" i="4" s="1"/>
  <c r="T5759" i="4" s="1"/>
  <c r="R2809" i="4"/>
  <c r="S2809" i="4" s="1"/>
  <c r="T2809" i="4" s="1"/>
  <c r="R3097" i="4"/>
  <c r="S3097" i="4" s="1"/>
  <c r="T3097" i="4" s="1"/>
  <c r="R3241" i="4"/>
  <c r="S3241" i="4" s="1"/>
  <c r="T3241" i="4" s="1"/>
  <c r="R3529" i="4"/>
  <c r="S3529" i="4" s="1"/>
  <c r="T3529" i="4" s="1"/>
  <c r="R3732" i="4"/>
  <c r="S3732" i="4" s="1"/>
  <c r="T3732" i="4" s="1"/>
  <c r="R3911" i="4"/>
  <c r="S3911" i="4" s="1"/>
  <c r="T3911" i="4" s="1"/>
  <c r="R4103" i="4"/>
  <c r="S4103" i="4" s="1"/>
  <c r="T4103" i="4" s="1"/>
  <c r="R4295" i="4"/>
  <c r="S4295" i="4" s="1"/>
  <c r="T4295" i="4" s="1"/>
  <c r="R4487" i="4"/>
  <c r="S4487" i="4" s="1"/>
  <c r="T4487" i="4" s="1"/>
  <c r="R4877" i="4"/>
  <c r="S4877" i="4" s="1"/>
  <c r="T4877" i="4" s="1"/>
  <c r="R5368" i="4"/>
  <c r="S5368" i="4" s="1"/>
  <c r="T5368" i="4" s="1"/>
  <c r="R6134" i="4"/>
  <c r="S6134" i="4" s="1"/>
  <c r="T6134" i="4" s="1"/>
  <c r="R3695" i="4"/>
  <c r="S3695" i="4" s="1"/>
  <c r="T3695" i="4" s="1"/>
  <c r="R3870" i="4"/>
  <c r="S3870" i="4" s="1"/>
  <c r="T3870" i="4" s="1"/>
  <c r="R4062" i="4"/>
  <c r="S4062" i="4" s="1"/>
  <c r="T4062" i="4" s="1"/>
  <c r="R4254" i="4"/>
  <c r="S4254" i="4" s="1"/>
  <c r="T4254" i="4" s="1"/>
  <c r="R4446" i="4"/>
  <c r="S4446" i="4" s="1"/>
  <c r="T4446" i="4" s="1"/>
  <c r="R4690" i="4"/>
  <c r="S4690" i="4" s="1"/>
  <c r="T4690" i="4" s="1"/>
  <c r="R5039" i="4"/>
  <c r="S5039" i="4" s="1"/>
  <c r="T5039" i="4" s="1"/>
  <c r="R5615" i="4"/>
  <c r="S5615" i="4" s="1"/>
  <c r="T5615" i="4" s="1"/>
  <c r="R3722" i="4"/>
  <c r="S3722" i="4" s="1"/>
  <c r="T3722" i="4" s="1"/>
  <c r="R3877" i="4"/>
  <c r="S3877" i="4" s="1"/>
  <c r="T3877" i="4" s="1"/>
  <c r="R4069" i="4"/>
  <c r="S4069" i="4" s="1"/>
  <c r="T4069" i="4" s="1"/>
  <c r="R4261" i="4"/>
  <c r="S4261" i="4" s="1"/>
  <c r="T4261" i="4" s="1"/>
  <c r="R4453" i="4"/>
  <c r="S4453" i="4" s="1"/>
  <c r="T4453" i="4" s="1"/>
  <c r="R4675" i="4"/>
  <c r="S4675" i="4" s="1"/>
  <c r="T4675" i="4" s="1"/>
  <c r="R5123" i="4"/>
  <c r="S5123" i="4" s="1"/>
  <c r="T5123" i="4" s="1"/>
  <c r="R5699" i="4"/>
  <c r="S5699" i="4" s="1"/>
  <c r="T5699" i="4" s="1"/>
  <c r="R7573" i="4"/>
  <c r="S7573" i="4" s="1"/>
  <c r="T7573" i="4" s="1"/>
  <c r="R3823" i="4"/>
  <c r="S3823" i="4" s="1"/>
  <c r="T3823" i="4" s="1"/>
  <c r="R4010" i="4"/>
  <c r="S4010" i="4" s="1"/>
  <c r="T4010" i="4" s="1"/>
  <c r="R4202" i="4"/>
  <c r="S4202" i="4" s="1"/>
  <c r="T4202" i="4" s="1"/>
  <c r="R4394" i="4"/>
  <c r="S4394" i="4" s="1"/>
  <c r="T4394" i="4" s="1"/>
  <c r="R4582" i="4"/>
  <c r="S4582" i="4" s="1"/>
  <c r="T4582" i="4" s="1"/>
  <c r="R4854" i="4"/>
  <c r="S4854" i="4" s="1"/>
  <c r="T4854" i="4" s="1"/>
  <c r="R5466" i="4"/>
  <c r="S5466" i="4" s="1"/>
  <c r="T5466" i="4" s="1"/>
  <c r="R6251" i="4"/>
  <c r="S6251" i="4" s="1"/>
  <c r="T6251" i="4" s="1"/>
  <c r="R3854" i="4"/>
  <c r="S3854" i="4" s="1"/>
  <c r="T3854" i="4" s="1"/>
  <c r="R4008" i="4"/>
  <c r="S4008" i="4" s="1"/>
  <c r="T4008" i="4" s="1"/>
  <c r="R4200" i="4"/>
  <c r="S4200" i="4" s="1"/>
  <c r="T4200" i="4" s="1"/>
  <c r="R4392" i="4"/>
  <c r="S4392" i="4" s="1"/>
  <c r="T4392" i="4" s="1"/>
  <c r="R4560" i="4"/>
  <c r="S4560" i="4" s="1"/>
  <c r="T4560" i="4" s="1"/>
  <c r="R4885" i="4"/>
  <c r="S4885" i="4" s="1"/>
  <c r="T4885" i="4" s="1"/>
  <c r="R5473" i="4"/>
  <c r="S5473" i="4" s="1"/>
  <c r="T5473" i="4" s="1"/>
  <c r="R6924" i="4"/>
  <c r="S6924" i="4" s="1"/>
  <c r="T6924" i="4" s="1"/>
  <c r="R3809" i="4"/>
  <c r="S3809" i="4" s="1"/>
  <c r="T3809" i="4" s="1"/>
  <c r="R3976" i="4"/>
  <c r="S3976" i="4" s="1"/>
  <c r="T3976" i="4" s="1"/>
  <c r="R4168" i="4"/>
  <c r="S4168" i="4" s="1"/>
  <c r="T4168" i="4" s="1"/>
  <c r="R4360" i="4"/>
  <c r="S4360" i="4" s="1"/>
  <c r="T4360" i="4" s="1"/>
  <c r="R4574" i="4"/>
  <c r="S4574" i="4" s="1"/>
  <c r="T4574" i="4" s="1"/>
  <c r="R4842" i="4"/>
  <c r="S4842" i="4" s="1"/>
  <c r="T4842" i="4" s="1"/>
  <c r="R5453" i="4"/>
  <c r="S5453" i="4" s="1"/>
  <c r="T5453" i="4" s="1"/>
  <c r="R6472" i="4"/>
  <c r="S6472" i="4" s="1"/>
  <c r="T6472" i="4" s="1"/>
  <c r="R3639" i="4"/>
  <c r="S3639" i="4" s="1"/>
  <c r="T3639" i="4" s="1"/>
  <c r="R3783" i="4"/>
  <c r="S3783" i="4" s="1"/>
  <c r="T3783" i="4" s="1"/>
  <c r="R3927" i="4"/>
  <c r="S3927" i="4" s="1"/>
  <c r="T3927" i="4" s="1"/>
  <c r="R4071" i="4"/>
  <c r="S4071" i="4" s="1"/>
  <c r="T4071" i="4" s="1"/>
  <c r="R4215" i="4"/>
  <c r="S4215" i="4" s="1"/>
  <c r="T4215" i="4" s="1"/>
  <c r="R4503" i="4"/>
  <c r="S4503" i="4" s="1"/>
  <c r="T4503" i="4" s="1"/>
  <c r="R4721" i="4"/>
  <c r="S4721" i="4" s="1"/>
  <c r="T4721" i="4" s="1"/>
  <c r="R4869" i="4"/>
  <c r="S4869" i="4" s="1"/>
  <c r="T4869" i="4" s="1"/>
  <c r="R5037" i="4"/>
  <c r="S5037" i="4" s="1"/>
  <c r="T5037" i="4" s="1"/>
  <c r="R5229" i="4"/>
  <c r="S5229" i="4" s="1"/>
  <c r="T5229" i="4" s="1"/>
  <c r="R5421" i="4"/>
  <c r="S5421" i="4" s="1"/>
  <c r="T5421" i="4" s="1"/>
  <c r="R5613" i="4"/>
  <c r="S5613" i="4" s="1"/>
  <c r="T5613" i="4" s="1"/>
  <c r="R5920" i="4"/>
  <c r="S5920" i="4" s="1"/>
  <c r="T5920" i="4" s="1"/>
  <c r="R6412" i="4"/>
  <c r="S6412" i="4" s="1"/>
  <c r="T6412" i="4" s="1"/>
  <c r="R7026" i="4"/>
  <c r="S7026" i="4" s="1"/>
  <c r="T7026" i="4" s="1"/>
  <c r="R3670" i="4"/>
  <c r="S3670" i="4" s="1"/>
  <c r="T3670" i="4" s="1"/>
  <c r="R3814" i="4"/>
  <c r="S3814" i="4" s="1"/>
  <c r="T3814" i="4" s="1"/>
  <c r="R3958" i="4"/>
  <c r="S3958" i="4" s="1"/>
  <c r="T3958" i="4" s="1"/>
  <c r="R4102" i="4"/>
  <c r="S4102" i="4" s="1"/>
  <c r="T4102" i="4" s="1"/>
  <c r="R4246" i="4"/>
  <c r="S4246" i="4" s="1"/>
  <c r="T4246" i="4" s="1"/>
  <c r="R4390" i="4"/>
  <c r="S4390" i="4" s="1"/>
  <c r="T4390" i="4" s="1"/>
  <c r="R4534" i="4"/>
  <c r="S4534" i="4" s="1"/>
  <c r="T4534" i="4" s="1"/>
  <c r="R4682" i="4"/>
  <c r="S4682" i="4" s="1"/>
  <c r="T4682" i="4" s="1"/>
  <c r="R4830" i="4"/>
  <c r="S4830" i="4" s="1"/>
  <c r="T4830" i="4" s="1"/>
  <c r="R5083" i="4"/>
  <c r="S5083" i="4" s="1"/>
  <c r="T5083" i="4" s="1"/>
  <c r="R5275" i="4"/>
  <c r="S5275" i="4" s="1"/>
  <c r="T5275" i="4" s="1"/>
  <c r="R5467" i="4"/>
  <c r="S5467" i="4" s="1"/>
  <c r="T5467" i="4" s="1"/>
  <c r="R5659" i="4"/>
  <c r="S5659" i="4" s="1"/>
  <c r="T5659" i="4" s="1"/>
  <c r="R5951" i="4"/>
  <c r="S5951" i="4" s="1"/>
  <c r="T5951" i="4" s="1"/>
  <c r="R6515" i="4"/>
  <c r="S6515" i="4" s="1"/>
  <c r="T6515" i="4" s="1"/>
  <c r="R3881" i="4"/>
  <c r="S3881" i="4" s="1"/>
  <c r="T3881" i="4" s="1"/>
  <c r="R4025" i="4"/>
  <c r="S4025" i="4" s="1"/>
  <c r="T4025" i="4" s="1"/>
  <c r="R4169" i="4"/>
  <c r="S4169" i="4" s="1"/>
  <c r="T4169" i="4" s="1"/>
  <c r="R4313" i="4"/>
  <c r="S4313" i="4" s="1"/>
  <c r="T4313" i="4" s="1"/>
  <c r="R4457" i="4"/>
  <c r="S4457" i="4" s="1"/>
  <c r="T4457" i="4" s="1"/>
  <c r="R4639" i="4"/>
  <c r="S4639" i="4" s="1"/>
  <c r="T4639" i="4" s="1"/>
  <c r="R4787" i="4"/>
  <c r="S4787" i="4" s="1"/>
  <c r="T4787" i="4" s="1"/>
  <c r="R4985" i="4"/>
  <c r="S4985" i="4" s="1"/>
  <c r="T4985" i="4" s="1"/>
  <c r="R5177" i="4"/>
  <c r="S5177" i="4" s="1"/>
  <c r="T5177" i="4" s="1"/>
  <c r="R5369" i="4"/>
  <c r="S5369" i="4" s="1"/>
  <c r="T5369" i="4" s="1"/>
  <c r="R5561" i="4"/>
  <c r="S5561" i="4" s="1"/>
  <c r="T5561" i="4" s="1"/>
  <c r="R5802" i="4"/>
  <c r="S5802" i="4" s="1"/>
  <c r="T5802" i="4" s="1"/>
  <c r="R6278" i="4"/>
  <c r="S6278" i="4" s="1"/>
  <c r="T6278" i="4" s="1"/>
  <c r="R6833" i="4"/>
  <c r="S6833" i="4" s="1"/>
  <c r="T6833" i="4" s="1"/>
  <c r="R4744" i="4"/>
  <c r="S4744" i="4" s="1"/>
  <c r="T4744" i="4" s="1"/>
  <c r="R4954" i="4"/>
  <c r="S4954" i="4" s="1"/>
  <c r="T4954" i="4" s="1"/>
  <c r="R5097" i="4"/>
  <c r="S5097" i="4" s="1"/>
  <c r="T5097" i="4" s="1"/>
  <c r="R5289" i="4"/>
  <c r="S5289" i="4" s="1"/>
  <c r="T5289" i="4" s="1"/>
  <c r="R5481" i="4"/>
  <c r="S5481" i="4" s="1"/>
  <c r="T5481" i="4" s="1"/>
  <c r="R5673" i="4"/>
  <c r="S5673" i="4" s="1"/>
  <c r="T5673" i="4" s="1"/>
  <c r="R6087" i="4"/>
  <c r="S6087" i="4" s="1"/>
  <c r="T6087" i="4" s="1"/>
  <c r="R6646" i="4"/>
  <c r="S6646" i="4" s="1"/>
  <c r="T6646" i="4" s="1"/>
  <c r="R4849" i="4"/>
  <c r="S4849" i="4" s="1"/>
  <c r="T4849" i="4" s="1"/>
  <c r="R5065" i="4"/>
  <c r="S5065" i="4" s="1"/>
  <c r="T5065" i="4" s="1"/>
  <c r="R5257" i="4"/>
  <c r="S5257" i="4" s="1"/>
  <c r="T5257" i="4" s="1"/>
  <c r="R5449" i="4"/>
  <c r="S5449" i="4" s="1"/>
  <c r="T5449" i="4" s="1"/>
  <c r="R5641" i="4"/>
  <c r="S5641" i="4" s="1"/>
  <c r="T5641" i="4" s="1"/>
  <c r="R6070" i="4"/>
  <c r="S6070" i="4" s="1"/>
  <c r="T6070" i="4" s="1"/>
  <c r="R6586" i="4"/>
  <c r="S6586" i="4" s="1"/>
  <c r="T6586" i="4" s="1"/>
  <c r="R4726" i="4"/>
  <c r="S4726" i="4" s="1"/>
  <c r="T4726" i="4" s="1"/>
  <c r="R4874" i="4"/>
  <c r="S4874" i="4" s="1"/>
  <c r="T4874" i="4" s="1"/>
  <c r="R5045" i="4"/>
  <c r="S5045" i="4" s="1"/>
  <c r="T5045" i="4" s="1"/>
  <c r="R5237" i="4"/>
  <c r="S5237" i="4" s="1"/>
  <c r="T5237" i="4" s="1"/>
  <c r="R5429" i="4"/>
  <c r="S5429" i="4" s="1"/>
  <c r="T5429" i="4" s="1"/>
  <c r="R5621" i="4"/>
  <c r="S5621" i="4" s="1"/>
  <c r="T5621" i="4" s="1"/>
  <c r="R5927" i="4"/>
  <c r="S5927" i="4" s="1"/>
  <c r="T5927" i="4" s="1"/>
  <c r="R6401" i="4"/>
  <c r="S6401" i="4" s="1"/>
  <c r="T6401" i="4" s="1"/>
  <c r="R7033" i="4"/>
  <c r="S7033" i="4" s="1"/>
  <c r="T7033" i="4" s="1"/>
  <c r="R4903" i="4"/>
  <c r="S4903" i="4" s="1"/>
  <c r="T4903" i="4" s="1"/>
  <c r="R5100" i="4"/>
  <c r="S5100" i="4" s="1"/>
  <c r="T5100" i="4" s="1"/>
  <c r="R5292" i="4"/>
  <c r="S5292" i="4" s="1"/>
  <c r="T5292" i="4" s="1"/>
  <c r="R5484" i="4"/>
  <c r="S5484" i="4" s="1"/>
  <c r="T5484" i="4" s="1"/>
  <c r="R5676" i="4"/>
  <c r="S5676" i="4" s="1"/>
  <c r="T5676" i="4" s="1"/>
  <c r="R6058" i="4"/>
  <c r="S6058" i="4" s="1"/>
  <c r="T6058" i="4" s="1"/>
  <c r="R6552" i="4"/>
  <c r="S6552" i="4" s="1"/>
  <c r="T6552" i="4" s="1"/>
  <c r="R8309" i="4"/>
  <c r="S8309" i="4" s="1"/>
  <c r="T8309" i="4" s="1"/>
  <c r="R4860" i="4"/>
  <c r="S4860" i="4" s="1"/>
  <c r="T4860" i="4" s="1"/>
  <c r="R5011" i="4"/>
  <c r="S5011" i="4" s="1"/>
  <c r="T5011" i="4" s="1"/>
  <c r="R5203" i="4"/>
  <c r="S5203" i="4" s="1"/>
  <c r="T5203" i="4" s="1"/>
  <c r="R5395" i="4"/>
  <c r="S5395" i="4" s="1"/>
  <c r="T5395" i="4" s="1"/>
  <c r="R5587" i="4"/>
  <c r="S5587" i="4" s="1"/>
  <c r="T5587" i="4" s="1"/>
  <c r="R5809" i="4"/>
  <c r="S5809" i="4" s="1"/>
  <c r="T5809" i="4" s="1"/>
  <c r="R6237" i="4"/>
  <c r="S6237" i="4" s="1"/>
  <c r="T6237" i="4" s="1"/>
  <c r="R7054" i="4"/>
  <c r="S7054" i="4" s="1"/>
  <c r="T7054" i="4" s="1"/>
  <c r="R4640" i="4"/>
  <c r="S4640" i="4" s="1"/>
  <c r="T4640" i="4" s="1"/>
  <c r="R4784" i="4"/>
  <c r="S4784" i="4" s="1"/>
  <c r="T4784" i="4" s="1"/>
  <c r="R4928" i="4"/>
  <c r="S4928" i="4" s="1"/>
  <c r="T4928" i="4" s="1"/>
  <c r="R5072" i="4"/>
  <c r="S5072" i="4" s="1"/>
  <c r="T5072" i="4" s="1"/>
  <c r="R5216" i="4"/>
  <c r="S5216" i="4" s="1"/>
  <c r="T5216" i="4" s="1"/>
  <c r="R5360" i="4"/>
  <c r="S5360" i="4" s="1"/>
  <c r="T5360" i="4" s="1"/>
  <c r="R5504" i="4"/>
  <c r="S5504" i="4" s="1"/>
  <c r="T5504" i="4" s="1"/>
  <c r="R5648" i="4"/>
  <c r="S5648" i="4" s="1"/>
  <c r="T5648" i="4" s="1"/>
  <c r="R5792" i="4"/>
  <c r="S5792" i="4" s="1"/>
  <c r="T5792" i="4" s="1"/>
  <c r="R5936" i="4"/>
  <c r="S5936" i="4" s="1"/>
  <c r="T5936" i="4" s="1"/>
  <c r="R6116" i="4"/>
  <c r="S6116" i="4" s="1"/>
  <c r="T6116" i="4" s="1"/>
  <c r="R6264" i="4"/>
  <c r="S6264" i="4" s="1"/>
  <c r="T6264" i="4" s="1"/>
  <c r="R6461" i="4"/>
  <c r="S6461" i="4" s="1"/>
  <c r="T6461" i="4" s="1"/>
  <c r="R6653" i="4"/>
  <c r="S6653" i="4" s="1"/>
  <c r="T6653" i="4" s="1"/>
  <c r="R7090" i="4"/>
  <c r="S7090" i="4" s="1"/>
  <c r="T7090" i="4" s="1"/>
  <c r="R7868" i="4"/>
  <c r="S7868" i="4" s="1"/>
  <c r="T7868" i="4" s="1"/>
  <c r="R4623" i="4"/>
  <c r="S4623" i="4" s="1"/>
  <c r="T4623" i="4" s="1"/>
  <c r="R4767" i="4"/>
  <c r="S4767" i="4" s="1"/>
  <c r="T4767" i="4" s="1"/>
  <c r="R4911" i="4"/>
  <c r="S4911" i="4" s="1"/>
  <c r="T4911" i="4" s="1"/>
  <c r="R5055" i="4"/>
  <c r="S5055" i="4" s="1"/>
  <c r="T5055" i="4" s="1"/>
  <c r="R5199" i="4"/>
  <c r="S5199" i="4" s="1"/>
  <c r="T5199" i="4" s="1"/>
  <c r="R5343" i="4"/>
  <c r="S5343" i="4" s="1"/>
  <c r="T5343" i="4" s="1"/>
  <c r="R5487" i="4"/>
  <c r="S5487" i="4" s="1"/>
  <c r="T5487" i="4" s="1"/>
  <c r="R5631" i="4"/>
  <c r="S5631" i="4" s="1"/>
  <c r="T5631" i="4" s="1"/>
  <c r="R5775" i="4"/>
  <c r="S5775" i="4" s="1"/>
  <c r="T5775" i="4" s="1"/>
  <c r="R5919" i="4"/>
  <c r="S5919" i="4" s="1"/>
  <c r="T5919" i="4" s="1"/>
  <c r="R6083" i="4"/>
  <c r="S6083" i="4" s="1"/>
  <c r="T6083" i="4" s="1"/>
  <c r="R6293" i="4"/>
  <c r="S6293" i="4" s="1"/>
  <c r="T6293" i="4" s="1"/>
  <c r="R6429" i="4"/>
  <c r="S6429" i="4" s="1"/>
  <c r="T6429" i="4" s="1"/>
  <c r="R6621" i="4"/>
  <c r="S6621" i="4" s="1"/>
  <c r="T6621" i="4" s="1"/>
  <c r="R6901" i="4"/>
  <c r="S6901" i="4" s="1"/>
  <c r="T6901" i="4" s="1"/>
  <c r="R7896" i="4"/>
  <c r="S7896" i="4" s="1"/>
  <c r="T7896" i="4" s="1"/>
  <c r="R5086" i="4"/>
  <c r="S5086" i="4" s="1"/>
  <c r="T5086" i="4" s="1"/>
  <c r="R5374" i="4"/>
  <c r="S5374" i="4" s="1"/>
  <c r="T5374" i="4" s="1"/>
  <c r="R5518" i="4"/>
  <c r="S5518" i="4" s="1"/>
  <c r="T5518" i="4" s="1"/>
  <c r="R5662" i="4"/>
  <c r="S5662" i="4" s="1"/>
  <c r="T5662" i="4" s="1"/>
  <c r="R5806" i="4"/>
  <c r="S5806" i="4" s="1"/>
  <c r="T5806" i="4" s="1"/>
  <c r="R5950" i="4"/>
  <c r="S5950" i="4" s="1"/>
  <c r="T5950" i="4" s="1"/>
  <c r="R6106" i="4"/>
  <c r="S6106" i="4" s="1"/>
  <c r="T6106" i="4" s="1"/>
  <c r="R6254" i="4"/>
  <c r="S6254" i="4" s="1"/>
  <c r="T6254" i="4" s="1"/>
  <c r="R6475" i="4"/>
  <c r="S6475" i="4" s="1"/>
  <c r="T6475" i="4" s="1"/>
  <c r="R6667" i="4"/>
  <c r="S6667" i="4" s="1"/>
  <c r="T6667" i="4" s="1"/>
  <c r="R7056" i="4"/>
  <c r="S7056" i="4" s="1"/>
  <c r="T7056" i="4" s="1"/>
  <c r="R8453" i="4"/>
  <c r="S8453" i="4" s="1"/>
  <c r="T8453" i="4" s="1"/>
  <c r="R5849" i="4"/>
  <c r="S5849" i="4" s="1"/>
  <c r="T5849" i="4" s="1"/>
  <c r="R5993" i="4"/>
  <c r="S5993" i="4" s="1"/>
  <c r="T5993" i="4" s="1"/>
  <c r="R6207" i="4"/>
  <c r="S6207" i="4" s="1"/>
  <c r="T6207" i="4" s="1"/>
  <c r="R6347" i="4"/>
  <c r="S6347" i="4" s="1"/>
  <c r="T6347" i="4" s="1"/>
  <c r="R6539" i="4"/>
  <c r="S6539" i="4" s="1"/>
  <c r="T6539" i="4" s="1"/>
  <c r="R6731" i="4"/>
  <c r="S6731" i="4" s="1"/>
  <c r="T6731" i="4" s="1"/>
  <c r="R6907" i="4"/>
  <c r="S6907" i="4" s="1"/>
  <c r="T6907" i="4" s="1"/>
  <c r="R7433" i="4"/>
  <c r="S7433" i="4" s="1"/>
  <c r="T7433" i="4" s="1"/>
  <c r="R5784" i="4"/>
  <c r="S5784" i="4" s="1"/>
  <c r="T5784" i="4" s="1"/>
  <c r="R5928" i="4"/>
  <c r="S5928" i="4" s="1"/>
  <c r="T5928" i="4" s="1"/>
  <c r="R6028" i="4"/>
  <c r="S6028" i="4" s="1"/>
  <c r="T6028" i="4" s="1"/>
  <c r="R6238" i="4"/>
  <c r="S6238" i="4" s="1"/>
  <c r="T6238" i="4" s="1"/>
  <c r="R6441" i="4"/>
  <c r="S6441" i="4" s="1"/>
  <c r="T6441" i="4" s="1"/>
  <c r="R6633" i="4"/>
  <c r="S6633" i="4" s="1"/>
  <c r="T6633" i="4" s="1"/>
  <c r="R6810" i="4"/>
  <c r="S6810" i="4" s="1"/>
  <c r="T6810" i="4" s="1"/>
  <c r="R7349" i="4"/>
  <c r="S7349" i="4" s="1"/>
  <c r="T7349" i="4" s="1"/>
  <c r="R5791" i="4"/>
  <c r="S5791" i="4" s="1"/>
  <c r="T5791" i="4" s="1"/>
  <c r="R5935" i="4"/>
  <c r="S5935" i="4" s="1"/>
  <c r="T5935" i="4" s="1"/>
  <c r="R6123" i="4"/>
  <c r="S6123" i="4" s="1"/>
  <c r="T6123" i="4" s="1"/>
  <c r="R6271" i="4"/>
  <c r="S6271" i="4" s="1"/>
  <c r="T6271" i="4" s="1"/>
  <c r="R6448" i="4"/>
  <c r="S6448" i="4" s="1"/>
  <c r="T6448" i="4" s="1"/>
  <c r="R6640" i="4"/>
  <c r="S6640" i="4" s="1"/>
  <c r="T6640" i="4" s="1"/>
  <c r="R6856" i="4"/>
  <c r="S6856" i="4" s="1"/>
  <c r="T6856" i="4" s="1"/>
  <c r="R7377" i="4"/>
  <c r="S7377" i="4" s="1"/>
  <c r="T7377" i="4" s="1"/>
  <c r="R5786" i="4"/>
  <c r="S5786" i="4" s="1"/>
  <c r="T5786" i="4" s="1"/>
  <c r="R5930" i="4"/>
  <c r="S5930" i="4" s="1"/>
  <c r="T5930" i="4" s="1"/>
  <c r="R6086" i="4"/>
  <c r="S6086" i="4" s="1"/>
  <c r="T6086" i="4" s="1"/>
  <c r="R6296" i="4"/>
  <c r="S6296" i="4" s="1"/>
  <c r="T6296" i="4" s="1"/>
  <c r="R6446" i="4"/>
  <c r="S6446" i="4" s="1"/>
  <c r="T6446" i="4" s="1"/>
  <c r="R6638" i="4"/>
  <c r="S6638" i="4" s="1"/>
  <c r="T6638" i="4" s="1"/>
  <c r="R6893" i="4"/>
  <c r="S6893" i="4" s="1"/>
  <c r="T6893" i="4" s="1"/>
  <c r="R7645" i="4"/>
  <c r="S7645" i="4" s="1"/>
  <c r="T7645" i="4" s="1"/>
  <c r="R5817" i="4"/>
  <c r="S5817" i="4" s="1"/>
  <c r="T5817" i="4" s="1"/>
  <c r="R5961" i="4"/>
  <c r="S5961" i="4" s="1"/>
  <c r="T5961" i="4" s="1"/>
  <c r="R6115" i="4"/>
  <c r="S6115" i="4" s="1"/>
  <c r="T6115" i="4" s="1"/>
  <c r="R6263" i="4"/>
  <c r="S6263" i="4" s="1"/>
  <c r="T6263" i="4" s="1"/>
  <c r="R6492" i="4"/>
  <c r="S6492" i="4" s="1"/>
  <c r="T6492" i="4" s="1"/>
  <c r="R6684" i="4"/>
  <c r="S6684" i="4" s="1"/>
  <c r="T6684" i="4" s="1"/>
  <c r="R6990" i="4"/>
  <c r="S6990" i="4" s="1"/>
  <c r="T6990" i="4" s="1"/>
  <c r="R7769" i="4"/>
  <c r="S7769" i="4" s="1"/>
  <c r="T7769" i="4" s="1"/>
  <c r="R6102" i="4"/>
  <c r="S6102" i="4" s="1"/>
  <c r="T6102" i="4" s="1"/>
  <c r="R6246" i="4"/>
  <c r="S6246" i="4" s="1"/>
  <c r="T6246" i="4" s="1"/>
  <c r="R6390" i="4"/>
  <c r="S6390" i="4" s="1"/>
  <c r="T6390" i="4" s="1"/>
  <c r="R6534" i="4"/>
  <c r="S6534" i="4" s="1"/>
  <c r="T6534" i="4" s="1"/>
  <c r="R6678" i="4"/>
  <c r="S6678" i="4" s="1"/>
  <c r="T6678" i="4" s="1"/>
  <c r="R6844" i="4"/>
  <c r="S6844" i="4" s="1"/>
  <c r="T6844" i="4" s="1"/>
  <c r="R7013" i="4"/>
  <c r="S7013" i="4" s="1"/>
  <c r="T7013" i="4" s="1"/>
  <c r="R7201" i="4"/>
  <c r="S7201" i="4" s="1"/>
  <c r="T7201" i="4" s="1"/>
  <c r="R7430" i="4"/>
  <c r="S7430" i="4" s="1"/>
  <c r="T7430" i="4" s="1"/>
  <c r="R8295" i="4"/>
  <c r="S8295" i="4" s="1"/>
  <c r="T8295" i="4" s="1"/>
  <c r="R6121" i="4"/>
  <c r="S6121" i="4" s="1"/>
  <c r="T6121" i="4" s="1"/>
  <c r="R6265" i="4"/>
  <c r="S6265" i="4" s="1"/>
  <c r="T6265" i="4" s="1"/>
  <c r="R6409" i="4"/>
  <c r="S6409" i="4" s="1"/>
  <c r="T6409" i="4" s="1"/>
  <c r="R6553" i="4"/>
  <c r="S6553" i="4" s="1"/>
  <c r="T6553" i="4" s="1"/>
  <c r="R6697" i="4"/>
  <c r="S6697" i="4" s="1"/>
  <c r="T6697" i="4" s="1"/>
  <c r="R6840" i="4"/>
  <c r="S6840" i="4" s="1"/>
  <c r="T6840" i="4" s="1"/>
  <c r="R7011" i="4"/>
  <c r="S7011" i="4" s="1"/>
  <c r="T7011" i="4" s="1"/>
  <c r="R7226" i="4"/>
  <c r="S7226" i="4" s="1"/>
  <c r="T7226" i="4" s="1"/>
  <c r="R7468" i="4"/>
  <c r="S7468" i="4" s="1"/>
  <c r="T7468" i="4" s="1"/>
  <c r="R8051" i="4"/>
  <c r="S8051" i="4" s="1"/>
  <c r="T8051" i="4" s="1"/>
  <c r="R6380" i="4"/>
  <c r="S6380" i="4" s="1"/>
  <c r="T6380" i="4" s="1"/>
  <c r="R6524" i="4"/>
  <c r="S6524" i="4" s="1"/>
  <c r="T6524" i="4" s="1"/>
  <c r="R6668" i="4"/>
  <c r="S6668" i="4" s="1"/>
  <c r="T6668" i="4" s="1"/>
  <c r="R6799" i="4"/>
  <c r="S6799" i="4" s="1"/>
  <c r="T6799" i="4" s="1"/>
  <c r="R6978" i="4"/>
  <c r="S6978" i="4" s="1"/>
  <c r="T6978" i="4" s="1"/>
  <c r="R7171" i="4"/>
  <c r="S7171" i="4" s="1"/>
  <c r="T7171" i="4" s="1"/>
  <c r="R7444" i="4"/>
  <c r="S7444" i="4" s="1"/>
  <c r="T7444" i="4" s="1"/>
  <c r="R7900" i="4"/>
  <c r="S7900" i="4" s="1"/>
  <c r="T7900" i="4" s="1"/>
  <c r="R6970" i="4"/>
  <c r="S6970" i="4" s="1"/>
  <c r="T6970" i="4" s="1"/>
  <c r="R7153" i="4"/>
  <c r="S7153" i="4" s="1"/>
  <c r="T7153" i="4" s="1"/>
  <c r="R7372" i="4"/>
  <c r="S7372" i="4" s="1"/>
  <c r="T7372" i="4" s="1"/>
  <c r="R7730" i="4"/>
  <c r="S7730" i="4" s="1"/>
  <c r="T7730" i="4" s="1"/>
  <c r="R6964" i="4"/>
  <c r="S6964" i="4" s="1"/>
  <c r="T6964" i="4" s="1"/>
  <c r="R7167" i="4"/>
  <c r="S7167" i="4" s="1"/>
  <c r="T7167" i="4" s="1"/>
  <c r="R7351" i="4"/>
  <c r="S7351" i="4" s="1"/>
  <c r="T7351" i="4" s="1"/>
  <c r="R7718" i="4"/>
  <c r="S7718" i="4" s="1"/>
  <c r="T7718" i="4" s="1"/>
  <c r="R6749" i="4"/>
  <c r="S6749" i="4" s="1"/>
  <c r="T6749" i="4" s="1"/>
  <c r="R6925" i="4"/>
  <c r="S6925" i="4" s="1"/>
  <c r="T6925" i="4" s="1"/>
  <c r="R7135" i="4"/>
  <c r="S7135" i="4" s="1"/>
  <c r="T7135" i="4" s="1"/>
  <c r="R7382" i="4"/>
  <c r="S7382" i="4" s="1"/>
  <c r="T7382" i="4" s="1"/>
  <c r="R7773" i="4"/>
  <c r="S7773" i="4" s="1"/>
  <c r="T7773" i="4" s="1"/>
  <c r="R7012" i="4"/>
  <c r="S7012" i="4" s="1"/>
  <c r="T7012" i="4" s="1"/>
  <c r="R7197" i="4"/>
  <c r="S7197" i="4" s="1"/>
  <c r="T7197" i="4" s="1"/>
  <c r="R7466" i="4"/>
  <c r="S7466" i="4" s="1"/>
  <c r="T7466" i="4" s="1"/>
  <c r="R7884" i="4"/>
  <c r="S7884" i="4" s="1"/>
  <c r="T7884" i="4" s="1"/>
  <c r="R6876" i="4"/>
  <c r="S6876" i="4" s="1"/>
  <c r="T6876" i="4" s="1"/>
  <c r="R7044" i="4"/>
  <c r="S7044" i="4" s="1"/>
  <c r="T7044" i="4" s="1"/>
  <c r="R7233" i="4"/>
  <c r="S7233" i="4" s="1"/>
  <c r="T7233" i="4" s="1"/>
  <c r="R7521" i="4"/>
  <c r="S7521" i="4" s="1"/>
  <c r="T7521" i="4" s="1"/>
  <c r="R8039" i="4"/>
  <c r="S8039" i="4" s="1"/>
  <c r="T8039" i="4" s="1"/>
  <c r="R7397" i="4"/>
  <c r="S7397" i="4" s="1"/>
  <c r="T7397" i="4" s="1"/>
  <c r="R7554" i="4"/>
  <c r="S7554" i="4" s="1"/>
  <c r="T7554" i="4" s="1"/>
  <c r="R7746" i="4"/>
  <c r="S7746" i="4" s="1"/>
  <c r="T7746" i="4" s="1"/>
  <c r="R7948" i="4"/>
  <c r="S7948" i="4" s="1"/>
  <c r="T7948" i="4" s="1"/>
  <c r="R6914" i="4"/>
  <c r="S6914" i="4" s="1"/>
  <c r="T6914" i="4" s="1"/>
  <c r="R7058" i="4"/>
  <c r="S7058" i="4" s="1"/>
  <c r="T7058" i="4" s="1"/>
  <c r="R7212" i="4"/>
  <c r="S7212" i="4" s="1"/>
  <c r="T7212" i="4" s="1"/>
  <c r="R7360" i="4"/>
  <c r="S7360" i="4" s="1"/>
  <c r="T7360" i="4" s="1"/>
  <c r="R7561" i="4"/>
  <c r="S7561" i="4" s="1"/>
  <c r="T7561" i="4" s="1"/>
  <c r="R7753" i="4"/>
  <c r="S7753" i="4" s="1"/>
  <c r="T7753" i="4" s="1"/>
  <c r="R7968" i="4"/>
  <c r="S7968" i="4" s="1"/>
  <c r="T7968" i="4" s="1"/>
  <c r="R8455" i="4"/>
  <c r="S8455" i="4" s="1"/>
  <c r="T8455" i="4" s="1"/>
  <c r="R7065" i="4"/>
  <c r="S7065" i="4" s="1"/>
  <c r="T7065" i="4" s="1"/>
  <c r="R7245" i="4"/>
  <c r="S7245" i="4" s="1"/>
  <c r="T7245" i="4" s="1"/>
  <c r="R7393" i="4"/>
  <c r="S7393" i="4" s="1"/>
  <c r="T7393" i="4" s="1"/>
  <c r="R7589" i="4"/>
  <c r="S7589" i="4" s="1"/>
  <c r="T7589" i="4" s="1"/>
  <c r="R7781" i="4"/>
  <c r="S7781" i="4" s="1"/>
  <c r="T7781" i="4" s="1"/>
  <c r="R8099" i="4"/>
  <c r="S8099" i="4" s="1"/>
  <c r="T8099" i="4" s="1"/>
  <c r="R8691" i="4"/>
  <c r="S8691" i="4" s="1"/>
  <c r="T8691" i="4" s="1"/>
  <c r="R7710" i="4"/>
  <c r="S7710" i="4" s="1"/>
  <c r="T7710" i="4" s="1"/>
  <c r="R7954" i="4"/>
  <c r="S7954" i="4" s="1"/>
  <c r="T7954" i="4" s="1"/>
  <c r="R8442" i="4"/>
  <c r="S8442" i="4" s="1"/>
  <c r="T8442" i="4" s="1"/>
  <c r="R7717" i="4"/>
  <c r="S7717" i="4" s="1"/>
  <c r="T7717" i="4" s="1"/>
  <c r="R7944" i="4"/>
  <c r="S7944" i="4" s="1"/>
  <c r="T7944" i="4" s="1"/>
  <c r="R8844" i="4"/>
  <c r="S8844" i="4" s="1"/>
  <c r="T8844" i="4" s="1"/>
  <c r="R7745" i="4"/>
  <c r="S7745" i="4" s="1"/>
  <c r="T7745" i="4" s="1"/>
  <c r="R7969" i="4"/>
  <c r="S7969" i="4" s="1"/>
  <c r="T7969" i="4" s="1"/>
  <c r="R7608" i="4"/>
  <c r="S7608" i="4" s="1"/>
  <c r="T7608" i="4" s="1"/>
  <c r="R7800" i="4"/>
  <c r="S7800" i="4" s="1"/>
  <c r="T7800" i="4" s="1"/>
  <c r="R8156" i="4"/>
  <c r="S8156" i="4" s="1"/>
  <c r="T8156" i="4" s="1"/>
  <c r="R9081" i="4"/>
  <c r="S9081" i="4" s="1"/>
  <c r="T9081" i="4" s="1"/>
  <c r="R6920" i="4"/>
  <c r="S6920" i="4" s="1"/>
  <c r="T6920" i="4" s="1"/>
  <c r="R7064" i="4"/>
  <c r="S7064" i="4" s="1"/>
  <c r="T7064" i="4" s="1"/>
  <c r="R7250" i="4"/>
  <c r="S7250" i="4" s="1"/>
  <c r="T7250" i="4" s="1"/>
  <c r="R7585" i="4"/>
  <c r="S7585" i="4" s="1"/>
  <c r="T7585" i="4" s="1"/>
  <c r="R7777" i="4"/>
  <c r="S7777" i="4" s="1"/>
  <c r="T7777" i="4" s="1"/>
  <c r="R8307" i="4"/>
  <c r="S8307" i="4" s="1"/>
  <c r="T8307" i="4" s="1"/>
  <c r="R7352" i="4"/>
  <c r="S7352" i="4" s="1"/>
  <c r="T7352" i="4" s="1"/>
  <c r="R7496" i="4"/>
  <c r="S7496" i="4" s="1"/>
  <c r="T7496" i="4" s="1"/>
  <c r="R7640" i="4"/>
  <c r="S7640" i="4" s="1"/>
  <c r="T7640" i="4" s="1"/>
  <c r="R7784" i="4"/>
  <c r="S7784" i="4" s="1"/>
  <c r="T7784" i="4" s="1"/>
  <c r="R7926" i="4"/>
  <c r="S7926" i="4" s="1"/>
  <c r="T7926" i="4" s="1"/>
  <c r="R8074" i="4"/>
  <c r="S8074" i="4" s="1"/>
  <c r="T8074" i="4" s="1"/>
  <c r="R8266" i="4"/>
  <c r="S8266" i="4" s="1"/>
  <c r="T8266" i="4" s="1"/>
  <c r="R8458" i="4"/>
  <c r="S8458" i="4" s="1"/>
  <c r="T8458" i="4" s="1"/>
  <c r="R9054" i="4"/>
  <c r="S9054" i="4" s="1"/>
  <c r="T9054" i="4" s="1"/>
  <c r="R7287" i="4"/>
  <c r="S7287" i="4" s="1"/>
  <c r="T7287" i="4" s="1"/>
  <c r="R7431" i="4"/>
  <c r="S7431" i="4" s="1"/>
  <c r="T7431" i="4" s="1"/>
  <c r="R7575" i="4"/>
  <c r="S7575" i="4" s="1"/>
  <c r="T7575" i="4" s="1"/>
  <c r="R7719" i="4"/>
  <c r="S7719" i="4" s="1"/>
  <c r="T7719" i="4" s="1"/>
  <c r="R7885" i="4"/>
  <c r="S7885" i="4" s="1"/>
  <c r="T7885" i="4" s="1"/>
  <c r="R8033" i="4"/>
  <c r="S8033" i="4" s="1"/>
  <c r="T8033" i="4" s="1"/>
  <c r="R8255" i="4"/>
  <c r="S8255" i="4" s="1"/>
  <c r="T8255" i="4" s="1"/>
  <c r="R8447" i="4"/>
  <c r="S8447" i="4" s="1"/>
  <c r="T8447" i="4" s="1"/>
  <c r="R8736" i="4"/>
  <c r="S8736" i="4" s="1"/>
  <c r="T8736" i="4" s="1"/>
  <c r="R7450" i="4"/>
  <c r="S7450" i="4" s="1"/>
  <c r="T7450" i="4" s="1"/>
  <c r="R7594" i="4"/>
  <c r="S7594" i="4" s="1"/>
  <c r="T7594" i="4" s="1"/>
  <c r="R7738" i="4"/>
  <c r="S7738" i="4" s="1"/>
  <c r="T7738" i="4" s="1"/>
  <c r="R7914" i="4"/>
  <c r="S7914" i="4" s="1"/>
  <c r="T7914" i="4" s="1"/>
  <c r="R8062" i="4"/>
  <c r="S8062" i="4" s="1"/>
  <c r="T8062" i="4" s="1"/>
  <c r="R8232" i="4"/>
  <c r="S8232" i="4" s="1"/>
  <c r="T8232" i="4" s="1"/>
  <c r="R8424" i="4"/>
  <c r="S8424" i="4" s="1"/>
  <c r="T8424" i="4" s="1"/>
  <c r="R8758" i="4"/>
  <c r="S8758" i="4" s="1"/>
  <c r="T8758" i="4" s="1"/>
  <c r="R7943" i="4"/>
  <c r="S7943" i="4" s="1"/>
  <c r="T7943" i="4" s="1"/>
  <c r="R8095" i="4"/>
  <c r="S8095" i="4" s="1"/>
  <c r="T8095" i="4" s="1"/>
  <c r="R8287" i="4"/>
  <c r="S8287" i="4" s="1"/>
  <c r="T8287" i="4" s="1"/>
  <c r="R8479" i="4"/>
  <c r="S8479" i="4" s="1"/>
  <c r="T8479" i="4" s="1"/>
  <c r="R7972" i="4"/>
  <c r="S7972" i="4" s="1"/>
  <c r="T7972" i="4" s="1"/>
  <c r="R8093" i="4"/>
  <c r="S8093" i="4" s="1"/>
  <c r="T8093" i="4" s="1"/>
  <c r="R8285" i="4"/>
  <c r="S8285" i="4" s="1"/>
  <c r="T8285" i="4" s="1"/>
  <c r="R8477" i="4"/>
  <c r="S8477" i="4" s="1"/>
  <c r="T8477" i="4" s="1"/>
  <c r="R8892" i="4"/>
  <c r="S8892" i="4" s="1"/>
  <c r="T8892" i="4" s="1"/>
  <c r="R8011" i="4"/>
  <c r="S8011" i="4" s="1"/>
  <c r="T8011" i="4" s="1"/>
  <c r="R8244" i="4"/>
  <c r="S8244" i="4" s="1"/>
  <c r="T8244" i="4" s="1"/>
  <c r="R8436" i="4"/>
  <c r="S8436" i="4" s="1"/>
  <c r="T8436" i="4" s="1"/>
  <c r="R8790" i="4"/>
  <c r="S8790" i="4" s="1"/>
  <c r="T8790" i="4" s="1"/>
  <c r="R8038" i="4"/>
  <c r="S8038" i="4" s="1"/>
  <c r="T8038" i="4" s="1"/>
  <c r="R8242" i="4"/>
  <c r="S8242" i="4" s="1"/>
  <c r="T8242" i="4" s="1"/>
  <c r="R8434" i="4"/>
  <c r="S8434" i="4" s="1"/>
  <c r="T8434" i="4" s="1"/>
  <c r="R8753" i="4"/>
  <c r="S8753" i="4" s="1"/>
  <c r="T8753" i="4" s="1"/>
  <c r="R3477" i="4"/>
  <c r="S3477" i="4" s="1"/>
  <c r="T3477" i="4" s="1"/>
  <c r="R588" i="4"/>
  <c r="S588" i="4" s="1"/>
  <c r="T588" i="4" s="1"/>
  <c r="R758" i="4"/>
  <c r="S758" i="4" s="1"/>
  <c r="T758" i="4" s="1"/>
  <c r="R1997" i="4"/>
  <c r="S1997" i="4" s="1"/>
  <c r="T1997" i="4" s="1"/>
  <c r="R3292" i="4"/>
  <c r="S3292" i="4" s="1"/>
  <c r="T3292" i="4" s="1"/>
  <c r="R339" i="4"/>
  <c r="S339" i="4" s="1"/>
  <c r="T339" i="4" s="1"/>
  <c r="R1308" i="4"/>
  <c r="S1308" i="4" s="1"/>
  <c r="T1308" i="4" s="1"/>
  <c r="R1207" i="4"/>
  <c r="S1207" i="4" s="1"/>
  <c r="T1207" i="4" s="1"/>
  <c r="R1159" i="4"/>
  <c r="S1159" i="4" s="1"/>
  <c r="T1159" i="4" s="1"/>
  <c r="R2023" i="4"/>
  <c r="S2023" i="4" s="1"/>
  <c r="T2023" i="4" s="1"/>
  <c r="R2251" i="4"/>
  <c r="S2251" i="4" s="1"/>
  <c r="T2251" i="4" s="1"/>
  <c r="R337" i="4"/>
  <c r="S337" i="4" s="1"/>
  <c r="T337" i="4" s="1"/>
  <c r="R1370" i="4"/>
  <c r="S1370" i="4" s="1"/>
  <c r="T1370" i="4" s="1"/>
  <c r="R2234" i="4"/>
  <c r="S2234" i="4" s="1"/>
  <c r="T2234" i="4" s="1"/>
  <c r="R897" i="4"/>
  <c r="S897" i="4" s="1"/>
  <c r="T897" i="4" s="1"/>
  <c r="R1761" i="4"/>
  <c r="S1761" i="4" s="1"/>
  <c r="T1761" i="4" s="1"/>
  <c r="R2298" i="4"/>
  <c r="S2298" i="4" s="1"/>
  <c r="T2298" i="4" s="1"/>
  <c r="R3555" i="4"/>
  <c r="S3555" i="4" s="1"/>
  <c r="T3555" i="4" s="1"/>
  <c r="R2300" i="4"/>
  <c r="S2300" i="4" s="1"/>
  <c r="T2300" i="4" s="1"/>
  <c r="R4315" i="4"/>
  <c r="S4315" i="4" s="1"/>
  <c r="T4315" i="4" s="1"/>
  <c r="R3223" i="4"/>
  <c r="S3223" i="4" s="1"/>
  <c r="T3223" i="4" s="1"/>
  <c r="R3080" i="4"/>
  <c r="S3080" i="4" s="1"/>
  <c r="T3080" i="4" s="1"/>
  <c r="R2536" i="4"/>
  <c r="S2536" i="4" s="1"/>
  <c r="T2536" i="4" s="1"/>
  <c r="R3478" i="4"/>
  <c r="S3478" i="4" s="1"/>
  <c r="T3478" i="4" s="1"/>
  <c r="R5270" i="4"/>
  <c r="S5270" i="4" s="1"/>
  <c r="T5270" i="4" s="1"/>
  <c r="R2683" i="4"/>
  <c r="S2683" i="4" s="1"/>
  <c r="T2683" i="4" s="1"/>
  <c r="R4949" i="4"/>
  <c r="S4949" i="4" s="1"/>
  <c r="T4949" i="4" s="1"/>
  <c r="R5594" i="4"/>
  <c r="S5594" i="4" s="1"/>
  <c r="T5594" i="4" s="1"/>
  <c r="R3920" i="4"/>
  <c r="S3920" i="4" s="1"/>
  <c r="T3920" i="4" s="1"/>
  <c r="R4496" i="4"/>
  <c r="S4496" i="4" s="1"/>
  <c r="T4496" i="4" s="1"/>
  <c r="R5416" i="4"/>
  <c r="S5416" i="4" s="1"/>
  <c r="T5416" i="4" s="1"/>
  <c r="R6208" i="4"/>
  <c r="S6208" i="4" s="1"/>
  <c r="T6208" i="4" s="1"/>
  <c r="R3697" i="4"/>
  <c r="S3697" i="4" s="1"/>
  <c r="T3697" i="4" s="1"/>
  <c r="R3900" i="4"/>
  <c r="S3900" i="4" s="1"/>
  <c r="T3900" i="4" s="1"/>
  <c r="R4092" i="4"/>
  <c r="S4092" i="4" s="1"/>
  <c r="T4092" i="4" s="1"/>
  <c r="R4284" i="4"/>
  <c r="S4284" i="4" s="1"/>
  <c r="T4284" i="4" s="1"/>
  <c r="R4476" i="4"/>
  <c r="S4476" i="4" s="1"/>
  <c r="T4476" i="4" s="1"/>
  <c r="R3724" i="4"/>
  <c r="S3724" i="4" s="1"/>
  <c r="T3724" i="4" s="1"/>
  <c r="R3907" i="4"/>
  <c r="S3907" i="4" s="1"/>
  <c r="T3907" i="4" s="1"/>
  <c r="R4099" i="4"/>
  <c r="S4099" i="4" s="1"/>
  <c r="T4099" i="4" s="1"/>
  <c r="R4291" i="4"/>
  <c r="S4291" i="4" s="1"/>
  <c r="T4291" i="4" s="1"/>
  <c r="R4483" i="4"/>
  <c r="S4483" i="4" s="1"/>
  <c r="T4483" i="4" s="1"/>
  <c r="R5171" i="4"/>
  <c r="S5171" i="4" s="1"/>
  <c r="T5171" i="4" s="1"/>
  <c r="R5764" i="4"/>
  <c r="S5764" i="4" s="1"/>
  <c r="T5764" i="4" s="1"/>
  <c r="R3677" i="4"/>
  <c r="S3677" i="4" s="1"/>
  <c r="T3677" i="4" s="1"/>
  <c r="R3825" i="4"/>
  <c r="S3825" i="4" s="1"/>
  <c r="T3825" i="4" s="1"/>
  <c r="R4019" i="4"/>
  <c r="S4019" i="4" s="1"/>
  <c r="T4019" i="4" s="1"/>
  <c r="R4211" i="4"/>
  <c r="S4211" i="4" s="1"/>
  <c r="T4211" i="4" s="1"/>
  <c r="R4403" i="4"/>
  <c r="S4403" i="4" s="1"/>
  <c r="T4403" i="4" s="1"/>
  <c r="R4590" i="4"/>
  <c r="S4590" i="4" s="1"/>
  <c r="T4590" i="4" s="1"/>
  <c r="R5514" i="4"/>
  <c r="S5514" i="4" s="1"/>
  <c r="T5514" i="4" s="1"/>
  <c r="R3856" i="4"/>
  <c r="S3856" i="4" s="1"/>
  <c r="T3856" i="4" s="1"/>
  <c r="R4017" i="4"/>
  <c r="S4017" i="4" s="1"/>
  <c r="T4017" i="4" s="1"/>
  <c r="R4209" i="4"/>
  <c r="S4209" i="4" s="1"/>
  <c r="T4209" i="4" s="1"/>
  <c r="R4596" i="4"/>
  <c r="S4596" i="4" s="1"/>
  <c r="T4596" i="4" s="1"/>
  <c r="R4953" i="4"/>
  <c r="S4953" i="4" s="1"/>
  <c r="T4953" i="4" s="1"/>
  <c r="R5521" i="4"/>
  <c r="S5521" i="4" s="1"/>
  <c r="T5521" i="4" s="1"/>
  <c r="R3811" i="4"/>
  <c r="S3811" i="4" s="1"/>
  <c r="T3811" i="4" s="1"/>
  <c r="R3985" i="4"/>
  <c r="S3985" i="4" s="1"/>
  <c r="T3985" i="4" s="1"/>
  <c r="R4177" i="4"/>
  <c r="S4177" i="4" s="1"/>
  <c r="T4177" i="4" s="1"/>
  <c r="R4369" i="4"/>
  <c r="S4369" i="4" s="1"/>
  <c r="T4369" i="4" s="1"/>
  <c r="R4910" i="4"/>
  <c r="S4910" i="4" s="1"/>
  <c r="T4910" i="4" s="1"/>
  <c r="R5501" i="4"/>
  <c r="S5501" i="4" s="1"/>
  <c r="T5501" i="4" s="1"/>
  <c r="R3795" i="4"/>
  <c r="S3795" i="4" s="1"/>
  <c r="T3795" i="4" s="1"/>
  <c r="R3939" i="4"/>
  <c r="S3939" i="4" s="1"/>
  <c r="T3939" i="4" s="1"/>
  <c r="R4227" i="4"/>
  <c r="S4227" i="4" s="1"/>
  <c r="T4227" i="4" s="1"/>
  <c r="R4515" i="4"/>
  <c r="S4515" i="4" s="1"/>
  <c r="T4515" i="4" s="1"/>
  <c r="R4723" i="4"/>
  <c r="S4723" i="4" s="1"/>
  <c r="T4723" i="4" s="1"/>
  <c r="R4871" i="4"/>
  <c r="S4871" i="4" s="1"/>
  <c r="T4871" i="4" s="1"/>
  <c r="R5046" i="4"/>
  <c r="S5046" i="4" s="1"/>
  <c r="T5046" i="4" s="1"/>
  <c r="R5238" i="4"/>
  <c r="S5238" i="4" s="1"/>
  <c r="T5238" i="4" s="1"/>
  <c r="R5622" i="4"/>
  <c r="S5622" i="4" s="1"/>
  <c r="T5622" i="4" s="1"/>
  <c r="R5956" i="4"/>
  <c r="S5956" i="4" s="1"/>
  <c r="T5956" i="4" s="1"/>
  <c r="R3682" i="4"/>
  <c r="S3682" i="4" s="1"/>
  <c r="T3682" i="4" s="1"/>
  <c r="R3826" i="4"/>
  <c r="S3826" i="4" s="1"/>
  <c r="T3826" i="4" s="1"/>
  <c r="R4114" i="4"/>
  <c r="S4114" i="4" s="1"/>
  <c r="T4114" i="4" s="1"/>
  <c r="R4258" i="4"/>
  <c r="S4258" i="4" s="1"/>
  <c r="T4258" i="4" s="1"/>
  <c r="R4402" i="4"/>
  <c r="S4402" i="4" s="1"/>
  <c r="T4402" i="4" s="1"/>
  <c r="R4684" i="4"/>
  <c r="S4684" i="4" s="1"/>
  <c r="T4684" i="4" s="1"/>
  <c r="R4894" i="4"/>
  <c r="S4894" i="4" s="1"/>
  <c r="T4894" i="4" s="1"/>
  <c r="R5284" i="4"/>
  <c r="S5284" i="4" s="1"/>
  <c r="T5284" i="4" s="1"/>
  <c r="R5476" i="4"/>
  <c r="S5476" i="4" s="1"/>
  <c r="T5476" i="4" s="1"/>
  <c r="R5668" i="4"/>
  <c r="S5668" i="4" s="1"/>
  <c r="T5668" i="4" s="1"/>
  <c r="R5987" i="4"/>
  <c r="S5987" i="4" s="1"/>
  <c r="T5987" i="4" s="1"/>
  <c r="R6563" i="4"/>
  <c r="S6563" i="4" s="1"/>
  <c r="T6563" i="4" s="1"/>
  <c r="R4037" i="4"/>
  <c r="S4037" i="4" s="1"/>
  <c r="T4037" i="4" s="1"/>
  <c r="R4181" i="4"/>
  <c r="S4181" i="4" s="1"/>
  <c r="T4181" i="4" s="1"/>
  <c r="R4325" i="4"/>
  <c r="S4325" i="4" s="1"/>
  <c r="T4325" i="4" s="1"/>
  <c r="R4641" i="4"/>
  <c r="S4641" i="4" s="1"/>
  <c r="T4641" i="4" s="1"/>
  <c r="R4994" i="4"/>
  <c r="S4994" i="4" s="1"/>
  <c r="T4994" i="4" s="1"/>
  <c r="R5186" i="4"/>
  <c r="S5186" i="4" s="1"/>
  <c r="T5186" i="4" s="1"/>
  <c r="R5378" i="4"/>
  <c r="S5378" i="4" s="1"/>
  <c r="T5378" i="4" s="1"/>
  <c r="R5570" i="4"/>
  <c r="S5570" i="4" s="1"/>
  <c r="T5570" i="4" s="1"/>
  <c r="R6303" i="4"/>
  <c r="S6303" i="4" s="1"/>
  <c r="T6303" i="4" s="1"/>
  <c r="R6915" i="4"/>
  <c r="S6915" i="4" s="1"/>
  <c r="T6915" i="4" s="1"/>
  <c r="R4746" i="4"/>
  <c r="S4746" i="4" s="1"/>
  <c r="T4746" i="4" s="1"/>
  <c r="R4956" i="4"/>
  <c r="S4956" i="4" s="1"/>
  <c r="T4956" i="4" s="1"/>
  <c r="R5106" i="4"/>
  <c r="S5106" i="4" s="1"/>
  <c r="T5106" i="4" s="1"/>
  <c r="R5298" i="4"/>
  <c r="S5298" i="4" s="1"/>
  <c r="T5298" i="4" s="1"/>
  <c r="R5490" i="4"/>
  <c r="S5490" i="4" s="1"/>
  <c r="T5490" i="4" s="1"/>
  <c r="R5682" i="4"/>
  <c r="S5682" i="4" s="1"/>
  <c r="T5682" i="4" s="1"/>
  <c r="R4913" i="4"/>
  <c r="S4913" i="4" s="1"/>
  <c r="T4913" i="4" s="1"/>
  <c r="R5095" i="4"/>
  <c r="S5095" i="4" s="1"/>
  <c r="T5095" i="4" s="1"/>
  <c r="R5287" i="4"/>
  <c r="S5287" i="4" s="1"/>
  <c r="T5287" i="4" s="1"/>
  <c r="R5479" i="4"/>
  <c r="S5479" i="4" s="1"/>
  <c r="T5479" i="4" s="1"/>
  <c r="R5671" i="4"/>
  <c r="S5671" i="4" s="1"/>
  <c r="T5671" i="4" s="1"/>
  <c r="R6076" i="4"/>
  <c r="S6076" i="4" s="1"/>
  <c r="T6076" i="4" s="1"/>
  <c r="R6634" i="4"/>
  <c r="S6634" i="4" s="1"/>
  <c r="T6634" i="4" s="1"/>
  <c r="R4728" i="4"/>
  <c r="S4728" i="4" s="1"/>
  <c r="T4728" i="4" s="1"/>
  <c r="R4876" i="4"/>
  <c r="S4876" i="4" s="1"/>
  <c r="T4876" i="4" s="1"/>
  <c r="R5438" i="4"/>
  <c r="S5438" i="4" s="1"/>
  <c r="T5438" i="4" s="1"/>
  <c r="R7177" i="4"/>
  <c r="S7177" i="4" s="1"/>
  <c r="T7177" i="4" s="1"/>
  <c r="R5109" i="4"/>
  <c r="S5109" i="4" s="1"/>
  <c r="T5109" i="4" s="1"/>
  <c r="R5301" i="4"/>
  <c r="S5301" i="4" s="1"/>
  <c r="T5301" i="4" s="1"/>
  <c r="R5685" i="4"/>
  <c r="S5685" i="4" s="1"/>
  <c r="T5685" i="4" s="1"/>
  <c r="R6064" i="4"/>
  <c r="S6064" i="4" s="1"/>
  <c r="T6064" i="4" s="1"/>
  <c r="R6600" i="4"/>
  <c r="S6600" i="4" s="1"/>
  <c r="T6600" i="4" s="1"/>
  <c r="R4714" i="4"/>
  <c r="S4714" i="4" s="1"/>
  <c r="T4714" i="4" s="1"/>
  <c r="R4862" i="4"/>
  <c r="S4862" i="4" s="1"/>
  <c r="T4862" i="4" s="1"/>
  <c r="R5020" i="4"/>
  <c r="S5020" i="4" s="1"/>
  <c r="T5020" i="4" s="1"/>
  <c r="R5212" i="4"/>
  <c r="S5212" i="4" s="1"/>
  <c r="T5212" i="4" s="1"/>
  <c r="R5596" i="4"/>
  <c r="S5596" i="4" s="1"/>
  <c r="T5596" i="4" s="1"/>
  <c r="R7673" i="4"/>
  <c r="S7673" i="4" s="1"/>
  <c r="T7673" i="4" s="1"/>
  <c r="R4796" i="4"/>
  <c r="S4796" i="4" s="1"/>
  <c r="T4796" i="4" s="1"/>
  <c r="R4940" i="4"/>
  <c r="S4940" i="4" s="1"/>
  <c r="T4940" i="4" s="1"/>
  <c r="R5084" i="4"/>
  <c r="S5084" i="4" s="1"/>
  <c r="T5084" i="4" s="1"/>
  <c r="R5228" i="4"/>
  <c r="S5228" i="4" s="1"/>
  <c r="T5228" i="4" s="1"/>
  <c r="R5372" i="4"/>
  <c r="S5372" i="4" s="1"/>
  <c r="T5372" i="4" s="1"/>
  <c r="R5516" i="4"/>
  <c r="S5516" i="4" s="1"/>
  <c r="T5516" i="4" s="1"/>
  <c r="R5660" i="4"/>
  <c r="S5660" i="4" s="1"/>
  <c r="T5660" i="4" s="1"/>
  <c r="R5804" i="4"/>
  <c r="S5804" i="4" s="1"/>
  <c r="T5804" i="4" s="1"/>
  <c r="R5948" i="4"/>
  <c r="S5948" i="4" s="1"/>
  <c r="T5948" i="4" s="1"/>
  <c r="R7138" i="4"/>
  <c r="S7138" i="4" s="1"/>
  <c r="T7138" i="4" s="1"/>
  <c r="R8026" i="4"/>
  <c r="S8026" i="4" s="1"/>
  <c r="T8026" i="4" s="1"/>
  <c r="R4923" i="4"/>
  <c r="S4923" i="4" s="1"/>
  <c r="T4923" i="4" s="1"/>
  <c r="R5067" i="4"/>
  <c r="S5067" i="4" s="1"/>
  <c r="T5067" i="4" s="1"/>
  <c r="R5211" i="4"/>
  <c r="S5211" i="4" s="1"/>
  <c r="T5211" i="4" s="1"/>
  <c r="R5499" i="4"/>
  <c r="S5499" i="4" s="1"/>
  <c r="T5499" i="4" s="1"/>
  <c r="R5643" i="4"/>
  <c r="S5643" i="4" s="1"/>
  <c r="T5643" i="4" s="1"/>
  <c r="R6147" i="4"/>
  <c r="S6147" i="4" s="1"/>
  <c r="T6147" i="4" s="1"/>
  <c r="R6295" i="4"/>
  <c r="S6295" i="4" s="1"/>
  <c r="T6295" i="4" s="1"/>
  <c r="R6459" i="4"/>
  <c r="S6459" i="4" s="1"/>
  <c r="T6459" i="4" s="1"/>
  <c r="R6651" i="4"/>
  <c r="S6651" i="4" s="1"/>
  <c r="T6651" i="4" s="1"/>
  <c r="R6969" i="4"/>
  <c r="S6969" i="4" s="1"/>
  <c r="T6969" i="4" s="1"/>
  <c r="R8206" i="4"/>
  <c r="S8206" i="4" s="1"/>
  <c r="T8206" i="4" s="1"/>
  <c r="R5098" i="4"/>
  <c r="S5098" i="4" s="1"/>
  <c r="T5098" i="4" s="1"/>
  <c r="R5242" i="4"/>
  <c r="S5242" i="4" s="1"/>
  <c r="T5242" i="4" s="1"/>
  <c r="R5530" i="4"/>
  <c r="S5530" i="4" s="1"/>
  <c r="T5530" i="4" s="1"/>
  <c r="R5818" i="4"/>
  <c r="S5818" i="4" s="1"/>
  <c r="T5818" i="4" s="1"/>
  <c r="R5962" i="4"/>
  <c r="S5962" i="4" s="1"/>
  <c r="T5962" i="4" s="1"/>
  <c r="R6108" i="4"/>
  <c r="S6108" i="4" s="1"/>
  <c r="T6108" i="4" s="1"/>
  <c r="R7104" i="4"/>
  <c r="S7104" i="4" s="1"/>
  <c r="T7104" i="4" s="1"/>
  <c r="R6377" i="4"/>
  <c r="S6377" i="4" s="1"/>
  <c r="T6377" i="4" s="1"/>
  <c r="R6569" i="4"/>
  <c r="S6569" i="4" s="1"/>
  <c r="T6569" i="4" s="1"/>
  <c r="R6755" i="4"/>
  <c r="S6755" i="4" s="1"/>
  <c r="T6755" i="4" s="1"/>
  <c r="R6917" i="4"/>
  <c r="S6917" i="4" s="1"/>
  <c r="T6917" i="4" s="1"/>
  <c r="R7464" i="4"/>
  <c r="S7464" i="4" s="1"/>
  <c r="T7464" i="4" s="1"/>
  <c r="R5796" i="4"/>
  <c r="S5796" i="4" s="1"/>
  <c r="T5796" i="4" s="1"/>
  <c r="R5940" i="4"/>
  <c r="S5940" i="4" s="1"/>
  <c r="T5940" i="4" s="1"/>
  <c r="R6092" i="4"/>
  <c r="S6092" i="4" s="1"/>
  <c r="T6092" i="4" s="1"/>
  <c r="R6240" i="4"/>
  <c r="S6240" i="4" s="1"/>
  <c r="T6240" i="4" s="1"/>
  <c r="R6471" i="4"/>
  <c r="S6471" i="4" s="1"/>
  <c r="T6471" i="4" s="1"/>
  <c r="R6663" i="4"/>
  <c r="S6663" i="4" s="1"/>
  <c r="T6663" i="4" s="1"/>
  <c r="R7487" i="4"/>
  <c r="S7487" i="4" s="1"/>
  <c r="T7487" i="4" s="1"/>
  <c r="R5803" i="4"/>
  <c r="S5803" i="4" s="1"/>
  <c r="T5803" i="4" s="1"/>
  <c r="R6125" i="4"/>
  <c r="S6125" i="4" s="1"/>
  <c r="T6125" i="4" s="1"/>
  <c r="R6670" i="4"/>
  <c r="S6670" i="4" s="1"/>
  <c r="T6670" i="4" s="1"/>
  <c r="R6903" i="4"/>
  <c r="S6903" i="4" s="1"/>
  <c r="T6903" i="4" s="1"/>
  <c r="R5798" i="4"/>
  <c r="S5798" i="4" s="1"/>
  <c r="T5798" i="4" s="1"/>
  <c r="R6088" i="4"/>
  <c r="S6088" i="4" s="1"/>
  <c r="T6088" i="4" s="1"/>
  <c r="R6298" i="4"/>
  <c r="S6298" i="4" s="1"/>
  <c r="T6298" i="4" s="1"/>
  <c r="R6455" i="4"/>
  <c r="S6455" i="4" s="1"/>
  <c r="T6455" i="4" s="1"/>
  <c r="R6647" i="4"/>
  <c r="S6647" i="4" s="1"/>
  <c r="T6647" i="4" s="1"/>
  <c r="R6928" i="4"/>
  <c r="S6928" i="4" s="1"/>
  <c r="T6928" i="4" s="1"/>
  <c r="R7789" i="4"/>
  <c r="S7789" i="4" s="1"/>
  <c r="T7789" i="4" s="1"/>
  <c r="R5829" i="4"/>
  <c r="S5829" i="4" s="1"/>
  <c r="T5829" i="4" s="1"/>
  <c r="R5973" i="4"/>
  <c r="S5973" i="4" s="1"/>
  <c r="T5973" i="4" s="1"/>
  <c r="R6309" i="4"/>
  <c r="S6309" i="4" s="1"/>
  <c r="T6309" i="4" s="1"/>
  <c r="R6501" i="4"/>
  <c r="S6501" i="4" s="1"/>
  <c r="T6501" i="4" s="1"/>
  <c r="R7907" i="4"/>
  <c r="S7907" i="4" s="1"/>
  <c r="T7907" i="4" s="1"/>
  <c r="R6114" i="4"/>
  <c r="S6114" i="4" s="1"/>
  <c r="T6114" i="4" s="1"/>
  <c r="R6258" i="4"/>
  <c r="S6258" i="4" s="1"/>
  <c r="T6258" i="4" s="1"/>
  <c r="R6402" i="4"/>
  <c r="S6402" i="4" s="1"/>
  <c r="T6402" i="4" s="1"/>
  <c r="R6546" i="4"/>
  <c r="S6546" i="4" s="1"/>
  <c r="T6546" i="4" s="1"/>
  <c r="R6690" i="4"/>
  <c r="S6690" i="4" s="1"/>
  <c r="T6690" i="4" s="1"/>
  <c r="R7036" i="4"/>
  <c r="S7036" i="4" s="1"/>
  <c r="T7036" i="4" s="1"/>
  <c r="R7204" i="4"/>
  <c r="S7204" i="4" s="1"/>
  <c r="T7204" i="4" s="1"/>
  <c r="R7461" i="4"/>
  <c r="S7461" i="4" s="1"/>
  <c r="T7461" i="4" s="1"/>
  <c r="R8439" i="4"/>
  <c r="S8439" i="4" s="1"/>
  <c r="T8439" i="4" s="1"/>
  <c r="R6277" i="4"/>
  <c r="S6277" i="4" s="1"/>
  <c r="T6277" i="4" s="1"/>
  <c r="R6421" i="4"/>
  <c r="S6421" i="4" s="1"/>
  <c r="T6421" i="4" s="1"/>
  <c r="R6565" i="4"/>
  <c r="S6565" i="4" s="1"/>
  <c r="T6565" i="4" s="1"/>
  <c r="R6709" i="4"/>
  <c r="S6709" i="4" s="1"/>
  <c r="T6709" i="4" s="1"/>
  <c r="R7020" i="4"/>
  <c r="S7020" i="4" s="1"/>
  <c r="T7020" i="4" s="1"/>
  <c r="R7229" i="4"/>
  <c r="S7229" i="4" s="1"/>
  <c r="T7229" i="4" s="1"/>
  <c r="R6392" i="4"/>
  <c r="S6392" i="4" s="1"/>
  <c r="T6392" i="4" s="1"/>
  <c r="R6536" i="4"/>
  <c r="S6536" i="4" s="1"/>
  <c r="T6536" i="4" s="1"/>
  <c r="R6680" i="4"/>
  <c r="S6680" i="4" s="1"/>
  <c r="T6680" i="4" s="1"/>
  <c r="R7002" i="4"/>
  <c r="S7002" i="4" s="1"/>
  <c r="T7002" i="4" s="1"/>
  <c r="R7185" i="4"/>
  <c r="S7185" i="4" s="1"/>
  <c r="T7185" i="4" s="1"/>
  <c r="R7475" i="4"/>
  <c r="S7475" i="4" s="1"/>
  <c r="T7475" i="4" s="1"/>
  <c r="R7962" i="4"/>
  <c r="S7962" i="4" s="1"/>
  <c r="T7962" i="4" s="1"/>
  <c r="R6972" i="4"/>
  <c r="S6972" i="4" s="1"/>
  <c r="T6972" i="4" s="1"/>
  <c r="R7169" i="4"/>
  <c r="S7169" i="4" s="1"/>
  <c r="T7169" i="4" s="1"/>
  <c r="R7403" i="4"/>
  <c r="S7403" i="4" s="1"/>
  <c r="T7403" i="4" s="1"/>
  <c r="R7778" i="4"/>
  <c r="S7778" i="4" s="1"/>
  <c r="T7778" i="4" s="1"/>
  <c r="R6966" i="4"/>
  <c r="S6966" i="4" s="1"/>
  <c r="T6966" i="4" s="1"/>
  <c r="R7176" i="4"/>
  <c r="S7176" i="4" s="1"/>
  <c r="T7176" i="4" s="1"/>
  <c r="R7357" i="4"/>
  <c r="S7357" i="4" s="1"/>
  <c r="T7357" i="4" s="1"/>
  <c r="R7766" i="4"/>
  <c r="S7766" i="4" s="1"/>
  <c r="T7766" i="4" s="1"/>
  <c r="R6761" i="4"/>
  <c r="S6761" i="4" s="1"/>
  <c r="T6761" i="4" s="1"/>
  <c r="R6958" i="4"/>
  <c r="S6958" i="4" s="1"/>
  <c r="T6958" i="4" s="1"/>
  <c r="R7158" i="4"/>
  <c r="S7158" i="4" s="1"/>
  <c r="T7158" i="4" s="1"/>
  <c r="R7821" i="4"/>
  <c r="S7821" i="4" s="1"/>
  <c r="T7821" i="4" s="1"/>
  <c r="R7021" i="4"/>
  <c r="S7021" i="4" s="1"/>
  <c r="T7021" i="4" s="1"/>
  <c r="R7200" i="4"/>
  <c r="S7200" i="4" s="1"/>
  <c r="T7200" i="4" s="1"/>
  <c r="R7483" i="4"/>
  <c r="S7483" i="4" s="1"/>
  <c r="T7483" i="4" s="1"/>
  <c r="R7952" i="4"/>
  <c r="S7952" i="4" s="1"/>
  <c r="T7952" i="4" s="1"/>
  <c r="R6909" i="4"/>
  <c r="S6909" i="4" s="1"/>
  <c r="T6909" i="4" s="1"/>
  <c r="R7067" i="4"/>
  <c r="S7067" i="4" s="1"/>
  <c r="T7067" i="4" s="1"/>
  <c r="R7277" i="4"/>
  <c r="S7277" i="4" s="1"/>
  <c r="T7277" i="4" s="1"/>
  <c r="R7538" i="4"/>
  <c r="S7538" i="4" s="1"/>
  <c r="T7538" i="4" s="1"/>
  <c r="R8076" i="4"/>
  <c r="S8076" i="4" s="1"/>
  <c r="T8076" i="4" s="1"/>
  <c r="R7399" i="4"/>
  <c r="S7399" i="4" s="1"/>
  <c r="T7399" i="4" s="1"/>
  <c r="R7584" i="4"/>
  <c r="S7584" i="4" s="1"/>
  <c r="T7584" i="4" s="1"/>
  <c r="R7776" i="4"/>
  <c r="S7776" i="4" s="1"/>
  <c r="T7776" i="4" s="1"/>
  <c r="R7967" i="4"/>
  <c r="S7967" i="4" s="1"/>
  <c r="T7967" i="4" s="1"/>
  <c r="R8996" i="4"/>
  <c r="S8996" i="4" s="1"/>
  <c r="T8996" i="4" s="1"/>
  <c r="R6926" i="4"/>
  <c r="S6926" i="4" s="1"/>
  <c r="T6926" i="4" s="1"/>
  <c r="R7070" i="4"/>
  <c r="S7070" i="4" s="1"/>
  <c r="T7070" i="4" s="1"/>
  <c r="R7214" i="4"/>
  <c r="S7214" i="4" s="1"/>
  <c r="T7214" i="4" s="1"/>
  <c r="R7362" i="4"/>
  <c r="S7362" i="4" s="1"/>
  <c r="T7362" i="4" s="1"/>
  <c r="R7591" i="4"/>
  <c r="S7591" i="4" s="1"/>
  <c r="T7591" i="4" s="1"/>
  <c r="R7783" i="4"/>
  <c r="S7783" i="4" s="1"/>
  <c r="T7783" i="4" s="1"/>
  <c r="R7979" i="4"/>
  <c r="S7979" i="4" s="1"/>
  <c r="T7979" i="4" s="1"/>
  <c r="R8573" i="4"/>
  <c r="S8573" i="4" s="1"/>
  <c r="T8573" i="4" s="1"/>
  <c r="R7077" i="4"/>
  <c r="S7077" i="4" s="1"/>
  <c r="T7077" i="4" s="1"/>
  <c r="R7247" i="4"/>
  <c r="S7247" i="4" s="1"/>
  <c r="T7247" i="4" s="1"/>
  <c r="R7406" i="4"/>
  <c r="S7406" i="4" s="1"/>
  <c r="T7406" i="4" s="1"/>
  <c r="R7598" i="4"/>
  <c r="S7598" i="4" s="1"/>
  <c r="T7598" i="4" s="1"/>
  <c r="R7790" i="4"/>
  <c r="S7790" i="4" s="1"/>
  <c r="T7790" i="4" s="1"/>
  <c r="R8147" i="4"/>
  <c r="S8147" i="4" s="1"/>
  <c r="T8147" i="4" s="1"/>
  <c r="R8728" i="4"/>
  <c r="S8728" i="4" s="1"/>
  <c r="T8728" i="4" s="1"/>
  <c r="R7740" i="4"/>
  <c r="S7740" i="4" s="1"/>
  <c r="T7740" i="4" s="1"/>
  <c r="R7964" i="4"/>
  <c r="S7964" i="4" s="1"/>
  <c r="T7964" i="4" s="1"/>
  <c r="R8490" i="4"/>
  <c r="S8490" i="4" s="1"/>
  <c r="T8490" i="4" s="1"/>
  <c r="R7747" i="4"/>
  <c r="S7747" i="4" s="1"/>
  <c r="T7747" i="4" s="1"/>
  <c r="R9005" i="4"/>
  <c r="S9005" i="4" s="1"/>
  <c r="T9005" i="4" s="1"/>
  <c r="R7754" i="4"/>
  <c r="S7754" i="4" s="1"/>
  <c r="T7754" i="4" s="1"/>
  <c r="R7981" i="4"/>
  <c r="S7981" i="4" s="1"/>
  <c r="T7981" i="4" s="1"/>
  <c r="R8527" i="4"/>
  <c r="S8527" i="4" s="1"/>
  <c r="T8527" i="4" s="1"/>
  <c r="R7617" i="4"/>
  <c r="S7617" i="4" s="1"/>
  <c r="T7617" i="4" s="1"/>
  <c r="R7809" i="4"/>
  <c r="S7809" i="4" s="1"/>
  <c r="T7809" i="4" s="1"/>
  <c r="R6788" i="4"/>
  <c r="S6788" i="4" s="1"/>
  <c r="T6788" i="4" s="1"/>
  <c r="R6932" i="4"/>
  <c r="S6932" i="4" s="1"/>
  <c r="T6932" i="4" s="1"/>
  <c r="R7252" i="4"/>
  <c r="S7252" i="4" s="1"/>
  <c r="T7252" i="4" s="1"/>
  <c r="R7423" i="4"/>
  <c r="S7423" i="4" s="1"/>
  <c r="T7423" i="4" s="1"/>
  <c r="R7615" i="4"/>
  <c r="S7615" i="4" s="1"/>
  <c r="T7615" i="4" s="1"/>
  <c r="R7807" i="4"/>
  <c r="S7807" i="4" s="1"/>
  <c r="T7807" i="4" s="1"/>
  <c r="R8355" i="4"/>
  <c r="S8355" i="4" s="1"/>
  <c r="T8355" i="4" s="1"/>
  <c r="R7220" i="4"/>
  <c r="S7220" i="4" s="1"/>
  <c r="T7220" i="4" s="1"/>
  <c r="R7364" i="4"/>
  <c r="S7364" i="4" s="1"/>
  <c r="T7364" i="4" s="1"/>
  <c r="R7508" i="4"/>
  <c r="S7508" i="4" s="1"/>
  <c r="T7508" i="4" s="1"/>
  <c r="R7652" i="4"/>
  <c r="S7652" i="4" s="1"/>
  <c r="T7652" i="4" s="1"/>
  <c r="R7796" i="4"/>
  <c r="S7796" i="4" s="1"/>
  <c r="T7796" i="4" s="1"/>
  <c r="R7928" i="4"/>
  <c r="S7928" i="4" s="1"/>
  <c r="T7928" i="4" s="1"/>
  <c r="R8083" i="4"/>
  <c r="S8083" i="4" s="1"/>
  <c r="T8083" i="4" s="1"/>
  <c r="R8275" i="4"/>
  <c r="S8275" i="4" s="1"/>
  <c r="T8275" i="4" s="1"/>
  <c r="R8467" i="4"/>
  <c r="S8467" i="4" s="1"/>
  <c r="T8467" i="4" s="1"/>
  <c r="R9383" i="4"/>
  <c r="S9383" i="4" s="1"/>
  <c r="T9383" i="4" s="1"/>
  <c r="R7299" i="4"/>
  <c r="S7299" i="4" s="1"/>
  <c r="T7299" i="4" s="1"/>
  <c r="R7443" i="4"/>
  <c r="S7443" i="4" s="1"/>
  <c r="T7443" i="4" s="1"/>
  <c r="R7587" i="4"/>
  <c r="S7587" i="4" s="1"/>
  <c r="T7587" i="4" s="1"/>
  <c r="R7731" i="4"/>
  <c r="S7731" i="4" s="1"/>
  <c r="T7731" i="4" s="1"/>
  <c r="R7887" i="4"/>
  <c r="S7887" i="4" s="1"/>
  <c r="T7887" i="4" s="1"/>
  <c r="R8035" i="4"/>
  <c r="S8035" i="4" s="1"/>
  <c r="T8035" i="4" s="1"/>
  <c r="R8264" i="4"/>
  <c r="S8264" i="4" s="1"/>
  <c r="T8264" i="4" s="1"/>
  <c r="R8456" i="4"/>
  <c r="S8456" i="4" s="1"/>
  <c r="T8456" i="4" s="1"/>
  <c r="R7462" i="4"/>
  <c r="S7462" i="4" s="1"/>
  <c r="T7462" i="4" s="1"/>
  <c r="R7606" i="4"/>
  <c r="S7606" i="4" s="1"/>
  <c r="T7606" i="4" s="1"/>
  <c r="R7750" i="4"/>
  <c r="S7750" i="4" s="1"/>
  <c r="T7750" i="4" s="1"/>
  <c r="R7916" i="4"/>
  <c r="S7916" i="4" s="1"/>
  <c r="T7916" i="4" s="1"/>
  <c r="R8064" i="4"/>
  <c r="S8064" i="4" s="1"/>
  <c r="T8064" i="4" s="1"/>
  <c r="R8262" i="4"/>
  <c r="S8262" i="4" s="1"/>
  <c r="T8262" i="4" s="1"/>
  <c r="R8454" i="4"/>
  <c r="S8454" i="4" s="1"/>
  <c r="T8454" i="4" s="1"/>
  <c r="R8773" i="4"/>
  <c r="S8773" i="4" s="1"/>
  <c r="T8773" i="4" s="1"/>
  <c r="R7945" i="4"/>
  <c r="S7945" i="4" s="1"/>
  <c r="T7945" i="4" s="1"/>
  <c r="R8125" i="4"/>
  <c r="S8125" i="4" s="1"/>
  <c r="T8125" i="4" s="1"/>
  <c r="R8317" i="4"/>
  <c r="S8317" i="4" s="1"/>
  <c r="T8317" i="4" s="1"/>
  <c r="R8515" i="4"/>
  <c r="S8515" i="4" s="1"/>
  <c r="T8515" i="4" s="1"/>
  <c r="R7974" i="4"/>
  <c r="S7974" i="4" s="1"/>
  <c r="T7974" i="4" s="1"/>
  <c r="R8123" i="4"/>
  <c r="S8123" i="4" s="1"/>
  <c r="T8123" i="4" s="1"/>
  <c r="R8315" i="4"/>
  <c r="S8315" i="4" s="1"/>
  <c r="T8315" i="4" s="1"/>
  <c r="R8519" i="4"/>
  <c r="S8519" i="4" s="1"/>
  <c r="T8519" i="4" s="1"/>
  <c r="R9022" i="4"/>
  <c r="S9022" i="4" s="1"/>
  <c r="T9022" i="4" s="1"/>
  <c r="R8082" i="4"/>
  <c r="S8082" i="4" s="1"/>
  <c r="T8082" i="4" s="1"/>
  <c r="R8274" i="4"/>
  <c r="S8274" i="4" s="1"/>
  <c r="T8274" i="4" s="1"/>
  <c r="R8466" i="4"/>
  <c r="S8466" i="4" s="1"/>
  <c r="T8466" i="4" s="1"/>
  <c r="R8857" i="4"/>
  <c r="S8857" i="4" s="1"/>
  <c r="T8857" i="4" s="1"/>
  <c r="R8040" i="4"/>
  <c r="S8040" i="4" s="1"/>
  <c r="T8040" i="4" s="1"/>
  <c r="R8251" i="4"/>
  <c r="S8251" i="4" s="1"/>
  <c r="T8251" i="4" s="1"/>
  <c r="R8443" i="4"/>
  <c r="S8443" i="4" s="1"/>
  <c r="T8443" i="4" s="1"/>
  <c r="R8768" i="4"/>
  <c r="S8768" i="4" s="1"/>
  <c r="T8768" i="4" s="1"/>
  <c r="R7927" i="4"/>
  <c r="S7927" i="4" s="1"/>
  <c r="T7927" i="4" s="1"/>
  <c r="R8096" i="4"/>
  <c r="S8096" i="4" s="1"/>
  <c r="T8096" i="4" s="1"/>
  <c r="R8288" i="4"/>
  <c r="S8288" i="4" s="1"/>
  <c r="T8288" i="4" s="1"/>
  <c r="R8480" i="4"/>
  <c r="S8480" i="4" s="1"/>
  <c r="T8480" i="4" s="1"/>
  <c r="R9169" i="4"/>
  <c r="S9169" i="4" s="1"/>
  <c r="T9169" i="4" s="1"/>
  <c r="R7958" i="4"/>
  <c r="S7958" i="4" s="1"/>
  <c r="T7958" i="4" s="1"/>
  <c r="R8102" i="4"/>
  <c r="S8102" i="4" s="1"/>
  <c r="T8102" i="4" s="1"/>
  <c r="R8246" i="4"/>
  <c r="S8246" i="4" s="1"/>
  <c r="T8246" i="4" s="1"/>
  <c r="R8390" i="4"/>
  <c r="S8390" i="4" s="1"/>
  <c r="T8390" i="4" s="1"/>
  <c r="R8534" i="4"/>
  <c r="S8534" i="4" s="1"/>
  <c r="T8534" i="4" s="1"/>
  <c r="R8679" i="4"/>
  <c r="S8679" i="4" s="1"/>
  <c r="T8679" i="4" s="1"/>
  <c r="R8830" i="4"/>
  <c r="S8830" i="4" s="1"/>
  <c r="T8830" i="4" s="1"/>
  <c r="R9003" i="4"/>
  <c r="S9003" i="4" s="1"/>
  <c r="T9003" i="4" s="1"/>
  <c r="R9490" i="4"/>
  <c r="S9490" i="4" s="1"/>
  <c r="T9490" i="4" s="1"/>
  <c r="R8097" i="4"/>
  <c r="S8097" i="4" s="1"/>
  <c r="T8097" i="4" s="1"/>
  <c r="R8241" i="4"/>
  <c r="S8241" i="4" s="1"/>
  <c r="T8241" i="4" s="1"/>
  <c r="R8385" i="4"/>
  <c r="S8385" i="4" s="1"/>
  <c r="T8385" i="4" s="1"/>
  <c r="R8529" i="4"/>
  <c r="S8529" i="4" s="1"/>
  <c r="T8529" i="4" s="1"/>
  <c r="R8640" i="4"/>
  <c r="S8640" i="4" s="1"/>
  <c r="T8640" i="4" s="1"/>
  <c r="R8933" i="4"/>
  <c r="S8933" i="4" s="1"/>
  <c r="T8933" i="4" s="1"/>
  <c r="R9757" i="4"/>
  <c r="S9757" i="4" s="1"/>
  <c r="T9757" i="4" s="1"/>
  <c r="R8212" i="4"/>
  <c r="S8212" i="4" s="1"/>
  <c r="T8212" i="4" s="1"/>
  <c r="R8356" i="4"/>
  <c r="S8356" i="4" s="1"/>
  <c r="T8356" i="4" s="1"/>
  <c r="R8500" i="4"/>
  <c r="S8500" i="4" s="1"/>
  <c r="T8500" i="4" s="1"/>
  <c r="R8669" i="4"/>
  <c r="S8669" i="4" s="1"/>
  <c r="T8669" i="4" s="1"/>
  <c r="R8838" i="4"/>
  <c r="S8838" i="4" s="1"/>
  <c r="T8838" i="4" s="1"/>
  <c r="R9027" i="4"/>
  <c r="S9027" i="4" s="1"/>
  <c r="T9027" i="4" s="1"/>
  <c r="R8579" i="4"/>
  <c r="S8579" i="4" s="1"/>
  <c r="T8579" i="4" s="1"/>
  <c r="R8774" i="4"/>
  <c r="S8774" i="4" s="1"/>
  <c r="T8774" i="4" s="1"/>
  <c r="R9028" i="4"/>
  <c r="S9028" i="4" s="1"/>
  <c r="T9028" i="4" s="1"/>
  <c r="R8727" i="4"/>
  <c r="S8727" i="4" s="1"/>
  <c r="T8727" i="4" s="1"/>
  <c r="R8989" i="4"/>
  <c r="S8989" i="4" s="1"/>
  <c r="T8989" i="4" s="1"/>
  <c r="R9458" i="4"/>
  <c r="S9458" i="4" s="1"/>
  <c r="T9458" i="4" s="1"/>
  <c r="R8631" i="4"/>
  <c r="S8631" i="4" s="1"/>
  <c r="T8631" i="4" s="1"/>
  <c r="R8804" i="4"/>
  <c r="S8804" i="4" s="1"/>
  <c r="T8804" i="4" s="1"/>
  <c r="R9099" i="4"/>
  <c r="S9099" i="4" s="1"/>
  <c r="T9099" i="4" s="1"/>
  <c r="R8612" i="4"/>
  <c r="S8612" i="4" s="1"/>
  <c r="T8612" i="4" s="1"/>
  <c r="R8819" i="4"/>
  <c r="S8819" i="4" s="1"/>
  <c r="T8819" i="4" s="1"/>
  <c r="R8986" i="4"/>
  <c r="S8986" i="4" s="1"/>
  <c r="T8986" i="4" s="1"/>
  <c r="R8535" i="4"/>
  <c r="S8535" i="4" s="1"/>
  <c r="T8535" i="4" s="1"/>
  <c r="R8674" i="4"/>
  <c r="S8674" i="4" s="1"/>
  <c r="T8674" i="4" s="1"/>
  <c r="R8941" i="4"/>
  <c r="S8941" i="4" s="1"/>
  <c r="T8941" i="4" s="1"/>
  <c r="R9229" i="4"/>
  <c r="S9229" i="4" s="1"/>
  <c r="T9229" i="4" s="1"/>
  <c r="R9110" i="4"/>
  <c r="S9110" i="4" s="1"/>
  <c r="T9110" i="4" s="1"/>
  <c r="R9390" i="4"/>
  <c r="S9390" i="4" s="1"/>
  <c r="T9390" i="4" s="1"/>
  <c r="R8719" i="4"/>
  <c r="S8719" i="4" s="1"/>
  <c r="T8719" i="4" s="1"/>
  <c r="R8879" i="4"/>
  <c r="S8879" i="4" s="1"/>
  <c r="T8879" i="4" s="1"/>
  <c r="R9345" i="4"/>
  <c r="S9345" i="4" s="1"/>
  <c r="T9345" i="4" s="1"/>
  <c r="R8952" i="4"/>
  <c r="S8952" i="4" s="1"/>
  <c r="T8952" i="4" s="1"/>
  <c r="R9210" i="4"/>
  <c r="S9210" i="4" s="1"/>
  <c r="T9210" i="4" s="1"/>
  <c r="R10394" i="4"/>
  <c r="S10394" i="4" s="1"/>
  <c r="T10394" i="4" s="1"/>
  <c r="R10175" i="4"/>
  <c r="S10175" i="4" s="1"/>
  <c r="T10175" i="4" s="1"/>
  <c r="R9303" i="4"/>
  <c r="S9303" i="4" s="1"/>
  <c r="T9303" i="4" s="1"/>
  <c r="R9297" i="4"/>
  <c r="S9297" i="4" s="1"/>
  <c r="T9297" i="4" s="1"/>
  <c r="R8677" i="4"/>
  <c r="S8677" i="4" s="1"/>
  <c r="T8677" i="4" s="1"/>
  <c r="R8850" i="4"/>
  <c r="S8850" i="4" s="1"/>
  <c r="T8850" i="4" s="1"/>
  <c r="R9008" i="4"/>
  <c r="S9008" i="4" s="1"/>
  <c r="T9008" i="4" s="1"/>
  <c r="R9314" i="4"/>
  <c r="S9314" i="4" s="1"/>
  <c r="T9314" i="4" s="1"/>
  <c r="R9526" i="4"/>
  <c r="S9526" i="4" s="1"/>
  <c r="T9526" i="4" s="1"/>
  <c r="R9416" i="4"/>
  <c r="S9416" i="4" s="1"/>
  <c r="T9416" i="4" s="1"/>
  <c r="R9755" i="4"/>
  <c r="S9755" i="4" s="1"/>
  <c r="T9755" i="4" s="1"/>
  <c r="R8767" i="4"/>
  <c r="S8767" i="4" s="1"/>
  <c r="T8767" i="4" s="1"/>
  <c r="R8911" i="4"/>
  <c r="S8911" i="4" s="1"/>
  <c r="T8911" i="4" s="1"/>
  <c r="R9047" i="4"/>
  <c r="S9047" i="4" s="1"/>
  <c r="T9047" i="4" s="1"/>
  <c r="R9263" i="4"/>
  <c r="S9263" i="4" s="1"/>
  <c r="T9263" i="4" s="1"/>
  <c r="R8894" i="4"/>
  <c r="S8894" i="4" s="1"/>
  <c r="T8894" i="4" s="1"/>
  <c r="R9038" i="4"/>
  <c r="S9038" i="4" s="1"/>
  <c r="T9038" i="4" s="1"/>
  <c r="R9258" i="4"/>
  <c r="S9258" i="4" s="1"/>
  <c r="T9258" i="4" s="1"/>
  <c r="R9474" i="4"/>
  <c r="S9474" i="4" s="1"/>
  <c r="T9474" i="4" s="1"/>
  <c r="R8793" i="4"/>
  <c r="S8793" i="4" s="1"/>
  <c r="T8793" i="4" s="1"/>
  <c r="R8937" i="4"/>
  <c r="S8937" i="4" s="1"/>
  <c r="T8937" i="4" s="1"/>
  <c r="R9109" i="4"/>
  <c r="S9109" i="4" s="1"/>
  <c r="T9109" i="4" s="1"/>
  <c r="R9325" i="4"/>
  <c r="S9325" i="4" s="1"/>
  <c r="T9325" i="4" s="1"/>
  <c r="R9525" i="4"/>
  <c r="S9525" i="4" s="1"/>
  <c r="T9525" i="4" s="1"/>
  <c r="R9405" i="4"/>
  <c r="S9405" i="4" s="1"/>
  <c r="T9405" i="4" s="1"/>
  <c r="R9351" i="4"/>
  <c r="S9351" i="4" s="1"/>
  <c r="T9351" i="4" s="1"/>
  <c r="R9651" i="4"/>
  <c r="S9651" i="4" s="1"/>
  <c r="T9651" i="4" s="1"/>
  <c r="R9707" i="4"/>
  <c r="S9707" i="4" s="1"/>
  <c r="T9707" i="4" s="1"/>
  <c r="R9701" i="4"/>
  <c r="S9701" i="4" s="1"/>
  <c r="T9701" i="4" s="1"/>
  <c r="R9089" i="4"/>
  <c r="S9089" i="4" s="1"/>
  <c r="T9089" i="4" s="1"/>
  <c r="R9233" i="4"/>
  <c r="S9233" i="4" s="1"/>
  <c r="T9233" i="4" s="1"/>
  <c r="R9377" i="4"/>
  <c r="S9377" i="4" s="1"/>
  <c r="T9377" i="4" s="1"/>
  <c r="R9521" i="4"/>
  <c r="S9521" i="4" s="1"/>
  <c r="T9521" i="4" s="1"/>
  <c r="R9685" i="4"/>
  <c r="S9685" i="4" s="1"/>
  <c r="T9685" i="4" s="1"/>
  <c r="R10038" i="4"/>
  <c r="S10038" i="4" s="1"/>
  <c r="T10038" i="4" s="1"/>
  <c r="R9084" i="4"/>
  <c r="S9084" i="4" s="1"/>
  <c r="T9084" i="4" s="1"/>
  <c r="R9228" i="4"/>
  <c r="S9228" i="4" s="1"/>
  <c r="T9228" i="4" s="1"/>
  <c r="R9372" i="4"/>
  <c r="S9372" i="4" s="1"/>
  <c r="T9372" i="4" s="1"/>
  <c r="R9516" i="4"/>
  <c r="S9516" i="4" s="1"/>
  <c r="T9516" i="4" s="1"/>
  <c r="R9674" i="4"/>
  <c r="S9674" i="4" s="1"/>
  <c r="T9674" i="4" s="1"/>
  <c r="R9975" i="4"/>
  <c r="S9975" i="4" s="1"/>
  <c r="T9975" i="4" s="1"/>
  <c r="R9127" i="4"/>
  <c r="S9127" i="4" s="1"/>
  <c r="T9127" i="4" s="1"/>
  <c r="R9271" i="4"/>
  <c r="S9271" i="4" s="1"/>
  <c r="T9271" i="4" s="1"/>
  <c r="R9415" i="4"/>
  <c r="S9415" i="4" s="1"/>
  <c r="T9415" i="4" s="1"/>
  <c r="R9559" i="4"/>
  <c r="S9559" i="4" s="1"/>
  <c r="T9559" i="4" s="1"/>
  <c r="R9761" i="4"/>
  <c r="S9761" i="4" s="1"/>
  <c r="T9761" i="4" s="1"/>
  <c r="R10018" i="4"/>
  <c r="S10018" i="4" s="1"/>
  <c r="T10018" i="4" s="1"/>
  <c r="R9658" i="4"/>
  <c r="S9658" i="4" s="1"/>
  <c r="T9658" i="4" s="1"/>
  <c r="R9834" i="4"/>
  <c r="S9834" i="4" s="1"/>
  <c r="T9834" i="4" s="1"/>
  <c r="R10566" i="4"/>
  <c r="S10566" i="4" s="1"/>
  <c r="T10566" i="4" s="1"/>
  <c r="R9694" i="4"/>
  <c r="S9694" i="4" s="1"/>
  <c r="T9694" i="4" s="1"/>
  <c r="R10183" i="4"/>
  <c r="S10183" i="4" s="1"/>
  <c r="T10183" i="4" s="1"/>
  <c r="R9136" i="4"/>
  <c r="S9136" i="4" s="1"/>
  <c r="T9136" i="4" s="1"/>
  <c r="R9280" i="4"/>
  <c r="S9280" i="4" s="1"/>
  <c r="T9280" i="4" s="1"/>
  <c r="R9424" i="4"/>
  <c r="S9424" i="4" s="1"/>
  <c r="T9424" i="4" s="1"/>
  <c r="R9578" i="4"/>
  <c r="S9578" i="4" s="1"/>
  <c r="T9578" i="4" s="1"/>
  <c r="R9787" i="4"/>
  <c r="S9787" i="4" s="1"/>
  <c r="T9787" i="4" s="1"/>
  <c r="R10306" i="4"/>
  <c r="S10306" i="4" s="1"/>
  <c r="T10306" i="4" s="1"/>
  <c r="R9728" i="4"/>
  <c r="S9728" i="4" s="1"/>
  <c r="T9728" i="4" s="1"/>
  <c r="R10138" i="4"/>
  <c r="S10138" i="4" s="1"/>
  <c r="T10138" i="4" s="1"/>
  <c r="R9601" i="4"/>
  <c r="S9601" i="4" s="1"/>
  <c r="T9601" i="4" s="1"/>
  <c r="R9825" i="4"/>
  <c r="S9825" i="4" s="1"/>
  <c r="T9825" i="4" s="1"/>
  <c r="R10759" i="4"/>
  <c r="S10759" i="4" s="1"/>
  <c r="T10759" i="4" s="1"/>
  <c r="R10243" i="4"/>
  <c r="S10243" i="4" s="1"/>
  <c r="T10243" i="4" s="1"/>
  <c r="R9599" i="4"/>
  <c r="S9599" i="4" s="1"/>
  <c r="T9599" i="4" s="1"/>
  <c r="R9758" i="4"/>
  <c r="S9758" i="4" s="1"/>
  <c r="T9758" i="4" s="1"/>
  <c r="R9937" i="4"/>
  <c r="S9937" i="4" s="1"/>
  <c r="T9937" i="4" s="1"/>
  <c r="R10239" i="4"/>
  <c r="S10239" i="4" s="1"/>
  <c r="T10239" i="4" s="1"/>
  <c r="R9986" i="4"/>
  <c r="S9986" i="4" s="1"/>
  <c r="T9986" i="4" s="1"/>
  <c r="R10284" i="4"/>
  <c r="S10284" i="4" s="1"/>
  <c r="T10284" i="4" s="1"/>
  <c r="R9779" i="4"/>
  <c r="S9779" i="4" s="1"/>
  <c r="T9779" i="4" s="1"/>
  <c r="R9971" i="4"/>
  <c r="S9971" i="4" s="1"/>
  <c r="T9971" i="4" s="1"/>
  <c r="R10669" i="4"/>
  <c r="S10669" i="4" s="1"/>
  <c r="T10669" i="4" s="1"/>
  <c r="R9668" i="4"/>
  <c r="S9668" i="4" s="1"/>
  <c r="T9668" i="4" s="1"/>
  <c r="R9824" i="4"/>
  <c r="S9824" i="4" s="1"/>
  <c r="T9824" i="4" s="1"/>
  <c r="R10008" i="4"/>
  <c r="S10008" i="4" s="1"/>
  <c r="T10008" i="4" s="1"/>
  <c r="R9931" i="4"/>
  <c r="S9931" i="4" s="1"/>
  <c r="T9931" i="4" s="1"/>
  <c r="R10230" i="4"/>
  <c r="S10230" i="4" s="1"/>
  <c r="T10230" i="4" s="1"/>
  <c r="R9882" i="4"/>
  <c r="S9882" i="4" s="1"/>
  <c r="T9882" i="4" s="1"/>
  <c r="R10064" i="4"/>
  <c r="S10064" i="4" s="1"/>
  <c r="T10064" i="4" s="1"/>
  <c r="R10335" i="4"/>
  <c r="S10335" i="4" s="1"/>
  <c r="T10335" i="4" s="1"/>
  <c r="R10115" i="4"/>
  <c r="S10115" i="4" s="1"/>
  <c r="T10115" i="4" s="1"/>
  <c r="R10250" i="4"/>
  <c r="S10250" i="4" s="1"/>
  <c r="T10250" i="4" s="1"/>
  <c r="R10530" i="4"/>
  <c r="S10530" i="4" s="1"/>
  <c r="T10530" i="4" s="1"/>
  <c r="R9957" i="4"/>
  <c r="S9957" i="4" s="1"/>
  <c r="T9957" i="4" s="1"/>
  <c r="R10099" i="4"/>
  <c r="S10099" i="4" s="1"/>
  <c r="T10099" i="4" s="1"/>
  <c r="R10292" i="4"/>
  <c r="S10292" i="4" s="1"/>
  <c r="T10292" i="4" s="1"/>
  <c r="R9700" i="4"/>
  <c r="S9700" i="4" s="1"/>
  <c r="T9700" i="4" s="1"/>
  <c r="R9844" i="4"/>
  <c r="S9844" i="4" s="1"/>
  <c r="T9844" i="4" s="1"/>
  <c r="R10050" i="4"/>
  <c r="S10050" i="4" s="1"/>
  <c r="T10050" i="4" s="1"/>
  <c r="R10219" i="4"/>
  <c r="S10219" i="4" s="1"/>
  <c r="T10219" i="4" s="1"/>
  <c r="R10079" i="4"/>
  <c r="S10079" i="4" s="1"/>
  <c r="T10079" i="4" s="1"/>
  <c r="R10226" i="4"/>
  <c r="S10226" i="4" s="1"/>
  <c r="T10226" i="4" s="1"/>
  <c r="R10806" i="4"/>
  <c r="S10806" i="4" s="1"/>
  <c r="T10806" i="4" s="1"/>
  <c r="R10208" i="4"/>
  <c r="S10208" i="4" s="1"/>
  <c r="T10208" i="4" s="1"/>
  <c r="R10693" i="4"/>
  <c r="S10693" i="4" s="1"/>
  <c r="T10693" i="4" s="1"/>
  <c r="R10263" i="4"/>
  <c r="S10263" i="4" s="1"/>
  <c r="T10263" i="4" s="1"/>
  <c r="R10694" i="4"/>
  <c r="S10694" i="4" s="1"/>
  <c r="T10694" i="4" s="1"/>
  <c r="R10100" i="4"/>
  <c r="S10100" i="4" s="1"/>
  <c r="T10100" i="4" s="1"/>
  <c r="R10261" i="4"/>
  <c r="S10261" i="4" s="1"/>
  <c r="T10261" i="4" s="1"/>
  <c r="R10791" i="4"/>
  <c r="S10791" i="4" s="1"/>
  <c r="T10791" i="4" s="1"/>
  <c r="R10313" i="4"/>
  <c r="S10313" i="4" s="1"/>
  <c r="T10313" i="4" s="1"/>
  <c r="R10475" i="4"/>
  <c r="S10475" i="4" s="1"/>
  <c r="T10475" i="4" s="1"/>
  <c r="R9993" i="4"/>
  <c r="S9993" i="4" s="1"/>
  <c r="T9993" i="4" s="1"/>
  <c r="R10137" i="4"/>
  <c r="S10137" i="4" s="1"/>
  <c r="T10137" i="4" s="1"/>
  <c r="R10281" i="4"/>
  <c r="S10281" i="4" s="1"/>
  <c r="T10281" i="4" s="1"/>
  <c r="R10488" i="4"/>
  <c r="S10488" i="4" s="1"/>
  <c r="T10488" i="4" s="1"/>
  <c r="R10012" i="4"/>
  <c r="S10012" i="4" s="1"/>
  <c r="T10012" i="4" s="1"/>
  <c r="R10156" i="4"/>
  <c r="S10156" i="4" s="1"/>
  <c r="T10156" i="4" s="1"/>
  <c r="R10300" i="4"/>
  <c r="S10300" i="4" s="1"/>
  <c r="T10300" i="4" s="1"/>
  <c r="R10455" i="4"/>
  <c r="S10455" i="4" s="1"/>
  <c r="T10455" i="4" s="1"/>
  <c r="R10777" i="4"/>
  <c r="S10777" i="4" s="1"/>
  <c r="T10777" i="4" s="1"/>
  <c r="R10418" i="4"/>
  <c r="S10418" i="4" s="1"/>
  <c r="T10418" i="4" s="1"/>
  <c r="R10302" i="4"/>
  <c r="S10302" i="4" s="1"/>
  <c r="T10302" i="4" s="1"/>
  <c r="R10444" i="4"/>
  <c r="S10444" i="4" s="1"/>
  <c r="T10444" i="4" s="1"/>
  <c r="R10477" i="4"/>
  <c r="S10477" i="4" s="1"/>
  <c r="T10477" i="4" s="1"/>
  <c r="R10723" i="4"/>
  <c r="S10723" i="4" s="1"/>
  <c r="T10723" i="4" s="1"/>
  <c r="R10432" i="4"/>
  <c r="S10432" i="4" s="1"/>
  <c r="T10432" i="4" s="1"/>
  <c r="R10681" i="4"/>
  <c r="S10681" i="4" s="1"/>
  <c r="T10681" i="4" s="1"/>
  <c r="R10767" i="4"/>
  <c r="S10767" i="4" s="1"/>
  <c r="T10767" i="4" s="1"/>
  <c r="R10494" i="4"/>
  <c r="S10494" i="4" s="1"/>
  <c r="T10494" i="4" s="1"/>
  <c r="R10830" i="4"/>
  <c r="S10830" i="4" s="1"/>
  <c r="T10830" i="4" s="1"/>
  <c r="R10563" i="4"/>
  <c r="S10563" i="4" s="1"/>
  <c r="T10563" i="4" s="1"/>
  <c r="R11030" i="4"/>
  <c r="S11030" i="4" s="1"/>
  <c r="T11030" i="4" s="1"/>
  <c r="R10426" i="4"/>
  <c r="S10426" i="4" s="1"/>
  <c r="T10426" i="4" s="1"/>
  <c r="R10701" i="4"/>
  <c r="S10701" i="4" s="1"/>
  <c r="T10701" i="4" s="1"/>
  <c r="R10454" i="4"/>
  <c r="S10454" i="4" s="1"/>
  <c r="T10454" i="4" s="1"/>
  <c r="R10648" i="4"/>
  <c r="S10648" i="4" s="1"/>
  <c r="T10648" i="4" s="1"/>
  <c r="R10934" i="4"/>
  <c r="S10934" i="4" s="1"/>
  <c r="T10934" i="4" s="1"/>
  <c r="R10578" i="4"/>
  <c r="S10578" i="4" s="1"/>
  <c r="T10578" i="4" s="1"/>
  <c r="R10867" i="4"/>
  <c r="S10867" i="4" s="1"/>
  <c r="T10867" i="4" s="1"/>
  <c r="R10928" i="4"/>
  <c r="S10928" i="4" s="1"/>
  <c r="T10928" i="4" s="1"/>
  <c r="R10688" i="4"/>
  <c r="S10688" i="4" s="1"/>
  <c r="T10688" i="4" s="1"/>
  <c r="R10880" i="4"/>
  <c r="S10880" i="4" s="1"/>
  <c r="T10880" i="4" s="1"/>
  <c r="R10498" i="4"/>
  <c r="S10498" i="4" s="1"/>
  <c r="T10498" i="4" s="1"/>
  <c r="R10652" i="4"/>
  <c r="S10652" i="4" s="1"/>
  <c r="T10652" i="4" s="1"/>
  <c r="R10844" i="4"/>
  <c r="S10844" i="4" s="1"/>
  <c r="T10844" i="4" s="1"/>
  <c r="R11051" i="4"/>
  <c r="S11051" i="4" s="1"/>
  <c r="T11051" i="4" s="1"/>
  <c r="R10659" i="4"/>
  <c r="S10659" i="4" s="1"/>
  <c r="T10659" i="4" s="1"/>
  <c r="R10851" i="4"/>
  <c r="S10851" i="4" s="1"/>
  <c r="T10851" i="4" s="1"/>
  <c r="R11200" i="4"/>
  <c r="S11200" i="4" s="1"/>
  <c r="T11200" i="4" s="1"/>
  <c r="R10847" i="4"/>
  <c r="S10847" i="4" s="1"/>
  <c r="T10847" i="4" s="1"/>
  <c r="R10854" i="4"/>
  <c r="S10854" i="4" s="1"/>
  <c r="T10854" i="4" s="1"/>
  <c r="R11072" i="4"/>
  <c r="S11072" i="4" s="1"/>
  <c r="T11072" i="4" s="1"/>
  <c r="R10962" i="4"/>
  <c r="S10962" i="4" s="1"/>
  <c r="T10962" i="4" s="1"/>
  <c r="R10628" i="4"/>
  <c r="S10628" i="4" s="1"/>
  <c r="T10628" i="4" s="1"/>
  <c r="R10820" i="4"/>
  <c r="S10820" i="4" s="1"/>
  <c r="T10820" i="4" s="1"/>
  <c r="R11273" i="4"/>
  <c r="S11273" i="4" s="1"/>
  <c r="T11273" i="4" s="1"/>
  <c r="R10654" i="4"/>
  <c r="S10654" i="4" s="1"/>
  <c r="T10654" i="4" s="1"/>
  <c r="R10798" i="4"/>
  <c r="S10798" i="4" s="1"/>
  <c r="T10798" i="4" s="1"/>
  <c r="R10941" i="4"/>
  <c r="S10941" i="4" s="1"/>
  <c r="T10941" i="4" s="1"/>
  <c r="R11134" i="4"/>
  <c r="S11134" i="4" s="1"/>
  <c r="T11134" i="4" s="1"/>
  <c r="R10577" i="4"/>
  <c r="S10577" i="4" s="1"/>
  <c r="T10577" i="4" s="1"/>
  <c r="R10721" i="4"/>
  <c r="S10721" i="4" s="1"/>
  <c r="T10721" i="4" s="1"/>
  <c r="R10865" i="4"/>
  <c r="S10865" i="4" s="1"/>
  <c r="T10865" i="4" s="1"/>
  <c r="R11116" i="4"/>
  <c r="S11116" i="4" s="1"/>
  <c r="T11116" i="4" s="1"/>
  <c r="R10560" i="4"/>
  <c r="S10560" i="4" s="1"/>
  <c r="T10560" i="4" s="1"/>
  <c r="R10704" i="4"/>
  <c r="S10704" i="4" s="1"/>
  <c r="T10704" i="4" s="1"/>
  <c r="R10848" i="4"/>
  <c r="S10848" i="4" s="1"/>
  <c r="T10848" i="4" s="1"/>
  <c r="R11113" i="4"/>
  <c r="S11113" i="4" s="1"/>
  <c r="T11113" i="4" s="1"/>
  <c r="R11168" i="4"/>
  <c r="S11168" i="4" s="1"/>
  <c r="T11168" i="4" s="1"/>
  <c r="R11071" i="4"/>
  <c r="S11071" i="4" s="1"/>
  <c r="T11071" i="4" s="1"/>
  <c r="R11324" i="4"/>
  <c r="S11324" i="4" s="1"/>
  <c r="T11324" i="4" s="1"/>
  <c r="R11065" i="4"/>
  <c r="S11065" i="4" s="1"/>
  <c r="T11065" i="4" s="1"/>
  <c r="R11000" i="4"/>
  <c r="S11000" i="4" s="1"/>
  <c r="T11000" i="4" s="1"/>
  <c r="R11008" i="4"/>
  <c r="S11008" i="4" s="1"/>
  <c r="T11008" i="4" s="1"/>
  <c r="R11303" i="4"/>
  <c r="S11303" i="4" s="1"/>
  <c r="T11303" i="4" s="1"/>
  <c r="R11316" i="4"/>
  <c r="S11316" i="4" s="1"/>
  <c r="T11316" i="4" s="1"/>
  <c r="R10957" i="4"/>
  <c r="S10957" i="4" s="1"/>
  <c r="T10957" i="4" s="1"/>
  <c r="R11156" i="4"/>
  <c r="S11156" i="4" s="1"/>
  <c r="T11156" i="4" s="1"/>
  <c r="R11353" i="4"/>
  <c r="S11353" i="4" s="1"/>
  <c r="T11353" i="4" s="1"/>
  <c r="R11229" i="4"/>
  <c r="S11229" i="4" s="1"/>
  <c r="T11229" i="4" s="1"/>
  <c r="R11411" i="4"/>
  <c r="S11411" i="4" s="1"/>
  <c r="T11411" i="4" s="1"/>
  <c r="R11446" i="4"/>
  <c r="S11446" i="4" s="1"/>
  <c r="T11446" i="4" s="1"/>
  <c r="R11379" i="4"/>
  <c r="S11379" i="4" s="1"/>
  <c r="T11379" i="4" s="1"/>
  <c r="R11079" i="4"/>
  <c r="S11079" i="4" s="1"/>
  <c r="T11079" i="4" s="1"/>
  <c r="R11449" i="4"/>
  <c r="S11449" i="4" s="1"/>
  <c r="T11449" i="4" s="1"/>
  <c r="R11014" i="4"/>
  <c r="S11014" i="4" s="1"/>
  <c r="T11014" i="4" s="1"/>
  <c r="R11185" i="4"/>
  <c r="S11185" i="4" s="1"/>
  <c r="T11185" i="4" s="1"/>
  <c r="R11468" i="4"/>
  <c r="S11468" i="4" s="1"/>
  <c r="T11468" i="4" s="1"/>
  <c r="R11609" i="4"/>
  <c r="S11609" i="4" s="1"/>
  <c r="T11609" i="4" s="1"/>
  <c r="R11081" i="4"/>
  <c r="S11081" i="4" s="1"/>
  <c r="T11081" i="4" s="1"/>
  <c r="R11364" i="4"/>
  <c r="S11364" i="4" s="1"/>
  <c r="T11364" i="4" s="1"/>
  <c r="R11681" i="4"/>
  <c r="S11681" i="4" s="1"/>
  <c r="T11681" i="4" s="1"/>
  <c r="R11016" i="4"/>
  <c r="S11016" i="4" s="1"/>
  <c r="T11016" i="4" s="1"/>
  <c r="R11173" i="4"/>
  <c r="S11173" i="4" s="1"/>
  <c r="T11173" i="4" s="1"/>
  <c r="R11380" i="4"/>
  <c r="S11380" i="4" s="1"/>
  <c r="T11380" i="4" s="1"/>
  <c r="R11718" i="4"/>
  <c r="S11718" i="4" s="1"/>
  <c r="T11718" i="4" s="1"/>
  <c r="R11453" i="4"/>
  <c r="S11453" i="4" s="1"/>
  <c r="T11453" i="4" s="1"/>
  <c r="R11484" i="4"/>
  <c r="S11484" i="4" s="1"/>
  <c r="T11484" i="4" s="1"/>
  <c r="R11883" i="4"/>
  <c r="S11883" i="4" s="1"/>
  <c r="T11883" i="4" s="1"/>
  <c r="R11520" i="4"/>
  <c r="S11520" i="4" s="1"/>
  <c r="T11520" i="4" s="1"/>
  <c r="R11448" i="4"/>
  <c r="S11448" i="4" s="1"/>
  <c r="T11448" i="4" s="1"/>
  <c r="R11659" i="4"/>
  <c r="S11659" i="4" s="1"/>
  <c r="T11659" i="4" s="1"/>
  <c r="R11244" i="4"/>
  <c r="S11244" i="4" s="1"/>
  <c r="T11244" i="4" s="1"/>
  <c r="R11447" i="4"/>
  <c r="S11447" i="4" s="1"/>
  <c r="T11447" i="4" s="1"/>
  <c r="R11645" i="4"/>
  <c r="S11645" i="4" s="1"/>
  <c r="T11645" i="4" s="1"/>
  <c r="R11215" i="4"/>
  <c r="S11215" i="4" s="1"/>
  <c r="T11215" i="4" s="1"/>
  <c r="R11328" i="4"/>
  <c r="S11328" i="4" s="1"/>
  <c r="T11328" i="4" s="1"/>
  <c r="R11528" i="4"/>
  <c r="S11528" i="4" s="1"/>
  <c r="T11528" i="4" s="1"/>
  <c r="R11948" i="4"/>
  <c r="S11948" i="4" s="1"/>
  <c r="T11948" i="4" s="1"/>
  <c r="R11258" i="4"/>
  <c r="S11258" i="4" s="1"/>
  <c r="T11258" i="4" s="1"/>
  <c r="R11452" i="4"/>
  <c r="S11452" i="4" s="1"/>
  <c r="T11452" i="4" s="1"/>
  <c r="R11725" i="4"/>
  <c r="S11725" i="4" s="1"/>
  <c r="T11725" i="4" s="1"/>
  <c r="R12104" i="4"/>
  <c r="S12104" i="4" s="1"/>
  <c r="T12104" i="4" s="1"/>
  <c r="R11916" i="4"/>
  <c r="S11916" i="4" s="1"/>
  <c r="T11916" i="4" s="1"/>
  <c r="R11790" i="4"/>
  <c r="S11790" i="4" s="1"/>
  <c r="T11790" i="4" s="1"/>
  <c r="R11762" i="4"/>
  <c r="S11762" i="4" s="1"/>
  <c r="T11762" i="4" s="1"/>
  <c r="R11964" i="4"/>
  <c r="S11964" i="4" s="1"/>
  <c r="T11964" i="4" s="1"/>
  <c r="R11395" i="4"/>
  <c r="S11395" i="4" s="1"/>
  <c r="T11395" i="4" s="1"/>
  <c r="R11566" i="4"/>
  <c r="S11566" i="4" s="1"/>
  <c r="T11566" i="4" s="1"/>
  <c r="R11758" i="4"/>
  <c r="S11758" i="4" s="1"/>
  <c r="T11758" i="4" s="1"/>
  <c r="R11911" i="4"/>
  <c r="S11911" i="4" s="1"/>
  <c r="T11911" i="4" s="1"/>
  <c r="R11390" i="4"/>
  <c r="S11390" i="4" s="1"/>
  <c r="T11390" i="4" s="1"/>
  <c r="R11537" i="4"/>
  <c r="S11537" i="4" s="1"/>
  <c r="T11537" i="4" s="1"/>
  <c r="R11717" i="4"/>
  <c r="S11717" i="4" s="1"/>
  <c r="T11717" i="4" s="1"/>
  <c r="R11397" i="4"/>
  <c r="S11397" i="4" s="1"/>
  <c r="T11397" i="4" s="1"/>
  <c r="R11580" i="4"/>
  <c r="S11580" i="4" s="1"/>
  <c r="T11580" i="4" s="1"/>
  <c r="R11772" i="4"/>
  <c r="S11772" i="4" s="1"/>
  <c r="T11772" i="4" s="1"/>
  <c r="R11818" i="4"/>
  <c r="S11818" i="4" s="1"/>
  <c r="T11818" i="4" s="1"/>
  <c r="R12017" i="4"/>
  <c r="S12017" i="4" s="1"/>
  <c r="T12017" i="4" s="1"/>
  <c r="R11982" i="4"/>
  <c r="S11982" i="4" s="1"/>
  <c r="T11982" i="4" s="1"/>
  <c r="R12120" i="4"/>
  <c r="S12120" i="4" s="1"/>
  <c r="T12120" i="4" s="1"/>
  <c r="R11828" i="4"/>
  <c r="S11828" i="4" s="1"/>
  <c r="T11828" i="4" s="1"/>
  <c r="R11959" i="4"/>
  <c r="S11959" i="4" s="1"/>
  <c r="T11959" i="4" s="1"/>
  <c r="R11637" i="4"/>
  <c r="S11637" i="4" s="1"/>
  <c r="T11637" i="4" s="1"/>
  <c r="R11781" i="4"/>
  <c r="S11781" i="4" s="1"/>
  <c r="T11781" i="4" s="1"/>
  <c r="R11958" i="4"/>
  <c r="S11958" i="4" s="1"/>
  <c r="T11958" i="4" s="1"/>
  <c r="R11596" i="4"/>
  <c r="S11596" i="4" s="1"/>
  <c r="T11596" i="4" s="1"/>
  <c r="R11740" i="4"/>
  <c r="S11740" i="4" s="1"/>
  <c r="T11740" i="4" s="1"/>
  <c r="R11917" i="4"/>
  <c r="S11917" i="4" s="1"/>
  <c r="T11917" i="4" s="1"/>
  <c r="R12093" i="4"/>
  <c r="S12093" i="4" s="1"/>
  <c r="T12093" i="4" s="1"/>
  <c r="R11615" i="4"/>
  <c r="S11615" i="4" s="1"/>
  <c r="T11615" i="4" s="1"/>
  <c r="R11759" i="4"/>
  <c r="S11759" i="4" s="1"/>
  <c r="T11759" i="4" s="1"/>
  <c r="R11933" i="4"/>
  <c r="S11933" i="4" s="1"/>
  <c r="T11933" i="4" s="1"/>
  <c r="R12054" i="4"/>
  <c r="S12054" i="4" s="1"/>
  <c r="T12054" i="4" s="1"/>
  <c r="R12033" i="4"/>
  <c r="S12033" i="4" s="1"/>
  <c r="T12033" i="4" s="1"/>
  <c r="R12184" i="4"/>
  <c r="S12184" i="4" s="1"/>
  <c r="T12184" i="4" s="1"/>
  <c r="R12041" i="4"/>
  <c r="S12041" i="4" s="1"/>
  <c r="T12041" i="4" s="1"/>
  <c r="R11913" i="4"/>
  <c r="S11913" i="4" s="1"/>
  <c r="T11913" i="4" s="1"/>
  <c r="R12085" i="4"/>
  <c r="S12085" i="4" s="1"/>
  <c r="T12085" i="4" s="1"/>
  <c r="R11908" i="4"/>
  <c r="S11908" i="4" s="1"/>
  <c r="T11908" i="4" s="1"/>
  <c r="R12058" i="4"/>
  <c r="S12058" i="4" s="1"/>
  <c r="T12058" i="4" s="1"/>
  <c r="R11927" i="4"/>
  <c r="S11927" i="4" s="1"/>
  <c r="T11927" i="4" s="1"/>
  <c r="R12114" i="4"/>
  <c r="S12114" i="4" s="1"/>
  <c r="T12114" i="4" s="1"/>
  <c r="R12070" i="4"/>
  <c r="S12070" i="4" s="1"/>
  <c r="T12070" i="4" s="1"/>
  <c r="R12183" i="4"/>
  <c r="S12183" i="4" s="1"/>
  <c r="T12183" i="4" s="1"/>
  <c r="R12176" i="4"/>
  <c r="S12176" i="4" s="1"/>
  <c r="T12176" i="4" s="1"/>
  <c r="R12202" i="4"/>
  <c r="S12202" i="4" s="1"/>
  <c r="T12202" i="4" s="1"/>
  <c r="R12076" i="4"/>
  <c r="S12076" i="4" s="1"/>
  <c r="T12076" i="4" s="1"/>
  <c r="R12059" i="4"/>
  <c r="S12059" i="4" s="1"/>
  <c r="T12059" i="4" s="1"/>
  <c r="R12284" i="4"/>
  <c r="S12284" i="4" s="1"/>
  <c r="T12284" i="4" s="1"/>
  <c r="R12243" i="4"/>
  <c r="S12243" i="4" s="1"/>
  <c r="T12243" i="4" s="1"/>
  <c r="R12250" i="4"/>
  <c r="S12250" i="4" s="1"/>
  <c r="T12250" i="4" s="1"/>
  <c r="R12264" i="4"/>
  <c r="S12264" i="4" s="1"/>
  <c r="T12264" i="4" s="1"/>
  <c r="R12194" i="4"/>
  <c r="S12194" i="4" s="1"/>
  <c r="T12194" i="4" s="1"/>
  <c r="R12201" i="4"/>
  <c r="S12201" i="4" s="1"/>
  <c r="T12201" i="4" s="1"/>
  <c r="R12191" i="4"/>
  <c r="S12191" i="4" s="1"/>
  <c r="T12191" i="4" s="1"/>
  <c r="R12258" i="4"/>
  <c r="S12258" i="4" s="1"/>
  <c r="T12258" i="4" s="1"/>
  <c r="R12197" i="4"/>
  <c r="S12197" i="4" s="1"/>
  <c r="T12197" i="4" s="1"/>
  <c r="R1644" i="4"/>
  <c r="S1644" i="4" s="1"/>
  <c r="T1644" i="4" s="1"/>
  <c r="R1374" i="4"/>
  <c r="S1374" i="4" s="1"/>
  <c r="T1374" i="4" s="1"/>
  <c r="R2942" i="4"/>
  <c r="S2942" i="4" s="1"/>
  <c r="T2942" i="4" s="1"/>
  <c r="R1469" i="4"/>
  <c r="S1469" i="4" s="1"/>
  <c r="T1469" i="4" s="1"/>
  <c r="R1104" i="4"/>
  <c r="S1104" i="4" s="1"/>
  <c r="T1104" i="4" s="1"/>
  <c r="R149" i="4"/>
  <c r="S149" i="4" s="1"/>
  <c r="T149" i="4" s="1"/>
  <c r="R550" i="4"/>
  <c r="S550" i="4" s="1"/>
  <c r="T550" i="4" s="1"/>
  <c r="R1001" i="4"/>
  <c r="S1001" i="4" s="1"/>
  <c r="T1001" i="4" s="1"/>
  <c r="R960" i="4"/>
  <c r="S960" i="4" s="1"/>
  <c r="T960" i="4" s="1"/>
  <c r="R5092" i="4"/>
  <c r="S5092" i="4" s="1"/>
  <c r="T5092" i="4" s="1"/>
  <c r="R789" i="4"/>
  <c r="S789" i="4" s="1"/>
  <c r="T789" i="4" s="1"/>
  <c r="R527" i="4"/>
  <c r="S527" i="4" s="1"/>
  <c r="T527" i="4" s="1"/>
  <c r="R1229" i="4"/>
  <c r="S1229" i="4" s="1"/>
  <c r="T1229" i="4" s="1"/>
  <c r="R3068" i="4"/>
  <c r="S3068" i="4" s="1"/>
  <c r="T3068" i="4" s="1"/>
  <c r="R540" i="4"/>
  <c r="S540" i="4" s="1"/>
  <c r="T540" i="4" s="1"/>
  <c r="R1025" i="4"/>
  <c r="S1025" i="4" s="1"/>
  <c r="T1025" i="4" s="1"/>
  <c r="R2098" i="4"/>
  <c r="S2098" i="4" s="1"/>
  <c r="T2098" i="4" s="1"/>
  <c r="R1354" i="4"/>
  <c r="S1354" i="4" s="1"/>
  <c r="T1354" i="4" s="1"/>
  <c r="R1483" i="4"/>
  <c r="S1483" i="4" s="1"/>
  <c r="T1483" i="4" s="1"/>
  <c r="R2756" i="4"/>
  <c r="S2756" i="4" s="1"/>
  <c r="T2756" i="4" s="1"/>
  <c r="R242" i="4"/>
  <c r="S242" i="4" s="1"/>
  <c r="T242" i="4" s="1"/>
  <c r="R683" i="4"/>
  <c r="S683" i="4" s="1"/>
  <c r="T683" i="4" s="1"/>
  <c r="R2510" i="4"/>
  <c r="S2510" i="4" s="1"/>
  <c r="T2510" i="4" s="1"/>
  <c r="R1242" i="4"/>
  <c r="S1242" i="4" s="1"/>
  <c r="T1242" i="4" s="1"/>
  <c r="R691" i="4"/>
  <c r="S691" i="4" s="1"/>
  <c r="T691" i="4" s="1"/>
  <c r="R2741" i="4"/>
  <c r="S2741" i="4" s="1"/>
  <c r="T2741" i="4" s="1"/>
  <c r="R4328" i="4"/>
  <c r="S4328" i="4" s="1"/>
  <c r="T4328" i="4" s="1"/>
  <c r="R1977" i="4"/>
  <c r="S1977" i="4" s="1"/>
  <c r="T1977" i="4" s="1"/>
  <c r="R2421" i="4"/>
  <c r="S2421" i="4" s="1"/>
  <c r="T2421" i="4" s="1"/>
  <c r="R2212" i="4"/>
  <c r="S2212" i="4" s="1"/>
  <c r="T2212" i="4" s="1"/>
  <c r="R2714" i="4"/>
  <c r="S2714" i="4" s="1"/>
  <c r="T2714" i="4" s="1"/>
  <c r="R3176" i="4"/>
  <c r="S3176" i="4" s="1"/>
  <c r="T3176" i="4" s="1"/>
  <c r="R6861" i="4"/>
  <c r="S6861" i="4" s="1"/>
  <c r="T6861" i="4" s="1"/>
  <c r="R6072" i="4"/>
  <c r="S6072" i="4" s="1"/>
  <c r="T6072" i="4" s="1"/>
  <c r="R2471" i="4"/>
  <c r="S2471" i="4" s="1"/>
  <c r="T2471" i="4" s="1"/>
  <c r="R4776" i="4"/>
  <c r="S4776" i="4" s="1"/>
  <c r="T4776" i="4" s="1"/>
  <c r="R6608" i="4"/>
  <c r="S6608" i="4" s="1"/>
  <c r="T6608" i="4" s="1"/>
  <c r="R7073" i="4"/>
  <c r="S7073" i="4" s="1"/>
  <c r="T7073" i="4" s="1"/>
  <c r="R7062" i="4"/>
  <c r="S7062" i="4" s="1"/>
  <c r="T7062" i="4" s="1"/>
  <c r="R7005" i="4"/>
  <c r="S7005" i="4" s="1"/>
  <c r="T7005" i="4" s="1"/>
  <c r="R7502" i="4"/>
  <c r="S7502" i="4" s="1"/>
  <c r="T7502" i="4" s="1"/>
  <c r="R8435" i="4"/>
  <c r="S8435" i="4" s="1"/>
  <c r="T8435" i="4" s="1"/>
  <c r="R6860" i="4"/>
  <c r="S6860" i="4" s="1"/>
  <c r="T6860" i="4" s="1"/>
  <c r="R7148" i="4"/>
  <c r="S7148" i="4" s="1"/>
  <c r="T7148" i="4" s="1"/>
  <c r="R8043" i="4"/>
  <c r="S8043" i="4" s="1"/>
  <c r="T8043" i="4" s="1"/>
  <c r="R8360" i="4"/>
  <c r="S8360" i="4" s="1"/>
  <c r="T8360" i="4" s="1"/>
  <c r="R8981" i="4"/>
  <c r="S8981" i="4" s="1"/>
  <c r="T8981" i="4" s="1"/>
  <c r="R8724" i="4"/>
  <c r="S8724" i="4" s="1"/>
  <c r="T8724" i="4" s="1"/>
  <c r="R9201" i="4"/>
  <c r="S9201" i="4" s="1"/>
  <c r="T9201" i="4" s="1"/>
  <c r="R8174" i="4"/>
  <c r="S8174" i="4" s="1"/>
  <c r="T8174" i="4" s="1"/>
  <c r="R8140" i="4"/>
  <c r="S8140" i="4" s="1"/>
  <c r="T8140" i="4" s="1"/>
  <c r="R83" i="4"/>
  <c r="S83" i="4" s="1"/>
  <c r="T83" i="4" s="1"/>
  <c r="R470" i="4"/>
  <c r="S470" i="4" s="1"/>
  <c r="T470" i="4" s="1"/>
  <c r="R614" i="4"/>
  <c r="S614" i="4" s="1"/>
  <c r="T614" i="4" s="1"/>
  <c r="R917" i="4"/>
  <c r="S917" i="4" s="1"/>
  <c r="T917" i="4" s="1"/>
  <c r="R1133" i="4"/>
  <c r="S1133" i="4" s="1"/>
  <c r="T1133" i="4" s="1"/>
  <c r="R1349" i="4"/>
  <c r="S1349" i="4" s="1"/>
  <c r="T1349" i="4" s="1"/>
  <c r="R1565" i="4"/>
  <c r="S1565" i="4" s="1"/>
  <c r="T1565" i="4" s="1"/>
  <c r="R1781" i="4"/>
  <c r="S1781" i="4" s="1"/>
  <c r="T1781" i="4" s="1"/>
  <c r="R2314" i="4"/>
  <c r="S2314" i="4" s="1"/>
  <c r="T2314" i="4" s="1"/>
  <c r="R2925" i="4"/>
  <c r="S2925" i="4" s="1"/>
  <c r="T2925" i="4" s="1"/>
  <c r="R3992" i="4"/>
  <c r="S3992" i="4" s="1"/>
  <c r="T3992" i="4" s="1"/>
  <c r="R1395" i="4"/>
  <c r="S1395" i="4" s="1"/>
  <c r="T1395" i="4" s="1"/>
  <c r="R2328" i="4"/>
  <c r="S2328" i="4" s="1"/>
  <c r="T2328" i="4" s="1"/>
  <c r="R679" i="4"/>
  <c r="S679" i="4" s="1"/>
  <c r="T679" i="4" s="1"/>
  <c r="R2552" i="4"/>
  <c r="S2552" i="4" s="1"/>
  <c r="T2552" i="4" s="1"/>
  <c r="R51" i="4"/>
  <c r="S51" i="4" s="1"/>
  <c r="T51" i="4" s="1"/>
  <c r="R267" i="4"/>
  <c r="S267" i="4" s="1"/>
  <c r="T267" i="4" s="1"/>
  <c r="R1092" i="4"/>
  <c r="S1092" i="4" s="1"/>
  <c r="T1092" i="4" s="1"/>
  <c r="R1524" i="4"/>
  <c r="S1524" i="4" s="1"/>
  <c r="T1524" i="4" s="1"/>
  <c r="R1740" i="4"/>
  <c r="S1740" i="4" s="1"/>
  <c r="T1740" i="4" s="1"/>
  <c r="R1956" i="4"/>
  <c r="S1956" i="4" s="1"/>
  <c r="T1956" i="4" s="1"/>
  <c r="R2273" i="4"/>
  <c r="S2273" i="4" s="1"/>
  <c r="T2273" i="4" s="1"/>
  <c r="R2997" i="4"/>
  <c r="S2997" i="4" s="1"/>
  <c r="T2997" i="4" s="1"/>
  <c r="R3938" i="4"/>
  <c r="S3938" i="4" s="1"/>
  <c r="T3938" i="4" s="1"/>
  <c r="R1675" i="4"/>
  <c r="S1675" i="4" s="1"/>
  <c r="T1675" i="4" s="1"/>
  <c r="R250" i="4"/>
  <c r="S250" i="4" s="1"/>
  <c r="T250" i="4" s="1"/>
  <c r="R619" i="4"/>
  <c r="S619" i="4" s="1"/>
  <c r="T619" i="4" s="1"/>
  <c r="R1079" i="4"/>
  <c r="S1079" i="4" s="1"/>
  <c r="T1079" i="4" s="1"/>
  <c r="R484" i="4"/>
  <c r="S484" i="4" s="1"/>
  <c r="T484" i="4" s="1"/>
  <c r="R628" i="4"/>
  <c r="S628" i="4" s="1"/>
  <c r="T628" i="4" s="1"/>
  <c r="R772" i="4"/>
  <c r="S772" i="4" s="1"/>
  <c r="T772" i="4" s="1"/>
  <c r="R1591" i="4"/>
  <c r="S1591" i="4" s="1"/>
  <c r="T1591" i="4" s="1"/>
  <c r="R2472" i="4"/>
  <c r="S2472" i="4" s="1"/>
  <c r="T2472" i="4" s="1"/>
  <c r="R3100" i="4"/>
  <c r="S3100" i="4" s="1"/>
  <c r="T3100" i="4" s="1"/>
  <c r="R206" i="4"/>
  <c r="S206" i="4" s="1"/>
  <c r="T206" i="4" s="1"/>
  <c r="R611" i="4"/>
  <c r="S611" i="4" s="1"/>
  <c r="T611" i="4" s="1"/>
  <c r="R755" i="4"/>
  <c r="S755" i="4" s="1"/>
  <c r="T755" i="4" s="1"/>
  <c r="R887" i="4"/>
  <c r="S887" i="4" s="1"/>
  <c r="T887" i="4" s="1"/>
  <c r="R3894" i="4"/>
  <c r="S3894" i="4" s="1"/>
  <c r="T3894" i="4" s="1"/>
  <c r="R1134" i="4"/>
  <c r="S1134" i="4" s="1"/>
  <c r="T1134" i="4" s="1"/>
  <c r="R1566" i="4"/>
  <c r="S1566" i="4" s="1"/>
  <c r="T1566" i="4" s="1"/>
  <c r="R1998" i="4"/>
  <c r="S1998" i="4" s="1"/>
  <c r="T1998" i="4" s="1"/>
  <c r="R3309" i="4"/>
  <c r="S3309" i="4" s="1"/>
  <c r="T3309" i="4" s="1"/>
  <c r="R80" i="4"/>
  <c r="S80" i="4" s="1"/>
  <c r="T80" i="4" s="1"/>
  <c r="R1440" i="4"/>
  <c r="S1440" i="4" s="1"/>
  <c r="T1440" i="4" s="1"/>
  <c r="R1872" i="4"/>
  <c r="S1872" i="4" s="1"/>
  <c r="T1872" i="4" s="1"/>
  <c r="R2512" i="4"/>
  <c r="S2512" i="4" s="1"/>
  <c r="T2512" i="4" s="1"/>
  <c r="R3124" i="4"/>
  <c r="S3124" i="4" s="1"/>
  <c r="T3124" i="4" s="1"/>
  <c r="R955" i="4"/>
  <c r="S955" i="4" s="1"/>
  <c r="T955" i="4" s="1"/>
  <c r="R1603" i="4"/>
  <c r="S1603" i="4" s="1"/>
  <c r="T1603" i="4" s="1"/>
  <c r="R184" i="4"/>
  <c r="S184" i="4" s="1"/>
  <c r="T184" i="4" s="1"/>
  <c r="R899" i="4"/>
  <c r="S899" i="4" s="1"/>
  <c r="T899" i="4" s="1"/>
  <c r="R1570" i="4"/>
  <c r="S1570" i="4" s="1"/>
  <c r="T1570" i="4" s="1"/>
  <c r="R128" i="4"/>
  <c r="S128" i="4" s="1"/>
  <c r="T128" i="4" s="1"/>
  <c r="R259" i="4"/>
  <c r="S259" i="4" s="1"/>
  <c r="T259" i="4" s="1"/>
  <c r="R3063" i="4"/>
  <c r="S3063" i="4" s="1"/>
  <c r="T3063" i="4" s="1"/>
  <c r="R983" i="4"/>
  <c r="S983" i="4" s="1"/>
  <c r="T983" i="4" s="1"/>
  <c r="R1199" i="4"/>
  <c r="S1199" i="4" s="1"/>
  <c r="T1199" i="4" s="1"/>
  <c r="R1415" i="4"/>
  <c r="S1415" i="4" s="1"/>
  <c r="T1415" i="4" s="1"/>
  <c r="R1631" i="4"/>
  <c r="S1631" i="4" s="1"/>
  <c r="T1631" i="4" s="1"/>
  <c r="R1847" i="4"/>
  <c r="S1847" i="4" s="1"/>
  <c r="T1847" i="4" s="1"/>
  <c r="R2520" i="4"/>
  <c r="S2520" i="4" s="1"/>
  <c r="T2520" i="4" s="1"/>
  <c r="R3197" i="4"/>
  <c r="S3197" i="4" s="1"/>
  <c r="T3197" i="4" s="1"/>
  <c r="R938" i="4"/>
  <c r="S938" i="4" s="1"/>
  <c r="T938" i="4" s="1"/>
  <c r="R1082" i="4"/>
  <c r="S1082" i="4" s="1"/>
  <c r="T1082" i="4" s="1"/>
  <c r="R1514" i="4"/>
  <c r="S1514" i="4" s="1"/>
  <c r="T1514" i="4" s="1"/>
  <c r="R1802" i="4"/>
  <c r="S1802" i="4" s="1"/>
  <c r="T1802" i="4" s="1"/>
  <c r="R1946" i="4"/>
  <c r="S1946" i="4" s="1"/>
  <c r="T1946" i="4" s="1"/>
  <c r="R2090" i="4"/>
  <c r="S2090" i="4" s="1"/>
  <c r="T2090" i="4" s="1"/>
  <c r="R2545" i="4"/>
  <c r="S2545" i="4" s="1"/>
  <c r="T2545" i="4" s="1"/>
  <c r="R2772" i="4"/>
  <c r="S2772" i="4" s="1"/>
  <c r="T2772" i="4" s="1"/>
  <c r="R3077" i="4"/>
  <c r="S3077" i="4" s="1"/>
  <c r="T3077" i="4" s="1"/>
  <c r="R3365" i="4"/>
  <c r="S3365" i="4" s="1"/>
  <c r="T3365" i="4" s="1"/>
  <c r="R1041" i="4"/>
  <c r="S1041" i="4" s="1"/>
  <c r="T1041" i="4" s="1"/>
  <c r="R1329" i="4"/>
  <c r="S1329" i="4" s="1"/>
  <c r="T1329" i="4" s="1"/>
  <c r="R1473" i="4"/>
  <c r="S1473" i="4" s="1"/>
  <c r="T1473" i="4" s="1"/>
  <c r="R1905" i="4"/>
  <c r="S1905" i="4" s="1"/>
  <c r="T1905" i="4" s="1"/>
  <c r="R2193" i="4"/>
  <c r="S2193" i="4" s="1"/>
  <c r="T2193" i="4" s="1"/>
  <c r="R2337" i="4"/>
  <c r="S2337" i="4" s="1"/>
  <c r="T2337" i="4" s="1"/>
  <c r="R2508" i="4"/>
  <c r="S2508" i="4" s="1"/>
  <c r="T2508" i="4" s="1"/>
  <c r="R2726" i="4"/>
  <c r="S2726" i="4" s="1"/>
  <c r="T2726" i="4" s="1"/>
  <c r="R5016" i="4"/>
  <c r="S5016" i="4" s="1"/>
  <c r="T5016" i="4" s="1"/>
  <c r="R2444" i="4"/>
  <c r="S2444" i="4" s="1"/>
  <c r="T2444" i="4" s="1"/>
  <c r="R2607" i="4"/>
  <c r="S2607" i="4" s="1"/>
  <c r="T2607" i="4" s="1"/>
  <c r="R4123" i="4"/>
  <c r="S4123" i="4" s="1"/>
  <c r="T4123" i="4" s="1"/>
  <c r="R2896" i="4"/>
  <c r="S2896" i="4" s="1"/>
  <c r="T2896" i="4" s="1"/>
  <c r="R3184" i="4"/>
  <c r="S3184" i="4" s="1"/>
  <c r="T3184" i="4" s="1"/>
  <c r="R3472" i="4"/>
  <c r="S3472" i="4" s="1"/>
  <c r="T3472" i="4" s="1"/>
  <c r="R4226" i="4"/>
  <c r="S4226" i="4" s="1"/>
  <c r="T4226" i="4" s="1"/>
  <c r="R2154" i="4"/>
  <c r="S2154" i="4" s="1"/>
  <c r="T2154" i="4" s="1"/>
  <c r="R2434" i="4"/>
  <c r="S2434" i="4" s="1"/>
  <c r="T2434" i="4" s="1"/>
  <c r="R2696" i="4"/>
  <c r="S2696" i="4" s="1"/>
  <c r="T2696" i="4" s="1"/>
  <c r="R2185" i="4"/>
  <c r="S2185" i="4" s="1"/>
  <c r="T2185" i="4" s="1"/>
  <c r="R2329" i="4"/>
  <c r="S2329" i="4" s="1"/>
  <c r="T2329" i="4" s="1"/>
  <c r="R2727" i="4"/>
  <c r="S2727" i="4" s="1"/>
  <c r="T2727" i="4" s="1"/>
  <c r="R2979" i="4"/>
  <c r="S2979" i="4" s="1"/>
  <c r="T2979" i="4" s="1"/>
  <c r="R3267" i="4"/>
  <c r="S3267" i="4" s="1"/>
  <c r="T3267" i="4" s="1"/>
  <c r="R5592" i="4"/>
  <c r="S5592" i="4" s="1"/>
  <c r="T5592" i="4" s="1"/>
  <c r="R1004" i="4"/>
  <c r="S1004" i="4" s="1"/>
  <c r="T1004" i="4" s="1"/>
  <c r="R1436" i="4"/>
  <c r="S1436" i="4" s="1"/>
  <c r="T1436" i="4" s="1"/>
  <c r="R1724" i="4"/>
  <c r="S1724" i="4" s="1"/>
  <c r="T1724" i="4" s="1"/>
  <c r="R1868" i="4"/>
  <c r="S1868" i="4" s="1"/>
  <c r="T1868" i="4" s="1"/>
  <c r="R2012" i="4"/>
  <c r="S2012" i="4" s="1"/>
  <c r="T2012" i="4" s="1"/>
  <c r="R2156" i="4"/>
  <c r="S2156" i="4" s="1"/>
  <c r="T2156" i="4" s="1"/>
  <c r="R2644" i="4"/>
  <c r="S2644" i="4" s="1"/>
  <c r="T2644" i="4" s="1"/>
  <c r="R2928" i="4"/>
  <c r="S2928" i="4" s="1"/>
  <c r="T2928" i="4" s="1"/>
  <c r="R3216" i="4"/>
  <c r="S3216" i="4" s="1"/>
  <c r="T3216" i="4" s="1"/>
  <c r="R2139" i="4"/>
  <c r="S2139" i="4" s="1"/>
  <c r="T2139" i="4" s="1"/>
  <c r="R2283" i="4"/>
  <c r="S2283" i="4" s="1"/>
  <c r="T2283" i="4" s="1"/>
  <c r="R2449" i="4"/>
  <c r="S2449" i="4" s="1"/>
  <c r="T2449" i="4" s="1"/>
  <c r="R2935" i="4"/>
  <c r="S2935" i="4" s="1"/>
  <c r="T2935" i="4" s="1"/>
  <c r="R2569" i="4"/>
  <c r="S2569" i="4" s="1"/>
  <c r="T2569" i="4" s="1"/>
  <c r="R2888" i="4"/>
  <c r="S2888" i="4" s="1"/>
  <c r="T2888" i="4" s="1"/>
  <c r="R3272" i="4"/>
  <c r="S3272" i="4" s="1"/>
  <c r="T3272" i="4" s="1"/>
  <c r="R3464" i="4"/>
  <c r="S3464" i="4" s="1"/>
  <c r="T3464" i="4" s="1"/>
  <c r="R3692" i="4"/>
  <c r="S3692" i="4" s="1"/>
  <c r="T3692" i="4" s="1"/>
  <c r="R2746" i="4"/>
  <c r="S2746" i="4" s="1"/>
  <c r="T2746" i="4" s="1"/>
  <c r="R2943" i="4"/>
  <c r="S2943" i="4" s="1"/>
  <c r="T2943" i="4" s="1"/>
  <c r="R3135" i="4"/>
  <c r="S3135" i="4" s="1"/>
  <c r="T3135" i="4" s="1"/>
  <c r="R3327" i="4"/>
  <c r="S3327" i="4" s="1"/>
  <c r="T3327" i="4" s="1"/>
  <c r="R3519" i="4"/>
  <c r="S3519" i="4" s="1"/>
  <c r="T3519" i="4" s="1"/>
  <c r="R2709" i="4"/>
  <c r="S2709" i="4" s="1"/>
  <c r="T2709" i="4" s="1"/>
  <c r="R2902" i="4"/>
  <c r="S2902" i="4" s="1"/>
  <c r="T2902" i="4" s="1"/>
  <c r="R3094" i="4"/>
  <c r="S3094" i="4" s="1"/>
  <c r="T3094" i="4" s="1"/>
  <c r="R3688" i="4"/>
  <c r="S3688" i="4" s="1"/>
  <c r="T3688" i="4" s="1"/>
  <c r="R4276" i="4"/>
  <c r="S4276" i="4" s="1"/>
  <c r="T4276" i="4" s="1"/>
  <c r="R5311" i="4"/>
  <c r="S5311" i="4" s="1"/>
  <c r="T5311" i="4" s="1"/>
  <c r="R3859" i="4"/>
  <c r="S3859" i="4" s="1"/>
  <c r="T3859" i="4" s="1"/>
  <c r="R3768" i="4"/>
  <c r="S3768" i="4" s="1"/>
  <c r="T3768" i="4" s="1"/>
  <c r="R4271" i="4"/>
  <c r="S4271" i="4" s="1"/>
  <c r="T4271" i="4" s="1"/>
  <c r="R4893" i="4"/>
  <c r="S4893" i="4" s="1"/>
  <c r="T4893" i="4" s="1"/>
  <c r="R4775" i="4"/>
  <c r="S4775" i="4" s="1"/>
  <c r="T4775" i="4" s="1"/>
  <c r="R3074" i="4"/>
  <c r="S3074" i="4" s="1"/>
  <c r="T3074" i="4" s="1"/>
  <c r="R3266" i="4"/>
  <c r="S3266" i="4" s="1"/>
  <c r="T3266" i="4" s="1"/>
  <c r="R4141" i="4"/>
  <c r="S4141" i="4" s="1"/>
  <c r="T4141" i="4" s="1"/>
  <c r="R3793" i="4"/>
  <c r="S3793" i="4" s="1"/>
  <c r="T3793" i="4" s="1"/>
  <c r="R5462" i="4"/>
  <c r="S5462" i="4" s="1"/>
  <c r="T5462" i="4" s="1"/>
  <c r="R2399" i="4"/>
  <c r="S2399" i="4" s="1"/>
  <c r="T2399" i="4" s="1"/>
  <c r="R2543" i="4"/>
  <c r="S2543" i="4" s="1"/>
  <c r="T2543" i="4" s="1"/>
  <c r="R2975" i="4"/>
  <c r="S2975" i="4" s="1"/>
  <c r="T2975" i="4" s="1"/>
  <c r="R3263" i="4"/>
  <c r="S3263" i="4" s="1"/>
  <c r="T3263" i="4" s="1"/>
  <c r="R3551" i="4"/>
  <c r="S3551" i="4" s="1"/>
  <c r="T3551" i="4" s="1"/>
  <c r="R3678" i="4"/>
  <c r="S3678" i="4" s="1"/>
  <c r="T3678" i="4" s="1"/>
  <c r="R4666" i="4"/>
  <c r="S4666" i="4" s="1"/>
  <c r="T4666" i="4" s="1"/>
  <c r="R5018" i="4"/>
  <c r="S5018" i="4" s="1"/>
  <c r="T5018" i="4" s="1"/>
  <c r="R2418" i="4"/>
  <c r="S2418" i="4" s="1"/>
  <c r="T2418" i="4" s="1"/>
  <c r="R2994" i="4"/>
  <c r="S2994" i="4" s="1"/>
  <c r="T2994" i="4" s="1"/>
  <c r="R3282" i="4"/>
  <c r="S3282" i="4" s="1"/>
  <c r="T3282" i="4" s="1"/>
  <c r="R3570" i="4"/>
  <c r="S3570" i="4" s="1"/>
  <c r="T3570" i="4" s="1"/>
  <c r="R3709" i="4"/>
  <c r="S3709" i="4" s="1"/>
  <c r="T3709" i="4" s="1"/>
  <c r="R3904" i="4"/>
  <c r="S3904" i="4" s="1"/>
  <c r="T3904" i="4" s="1"/>
  <c r="R4096" i="4"/>
  <c r="S4096" i="4" s="1"/>
  <c r="T4096" i="4" s="1"/>
  <c r="R4288" i="4"/>
  <c r="S4288" i="4" s="1"/>
  <c r="T4288" i="4" s="1"/>
  <c r="R4480" i="4"/>
  <c r="S4480" i="4" s="1"/>
  <c r="T4480" i="4" s="1"/>
  <c r="R4699" i="4"/>
  <c r="S4699" i="4" s="1"/>
  <c r="T4699" i="4" s="1"/>
  <c r="R5867" i="4"/>
  <c r="S5867" i="4" s="1"/>
  <c r="T5867" i="4" s="1"/>
  <c r="R2965" i="4"/>
  <c r="S2965" i="4" s="1"/>
  <c r="T2965" i="4" s="1"/>
  <c r="R3253" i="4"/>
  <c r="S3253" i="4" s="1"/>
  <c r="T3253" i="4" s="1"/>
  <c r="R3541" i="4"/>
  <c r="S3541" i="4" s="1"/>
  <c r="T3541" i="4" s="1"/>
  <c r="R3734" i="4"/>
  <c r="S3734" i="4" s="1"/>
  <c r="T3734" i="4" s="1"/>
  <c r="R4112" i="4"/>
  <c r="S4112" i="4" s="1"/>
  <c r="T4112" i="4" s="1"/>
  <c r="R2414" i="4"/>
  <c r="S2414" i="4" s="1"/>
  <c r="T2414" i="4" s="1"/>
  <c r="R821" i="4"/>
  <c r="S821" i="4" s="1"/>
  <c r="T821" i="4" s="1"/>
  <c r="R533" i="4"/>
  <c r="S533" i="4" s="1"/>
  <c r="T533" i="4" s="1"/>
  <c r="R275" i="4"/>
  <c r="S275" i="4" s="1"/>
  <c r="T275" i="4" s="1"/>
  <c r="R1143" i="4"/>
  <c r="S1143" i="4" s="1"/>
  <c r="T1143" i="4" s="1"/>
  <c r="R1439" i="4"/>
  <c r="S1439" i="4" s="1"/>
  <c r="T1439" i="4" s="1"/>
  <c r="R518" i="4"/>
  <c r="S518" i="4" s="1"/>
  <c r="T518" i="4" s="1"/>
  <c r="R662" i="4"/>
  <c r="S662" i="4" s="1"/>
  <c r="T662" i="4" s="1"/>
  <c r="R806" i="4"/>
  <c r="S806" i="4" s="1"/>
  <c r="T806" i="4" s="1"/>
  <c r="R989" i="4"/>
  <c r="S989" i="4" s="1"/>
  <c r="T989" i="4" s="1"/>
  <c r="R1205" i="4"/>
  <c r="S1205" i="4" s="1"/>
  <c r="T1205" i="4" s="1"/>
  <c r="R7925" i="4"/>
  <c r="S7925" i="4" s="1"/>
  <c r="T7925" i="4" s="1"/>
  <c r="R8087" i="4"/>
  <c r="S8087" i="4" s="1"/>
  <c r="T8087" i="4" s="1"/>
  <c r="R8279" i="4"/>
  <c r="S8279" i="4" s="1"/>
  <c r="T8279" i="4" s="1"/>
  <c r="R8471" i="4"/>
  <c r="S8471" i="4" s="1"/>
  <c r="T8471" i="4" s="1"/>
  <c r="R8957" i="4"/>
  <c r="S8957" i="4" s="1"/>
  <c r="T8957" i="4" s="1"/>
  <c r="R7946" i="4"/>
  <c r="S7946" i="4" s="1"/>
  <c r="T7946" i="4" s="1"/>
  <c r="R8090" i="4"/>
  <c r="S8090" i="4" s="1"/>
  <c r="T8090" i="4" s="1"/>
  <c r="R8234" i="4"/>
  <c r="S8234" i="4" s="1"/>
  <c r="T8234" i="4" s="1"/>
  <c r="R8378" i="4"/>
  <c r="S8378" i="4" s="1"/>
  <c r="T8378" i="4" s="1"/>
  <c r="R8522" i="4"/>
  <c r="S8522" i="4" s="1"/>
  <c r="T8522" i="4" s="1"/>
  <c r="R8646" i="4"/>
  <c r="S8646" i="4" s="1"/>
  <c r="T8646" i="4" s="1"/>
  <c r="R8825" i="4"/>
  <c r="S8825" i="4" s="1"/>
  <c r="T8825" i="4" s="1"/>
  <c r="R8994" i="4"/>
  <c r="S8994" i="4" s="1"/>
  <c r="T8994" i="4" s="1"/>
  <c r="R9419" i="4"/>
  <c r="S9419" i="4" s="1"/>
  <c r="T9419" i="4" s="1"/>
  <c r="R7941" i="4"/>
  <c r="S7941" i="4" s="1"/>
  <c r="T7941" i="4" s="1"/>
  <c r="R8085" i="4"/>
  <c r="S8085" i="4" s="1"/>
  <c r="T8085" i="4" s="1"/>
  <c r="R8229" i="4"/>
  <c r="S8229" i="4" s="1"/>
  <c r="T8229" i="4" s="1"/>
  <c r="R8373" i="4"/>
  <c r="S8373" i="4" s="1"/>
  <c r="T8373" i="4" s="1"/>
  <c r="R8517" i="4"/>
  <c r="S8517" i="4" s="1"/>
  <c r="T8517" i="4" s="1"/>
  <c r="R8638" i="4"/>
  <c r="S8638" i="4" s="1"/>
  <c r="T8638" i="4" s="1"/>
  <c r="R8924" i="4"/>
  <c r="S8924" i="4" s="1"/>
  <c r="T8924" i="4" s="1"/>
  <c r="R9663" i="4"/>
  <c r="S9663" i="4" s="1"/>
  <c r="T9663" i="4" s="1"/>
  <c r="R8200" i="4"/>
  <c r="S8200" i="4" s="1"/>
  <c r="T8200" i="4" s="1"/>
  <c r="R8344" i="4"/>
  <c r="S8344" i="4" s="1"/>
  <c r="T8344" i="4" s="1"/>
  <c r="R8488" i="4"/>
  <c r="S8488" i="4" s="1"/>
  <c r="T8488" i="4" s="1"/>
  <c r="R8667" i="4"/>
  <c r="S8667" i="4" s="1"/>
  <c r="T8667" i="4" s="1"/>
  <c r="R8833" i="4"/>
  <c r="S8833" i="4" s="1"/>
  <c r="T8833" i="4" s="1"/>
  <c r="R9010" i="4"/>
  <c r="S9010" i="4" s="1"/>
  <c r="T9010" i="4" s="1"/>
  <c r="R8567" i="4"/>
  <c r="S8567" i="4" s="1"/>
  <c r="T8567" i="4" s="1"/>
  <c r="R8735" i="4"/>
  <c r="S8735" i="4" s="1"/>
  <c r="T8735" i="4" s="1"/>
  <c r="R9024" i="4"/>
  <c r="S9024" i="4" s="1"/>
  <c r="T9024" i="4" s="1"/>
  <c r="R8538" i="4"/>
  <c r="S8538" i="4" s="1"/>
  <c r="T8538" i="4" s="1"/>
  <c r="R8694" i="4"/>
  <c r="S8694" i="4" s="1"/>
  <c r="T8694" i="4" s="1"/>
  <c r="R8980" i="4"/>
  <c r="S8980" i="4" s="1"/>
  <c r="T8980" i="4" s="1"/>
  <c r="R9273" i="4"/>
  <c r="S9273" i="4" s="1"/>
  <c r="T9273" i="4" s="1"/>
  <c r="R8617" i="4"/>
  <c r="S8617" i="4" s="1"/>
  <c r="T8617" i="4" s="1"/>
  <c r="R8799" i="4"/>
  <c r="S8799" i="4" s="1"/>
  <c r="T8799" i="4" s="1"/>
  <c r="R9094" i="4"/>
  <c r="S9094" i="4" s="1"/>
  <c r="T9094" i="4" s="1"/>
  <c r="R8600" i="4"/>
  <c r="S8600" i="4" s="1"/>
  <c r="T8600" i="4" s="1"/>
  <c r="R8777" i="4"/>
  <c r="S8777" i="4" s="1"/>
  <c r="T8777" i="4" s="1"/>
  <c r="R8977" i="4"/>
  <c r="S8977" i="4" s="1"/>
  <c r="T8977" i="4" s="1"/>
  <c r="R8523" i="4"/>
  <c r="S8523" i="4" s="1"/>
  <c r="T8523" i="4" s="1"/>
  <c r="R8672" i="4"/>
  <c r="S8672" i="4" s="1"/>
  <c r="T8672" i="4" s="1"/>
  <c r="R8932" i="4"/>
  <c r="S8932" i="4" s="1"/>
  <c r="T8932" i="4" s="1"/>
  <c r="R9212" i="4"/>
  <c r="S9212" i="4" s="1"/>
  <c r="T9212" i="4" s="1"/>
  <c r="R9082" i="4"/>
  <c r="S9082" i="4" s="1"/>
  <c r="T9082" i="4" s="1"/>
  <c r="R9354" i="4"/>
  <c r="S9354" i="4" s="1"/>
  <c r="T9354" i="4" s="1"/>
  <c r="R8707" i="4"/>
  <c r="S8707" i="4" s="1"/>
  <c r="T8707" i="4" s="1"/>
  <c r="R8820" i="4"/>
  <c r="S8820" i="4" s="1"/>
  <c r="T8820" i="4" s="1"/>
  <c r="R9039" i="4"/>
  <c r="S9039" i="4" s="1"/>
  <c r="T9039" i="4" s="1"/>
  <c r="R9323" i="4"/>
  <c r="S9323" i="4" s="1"/>
  <c r="T9323" i="4" s="1"/>
  <c r="R8943" i="4"/>
  <c r="S8943" i="4" s="1"/>
  <c r="T8943" i="4" s="1"/>
  <c r="R9203" i="4"/>
  <c r="S9203" i="4" s="1"/>
  <c r="T9203" i="4" s="1"/>
  <c r="R9842" i="4"/>
  <c r="S9842" i="4" s="1"/>
  <c r="T9842" i="4" s="1"/>
  <c r="R9845" i="4"/>
  <c r="S9845" i="4" s="1"/>
  <c r="T9845" i="4" s="1"/>
  <c r="R9296" i="4"/>
  <c r="S9296" i="4" s="1"/>
  <c r="T9296" i="4" s="1"/>
  <c r="R9290" i="4"/>
  <c r="S9290" i="4" s="1"/>
  <c r="T9290" i="4" s="1"/>
  <c r="R8665" i="4"/>
  <c r="S8665" i="4" s="1"/>
  <c r="T8665" i="4" s="1"/>
  <c r="R8848" i="4"/>
  <c r="S8848" i="4" s="1"/>
  <c r="T8848" i="4" s="1"/>
  <c r="R8999" i="4"/>
  <c r="S8999" i="4" s="1"/>
  <c r="T8999" i="4" s="1"/>
  <c r="R9287" i="4"/>
  <c r="S9287" i="4" s="1"/>
  <c r="T9287" i="4" s="1"/>
  <c r="R9470" i="4"/>
  <c r="S9470" i="4" s="1"/>
  <c r="T9470" i="4" s="1"/>
  <c r="R9393" i="4"/>
  <c r="S9393" i="4" s="1"/>
  <c r="T9393" i="4" s="1"/>
  <c r="R9698" i="4"/>
  <c r="S9698" i="4" s="1"/>
  <c r="T9698" i="4" s="1"/>
  <c r="R8755" i="4"/>
  <c r="S8755" i="4" s="1"/>
  <c r="T8755" i="4" s="1"/>
  <c r="R8899" i="4"/>
  <c r="S8899" i="4" s="1"/>
  <c r="T8899" i="4" s="1"/>
  <c r="R9042" i="4"/>
  <c r="S9042" i="4" s="1"/>
  <c r="T9042" i="4" s="1"/>
  <c r="R9255" i="4"/>
  <c r="S9255" i="4" s="1"/>
  <c r="T9255" i="4" s="1"/>
  <c r="R9471" i="4"/>
  <c r="S9471" i="4" s="1"/>
  <c r="T9471" i="4" s="1"/>
  <c r="R8882" i="4"/>
  <c r="S8882" i="4" s="1"/>
  <c r="T8882" i="4" s="1"/>
  <c r="R9026" i="4"/>
  <c r="S9026" i="4" s="1"/>
  <c r="T9026" i="4" s="1"/>
  <c r="R9250" i="4"/>
  <c r="S9250" i="4" s="1"/>
  <c r="T9250" i="4" s="1"/>
  <c r="R9466" i="4"/>
  <c r="S9466" i="4" s="1"/>
  <c r="T9466" i="4" s="1"/>
  <c r="R8781" i="4"/>
  <c r="S8781" i="4" s="1"/>
  <c r="T8781" i="4" s="1"/>
  <c r="R8925" i="4"/>
  <c r="S8925" i="4" s="1"/>
  <c r="T8925" i="4" s="1"/>
  <c r="R9086" i="4"/>
  <c r="S9086" i="4" s="1"/>
  <c r="T9086" i="4" s="1"/>
  <c r="R9302" i="4"/>
  <c r="S9302" i="4" s="1"/>
  <c r="T9302" i="4" s="1"/>
  <c r="R9501" i="4"/>
  <c r="S9501" i="4" s="1"/>
  <c r="T9501" i="4" s="1"/>
  <c r="R9392" i="4"/>
  <c r="S9392" i="4" s="1"/>
  <c r="T9392" i="4" s="1"/>
  <c r="R10140" i="4"/>
  <c r="S10140" i="4" s="1"/>
  <c r="T10140" i="4" s="1"/>
  <c r="R9550" i="4"/>
  <c r="S9550" i="4" s="1"/>
  <c r="T9550" i="4" s="1"/>
  <c r="R9614" i="4"/>
  <c r="S9614" i="4" s="1"/>
  <c r="T9614" i="4" s="1"/>
  <c r="R9628" i="4"/>
  <c r="S9628" i="4" s="1"/>
  <c r="T9628" i="4" s="1"/>
  <c r="R9077" i="4"/>
  <c r="S9077" i="4" s="1"/>
  <c r="T9077" i="4" s="1"/>
  <c r="R9221" i="4"/>
  <c r="S9221" i="4" s="1"/>
  <c r="T9221" i="4" s="1"/>
  <c r="R9365" i="4"/>
  <c r="S9365" i="4" s="1"/>
  <c r="T9365" i="4" s="1"/>
  <c r="R9509" i="4"/>
  <c r="S9509" i="4" s="1"/>
  <c r="T9509" i="4" s="1"/>
  <c r="R9678" i="4"/>
  <c r="S9678" i="4" s="1"/>
  <c r="T9678" i="4" s="1"/>
  <c r="R10016" i="4"/>
  <c r="S10016" i="4" s="1"/>
  <c r="T10016" i="4" s="1"/>
  <c r="R9072" i="4"/>
  <c r="S9072" i="4" s="1"/>
  <c r="T9072" i="4" s="1"/>
  <c r="R9216" i="4"/>
  <c r="S9216" i="4" s="1"/>
  <c r="T9216" i="4" s="1"/>
  <c r="R9360" i="4"/>
  <c r="S9360" i="4" s="1"/>
  <c r="T9360" i="4" s="1"/>
  <c r="R9504" i="4"/>
  <c r="S9504" i="4" s="1"/>
  <c r="T9504" i="4" s="1"/>
  <c r="R9672" i="4"/>
  <c r="S9672" i="4" s="1"/>
  <c r="T9672" i="4" s="1"/>
  <c r="R9926" i="4"/>
  <c r="S9926" i="4" s="1"/>
  <c r="T9926" i="4" s="1"/>
  <c r="R9115" i="4"/>
  <c r="S9115" i="4" s="1"/>
  <c r="T9115" i="4" s="1"/>
  <c r="R9259" i="4"/>
  <c r="S9259" i="4" s="1"/>
  <c r="T9259" i="4" s="1"/>
  <c r="R9403" i="4"/>
  <c r="S9403" i="4" s="1"/>
  <c r="T9403" i="4" s="1"/>
  <c r="R9557" i="4"/>
  <c r="S9557" i="4" s="1"/>
  <c r="T9557" i="4" s="1"/>
  <c r="R9741" i="4"/>
  <c r="S9741" i="4" s="1"/>
  <c r="T9741" i="4" s="1"/>
  <c r="R9988" i="4"/>
  <c r="S9988" i="4" s="1"/>
  <c r="T9988" i="4" s="1"/>
  <c r="R9625" i="4"/>
  <c r="S9625" i="4" s="1"/>
  <c r="T9625" i="4" s="1"/>
  <c r="R9821" i="4"/>
  <c r="S9821" i="4" s="1"/>
  <c r="T9821" i="4" s="1"/>
  <c r="R10403" i="4"/>
  <c r="S10403" i="4" s="1"/>
  <c r="T10403" i="4" s="1"/>
  <c r="R9686" i="4"/>
  <c r="S9686" i="4" s="1"/>
  <c r="T9686" i="4" s="1"/>
  <c r="R10071" i="4"/>
  <c r="S10071" i="4" s="1"/>
  <c r="T10071" i="4" s="1"/>
  <c r="R9124" i="4"/>
  <c r="S9124" i="4" s="1"/>
  <c r="T9124" i="4" s="1"/>
  <c r="R9268" i="4"/>
  <c r="S9268" i="4" s="1"/>
  <c r="T9268" i="4" s="1"/>
  <c r="R9412" i="4"/>
  <c r="S9412" i="4" s="1"/>
  <c r="T9412" i="4" s="1"/>
  <c r="R9576" i="4"/>
  <c r="S9576" i="4" s="1"/>
  <c r="T9576" i="4" s="1"/>
  <c r="R9759" i="4"/>
  <c r="S9759" i="4" s="1"/>
  <c r="T9759" i="4" s="1"/>
  <c r="R10195" i="4"/>
  <c r="S10195" i="4" s="1"/>
  <c r="T10195" i="4" s="1"/>
  <c r="R9703" i="4"/>
  <c r="S9703" i="4" s="1"/>
  <c r="T9703" i="4" s="1"/>
  <c r="R10082" i="4"/>
  <c r="S10082" i="4" s="1"/>
  <c r="T10082" i="4" s="1"/>
  <c r="R9568" i="4"/>
  <c r="S9568" i="4" s="1"/>
  <c r="T9568" i="4" s="1"/>
  <c r="R9819" i="4"/>
  <c r="S9819" i="4" s="1"/>
  <c r="T9819" i="4" s="1"/>
  <c r="R10478" i="4"/>
  <c r="S10478" i="4" s="1"/>
  <c r="T10478" i="4" s="1"/>
  <c r="R10237" i="4"/>
  <c r="S10237" i="4" s="1"/>
  <c r="T10237" i="4" s="1"/>
  <c r="R9587" i="4"/>
  <c r="S9587" i="4" s="1"/>
  <c r="T9587" i="4" s="1"/>
  <c r="R9745" i="4"/>
  <c r="S9745" i="4" s="1"/>
  <c r="T9745" i="4" s="1"/>
  <c r="R9883" i="4"/>
  <c r="S9883" i="4" s="1"/>
  <c r="T9883" i="4" s="1"/>
  <c r="R10223" i="4"/>
  <c r="S10223" i="4" s="1"/>
  <c r="T10223" i="4" s="1"/>
  <c r="R9762" i="4"/>
  <c r="S9762" i="4" s="1"/>
  <c r="T9762" i="4" s="1"/>
  <c r="R9963" i="4"/>
  <c r="S9963" i="4" s="1"/>
  <c r="T9963" i="4" s="1"/>
  <c r="R10278" i="4"/>
  <c r="S10278" i="4" s="1"/>
  <c r="T10278" i="4" s="1"/>
  <c r="R9777" i="4"/>
  <c r="S9777" i="4" s="1"/>
  <c r="T9777" i="4" s="1"/>
  <c r="R9958" i="4"/>
  <c r="S9958" i="4" s="1"/>
  <c r="T9958" i="4" s="1"/>
  <c r="R10576" i="4"/>
  <c r="S10576" i="4" s="1"/>
  <c r="T10576" i="4" s="1"/>
  <c r="R9656" i="4"/>
  <c r="S9656" i="4" s="1"/>
  <c r="T9656" i="4" s="1"/>
  <c r="R9809" i="4"/>
  <c r="S9809" i="4" s="1"/>
  <c r="T9809" i="4" s="1"/>
  <c r="R10002" i="4"/>
  <c r="S10002" i="4" s="1"/>
  <c r="T10002" i="4" s="1"/>
  <c r="R9929" i="4"/>
  <c r="S9929" i="4" s="1"/>
  <c r="T9929" i="4" s="1"/>
  <c r="R10177" i="4"/>
  <c r="S10177" i="4" s="1"/>
  <c r="T10177" i="4" s="1"/>
  <c r="R9843" i="4"/>
  <c r="S9843" i="4" s="1"/>
  <c r="T9843" i="4" s="1"/>
  <c r="R10061" i="4"/>
  <c r="S10061" i="4" s="1"/>
  <c r="T10061" i="4" s="1"/>
  <c r="R10291" i="4"/>
  <c r="S10291" i="4" s="1"/>
  <c r="T10291" i="4" s="1"/>
  <c r="R10051" i="4"/>
  <c r="S10051" i="4" s="1"/>
  <c r="T10051" i="4" s="1"/>
  <c r="R10234" i="4"/>
  <c r="S10234" i="4" s="1"/>
  <c r="T10234" i="4" s="1"/>
  <c r="R10448" i="4"/>
  <c r="S10448" i="4" s="1"/>
  <c r="T10448" i="4" s="1"/>
  <c r="R9945" i="4"/>
  <c r="S9945" i="4" s="1"/>
  <c r="T9945" i="4" s="1"/>
  <c r="R10097" i="4"/>
  <c r="S10097" i="4" s="1"/>
  <c r="T10097" i="4" s="1"/>
  <c r="R10283" i="4"/>
  <c r="S10283" i="4" s="1"/>
  <c r="T10283" i="4" s="1"/>
  <c r="R9688" i="4"/>
  <c r="S9688" i="4" s="1"/>
  <c r="T9688" i="4" s="1"/>
  <c r="R9832" i="4"/>
  <c r="S9832" i="4" s="1"/>
  <c r="T9832" i="4" s="1"/>
  <c r="R9976" i="4"/>
  <c r="S9976" i="4" s="1"/>
  <c r="T9976" i="4" s="1"/>
  <c r="R10203" i="4"/>
  <c r="S10203" i="4" s="1"/>
  <c r="T10203" i="4" s="1"/>
  <c r="R10636" i="4"/>
  <c r="S10636" i="4" s="1"/>
  <c r="T10636" i="4" s="1"/>
  <c r="R10210" i="4"/>
  <c r="S10210" i="4" s="1"/>
  <c r="T10210" i="4" s="1"/>
  <c r="R10720" i="4"/>
  <c r="S10720" i="4" s="1"/>
  <c r="T10720" i="4" s="1"/>
  <c r="R10199" i="4"/>
  <c r="S10199" i="4" s="1"/>
  <c r="T10199" i="4" s="1"/>
  <c r="R10663" i="4"/>
  <c r="S10663" i="4" s="1"/>
  <c r="T10663" i="4" s="1"/>
  <c r="R10254" i="4"/>
  <c r="S10254" i="4" s="1"/>
  <c r="T10254" i="4" s="1"/>
  <c r="R10665" i="4"/>
  <c r="S10665" i="4" s="1"/>
  <c r="T10665" i="4" s="1"/>
  <c r="R10098" i="4"/>
  <c r="S10098" i="4" s="1"/>
  <c r="T10098" i="4" s="1"/>
  <c r="R10238" i="4"/>
  <c r="S10238" i="4" s="1"/>
  <c r="T10238" i="4" s="1"/>
  <c r="R10695" i="4"/>
  <c r="S10695" i="4" s="1"/>
  <c r="T10695" i="4" s="1"/>
  <c r="R10301" i="4"/>
  <c r="S10301" i="4" s="1"/>
  <c r="T10301" i="4" s="1"/>
  <c r="R10460" i="4"/>
  <c r="S10460" i="4" s="1"/>
  <c r="T10460" i="4" s="1"/>
  <c r="R11075" i="4"/>
  <c r="S11075" i="4" s="1"/>
  <c r="T11075" i="4" s="1"/>
  <c r="R10125" i="4"/>
  <c r="S10125" i="4" s="1"/>
  <c r="T10125" i="4" s="1"/>
  <c r="R10269" i="4"/>
  <c r="S10269" i="4" s="1"/>
  <c r="T10269" i="4" s="1"/>
  <c r="R10473" i="4"/>
  <c r="S10473" i="4" s="1"/>
  <c r="T10473" i="4" s="1"/>
  <c r="R10000" i="4"/>
  <c r="S10000" i="4" s="1"/>
  <c r="T10000" i="4" s="1"/>
  <c r="R10144" i="4"/>
  <c r="S10144" i="4" s="1"/>
  <c r="T10144" i="4" s="1"/>
  <c r="R10288" i="4"/>
  <c r="S10288" i="4" s="1"/>
  <c r="T10288" i="4" s="1"/>
  <c r="R10449" i="4"/>
  <c r="S10449" i="4" s="1"/>
  <c r="T10449" i="4" s="1"/>
  <c r="R10747" i="4"/>
  <c r="S10747" i="4" s="1"/>
  <c r="T10747" i="4" s="1"/>
  <c r="R10416" i="4"/>
  <c r="S10416" i="4" s="1"/>
  <c r="T10416" i="4" s="1"/>
  <c r="R10809" i="4"/>
  <c r="S10809" i="4" s="1"/>
  <c r="T10809" i="4" s="1"/>
  <c r="R10434" i="4"/>
  <c r="S10434" i="4" s="1"/>
  <c r="T10434" i="4" s="1"/>
  <c r="R10906" i="4"/>
  <c r="S10906" i="4" s="1"/>
  <c r="T10906" i="4" s="1"/>
  <c r="R10437" i="4"/>
  <c r="S10437" i="4" s="1"/>
  <c r="T10437" i="4" s="1"/>
  <c r="R10699" i="4"/>
  <c r="S10699" i="4" s="1"/>
  <c r="T10699" i="4" s="1"/>
  <c r="R10369" i="4"/>
  <c r="S10369" i="4" s="1"/>
  <c r="T10369" i="4" s="1"/>
  <c r="R10675" i="4"/>
  <c r="S10675" i="4" s="1"/>
  <c r="T10675" i="4" s="1"/>
  <c r="R10735" i="4"/>
  <c r="S10735" i="4" s="1"/>
  <c r="T10735" i="4" s="1"/>
  <c r="R10479" i="4"/>
  <c r="S10479" i="4" s="1"/>
  <c r="T10479" i="4" s="1"/>
  <c r="R10792" i="4"/>
  <c r="S10792" i="4" s="1"/>
  <c r="T10792" i="4" s="1"/>
  <c r="R10538" i="4"/>
  <c r="S10538" i="4" s="1"/>
  <c r="T10538" i="4" s="1"/>
  <c r="R10864" i="4"/>
  <c r="S10864" i="4" s="1"/>
  <c r="T10864" i="4" s="1"/>
  <c r="R11293" i="4"/>
  <c r="S11293" i="4" s="1"/>
  <c r="T11293" i="4" s="1"/>
  <c r="R10677" i="4"/>
  <c r="S10677" i="4" s="1"/>
  <c r="T10677" i="4" s="1"/>
  <c r="R10445" i="4"/>
  <c r="S10445" i="4" s="1"/>
  <c r="T10445" i="4" s="1"/>
  <c r="R10639" i="4"/>
  <c r="S10639" i="4" s="1"/>
  <c r="T10639" i="4" s="1"/>
  <c r="R10887" i="4"/>
  <c r="S10887" i="4" s="1"/>
  <c r="T10887" i="4" s="1"/>
  <c r="R10575" i="4"/>
  <c r="S10575" i="4" s="1"/>
  <c r="T10575" i="4" s="1"/>
  <c r="R10818" i="4"/>
  <c r="S10818" i="4" s="1"/>
  <c r="T10818" i="4" s="1"/>
  <c r="R11641" i="4"/>
  <c r="S11641" i="4" s="1"/>
  <c r="T11641" i="4" s="1"/>
  <c r="R10679" i="4"/>
  <c r="S10679" i="4" s="1"/>
  <c r="T10679" i="4" s="1"/>
  <c r="R10871" i="4"/>
  <c r="S10871" i="4" s="1"/>
  <c r="T10871" i="4" s="1"/>
  <c r="R10486" i="4"/>
  <c r="S10486" i="4" s="1"/>
  <c r="T10486" i="4" s="1"/>
  <c r="R10643" i="4"/>
  <c r="S10643" i="4" s="1"/>
  <c r="T10643" i="4" s="1"/>
  <c r="R10835" i="4"/>
  <c r="S10835" i="4" s="1"/>
  <c r="T10835" i="4" s="1"/>
  <c r="R11042" i="4"/>
  <c r="S11042" i="4" s="1"/>
  <c r="T11042" i="4" s="1"/>
  <c r="R10650" i="4"/>
  <c r="S10650" i="4" s="1"/>
  <c r="T10650" i="4" s="1"/>
  <c r="R10842" i="4"/>
  <c r="S10842" i="4" s="1"/>
  <c r="T10842" i="4" s="1"/>
  <c r="R11115" i="4"/>
  <c r="S11115" i="4" s="1"/>
  <c r="T11115" i="4" s="1"/>
  <c r="R11255" i="4"/>
  <c r="S11255" i="4" s="1"/>
  <c r="T11255" i="4" s="1"/>
  <c r="R10845" i="4"/>
  <c r="S10845" i="4" s="1"/>
  <c r="T10845" i="4" s="1"/>
  <c r="R11063" i="4"/>
  <c r="S11063" i="4" s="1"/>
  <c r="T11063" i="4" s="1"/>
  <c r="R10945" i="4"/>
  <c r="S10945" i="4" s="1"/>
  <c r="T10945" i="4" s="1"/>
  <c r="R10619" i="4"/>
  <c r="S10619" i="4" s="1"/>
  <c r="T10619" i="4" s="1"/>
  <c r="R10811" i="4"/>
  <c r="S10811" i="4" s="1"/>
  <c r="T10811" i="4" s="1"/>
  <c r="R11191" i="4"/>
  <c r="S11191" i="4" s="1"/>
  <c r="T11191" i="4" s="1"/>
  <c r="R10642" i="4"/>
  <c r="S10642" i="4" s="1"/>
  <c r="T10642" i="4" s="1"/>
  <c r="R10786" i="4"/>
  <c r="S10786" i="4" s="1"/>
  <c r="T10786" i="4" s="1"/>
  <c r="R10911" i="4"/>
  <c r="S10911" i="4" s="1"/>
  <c r="T10911" i="4" s="1"/>
  <c r="R11126" i="4"/>
  <c r="S11126" i="4" s="1"/>
  <c r="T11126" i="4" s="1"/>
  <c r="R11611" i="4"/>
  <c r="S11611" i="4" s="1"/>
  <c r="T11611" i="4" s="1"/>
  <c r="R10709" i="4"/>
  <c r="S10709" i="4" s="1"/>
  <c r="T10709" i="4" s="1"/>
  <c r="R10853" i="4"/>
  <c r="S10853" i="4" s="1"/>
  <c r="T10853" i="4" s="1"/>
  <c r="R11107" i="4"/>
  <c r="S11107" i="4" s="1"/>
  <c r="T11107" i="4" s="1"/>
  <c r="R10548" i="4"/>
  <c r="S10548" i="4" s="1"/>
  <c r="T10548" i="4" s="1"/>
  <c r="R10692" i="4"/>
  <c r="S10692" i="4" s="1"/>
  <c r="T10692" i="4" s="1"/>
  <c r="R10836" i="4"/>
  <c r="S10836" i="4" s="1"/>
  <c r="T10836" i="4" s="1"/>
  <c r="R11104" i="4"/>
  <c r="S11104" i="4" s="1"/>
  <c r="T11104" i="4" s="1"/>
  <c r="R11139" i="4"/>
  <c r="S11139" i="4" s="1"/>
  <c r="T11139" i="4" s="1"/>
  <c r="R11068" i="4"/>
  <c r="S11068" i="4" s="1"/>
  <c r="T11068" i="4" s="1"/>
  <c r="R11290" i="4"/>
  <c r="S11290" i="4" s="1"/>
  <c r="T11290" i="4" s="1"/>
  <c r="R11056" i="4"/>
  <c r="S11056" i="4" s="1"/>
  <c r="T11056" i="4" s="1"/>
  <c r="R10995" i="4"/>
  <c r="S10995" i="4" s="1"/>
  <c r="T10995" i="4" s="1"/>
  <c r="R11003" i="4"/>
  <c r="S11003" i="4" s="1"/>
  <c r="T11003" i="4" s="1"/>
  <c r="R11297" i="4"/>
  <c r="S11297" i="4" s="1"/>
  <c r="T11297" i="4" s="1"/>
  <c r="R11178" i="4"/>
  <c r="S11178" i="4" s="1"/>
  <c r="T11178" i="4" s="1"/>
  <c r="R10955" i="4"/>
  <c r="S10955" i="4" s="1"/>
  <c r="T10955" i="4" s="1"/>
  <c r="R11137" i="4"/>
  <c r="S11137" i="4" s="1"/>
  <c r="T11137" i="4" s="1"/>
  <c r="R11341" i="4"/>
  <c r="S11341" i="4" s="1"/>
  <c r="T11341" i="4" s="1"/>
  <c r="R11226" i="4"/>
  <c r="S11226" i="4" s="1"/>
  <c r="T11226" i="4" s="1"/>
  <c r="R11357" i="4"/>
  <c r="S11357" i="4" s="1"/>
  <c r="T11357" i="4" s="1"/>
  <c r="R11437" i="4"/>
  <c r="S11437" i="4" s="1"/>
  <c r="T11437" i="4" s="1"/>
  <c r="R11705" i="4"/>
  <c r="S11705" i="4" s="1"/>
  <c r="T11705" i="4" s="1"/>
  <c r="R11070" i="4"/>
  <c r="S11070" i="4" s="1"/>
  <c r="T11070" i="4" s="1"/>
  <c r="R11440" i="4"/>
  <c r="S11440" i="4" s="1"/>
  <c r="T11440" i="4" s="1"/>
  <c r="R11002" i="4"/>
  <c r="S11002" i="4" s="1"/>
  <c r="T11002" i="4" s="1"/>
  <c r="R11183" i="4"/>
  <c r="S11183" i="4" s="1"/>
  <c r="T11183" i="4" s="1"/>
  <c r="R11459" i="4"/>
  <c r="S11459" i="4" s="1"/>
  <c r="T11459" i="4" s="1"/>
  <c r="R11597" i="4"/>
  <c r="S11597" i="4" s="1"/>
  <c r="T11597" i="4" s="1"/>
  <c r="R11069" i="4"/>
  <c r="S11069" i="4" s="1"/>
  <c r="T11069" i="4" s="1"/>
  <c r="R11230" i="4"/>
  <c r="S11230" i="4" s="1"/>
  <c r="T11230" i="4" s="1"/>
  <c r="R11355" i="4"/>
  <c r="S11355" i="4" s="1"/>
  <c r="T11355" i="4" s="1"/>
  <c r="R11672" i="4"/>
  <c r="S11672" i="4" s="1"/>
  <c r="T11672" i="4" s="1"/>
  <c r="R11004" i="4"/>
  <c r="S11004" i="4" s="1"/>
  <c r="T11004" i="4" s="1"/>
  <c r="R11171" i="4"/>
  <c r="S11171" i="4" s="1"/>
  <c r="T11171" i="4" s="1"/>
  <c r="R11377" i="4"/>
  <c r="S11377" i="4" s="1"/>
  <c r="T11377" i="4" s="1"/>
  <c r="R11650" i="4"/>
  <c r="S11650" i="4" s="1"/>
  <c r="T11650" i="4" s="1"/>
  <c r="R11444" i="4"/>
  <c r="S11444" i="4" s="1"/>
  <c r="T11444" i="4" s="1"/>
  <c r="R11478" i="4"/>
  <c r="S11478" i="4" s="1"/>
  <c r="T11478" i="4" s="1"/>
  <c r="R11598" i="4"/>
  <c r="S11598" i="4" s="1"/>
  <c r="T11598" i="4" s="1"/>
  <c r="R11516" i="4"/>
  <c r="S11516" i="4" s="1"/>
  <c r="T11516" i="4" s="1"/>
  <c r="R11442" i="4"/>
  <c r="S11442" i="4" s="1"/>
  <c r="T11442" i="4" s="1"/>
  <c r="R11652" i="4"/>
  <c r="S11652" i="4" s="1"/>
  <c r="T11652" i="4" s="1"/>
  <c r="R11232" i="4"/>
  <c r="S11232" i="4" s="1"/>
  <c r="T11232" i="4" s="1"/>
  <c r="R11417" i="4"/>
  <c r="S11417" i="4" s="1"/>
  <c r="T11417" i="4" s="1"/>
  <c r="R11642" i="4"/>
  <c r="S11642" i="4" s="1"/>
  <c r="T11642" i="4" s="1"/>
  <c r="R11203" i="4"/>
  <c r="S11203" i="4" s="1"/>
  <c r="T11203" i="4" s="1"/>
  <c r="R11319" i="4"/>
  <c r="S11319" i="4" s="1"/>
  <c r="T11319" i="4" s="1"/>
  <c r="R11509" i="4"/>
  <c r="S11509" i="4" s="1"/>
  <c r="T11509" i="4" s="1"/>
  <c r="R11842" i="4"/>
  <c r="S11842" i="4" s="1"/>
  <c r="T11842" i="4" s="1"/>
  <c r="R11246" i="4"/>
  <c r="S11246" i="4" s="1"/>
  <c r="T11246" i="4" s="1"/>
  <c r="R11422" i="4"/>
  <c r="S11422" i="4" s="1"/>
  <c r="T11422" i="4" s="1"/>
  <c r="R11722" i="4"/>
  <c r="S11722" i="4" s="1"/>
  <c r="T11722" i="4" s="1"/>
  <c r="R11816" i="4"/>
  <c r="S11816" i="4" s="1"/>
  <c r="T11816" i="4" s="1"/>
  <c r="R11907" i="4"/>
  <c r="S11907" i="4" s="1"/>
  <c r="T11907" i="4" s="1"/>
  <c r="R11707" i="4"/>
  <c r="S11707" i="4" s="1"/>
  <c r="T11707" i="4" s="1"/>
  <c r="R11753" i="4"/>
  <c r="S11753" i="4" s="1"/>
  <c r="T11753" i="4" s="1"/>
  <c r="R11941" i="4"/>
  <c r="S11941" i="4" s="1"/>
  <c r="T11941" i="4" s="1"/>
  <c r="R11383" i="4"/>
  <c r="S11383" i="4" s="1"/>
  <c r="T11383" i="4" s="1"/>
  <c r="R11557" i="4"/>
  <c r="S11557" i="4" s="1"/>
  <c r="T11557" i="4" s="1"/>
  <c r="R11749" i="4"/>
  <c r="S11749" i="4" s="1"/>
  <c r="T11749" i="4" s="1"/>
  <c r="R11905" i="4"/>
  <c r="S11905" i="4" s="1"/>
  <c r="T11905" i="4" s="1"/>
  <c r="R11378" i="4"/>
  <c r="S11378" i="4" s="1"/>
  <c r="T11378" i="4" s="1"/>
  <c r="R11535" i="4"/>
  <c r="S11535" i="4" s="1"/>
  <c r="T11535" i="4" s="1"/>
  <c r="R11708" i="4"/>
  <c r="S11708" i="4" s="1"/>
  <c r="T11708" i="4" s="1"/>
  <c r="R11957" i="4"/>
  <c r="S11957" i="4" s="1"/>
  <c r="T11957" i="4" s="1"/>
  <c r="R11385" i="4"/>
  <c r="S11385" i="4" s="1"/>
  <c r="T11385" i="4" s="1"/>
  <c r="R11571" i="4"/>
  <c r="S11571" i="4" s="1"/>
  <c r="T11571" i="4" s="1"/>
  <c r="R11763" i="4"/>
  <c r="S11763" i="4" s="1"/>
  <c r="T11763" i="4" s="1"/>
  <c r="R11809" i="4"/>
  <c r="S11809" i="4" s="1"/>
  <c r="T11809" i="4" s="1"/>
  <c r="R12000" i="4"/>
  <c r="S12000" i="4" s="1"/>
  <c r="T12000" i="4" s="1"/>
  <c r="R11970" i="4"/>
  <c r="S11970" i="4" s="1"/>
  <c r="T11970" i="4" s="1"/>
  <c r="R12097" i="4"/>
  <c r="S12097" i="4" s="1"/>
  <c r="T12097" i="4" s="1"/>
  <c r="R11798" i="4"/>
  <c r="S11798" i="4" s="1"/>
  <c r="T11798" i="4" s="1"/>
  <c r="R11955" i="4"/>
  <c r="S11955" i="4" s="1"/>
  <c r="T11955" i="4" s="1"/>
  <c r="R11625" i="4"/>
  <c r="S11625" i="4" s="1"/>
  <c r="T11625" i="4" s="1"/>
  <c r="R11769" i="4"/>
  <c r="S11769" i="4" s="1"/>
  <c r="T11769" i="4" s="1"/>
  <c r="R11928" i="4"/>
  <c r="S11928" i="4" s="1"/>
  <c r="T11928" i="4" s="1"/>
  <c r="R11584" i="4"/>
  <c r="S11584" i="4" s="1"/>
  <c r="T11584" i="4" s="1"/>
  <c r="R11728" i="4"/>
  <c r="S11728" i="4" s="1"/>
  <c r="T11728" i="4" s="1"/>
  <c r="R11887" i="4"/>
  <c r="S11887" i="4" s="1"/>
  <c r="T11887" i="4" s="1"/>
  <c r="R12080" i="4"/>
  <c r="S12080" i="4" s="1"/>
  <c r="T12080" i="4" s="1"/>
  <c r="R11603" i="4"/>
  <c r="S11603" i="4" s="1"/>
  <c r="T11603" i="4" s="1"/>
  <c r="R11747" i="4"/>
  <c r="S11747" i="4" s="1"/>
  <c r="T11747" i="4" s="1"/>
  <c r="R11924" i="4"/>
  <c r="S11924" i="4" s="1"/>
  <c r="T11924" i="4" s="1"/>
  <c r="R12045" i="4"/>
  <c r="S12045" i="4" s="1"/>
  <c r="T12045" i="4" s="1"/>
  <c r="R11995" i="4"/>
  <c r="S11995" i="4" s="1"/>
  <c r="T11995" i="4" s="1"/>
  <c r="R12116" i="4"/>
  <c r="S12116" i="4" s="1"/>
  <c r="T12116" i="4" s="1"/>
  <c r="R12026" i="4"/>
  <c r="S12026" i="4" s="1"/>
  <c r="T12026" i="4" s="1"/>
  <c r="R11901" i="4"/>
  <c r="S11901" i="4" s="1"/>
  <c r="T11901" i="4" s="1"/>
  <c r="R12060" i="4"/>
  <c r="S12060" i="4" s="1"/>
  <c r="T12060" i="4" s="1"/>
  <c r="R11896" i="4"/>
  <c r="S11896" i="4" s="1"/>
  <c r="T11896" i="4" s="1"/>
  <c r="R12040" i="4"/>
  <c r="S12040" i="4" s="1"/>
  <c r="T12040" i="4" s="1"/>
  <c r="R11915" i="4"/>
  <c r="S11915" i="4" s="1"/>
  <c r="T11915" i="4" s="1"/>
  <c r="R12056" i="4"/>
  <c r="S12056" i="4" s="1"/>
  <c r="T12056" i="4" s="1"/>
  <c r="R12050" i="4"/>
  <c r="S12050" i="4" s="1"/>
  <c r="T12050" i="4" s="1"/>
  <c r="R12152" i="4"/>
  <c r="S12152" i="4" s="1"/>
  <c r="T12152" i="4" s="1"/>
  <c r="R12171" i="4"/>
  <c r="S12171" i="4" s="1"/>
  <c r="T12171" i="4" s="1"/>
  <c r="R12069" i="4"/>
  <c r="S12069" i="4" s="1"/>
  <c r="T12069" i="4" s="1"/>
  <c r="R12064" i="4"/>
  <c r="S12064" i="4" s="1"/>
  <c r="T12064" i="4" s="1"/>
  <c r="R12292" i="4"/>
  <c r="S12292" i="4" s="1"/>
  <c r="T12292" i="4" s="1"/>
  <c r="R12256" i="4"/>
  <c r="S12256" i="4" s="1"/>
  <c r="T12256" i="4" s="1"/>
  <c r="R12231" i="4"/>
  <c r="S12231" i="4" s="1"/>
  <c r="T12231" i="4" s="1"/>
  <c r="R12226" i="4"/>
  <c r="S12226" i="4" s="1"/>
  <c r="T12226" i="4" s="1"/>
  <c r="R12240" i="4"/>
  <c r="S12240" i="4" s="1"/>
  <c r="T12240" i="4" s="1"/>
  <c r="R12182" i="4"/>
  <c r="S12182" i="4" s="1"/>
  <c r="T12182" i="4" s="1"/>
  <c r="R12189" i="4"/>
  <c r="S12189" i="4" s="1"/>
  <c r="T12189" i="4" s="1"/>
  <c r="R12179" i="4"/>
  <c r="S12179" i="4" s="1"/>
  <c r="T12179" i="4" s="1"/>
  <c r="R12246" i="4"/>
  <c r="S12246" i="4" s="1"/>
  <c r="T12246" i="4" s="1"/>
  <c r="R12185" i="4"/>
  <c r="S12185" i="4" s="1"/>
  <c r="T12185" i="4" s="1"/>
  <c r="R3045" i="4"/>
  <c r="S3045" i="4" s="1"/>
  <c r="T3045" i="4" s="1"/>
  <c r="R1914" i="4"/>
  <c r="S1914" i="4" s="1"/>
  <c r="T1914" i="4" s="1"/>
  <c r="R1657" i="4"/>
  <c r="S1657" i="4" s="1"/>
  <c r="T1657" i="4" s="1"/>
  <c r="R814" i="4"/>
  <c r="S814" i="4" s="1"/>
  <c r="T814" i="4" s="1"/>
  <c r="R526" i="4"/>
  <c r="S526" i="4" s="1"/>
  <c r="T526" i="4" s="1"/>
  <c r="R3261" i="4"/>
  <c r="S3261" i="4" s="1"/>
  <c r="T3261" i="4" s="1"/>
  <c r="R1577" i="4"/>
  <c r="S1577" i="4" s="1"/>
  <c r="T1577" i="4" s="1"/>
  <c r="R1117" i="4"/>
  <c r="S1117" i="4" s="1"/>
  <c r="T1117" i="4" s="1"/>
  <c r="R744" i="4"/>
  <c r="S744" i="4" s="1"/>
  <c r="T744" i="4" s="1"/>
  <c r="R456" i="4"/>
  <c r="S456" i="4" s="1"/>
  <c r="T456" i="4" s="1"/>
  <c r="R449" i="4"/>
  <c r="S449" i="4" s="1"/>
  <c r="T449" i="4" s="1"/>
  <c r="R173" i="4"/>
  <c r="S173" i="4" s="1"/>
  <c r="T173" i="4" s="1"/>
  <c r="R598" i="4"/>
  <c r="S598" i="4" s="1"/>
  <c r="T598" i="4" s="1"/>
  <c r="R1081" i="4"/>
  <c r="S1081" i="4" s="1"/>
  <c r="T1081" i="4" s="1"/>
  <c r="R3086" i="4"/>
  <c r="S3086" i="4" s="1"/>
  <c r="T3086" i="4" s="1"/>
  <c r="R1505" i="4"/>
  <c r="S1505" i="4" s="1"/>
  <c r="T1505" i="4" s="1"/>
  <c r="R1086" i="4"/>
  <c r="S1086" i="4" s="1"/>
  <c r="T1086" i="4" s="1"/>
  <c r="R2040" i="4"/>
  <c r="S2040" i="4" s="1"/>
  <c r="T2040" i="4" s="1"/>
  <c r="R1770" i="4"/>
  <c r="S1770" i="4" s="1"/>
  <c r="T1770" i="4" s="1"/>
  <c r="R1513" i="4"/>
  <c r="S1513" i="4" s="1"/>
  <c r="T1513" i="4" s="1"/>
  <c r="R353" i="4"/>
  <c r="S353" i="4" s="1"/>
  <c r="T353" i="4" s="1"/>
  <c r="R65" i="4"/>
  <c r="S65" i="4" s="1"/>
  <c r="T65" i="4" s="1"/>
  <c r="R2559" i="4"/>
  <c r="S2559" i="4" s="1"/>
  <c r="T2559" i="4" s="1"/>
  <c r="R906" i="4"/>
  <c r="S906" i="4" s="1"/>
  <c r="T906" i="4" s="1"/>
  <c r="R347" i="4"/>
  <c r="S347" i="4" s="1"/>
  <c r="T347" i="4" s="1"/>
  <c r="R59" i="4"/>
  <c r="S59" i="4" s="1"/>
  <c r="T59" i="4" s="1"/>
  <c r="R352" i="4"/>
  <c r="S352" i="4" s="1"/>
  <c r="T352" i="4" s="1"/>
  <c r="R482" i="4"/>
  <c r="S482" i="4" s="1"/>
  <c r="T482" i="4" s="1"/>
  <c r="R626" i="4"/>
  <c r="S626" i="4" s="1"/>
  <c r="T626" i="4" s="1"/>
  <c r="R770" i="4"/>
  <c r="S770" i="4" s="1"/>
  <c r="T770" i="4" s="1"/>
  <c r="R930" i="4"/>
  <c r="S930" i="4" s="1"/>
  <c r="T930" i="4" s="1"/>
  <c r="R1146" i="4"/>
  <c r="S1146" i="4" s="1"/>
  <c r="T1146" i="4" s="1"/>
  <c r="R1362" i="4"/>
  <c r="S1362" i="4" s="1"/>
  <c r="T1362" i="4" s="1"/>
  <c r="R1578" i="4"/>
  <c r="S1578" i="4" s="1"/>
  <c r="T1578" i="4" s="1"/>
  <c r="R1794" i="4"/>
  <c r="S1794" i="4" s="1"/>
  <c r="T1794" i="4" s="1"/>
  <c r="R2010" i="4"/>
  <c r="S2010" i="4" s="1"/>
  <c r="T2010" i="4" s="1"/>
  <c r="R2350" i="4"/>
  <c r="S2350" i="4" s="1"/>
  <c r="T2350" i="4" s="1"/>
  <c r="R3038" i="4"/>
  <c r="S3038" i="4" s="1"/>
  <c r="T3038" i="4" s="1"/>
  <c r="R4424" i="4"/>
  <c r="S4424" i="4" s="1"/>
  <c r="T4424" i="4" s="1"/>
  <c r="R1531" i="4"/>
  <c r="S1531" i="4" s="1"/>
  <c r="T1531" i="4" s="1"/>
  <c r="R2402" i="4"/>
  <c r="S2402" i="4" s="1"/>
  <c r="T2402" i="4" s="1"/>
  <c r="R3303" i="4"/>
  <c r="S3303" i="4" s="1"/>
  <c r="T3303" i="4" s="1"/>
  <c r="R136" i="4"/>
  <c r="S136" i="4" s="1"/>
  <c r="T136" i="4" s="1"/>
  <c r="R322" i="4"/>
  <c r="S322" i="4" s="1"/>
  <c r="T322" i="4" s="1"/>
  <c r="R703" i="4"/>
  <c r="S703" i="4" s="1"/>
  <c r="T703" i="4" s="1"/>
  <c r="R1619" i="4"/>
  <c r="S1619" i="4" s="1"/>
  <c r="T1619" i="4" s="1"/>
  <c r="R2626" i="4"/>
  <c r="S2626" i="4" s="1"/>
  <c r="T2626" i="4" s="1"/>
  <c r="R3581" i="4"/>
  <c r="S3581" i="4" s="1"/>
  <c r="T3581" i="4" s="1"/>
  <c r="R57" i="4"/>
  <c r="S57" i="4" s="1"/>
  <c r="T57" i="4" s="1"/>
  <c r="R129" i="4"/>
  <c r="S129" i="4" s="1"/>
  <c r="T129" i="4" s="1"/>
  <c r="R201" i="4"/>
  <c r="S201" i="4" s="1"/>
  <c r="T201" i="4" s="1"/>
  <c r="R273" i="4"/>
  <c r="S273" i="4" s="1"/>
  <c r="T273" i="4" s="1"/>
  <c r="R345" i="4"/>
  <c r="S345" i="4" s="1"/>
  <c r="T345" i="4" s="1"/>
  <c r="R453" i="4"/>
  <c r="S453" i="4" s="1"/>
  <c r="T453" i="4" s="1"/>
  <c r="R597" i="4"/>
  <c r="S597" i="4" s="1"/>
  <c r="T597" i="4" s="1"/>
  <c r="R741" i="4"/>
  <c r="S741" i="4" s="1"/>
  <c r="T741" i="4" s="1"/>
  <c r="R889" i="4"/>
  <c r="S889" i="4" s="1"/>
  <c r="T889" i="4" s="1"/>
  <c r="R1105" i="4"/>
  <c r="S1105" i="4" s="1"/>
  <c r="T1105" i="4" s="1"/>
  <c r="R1321" i="4"/>
  <c r="S1321" i="4" s="1"/>
  <c r="T1321" i="4" s="1"/>
  <c r="R1537" i="4"/>
  <c r="S1537" i="4" s="1"/>
  <c r="T1537" i="4" s="1"/>
  <c r="R1753" i="4"/>
  <c r="S1753" i="4" s="1"/>
  <c r="T1753" i="4" s="1"/>
  <c r="R1969" i="4"/>
  <c r="S1969" i="4" s="1"/>
  <c r="T1969" i="4" s="1"/>
  <c r="R2309" i="4"/>
  <c r="S2309" i="4" s="1"/>
  <c r="T2309" i="4" s="1"/>
  <c r="R3028" i="4"/>
  <c r="S3028" i="4" s="1"/>
  <c r="T3028" i="4" s="1"/>
  <c r="R4116" i="4"/>
  <c r="S4116" i="4" s="1"/>
  <c r="T4116" i="4" s="1"/>
  <c r="R1279" i="4"/>
  <c r="S1279" i="4" s="1"/>
  <c r="T1279" i="4" s="1"/>
  <c r="R1719" i="4"/>
  <c r="S1719" i="4" s="1"/>
  <c r="T1719" i="4" s="1"/>
  <c r="R262" i="4"/>
  <c r="S262" i="4" s="1"/>
  <c r="T262" i="4" s="1"/>
  <c r="R643" i="4"/>
  <c r="S643" i="4" s="1"/>
  <c r="T643" i="4" s="1"/>
  <c r="R1102" i="4"/>
  <c r="S1102" i="4" s="1"/>
  <c r="T1102" i="4" s="1"/>
  <c r="R1642" i="4"/>
  <c r="S1642" i="4" s="1"/>
  <c r="T1642" i="4" s="1"/>
  <c r="R2038" i="4"/>
  <c r="S2038" i="4" s="1"/>
  <c r="T2038" i="4" s="1"/>
  <c r="R496" i="4"/>
  <c r="S496" i="4" s="1"/>
  <c r="T496" i="4" s="1"/>
  <c r="R640" i="4"/>
  <c r="S640" i="4" s="1"/>
  <c r="T640" i="4" s="1"/>
  <c r="R784" i="4"/>
  <c r="S784" i="4" s="1"/>
  <c r="T784" i="4" s="1"/>
  <c r="R951" i="4"/>
  <c r="S951" i="4" s="1"/>
  <c r="T951" i="4" s="1"/>
  <c r="R1167" i="4"/>
  <c r="S1167" i="4" s="1"/>
  <c r="T1167" i="4" s="1"/>
  <c r="R1383" i="4"/>
  <c r="S1383" i="4" s="1"/>
  <c r="T1383" i="4" s="1"/>
  <c r="R1599" i="4"/>
  <c r="S1599" i="4" s="1"/>
  <c r="T1599" i="4" s="1"/>
  <c r="R1815" i="4"/>
  <c r="S1815" i="4" s="1"/>
  <c r="T1815" i="4" s="1"/>
  <c r="R2031" i="4"/>
  <c r="S2031" i="4" s="1"/>
  <c r="T2031" i="4" s="1"/>
  <c r="R2517" i="4"/>
  <c r="S2517" i="4" s="1"/>
  <c r="T2517" i="4" s="1"/>
  <c r="R3111" i="4"/>
  <c r="S3111" i="4" s="1"/>
  <c r="T3111" i="4" s="1"/>
  <c r="R4553" i="4"/>
  <c r="S4553" i="4" s="1"/>
  <c r="T4553" i="4" s="1"/>
  <c r="R140" i="4"/>
  <c r="S140" i="4" s="1"/>
  <c r="T140" i="4" s="1"/>
  <c r="R212" i="4"/>
  <c r="S212" i="4" s="1"/>
  <c r="T212" i="4" s="1"/>
  <c r="R284" i="4"/>
  <c r="S284" i="4" s="1"/>
  <c r="T284" i="4" s="1"/>
  <c r="R356" i="4"/>
  <c r="S356" i="4" s="1"/>
  <c r="T356" i="4" s="1"/>
  <c r="R479" i="4"/>
  <c r="S479" i="4" s="1"/>
  <c r="T479" i="4" s="1"/>
  <c r="R623" i="4"/>
  <c r="S623" i="4" s="1"/>
  <c r="T623" i="4" s="1"/>
  <c r="R767" i="4"/>
  <c r="S767" i="4" s="1"/>
  <c r="T767" i="4" s="1"/>
  <c r="R910" i="4"/>
  <c r="S910" i="4" s="1"/>
  <c r="T910" i="4" s="1"/>
  <c r="R1126" i="4"/>
  <c r="S1126" i="4" s="1"/>
  <c r="T1126" i="4" s="1"/>
  <c r="R1342" i="4"/>
  <c r="S1342" i="4" s="1"/>
  <c r="T1342" i="4" s="1"/>
  <c r="R1558" i="4"/>
  <c r="S1558" i="4" s="1"/>
  <c r="T1558" i="4" s="1"/>
  <c r="R1774" i="4"/>
  <c r="S1774" i="4" s="1"/>
  <c r="T1774" i="4" s="1"/>
  <c r="R1990" i="4"/>
  <c r="S1990" i="4" s="1"/>
  <c r="T1990" i="4" s="1"/>
  <c r="R2335" i="4"/>
  <c r="S2335" i="4" s="1"/>
  <c r="T2335" i="4" s="1"/>
  <c r="R2957" i="4"/>
  <c r="S2957" i="4" s="1"/>
  <c r="T2957" i="4" s="1"/>
  <c r="R3944" i="4"/>
  <c r="S3944" i="4" s="1"/>
  <c r="T3944" i="4" s="1"/>
  <c r="R474" i="4"/>
  <c r="S474" i="4" s="1"/>
  <c r="T474" i="4" s="1"/>
  <c r="R618" i="4"/>
  <c r="S618" i="4" s="1"/>
  <c r="T618" i="4" s="1"/>
  <c r="R762" i="4"/>
  <c r="S762" i="4" s="1"/>
  <c r="T762" i="4" s="1"/>
  <c r="R941" i="4"/>
  <c r="S941" i="4" s="1"/>
  <c r="T941" i="4" s="1"/>
  <c r="R1157" i="4"/>
  <c r="S1157" i="4" s="1"/>
  <c r="T1157" i="4" s="1"/>
  <c r="R1373" i="4"/>
  <c r="S1373" i="4" s="1"/>
  <c r="T1373" i="4" s="1"/>
  <c r="R1589" i="4"/>
  <c r="S1589" i="4" s="1"/>
  <c r="T1589" i="4" s="1"/>
  <c r="R1805" i="4"/>
  <c r="S1805" i="4" s="1"/>
  <c r="T1805" i="4" s="1"/>
  <c r="R2021" i="4"/>
  <c r="S2021" i="4" s="1"/>
  <c r="T2021" i="4" s="1"/>
  <c r="R2486" i="4"/>
  <c r="S2486" i="4" s="1"/>
  <c r="T2486" i="4" s="1"/>
  <c r="R3422" i="4"/>
  <c r="S3422" i="4" s="1"/>
  <c r="T3422" i="4" s="1"/>
  <c r="R19" i="4"/>
  <c r="S19" i="4" s="1"/>
  <c r="T19" i="4" s="1"/>
  <c r="R829" i="4"/>
  <c r="S829" i="4" s="1"/>
  <c r="T829" i="4" s="1"/>
  <c r="R1237" i="4"/>
  <c r="S1237" i="4" s="1"/>
  <c r="T1237" i="4" s="1"/>
  <c r="R1453" i="4"/>
  <c r="S1453" i="4" s="1"/>
  <c r="T1453" i="4" s="1"/>
  <c r="R1669" i="4"/>
  <c r="S1669" i="4" s="1"/>
  <c r="T1669" i="4" s="1"/>
  <c r="R1885" i="4"/>
  <c r="S1885" i="4" s="1"/>
  <c r="T1885" i="4" s="1"/>
  <c r="R2105" i="4"/>
  <c r="S2105" i="4" s="1"/>
  <c r="T2105" i="4" s="1"/>
  <c r="R2564" i="4"/>
  <c r="S2564" i="4" s="1"/>
  <c r="T2564" i="4" s="1"/>
  <c r="R3237" i="4"/>
  <c r="S3237" i="4" s="1"/>
  <c r="T3237" i="4" s="1"/>
  <c r="R991" i="4"/>
  <c r="S991" i="4" s="1"/>
  <c r="T991" i="4" s="1"/>
  <c r="R1647" i="4"/>
  <c r="S1647" i="4" s="1"/>
  <c r="T1647" i="4" s="1"/>
  <c r="R2093" i="4"/>
  <c r="S2093" i="4" s="1"/>
  <c r="T2093" i="4" s="1"/>
  <c r="R3436" i="4"/>
  <c r="S3436" i="4" s="1"/>
  <c r="T3436" i="4" s="1"/>
  <c r="R196" i="4"/>
  <c r="S196" i="4" s="1"/>
  <c r="T196" i="4" s="1"/>
  <c r="R475" i="4"/>
  <c r="S475" i="4" s="1"/>
  <c r="T475" i="4" s="1"/>
  <c r="R958" i="4"/>
  <c r="S958" i="4" s="1"/>
  <c r="T958" i="4" s="1"/>
  <c r="R1583" i="4"/>
  <c r="S1583" i="4" s="1"/>
  <c r="T1583" i="4" s="1"/>
  <c r="R2287" i="4"/>
  <c r="S2287" i="4" s="1"/>
  <c r="T2287" i="4" s="1"/>
  <c r="R13" i="4"/>
  <c r="S13" i="4" s="1"/>
  <c r="T13" i="4" s="1"/>
  <c r="R91" i="4"/>
  <c r="S91" i="4" s="1"/>
  <c r="T91" i="4" s="1"/>
  <c r="R163" i="4"/>
  <c r="S163" i="4" s="1"/>
  <c r="T163" i="4" s="1"/>
  <c r="R265" i="4"/>
  <c r="S265" i="4" s="1"/>
  <c r="T265" i="4" s="1"/>
  <c r="R343" i="4"/>
  <c r="S343" i="4" s="1"/>
  <c r="T343" i="4" s="1"/>
  <c r="R481" i="4"/>
  <c r="S481" i="4" s="1"/>
  <c r="T481" i="4" s="1"/>
  <c r="R625" i="4"/>
  <c r="S625" i="4" s="1"/>
  <c r="T625" i="4" s="1"/>
  <c r="R781" i="4"/>
  <c r="S781" i="4" s="1"/>
  <c r="T781" i="4" s="1"/>
  <c r="R1057" i="4"/>
  <c r="S1057" i="4" s="1"/>
  <c r="T1057" i="4" s="1"/>
  <c r="R967" i="4"/>
  <c r="S967" i="4" s="1"/>
  <c r="T967" i="4" s="1"/>
  <c r="R1183" i="4"/>
  <c r="S1183" i="4" s="1"/>
  <c r="T1183" i="4" s="1"/>
  <c r="R1399" i="4"/>
  <c r="S1399" i="4" s="1"/>
  <c r="T1399" i="4" s="1"/>
  <c r="R1615" i="4"/>
  <c r="S1615" i="4" s="1"/>
  <c r="T1615" i="4" s="1"/>
  <c r="R1831" i="4"/>
  <c r="S1831" i="4" s="1"/>
  <c r="T1831" i="4" s="1"/>
  <c r="R2047" i="4"/>
  <c r="S2047" i="4" s="1"/>
  <c r="T2047" i="4" s="1"/>
  <c r="R2400" i="4"/>
  <c r="S2400" i="4" s="1"/>
  <c r="T2400" i="4" s="1"/>
  <c r="R3196" i="4"/>
  <c r="S3196" i="4" s="1"/>
  <c r="T3196" i="4" s="1"/>
  <c r="R18" i="4"/>
  <c r="S18" i="4" s="1"/>
  <c r="T18" i="4" s="1"/>
  <c r="R2088" i="4"/>
  <c r="S2088" i="4" s="1"/>
  <c r="T2088" i="4" s="1"/>
  <c r="R2542" i="4"/>
  <c r="S2542" i="4" s="1"/>
  <c r="T2542" i="4" s="1"/>
  <c r="R3310" i="4"/>
  <c r="S3310" i="4" s="1"/>
  <c r="T3310" i="4" s="1"/>
  <c r="R950" i="4"/>
  <c r="S950" i="4" s="1"/>
  <c r="T950" i="4" s="1"/>
  <c r="R1094" i="4"/>
  <c r="S1094" i="4" s="1"/>
  <c r="T1094" i="4" s="1"/>
  <c r="R1238" i="4"/>
  <c r="S1238" i="4" s="1"/>
  <c r="T1238" i="4" s="1"/>
  <c r="R1382" i="4"/>
  <c r="S1382" i="4" s="1"/>
  <c r="T1382" i="4" s="1"/>
  <c r="R1526" i="4"/>
  <c r="S1526" i="4" s="1"/>
  <c r="T1526" i="4" s="1"/>
  <c r="R1670" i="4"/>
  <c r="S1670" i="4" s="1"/>
  <c r="T1670" i="4" s="1"/>
  <c r="R1814" i="4"/>
  <c r="S1814" i="4" s="1"/>
  <c r="T1814" i="4" s="1"/>
  <c r="R1958" i="4"/>
  <c r="S1958" i="4" s="1"/>
  <c r="T1958" i="4" s="1"/>
  <c r="R2102" i="4"/>
  <c r="S2102" i="4" s="1"/>
  <c r="T2102" i="4" s="1"/>
  <c r="R2246" i="4"/>
  <c r="S2246" i="4" s="1"/>
  <c r="T2246" i="4" s="1"/>
  <c r="R2388" i="4"/>
  <c r="S2388" i="4" s="1"/>
  <c r="T2388" i="4" s="1"/>
  <c r="R2589" i="4"/>
  <c r="S2589" i="4" s="1"/>
  <c r="T2589" i="4" s="1"/>
  <c r="R2820" i="4"/>
  <c r="S2820" i="4" s="1"/>
  <c r="T2820" i="4" s="1"/>
  <c r="R3108" i="4"/>
  <c r="S3108" i="4" s="1"/>
  <c r="T3108" i="4" s="1"/>
  <c r="R3396" i="4"/>
  <c r="S3396" i="4" s="1"/>
  <c r="T3396" i="4" s="1"/>
  <c r="R3758" i="4"/>
  <c r="S3758" i="4" s="1"/>
  <c r="T3758" i="4" s="1"/>
  <c r="R909" i="4"/>
  <c r="S909" i="4" s="1"/>
  <c r="T909" i="4" s="1"/>
  <c r="R1053" i="4"/>
  <c r="S1053" i="4" s="1"/>
  <c r="T1053" i="4" s="1"/>
  <c r="R1197" i="4"/>
  <c r="S1197" i="4" s="1"/>
  <c r="T1197" i="4" s="1"/>
  <c r="R1341" i="4"/>
  <c r="S1341" i="4" s="1"/>
  <c r="T1341" i="4" s="1"/>
  <c r="R1485" i="4"/>
  <c r="S1485" i="4" s="1"/>
  <c r="T1485" i="4" s="1"/>
  <c r="R1629" i="4"/>
  <c r="S1629" i="4" s="1"/>
  <c r="T1629" i="4" s="1"/>
  <c r="R1773" i="4"/>
  <c r="S1773" i="4" s="1"/>
  <c r="T1773" i="4" s="1"/>
  <c r="R1917" i="4"/>
  <c r="S1917" i="4" s="1"/>
  <c r="T1917" i="4" s="1"/>
  <c r="R2061" i="4"/>
  <c r="S2061" i="4" s="1"/>
  <c r="T2061" i="4" s="1"/>
  <c r="R2205" i="4"/>
  <c r="S2205" i="4" s="1"/>
  <c r="T2205" i="4" s="1"/>
  <c r="R2349" i="4"/>
  <c r="S2349" i="4" s="1"/>
  <c r="T2349" i="4" s="1"/>
  <c r="R2518" i="4"/>
  <c r="S2518" i="4" s="1"/>
  <c r="T2518" i="4" s="1"/>
  <c r="R2729" i="4"/>
  <c r="S2729" i="4" s="1"/>
  <c r="T2729" i="4" s="1"/>
  <c r="R2988" i="4"/>
  <c r="S2988" i="4" s="1"/>
  <c r="T2988" i="4" s="1"/>
  <c r="R3276" i="4"/>
  <c r="S3276" i="4" s="1"/>
  <c r="T3276" i="4" s="1"/>
  <c r="R3564" i="4"/>
  <c r="S3564" i="4" s="1"/>
  <c r="T3564" i="4" s="1"/>
  <c r="R5448" i="4"/>
  <c r="S5448" i="4" s="1"/>
  <c r="T5448" i="4" s="1"/>
  <c r="R1000" i="4"/>
  <c r="S1000" i="4" s="1"/>
  <c r="T1000" i="4" s="1"/>
  <c r="R1144" i="4"/>
  <c r="S1144" i="4" s="1"/>
  <c r="T1144" i="4" s="1"/>
  <c r="R1288" i="4"/>
  <c r="S1288" i="4" s="1"/>
  <c r="T1288" i="4" s="1"/>
  <c r="R1432" i="4"/>
  <c r="S1432" i="4" s="1"/>
  <c r="T1432" i="4" s="1"/>
  <c r="R1576" i="4"/>
  <c r="S1576" i="4" s="1"/>
  <c r="T1576" i="4" s="1"/>
  <c r="R1720" i="4"/>
  <c r="S1720" i="4" s="1"/>
  <c r="T1720" i="4" s="1"/>
  <c r="R1864" i="4"/>
  <c r="S1864" i="4" s="1"/>
  <c r="T1864" i="4" s="1"/>
  <c r="R2008" i="4"/>
  <c r="S2008" i="4" s="1"/>
  <c r="T2008" i="4" s="1"/>
  <c r="R2152" i="4"/>
  <c r="S2152" i="4" s="1"/>
  <c r="T2152" i="4" s="1"/>
  <c r="R2296" i="4"/>
  <c r="S2296" i="4" s="1"/>
  <c r="T2296" i="4" s="1"/>
  <c r="R2446" i="4"/>
  <c r="S2446" i="4" s="1"/>
  <c r="T2446" i="4" s="1"/>
  <c r="R2617" i="4"/>
  <c r="S2617" i="4" s="1"/>
  <c r="T2617" i="4" s="1"/>
  <c r="R2899" i="4"/>
  <c r="S2899" i="4" s="1"/>
  <c r="T2899" i="4" s="1"/>
  <c r="R3187" i="4"/>
  <c r="S3187" i="4" s="1"/>
  <c r="T3187" i="4" s="1"/>
  <c r="R3475" i="4"/>
  <c r="S3475" i="4" s="1"/>
  <c r="T3475" i="4" s="1"/>
  <c r="R4267" i="4"/>
  <c r="S4267" i="4" s="1"/>
  <c r="T4267" i="4" s="1"/>
  <c r="R2123" i="4"/>
  <c r="S2123" i="4" s="1"/>
  <c r="T2123" i="4" s="1"/>
  <c r="R2267" i="4"/>
  <c r="S2267" i="4" s="1"/>
  <c r="T2267" i="4" s="1"/>
  <c r="R2409" i="4"/>
  <c r="S2409" i="4" s="1"/>
  <c r="T2409" i="4" s="1"/>
  <c r="R2612" i="4"/>
  <c r="S2612" i="4" s="1"/>
  <c r="T2612" i="4" s="1"/>
  <c r="R2900" i="4"/>
  <c r="S2900" i="4" s="1"/>
  <c r="T2900" i="4" s="1"/>
  <c r="R3188" i="4"/>
  <c r="S3188" i="4" s="1"/>
  <c r="T3188" i="4" s="1"/>
  <c r="R3476" i="4"/>
  <c r="S3476" i="4" s="1"/>
  <c r="T3476" i="4" s="1"/>
  <c r="R4370" i="4"/>
  <c r="S4370" i="4" s="1"/>
  <c r="T4370" i="4" s="1"/>
  <c r="R2166" i="4"/>
  <c r="S2166" i="4" s="1"/>
  <c r="T2166" i="4" s="1"/>
  <c r="R2310" i="4"/>
  <c r="S2310" i="4" s="1"/>
  <c r="T2310" i="4" s="1"/>
  <c r="R2436" i="4"/>
  <c r="S2436" i="4" s="1"/>
  <c r="T2436" i="4" s="1"/>
  <c r="R2702" i="4"/>
  <c r="S2702" i="4" s="1"/>
  <c r="T2702" i="4" s="1"/>
  <c r="R2972" i="4"/>
  <c r="S2972" i="4" s="1"/>
  <c r="T2972" i="4" s="1"/>
  <c r="R3260" i="4"/>
  <c r="S3260" i="4" s="1"/>
  <c r="T3260" i="4" s="1"/>
  <c r="R3548" i="4"/>
  <c r="S3548" i="4" s="1"/>
  <c r="T3548" i="4" s="1"/>
  <c r="R6146" i="4"/>
  <c r="S6146" i="4" s="1"/>
  <c r="T6146" i="4" s="1"/>
  <c r="R2197" i="4"/>
  <c r="S2197" i="4" s="1"/>
  <c r="T2197" i="4" s="1"/>
  <c r="R2341" i="4"/>
  <c r="S2341" i="4" s="1"/>
  <c r="T2341" i="4" s="1"/>
  <c r="R2548" i="4"/>
  <c r="S2548" i="4" s="1"/>
  <c r="T2548" i="4" s="1"/>
  <c r="R2733" i="4"/>
  <c r="S2733" i="4" s="1"/>
  <c r="T2733" i="4" s="1"/>
  <c r="R3010" i="4"/>
  <c r="S3010" i="4" s="1"/>
  <c r="T3010" i="4" s="1"/>
  <c r="R3298" i="4"/>
  <c r="S3298" i="4" s="1"/>
  <c r="T3298" i="4" s="1"/>
  <c r="R3586" i="4"/>
  <c r="S3586" i="4" s="1"/>
  <c r="T3586" i="4" s="1"/>
  <c r="R6314" i="4"/>
  <c r="S6314" i="4" s="1"/>
  <c r="T6314" i="4" s="1"/>
  <c r="R1016" i="4"/>
  <c r="S1016" i="4" s="1"/>
  <c r="T1016" i="4" s="1"/>
  <c r="R1160" i="4"/>
  <c r="S1160" i="4" s="1"/>
  <c r="T1160" i="4" s="1"/>
  <c r="R1304" i="4"/>
  <c r="S1304" i="4" s="1"/>
  <c r="T1304" i="4" s="1"/>
  <c r="R1448" i="4"/>
  <c r="S1448" i="4" s="1"/>
  <c r="T1448" i="4" s="1"/>
  <c r="R1592" i="4"/>
  <c r="S1592" i="4" s="1"/>
  <c r="T1592" i="4" s="1"/>
  <c r="R1736" i="4"/>
  <c r="S1736" i="4" s="1"/>
  <c r="T1736" i="4" s="1"/>
  <c r="R1880" i="4"/>
  <c r="S1880" i="4" s="1"/>
  <c r="T1880" i="4" s="1"/>
  <c r="R2024" i="4"/>
  <c r="S2024" i="4" s="1"/>
  <c r="T2024" i="4" s="1"/>
  <c r="R2168" i="4"/>
  <c r="S2168" i="4" s="1"/>
  <c r="T2168" i="4" s="1"/>
  <c r="R2312" i="4"/>
  <c r="S2312" i="4" s="1"/>
  <c r="T2312" i="4" s="1"/>
  <c r="R2498" i="4"/>
  <c r="S2498" i="4" s="1"/>
  <c r="T2498" i="4" s="1"/>
  <c r="R2684" i="4"/>
  <c r="S2684" i="4" s="1"/>
  <c r="T2684" i="4" s="1"/>
  <c r="R2938" i="4"/>
  <c r="S2938" i="4" s="1"/>
  <c r="T2938" i="4" s="1"/>
  <c r="R3226" i="4"/>
  <c r="S3226" i="4" s="1"/>
  <c r="T3226" i="4" s="1"/>
  <c r="R3514" i="4"/>
  <c r="S3514" i="4" s="1"/>
  <c r="T3514" i="4" s="1"/>
  <c r="R4459" i="4"/>
  <c r="S4459" i="4" s="1"/>
  <c r="T4459" i="4" s="1"/>
  <c r="R2151" i="4"/>
  <c r="S2151" i="4" s="1"/>
  <c r="T2151" i="4" s="1"/>
  <c r="R2295" i="4"/>
  <c r="S2295" i="4" s="1"/>
  <c r="T2295" i="4" s="1"/>
  <c r="R2666" i="4"/>
  <c r="S2666" i="4" s="1"/>
  <c r="T2666" i="4" s="1"/>
  <c r="R2966" i="4"/>
  <c r="S2966" i="4" s="1"/>
  <c r="T2966" i="4" s="1"/>
  <c r="R3254" i="4"/>
  <c r="S3254" i="4" s="1"/>
  <c r="T3254" i="4" s="1"/>
  <c r="R3542" i="4"/>
  <c r="S3542" i="4" s="1"/>
  <c r="T3542" i="4" s="1"/>
  <c r="R2571" i="4"/>
  <c r="S2571" i="4" s="1"/>
  <c r="T2571" i="4" s="1"/>
  <c r="R2719" i="4"/>
  <c r="S2719" i="4" s="1"/>
  <c r="T2719" i="4" s="1"/>
  <c r="R2897" i="4"/>
  <c r="S2897" i="4" s="1"/>
  <c r="T2897" i="4" s="1"/>
  <c r="R3089" i="4"/>
  <c r="S3089" i="4" s="1"/>
  <c r="T3089" i="4" s="1"/>
  <c r="R3281" i="4"/>
  <c r="S3281" i="4" s="1"/>
  <c r="T3281" i="4" s="1"/>
  <c r="R3473" i="4"/>
  <c r="S3473" i="4" s="1"/>
  <c r="T3473" i="4" s="1"/>
  <c r="R3772" i="4"/>
  <c r="S3772" i="4" s="1"/>
  <c r="T3772" i="4" s="1"/>
  <c r="R4310" i="4"/>
  <c r="S4310" i="4" s="1"/>
  <c r="T4310" i="4" s="1"/>
  <c r="R5249" i="4"/>
  <c r="S5249" i="4" s="1"/>
  <c r="T5249" i="4" s="1"/>
  <c r="R2600" i="4"/>
  <c r="S2600" i="4" s="1"/>
  <c r="T2600" i="4" s="1"/>
  <c r="R2748" i="4"/>
  <c r="S2748" i="4" s="1"/>
  <c r="T2748" i="4" s="1"/>
  <c r="R2952" i="4"/>
  <c r="S2952" i="4" s="1"/>
  <c r="T2952" i="4" s="1"/>
  <c r="R3144" i="4"/>
  <c r="S3144" i="4" s="1"/>
  <c r="T3144" i="4" s="1"/>
  <c r="R3336" i="4"/>
  <c r="S3336" i="4" s="1"/>
  <c r="T3336" i="4" s="1"/>
  <c r="R3528" i="4"/>
  <c r="S3528" i="4" s="1"/>
  <c r="T3528" i="4" s="1"/>
  <c r="R3797" i="4"/>
  <c r="S3797" i="4" s="1"/>
  <c r="T3797" i="4" s="1"/>
  <c r="R4365" i="4"/>
  <c r="S4365" i="4" s="1"/>
  <c r="T4365" i="4" s="1"/>
  <c r="R5352" i="4"/>
  <c r="S5352" i="4" s="1"/>
  <c r="T5352" i="4" s="1"/>
  <c r="R2773" i="4"/>
  <c r="S2773" i="4" s="1"/>
  <c r="T2773" i="4" s="1"/>
  <c r="R2911" i="4"/>
  <c r="S2911" i="4" s="1"/>
  <c r="T2911" i="4" s="1"/>
  <c r="R3103" i="4"/>
  <c r="S3103" i="4" s="1"/>
  <c r="T3103" i="4" s="1"/>
  <c r="R3295" i="4"/>
  <c r="S3295" i="4" s="1"/>
  <c r="T3295" i="4" s="1"/>
  <c r="R3487" i="4"/>
  <c r="S3487" i="4" s="1"/>
  <c r="T3487" i="4" s="1"/>
  <c r="R3760" i="4"/>
  <c r="S3760" i="4" s="1"/>
  <c r="T3760" i="4" s="1"/>
  <c r="R4324" i="4"/>
  <c r="S4324" i="4" s="1"/>
  <c r="T4324" i="4" s="1"/>
  <c r="R5455" i="4"/>
  <c r="S5455" i="4" s="1"/>
  <c r="T5455" i="4" s="1"/>
  <c r="R3865" i="4"/>
  <c r="S3865" i="4" s="1"/>
  <c r="T3865" i="4" s="1"/>
  <c r="R4427" i="4"/>
  <c r="S4427" i="4" s="1"/>
  <c r="T4427" i="4" s="1"/>
  <c r="R5414" i="4"/>
  <c r="S5414" i="4" s="1"/>
  <c r="T5414" i="4" s="1"/>
  <c r="R3774" i="4"/>
  <c r="S3774" i="4" s="1"/>
  <c r="T3774" i="4" s="1"/>
  <c r="R4319" i="4"/>
  <c r="S4319" i="4" s="1"/>
  <c r="T4319" i="4" s="1"/>
  <c r="R5009" i="4"/>
  <c r="S5009" i="4" s="1"/>
  <c r="T5009" i="4" s="1"/>
  <c r="R4182" i="4"/>
  <c r="S4182" i="4" s="1"/>
  <c r="T4182" i="4" s="1"/>
  <c r="R4968" i="4"/>
  <c r="S4968" i="4" s="1"/>
  <c r="T4968" i="4" s="1"/>
  <c r="R2685" i="4"/>
  <c r="S2685" i="4" s="1"/>
  <c r="T2685" i="4" s="1"/>
  <c r="R2912" i="4"/>
  <c r="S2912" i="4" s="1"/>
  <c r="T2912" i="4" s="1"/>
  <c r="R3104" i="4"/>
  <c r="S3104" i="4" s="1"/>
  <c r="T3104" i="4" s="1"/>
  <c r="R3296" i="4"/>
  <c r="S3296" i="4" s="1"/>
  <c r="T3296" i="4" s="1"/>
  <c r="R3488" i="4"/>
  <c r="S3488" i="4" s="1"/>
  <c r="T3488" i="4" s="1"/>
  <c r="R3710" i="4"/>
  <c r="S3710" i="4" s="1"/>
  <c r="T3710" i="4" s="1"/>
  <c r="R4189" i="4"/>
  <c r="S4189" i="4" s="1"/>
  <c r="T4189" i="4" s="1"/>
  <c r="R5071" i="4"/>
  <c r="S5071" i="4" s="1"/>
  <c r="T5071" i="4" s="1"/>
  <c r="R3861" i="4"/>
  <c r="S3861" i="4" s="1"/>
  <c r="T3861" i="4" s="1"/>
  <c r="R4436" i="4"/>
  <c r="S4436" i="4" s="1"/>
  <c r="T4436" i="4" s="1"/>
  <c r="R5606" i="4"/>
  <c r="S5606" i="4" s="1"/>
  <c r="T5606" i="4" s="1"/>
  <c r="R2411" i="4"/>
  <c r="S2411" i="4" s="1"/>
  <c r="T2411" i="4" s="1"/>
  <c r="R2555" i="4"/>
  <c r="S2555" i="4" s="1"/>
  <c r="T2555" i="4" s="1"/>
  <c r="R2699" i="4"/>
  <c r="S2699" i="4" s="1"/>
  <c r="T2699" i="4" s="1"/>
  <c r="R2843" i="4"/>
  <c r="S2843" i="4" s="1"/>
  <c r="T2843" i="4" s="1"/>
  <c r="R2987" i="4"/>
  <c r="S2987" i="4" s="1"/>
  <c r="T2987" i="4" s="1"/>
  <c r="R3131" i="4"/>
  <c r="S3131" i="4" s="1"/>
  <c r="T3131" i="4" s="1"/>
  <c r="R3275" i="4"/>
  <c r="S3275" i="4" s="1"/>
  <c r="T3275" i="4" s="1"/>
  <c r="R3419" i="4"/>
  <c r="S3419" i="4" s="1"/>
  <c r="T3419" i="4" s="1"/>
  <c r="R3563" i="4"/>
  <c r="S3563" i="4" s="1"/>
  <c r="T3563" i="4" s="1"/>
  <c r="R3680" i="4"/>
  <c r="S3680" i="4" s="1"/>
  <c r="T3680" i="4" s="1"/>
  <c r="R3897" i="4"/>
  <c r="S3897" i="4" s="1"/>
  <c r="T3897" i="4" s="1"/>
  <c r="R4089" i="4"/>
  <c r="S4089" i="4" s="1"/>
  <c r="T4089" i="4" s="1"/>
  <c r="R4281" i="4"/>
  <c r="S4281" i="4" s="1"/>
  <c r="T4281" i="4" s="1"/>
  <c r="R4473" i="4"/>
  <c r="S4473" i="4" s="1"/>
  <c r="T4473" i="4" s="1"/>
  <c r="R4674" i="4"/>
  <c r="S4674" i="4" s="1"/>
  <c r="T4674" i="4" s="1"/>
  <c r="R5066" i="4"/>
  <c r="S5066" i="4" s="1"/>
  <c r="T5066" i="4" s="1"/>
  <c r="R5642" i="4"/>
  <c r="S5642" i="4" s="1"/>
  <c r="T5642" i="4" s="1"/>
  <c r="R2430" i="4"/>
  <c r="S2430" i="4" s="1"/>
  <c r="T2430" i="4" s="1"/>
  <c r="R2574" i="4"/>
  <c r="S2574" i="4" s="1"/>
  <c r="T2574" i="4" s="1"/>
  <c r="R2718" i="4"/>
  <c r="S2718" i="4" s="1"/>
  <c r="T2718" i="4" s="1"/>
  <c r="R2862" i="4"/>
  <c r="S2862" i="4" s="1"/>
  <c r="T2862" i="4" s="1"/>
  <c r="R3006" i="4"/>
  <c r="S3006" i="4" s="1"/>
  <c r="T3006" i="4" s="1"/>
  <c r="R3150" i="4"/>
  <c r="S3150" i="4" s="1"/>
  <c r="T3150" i="4" s="1"/>
  <c r="R3294" i="4"/>
  <c r="S3294" i="4" s="1"/>
  <c r="T3294" i="4" s="1"/>
  <c r="R3438" i="4"/>
  <c r="S3438" i="4" s="1"/>
  <c r="T3438" i="4" s="1"/>
  <c r="R3582" i="4"/>
  <c r="S3582" i="4" s="1"/>
  <c r="T3582" i="4" s="1"/>
  <c r="R3773" i="4"/>
  <c r="S3773" i="4" s="1"/>
  <c r="T3773" i="4" s="1"/>
  <c r="R3913" i="4"/>
  <c r="S3913" i="4" s="1"/>
  <c r="T3913" i="4" s="1"/>
  <c r="R4105" i="4"/>
  <c r="S4105" i="4" s="1"/>
  <c r="T4105" i="4" s="1"/>
  <c r="R4297" i="4"/>
  <c r="S4297" i="4" s="1"/>
  <c r="T4297" i="4" s="1"/>
  <c r="R4489" i="4"/>
  <c r="S4489" i="4" s="1"/>
  <c r="T4489" i="4" s="1"/>
  <c r="R4735" i="4"/>
  <c r="S4735" i="4" s="1"/>
  <c r="T4735" i="4" s="1"/>
  <c r="R5265" i="4"/>
  <c r="S5265" i="4" s="1"/>
  <c r="T5265" i="4" s="1"/>
  <c r="R5975" i="4"/>
  <c r="S5975" i="4" s="1"/>
  <c r="T5975" i="4" s="1"/>
  <c r="R2833" i="4"/>
  <c r="S2833" i="4" s="1"/>
  <c r="T2833" i="4" s="1"/>
  <c r="R2977" i="4"/>
  <c r="S2977" i="4" s="1"/>
  <c r="T2977" i="4" s="1"/>
  <c r="R3121" i="4"/>
  <c r="S3121" i="4" s="1"/>
  <c r="T3121" i="4" s="1"/>
  <c r="R3265" i="4"/>
  <c r="S3265" i="4" s="1"/>
  <c r="T3265" i="4" s="1"/>
  <c r="R3409" i="4"/>
  <c r="S3409" i="4" s="1"/>
  <c r="T3409" i="4" s="1"/>
  <c r="R3553" i="4"/>
  <c r="S3553" i="4" s="1"/>
  <c r="T3553" i="4" s="1"/>
  <c r="R3736" i="4"/>
  <c r="S3736" i="4" s="1"/>
  <c r="T3736" i="4" s="1"/>
  <c r="R3950" i="4"/>
  <c r="S3950" i="4" s="1"/>
  <c r="T3950" i="4" s="1"/>
  <c r="R4142" i="4"/>
  <c r="S4142" i="4" s="1"/>
  <c r="T4142" i="4" s="1"/>
  <c r="R4334" i="4"/>
  <c r="S4334" i="4" s="1"/>
  <c r="T4334" i="4" s="1"/>
  <c r="R4529" i="4"/>
  <c r="S4529" i="4" s="1"/>
  <c r="T4529" i="4" s="1"/>
  <c r="R4951" i="4"/>
  <c r="S4951" i="4" s="1"/>
  <c r="T4951" i="4" s="1"/>
  <c r="R5464" i="4"/>
  <c r="S5464" i="4" s="1"/>
  <c r="T5464" i="4" s="1"/>
  <c r="R6321" i="4"/>
  <c r="S6321" i="4" s="1"/>
  <c r="T6321" i="4" s="1"/>
  <c r="R3761" i="4"/>
  <c r="S3761" i="4" s="1"/>
  <c r="T3761" i="4" s="1"/>
  <c r="R3909" i="4"/>
  <c r="S3909" i="4" s="1"/>
  <c r="T3909" i="4" s="1"/>
  <c r="R4101" i="4"/>
  <c r="S4101" i="4" s="1"/>
  <c r="T4101" i="4" s="1"/>
  <c r="R4293" i="4"/>
  <c r="S4293" i="4" s="1"/>
  <c r="T4293" i="4" s="1"/>
  <c r="R4485" i="4"/>
  <c r="S4485" i="4" s="1"/>
  <c r="T4485" i="4" s="1"/>
  <c r="R4696" i="4"/>
  <c r="S4696" i="4" s="1"/>
  <c r="T4696" i="4" s="1"/>
  <c r="R5135" i="4"/>
  <c r="S5135" i="4" s="1"/>
  <c r="T5135" i="4" s="1"/>
  <c r="R5711" i="4"/>
  <c r="S5711" i="4" s="1"/>
  <c r="T5711" i="4" s="1"/>
  <c r="R3726" i="4"/>
  <c r="S3726" i="4" s="1"/>
  <c r="T3726" i="4" s="1"/>
  <c r="R3916" i="4"/>
  <c r="S3916" i="4" s="1"/>
  <c r="T3916" i="4" s="1"/>
  <c r="R4108" i="4"/>
  <c r="S4108" i="4" s="1"/>
  <c r="T4108" i="4" s="1"/>
  <c r="R4300" i="4"/>
  <c r="S4300" i="4" s="1"/>
  <c r="T4300" i="4" s="1"/>
  <c r="R4492" i="4"/>
  <c r="S4492" i="4" s="1"/>
  <c r="T4492" i="4" s="1"/>
  <c r="R4757" i="4"/>
  <c r="S4757" i="4" s="1"/>
  <c r="T4757" i="4" s="1"/>
  <c r="R5219" i="4"/>
  <c r="S5219" i="4" s="1"/>
  <c r="T5219" i="4" s="1"/>
  <c r="R5872" i="4"/>
  <c r="S5872" i="4" s="1"/>
  <c r="T5872" i="4" s="1"/>
  <c r="R3679" i="4"/>
  <c r="S3679" i="4" s="1"/>
  <c r="T3679" i="4" s="1"/>
  <c r="R3827" i="4"/>
  <c r="S3827" i="4" s="1"/>
  <c r="T3827" i="4" s="1"/>
  <c r="R4028" i="4"/>
  <c r="S4028" i="4" s="1"/>
  <c r="T4028" i="4" s="1"/>
  <c r="R4220" i="4"/>
  <c r="S4220" i="4" s="1"/>
  <c r="T4220" i="4" s="1"/>
  <c r="R4412" i="4"/>
  <c r="S4412" i="4" s="1"/>
  <c r="T4412" i="4" s="1"/>
  <c r="R4601" i="4"/>
  <c r="S4601" i="4" s="1"/>
  <c r="T4601" i="4" s="1"/>
  <c r="R4986" i="4"/>
  <c r="S4986" i="4" s="1"/>
  <c r="T4986" i="4" s="1"/>
  <c r="R5562" i="4"/>
  <c r="S5562" i="4" s="1"/>
  <c r="T5562" i="4" s="1"/>
  <c r="R6554" i="4"/>
  <c r="S6554" i="4" s="1"/>
  <c r="T6554" i="4" s="1"/>
  <c r="R3858" i="4"/>
  <c r="S3858" i="4" s="1"/>
  <c r="T3858" i="4" s="1"/>
  <c r="R4026" i="4"/>
  <c r="S4026" i="4" s="1"/>
  <c r="T4026" i="4" s="1"/>
  <c r="R4218" i="4"/>
  <c r="S4218" i="4" s="1"/>
  <c r="T4218" i="4" s="1"/>
  <c r="R4410" i="4"/>
  <c r="S4410" i="4" s="1"/>
  <c r="T4410" i="4" s="1"/>
  <c r="R4615" i="4"/>
  <c r="S4615" i="4" s="1"/>
  <c r="T4615" i="4" s="1"/>
  <c r="R4993" i="4"/>
  <c r="S4993" i="4" s="1"/>
  <c r="T4993" i="4" s="1"/>
  <c r="R5569" i="4"/>
  <c r="S5569" i="4" s="1"/>
  <c r="T5569" i="4" s="1"/>
  <c r="R3665" i="4"/>
  <c r="S3665" i="4" s="1"/>
  <c r="T3665" i="4" s="1"/>
  <c r="R3813" i="4"/>
  <c r="S3813" i="4" s="1"/>
  <c r="T3813" i="4" s="1"/>
  <c r="R4015" i="4"/>
  <c r="S4015" i="4" s="1"/>
  <c r="T4015" i="4" s="1"/>
  <c r="R4207" i="4"/>
  <c r="S4207" i="4" s="1"/>
  <c r="T4207" i="4" s="1"/>
  <c r="R4399" i="4"/>
  <c r="S4399" i="4" s="1"/>
  <c r="T4399" i="4" s="1"/>
  <c r="R4629" i="4"/>
  <c r="S4629" i="4" s="1"/>
  <c r="T4629" i="4" s="1"/>
  <c r="R4973" i="4"/>
  <c r="S4973" i="4" s="1"/>
  <c r="T4973" i="4" s="1"/>
  <c r="R5549" i="4"/>
  <c r="S5549" i="4" s="1"/>
  <c r="T5549" i="4" s="1"/>
  <c r="R6819" i="4"/>
  <c r="S6819" i="4" s="1"/>
  <c r="T6819" i="4" s="1"/>
  <c r="R3663" i="4"/>
  <c r="S3663" i="4" s="1"/>
  <c r="T3663" i="4" s="1"/>
  <c r="R3807" i="4"/>
  <c r="S3807" i="4" s="1"/>
  <c r="T3807" i="4" s="1"/>
  <c r="R3951" i="4"/>
  <c r="S3951" i="4" s="1"/>
  <c r="T3951" i="4" s="1"/>
  <c r="R4095" i="4"/>
  <c r="S4095" i="4" s="1"/>
  <c r="T4095" i="4" s="1"/>
  <c r="R4239" i="4"/>
  <c r="S4239" i="4" s="1"/>
  <c r="T4239" i="4" s="1"/>
  <c r="R4383" i="4"/>
  <c r="S4383" i="4" s="1"/>
  <c r="T4383" i="4" s="1"/>
  <c r="R4577" i="4"/>
  <c r="S4577" i="4" s="1"/>
  <c r="T4577" i="4" s="1"/>
  <c r="R4725" i="4"/>
  <c r="S4725" i="4" s="1"/>
  <c r="T4725" i="4" s="1"/>
  <c r="R4873" i="4"/>
  <c r="S4873" i="4" s="1"/>
  <c r="T4873" i="4" s="1"/>
  <c r="R5076" i="4"/>
  <c r="S5076" i="4" s="1"/>
  <c r="T5076" i="4" s="1"/>
  <c r="R5268" i="4"/>
  <c r="S5268" i="4" s="1"/>
  <c r="T5268" i="4" s="1"/>
  <c r="R5460" i="4"/>
  <c r="S5460" i="4" s="1"/>
  <c r="T5460" i="4" s="1"/>
  <c r="R5652" i="4"/>
  <c r="S5652" i="4" s="1"/>
  <c r="T5652" i="4" s="1"/>
  <c r="R5992" i="4"/>
  <c r="S5992" i="4" s="1"/>
  <c r="T5992" i="4" s="1"/>
  <c r="R6508" i="4"/>
  <c r="S6508" i="4" s="1"/>
  <c r="T6508" i="4" s="1"/>
  <c r="R7192" i="4"/>
  <c r="S7192" i="4" s="1"/>
  <c r="T7192" i="4" s="1"/>
  <c r="R3694" i="4"/>
  <c r="S3694" i="4" s="1"/>
  <c r="T3694" i="4" s="1"/>
  <c r="R3838" i="4"/>
  <c r="S3838" i="4" s="1"/>
  <c r="T3838" i="4" s="1"/>
  <c r="R3982" i="4"/>
  <c r="S3982" i="4" s="1"/>
  <c r="T3982" i="4" s="1"/>
  <c r="R4126" i="4"/>
  <c r="S4126" i="4" s="1"/>
  <c r="T4126" i="4" s="1"/>
  <c r="R4270" i="4"/>
  <c r="S4270" i="4" s="1"/>
  <c r="T4270" i="4" s="1"/>
  <c r="R4414" i="4"/>
  <c r="S4414" i="4" s="1"/>
  <c r="T4414" i="4" s="1"/>
  <c r="R4538" i="4"/>
  <c r="S4538" i="4" s="1"/>
  <c r="T4538" i="4" s="1"/>
  <c r="R4686" i="4"/>
  <c r="S4686" i="4" s="1"/>
  <c r="T4686" i="4" s="1"/>
  <c r="R4896" i="4"/>
  <c r="S4896" i="4" s="1"/>
  <c r="T4896" i="4" s="1"/>
  <c r="R5101" i="4"/>
  <c r="S5101" i="4" s="1"/>
  <c r="T5101" i="4" s="1"/>
  <c r="R5293" i="4"/>
  <c r="S5293" i="4" s="1"/>
  <c r="T5293" i="4" s="1"/>
  <c r="R5485" i="4"/>
  <c r="S5485" i="4" s="1"/>
  <c r="T5485" i="4" s="1"/>
  <c r="R5677" i="4"/>
  <c r="S5677" i="4" s="1"/>
  <c r="T5677" i="4" s="1"/>
  <c r="R6031" i="4"/>
  <c r="S6031" i="4" s="1"/>
  <c r="T6031" i="4" s="1"/>
  <c r="R6611" i="4"/>
  <c r="S6611" i="4" s="1"/>
  <c r="T6611" i="4" s="1"/>
  <c r="R3905" i="4"/>
  <c r="S3905" i="4" s="1"/>
  <c r="T3905" i="4" s="1"/>
  <c r="R4049" i="4"/>
  <c r="S4049" i="4" s="1"/>
  <c r="T4049" i="4" s="1"/>
  <c r="R4193" i="4"/>
  <c r="S4193" i="4" s="1"/>
  <c r="T4193" i="4" s="1"/>
  <c r="R4337" i="4"/>
  <c r="S4337" i="4" s="1"/>
  <c r="T4337" i="4" s="1"/>
  <c r="R4481" i="4"/>
  <c r="S4481" i="4" s="1"/>
  <c r="T4481" i="4" s="1"/>
  <c r="R4643" i="4"/>
  <c r="S4643" i="4" s="1"/>
  <c r="T4643" i="4" s="1"/>
  <c r="R4853" i="4"/>
  <c r="S4853" i="4" s="1"/>
  <c r="T4853" i="4" s="1"/>
  <c r="R5003" i="4"/>
  <c r="S5003" i="4" s="1"/>
  <c r="T5003" i="4" s="1"/>
  <c r="R5195" i="4"/>
  <c r="S5195" i="4" s="1"/>
  <c r="T5195" i="4" s="1"/>
  <c r="R5387" i="4"/>
  <c r="S5387" i="4" s="1"/>
  <c r="T5387" i="4" s="1"/>
  <c r="R5579" i="4"/>
  <c r="S5579" i="4" s="1"/>
  <c r="T5579" i="4" s="1"/>
  <c r="R5874" i="4"/>
  <c r="S5874" i="4" s="1"/>
  <c r="T5874" i="4" s="1"/>
  <c r="R6351" i="4"/>
  <c r="S6351" i="4" s="1"/>
  <c r="T6351" i="4" s="1"/>
  <c r="R6930" i="4"/>
  <c r="S6930" i="4" s="1"/>
  <c r="T6930" i="4" s="1"/>
  <c r="R4810" i="4"/>
  <c r="S4810" i="4" s="1"/>
  <c r="T4810" i="4" s="1"/>
  <c r="R4958" i="4"/>
  <c r="S4958" i="4" s="1"/>
  <c r="T4958" i="4" s="1"/>
  <c r="R5136" i="4"/>
  <c r="S5136" i="4" s="1"/>
  <c r="T5136" i="4" s="1"/>
  <c r="R5328" i="4"/>
  <c r="S5328" i="4" s="1"/>
  <c r="T5328" i="4" s="1"/>
  <c r="R5520" i="4"/>
  <c r="S5520" i="4" s="1"/>
  <c r="T5520" i="4" s="1"/>
  <c r="R5712" i="4"/>
  <c r="S5712" i="4" s="1"/>
  <c r="T5712" i="4" s="1"/>
  <c r="R6161" i="4"/>
  <c r="S6161" i="4" s="1"/>
  <c r="T6161" i="4" s="1"/>
  <c r="R6742" i="4"/>
  <c r="S6742" i="4" s="1"/>
  <c r="T6742" i="4" s="1"/>
  <c r="R4915" i="4"/>
  <c r="S4915" i="4" s="1"/>
  <c r="T4915" i="4" s="1"/>
  <c r="R5104" i="4"/>
  <c r="S5104" i="4" s="1"/>
  <c r="T5104" i="4" s="1"/>
  <c r="R5296" i="4"/>
  <c r="S5296" i="4" s="1"/>
  <c r="T5296" i="4" s="1"/>
  <c r="R5488" i="4"/>
  <c r="S5488" i="4" s="1"/>
  <c r="T5488" i="4" s="1"/>
  <c r="R5680" i="4"/>
  <c r="S5680" i="4" s="1"/>
  <c r="T5680" i="4" s="1"/>
  <c r="R6144" i="4"/>
  <c r="S6144" i="4" s="1"/>
  <c r="T6144" i="4" s="1"/>
  <c r="R6682" i="4"/>
  <c r="S6682" i="4" s="1"/>
  <c r="T6682" i="4" s="1"/>
  <c r="R4730" i="4"/>
  <c r="S4730" i="4" s="1"/>
  <c r="T4730" i="4" s="1"/>
  <c r="R4878" i="4"/>
  <c r="S4878" i="4" s="1"/>
  <c r="T4878" i="4" s="1"/>
  <c r="R5063" i="4"/>
  <c r="S5063" i="4" s="1"/>
  <c r="T5063" i="4" s="1"/>
  <c r="R5255" i="4"/>
  <c r="S5255" i="4" s="1"/>
  <c r="T5255" i="4" s="1"/>
  <c r="R5447" i="4"/>
  <c r="S5447" i="4" s="1"/>
  <c r="T5447" i="4" s="1"/>
  <c r="R5639" i="4"/>
  <c r="S5639" i="4" s="1"/>
  <c r="T5639" i="4" s="1"/>
  <c r="R5999" i="4"/>
  <c r="S5999" i="4" s="1"/>
  <c r="T5999" i="4" s="1"/>
  <c r="R6497" i="4"/>
  <c r="S6497" i="4" s="1"/>
  <c r="T6497" i="4" s="1"/>
  <c r="R7225" i="4"/>
  <c r="S7225" i="4" s="1"/>
  <c r="T7225" i="4" s="1"/>
  <c r="R4907" i="4"/>
  <c r="S4907" i="4" s="1"/>
  <c r="T4907" i="4" s="1"/>
  <c r="R5118" i="4"/>
  <c r="S5118" i="4" s="1"/>
  <c r="T5118" i="4" s="1"/>
  <c r="R5310" i="4"/>
  <c r="S5310" i="4" s="1"/>
  <c r="T5310" i="4" s="1"/>
  <c r="R5502" i="4"/>
  <c r="S5502" i="4" s="1"/>
  <c r="T5502" i="4" s="1"/>
  <c r="R5694" i="4"/>
  <c r="S5694" i="4" s="1"/>
  <c r="T5694" i="4" s="1"/>
  <c r="R6132" i="4"/>
  <c r="S6132" i="4" s="1"/>
  <c r="T6132" i="4" s="1"/>
  <c r="R6648" i="4"/>
  <c r="S6648" i="4" s="1"/>
  <c r="T6648" i="4" s="1"/>
  <c r="R4716" i="4"/>
  <c r="S4716" i="4" s="1"/>
  <c r="T4716" i="4" s="1"/>
  <c r="R4864" i="4"/>
  <c r="S4864" i="4" s="1"/>
  <c r="T4864" i="4" s="1"/>
  <c r="R5029" i="4"/>
  <c r="S5029" i="4" s="1"/>
  <c r="T5029" i="4" s="1"/>
  <c r="R5221" i="4"/>
  <c r="S5221" i="4" s="1"/>
  <c r="T5221" i="4" s="1"/>
  <c r="R5413" i="4"/>
  <c r="S5413" i="4" s="1"/>
  <c r="T5413" i="4" s="1"/>
  <c r="R5605" i="4"/>
  <c r="S5605" i="4" s="1"/>
  <c r="T5605" i="4" s="1"/>
  <c r="R5881" i="4"/>
  <c r="S5881" i="4" s="1"/>
  <c r="T5881" i="4" s="1"/>
  <c r="R6367" i="4"/>
  <c r="S6367" i="4" s="1"/>
  <c r="T6367" i="4" s="1"/>
  <c r="R8124" i="4"/>
  <c r="S8124" i="4" s="1"/>
  <c r="T8124" i="4" s="1"/>
  <c r="R4664" i="4"/>
  <c r="S4664" i="4" s="1"/>
  <c r="T4664" i="4" s="1"/>
  <c r="R4808" i="4"/>
  <c r="S4808" i="4" s="1"/>
  <c r="T4808" i="4" s="1"/>
  <c r="R4952" i="4"/>
  <c r="S4952" i="4" s="1"/>
  <c r="T4952" i="4" s="1"/>
  <c r="R5096" i="4"/>
  <c r="S5096" i="4" s="1"/>
  <c r="T5096" i="4" s="1"/>
  <c r="R5240" i="4"/>
  <c r="S5240" i="4" s="1"/>
  <c r="T5240" i="4" s="1"/>
  <c r="R5384" i="4"/>
  <c r="S5384" i="4" s="1"/>
  <c r="T5384" i="4" s="1"/>
  <c r="R5528" i="4"/>
  <c r="S5528" i="4" s="1"/>
  <c r="T5528" i="4" s="1"/>
  <c r="R5672" i="4"/>
  <c r="S5672" i="4" s="1"/>
  <c r="T5672" i="4" s="1"/>
  <c r="R5816" i="4"/>
  <c r="S5816" i="4" s="1"/>
  <c r="T5816" i="4" s="1"/>
  <c r="R5960" i="4"/>
  <c r="S5960" i="4" s="1"/>
  <c r="T5960" i="4" s="1"/>
  <c r="R6120" i="4"/>
  <c r="S6120" i="4" s="1"/>
  <c r="T6120" i="4" s="1"/>
  <c r="R6268" i="4"/>
  <c r="S6268" i="4" s="1"/>
  <c r="T6268" i="4" s="1"/>
  <c r="R6479" i="4"/>
  <c r="S6479" i="4" s="1"/>
  <c r="T6479" i="4" s="1"/>
  <c r="R6671" i="4"/>
  <c r="S6671" i="4" s="1"/>
  <c r="T6671" i="4" s="1"/>
  <c r="R7236" i="4"/>
  <c r="S7236" i="4" s="1"/>
  <c r="T7236" i="4" s="1"/>
  <c r="R8391" i="4"/>
  <c r="S8391" i="4" s="1"/>
  <c r="T8391" i="4" s="1"/>
  <c r="R4647" i="4"/>
  <c r="S4647" i="4" s="1"/>
  <c r="T4647" i="4" s="1"/>
  <c r="R4791" i="4"/>
  <c r="S4791" i="4" s="1"/>
  <c r="T4791" i="4" s="1"/>
  <c r="R4935" i="4"/>
  <c r="S4935" i="4" s="1"/>
  <c r="T4935" i="4" s="1"/>
  <c r="R5079" i="4"/>
  <c r="S5079" i="4" s="1"/>
  <c r="T5079" i="4" s="1"/>
  <c r="R5223" i="4"/>
  <c r="S5223" i="4" s="1"/>
  <c r="T5223" i="4" s="1"/>
  <c r="R5367" i="4"/>
  <c r="S5367" i="4" s="1"/>
  <c r="T5367" i="4" s="1"/>
  <c r="R5511" i="4"/>
  <c r="S5511" i="4" s="1"/>
  <c r="T5511" i="4" s="1"/>
  <c r="R5655" i="4"/>
  <c r="S5655" i="4" s="1"/>
  <c r="T5655" i="4" s="1"/>
  <c r="R5799" i="4"/>
  <c r="S5799" i="4" s="1"/>
  <c r="T5799" i="4" s="1"/>
  <c r="R5943" i="4"/>
  <c r="S5943" i="4" s="1"/>
  <c r="T5943" i="4" s="1"/>
  <c r="R6149" i="4"/>
  <c r="S6149" i="4" s="1"/>
  <c r="T6149" i="4" s="1"/>
  <c r="R6297" i="4"/>
  <c r="S6297" i="4" s="1"/>
  <c r="T6297" i="4" s="1"/>
  <c r="R6468" i="4"/>
  <c r="S6468" i="4" s="1"/>
  <c r="T6468" i="4" s="1"/>
  <c r="R6660" i="4"/>
  <c r="S6660" i="4" s="1"/>
  <c r="T6660" i="4" s="1"/>
  <c r="R7001" i="4"/>
  <c r="S7001" i="4" s="1"/>
  <c r="T7001" i="4" s="1"/>
  <c r="R4966" i="4"/>
  <c r="S4966" i="4" s="1"/>
  <c r="T4966" i="4" s="1"/>
  <c r="R5110" i="4"/>
  <c r="S5110" i="4" s="1"/>
  <c r="T5110" i="4" s="1"/>
  <c r="R5254" i="4"/>
  <c r="S5254" i="4" s="1"/>
  <c r="T5254" i="4" s="1"/>
  <c r="R5398" i="4"/>
  <c r="S5398" i="4" s="1"/>
  <c r="T5398" i="4" s="1"/>
  <c r="R5542" i="4"/>
  <c r="S5542" i="4" s="1"/>
  <c r="T5542" i="4" s="1"/>
  <c r="R5686" i="4"/>
  <c r="S5686" i="4" s="1"/>
  <c r="T5686" i="4" s="1"/>
  <c r="R5830" i="4"/>
  <c r="S5830" i="4" s="1"/>
  <c r="T5830" i="4" s="1"/>
  <c r="R5974" i="4"/>
  <c r="S5974" i="4" s="1"/>
  <c r="T5974" i="4" s="1"/>
  <c r="R6110" i="4"/>
  <c r="S6110" i="4" s="1"/>
  <c r="T6110" i="4" s="1"/>
  <c r="R6322" i="4"/>
  <c r="S6322" i="4" s="1"/>
  <c r="T6322" i="4" s="1"/>
  <c r="R6514" i="4"/>
  <c r="S6514" i="4" s="1"/>
  <c r="T6514" i="4" s="1"/>
  <c r="R6706" i="4"/>
  <c r="S6706" i="4" s="1"/>
  <c r="T6706" i="4" s="1"/>
  <c r="R7152" i="4"/>
  <c r="S7152" i="4" s="1"/>
  <c r="T7152" i="4" s="1"/>
  <c r="R5729" i="4"/>
  <c r="S5729" i="4" s="1"/>
  <c r="T5729" i="4" s="1"/>
  <c r="R5873" i="4"/>
  <c r="S5873" i="4" s="1"/>
  <c r="T5873" i="4" s="1"/>
  <c r="R6063" i="4"/>
  <c r="S6063" i="4" s="1"/>
  <c r="T6063" i="4" s="1"/>
  <c r="R6211" i="4"/>
  <c r="S6211" i="4" s="1"/>
  <c r="T6211" i="4" s="1"/>
  <c r="R6386" i="4"/>
  <c r="S6386" i="4" s="1"/>
  <c r="T6386" i="4" s="1"/>
  <c r="R6578" i="4"/>
  <c r="S6578" i="4" s="1"/>
  <c r="T6578" i="4" s="1"/>
  <c r="R6763" i="4"/>
  <c r="S6763" i="4" s="1"/>
  <c r="T6763" i="4" s="1"/>
  <c r="R6957" i="4"/>
  <c r="S6957" i="4" s="1"/>
  <c r="T6957" i="4" s="1"/>
  <c r="R7579" i="4"/>
  <c r="S7579" i="4" s="1"/>
  <c r="T7579" i="4" s="1"/>
  <c r="R5808" i="4"/>
  <c r="S5808" i="4" s="1"/>
  <c r="T5808" i="4" s="1"/>
  <c r="R5952" i="4"/>
  <c r="S5952" i="4" s="1"/>
  <c r="T5952" i="4" s="1"/>
  <c r="R6094" i="4"/>
  <c r="S6094" i="4" s="1"/>
  <c r="T6094" i="4" s="1"/>
  <c r="R6242" i="4"/>
  <c r="S6242" i="4" s="1"/>
  <c r="T6242" i="4" s="1"/>
  <c r="R6480" i="4"/>
  <c r="S6480" i="4" s="1"/>
  <c r="T6480" i="4" s="1"/>
  <c r="R6672" i="4"/>
  <c r="S6672" i="4" s="1"/>
  <c r="T6672" i="4" s="1"/>
  <c r="R6863" i="4"/>
  <c r="S6863" i="4" s="1"/>
  <c r="T6863" i="4" s="1"/>
  <c r="R7518" i="4"/>
  <c r="S7518" i="4" s="1"/>
  <c r="T7518" i="4" s="1"/>
  <c r="R5815" i="4"/>
  <c r="S5815" i="4" s="1"/>
  <c r="T5815" i="4" s="1"/>
  <c r="R5959" i="4"/>
  <c r="S5959" i="4" s="1"/>
  <c r="T5959" i="4" s="1"/>
  <c r="R6127" i="4"/>
  <c r="S6127" i="4" s="1"/>
  <c r="T6127" i="4" s="1"/>
  <c r="R6275" i="4"/>
  <c r="S6275" i="4" s="1"/>
  <c r="T6275" i="4" s="1"/>
  <c r="R6487" i="4"/>
  <c r="S6487" i="4" s="1"/>
  <c r="T6487" i="4" s="1"/>
  <c r="R6679" i="4"/>
  <c r="S6679" i="4" s="1"/>
  <c r="T6679" i="4" s="1"/>
  <c r="R6922" i="4"/>
  <c r="S6922" i="4" s="1"/>
  <c r="T6922" i="4" s="1"/>
  <c r="R7446" i="4"/>
  <c r="S7446" i="4" s="1"/>
  <c r="T7446" i="4" s="1"/>
  <c r="R5810" i="4"/>
  <c r="S5810" i="4" s="1"/>
  <c r="T5810" i="4" s="1"/>
  <c r="R5954" i="4"/>
  <c r="S5954" i="4" s="1"/>
  <c r="T5954" i="4" s="1"/>
  <c r="R6152" i="4"/>
  <c r="S6152" i="4" s="1"/>
  <c r="T6152" i="4" s="1"/>
  <c r="R6300" i="4"/>
  <c r="S6300" i="4" s="1"/>
  <c r="T6300" i="4" s="1"/>
  <c r="R6485" i="4"/>
  <c r="S6485" i="4" s="1"/>
  <c r="T6485" i="4" s="1"/>
  <c r="R6677" i="4"/>
  <c r="S6677" i="4" s="1"/>
  <c r="T6677" i="4" s="1"/>
  <c r="R6965" i="4"/>
  <c r="S6965" i="4" s="1"/>
  <c r="T6965" i="4" s="1"/>
  <c r="R7878" i="4"/>
  <c r="S7878" i="4" s="1"/>
  <c r="T7878" i="4" s="1"/>
  <c r="R5841" i="4"/>
  <c r="S5841" i="4" s="1"/>
  <c r="T5841" i="4" s="1"/>
  <c r="R5985" i="4"/>
  <c r="S5985" i="4" s="1"/>
  <c r="T5985" i="4" s="1"/>
  <c r="R6119" i="4"/>
  <c r="S6119" i="4" s="1"/>
  <c r="T6119" i="4" s="1"/>
  <c r="R6339" i="4"/>
  <c r="S6339" i="4" s="1"/>
  <c r="T6339" i="4" s="1"/>
  <c r="R6531" i="4"/>
  <c r="S6531" i="4" s="1"/>
  <c r="T6531" i="4" s="1"/>
  <c r="R6723" i="4"/>
  <c r="S6723" i="4" s="1"/>
  <c r="T6723" i="4" s="1"/>
  <c r="R7086" i="4"/>
  <c r="S7086" i="4" s="1"/>
  <c r="T7086" i="4" s="1"/>
  <c r="R7942" i="4"/>
  <c r="S7942" i="4" s="1"/>
  <c r="T7942" i="4" s="1"/>
  <c r="R6126" i="4"/>
  <c r="S6126" i="4" s="1"/>
  <c r="T6126" i="4" s="1"/>
  <c r="R6270" i="4"/>
  <c r="S6270" i="4" s="1"/>
  <c r="T6270" i="4" s="1"/>
  <c r="R6414" i="4"/>
  <c r="S6414" i="4" s="1"/>
  <c r="T6414" i="4" s="1"/>
  <c r="R6558" i="4"/>
  <c r="S6558" i="4" s="1"/>
  <c r="T6558" i="4" s="1"/>
  <c r="R6702" i="4"/>
  <c r="S6702" i="4" s="1"/>
  <c r="T6702" i="4" s="1"/>
  <c r="R6879" i="4"/>
  <c r="S6879" i="4" s="1"/>
  <c r="T6879" i="4" s="1"/>
  <c r="R7045" i="4"/>
  <c r="S7045" i="4" s="1"/>
  <c r="T7045" i="4" s="1"/>
  <c r="R7223" i="4"/>
  <c r="S7223" i="4" s="1"/>
  <c r="T7223" i="4" s="1"/>
  <c r="R7478" i="4"/>
  <c r="S7478" i="4" s="1"/>
  <c r="T7478" i="4" s="1"/>
  <c r="R8614" i="4"/>
  <c r="S8614" i="4" s="1"/>
  <c r="T8614" i="4" s="1"/>
  <c r="R6145" i="4"/>
  <c r="S6145" i="4" s="1"/>
  <c r="T6145" i="4" s="1"/>
  <c r="R6289" i="4"/>
  <c r="S6289" i="4" s="1"/>
  <c r="T6289" i="4" s="1"/>
  <c r="R6433" i="4"/>
  <c r="S6433" i="4" s="1"/>
  <c r="T6433" i="4" s="1"/>
  <c r="R6577" i="4"/>
  <c r="S6577" i="4" s="1"/>
  <c r="T6577" i="4" s="1"/>
  <c r="R6721" i="4"/>
  <c r="S6721" i="4" s="1"/>
  <c r="T6721" i="4" s="1"/>
  <c r="R6875" i="4"/>
  <c r="S6875" i="4" s="1"/>
  <c r="T6875" i="4" s="1"/>
  <c r="R7043" i="4"/>
  <c r="S7043" i="4" s="1"/>
  <c r="T7043" i="4" s="1"/>
  <c r="R7237" i="4"/>
  <c r="S7237" i="4" s="1"/>
  <c r="T7237" i="4" s="1"/>
  <c r="R7516" i="4"/>
  <c r="S7516" i="4" s="1"/>
  <c r="T7516" i="4" s="1"/>
  <c r="R8254" i="4"/>
  <c r="S8254" i="4" s="1"/>
  <c r="T8254" i="4" s="1"/>
  <c r="R6404" i="4"/>
  <c r="S6404" i="4" s="1"/>
  <c r="T6404" i="4" s="1"/>
  <c r="R6548" i="4"/>
  <c r="S6548" i="4" s="1"/>
  <c r="T6548" i="4" s="1"/>
  <c r="R6692" i="4"/>
  <c r="S6692" i="4" s="1"/>
  <c r="T6692" i="4" s="1"/>
  <c r="R6834" i="4"/>
  <c r="S6834" i="4" s="1"/>
  <c r="T6834" i="4" s="1"/>
  <c r="R7018" i="4"/>
  <c r="S7018" i="4" s="1"/>
  <c r="T7018" i="4" s="1"/>
  <c r="R7188" i="4"/>
  <c r="S7188" i="4" s="1"/>
  <c r="T7188" i="4" s="1"/>
  <c r="R7492" i="4"/>
  <c r="S7492" i="4" s="1"/>
  <c r="T7492" i="4" s="1"/>
  <c r="R8014" i="4"/>
  <c r="S8014" i="4" s="1"/>
  <c r="T8014" i="4" s="1"/>
  <c r="R7000" i="4"/>
  <c r="S7000" i="4" s="1"/>
  <c r="T7000" i="4" s="1"/>
  <c r="R7199" i="4"/>
  <c r="S7199" i="4" s="1"/>
  <c r="T7199" i="4" s="1"/>
  <c r="R7434" i="4"/>
  <c r="S7434" i="4" s="1"/>
  <c r="T7434" i="4" s="1"/>
  <c r="R7826" i="4"/>
  <c r="S7826" i="4" s="1"/>
  <c r="T7826" i="4" s="1"/>
  <c r="R7007" i="4"/>
  <c r="S7007" i="4" s="1"/>
  <c r="T7007" i="4" s="1"/>
  <c r="R7205" i="4"/>
  <c r="S7205" i="4" s="1"/>
  <c r="T7205" i="4" s="1"/>
  <c r="R7404" i="4"/>
  <c r="S7404" i="4" s="1"/>
  <c r="T7404" i="4" s="1"/>
  <c r="R7814" i="4"/>
  <c r="S7814" i="4" s="1"/>
  <c r="T7814" i="4" s="1"/>
  <c r="R6773" i="4"/>
  <c r="S6773" i="4" s="1"/>
  <c r="T6773" i="4" s="1"/>
  <c r="R6960" i="4"/>
  <c r="S6960" i="4" s="1"/>
  <c r="T6960" i="4" s="1"/>
  <c r="R7174" i="4"/>
  <c r="S7174" i="4" s="1"/>
  <c r="T7174" i="4" s="1"/>
  <c r="R7428" i="4"/>
  <c r="S7428" i="4" s="1"/>
  <c r="T7428" i="4" s="1"/>
  <c r="R7849" i="4"/>
  <c r="S7849" i="4" s="1"/>
  <c r="T7849" i="4" s="1"/>
  <c r="R7037" i="4"/>
  <c r="S7037" i="4" s="1"/>
  <c r="T7037" i="4" s="1"/>
  <c r="R7219" i="4"/>
  <c r="S7219" i="4" s="1"/>
  <c r="T7219" i="4" s="1"/>
  <c r="R7514" i="4"/>
  <c r="S7514" i="4" s="1"/>
  <c r="T7514" i="4" s="1"/>
  <c r="R8117" i="4"/>
  <c r="S8117" i="4" s="1"/>
  <c r="T8117" i="4" s="1"/>
  <c r="R6911" i="4"/>
  <c r="S6911" i="4" s="1"/>
  <c r="T6911" i="4" s="1"/>
  <c r="R7083" i="4"/>
  <c r="S7083" i="4" s="1"/>
  <c r="T7083" i="4" s="1"/>
  <c r="R7285" i="4"/>
  <c r="S7285" i="4" s="1"/>
  <c r="T7285" i="4" s="1"/>
  <c r="R7569" i="4"/>
  <c r="S7569" i="4" s="1"/>
  <c r="T7569" i="4" s="1"/>
  <c r="R8220" i="4"/>
  <c r="S8220" i="4" s="1"/>
  <c r="T8220" i="4" s="1"/>
  <c r="R7401" i="4"/>
  <c r="S7401" i="4" s="1"/>
  <c r="T7401" i="4" s="1"/>
  <c r="R7593" i="4"/>
  <c r="S7593" i="4" s="1"/>
  <c r="T7593" i="4" s="1"/>
  <c r="R7785" i="4"/>
  <c r="S7785" i="4" s="1"/>
  <c r="T7785" i="4" s="1"/>
  <c r="R8022" i="4"/>
  <c r="S8022" i="4" s="1"/>
  <c r="T8022" i="4" s="1"/>
  <c r="R6794" i="4"/>
  <c r="S6794" i="4" s="1"/>
  <c r="T6794" i="4" s="1"/>
  <c r="R6938" i="4"/>
  <c r="S6938" i="4" s="1"/>
  <c r="T6938" i="4" s="1"/>
  <c r="R7082" i="4"/>
  <c r="S7082" i="4" s="1"/>
  <c r="T7082" i="4" s="1"/>
  <c r="R7216" i="4"/>
  <c r="S7216" i="4" s="1"/>
  <c r="T7216" i="4" s="1"/>
  <c r="R7408" i="4"/>
  <c r="S7408" i="4" s="1"/>
  <c r="T7408" i="4" s="1"/>
  <c r="R7600" i="4"/>
  <c r="S7600" i="4" s="1"/>
  <c r="T7600" i="4" s="1"/>
  <c r="R7792" i="4"/>
  <c r="S7792" i="4" s="1"/>
  <c r="T7792" i="4" s="1"/>
  <c r="R7985" i="4"/>
  <c r="S7985" i="4" s="1"/>
  <c r="T7985" i="4" s="1"/>
  <c r="R8860" i="4"/>
  <c r="S8860" i="4" s="1"/>
  <c r="T8860" i="4" s="1"/>
  <c r="R7089" i="4"/>
  <c r="S7089" i="4" s="1"/>
  <c r="T7089" i="4" s="1"/>
  <c r="R7249" i="4"/>
  <c r="S7249" i="4" s="1"/>
  <c r="T7249" i="4" s="1"/>
  <c r="R7415" i="4"/>
  <c r="S7415" i="4" s="1"/>
  <c r="T7415" i="4" s="1"/>
  <c r="R7607" i="4"/>
  <c r="S7607" i="4" s="1"/>
  <c r="T7607" i="4" s="1"/>
  <c r="R7799" i="4"/>
  <c r="S7799" i="4" s="1"/>
  <c r="T7799" i="4" s="1"/>
  <c r="R8195" i="4"/>
  <c r="S8195" i="4" s="1"/>
  <c r="T8195" i="4" s="1"/>
  <c r="R8837" i="4"/>
  <c r="S8837" i="4" s="1"/>
  <c r="T8837" i="4" s="1"/>
  <c r="R7749" i="4"/>
  <c r="S7749" i="4" s="1"/>
  <c r="T7749" i="4" s="1"/>
  <c r="R7973" i="4"/>
  <c r="S7973" i="4" s="1"/>
  <c r="T7973" i="4" s="1"/>
  <c r="R8497" i="4"/>
  <c r="S8497" i="4" s="1"/>
  <c r="T8497" i="4" s="1"/>
  <c r="R7756" i="4"/>
  <c r="S7756" i="4" s="1"/>
  <c r="T7756" i="4" s="1"/>
  <c r="R8094" i="4"/>
  <c r="S8094" i="4" s="1"/>
  <c r="T8094" i="4" s="1"/>
  <c r="R9126" i="4"/>
  <c r="S9126" i="4" s="1"/>
  <c r="T9126" i="4" s="1"/>
  <c r="R7763" i="4"/>
  <c r="S7763" i="4" s="1"/>
  <c r="T7763" i="4" s="1"/>
  <c r="R7987" i="4"/>
  <c r="S7987" i="4" s="1"/>
  <c r="T7987" i="4" s="1"/>
  <c r="R8609" i="4"/>
  <c r="S8609" i="4" s="1"/>
  <c r="T8609" i="4" s="1"/>
  <c r="R7626" i="4"/>
  <c r="S7626" i="4" s="1"/>
  <c r="T7626" i="4" s="1"/>
  <c r="R7818" i="4"/>
  <c r="S7818" i="4" s="1"/>
  <c r="T7818" i="4" s="1"/>
  <c r="R8252" i="4"/>
  <c r="S8252" i="4" s="1"/>
  <c r="T8252" i="4" s="1"/>
  <c r="R6800" i="4"/>
  <c r="S6800" i="4" s="1"/>
  <c r="T6800" i="4" s="1"/>
  <c r="R6944" i="4"/>
  <c r="S6944" i="4" s="1"/>
  <c r="T6944" i="4" s="1"/>
  <c r="R7088" i="4"/>
  <c r="S7088" i="4" s="1"/>
  <c r="T7088" i="4" s="1"/>
  <c r="R7254" i="4"/>
  <c r="S7254" i="4" s="1"/>
  <c r="T7254" i="4" s="1"/>
  <c r="R7432" i="4"/>
  <c r="S7432" i="4" s="1"/>
  <c r="T7432" i="4" s="1"/>
  <c r="R7624" i="4"/>
  <c r="S7624" i="4" s="1"/>
  <c r="T7624" i="4" s="1"/>
  <c r="R7816" i="4"/>
  <c r="S7816" i="4" s="1"/>
  <c r="T7816" i="4" s="1"/>
  <c r="R8403" i="4"/>
  <c r="S8403" i="4" s="1"/>
  <c r="T8403" i="4" s="1"/>
  <c r="R7232" i="4"/>
  <c r="S7232" i="4" s="1"/>
  <c r="T7232" i="4" s="1"/>
  <c r="R7376" i="4"/>
  <c r="S7376" i="4" s="1"/>
  <c r="T7376" i="4" s="1"/>
  <c r="R7520" i="4"/>
  <c r="S7520" i="4" s="1"/>
  <c r="T7520" i="4" s="1"/>
  <c r="R7664" i="4"/>
  <c r="S7664" i="4" s="1"/>
  <c r="T7664" i="4" s="1"/>
  <c r="R7808" i="4"/>
  <c r="S7808" i="4" s="1"/>
  <c r="T7808" i="4" s="1"/>
  <c r="R7930" i="4"/>
  <c r="S7930" i="4" s="1"/>
  <c r="T7930" i="4" s="1"/>
  <c r="R8113" i="4"/>
  <c r="S8113" i="4" s="1"/>
  <c r="T8113" i="4" s="1"/>
  <c r="R8305" i="4"/>
  <c r="S8305" i="4" s="1"/>
  <c r="T8305" i="4" s="1"/>
  <c r="R8518" i="4"/>
  <c r="S8518" i="4" s="1"/>
  <c r="T8518" i="4" s="1"/>
  <c r="R9577" i="4"/>
  <c r="S9577" i="4" s="1"/>
  <c r="T9577" i="4" s="1"/>
  <c r="R7311" i="4"/>
  <c r="S7311" i="4" s="1"/>
  <c r="T7311" i="4" s="1"/>
  <c r="R7455" i="4"/>
  <c r="S7455" i="4" s="1"/>
  <c r="T7455" i="4" s="1"/>
  <c r="R7599" i="4"/>
  <c r="S7599" i="4" s="1"/>
  <c r="T7599" i="4" s="1"/>
  <c r="R7743" i="4"/>
  <c r="S7743" i="4" s="1"/>
  <c r="T7743" i="4" s="1"/>
  <c r="R7889" i="4"/>
  <c r="S7889" i="4" s="1"/>
  <c r="T7889" i="4" s="1"/>
  <c r="R8081" i="4"/>
  <c r="S8081" i="4" s="1"/>
  <c r="T8081" i="4" s="1"/>
  <c r="R8273" i="4"/>
  <c r="S8273" i="4" s="1"/>
  <c r="T8273" i="4" s="1"/>
  <c r="R8465" i="4"/>
  <c r="S8465" i="4" s="1"/>
  <c r="T8465" i="4" s="1"/>
  <c r="R8908" i="4"/>
  <c r="S8908" i="4" s="1"/>
  <c r="T8908" i="4" s="1"/>
  <c r="R7474" i="4"/>
  <c r="S7474" i="4" s="1"/>
  <c r="T7474" i="4" s="1"/>
  <c r="R7618" i="4"/>
  <c r="S7618" i="4" s="1"/>
  <c r="T7618" i="4" s="1"/>
  <c r="R7762" i="4"/>
  <c r="S7762" i="4" s="1"/>
  <c r="T7762" i="4" s="1"/>
  <c r="R7918" i="4"/>
  <c r="S7918" i="4" s="1"/>
  <c r="T7918" i="4" s="1"/>
  <c r="R8079" i="4"/>
  <c r="S8079" i="4" s="1"/>
  <c r="T8079" i="4" s="1"/>
  <c r="R8271" i="4"/>
  <c r="S8271" i="4" s="1"/>
  <c r="T8271" i="4" s="1"/>
  <c r="R8463" i="4"/>
  <c r="S8463" i="4" s="1"/>
  <c r="T8463" i="4" s="1"/>
  <c r="R8810" i="4"/>
  <c r="S8810" i="4" s="1"/>
  <c r="T8810" i="4" s="1"/>
  <c r="R7947" i="4"/>
  <c r="S7947" i="4" s="1"/>
  <c r="T7947" i="4" s="1"/>
  <c r="R8134" i="4"/>
  <c r="S8134" i="4" s="1"/>
  <c r="T8134" i="4" s="1"/>
  <c r="R8326" i="4"/>
  <c r="S8326" i="4" s="1"/>
  <c r="T8326" i="4" s="1"/>
  <c r="R8561" i="4"/>
  <c r="S8561" i="4" s="1"/>
  <c r="T8561" i="4" s="1"/>
  <c r="R7976" i="4"/>
  <c r="S7976" i="4" s="1"/>
  <c r="T7976" i="4" s="1"/>
  <c r="R8132" i="4"/>
  <c r="S8132" i="4" s="1"/>
  <c r="T8132" i="4" s="1"/>
  <c r="R8324" i="4"/>
  <c r="S8324" i="4" s="1"/>
  <c r="T8324" i="4" s="1"/>
  <c r="R8549" i="4"/>
  <c r="S8549" i="4" s="1"/>
  <c r="T8549" i="4" s="1"/>
  <c r="R9121" i="4"/>
  <c r="S9121" i="4" s="1"/>
  <c r="T9121" i="4" s="1"/>
  <c r="R8091" i="4"/>
  <c r="S8091" i="4" s="1"/>
  <c r="T8091" i="4" s="1"/>
  <c r="R8283" i="4"/>
  <c r="S8283" i="4" s="1"/>
  <c r="T8283" i="4" s="1"/>
  <c r="R8475" i="4"/>
  <c r="S8475" i="4" s="1"/>
  <c r="T8475" i="4" s="1"/>
  <c r="R8920" i="4"/>
  <c r="S8920" i="4" s="1"/>
  <c r="T8920" i="4" s="1"/>
  <c r="R8089" i="4"/>
  <c r="S8089" i="4" s="1"/>
  <c r="T8089" i="4" s="1"/>
  <c r="R8281" i="4"/>
  <c r="S8281" i="4" s="1"/>
  <c r="T8281" i="4" s="1"/>
  <c r="R8473" i="4"/>
  <c r="S8473" i="4" s="1"/>
  <c r="T8473" i="4" s="1"/>
  <c r="R8842" i="4"/>
  <c r="S8842" i="4" s="1"/>
  <c r="T8842" i="4" s="1"/>
  <c r="R7991" i="4"/>
  <c r="S7991" i="4" s="1"/>
  <c r="T7991" i="4" s="1"/>
  <c r="R8105" i="4"/>
  <c r="S8105" i="4" s="1"/>
  <c r="T8105" i="4" s="1"/>
  <c r="R8297" i="4"/>
  <c r="S8297" i="4" s="1"/>
  <c r="T8297" i="4" s="1"/>
  <c r="R8489" i="4"/>
  <c r="S8489" i="4" s="1"/>
  <c r="T8489" i="4" s="1"/>
  <c r="R9260" i="4"/>
  <c r="S9260" i="4" s="1"/>
  <c r="T9260" i="4" s="1"/>
  <c r="R7970" i="4"/>
  <c r="S7970" i="4" s="1"/>
  <c r="T7970" i="4" s="1"/>
  <c r="R8114" i="4"/>
  <c r="S8114" i="4" s="1"/>
  <c r="T8114" i="4" s="1"/>
  <c r="R8258" i="4"/>
  <c r="S8258" i="4" s="1"/>
  <c r="T8258" i="4" s="1"/>
  <c r="R8402" i="4"/>
  <c r="S8402" i="4" s="1"/>
  <c r="T8402" i="4" s="1"/>
  <c r="R8546" i="4"/>
  <c r="S8546" i="4" s="1"/>
  <c r="T8546" i="4" s="1"/>
  <c r="R8681" i="4"/>
  <c r="S8681" i="4" s="1"/>
  <c r="T8681" i="4" s="1"/>
  <c r="R8835" i="4"/>
  <c r="S8835" i="4" s="1"/>
  <c r="T8835" i="4" s="1"/>
  <c r="R9013" i="4"/>
  <c r="S9013" i="4" s="1"/>
  <c r="T9013" i="4" s="1"/>
  <c r="R9513" i="4"/>
  <c r="S9513" i="4" s="1"/>
  <c r="T9513" i="4" s="1"/>
  <c r="R7965" i="4"/>
  <c r="S7965" i="4" s="1"/>
  <c r="T7965" i="4" s="1"/>
  <c r="R8109" i="4"/>
  <c r="S8109" i="4" s="1"/>
  <c r="T8109" i="4" s="1"/>
  <c r="R8253" i="4"/>
  <c r="S8253" i="4" s="1"/>
  <c r="T8253" i="4" s="1"/>
  <c r="R8397" i="4"/>
  <c r="S8397" i="4" s="1"/>
  <c r="T8397" i="4" s="1"/>
  <c r="R8541" i="4"/>
  <c r="S8541" i="4" s="1"/>
  <c r="T8541" i="4" s="1"/>
  <c r="R8673" i="4"/>
  <c r="S8673" i="4" s="1"/>
  <c r="T8673" i="4" s="1"/>
  <c r="R9020" i="4"/>
  <c r="S9020" i="4" s="1"/>
  <c r="T9020" i="4" s="1"/>
  <c r="R8080" i="4"/>
  <c r="S8080" i="4" s="1"/>
  <c r="T8080" i="4" s="1"/>
  <c r="R8224" i="4"/>
  <c r="S8224" i="4" s="1"/>
  <c r="T8224" i="4" s="1"/>
  <c r="R8368" i="4"/>
  <c r="S8368" i="4" s="1"/>
  <c r="T8368" i="4" s="1"/>
  <c r="R8512" i="4"/>
  <c r="S8512" i="4" s="1"/>
  <c r="T8512" i="4" s="1"/>
  <c r="R8702" i="4"/>
  <c r="S8702" i="4" s="1"/>
  <c r="T8702" i="4" s="1"/>
  <c r="R8843" i="4"/>
  <c r="S8843" i="4" s="1"/>
  <c r="T8843" i="4" s="1"/>
  <c r="R9046" i="4"/>
  <c r="S9046" i="4" s="1"/>
  <c r="T9046" i="4" s="1"/>
  <c r="R8591" i="4"/>
  <c r="S8591" i="4" s="1"/>
  <c r="T8591" i="4" s="1"/>
  <c r="R8796" i="4"/>
  <c r="S8796" i="4" s="1"/>
  <c r="T8796" i="4" s="1"/>
  <c r="R9057" i="4"/>
  <c r="S9057" i="4" s="1"/>
  <c r="T9057" i="4" s="1"/>
  <c r="R8562" i="4"/>
  <c r="S8562" i="4" s="1"/>
  <c r="T8562" i="4" s="1"/>
  <c r="R8729" i="4"/>
  <c r="S8729" i="4" s="1"/>
  <c r="T8729" i="4" s="1"/>
  <c r="R8992" i="4"/>
  <c r="S8992" i="4" s="1"/>
  <c r="T8992" i="4" s="1"/>
  <c r="R9476" i="4"/>
  <c r="S9476" i="4" s="1"/>
  <c r="T9476" i="4" s="1"/>
  <c r="R8649" i="4"/>
  <c r="S8649" i="4" s="1"/>
  <c r="T8649" i="4" s="1"/>
  <c r="R8809" i="4"/>
  <c r="S8809" i="4" s="1"/>
  <c r="T8809" i="4" s="1"/>
  <c r="R9166" i="4"/>
  <c r="S9166" i="4" s="1"/>
  <c r="T9166" i="4" s="1"/>
  <c r="R8624" i="4"/>
  <c r="S8624" i="4" s="1"/>
  <c r="T8624" i="4" s="1"/>
  <c r="R8824" i="4"/>
  <c r="S8824" i="4" s="1"/>
  <c r="T8824" i="4" s="1"/>
  <c r="R9018" i="4"/>
  <c r="S9018" i="4" s="1"/>
  <c r="T9018" i="4" s="1"/>
  <c r="R8547" i="4"/>
  <c r="S8547" i="4" s="1"/>
  <c r="T8547" i="4" s="1"/>
  <c r="R8676" i="4"/>
  <c r="S8676" i="4" s="1"/>
  <c r="T8676" i="4" s="1"/>
  <c r="R8944" i="4"/>
  <c r="S8944" i="4" s="1"/>
  <c r="T8944" i="4" s="1"/>
  <c r="R9274" i="4"/>
  <c r="S9274" i="4" s="1"/>
  <c r="T9274" i="4" s="1"/>
  <c r="R9117" i="4"/>
  <c r="S9117" i="4" s="1"/>
  <c r="T9117" i="4" s="1"/>
  <c r="R9426" i="4"/>
  <c r="S9426" i="4" s="1"/>
  <c r="T9426" i="4" s="1"/>
  <c r="R8731" i="4"/>
  <c r="S8731" i="4" s="1"/>
  <c r="T8731" i="4" s="1"/>
  <c r="R8888" i="4"/>
  <c r="S8888" i="4" s="1"/>
  <c r="T8888" i="4" s="1"/>
  <c r="R9069" i="4"/>
  <c r="S9069" i="4" s="1"/>
  <c r="T9069" i="4" s="1"/>
  <c r="R9385" i="4"/>
  <c r="S9385" i="4" s="1"/>
  <c r="T9385" i="4" s="1"/>
  <c r="R8982" i="4"/>
  <c r="S8982" i="4" s="1"/>
  <c r="T8982" i="4" s="1"/>
  <c r="R9237" i="4"/>
  <c r="S9237" i="4" s="1"/>
  <c r="T9237" i="4" s="1"/>
  <c r="R9306" i="4"/>
  <c r="S9306" i="4" s="1"/>
  <c r="T9306" i="4" s="1"/>
  <c r="R9265" i="4"/>
  <c r="S9265" i="4" s="1"/>
  <c r="T9265" i="4" s="1"/>
  <c r="R9310" i="4"/>
  <c r="S9310" i="4" s="1"/>
  <c r="T9310" i="4" s="1"/>
  <c r="R9339" i="4"/>
  <c r="S9339" i="4" s="1"/>
  <c r="T9339" i="4" s="1"/>
  <c r="R8689" i="4"/>
  <c r="S8689" i="4" s="1"/>
  <c r="T8689" i="4" s="1"/>
  <c r="R8852" i="4"/>
  <c r="S8852" i="4" s="1"/>
  <c r="T8852" i="4" s="1"/>
  <c r="R9017" i="4"/>
  <c r="S9017" i="4" s="1"/>
  <c r="T9017" i="4" s="1"/>
  <c r="R9321" i="4"/>
  <c r="S9321" i="4" s="1"/>
  <c r="T9321" i="4" s="1"/>
  <c r="R9535" i="4"/>
  <c r="S9535" i="4" s="1"/>
  <c r="T9535" i="4" s="1"/>
  <c r="R9429" i="4"/>
  <c r="S9429" i="4" s="1"/>
  <c r="T9429" i="4" s="1"/>
  <c r="R9905" i="4"/>
  <c r="S9905" i="4" s="1"/>
  <c r="T9905" i="4" s="1"/>
  <c r="R8779" i="4"/>
  <c r="S8779" i="4" s="1"/>
  <c r="T8779" i="4" s="1"/>
  <c r="R8923" i="4"/>
  <c r="S8923" i="4" s="1"/>
  <c r="T8923" i="4" s="1"/>
  <c r="R9075" i="4"/>
  <c r="S9075" i="4" s="1"/>
  <c r="T9075" i="4" s="1"/>
  <c r="R9291" i="4"/>
  <c r="S9291" i="4" s="1"/>
  <c r="T9291" i="4" s="1"/>
  <c r="R9494" i="4"/>
  <c r="S9494" i="4" s="1"/>
  <c r="T9494" i="4" s="1"/>
  <c r="R8906" i="4"/>
  <c r="S8906" i="4" s="1"/>
  <c r="T8906" i="4" s="1"/>
  <c r="R9070" i="4"/>
  <c r="S9070" i="4" s="1"/>
  <c r="T9070" i="4" s="1"/>
  <c r="R9286" i="4"/>
  <c r="S9286" i="4" s="1"/>
  <c r="T9286" i="4" s="1"/>
  <c r="R9491" i="4"/>
  <c r="S9491" i="4" s="1"/>
  <c r="T9491" i="4" s="1"/>
  <c r="R8805" i="4"/>
  <c r="S8805" i="4" s="1"/>
  <c r="T8805" i="4" s="1"/>
  <c r="R8949" i="4"/>
  <c r="S8949" i="4" s="1"/>
  <c r="T8949" i="4" s="1"/>
  <c r="R9122" i="4"/>
  <c r="S9122" i="4" s="1"/>
  <c r="T9122" i="4" s="1"/>
  <c r="R9338" i="4"/>
  <c r="S9338" i="4" s="1"/>
  <c r="T9338" i="4" s="1"/>
  <c r="R9538" i="4"/>
  <c r="S9538" i="4" s="1"/>
  <c r="T9538" i="4" s="1"/>
  <c r="R9428" i="4"/>
  <c r="S9428" i="4" s="1"/>
  <c r="T9428" i="4" s="1"/>
  <c r="R9359" i="4"/>
  <c r="S9359" i="4" s="1"/>
  <c r="T9359" i="4" s="1"/>
  <c r="R9763" i="4"/>
  <c r="S9763" i="4" s="1"/>
  <c r="T9763" i="4" s="1"/>
  <c r="R9783" i="4"/>
  <c r="S9783" i="4" s="1"/>
  <c r="T9783" i="4" s="1"/>
  <c r="R9726" i="4"/>
  <c r="S9726" i="4" s="1"/>
  <c r="T9726" i="4" s="1"/>
  <c r="R9101" i="4"/>
  <c r="S9101" i="4" s="1"/>
  <c r="T9101" i="4" s="1"/>
  <c r="R9245" i="4"/>
  <c r="S9245" i="4" s="1"/>
  <c r="T9245" i="4" s="1"/>
  <c r="R9389" i="4"/>
  <c r="S9389" i="4" s="1"/>
  <c r="T9389" i="4" s="1"/>
  <c r="R9534" i="4"/>
  <c r="S9534" i="4" s="1"/>
  <c r="T9534" i="4" s="1"/>
  <c r="R9699" i="4"/>
  <c r="S9699" i="4" s="1"/>
  <c r="T9699" i="4" s="1"/>
  <c r="R10046" i="4"/>
  <c r="S10046" i="4" s="1"/>
  <c r="T10046" i="4" s="1"/>
  <c r="R9096" i="4"/>
  <c r="S9096" i="4" s="1"/>
  <c r="T9096" i="4" s="1"/>
  <c r="R9240" i="4"/>
  <c r="S9240" i="4" s="1"/>
  <c r="T9240" i="4" s="1"/>
  <c r="R9384" i="4"/>
  <c r="S9384" i="4" s="1"/>
  <c r="T9384" i="4" s="1"/>
  <c r="R9528" i="4"/>
  <c r="S9528" i="4" s="1"/>
  <c r="T9528" i="4" s="1"/>
  <c r="R9676" i="4"/>
  <c r="S9676" i="4" s="1"/>
  <c r="T9676" i="4" s="1"/>
  <c r="R10078" i="4"/>
  <c r="S10078" i="4" s="1"/>
  <c r="T10078" i="4" s="1"/>
  <c r="R9139" i="4"/>
  <c r="S9139" i="4" s="1"/>
  <c r="T9139" i="4" s="1"/>
  <c r="R9283" i="4"/>
  <c r="S9283" i="4" s="1"/>
  <c r="T9283" i="4" s="1"/>
  <c r="R9427" i="4"/>
  <c r="S9427" i="4" s="1"/>
  <c r="T9427" i="4" s="1"/>
  <c r="R9561" i="4"/>
  <c r="S9561" i="4" s="1"/>
  <c r="T9561" i="4" s="1"/>
  <c r="R9786" i="4"/>
  <c r="S9786" i="4" s="1"/>
  <c r="T9786" i="4" s="1"/>
  <c r="R10040" i="4"/>
  <c r="S10040" i="4" s="1"/>
  <c r="T10040" i="4" s="1"/>
  <c r="R9660" i="4"/>
  <c r="S9660" i="4" s="1"/>
  <c r="T9660" i="4" s="1"/>
  <c r="R9840" i="4"/>
  <c r="S9840" i="4" s="1"/>
  <c r="T9840" i="4" s="1"/>
  <c r="R9543" i="4"/>
  <c r="S9543" i="4" s="1"/>
  <c r="T9543" i="4" s="1"/>
  <c r="R9714" i="4"/>
  <c r="S9714" i="4" s="1"/>
  <c r="T9714" i="4" s="1"/>
  <c r="R10248" i="4"/>
  <c r="S10248" i="4" s="1"/>
  <c r="T10248" i="4" s="1"/>
  <c r="R9148" i="4"/>
  <c r="S9148" i="4" s="1"/>
  <c r="T9148" i="4" s="1"/>
  <c r="R9292" i="4"/>
  <c r="S9292" i="4" s="1"/>
  <c r="T9292" i="4" s="1"/>
  <c r="R9436" i="4"/>
  <c r="S9436" i="4" s="1"/>
  <c r="T9436" i="4" s="1"/>
  <c r="R9580" i="4"/>
  <c r="S9580" i="4" s="1"/>
  <c r="T9580" i="4" s="1"/>
  <c r="R9841" i="4"/>
  <c r="S9841" i="4" s="1"/>
  <c r="T9841" i="4" s="1"/>
  <c r="R10588" i="4"/>
  <c r="S10588" i="4" s="1"/>
  <c r="T10588" i="4" s="1"/>
  <c r="R9756" i="4"/>
  <c r="S9756" i="4" s="1"/>
  <c r="T9756" i="4" s="1"/>
  <c r="R10211" i="4"/>
  <c r="S10211" i="4" s="1"/>
  <c r="T10211" i="4" s="1"/>
  <c r="R9634" i="4"/>
  <c r="S9634" i="4" s="1"/>
  <c r="T9634" i="4" s="1"/>
  <c r="R9838" i="4"/>
  <c r="S9838" i="4" s="1"/>
  <c r="T9838" i="4" s="1"/>
  <c r="R9967" i="4"/>
  <c r="S9967" i="4" s="1"/>
  <c r="T9967" i="4" s="1"/>
  <c r="R10318" i="4"/>
  <c r="S10318" i="4" s="1"/>
  <c r="T10318" i="4" s="1"/>
  <c r="R9611" i="4"/>
  <c r="S9611" i="4" s="1"/>
  <c r="T9611" i="4" s="1"/>
  <c r="R9773" i="4"/>
  <c r="S9773" i="4" s="1"/>
  <c r="T9773" i="4" s="1"/>
  <c r="R9955" i="4"/>
  <c r="S9955" i="4" s="1"/>
  <c r="T9955" i="4" s="1"/>
  <c r="R10294" i="4"/>
  <c r="S10294" i="4" s="1"/>
  <c r="T10294" i="4" s="1"/>
  <c r="R9790" i="4"/>
  <c r="S9790" i="4" s="1"/>
  <c r="T9790" i="4" s="1"/>
  <c r="R9989" i="4"/>
  <c r="S9989" i="4" s="1"/>
  <c r="T9989" i="4" s="1"/>
  <c r="R10351" i="4"/>
  <c r="S10351" i="4" s="1"/>
  <c r="T10351" i="4" s="1"/>
  <c r="R9792" i="4"/>
  <c r="S9792" i="4" s="1"/>
  <c r="T9792" i="4" s="1"/>
  <c r="R10011" i="4"/>
  <c r="S10011" i="4" s="1"/>
  <c r="T10011" i="4" s="1"/>
  <c r="R9536" i="4"/>
  <c r="S9536" i="4" s="1"/>
  <c r="T9536" i="4" s="1"/>
  <c r="R9680" i="4"/>
  <c r="S9680" i="4" s="1"/>
  <c r="T9680" i="4" s="1"/>
  <c r="R9837" i="4"/>
  <c r="S9837" i="4" s="1"/>
  <c r="T9837" i="4" s="1"/>
  <c r="R10042" i="4"/>
  <c r="S10042" i="4" s="1"/>
  <c r="T10042" i="4" s="1"/>
  <c r="R9943" i="4"/>
  <c r="S9943" i="4" s="1"/>
  <c r="T9943" i="4" s="1"/>
  <c r="R10236" i="4"/>
  <c r="S10236" i="4" s="1"/>
  <c r="T10236" i="4" s="1"/>
  <c r="R9884" i="4"/>
  <c r="S9884" i="4" s="1"/>
  <c r="T9884" i="4" s="1"/>
  <c r="R10070" i="4"/>
  <c r="S10070" i="4" s="1"/>
  <c r="T10070" i="4" s="1"/>
  <c r="R10344" i="4"/>
  <c r="S10344" i="4" s="1"/>
  <c r="T10344" i="4" s="1"/>
  <c r="R10117" i="4"/>
  <c r="S10117" i="4" s="1"/>
  <c r="T10117" i="4" s="1"/>
  <c r="R10273" i="4"/>
  <c r="S10273" i="4" s="1"/>
  <c r="T10273" i="4" s="1"/>
  <c r="R10683" i="4"/>
  <c r="S10683" i="4" s="1"/>
  <c r="T10683" i="4" s="1"/>
  <c r="R9969" i="4"/>
  <c r="S9969" i="4" s="1"/>
  <c r="T9969" i="4" s="1"/>
  <c r="R10163" i="4"/>
  <c r="S10163" i="4" s="1"/>
  <c r="T10163" i="4" s="1"/>
  <c r="R10320" i="4"/>
  <c r="S10320" i="4" s="1"/>
  <c r="T10320" i="4" s="1"/>
  <c r="R9712" i="4"/>
  <c r="S9712" i="4" s="1"/>
  <c r="T9712" i="4" s="1"/>
  <c r="R9856" i="4"/>
  <c r="S9856" i="4" s="1"/>
  <c r="T9856" i="4" s="1"/>
  <c r="R10052" i="4"/>
  <c r="S10052" i="4" s="1"/>
  <c r="T10052" i="4" s="1"/>
  <c r="R10242" i="4"/>
  <c r="S10242" i="4" s="1"/>
  <c r="T10242" i="4" s="1"/>
  <c r="R10081" i="4"/>
  <c r="S10081" i="4" s="1"/>
  <c r="T10081" i="4" s="1"/>
  <c r="R10249" i="4"/>
  <c r="S10249" i="4" s="1"/>
  <c r="T10249" i="4" s="1"/>
  <c r="R10110" i="4"/>
  <c r="S10110" i="4" s="1"/>
  <c r="T10110" i="4" s="1"/>
  <c r="R10224" i="4"/>
  <c r="S10224" i="4" s="1"/>
  <c r="T10224" i="4" s="1"/>
  <c r="R10790" i="4"/>
  <c r="S10790" i="4" s="1"/>
  <c r="T10790" i="4" s="1"/>
  <c r="R10279" i="4"/>
  <c r="S10279" i="4" s="1"/>
  <c r="T10279" i="4" s="1"/>
  <c r="R9944" i="4"/>
  <c r="S9944" i="4" s="1"/>
  <c r="T9944" i="4" s="1"/>
  <c r="R10102" i="4"/>
  <c r="S10102" i="4" s="1"/>
  <c r="T10102" i="4" s="1"/>
  <c r="R10270" i="4"/>
  <c r="S10270" i="4" s="1"/>
  <c r="T10270" i="4" s="1"/>
  <c r="R10885" i="4"/>
  <c r="S10885" i="4" s="1"/>
  <c r="T10885" i="4" s="1"/>
  <c r="R10325" i="4"/>
  <c r="S10325" i="4" s="1"/>
  <c r="T10325" i="4" s="1"/>
  <c r="R10490" i="4"/>
  <c r="S10490" i="4" s="1"/>
  <c r="T10490" i="4" s="1"/>
  <c r="R10005" i="4"/>
  <c r="S10005" i="4" s="1"/>
  <c r="T10005" i="4" s="1"/>
  <c r="R10149" i="4"/>
  <c r="S10149" i="4" s="1"/>
  <c r="T10149" i="4" s="1"/>
  <c r="R10293" i="4"/>
  <c r="S10293" i="4" s="1"/>
  <c r="T10293" i="4" s="1"/>
  <c r="R10535" i="4"/>
  <c r="S10535" i="4" s="1"/>
  <c r="T10535" i="4" s="1"/>
  <c r="R10024" i="4"/>
  <c r="S10024" i="4" s="1"/>
  <c r="T10024" i="4" s="1"/>
  <c r="R10168" i="4"/>
  <c r="S10168" i="4" s="1"/>
  <c r="T10168" i="4" s="1"/>
  <c r="R10312" i="4"/>
  <c r="S10312" i="4" s="1"/>
  <c r="T10312" i="4" s="1"/>
  <c r="R10464" i="4"/>
  <c r="S10464" i="4" s="1"/>
  <c r="T10464" i="4" s="1"/>
  <c r="R10827" i="4"/>
  <c r="S10827" i="4" s="1"/>
  <c r="T10827" i="4" s="1"/>
  <c r="R10420" i="4"/>
  <c r="S10420" i="4" s="1"/>
  <c r="T10420" i="4" s="1"/>
  <c r="R10314" i="4"/>
  <c r="S10314" i="4" s="1"/>
  <c r="T10314" i="4" s="1"/>
  <c r="R10491" i="4"/>
  <c r="S10491" i="4" s="1"/>
  <c r="T10491" i="4" s="1"/>
  <c r="R10321" i="4"/>
  <c r="S10321" i="4" s="1"/>
  <c r="T10321" i="4" s="1"/>
  <c r="R10492" i="4"/>
  <c r="S10492" i="4" s="1"/>
  <c r="T10492" i="4" s="1"/>
  <c r="R10795" i="4"/>
  <c r="S10795" i="4" s="1"/>
  <c r="T10795" i="4" s="1"/>
  <c r="R10442" i="4"/>
  <c r="S10442" i="4" s="1"/>
  <c r="T10442" i="4" s="1"/>
  <c r="R10711" i="4"/>
  <c r="S10711" i="4" s="1"/>
  <c r="T10711" i="4" s="1"/>
  <c r="R10799" i="4"/>
  <c r="S10799" i="4" s="1"/>
  <c r="T10799" i="4" s="1"/>
  <c r="R10509" i="4"/>
  <c r="S10509" i="4" s="1"/>
  <c r="T10509" i="4" s="1"/>
  <c r="R732" i="4"/>
  <c r="S732" i="4" s="1"/>
  <c r="T732" i="4" s="1"/>
  <c r="R1045" i="4"/>
  <c r="S1045" i="4" s="1"/>
  <c r="T1045" i="4" s="1"/>
  <c r="R3333" i="4"/>
  <c r="S3333" i="4" s="1"/>
  <c r="T3333" i="4" s="1"/>
  <c r="R1986" i="4"/>
  <c r="S1986" i="4" s="1"/>
  <c r="T1986" i="4" s="1"/>
  <c r="R1729" i="4"/>
  <c r="S1729" i="4" s="1"/>
  <c r="T1729" i="4" s="1"/>
  <c r="R305" i="4"/>
  <c r="S305" i="4" s="1"/>
  <c r="T305" i="4" s="1"/>
  <c r="R17" i="4"/>
  <c r="S17" i="4" s="1"/>
  <c r="T17" i="4" s="1"/>
  <c r="R492" i="4"/>
  <c r="S492" i="4" s="1"/>
  <c r="T492" i="4" s="1"/>
  <c r="R581" i="4"/>
  <c r="S581" i="4" s="1"/>
  <c r="T581" i="4" s="1"/>
  <c r="R323" i="4"/>
  <c r="S323" i="4" s="1"/>
  <c r="T323" i="4" s="1"/>
  <c r="R35" i="4"/>
  <c r="S35" i="4" s="1"/>
  <c r="T35" i="4" s="1"/>
  <c r="R547" i="4"/>
  <c r="S547" i="4" s="1"/>
  <c r="T547" i="4" s="1"/>
  <c r="R494" i="4"/>
  <c r="S494" i="4" s="1"/>
  <c r="T494" i="4" s="1"/>
  <c r="R638" i="4"/>
  <c r="S638" i="4" s="1"/>
  <c r="T638" i="4" s="1"/>
  <c r="R782" i="4"/>
  <c r="S782" i="4" s="1"/>
  <c r="T782" i="4" s="1"/>
  <c r="R953" i="4"/>
  <c r="S953" i="4" s="1"/>
  <c r="T953" i="4" s="1"/>
  <c r="R1169" i="4"/>
  <c r="S1169" i="4" s="1"/>
  <c r="T1169" i="4" s="1"/>
  <c r="R1385" i="4"/>
  <c r="S1385" i="4" s="1"/>
  <c r="T1385" i="4" s="1"/>
  <c r="R1601" i="4"/>
  <c r="S1601" i="4" s="1"/>
  <c r="T1601" i="4" s="1"/>
  <c r="R1817" i="4"/>
  <c r="S1817" i="4" s="1"/>
  <c r="T1817" i="4" s="1"/>
  <c r="R2033" i="4"/>
  <c r="S2033" i="4" s="1"/>
  <c r="T2033" i="4" s="1"/>
  <c r="R2410" i="4"/>
  <c r="S2410" i="4" s="1"/>
  <c r="T2410" i="4" s="1"/>
  <c r="R3069" i="4"/>
  <c r="S3069" i="4" s="1"/>
  <c r="T3069" i="4" s="1"/>
  <c r="R4552" i="4"/>
  <c r="S4552" i="4" s="1"/>
  <c r="T4552" i="4" s="1"/>
  <c r="R1639" i="4"/>
  <c r="S1639" i="4" s="1"/>
  <c r="T1639" i="4" s="1"/>
  <c r="R2476" i="4"/>
  <c r="S2476" i="4" s="1"/>
  <c r="T2476" i="4" s="1"/>
  <c r="R3447" i="4"/>
  <c r="S3447" i="4" s="1"/>
  <c r="T3447" i="4" s="1"/>
  <c r="R142" i="4"/>
  <c r="S142" i="4" s="1"/>
  <c r="T142" i="4" s="1"/>
  <c r="R328" i="4"/>
  <c r="S328" i="4" s="1"/>
  <c r="T328" i="4" s="1"/>
  <c r="R715" i="4"/>
  <c r="S715" i="4" s="1"/>
  <c r="T715" i="4" s="1"/>
  <c r="R1799" i="4"/>
  <c r="S1799" i="4" s="1"/>
  <c r="T1799" i="4" s="1"/>
  <c r="R2830" i="4"/>
  <c r="S2830" i="4" s="1"/>
  <c r="T2830" i="4" s="1"/>
  <c r="R3628" i="4"/>
  <c r="S3628" i="4" s="1"/>
  <c r="T3628" i="4" s="1"/>
  <c r="R63" i="4"/>
  <c r="S63" i="4" s="1"/>
  <c r="T63" i="4" s="1"/>
  <c r="R135" i="4"/>
  <c r="S135" i="4" s="1"/>
  <c r="T135" i="4" s="1"/>
  <c r="R207" i="4"/>
  <c r="S207" i="4" s="1"/>
  <c r="T207" i="4" s="1"/>
  <c r="R279" i="4"/>
  <c r="S279" i="4" s="1"/>
  <c r="T279" i="4" s="1"/>
  <c r="R351" i="4"/>
  <c r="S351" i="4" s="1"/>
  <c r="T351" i="4" s="1"/>
  <c r="R465" i="4"/>
  <c r="S465" i="4" s="1"/>
  <c r="T465" i="4" s="1"/>
  <c r="R609" i="4"/>
  <c r="S609" i="4" s="1"/>
  <c r="T609" i="4" s="1"/>
  <c r="R753" i="4"/>
  <c r="S753" i="4" s="1"/>
  <c r="T753" i="4" s="1"/>
  <c r="R912" i="4"/>
  <c r="S912" i="4" s="1"/>
  <c r="T912" i="4" s="1"/>
  <c r="R1128" i="4"/>
  <c r="S1128" i="4" s="1"/>
  <c r="T1128" i="4" s="1"/>
  <c r="R1344" i="4"/>
  <c r="S1344" i="4" s="1"/>
  <c r="T1344" i="4" s="1"/>
  <c r="R1560" i="4"/>
  <c r="S1560" i="4" s="1"/>
  <c r="T1560" i="4" s="1"/>
  <c r="R1776" i="4"/>
  <c r="S1776" i="4" s="1"/>
  <c r="T1776" i="4" s="1"/>
  <c r="R1992" i="4"/>
  <c r="S1992" i="4" s="1"/>
  <c r="T1992" i="4" s="1"/>
  <c r="R2345" i="4"/>
  <c r="S2345" i="4" s="1"/>
  <c r="T2345" i="4" s="1"/>
  <c r="R3141" i="4"/>
  <c r="S3141" i="4" s="1"/>
  <c r="T3141" i="4" s="1"/>
  <c r="R4705" i="4"/>
  <c r="S4705" i="4" s="1"/>
  <c r="T4705" i="4" s="1"/>
  <c r="R1287" i="4"/>
  <c r="S1287" i="4" s="1"/>
  <c r="T1287" i="4" s="1"/>
  <c r="R1755" i="4"/>
  <c r="S1755" i="4" s="1"/>
  <c r="T1755" i="4" s="1"/>
  <c r="R298" i="4"/>
  <c r="S298" i="4" s="1"/>
  <c r="T298" i="4" s="1"/>
  <c r="R751" i="4"/>
  <c r="S751" i="4" s="1"/>
  <c r="T751" i="4" s="1"/>
  <c r="R1151" i="4"/>
  <c r="S1151" i="4" s="1"/>
  <c r="T1151" i="4" s="1"/>
  <c r="R1655" i="4"/>
  <c r="S1655" i="4" s="1"/>
  <c r="T1655" i="4" s="1"/>
  <c r="R2062" i="4"/>
  <c r="S2062" i="4" s="1"/>
  <c r="T2062" i="4" s="1"/>
  <c r="R508" i="4"/>
  <c r="S508" i="4" s="1"/>
  <c r="T508" i="4" s="1"/>
  <c r="R652" i="4"/>
  <c r="S652" i="4" s="1"/>
  <c r="T652" i="4" s="1"/>
  <c r="R796" i="4"/>
  <c r="S796" i="4" s="1"/>
  <c r="T796" i="4" s="1"/>
  <c r="R979" i="4"/>
  <c r="S979" i="4" s="1"/>
  <c r="T979" i="4" s="1"/>
  <c r="R1195" i="4"/>
  <c r="S1195" i="4" s="1"/>
  <c r="T1195" i="4" s="1"/>
  <c r="R1411" i="4"/>
  <c r="S1411" i="4" s="1"/>
  <c r="T1411" i="4" s="1"/>
  <c r="R1627" i="4"/>
  <c r="S1627" i="4" s="1"/>
  <c r="T1627" i="4" s="1"/>
  <c r="R1843" i="4"/>
  <c r="S1843" i="4" s="1"/>
  <c r="T1843" i="4" s="1"/>
  <c r="R2083" i="4"/>
  <c r="S2083" i="4" s="1"/>
  <c r="T2083" i="4" s="1"/>
  <c r="R2547" i="4"/>
  <c r="S2547" i="4" s="1"/>
  <c r="T2547" i="4" s="1"/>
  <c r="R3244" i="4"/>
  <c r="S3244" i="4" s="1"/>
  <c r="T3244" i="4" s="1"/>
  <c r="R4627" i="4"/>
  <c r="S4627" i="4" s="1"/>
  <c r="T4627" i="4" s="1"/>
  <c r="R146" i="4"/>
  <c r="S146" i="4" s="1"/>
  <c r="T146" i="4" s="1"/>
  <c r="R218" i="4"/>
  <c r="S218" i="4" s="1"/>
  <c r="T218" i="4" s="1"/>
  <c r="R290" i="4"/>
  <c r="S290" i="4" s="1"/>
  <c r="T290" i="4" s="1"/>
  <c r="R362" i="4"/>
  <c r="S362" i="4" s="1"/>
  <c r="T362" i="4" s="1"/>
  <c r="R491" i="4"/>
  <c r="S491" i="4" s="1"/>
  <c r="T491" i="4" s="1"/>
  <c r="R635" i="4"/>
  <c r="S635" i="4" s="1"/>
  <c r="T635" i="4" s="1"/>
  <c r="R779" i="4"/>
  <c r="S779" i="4" s="1"/>
  <c r="T779" i="4" s="1"/>
  <c r="R923" i="4"/>
  <c r="S923" i="4" s="1"/>
  <c r="T923" i="4" s="1"/>
  <c r="R1139" i="4"/>
  <c r="S1139" i="4" s="1"/>
  <c r="T1139" i="4" s="1"/>
  <c r="R1355" i="4"/>
  <c r="S1355" i="4" s="1"/>
  <c r="T1355" i="4" s="1"/>
  <c r="R1571" i="4"/>
  <c r="S1571" i="4" s="1"/>
  <c r="T1571" i="4" s="1"/>
  <c r="R1787" i="4"/>
  <c r="S1787" i="4" s="1"/>
  <c r="T1787" i="4" s="1"/>
  <c r="R2003" i="4"/>
  <c r="S2003" i="4" s="1"/>
  <c r="T2003" i="4" s="1"/>
  <c r="R2361" i="4"/>
  <c r="S2361" i="4" s="1"/>
  <c r="T2361" i="4" s="1"/>
  <c r="R3070" i="4"/>
  <c r="S3070" i="4" s="1"/>
  <c r="T3070" i="4" s="1"/>
  <c r="R4178" i="4"/>
  <c r="S4178" i="4" s="1"/>
  <c r="T4178" i="4" s="1"/>
  <c r="R486" i="4"/>
  <c r="S486" i="4" s="1"/>
  <c r="T486" i="4" s="1"/>
  <c r="R630" i="4"/>
  <c r="S630" i="4" s="1"/>
  <c r="T630" i="4" s="1"/>
  <c r="R774" i="4"/>
  <c r="S774" i="4" s="1"/>
  <c r="T774" i="4" s="1"/>
  <c r="R954" i="4"/>
  <c r="S954" i="4" s="1"/>
  <c r="T954" i="4" s="1"/>
  <c r="R1170" i="4"/>
  <c r="S1170" i="4" s="1"/>
  <c r="T1170" i="4" s="1"/>
  <c r="R1386" i="4"/>
  <c r="S1386" i="4" s="1"/>
  <c r="T1386" i="4" s="1"/>
  <c r="R1602" i="4"/>
  <c r="S1602" i="4" s="1"/>
  <c r="T1602" i="4" s="1"/>
  <c r="R1818" i="4"/>
  <c r="S1818" i="4" s="1"/>
  <c r="T1818" i="4" s="1"/>
  <c r="R2034" i="4"/>
  <c r="S2034" i="4" s="1"/>
  <c r="T2034" i="4" s="1"/>
  <c r="R2549" i="4"/>
  <c r="S2549" i="4" s="1"/>
  <c r="T2549" i="4" s="1"/>
  <c r="R3453" i="4"/>
  <c r="S3453" i="4" s="1"/>
  <c r="T3453" i="4" s="1"/>
  <c r="R169" i="4"/>
  <c r="S169" i="4" s="1"/>
  <c r="T169" i="4" s="1"/>
  <c r="R853" i="4"/>
  <c r="S853" i="4" s="1"/>
  <c r="T853" i="4" s="1"/>
  <c r="R1260" i="4"/>
  <c r="S1260" i="4" s="1"/>
  <c r="T1260" i="4" s="1"/>
  <c r="R1476" i="4"/>
  <c r="S1476" i="4" s="1"/>
  <c r="T1476" i="4" s="1"/>
  <c r="R1692" i="4"/>
  <c r="S1692" i="4" s="1"/>
  <c r="T1692" i="4" s="1"/>
  <c r="R1908" i="4"/>
  <c r="S1908" i="4" s="1"/>
  <c r="T1908" i="4" s="1"/>
  <c r="R2141" i="4"/>
  <c r="S2141" i="4" s="1"/>
  <c r="T2141" i="4" s="1"/>
  <c r="R2648" i="4"/>
  <c r="S2648" i="4" s="1"/>
  <c r="T2648" i="4" s="1"/>
  <c r="R3268" i="4"/>
  <c r="S3268" i="4" s="1"/>
  <c r="T3268" i="4" s="1"/>
  <c r="R999" i="4"/>
  <c r="S999" i="4" s="1"/>
  <c r="T999" i="4" s="1"/>
  <c r="R1683" i="4"/>
  <c r="S1683" i="4" s="1"/>
  <c r="T1683" i="4" s="1"/>
  <c r="R2112" i="4"/>
  <c r="S2112" i="4" s="1"/>
  <c r="T2112" i="4" s="1"/>
  <c r="R3591" i="4"/>
  <c r="S3591" i="4" s="1"/>
  <c r="T3591" i="4" s="1"/>
  <c r="R244" i="4"/>
  <c r="S244" i="4" s="1"/>
  <c r="T244" i="4" s="1"/>
  <c r="R487" i="4"/>
  <c r="S487" i="4" s="1"/>
  <c r="T487" i="4" s="1"/>
  <c r="R1043" i="4"/>
  <c r="S1043" i="4" s="1"/>
  <c r="T1043" i="4" s="1"/>
  <c r="R1727" i="4"/>
  <c r="S1727" i="4" s="1"/>
  <c r="T1727" i="4" s="1"/>
  <c r="R56" i="4"/>
  <c r="S56" i="4" s="1"/>
  <c r="T56" i="4" s="1"/>
  <c r="R25" i="4"/>
  <c r="S25" i="4" s="1"/>
  <c r="T25" i="4" s="1"/>
  <c r="R97" i="4"/>
  <c r="S97" i="4" s="1"/>
  <c r="T97" i="4" s="1"/>
  <c r="R175" i="4"/>
  <c r="S175" i="4" s="1"/>
  <c r="T175" i="4" s="1"/>
  <c r="R271" i="4"/>
  <c r="S271" i="4" s="1"/>
  <c r="T271" i="4" s="1"/>
  <c r="R349" i="4"/>
  <c r="S349" i="4" s="1"/>
  <c r="T349" i="4" s="1"/>
  <c r="R493" i="4"/>
  <c r="S493" i="4" s="1"/>
  <c r="T493" i="4" s="1"/>
  <c r="R637" i="4"/>
  <c r="S637" i="4" s="1"/>
  <c r="T637" i="4" s="1"/>
  <c r="R817" i="4"/>
  <c r="S817" i="4" s="1"/>
  <c r="T817" i="4" s="1"/>
  <c r="R1093" i="4"/>
  <c r="S1093" i="4" s="1"/>
  <c r="T1093" i="4" s="1"/>
  <c r="R2468" i="4"/>
  <c r="S2468" i="4" s="1"/>
  <c r="T2468" i="4" s="1"/>
  <c r="R3207" i="4"/>
  <c r="S3207" i="4" s="1"/>
  <c r="T3207" i="4" s="1"/>
  <c r="R1019" i="4"/>
  <c r="S1019" i="4" s="1"/>
  <c r="T1019" i="4" s="1"/>
  <c r="R1235" i="4"/>
  <c r="S1235" i="4" s="1"/>
  <c r="T1235" i="4" s="1"/>
  <c r="R1451" i="4"/>
  <c r="S1451" i="4" s="1"/>
  <c r="T1451" i="4" s="1"/>
  <c r="R1667" i="4"/>
  <c r="S1667" i="4" s="1"/>
  <c r="T1667" i="4" s="1"/>
  <c r="R1883" i="4"/>
  <c r="S1883" i="4" s="1"/>
  <c r="T1883" i="4" s="1"/>
  <c r="R2131" i="4"/>
  <c r="S2131" i="4" s="1"/>
  <c r="T2131" i="4" s="1"/>
  <c r="R2594" i="4"/>
  <c r="S2594" i="4" s="1"/>
  <c r="T2594" i="4" s="1"/>
  <c r="R3341" i="4"/>
  <c r="S3341" i="4" s="1"/>
  <c r="T3341" i="4" s="1"/>
  <c r="R962" i="4"/>
  <c r="S962" i="4" s="1"/>
  <c r="T962" i="4" s="1"/>
  <c r="R1106" i="4"/>
  <c r="S1106" i="4" s="1"/>
  <c r="T1106" i="4" s="1"/>
  <c r="R1250" i="4"/>
  <c r="S1250" i="4" s="1"/>
  <c r="T1250" i="4" s="1"/>
  <c r="R1394" i="4"/>
  <c r="S1394" i="4" s="1"/>
  <c r="T1394" i="4" s="1"/>
  <c r="R1538" i="4"/>
  <c r="S1538" i="4" s="1"/>
  <c r="T1538" i="4" s="1"/>
  <c r="R1682" i="4"/>
  <c r="S1682" i="4" s="1"/>
  <c r="T1682" i="4" s="1"/>
  <c r="R1826" i="4"/>
  <c r="S1826" i="4" s="1"/>
  <c r="T1826" i="4" s="1"/>
  <c r="R1970" i="4"/>
  <c r="S1970" i="4" s="1"/>
  <c r="T1970" i="4" s="1"/>
  <c r="R2114" i="4"/>
  <c r="S2114" i="4" s="1"/>
  <c r="T2114" i="4" s="1"/>
  <c r="R2258" i="4"/>
  <c r="S2258" i="4" s="1"/>
  <c r="T2258" i="4" s="1"/>
  <c r="R2390" i="4"/>
  <c r="S2390" i="4" s="1"/>
  <c r="T2390" i="4" s="1"/>
  <c r="R2599" i="4"/>
  <c r="S2599" i="4" s="1"/>
  <c r="T2599" i="4" s="1"/>
  <c r="R2837" i="4"/>
  <c r="S2837" i="4" s="1"/>
  <c r="T2837" i="4" s="1"/>
  <c r="R3125" i="4"/>
  <c r="S3125" i="4" s="1"/>
  <c r="T3125" i="4" s="1"/>
  <c r="R3413" i="4"/>
  <c r="S3413" i="4" s="1"/>
  <c r="T3413" i="4" s="1"/>
  <c r="R3832" i="4"/>
  <c r="S3832" i="4" s="1"/>
  <c r="T3832" i="4" s="1"/>
  <c r="R921" i="4"/>
  <c r="S921" i="4" s="1"/>
  <c r="T921" i="4" s="1"/>
  <c r="R1065" i="4"/>
  <c r="S1065" i="4" s="1"/>
  <c r="T1065" i="4" s="1"/>
  <c r="R1209" i="4"/>
  <c r="S1209" i="4" s="1"/>
  <c r="T1209" i="4" s="1"/>
  <c r="R1353" i="4"/>
  <c r="S1353" i="4" s="1"/>
  <c r="T1353" i="4" s="1"/>
  <c r="R1497" i="4"/>
  <c r="S1497" i="4" s="1"/>
  <c r="T1497" i="4" s="1"/>
  <c r="R1641" i="4"/>
  <c r="S1641" i="4" s="1"/>
  <c r="T1641" i="4" s="1"/>
  <c r="R1785" i="4"/>
  <c r="S1785" i="4" s="1"/>
  <c r="T1785" i="4" s="1"/>
  <c r="R1929" i="4"/>
  <c r="S1929" i="4" s="1"/>
  <c r="T1929" i="4" s="1"/>
  <c r="R2073" i="4"/>
  <c r="S2073" i="4" s="1"/>
  <c r="T2073" i="4" s="1"/>
  <c r="R2217" i="4"/>
  <c r="S2217" i="4" s="1"/>
  <c r="T2217" i="4" s="1"/>
  <c r="R2413" i="4"/>
  <c r="S2413" i="4" s="1"/>
  <c r="T2413" i="4" s="1"/>
  <c r="R2540" i="4"/>
  <c r="S2540" i="4" s="1"/>
  <c r="T2540" i="4" s="1"/>
  <c r="R2794" i="4"/>
  <c r="S2794" i="4" s="1"/>
  <c r="T2794" i="4" s="1"/>
  <c r="R3019" i="4"/>
  <c r="S3019" i="4" s="1"/>
  <c r="T3019" i="4" s="1"/>
  <c r="R3307" i="4"/>
  <c r="S3307" i="4" s="1"/>
  <c r="T3307" i="4" s="1"/>
  <c r="R3599" i="4"/>
  <c r="S3599" i="4" s="1"/>
  <c r="T3599" i="4" s="1"/>
  <c r="R5939" i="4"/>
  <c r="S5939" i="4" s="1"/>
  <c r="T5939" i="4" s="1"/>
  <c r="R1012" i="4"/>
  <c r="S1012" i="4" s="1"/>
  <c r="T1012" i="4" s="1"/>
  <c r="R1156" i="4"/>
  <c r="S1156" i="4" s="1"/>
  <c r="T1156" i="4" s="1"/>
  <c r="R1300" i="4"/>
  <c r="S1300" i="4" s="1"/>
  <c r="T1300" i="4" s="1"/>
  <c r="R1444" i="4"/>
  <c r="S1444" i="4" s="1"/>
  <c r="T1444" i="4" s="1"/>
  <c r="R1588" i="4"/>
  <c r="S1588" i="4" s="1"/>
  <c r="T1588" i="4" s="1"/>
  <c r="R1732" i="4"/>
  <c r="S1732" i="4" s="1"/>
  <c r="T1732" i="4" s="1"/>
  <c r="R1876" i="4"/>
  <c r="S1876" i="4" s="1"/>
  <c r="T1876" i="4" s="1"/>
  <c r="R2020" i="4"/>
  <c r="S2020" i="4" s="1"/>
  <c r="T2020" i="4" s="1"/>
  <c r="R2164" i="4"/>
  <c r="S2164" i="4" s="1"/>
  <c r="T2164" i="4" s="1"/>
  <c r="R2308" i="4"/>
  <c r="S2308" i="4" s="1"/>
  <c r="T2308" i="4" s="1"/>
  <c r="R2448" i="4"/>
  <c r="S2448" i="4" s="1"/>
  <c r="T2448" i="4" s="1"/>
  <c r="R2640" i="4"/>
  <c r="S2640" i="4" s="1"/>
  <c r="T2640" i="4" s="1"/>
  <c r="R2937" i="4"/>
  <c r="S2937" i="4" s="1"/>
  <c r="T2937" i="4" s="1"/>
  <c r="R3225" i="4"/>
  <c r="S3225" i="4" s="1"/>
  <c r="T3225" i="4" s="1"/>
  <c r="R3513" i="4"/>
  <c r="S3513" i="4" s="1"/>
  <c r="T3513" i="4" s="1"/>
  <c r="R4411" i="4"/>
  <c r="S4411" i="4" s="1"/>
  <c r="T4411" i="4" s="1"/>
  <c r="R2135" i="4"/>
  <c r="S2135" i="4" s="1"/>
  <c r="T2135" i="4" s="1"/>
  <c r="R2279" i="4"/>
  <c r="S2279" i="4" s="1"/>
  <c r="T2279" i="4" s="1"/>
  <c r="R2473" i="4"/>
  <c r="S2473" i="4" s="1"/>
  <c r="T2473" i="4" s="1"/>
  <c r="R2662" i="4"/>
  <c r="S2662" i="4" s="1"/>
  <c r="T2662" i="4" s="1"/>
  <c r="R2944" i="4"/>
  <c r="S2944" i="4" s="1"/>
  <c r="T2944" i="4" s="1"/>
  <c r="R3232" i="4"/>
  <c r="S3232" i="4" s="1"/>
  <c r="T3232" i="4" s="1"/>
  <c r="R3520" i="4"/>
  <c r="S3520" i="4" s="1"/>
  <c r="T3520" i="4" s="1"/>
  <c r="R4514" i="4"/>
  <c r="S4514" i="4" s="1"/>
  <c r="T4514" i="4" s="1"/>
  <c r="R2178" i="4"/>
  <c r="S2178" i="4" s="1"/>
  <c r="T2178" i="4" s="1"/>
  <c r="R2322" i="4"/>
  <c r="S2322" i="4" s="1"/>
  <c r="T2322" i="4" s="1"/>
  <c r="R2438" i="4"/>
  <c r="S2438" i="4" s="1"/>
  <c r="T2438" i="4" s="1"/>
  <c r="R2761" i="4"/>
  <c r="S2761" i="4" s="1"/>
  <c r="T2761" i="4" s="1"/>
  <c r="R3003" i="4"/>
  <c r="S3003" i="4" s="1"/>
  <c r="T3003" i="4" s="1"/>
  <c r="R3291" i="4"/>
  <c r="S3291" i="4" s="1"/>
  <c r="T3291" i="4" s="1"/>
  <c r="R3579" i="4"/>
  <c r="S3579" i="4" s="1"/>
  <c r="T3579" i="4" s="1"/>
  <c r="R6499" i="4"/>
  <c r="S6499" i="4" s="1"/>
  <c r="T6499" i="4" s="1"/>
  <c r="R2209" i="4"/>
  <c r="S2209" i="4" s="1"/>
  <c r="T2209" i="4" s="1"/>
  <c r="R2353" i="4"/>
  <c r="S2353" i="4" s="1"/>
  <c r="T2353" i="4" s="1"/>
  <c r="R2558" i="4"/>
  <c r="S2558" i="4" s="1"/>
  <c r="T2558" i="4" s="1"/>
  <c r="R2792" i="4"/>
  <c r="S2792" i="4" s="1"/>
  <c r="T2792" i="4" s="1"/>
  <c r="R3027" i="4"/>
  <c r="S3027" i="4" s="1"/>
  <c r="T3027" i="4" s="1"/>
  <c r="R3315" i="4"/>
  <c r="S3315" i="4" s="1"/>
  <c r="T3315" i="4" s="1"/>
  <c r="R3609" i="4"/>
  <c r="S3609" i="4" s="1"/>
  <c r="T3609" i="4" s="1"/>
  <c r="R884" i="4"/>
  <c r="S884" i="4" s="1"/>
  <c r="T884" i="4" s="1"/>
  <c r="R1028" i="4"/>
  <c r="S1028" i="4" s="1"/>
  <c r="T1028" i="4" s="1"/>
  <c r="R1172" i="4"/>
  <c r="S1172" i="4" s="1"/>
  <c r="T1172" i="4" s="1"/>
  <c r="R1316" i="4"/>
  <c r="S1316" i="4" s="1"/>
  <c r="T1316" i="4" s="1"/>
  <c r="R1460" i="4"/>
  <c r="S1460" i="4" s="1"/>
  <c r="T1460" i="4" s="1"/>
  <c r="R1604" i="4"/>
  <c r="S1604" i="4" s="1"/>
  <c r="T1604" i="4" s="1"/>
  <c r="R1748" i="4"/>
  <c r="S1748" i="4" s="1"/>
  <c r="T1748" i="4" s="1"/>
  <c r="R1892" i="4"/>
  <c r="S1892" i="4" s="1"/>
  <c r="T1892" i="4" s="1"/>
  <c r="R2036" i="4"/>
  <c r="S2036" i="4" s="1"/>
  <c r="T2036" i="4" s="1"/>
  <c r="R2180" i="4"/>
  <c r="S2180" i="4" s="1"/>
  <c r="T2180" i="4" s="1"/>
  <c r="R2324" i="4"/>
  <c r="S2324" i="4" s="1"/>
  <c r="T2324" i="4" s="1"/>
  <c r="R2500" i="4"/>
  <c r="S2500" i="4" s="1"/>
  <c r="T2500" i="4" s="1"/>
  <c r="R2690" i="4"/>
  <c r="S2690" i="4" s="1"/>
  <c r="T2690" i="4" s="1"/>
  <c r="R2976" i="4"/>
  <c r="S2976" i="4" s="1"/>
  <c r="T2976" i="4" s="1"/>
  <c r="R3264" i="4"/>
  <c r="S3264" i="4" s="1"/>
  <c r="T3264" i="4" s="1"/>
  <c r="R3552" i="4"/>
  <c r="S3552" i="4" s="1"/>
  <c r="T3552" i="4" s="1"/>
  <c r="R4807" i="4"/>
  <c r="S4807" i="4" s="1"/>
  <c r="T4807" i="4" s="1"/>
  <c r="R2163" i="4"/>
  <c r="S2163" i="4" s="1"/>
  <c r="T2163" i="4" s="1"/>
  <c r="R2453" i="4"/>
  <c r="S2453" i="4" s="1"/>
  <c r="T2453" i="4" s="1"/>
  <c r="R3271" i="4"/>
  <c r="S3271" i="4" s="1"/>
  <c r="T3271" i="4" s="1"/>
  <c r="R2573" i="4"/>
  <c r="S2573" i="4" s="1"/>
  <c r="T2573" i="4" s="1"/>
  <c r="R2721" i="4"/>
  <c r="S2721" i="4" s="1"/>
  <c r="T2721" i="4" s="1"/>
  <c r="R2906" i="4"/>
  <c r="S2906" i="4" s="1"/>
  <c r="T2906" i="4" s="1"/>
  <c r="R3098" i="4"/>
  <c r="S3098" i="4" s="1"/>
  <c r="T3098" i="4" s="1"/>
  <c r="R3290" i="4"/>
  <c r="S3290" i="4" s="1"/>
  <c r="T3290" i="4" s="1"/>
  <c r="R3482" i="4"/>
  <c r="S3482" i="4" s="1"/>
  <c r="T3482" i="4" s="1"/>
  <c r="R3840" i="4"/>
  <c r="S3840" i="4" s="1"/>
  <c r="T3840" i="4" s="1"/>
  <c r="R4358" i="4"/>
  <c r="S4358" i="4" s="1"/>
  <c r="T4358" i="4" s="1"/>
  <c r="R5393" i="4"/>
  <c r="S5393" i="4" s="1"/>
  <c r="T5393" i="4" s="1"/>
  <c r="R2602" i="4"/>
  <c r="S2602" i="4" s="1"/>
  <c r="T2602" i="4" s="1"/>
  <c r="R2750" i="4"/>
  <c r="S2750" i="4" s="1"/>
  <c r="T2750" i="4" s="1"/>
  <c r="R2961" i="4"/>
  <c r="S2961" i="4" s="1"/>
  <c r="T2961" i="4" s="1"/>
  <c r="R3153" i="4"/>
  <c r="S3153" i="4" s="1"/>
  <c r="T3153" i="4" s="1"/>
  <c r="R3345" i="4"/>
  <c r="S3345" i="4" s="1"/>
  <c r="T3345" i="4" s="1"/>
  <c r="R3537" i="4"/>
  <c r="S3537" i="4" s="1"/>
  <c r="T3537" i="4" s="1"/>
  <c r="R3803" i="4"/>
  <c r="S3803" i="4" s="1"/>
  <c r="T3803" i="4" s="1"/>
  <c r="R4413" i="4"/>
  <c r="S4413" i="4" s="1"/>
  <c r="T4413" i="4" s="1"/>
  <c r="R5496" i="4"/>
  <c r="S5496" i="4" s="1"/>
  <c r="T5496" i="4" s="1"/>
  <c r="R2775" i="4"/>
  <c r="S2775" i="4" s="1"/>
  <c r="T2775" i="4" s="1"/>
  <c r="R2920" i="4"/>
  <c r="S2920" i="4" s="1"/>
  <c r="T2920" i="4" s="1"/>
  <c r="R3112" i="4"/>
  <c r="S3112" i="4" s="1"/>
  <c r="T3112" i="4" s="1"/>
  <c r="R3304" i="4"/>
  <c r="S3304" i="4" s="1"/>
  <c r="T3304" i="4" s="1"/>
  <c r="R3496" i="4"/>
  <c r="S3496" i="4" s="1"/>
  <c r="T3496" i="4" s="1"/>
  <c r="R3828" i="4"/>
  <c r="S3828" i="4" s="1"/>
  <c r="T3828" i="4" s="1"/>
  <c r="R4372" i="4"/>
  <c r="S4372" i="4" s="1"/>
  <c r="T4372" i="4" s="1"/>
  <c r="R5599" i="4"/>
  <c r="S5599" i="4" s="1"/>
  <c r="T5599" i="4" s="1"/>
  <c r="R3899" i="4"/>
  <c r="S3899" i="4" s="1"/>
  <c r="T3899" i="4" s="1"/>
  <c r="R4475" i="4"/>
  <c r="S4475" i="4" s="1"/>
  <c r="T4475" i="4" s="1"/>
  <c r="R5558" i="4"/>
  <c r="S5558" i="4" s="1"/>
  <c r="T5558" i="4" s="1"/>
  <c r="R3842" i="4"/>
  <c r="S3842" i="4" s="1"/>
  <c r="T3842" i="4" s="1"/>
  <c r="R4367" i="4"/>
  <c r="S4367" i="4" s="1"/>
  <c r="T4367" i="4" s="1"/>
  <c r="R5153" i="4"/>
  <c r="S5153" i="4" s="1"/>
  <c r="T5153" i="4" s="1"/>
  <c r="R4230" i="4"/>
  <c r="S4230" i="4" s="1"/>
  <c r="T4230" i="4" s="1"/>
  <c r="R5112" i="4"/>
  <c r="S5112" i="4" s="1"/>
  <c r="T5112" i="4" s="1"/>
  <c r="R2749" i="4"/>
  <c r="S2749" i="4" s="1"/>
  <c r="T2749" i="4" s="1"/>
  <c r="R2921" i="4"/>
  <c r="S2921" i="4" s="1"/>
  <c r="T2921" i="4" s="1"/>
  <c r="R3113" i="4"/>
  <c r="S3113" i="4" s="1"/>
  <c r="T3113" i="4" s="1"/>
  <c r="R3305" i="4"/>
  <c r="S3305" i="4" s="1"/>
  <c r="T3305" i="4" s="1"/>
  <c r="R3497" i="4"/>
  <c r="S3497" i="4" s="1"/>
  <c r="T3497" i="4" s="1"/>
  <c r="R3719" i="4"/>
  <c r="S3719" i="4" s="1"/>
  <c r="T3719" i="4" s="1"/>
  <c r="R4237" i="4"/>
  <c r="S4237" i="4" s="1"/>
  <c r="T4237" i="4" s="1"/>
  <c r="R5215" i="4"/>
  <c r="S5215" i="4" s="1"/>
  <c r="T5215" i="4" s="1"/>
  <c r="R3908" i="4"/>
  <c r="S3908" i="4" s="1"/>
  <c r="T3908" i="4" s="1"/>
  <c r="R4484" i="4"/>
  <c r="S4484" i="4" s="1"/>
  <c r="T4484" i="4" s="1"/>
  <c r="R5785" i="4"/>
  <c r="S5785" i="4" s="1"/>
  <c r="T5785" i="4" s="1"/>
  <c r="R2423" i="4"/>
  <c r="S2423" i="4" s="1"/>
  <c r="T2423" i="4" s="1"/>
  <c r="R2567" i="4"/>
  <c r="S2567" i="4" s="1"/>
  <c r="T2567" i="4" s="1"/>
  <c r="R2711" i="4"/>
  <c r="S2711" i="4" s="1"/>
  <c r="T2711" i="4" s="1"/>
  <c r="R2855" i="4"/>
  <c r="S2855" i="4" s="1"/>
  <c r="T2855" i="4" s="1"/>
  <c r="R2999" i="4"/>
  <c r="S2999" i="4" s="1"/>
  <c r="T2999" i="4" s="1"/>
  <c r="R3143" i="4"/>
  <c r="S3143" i="4" s="1"/>
  <c r="T3143" i="4" s="1"/>
  <c r="R3287" i="4"/>
  <c r="S3287" i="4" s="1"/>
  <c r="T3287" i="4" s="1"/>
  <c r="R3431" i="4"/>
  <c r="S3431" i="4" s="1"/>
  <c r="T3431" i="4" s="1"/>
  <c r="R3575" i="4"/>
  <c r="S3575" i="4" s="1"/>
  <c r="T3575" i="4" s="1"/>
  <c r="R3744" i="4"/>
  <c r="S3744" i="4" s="1"/>
  <c r="T3744" i="4" s="1"/>
  <c r="R3906" i="4"/>
  <c r="S3906" i="4" s="1"/>
  <c r="T3906" i="4" s="1"/>
  <c r="R4098" i="4"/>
  <c r="S4098" i="4" s="1"/>
  <c r="T4098" i="4" s="1"/>
  <c r="R4290" i="4"/>
  <c r="S4290" i="4" s="1"/>
  <c r="T4290" i="4" s="1"/>
  <c r="R4482" i="4"/>
  <c r="S4482" i="4" s="1"/>
  <c r="T4482" i="4" s="1"/>
  <c r="R4677" i="4"/>
  <c r="S4677" i="4" s="1"/>
  <c r="T4677" i="4" s="1"/>
  <c r="R5114" i="4"/>
  <c r="S5114" i="4" s="1"/>
  <c r="T5114" i="4" s="1"/>
  <c r="R5690" i="4"/>
  <c r="S5690" i="4" s="1"/>
  <c r="T5690" i="4" s="1"/>
  <c r="R2442" i="4"/>
  <c r="S2442" i="4" s="1"/>
  <c r="T2442" i="4" s="1"/>
  <c r="R2586" i="4"/>
  <c r="S2586" i="4" s="1"/>
  <c r="T2586" i="4" s="1"/>
  <c r="R2730" i="4"/>
  <c r="S2730" i="4" s="1"/>
  <c r="T2730" i="4" s="1"/>
  <c r="R2874" i="4"/>
  <c r="S2874" i="4" s="1"/>
  <c r="T2874" i="4" s="1"/>
  <c r="R3018" i="4"/>
  <c r="S3018" i="4" s="1"/>
  <c r="T3018" i="4" s="1"/>
  <c r="R3162" i="4"/>
  <c r="S3162" i="4" s="1"/>
  <c r="T3162" i="4" s="1"/>
  <c r="R3306" i="4"/>
  <c r="S3306" i="4" s="1"/>
  <c r="T3306" i="4" s="1"/>
  <c r="R3450" i="4"/>
  <c r="S3450" i="4" s="1"/>
  <c r="T3450" i="4" s="1"/>
  <c r="R3594" i="4"/>
  <c r="S3594" i="4" s="1"/>
  <c r="T3594" i="4" s="1"/>
  <c r="R3775" i="4"/>
  <c r="S3775" i="4" s="1"/>
  <c r="T3775" i="4" s="1"/>
  <c r="R3943" i="4"/>
  <c r="S3943" i="4" s="1"/>
  <c r="T3943" i="4" s="1"/>
  <c r="R4135" i="4"/>
  <c r="S4135" i="4" s="1"/>
  <c r="T4135" i="4" s="1"/>
  <c r="R4327" i="4"/>
  <c r="S4327" i="4" s="1"/>
  <c r="T4327" i="4" s="1"/>
  <c r="R4519" i="4"/>
  <c r="S4519" i="4" s="1"/>
  <c r="T4519" i="4" s="1"/>
  <c r="R4739" i="4"/>
  <c r="S4739" i="4" s="1"/>
  <c r="T4739" i="4" s="1"/>
  <c r="R5313" i="4"/>
  <c r="S5313" i="4" s="1"/>
  <c r="T5313" i="4" s="1"/>
  <c r="R6171" i="4"/>
  <c r="S6171" i="4" s="1"/>
  <c r="T6171" i="4" s="1"/>
  <c r="R2845" i="4"/>
  <c r="S2845" i="4" s="1"/>
  <c r="T2845" i="4" s="1"/>
  <c r="R2989" i="4"/>
  <c r="S2989" i="4" s="1"/>
  <c r="T2989" i="4" s="1"/>
  <c r="R3133" i="4"/>
  <c r="S3133" i="4" s="1"/>
  <c r="T3133" i="4" s="1"/>
  <c r="R3277" i="4"/>
  <c r="S3277" i="4" s="1"/>
  <c r="T3277" i="4" s="1"/>
  <c r="R3421" i="4"/>
  <c r="S3421" i="4" s="1"/>
  <c r="T3421" i="4" s="1"/>
  <c r="R3565" i="4"/>
  <c r="S3565" i="4" s="1"/>
  <c r="T3565" i="4" s="1"/>
  <c r="R3738" i="4"/>
  <c r="S3738" i="4" s="1"/>
  <c r="T3738" i="4" s="1"/>
  <c r="R3959" i="4"/>
  <c r="S3959" i="4" s="1"/>
  <c r="T3959" i="4" s="1"/>
  <c r="R4151" i="4"/>
  <c r="S4151" i="4" s="1"/>
  <c r="T4151" i="4" s="1"/>
  <c r="R4343" i="4"/>
  <c r="S4343" i="4" s="1"/>
  <c r="T4343" i="4" s="1"/>
  <c r="R4537" i="4"/>
  <c r="S4537" i="4" s="1"/>
  <c r="T4537" i="4" s="1"/>
  <c r="R4957" i="4"/>
  <c r="S4957" i="4" s="1"/>
  <c r="T4957" i="4" s="1"/>
  <c r="R5512" i="4"/>
  <c r="S5512" i="4" s="1"/>
  <c r="T5512" i="4" s="1"/>
  <c r="R6465" i="4"/>
  <c r="S6465" i="4" s="1"/>
  <c r="T6465" i="4" s="1"/>
  <c r="R3763" i="4"/>
  <c r="S3763" i="4" s="1"/>
  <c r="T3763" i="4" s="1"/>
  <c r="R3918" i="4"/>
  <c r="S3918" i="4" s="1"/>
  <c r="T3918" i="4" s="1"/>
  <c r="R4110" i="4"/>
  <c r="S4110" i="4" s="1"/>
  <c r="T4110" i="4" s="1"/>
  <c r="R4302" i="4"/>
  <c r="S4302" i="4" s="1"/>
  <c r="T4302" i="4" s="1"/>
  <c r="R4494" i="4"/>
  <c r="S4494" i="4" s="1"/>
  <c r="T4494" i="4" s="1"/>
  <c r="R4703" i="4"/>
  <c r="S4703" i="4" s="1"/>
  <c r="T4703" i="4" s="1"/>
  <c r="R5183" i="4"/>
  <c r="S5183" i="4" s="1"/>
  <c r="T5183" i="4" s="1"/>
  <c r="R5821" i="4"/>
  <c r="S5821" i="4" s="1"/>
  <c r="T5821" i="4" s="1"/>
  <c r="R3728" i="4"/>
  <c r="S3728" i="4" s="1"/>
  <c r="T3728" i="4" s="1"/>
  <c r="R3925" i="4"/>
  <c r="S3925" i="4" s="1"/>
  <c r="T3925" i="4" s="1"/>
  <c r="R4117" i="4"/>
  <c r="S4117" i="4" s="1"/>
  <c r="T4117" i="4" s="1"/>
  <c r="R4309" i="4"/>
  <c r="S4309" i="4" s="1"/>
  <c r="T4309" i="4" s="1"/>
  <c r="R4501" i="4"/>
  <c r="S4501" i="4" s="1"/>
  <c r="T4501" i="4" s="1"/>
  <c r="R4761" i="4"/>
  <c r="S4761" i="4" s="1"/>
  <c r="T4761" i="4" s="1"/>
  <c r="R5267" i="4"/>
  <c r="S5267" i="4" s="1"/>
  <c r="T5267" i="4" s="1"/>
  <c r="R5980" i="4"/>
  <c r="S5980" i="4" s="1"/>
  <c r="T5980" i="4" s="1"/>
  <c r="R3681" i="4"/>
  <c r="S3681" i="4" s="1"/>
  <c r="T3681" i="4" s="1"/>
  <c r="R3829" i="4"/>
  <c r="S3829" i="4" s="1"/>
  <c r="T3829" i="4" s="1"/>
  <c r="R4058" i="4"/>
  <c r="S4058" i="4" s="1"/>
  <c r="T4058" i="4" s="1"/>
  <c r="R4250" i="4"/>
  <c r="S4250" i="4" s="1"/>
  <c r="T4250" i="4" s="1"/>
  <c r="R4442" i="4"/>
  <c r="S4442" i="4" s="1"/>
  <c r="T4442" i="4" s="1"/>
  <c r="R4609" i="4"/>
  <c r="S4609" i="4" s="1"/>
  <c r="T4609" i="4" s="1"/>
  <c r="R5034" i="4"/>
  <c r="S5034" i="4" s="1"/>
  <c r="T5034" i="4" s="1"/>
  <c r="R5610" i="4"/>
  <c r="S5610" i="4" s="1"/>
  <c r="T5610" i="4" s="1"/>
  <c r="R6698" i="4"/>
  <c r="S6698" i="4" s="1"/>
  <c r="T6698" i="4" s="1"/>
  <c r="R3860" i="4"/>
  <c r="S3860" i="4" s="1"/>
  <c r="T3860" i="4" s="1"/>
  <c r="R4056" i="4"/>
  <c r="S4056" i="4" s="1"/>
  <c r="T4056" i="4" s="1"/>
  <c r="R4248" i="4"/>
  <c r="S4248" i="4" s="1"/>
  <c r="T4248" i="4" s="1"/>
  <c r="R4440" i="4"/>
  <c r="S4440" i="4" s="1"/>
  <c r="T4440" i="4" s="1"/>
  <c r="R4634" i="4"/>
  <c r="S4634" i="4" s="1"/>
  <c r="T4634" i="4" s="1"/>
  <c r="R5041" i="4"/>
  <c r="S5041" i="4" s="1"/>
  <c r="T5041" i="4" s="1"/>
  <c r="R5617" i="4"/>
  <c r="S5617" i="4" s="1"/>
  <c r="T5617" i="4" s="1"/>
  <c r="R3667" i="4"/>
  <c r="S3667" i="4" s="1"/>
  <c r="T3667" i="4" s="1"/>
  <c r="R3815" i="4"/>
  <c r="S3815" i="4" s="1"/>
  <c r="T3815" i="4" s="1"/>
  <c r="R4024" i="4"/>
  <c r="S4024" i="4" s="1"/>
  <c r="T4024" i="4" s="1"/>
  <c r="R4216" i="4"/>
  <c r="S4216" i="4" s="1"/>
  <c r="T4216" i="4" s="1"/>
  <c r="R4408" i="4"/>
  <c r="S4408" i="4" s="1"/>
  <c r="T4408" i="4" s="1"/>
  <c r="R4648" i="4"/>
  <c r="S4648" i="4" s="1"/>
  <c r="T4648" i="4" s="1"/>
  <c r="R5021" i="4"/>
  <c r="S5021" i="4" s="1"/>
  <c r="T5021" i="4" s="1"/>
  <c r="R5597" i="4"/>
  <c r="S5597" i="4" s="1"/>
  <c r="T5597" i="4" s="1"/>
  <c r="R7102" i="4"/>
  <c r="S7102" i="4" s="1"/>
  <c r="T7102" i="4" s="1"/>
  <c r="R3675" i="4"/>
  <c r="S3675" i="4" s="1"/>
  <c r="T3675" i="4" s="1"/>
  <c r="R3819" i="4"/>
  <c r="S3819" i="4" s="1"/>
  <c r="T3819" i="4" s="1"/>
  <c r="R3963" i="4"/>
  <c r="S3963" i="4" s="1"/>
  <c r="T3963" i="4" s="1"/>
  <c r="R4107" i="4"/>
  <c r="S4107" i="4" s="1"/>
  <c r="T4107" i="4" s="1"/>
  <c r="R4251" i="4"/>
  <c r="S4251" i="4" s="1"/>
  <c r="T4251" i="4" s="1"/>
  <c r="R4395" i="4"/>
  <c r="S4395" i="4" s="1"/>
  <c r="T4395" i="4" s="1"/>
  <c r="R4579" i="4"/>
  <c r="S4579" i="4" s="1"/>
  <c r="T4579" i="4" s="1"/>
  <c r="R4727" i="4"/>
  <c r="S4727" i="4" s="1"/>
  <c r="T4727" i="4" s="1"/>
  <c r="R4937" i="4"/>
  <c r="S4937" i="4" s="1"/>
  <c r="T4937" i="4" s="1"/>
  <c r="R5085" i="4"/>
  <c r="S5085" i="4" s="1"/>
  <c r="T5085" i="4" s="1"/>
  <c r="R5277" i="4"/>
  <c r="S5277" i="4" s="1"/>
  <c r="T5277" i="4" s="1"/>
  <c r="R5469" i="4"/>
  <c r="S5469" i="4" s="1"/>
  <c r="T5469" i="4" s="1"/>
  <c r="R5661" i="4"/>
  <c r="S5661" i="4" s="1"/>
  <c r="T5661" i="4" s="1"/>
  <c r="R6068" i="4"/>
  <c r="S6068" i="4" s="1"/>
  <c r="T6068" i="4" s="1"/>
  <c r="R6556" i="4"/>
  <c r="S6556" i="4" s="1"/>
  <c r="T6556" i="4" s="1"/>
  <c r="R7266" i="4"/>
  <c r="S7266" i="4" s="1"/>
  <c r="T7266" i="4" s="1"/>
  <c r="R3706" i="4"/>
  <c r="S3706" i="4" s="1"/>
  <c r="T3706" i="4" s="1"/>
  <c r="R3850" i="4"/>
  <c r="S3850" i="4" s="1"/>
  <c r="T3850" i="4" s="1"/>
  <c r="R3994" i="4"/>
  <c r="S3994" i="4" s="1"/>
  <c r="T3994" i="4" s="1"/>
  <c r="R4138" i="4"/>
  <c r="S4138" i="4" s="1"/>
  <c r="T4138" i="4" s="1"/>
  <c r="R4282" i="4"/>
  <c r="S4282" i="4" s="1"/>
  <c r="T4282" i="4" s="1"/>
  <c r="R4426" i="4"/>
  <c r="S4426" i="4" s="1"/>
  <c r="T4426" i="4" s="1"/>
  <c r="R4540" i="4"/>
  <c r="S4540" i="4" s="1"/>
  <c r="T4540" i="4" s="1"/>
  <c r="R4750" i="4"/>
  <c r="S4750" i="4" s="1"/>
  <c r="T4750" i="4" s="1"/>
  <c r="R4898" i="4"/>
  <c r="S4898" i="4" s="1"/>
  <c r="T4898" i="4" s="1"/>
  <c r="R5131" i="4"/>
  <c r="S5131" i="4" s="1"/>
  <c r="T5131" i="4" s="1"/>
  <c r="R5323" i="4"/>
  <c r="S5323" i="4" s="1"/>
  <c r="T5323" i="4" s="1"/>
  <c r="R5515" i="4"/>
  <c r="S5515" i="4" s="1"/>
  <c r="T5515" i="4" s="1"/>
  <c r="R5707" i="4"/>
  <c r="S5707" i="4" s="1"/>
  <c r="T5707" i="4" s="1"/>
  <c r="R6099" i="4"/>
  <c r="S6099" i="4" s="1"/>
  <c r="T6099" i="4" s="1"/>
  <c r="R6659" i="4"/>
  <c r="S6659" i="4" s="1"/>
  <c r="T6659" i="4" s="1"/>
  <c r="R3917" i="4"/>
  <c r="S3917" i="4" s="1"/>
  <c r="T3917" i="4" s="1"/>
  <c r="R4061" i="4"/>
  <c r="S4061" i="4" s="1"/>
  <c r="T4061" i="4" s="1"/>
  <c r="R4205" i="4"/>
  <c r="S4205" i="4" s="1"/>
  <c r="T4205" i="4" s="1"/>
  <c r="R4349" i="4"/>
  <c r="S4349" i="4" s="1"/>
  <c r="T4349" i="4" s="1"/>
  <c r="R4493" i="4"/>
  <c r="S4493" i="4" s="1"/>
  <c r="T4493" i="4" s="1"/>
  <c r="R4645" i="4"/>
  <c r="S4645" i="4" s="1"/>
  <c r="T4645" i="4" s="1"/>
  <c r="R4855" i="4"/>
  <c r="S4855" i="4" s="1"/>
  <c r="T4855" i="4" s="1"/>
  <c r="R5033" i="4"/>
  <c r="S5033" i="4" s="1"/>
  <c r="T5033" i="4" s="1"/>
  <c r="R5225" i="4"/>
  <c r="S5225" i="4" s="1"/>
  <c r="T5225" i="4" s="1"/>
  <c r="R5417" i="4"/>
  <c r="S5417" i="4" s="1"/>
  <c r="T5417" i="4" s="1"/>
  <c r="R5609" i="4"/>
  <c r="S5609" i="4" s="1"/>
  <c r="T5609" i="4" s="1"/>
  <c r="R5910" i="4"/>
  <c r="S5910" i="4" s="1"/>
  <c r="T5910" i="4" s="1"/>
  <c r="R6399" i="4"/>
  <c r="S6399" i="4" s="1"/>
  <c r="T6399" i="4" s="1"/>
  <c r="R6967" i="4"/>
  <c r="S6967" i="4" s="1"/>
  <c r="T6967" i="4" s="1"/>
  <c r="R4812" i="4"/>
  <c r="S4812" i="4" s="1"/>
  <c r="T4812" i="4" s="1"/>
  <c r="R4960" i="4"/>
  <c r="S4960" i="4" s="1"/>
  <c r="T4960" i="4" s="1"/>
  <c r="R5145" i="4"/>
  <c r="S5145" i="4" s="1"/>
  <c r="T5145" i="4" s="1"/>
  <c r="R5337" i="4"/>
  <c r="S5337" i="4" s="1"/>
  <c r="T5337" i="4" s="1"/>
  <c r="R5529" i="4"/>
  <c r="S5529" i="4" s="1"/>
  <c r="T5529" i="4" s="1"/>
  <c r="R5761" i="4"/>
  <c r="S5761" i="4" s="1"/>
  <c r="T5761" i="4" s="1"/>
  <c r="R6167" i="4"/>
  <c r="S6167" i="4" s="1"/>
  <c r="T6167" i="4" s="1"/>
  <c r="R6791" i="4"/>
  <c r="S6791" i="4" s="1"/>
  <c r="T6791" i="4" s="1"/>
  <c r="R4917" i="4"/>
  <c r="S4917" i="4" s="1"/>
  <c r="T4917" i="4" s="1"/>
  <c r="R5113" i="4"/>
  <c r="S5113" i="4" s="1"/>
  <c r="T5113" i="4" s="1"/>
  <c r="R5305" i="4"/>
  <c r="S5305" i="4" s="1"/>
  <c r="T5305" i="4" s="1"/>
  <c r="R5497" i="4"/>
  <c r="S5497" i="4" s="1"/>
  <c r="T5497" i="4" s="1"/>
  <c r="R5689" i="4"/>
  <c r="S5689" i="4" s="1"/>
  <c r="T5689" i="4" s="1"/>
  <c r="R6212" i="4"/>
  <c r="S6212" i="4" s="1"/>
  <c r="T6212" i="4" s="1"/>
  <c r="R6730" i="4"/>
  <c r="S6730" i="4" s="1"/>
  <c r="T6730" i="4" s="1"/>
  <c r="R4732" i="4"/>
  <c r="S4732" i="4" s="1"/>
  <c r="T4732" i="4" s="1"/>
  <c r="R4942" i="4"/>
  <c r="S4942" i="4" s="1"/>
  <c r="T4942" i="4" s="1"/>
  <c r="R5093" i="4"/>
  <c r="S5093" i="4" s="1"/>
  <c r="T5093" i="4" s="1"/>
  <c r="R5285" i="4"/>
  <c r="S5285" i="4" s="1"/>
  <c r="T5285" i="4" s="1"/>
  <c r="R5477" i="4"/>
  <c r="S5477" i="4" s="1"/>
  <c r="T5477" i="4" s="1"/>
  <c r="R5669" i="4"/>
  <c r="S5669" i="4" s="1"/>
  <c r="T5669" i="4" s="1"/>
  <c r="R6027" i="4"/>
  <c r="S6027" i="4" s="1"/>
  <c r="T6027" i="4" s="1"/>
  <c r="R6545" i="4"/>
  <c r="S6545" i="4" s="1"/>
  <c r="T6545" i="4" s="1"/>
  <c r="R7380" i="4"/>
  <c r="S7380" i="4" s="1"/>
  <c r="T7380" i="4" s="1"/>
  <c r="R4909" i="4"/>
  <c r="S4909" i="4" s="1"/>
  <c r="T4909" i="4" s="1"/>
  <c r="R5148" i="4"/>
  <c r="S5148" i="4" s="1"/>
  <c r="T5148" i="4" s="1"/>
  <c r="R5340" i="4"/>
  <c r="S5340" i="4" s="1"/>
  <c r="T5340" i="4" s="1"/>
  <c r="R5532" i="4"/>
  <c r="S5532" i="4" s="1"/>
  <c r="T5532" i="4" s="1"/>
  <c r="R5728" i="4"/>
  <c r="S5728" i="4" s="1"/>
  <c r="T5728" i="4" s="1"/>
  <c r="R6200" i="4"/>
  <c r="S6200" i="4" s="1"/>
  <c r="T6200" i="4" s="1"/>
  <c r="R6696" i="4"/>
  <c r="S6696" i="4" s="1"/>
  <c r="T6696" i="4" s="1"/>
  <c r="R4718" i="4"/>
  <c r="S4718" i="4" s="1"/>
  <c r="T4718" i="4" s="1"/>
  <c r="R4866" i="4"/>
  <c r="S4866" i="4" s="1"/>
  <c r="T4866" i="4" s="1"/>
  <c r="R5059" i="4"/>
  <c r="S5059" i="4" s="1"/>
  <c r="T5059" i="4" s="1"/>
  <c r="R5251" i="4"/>
  <c r="S5251" i="4" s="1"/>
  <c r="T5251" i="4" s="1"/>
  <c r="R5443" i="4"/>
  <c r="S5443" i="4" s="1"/>
  <c r="T5443" i="4" s="1"/>
  <c r="R5635" i="4"/>
  <c r="S5635" i="4" s="1"/>
  <c r="T5635" i="4" s="1"/>
  <c r="R5917" i="4"/>
  <c r="S5917" i="4" s="1"/>
  <c r="T5917" i="4" s="1"/>
  <c r="R6415" i="4"/>
  <c r="S6415" i="4" s="1"/>
  <c r="T6415" i="4" s="1"/>
  <c r="R4532" i="4"/>
  <c r="S4532" i="4" s="1"/>
  <c r="T4532" i="4" s="1"/>
  <c r="R4820" i="4"/>
  <c r="S4820" i="4" s="1"/>
  <c r="T4820" i="4" s="1"/>
  <c r="R4964" i="4"/>
  <c r="S4964" i="4" s="1"/>
  <c r="T4964" i="4" s="1"/>
  <c r="R5108" i="4"/>
  <c r="S5108" i="4" s="1"/>
  <c r="T5108" i="4" s="1"/>
  <c r="R5252" i="4"/>
  <c r="S5252" i="4" s="1"/>
  <c r="T5252" i="4" s="1"/>
  <c r="R5396" i="4"/>
  <c r="S5396" i="4" s="1"/>
  <c r="T5396" i="4" s="1"/>
  <c r="R5540" i="4"/>
  <c r="S5540" i="4" s="1"/>
  <c r="T5540" i="4" s="1"/>
  <c r="R5684" i="4"/>
  <c r="S5684" i="4" s="1"/>
  <c r="T5684" i="4" s="1"/>
  <c r="R5828" i="4"/>
  <c r="S5828" i="4" s="1"/>
  <c r="T5828" i="4" s="1"/>
  <c r="R5972" i="4"/>
  <c r="S5972" i="4" s="1"/>
  <c r="T5972" i="4" s="1"/>
  <c r="R6122" i="4"/>
  <c r="S6122" i="4" s="1"/>
  <c r="T6122" i="4" s="1"/>
  <c r="R6317" i="4"/>
  <c r="S6317" i="4" s="1"/>
  <c r="T6317" i="4" s="1"/>
  <c r="R6509" i="4"/>
  <c r="S6509" i="4" s="1"/>
  <c r="T6509" i="4" s="1"/>
  <c r="R6701" i="4"/>
  <c r="S6701" i="4" s="1"/>
  <c r="T6701" i="4" s="1"/>
  <c r="R7310" i="4"/>
  <c r="S7310" i="4" s="1"/>
  <c r="T7310" i="4" s="1"/>
  <c r="R8520" i="4"/>
  <c r="S8520" i="4" s="1"/>
  <c r="T8520" i="4" s="1"/>
  <c r="R4659" i="4"/>
  <c r="S4659" i="4" s="1"/>
  <c r="T4659" i="4" s="1"/>
  <c r="R4803" i="4"/>
  <c r="S4803" i="4" s="1"/>
  <c r="T4803" i="4" s="1"/>
  <c r="R4947" i="4"/>
  <c r="S4947" i="4" s="1"/>
  <c r="T4947" i="4" s="1"/>
  <c r="R5091" i="4"/>
  <c r="S5091" i="4" s="1"/>
  <c r="T5091" i="4" s="1"/>
  <c r="R5235" i="4"/>
  <c r="S5235" i="4" s="1"/>
  <c r="T5235" i="4" s="1"/>
  <c r="R5379" i="4"/>
  <c r="S5379" i="4" s="1"/>
  <c r="T5379" i="4" s="1"/>
  <c r="R5523" i="4"/>
  <c r="S5523" i="4" s="1"/>
  <c r="T5523" i="4" s="1"/>
  <c r="R5667" i="4"/>
  <c r="S5667" i="4" s="1"/>
  <c r="T5667" i="4" s="1"/>
  <c r="R5811" i="4"/>
  <c r="S5811" i="4" s="1"/>
  <c r="T5811" i="4" s="1"/>
  <c r="R5955" i="4"/>
  <c r="S5955" i="4" s="1"/>
  <c r="T5955" i="4" s="1"/>
  <c r="R6151" i="4"/>
  <c r="S6151" i="4" s="1"/>
  <c r="T6151" i="4" s="1"/>
  <c r="R6299" i="4"/>
  <c r="S6299" i="4" s="1"/>
  <c r="T6299" i="4" s="1"/>
  <c r="R6477" i="4"/>
  <c r="S6477" i="4" s="1"/>
  <c r="T6477" i="4" s="1"/>
  <c r="R6669" i="4"/>
  <c r="S6669" i="4" s="1"/>
  <c r="T6669" i="4" s="1"/>
  <c r="R7049" i="4"/>
  <c r="S7049" i="4" s="1"/>
  <c r="T7049" i="4" s="1"/>
  <c r="R4978" i="4"/>
  <c r="S4978" i="4" s="1"/>
  <c r="T4978" i="4" s="1"/>
  <c r="R5122" i="4"/>
  <c r="S5122" i="4" s="1"/>
  <c r="T5122" i="4" s="1"/>
  <c r="R5266" i="4"/>
  <c r="S5266" i="4" s="1"/>
  <c r="T5266" i="4" s="1"/>
  <c r="R5410" i="4"/>
  <c r="S5410" i="4" s="1"/>
  <c r="T5410" i="4" s="1"/>
  <c r="R5554" i="4"/>
  <c r="S5554" i="4" s="1"/>
  <c r="T5554" i="4" s="1"/>
  <c r="R5698" i="4"/>
  <c r="S5698" i="4" s="1"/>
  <c r="T5698" i="4" s="1"/>
  <c r="R5842" i="4"/>
  <c r="S5842" i="4" s="1"/>
  <c r="T5842" i="4" s="1"/>
  <c r="R5986" i="4"/>
  <c r="S5986" i="4" s="1"/>
  <c r="T5986" i="4" s="1"/>
  <c r="R6112" i="4"/>
  <c r="S6112" i="4" s="1"/>
  <c r="T6112" i="4" s="1"/>
  <c r="R6331" i="4"/>
  <c r="S6331" i="4" s="1"/>
  <c r="T6331" i="4" s="1"/>
  <c r="R6523" i="4"/>
  <c r="S6523" i="4" s="1"/>
  <c r="T6523" i="4" s="1"/>
  <c r="R6715" i="4"/>
  <c r="S6715" i="4" s="1"/>
  <c r="T6715" i="4" s="1"/>
  <c r="R7228" i="4"/>
  <c r="S7228" i="4" s="1"/>
  <c r="T7228" i="4" s="1"/>
  <c r="R5741" i="4"/>
  <c r="S5741" i="4" s="1"/>
  <c r="T5741" i="4" s="1"/>
  <c r="R5885" i="4"/>
  <c r="S5885" i="4" s="1"/>
  <c r="T5885" i="4" s="1"/>
  <c r="R6065" i="4"/>
  <c r="S6065" i="4" s="1"/>
  <c r="T6065" i="4" s="1"/>
  <c r="R6213" i="4"/>
  <c r="S6213" i="4" s="1"/>
  <c r="T6213" i="4" s="1"/>
  <c r="R6395" i="4"/>
  <c r="S6395" i="4" s="1"/>
  <c r="T6395" i="4" s="1"/>
  <c r="R6587" i="4"/>
  <c r="S6587" i="4" s="1"/>
  <c r="T6587" i="4" s="1"/>
  <c r="R6782" i="4"/>
  <c r="S6782" i="4" s="1"/>
  <c r="T6782" i="4" s="1"/>
  <c r="R7015" i="4"/>
  <c r="S7015" i="4" s="1"/>
  <c r="T7015" i="4" s="1"/>
  <c r="R7721" i="4"/>
  <c r="S7721" i="4" s="1"/>
  <c r="T7721" i="4" s="1"/>
  <c r="R5820" i="4"/>
  <c r="S5820" i="4" s="1"/>
  <c r="T5820" i="4" s="1"/>
  <c r="R5964" i="4"/>
  <c r="S5964" i="4" s="1"/>
  <c r="T5964" i="4" s="1"/>
  <c r="R6096" i="4"/>
  <c r="S6096" i="4" s="1"/>
  <c r="T6096" i="4" s="1"/>
  <c r="R6244" i="4"/>
  <c r="S6244" i="4" s="1"/>
  <c r="T6244" i="4" s="1"/>
  <c r="R6489" i="4"/>
  <c r="S6489" i="4" s="1"/>
  <c r="T6489" i="4" s="1"/>
  <c r="R6681" i="4"/>
  <c r="S6681" i="4" s="1"/>
  <c r="T6681" i="4" s="1"/>
  <c r="R6870" i="4"/>
  <c r="S6870" i="4" s="1"/>
  <c r="T6870" i="4" s="1"/>
  <c r="R7727" i="4"/>
  <c r="S7727" i="4" s="1"/>
  <c r="T7727" i="4" s="1"/>
  <c r="R5827" i="4"/>
  <c r="S5827" i="4" s="1"/>
  <c r="T5827" i="4" s="1"/>
  <c r="R5971" i="4"/>
  <c r="S5971" i="4" s="1"/>
  <c r="T5971" i="4" s="1"/>
  <c r="R6129" i="4"/>
  <c r="S6129" i="4" s="1"/>
  <c r="T6129" i="4" s="1"/>
  <c r="R6304" i="4"/>
  <c r="S6304" i="4" s="1"/>
  <c r="T6304" i="4" s="1"/>
  <c r="R6496" i="4"/>
  <c r="S6496" i="4" s="1"/>
  <c r="T6496" i="4" s="1"/>
  <c r="R6688" i="4"/>
  <c r="S6688" i="4" s="1"/>
  <c r="T6688" i="4" s="1"/>
  <c r="R6934" i="4"/>
  <c r="S6934" i="4" s="1"/>
  <c r="T6934" i="4" s="1"/>
  <c r="R7477" i="4"/>
  <c r="S7477" i="4" s="1"/>
  <c r="T7477" i="4" s="1"/>
  <c r="R5822" i="4"/>
  <c r="S5822" i="4" s="1"/>
  <c r="T5822" i="4" s="1"/>
  <c r="R5966" i="4"/>
  <c r="S5966" i="4" s="1"/>
  <c r="T5966" i="4" s="1"/>
  <c r="R6154" i="4"/>
  <c r="S6154" i="4" s="1"/>
  <c r="T6154" i="4" s="1"/>
  <c r="R6302" i="4"/>
  <c r="S6302" i="4" s="1"/>
  <c r="T6302" i="4" s="1"/>
  <c r="R6494" i="4"/>
  <c r="S6494" i="4" s="1"/>
  <c r="T6494" i="4" s="1"/>
  <c r="R6686" i="4"/>
  <c r="S6686" i="4" s="1"/>
  <c r="T6686" i="4" s="1"/>
  <c r="R7031" i="4"/>
  <c r="S7031" i="4" s="1"/>
  <c r="T7031" i="4" s="1"/>
  <c r="R8165" i="4"/>
  <c r="S8165" i="4" s="1"/>
  <c r="T8165" i="4" s="1"/>
  <c r="R5853" i="4"/>
  <c r="S5853" i="4" s="1"/>
  <c r="T5853" i="4" s="1"/>
  <c r="R5997" i="4"/>
  <c r="S5997" i="4" s="1"/>
  <c r="T5997" i="4" s="1"/>
  <c r="R6183" i="4"/>
  <c r="S6183" i="4" s="1"/>
  <c r="T6183" i="4" s="1"/>
  <c r="R6348" i="4"/>
  <c r="S6348" i="4" s="1"/>
  <c r="T6348" i="4" s="1"/>
  <c r="R6540" i="4"/>
  <c r="S6540" i="4" s="1"/>
  <c r="T6540" i="4" s="1"/>
  <c r="R6732" i="4"/>
  <c r="S6732" i="4" s="1"/>
  <c r="T6732" i="4" s="1"/>
  <c r="R7134" i="4"/>
  <c r="S7134" i="4" s="1"/>
  <c r="T7134" i="4" s="1"/>
  <c r="R8045" i="4"/>
  <c r="S8045" i="4" s="1"/>
  <c r="T8045" i="4" s="1"/>
  <c r="R6138" i="4"/>
  <c r="S6138" i="4" s="1"/>
  <c r="T6138" i="4" s="1"/>
  <c r="R6282" i="4"/>
  <c r="S6282" i="4" s="1"/>
  <c r="T6282" i="4" s="1"/>
  <c r="R6426" i="4"/>
  <c r="S6426" i="4" s="1"/>
  <c r="T6426" i="4" s="1"/>
  <c r="R6570" i="4"/>
  <c r="S6570" i="4" s="1"/>
  <c r="T6570" i="4" s="1"/>
  <c r="R6714" i="4"/>
  <c r="S6714" i="4" s="1"/>
  <c r="T6714" i="4" s="1"/>
  <c r="R6881" i="4"/>
  <c r="S6881" i="4" s="1"/>
  <c r="T6881" i="4" s="1"/>
  <c r="R7061" i="4"/>
  <c r="S7061" i="4" s="1"/>
  <c r="T7061" i="4" s="1"/>
  <c r="R7267" i="4"/>
  <c r="S7267" i="4" s="1"/>
  <c r="T7267" i="4" s="1"/>
  <c r="R7509" i="4"/>
  <c r="S7509" i="4" s="1"/>
  <c r="T7509" i="4" s="1"/>
  <c r="R8666" i="4"/>
  <c r="S8666" i="4" s="1"/>
  <c r="T8666" i="4" s="1"/>
  <c r="R6157" i="4"/>
  <c r="S6157" i="4" s="1"/>
  <c r="T6157" i="4" s="1"/>
  <c r="R6301" i="4"/>
  <c r="S6301" i="4" s="1"/>
  <c r="T6301" i="4" s="1"/>
  <c r="R6445" i="4"/>
  <c r="S6445" i="4" s="1"/>
  <c r="T6445" i="4" s="1"/>
  <c r="R6589" i="4"/>
  <c r="S6589" i="4" s="1"/>
  <c r="T6589" i="4" s="1"/>
  <c r="R6733" i="4"/>
  <c r="S6733" i="4" s="1"/>
  <c r="T6733" i="4" s="1"/>
  <c r="R6877" i="4"/>
  <c r="S6877" i="4" s="1"/>
  <c r="T6877" i="4" s="1"/>
  <c r="R7059" i="4"/>
  <c r="S7059" i="4" s="1"/>
  <c r="T7059" i="4" s="1"/>
  <c r="R7281" i="4"/>
  <c r="S7281" i="4" s="1"/>
  <c r="T7281" i="4" s="1"/>
  <c r="R7533" i="4"/>
  <c r="S7533" i="4" s="1"/>
  <c r="T7533" i="4" s="1"/>
  <c r="R8398" i="4"/>
  <c r="S8398" i="4" s="1"/>
  <c r="T8398" i="4" s="1"/>
  <c r="R6416" i="4"/>
  <c r="S6416" i="4" s="1"/>
  <c r="T6416" i="4" s="1"/>
  <c r="R6560" i="4"/>
  <c r="S6560" i="4" s="1"/>
  <c r="T6560" i="4" s="1"/>
  <c r="R6704" i="4"/>
  <c r="S6704" i="4" s="1"/>
  <c r="T6704" i="4" s="1"/>
  <c r="R6867" i="4"/>
  <c r="S6867" i="4" s="1"/>
  <c r="T6867" i="4" s="1"/>
  <c r="R7027" i="4"/>
  <c r="S7027" i="4" s="1"/>
  <c r="T7027" i="4" s="1"/>
  <c r="R7240" i="4"/>
  <c r="S7240" i="4" s="1"/>
  <c r="T7240" i="4" s="1"/>
  <c r="R7523" i="4"/>
  <c r="S7523" i="4" s="1"/>
  <c r="T7523" i="4" s="1"/>
  <c r="R8213" i="4"/>
  <c r="S8213" i="4" s="1"/>
  <c r="T8213" i="4" s="1"/>
  <c r="R7009" i="4"/>
  <c r="S7009" i="4" s="1"/>
  <c r="T7009" i="4" s="1"/>
  <c r="R7202" i="4"/>
  <c r="S7202" i="4" s="1"/>
  <c r="T7202" i="4" s="1"/>
  <c r="R7451" i="4"/>
  <c r="S7451" i="4" s="1"/>
  <c r="T7451" i="4" s="1"/>
  <c r="R8172" i="4"/>
  <c r="S8172" i="4" s="1"/>
  <c r="T8172" i="4" s="1"/>
  <c r="R7023" i="4"/>
  <c r="S7023" i="4" s="1"/>
  <c r="T7023" i="4" s="1"/>
  <c r="R7213" i="4"/>
  <c r="S7213" i="4" s="1"/>
  <c r="T7213" i="4" s="1"/>
  <c r="R7421" i="4"/>
  <c r="S7421" i="4" s="1"/>
  <c r="T7421" i="4" s="1"/>
  <c r="R7913" i="4"/>
  <c r="S7913" i="4" s="1"/>
  <c r="T7913" i="4" s="1"/>
  <c r="R6814" i="4"/>
  <c r="S6814" i="4" s="1"/>
  <c r="T6814" i="4" s="1"/>
  <c r="R6991" i="4"/>
  <c r="S6991" i="4" s="1"/>
  <c r="T6991" i="4" s="1"/>
  <c r="R7183" i="4"/>
  <c r="S7183" i="4" s="1"/>
  <c r="T7183" i="4" s="1"/>
  <c r="R7459" i="4"/>
  <c r="S7459" i="4" s="1"/>
  <c r="T7459" i="4" s="1"/>
  <c r="R7983" i="4"/>
  <c r="S7983" i="4" s="1"/>
  <c r="T7983" i="4" s="1"/>
  <c r="R7060" i="4"/>
  <c r="S7060" i="4" s="1"/>
  <c r="T7060" i="4" s="1"/>
  <c r="R7271" i="4"/>
  <c r="S7271" i="4" s="1"/>
  <c r="T7271" i="4" s="1"/>
  <c r="R7531" i="4"/>
  <c r="S7531" i="4" s="1"/>
  <c r="T7531" i="4" s="1"/>
  <c r="R8261" i="4"/>
  <c r="S8261" i="4" s="1"/>
  <c r="T8261" i="4" s="1"/>
  <c r="R6913" i="4"/>
  <c r="S6913" i="4" s="1"/>
  <c r="T6913" i="4" s="1"/>
  <c r="R7092" i="4"/>
  <c r="S7092" i="4" s="1"/>
  <c r="T7092" i="4" s="1"/>
  <c r="R7296" i="4"/>
  <c r="S7296" i="4" s="1"/>
  <c r="T7296" i="4" s="1"/>
  <c r="R7577" i="4"/>
  <c r="S7577" i="4" s="1"/>
  <c r="T7577" i="4" s="1"/>
  <c r="R8364" i="4"/>
  <c r="S8364" i="4" s="1"/>
  <c r="T8364" i="4" s="1"/>
  <c r="R7410" i="4"/>
  <c r="S7410" i="4" s="1"/>
  <c r="T7410" i="4" s="1"/>
  <c r="R7602" i="4"/>
  <c r="S7602" i="4" s="1"/>
  <c r="T7602" i="4" s="1"/>
  <c r="R7794" i="4"/>
  <c r="S7794" i="4" s="1"/>
  <c r="T7794" i="4" s="1"/>
  <c r="R8028" i="4"/>
  <c r="S8028" i="4" s="1"/>
  <c r="T8028" i="4" s="1"/>
  <c r="R6806" i="4"/>
  <c r="S6806" i="4" s="1"/>
  <c r="T6806" i="4" s="1"/>
  <c r="R6950" i="4"/>
  <c r="S6950" i="4" s="1"/>
  <c r="T6950" i="4" s="1"/>
  <c r="R7094" i="4"/>
  <c r="S7094" i="4" s="1"/>
  <c r="T7094" i="4" s="1"/>
  <c r="R7218" i="4"/>
  <c r="S7218" i="4" s="1"/>
  <c r="T7218" i="4" s="1"/>
  <c r="R7417" i="4"/>
  <c r="S7417" i="4" s="1"/>
  <c r="T7417" i="4" s="1"/>
  <c r="R7609" i="4"/>
  <c r="S7609" i="4" s="1"/>
  <c r="T7609" i="4" s="1"/>
  <c r="R7801" i="4"/>
  <c r="S7801" i="4" s="1"/>
  <c r="T7801" i="4" s="1"/>
  <c r="R8053" i="4"/>
  <c r="S8053" i="4" s="1"/>
  <c r="T8053" i="4" s="1"/>
  <c r="R9157" i="4"/>
  <c r="S9157" i="4" s="1"/>
  <c r="T9157" i="4" s="1"/>
  <c r="R7101" i="4"/>
  <c r="S7101" i="4" s="1"/>
  <c r="T7101" i="4" s="1"/>
  <c r="R7313" i="4"/>
  <c r="S7313" i="4" s="1"/>
  <c r="T7313" i="4" s="1"/>
  <c r="R7445" i="4"/>
  <c r="S7445" i="4" s="1"/>
  <c r="T7445" i="4" s="1"/>
  <c r="R7637" i="4"/>
  <c r="S7637" i="4" s="1"/>
  <c r="T7637" i="4" s="1"/>
  <c r="R7829" i="4"/>
  <c r="S7829" i="4" s="1"/>
  <c r="T7829" i="4" s="1"/>
  <c r="R8243" i="4"/>
  <c r="S8243" i="4" s="1"/>
  <c r="T8243" i="4" s="1"/>
  <c r="R8914" i="4"/>
  <c r="S8914" i="4" s="1"/>
  <c r="T8914" i="4" s="1"/>
  <c r="R7758" i="4"/>
  <c r="S7758" i="4" s="1"/>
  <c r="T7758" i="4" s="1"/>
  <c r="R8041" i="4"/>
  <c r="S8041" i="4" s="1"/>
  <c r="T8041" i="4" s="1"/>
  <c r="R9368" i="4"/>
  <c r="S9368" i="4" s="1"/>
  <c r="T9368" i="4" s="1"/>
  <c r="R7765" i="4"/>
  <c r="S7765" i="4" s="1"/>
  <c r="T7765" i="4" s="1"/>
  <c r="R8142" i="4"/>
  <c r="S8142" i="4" s="1"/>
  <c r="T8142" i="4" s="1"/>
  <c r="R7601" i="4"/>
  <c r="S7601" i="4" s="1"/>
  <c r="T7601" i="4" s="1"/>
  <c r="R7793" i="4"/>
  <c r="S7793" i="4" s="1"/>
  <c r="T7793" i="4" s="1"/>
  <c r="R8055" i="4"/>
  <c r="S8055" i="4" s="1"/>
  <c r="T8055" i="4" s="1"/>
  <c r="R8660" i="4"/>
  <c r="S8660" i="4" s="1"/>
  <c r="T8660" i="4" s="1"/>
  <c r="R7656" i="4"/>
  <c r="S7656" i="4" s="1"/>
  <c r="T7656" i="4" s="1"/>
  <c r="R7851" i="4"/>
  <c r="S7851" i="4" s="1"/>
  <c r="T7851" i="4" s="1"/>
  <c r="R8300" i="4"/>
  <c r="S8300" i="4" s="1"/>
  <c r="T8300" i="4" s="1"/>
  <c r="R6812" i="4"/>
  <c r="S6812" i="4" s="1"/>
  <c r="T6812" i="4" s="1"/>
  <c r="R6956" i="4"/>
  <c r="S6956" i="4" s="1"/>
  <c r="T6956" i="4" s="1"/>
  <c r="R7100" i="4"/>
  <c r="S7100" i="4" s="1"/>
  <c r="T7100" i="4" s="1"/>
  <c r="R7318" i="4"/>
  <c r="S7318" i="4" s="1"/>
  <c r="T7318" i="4" s="1"/>
  <c r="R7441" i="4"/>
  <c r="S7441" i="4" s="1"/>
  <c r="T7441" i="4" s="1"/>
  <c r="R7633" i="4"/>
  <c r="S7633" i="4" s="1"/>
  <c r="T7633" i="4" s="1"/>
  <c r="R7825" i="4"/>
  <c r="S7825" i="4" s="1"/>
  <c r="T7825" i="4" s="1"/>
  <c r="R8451" i="4"/>
  <c r="S8451" i="4" s="1"/>
  <c r="T8451" i="4" s="1"/>
  <c r="R7244" i="4"/>
  <c r="S7244" i="4" s="1"/>
  <c r="T7244" i="4" s="1"/>
  <c r="R7388" i="4"/>
  <c r="S7388" i="4" s="1"/>
  <c r="T7388" i="4" s="1"/>
  <c r="R7532" i="4"/>
  <c r="S7532" i="4" s="1"/>
  <c r="T7532" i="4" s="1"/>
  <c r="R7676" i="4"/>
  <c r="S7676" i="4" s="1"/>
  <c r="T7676" i="4" s="1"/>
  <c r="R7820" i="4"/>
  <c r="S7820" i="4" s="1"/>
  <c r="T7820" i="4" s="1"/>
  <c r="R7932" i="4"/>
  <c r="S7932" i="4" s="1"/>
  <c r="T7932" i="4" s="1"/>
  <c r="R8122" i="4"/>
  <c r="S8122" i="4" s="1"/>
  <c r="T8122" i="4" s="1"/>
  <c r="R8314" i="4"/>
  <c r="S8314" i="4" s="1"/>
  <c r="T8314" i="4" s="1"/>
  <c r="R8539" i="4"/>
  <c r="S8539" i="4" s="1"/>
  <c r="T8539" i="4" s="1"/>
  <c r="R9826" i="4"/>
  <c r="S9826" i="4" s="1"/>
  <c r="T9826" i="4" s="1"/>
  <c r="R7323" i="4"/>
  <c r="S7323" i="4" s="1"/>
  <c r="T7323" i="4" s="1"/>
  <c r="R7467" i="4"/>
  <c r="S7467" i="4" s="1"/>
  <c r="T7467" i="4" s="1"/>
  <c r="R7611" i="4"/>
  <c r="S7611" i="4" s="1"/>
  <c r="T7611" i="4" s="1"/>
  <c r="R7755" i="4"/>
  <c r="S7755" i="4" s="1"/>
  <c r="T7755" i="4" s="1"/>
  <c r="R7891" i="4"/>
  <c r="S7891" i="4" s="1"/>
  <c r="T7891" i="4" s="1"/>
  <c r="R8111" i="4"/>
  <c r="S8111" i="4" s="1"/>
  <c r="T8111" i="4" s="1"/>
  <c r="R8303" i="4"/>
  <c r="S8303" i="4" s="1"/>
  <c r="T8303" i="4" s="1"/>
  <c r="R8495" i="4"/>
  <c r="S8495" i="4" s="1"/>
  <c r="T8495" i="4" s="1"/>
  <c r="R8917" i="4"/>
  <c r="S8917" i="4" s="1"/>
  <c r="T8917" i="4" s="1"/>
  <c r="R7486" i="4"/>
  <c r="S7486" i="4" s="1"/>
  <c r="T7486" i="4" s="1"/>
  <c r="R7630" i="4"/>
  <c r="S7630" i="4" s="1"/>
  <c r="T7630" i="4" s="1"/>
  <c r="R7774" i="4"/>
  <c r="S7774" i="4" s="1"/>
  <c r="T7774" i="4" s="1"/>
  <c r="R7920" i="4"/>
  <c r="S7920" i="4" s="1"/>
  <c r="T7920" i="4" s="1"/>
  <c r="R8088" i="4"/>
  <c r="S8088" i="4" s="1"/>
  <c r="T8088" i="4" s="1"/>
  <c r="R8280" i="4"/>
  <c r="S8280" i="4" s="1"/>
  <c r="T8280" i="4" s="1"/>
  <c r="R8472" i="4"/>
  <c r="S8472" i="4" s="1"/>
  <c r="T8472" i="4" s="1"/>
  <c r="R8832" i="4"/>
  <c r="S8832" i="4" s="1"/>
  <c r="T8832" i="4" s="1"/>
  <c r="R7949" i="4"/>
  <c r="S7949" i="4" s="1"/>
  <c r="T7949" i="4" s="1"/>
  <c r="R8143" i="4"/>
  <c r="S8143" i="4" s="1"/>
  <c r="T8143" i="4" s="1"/>
  <c r="R8335" i="4"/>
  <c r="S8335" i="4" s="1"/>
  <c r="T8335" i="4" s="1"/>
  <c r="R8575" i="4"/>
  <c r="S8575" i="4" s="1"/>
  <c r="T8575" i="4" s="1"/>
  <c r="R7978" i="4"/>
  <c r="S7978" i="4" s="1"/>
  <c r="T7978" i="4" s="1"/>
  <c r="R8141" i="4"/>
  <c r="S8141" i="4" s="1"/>
  <c r="T8141" i="4" s="1"/>
  <c r="R8333" i="4"/>
  <c r="S8333" i="4" s="1"/>
  <c r="T8333" i="4" s="1"/>
  <c r="R8566" i="4"/>
  <c r="S8566" i="4" s="1"/>
  <c r="T8566" i="4" s="1"/>
  <c r="R9318" i="4"/>
  <c r="S9318" i="4" s="1"/>
  <c r="T9318" i="4" s="1"/>
  <c r="R8100" i="4"/>
  <c r="S8100" i="4" s="1"/>
  <c r="T8100" i="4" s="1"/>
  <c r="R8292" i="4"/>
  <c r="S8292" i="4" s="1"/>
  <c r="T8292" i="4" s="1"/>
  <c r="R8484" i="4"/>
  <c r="S8484" i="4" s="1"/>
  <c r="T8484" i="4" s="1"/>
  <c r="R8929" i="4"/>
  <c r="S8929" i="4" s="1"/>
  <c r="T8929" i="4" s="1"/>
  <c r="R8098" i="4"/>
  <c r="S8098" i="4" s="1"/>
  <c r="T8098" i="4" s="1"/>
  <c r="R8290" i="4"/>
  <c r="S8290" i="4" s="1"/>
  <c r="T8290" i="4" s="1"/>
  <c r="R8482" i="4"/>
  <c r="S8482" i="4" s="1"/>
  <c r="T8482" i="4" s="1"/>
  <c r="R8884" i="4"/>
  <c r="S8884" i="4" s="1"/>
  <c r="T8884" i="4" s="1"/>
  <c r="R7993" i="4"/>
  <c r="S7993" i="4" s="1"/>
  <c r="T7993" i="4" s="1"/>
  <c r="R8135" i="4"/>
  <c r="S8135" i="4" s="1"/>
  <c r="T8135" i="4" s="1"/>
  <c r="R8327" i="4"/>
  <c r="S8327" i="4" s="1"/>
  <c r="T8327" i="4" s="1"/>
  <c r="R8496" i="4"/>
  <c r="S8496" i="4" s="1"/>
  <c r="T8496" i="4" s="1"/>
  <c r="R10007" i="4"/>
  <c r="S10007" i="4" s="1"/>
  <c r="T10007" i="4" s="1"/>
  <c r="R7982" i="4"/>
  <c r="S7982" i="4" s="1"/>
  <c r="T7982" i="4" s="1"/>
  <c r="R8126" i="4"/>
  <c r="S8126" i="4" s="1"/>
  <c r="T8126" i="4" s="1"/>
  <c r="R8270" i="4"/>
  <c r="S8270" i="4" s="1"/>
  <c r="T8270" i="4" s="1"/>
  <c r="R8414" i="4"/>
  <c r="S8414" i="4" s="1"/>
  <c r="T8414" i="4" s="1"/>
  <c r="R8558" i="4"/>
  <c r="S8558" i="4" s="1"/>
  <c r="T8558" i="4" s="1"/>
  <c r="R8714" i="4"/>
  <c r="S8714" i="4" s="1"/>
  <c r="T8714" i="4" s="1"/>
  <c r="R8840" i="4"/>
  <c r="S8840" i="4" s="1"/>
  <c r="T8840" i="4" s="1"/>
  <c r="R9056" i="4"/>
  <c r="S9056" i="4" s="1"/>
  <c r="T9056" i="4" s="1"/>
  <c r="R9661" i="4"/>
  <c r="S9661" i="4" s="1"/>
  <c r="T9661" i="4" s="1"/>
  <c r="R7977" i="4"/>
  <c r="S7977" i="4" s="1"/>
  <c r="T7977" i="4" s="1"/>
  <c r="R8121" i="4"/>
  <c r="S8121" i="4" s="1"/>
  <c r="T8121" i="4" s="1"/>
  <c r="R8265" i="4"/>
  <c r="S8265" i="4" s="1"/>
  <c r="T8265" i="4" s="1"/>
  <c r="R8409" i="4"/>
  <c r="S8409" i="4" s="1"/>
  <c r="T8409" i="4" s="1"/>
  <c r="R8553" i="4"/>
  <c r="S8553" i="4" s="1"/>
  <c r="T8553" i="4" s="1"/>
  <c r="R8675" i="4"/>
  <c r="S8675" i="4" s="1"/>
  <c r="T8675" i="4" s="1"/>
  <c r="R9041" i="4"/>
  <c r="S9041" i="4" s="1"/>
  <c r="T9041" i="4" s="1"/>
  <c r="R8092" i="4"/>
  <c r="S8092" i="4" s="1"/>
  <c r="T8092" i="4" s="1"/>
  <c r="R8236" i="4"/>
  <c r="S8236" i="4" s="1"/>
  <c r="T8236" i="4" s="1"/>
  <c r="R8380" i="4"/>
  <c r="S8380" i="4" s="1"/>
  <c r="T8380" i="4" s="1"/>
  <c r="R8524" i="4"/>
  <c r="S8524" i="4" s="1"/>
  <c r="T8524" i="4" s="1"/>
  <c r="R8704" i="4"/>
  <c r="S8704" i="4" s="1"/>
  <c r="T8704" i="4" s="1"/>
  <c r="R8891" i="4"/>
  <c r="S8891" i="4" s="1"/>
  <c r="T8891" i="4" s="1"/>
  <c r="R9051" i="4"/>
  <c r="S9051" i="4" s="1"/>
  <c r="T9051" i="4" s="1"/>
  <c r="R8603" i="4"/>
  <c r="S8603" i="4" s="1"/>
  <c r="T8603" i="4" s="1"/>
  <c r="R8801" i="4"/>
  <c r="S8801" i="4" s="1"/>
  <c r="T8801" i="4" s="1"/>
  <c r="R9104" i="4"/>
  <c r="S9104" i="4" s="1"/>
  <c r="T9104" i="4" s="1"/>
  <c r="R8574" i="4"/>
  <c r="S8574" i="4" s="1"/>
  <c r="T8574" i="4" s="1"/>
  <c r="R8747" i="4"/>
  <c r="S8747" i="4" s="1"/>
  <c r="T8747" i="4" s="1"/>
  <c r="R8998" i="4"/>
  <c r="S8998" i="4" s="1"/>
  <c r="T8998" i="4" s="1"/>
  <c r="R8509" i="4"/>
  <c r="S8509" i="4" s="1"/>
  <c r="T8509" i="4" s="1"/>
  <c r="R8651" i="4"/>
  <c r="S8651" i="4" s="1"/>
  <c r="T8651" i="4" s="1"/>
  <c r="R8846" i="4"/>
  <c r="S8846" i="4" s="1"/>
  <c r="T8846" i="4" s="1"/>
  <c r="R9171" i="4"/>
  <c r="S9171" i="4" s="1"/>
  <c r="T9171" i="4" s="1"/>
  <c r="R8633" i="4"/>
  <c r="S8633" i="4" s="1"/>
  <c r="T8633" i="4" s="1"/>
  <c r="R8859" i="4"/>
  <c r="S8859" i="4" s="1"/>
  <c r="T8859" i="4" s="1"/>
  <c r="R9058" i="4"/>
  <c r="S9058" i="4" s="1"/>
  <c r="T9058" i="4" s="1"/>
  <c r="R8559" i="4"/>
  <c r="S8559" i="4" s="1"/>
  <c r="T8559" i="4" s="1"/>
  <c r="R8709" i="4"/>
  <c r="S8709" i="4" s="1"/>
  <c r="T8709" i="4" s="1"/>
  <c r="R8950" i="4"/>
  <c r="S8950" i="4" s="1"/>
  <c r="T8950" i="4" s="1"/>
  <c r="R9349" i="4"/>
  <c r="S9349" i="4" s="1"/>
  <c r="T9349" i="4" s="1"/>
  <c r="R9154" i="4"/>
  <c r="S9154" i="4" s="1"/>
  <c r="T9154" i="4" s="1"/>
  <c r="R9454" i="4"/>
  <c r="S9454" i="4" s="1"/>
  <c r="T9454" i="4" s="1"/>
  <c r="R8740" i="4"/>
  <c r="S8740" i="4" s="1"/>
  <c r="T8740" i="4" s="1"/>
  <c r="R8897" i="4"/>
  <c r="S8897" i="4" s="1"/>
  <c r="T8897" i="4" s="1"/>
  <c r="R9107" i="4"/>
  <c r="S9107" i="4" s="1"/>
  <c r="T9107" i="4" s="1"/>
  <c r="R9421" i="4"/>
  <c r="S9421" i="4" s="1"/>
  <c r="T9421" i="4" s="1"/>
  <c r="R8991" i="4"/>
  <c r="S8991" i="4" s="1"/>
  <c r="T8991" i="4" s="1"/>
  <c r="R9275" i="4"/>
  <c r="S9275" i="4" s="1"/>
  <c r="T9275" i="4" s="1"/>
  <c r="R9313" i="4"/>
  <c r="S9313" i="4" s="1"/>
  <c r="T9313" i="4" s="1"/>
  <c r="R9272" i="4"/>
  <c r="S9272" i="4" s="1"/>
  <c r="T9272" i="4" s="1"/>
  <c r="R9347" i="4"/>
  <c r="S9347" i="4" s="1"/>
  <c r="T9347" i="4" s="1"/>
  <c r="R9382" i="4"/>
  <c r="S9382" i="4" s="1"/>
  <c r="T9382" i="4" s="1"/>
  <c r="R8701" i="4"/>
  <c r="S8701" i="4" s="1"/>
  <c r="T8701" i="4" s="1"/>
  <c r="R8854" i="4"/>
  <c r="S8854" i="4" s="1"/>
  <c r="T8854" i="4" s="1"/>
  <c r="R9071" i="4"/>
  <c r="S9071" i="4" s="1"/>
  <c r="T9071" i="4" s="1"/>
  <c r="R9362" i="4"/>
  <c r="S9362" i="4" s="1"/>
  <c r="T9362" i="4" s="1"/>
  <c r="R9556" i="4"/>
  <c r="S9556" i="4" s="1"/>
  <c r="T9556" i="4" s="1"/>
  <c r="R9452" i="4"/>
  <c r="S9452" i="4" s="1"/>
  <c r="T9452" i="4" s="1"/>
  <c r="R9585" i="4"/>
  <c r="S9585" i="4" s="1"/>
  <c r="T9585" i="4" s="1"/>
  <c r="R8791" i="4"/>
  <c r="S8791" i="4" s="1"/>
  <c r="T8791" i="4" s="1"/>
  <c r="R8935" i="4"/>
  <c r="S8935" i="4" s="1"/>
  <c r="T8935" i="4" s="1"/>
  <c r="R9083" i="4"/>
  <c r="S9083" i="4" s="1"/>
  <c r="T9083" i="4" s="1"/>
  <c r="R9299" i="4"/>
  <c r="S9299" i="4" s="1"/>
  <c r="T9299" i="4" s="1"/>
  <c r="R9517" i="4"/>
  <c r="S9517" i="4" s="1"/>
  <c r="T9517" i="4" s="1"/>
  <c r="R8918" i="4"/>
  <c r="S8918" i="4" s="1"/>
  <c r="T8918" i="4" s="1"/>
  <c r="R9078" i="4"/>
  <c r="S9078" i="4" s="1"/>
  <c r="T9078" i="4" s="1"/>
  <c r="R9294" i="4"/>
  <c r="S9294" i="4" s="1"/>
  <c r="T9294" i="4" s="1"/>
  <c r="R9507" i="4"/>
  <c r="S9507" i="4" s="1"/>
  <c r="T9507" i="4" s="1"/>
  <c r="R8817" i="4"/>
  <c r="S8817" i="4" s="1"/>
  <c r="T8817" i="4" s="1"/>
  <c r="R8961" i="4"/>
  <c r="S8961" i="4" s="1"/>
  <c r="T8961" i="4" s="1"/>
  <c r="R9145" i="4"/>
  <c r="S9145" i="4" s="1"/>
  <c r="T9145" i="4" s="1"/>
  <c r="R9361" i="4"/>
  <c r="S9361" i="4" s="1"/>
  <c r="T9361" i="4" s="1"/>
  <c r="R9581" i="4"/>
  <c r="S9581" i="4" s="1"/>
  <c r="T9581" i="4" s="1"/>
  <c r="R9441" i="4"/>
  <c r="S9441" i="4" s="1"/>
  <c r="T9441" i="4" s="1"/>
  <c r="R9387" i="4"/>
  <c r="S9387" i="4" s="1"/>
  <c r="T9387" i="4" s="1"/>
  <c r="R9810" i="4"/>
  <c r="S9810" i="4" s="1"/>
  <c r="T9810" i="4" s="1"/>
  <c r="R9860" i="4"/>
  <c r="S9860" i="4" s="1"/>
  <c r="T9860" i="4" s="1"/>
  <c r="R9876" i="4"/>
  <c r="S9876" i="4" s="1"/>
  <c r="T9876" i="4" s="1"/>
  <c r="R9113" i="4"/>
  <c r="S9113" i="4" s="1"/>
  <c r="T9113" i="4" s="1"/>
  <c r="R9257" i="4"/>
  <c r="S9257" i="4" s="1"/>
  <c r="T9257" i="4" s="1"/>
  <c r="R9401" i="4"/>
  <c r="S9401" i="4" s="1"/>
  <c r="T9401" i="4" s="1"/>
  <c r="R9567" i="4"/>
  <c r="S9567" i="4" s="1"/>
  <c r="T9567" i="4" s="1"/>
  <c r="R9727" i="4"/>
  <c r="S9727" i="4" s="1"/>
  <c r="T9727" i="4" s="1"/>
  <c r="R10068" i="4"/>
  <c r="S10068" i="4" s="1"/>
  <c r="T10068" i="4" s="1"/>
  <c r="R9108" i="4"/>
  <c r="S9108" i="4" s="1"/>
  <c r="T9108" i="4" s="1"/>
  <c r="R9252" i="4"/>
  <c r="S9252" i="4" s="1"/>
  <c r="T9252" i="4" s="1"/>
  <c r="R9396" i="4"/>
  <c r="S9396" i="4" s="1"/>
  <c r="T9396" i="4" s="1"/>
  <c r="R9530" i="4"/>
  <c r="S9530" i="4" s="1"/>
  <c r="T9530" i="4" s="1"/>
  <c r="R9696" i="4"/>
  <c r="S9696" i="4" s="1"/>
  <c r="T9696" i="4" s="1"/>
  <c r="R10109" i="4"/>
  <c r="S10109" i="4" s="1"/>
  <c r="T10109" i="4" s="1"/>
  <c r="R9151" i="4"/>
  <c r="S9151" i="4" s="1"/>
  <c r="T9151" i="4" s="1"/>
  <c r="R9295" i="4"/>
  <c r="S9295" i="4" s="1"/>
  <c r="T9295" i="4" s="1"/>
  <c r="R9439" i="4"/>
  <c r="S9439" i="4" s="1"/>
  <c r="T9439" i="4" s="1"/>
  <c r="R9594" i="4"/>
  <c r="S9594" i="4" s="1"/>
  <c r="T9594" i="4" s="1"/>
  <c r="R9789" i="4"/>
  <c r="S9789" i="4" s="1"/>
  <c r="T9789" i="4" s="1"/>
  <c r="R2445" i="4"/>
  <c r="S2445" i="4" s="1"/>
  <c r="T2445" i="4" s="1"/>
  <c r="R299" i="4"/>
  <c r="S299" i="4" s="1"/>
  <c r="T299" i="4" s="1"/>
  <c r="R11" i="4"/>
  <c r="S11" i="4" s="1"/>
  <c r="T11" i="4" s="1"/>
  <c r="R859" i="4"/>
  <c r="S859" i="4" s="1"/>
  <c r="T859" i="4" s="1"/>
  <c r="R506" i="4"/>
  <c r="S506" i="4" s="1"/>
  <c r="T506" i="4" s="1"/>
  <c r="R650" i="4"/>
  <c r="S650" i="4" s="1"/>
  <c r="T650" i="4" s="1"/>
  <c r="R794" i="4"/>
  <c r="S794" i="4" s="1"/>
  <c r="T794" i="4" s="1"/>
  <c r="R966" i="4"/>
  <c r="S966" i="4" s="1"/>
  <c r="T966" i="4" s="1"/>
  <c r="R1182" i="4"/>
  <c r="S1182" i="4" s="1"/>
  <c r="T1182" i="4" s="1"/>
  <c r="R1398" i="4"/>
  <c r="S1398" i="4" s="1"/>
  <c r="T1398" i="4" s="1"/>
  <c r="R1614" i="4"/>
  <c r="S1614" i="4" s="1"/>
  <c r="T1614" i="4" s="1"/>
  <c r="R1830" i="4"/>
  <c r="S1830" i="4" s="1"/>
  <c r="T1830" i="4" s="1"/>
  <c r="R2046" i="4"/>
  <c r="S2046" i="4" s="1"/>
  <c r="T2046" i="4" s="1"/>
  <c r="R2416" i="4"/>
  <c r="S2416" i="4" s="1"/>
  <c r="T2416" i="4" s="1"/>
  <c r="R3182" i="4"/>
  <c r="S3182" i="4" s="1"/>
  <c r="T3182" i="4" s="1"/>
  <c r="R4626" i="4"/>
  <c r="S4626" i="4" s="1"/>
  <c r="T4626" i="4" s="1"/>
  <c r="R1855" i="4"/>
  <c r="S1855" i="4" s="1"/>
  <c r="T1855" i="4" s="1"/>
  <c r="R2537" i="4"/>
  <c r="S2537" i="4" s="1"/>
  <c r="T2537" i="4" s="1"/>
  <c r="R3580" i="4"/>
  <c r="S3580" i="4" s="1"/>
  <c r="T3580" i="4" s="1"/>
  <c r="R154" i="4"/>
  <c r="S154" i="4" s="1"/>
  <c r="T154" i="4" s="1"/>
  <c r="R346" i="4"/>
  <c r="S346" i="4" s="1"/>
  <c r="T346" i="4" s="1"/>
  <c r="R739" i="4"/>
  <c r="S739" i="4" s="1"/>
  <c r="T739" i="4" s="1"/>
  <c r="R1979" i="4"/>
  <c r="S1979" i="4" s="1"/>
  <c r="T1979" i="4" s="1"/>
  <c r="R2861" i="4"/>
  <c r="S2861" i="4" s="1"/>
  <c r="T2861" i="4" s="1"/>
  <c r="R3702" i="4"/>
  <c r="S3702" i="4" s="1"/>
  <c r="T3702" i="4" s="1"/>
  <c r="R69" i="4"/>
  <c r="S69" i="4" s="1"/>
  <c r="T69" i="4" s="1"/>
  <c r="R141" i="4"/>
  <c r="S141" i="4" s="1"/>
  <c r="T141" i="4" s="1"/>
  <c r="R213" i="4"/>
  <c r="S213" i="4" s="1"/>
  <c r="T213" i="4" s="1"/>
  <c r="R285" i="4"/>
  <c r="S285" i="4" s="1"/>
  <c r="T285" i="4" s="1"/>
  <c r="R357" i="4"/>
  <c r="S357" i="4" s="1"/>
  <c r="T357" i="4" s="1"/>
  <c r="R477" i="4"/>
  <c r="S477" i="4" s="1"/>
  <c r="T477" i="4" s="1"/>
  <c r="R621" i="4"/>
  <c r="S621" i="4" s="1"/>
  <c r="T621" i="4" s="1"/>
  <c r="R765" i="4"/>
  <c r="S765" i="4" s="1"/>
  <c r="T765" i="4" s="1"/>
  <c r="R925" i="4"/>
  <c r="S925" i="4" s="1"/>
  <c r="T925" i="4" s="1"/>
  <c r="R1141" i="4"/>
  <c r="S1141" i="4" s="1"/>
  <c r="T1141" i="4" s="1"/>
  <c r="R1357" i="4"/>
  <c r="S1357" i="4" s="1"/>
  <c r="T1357" i="4" s="1"/>
  <c r="R1573" i="4"/>
  <c r="S1573" i="4" s="1"/>
  <c r="T1573" i="4" s="1"/>
  <c r="R1789" i="4"/>
  <c r="S1789" i="4" s="1"/>
  <c r="T1789" i="4" s="1"/>
  <c r="R2005" i="4"/>
  <c r="S2005" i="4" s="1"/>
  <c r="T2005" i="4" s="1"/>
  <c r="R2367" i="4"/>
  <c r="S2367" i="4" s="1"/>
  <c r="T2367" i="4" s="1"/>
  <c r="R3172" i="4"/>
  <c r="S3172" i="4" s="1"/>
  <c r="T3172" i="4" s="1"/>
  <c r="R840" i="4"/>
  <c r="S840" i="4" s="1"/>
  <c r="T840" i="4" s="1"/>
  <c r="R1315" i="4"/>
  <c r="S1315" i="4" s="1"/>
  <c r="T1315" i="4" s="1"/>
  <c r="R1783" i="4"/>
  <c r="S1783" i="4" s="1"/>
  <c r="T1783" i="4" s="1"/>
  <c r="R379" i="4"/>
  <c r="S379" i="4" s="1"/>
  <c r="T379" i="4" s="1"/>
  <c r="R799" i="4"/>
  <c r="S799" i="4" s="1"/>
  <c r="T799" i="4" s="1"/>
  <c r="R1187" i="4"/>
  <c r="S1187" i="4" s="1"/>
  <c r="T1187" i="4" s="1"/>
  <c r="R1678" i="4"/>
  <c r="S1678" i="4" s="1"/>
  <c r="T1678" i="4" s="1"/>
  <c r="R2215" i="4"/>
  <c r="S2215" i="4" s="1"/>
  <c r="T2215" i="4" s="1"/>
  <c r="R520" i="4"/>
  <c r="S520" i="4" s="1"/>
  <c r="T520" i="4" s="1"/>
  <c r="R664" i="4"/>
  <c r="S664" i="4" s="1"/>
  <c r="T664" i="4" s="1"/>
  <c r="R808" i="4"/>
  <c r="S808" i="4" s="1"/>
  <c r="T808" i="4" s="1"/>
  <c r="R987" i="4"/>
  <c r="S987" i="4" s="1"/>
  <c r="T987" i="4" s="1"/>
  <c r="R1203" i="4"/>
  <c r="S1203" i="4" s="1"/>
  <c r="T1203" i="4" s="1"/>
  <c r="R1419" i="4"/>
  <c r="S1419" i="4" s="1"/>
  <c r="T1419" i="4" s="1"/>
  <c r="R1635" i="4"/>
  <c r="S1635" i="4" s="1"/>
  <c r="T1635" i="4" s="1"/>
  <c r="R1851" i="4"/>
  <c r="S1851" i="4" s="1"/>
  <c r="T1851" i="4" s="1"/>
  <c r="R2124" i="4"/>
  <c r="S2124" i="4" s="1"/>
  <c r="T2124" i="4" s="1"/>
  <c r="R2621" i="4"/>
  <c r="S2621" i="4" s="1"/>
  <c r="T2621" i="4" s="1"/>
  <c r="R3255" i="4"/>
  <c r="S3255" i="4" s="1"/>
  <c r="T3255" i="4" s="1"/>
  <c r="R5551" i="4"/>
  <c r="S5551" i="4" s="1"/>
  <c r="T5551" i="4" s="1"/>
  <c r="R152" i="4"/>
  <c r="S152" i="4" s="1"/>
  <c r="T152" i="4" s="1"/>
  <c r="R224" i="4"/>
  <c r="S224" i="4" s="1"/>
  <c r="T224" i="4" s="1"/>
  <c r="R296" i="4"/>
  <c r="S296" i="4" s="1"/>
  <c r="T296" i="4" s="1"/>
  <c r="R368" i="4"/>
  <c r="S368" i="4" s="1"/>
  <c r="T368" i="4" s="1"/>
  <c r="R503" i="4"/>
  <c r="S503" i="4" s="1"/>
  <c r="T503" i="4" s="1"/>
  <c r="R647" i="4"/>
  <c r="S647" i="4" s="1"/>
  <c r="T647" i="4" s="1"/>
  <c r="R791" i="4"/>
  <c r="S791" i="4" s="1"/>
  <c r="T791" i="4" s="1"/>
  <c r="R946" i="4"/>
  <c r="S946" i="4" s="1"/>
  <c r="T946" i="4" s="1"/>
  <c r="R1162" i="4"/>
  <c r="S1162" i="4" s="1"/>
  <c r="T1162" i="4" s="1"/>
  <c r="R1378" i="4"/>
  <c r="S1378" i="4" s="1"/>
  <c r="T1378" i="4" s="1"/>
  <c r="R1594" i="4"/>
  <c r="S1594" i="4" s="1"/>
  <c r="T1594" i="4" s="1"/>
  <c r="R1810" i="4"/>
  <c r="S1810" i="4" s="1"/>
  <c r="T1810" i="4" s="1"/>
  <c r="R2026" i="4"/>
  <c r="S2026" i="4" s="1"/>
  <c r="T2026" i="4" s="1"/>
  <c r="R2429" i="4"/>
  <c r="S2429" i="4" s="1"/>
  <c r="T2429" i="4" s="1"/>
  <c r="R3101" i="4"/>
  <c r="S3101" i="4" s="1"/>
  <c r="T3101" i="4" s="1"/>
  <c r="R5366" i="4"/>
  <c r="S5366" i="4" s="1"/>
  <c r="T5366" i="4" s="1"/>
  <c r="R498" i="4"/>
  <c r="S498" i="4" s="1"/>
  <c r="T498" i="4" s="1"/>
  <c r="R642" i="4"/>
  <c r="S642" i="4" s="1"/>
  <c r="T642" i="4" s="1"/>
  <c r="R786" i="4"/>
  <c r="S786" i="4" s="1"/>
  <c r="T786" i="4" s="1"/>
  <c r="R977" i="4"/>
  <c r="S977" i="4" s="1"/>
  <c r="T977" i="4" s="1"/>
  <c r="R1193" i="4"/>
  <c r="S1193" i="4" s="1"/>
  <c r="T1193" i="4" s="1"/>
  <c r="R1409" i="4"/>
  <c r="S1409" i="4" s="1"/>
  <c r="T1409" i="4" s="1"/>
  <c r="R1625" i="4"/>
  <c r="S1625" i="4" s="1"/>
  <c r="T1625" i="4" s="1"/>
  <c r="R1841" i="4"/>
  <c r="S1841" i="4" s="1"/>
  <c r="T1841" i="4" s="1"/>
  <c r="R2077" i="4"/>
  <c r="S2077" i="4" s="1"/>
  <c r="T2077" i="4" s="1"/>
  <c r="R2623" i="4"/>
  <c r="S2623" i="4" s="1"/>
  <c r="T2623" i="4" s="1"/>
  <c r="R3566" i="4"/>
  <c r="S3566" i="4" s="1"/>
  <c r="T3566" i="4" s="1"/>
  <c r="R181" i="4"/>
  <c r="S181" i="4" s="1"/>
  <c r="T181" i="4" s="1"/>
  <c r="R865" i="4"/>
  <c r="S865" i="4" s="1"/>
  <c r="T865" i="4" s="1"/>
  <c r="R1273" i="4"/>
  <c r="S1273" i="4" s="1"/>
  <c r="T1273" i="4" s="1"/>
  <c r="R1489" i="4"/>
  <c r="S1489" i="4" s="1"/>
  <c r="T1489" i="4" s="1"/>
  <c r="R1705" i="4"/>
  <c r="S1705" i="4" s="1"/>
  <c r="T1705" i="4" s="1"/>
  <c r="R1921" i="4"/>
  <c r="S1921" i="4" s="1"/>
  <c r="T1921" i="4" s="1"/>
  <c r="R2177" i="4"/>
  <c r="S2177" i="4" s="1"/>
  <c r="T2177" i="4" s="1"/>
  <c r="R2657" i="4"/>
  <c r="S2657" i="4" s="1"/>
  <c r="T2657" i="4" s="1"/>
  <c r="R3381" i="4"/>
  <c r="S3381" i="4" s="1"/>
  <c r="T3381" i="4" s="1"/>
  <c r="R1035" i="4"/>
  <c r="S1035" i="4" s="1"/>
  <c r="T1035" i="4" s="1"/>
  <c r="R1711" i="4"/>
  <c r="S1711" i="4" s="1"/>
  <c r="T1711" i="4" s="1"/>
  <c r="R2148" i="4"/>
  <c r="S2148" i="4" s="1"/>
  <c r="T2148" i="4" s="1"/>
  <c r="R3876" i="4"/>
  <c r="S3876" i="4" s="1"/>
  <c r="T3876" i="4" s="1"/>
  <c r="R280" i="4"/>
  <c r="S280" i="4" s="1"/>
  <c r="T280" i="4" s="1"/>
  <c r="R607" i="4"/>
  <c r="S607" i="4" s="1"/>
  <c r="T607" i="4" s="1"/>
  <c r="R1138" i="4"/>
  <c r="S1138" i="4" s="1"/>
  <c r="T1138" i="4" s="1"/>
  <c r="R1750" i="4"/>
  <c r="S1750" i="4" s="1"/>
  <c r="T1750" i="4" s="1"/>
  <c r="R62" i="4"/>
  <c r="S62" i="4" s="1"/>
  <c r="T62" i="4" s="1"/>
  <c r="R31" i="4"/>
  <c r="S31" i="4" s="1"/>
  <c r="T31" i="4" s="1"/>
  <c r="R103" i="4"/>
  <c r="S103" i="4" s="1"/>
  <c r="T103" i="4" s="1"/>
  <c r="R187" i="4"/>
  <c r="S187" i="4" s="1"/>
  <c r="T187" i="4" s="1"/>
  <c r="R277" i="4"/>
  <c r="S277" i="4" s="1"/>
  <c r="T277" i="4" s="1"/>
  <c r="R361" i="4"/>
  <c r="S361" i="4" s="1"/>
  <c r="T361" i="4" s="1"/>
  <c r="R505" i="4"/>
  <c r="S505" i="4" s="1"/>
  <c r="T505" i="4" s="1"/>
  <c r="R649" i="4"/>
  <c r="S649" i="4" s="1"/>
  <c r="T649" i="4" s="1"/>
  <c r="R841" i="4"/>
  <c r="S841" i="4" s="1"/>
  <c r="T841" i="4" s="1"/>
  <c r="R1003" i="4"/>
  <c r="S1003" i="4" s="1"/>
  <c r="T1003" i="4" s="1"/>
  <c r="R1219" i="4"/>
  <c r="S1219" i="4" s="1"/>
  <c r="T1219" i="4" s="1"/>
  <c r="R1435" i="4"/>
  <c r="S1435" i="4" s="1"/>
  <c r="T1435" i="4" s="1"/>
  <c r="R1651" i="4"/>
  <c r="S1651" i="4" s="1"/>
  <c r="T1651" i="4" s="1"/>
  <c r="R1867" i="4"/>
  <c r="S1867" i="4" s="1"/>
  <c r="T1867" i="4" s="1"/>
  <c r="R2058" i="4"/>
  <c r="S2058" i="4" s="1"/>
  <c r="T2058" i="4" s="1"/>
  <c r="R2474" i="4"/>
  <c r="S2474" i="4" s="1"/>
  <c r="T2474" i="4" s="1"/>
  <c r="R3340" i="4"/>
  <c r="S3340" i="4" s="1"/>
  <c r="T3340" i="4" s="1"/>
  <c r="R2167" i="4"/>
  <c r="S2167" i="4" s="1"/>
  <c r="T2167" i="4" s="1"/>
  <c r="R2616" i="4"/>
  <c r="S2616" i="4" s="1"/>
  <c r="T2616" i="4" s="1"/>
  <c r="R3454" i="4"/>
  <c r="S3454" i="4" s="1"/>
  <c r="T3454" i="4" s="1"/>
  <c r="R974" i="4"/>
  <c r="S974" i="4" s="1"/>
  <c r="T974" i="4" s="1"/>
  <c r="R1118" i="4"/>
  <c r="S1118" i="4" s="1"/>
  <c r="T1118" i="4" s="1"/>
  <c r="R1262" i="4"/>
  <c r="S1262" i="4" s="1"/>
  <c r="T1262" i="4" s="1"/>
  <c r="R1406" i="4"/>
  <c r="S1406" i="4" s="1"/>
  <c r="T1406" i="4" s="1"/>
  <c r="R1550" i="4"/>
  <c r="S1550" i="4" s="1"/>
  <c r="T1550" i="4" s="1"/>
  <c r="R1694" i="4"/>
  <c r="S1694" i="4" s="1"/>
  <c r="T1694" i="4" s="1"/>
  <c r="R1838" i="4"/>
  <c r="S1838" i="4" s="1"/>
  <c r="T1838" i="4" s="1"/>
  <c r="R1982" i="4"/>
  <c r="S1982" i="4" s="1"/>
  <c r="T1982" i="4" s="1"/>
  <c r="R2126" i="4"/>
  <c r="S2126" i="4" s="1"/>
  <c r="T2126" i="4" s="1"/>
  <c r="R2270" i="4"/>
  <c r="S2270" i="4" s="1"/>
  <c r="T2270" i="4" s="1"/>
  <c r="R2392" i="4"/>
  <c r="S2392" i="4" s="1"/>
  <c r="T2392" i="4" s="1"/>
  <c r="R2609" i="4"/>
  <c r="S2609" i="4" s="1"/>
  <c r="T2609" i="4" s="1"/>
  <c r="R2868" i="4"/>
  <c r="S2868" i="4" s="1"/>
  <c r="T2868" i="4" s="1"/>
  <c r="R3156" i="4"/>
  <c r="S3156" i="4" s="1"/>
  <c r="T3156" i="4" s="1"/>
  <c r="R3444" i="4"/>
  <c r="S3444" i="4" s="1"/>
  <c r="T3444" i="4" s="1"/>
  <c r="R3896" i="4"/>
  <c r="S3896" i="4" s="1"/>
  <c r="T3896" i="4" s="1"/>
  <c r="R933" i="4"/>
  <c r="S933" i="4" s="1"/>
  <c r="T933" i="4" s="1"/>
  <c r="R1077" i="4"/>
  <c r="S1077" i="4" s="1"/>
  <c r="T1077" i="4" s="1"/>
  <c r="R1221" i="4"/>
  <c r="S1221" i="4" s="1"/>
  <c r="T1221" i="4" s="1"/>
  <c r="R1365" i="4"/>
  <c r="S1365" i="4" s="1"/>
  <c r="T1365" i="4" s="1"/>
  <c r="R1509" i="4"/>
  <c r="S1509" i="4" s="1"/>
  <c r="T1509" i="4" s="1"/>
  <c r="R1653" i="4"/>
  <c r="S1653" i="4" s="1"/>
  <c r="T1653" i="4" s="1"/>
  <c r="R1797" i="4"/>
  <c r="S1797" i="4" s="1"/>
  <c r="T1797" i="4" s="1"/>
  <c r="R1941" i="4"/>
  <c r="S1941" i="4" s="1"/>
  <c r="T1941" i="4" s="1"/>
  <c r="R2085" i="4"/>
  <c r="S2085" i="4" s="1"/>
  <c r="T2085" i="4" s="1"/>
  <c r="R2229" i="4"/>
  <c r="S2229" i="4" s="1"/>
  <c r="T2229" i="4" s="1"/>
  <c r="R2415" i="4"/>
  <c r="S2415" i="4" s="1"/>
  <c r="T2415" i="4" s="1"/>
  <c r="R2572" i="4"/>
  <c r="S2572" i="4" s="1"/>
  <c r="T2572" i="4" s="1"/>
  <c r="R2797" i="4"/>
  <c r="S2797" i="4" s="1"/>
  <c r="T2797" i="4" s="1"/>
  <c r="R3036" i="4"/>
  <c r="S3036" i="4" s="1"/>
  <c r="T3036" i="4" s="1"/>
  <c r="R3324" i="4"/>
  <c r="S3324" i="4" s="1"/>
  <c r="T3324" i="4" s="1"/>
  <c r="R3638" i="4"/>
  <c r="S3638" i="4" s="1"/>
  <c r="T3638" i="4" s="1"/>
  <c r="R6829" i="4"/>
  <c r="S6829" i="4" s="1"/>
  <c r="T6829" i="4" s="1"/>
  <c r="R1024" i="4"/>
  <c r="S1024" i="4" s="1"/>
  <c r="T1024" i="4" s="1"/>
  <c r="R1456" i="4"/>
  <c r="S1456" i="4" s="1"/>
  <c r="T1456" i="4" s="1"/>
  <c r="R1888" i="4"/>
  <c r="S1888" i="4" s="1"/>
  <c r="T1888" i="4" s="1"/>
  <c r="R2176" i="4"/>
  <c r="S2176" i="4" s="1"/>
  <c r="T2176" i="4" s="1"/>
  <c r="R2320" i="4"/>
  <c r="S2320" i="4" s="1"/>
  <c r="T2320" i="4" s="1"/>
  <c r="R2450" i="4"/>
  <c r="S2450" i="4" s="1"/>
  <c r="T2450" i="4" s="1"/>
  <c r="R2686" i="4"/>
  <c r="S2686" i="4" s="1"/>
  <c r="T2686" i="4" s="1"/>
  <c r="R2947" i="4"/>
  <c r="S2947" i="4" s="1"/>
  <c r="T2947" i="4" s="1"/>
  <c r="R3235" i="4"/>
  <c r="S3235" i="4" s="1"/>
  <c r="T3235" i="4" s="1"/>
  <c r="R3523" i="4"/>
  <c r="S3523" i="4" s="1"/>
  <c r="T3523" i="4" s="1"/>
  <c r="R4561" i="4"/>
  <c r="S4561" i="4" s="1"/>
  <c r="T4561" i="4" s="1"/>
  <c r="R2147" i="4"/>
  <c r="S2147" i="4" s="1"/>
  <c r="T2147" i="4" s="1"/>
  <c r="R2291" i="4"/>
  <c r="S2291" i="4" s="1"/>
  <c r="T2291" i="4" s="1"/>
  <c r="R2475" i="4"/>
  <c r="S2475" i="4" s="1"/>
  <c r="T2475" i="4" s="1"/>
  <c r="R2665" i="4"/>
  <c r="S2665" i="4" s="1"/>
  <c r="T2665" i="4" s="1"/>
  <c r="R2948" i="4"/>
  <c r="S2948" i="4" s="1"/>
  <c r="T2948" i="4" s="1"/>
  <c r="R3236" i="4"/>
  <c r="S3236" i="4" s="1"/>
  <c r="T3236" i="4" s="1"/>
  <c r="R3524" i="4"/>
  <c r="S3524" i="4" s="1"/>
  <c r="T3524" i="4" s="1"/>
  <c r="R4586" i="4"/>
  <c r="S4586" i="4" s="1"/>
  <c r="T4586" i="4" s="1"/>
  <c r="R2190" i="4"/>
  <c r="S2190" i="4" s="1"/>
  <c r="T2190" i="4" s="1"/>
  <c r="R2334" i="4"/>
  <c r="S2334" i="4" s="1"/>
  <c r="T2334" i="4" s="1"/>
  <c r="R2440" i="4"/>
  <c r="S2440" i="4" s="1"/>
  <c r="T2440" i="4" s="1"/>
  <c r="R2767" i="4"/>
  <c r="S2767" i="4" s="1"/>
  <c r="T2767" i="4" s="1"/>
  <c r="R3020" i="4"/>
  <c r="S3020" i="4" s="1"/>
  <c r="T3020" i="4" s="1"/>
  <c r="R3308" i="4"/>
  <c r="S3308" i="4" s="1"/>
  <c r="T3308" i="4" s="1"/>
  <c r="R3621" i="4"/>
  <c r="S3621" i="4" s="1"/>
  <c r="T3621" i="4" s="1"/>
  <c r="R6942" i="4"/>
  <c r="S6942" i="4" s="1"/>
  <c r="T6942" i="4" s="1"/>
  <c r="R2221" i="4"/>
  <c r="S2221" i="4" s="1"/>
  <c r="T2221" i="4" s="1"/>
  <c r="R2389" i="4"/>
  <c r="S2389" i="4" s="1"/>
  <c r="T2389" i="4" s="1"/>
  <c r="R2568" i="4"/>
  <c r="S2568" i="4" s="1"/>
  <c r="T2568" i="4" s="1"/>
  <c r="R2798" i="4"/>
  <c r="S2798" i="4" s="1"/>
  <c r="T2798" i="4" s="1"/>
  <c r="R3058" i="4"/>
  <c r="S3058" i="4" s="1"/>
  <c r="T3058" i="4" s="1"/>
  <c r="R3346" i="4"/>
  <c r="S3346" i="4" s="1"/>
  <c r="T3346" i="4" s="1"/>
  <c r="R3764" i="4"/>
  <c r="S3764" i="4" s="1"/>
  <c r="T3764" i="4" s="1"/>
  <c r="R896" i="4"/>
  <c r="S896" i="4" s="1"/>
  <c r="T896" i="4" s="1"/>
  <c r="R1040" i="4"/>
  <c r="S1040" i="4" s="1"/>
  <c r="T1040" i="4" s="1"/>
  <c r="R1184" i="4"/>
  <c r="S1184" i="4" s="1"/>
  <c r="T1184" i="4" s="1"/>
  <c r="R1328" i="4"/>
  <c r="S1328" i="4" s="1"/>
  <c r="T1328" i="4" s="1"/>
  <c r="R1472" i="4"/>
  <c r="S1472" i="4" s="1"/>
  <c r="T1472" i="4" s="1"/>
  <c r="R1616" i="4"/>
  <c r="S1616" i="4" s="1"/>
  <c r="T1616" i="4" s="1"/>
  <c r="R1760" i="4"/>
  <c r="S1760" i="4" s="1"/>
  <c r="T1760" i="4" s="1"/>
  <c r="R1904" i="4"/>
  <c r="S1904" i="4" s="1"/>
  <c r="T1904" i="4" s="1"/>
  <c r="R2048" i="4"/>
  <c r="S2048" i="4" s="1"/>
  <c r="T2048" i="4" s="1"/>
  <c r="R2192" i="4"/>
  <c r="S2192" i="4" s="1"/>
  <c r="T2192" i="4" s="1"/>
  <c r="R2336" i="4"/>
  <c r="S2336" i="4" s="1"/>
  <c r="T2336" i="4" s="1"/>
  <c r="R2509" i="4"/>
  <c r="S2509" i="4" s="1"/>
  <c r="T2509" i="4" s="1"/>
  <c r="R2712" i="4"/>
  <c r="S2712" i="4" s="1"/>
  <c r="T2712" i="4" s="1"/>
  <c r="R2986" i="4"/>
  <c r="S2986" i="4" s="1"/>
  <c r="T2986" i="4" s="1"/>
  <c r="R3274" i="4"/>
  <c r="S3274" i="4" s="1"/>
  <c r="T3274" i="4" s="1"/>
  <c r="R3562" i="4"/>
  <c r="S3562" i="4" s="1"/>
  <c r="T3562" i="4" s="1"/>
  <c r="R4975" i="4"/>
  <c r="S4975" i="4" s="1"/>
  <c r="T4975" i="4" s="1"/>
  <c r="R2175" i="4"/>
  <c r="S2175" i="4" s="1"/>
  <c r="T2175" i="4" s="1"/>
  <c r="R2319" i="4"/>
  <c r="S2319" i="4" s="1"/>
  <c r="T2319" i="4" s="1"/>
  <c r="R2455" i="4"/>
  <c r="S2455" i="4" s="1"/>
  <c r="T2455" i="4" s="1"/>
  <c r="R2734" i="4"/>
  <c r="S2734" i="4" s="1"/>
  <c r="T2734" i="4" s="1"/>
  <c r="R3014" i="4"/>
  <c r="S3014" i="4" s="1"/>
  <c r="T3014" i="4" s="1"/>
  <c r="R3302" i="4"/>
  <c r="S3302" i="4" s="1"/>
  <c r="T3302" i="4" s="1"/>
  <c r="R3590" i="4"/>
  <c r="S3590" i="4" s="1"/>
  <c r="T3590" i="4" s="1"/>
  <c r="R2575" i="4"/>
  <c r="S2575" i="4" s="1"/>
  <c r="T2575" i="4" s="1"/>
  <c r="R396" i="4"/>
  <c r="S396" i="4" s="1"/>
  <c r="T396" i="4" s="1"/>
  <c r="R1896" i="4"/>
  <c r="S1896" i="4" s="1"/>
  <c r="T1896" i="4" s="1"/>
  <c r="R1626" i="4"/>
  <c r="S1626" i="4" s="1"/>
  <c r="T1626" i="4" s="1"/>
  <c r="R1369" i="4"/>
  <c r="S1369" i="4" s="1"/>
  <c r="T1369" i="4" s="1"/>
  <c r="R804" i="4"/>
  <c r="S804" i="4" s="1"/>
  <c r="T804" i="4" s="1"/>
  <c r="R516" i="4"/>
  <c r="S516" i="4" s="1"/>
  <c r="T516" i="4" s="1"/>
  <c r="R797" i="4"/>
  <c r="S797" i="4" s="1"/>
  <c r="T797" i="4" s="1"/>
  <c r="R3508" i="4"/>
  <c r="S3508" i="4" s="1"/>
  <c r="T3508" i="4" s="1"/>
  <c r="R502" i="4"/>
  <c r="S502" i="4" s="1"/>
  <c r="T502" i="4" s="1"/>
  <c r="R4280" i="4"/>
  <c r="S4280" i="4" s="1"/>
  <c r="T4280" i="4" s="1"/>
  <c r="R802" i="4"/>
  <c r="S802" i="4" s="1"/>
  <c r="T802" i="4" s="1"/>
  <c r="R1421" i="4"/>
  <c r="S1421" i="4" s="1"/>
  <c r="T1421" i="4" s="1"/>
  <c r="R1637" i="4"/>
  <c r="S1637" i="4" s="1"/>
  <c r="T1637" i="4" s="1"/>
  <c r="R1853" i="4"/>
  <c r="S1853" i="4" s="1"/>
  <c r="T1853" i="4" s="1"/>
  <c r="R2059" i="4"/>
  <c r="S2059" i="4" s="1"/>
  <c r="T2059" i="4" s="1"/>
  <c r="R2484" i="4"/>
  <c r="S2484" i="4" s="1"/>
  <c r="T2484" i="4" s="1"/>
  <c r="R3213" i="4"/>
  <c r="S3213" i="4" s="1"/>
  <c r="T3213" i="4" s="1"/>
  <c r="R2611" i="4"/>
  <c r="S2611" i="4" s="1"/>
  <c r="T2611" i="4" s="1"/>
  <c r="R6561" i="4"/>
  <c r="S6561" i="4" s="1"/>
  <c r="T6561" i="4" s="1"/>
  <c r="R160" i="4"/>
  <c r="S160" i="4" s="1"/>
  <c r="T160" i="4" s="1"/>
  <c r="R370" i="4"/>
  <c r="S370" i="4" s="1"/>
  <c r="T370" i="4" s="1"/>
  <c r="R763" i="4"/>
  <c r="S763" i="4" s="1"/>
  <c r="T763" i="4" s="1"/>
  <c r="R2015" i="4"/>
  <c r="S2015" i="4" s="1"/>
  <c r="T2015" i="4" s="1"/>
  <c r="R4034" i="4"/>
  <c r="S4034" i="4" s="1"/>
  <c r="T4034" i="4" s="1"/>
  <c r="R75" i="4"/>
  <c r="S75" i="4" s="1"/>
  <c r="T75" i="4" s="1"/>
  <c r="R147" i="4"/>
  <c r="S147" i="4" s="1"/>
  <c r="T147" i="4" s="1"/>
  <c r="R219" i="4"/>
  <c r="S219" i="4" s="1"/>
  <c r="T219" i="4" s="1"/>
  <c r="R291" i="4"/>
  <c r="S291" i="4" s="1"/>
  <c r="T291" i="4" s="1"/>
  <c r="R363" i="4"/>
  <c r="S363" i="4" s="1"/>
  <c r="T363" i="4" s="1"/>
  <c r="R489" i="4"/>
  <c r="S489" i="4" s="1"/>
  <c r="T489" i="4" s="1"/>
  <c r="R633" i="4"/>
  <c r="S633" i="4" s="1"/>
  <c r="T633" i="4" s="1"/>
  <c r="R777" i="4"/>
  <c r="S777" i="4" s="1"/>
  <c r="T777" i="4" s="1"/>
  <c r="R948" i="4"/>
  <c r="S948" i="4" s="1"/>
  <c r="T948" i="4" s="1"/>
  <c r="R1164" i="4"/>
  <c r="S1164" i="4" s="1"/>
  <c r="T1164" i="4" s="1"/>
  <c r="R1380" i="4"/>
  <c r="S1380" i="4" s="1"/>
  <c r="T1380" i="4" s="1"/>
  <c r="R1596" i="4"/>
  <c r="S1596" i="4" s="1"/>
  <c r="T1596" i="4" s="1"/>
  <c r="R1812" i="4"/>
  <c r="S1812" i="4" s="1"/>
  <c r="T1812" i="4" s="1"/>
  <c r="R2028" i="4"/>
  <c r="S2028" i="4" s="1"/>
  <c r="T2028" i="4" s="1"/>
  <c r="R2373" i="4"/>
  <c r="S2373" i="4" s="1"/>
  <c r="T2373" i="4" s="1"/>
  <c r="R3285" i="4"/>
  <c r="S3285" i="4" s="1"/>
  <c r="T3285" i="4" s="1"/>
  <c r="R876" i="4"/>
  <c r="S876" i="4" s="1"/>
  <c r="T876" i="4" s="1"/>
  <c r="R28" i="4"/>
  <c r="S28" i="4" s="1"/>
  <c r="T28" i="4" s="1"/>
  <c r="R415" i="4"/>
  <c r="S415" i="4" s="1"/>
  <c r="T415" i="4" s="1"/>
  <c r="R811" i="4"/>
  <c r="S811" i="4" s="1"/>
  <c r="T811" i="4" s="1"/>
  <c r="R1210" i="4"/>
  <c r="S1210" i="4" s="1"/>
  <c r="T1210" i="4" s="1"/>
  <c r="R1691" i="4"/>
  <c r="S1691" i="4" s="1"/>
  <c r="T1691" i="4" s="1"/>
  <c r="R388" i="4"/>
  <c r="S388" i="4" s="1"/>
  <c r="T388" i="4" s="1"/>
  <c r="R532" i="4"/>
  <c r="S532" i="4" s="1"/>
  <c r="T532" i="4" s="1"/>
  <c r="R676" i="4"/>
  <c r="S676" i="4" s="1"/>
  <c r="T676" i="4" s="1"/>
  <c r="R820" i="4"/>
  <c r="S820" i="4" s="1"/>
  <c r="T820" i="4" s="1"/>
  <c r="R1015" i="4"/>
  <c r="S1015" i="4" s="1"/>
  <c r="T1015" i="4" s="1"/>
  <c r="R1231" i="4"/>
  <c r="S1231" i="4" s="1"/>
  <c r="T1231" i="4" s="1"/>
  <c r="R1447" i="4"/>
  <c r="S1447" i="4" s="1"/>
  <c r="T1447" i="4" s="1"/>
  <c r="R1663" i="4"/>
  <c r="S1663" i="4" s="1"/>
  <c r="T1663" i="4" s="1"/>
  <c r="R1879" i="4"/>
  <c r="S1879" i="4" s="1"/>
  <c r="T1879" i="4" s="1"/>
  <c r="R2160" i="4"/>
  <c r="S2160" i="4" s="1"/>
  <c r="T2160" i="4" s="1"/>
  <c r="R2636" i="4"/>
  <c r="S2636" i="4" s="1"/>
  <c r="T2636" i="4" s="1"/>
  <c r="R3388" i="4"/>
  <c r="S3388" i="4" s="1"/>
  <c r="T3388" i="4" s="1"/>
  <c r="R5754" i="4"/>
  <c r="S5754" i="4" s="1"/>
  <c r="T5754" i="4" s="1"/>
  <c r="R158" i="4"/>
  <c r="S158" i="4" s="1"/>
  <c r="T158" i="4" s="1"/>
  <c r="R230" i="4"/>
  <c r="S230" i="4" s="1"/>
  <c r="T230" i="4" s="1"/>
  <c r="R302" i="4"/>
  <c r="S302" i="4" s="1"/>
  <c r="T302" i="4" s="1"/>
  <c r="R374" i="4"/>
  <c r="S374" i="4" s="1"/>
  <c r="T374" i="4" s="1"/>
  <c r="R515" i="4"/>
  <c r="S515" i="4" s="1"/>
  <c r="T515" i="4" s="1"/>
  <c r="R659" i="4"/>
  <c r="S659" i="4" s="1"/>
  <c r="T659" i="4" s="1"/>
  <c r="R803" i="4"/>
  <c r="S803" i="4" s="1"/>
  <c r="T803" i="4" s="1"/>
  <c r="R959" i="4"/>
  <c r="S959" i="4" s="1"/>
  <c r="T959" i="4" s="1"/>
  <c r="R1175" i="4"/>
  <c r="S1175" i="4" s="1"/>
  <c r="T1175" i="4" s="1"/>
  <c r="R1391" i="4"/>
  <c r="S1391" i="4" s="1"/>
  <c r="T1391" i="4" s="1"/>
  <c r="R1607" i="4"/>
  <c r="S1607" i="4" s="1"/>
  <c r="T1607" i="4" s="1"/>
  <c r="R1823" i="4"/>
  <c r="S1823" i="4" s="1"/>
  <c r="T1823" i="4" s="1"/>
  <c r="R2039" i="4"/>
  <c r="S2039" i="4" s="1"/>
  <c r="T2039" i="4" s="1"/>
  <c r="R2497" i="4"/>
  <c r="S2497" i="4" s="1"/>
  <c r="T2497" i="4" s="1"/>
  <c r="R3214" i="4"/>
  <c r="S3214" i="4" s="1"/>
  <c r="T3214" i="4" s="1"/>
  <c r="R5119" i="4"/>
  <c r="S5119" i="4" s="1"/>
  <c r="T5119" i="4" s="1"/>
  <c r="R510" i="4"/>
  <c r="S510" i="4" s="1"/>
  <c r="T510" i="4" s="1"/>
  <c r="R654" i="4"/>
  <c r="S654" i="4" s="1"/>
  <c r="T654" i="4" s="1"/>
  <c r="R798" i="4"/>
  <c r="S798" i="4" s="1"/>
  <c r="T798" i="4" s="1"/>
  <c r="R990" i="4"/>
  <c r="S990" i="4" s="1"/>
  <c r="T990" i="4" s="1"/>
  <c r="R1206" i="4"/>
  <c r="S1206" i="4" s="1"/>
  <c r="T1206" i="4" s="1"/>
  <c r="R1422" i="4"/>
  <c r="S1422" i="4" s="1"/>
  <c r="T1422" i="4" s="1"/>
  <c r="R1638" i="4"/>
  <c r="S1638" i="4" s="1"/>
  <c r="T1638" i="4" s="1"/>
  <c r="R1854" i="4"/>
  <c r="S1854" i="4" s="1"/>
  <c r="T1854" i="4" s="1"/>
  <c r="R2110" i="4"/>
  <c r="S2110" i="4" s="1"/>
  <c r="T2110" i="4" s="1"/>
  <c r="R2768" i="4"/>
  <c r="S2768" i="4" s="1"/>
  <c r="T2768" i="4" s="1"/>
  <c r="R3657" i="4"/>
  <c r="S3657" i="4" s="1"/>
  <c r="T3657" i="4" s="1"/>
  <c r="R193" i="4"/>
  <c r="S193" i="4" s="1"/>
  <c r="T193" i="4" s="1"/>
  <c r="R1044" i="4"/>
  <c r="S1044" i="4" s="1"/>
  <c r="T1044" i="4" s="1"/>
  <c r="R1296" i="4"/>
  <c r="S1296" i="4" s="1"/>
  <c r="T1296" i="4" s="1"/>
  <c r="R1512" i="4"/>
  <c r="S1512" i="4" s="1"/>
  <c r="T1512" i="4" s="1"/>
  <c r="R1728" i="4"/>
  <c r="S1728" i="4" s="1"/>
  <c r="T1728" i="4" s="1"/>
  <c r="R1944" i="4"/>
  <c r="S1944" i="4" s="1"/>
  <c r="T1944" i="4" s="1"/>
  <c r="R2213" i="4"/>
  <c r="S2213" i="4" s="1"/>
  <c r="T2213" i="4" s="1"/>
  <c r="R2722" i="4"/>
  <c r="S2722" i="4" s="1"/>
  <c r="T2722" i="4" s="1"/>
  <c r="R3412" i="4"/>
  <c r="S3412" i="4" s="1"/>
  <c r="T3412" i="4" s="1"/>
  <c r="R1099" i="4"/>
  <c r="S1099" i="4" s="1"/>
  <c r="T1099" i="4" s="1"/>
  <c r="R1747" i="4"/>
  <c r="S1747" i="4" s="1"/>
  <c r="T1747" i="4" s="1"/>
  <c r="R2184" i="4"/>
  <c r="S2184" i="4" s="1"/>
  <c r="T2184" i="4" s="1"/>
  <c r="R4219" i="4"/>
  <c r="S4219" i="4" s="1"/>
  <c r="T4219" i="4" s="1"/>
  <c r="R286" i="4"/>
  <c r="S286" i="4" s="1"/>
  <c r="T286" i="4" s="1"/>
  <c r="R655" i="4"/>
  <c r="S655" i="4" s="1"/>
  <c r="T655" i="4" s="1"/>
  <c r="R1174" i="4"/>
  <c r="S1174" i="4" s="1"/>
  <c r="T1174" i="4" s="1"/>
  <c r="R1763" i="4"/>
  <c r="S1763" i="4" s="1"/>
  <c r="T1763" i="4" s="1"/>
  <c r="R68" i="4"/>
  <c r="S68" i="4" s="1"/>
  <c r="T68" i="4" s="1"/>
  <c r="R37" i="4"/>
  <c r="S37" i="4" s="1"/>
  <c r="T37" i="4" s="1"/>
  <c r="R109" i="4"/>
  <c r="S109" i="4" s="1"/>
  <c r="T109" i="4" s="1"/>
  <c r="R199" i="4"/>
  <c r="S199" i="4" s="1"/>
  <c r="T199" i="4" s="1"/>
  <c r="R283" i="4"/>
  <c r="S283" i="4" s="1"/>
  <c r="T283" i="4" s="1"/>
  <c r="R367" i="4"/>
  <c r="S367" i="4" s="1"/>
  <c r="T367" i="4" s="1"/>
  <c r="R517" i="4"/>
  <c r="S517" i="4" s="1"/>
  <c r="T517" i="4" s="1"/>
  <c r="R661" i="4"/>
  <c r="S661" i="4" s="1"/>
  <c r="T661" i="4" s="1"/>
  <c r="R877" i="4"/>
  <c r="S877" i="4" s="1"/>
  <c r="T877" i="4" s="1"/>
  <c r="R2081" i="4"/>
  <c r="S2081" i="4" s="1"/>
  <c r="T2081" i="4" s="1"/>
  <c r="R2505" i="4"/>
  <c r="S2505" i="4" s="1"/>
  <c r="T2505" i="4" s="1"/>
  <c r="R3351" i="4"/>
  <c r="S3351" i="4" s="1"/>
  <c r="T3351" i="4" s="1"/>
  <c r="R324" i="4"/>
  <c r="S324" i="4" s="1"/>
  <c r="T324" i="4" s="1"/>
  <c r="R567" i="4"/>
  <c r="S567" i="4" s="1"/>
  <c r="T567" i="4" s="1"/>
  <c r="R1055" i="4"/>
  <c r="S1055" i="4" s="1"/>
  <c r="T1055" i="4" s="1"/>
  <c r="R1271" i="4"/>
  <c r="S1271" i="4" s="1"/>
  <c r="T1271" i="4" s="1"/>
  <c r="R1487" i="4"/>
  <c r="S1487" i="4" s="1"/>
  <c r="T1487" i="4" s="1"/>
  <c r="R1703" i="4"/>
  <c r="S1703" i="4" s="1"/>
  <c r="T1703" i="4" s="1"/>
  <c r="R1919" i="4"/>
  <c r="S1919" i="4" s="1"/>
  <c r="T1919" i="4" s="1"/>
  <c r="R2203" i="4"/>
  <c r="S2203" i="4" s="1"/>
  <c r="T2203" i="4" s="1"/>
  <c r="R2667" i="4"/>
  <c r="S2667" i="4" s="1"/>
  <c r="T2667" i="4" s="1"/>
  <c r="R3485" i="4"/>
  <c r="S3485" i="4" s="1"/>
  <c r="T3485" i="4" s="1"/>
  <c r="R986" i="4"/>
  <c r="S986" i="4" s="1"/>
  <c r="T986" i="4" s="1"/>
  <c r="R1130" i="4"/>
  <c r="S1130" i="4" s="1"/>
  <c r="T1130" i="4" s="1"/>
  <c r="R1274" i="4"/>
  <c r="S1274" i="4" s="1"/>
  <c r="T1274" i="4" s="1"/>
  <c r="R1418" i="4"/>
  <c r="S1418" i="4" s="1"/>
  <c r="T1418" i="4" s="1"/>
  <c r="R1562" i="4"/>
  <c r="S1562" i="4" s="1"/>
  <c r="T1562" i="4" s="1"/>
  <c r="R1706" i="4"/>
  <c r="S1706" i="4" s="1"/>
  <c r="T1706" i="4" s="1"/>
  <c r="R1850" i="4"/>
  <c r="S1850" i="4" s="1"/>
  <c r="T1850" i="4" s="1"/>
  <c r="R1994" i="4"/>
  <c r="S1994" i="4" s="1"/>
  <c r="T1994" i="4" s="1"/>
  <c r="R2138" i="4"/>
  <c r="S2138" i="4" s="1"/>
  <c r="T2138" i="4" s="1"/>
  <c r="R2282" i="4"/>
  <c r="S2282" i="4" s="1"/>
  <c r="T2282" i="4" s="1"/>
  <c r="R2456" i="4"/>
  <c r="S2456" i="4" s="1"/>
  <c r="T2456" i="4" s="1"/>
  <c r="R2619" i="4"/>
  <c r="S2619" i="4" s="1"/>
  <c r="T2619" i="4" s="1"/>
  <c r="R2885" i="4"/>
  <c r="S2885" i="4" s="1"/>
  <c r="T2885" i="4" s="1"/>
  <c r="R3173" i="4"/>
  <c r="S3173" i="4" s="1"/>
  <c r="T3173" i="4" s="1"/>
  <c r="R3461" i="4"/>
  <c r="S3461" i="4" s="1"/>
  <c r="T3461" i="4" s="1"/>
  <c r="R4040" i="4"/>
  <c r="S4040" i="4" s="1"/>
  <c r="T4040" i="4" s="1"/>
  <c r="R945" i="4"/>
  <c r="S945" i="4" s="1"/>
  <c r="T945" i="4" s="1"/>
  <c r="R1089" i="4"/>
  <c r="S1089" i="4" s="1"/>
  <c r="T1089" i="4" s="1"/>
  <c r="R1233" i="4"/>
  <c r="S1233" i="4" s="1"/>
  <c r="T1233" i="4" s="1"/>
  <c r="R1377" i="4"/>
  <c r="S1377" i="4" s="1"/>
  <c r="T1377" i="4" s="1"/>
  <c r="R1521" i="4"/>
  <c r="S1521" i="4" s="1"/>
  <c r="T1521" i="4" s="1"/>
  <c r="R1665" i="4"/>
  <c r="S1665" i="4" s="1"/>
  <c r="T1665" i="4" s="1"/>
  <c r="R1809" i="4"/>
  <c r="S1809" i="4" s="1"/>
  <c r="T1809" i="4" s="1"/>
  <c r="R1953" i="4"/>
  <c r="S1953" i="4" s="1"/>
  <c r="T1953" i="4" s="1"/>
  <c r="R2097" i="4"/>
  <c r="S2097" i="4" s="1"/>
  <c r="T2097" i="4" s="1"/>
  <c r="R2241" i="4"/>
  <c r="S2241" i="4" s="1"/>
  <c r="T2241" i="4" s="1"/>
  <c r="R2417" i="4"/>
  <c r="S2417" i="4" s="1"/>
  <c r="T2417" i="4" s="1"/>
  <c r="R2582" i="4"/>
  <c r="S2582" i="4" s="1"/>
  <c r="T2582" i="4" s="1"/>
  <c r="R2800" i="4"/>
  <c r="S2800" i="4" s="1"/>
  <c r="T2800" i="4" s="1"/>
  <c r="R3067" i="4"/>
  <c r="S3067" i="4" s="1"/>
  <c r="T3067" i="4" s="1"/>
  <c r="R3355" i="4"/>
  <c r="S3355" i="4" s="1"/>
  <c r="T3355" i="4" s="1"/>
  <c r="R3653" i="4"/>
  <c r="S3653" i="4" s="1"/>
  <c r="T3653" i="4" s="1"/>
  <c r="R892" i="4"/>
  <c r="S892" i="4" s="1"/>
  <c r="T892" i="4" s="1"/>
  <c r="R1036" i="4"/>
  <c r="S1036" i="4" s="1"/>
  <c r="T1036" i="4" s="1"/>
  <c r="R1180" i="4"/>
  <c r="S1180" i="4" s="1"/>
  <c r="T1180" i="4" s="1"/>
  <c r="R1324" i="4"/>
  <c r="S1324" i="4" s="1"/>
  <c r="T1324" i="4" s="1"/>
  <c r="R1468" i="4"/>
  <c r="S1468" i="4" s="1"/>
  <c r="T1468" i="4" s="1"/>
  <c r="R1612" i="4"/>
  <c r="S1612" i="4" s="1"/>
  <c r="T1612" i="4" s="1"/>
  <c r="R1756" i="4"/>
  <c r="S1756" i="4" s="1"/>
  <c r="T1756" i="4" s="1"/>
  <c r="R1900" i="4"/>
  <c r="S1900" i="4" s="1"/>
  <c r="T1900" i="4" s="1"/>
  <c r="R2044" i="4"/>
  <c r="S2044" i="4" s="1"/>
  <c r="T2044" i="4" s="1"/>
  <c r="R2188" i="4"/>
  <c r="S2188" i="4" s="1"/>
  <c r="T2188" i="4" s="1"/>
  <c r="R2332" i="4"/>
  <c r="S2332" i="4" s="1"/>
  <c r="T2332" i="4" s="1"/>
  <c r="R2452" i="4"/>
  <c r="S2452" i="4" s="1"/>
  <c r="T2452" i="4" s="1"/>
  <c r="R2692" i="4"/>
  <c r="S2692" i="4" s="1"/>
  <c r="T2692" i="4" s="1"/>
  <c r="R2985" i="4"/>
  <c r="S2985" i="4" s="1"/>
  <c r="T2985" i="4" s="1"/>
  <c r="R3273" i="4"/>
  <c r="S3273" i="4" s="1"/>
  <c r="T3273" i="4" s="1"/>
  <c r="R3561" i="4"/>
  <c r="S3561" i="4" s="1"/>
  <c r="T3561" i="4" s="1"/>
  <c r="R4955" i="4"/>
  <c r="S4955" i="4" s="1"/>
  <c r="T4955" i="4" s="1"/>
  <c r="R2159" i="4"/>
  <c r="S2159" i="4" s="1"/>
  <c r="T2159" i="4" s="1"/>
  <c r="R2303" i="4"/>
  <c r="S2303" i="4" s="1"/>
  <c r="T2303" i="4" s="1"/>
  <c r="R2477" i="4"/>
  <c r="S2477" i="4" s="1"/>
  <c r="T2477" i="4" s="1"/>
  <c r="R2668" i="4"/>
  <c r="S2668" i="4" s="1"/>
  <c r="T2668" i="4" s="1"/>
  <c r="R2992" i="4"/>
  <c r="S2992" i="4" s="1"/>
  <c r="T2992" i="4" s="1"/>
  <c r="R3280" i="4"/>
  <c r="S3280" i="4" s="1"/>
  <c r="T3280" i="4" s="1"/>
  <c r="R3568" i="4"/>
  <c r="S3568" i="4" s="1"/>
  <c r="T3568" i="4" s="1"/>
  <c r="R4660" i="4"/>
  <c r="S4660" i="4" s="1"/>
  <c r="T4660" i="4" s="1"/>
  <c r="R2202" i="4"/>
  <c r="S2202" i="4" s="1"/>
  <c r="T2202" i="4" s="1"/>
  <c r="R2346" i="4"/>
  <c r="S2346" i="4" s="1"/>
  <c r="T2346" i="4" s="1"/>
  <c r="R2511" i="4"/>
  <c r="S2511" i="4" s="1"/>
  <c r="T2511" i="4" s="1"/>
  <c r="R2770" i="4"/>
  <c r="S2770" i="4" s="1"/>
  <c r="T2770" i="4" s="1"/>
  <c r="R3051" i="4"/>
  <c r="S3051" i="4" s="1"/>
  <c r="T3051" i="4" s="1"/>
  <c r="R3339" i="4"/>
  <c r="S3339" i="4" s="1"/>
  <c r="T3339" i="4" s="1"/>
  <c r="R3654" i="4"/>
  <c r="S3654" i="4" s="1"/>
  <c r="T3654" i="4" s="1"/>
  <c r="R7631" i="4"/>
  <c r="S7631" i="4" s="1"/>
  <c r="T7631" i="4" s="1"/>
  <c r="R2233" i="4"/>
  <c r="S2233" i="4" s="1"/>
  <c r="T2233" i="4" s="1"/>
  <c r="R2391" i="4"/>
  <c r="S2391" i="4" s="1"/>
  <c r="T2391" i="4" s="1"/>
  <c r="R2578" i="4"/>
  <c r="S2578" i="4" s="1"/>
  <c r="T2578" i="4" s="1"/>
  <c r="R2801" i="4"/>
  <c r="S2801" i="4" s="1"/>
  <c r="T2801" i="4" s="1"/>
  <c r="R3075" i="4"/>
  <c r="S3075" i="4" s="1"/>
  <c r="T3075" i="4" s="1"/>
  <c r="R3363" i="4"/>
  <c r="S3363" i="4" s="1"/>
  <c r="T3363" i="4" s="1"/>
  <c r="R4068" i="4"/>
  <c r="S4068" i="4" s="1"/>
  <c r="T4068" i="4" s="1"/>
  <c r="R908" i="4"/>
  <c r="S908" i="4" s="1"/>
  <c r="T908" i="4" s="1"/>
  <c r="R1052" i="4"/>
  <c r="S1052" i="4" s="1"/>
  <c r="T1052" i="4" s="1"/>
  <c r="R1196" i="4"/>
  <c r="S1196" i="4" s="1"/>
  <c r="T1196" i="4" s="1"/>
  <c r="R1340" i="4"/>
  <c r="S1340" i="4" s="1"/>
  <c r="T1340" i="4" s="1"/>
  <c r="R1484" i="4"/>
  <c r="S1484" i="4" s="1"/>
  <c r="T1484" i="4" s="1"/>
  <c r="R1628" i="4"/>
  <c r="S1628" i="4" s="1"/>
  <c r="T1628" i="4" s="1"/>
  <c r="R1772" i="4"/>
  <c r="S1772" i="4" s="1"/>
  <c r="T1772" i="4" s="1"/>
  <c r="R1916" i="4"/>
  <c r="S1916" i="4" s="1"/>
  <c r="T1916" i="4" s="1"/>
  <c r="R2060" i="4"/>
  <c r="S2060" i="4" s="1"/>
  <c r="T2060" i="4" s="1"/>
  <c r="R2541" i="4"/>
  <c r="S2541" i="4" s="1"/>
  <c r="T2541" i="4" s="1"/>
  <c r="R2758" i="4"/>
  <c r="S2758" i="4" s="1"/>
  <c r="T2758" i="4" s="1"/>
  <c r="R3601" i="4"/>
  <c r="S3601" i="4" s="1"/>
  <c r="T3601" i="4" s="1"/>
  <c r="R5407" i="4"/>
  <c r="S5407" i="4" s="1"/>
  <c r="T5407" i="4" s="1"/>
  <c r="R2187" i="4"/>
  <c r="S2187" i="4" s="1"/>
  <c r="T2187" i="4" s="1"/>
  <c r="R3189" i="4"/>
  <c r="S3189" i="4" s="1"/>
  <c r="T3189" i="4" s="1"/>
  <c r="R1356" i="4"/>
  <c r="S1356" i="4" s="1"/>
  <c r="T1356" i="4" s="1"/>
  <c r="R461" i="4"/>
  <c r="S461" i="4" s="1"/>
  <c r="T461" i="4" s="1"/>
  <c r="R3076" i="4"/>
  <c r="S3076" i="4" s="1"/>
  <c r="T3076" i="4" s="1"/>
  <c r="R454" i="4"/>
  <c r="S454" i="4" s="1"/>
  <c r="T454" i="4" s="1"/>
  <c r="R576" i="4"/>
  <c r="S576" i="4" s="1"/>
  <c r="T576" i="4" s="1"/>
  <c r="R1541" i="4"/>
  <c r="S1541" i="4" s="1"/>
  <c r="T1541" i="4" s="1"/>
  <c r="R5304" i="4"/>
  <c r="S5304" i="4" s="1"/>
  <c r="T5304" i="4" s="1"/>
  <c r="R684" i="4"/>
  <c r="S684" i="4" s="1"/>
  <c r="T684" i="4" s="1"/>
  <c r="R780" i="4"/>
  <c r="S780" i="4" s="1"/>
  <c r="T780" i="4" s="1"/>
  <c r="R2408" i="4"/>
  <c r="S2408" i="4" s="1"/>
  <c r="T2408" i="4" s="1"/>
  <c r="R2153" i="4"/>
  <c r="S2153" i="4" s="1"/>
  <c r="T2153" i="4" s="1"/>
  <c r="R23" i="4"/>
  <c r="S23" i="4" s="1"/>
  <c r="T23" i="4" s="1"/>
  <c r="R1649" i="4"/>
  <c r="S1649" i="4" s="1"/>
  <c r="T1649" i="4" s="1"/>
  <c r="R1842" i="4"/>
  <c r="S1842" i="4" s="1"/>
  <c r="T1842" i="4" s="1"/>
  <c r="R1585" i="4"/>
  <c r="S1585" i="4" s="1"/>
  <c r="T1585" i="4" s="1"/>
  <c r="R756" i="4"/>
  <c r="S756" i="4" s="1"/>
  <c r="T756" i="4" s="1"/>
  <c r="R468" i="4"/>
  <c r="S468" i="4" s="1"/>
  <c r="T468" i="4" s="1"/>
  <c r="R749" i="4"/>
  <c r="S749" i="4" s="1"/>
  <c r="T749" i="4" s="1"/>
  <c r="R413" i="4"/>
  <c r="S413" i="4" s="1"/>
  <c r="T413" i="4" s="1"/>
  <c r="R2338" i="4"/>
  <c r="S2338" i="4" s="1"/>
  <c r="T2338" i="4" s="1"/>
  <c r="R406" i="4"/>
  <c r="S406" i="4" s="1"/>
  <c r="T406" i="4" s="1"/>
  <c r="R1433" i="4"/>
  <c r="S1433" i="4" s="1"/>
  <c r="T1433" i="4" s="1"/>
  <c r="R706" i="4"/>
  <c r="S706" i="4" s="1"/>
  <c r="T706" i="4" s="1"/>
  <c r="R9217" i="4"/>
  <c r="S9217" i="4" s="1"/>
  <c r="T9217" i="4" s="1"/>
  <c r="R9433" i="4"/>
  <c r="S9433" i="4" s="1"/>
  <c r="T9433" i="4" s="1"/>
  <c r="R9848" i="4"/>
  <c r="S9848" i="4" s="1"/>
  <c r="T9848" i="4" s="1"/>
  <c r="R9774" i="4"/>
  <c r="S9774" i="4" s="1"/>
  <c r="T9774" i="4" s="1"/>
  <c r="R9459" i="4"/>
  <c r="S9459" i="4" s="1"/>
  <c r="T9459" i="4" s="1"/>
  <c r="R9503" i="4"/>
  <c r="S9503" i="4" s="1"/>
  <c r="T9503" i="4" s="1"/>
  <c r="R9709" i="4"/>
  <c r="S9709" i="4" s="1"/>
  <c r="T9709" i="4" s="1"/>
  <c r="R10266" i="4"/>
  <c r="S10266" i="4" s="1"/>
  <c r="T10266" i="4" s="1"/>
  <c r="R9161" i="4"/>
  <c r="S9161" i="4" s="1"/>
  <c r="T9161" i="4" s="1"/>
  <c r="R9305" i="4"/>
  <c r="S9305" i="4" s="1"/>
  <c r="T9305" i="4" s="1"/>
  <c r="R9449" i="4"/>
  <c r="S9449" i="4" s="1"/>
  <c r="T9449" i="4" s="1"/>
  <c r="R9606" i="4"/>
  <c r="S9606" i="4" s="1"/>
  <c r="T9606" i="4" s="1"/>
  <c r="R9830" i="4"/>
  <c r="S9830" i="4" s="1"/>
  <c r="T9830" i="4" s="1"/>
  <c r="R10297" i="4"/>
  <c r="S10297" i="4" s="1"/>
  <c r="T10297" i="4" s="1"/>
  <c r="R9156" i="4"/>
  <c r="S9156" i="4" s="1"/>
  <c r="T9156" i="4" s="1"/>
  <c r="R9300" i="4"/>
  <c r="S9300" i="4" s="1"/>
  <c r="T9300" i="4" s="1"/>
  <c r="R9444" i="4"/>
  <c r="S9444" i="4" s="1"/>
  <c r="T9444" i="4" s="1"/>
  <c r="R9600" i="4"/>
  <c r="S9600" i="4" s="1"/>
  <c r="T9600" i="4" s="1"/>
  <c r="R9811" i="4"/>
  <c r="S9811" i="4" s="1"/>
  <c r="T9811" i="4" s="1"/>
  <c r="R9055" i="4"/>
  <c r="S9055" i="4" s="1"/>
  <c r="T9055" i="4" s="1"/>
  <c r="R9199" i="4"/>
  <c r="S9199" i="4" s="1"/>
  <c r="T9199" i="4" s="1"/>
  <c r="R9343" i="4"/>
  <c r="S9343" i="4" s="1"/>
  <c r="T9343" i="4" s="1"/>
  <c r="R9487" i="4"/>
  <c r="S9487" i="4" s="1"/>
  <c r="T9487" i="4" s="1"/>
  <c r="R9633" i="4"/>
  <c r="S9633" i="4" s="1"/>
  <c r="T9633" i="4" s="1"/>
  <c r="R9911" i="4"/>
  <c r="S9911" i="4" s="1"/>
  <c r="T9911" i="4" s="1"/>
  <c r="R9553" i="4"/>
  <c r="S9553" i="4" s="1"/>
  <c r="T9553" i="4" s="1"/>
  <c r="R9725" i="4"/>
  <c r="S9725" i="4" s="1"/>
  <c r="T9725" i="4" s="1"/>
  <c r="R9878" i="4"/>
  <c r="S9878" i="4" s="1"/>
  <c r="T9878" i="4" s="1"/>
  <c r="R9615" i="4"/>
  <c r="S9615" i="4" s="1"/>
  <c r="T9615" i="4" s="1"/>
  <c r="R9851" i="4"/>
  <c r="S9851" i="4" s="1"/>
  <c r="T9851" i="4" s="1"/>
  <c r="R9064" i="4"/>
  <c r="S9064" i="4" s="1"/>
  <c r="T9064" i="4" s="1"/>
  <c r="R9208" i="4"/>
  <c r="S9208" i="4" s="1"/>
  <c r="T9208" i="4" s="1"/>
  <c r="R9352" i="4"/>
  <c r="S9352" i="4" s="1"/>
  <c r="T9352" i="4" s="1"/>
  <c r="R9496" i="4"/>
  <c r="S9496" i="4" s="1"/>
  <c r="T9496" i="4" s="1"/>
  <c r="R9652" i="4"/>
  <c r="S9652" i="4" s="1"/>
  <c r="T9652" i="4" s="1"/>
  <c r="R9932" i="4"/>
  <c r="S9932" i="4" s="1"/>
  <c r="T9932" i="4" s="1"/>
  <c r="R9642" i="4"/>
  <c r="S9642" i="4" s="1"/>
  <c r="T9642" i="4" s="1"/>
  <c r="R9855" i="4"/>
  <c r="S9855" i="4" s="1"/>
  <c r="T9855" i="4" s="1"/>
  <c r="R9522" i="4"/>
  <c r="S9522" i="4" s="1"/>
  <c r="T9522" i="4" s="1"/>
  <c r="R9692" i="4"/>
  <c r="S9692" i="4" s="1"/>
  <c r="T9692" i="4" s="1"/>
  <c r="R9991" i="4"/>
  <c r="S9991" i="4" s="1"/>
  <c r="T9991" i="4" s="1"/>
  <c r="R10037" i="4"/>
  <c r="S10037" i="4" s="1"/>
  <c r="T10037" i="4" s="1"/>
  <c r="R9671" i="4"/>
  <c r="S9671" i="4" s="1"/>
  <c r="T9671" i="4" s="1"/>
  <c r="R9831" i="4"/>
  <c r="S9831" i="4" s="1"/>
  <c r="T9831" i="4" s="1"/>
  <c r="R10069" i="4"/>
  <c r="S10069" i="4" s="1"/>
  <c r="T10069" i="4" s="1"/>
  <c r="R9704" i="4"/>
  <c r="S9704" i="4" s="1"/>
  <c r="T9704" i="4" s="1"/>
  <c r="R9908" i="4"/>
  <c r="S9908" i="4" s="1"/>
  <c r="T9908" i="4" s="1"/>
  <c r="R10066" i="4"/>
  <c r="S10066" i="4" s="1"/>
  <c r="T10066" i="4" s="1"/>
  <c r="R9706" i="4"/>
  <c r="S9706" i="4" s="1"/>
  <c r="T9706" i="4" s="1"/>
  <c r="R9865" i="4"/>
  <c r="S9865" i="4" s="1"/>
  <c r="T9865" i="4" s="1"/>
  <c r="R10181" i="4"/>
  <c r="S10181" i="4" s="1"/>
  <c r="T10181" i="4" s="1"/>
  <c r="R9596" i="4"/>
  <c r="S9596" i="4" s="1"/>
  <c r="T9596" i="4" s="1"/>
  <c r="R9738" i="4"/>
  <c r="S9738" i="4" s="1"/>
  <c r="T9738" i="4" s="1"/>
  <c r="R9900" i="4"/>
  <c r="S9900" i="4" s="1"/>
  <c r="T9900" i="4" s="1"/>
  <c r="R10332" i="4"/>
  <c r="S10332" i="4" s="1"/>
  <c r="T10332" i="4" s="1"/>
  <c r="R10039" i="4"/>
  <c r="S10039" i="4" s="1"/>
  <c r="T10039" i="4" s="1"/>
  <c r="R10782" i="4"/>
  <c r="S10782" i="4" s="1"/>
  <c r="T10782" i="4" s="1"/>
  <c r="R9951" i="4"/>
  <c r="S9951" i="4" s="1"/>
  <c r="T9951" i="4" s="1"/>
  <c r="R10148" i="4"/>
  <c r="S10148" i="4" s="1"/>
  <c r="T10148" i="4" s="1"/>
  <c r="R9977" i="4"/>
  <c r="S9977" i="4" s="1"/>
  <c r="T9977" i="4" s="1"/>
  <c r="R10189" i="4"/>
  <c r="S10189" i="4" s="1"/>
  <c r="T10189" i="4" s="1"/>
  <c r="R10339" i="4"/>
  <c r="S10339" i="4" s="1"/>
  <c r="T10339" i="4" s="1"/>
  <c r="R9885" i="4"/>
  <c r="S9885" i="4" s="1"/>
  <c r="T9885" i="4" s="1"/>
  <c r="R10025" i="4"/>
  <c r="S10025" i="4" s="1"/>
  <c r="T10025" i="4" s="1"/>
  <c r="R10196" i="4"/>
  <c r="S10196" i="4" s="1"/>
  <c r="T10196" i="4" s="1"/>
  <c r="R10515" i="4"/>
  <c r="S10515" i="4" s="1"/>
  <c r="T10515" i="4" s="1"/>
  <c r="R9772" i="4"/>
  <c r="S9772" i="4" s="1"/>
  <c r="T9772" i="4" s="1"/>
  <c r="R9916" i="4"/>
  <c r="S9916" i="4" s="1"/>
  <c r="T9916" i="4" s="1"/>
  <c r="R10392" i="4"/>
  <c r="S10392" i="4" s="1"/>
  <c r="T10392" i="4" s="1"/>
  <c r="R10153" i="4"/>
  <c r="S10153" i="4" s="1"/>
  <c r="T10153" i="4" s="1"/>
  <c r="R10372" i="4"/>
  <c r="S10372" i="4" s="1"/>
  <c r="T10372" i="4" s="1"/>
  <c r="R10182" i="4"/>
  <c r="S10182" i="4" s="1"/>
  <c r="T10182" i="4" s="1"/>
  <c r="R10397" i="4"/>
  <c r="S10397" i="4" s="1"/>
  <c r="T10397" i="4" s="1"/>
  <c r="R10145" i="4"/>
  <c r="S10145" i="4" s="1"/>
  <c r="T10145" i="4" s="1"/>
  <c r="R10440" i="4"/>
  <c r="S10440" i="4" s="1"/>
  <c r="T10440" i="4" s="1"/>
  <c r="R10026" i="4"/>
  <c r="S10026" i="4" s="1"/>
  <c r="T10026" i="4" s="1"/>
  <c r="R10174" i="4"/>
  <c r="S10174" i="4" s="1"/>
  <c r="T10174" i="4" s="1"/>
  <c r="R10413" i="4"/>
  <c r="S10413" i="4" s="1"/>
  <c r="T10413" i="4" s="1"/>
  <c r="R10241" i="4"/>
  <c r="S10241" i="4" s="1"/>
  <c r="T10241" i="4" s="1"/>
  <c r="R10380" i="4"/>
  <c r="S10380" i="4" s="1"/>
  <c r="T10380" i="4" s="1"/>
  <c r="R682" i="4"/>
  <c r="S682" i="4" s="1"/>
  <c r="T682" i="4" s="1"/>
  <c r="R394" i="4"/>
  <c r="S394" i="4" s="1"/>
  <c r="T394" i="4" s="1"/>
  <c r="R816" i="4"/>
  <c r="S816" i="4" s="1"/>
  <c r="T816" i="4" s="1"/>
  <c r="R1109" i="4"/>
  <c r="S1109" i="4" s="1"/>
  <c r="T1109" i="4" s="1"/>
  <c r="R9899" i="4"/>
  <c r="S9899" i="4" s="1"/>
  <c r="T9899" i="4" s="1"/>
  <c r="R9076" i="4"/>
  <c r="S9076" i="4" s="1"/>
  <c r="T9076" i="4" s="1"/>
  <c r="R9364" i="4"/>
  <c r="S9364" i="4" s="1"/>
  <c r="T9364" i="4" s="1"/>
  <c r="R9508" i="4"/>
  <c r="S9508" i="4" s="1"/>
  <c r="T9508" i="4" s="1"/>
  <c r="R9681" i="4"/>
  <c r="S9681" i="4" s="1"/>
  <c r="T9681" i="4" s="1"/>
  <c r="R9675" i="4"/>
  <c r="S9675" i="4" s="1"/>
  <c r="T9675" i="4" s="1"/>
  <c r="R9887" i="4"/>
  <c r="S9887" i="4" s="1"/>
  <c r="T9887" i="4" s="1"/>
  <c r="R9529" i="4"/>
  <c r="S9529" i="4" s="1"/>
  <c r="T9529" i="4" s="1"/>
  <c r="R9720" i="4"/>
  <c r="S9720" i="4" s="1"/>
  <c r="T9720" i="4" s="1"/>
  <c r="R10006" i="4"/>
  <c r="S10006" i="4" s="1"/>
  <c r="T10006" i="4" s="1"/>
  <c r="R10134" i="4"/>
  <c r="S10134" i="4" s="1"/>
  <c r="T10134" i="4" s="1"/>
  <c r="R9539" i="4"/>
  <c r="S9539" i="4" s="1"/>
  <c r="T9539" i="4" s="1"/>
  <c r="R9687" i="4"/>
  <c r="S9687" i="4" s="1"/>
  <c r="T9687" i="4" s="1"/>
  <c r="R9875" i="4"/>
  <c r="S9875" i="4" s="1"/>
  <c r="T9875" i="4" s="1"/>
  <c r="R10076" i="4"/>
  <c r="S10076" i="4" s="1"/>
  <c r="T10076" i="4" s="1"/>
  <c r="R9717" i="4"/>
  <c r="S9717" i="4" s="1"/>
  <c r="T9717" i="4" s="1"/>
  <c r="R9910" i="4"/>
  <c r="S9910" i="4" s="1"/>
  <c r="T9910" i="4" s="1"/>
  <c r="R10127" i="4"/>
  <c r="S10127" i="4" s="1"/>
  <c r="T10127" i="4" s="1"/>
  <c r="R9721" i="4"/>
  <c r="S9721" i="4" s="1"/>
  <c r="T9721" i="4" s="1"/>
  <c r="R9867" i="4"/>
  <c r="S9867" i="4" s="1"/>
  <c r="T9867" i="4" s="1"/>
  <c r="R10207" i="4"/>
  <c r="S10207" i="4" s="1"/>
  <c r="T10207" i="4" s="1"/>
  <c r="R9608" i="4"/>
  <c r="S9608" i="4" s="1"/>
  <c r="T9608" i="4" s="1"/>
  <c r="R9751" i="4"/>
  <c r="S9751" i="4" s="1"/>
  <c r="T9751" i="4" s="1"/>
  <c r="R9902" i="4"/>
  <c r="S9902" i="4" s="1"/>
  <c r="T9902" i="4" s="1"/>
  <c r="R9859" i="4"/>
  <c r="S9859" i="4" s="1"/>
  <c r="T9859" i="4" s="1"/>
  <c r="R10067" i="4"/>
  <c r="S10067" i="4" s="1"/>
  <c r="T10067" i="4" s="1"/>
  <c r="R9800" i="4"/>
  <c r="S9800" i="4" s="1"/>
  <c r="T9800" i="4" s="1"/>
  <c r="R9974" i="4"/>
  <c r="S9974" i="4" s="1"/>
  <c r="T9974" i="4" s="1"/>
  <c r="R10158" i="4"/>
  <c r="S10158" i="4" s="1"/>
  <c r="T10158" i="4" s="1"/>
  <c r="R10043" i="4"/>
  <c r="S10043" i="4" s="1"/>
  <c r="T10043" i="4" s="1"/>
  <c r="R10191" i="4"/>
  <c r="S10191" i="4" s="1"/>
  <c r="T10191" i="4" s="1"/>
  <c r="R10360" i="4"/>
  <c r="S10360" i="4" s="1"/>
  <c r="T10360" i="4" s="1"/>
  <c r="R9897" i="4"/>
  <c r="S9897" i="4" s="1"/>
  <c r="T9897" i="4" s="1"/>
  <c r="R10027" i="4"/>
  <c r="S10027" i="4" s="1"/>
  <c r="T10027" i="4" s="1"/>
  <c r="R10212" i="4"/>
  <c r="S10212" i="4" s="1"/>
  <c r="T10212" i="4" s="1"/>
  <c r="R10525" i="4"/>
  <c r="S10525" i="4" s="1"/>
  <c r="T10525" i="4" s="1"/>
  <c r="R9784" i="4"/>
  <c r="S9784" i="4" s="1"/>
  <c r="T9784" i="4" s="1"/>
  <c r="R9928" i="4"/>
  <c r="S9928" i="4" s="1"/>
  <c r="T9928" i="4" s="1"/>
  <c r="R10126" i="4"/>
  <c r="S10126" i="4" s="1"/>
  <c r="T10126" i="4" s="1"/>
  <c r="R10401" i="4"/>
  <c r="S10401" i="4" s="1"/>
  <c r="T10401" i="4" s="1"/>
  <c r="R10155" i="4"/>
  <c r="S10155" i="4" s="1"/>
  <c r="T10155" i="4" s="1"/>
  <c r="R10466" i="4"/>
  <c r="S10466" i="4" s="1"/>
  <c r="T10466" i="4" s="1"/>
  <c r="R10184" i="4"/>
  <c r="S10184" i="4" s="1"/>
  <c r="T10184" i="4" s="1"/>
  <c r="R10417" i="4"/>
  <c r="S10417" i="4" s="1"/>
  <c r="T10417" i="4" s="1"/>
  <c r="R10147" i="4"/>
  <c r="S10147" i="4" s="1"/>
  <c r="T10147" i="4" s="1"/>
  <c r="R10529" i="4"/>
  <c r="S10529" i="4" s="1"/>
  <c r="T10529" i="4" s="1"/>
  <c r="R10028" i="4"/>
  <c r="S10028" i="4" s="1"/>
  <c r="T10028" i="4" s="1"/>
  <c r="R10176" i="4"/>
  <c r="S10176" i="4" s="1"/>
  <c r="T10176" i="4" s="1"/>
  <c r="R10423" i="4"/>
  <c r="S10423" i="4" s="1"/>
  <c r="T10423" i="4" s="1"/>
  <c r="R10253" i="4"/>
  <c r="S10253" i="4" s="1"/>
  <c r="T10253" i="4" s="1"/>
  <c r="R10382" i="4"/>
  <c r="S10382" i="4" s="1"/>
  <c r="T10382" i="4" s="1"/>
  <c r="R3924" i="4"/>
  <c r="S3924" i="4" s="1"/>
  <c r="T3924" i="4" s="1"/>
  <c r="R2266" i="4"/>
  <c r="S2266" i="4" s="1"/>
  <c r="T2266" i="4" s="1"/>
  <c r="R942" i="4"/>
  <c r="S942" i="4" s="1"/>
  <c r="T942" i="4" s="1"/>
  <c r="R742" i="4"/>
  <c r="S742" i="4" s="1"/>
  <c r="T742" i="4" s="1"/>
  <c r="R1014" i="4"/>
  <c r="S1014" i="4" s="1"/>
  <c r="T1014" i="4" s="1"/>
  <c r="R1325" i="4"/>
  <c r="S1325" i="4" s="1"/>
  <c r="T1325" i="4" s="1"/>
  <c r="R2189" i="4"/>
  <c r="S2189" i="4" s="1"/>
  <c r="T2189" i="4" s="1"/>
  <c r="R725" i="4"/>
  <c r="S725" i="4" s="1"/>
  <c r="T725" i="4" s="1"/>
  <c r="R437" i="4"/>
  <c r="S437" i="4" s="1"/>
  <c r="T437" i="4" s="1"/>
  <c r="R179" i="4"/>
  <c r="S179" i="4" s="1"/>
  <c r="T179" i="4" s="1"/>
  <c r="R178" i="4"/>
  <c r="S178" i="4" s="1"/>
  <c r="T178" i="4" s="1"/>
  <c r="R422" i="4"/>
  <c r="S422" i="4" s="1"/>
  <c r="T422" i="4" s="1"/>
  <c r="R566" i="4"/>
  <c r="S566" i="4" s="1"/>
  <c r="T566" i="4" s="1"/>
  <c r="R710" i="4"/>
  <c r="S710" i="4" s="1"/>
  <c r="T710" i="4" s="1"/>
  <c r="R854" i="4"/>
  <c r="S854" i="4" s="1"/>
  <c r="T854" i="4" s="1"/>
  <c r="R1061" i="4"/>
  <c r="S1061" i="4" s="1"/>
  <c r="T1061" i="4" s="1"/>
  <c r="R1277" i="4"/>
  <c r="S1277" i="4" s="1"/>
  <c r="T1277" i="4" s="1"/>
  <c r="R1493" i="4"/>
  <c r="S1493" i="4" s="1"/>
  <c r="T1493" i="4" s="1"/>
  <c r="R1709" i="4"/>
  <c r="S1709" i="4" s="1"/>
  <c r="T1709" i="4" s="1"/>
  <c r="R1925" i="4"/>
  <c r="S1925" i="4" s="1"/>
  <c r="T1925" i="4" s="1"/>
  <c r="R2170" i="4"/>
  <c r="S2170" i="4" s="1"/>
  <c r="T2170" i="4" s="1"/>
  <c r="R2700" i="4"/>
  <c r="S2700" i="4" s="1"/>
  <c r="T2700" i="4" s="1"/>
  <c r="R3501" i="4"/>
  <c r="S3501" i="4" s="1"/>
  <c r="T3501" i="4" s="1"/>
  <c r="R1027" i="4"/>
  <c r="S1027" i="4" s="1"/>
  <c r="T1027" i="4" s="1"/>
  <c r="R2035" i="4"/>
  <c r="S2035" i="4" s="1"/>
  <c r="T2035" i="4" s="1"/>
  <c r="R3004" i="4"/>
  <c r="S3004" i="4" s="1"/>
  <c r="T3004" i="4" s="1"/>
  <c r="R58" i="4"/>
  <c r="S58" i="4" s="1"/>
  <c r="T58" i="4" s="1"/>
  <c r="R214" i="4"/>
  <c r="S214" i="4" s="1"/>
  <c r="T214" i="4" s="1"/>
  <c r="R499" i="4"/>
  <c r="S499" i="4" s="1"/>
  <c r="T499" i="4" s="1"/>
  <c r="R1115" i="4"/>
  <c r="S1115" i="4" s="1"/>
  <c r="T1115" i="4" s="1"/>
  <c r="R2359" i="4"/>
  <c r="S2359" i="4" s="1"/>
  <c r="T2359" i="4" s="1"/>
  <c r="R3262" i="4"/>
  <c r="S3262" i="4" s="1"/>
  <c r="T3262" i="4" s="1"/>
  <c r="R27" i="4"/>
  <c r="S27" i="4" s="1"/>
  <c r="T27" i="4" s="1"/>
  <c r="R99" i="4"/>
  <c r="S99" i="4" s="1"/>
  <c r="T99" i="4" s="1"/>
  <c r="R171" i="4"/>
  <c r="S171" i="4" s="1"/>
  <c r="T171" i="4" s="1"/>
  <c r="R243" i="4"/>
  <c r="S243" i="4" s="1"/>
  <c r="T243" i="4" s="1"/>
  <c r="R315" i="4"/>
  <c r="S315" i="4" s="1"/>
  <c r="T315" i="4" s="1"/>
  <c r="R393" i="4"/>
  <c r="S393" i="4" s="1"/>
  <c r="T393" i="4" s="1"/>
  <c r="R537" i="4"/>
  <c r="S537" i="4" s="1"/>
  <c r="T537" i="4" s="1"/>
  <c r="R681" i="4"/>
  <c r="S681" i="4" s="1"/>
  <c r="T681" i="4" s="1"/>
  <c r="R825" i="4"/>
  <c r="S825" i="4" s="1"/>
  <c r="T825" i="4" s="1"/>
  <c r="R1020" i="4"/>
  <c r="S1020" i="4" s="1"/>
  <c r="T1020" i="4" s="1"/>
  <c r="R1236" i="4"/>
  <c r="S1236" i="4" s="1"/>
  <c r="T1236" i="4" s="1"/>
  <c r="R1452" i="4"/>
  <c r="S1452" i="4" s="1"/>
  <c r="T1452" i="4" s="1"/>
  <c r="R1668" i="4"/>
  <c r="S1668" i="4" s="1"/>
  <c r="T1668" i="4" s="1"/>
  <c r="R1884" i="4"/>
  <c r="S1884" i="4" s="1"/>
  <c r="T1884" i="4" s="1"/>
  <c r="R2129" i="4"/>
  <c r="S2129" i="4" s="1"/>
  <c r="T2129" i="4" s="1"/>
  <c r="R2654" i="4"/>
  <c r="S2654" i="4" s="1"/>
  <c r="T2654" i="4" s="1"/>
  <c r="R3573" i="4"/>
  <c r="S3573" i="4" s="1"/>
  <c r="T3573" i="4" s="1"/>
  <c r="R1063" i="4"/>
  <c r="S1063" i="4" s="1"/>
  <c r="T1063" i="4" s="1"/>
  <c r="R1495" i="4"/>
  <c r="S1495" i="4" s="1"/>
  <c r="T1495" i="4" s="1"/>
  <c r="R94" i="4"/>
  <c r="S94" i="4" s="1"/>
  <c r="T94" i="4" s="1"/>
  <c r="R559" i="4"/>
  <c r="S559" i="4" s="1"/>
  <c r="T559" i="4" s="1"/>
  <c r="R971" i="4"/>
  <c r="S971" i="4" s="1"/>
  <c r="T971" i="4" s="1"/>
  <c r="R1390" i="4"/>
  <c r="S1390" i="4" s="1"/>
  <c r="T1390" i="4" s="1"/>
  <c r="R1858" i="4"/>
  <c r="S1858" i="4" s="1"/>
  <c r="T1858" i="4" s="1"/>
  <c r="R436" i="4"/>
  <c r="S436" i="4" s="1"/>
  <c r="T436" i="4" s="1"/>
  <c r="R580" i="4"/>
  <c r="S580" i="4" s="1"/>
  <c r="T580" i="4" s="1"/>
  <c r="R724" i="4"/>
  <c r="S724" i="4" s="1"/>
  <c r="T724" i="4" s="1"/>
  <c r="R868" i="4"/>
  <c r="S868" i="4" s="1"/>
  <c r="T868" i="4" s="1"/>
  <c r="R1087" i="4"/>
  <c r="S1087" i="4" s="1"/>
  <c r="T1087" i="4" s="1"/>
  <c r="R1303" i="4"/>
  <c r="S1303" i="4" s="1"/>
  <c r="T1303" i="4" s="1"/>
  <c r="R1519" i="4"/>
  <c r="S1519" i="4" s="1"/>
  <c r="T1519" i="4" s="1"/>
  <c r="R1735" i="4"/>
  <c r="S1735" i="4" s="1"/>
  <c r="T1735" i="4" s="1"/>
  <c r="R1951" i="4"/>
  <c r="S1951" i="4" s="1"/>
  <c r="T1951" i="4" s="1"/>
  <c r="R2304" i="4"/>
  <c r="S2304" i="4" s="1"/>
  <c r="T2304" i="4" s="1"/>
  <c r="R2812" i="4"/>
  <c r="S2812" i="4" s="1"/>
  <c r="T2812" i="4" s="1"/>
  <c r="R3632" i="4"/>
  <c r="S3632" i="4" s="1"/>
  <c r="T3632" i="4" s="1"/>
  <c r="R32" i="4"/>
  <c r="S32" i="4" s="1"/>
  <c r="T32" i="4" s="1"/>
  <c r="R182" i="4"/>
  <c r="S182" i="4" s="1"/>
  <c r="T182" i="4" s="1"/>
  <c r="R254" i="4"/>
  <c r="S254" i="4" s="1"/>
  <c r="T254" i="4" s="1"/>
  <c r="R326" i="4"/>
  <c r="S326" i="4" s="1"/>
  <c r="T326" i="4" s="1"/>
  <c r="R419" i="4"/>
  <c r="S419" i="4" s="1"/>
  <c r="T419" i="4" s="1"/>
  <c r="R563" i="4"/>
  <c r="S563" i="4" s="1"/>
  <c r="T563" i="4" s="1"/>
  <c r="R707" i="4"/>
  <c r="S707" i="4" s="1"/>
  <c r="T707" i="4" s="1"/>
  <c r="R851" i="4"/>
  <c r="S851" i="4" s="1"/>
  <c r="T851" i="4" s="1"/>
  <c r="R1031" i="4"/>
  <c r="S1031" i="4" s="1"/>
  <c r="T1031" i="4" s="1"/>
  <c r="R1247" i="4"/>
  <c r="S1247" i="4" s="1"/>
  <c r="T1247" i="4" s="1"/>
  <c r="R1463" i="4"/>
  <c r="S1463" i="4" s="1"/>
  <c r="T1463" i="4" s="1"/>
  <c r="R1679" i="4"/>
  <c r="S1679" i="4" s="1"/>
  <c r="T1679" i="4" s="1"/>
  <c r="R1895" i="4"/>
  <c r="S1895" i="4" s="1"/>
  <c r="T1895" i="4" s="1"/>
  <c r="R2155" i="4"/>
  <c r="S2155" i="4" s="1"/>
  <c r="T2155" i="4" s="1"/>
  <c r="R2664" i="4"/>
  <c r="S2664" i="4" s="1"/>
  <c r="T2664" i="4" s="1"/>
  <c r="R3502" i="4"/>
  <c r="S3502" i="4" s="1"/>
  <c r="T3502" i="4" s="1"/>
  <c r="R414" i="4"/>
  <c r="S414" i="4" s="1"/>
  <c r="T414" i="4" s="1"/>
  <c r="R558" i="4"/>
  <c r="S558" i="4" s="1"/>
  <c r="T558" i="4" s="1"/>
  <c r="R702" i="4"/>
  <c r="S702" i="4" s="1"/>
  <c r="T702" i="4" s="1"/>
  <c r="R846" i="4"/>
  <c r="S846" i="4" s="1"/>
  <c r="T846" i="4" s="1"/>
  <c r="R1062" i="4"/>
  <c r="S1062" i="4" s="1"/>
  <c r="T1062" i="4" s="1"/>
  <c r="R1278" i="4"/>
  <c r="S1278" i="4" s="1"/>
  <c r="T1278" i="4" s="1"/>
  <c r="R1494" i="4"/>
  <c r="S1494" i="4" s="1"/>
  <c r="T1494" i="4" s="1"/>
  <c r="R1710" i="4"/>
  <c r="S1710" i="4" s="1"/>
  <c r="T1710" i="4" s="1"/>
  <c r="R1926" i="4"/>
  <c r="S1926" i="4" s="1"/>
  <c r="T1926" i="4" s="1"/>
  <c r="R2254" i="4"/>
  <c r="S2254" i="4" s="1"/>
  <c r="T2254" i="4" s="1"/>
  <c r="R3021" i="4"/>
  <c r="S3021" i="4" s="1"/>
  <c r="T3021" i="4" s="1"/>
  <c r="R5057" i="4"/>
  <c r="S5057" i="4" s="1"/>
  <c r="T5057" i="4" s="1"/>
  <c r="R355" i="4"/>
  <c r="S355" i="4" s="1"/>
  <c r="T355" i="4" s="1"/>
  <c r="R1152" i="4"/>
  <c r="S1152" i="4" s="1"/>
  <c r="T1152" i="4" s="1"/>
  <c r="R1368" i="4"/>
  <c r="S1368" i="4" s="1"/>
  <c r="T1368" i="4" s="1"/>
  <c r="R1584" i="4"/>
  <c r="S1584" i="4" s="1"/>
  <c r="T1584" i="4" s="1"/>
  <c r="R1800" i="4"/>
  <c r="S1800" i="4" s="1"/>
  <c r="T1800" i="4" s="1"/>
  <c r="R2016" i="4"/>
  <c r="S2016" i="4" s="1"/>
  <c r="T2016" i="4" s="1"/>
  <c r="R2357" i="4"/>
  <c r="S2357" i="4" s="1"/>
  <c r="T2357" i="4" s="1"/>
  <c r="R2836" i="4"/>
  <c r="S2836" i="4" s="1"/>
  <c r="T2836" i="4" s="1"/>
  <c r="R3857" i="4"/>
  <c r="S3857" i="4" s="1"/>
  <c r="T3857" i="4" s="1"/>
  <c r="R1431" i="4"/>
  <c r="S1431" i="4" s="1"/>
  <c r="T1431" i="4" s="1"/>
  <c r="R1899" i="4"/>
  <c r="S1899" i="4" s="1"/>
  <c r="T1899" i="4" s="1"/>
  <c r="R2396" i="4"/>
  <c r="S2396" i="4" s="1"/>
  <c r="T2396" i="4" s="1"/>
  <c r="R100" i="4"/>
  <c r="S100" i="4" s="1"/>
  <c r="T100" i="4" s="1"/>
  <c r="R340" i="4"/>
  <c r="S340" i="4" s="1"/>
  <c r="T340" i="4" s="1"/>
  <c r="R775" i="4"/>
  <c r="S775" i="4" s="1"/>
  <c r="T775" i="4" s="1"/>
  <c r="R1331" i="4"/>
  <c r="S1331" i="4" s="1"/>
  <c r="T1331" i="4" s="1"/>
  <c r="R2002" i="4"/>
  <c r="S2002" i="4" s="1"/>
  <c r="T2002" i="4" s="1"/>
  <c r="R98" i="4"/>
  <c r="S98" i="4" s="1"/>
  <c r="T98" i="4" s="1"/>
  <c r="R61" i="4"/>
  <c r="S61" i="4" s="1"/>
  <c r="T61" i="4" s="1"/>
  <c r="R133" i="4"/>
  <c r="S133" i="4" s="1"/>
  <c r="T133" i="4" s="1"/>
  <c r="R229" i="4"/>
  <c r="S229" i="4" s="1"/>
  <c r="T229" i="4" s="1"/>
  <c r="R313" i="4"/>
  <c r="S313" i="4" s="1"/>
  <c r="T313" i="4" s="1"/>
  <c r="R421" i="4"/>
  <c r="S421" i="4" s="1"/>
  <c r="T421" i="4" s="1"/>
  <c r="R565" i="4"/>
  <c r="S565" i="4" s="1"/>
  <c r="T565" i="4" s="1"/>
  <c r="R709" i="4"/>
  <c r="S709" i="4" s="1"/>
  <c r="T709" i="4" s="1"/>
  <c r="R949" i="4"/>
  <c r="S949" i="4" s="1"/>
  <c r="T949" i="4" s="1"/>
  <c r="R2208" i="4"/>
  <c r="S2208" i="4" s="1"/>
  <c r="T2208" i="4" s="1"/>
  <c r="R2631" i="4"/>
  <c r="S2631" i="4" s="1"/>
  <c r="T2631" i="4" s="1"/>
  <c r="R3727" i="4"/>
  <c r="S3727" i="4" s="1"/>
  <c r="T3727" i="4" s="1"/>
  <c r="R911" i="4"/>
  <c r="S911" i="4" s="1"/>
  <c r="T911" i="4" s="1"/>
  <c r="R1127" i="4"/>
  <c r="S1127" i="4" s="1"/>
  <c r="T1127" i="4" s="1"/>
  <c r="R1343" i="4"/>
  <c r="S1343" i="4" s="1"/>
  <c r="T1343" i="4" s="1"/>
  <c r="R1559" i="4"/>
  <c r="S1559" i="4" s="1"/>
  <c r="T1559" i="4" s="1"/>
  <c r="R1775" i="4"/>
  <c r="S1775" i="4" s="1"/>
  <c r="T1775" i="4" s="1"/>
  <c r="R1991" i="4"/>
  <c r="S1991" i="4" s="1"/>
  <c r="T1991" i="4" s="1"/>
  <c r="R2347" i="4"/>
  <c r="S2347" i="4" s="1"/>
  <c r="T2347" i="4" s="1"/>
  <c r="R2909" i="4"/>
  <c r="S2909" i="4" s="1"/>
  <c r="T2909" i="4" s="1"/>
  <c r="R890" i="4"/>
  <c r="S890" i="4" s="1"/>
  <c r="T890" i="4" s="1"/>
  <c r="R1034" i="4"/>
  <c r="S1034" i="4" s="1"/>
  <c r="T1034" i="4" s="1"/>
  <c r="R1178" i="4"/>
  <c r="S1178" i="4" s="1"/>
  <c r="T1178" i="4" s="1"/>
  <c r="R1322" i="4"/>
  <c r="S1322" i="4" s="1"/>
  <c r="T1322" i="4" s="1"/>
  <c r="R1466" i="4"/>
  <c r="S1466" i="4" s="1"/>
  <c r="T1466" i="4" s="1"/>
  <c r="R1610" i="4"/>
  <c r="S1610" i="4" s="1"/>
  <c r="T1610" i="4" s="1"/>
  <c r="R1754" i="4"/>
  <c r="S1754" i="4" s="1"/>
  <c r="T1754" i="4" s="1"/>
  <c r="R1898" i="4"/>
  <c r="S1898" i="4" s="1"/>
  <c r="T1898" i="4" s="1"/>
  <c r="R2042" i="4"/>
  <c r="S2042" i="4" s="1"/>
  <c r="T2042" i="4" s="1"/>
  <c r="R2186" i="4"/>
  <c r="S2186" i="4" s="1"/>
  <c r="T2186" i="4" s="1"/>
  <c r="R2330" i="4"/>
  <c r="S2330" i="4" s="1"/>
  <c r="T2330" i="4" s="1"/>
  <c r="R2464" i="4"/>
  <c r="S2464" i="4" s="1"/>
  <c r="T2464" i="4" s="1"/>
  <c r="R2698" i="4"/>
  <c r="S2698" i="4" s="1"/>
  <c r="T2698" i="4" s="1"/>
  <c r="R2981" i="4"/>
  <c r="S2981" i="4" s="1"/>
  <c r="T2981" i="4" s="1"/>
  <c r="R3269" i="4"/>
  <c r="S3269" i="4" s="1"/>
  <c r="T3269" i="4" s="1"/>
  <c r="R3557" i="4"/>
  <c r="S3557" i="4" s="1"/>
  <c r="T3557" i="4" s="1"/>
  <c r="R5201" i="4"/>
  <c r="S5201" i="4" s="1"/>
  <c r="T5201" i="4" s="1"/>
  <c r="R993" i="4"/>
  <c r="S993" i="4" s="1"/>
  <c r="T993" i="4" s="1"/>
  <c r="R1137" i="4"/>
  <c r="S1137" i="4" s="1"/>
  <c r="T1137" i="4" s="1"/>
  <c r="R1281" i="4"/>
  <c r="S1281" i="4" s="1"/>
  <c r="T1281" i="4" s="1"/>
  <c r="R1425" i="4"/>
  <c r="S1425" i="4" s="1"/>
  <c r="T1425" i="4" s="1"/>
  <c r="R1569" i="4"/>
  <c r="S1569" i="4" s="1"/>
  <c r="T1569" i="4" s="1"/>
  <c r="R1713" i="4"/>
  <c r="S1713" i="4" s="1"/>
  <c r="T1713" i="4" s="1"/>
  <c r="R1857" i="4"/>
  <c r="S1857" i="4" s="1"/>
  <c r="T1857" i="4" s="1"/>
  <c r="R2001" i="4"/>
  <c r="S2001" i="4" s="1"/>
  <c r="T2001" i="4" s="1"/>
  <c r="R2145" i="4"/>
  <c r="S2145" i="4" s="1"/>
  <c r="T2145" i="4" s="1"/>
  <c r="R2289" i="4"/>
  <c r="S2289" i="4" s="1"/>
  <c r="T2289" i="4" s="1"/>
  <c r="R2487" i="4"/>
  <c r="S2487" i="4" s="1"/>
  <c r="T2487" i="4" s="1"/>
  <c r="R2652" i="4"/>
  <c r="S2652" i="4" s="1"/>
  <c r="T2652" i="4" s="1"/>
  <c r="R2875" i="4"/>
  <c r="S2875" i="4" s="1"/>
  <c r="T2875" i="4" s="1"/>
  <c r="R3163" i="4"/>
  <c r="S3163" i="4" s="1"/>
  <c r="T3163" i="4" s="1"/>
  <c r="R3451" i="4"/>
  <c r="S3451" i="4" s="1"/>
  <c r="T3451" i="4" s="1"/>
  <c r="R4020" i="4"/>
  <c r="S4020" i="4" s="1"/>
  <c r="T4020" i="4" s="1"/>
  <c r="R940" i="4"/>
  <c r="S940" i="4" s="1"/>
  <c r="T940" i="4" s="1"/>
  <c r="R1084" i="4"/>
  <c r="S1084" i="4" s="1"/>
  <c r="T1084" i="4" s="1"/>
  <c r="R1228" i="4"/>
  <c r="S1228" i="4" s="1"/>
  <c r="T1228" i="4" s="1"/>
  <c r="R1372" i="4"/>
  <c r="S1372" i="4" s="1"/>
  <c r="T1372" i="4" s="1"/>
  <c r="R1516" i="4"/>
  <c r="S1516" i="4" s="1"/>
  <c r="T1516" i="4" s="1"/>
  <c r="R1660" i="4"/>
  <c r="S1660" i="4" s="1"/>
  <c r="T1660" i="4" s="1"/>
  <c r="R1804" i="4"/>
  <c r="S1804" i="4" s="1"/>
  <c r="T1804" i="4" s="1"/>
  <c r="R1948" i="4"/>
  <c r="S1948" i="4" s="1"/>
  <c r="T1948" i="4" s="1"/>
  <c r="R2092" i="4"/>
  <c r="S2092" i="4" s="1"/>
  <c r="T2092" i="4" s="1"/>
  <c r="R2236" i="4"/>
  <c r="S2236" i="4" s="1"/>
  <c r="T2236" i="4" s="1"/>
  <c r="R2374" i="4"/>
  <c r="S2374" i="4" s="1"/>
  <c r="T2374" i="4" s="1"/>
  <c r="R2533" i="4"/>
  <c r="S2533" i="4" s="1"/>
  <c r="T2533" i="4" s="1"/>
  <c r="R2782" i="4"/>
  <c r="S2782" i="4" s="1"/>
  <c r="T2782" i="4" s="1"/>
  <c r="R3081" i="4"/>
  <c r="S3081" i="4" s="1"/>
  <c r="T3081" i="4" s="1"/>
  <c r="R3369" i="4"/>
  <c r="S3369" i="4" s="1"/>
  <c r="T3369" i="4" s="1"/>
  <c r="R3624" i="4"/>
  <c r="S3624" i="4" s="1"/>
  <c r="T3624" i="4" s="1"/>
  <c r="R2063" i="4"/>
  <c r="S2063" i="4" s="1"/>
  <c r="T2063" i="4" s="1"/>
  <c r="R2207" i="4"/>
  <c r="S2207" i="4" s="1"/>
  <c r="T2207" i="4" s="1"/>
  <c r="R2351" i="4"/>
  <c r="S2351" i="4" s="1"/>
  <c r="T2351" i="4" s="1"/>
  <c r="R2516" i="4"/>
  <c r="S2516" i="4" s="1"/>
  <c r="T2516" i="4" s="1"/>
  <c r="R2745" i="4"/>
  <c r="S2745" i="4" s="1"/>
  <c r="T2745" i="4" s="1"/>
  <c r="R3088" i="4"/>
  <c r="S3088" i="4" s="1"/>
  <c r="T3088" i="4" s="1"/>
  <c r="R3376" i="4"/>
  <c r="S3376" i="4" s="1"/>
  <c r="T3376" i="4" s="1"/>
  <c r="R3696" i="4"/>
  <c r="S3696" i="4" s="1"/>
  <c r="T3696" i="4" s="1"/>
  <c r="R2106" i="4"/>
  <c r="S2106" i="4" s="1"/>
  <c r="T2106" i="4" s="1"/>
  <c r="R2250" i="4"/>
  <c r="S2250" i="4" s="1"/>
  <c r="T2250" i="4" s="1"/>
  <c r="R2364" i="4"/>
  <c r="S2364" i="4" s="1"/>
  <c r="T2364" i="4" s="1"/>
  <c r="R2585" i="4"/>
  <c r="S2585" i="4" s="1"/>
  <c r="T2585" i="4" s="1"/>
  <c r="R2859" i="4"/>
  <c r="S2859" i="4" s="1"/>
  <c r="T2859" i="4" s="1"/>
  <c r="R3147" i="4"/>
  <c r="S3147" i="4" s="1"/>
  <c r="T3147" i="4" s="1"/>
  <c r="R3435" i="4"/>
  <c r="S3435" i="4" s="1"/>
  <c r="T3435" i="4" s="1"/>
  <c r="R4376" i="4"/>
  <c r="S4376" i="4" s="1"/>
  <c r="T4376" i="4" s="1"/>
  <c r="R2137" i="4"/>
  <c r="S2137" i="4" s="1"/>
  <c r="T2137" i="4" s="1"/>
  <c r="R2281" i="4"/>
  <c r="S2281" i="4" s="1"/>
  <c r="T2281" i="4" s="1"/>
  <c r="R2461" i="4"/>
  <c r="S2461" i="4" s="1"/>
  <c r="T2461" i="4" s="1"/>
  <c r="R2653" i="4"/>
  <c r="S2653" i="4" s="1"/>
  <c r="T2653" i="4" s="1"/>
  <c r="R2883" i="4"/>
  <c r="S2883" i="4" s="1"/>
  <c r="T2883" i="4" s="1"/>
  <c r="R3171" i="4"/>
  <c r="S3171" i="4" s="1"/>
  <c r="T3171" i="4" s="1"/>
  <c r="R3459" i="4"/>
  <c r="S3459" i="4" s="1"/>
  <c r="T3459" i="4" s="1"/>
  <c r="R4594" i="4"/>
  <c r="S4594" i="4" s="1"/>
  <c r="T4594" i="4" s="1"/>
  <c r="R956" i="4"/>
  <c r="S956" i="4" s="1"/>
  <c r="T956" i="4" s="1"/>
  <c r="R1100" i="4"/>
  <c r="S1100" i="4" s="1"/>
  <c r="T1100" i="4" s="1"/>
  <c r="R1244" i="4"/>
  <c r="S1244" i="4" s="1"/>
  <c r="T1244" i="4" s="1"/>
  <c r="R1388" i="4"/>
  <c r="S1388" i="4" s="1"/>
  <c r="T1388" i="4" s="1"/>
  <c r="R1532" i="4"/>
  <c r="S1532" i="4" s="1"/>
  <c r="T1532" i="4" s="1"/>
  <c r="R1676" i="4"/>
  <c r="S1676" i="4" s="1"/>
  <c r="T1676" i="4" s="1"/>
  <c r="R1820" i="4"/>
  <c r="S1820" i="4" s="1"/>
  <c r="T1820" i="4" s="1"/>
  <c r="R1964" i="4"/>
  <c r="S1964" i="4" s="1"/>
  <c r="T1964" i="4" s="1"/>
  <c r="R2108" i="4"/>
  <c r="S2108" i="4" s="1"/>
  <c r="T2108" i="4" s="1"/>
  <c r="R2252" i="4"/>
  <c r="S2252" i="4" s="1"/>
  <c r="T2252" i="4" s="1"/>
  <c r="R2426" i="4"/>
  <c r="S2426" i="4" s="1"/>
  <c r="T2426" i="4" s="1"/>
  <c r="R2593" i="4"/>
  <c r="S2593" i="4" s="1"/>
  <c r="T2593" i="4" s="1"/>
  <c r="R2832" i="4"/>
  <c r="S2832" i="4" s="1"/>
  <c r="T2832" i="4" s="1"/>
  <c r="R3120" i="4"/>
  <c r="S3120" i="4" s="1"/>
  <c r="T3120" i="4" s="1"/>
  <c r="R3408" i="4"/>
  <c r="S3408" i="4" s="1"/>
  <c r="T3408" i="4" s="1"/>
  <c r="R3630" i="4"/>
  <c r="S3630" i="4" s="1"/>
  <c r="T3630" i="4" s="1"/>
  <c r="R2091" i="4"/>
  <c r="S2091" i="4" s="1"/>
  <c r="T2091" i="4" s="1"/>
  <c r="R2379" i="4"/>
  <c r="S2379" i="4" s="1"/>
  <c r="T2379" i="4" s="1"/>
  <c r="R2839" i="4"/>
  <c r="S2839" i="4" s="1"/>
  <c r="T2839" i="4" s="1"/>
  <c r="R4274" i="4"/>
  <c r="S4274" i="4" s="1"/>
  <c r="T4274" i="4" s="1"/>
  <c r="R2647" i="4"/>
  <c r="S2647" i="4" s="1"/>
  <c r="T2647" i="4" s="1"/>
  <c r="R2810" i="4"/>
  <c r="S2810" i="4" s="1"/>
  <c r="T2810" i="4" s="1"/>
  <c r="R3002" i="4"/>
  <c r="S3002" i="4" s="1"/>
  <c r="T3002" i="4" s="1"/>
  <c r="R3194" i="4"/>
  <c r="S3194" i="4" s="1"/>
  <c r="T3194" i="4" s="1"/>
  <c r="R3386" i="4"/>
  <c r="S3386" i="4" s="1"/>
  <c r="T3386" i="4" s="1"/>
  <c r="R3578" i="4"/>
  <c r="S3578" i="4" s="1"/>
  <c r="T3578" i="4" s="1"/>
  <c r="R4070" i="4"/>
  <c r="S4070" i="4" s="1"/>
  <c r="T4070" i="4" s="1"/>
  <c r="R4662" i="4"/>
  <c r="S4662" i="4" s="1"/>
  <c r="T4662" i="4" s="1"/>
  <c r="R2528" i="4"/>
  <c r="S2528" i="4" s="1"/>
  <c r="T2528" i="4" s="1"/>
  <c r="R2676" i="4"/>
  <c r="S2676" i="4" s="1"/>
  <c r="T2676" i="4" s="1"/>
  <c r="R2865" i="4"/>
  <c r="S2865" i="4" s="1"/>
  <c r="T2865" i="4" s="1"/>
  <c r="R3057" i="4"/>
  <c r="S3057" i="4" s="1"/>
  <c r="T3057" i="4" s="1"/>
  <c r="R3249" i="4"/>
  <c r="S3249" i="4" s="1"/>
  <c r="T3249" i="4" s="1"/>
  <c r="R3441" i="4"/>
  <c r="S3441" i="4" s="1"/>
  <c r="T3441" i="4" s="1"/>
  <c r="R3647" i="4"/>
  <c r="S3647" i="4" s="1"/>
  <c r="T3647" i="4" s="1"/>
  <c r="R4125" i="4"/>
  <c r="S4125" i="4" s="1"/>
  <c r="T4125" i="4" s="1"/>
  <c r="R4771" i="4"/>
  <c r="S4771" i="4" s="1"/>
  <c r="T4771" i="4" s="1"/>
  <c r="R2701" i="4"/>
  <c r="S2701" i="4" s="1"/>
  <c r="T2701" i="4" s="1"/>
  <c r="R2824" i="4"/>
  <c r="S2824" i="4" s="1"/>
  <c r="T2824" i="4" s="1"/>
  <c r="R3016" i="4"/>
  <c r="S3016" i="4" s="1"/>
  <c r="T3016" i="4" s="1"/>
  <c r="R3208" i="4"/>
  <c r="S3208" i="4" s="1"/>
  <c r="T3208" i="4" s="1"/>
  <c r="R3400" i="4"/>
  <c r="S3400" i="4" s="1"/>
  <c r="T3400" i="4" s="1"/>
  <c r="R3592" i="4"/>
  <c r="S3592" i="4" s="1"/>
  <c r="T3592" i="4" s="1"/>
  <c r="R4084" i="4"/>
  <c r="S4084" i="4" s="1"/>
  <c r="T4084" i="4" s="1"/>
  <c r="R4759" i="4"/>
  <c r="S4759" i="4" s="1"/>
  <c r="T4759" i="4" s="1"/>
  <c r="R3655" i="4"/>
  <c r="S3655" i="4" s="1"/>
  <c r="T3655" i="4" s="1"/>
  <c r="R4187" i="4"/>
  <c r="S4187" i="4" s="1"/>
  <c r="T4187" i="4" s="1"/>
  <c r="R4747" i="4"/>
  <c r="S4747" i="4" s="1"/>
  <c r="T4747" i="4" s="1"/>
  <c r="R3652" i="4"/>
  <c r="S3652" i="4" s="1"/>
  <c r="T3652" i="4" s="1"/>
  <c r="R4079" i="4"/>
  <c r="S4079" i="4" s="1"/>
  <c r="T4079" i="4" s="1"/>
  <c r="R4673" i="4"/>
  <c r="S4673" i="4" s="1"/>
  <c r="T4673" i="4" s="1"/>
  <c r="R7258" i="4"/>
  <c r="S7258" i="4" s="1"/>
  <c r="T7258" i="4" s="1"/>
  <c r="R4518" i="4"/>
  <c r="S4518" i="4" s="1"/>
  <c r="T4518" i="4" s="1"/>
  <c r="R6602" i="4"/>
  <c r="S6602" i="4" s="1"/>
  <c r="T6602" i="4" s="1"/>
  <c r="R2825" i="4"/>
  <c r="S2825" i="4" s="1"/>
  <c r="T2825" i="4" s="1"/>
  <c r="R3017" i="4"/>
  <c r="S3017" i="4" s="1"/>
  <c r="T3017" i="4" s="1"/>
  <c r="R3209" i="4"/>
  <c r="S3209" i="4" s="1"/>
  <c r="T3209" i="4" s="1"/>
  <c r="R3401" i="4"/>
  <c r="S3401" i="4" s="1"/>
  <c r="T3401" i="4" s="1"/>
  <c r="R3593" i="4"/>
  <c r="S3593" i="4" s="1"/>
  <c r="T3593" i="4" s="1"/>
  <c r="R3949" i="4"/>
  <c r="S3949" i="4" s="1"/>
  <c r="T3949" i="4" s="1"/>
  <c r="R4525" i="4"/>
  <c r="S4525" i="4" s="1"/>
  <c r="T4525" i="4" s="1"/>
  <c r="R6417" i="4"/>
  <c r="S6417" i="4" s="1"/>
  <c r="T6417" i="4" s="1"/>
  <c r="R4196" i="4"/>
  <c r="S4196" i="4" s="1"/>
  <c r="T4196" i="4" s="1"/>
  <c r="R4912" i="4"/>
  <c r="S4912" i="4" s="1"/>
  <c r="T4912" i="4" s="1"/>
  <c r="R7512" i="4"/>
  <c r="S7512" i="4" s="1"/>
  <c r="T7512" i="4" s="1"/>
  <c r="R2495" i="4"/>
  <c r="S2495" i="4" s="1"/>
  <c r="T2495" i="4" s="1"/>
  <c r="R2639" i="4"/>
  <c r="S2639" i="4" s="1"/>
  <c r="T2639" i="4" s="1"/>
  <c r="R2783" i="4"/>
  <c r="S2783" i="4" s="1"/>
  <c r="T2783" i="4" s="1"/>
  <c r="R2927" i="4"/>
  <c r="S2927" i="4" s="1"/>
  <c r="T2927" i="4" s="1"/>
  <c r="R3071" i="4"/>
  <c r="S3071" i="4" s="1"/>
  <c r="T3071" i="4" s="1"/>
  <c r="R3215" i="4"/>
  <c r="S3215" i="4" s="1"/>
  <c r="T3215" i="4" s="1"/>
  <c r="R3359" i="4"/>
  <c r="S3359" i="4" s="1"/>
  <c r="T3359" i="4" s="1"/>
  <c r="R3503" i="4"/>
  <c r="S3503" i="4" s="1"/>
  <c r="T3503" i="4" s="1"/>
  <c r="R3608" i="4"/>
  <c r="S3608" i="4" s="1"/>
  <c r="T3608" i="4" s="1"/>
  <c r="R3818" i="4"/>
  <c r="S3818" i="4" s="1"/>
  <c r="T3818" i="4" s="1"/>
  <c r="R4002" i="4"/>
  <c r="S4002" i="4" s="1"/>
  <c r="T4002" i="4" s="1"/>
  <c r="R4194" i="4"/>
  <c r="S4194" i="4" s="1"/>
  <c r="T4194" i="4" s="1"/>
  <c r="R4386" i="4"/>
  <c r="S4386" i="4" s="1"/>
  <c r="T4386" i="4" s="1"/>
  <c r="R4600" i="4"/>
  <c r="S4600" i="4" s="1"/>
  <c r="T4600" i="4" s="1"/>
  <c r="R4821" i="4"/>
  <c r="S4821" i="4" s="1"/>
  <c r="T4821" i="4" s="1"/>
  <c r="R5402" i="4"/>
  <c r="S5402" i="4" s="1"/>
  <c r="T5402" i="4" s="1"/>
  <c r="R2370" i="4"/>
  <c r="S2370" i="4" s="1"/>
  <c r="T2370" i="4" s="1"/>
  <c r="R2514" i="4"/>
  <c r="S2514" i="4" s="1"/>
  <c r="T2514" i="4" s="1"/>
  <c r="R2658" i="4"/>
  <c r="S2658" i="4" s="1"/>
  <c r="T2658" i="4" s="1"/>
  <c r="R2802" i="4"/>
  <c r="S2802" i="4" s="1"/>
  <c r="T2802" i="4" s="1"/>
  <c r="R2946" i="4"/>
  <c r="S2946" i="4" s="1"/>
  <c r="T2946" i="4" s="1"/>
  <c r="R3090" i="4"/>
  <c r="S3090" i="4" s="1"/>
  <c r="T3090" i="4" s="1"/>
  <c r="R3234" i="4"/>
  <c r="S3234" i="4" s="1"/>
  <c r="T3234" i="4" s="1"/>
  <c r="R3378" i="4"/>
  <c r="S3378" i="4" s="1"/>
  <c r="T3378" i="4" s="1"/>
  <c r="R3522" i="4"/>
  <c r="S3522" i="4" s="1"/>
  <c r="T3522" i="4" s="1"/>
  <c r="R3701" i="4"/>
  <c r="S3701" i="4" s="1"/>
  <c r="T3701" i="4" s="1"/>
  <c r="R3849" i="4"/>
  <c r="S3849" i="4" s="1"/>
  <c r="T3849" i="4" s="1"/>
  <c r="R4039" i="4"/>
  <c r="S4039" i="4" s="1"/>
  <c r="T4039" i="4" s="1"/>
  <c r="R4231" i="4"/>
  <c r="S4231" i="4" s="1"/>
  <c r="T4231" i="4" s="1"/>
  <c r="R4423" i="4"/>
  <c r="S4423" i="4" s="1"/>
  <c r="T4423" i="4" s="1"/>
  <c r="R4625" i="4"/>
  <c r="S4625" i="4" s="1"/>
  <c r="T4625" i="4" s="1"/>
  <c r="R5025" i="4"/>
  <c r="S5025" i="4" s="1"/>
  <c r="T5025" i="4" s="1"/>
  <c r="R5601" i="4"/>
  <c r="S5601" i="4" s="1"/>
  <c r="T5601" i="4" s="1"/>
  <c r="R6808" i="4"/>
  <c r="S6808" i="4" s="1"/>
  <c r="T6808" i="4" s="1"/>
  <c r="R2917" i="4"/>
  <c r="S2917" i="4" s="1"/>
  <c r="T2917" i="4" s="1"/>
  <c r="R3061" i="4"/>
  <c r="S3061" i="4" s="1"/>
  <c r="T3061" i="4" s="1"/>
  <c r="R3205" i="4"/>
  <c r="S3205" i="4" s="1"/>
  <c r="T3205" i="4" s="1"/>
  <c r="R3349" i="4"/>
  <c r="S3349" i="4" s="1"/>
  <c r="T3349" i="4" s="1"/>
  <c r="R3493" i="4"/>
  <c r="S3493" i="4" s="1"/>
  <c r="T3493" i="4" s="1"/>
  <c r="R3664" i="4"/>
  <c r="S3664" i="4" s="1"/>
  <c r="T3664" i="4" s="1"/>
  <c r="R3812" i="4"/>
  <c r="S3812" i="4" s="1"/>
  <c r="T3812" i="4" s="1"/>
  <c r="R4055" i="4"/>
  <c r="S4055" i="4" s="1"/>
  <c r="T4055" i="4" s="1"/>
  <c r="R4247" i="4"/>
  <c r="S4247" i="4" s="1"/>
  <c r="T4247" i="4" s="1"/>
  <c r="R4439" i="4"/>
  <c r="S4439" i="4" s="1"/>
  <c r="T4439" i="4" s="1"/>
  <c r="R4764" i="4"/>
  <c r="S4764" i="4" s="1"/>
  <c r="T4764" i="4" s="1"/>
  <c r="R5224" i="4"/>
  <c r="S5224" i="4" s="1"/>
  <c r="T5224" i="4" s="1"/>
  <c r="R5898" i="4"/>
  <c r="S5898" i="4" s="1"/>
  <c r="T5898" i="4" s="1"/>
  <c r="R3689" i="4"/>
  <c r="S3689" i="4" s="1"/>
  <c r="T3689" i="4" s="1"/>
  <c r="R3837" i="4"/>
  <c r="S3837" i="4" s="1"/>
  <c r="T3837" i="4" s="1"/>
  <c r="R4014" i="4"/>
  <c r="S4014" i="4" s="1"/>
  <c r="T4014" i="4" s="1"/>
  <c r="R4206" i="4"/>
  <c r="S4206" i="4" s="1"/>
  <c r="T4206" i="4" s="1"/>
  <c r="R4398" i="4"/>
  <c r="S4398" i="4" s="1"/>
  <c r="T4398" i="4" s="1"/>
  <c r="R4636" i="4"/>
  <c r="S4636" i="4" s="1"/>
  <c r="T4636" i="4" s="1"/>
  <c r="R4908" i="4"/>
  <c r="S4908" i="4" s="1"/>
  <c r="T4908" i="4" s="1"/>
  <c r="R5471" i="4"/>
  <c r="S5471" i="4" s="1"/>
  <c r="T5471" i="4" s="1"/>
  <c r="R6778" i="4"/>
  <c r="S6778" i="4" s="1"/>
  <c r="T6778" i="4" s="1"/>
  <c r="R3864" i="4"/>
  <c r="S3864" i="4" s="1"/>
  <c r="T3864" i="4" s="1"/>
  <c r="R4021" i="4"/>
  <c r="S4021" i="4" s="1"/>
  <c r="T4021" i="4" s="1"/>
  <c r="R4213" i="4"/>
  <c r="S4213" i="4" s="1"/>
  <c r="T4213" i="4" s="1"/>
  <c r="R4405" i="4"/>
  <c r="S4405" i="4" s="1"/>
  <c r="T4405" i="4" s="1"/>
  <c r="R4650" i="4"/>
  <c r="S4650" i="4" s="1"/>
  <c r="T4650" i="4" s="1"/>
  <c r="R4979" i="4"/>
  <c r="S4979" i="4" s="1"/>
  <c r="T4979" i="4" s="1"/>
  <c r="R5555" i="4"/>
  <c r="S5555" i="4" s="1"/>
  <c r="T5555" i="4" s="1"/>
  <c r="R6595" i="4"/>
  <c r="S6595" i="4" s="1"/>
  <c r="T6595" i="4" s="1"/>
  <c r="R3755" i="4"/>
  <c r="S3755" i="4" s="1"/>
  <c r="T3755" i="4" s="1"/>
  <c r="R3962" i="4"/>
  <c r="S3962" i="4" s="1"/>
  <c r="T3962" i="4" s="1"/>
  <c r="R4154" i="4"/>
  <c r="S4154" i="4" s="1"/>
  <c r="T4154" i="4" s="1"/>
  <c r="R4346" i="4"/>
  <c r="S4346" i="4" s="1"/>
  <c r="T4346" i="4" s="1"/>
  <c r="R4535" i="4"/>
  <c r="S4535" i="4" s="1"/>
  <c r="T4535" i="4" s="1"/>
  <c r="R4753" i="4"/>
  <c r="S4753" i="4" s="1"/>
  <c r="T4753" i="4" s="1"/>
  <c r="R5322" i="4"/>
  <c r="S5322" i="4" s="1"/>
  <c r="T5322" i="4" s="1"/>
  <c r="R6029" i="4"/>
  <c r="S6029" i="4" s="1"/>
  <c r="T6029" i="4" s="1"/>
  <c r="R3786" i="4"/>
  <c r="S3786" i="4" s="1"/>
  <c r="T3786" i="4" s="1"/>
  <c r="R3960" i="4"/>
  <c r="S3960" i="4" s="1"/>
  <c r="T3960" i="4" s="1"/>
  <c r="R4152" i="4"/>
  <c r="S4152" i="4" s="1"/>
  <c r="T4152" i="4" s="1"/>
  <c r="R4344" i="4"/>
  <c r="S4344" i="4" s="1"/>
  <c r="T4344" i="4" s="1"/>
  <c r="R4530" i="4"/>
  <c r="S4530" i="4" s="1"/>
  <c r="T4530" i="4" s="1"/>
  <c r="R4782" i="4"/>
  <c r="S4782" i="4" s="1"/>
  <c r="T4782" i="4" s="1"/>
  <c r="R5329" i="4"/>
  <c r="S5329" i="4" s="1"/>
  <c r="T5329" i="4" s="1"/>
  <c r="R6513" i="4"/>
  <c r="S6513" i="4" s="1"/>
  <c r="T6513" i="4" s="1"/>
  <c r="R3741" i="4"/>
  <c r="S3741" i="4" s="1"/>
  <c r="T3741" i="4" s="1"/>
  <c r="R3928" i="4"/>
  <c r="S3928" i="4" s="1"/>
  <c r="T3928" i="4" s="1"/>
  <c r="R4120" i="4"/>
  <c r="S4120" i="4" s="1"/>
  <c r="T4120" i="4" s="1"/>
  <c r="R4312" i="4"/>
  <c r="S4312" i="4" s="1"/>
  <c r="T4312" i="4" s="1"/>
  <c r="R4504" i="4"/>
  <c r="S4504" i="4" s="1"/>
  <c r="T4504" i="4" s="1"/>
  <c r="R4737" i="4"/>
  <c r="S4737" i="4" s="1"/>
  <c r="T4737" i="4" s="1"/>
  <c r="R5309" i="4"/>
  <c r="S5309" i="4" s="1"/>
  <c r="T5309" i="4" s="1"/>
  <c r="R6159" i="4"/>
  <c r="S6159" i="4" s="1"/>
  <c r="T6159" i="4" s="1"/>
  <c r="R3603" i="4"/>
  <c r="S3603" i="4" s="1"/>
  <c r="T3603" i="4" s="1"/>
  <c r="R3747" i="4"/>
  <c r="S3747" i="4" s="1"/>
  <c r="T3747" i="4" s="1"/>
  <c r="R3891" i="4"/>
  <c r="S3891" i="4" s="1"/>
  <c r="T3891" i="4" s="1"/>
  <c r="R4035" i="4"/>
  <c r="S4035" i="4" s="1"/>
  <c r="T4035" i="4" s="1"/>
  <c r="R4179" i="4"/>
  <c r="S4179" i="4" s="1"/>
  <c r="T4179" i="4" s="1"/>
  <c r="R4323" i="4"/>
  <c r="S4323" i="4" s="1"/>
  <c r="T4323" i="4" s="1"/>
  <c r="R4467" i="4"/>
  <c r="S4467" i="4" s="1"/>
  <c r="T4467" i="4" s="1"/>
  <c r="R4653" i="4"/>
  <c r="S4653" i="4" s="1"/>
  <c r="T4653" i="4" s="1"/>
  <c r="R4801" i="4"/>
  <c r="S4801" i="4" s="1"/>
  <c r="T4801" i="4" s="1"/>
  <c r="R4989" i="4"/>
  <c r="S4989" i="4" s="1"/>
  <c r="T4989" i="4" s="1"/>
  <c r="R5181" i="4"/>
  <c r="S5181" i="4" s="1"/>
  <c r="T5181" i="4" s="1"/>
  <c r="R5373" i="4"/>
  <c r="S5373" i="4" s="1"/>
  <c r="T5373" i="4" s="1"/>
  <c r="R5565" i="4"/>
  <c r="S5565" i="4" s="1"/>
  <c r="T5565" i="4" s="1"/>
  <c r="R5812" i="4"/>
  <c r="S5812" i="4" s="1"/>
  <c r="T5812" i="4" s="1"/>
  <c r="R6290" i="4"/>
  <c r="S6290" i="4" s="1"/>
  <c r="T6290" i="4" s="1"/>
  <c r="R6864" i="4"/>
  <c r="S6864" i="4" s="1"/>
  <c r="T6864" i="4" s="1"/>
  <c r="R3634" i="4"/>
  <c r="S3634" i="4" s="1"/>
  <c r="T3634" i="4" s="1"/>
  <c r="R3778" i="4"/>
  <c r="S3778" i="4" s="1"/>
  <c r="T3778" i="4" s="1"/>
  <c r="R3922" i="4"/>
  <c r="S3922" i="4" s="1"/>
  <c r="T3922" i="4" s="1"/>
  <c r="R4066" i="4"/>
  <c r="S4066" i="4" s="1"/>
  <c r="T4066" i="4" s="1"/>
  <c r="R4210" i="4"/>
  <c r="S4210" i="4" s="1"/>
  <c r="T4210" i="4" s="1"/>
  <c r="R4354" i="4"/>
  <c r="S4354" i="4" s="1"/>
  <c r="T4354" i="4" s="1"/>
  <c r="R4498" i="4"/>
  <c r="S4498" i="4" s="1"/>
  <c r="T4498" i="4" s="1"/>
  <c r="R4614" i="4"/>
  <c r="S4614" i="4" s="1"/>
  <c r="T4614" i="4" s="1"/>
  <c r="R4824" i="4"/>
  <c r="S4824" i="4" s="1"/>
  <c r="T4824" i="4" s="1"/>
  <c r="R5035" i="4"/>
  <c r="S5035" i="4" s="1"/>
  <c r="T5035" i="4" s="1"/>
  <c r="R5227" i="4"/>
  <c r="S5227" i="4" s="1"/>
  <c r="T5227" i="4" s="1"/>
  <c r="R5419" i="4"/>
  <c r="S5419" i="4" s="1"/>
  <c r="T5419" i="4" s="1"/>
  <c r="R5611" i="4"/>
  <c r="S5611" i="4" s="1"/>
  <c r="T5611" i="4" s="1"/>
  <c r="R5843" i="4"/>
  <c r="S5843" i="4" s="1"/>
  <c r="T5843" i="4" s="1"/>
  <c r="R6371" i="4"/>
  <c r="S6371" i="4" s="1"/>
  <c r="T6371" i="4" s="1"/>
  <c r="R7429" i="4"/>
  <c r="S7429" i="4" s="1"/>
  <c r="T7429" i="4" s="1"/>
  <c r="R3989" i="4"/>
  <c r="S3989" i="4" s="1"/>
  <c r="T3989" i="4" s="1"/>
  <c r="R4133" i="4"/>
  <c r="S4133" i="4" s="1"/>
  <c r="T4133" i="4" s="1"/>
  <c r="R4277" i="4"/>
  <c r="S4277" i="4" s="1"/>
  <c r="T4277" i="4" s="1"/>
  <c r="R4421" i="4"/>
  <c r="S4421" i="4" s="1"/>
  <c r="T4421" i="4" s="1"/>
  <c r="R4571" i="4"/>
  <c r="S4571" i="4" s="1"/>
  <c r="T4571" i="4" s="1"/>
  <c r="R4781" i="4"/>
  <c r="S4781" i="4" s="1"/>
  <c r="T4781" i="4" s="1"/>
  <c r="R4929" i="4"/>
  <c r="S4929" i="4" s="1"/>
  <c r="T4929" i="4" s="1"/>
  <c r="R5129" i="4"/>
  <c r="S5129" i="4" s="1"/>
  <c r="T5129" i="4" s="1"/>
  <c r="R5321" i="4"/>
  <c r="S5321" i="4" s="1"/>
  <c r="T5321" i="4" s="1"/>
  <c r="R5513" i="4"/>
  <c r="S5513" i="4" s="1"/>
  <c r="T5513" i="4" s="1"/>
  <c r="R5705" i="4"/>
  <c r="S5705" i="4" s="1"/>
  <c r="T5705" i="4" s="1"/>
  <c r="R6136" i="4"/>
  <c r="S6136" i="4" s="1"/>
  <c r="T6136" i="4" s="1"/>
  <c r="R6687" i="4"/>
  <c r="S6687" i="4" s="1"/>
  <c r="T6687" i="4" s="1"/>
  <c r="R4738" i="4"/>
  <c r="S4738" i="4" s="1"/>
  <c r="T4738" i="4" s="1"/>
  <c r="R4886" i="4"/>
  <c r="S4886" i="4" s="1"/>
  <c r="T4886" i="4" s="1"/>
  <c r="R5049" i="4"/>
  <c r="S5049" i="4" s="1"/>
  <c r="T5049" i="4" s="1"/>
  <c r="R5241" i="4"/>
  <c r="S5241" i="4" s="1"/>
  <c r="T5241" i="4" s="1"/>
  <c r="R5433" i="4"/>
  <c r="S5433" i="4" s="1"/>
  <c r="T5433" i="4" s="1"/>
  <c r="R5625" i="4"/>
  <c r="S5625" i="4" s="1"/>
  <c r="T5625" i="4" s="1"/>
  <c r="R5977" i="4"/>
  <c r="S5977" i="4" s="1"/>
  <c r="T5977" i="4" s="1"/>
  <c r="R6502" i="4"/>
  <c r="S6502" i="4" s="1"/>
  <c r="T6502" i="4" s="1"/>
  <c r="R4843" i="4"/>
  <c r="S4843" i="4" s="1"/>
  <c r="T4843" i="4" s="1"/>
  <c r="R5017" i="4"/>
  <c r="S5017" i="4" s="1"/>
  <c r="T5017" i="4" s="1"/>
  <c r="R5209" i="4"/>
  <c r="S5209" i="4" s="1"/>
  <c r="T5209" i="4" s="1"/>
  <c r="R5401" i="4"/>
  <c r="S5401" i="4" s="1"/>
  <c r="T5401" i="4" s="1"/>
  <c r="R5593" i="4"/>
  <c r="S5593" i="4" s="1"/>
  <c r="T5593" i="4" s="1"/>
  <c r="R5932" i="4"/>
  <c r="S5932" i="4" s="1"/>
  <c r="T5932" i="4" s="1"/>
  <c r="R6442" i="4"/>
  <c r="S6442" i="4" s="1"/>
  <c r="T6442" i="4" s="1"/>
  <c r="R7470" i="4"/>
  <c r="S7470" i="4" s="1"/>
  <c r="T7470" i="4" s="1"/>
  <c r="R4806" i="4"/>
  <c r="S4806" i="4" s="1"/>
  <c r="T4806" i="4" s="1"/>
  <c r="R4997" i="4"/>
  <c r="S4997" i="4" s="1"/>
  <c r="T4997" i="4" s="1"/>
  <c r="R5189" i="4"/>
  <c r="S5189" i="4" s="1"/>
  <c r="T5189" i="4" s="1"/>
  <c r="R5381" i="4"/>
  <c r="S5381" i="4" s="1"/>
  <c r="T5381" i="4" s="1"/>
  <c r="R5573" i="4"/>
  <c r="S5573" i="4" s="1"/>
  <c r="T5573" i="4" s="1"/>
  <c r="R5819" i="4"/>
  <c r="S5819" i="4" s="1"/>
  <c r="T5819" i="4" s="1"/>
  <c r="R6249" i="4"/>
  <c r="S6249" i="4" s="1"/>
  <c r="T6249" i="4" s="1"/>
  <c r="R6889" i="4"/>
  <c r="S6889" i="4" s="1"/>
  <c r="T6889" i="4" s="1"/>
  <c r="R4835" i="4"/>
  <c r="S4835" i="4" s="1"/>
  <c r="T4835" i="4" s="1"/>
  <c r="R5052" i="4"/>
  <c r="S5052" i="4" s="1"/>
  <c r="T5052" i="4" s="1"/>
  <c r="R5244" i="4"/>
  <c r="S5244" i="4" s="1"/>
  <c r="T5244" i="4" s="1"/>
  <c r="R5436" i="4"/>
  <c r="S5436" i="4" s="1"/>
  <c r="T5436" i="4" s="1"/>
  <c r="R5628" i="4"/>
  <c r="S5628" i="4" s="1"/>
  <c r="T5628" i="4" s="1"/>
  <c r="R5922" i="4"/>
  <c r="S5922" i="4" s="1"/>
  <c r="T5922" i="4" s="1"/>
  <c r="R6408" i="4"/>
  <c r="S6408" i="4" s="1"/>
  <c r="T6408" i="4" s="1"/>
  <c r="R7095" i="4"/>
  <c r="S7095" i="4" s="1"/>
  <c r="T7095" i="4" s="1"/>
  <c r="R4792" i="4"/>
  <c r="S4792" i="4" s="1"/>
  <c r="T4792" i="4" s="1"/>
  <c r="R4963" i="4"/>
  <c r="S4963" i="4" s="1"/>
  <c r="T4963" i="4" s="1"/>
  <c r="R5155" i="4"/>
  <c r="S5155" i="4" s="1"/>
  <c r="T5155" i="4" s="1"/>
  <c r="R5347" i="4"/>
  <c r="S5347" i="4" s="1"/>
  <c r="T5347" i="4" s="1"/>
  <c r="R5539" i="4"/>
  <c r="S5539" i="4" s="1"/>
  <c r="T5539" i="4" s="1"/>
  <c r="R5718" i="4"/>
  <c r="S5718" i="4" s="1"/>
  <c r="T5718" i="4" s="1"/>
  <c r="R6095" i="4"/>
  <c r="S6095" i="4" s="1"/>
  <c r="T6095" i="4" s="1"/>
  <c r="R6703" i="4"/>
  <c r="S6703" i="4" s="1"/>
  <c r="T6703" i="4" s="1"/>
  <c r="R4604" i="4"/>
  <c r="S4604" i="4" s="1"/>
  <c r="T4604" i="4" s="1"/>
  <c r="R4748" i="4"/>
  <c r="S4748" i="4" s="1"/>
  <c r="T4748" i="4" s="1"/>
  <c r="R4892" i="4"/>
  <c r="S4892" i="4" s="1"/>
  <c r="T4892" i="4" s="1"/>
  <c r="R5036" i="4"/>
  <c r="S5036" i="4" s="1"/>
  <c r="T5036" i="4" s="1"/>
  <c r="R5180" i="4"/>
  <c r="S5180" i="4" s="1"/>
  <c r="T5180" i="4" s="1"/>
  <c r="R5324" i="4"/>
  <c r="S5324" i="4" s="1"/>
  <c r="T5324" i="4" s="1"/>
  <c r="R5468" i="4"/>
  <c r="S5468" i="4" s="1"/>
  <c r="T5468" i="4" s="1"/>
  <c r="R5612" i="4"/>
  <c r="S5612" i="4" s="1"/>
  <c r="T5612" i="4" s="1"/>
  <c r="R5756" i="4"/>
  <c r="S5756" i="4" s="1"/>
  <c r="T5756" i="4" s="1"/>
  <c r="R5900" i="4"/>
  <c r="S5900" i="4" s="1"/>
  <c r="T5900" i="4" s="1"/>
  <c r="R6048" i="4"/>
  <c r="S6048" i="4" s="1"/>
  <c r="T6048" i="4" s="1"/>
  <c r="R6196" i="4"/>
  <c r="S6196" i="4" s="1"/>
  <c r="T6196" i="4" s="1"/>
  <c r="R6413" i="4"/>
  <c r="S6413" i="4" s="1"/>
  <c r="T6413" i="4" s="1"/>
  <c r="R6605" i="4"/>
  <c r="S6605" i="4" s="1"/>
  <c r="T6605" i="4" s="1"/>
  <c r="R6975" i="4"/>
  <c r="S6975" i="4" s="1"/>
  <c r="T6975" i="4" s="1"/>
  <c r="R7578" i="4"/>
  <c r="S7578" i="4" s="1"/>
  <c r="T7578" i="4" s="1"/>
  <c r="R4587" i="4"/>
  <c r="S4587" i="4" s="1"/>
  <c r="T4587" i="4" s="1"/>
  <c r="R4731" i="4"/>
  <c r="S4731" i="4" s="1"/>
  <c r="T4731" i="4" s="1"/>
  <c r="R4875" i="4"/>
  <c r="S4875" i="4" s="1"/>
  <c r="T4875" i="4" s="1"/>
  <c r="R5019" i="4"/>
  <c r="S5019" i="4" s="1"/>
  <c r="T5019" i="4" s="1"/>
  <c r="R5163" i="4"/>
  <c r="S5163" i="4" s="1"/>
  <c r="T5163" i="4" s="1"/>
  <c r="R5307" i="4"/>
  <c r="S5307" i="4" s="1"/>
  <c r="T5307" i="4" s="1"/>
  <c r="R5451" i="4"/>
  <c r="S5451" i="4" s="1"/>
  <c r="T5451" i="4" s="1"/>
  <c r="R5595" i="4"/>
  <c r="S5595" i="4" s="1"/>
  <c r="T5595" i="4" s="1"/>
  <c r="R5739" i="4"/>
  <c r="S5739" i="4" s="1"/>
  <c r="T5739" i="4" s="1"/>
  <c r="R5883" i="4"/>
  <c r="S5883" i="4" s="1"/>
  <c r="T5883" i="4" s="1"/>
  <c r="R6077" i="4"/>
  <c r="S6077" i="4" s="1"/>
  <c r="T6077" i="4" s="1"/>
  <c r="R6225" i="4"/>
  <c r="S6225" i="4" s="1"/>
  <c r="T6225" i="4" s="1"/>
  <c r="R6381" i="4"/>
  <c r="S6381" i="4" s="1"/>
  <c r="T6381" i="4" s="1"/>
  <c r="R6573" i="4"/>
  <c r="S6573" i="4" s="1"/>
  <c r="T6573" i="4" s="1"/>
  <c r="R6855" i="4"/>
  <c r="S6855" i="4" s="1"/>
  <c r="T6855" i="4" s="1"/>
  <c r="R7525" i="4"/>
  <c r="S7525" i="4" s="1"/>
  <c r="T7525" i="4" s="1"/>
  <c r="R5050" i="4"/>
  <c r="S5050" i="4" s="1"/>
  <c r="T5050" i="4" s="1"/>
  <c r="R5194" i="4"/>
  <c r="S5194" i="4" s="1"/>
  <c r="T5194" i="4" s="1"/>
  <c r="R5338" i="4"/>
  <c r="S5338" i="4" s="1"/>
  <c r="T5338" i="4" s="1"/>
  <c r="R5482" i="4"/>
  <c r="S5482" i="4" s="1"/>
  <c r="T5482" i="4" s="1"/>
  <c r="R5626" i="4"/>
  <c r="S5626" i="4" s="1"/>
  <c r="T5626" i="4" s="1"/>
  <c r="R5770" i="4"/>
  <c r="S5770" i="4" s="1"/>
  <c r="T5770" i="4" s="1"/>
  <c r="R5914" i="4"/>
  <c r="S5914" i="4" s="1"/>
  <c r="T5914" i="4" s="1"/>
  <c r="R6038" i="4"/>
  <c r="S6038" i="4" s="1"/>
  <c r="T6038" i="4" s="1"/>
  <c r="R6248" i="4"/>
  <c r="S6248" i="4" s="1"/>
  <c r="T6248" i="4" s="1"/>
  <c r="R6427" i="4"/>
  <c r="S6427" i="4" s="1"/>
  <c r="T6427" i="4" s="1"/>
  <c r="R6619" i="4"/>
  <c r="S6619" i="4" s="1"/>
  <c r="T6619" i="4" s="1"/>
  <c r="R6880" i="4"/>
  <c r="S6880" i="4" s="1"/>
  <c r="T6880" i="4" s="1"/>
  <c r="R7597" i="4"/>
  <c r="S7597" i="4" s="1"/>
  <c r="T7597" i="4" s="1"/>
  <c r="R5813" i="4"/>
  <c r="S5813" i="4" s="1"/>
  <c r="T5813" i="4" s="1"/>
  <c r="R5957" i="4"/>
  <c r="S5957" i="4" s="1"/>
  <c r="T5957" i="4" s="1"/>
  <c r="R6139" i="4"/>
  <c r="S6139" i="4" s="1"/>
  <c r="T6139" i="4" s="1"/>
  <c r="R6287" i="4"/>
  <c r="S6287" i="4" s="1"/>
  <c r="T6287" i="4" s="1"/>
  <c r="R6491" i="4"/>
  <c r="S6491" i="4" s="1"/>
  <c r="T6491" i="4" s="1"/>
  <c r="R6683" i="4"/>
  <c r="S6683" i="4" s="1"/>
  <c r="T6683" i="4" s="1"/>
  <c r="R6859" i="4"/>
  <c r="S6859" i="4" s="1"/>
  <c r="T6859" i="4" s="1"/>
  <c r="R7261" i="4"/>
  <c r="S7261" i="4" s="1"/>
  <c r="T7261" i="4" s="1"/>
  <c r="R5748" i="4"/>
  <c r="S5748" i="4" s="1"/>
  <c r="T5748" i="4" s="1"/>
  <c r="R5892" i="4"/>
  <c r="S5892" i="4" s="1"/>
  <c r="T5892" i="4" s="1"/>
  <c r="R6022" i="4"/>
  <c r="S6022" i="4" s="1"/>
  <c r="T6022" i="4" s="1"/>
  <c r="R6170" i="4"/>
  <c r="S6170" i="4" s="1"/>
  <c r="T6170" i="4" s="1"/>
  <c r="R6393" i="4"/>
  <c r="S6393" i="4" s="1"/>
  <c r="T6393" i="4" s="1"/>
  <c r="R6585" i="4"/>
  <c r="S6585" i="4" s="1"/>
  <c r="T6585" i="4" s="1"/>
  <c r="R6779" i="4"/>
  <c r="S6779" i="4" s="1"/>
  <c r="T6779" i="4" s="1"/>
  <c r="R7147" i="4"/>
  <c r="S7147" i="4" s="1"/>
  <c r="T7147" i="4" s="1"/>
  <c r="R5755" i="4"/>
  <c r="S5755" i="4" s="1"/>
  <c r="T5755" i="4" s="1"/>
  <c r="R5899" i="4"/>
  <c r="S5899" i="4" s="1"/>
  <c r="T5899" i="4" s="1"/>
  <c r="R6055" i="4"/>
  <c r="S6055" i="4" s="1"/>
  <c r="T6055" i="4" s="1"/>
  <c r="R6203" i="4"/>
  <c r="S6203" i="4" s="1"/>
  <c r="T6203" i="4" s="1"/>
  <c r="R6400" i="4"/>
  <c r="S6400" i="4" s="1"/>
  <c r="T6400" i="4" s="1"/>
  <c r="R6592" i="4"/>
  <c r="S6592" i="4" s="1"/>
  <c r="T6592" i="4" s="1"/>
  <c r="R6817" i="4"/>
  <c r="S6817" i="4" s="1"/>
  <c r="T6817" i="4" s="1"/>
  <c r="R7198" i="4"/>
  <c r="S7198" i="4" s="1"/>
  <c r="T7198" i="4" s="1"/>
  <c r="R5750" i="4"/>
  <c r="S5750" i="4" s="1"/>
  <c r="T5750" i="4" s="1"/>
  <c r="R5894" i="4"/>
  <c r="S5894" i="4" s="1"/>
  <c r="T5894" i="4" s="1"/>
  <c r="R6080" i="4"/>
  <c r="S6080" i="4" s="1"/>
  <c r="T6080" i="4" s="1"/>
  <c r="R6228" i="4"/>
  <c r="S6228" i="4" s="1"/>
  <c r="T6228" i="4" s="1"/>
  <c r="R6398" i="4"/>
  <c r="S6398" i="4" s="1"/>
  <c r="T6398" i="4" s="1"/>
  <c r="R6590" i="4"/>
  <c r="S6590" i="4" s="1"/>
  <c r="T6590" i="4" s="1"/>
  <c r="R6756" i="4"/>
  <c r="S6756" i="4" s="1"/>
  <c r="T6756" i="4" s="1"/>
  <c r="R7405" i="4"/>
  <c r="S7405" i="4" s="1"/>
  <c r="T7405" i="4" s="1"/>
  <c r="R5781" i="4"/>
  <c r="S5781" i="4" s="1"/>
  <c r="T5781" i="4" s="1"/>
  <c r="R5925" i="4"/>
  <c r="S5925" i="4" s="1"/>
  <c r="T5925" i="4" s="1"/>
  <c r="R6047" i="4"/>
  <c r="S6047" i="4" s="1"/>
  <c r="T6047" i="4" s="1"/>
  <c r="R6257" i="4"/>
  <c r="S6257" i="4" s="1"/>
  <c r="T6257" i="4" s="1"/>
  <c r="R6444" i="4"/>
  <c r="S6444" i="4" s="1"/>
  <c r="T6444" i="4" s="1"/>
  <c r="R6636" i="4"/>
  <c r="S6636" i="4" s="1"/>
  <c r="T6636" i="4" s="1"/>
  <c r="R6786" i="4"/>
  <c r="S6786" i="4" s="1"/>
  <c r="T6786" i="4" s="1"/>
  <c r="R7529" i="4"/>
  <c r="S7529" i="4" s="1"/>
  <c r="T7529" i="4" s="1"/>
  <c r="R6066" i="4"/>
  <c r="S6066" i="4" s="1"/>
  <c r="T6066" i="4" s="1"/>
  <c r="R6210" i="4"/>
  <c r="S6210" i="4" s="1"/>
  <c r="T6210" i="4" s="1"/>
  <c r="R6354" i="4"/>
  <c r="S6354" i="4" s="1"/>
  <c r="T6354" i="4" s="1"/>
  <c r="R6498" i="4"/>
  <c r="S6498" i="4" s="1"/>
  <c r="T6498" i="4" s="1"/>
  <c r="R6642" i="4"/>
  <c r="S6642" i="4" s="1"/>
  <c r="T6642" i="4" s="1"/>
  <c r="R6807" i="4"/>
  <c r="S6807" i="4" s="1"/>
  <c r="T6807" i="4" s="1"/>
  <c r="R6955" i="4"/>
  <c r="S6955" i="4" s="1"/>
  <c r="T6955" i="4" s="1"/>
  <c r="R7157" i="4"/>
  <c r="S7157" i="4" s="1"/>
  <c r="T7157" i="4" s="1"/>
  <c r="R7350" i="4"/>
  <c r="S7350" i="4" s="1"/>
  <c r="T7350" i="4" s="1"/>
  <c r="R7757" i="4"/>
  <c r="S7757" i="4" s="1"/>
  <c r="T7757" i="4" s="1"/>
  <c r="R6085" i="4"/>
  <c r="S6085" i="4" s="1"/>
  <c r="T6085" i="4" s="1"/>
  <c r="R6229" i="4"/>
  <c r="S6229" i="4" s="1"/>
  <c r="T6229" i="4" s="1"/>
  <c r="R6373" i="4"/>
  <c r="S6373" i="4" s="1"/>
  <c r="T6373" i="4" s="1"/>
  <c r="R6517" i="4"/>
  <c r="S6517" i="4" s="1"/>
  <c r="T6517" i="4" s="1"/>
  <c r="R6661" i="4"/>
  <c r="S6661" i="4" s="1"/>
  <c r="T6661" i="4" s="1"/>
  <c r="R6803" i="4"/>
  <c r="S6803" i="4" s="1"/>
  <c r="T6803" i="4" s="1"/>
  <c r="R6982" i="4"/>
  <c r="S6982" i="4" s="1"/>
  <c r="T6982" i="4" s="1"/>
  <c r="R7155" i="4"/>
  <c r="S7155" i="4" s="1"/>
  <c r="T7155" i="4" s="1"/>
  <c r="R7384" i="4"/>
  <c r="S7384" i="4" s="1"/>
  <c r="T7384" i="4" s="1"/>
  <c r="R7812" i="4"/>
  <c r="S7812" i="4" s="1"/>
  <c r="T7812" i="4" s="1"/>
  <c r="R6344" i="4"/>
  <c r="S6344" i="4" s="1"/>
  <c r="T6344" i="4" s="1"/>
  <c r="R6488" i="4"/>
  <c r="S6488" i="4" s="1"/>
  <c r="T6488" i="4" s="1"/>
  <c r="R6632" i="4"/>
  <c r="S6632" i="4" s="1"/>
  <c r="T6632" i="4" s="1"/>
  <c r="R6776" i="4"/>
  <c r="S6776" i="4" s="1"/>
  <c r="T6776" i="4" s="1"/>
  <c r="R6941" i="4"/>
  <c r="S6941" i="4" s="1"/>
  <c r="T6941" i="4" s="1"/>
  <c r="R7123" i="4"/>
  <c r="S7123" i="4" s="1"/>
  <c r="T7123" i="4" s="1"/>
  <c r="R7338" i="4"/>
  <c r="S7338" i="4" s="1"/>
  <c r="T7338" i="4" s="1"/>
  <c r="R7771" i="4"/>
  <c r="S7771" i="4" s="1"/>
  <c r="T7771" i="4" s="1"/>
  <c r="R6933" i="4"/>
  <c r="S6933" i="4" s="1"/>
  <c r="T6933" i="4" s="1"/>
  <c r="R7105" i="4"/>
  <c r="S7105" i="4" s="1"/>
  <c r="T7105" i="4" s="1"/>
  <c r="R7363" i="4"/>
  <c r="S7363" i="4" s="1"/>
  <c r="T7363" i="4" s="1"/>
  <c r="R7586" i="4"/>
  <c r="S7586" i="4" s="1"/>
  <c r="T7586" i="4" s="1"/>
  <c r="R6927" i="4"/>
  <c r="S6927" i="4" s="1"/>
  <c r="T6927" i="4" s="1"/>
  <c r="R7119" i="4"/>
  <c r="S7119" i="4" s="1"/>
  <c r="T7119" i="4" s="1"/>
  <c r="R7309" i="4"/>
  <c r="S7309" i="4" s="1"/>
  <c r="T7309" i="4" s="1"/>
  <c r="R7565" i="4"/>
  <c r="S7565" i="4" s="1"/>
  <c r="T7565" i="4" s="1"/>
  <c r="R8487" i="4"/>
  <c r="S8487" i="4" s="1"/>
  <c r="T8487" i="4" s="1"/>
  <c r="R6888" i="4"/>
  <c r="S6888" i="4" s="1"/>
  <c r="T6888" i="4" s="1"/>
  <c r="R7087" i="4"/>
  <c r="S7087" i="4" s="1"/>
  <c r="T7087" i="4" s="1"/>
  <c r="R7312" i="4"/>
  <c r="S7312" i="4" s="1"/>
  <c r="T7312" i="4" s="1"/>
  <c r="R7629" i="4"/>
  <c r="S7629" i="4" s="1"/>
  <c r="T7629" i="4" s="1"/>
  <c r="R6954" i="4"/>
  <c r="S6954" i="4" s="1"/>
  <c r="T6954" i="4" s="1"/>
  <c r="R7156" i="4"/>
  <c r="S7156" i="4" s="1"/>
  <c r="T7156" i="4" s="1"/>
  <c r="R7345" i="4"/>
  <c r="S7345" i="4" s="1"/>
  <c r="T7345" i="4" s="1"/>
  <c r="R7780" i="4"/>
  <c r="S7780" i="4" s="1"/>
  <c r="T7780" i="4" s="1"/>
  <c r="R6839" i="4"/>
  <c r="S6839" i="4" s="1"/>
  <c r="T6839" i="4" s="1"/>
  <c r="R6996" i="4"/>
  <c r="S6996" i="4" s="1"/>
  <c r="T6996" i="4" s="1"/>
  <c r="R7211" i="4"/>
  <c r="S7211" i="4" s="1"/>
  <c r="T7211" i="4" s="1"/>
  <c r="R7442" i="4"/>
  <c r="S7442" i="4" s="1"/>
  <c r="T7442" i="4" s="1"/>
  <c r="R7787" i="4"/>
  <c r="S7787" i="4" s="1"/>
  <c r="T7787" i="4" s="1"/>
  <c r="R7329" i="4"/>
  <c r="S7329" i="4" s="1"/>
  <c r="T7329" i="4" s="1"/>
  <c r="R7506" i="4"/>
  <c r="S7506" i="4" s="1"/>
  <c r="T7506" i="4" s="1"/>
  <c r="R7698" i="4"/>
  <c r="S7698" i="4" s="1"/>
  <c r="T7698" i="4" s="1"/>
  <c r="R7866" i="4"/>
  <c r="S7866" i="4" s="1"/>
  <c r="T7866" i="4" s="1"/>
  <c r="R8352" i="4"/>
  <c r="S8352" i="4" s="1"/>
  <c r="T8352" i="4" s="1"/>
  <c r="R6878" i="4"/>
  <c r="S6878" i="4" s="1"/>
  <c r="T6878" i="4" s="1"/>
  <c r="R7022" i="4"/>
  <c r="S7022" i="4" s="1"/>
  <c r="T7022" i="4" s="1"/>
  <c r="R7166" i="4"/>
  <c r="S7166" i="4" s="1"/>
  <c r="T7166" i="4" s="1"/>
  <c r="R7354" i="4"/>
  <c r="S7354" i="4" s="1"/>
  <c r="T7354" i="4" s="1"/>
  <c r="R7513" i="4"/>
  <c r="S7513" i="4" s="1"/>
  <c r="T7513" i="4" s="1"/>
  <c r="R7705" i="4"/>
  <c r="S7705" i="4" s="1"/>
  <c r="T7705" i="4" s="1"/>
  <c r="R7897" i="4"/>
  <c r="S7897" i="4" s="1"/>
  <c r="T7897" i="4" s="1"/>
  <c r="R8311" i="4"/>
  <c r="S8311" i="4" s="1"/>
  <c r="T8311" i="4" s="1"/>
  <c r="R7029" i="4"/>
  <c r="S7029" i="4" s="1"/>
  <c r="T7029" i="4" s="1"/>
  <c r="R7173" i="4"/>
  <c r="S7173" i="4" s="1"/>
  <c r="T7173" i="4" s="1"/>
  <c r="R7387" i="4"/>
  <c r="S7387" i="4" s="1"/>
  <c r="T7387" i="4" s="1"/>
  <c r="R7541" i="4"/>
  <c r="S7541" i="4" s="1"/>
  <c r="T7541" i="4" s="1"/>
  <c r="R7733" i="4"/>
  <c r="S7733" i="4" s="1"/>
  <c r="T7733" i="4" s="1"/>
  <c r="R7908" i="4"/>
  <c r="S7908" i="4" s="1"/>
  <c r="T7908" i="4" s="1"/>
  <c r="R8514" i="4"/>
  <c r="S8514" i="4" s="1"/>
  <c r="T8514" i="4" s="1"/>
  <c r="R7662" i="4"/>
  <c r="S7662" i="4" s="1"/>
  <c r="T7662" i="4" s="1"/>
  <c r="R7853" i="4"/>
  <c r="S7853" i="4" s="1"/>
  <c r="T7853" i="4" s="1"/>
  <c r="R8298" i="4"/>
  <c r="S8298" i="4" s="1"/>
  <c r="T8298" i="4" s="1"/>
  <c r="R7669" i="4"/>
  <c r="S7669" i="4" s="1"/>
  <c r="T7669" i="4" s="1"/>
  <c r="R7867" i="4"/>
  <c r="S7867" i="4" s="1"/>
  <c r="T7867" i="4" s="1"/>
  <c r="R8430" i="4"/>
  <c r="S8430" i="4" s="1"/>
  <c r="T8430" i="4" s="1"/>
  <c r="R7697" i="4"/>
  <c r="S7697" i="4" s="1"/>
  <c r="T7697" i="4" s="1"/>
  <c r="R7902" i="4"/>
  <c r="S7902" i="4" s="1"/>
  <c r="T7902" i="4" s="1"/>
  <c r="R8341" i="4"/>
  <c r="S8341" i="4" s="1"/>
  <c r="T8341" i="4" s="1"/>
  <c r="R9080" i="4"/>
  <c r="S9080" i="4" s="1"/>
  <c r="T9080" i="4" s="1"/>
  <c r="R7752" i="4"/>
  <c r="S7752" i="4" s="1"/>
  <c r="T7752" i="4" s="1"/>
  <c r="R7940" i="4"/>
  <c r="S7940" i="4" s="1"/>
  <c r="T7940" i="4" s="1"/>
  <c r="R8563" i="4"/>
  <c r="S8563" i="4" s="1"/>
  <c r="T8563" i="4" s="1"/>
  <c r="R6884" i="4"/>
  <c r="S6884" i="4" s="1"/>
  <c r="T6884" i="4" s="1"/>
  <c r="R7028" i="4"/>
  <c r="S7028" i="4" s="1"/>
  <c r="T7028" i="4" s="1"/>
  <c r="R7172" i="4"/>
  <c r="S7172" i="4" s="1"/>
  <c r="T7172" i="4" s="1"/>
  <c r="R7392" i="4"/>
  <c r="S7392" i="4" s="1"/>
  <c r="T7392" i="4" s="1"/>
  <c r="R7537" i="4"/>
  <c r="S7537" i="4" s="1"/>
  <c r="T7537" i="4" s="1"/>
  <c r="R7729" i="4"/>
  <c r="S7729" i="4" s="1"/>
  <c r="T7729" i="4" s="1"/>
  <c r="R8163" i="4"/>
  <c r="S8163" i="4" s="1"/>
  <c r="T8163" i="4" s="1"/>
  <c r="R9174" i="4"/>
  <c r="S9174" i="4" s="1"/>
  <c r="T9174" i="4" s="1"/>
  <c r="R7316" i="4"/>
  <c r="S7316" i="4" s="1"/>
  <c r="T7316" i="4" s="1"/>
  <c r="R7460" i="4"/>
  <c r="S7460" i="4" s="1"/>
  <c r="T7460" i="4" s="1"/>
  <c r="R7604" i="4"/>
  <c r="S7604" i="4" s="1"/>
  <c r="T7604" i="4" s="1"/>
  <c r="R7748" i="4"/>
  <c r="S7748" i="4" s="1"/>
  <c r="T7748" i="4" s="1"/>
  <c r="R7858" i="4"/>
  <c r="S7858" i="4" s="1"/>
  <c r="T7858" i="4" s="1"/>
  <c r="R8068" i="4"/>
  <c r="S8068" i="4" s="1"/>
  <c r="T8068" i="4" s="1"/>
  <c r="R8218" i="4"/>
  <c r="S8218" i="4" s="1"/>
  <c r="T8218" i="4" s="1"/>
  <c r="R8410" i="4"/>
  <c r="S8410" i="4" s="1"/>
  <c r="T8410" i="4" s="1"/>
  <c r="R8765" i="4"/>
  <c r="S8765" i="4" s="1"/>
  <c r="T8765" i="4" s="1"/>
  <c r="R7251" i="4"/>
  <c r="S7251" i="4" s="1"/>
  <c r="T7251" i="4" s="1"/>
  <c r="R7395" i="4"/>
  <c r="S7395" i="4" s="1"/>
  <c r="T7395" i="4" s="1"/>
  <c r="R7539" i="4"/>
  <c r="S7539" i="4" s="1"/>
  <c r="T7539" i="4" s="1"/>
  <c r="R7683" i="4"/>
  <c r="S7683" i="4" s="1"/>
  <c r="T7683" i="4" s="1"/>
  <c r="R7827" i="4"/>
  <c r="S7827" i="4" s="1"/>
  <c r="T7827" i="4" s="1"/>
  <c r="R8027" i="4"/>
  <c r="S8027" i="4" s="1"/>
  <c r="T8027" i="4" s="1"/>
  <c r="R8207" i="4"/>
  <c r="S8207" i="4" s="1"/>
  <c r="T8207" i="4" s="1"/>
  <c r="R8399" i="4"/>
  <c r="S8399" i="4" s="1"/>
  <c r="T8399" i="4" s="1"/>
  <c r="R8621" i="4"/>
  <c r="S8621" i="4" s="1"/>
  <c r="T8621" i="4" s="1"/>
  <c r="R7414" i="4"/>
  <c r="S7414" i="4" s="1"/>
  <c r="T7414" i="4" s="1"/>
  <c r="R7558" i="4"/>
  <c r="S7558" i="4" s="1"/>
  <c r="T7558" i="4" s="1"/>
  <c r="R7702" i="4"/>
  <c r="S7702" i="4" s="1"/>
  <c r="T7702" i="4" s="1"/>
  <c r="R7846" i="4"/>
  <c r="S7846" i="4" s="1"/>
  <c r="T7846" i="4" s="1"/>
  <c r="R8056" i="4"/>
  <c r="S8056" i="4" s="1"/>
  <c r="T8056" i="4" s="1"/>
  <c r="R8184" i="4"/>
  <c r="S8184" i="4" s="1"/>
  <c r="T8184" i="4" s="1"/>
  <c r="R8376" i="4"/>
  <c r="S8376" i="4" s="1"/>
  <c r="T8376" i="4" s="1"/>
  <c r="R8656" i="4"/>
  <c r="S8656" i="4" s="1"/>
  <c r="T8656" i="4" s="1"/>
  <c r="R9195" i="4"/>
  <c r="S9195" i="4" s="1"/>
  <c r="T9195" i="4" s="1"/>
  <c r="R8023" i="4"/>
  <c r="S8023" i="4" s="1"/>
  <c r="T8023" i="4" s="1"/>
  <c r="R8239" i="4"/>
  <c r="S8239" i="4" s="1"/>
  <c r="T8239" i="4" s="1"/>
  <c r="R8431" i="4"/>
  <c r="S8431" i="4" s="1"/>
  <c r="T8431" i="4" s="1"/>
  <c r="R9102" i="4"/>
  <c r="S9102" i="4" s="1"/>
  <c r="T9102" i="4" s="1"/>
  <c r="R8052" i="4"/>
  <c r="S8052" i="4" s="1"/>
  <c r="T8052" i="4" s="1"/>
  <c r="R8237" i="4"/>
  <c r="S8237" i="4" s="1"/>
  <c r="T8237" i="4" s="1"/>
  <c r="R8429" i="4"/>
  <c r="S8429" i="4" s="1"/>
  <c r="T8429" i="4" s="1"/>
  <c r="R8849" i="4"/>
  <c r="S8849" i="4" s="1"/>
  <c r="T8849" i="4" s="1"/>
  <c r="R8005" i="4"/>
  <c r="S8005" i="4" s="1"/>
  <c r="T8005" i="4" s="1"/>
  <c r="R8196" i="4"/>
  <c r="S8196" i="4" s="1"/>
  <c r="T8196" i="4" s="1"/>
  <c r="R8388" i="4"/>
  <c r="S8388" i="4" s="1"/>
  <c r="T8388" i="4" s="1"/>
  <c r="R8597" i="4"/>
  <c r="S8597" i="4" s="1"/>
  <c r="T8597" i="4" s="1"/>
  <c r="R8032" i="4"/>
  <c r="S8032" i="4" s="1"/>
  <c r="T8032" i="4" s="1"/>
  <c r="R8194" i="4"/>
  <c r="S8194" i="4" s="1"/>
  <c r="T8194" i="4" s="1"/>
  <c r="R8386" i="4"/>
  <c r="S8386" i="4" s="1"/>
  <c r="T8386" i="4" s="1"/>
  <c r="R8628" i="4"/>
  <c r="S8628" i="4" s="1"/>
  <c r="T8628" i="4" s="1"/>
  <c r="R7919" i="4"/>
  <c r="S7919" i="4" s="1"/>
  <c r="T7919" i="4" s="1"/>
  <c r="R8067" i="4"/>
  <c r="S8067" i="4" s="1"/>
  <c r="T8067" i="4" s="1"/>
  <c r="R8231" i="4"/>
  <c r="S8231" i="4" s="1"/>
  <c r="T8231" i="4" s="1"/>
  <c r="R8423" i="4"/>
  <c r="S8423" i="4" s="1"/>
  <c r="T8423" i="4" s="1"/>
  <c r="R8783" i="4"/>
  <c r="S8783" i="4" s="1"/>
  <c r="T8783" i="4" s="1"/>
  <c r="R7910" i="4"/>
  <c r="S7910" i="4" s="1"/>
  <c r="T7910" i="4" s="1"/>
  <c r="R8054" i="4"/>
  <c r="S8054" i="4" s="1"/>
  <c r="T8054" i="4" s="1"/>
  <c r="R8198" i="4"/>
  <c r="S8198" i="4" s="1"/>
  <c r="T8198" i="4" s="1"/>
  <c r="R8342" i="4"/>
  <c r="S8342" i="4" s="1"/>
  <c r="T8342" i="4" s="1"/>
  <c r="R8486" i="4"/>
  <c r="S8486" i="4" s="1"/>
  <c r="T8486" i="4" s="1"/>
  <c r="R8632" i="4"/>
  <c r="S8632" i="4" s="1"/>
  <c r="T8632" i="4" s="1"/>
  <c r="R8766" i="4"/>
  <c r="S8766" i="4" s="1"/>
  <c r="T8766" i="4" s="1"/>
  <c r="R8878" i="4"/>
  <c r="S8878" i="4" s="1"/>
  <c r="T8878" i="4" s="1"/>
  <c r="R9246" i="4"/>
  <c r="S9246" i="4" s="1"/>
  <c r="T9246" i="4" s="1"/>
  <c r="R7905" i="4"/>
  <c r="S7905" i="4" s="1"/>
  <c r="T7905" i="4" s="1"/>
  <c r="R8049" i="4"/>
  <c r="S8049" i="4" s="1"/>
  <c r="T8049" i="4" s="1"/>
  <c r="R8193" i="4"/>
  <c r="S8193" i="4" s="1"/>
  <c r="T8193" i="4" s="1"/>
  <c r="R8337" i="4"/>
  <c r="S8337" i="4" s="1"/>
  <c r="T8337" i="4" s="1"/>
  <c r="R8481" i="4"/>
  <c r="S8481" i="4" s="1"/>
  <c r="T8481" i="4" s="1"/>
  <c r="R8625" i="4"/>
  <c r="S8625" i="4" s="1"/>
  <c r="T8625" i="4" s="1"/>
  <c r="R8813" i="4"/>
  <c r="S8813" i="4" s="1"/>
  <c r="T8813" i="4" s="1"/>
  <c r="R9332" i="4"/>
  <c r="S9332" i="4" s="1"/>
  <c r="T9332" i="4" s="1"/>
  <c r="R8164" i="4"/>
  <c r="S8164" i="4" s="1"/>
  <c r="T8164" i="4" s="1"/>
  <c r="R8308" i="4"/>
  <c r="S8308" i="4" s="1"/>
  <c r="T8308" i="4" s="1"/>
  <c r="R8452" i="4"/>
  <c r="S8452" i="4" s="1"/>
  <c r="T8452" i="4" s="1"/>
  <c r="R8596" i="4"/>
  <c r="S8596" i="4" s="1"/>
  <c r="T8596" i="4" s="1"/>
  <c r="R8786" i="4"/>
  <c r="S8786" i="4" s="1"/>
  <c r="T8786" i="4" s="1"/>
  <c r="R8976" i="4"/>
  <c r="S8976" i="4" s="1"/>
  <c r="T8976" i="4" s="1"/>
  <c r="R9872" i="4"/>
  <c r="S9872" i="4" s="1"/>
  <c r="T9872" i="4" s="1"/>
  <c r="R8698" i="4"/>
  <c r="S8698" i="4" s="1"/>
  <c r="T8698" i="4" s="1"/>
  <c r="R8955" i="4"/>
  <c r="S8955" i="4" s="1"/>
  <c r="T8955" i="4" s="1"/>
  <c r="R9493" i="4"/>
  <c r="S9493" i="4" s="1"/>
  <c r="T9493" i="4" s="1"/>
  <c r="R8657" i="4"/>
  <c r="S8657" i="4" s="1"/>
  <c r="T8657" i="4" s="1"/>
  <c r="R8867" i="4"/>
  <c r="S8867" i="4" s="1"/>
  <c r="T8867" i="4" s="1"/>
  <c r="R9140" i="4"/>
  <c r="S9140" i="4" s="1"/>
  <c r="T9140" i="4" s="1"/>
  <c r="R8581" i="4"/>
  <c r="S8581" i="4" s="1"/>
  <c r="T8581" i="4" s="1"/>
  <c r="R8762" i="4"/>
  <c r="S8762" i="4" s="1"/>
  <c r="T8762" i="4" s="1"/>
  <c r="R8940" i="4"/>
  <c r="S8940" i="4" s="1"/>
  <c r="T8940" i="4" s="1"/>
  <c r="R9616" i="4"/>
  <c r="S9616" i="4" s="1"/>
  <c r="T9616" i="4" s="1"/>
  <c r="R8715" i="4"/>
  <c r="S8715" i="4" s="1"/>
  <c r="T8715" i="4" s="1"/>
  <c r="R8965" i="4"/>
  <c r="S8965" i="4" s="1"/>
  <c r="T8965" i="4" s="1"/>
  <c r="R9440" i="4"/>
  <c r="S9440" i="4" s="1"/>
  <c r="T9440" i="4" s="1"/>
  <c r="R8635" i="4"/>
  <c r="S8635" i="4" s="1"/>
  <c r="T8635" i="4" s="1"/>
  <c r="R8802" i="4"/>
  <c r="S8802" i="4" s="1"/>
  <c r="T8802" i="4" s="1"/>
  <c r="R9162" i="4"/>
  <c r="S9162" i="4" s="1"/>
  <c r="T9162" i="4" s="1"/>
  <c r="R9025" i="4"/>
  <c r="S9025" i="4" s="1"/>
  <c r="T9025" i="4" s="1"/>
  <c r="R9298" i="4"/>
  <c r="S9298" i="4" s="1"/>
  <c r="T9298" i="4" s="1"/>
  <c r="R8671" i="4"/>
  <c r="S8671" i="4" s="1"/>
  <c r="T8671" i="4" s="1"/>
  <c r="R8814" i="4"/>
  <c r="S8814" i="4" s="1"/>
  <c r="T8814" i="4" s="1"/>
  <c r="R8993" i="4"/>
  <c r="S8993" i="4" s="1"/>
  <c r="T8993" i="4" s="1"/>
  <c r="R9251" i="4"/>
  <c r="S9251" i="4" s="1"/>
  <c r="T9251" i="4" s="1"/>
  <c r="R8895" i="4"/>
  <c r="S8895" i="4" s="1"/>
  <c r="T8895" i="4" s="1"/>
  <c r="R9131" i="4"/>
  <c r="S9131" i="4" s="1"/>
  <c r="T9131" i="4" s="1"/>
  <c r="R9537" i="4"/>
  <c r="S9537" i="4" s="1"/>
  <c r="T9537" i="4" s="1"/>
  <c r="R9406" i="4"/>
  <c r="S9406" i="4" s="1"/>
  <c r="T9406" i="4" s="1"/>
  <c r="R9653" i="4"/>
  <c r="S9653" i="4" s="1"/>
  <c r="T9653" i="4" s="1"/>
  <c r="R9218" i="4"/>
  <c r="S9218" i="4" s="1"/>
  <c r="T9218" i="4" s="1"/>
  <c r="R8629" i="4"/>
  <c r="S8629" i="4" s="1"/>
  <c r="T8629" i="4" s="1"/>
  <c r="R8780" i="4"/>
  <c r="S8780" i="4" s="1"/>
  <c r="T8780" i="4" s="1"/>
  <c r="R8951" i="4"/>
  <c r="S8951" i="4" s="1"/>
  <c r="T8951" i="4" s="1"/>
  <c r="R9215" i="4"/>
  <c r="S9215" i="4" s="1"/>
  <c r="T9215" i="4" s="1"/>
  <c r="R9817" i="4"/>
  <c r="S9817" i="4" s="1"/>
  <c r="T9817" i="4" s="1"/>
  <c r="R9344" i="4"/>
  <c r="S9344" i="4" s="1"/>
  <c r="T9344" i="4" s="1"/>
  <c r="R9531" i="4"/>
  <c r="S9531" i="4" s="1"/>
  <c r="T9531" i="4" s="1"/>
  <c r="R10075" i="4"/>
  <c r="S10075" i="4" s="1"/>
  <c r="T10075" i="4" s="1"/>
  <c r="R8863" i="4"/>
  <c r="S8863" i="4" s="1"/>
  <c r="T8863" i="4" s="1"/>
  <c r="R9007" i="4"/>
  <c r="S9007" i="4" s="1"/>
  <c r="T9007" i="4" s="1"/>
  <c r="R9191" i="4"/>
  <c r="S9191" i="4" s="1"/>
  <c r="T9191" i="4" s="1"/>
  <c r="R9407" i="4"/>
  <c r="S9407" i="4" s="1"/>
  <c r="T9407" i="4" s="1"/>
  <c r="R9930" i="4"/>
  <c r="S9930" i="4" s="1"/>
  <c r="T9930" i="4" s="1"/>
  <c r="R8990" i="4"/>
  <c r="S8990" i="4" s="1"/>
  <c r="T8990" i="4" s="1"/>
  <c r="R9186" i="4"/>
  <c r="S9186" i="4" s="1"/>
  <c r="T9186" i="4" s="1"/>
  <c r="R9402" i="4"/>
  <c r="S9402" i="4" s="1"/>
  <c r="T9402" i="4" s="1"/>
  <c r="R8745" i="4"/>
  <c r="S8745" i="4" s="1"/>
  <c r="T8745" i="4" s="1"/>
  <c r="R8889" i="4"/>
  <c r="S8889" i="4" s="1"/>
  <c r="T8889" i="4" s="1"/>
  <c r="R9033" i="4"/>
  <c r="S9033" i="4" s="1"/>
  <c r="T9033" i="4" s="1"/>
  <c r="R9253" i="4"/>
  <c r="S9253" i="4" s="1"/>
  <c r="T9253" i="4" s="1"/>
  <c r="R9469" i="4"/>
  <c r="S9469" i="4" s="1"/>
  <c r="T9469" i="4" s="1"/>
  <c r="R10092" i="4"/>
  <c r="S10092" i="4" s="1"/>
  <c r="T10092" i="4" s="1"/>
  <c r="R9823" i="4"/>
  <c r="S9823" i="4" s="1"/>
  <c r="T9823" i="4" s="1"/>
  <c r="R9495" i="4"/>
  <c r="S9495" i="4" s="1"/>
  <c r="T9495" i="4" s="1"/>
  <c r="R9515" i="4"/>
  <c r="S9515" i="4" s="1"/>
  <c r="T9515" i="4" s="1"/>
  <c r="R9913" i="4"/>
  <c r="S9913" i="4" s="1"/>
  <c r="T9913" i="4" s="1"/>
  <c r="R10200" i="4"/>
  <c r="S10200" i="4" s="1"/>
  <c r="T10200" i="4" s="1"/>
  <c r="R9185" i="4"/>
  <c r="S9185" i="4" s="1"/>
  <c r="T9185" i="4" s="1"/>
  <c r="R9329" i="4"/>
  <c r="S9329" i="4" s="1"/>
  <c r="T9329" i="4" s="1"/>
  <c r="R9473" i="4"/>
  <c r="S9473" i="4" s="1"/>
  <c r="T9473" i="4" s="1"/>
  <c r="R9641" i="4"/>
  <c r="S9641" i="4" s="1"/>
  <c r="T9641" i="4" s="1"/>
  <c r="R9893" i="4"/>
  <c r="S9893" i="4" s="1"/>
  <c r="T9893" i="4" s="1"/>
  <c r="R10626" i="4"/>
  <c r="S10626" i="4" s="1"/>
  <c r="T10626" i="4" s="1"/>
  <c r="R9180" i="4"/>
  <c r="S9180" i="4" s="1"/>
  <c r="T9180" i="4" s="1"/>
  <c r="R9324" i="4"/>
  <c r="S9324" i="4" s="1"/>
  <c r="T9324" i="4" s="1"/>
  <c r="R9468" i="4"/>
  <c r="S9468" i="4" s="1"/>
  <c r="T9468" i="4" s="1"/>
  <c r="R9604" i="4"/>
  <c r="S9604" i="4" s="1"/>
  <c r="T9604" i="4" s="1"/>
  <c r="R9857" i="4"/>
  <c r="S9857" i="4" s="1"/>
  <c r="T9857" i="4" s="1"/>
  <c r="R9079" i="4"/>
  <c r="S9079" i="4" s="1"/>
  <c r="T9079" i="4" s="1"/>
  <c r="R9223" i="4"/>
  <c r="S9223" i="4" s="1"/>
  <c r="T9223" i="4" s="1"/>
  <c r="R9367" i="4"/>
  <c r="S9367" i="4" s="1"/>
  <c r="T9367" i="4" s="1"/>
  <c r="R9511" i="4"/>
  <c r="S9511" i="4" s="1"/>
  <c r="T9511" i="4" s="1"/>
  <c r="R9683" i="4"/>
  <c r="S9683" i="4" s="1"/>
  <c r="T9683" i="4" s="1"/>
  <c r="R9919" i="4"/>
  <c r="S9919" i="4" s="1"/>
  <c r="T9919" i="4" s="1"/>
  <c r="R9588" i="4"/>
  <c r="S9588" i="4" s="1"/>
  <c r="T9588" i="4" s="1"/>
  <c r="R9753" i="4"/>
  <c r="S9753" i="4" s="1"/>
  <c r="T9753" i="4" s="1"/>
  <c r="R10010" i="4"/>
  <c r="S10010" i="4" s="1"/>
  <c r="T10010" i="4" s="1"/>
  <c r="R9619" i="4"/>
  <c r="S9619" i="4" s="1"/>
  <c r="T9619" i="4" s="1"/>
  <c r="R9903" i="4"/>
  <c r="S9903" i="4" s="1"/>
  <c r="T9903" i="4" s="1"/>
  <c r="R9088" i="4"/>
  <c r="S9088" i="4" s="1"/>
  <c r="T9088" i="4" s="1"/>
  <c r="R9232" i="4"/>
  <c r="S9232" i="4" s="1"/>
  <c r="T9232" i="4" s="1"/>
  <c r="R9376" i="4"/>
  <c r="S9376" i="4" s="1"/>
  <c r="T9376" i="4" s="1"/>
  <c r="R9520" i="4"/>
  <c r="S9520" i="4" s="1"/>
  <c r="T9520" i="4" s="1"/>
  <c r="R9711" i="4"/>
  <c r="S9711" i="4" s="1"/>
  <c r="T9711" i="4" s="1"/>
  <c r="R9983" i="4"/>
  <c r="S9983" i="4" s="1"/>
  <c r="T9983" i="4" s="1"/>
  <c r="R9677" i="4"/>
  <c r="S9677" i="4" s="1"/>
  <c r="T9677" i="4" s="1"/>
  <c r="R9891" i="4"/>
  <c r="S9891" i="4" s="1"/>
  <c r="T9891" i="4" s="1"/>
  <c r="R9562" i="4"/>
  <c r="S9562" i="4" s="1"/>
  <c r="T9562" i="4" s="1"/>
  <c r="R9740" i="4"/>
  <c r="S9740" i="4" s="1"/>
  <c r="T9740" i="4" s="1"/>
  <c r="R10013" i="4"/>
  <c r="S10013" i="4" s="1"/>
  <c r="T10013" i="4" s="1"/>
  <c r="R10154" i="4"/>
  <c r="S10154" i="4" s="1"/>
  <c r="T10154" i="4" s="1"/>
  <c r="R9551" i="4"/>
  <c r="S9551" i="4" s="1"/>
  <c r="T9551" i="4" s="1"/>
  <c r="R9702" i="4"/>
  <c r="S9702" i="4" s="1"/>
  <c r="T9702" i="4" s="1"/>
  <c r="R9877" i="4"/>
  <c r="S9877" i="4" s="1"/>
  <c r="T9877" i="4" s="1"/>
  <c r="R10080" i="4"/>
  <c r="S10080" i="4" s="1"/>
  <c r="T10080" i="4" s="1"/>
  <c r="R9719" i="4"/>
  <c r="S9719" i="4" s="1"/>
  <c r="T9719" i="4" s="1"/>
  <c r="R9912" i="4"/>
  <c r="S9912" i="4" s="1"/>
  <c r="T9912" i="4" s="1"/>
  <c r="R10136" i="4"/>
  <c r="S10136" i="4" s="1"/>
  <c r="T10136" i="4" s="1"/>
  <c r="R9734" i="4"/>
  <c r="S9734" i="4" s="1"/>
  <c r="T9734" i="4" s="1"/>
  <c r="R9869" i="4"/>
  <c r="S9869" i="4" s="1"/>
  <c r="T9869" i="4" s="1"/>
  <c r="R10268" i="4"/>
  <c r="S10268" i="4" s="1"/>
  <c r="T10268" i="4" s="1"/>
  <c r="R9620" i="4"/>
  <c r="S9620" i="4" s="1"/>
  <c r="T9620" i="4" s="1"/>
  <c r="R9766" i="4"/>
  <c r="S9766" i="4" s="1"/>
  <c r="T9766" i="4" s="1"/>
  <c r="R9948" i="4"/>
  <c r="S9948" i="4" s="1"/>
  <c r="T9948" i="4" s="1"/>
  <c r="R9923" i="4"/>
  <c r="S9923" i="4" s="1"/>
  <c r="T9923" i="4" s="1"/>
  <c r="R10103" i="4"/>
  <c r="S10103" i="4" s="1"/>
  <c r="T10103" i="4" s="1"/>
  <c r="R9813" i="4"/>
  <c r="S9813" i="4" s="1"/>
  <c r="T9813" i="4" s="1"/>
  <c r="R9990" i="4"/>
  <c r="S9990" i="4" s="1"/>
  <c r="T9990" i="4" s="1"/>
  <c r="R10220" i="4"/>
  <c r="S10220" i="4" s="1"/>
  <c r="T10220" i="4" s="1"/>
  <c r="R10045" i="4"/>
  <c r="S10045" i="4" s="1"/>
  <c r="T10045" i="4" s="1"/>
  <c r="R10193" i="4"/>
  <c r="S10193" i="4" s="1"/>
  <c r="T10193" i="4" s="1"/>
  <c r="R10390" i="4"/>
  <c r="S10390" i="4" s="1"/>
  <c r="T10390" i="4" s="1"/>
  <c r="R9909" i="4"/>
  <c r="S9909" i="4" s="1"/>
  <c r="T9909" i="4" s="1"/>
  <c r="R10091" i="4"/>
  <c r="S10091" i="4" s="1"/>
  <c r="T10091" i="4" s="1"/>
  <c r="R10235" i="4"/>
  <c r="S10235" i="4" s="1"/>
  <c r="T10235" i="4" s="1"/>
  <c r="R10568" i="4"/>
  <c r="S10568" i="4" s="1"/>
  <c r="T10568" i="4" s="1"/>
  <c r="R9796" i="4"/>
  <c r="S9796" i="4" s="1"/>
  <c r="T9796" i="4" s="1"/>
  <c r="R9940" i="4"/>
  <c r="S9940" i="4" s="1"/>
  <c r="T9940" i="4" s="1"/>
  <c r="R10128" i="4"/>
  <c r="S10128" i="4" s="1"/>
  <c r="T10128" i="4" s="1"/>
  <c r="R10451" i="4"/>
  <c r="S10451" i="4" s="1"/>
  <c r="T10451" i="4" s="1"/>
  <c r="R10157" i="4"/>
  <c r="S10157" i="4" s="1"/>
  <c r="T10157" i="4" s="1"/>
  <c r="R10502" i="4"/>
  <c r="S10502" i="4" s="1"/>
  <c r="T10502" i="4" s="1"/>
  <c r="R10186" i="4"/>
  <c r="S10186" i="4" s="1"/>
  <c r="T10186" i="4" s="1"/>
  <c r="R10481" i="4"/>
  <c r="S10481" i="4" s="1"/>
  <c r="T10481" i="4" s="1"/>
  <c r="R10206" i="4"/>
  <c r="S10206" i="4" s="1"/>
  <c r="T10206" i="4" s="1"/>
  <c r="R10549" i="4"/>
  <c r="S10549" i="4" s="1"/>
  <c r="T10549" i="4" s="1"/>
  <c r="R10030" i="4"/>
  <c r="S10030" i="4" s="1"/>
  <c r="T10030" i="4" s="1"/>
  <c r="R10178" i="4"/>
  <c r="S10178" i="4" s="1"/>
  <c r="T10178" i="4" s="1"/>
  <c r="R10435" i="4"/>
  <c r="S10435" i="4" s="1"/>
  <c r="T10435" i="4" s="1"/>
  <c r="R10265" i="4"/>
  <c r="S10265" i="4" s="1"/>
  <c r="T10265" i="4" s="1"/>
  <c r="R10384" i="4"/>
  <c r="S10384" i="4" s="1"/>
  <c r="T10384" i="4" s="1"/>
  <c r="R11084" i="4"/>
  <c r="S11084" i="4" s="1"/>
  <c r="T11084" i="4" s="1"/>
  <c r="R10591" i="4"/>
  <c r="S10591" i="4" s="1"/>
  <c r="T10591" i="4" s="1"/>
  <c r="R10761" i="4"/>
  <c r="S10761" i="4" s="1"/>
  <c r="T10761" i="4" s="1"/>
  <c r="R10438" i="4"/>
  <c r="S10438" i="4" s="1"/>
  <c r="T10438" i="4" s="1"/>
  <c r="R10725" i="4"/>
  <c r="S10725" i="4" s="1"/>
  <c r="T10725" i="4" s="1"/>
  <c r="R10467" i="4"/>
  <c r="S10467" i="4" s="1"/>
  <c r="T10467" i="4" s="1"/>
  <c r="R10651" i="4"/>
  <c r="S10651" i="4" s="1"/>
  <c r="T10651" i="4" s="1"/>
  <c r="R10943" i="4"/>
  <c r="S10943" i="4" s="1"/>
  <c r="T10943" i="4" s="1"/>
  <c r="R10581" i="4"/>
  <c r="S10581" i="4" s="1"/>
  <c r="T10581" i="4" s="1"/>
  <c r="R10926" i="4"/>
  <c r="S10926" i="4" s="1"/>
  <c r="T10926" i="4" s="1"/>
  <c r="R10937" i="4"/>
  <c r="S10937" i="4" s="1"/>
  <c r="T10937" i="4" s="1"/>
  <c r="R10718" i="4"/>
  <c r="S10718" i="4" s="1"/>
  <c r="T10718" i="4" s="1"/>
  <c r="R10901" i="4"/>
  <c r="S10901" i="4" s="1"/>
  <c r="T10901" i="4" s="1"/>
  <c r="R10510" i="4"/>
  <c r="S10510" i="4" s="1"/>
  <c r="T10510" i="4" s="1"/>
  <c r="R10682" i="4"/>
  <c r="S10682" i="4" s="1"/>
  <c r="T10682" i="4" s="1"/>
  <c r="R10874" i="4"/>
  <c r="S10874" i="4" s="1"/>
  <c r="T10874" i="4" s="1"/>
  <c r="R11060" i="4"/>
  <c r="S11060" i="4" s="1"/>
  <c r="T11060" i="4" s="1"/>
  <c r="R10689" i="4"/>
  <c r="S10689" i="4" s="1"/>
  <c r="T10689" i="4" s="1"/>
  <c r="R10881" i="4"/>
  <c r="S10881" i="4" s="1"/>
  <c r="T10881" i="4" s="1"/>
  <c r="R10831" i="4"/>
  <c r="S10831" i="4" s="1"/>
  <c r="T10831" i="4" s="1"/>
  <c r="R10856" i="4"/>
  <c r="S10856" i="4" s="1"/>
  <c r="T10856" i="4" s="1"/>
  <c r="R10863" i="4"/>
  <c r="S10863" i="4" s="1"/>
  <c r="T10863" i="4" s="1"/>
  <c r="R11129" i="4"/>
  <c r="S11129" i="4" s="1"/>
  <c r="T11129" i="4" s="1"/>
  <c r="R10972" i="4"/>
  <c r="S10972" i="4" s="1"/>
  <c r="T10972" i="4" s="1"/>
  <c r="R10658" i="4"/>
  <c r="S10658" i="4" s="1"/>
  <c r="T10658" i="4" s="1"/>
  <c r="R10850" i="4"/>
  <c r="S10850" i="4" s="1"/>
  <c r="T10850" i="4" s="1"/>
  <c r="R10522" i="4"/>
  <c r="S10522" i="4" s="1"/>
  <c r="T10522" i="4" s="1"/>
  <c r="R10666" i="4"/>
  <c r="S10666" i="4" s="1"/>
  <c r="T10666" i="4" s="1"/>
  <c r="R10810" i="4"/>
  <c r="S10810" i="4" s="1"/>
  <c r="T10810" i="4" s="1"/>
  <c r="R10952" i="4"/>
  <c r="S10952" i="4" s="1"/>
  <c r="T10952" i="4" s="1"/>
  <c r="R11163" i="4"/>
  <c r="S11163" i="4" s="1"/>
  <c r="T11163" i="4" s="1"/>
  <c r="R10589" i="4"/>
  <c r="S10589" i="4" s="1"/>
  <c r="T10589" i="4" s="1"/>
  <c r="R10733" i="4"/>
  <c r="S10733" i="4" s="1"/>
  <c r="T10733" i="4" s="1"/>
  <c r="R10877" i="4"/>
  <c r="S10877" i="4" s="1"/>
  <c r="T10877" i="4" s="1"/>
  <c r="R11143" i="4"/>
  <c r="S11143" i="4" s="1"/>
  <c r="T11143" i="4" s="1"/>
  <c r="R10572" i="4"/>
  <c r="S10572" i="4" s="1"/>
  <c r="T10572" i="4" s="1"/>
  <c r="R10716" i="4"/>
  <c r="S10716" i="4" s="1"/>
  <c r="T10716" i="4" s="1"/>
  <c r="R10860" i="4"/>
  <c r="S10860" i="4" s="1"/>
  <c r="T10860" i="4" s="1"/>
  <c r="R11123" i="4"/>
  <c r="S11123" i="4" s="1"/>
  <c r="T11123" i="4" s="1"/>
  <c r="R11193" i="4"/>
  <c r="S11193" i="4" s="1"/>
  <c r="T11193" i="4" s="1"/>
  <c r="R11077" i="4"/>
  <c r="S11077" i="4" s="1"/>
  <c r="T11077" i="4" s="1"/>
  <c r="R11336" i="4"/>
  <c r="S11336" i="4" s="1"/>
  <c r="T11336" i="4" s="1"/>
  <c r="R11114" i="4"/>
  <c r="S11114" i="4" s="1"/>
  <c r="T11114" i="4" s="1"/>
  <c r="R11090" i="4"/>
  <c r="S11090" i="4" s="1"/>
  <c r="T11090" i="4" s="1"/>
  <c r="R11024" i="4"/>
  <c r="S11024" i="4" s="1"/>
  <c r="T11024" i="4" s="1"/>
  <c r="R11308" i="4"/>
  <c r="S11308" i="4" s="1"/>
  <c r="T11308" i="4" s="1"/>
  <c r="R11418" i="4"/>
  <c r="S11418" i="4" s="1"/>
  <c r="T11418" i="4" s="1"/>
  <c r="R10959" i="4"/>
  <c r="S10959" i="4" s="1"/>
  <c r="T10959" i="4" s="1"/>
  <c r="R11192" i="4"/>
  <c r="S11192" i="4" s="1"/>
  <c r="T11192" i="4" s="1"/>
  <c r="R11696" i="4"/>
  <c r="S11696" i="4" s="1"/>
  <c r="T11696" i="4" s="1"/>
  <c r="R11235" i="4"/>
  <c r="S11235" i="4" s="1"/>
  <c r="T11235" i="4" s="1"/>
  <c r="R11423" i="4"/>
  <c r="S11423" i="4" s="1"/>
  <c r="T11423" i="4" s="1"/>
  <c r="R11617" i="4"/>
  <c r="S11617" i="4" s="1"/>
  <c r="T11617" i="4" s="1"/>
  <c r="R11391" i="4"/>
  <c r="S11391" i="4" s="1"/>
  <c r="T11391" i="4" s="1"/>
  <c r="R11109" i="4"/>
  <c r="S11109" i="4" s="1"/>
  <c r="T11109" i="4" s="1"/>
  <c r="R11458" i="4"/>
  <c r="S11458" i="4" s="1"/>
  <c r="T11458" i="4" s="1"/>
  <c r="R11026" i="4"/>
  <c r="S11026" i="4" s="1"/>
  <c r="T11026" i="4" s="1"/>
  <c r="R11187" i="4"/>
  <c r="S11187" i="4" s="1"/>
  <c r="T11187" i="4" s="1"/>
  <c r="R11471" i="4"/>
  <c r="S11471" i="4" s="1"/>
  <c r="T11471" i="4" s="1"/>
  <c r="R11626" i="4"/>
  <c r="S11626" i="4" s="1"/>
  <c r="T11626" i="4" s="1"/>
  <c r="R11093" i="4"/>
  <c r="S11093" i="4" s="1"/>
  <c r="T11093" i="4" s="1"/>
  <c r="R11269" i="4"/>
  <c r="S11269" i="4" s="1"/>
  <c r="T11269" i="4" s="1"/>
  <c r="R11511" i="4"/>
  <c r="S11511" i="4" s="1"/>
  <c r="T11511" i="4" s="1"/>
  <c r="R11690" i="4"/>
  <c r="S11690" i="4" s="1"/>
  <c r="T11690" i="4" s="1"/>
  <c r="R11028" i="4"/>
  <c r="S11028" i="4" s="1"/>
  <c r="T11028" i="4" s="1"/>
  <c r="R11175" i="4"/>
  <c r="S11175" i="4" s="1"/>
  <c r="T11175" i="4" s="1"/>
  <c r="R11386" i="4"/>
  <c r="S11386" i="4" s="1"/>
  <c r="T11386" i="4" s="1"/>
  <c r="R11727" i="4"/>
  <c r="S11727" i="4" s="1"/>
  <c r="T11727" i="4" s="1"/>
  <c r="R11549" i="4"/>
  <c r="S11549" i="4" s="1"/>
  <c r="T11549" i="4" s="1"/>
  <c r="R11487" i="4"/>
  <c r="S11487" i="4" s="1"/>
  <c r="T11487" i="4" s="1"/>
  <c r="R11979" i="4"/>
  <c r="S11979" i="4" s="1"/>
  <c r="T11979" i="4" s="1"/>
  <c r="R11546" i="4"/>
  <c r="S11546" i="4" s="1"/>
  <c r="T11546" i="4" s="1"/>
  <c r="R11451" i="4"/>
  <c r="S11451" i="4" s="1"/>
  <c r="T11451" i="4" s="1"/>
  <c r="R11785" i="4"/>
  <c r="S11785" i="4" s="1"/>
  <c r="T11785" i="4" s="1"/>
  <c r="R11256" i="4"/>
  <c r="S11256" i="4" s="1"/>
  <c r="T11256" i="4" s="1"/>
  <c r="R11456" i="4"/>
  <c r="S11456" i="4" s="1"/>
  <c r="T11456" i="4" s="1"/>
  <c r="R11648" i="4"/>
  <c r="S11648" i="4" s="1"/>
  <c r="T11648" i="4" s="1"/>
  <c r="R11227" i="4"/>
  <c r="S11227" i="4" s="1"/>
  <c r="T11227" i="4" s="1"/>
  <c r="R11358" i="4"/>
  <c r="S11358" i="4" s="1"/>
  <c r="T11358" i="4" s="1"/>
  <c r="R11670" i="4"/>
  <c r="S11670" i="4" s="1"/>
  <c r="T11670" i="4" s="1"/>
  <c r="R11971" i="4"/>
  <c r="S11971" i="4" s="1"/>
  <c r="T11971" i="4" s="1"/>
  <c r="R11270" i="4"/>
  <c r="S11270" i="4" s="1"/>
  <c r="T11270" i="4" s="1"/>
  <c r="R11461" i="4"/>
  <c r="S11461" i="4" s="1"/>
  <c r="T11461" i="4" s="1"/>
  <c r="R11731" i="4"/>
  <c r="S11731" i="4" s="1"/>
  <c r="T11731" i="4" s="1"/>
  <c r="R11768" i="4"/>
  <c r="S11768" i="4" s="1"/>
  <c r="T11768" i="4" s="1"/>
  <c r="R12021" i="4"/>
  <c r="S12021" i="4" s="1"/>
  <c r="T12021" i="4" s="1"/>
  <c r="R11940" i="4"/>
  <c r="S11940" i="4" s="1"/>
  <c r="T11940" i="4" s="1"/>
  <c r="R11787" i="4"/>
  <c r="S11787" i="4" s="1"/>
  <c r="T11787" i="4" s="1"/>
  <c r="R12022" i="4"/>
  <c r="S12022" i="4" s="1"/>
  <c r="T12022" i="4" s="1"/>
  <c r="R11407" i="4"/>
  <c r="S11407" i="4" s="1"/>
  <c r="T11407" i="4" s="1"/>
  <c r="R11575" i="4"/>
  <c r="S11575" i="4" s="1"/>
  <c r="T11575" i="4" s="1"/>
  <c r="R11767" i="4"/>
  <c r="S11767" i="4" s="1"/>
  <c r="T11767" i="4" s="1"/>
  <c r="R11914" i="4"/>
  <c r="S11914" i="4" s="1"/>
  <c r="T11914" i="4" s="1"/>
  <c r="R11402" i="4"/>
  <c r="S11402" i="4" s="1"/>
  <c r="T11402" i="4" s="1"/>
  <c r="R11539" i="4"/>
  <c r="S11539" i="4" s="1"/>
  <c r="T11539" i="4" s="1"/>
  <c r="R11726" i="4"/>
  <c r="S11726" i="4" s="1"/>
  <c r="T11726" i="4" s="1"/>
  <c r="R12039" i="4"/>
  <c r="S12039" i="4" s="1"/>
  <c r="T12039" i="4" s="1"/>
  <c r="R11409" i="4"/>
  <c r="S11409" i="4" s="1"/>
  <c r="T11409" i="4" s="1"/>
  <c r="R11610" i="4"/>
  <c r="S11610" i="4" s="1"/>
  <c r="T11610" i="4" s="1"/>
  <c r="R11802" i="4"/>
  <c r="S11802" i="4" s="1"/>
  <c r="T11802" i="4" s="1"/>
  <c r="R11827" i="4"/>
  <c r="S11827" i="4" s="1"/>
  <c r="T11827" i="4" s="1"/>
  <c r="R12068" i="4"/>
  <c r="S12068" i="4" s="1"/>
  <c r="T12068" i="4" s="1"/>
  <c r="R12175" i="4"/>
  <c r="S12175" i="4" s="1"/>
  <c r="T12175" i="4" s="1"/>
  <c r="R12268" i="4"/>
  <c r="S12268" i="4" s="1"/>
  <c r="T12268" i="4" s="1"/>
  <c r="R11837" i="4"/>
  <c r="S11837" i="4" s="1"/>
  <c r="T11837" i="4" s="1"/>
  <c r="R11978" i="4"/>
  <c r="S11978" i="4" s="1"/>
  <c r="T11978" i="4" s="1"/>
  <c r="R11649" i="4"/>
  <c r="S11649" i="4" s="1"/>
  <c r="T11649" i="4" s="1"/>
  <c r="R11793" i="4"/>
  <c r="S11793" i="4" s="1"/>
  <c r="T11793" i="4" s="1"/>
  <c r="R11967" i="4"/>
  <c r="S11967" i="4" s="1"/>
  <c r="T11967" i="4" s="1"/>
  <c r="R11608" i="4"/>
  <c r="S11608" i="4" s="1"/>
  <c r="T11608" i="4" s="1"/>
  <c r="R11752" i="4"/>
  <c r="S11752" i="4" s="1"/>
  <c r="T11752" i="4" s="1"/>
  <c r="R11926" i="4"/>
  <c r="S11926" i="4" s="1"/>
  <c r="T11926" i="4" s="1"/>
  <c r="R12122" i="4"/>
  <c r="S12122" i="4" s="1"/>
  <c r="T12122" i="4" s="1"/>
  <c r="R11627" i="4"/>
  <c r="S11627" i="4" s="1"/>
  <c r="T11627" i="4" s="1"/>
  <c r="R11771" i="4"/>
  <c r="S11771" i="4" s="1"/>
  <c r="T11771" i="4" s="1"/>
  <c r="R11942" i="4"/>
  <c r="S11942" i="4" s="1"/>
  <c r="T11942" i="4" s="1"/>
  <c r="R12073" i="4"/>
  <c r="S12073" i="4" s="1"/>
  <c r="T12073" i="4" s="1"/>
  <c r="R12048" i="4"/>
  <c r="S12048" i="4" s="1"/>
  <c r="T12048" i="4" s="1"/>
  <c r="R12211" i="4"/>
  <c r="S12211" i="4" s="1"/>
  <c r="T12211" i="4" s="1"/>
  <c r="R12055" i="4"/>
  <c r="S12055" i="4" s="1"/>
  <c r="T12055" i="4" s="1"/>
  <c r="R11925" i="4"/>
  <c r="S11925" i="4" s="1"/>
  <c r="T11925" i="4" s="1"/>
  <c r="R12109" i="4"/>
  <c r="S12109" i="4" s="1"/>
  <c r="T12109" i="4" s="1"/>
  <c r="R11920" i="4"/>
  <c r="S11920" i="4" s="1"/>
  <c r="T11920" i="4" s="1"/>
  <c r="R12102" i="4"/>
  <c r="S12102" i="4" s="1"/>
  <c r="T12102" i="4" s="1"/>
  <c r="R11939" i="4"/>
  <c r="S11939" i="4" s="1"/>
  <c r="T11939" i="4" s="1"/>
  <c r="R12262" i="4"/>
  <c r="S12262" i="4" s="1"/>
  <c r="T12262" i="4" s="1"/>
  <c r="R12081" i="4"/>
  <c r="S12081" i="4" s="1"/>
  <c r="T12081" i="4" s="1"/>
  <c r="R12210" i="4"/>
  <c r="S12210" i="4" s="1"/>
  <c r="T12210" i="4" s="1"/>
  <c r="R12181" i="4"/>
  <c r="S12181" i="4" s="1"/>
  <c r="T12181" i="4" s="1"/>
  <c r="R12207" i="4"/>
  <c r="S12207" i="4" s="1"/>
  <c r="T12207" i="4" s="1"/>
  <c r="R12088" i="4"/>
  <c r="S12088" i="4" s="1"/>
  <c r="T12088" i="4" s="1"/>
  <c r="R12071" i="4"/>
  <c r="S12071" i="4" s="1"/>
  <c r="T12071" i="4" s="1"/>
  <c r="R12105" i="4"/>
  <c r="S12105" i="4" s="1"/>
  <c r="T12105" i="4" s="1"/>
  <c r="R12267" i="4"/>
  <c r="S12267" i="4" s="1"/>
  <c r="T12267" i="4" s="1"/>
  <c r="R12274" i="4"/>
  <c r="S12274" i="4" s="1"/>
  <c r="T12274" i="4" s="1"/>
  <c r="R12288" i="4"/>
  <c r="S12288" i="4" s="1"/>
  <c r="T12288" i="4" s="1"/>
  <c r="R12206" i="4"/>
  <c r="S12206" i="4" s="1"/>
  <c r="T12206" i="4" s="1"/>
  <c r="R12213" i="4"/>
  <c r="S12213" i="4" s="1"/>
  <c r="T12213" i="4" s="1"/>
  <c r="R12203" i="4"/>
  <c r="S12203" i="4" s="1"/>
  <c r="T12203" i="4" s="1"/>
  <c r="R12270" i="4"/>
  <c r="S12270" i="4" s="1"/>
  <c r="T12270" i="4" s="1"/>
  <c r="R12209" i="4"/>
  <c r="S12209" i="4" s="1"/>
  <c r="T12209" i="4" s="1"/>
  <c r="R1873" i="4"/>
  <c r="S1873" i="4" s="1"/>
  <c r="T1873" i="4" s="1"/>
  <c r="R766" i="4"/>
  <c r="S766" i="4" s="1"/>
  <c r="T766" i="4" s="1"/>
  <c r="R478" i="4"/>
  <c r="S478" i="4" s="1"/>
  <c r="T478" i="4" s="1"/>
  <c r="R2829" i="4"/>
  <c r="S2829" i="4" s="1"/>
  <c r="T2829" i="4" s="1"/>
  <c r="R1361" i="4"/>
  <c r="S1361" i="4" s="1"/>
  <c r="T1361" i="4" s="1"/>
  <c r="R696" i="4"/>
  <c r="S696" i="4" s="1"/>
  <c r="T696" i="4" s="1"/>
  <c r="R408" i="4"/>
  <c r="S408" i="4" s="1"/>
  <c r="T408" i="4" s="1"/>
  <c r="R737" i="4"/>
  <c r="S737" i="4" s="1"/>
  <c r="T737" i="4" s="1"/>
  <c r="R401" i="4"/>
  <c r="S401" i="4" s="1"/>
  <c r="T401" i="4" s="1"/>
  <c r="R125" i="4"/>
  <c r="S125" i="4" s="1"/>
  <c r="T125" i="4" s="1"/>
  <c r="R2158" i="4"/>
  <c r="S2158" i="4" s="1"/>
  <c r="T2158" i="4" s="1"/>
  <c r="R634" i="4"/>
  <c r="S634" i="4" s="1"/>
  <c r="T634" i="4" s="1"/>
  <c r="R646" i="4"/>
  <c r="S646" i="4" s="1"/>
  <c r="T646" i="4" s="1"/>
  <c r="R528" i="4"/>
  <c r="S528" i="4" s="1"/>
  <c r="T528" i="4" s="1"/>
  <c r="R845" i="4"/>
  <c r="S845" i="4" s="1"/>
  <c r="T845" i="4" s="1"/>
  <c r="R1572" i="4"/>
  <c r="S1572" i="4" s="1"/>
  <c r="T1572" i="4" s="1"/>
  <c r="R2230" i="4"/>
  <c r="S2230" i="4" s="1"/>
  <c r="T2230" i="4" s="1"/>
  <c r="R1338" i="4"/>
  <c r="S1338" i="4" s="1"/>
  <c r="T1338" i="4" s="1"/>
  <c r="R658" i="4"/>
  <c r="S658" i="4" s="1"/>
  <c r="T658" i="4" s="1"/>
  <c r="R2365" i="4"/>
  <c r="S2365" i="4" s="1"/>
  <c r="T2365" i="4" s="1"/>
  <c r="R1302" i="4"/>
  <c r="S1302" i="4" s="1"/>
  <c r="T1302" i="4" s="1"/>
  <c r="R1032" i="4"/>
  <c r="S1032" i="4" s="1"/>
  <c r="T1032" i="4" s="1"/>
  <c r="R1716" i="4"/>
  <c r="S1716" i="4" s="1"/>
  <c r="T1716" i="4" s="1"/>
  <c r="R1446" i="4"/>
  <c r="S1446" i="4" s="1"/>
  <c r="T1446" i="4" s="1"/>
  <c r="R874" i="4"/>
  <c r="S874" i="4" s="1"/>
  <c r="T874" i="4" s="1"/>
  <c r="R569" i="4"/>
  <c r="S569" i="4" s="1"/>
  <c r="T569" i="4" s="1"/>
  <c r="R281" i="4"/>
  <c r="S281" i="4" s="1"/>
  <c r="T281" i="4" s="1"/>
  <c r="R5489" i="4"/>
  <c r="S5489" i="4" s="1"/>
  <c r="T5489" i="4" s="1"/>
  <c r="R10062" i="4"/>
  <c r="S10062" i="4" s="1"/>
  <c r="T10062" i="4" s="1"/>
  <c r="R9662" i="4"/>
  <c r="S9662" i="4" s="1"/>
  <c r="T9662" i="4" s="1"/>
  <c r="R9847" i="4"/>
  <c r="S9847" i="4" s="1"/>
  <c r="T9847" i="4" s="1"/>
  <c r="R9545" i="4"/>
  <c r="S9545" i="4" s="1"/>
  <c r="T9545" i="4" s="1"/>
  <c r="R9722" i="4"/>
  <c r="S9722" i="4" s="1"/>
  <c r="T9722" i="4" s="1"/>
  <c r="R10275" i="4"/>
  <c r="S10275" i="4" s="1"/>
  <c r="T10275" i="4" s="1"/>
  <c r="R9160" i="4"/>
  <c r="S9160" i="4" s="1"/>
  <c r="T9160" i="4" s="1"/>
  <c r="R9304" i="4"/>
  <c r="S9304" i="4" s="1"/>
  <c r="T9304" i="4" s="1"/>
  <c r="R9448" i="4"/>
  <c r="S9448" i="4" s="1"/>
  <c r="T9448" i="4" s="1"/>
  <c r="R9613" i="4"/>
  <c r="S9613" i="4" s="1"/>
  <c r="T9613" i="4" s="1"/>
  <c r="R9854" i="4"/>
  <c r="S9854" i="4" s="1"/>
  <c r="T9854" i="4" s="1"/>
  <c r="R9603" i="4"/>
  <c r="S9603" i="4" s="1"/>
  <c r="T9603" i="4" s="1"/>
  <c r="R9776" i="4"/>
  <c r="S9776" i="4" s="1"/>
  <c r="T9776" i="4" s="1"/>
  <c r="R10405" i="4"/>
  <c r="S10405" i="4" s="1"/>
  <c r="T10405" i="4" s="1"/>
  <c r="R9636" i="4"/>
  <c r="S9636" i="4" s="1"/>
  <c r="T9636" i="4" s="1"/>
  <c r="R9920" i="4"/>
  <c r="S9920" i="4" s="1"/>
  <c r="T9920" i="4" s="1"/>
  <c r="R9985" i="4"/>
  <c r="S9985" i="4" s="1"/>
  <c r="T9985" i="4" s="1"/>
  <c r="R10327" i="4"/>
  <c r="S10327" i="4" s="1"/>
  <c r="T10327" i="4" s="1"/>
  <c r="R9623" i="4"/>
  <c r="S9623" i="4" s="1"/>
  <c r="T9623" i="4" s="1"/>
  <c r="R9788" i="4"/>
  <c r="S9788" i="4" s="1"/>
  <c r="T9788" i="4" s="1"/>
  <c r="R9973" i="4"/>
  <c r="S9973" i="4" s="1"/>
  <c r="T9973" i="4" s="1"/>
  <c r="R10311" i="4"/>
  <c r="S10311" i="4" s="1"/>
  <c r="T10311" i="4" s="1"/>
  <c r="R9805" i="4"/>
  <c r="S9805" i="4" s="1"/>
  <c r="T9805" i="4" s="1"/>
  <c r="R9992" i="4"/>
  <c r="S9992" i="4" s="1"/>
  <c r="T9992" i="4" s="1"/>
  <c r="R10396" i="4"/>
  <c r="S10396" i="4" s="1"/>
  <c r="T10396" i="4" s="1"/>
  <c r="R9807" i="4"/>
  <c r="S9807" i="4" s="1"/>
  <c r="T9807" i="4" s="1"/>
  <c r="R10014" i="4"/>
  <c r="S10014" i="4" s="1"/>
  <c r="T10014" i="4" s="1"/>
  <c r="R9548" i="4"/>
  <c r="S9548" i="4" s="1"/>
  <c r="T9548" i="4" s="1"/>
  <c r="R9693" i="4"/>
  <c r="S9693" i="4" s="1"/>
  <c r="T9693" i="4" s="1"/>
  <c r="R9839" i="4"/>
  <c r="S9839" i="4" s="1"/>
  <c r="T9839" i="4" s="1"/>
  <c r="R10152" i="4"/>
  <c r="S10152" i="4" s="1"/>
  <c r="T10152" i="4" s="1"/>
  <c r="R9961" i="4"/>
  <c r="S9961" i="4" s="1"/>
  <c r="T9961" i="4" s="1"/>
  <c r="R10246" i="4"/>
  <c r="S10246" i="4" s="1"/>
  <c r="T10246" i="4" s="1"/>
  <c r="R9886" i="4"/>
  <c r="S9886" i="4" s="1"/>
  <c r="T9886" i="4" s="1"/>
  <c r="R10074" i="4"/>
  <c r="S10074" i="4" s="1"/>
  <c r="T10074" i="4" s="1"/>
  <c r="R10425" i="4"/>
  <c r="S10425" i="4" s="1"/>
  <c r="T10425" i="4" s="1"/>
  <c r="R10119" i="4"/>
  <c r="S10119" i="4" s="1"/>
  <c r="T10119" i="4" s="1"/>
  <c r="R10282" i="4"/>
  <c r="S10282" i="4" s="1"/>
  <c r="T10282" i="4" s="1"/>
  <c r="R11048" i="4"/>
  <c r="S11048" i="4" s="1"/>
  <c r="T11048" i="4" s="1"/>
  <c r="R9981" i="4"/>
  <c r="S9981" i="4" s="1"/>
  <c r="T9981" i="4" s="1"/>
  <c r="R10165" i="4"/>
  <c r="S10165" i="4" s="1"/>
  <c r="T10165" i="4" s="1"/>
  <c r="R10411" i="4"/>
  <c r="S10411" i="4" s="1"/>
  <c r="T10411" i="4" s="1"/>
  <c r="R9724" i="4"/>
  <c r="S9724" i="4" s="1"/>
  <c r="T9724" i="4" s="1"/>
  <c r="R9868" i="4"/>
  <c r="S9868" i="4" s="1"/>
  <c r="T9868" i="4" s="1"/>
  <c r="R10054" i="4"/>
  <c r="S10054" i="4" s="1"/>
  <c r="T10054" i="4" s="1"/>
  <c r="R10251" i="4"/>
  <c r="S10251" i="4" s="1"/>
  <c r="T10251" i="4" s="1"/>
  <c r="R10083" i="4"/>
  <c r="S10083" i="4" s="1"/>
  <c r="T10083" i="4" s="1"/>
  <c r="R10258" i="4"/>
  <c r="S10258" i="4" s="1"/>
  <c r="T10258" i="4" s="1"/>
  <c r="R10112" i="4"/>
  <c r="S10112" i="4" s="1"/>
  <c r="T10112" i="4" s="1"/>
  <c r="R10247" i="4"/>
  <c r="S10247" i="4" s="1"/>
  <c r="T10247" i="4" s="1"/>
  <c r="R10807" i="4"/>
  <c r="S10807" i="4" s="1"/>
  <c r="T10807" i="4" s="1"/>
  <c r="R10342" i="4"/>
  <c r="S10342" i="4" s="1"/>
  <c r="T10342" i="4" s="1"/>
  <c r="R9956" i="4"/>
  <c r="S9956" i="4" s="1"/>
  <c r="T9956" i="4" s="1"/>
  <c r="R10104" i="4"/>
  <c r="S10104" i="4" s="1"/>
  <c r="T10104" i="4" s="1"/>
  <c r="R10286" i="4"/>
  <c r="S10286" i="4" s="1"/>
  <c r="T10286" i="4" s="1"/>
  <c r="R10970" i="4"/>
  <c r="S10970" i="4" s="1"/>
  <c r="T10970" i="4" s="1"/>
  <c r="R10337" i="4"/>
  <c r="S10337" i="4" s="1"/>
  <c r="T10337" i="4" s="1"/>
  <c r="R10505" i="4"/>
  <c r="S10505" i="4" s="1"/>
  <c r="T10505" i="4" s="1"/>
  <c r="R10017" i="4"/>
  <c r="S10017" i="4" s="1"/>
  <c r="T10017" i="4" s="1"/>
  <c r="R10161" i="4"/>
  <c r="S10161" i="4" s="1"/>
  <c r="T10161" i="4" s="1"/>
  <c r="R10305" i="4"/>
  <c r="S10305" i="4" s="1"/>
  <c r="T10305" i="4" s="1"/>
  <c r="R10544" i="4"/>
  <c r="S10544" i="4" s="1"/>
  <c r="T10544" i="4" s="1"/>
  <c r="R10036" i="4"/>
  <c r="S10036" i="4" s="1"/>
  <c r="T10036" i="4" s="1"/>
  <c r="R10180" i="4"/>
  <c r="S10180" i="4" s="1"/>
  <c r="T10180" i="4" s="1"/>
  <c r="R10324" i="4"/>
  <c r="S10324" i="4" s="1"/>
  <c r="T10324" i="4" s="1"/>
  <c r="R10470" i="4"/>
  <c r="S10470" i="4" s="1"/>
  <c r="T10470" i="4" s="1"/>
  <c r="R10876" i="4"/>
  <c r="S10876" i="4" s="1"/>
  <c r="T10876" i="4" s="1"/>
  <c r="R10422" i="4"/>
  <c r="S10422" i="4" s="1"/>
  <c r="T10422" i="4" s="1"/>
  <c r="R10326" i="4"/>
  <c r="S10326" i="4" s="1"/>
  <c r="T10326" i="4" s="1"/>
  <c r="R10506" i="4"/>
  <c r="S10506" i="4" s="1"/>
  <c r="T10506" i="4" s="1"/>
  <c r="R10333" i="4"/>
  <c r="S10333" i="4" s="1"/>
  <c r="T10333" i="4" s="1"/>
  <c r="R10507" i="4"/>
  <c r="S10507" i="4" s="1"/>
  <c r="T10507" i="4" s="1"/>
  <c r="R11145" i="4"/>
  <c r="S11145" i="4" s="1"/>
  <c r="T11145" i="4" s="1"/>
  <c r="R10453" i="4"/>
  <c r="S10453" i="4" s="1"/>
  <c r="T10453" i="4" s="1"/>
  <c r="R10717" i="4"/>
  <c r="S10717" i="4" s="1"/>
  <c r="T10717" i="4" s="1"/>
  <c r="R10999" i="4"/>
  <c r="S10999" i="4" s="1"/>
  <c r="T10999" i="4" s="1"/>
  <c r="R10527" i="4"/>
  <c r="S10527" i="4" s="1"/>
  <c r="T10527" i="4" s="1"/>
  <c r="R11254" i="4"/>
  <c r="S11254" i="4" s="1"/>
  <c r="T11254" i="4" s="1"/>
  <c r="R10603" i="4"/>
  <c r="S10603" i="4" s="1"/>
  <c r="T10603" i="4" s="1"/>
  <c r="R10765" i="4"/>
  <c r="S10765" i="4" s="1"/>
  <c r="T10765" i="4" s="1"/>
  <c r="R10452" i="4"/>
  <c r="S10452" i="4" s="1"/>
  <c r="T10452" i="4" s="1"/>
  <c r="R10749" i="4"/>
  <c r="S10749" i="4" s="1"/>
  <c r="T10749" i="4" s="1"/>
  <c r="R10469" i="4"/>
  <c r="S10469" i="4" s="1"/>
  <c r="T10469" i="4" s="1"/>
  <c r="R10657" i="4"/>
  <c r="S10657" i="4" s="1"/>
  <c r="T10657" i="4" s="1"/>
  <c r="R11264" i="4"/>
  <c r="S11264" i="4" s="1"/>
  <c r="T11264" i="4" s="1"/>
  <c r="R10587" i="4"/>
  <c r="S10587" i="4" s="1"/>
  <c r="T10587" i="4" s="1"/>
  <c r="R10974" i="4"/>
  <c r="S10974" i="4" s="1"/>
  <c r="T10974" i="4" s="1"/>
  <c r="R11327" i="4"/>
  <c r="S11327" i="4" s="1"/>
  <c r="T11327" i="4" s="1"/>
  <c r="R10727" i="4"/>
  <c r="S10727" i="4" s="1"/>
  <c r="T10727" i="4" s="1"/>
  <c r="R10917" i="4"/>
  <c r="S10917" i="4" s="1"/>
  <c r="T10917" i="4" s="1"/>
  <c r="R10524" i="4"/>
  <c r="S10524" i="4" s="1"/>
  <c r="T10524" i="4" s="1"/>
  <c r="R10691" i="4"/>
  <c r="S10691" i="4" s="1"/>
  <c r="T10691" i="4" s="1"/>
  <c r="R10883" i="4"/>
  <c r="S10883" i="4" s="1"/>
  <c r="T10883" i="4" s="1"/>
  <c r="R11125" i="4"/>
  <c r="S11125" i="4" s="1"/>
  <c r="T11125" i="4" s="1"/>
  <c r="R10698" i="4"/>
  <c r="S10698" i="4" s="1"/>
  <c r="T10698" i="4" s="1"/>
  <c r="R10890" i="4"/>
  <c r="S10890" i="4" s="1"/>
  <c r="T10890" i="4" s="1"/>
  <c r="R10840" i="4"/>
  <c r="S10840" i="4" s="1"/>
  <c r="T10840" i="4" s="1"/>
  <c r="R10886" i="4"/>
  <c r="S10886" i="4" s="1"/>
  <c r="T10886" i="4" s="1"/>
  <c r="R10893" i="4"/>
  <c r="S10893" i="4" s="1"/>
  <c r="T10893" i="4" s="1"/>
  <c r="R11166" i="4"/>
  <c r="S11166" i="4" s="1"/>
  <c r="T11166" i="4" s="1"/>
  <c r="R10976" i="4"/>
  <c r="S10976" i="4" s="1"/>
  <c r="T10976" i="4" s="1"/>
  <c r="R10667" i="4"/>
  <c r="S10667" i="4" s="1"/>
  <c r="T10667" i="4" s="1"/>
  <c r="R10859" i="4"/>
  <c r="S10859" i="4" s="1"/>
  <c r="T10859" i="4" s="1"/>
  <c r="R10534" i="4"/>
  <c r="S10534" i="4" s="1"/>
  <c r="T10534" i="4" s="1"/>
  <c r="R10678" i="4"/>
  <c r="S10678" i="4" s="1"/>
  <c r="T10678" i="4" s="1"/>
  <c r="R10822" i="4"/>
  <c r="S10822" i="4" s="1"/>
  <c r="T10822" i="4" s="1"/>
  <c r="R10961" i="4"/>
  <c r="S10961" i="4" s="1"/>
  <c r="T10961" i="4" s="1"/>
  <c r="R11167" i="4"/>
  <c r="S11167" i="4" s="1"/>
  <c r="T11167" i="4" s="1"/>
  <c r="R10601" i="4"/>
  <c r="S10601" i="4" s="1"/>
  <c r="T10601" i="4" s="1"/>
  <c r="R10745" i="4"/>
  <c r="S10745" i="4" s="1"/>
  <c r="T10745" i="4" s="1"/>
  <c r="R10889" i="4"/>
  <c r="S10889" i="4" s="1"/>
  <c r="T10889" i="4" s="1"/>
  <c r="R11147" i="4"/>
  <c r="S11147" i="4" s="1"/>
  <c r="T11147" i="4" s="1"/>
  <c r="R10584" i="4"/>
  <c r="S10584" i="4" s="1"/>
  <c r="T10584" i="4" s="1"/>
  <c r="R10728" i="4"/>
  <c r="S10728" i="4" s="1"/>
  <c r="T10728" i="4" s="1"/>
  <c r="R10872" i="4"/>
  <c r="S10872" i="4" s="1"/>
  <c r="T10872" i="4" s="1"/>
  <c r="R11135" i="4"/>
  <c r="S11135" i="4" s="1"/>
  <c r="T11135" i="4" s="1"/>
  <c r="R11202" i="4"/>
  <c r="S11202" i="4" s="1"/>
  <c r="T11202" i="4" s="1"/>
  <c r="R11080" i="4"/>
  <c r="S11080" i="4" s="1"/>
  <c r="T11080" i="4" s="1"/>
  <c r="R11348" i="4"/>
  <c r="S11348" i="4" s="1"/>
  <c r="T11348" i="4" s="1"/>
  <c r="R11128" i="4"/>
  <c r="S11128" i="4" s="1"/>
  <c r="T11128" i="4" s="1"/>
  <c r="R11099" i="4"/>
  <c r="S11099" i="4" s="1"/>
  <c r="T11099" i="4" s="1"/>
  <c r="R11027" i="4"/>
  <c r="S11027" i="4" s="1"/>
  <c r="T11027" i="4" s="1"/>
  <c r="R11320" i="4"/>
  <c r="S11320" i="4" s="1"/>
  <c r="T11320" i="4" s="1"/>
  <c r="R11464" i="4"/>
  <c r="S11464" i="4" s="1"/>
  <c r="T11464" i="4" s="1"/>
  <c r="R10989" i="4"/>
  <c r="S10989" i="4" s="1"/>
  <c r="T10989" i="4" s="1"/>
  <c r="R11195" i="4"/>
  <c r="S11195" i="4" s="1"/>
  <c r="T11195" i="4" s="1"/>
  <c r="R11044" i="4"/>
  <c r="S11044" i="4" s="1"/>
  <c r="T11044" i="4" s="1"/>
  <c r="R11238" i="4"/>
  <c r="S11238" i="4" s="1"/>
  <c r="T11238" i="4" s="1"/>
  <c r="R11532" i="4"/>
  <c r="S11532" i="4" s="1"/>
  <c r="T11532" i="4" s="1"/>
  <c r="R11779" i="4"/>
  <c r="S11779" i="4" s="1"/>
  <c r="T11779" i="4" s="1"/>
  <c r="R11403" i="4"/>
  <c r="S11403" i="4" s="1"/>
  <c r="T11403" i="4" s="1"/>
  <c r="R11118" i="4"/>
  <c r="S11118" i="4" s="1"/>
  <c r="T11118" i="4" s="1"/>
  <c r="R11525" i="4"/>
  <c r="S11525" i="4" s="1"/>
  <c r="T11525" i="4" s="1"/>
  <c r="R11038" i="4"/>
  <c r="S11038" i="4" s="1"/>
  <c r="T11038" i="4" s="1"/>
  <c r="R11189" i="4"/>
  <c r="S11189" i="4" s="1"/>
  <c r="T11189" i="4" s="1"/>
  <c r="R11477" i="4"/>
  <c r="S11477" i="4" s="1"/>
  <c r="T11477" i="4" s="1"/>
  <c r="R11826" i="4"/>
  <c r="S11826" i="4" s="1"/>
  <c r="T11826" i="4" s="1"/>
  <c r="R11105" i="4"/>
  <c r="S11105" i="4" s="1"/>
  <c r="T11105" i="4" s="1"/>
  <c r="R11278" i="4"/>
  <c r="S11278" i="4" s="1"/>
  <c r="T11278" i="4" s="1"/>
  <c r="R11515" i="4"/>
  <c r="S11515" i="4" s="1"/>
  <c r="T11515" i="4" s="1"/>
  <c r="R10896" i="4"/>
  <c r="S10896" i="4" s="1"/>
  <c r="T10896" i="4" s="1"/>
  <c r="R11040" i="4"/>
  <c r="S11040" i="4" s="1"/>
  <c r="T11040" i="4" s="1"/>
  <c r="R11177" i="4"/>
  <c r="S11177" i="4" s="1"/>
  <c r="T11177" i="4" s="1"/>
  <c r="R11389" i="4"/>
  <c r="S11389" i="4" s="1"/>
  <c r="T11389" i="4" s="1"/>
  <c r="R11736" i="4"/>
  <c r="S11736" i="4" s="1"/>
  <c r="T11736" i="4" s="1"/>
  <c r="R11561" i="4"/>
  <c r="S11561" i="4" s="1"/>
  <c r="T11561" i="4" s="1"/>
  <c r="R11490" i="4"/>
  <c r="S11490" i="4" s="1"/>
  <c r="T11490" i="4" s="1"/>
  <c r="R11527" i="4"/>
  <c r="S11527" i="4" s="1"/>
  <c r="T11527" i="4" s="1"/>
  <c r="R11558" i="4"/>
  <c r="S11558" i="4" s="1"/>
  <c r="T11558" i="4" s="1"/>
  <c r="R11460" i="4"/>
  <c r="S11460" i="4" s="1"/>
  <c r="T11460" i="4" s="1"/>
  <c r="R11856" i="4"/>
  <c r="S11856" i="4" s="1"/>
  <c r="T11856" i="4" s="1"/>
  <c r="R11268" i="4"/>
  <c r="S11268" i="4" s="1"/>
  <c r="T11268" i="4" s="1"/>
  <c r="R11465" i="4"/>
  <c r="S11465" i="4" s="1"/>
  <c r="T11465" i="4" s="1"/>
  <c r="R11654" i="4"/>
  <c r="S11654" i="4" s="1"/>
  <c r="T11654" i="4" s="1"/>
  <c r="R11239" i="4"/>
  <c r="S11239" i="4" s="1"/>
  <c r="T11239" i="4" s="1"/>
  <c r="R11367" i="4"/>
  <c r="S11367" i="4" s="1"/>
  <c r="T11367" i="4" s="1"/>
  <c r="R11679" i="4"/>
  <c r="S11679" i="4" s="1"/>
  <c r="T11679" i="4" s="1"/>
  <c r="R11138" i="4"/>
  <c r="S11138" i="4" s="1"/>
  <c r="T11138" i="4" s="1"/>
  <c r="R11282" i="4"/>
  <c r="S11282" i="4" s="1"/>
  <c r="T11282" i="4" s="1"/>
  <c r="R11470" i="4"/>
  <c r="S11470" i="4" s="1"/>
  <c r="T11470" i="4" s="1"/>
  <c r="R11734" i="4"/>
  <c r="S11734" i="4" s="1"/>
  <c r="T11734" i="4" s="1"/>
  <c r="R11777" i="4"/>
  <c r="S11777" i="4" s="1"/>
  <c r="T11777" i="4" s="1"/>
  <c r="R12127" i="4"/>
  <c r="S12127" i="4" s="1"/>
  <c r="T12127" i="4" s="1"/>
  <c r="R11952" i="4"/>
  <c r="S11952" i="4" s="1"/>
  <c r="T11952" i="4" s="1"/>
  <c r="R11796" i="4"/>
  <c r="S11796" i="4" s="1"/>
  <c r="T11796" i="4" s="1"/>
  <c r="R12128" i="4"/>
  <c r="S12128" i="4" s="1"/>
  <c r="T12128" i="4" s="1"/>
  <c r="R11419" i="4"/>
  <c r="S11419" i="4" s="1"/>
  <c r="T11419" i="4" s="1"/>
  <c r="R11605" i="4"/>
  <c r="S11605" i="4" s="1"/>
  <c r="T11605" i="4" s="1"/>
  <c r="R11797" i="4"/>
  <c r="S11797" i="4" s="1"/>
  <c r="T11797" i="4" s="1"/>
  <c r="R11921" i="4"/>
  <c r="S11921" i="4" s="1"/>
  <c r="T11921" i="4" s="1"/>
  <c r="R11414" i="4"/>
  <c r="S11414" i="4" s="1"/>
  <c r="T11414" i="4" s="1"/>
  <c r="R11564" i="4"/>
  <c r="S11564" i="4" s="1"/>
  <c r="T11564" i="4" s="1"/>
  <c r="R11756" i="4"/>
  <c r="S11756" i="4" s="1"/>
  <c r="T11756" i="4" s="1"/>
  <c r="R12163" i="4"/>
  <c r="S12163" i="4" s="1"/>
  <c r="T12163" i="4" s="1"/>
  <c r="R11421" i="4"/>
  <c r="S11421" i="4" s="1"/>
  <c r="T11421" i="4" s="1"/>
  <c r="R11619" i="4"/>
  <c r="S11619" i="4" s="1"/>
  <c r="T11619" i="4" s="1"/>
  <c r="R11811" i="4"/>
  <c r="S11811" i="4" s="1"/>
  <c r="T11811" i="4" s="1"/>
  <c r="R11851" i="4"/>
  <c r="S11851" i="4" s="1"/>
  <c r="T11851" i="4" s="1"/>
  <c r="R11825" i="4"/>
  <c r="S11825" i="4" s="1"/>
  <c r="T11825" i="4" s="1"/>
  <c r="R11814" i="4"/>
  <c r="S11814" i="4" s="1"/>
  <c r="T11814" i="4" s="1"/>
  <c r="R11821" i="4"/>
  <c r="S11821" i="4" s="1"/>
  <c r="T11821" i="4" s="1"/>
  <c r="R11846" i="4"/>
  <c r="S11846" i="4" s="1"/>
  <c r="T11846" i="4" s="1"/>
  <c r="R11517" i="4"/>
  <c r="S11517" i="4" s="1"/>
  <c r="T11517" i="4" s="1"/>
  <c r="R11661" i="4"/>
  <c r="S11661" i="4" s="1"/>
  <c r="T11661" i="4" s="1"/>
  <c r="R11805" i="4"/>
  <c r="S11805" i="4" s="1"/>
  <c r="T11805" i="4" s="1"/>
  <c r="R11976" i="4"/>
  <c r="S11976" i="4" s="1"/>
  <c r="T11976" i="4" s="1"/>
  <c r="R11620" i="4"/>
  <c r="S11620" i="4" s="1"/>
  <c r="T11620" i="4" s="1"/>
  <c r="R11764" i="4"/>
  <c r="S11764" i="4" s="1"/>
  <c r="T11764" i="4" s="1"/>
  <c r="R11935" i="4"/>
  <c r="S11935" i="4" s="1"/>
  <c r="T11935" i="4" s="1"/>
  <c r="R12146" i="4"/>
  <c r="S12146" i="4" s="1"/>
  <c r="T12146" i="4" s="1"/>
  <c r="R11639" i="4"/>
  <c r="S11639" i="4" s="1"/>
  <c r="T11639" i="4" s="1"/>
  <c r="R11783" i="4"/>
  <c r="S11783" i="4" s="1"/>
  <c r="T11783" i="4" s="1"/>
  <c r="R11972" i="4"/>
  <c r="S11972" i="4" s="1"/>
  <c r="T11972" i="4" s="1"/>
  <c r="R12089" i="4"/>
  <c r="S12089" i="4" s="1"/>
  <c r="T12089" i="4" s="1"/>
  <c r="R12169" i="4"/>
  <c r="S12169" i="4" s="1"/>
  <c r="T12169" i="4" s="1"/>
  <c r="R12259" i="4"/>
  <c r="S12259" i="4" s="1"/>
  <c r="T12259" i="4" s="1"/>
  <c r="R12078" i="4"/>
  <c r="S12078" i="4" s="1"/>
  <c r="T12078" i="4" s="1"/>
  <c r="R11937" i="4"/>
  <c r="S11937" i="4" s="1"/>
  <c r="T11937" i="4" s="1"/>
  <c r="R12121" i="4"/>
  <c r="S12121" i="4" s="1"/>
  <c r="T12121" i="4" s="1"/>
  <c r="R11932" i="4"/>
  <c r="S11932" i="4" s="1"/>
  <c r="T11932" i="4" s="1"/>
  <c r="R12113" i="4"/>
  <c r="S12113" i="4" s="1"/>
  <c r="T12113" i="4" s="1"/>
  <c r="R11951" i="4"/>
  <c r="S11951" i="4" s="1"/>
  <c r="T11951" i="4" s="1"/>
  <c r="R12099" i="4"/>
  <c r="S12099" i="4" s="1"/>
  <c r="T12099" i="4" s="1"/>
  <c r="R12086" i="4"/>
  <c r="S12086" i="4" s="1"/>
  <c r="T12086" i="4" s="1"/>
  <c r="R12223" i="4"/>
  <c r="S12223" i="4" s="1"/>
  <c r="T12223" i="4" s="1"/>
  <c r="R12252" i="4"/>
  <c r="S12252" i="4" s="1"/>
  <c r="T12252" i="4" s="1"/>
  <c r="R12212" i="4"/>
  <c r="S12212" i="4" s="1"/>
  <c r="T12212" i="4" s="1"/>
  <c r="R12103" i="4"/>
  <c r="S12103" i="4" s="1"/>
  <c r="T12103" i="4" s="1"/>
  <c r="R12083" i="4"/>
  <c r="S12083" i="4" s="1"/>
  <c r="T12083" i="4" s="1"/>
  <c r="R12117" i="4"/>
  <c r="S12117" i="4" s="1"/>
  <c r="T12117" i="4" s="1"/>
  <c r="R12291" i="4"/>
  <c r="S12291" i="4" s="1"/>
  <c r="T12291" i="4" s="1"/>
  <c r="R12298" i="4"/>
  <c r="S12298" i="4" s="1"/>
  <c r="T12298" i="4" s="1"/>
  <c r="R12178" i="4"/>
  <c r="S12178" i="4" s="1"/>
  <c r="T12178" i="4" s="1"/>
  <c r="R12218" i="4"/>
  <c r="S12218" i="4" s="1"/>
  <c r="T12218" i="4" s="1"/>
  <c r="R12225" i="4"/>
  <c r="S12225" i="4" s="1"/>
  <c r="T12225" i="4" s="1"/>
  <c r="R12215" i="4"/>
  <c r="S12215" i="4" s="1"/>
  <c r="T12215" i="4" s="1"/>
  <c r="R12282" i="4"/>
  <c r="S12282" i="4" s="1"/>
  <c r="T12282" i="4" s="1"/>
  <c r="R12221" i="4"/>
  <c r="S12221" i="4" s="1"/>
  <c r="T12221" i="4" s="1"/>
  <c r="R1860" i="4"/>
  <c r="S1860" i="4" s="1"/>
  <c r="T1860" i="4" s="1"/>
  <c r="R1590" i="4"/>
  <c r="S1590" i="4" s="1"/>
  <c r="T1590" i="4" s="1"/>
  <c r="R2725" i="4"/>
  <c r="S2725" i="4" s="1"/>
  <c r="T2725" i="4" s="1"/>
  <c r="R1333" i="4"/>
  <c r="S1333" i="4" s="1"/>
  <c r="T1333" i="4" s="1"/>
  <c r="R1050" i="4"/>
  <c r="S1050" i="4" s="1"/>
  <c r="T1050" i="4" s="1"/>
  <c r="R101" i="4"/>
  <c r="S101" i="4" s="1"/>
  <c r="T101" i="4" s="1"/>
  <c r="R2333" i="4"/>
  <c r="S2333" i="4" s="1"/>
  <c r="T2333" i="4" s="1"/>
  <c r="R720" i="4"/>
  <c r="S720" i="4" s="1"/>
  <c r="T720" i="4" s="1"/>
  <c r="R1266" i="4"/>
  <c r="S1266" i="4" s="1"/>
  <c r="T1266" i="4" s="1"/>
  <c r="R1253" i="4"/>
  <c r="S1253" i="4" s="1"/>
  <c r="T1253" i="4" s="1"/>
  <c r="R901" i="4"/>
  <c r="S901" i="4" s="1"/>
  <c r="T901" i="4" s="1"/>
  <c r="R754" i="4"/>
  <c r="S754" i="4" s="1"/>
  <c r="T754" i="4" s="1"/>
  <c r="R1801" i="4"/>
  <c r="S1801" i="4" s="1"/>
  <c r="T1801" i="4" s="1"/>
  <c r="R708" i="4"/>
  <c r="S708" i="4" s="1"/>
  <c r="T708" i="4" s="1"/>
  <c r="R420" i="4"/>
  <c r="S420" i="4" s="1"/>
  <c r="T420" i="4" s="1"/>
  <c r="R701" i="4"/>
  <c r="S701" i="4" s="1"/>
  <c r="T701" i="4" s="1"/>
  <c r="R359" i="4"/>
  <c r="S359" i="4" s="1"/>
  <c r="T359" i="4" s="1"/>
  <c r="R2122" i="4"/>
  <c r="S2122" i="4" s="1"/>
  <c r="T2122" i="4" s="1"/>
  <c r="R384" i="4"/>
  <c r="S384" i="4" s="1"/>
  <c r="T384" i="4" s="1"/>
  <c r="R610" i="4"/>
  <c r="S610" i="4" s="1"/>
  <c r="T610" i="4" s="1"/>
  <c r="R2302" i="4"/>
  <c r="S2302" i="4" s="1"/>
  <c r="T2302" i="4" s="1"/>
  <c r="R1945" i="4"/>
  <c r="S1945" i="4" s="1"/>
  <c r="T1945" i="4" s="1"/>
  <c r="R838" i="4"/>
  <c r="S838" i="4" s="1"/>
  <c r="T838" i="4" s="1"/>
  <c r="R257" i="4"/>
  <c r="S257" i="4" s="1"/>
  <c r="T257" i="4" s="1"/>
  <c r="R3549" i="4"/>
  <c r="S3549" i="4" s="1"/>
  <c r="T3549" i="4" s="1"/>
  <c r="R2785" i="4"/>
  <c r="S2785" i="4" s="1"/>
  <c r="T2785" i="4" s="1"/>
  <c r="R2936" i="4"/>
  <c r="S2936" i="4" s="1"/>
  <c r="T2936" i="4" s="1"/>
  <c r="R3128" i="4"/>
  <c r="S3128" i="4" s="1"/>
  <c r="T3128" i="4" s="1"/>
  <c r="R3320" i="4"/>
  <c r="S3320" i="4" s="1"/>
  <c r="T3320" i="4" s="1"/>
  <c r="R3512" i="4"/>
  <c r="S3512" i="4" s="1"/>
  <c r="T3512" i="4" s="1"/>
  <c r="R3846" i="4"/>
  <c r="S3846" i="4" s="1"/>
  <c r="T3846" i="4" s="1"/>
  <c r="R4406" i="4"/>
  <c r="S4406" i="4" s="1"/>
  <c r="T4406" i="4" s="1"/>
  <c r="R5537" i="4"/>
  <c r="S5537" i="4" s="1"/>
  <c r="T5537" i="4" s="1"/>
  <c r="R2604" i="4"/>
  <c r="S2604" i="4" s="1"/>
  <c r="T2604" i="4" s="1"/>
  <c r="R2752" i="4"/>
  <c r="S2752" i="4" s="1"/>
  <c r="T2752" i="4" s="1"/>
  <c r="R2991" i="4"/>
  <c r="S2991" i="4" s="1"/>
  <c r="T2991" i="4" s="1"/>
  <c r="R3183" i="4"/>
  <c r="S3183" i="4" s="1"/>
  <c r="T3183" i="4" s="1"/>
  <c r="R3375" i="4"/>
  <c r="S3375" i="4" s="1"/>
  <c r="T3375" i="4" s="1"/>
  <c r="R3567" i="4"/>
  <c r="S3567" i="4" s="1"/>
  <c r="T3567" i="4" s="1"/>
  <c r="R3885" i="4"/>
  <c r="S3885" i="4" s="1"/>
  <c r="T3885" i="4" s="1"/>
  <c r="R4461" i="4"/>
  <c r="S4461" i="4" s="1"/>
  <c r="T4461" i="4" s="1"/>
  <c r="R5640" i="4"/>
  <c r="S5640" i="4" s="1"/>
  <c r="T5640" i="4" s="1"/>
  <c r="R2777" i="4"/>
  <c r="S2777" i="4" s="1"/>
  <c r="T2777" i="4" s="1"/>
  <c r="R2950" i="4"/>
  <c r="S2950" i="4" s="1"/>
  <c r="T2950" i="4" s="1"/>
  <c r="R3142" i="4"/>
  <c r="S3142" i="4" s="1"/>
  <c r="T3142" i="4" s="1"/>
  <c r="R3334" i="4"/>
  <c r="S3334" i="4" s="1"/>
  <c r="T3334" i="4" s="1"/>
  <c r="R3526" i="4"/>
  <c r="S3526" i="4" s="1"/>
  <c r="T3526" i="4" s="1"/>
  <c r="R3834" i="4"/>
  <c r="S3834" i="4" s="1"/>
  <c r="T3834" i="4" s="1"/>
  <c r="R4420" i="4"/>
  <c r="S4420" i="4" s="1"/>
  <c r="T4420" i="4" s="1"/>
  <c r="R5726" i="4"/>
  <c r="S5726" i="4" s="1"/>
  <c r="T5726" i="4" s="1"/>
  <c r="R3947" i="4"/>
  <c r="S3947" i="4" s="1"/>
  <c r="T3947" i="4" s="1"/>
  <c r="R4523" i="4"/>
  <c r="S4523" i="4" s="1"/>
  <c r="T4523" i="4" s="1"/>
  <c r="R5702" i="4"/>
  <c r="S5702" i="4" s="1"/>
  <c r="T5702" i="4" s="1"/>
  <c r="R3848" i="4"/>
  <c r="S3848" i="4" s="1"/>
  <c r="T3848" i="4" s="1"/>
  <c r="R4415" i="4"/>
  <c r="S4415" i="4" s="1"/>
  <c r="T4415" i="4" s="1"/>
  <c r="R5297" i="4"/>
  <c r="S5297" i="4" s="1"/>
  <c r="T5297" i="4" s="1"/>
  <c r="R4278" i="4"/>
  <c r="S4278" i="4" s="1"/>
  <c r="T4278" i="4" s="1"/>
  <c r="R5256" i="4"/>
  <c r="S5256" i="4" s="1"/>
  <c r="T5256" i="4" s="1"/>
  <c r="R2751" i="4"/>
  <c r="S2751" i="4" s="1"/>
  <c r="T2751" i="4" s="1"/>
  <c r="R2930" i="4"/>
  <c r="S2930" i="4" s="1"/>
  <c r="T2930" i="4" s="1"/>
  <c r="R3122" i="4"/>
  <c r="S3122" i="4" s="1"/>
  <c r="T3122" i="4" s="1"/>
  <c r="R3314" i="4"/>
  <c r="S3314" i="4" s="1"/>
  <c r="T3314" i="4" s="1"/>
  <c r="R3506" i="4"/>
  <c r="S3506" i="4" s="1"/>
  <c r="T3506" i="4" s="1"/>
  <c r="R3756" i="4"/>
  <c r="S3756" i="4" s="1"/>
  <c r="T3756" i="4" s="1"/>
  <c r="R4285" i="4"/>
  <c r="S4285" i="4" s="1"/>
  <c r="T4285" i="4" s="1"/>
  <c r="R5359" i="4"/>
  <c r="S5359" i="4" s="1"/>
  <c r="T5359" i="4" s="1"/>
  <c r="R3956" i="4"/>
  <c r="S3956" i="4" s="1"/>
  <c r="T3956" i="4" s="1"/>
  <c r="R4550" i="4"/>
  <c r="S4550" i="4" s="1"/>
  <c r="T4550" i="4" s="1"/>
  <c r="R6017" i="4"/>
  <c r="S6017" i="4" s="1"/>
  <c r="T6017" i="4" s="1"/>
  <c r="R2435" i="4"/>
  <c r="S2435" i="4" s="1"/>
  <c r="T2435" i="4" s="1"/>
  <c r="R2579" i="4"/>
  <c r="S2579" i="4" s="1"/>
  <c r="T2579" i="4" s="1"/>
  <c r="R2723" i="4"/>
  <c r="S2723" i="4" s="1"/>
  <c r="T2723" i="4" s="1"/>
  <c r="R2867" i="4"/>
  <c r="S2867" i="4" s="1"/>
  <c r="T2867" i="4" s="1"/>
  <c r="R3011" i="4"/>
  <c r="S3011" i="4" s="1"/>
  <c r="T3011" i="4" s="1"/>
  <c r="R3155" i="4"/>
  <c r="S3155" i="4" s="1"/>
  <c r="T3155" i="4" s="1"/>
  <c r="R3299" i="4"/>
  <c r="S3299" i="4" s="1"/>
  <c r="T3299" i="4" s="1"/>
  <c r="R3443" i="4"/>
  <c r="S3443" i="4" s="1"/>
  <c r="T3443" i="4" s="1"/>
  <c r="R3587" i="4"/>
  <c r="S3587" i="4" s="1"/>
  <c r="T3587" i="4" s="1"/>
  <c r="R3746" i="4"/>
  <c r="S3746" i="4" s="1"/>
  <c r="T3746" i="4" s="1"/>
  <c r="R3936" i="4"/>
  <c r="S3936" i="4" s="1"/>
  <c r="T3936" i="4" s="1"/>
  <c r="R4128" i="4"/>
  <c r="S4128" i="4" s="1"/>
  <c r="T4128" i="4" s="1"/>
  <c r="R4320" i="4"/>
  <c r="S4320" i="4" s="1"/>
  <c r="T4320" i="4" s="1"/>
  <c r="R4512" i="4"/>
  <c r="S4512" i="4" s="1"/>
  <c r="T4512" i="4" s="1"/>
  <c r="R4702" i="4"/>
  <c r="S4702" i="4" s="1"/>
  <c r="T4702" i="4" s="1"/>
  <c r="R5162" i="4"/>
  <c r="S5162" i="4" s="1"/>
  <c r="T5162" i="4" s="1"/>
  <c r="R5836" i="4"/>
  <c r="S5836" i="4" s="1"/>
  <c r="T5836" i="4" s="1"/>
  <c r="R2454" i="4"/>
  <c r="S2454" i="4" s="1"/>
  <c r="T2454" i="4" s="1"/>
  <c r="R2598" i="4"/>
  <c r="S2598" i="4" s="1"/>
  <c r="T2598" i="4" s="1"/>
  <c r="R2742" i="4"/>
  <c r="S2742" i="4" s="1"/>
  <c r="T2742" i="4" s="1"/>
  <c r="R2886" i="4"/>
  <c r="S2886" i="4" s="1"/>
  <c r="T2886" i="4" s="1"/>
  <c r="R3030" i="4"/>
  <c r="S3030" i="4" s="1"/>
  <c r="T3030" i="4" s="1"/>
  <c r="R3174" i="4"/>
  <c r="S3174" i="4" s="1"/>
  <c r="T3174" i="4" s="1"/>
  <c r="R3318" i="4"/>
  <c r="S3318" i="4" s="1"/>
  <c r="T3318" i="4" s="1"/>
  <c r="R3462" i="4"/>
  <c r="S3462" i="4" s="1"/>
  <c r="T3462" i="4" s="1"/>
  <c r="R3629" i="4"/>
  <c r="S3629" i="4" s="1"/>
  <c r="T3629" i="4" s="1"/>
  <c r="R3777" i="4"/>
  <c r="S3777" i="4" s="1"/>
  <c r="T3777" i="4" s="1"/>
  <c r="R3952" i="4"/>
  <c r="S3952" i="4" s="1"/>
  <c r="T3952" i="4" s="1"/>
  <c r="R4144" i="4"/>
  <c r="S4144" i="4" s="1"/>
  <c r="T4144" i="4" s="1"/>
  <c r="R4336" i="4"/>
  <c r="S4336" i="4" s="1"/>
  <c r="T4336" i="4" s="1"/>
  <c r="R4559" i="4"/>
  <c r="S4559" i="4" s="1"/>
  <c r="T4559" i="4" s="1"/>
  <c r="R4846" i="4"/>
  <c r="S4846" i="4" s="1"/>
  <c r="T4846" i="4" s="1"/>
  <c r="R5361" i="4"/>
  <c r="S5361" i="4" s="1"/>
  <c r="T5361" i="4" s="1"/>
  <c r="R6245" i="4"/>
  <c r="S6245" i="4" s="1"/>
  <c r="T6245" i="4" s="1"/>
  <c r="R2857" i="4"/>
  <c r="S2857" i="4" s="1"/>
  <c r="T2857" i="4" s="1"/>
  <c r="R3001" i="4"/>
  <c r="S3001" i="4" s="1"/>
  <c r="T3001" i="4" s="1"/>
  <c r="R3145" i="4"/>
  <c r="S3145" i="4" s="1"/>
  <c r="T3145" i="4" s="1"/>
  <c r="R3289" i="4"/>
  <c r="S3289" i="4" s="1"/>
  <c r="T3289" i="4" s="1"/>
  <c r="R3433" i="4"/>
  <c r="S3433" i="4" s="1"/>
  <c r="T3433" i="4" s="1"/>
  <c r="R3577" i="4"/>
  <c r="S3577" i="4" s="1"/>
  <c r="T3577" i="4" s="1"/>
  <c r="R3740" i="4"/>
  <c r="S3740" i="4" s="1"/>
  <c r="T3740" i="4" s="1"/>
  <c r="R3968" i="4"/>
  <c r="S3968" i="4" s="1"/>
  <c r="T3968" i="4" s="1"/>
  <c r="R4160" i="4"/>
  <c r="S4160" i="4" s="1"/>
  <c r="T4160" i="4" s="1"/>
  <c r="R4352" i="4"/>
  <c r="S4352" i="4" s="1"/>
  <c r="T4352" i="4" s="1"/>
  <c r="R4548" i="4"/>
  <c r="S4548" i="4" s="1"/>
  <c r="T4548" i="4" s="1"/>
  <c r="R4984" i="4"/>
  <c r="S4984" i="4" s="1"/>
  <c r="T4984" i="4" s="1"/>
  <c r="R5560" i="4"/>
  <c r="S5560" i="4" s="1"/>
  <c r="T5560" i="4" s="1"/>
  <c r="R6609" i="4"/>
  <c r="S6609" i="4" s="1"/>
  <c r="T6609" i="4" s="1"/>
  <c r="R3765" i="4"/>
  <c r="S3765" i="4" s="1"/>
  <c r="T3765" i="4" s="1"/>
  <c r="R3948" i="4"/>
  <c r="S3948" i="4" s="1"/>
  <c r="T3948" i="4" s="1"/>
  <c r="R4140" i="4"/>
  <c r="S4140" i="4" s="1"/>
  <c r="T4140" i="4" s="1"/>
  <c r="R4332" i="4"/>
  <c r="S4332" i="4" s="1"/>
  <c r="T4332" i="4" s="1"/>
  <c r="R4524" i="4"/>
  <c r="S4524" i="4" s="1"/>
  <c r="T4524" i="4" s="1"/>
  <c r="R4769" i="4"/>
  <c r="S4769" i="4" s="1"/>
  <c r="T4769" i="4" s="1"/>
  <c r="R5231" i="4"/>
  <c r="S5231" i="4" s="1"/>
  <c r="T5231" i="4" s="1"/>
  <c r="R5929" i="4"/>
  <c r="S5929" i="4" s="1"/>
  <c r="T5929" i="4" s="1"/>
  <c r="R3792" i="4"/>
  <c r="S3792" i="4" s="1"/>
  <c r="T3792" i="4" s="1"/>
  <c r="R3955" i="4"/>
  <c r="S3955" i="4" s="1"/>
  <c r="T3955" i="4" s="1"/>
  <c r="R4147" i="4"/>
  <c r="S4147" i="4" s="1"/>
  <c r="T4147" i="4" s="1"/>
  <c r="R4339" i="4"/>
  <c r="S4339" i="4" s="1"/>
  <c r="T4339" i="4" s="1"/>
  <c r="R4557" i="4"/>
  <c r="S4557" i="4" s="1"/>
  <c r="T4557" i="4" s="1"/>
  <c r="R4765" i="4"/>
  <c r="S4765" i="4" s="1"/>
  <c r="T4765" i="4" s="1"/>
  <c r="R5315" i="4"/>
  <c r="S5315" i="4" s="1"/>
  <c r="T5315" i="4" s="1"/>
  <c r="R6140" i="4"/>
  <c r="S6140" i="4" s="1"/>
  <c r="T6140" i="4" s="1"/>
  <c r="R3683" i="4"/>
  <c r="S3683" i="4" s="1"/>
  <c r="T3683" i="4" s="1"/>
  <c r="R3875" i="4"/>
  <c r="S3875" i="4" s="1"/>
  <c r="T3875" i="4" s="1"/>
  <c r="R4067" i="4"/>
  <c r="S4067" i="4" s="1"/>
  <c r="T4067" i="4" s="1"/>
  <c r="R4259" i="4"/>
  <c r="S4259" i="4" s="1"/>
  <c r="T4259" i="4" s="1"/>
  <c r="R4451" i="4"/>
  <c r="S4451" i="4" s="1"/>
  <c r="T4451" i="4" s="1"/>
  <c r="R4620" i="4"/>
  <c r="S4620" i="4" s="1"/>
  <c r="T4620" i="4" s="1"/>
  <c r="R5082" i="4"/>
  <c r="S5082" i="4" s="1"/>
  <c r="T5082" i="4" s="1"/>
  <c r="R5658" i="4"/>
  <c r="S5658" i="4" s="1"/>
  <c r="T5658" i="4" s="1"/>
  <c r="R6850" i="4"/>
  <c r="S6850" i="4" s="1"/>
  <c r="T6850" i="4" s="1"/>
  <c r="R3873" i="4"/>
  <c r="S3873" i="4" s="1"/>
  <c r="T3873" i="4" s="1"/>
  <c r="R4065" i="4"/>
  <c r="S4065" i="4" s="1"/>
  <c r="T4065" i="4" s="1"/>
  <c r="R4257" i="4"/>
  <c r="S4257" i="4" s="1"/>
  <c r="T4257" i="4" s="1"/>
  <c r="R4449" i="4"/>
  <c r="S4449" i="4" s="1"/>
  <c r="T4449" i="4" s="1"/>
  <c r="R4670" i="4"/>
  <c r="S4670" i="4" s="1"/>
  <c r="T4670" i="4" s="1"/>
  <c r="R5089" i="4"/>
  <c r="S5089" i="4" s="1"/>
  <c r="T5089" i="4" s="1"/>
  <c r="R5665" i="4"/>
  <c r="S5665" i="4" s="1"/>
  <c r="T5665" i="4" s="1"/>
  <c r="R3669" i="4"/>
  <c r="S3669" i="4" s="1"/>
  <c r="T3669" i="4" s="1"/>
  <c r="R3817" i="4"/>
  <c r="S3817" i="4" s="1"/>
  <c r="T3817" i="4" s="1"/>
  <c r="R4033" i="4"/>
  <c r="S4033" i="4" s="1"/>
  <c r="T4033" i="4" s="1"/>
  <c r="R4225" i="4"/>
  <c r="S4225" i="4" s="1"/>
  <c r="T4225" i="4" s="1"/>
  <c r="R4417" i="4"/>
  <c r="S4417" i="4" s="1"/>
  <c r="T4417" i="4" s="1"/>
  <c r="R4667" i="4"/>
  <c r="S4667" i="4" s="1"/>
  <c r="T4667" i="4" s="1"/>
  <c r="R5069" i="4"/>
  <c r="S5069" i="4" s="1"/>
  <c r="T5069" i="4" s="1"/>
  <c r="R5645" i="4"/>
  <c r="S5645" i="4" s="1"/>
  <c r="T5645" i="4" s="1"/>
  <c r="R7234" i="4"/>
  <c r="S7234" i="4" s="1"/>
  <c r="T7234" i="4" s="1"/>
  <c r="R3687" i="4"/>
  <c r="S3687" i="4" s="1"/>
  <c r="T3687" i="4" s="1"/>
  <c r="R3831" i="4"/>
  <c r="S3831" i="4" s="1"/>
  <c r="T3831" i="4" s="1"/>
  <c r="R3975" i="4"/>
  <c r="S3975" i="4" s="1"/>
  <c r="T3975" i="4" s="1"/>
  <c r="R4119" i="4"/>
  <c r="S4119" i="4" s="1"/>
  <c r="T4119" i="4" s="1"/>
  <c r="R4263" i="4"/>
  <c r="S4263" i="4" s="1"/>
  <c r="T4263" i="4" s="1"/>
  <c r="R4407" i="4"/>
  <c r="S4407" i="4" s="1"/>
  <c r="T4407" i="4" s="1"/>
  <c r="R4581" i="4"/>
  <c r="S4581" i="4" s="1"/>
  <c r="T4581" i="4" s="1"/>
  <c r="R4729" i="4"/>
  <c r="S4729" i="4" s="1"/>
  <c r="T4729" i="4" s="1"/>
  <c r="R4939" i="4"/>
  <c r="S4939" i="4" s="1"/>
  <c r="T4939" i="4" s="1"/>
  <c r="R5094" i="4"/>
  <c r="S5094" i="4" s="1"/>
  <c r="T5094" i="4" s="1"/>
  <c r="R5286" i="4"/>
  <c r="S5286" i="4" s="1"/>
  <c r="T5286" i="4" s="1"/>
  <c r="R5478" i="4"/>
  <c r="S5478" i="4" s="1"/>
  <c r="T5478" i="4" s="1"/>
  <c r="R5670" i="4"/>
  <c r="S5670" i="4" s="1"/>
  <c r="T5670" i="4" s="1"/>
  <c r="R6074" i="4"/>
  <c r="S6074" i="4" s="1"/>
  <c r="T6074" i="4" s="1"/>
  <c r="R6604" i="4"/>
  <c r="S6604" i="4" s="1"/>
  <c r="T6604" i="4" s="1"/>
  <c r="R7775" i="4"/>
  <c r="S7775" i="4" s="1"/>
  <c r="T7775" i="4" s="1"/>
  <c r="R3718" i="4"/>
  <c r="S3718" i="4" s="1"/>
  <c r="T3718" i="4" s="1"/>
  <c r="R3862" i="4"/>
  <c r="S3862" i="4" s="1"/>
  <c r="T3862" i="4" s="1"/>
  <c r="R4006" i="4"/>
  <c r="S4006" i="4" s="1"/>
  <c r="T4006" i="4" s="1"/>
  <c r="R4150" i="4"/>
  <c r="S4150" i="4" s="1"/>
  <c r="T4150" i="4" s="1"/>
  <c r="R4294" i="4"/>
  <c r="S4294" i="4" s="1"/>
  <c r="T4294" i="4" s="1"/>
  <c r="R4438" i="4"/>
  <c r="S4438" i="4" s="1"/>
  <c r="T4438" i="4" s="1"/>
  <c r="R4542" i="4"/>
  <c r="S4542" i="4" s="1"/>
  <c r="T4542" i="4" s="1"/>
  <c r="R4752" i="4"/>
  <c r="S4752" i="4" s="1"/>
  <c r="T4752" i="4" s="1"/>
  <c r="R4900" i="4"/>
  <c r="S4900" i="4" s="1"/>
  <c r="T4900" i="4" s="1"/>
  <c r="R5140" i="4"/>
  <c r="S5140" i="4" s="1"/>
  <c r="T5140" i="4" s="1"/>
  <c r="R5332" i="4"/>
  <c r="S5332" i="4" s="1"/>
  <c r="T5332" i="4" s="1"/>
  <c r="R5524" i="4"/>
  <c r="S5524" i="4" s="1"/>
  <c r="T5524" i="4" s="1"/>
  <c r="R5714" i="4"/>
  <c r="S5714" i="4" s="1"/>
  <c r="T5714" i="4" s="1"/>
  <c r="R6105" i="4"/>
  <c r="S6105" i="4" s="1"/>
  <c r="T6105" i="4" s="1"/>
  <c r="R6707" i="4"/>
  <c r="S6707" i="4" s="1"/>
  <c r="T6707" i="4" s="1"/>
  <c r="R3929" i="4"/>
  <c r="S3929" i="4" s="1"/>
  <c r="T3929" i="4" s="1"/>
  <c r="R4073" i="4"/>
  <c r="S4073" i="4" s="1"/>
  <c r="T4073" i="4" s="1"/>
  <c r="R4217" i="4"/>
  <c r="S4217" i="4" s="1"/>
  <c r="T4217" i="4" s="1"/>
  <c r="R4361" i="4"/>
  <c r="S4361" i="4" s="1"/>
  <c r="T4361" i="4" s="1"/>
  <c r="R4505" i="4"/>
  <c r="S4505" i="4" s="1"/>
  <c r="T4505" i="4" s="1"/>
  <c r="R4709" i="4"/>
  <c r="S4709" i="4" s="1"/>
  <c r="T4709" i="4" s="1"/>
  <c r="R4857" i="4"/>
  <c r="S4857" i="4" s="1"/>
  <c r="T4857" i="4" s="1"/>
  <c r="R5042" i="4"/>
  <c r="S5042" i="4" s="1"/>
  <c r="T5042" i="4" s="1"/>
  <c r="R5234" i="4"/>
  <c r="S5234" i="4" s="1"/>
  <c r="T5234" i="4" s="1"/>
  <c r="R5426" i="4"/>
  <c r="S5426" i="4" s="1"/>
  <c r="T5426" i="4" s="1"/>
  <c r="R5618" i="4"/>
  <c r="S5618" i="4" s="1"/>
  <c r="T5618" i="4" s="1"/>
  <c r="R5946" i="4"/>
  <c r="S5946" i="4" s="1"/>
  <c r="T5946" i="4" s="1"/>
  <c r="R6447" i="4"/>
  <c r="S6447" i="4" s="1"/>
  <c r="T6447" i="4" s="1"/>
  <c r="R7047" i="4"/>
  <c r="S7047" i="4" s="1"/>
  <c r="T7047" i="4" s="1"/>
  <c r="R4814" i="4"/>
  <c r="S4814" i="4" s="1"/>
  <c r="T4814" i="4" s="1"/>
  <c r="R4962" i="4"/>
  <c r="S4962" i="4" s="1"/>
  <c r="T4962" i="4" s="1"/>
  <c r="R5154" i="4"/>
  <c r="S5154" i="4" s="1"/>
  <c r="T5154" i="4" s="1"/>
  <c r="R5346" i="4"/>
  <c r="S5346" i="4" s="1"/>
  <c r="T5346" i="4" s="1"/>
  <c r="R5538" i="4"/>
  <c r="S5538" i="4" s="1"/>
  <c r="T5538" i="4" s="1"/>
  <c r="R5797" i="4"/>
  <c r="S5797" i="4" s="1"/>
  <c r="T5797" i="4" s="1"/>
  <c r="R6235" i="4"/>
  <c r="S6235" i="4" s="1"/>
  <c r="T6235" i="4" s="1"/>
  <c r="R6865" i="4"/>
  <c r="S6865" i="4" s="1"/>
  <c r="T6865" i="4" s="1"/>
  <c r="R4919" i="4"/>
  <c r="S4919" i="4" s="1"/>
  <c r="T4919" i="4" s="1"/>
  <c r="R5143" i="4"/>
  <c r="S5143" i="4" s="1"/>
  <c r="T5143" i="4" s="1"/>
  <c r="R5335" i="4"/>
  <c r="S5335" i="4" s="1"/>
  <c r="T5335" i="4" s="1"/>
  <c r="R5527" i="4"/>
  <c r="S5527" i="4" s="1"/>
  <c r="T5527" i="4" s="1"/>
  <c r="R5752" i="4"/>
  <c r="S5752" i="4" s="1"/>
  <c r="T5752" i="4" s="1"/>
  <c r="R6218" i="4"/>
  <c r="S6218" i="4" s="1"/>
  <c r="T6218" i="4" s="1"/>
  <c r="R6759" i="4"/>
  <c r="S6759" i="4" s="1"/>
  <c r="T6759" i="4" s="1"/>
  <c r="R4734" i="4"/>
  <c r="S4734" i="4" s="1"/>
  <c r="T4734" i="4" s="1"/>
  <c r="R4944" i="4"/>
  <c r="S4944" i="4" s="1"/>
  <c r="T4944" i="4" s="1"/>
  <c r="R5102" i="4"/>
  <c r="S5102" i="4" s="1"/>
  <c r="T5102" i="4" s="1"/>
  <c r="R5294" i="4"/>
  <c r="S5294" i="4" s="1"/>
  <c r="T5294" i="4" s="1"/>
  <c r="R5486" i="4"/>
  <c r="S5486" i="4" s="1"/>
  <c r="T5486" i="4" s="1"/>
  <c r="R5678" i="4"/>
  <c r="S5678" i="4" s="1"/>
  <c r="T5678" i="4" s="1"/>
  <c r="R6033" i="4"/>
  <c r="S6033" i="4" s="1"/>
  <c r="T6033" i="4" s="1"/>
  <c r="R6593" i="4"/>
  <c r="S6593" i="4" s="1"/>
  <c r="T6593" i="4" s="1"/>
  <c r="R7734" i="4"/>
  <c r="S7734" i="4" s="1"/>
  <c r="T7734" i="4" s="1"/>
  <c r="R4965" i="4"/>
  <c r="S4965" i="4" s="1"/>
  <c r="T4965" i="4" s="1"/>
  <c r="R5157" i="4"/>
  <c r="S5157" i="4" s="1"/>
  <c r="T5157" i="4" s="1"/>
  <c r="R5349" i="4"/>
  <c r="S5349" i="4" s="1"/>
  <c r="T5349" i="4" s="1"/>
  <c r="R5541" i="4"/>
  <c r="S5541" i="4" s="1"/>
  <c r="T5541" i="4" s="1"/>
  <c r="R5742" i="4"/>
  <c r="S5742" i="4" s="1"/>
  <c r="T5742" i="4" s="1"/>
  <c r="R6206" i="4"/>
  <c r="S6206" i="4" s="1"/>
  <c r="T6206" i="4" s="1"/>
  <c r="R6744" i="4"/>
  <c r="S6744" i="4" s="1"/>
  <c r="T6744" i="4" s="1"/>
  <c r="R4720" i="4"/>
  <c r="S4720" i="4" s="1"/>
  <c r="T4720" i="4" s="1"/>
  <c r="R4930" i="4"/>
  <c r="S4930" i="4" s="1"/>
  <c r="T4930" i="4" s="1"/>
  <c r="R5068" i="4"/>
  <c r="S5068" i="4" s="1"/>
  <c r="T5068" i="4" s="1"/>
  <c r="R5260" i="4"/>
  <c r="S5260" i="4" s="1"/>
  <c r="T5260" i="4" s="1"/>
  <c r="R5452" i="4"/>
  <c r="S5452" i="4" s="1"/>
  <c r="T5452" i="4" s="1"/>
  <c r="R5644" i="4"/>
  <c r="S5644" i="4" s="1"/>
  <c r="T5644" i="4" s="1"/>
  <c r="R5953" i="4"/>
  <c r="S5953" i="4" s="1"/>
  <c r="T5953" i="4" s="1"/>
  <c r="R6463" i="4"/>
  <c r="S6463" i="4" s="1"/>
  <c r="T6463" i="4" s="1"/>
  <c r="R4544" i="4"/>
  <c r="S4544" i="4" s="1"/>
  <c r="T4544" i="4" s="1"/>
  <c r="R4688" i="4"/>
  <c r="S4688" i="4" s="1"/>
  <c r="T4688" i="4" s="1"/>
  <c r="R4832" i="4"/>
  <c r="S4832" i="4" s="1"/>
  <c r="T4832" i="4" s="1"/>
  <c r="R4976" i="4"/>
  <c r="S4976" i="4" s="1"/>
  <c r="T4976" i="4" s="1"/>
  <c r="R5120" i="4"/>
  <c r="S5120" i="4" s="1"/>
  <c r="T5120" i="4" s="1"/>
  <c r="R5264" i="4"/>
  <c r="S5264" i="4" s="1"/>
  <c r="T5264" i="4" s="1"/>
  <c r="R5408" i="4"/>
  <c r="S5408" i="4" s="1"/>
  <c r="T5408" i="4" s="1"/>
  <c r="R5552" i="4"/>
  <c r="S5552" i="4" s="1"/>
  <c r="T5552" i="4" s="1"/>
  <c r="R5696" i="4"/>
  <c r="S5696" i="4" s="1"/>
  <c r="T5696" i="4" s="1"/>
  <c r="R5840" i="4"/>
  <c r="S5840" i="4" s="1"/>
  <c r="T5840" i="4" s="1"/>
  <c r="R5984" i="4"/>
  <c r="S5984" i="4" s="1"/>
  <c r="T5984" i="4" s="1"/>
  <c r="R6124" i="4"/>
  <c r="S6124" i="4" s="1"/>
  <c r="T6124" i="4" s="1"/>
  <c r="R6326" i="4"/>
  <c r="S6326" i="4" s="1"/>
  <c r="T6326" i="4" s="1"/>
  <c r="R6518" i="4"/>
  <c r="S6518" i="4" s="1"/>
  <c r="T6518" i="4" s="1"/>
  <c r="R6710" i="4"/>
  <c r="S6710" i="4" s="1"/>
  <c r="T6710" i="4" s="1"/>
  <c r="R7346" i="4"/>
  <c r="S7346" i="4" s="1"/>
  <c r="T7346" i="4" s="1"/>
  <c r="R4527" i="4"/>
  <c r="S4527" i="4" s="1"/>
  <c r="T4527" i="4" s="1"/>
  <c r="R4671" i="4"/>
  <c r="S4671" i="4" s="1"/>
  <c r="T4671" i="4" s="1"/>
  <c r="R4815" i="4"/>
  <c r="S4815" i="4" s="1"/>
  <c r="T4815" i="4" s="1"/>
  <c r="R4959" i="4"/>
  <c r="S4959" i="4" s="1"/>
  <c r="T4959" i="4" s="1"/>
  <c r="R5103" i="4"/>
  <c r="S5103" i="4" s="1"/>
  <c r="T5103" i="4" s="1"/>
  <c r="R5247" i="4"/>
  <c r="S5247" i="4" s="1"/>
  <c r="T5247" i="4" s="1"/>
  <c r="R5391" i="4"/>
  <c r="S5391" i="4" s="1"/>
  <c r="T5391" i="4" s="1"/>
  <c r="R5535" i="4"/>
  <c r="S5535" i="4" s="1"/>
  <c r="T5535" i="4" s="1"/>
  <c r="R5679" i="4"/>
  <c r="S5679" i="4" s="1"/>
  <c r="T5679" i="4" s="1"/>
  <c r="R5823" i="4"/>
  <c r="S5823" i="4" s="1"/>
  <c r="T5823" i="4" s="1"/>
  <c r="R5967" i="4"/>
  <c r="S5967" i="4" s="1"/>
  <c r="T5967" i="4" s="1"/>
  <c r="R6153" i="4"/>
  <c r="S6153" i="4" s="1"/>
  <c r="T6153" i="4" s="1"/>
  <c r="R6315" i="4"/>
  <c r="S6315" i="4" s="1"/>
  <c r="T6315" i="4" s="1"/>
  <c r="R6507" i="4"/>
  <c r="S6507" i="4" s="1"/>
  <c r="T6507" i="4" s="1"/>
  <c r="R6699" i="4"/>
  <c r="S6699" i="4" s="1"/>
  <c r="T6699" i="4" s="1"/>
  <c r="R7097" i="4"/>
  <c r="S7097" i="4" s="1"/>
  <c r="T7097" i="4" s="1"/>
  <c r="R4990" i="4"/>
  <c r="S4990" i="4" s="1"/>
  <c r="T4990" i="4" s="1"/>
  <c r="R5134" i="4"/>
  <c r="S5134" i="4" s="1"/>
  <c r="T5134" i="4" s="1"/>
  <c r="R5278" i="4"/>
  <c r="S5278" i="4" s="1"/>
  <c r="T5278" i="4" s="1"/>
  <c r="R5422" i="4"/>
  <c r="S5422" i="4" s="1"/>
  <c r="T5422" i="4" s="1"/>
  <c r="R5566" i="4"/>
  <c r="S5566" i="4" s="1"/>
  <c r="T5566" i="4" s="1"/>
  <c r="R5710" i="4"/>
  <c r="S5710" i="4" s="1"/>
  <c r="T5710" i="4" s="1"/>
  <c r="R5854" i="4"/>
  <c r="S5854" i="4" s="1"/>
  <c r="T5854" i="4" s="1"/>
  <c r="R5998" i="4"/>
  <c r="S5998" i="4" s="1"/>
  <c r="T5998" i="4" s="1"/>
  <c r="R6176" i="4"/>
  <c r="S6176" i="4" s="1"/>
  <c r="T6176" i="4" s="1"/>
  <c r="R6340" i="4"/>
  <c r="S6340" i="4" s="1"/>
  <c r="T6340" i="4" s="1"/>
  <c r="R6532" i="4"/>
  <c r="S6532" i="4" s="1"/>
  <c r="T6532" i="4" s="1"/>
  <c r="R6724" i="4"/>
  <c r="S6724" i="4" s="1"/>
  <c r="T6724" i="4" s="1"/>
  <c r="R7294" i="4"/>
  <c r="S7294" i="4" s="1"/>
  <c r="T7294" i="4" s="1"/>
  <c r="R5753" i="4"/>
  <c r="S5753" i="4" s="1"/>
  <c r="T5753" i="4" s="1"/>
  <c r="R5897" i="4"/>
  <c r="S5897" i="4" s="1"/>
  <c r="T5897" i="4" s="1"/>
  <c r="R6067" i="4"/>
  <c r="S6067" i="4" s="1"/>
  <c r="T6067" i="4" s="1"/>
  <c r="R6215" i="4"/>
  <c r="S6215" i="4" s="1"/>
  <c r="T6215" i="4" s="1"/>
  <c r="R6425" i="4"/>
  <c r="S6425" i="4" s="1"/>
  <c r="T6425" i="4" s="1"/>
  <c r="R6617" i="4"/>
  <c r="S6617" i="4" s="1"/>
  <c r="T6617" i="4" s="1"/>
  <c r="R6785" i="4"/>
  <c r="S6785" i="4" s="1"/>
  <c r="T6785" i="4" s="1"/>
  <c r="R7063" i="4"/>
  <c r="S7063" i="4" s="1"/>
  <c r="T7063" i="4" s="1"/>
  <c r="R8268" i="4"/>
  <c r="S8268" i="4" s="1"/>
  <c r="T8268" i="4" s="1"/>
  <c r="R5832" i="4"/>
  <c r="S5832" i="4" s="1"/>
  <c r="T5832" i="4" s="1"/>
  <c r="R5976" i="4"/>
  <c r="S5976" i="4" s="1"/>
  <c r="T5976" i="4" s="1"/>
  <c r="R6098" i="4"/>
  <c r="S6098" i="4" s="1"/>
  <c r="T6098" i="4" s="1"/>
  <c r="R6327" i="4"/>
  <c r="S6327" i="4" s="1"/>
  <c r="T6327" i="4" s="1"/>
  <c r="R6519" i="4"/>
  <c r="S6519" i="4" s="1"/>
  <c r="T6519" i="4" s="1"/>
  <c r="R6711" i="4"/>
  <c r="S6711" i="4" s="1"/>
  <c r="T6711" i="4" s="1"/>
  <c r="R6940" i="4"/>
  <c r="S6940" i="4" s="1"/>
  <c r="T6940" i="4" s="1"/>
  <c r="R8103" i="4"/>
  <c r="S8103" i="4" s="1"/>
  <c r="T8103" i="4" s="1"/>
  <c r="R5839" i="4"/>
  <c r="S5839" i="4" s="1"/>
  <c r="T5839" i="4" s="1"/>
  <c r="R5983" i="4"/>
  <c r="S5983" i="4" s="1"/>
  <c r="T5983" i="4" s="1"/>
  <c r="R6131" i="4"/>
  <c r="S6131" i="4" s="1"/>
  <c r="T6131" i="4" s="1"/>
  <c r="R6334" i="4"/>
  <c r="S6334" i="4" s="1"/>
  <c r="T6334" i="4" s="1"/>
  <c r="R6526" i="4"/>
  <c r="S6526" i="4" s="1"/>
  <c r="T6526" i="4" s="1"/>
  <c r="R6718" i="4"/>
  <c r="S6718" i="4" s="1"/>
  <c r="T6718" i="4" s="1"/>
  <c r="R6971" i="4"/>
  <c r="S6971" i="4" s="1"/>
  <c r="T6971" i="4" s="1"/>
  <c r="R7686" i="4"/>
  <c r="S7686" i="4" s="1"/>
  <c r="T7686" i="4" s="1"/>
  <c r="R5834" i="4"/>
  <c r="S5834" i="4" s="1"/>
  <c r="T5834" i="4" s="1"/>
  <c r="R5978" i="4"/>
  <c r="S5978" i="4" s="1"/>
  <c r="T5978" i="4" s="1"/>
  <c r="R6156" i="4"/>
  <c r="S6156" i="4" s="1"/>
  <c r="T6156" i="4" s="1"/>
  <c r="R6311" i="4"/>
  <c r="S6311" i="4" s="1"/>
  <c r="T6311" i="4" s="1"/>
  <c r="R6503" i="4"/>
  <c r="S6503" i="4" s="1"/>
  <c r="T6503" i="4" s="1"/>
  <c r="R6695" i="4"/>
  <c r="S6695" i="4" s="1"/>
  <c r="T6695" i="4" s="1"/>
  <c r="R7079" i="4"/>
  <c r="S7079" i="4" s="1"/>
  <c r="T7079" i="4" s="1"/>
  <c r="R8905" i="4"/>
  <c r="S8905" i="4" s="1"/>
  <c r="T8905" i="4" s="1"/>
  <c r="R5865" i="4"/>
  <c r="S5865" i="4" s="1"/>
  <c r="T5865" i="4" s="1"/>
  <c r="R6009" i="4"/>
  <c r="S6009" i="4" s="1"/>
  <c r="T6009" i="4" s="1"/>
  <c r="R6185" i="4"/>
  <c r="S6185" i="4" s="1"/>
  <c r="T6185" i="4" s="1"/>
  <c r="R6357" i="4"/>
  <c r="S6357" i="4" s="1"/>
  <c r="T6357" i="4" s="1"/>
  <c r="R6549" i="4"/>
  <c r="S6549" i="4" s="1"/>
  <c r="T6549" i="4" s="1"/>
  <c r="R6741" i="4"/>
  <c r="S6741" i="4" s="1"/>
  <c r="T6741" i="4" s="1"/>
  <c r="R7182" i="4"/>
  <c r="S7182" i="4" s="1"/>
  <c r="T7182" i="4" s="1"/>
  <c r="R8412" i="4"/>
  <c r="S8412" i="4" s="1"/>
  <c r="T8412" i="4" s="1"/>
  <c r="R6150" i="4"/>
  <c r="S6150" i="4" s="1"/>
  <c r="T6150" i="4" s="1"/>
  <c r="R6294" i="4"/>
  <c r="S6294" i="4" s="1"/>
  <c r="T6294" i="4" s="1"/>
  <c r="R6438" i="4"/>
  <c r="S6438" i="4" s="1"/>
  <c r="T6438" i="4" s="1"/>
  <c r="R6582" i="4"/>
  <c r="S6582" i="4" s="1"/>
  <c r="T6582" i="4" s="1"/>
  <c r="R6726" i="4"/>
  <c r="S6726" i="4" s="1"/>
  <c r="T6726" i="4" s="1"/>
  <c r="R6883" i="4"/>
  <c r="S6883" i="4" s="1"/>
  <c r="T6883" i="4" s="1"/>
  <c r="R7084" i="4"/>
  <c r="S7084" i="4" s="1"/>
  <c r="T7084" i="4" s="1"/>
  <c r="R7270" i="4"/>
  <c r="S7270" i="4" s="1"/>
  <c r="T7270" i="4" s="1"/>
  <c r="R7526" i="4"/>
  <c r="S7526" i="4" s="1"/>
  <c r="T7526" i="4" s="1"/>
  <c r="R6025" i="4"/>
  <c r="S6025" i="4" s="1"/>
  <c r="T6025" i="4" s="1"/>
  <c r="R6169" i="4"/>
  <c r="S6169" i="4" s="1"/>
  <c r="T6169" i="4" s="1"/>
  <c r="R6313" i="4"/>
  <c r="S6313" i="4" s="1"/>
  <c r="T6313" i="4" s="1"/>
  <c r="R6457" i="4"/>
  <c r="S6457" i="4" s="1"/>
  <c r="T6457" i="4" s="1"/>
  <c r="R6601" i="4"/>
  <c r="S6601" i="4" s="1"/>
  <c r="T6601" i="4" s="1"/>
  <c r="R6745" i="4"/>
  <c r="S6745" i="4" s="1"/>
  <c r="T6745" i="4" s="1"/>
  <c r="R6910" i="4"/>
  <c r="S6910" i="4" s="1"/>
  <c r="T6910" i="4" s="1"/>
  <c r="R7068" i="4"/>
  <c r="S7068" i="4" s="1"/>
  <c r="T7068" i="4" s="1"/>
  <c r="R7300" i="4"/>
  <c r="S7300" i="4" s="1"/>
  <c r="T7300" i="4" s="1"/>
  <c r="R7564" i="4"/>
  <c r="S7564" i="4" s="1"/>
  <c r="T7564" i="4" s="1"/>
  <c r="R8502" i="4"/>
  <c r="S8502" i="4" s="1"/>
  <c r="T8502" i="4" s="1"/>
  <c r="R6428" i="4"/>
  <c r="S6428" i="4" s="1"/>
  <c r="T6428" i="4" s="1"/>
  <c r="R6572" i="4"/>
  <c r="S6572" i="4" s="1"/>
  <c r="T6572" i="4" s="1"/>
  <c r="R6716" i="4"/>
  <c r="S6716" i="4" s="1"/>
  <c r="T6716" i="4" s="1"/>
  <c r="R6869" i="4"/>
  <c r="S6869" i="4" s="1"/>
  <c r="T6869" i="4" s="1"/>
  <c r="R7050" i="4"/>
  <c r="S7050" i="4" s="1"/>
  <c r="T7050" i="4" s="1"/>
  <c r="R7259" i="4"/>
  <c r="S7259" i="4" s="1"/>
  <c r="T7259" i="4" s="1"/>
  <c r="R7540" i="4"/>
  <c r="S7540" i="4" s="1"/>
  <c r="T7540" i="4" s="1"/>
  <c r="R8357" i="4"/>
  <c r="S8357" i="4" s="1"/>
  <c r="T8357" i="4" s="1"/>
  <c r="R7025" i="4"/>
  <c r="S7025" i="4" s="1"/>
  <c r="T7025" i="4" s="1"/>
  <c r="R7221" i="4"/>
  <c r="S7221" i="4" s="1"/>
  <c r="T7221" i="4" s="1"/>
  <c r="R7482" i="4"/>
  <c r="S7482" i="4" s="1"/>
  <c r="T7482" i="4" s="1"/>
  <c r="R8316" i="4"/>
  <c r="S8316" i="4" s="1"/>
  <c r="T8316" i="4" s="1"/>
  <c r="R7032" i="4"/>
  <c r="S7032" i="4" s="1"/>
  <c r="T7032" i="4" s="1"/>
  <c r="R7224" i="4"/>
  <c r="S7224" i="4" s="1"/>
  <c r="T7224" i="4" s="1"/>
  <c r="R7452" i="4"/>
  <c r="S7452" i="4" s="1"/>
  <c r="T7452" i="4" s="1"/>
  <c r="R7936" i="4"/>
  <c r="S7936" i="4" s="1"/>
  <c r="T7936" i="4" s="1"/>
  <c r="R6816" i="4"/>
  <c r="S6816" i="4" s="1"/>
  <c r="T6816" i="4" s="1"/>
  <c r="R7014" i="4"/>
  <c r="S7014" i="4" s="1"/>
  <c r="T7014" i="4" s="1"/>
  <c r="R7186" i="4"/>
  <c r="S7186" i="4" s="1"/>
  <c r="T7186" i="4" s="1"/>
  <c r="R7476" i="4"/>
  <c r="S7476" i="4" s="1"/>
  <c r="T7476" i="4" s="1"/>
  <c r="R8057" i="4"/>
  <c r="S8057" i="4" s="1"/>
  <c r="T8057" i="4" s="1"/>
  <c r="R7069" i="4"/>
  <c r="S7069" i="4" s="1"/>
  <c r="T7069" i="4" s="1"/>
  <c r="R7274" i="4"/>
  <c r="S7274" i="4" s="1"/>
  <c r="T7274" i="4" s="1"/>
  <c r="R7562" i="4"/>
  <c r="S7562" i="4" s="1"/>
  <c r="T7562" i="4" s="1"/>
  <c r="R8405" i="4"/>
  <c r="S8405" i="4" s="1"/>
  <c r="T8405" i="4" s="1"/>
  <c r="R6946" i="4"/>
  <c r="S6946" i="4" s="1"/>
  <c r="T6946" i="4" s="1"/>
  <c r="R7115" i="4"/>
  <c r="S7115" i="4" s="1"/>
  <c r="T7115" i="4" s="1"/>
  <c r="R7307" i="4"/>
  <c r="S7307" i="4" s="1"/>
  <c r="T7307" i="4" s="1"/>
  <c r="R7583" i="4"/>
  <c r="S7583" i="4" s="1"/>
  <c r="T7583" i="4" s="1"/>
  <c r="R8630" i="4"/>
  <c r="S8630" i="4" s="1"/>
  <c r="T8630" i="4" s="1"/>
  <c r="R7440" i="4"/>
  <c r="S7440" i="4" s="1"/>
  <c r="T7440" i="4" s="1"/>
  <c r="R7632" i="4"/>
  <c r="S7632" i="4" s="1"/>
  <c r="T7632" i="4" s="1"/>
  <c r="R7824" i="4"/>
  <c r="S7824" i="4" s="1"/>
  <c r="T7824" i="4" s="1"/>
  <c r="R8112" i="4"/>
  <c r="S8112" i="4" s="1"/>
  <c r="T8112" i="4" s="1"/>
  <c r="R6818" i="4"/>
  <c r="S6818" i="4" s="1"/>
  <c r="T6818" i="4" s="1"/>
  <c r="R6962" i="4"/>
  <c r="S6962" i="4" s="1"/>
  <c r="T6962" i="4" s="1"/>
  <c r="R7106" i="4"/>
  <c r="S7106" i="4" s="1"/>
  <c r="T7106" i="4" s="1"/>
  <c r="R7282" i="4"/>
  <c r="S7282" i="4" s="1"/>
  <c r="T7282" i="4" s="1"/>
  <c r="R7447" i="4"/>
  <c r="S7447" i="4" s="1"/>
  <c r="T7447" i="4" s="1"/>
  <c r="R7639" i="4"/>
  <c r="S7639" i="4" s="1"/>
  <c r="T7639" i="4" s="1"/>
  <c r="R7831" i="4"/>
  <c r="S7831" i="4" s="1"/>
  <c r="T7831" i="4" s="1"/>
  <c r="R8059" i="4"/>
  <c r="S8059" i="4" s="1"/>
  <c r="T8059" i="4" s="1"/>
  <c r="R9207" i="4"/>
  <c r="S9207" i="4" s="1"/>
  <c r="T9207" i="4" s="1"/>
  <c r="R7113" i="4"/>
  <c r="S7113" i="4" s="1"/>
  <c r="T7113" i="4" s="1"/>
  <c r="R7315" i="4"/>
  <c r="S7315" i="4" s="1"/>
  <c r="T7315" i="4" s="1"/>
  <c r="R7454" i="4"/>
  <c r="S7454" i="4" s="1"/>
  <c r="T7454" i="4" s="1"/>
  <c r="R7646" i="4"/>
  <c r="S7646" i="4" s="1"/>
  <c r="T7646" i="4" s="1"/>
  <c r="R7838" i="4"/>
  <c r="S7838" i="4" s="1"/>
  <c r="T7838" i="4" s="1"/>
  <c r="R8291" i="4"/>
  <c r="S8291" i="4" s="1"/>
  <c r="T8291" i="4" s="1"/>
  <c r="R7596" i="4"/>
  <c r="S7596" i="4" s="1"/>
  <c r="T7596" i="4" s="1"/>
  <c r="R7788" i="4"/>
  <c r="S7788" i="4" s="1"/>
  <c r="T7788" i="4" s="1"/>
  <c r="R8047" i="4"/>
  <c r="S8047" i="4" s="1"/>
  <c r="T8047" i="4" s="1"/>
  <c r="R7603" i="4"/>
  <c r="S7603" i="4" s="1"/>
  <c r="T7603" i="4" s="1"/>
  <c r="R7795" i="4"/>
  <c r="S7795" i="4" s="1"/>
  <c r="T7795" i="4" s="1"/>
  <c r="R8190" i="4"/>
  <c r="S8190" i="4" s="1"/>
  <c r="T8190" i="4" s="1"/>
  <c r="R7610" i="4"/>
  <c r="S7610" i="4" s="1"/>
  <c r="T7610" i="4" s="1"/>
  <c r="R7802" i="4"/>
  <c r="S7802" i="4" s="1"/>
  <c r="T7802" i="4" s="1"/>
  <c r="R8101" i="4"/>
  <c r="S8101" i="4" s="1"/>
  <c r="T8101" i="4" s="1"/>
  <c r="R8697" i="4"/>
  <c r="S8697" i="4" s="1"/>
  <c r="T8697" i="4" s="1"/>
  <c r="R7665" i="4"/>
  <c r="S7665" i="4" s="1"/>
  <c r="T7665" i="4" s="1"/>
  <c r="R7871" i="4"/>
  <c r="S7871" i="4" s="1"/>
  <c r="T7871" i="4" s="1"/>
  <c r="R8348" i="4"/>
  <c r="S8348" i="4" s="1"/>
  <c r="T8348" i="4" s="1"/>
  <c r="R6824" i="4"/>
  <c r="S6824" i="4" s="1"/>
  <c r="T6824" i="4" s="1"/>
  <c r="R6968" i="4"/>
  <c r="S6968" i="4" s="1"/>
  <c r="T6968" i="4" s="1"/>
  <c r="R7112" i="4"/>
  <c r="S7112" i="4" s="1"/>
  <c r="T7112" i="4" s="1"/>
  <c r="R7320" i="4"/>
  <c r="S7320" i="4" s="1"/>
  <c r="T7320" i="4" s="1"/>
  <c r="R7471" i="4"/>
  <c r="S7471" i="4" s="1"/>
  <c r="T7471" i="4" s="1"/>
  <c r="R7663" i="4"/>
  <c r="S7663" i="4" s="1"/>
  <c r="T7663" i="4" s="1"/>
  <c r="R7865" i="4"/>
  <c r="S7865" i="4" s="1"/>
  <c r="T7865" i="4" s="1"/>
  <c r="R8528" i="4"/>
  <c r="S8528" i="4" s="1"/>
  <c r="T8528" i="4" s="1"/>
  <c r="R7256" i="4"/>
  <c r="S7256" i="4" s="1"/>
  <c r="T7256" i="4" s="1"/>
  <c r="R7400" i="4"/>
  <c r="S7400" i="4" s="1"/>
  <c r="T7400" i="4" s="1"/>
  <c r="R7544" i="4"/>
  <c r="S7544" i="4" s="1"/>
  <c r="T7544" i="4" s="1"/>
  <c r="R7688" i="4"/>
  <c r="S7688" i="4" s="1"/>
  <c r="T7688" i="4" s="1"/>
  <c r="R7832" i="4"/>
  <c r="S7832" i="4" s="1"/>
  <c r="T7832" i="4" s="1"/>
  <c r="R7996" i="4"/>
  <c r="S7996" i="4" s="1"/>
  <c r="T7996" i="4" s="1"/>
  <c r="R8131" i="4"/>
  <c r="S8131" i="4" s="1"/>
  <c r="T8131" i="4" s="1"/>
  <c r="R8323" i="4"/>
  <c r="S8323" i="4" s="1"/>
  <c r="T8323" i="4" s="1"/>
  <c r="R8552" i="4"/>
  <c r="S8552" i="4" s="1"/>
  <c r="T8552" i="4" s="1"/>
  <c r="S7191" i="4"/>
  <c r="T7191" i="4" s="1"/>
  <c r="R7335" i="4"/>
  <c r="S7335" i="4" s="1"/>
  <c r="T7335" i="4" s="1"/>
  <c r="R7479" i="4"/>
  <c r="S7479" i="4" s="1"/>
  <c r="T7479" i="4" s="1"/>
  <c r="R7623" i="4"/>
  <c r="S7623" i="4" s="1"/>
  <c r="T7623" i="4" s="1"/>
  <c r="R7767" i="4"/>
  <c r="S7767" i="4" s="1"/>
  <c r="T7767" i="4" s="1"/>
  <c r="R7955" i="4"/>
  <c r="S7955" i="4" s="1"/>
  <c r="T7955" i="4" s="1"/>
  <c r="R8120" i="4"/>
  <c r="S8120" i="4" s="1"/>
  <c r="T8120" i="4" s="1"/>
  <c r="R8312" i="4"/>
  <c r="S8312" i="4" s="1"/>
  <c r="T8312" i="4" s="1"/>
  <c r="R8506" i="4"/>
  <c r="S8506" i="4" s="1"/>
  <c r="T8506" i="4" s="1"/>
  <c r="R8926" i="4"/>
  <c r="S8926" i="4" s="1"/>
  <c r="T8926" i="4" s="1"/>
  <c r="R7498" i="4"/>
  <c r="S7498" i="4" s="1"/>
  <c r="T7498" i="4" s="1"/>
  <c r="R7642" i="4"/>
  <c r="S7642" i="4" s="1"/>
  <c r="T7642" i="4" s="1"/>
  <c r="R7786" i="4"/>
  <c r="S7786" i="4" s="1"/>
  <c r="T7786" i="4" s="1"/>
  <c r="R7984" i="4"/>
  <c r="S7984" i="4" s="1"/>
  <c r="T7984" i="4" s="1"/>
  <c r="R8118" i="4"/>
  <c r="S8118" i="4" s="1"/>
  <c r="T8118" i="4" s="1"/>
  <c r="R8310" i="4"/>
  <c r="S8310" i="4" s="1"/>
  <c r="T8310" i="4" s="1"/>
  <c r="R8503" i="4"/>
  <c r="S8503" i="4" s="1"/>
  <c r="T8503" i="4" s="1"/>
  <c r="R8847" i="4"/>
  <c r="S8847" i="4" s="1"/>
  <c r="T8847" i="4" s="1"/>
  <c r="R7951" i="4"/>
  <c r="S7951" i="4" s="1"/>
  <c r="T7951" i="4" s="1"/>
  <c r="R8173" i="4"/>
  <c r="S8173" i="4" s="1"/>
  <c r="T8173" i="4" s="1"/>
  <c r="R8365" i="4"/>
  <c r="S8365" i="4" s="1"/>
  <c r="T8365" i="4" s="1"/>
  <c r="R8611" i="4"/>
  <c r="S8611" i="4" s="1"/>
  <c r="T8611" i="4" s="1"/>
  <c r="R7980" i="4"/>
  <c r="S7980" i="4" s="1"/>
  <c r="T7980" i="4" s="1"/>
  <c r="R8171" i="4"/>
  <c r="S8171" i="4" s="1"/>
  <c r="T8171" i="4" s="1"/>
  <c r="R8363" i="4"/>
  <c r="S8363" i="4" s="1"/>
  <c r="T8363" i="4" s="1"/>
  <c r="R8602" i="4"/>
  <c r="S8602" i="4" s="1"/>
  <c r="T8602" i="4" s="1"/>
  <c r="R7933" i="4"/>
  <c r="S7933" i="4" s="1"/>
  <c r="T7933" i="4" s="1"/>
  <c r="R8130" i="4"/>
  <c r="S8130" i="4" s="1"/>
  <c r="T8130" i="4" s="1"/>
  <c r="R8322" i="4"/>
  <c r="S8322" i="4" s="1"/>
  <c r="T8322" i="4" s="1"/>
  <c r="R8501" i="4"/>
  <c r="S8501" i="4" s="1"/>
  <c r="T8501" i="4" s="1"/>
  <c r="R8938" i="4"/>
  <c r="S8938" i="4" s="1"/>
  <c r="T8938" i="4" s="1"/>
  <c r="R8107" i="4"/>
  <c r="S8107" i="4" s="1"/>
  <c r="T8107" i="4" s="1"/>
  <c r="R8299" i="4"/>
  <c r="S8299" i="4" s="1"/>
  <c r="T8299" i="4" s="1"/>
  <c r="R8491" i="4"/>
  <c r="S8491" i="4" s="1"/>
  <c r="T8491" i="4" s="1"/>
  <c r="R8893" i="4"/>
  <c r="S8893" i="4" s="1"/>
  <c r="T8893" i="4" s="1"/>
  <c r="R7995" i="4"/>
  <c r="S7995" i="4" s="1"/>
  <c r="T7995" i="4" s="1"/>
  <c r="R8144" i="4"/>
  <c r="S8144" i="4" s="1"/>
  <c r="T8144" i="4" s="1"/>
  <c r="R8336" i="4"/>
  <c r="S8336" i="4" s="1"/>
  <c r="T8336" i="4" s="1"/>
  <c r="R8542" i="4"/>
  <c r="S8542" i="4" s="1"/>
  <c r="T8542" i="4" s="1"/>
  <c r="R7850" i="4"/>
  <c r="S7850" i="4" s="1"/>
  <c r="T7850" i="4" s="1"/>
  <c r="R7994" i="4"/>
  <c r="S7994" i="4" s="1"/>
  <c r="T7994" i="4" s="1"/>
  <c r="R8138" i="4"/>
  <c r="S8138" i="4" s="1"/>
  <c r="T8138" i="4" s="1"/>
  <c r="R8282" i="4"/>
  <c r="S8282" i="4" s="1"/>
  <c r="T8282" i="4" s="1"/>
  <c r="R8426" i="4"/>
  <c r="S8426" i="4" s="1"/>
  <c r="T8426" i="4" s="1"/>
  <c r="R8570" i="4"/>
  <c r="S8570" i="4" s="1"/>
  <c r="T8570" i="4" s="1"/>
  <c r="R8716" i="4"/>
  <c r="S8716" i="4" s="1"/>
  <c r="T8716" i="4" s="1"/>
  <c r="R8845" i="4"/>
  <c r="S8845" i="4" s="1"/>
  <c r="T8845" i="4" s="1"/>
  <c r="R9061" i="4"/>
  <c r="S9061" i="4" s="1"/>
  <c r="T9061" i="4" s="1"/>
  <c r="R9754" i="4"/>
  <c r="S9754" i="4" s="1"/>
  <c r="T9754" i="4" s="1"/>
  <c r="R7989" i="4"/>
  <c r="S7989" i="4" s="1"/>
  <c r="T7989" i="4" s="1"/>
  <c r="R8133" i="4"/>
  <c r="S8133" i="4" s="1"/>
  <c r="T8133" i="4" s="1"/>
  <c r="R8277" i="4"/>
  <c r="S8277" i="4" s="1"/>
  <c r="T8277" i="4" s="1"/>
  <c r="R8421" i="4"/>
  <c r="S8421" i="4" s="1"/>
  <c r="T8421" i="4" s="1"/>
  <c r="R8565" i="4"/>
  <c r="S8565" i="4" s="1"/>
  <c r="T8565" i="4" s="1"/>
  <c r="R8708" i="4"/>
  <c r="S8708" i="4" s="1"/>
  <c r="T8708" i="4" s="1"/>
  <c r="R9087" i="4"/>
  <c r="S9087" i="4" s="1"/>
  <c r="T9087" i="4" s="1"/>
  <c r="R8104" i="4"/>
  <c r="S8104" i="4" s="1"/>
  <c r="T8104" i="4" s="1"/>
  <c r="R8248" i="4"/>
  <c r="S8248" i="4" s="1"/>
  <c r="T8248" i="4" s="1"/>
  <c r="R8392" i="4"/>
  <c r="S8392" i="4" s="1"/>
  <c r="T8392" i="4" s="1"/>
  <c r="R8536" i="4"/>
  <c r="S8536" i="4" s="1"/>
  <c r="T8536" i="4" s="1"/>
  <c r="R8706" i="4"/>
  <c r="S8706" i="4" s="1"/>
  <c r="T8706" i="4" s="1"/>
  <c r="R8900" i="4"/>
  <c r="S8900" i="4" s="1"/>
  <c r="T8900" i="4" s="1"/>
  <c r="R9118" i="4"/>
  <c r="S9118" i="4" s="1"/>
  <c r="T9118" i="4" s="1"/>
  <c r="R8615" i="4"/>
  <c r="S8615" i="4" s="1"/>
  <c r="T8615" i="4" s="1"/>
  <c r="R8806" i="4"/>
  <c r="S8806" i="4" s="1"/>
  <c r="T8806" i="4" s="1"/>
  <c r="R9129" i="4"/>
  <c r="S9129" i="4" s="1"/>
  <c r="T9129" i="4" s="1"/>
  <c r="R8586" i="4"/>
  <c r="S8586" i="4" s="1"/>
  <c r="T8586" i="4" s="1"/>
  <c r="R8752" i="4"/>
  <c r="S8752" i="4" s="1"/>
  <c r="T8752" i="4" s="1"/>
  <c r="R9001" i="4"/>
  <c r="S9001" i="4" s="1"/>
  <c r="T9001" i="4" s="1"/>
  <c r="R8521" i="4"/>
  <c r="S8521" i="4" s="1"/>
  <c r="T8521" i="4" s="1"/>
  <c r="R8684" i="4"/>
  <c r="S8684" i="4" s="1"/>
  <c r="T8684" i="4" s="1"/>
  <c r="R8910" i="4"/>
  <c r="S8910" i="4" s="1"/>
  <c r="T8910" i="4" s="1"/>
  <c r="R9193" i="4"/>
  <c r="S9193" i="4" s="1"/>
  <c r="T9193" i="4" s="1"/>
  <c r="R8643" i="4"/>
  <c r="S8643" i="4" s="1"/>
  <c r="T8643" i="4" s="1"/>
  <c r="R8862" i="4"/>
  <c r="S8862" i="4" s="1"/>
  <c r="T8862" i="4" s="1"/>
  <c r="R9074" i="4"/>
  <c r="S9074" i="4" s="1"/>
  <c r="T9074" i="4" s="1"/>
  <c r="R8571" i="4"/>
  <c r="S8571" i="4" s="1"/>
  <c r="T8571" i="4" s="1"/>
  <c r="R8711" i="4"/>
  <c r="S8711" i="4" s="1"/>
  <c r="T8711" i="4" s="1"/>
  <c r="R8953" i="4"/>
  <c r="S8953" i="4" s="1"/>
  <c r="T8953" i="4" s="1"/>
  <c r="R9478" i="4"/>
  <c r="S9478" i="4" s="1"/>
  <c r="T9478" i="4" s="1"/>
  <c r="R9182" i="4"/>
  <c r="S9182" i="4" s="1"/>
  <c r="T9182" i="4" s="1"/>
  <c r="R9669" i="4"/>
  <c r="S9669" i="4" s="1"/>
  <c r="T9669" i="4" s="1"/>
  <c r="R8742" i="4"/>
  <c r="S8742" i="4" s="1"/>
  <c r="T8742" i="4" s="1"/>
  <c r="R8927" i="4"/>
  <c r="S8927" i="4" s="1"/>
  <c r="T8927" i="4" s="1"/>
  <c r="R9134" i="4"/>
  <c r="S9134" i="4" s="1"/>
  <c r="T9134" i="4" s="1"/>
  <c r="R9442" i="4"/>
  <c r="S9442" i="4" s="1"/>
  <c r="T9442" i="4" s="1"/>
  <c r="R9000" i="4"/>
  <c r="S9000" i="4" s="1"/>
  <c r="T9000" i="4" s="1"/>
  <c r="R9282" i="4"/>
  <c r="S9282" i="4" s="1"/>
  <c r="T9282" i="4" s="1"/>
  <c r="R9320" i="4"/>
  <c r="S9320" i="4" s="1"/>
  <c r="T9320" i="4" s="1"/>
  <c r="R9279" i="4"/>
  <c r="S9279" i="4" s="1"/>
  <c r="T9279" i="4" s="1"/>
  <c r="R9381" i="4"/>
  <c r="S9381" i="4" s="1"/>
  <c r="T9381" i="4" s="1"/>
  <c r="R9418" i="4"/>
  <c r="S9418" i="4" s="1"/>
  <c r="T9418" i="4" s="1"/>
  <c r="R8713" i="4"/>
  <c r="S8713" i="4" s="1"/>
  <c r="T8713" i="4" s="1"/>
  <c r="R8856" i="4"/>
  <c r="S8856" i="4" s="1"/>
  <c r="T8856" i="4" s="1"/>
  <c r="R9098" i="4"/>
  <c r="S9098" i="4" s="1"/>
  <c r="T9098" i="4" s="1"/>
  <c r="R9398" i="4"/>
  <c r="S9398" i="4" s="1"/>
  <c r="T9398" i="4" s="1"/>
  <c r="R9583" i="4"/>
  <c r="S9583" i="4" s="1"/>
  <c r="T9583" i="4" s="1"/>
  <c r="R9465" i="4"/>
  <c r="S9465" i="4" s="1"/>
  <c r="T9465" i="4" s="1"/>
  <c r="R9591" i="4"/>
  <c r="S9591" i="4" s="1"/>
  <c r="T9591" i="4" s="1"/>
  <c r="R8803" i="4"/>
  <c r="S8803" i="4" s="1"/>
  <c r="T8803" i="4" s="1"/>
  <c r="R8947" i="4"/>
  <c r="S8947" i="4" s="1"/>
  <c r="T8947" i="4" s="1"/>
  <c r="R9111" i="4"/>
  <c r="S9111" i="4" s="1"/>
  <c r="T9111" i="4" s="1"/>
  <c r="R9327" i="4"/>
  <c r="S9327" i="4" s="1"/>
  <c r="T9327" i="4" s="1"/>
  <c r="R9570" i="4"/>
  <c r="S9570" i="4" s="1"/>
  <c r="T9570" i="4" s="1"/>
  <c r="R8930" i="4"/>
  <c r="S8930" i="4" s="1"/>
  <c r="T8930" i="4" s="1"/>
  <c r="R9106" i="4"/>
  <c r="S9106" i="4" s="1"/>
  <c r="T9106" i="4" s="1"/>
  <c r="R9322" i="4"/>
  <c r="S9322" i="4" s="1"/>
  <c r="T9322" i="4" s="1"/>
  <c r="R9554" i="4"/>
  <c r="S9554" i="4" s="1"/>
  <c r="T9554" i="4" s="1"/>
  <c r="R8829" i="4"/>
  <c r="S8829" i="4" s="1"/>
  <c r="T8829" i="4" s="1"/>
  <c r="R8973" i="4"/>
  <c r="S8973" i="4" s="1"/>
  <c r="T8973" i="4" s="1"/>
  <c r="R9158" i="4"/>
  <c r="S9158" i="4" s="1"/>
  <c r="T9158" i="4" s="1"/>
  <c r="R9374" i="4"/>
  <c r="S9374" i="4" s="1"/>
  <c r="T9374" i="4" s="1"/>
  <c r="R9612" i="4"/>
  <c r="S9612" i="4" s="1"/>
  <c r="T9612" i="4" s="1"/>
  <c r="R9464" i="4"/>
  <c r="S9464" i="4" s="1"/>
  <c r="T9464" i="4" s="1"/>
  <c r="R9395" i="4"/>
  <c r="S9395" i="4" s="1"/>
  <c r="T9395" i="4" s="1"/>
  <c r="R9836" i="4"/>
  <c r="S9836" i="4" s="1"/>
  <c r="T9836" i="4" s="1"/>
  <c r="R9934" i="4"/>
  <c r="S9934" i="4" s="1"/>
  <c r="T9934" i="4" s="1"/>
  <c r="R10015" i="4"/>
  <c r="S10015" i="4" s="1"/>
  <c r="T10015" i="4" s="1"/>
  <c r="R9125" i="4"/>
  <c r="S9125" i="4" s="1"/>
  <c r="T9125" i="4" s="1"/>
  <c r="R9269" i="4"/>
  <c r="S9269" i="4" s="1"/>
  <c r="T9269" i="4" s="1"/>
  <c r="R9413" i="4"/>
  <c r="S9413" i="4" s="1"/>
  <c r="T9413" i="4" s="1"/>
  <c r="R9569" i="4"/>
  <c r="S9569" i="4" s="1"/>
  <c r="T9569" i="4" s="1"/>
  <c r="R9752" i="4"/>
  <c r="S9752" i="4" s="1"/>
  <c r="T9752" i="4" s="1"/>
  <c r="R10131" i="4"/>
  <c r="S10131" i="4" s="1"/>
  <c r="T10131" i="4" s="1"/>
  <c r="R9120" i="4"/>
  <c r="S9120" i="4" s="1"/>
  <c r="T9120" i="4" s="1"/>
  <c r="R9264" i="4"/>
  <c r="S9264" i="4" s="1"/>
  <c r="T9264" i="4" s="1"/>
  <c r="R9408" i="4"/>
  <c r="S9408" i="4" s="1"/>
  <c r="T9408" i="4" s="1"/>
  <c r="R9532" i="4"/>
  <c r="S9532" i="4" s="1"/>
  <c r="T9532" i="4" s="1"/>
  <c r="R9716" i="4"/>
  <c r="S9716" i="4" s="1"/>
  <c r="T9716" i="4" s="1"/>
  <c r="R10259" i="4"/>
  <c r="S10259" i="4" s="1"/>
  <c r="T10259" i="4" s="1"/>
  <c r="R9163" i="4"/>
  <c r="S9163" i="4" s="1"/>
  <c r="T9163" i="4" s="1"/>
  <c r="R9307" i="4"/>
  <c r="S9307" i="4" s="1"/>
  <c r="T9307" i="4" s="1"/>
  <c r="R9451" i="4"/>
  <c r="S9451" i="4" s="1"/>
  <c r="T9451" i="4" s="1"/>
  <c r="R9627" i="4"/>
  <c r="S9627" i="4" s="1"/>
  <c r="T9627" i="4" s="1"/>
  <c r="R9795" i="4"/>
  <c r="S9795" i="4" s="1"/>
  <c r="T9795" i="4" s="1"/>
  <c r="R10347" i="4"/>
  <c r="S10347" i="4" s="1"/>
  <c r="T10347" i="4" s="1"/>
  <c r="R9664" i="4"/>
  <c r="S9664" i="4" s="1"/>
  <c r="T9664" i="4" s="1"/>
  <c r="R9850" i="4"/>
  <c r="S9850" i="4" s="1"/>
  <c r="T9850" i="4" s="1"/>
  <c r="R9547" i="4"/>
  <c r="S9547" i="4" s="1"/>
  <c r="T9547" i="4" s="1"/>
  <c r="R9742" i="4"/>
  <c r="S9742" i="4" s="1"/>
  <c r="T9742" i="4" s="1"/>
  <c r="R10287" i="4"/>
  <c r="S10287" i="4" s="1"/>
  <c r="T10287" i="4" s="1"/>
  <c r="R9172" i="4"/>
  <c r="S9172" i="4" s="1"/>
  <c r="T9172" i="4" s="1"/>
  <c r="R9316" i="4"/>
  <c r="S9316" i="4" s="1"/>
  <c r="T9316" i="4" s="1"/>
  <c r="R9460" i="4"/>
  <c r="S9460" i="4" s="1"/>
  <c r="T9460" i="4" s="1"/>
  <c r="R9646" i="4"/>
  <c r="S9646" i="4" s="1"/>
  <c r="T9646" i="4" s="1"/>
  <c r="R9858" i="4"/>
  <c r="S9858" i="4" s="1"/>
  <c r="T9858" i="4" s="1"/>
  <c r="R9605" i="4"/>
  <c r="S9605" i="4" s="1"/>
  <c r="T9605" i="4" s="1"/>
  <c r="R9793" i="4"/>
  <c r="S9793" i="4" s="1"/>
  <c r="T9793" i="4" s="1"/>
  <c r="R9486" i="4"/>
  <c r="S9486" i="4" s="1"/>
  <c r="T9486" i="4" s="1"/>
  <c r="R9638" i="4"/>
  <c r="S9638" i="4" s="1"/>
  <c r="T9638" i="4" s="1"/>
  <c r="R9924" i="4"/>
  <c r="S9924" i="4" s="1"/>
  <c r="T9924" i="4" s="1"/>
  <c r="R9997" i="4"/>
  <c r="S9997" i="4" s="1"/>
  <c r="T9997" i="4" s="1"/>
  <c r="R10415" i="4"/>
  <c r="S10415" i="4" s="1"/>
  <c r="T10415" i="4" s="1"/>
  <c r="R9635" i="4"/>
  <c r="S9635" i="4" s="1"/>
  <c r="T9635" i="4" s="1"/>
  <c r="R9801" i="4"/>
  <c r="S9801" i="4" s="1"/>
  <c r="T9801" i="4" s="1"/>
  <c r="R9995" i="4"/>
  <c r="S9995" i="4" s="1"/>
  <c r="T9995" i="4" s="1"/>
  <c r="R10463" i="4"/>
  <c r="S10463" i="4" s="1"/>
  <c r="T10463" i="4" s="1"/>
  <c r="R9818" i="4"/>
  <c r="S9818" i="4" s="1"/>
  <c r="T9818" i="4" s="1"/>
  <c r="R9998" i="4"/>
  <c r="S9998" i="4" s="1"/>
  <c r="T9998" i="4" s="1"/>
  <c r="R10409" i="4"/>
  <c r="S10409" i="4" s="1"/>
  <c r="T10409" i="4" s="1"/>
  <c r="R9822" i="4"/>
  <c r="S9822" i="4" s="1"/>
  <c r="T9822" i="4" s="1"/>
  <c r="R10020" i="4"/>
  <c r="S10020" i="4" s="1"/>
  <c r="T10020" i="4" s="1"/>
  <c r="R9560" i="4"/>
  <c r="S9560" i="4" s="1"/>
  <c r="T9560" i="4" s="1"/>
  <c r="R9695" i="4"/>
  <c r="S9695" i="4" s="1"/>
  <c r="T9695" i="4" s="1"/>
  <c r="R9894" i="4"/>
  <c r="S9894" i="4" s="1"/>
  <c r="T9894" i="4" s="1"/>
  <c r="R10162" i="4"/>
  <c r="S10162" i="4" s="1"/>
  <c r="T10162" i="4" s="1"/>
  <c r="R9979" i="4"/>
  <c r="S9979" i="4" s="1"/>
  <c r="T9979" i="4" s="1"/>
  <c r="R10303" i="4"/>
  <c r="S10303" i="4" s="1"/>
  <c r="T10303" i="4" s="1"/>
  <c r="R9888" i="4"/>
  <c r="S9888" i="4" s="1"/>
  <c r="T9888" i="4" s="1"/>
  <c r="R10086" i="4"/>
  <c r="S10086" i="4" s="1"/>
  <c r="T10086" i="4" s="1"/>
  <c r="R9941" i="4"/>
  <c r="S9941" i="4" s="1"/>
  <c r="T9941" i="4" s="1"/>
  <c r="R10121" i="4"/>
  <c r="S10121" i="4" s="1"/>
  <c r="T10121" i="4" s="1"/>
  <c r="R10299" i="4"/>
  <c r="S10299" i="4" s="1"/>
  <c r="T10299" i="4" s="1"/>
  <c r="R9849" i="4"/>
  <c r="S9849" i="4" s="1"/>
  <c r="T9849" i="4" s="1"/>
  <c r="R10019" i="4"/>
  <c r="S10019" i="4" s="1"/>
  <c r="T10019" i="4" s="1"/>
  <c r="R10167" i="4"/>
  <c r="S10167" i="4" s="1"/>
  <c r="T10167" i="4" s="1"/>
  <c r="R10421" i="4"/>
  <c r="S10421" i="4" s="1"/>
  <c r="T10421" i="4" s="1"/>
  <c r="R9736" i="4"/>
  <c r="S9736" i="4" s="1"/>
  <c r="T9736" i="4" s="1"/>
  <c r="R9880" i="4"/>
  <c r="S9880" i="4" s="1"/>
  <c r="T9880" i="4" s="1"/>
  <c r="R10056" i="4"/>
  <c r="S10056" i="4" s="1"/>
  <c r="T10056" i="4" s="1"/>
  <c r="R10267" i="4"/>
  <c r="S10267" i="4" s="1"/>
  <c r="T10267" i="4" s="1"/>
  <c r="R10085" i="4"/>
  <c r="S10085" i="4" s="1"/>
  <c r="T10085" i="4" s="1"/>
  <c r="R10274" i="4"/>
  <c r="S10274" i="4" s="1"/>
  <c r="T10274" i="4" s="1"/>
  <c r="R10114" i="4"/>
  <c r="S10114" i="4" s="1"/>
  <c r="T10114" i="4" s="1"/>
  <c r="R10256" i="4"/>
  <c r="S10256" i="4" s="1"/>
  <c r="T10256" i="4" s="1"/>
  <c r="R10139" i="4"/>
  <c r="S10139" i="4" s="1"/>
  <c r="T10139" i="4" s="1"/>
  <c r="R10368" i="4"/>
  <c r="S10368" i="4" s="1"/>
  <c r="T10368" i="4" s="1"/>
  <c r="R9968" i="4"/>
  <c r="S9968" i="4" s="1"/>
  <c r="T9968" i="4" s="1"/>
  <c r="R10106" i="4"/>
  <c r="S10106" i="4" s="1"/>
  <c r="T10106" i="4" s="1"/>
  <c r="R10298" i="4"/>
  <c r="S10298" i="4" s="1"/>
  <c r="T10298" i="4" s="1"/>
  <c r="R10205" i="4"/>
  <c r="S10205" i="4" s="1"/>
  <c r="T10205" i="4" s="1"/>
  <c r="R10349" i="4"/>
  <c r="S10349" i="4" s="1"/>
  <c r="T10349" i="4" s="1"/>
  <c r="R10533" i="4"/>
  <c r="S10533" i="4" s="1"/>
  <c r="T10533" i="4" s="1"/>
  <c r="R10029" i="4"/>
  <c r="S10029" i="4" s="1"/>
  <c r="T10029" i="4" s="1"/>
  <c r="R10173" i="4"/>
  <c r="S10173" i="4" s="1"/>
  <c r="T10173" i="4" s="1"/>
  <c r="R10317" i="4"/>
  <c r="S10317" i="4" s="1"/>
  <c r="T10317" i="4" s="1"/>
  <c r="R10559" i="4"/>
  <c r="S10559" i="4" s="1"/>
  <c r="T10559" i="4" s="1"/>
  <c r="R10048" i="4"/>
  <c r="S10048" i="4" s="1"/>
  <c r="T10048" i="4" s="1"/>
  <c r="R10192" i="4"/>
  <c r="S10192" i="4" s="1"/>
  <c r="T10192" i="4" s="1"/>
  <c r="R10336" i="4"/>
  <c r="S10336" i="4" s="1"/>
  <c r="T10336" i="4" s="1"/>
  <c r="R10485" i="4"/>
  <c r="S10485" i="4" s="1"/>
  <c r="T10485" i="4" s="1"/>
  <c r="R10940" i="4"/>
  <c r="S10940" i="4" s="1"/>
  <c r="T10940" i="4" s="1"/>
  <c r="R10429" i="4"/>
  <c r="S10429" i="4" s="1"/>
  <c r="T10429" i="4" s="1"/>
  <c r="R10338" i="4"/>
  <c r="S10338" i="4" s="1"/>
  <c r="T10338" i="4" s="1"/>
  <c r="R10555" i="4"/>
  <c r="S10555" i="4" s="1"/>
  <c r="T10555" i="4" s="1"/>
  <c r="R10345" i="4"/>
  <c r="S10345" i="4" s="1"/>
  <c r="T10345" i="4" s="1"/>
  <c r="R10528" i="4"/>
  <c r="S10528" i="4" s="1"/>
  <c r="T10528" i="4" s="1"/>
  <c r="R10304" i="4"/>
  <c r="S10304" i="4" s="1"/>
  <c r="T10304" i="4" s="1"/>
  <c r="R10468" i="4"/>
  <c r="S10468" i="4" s="1"/>
  <c r="T10468" i="4" s="1"/>
  <c r="R10742" i="4"/>
  <c r="S10742" i="4" s="1"/>
  <c r="T10742" i="4" s="1"/>
  <c r="R10364" i="4"/>
  <c r="S10364" i="4" s="1"/>
  <c r="T10364" i="4" s="1"/>
  <c r="R10541" i="4"/>
  <c r="S10541" i="4" s="1"/>
  <c r="T10541" i="4" s="1"/>
  <c r="R10359" i="4"/>
  <c r="S10359" i="4" s="1"/>
  <c r="T10359" i="4" s="1"/>
  <c r="R10631" i="4"/>
  <c r="S10631" i="4" s="1"/>
  <c r="T10631" i="4" s="1"/>
  <c r="R10837" i="4"/>
  <c r="S10837" i="4" s="1"/>
  <c r="T10837" i="4" s="1"/>
  <c r="R10465" i="4"/>
  <c r="S10465" i="4" s="1"/>
  <c r="T10465" i="4" s="1"/>
  <c r="R10773" i="4"/>
  <c r="S10773" i="4" s="1"/>
  <c r="T10773" i="4" s="1"/>
  <c r="R10482" i="4"/>
  <c r="S10482" i="4" s="1"/>
  <c r="T10482" i="4" s="1"/>
  <c r="R10660" i="4"/>
  <c r="S10660" i="4" s="1"/>
  <c r="T10660" i="4" s="1"/>
  <c r="R10456" i="4"/>
  <c r="S10456" i="4" s="1"/>
  <c r="T10456" i="4" s="1"/>
  <c r="R10590" i="4"/>
  <c r="S10590" i="4" s="1"/>
  <c r="T10590" i="4" s="1"/>
  <c r="R11087" i="4"/>
  <c r="S11087" i="4" s="1"/>
  <c r="T11087" i="4" s="1"/>
  <c r="R10904" i="4"/>
  <c r="S10904" i="4" s="1"/>
  <c r="T10904" i="4" s="1"/>
  <c r="R10736" i="4"/>
  <c r="S10736" i="4" s="1"/>
  <c r="T10736" i="4" s="1"/>
  <c r="R10931" i="4"/>
  <c r="S10931" i="4" s="1"/>
  <c r="T10931" i="4" s="1"/>
  <c r="R10550" i="4"/>
  <c r="S10550" i="4" s="1"/>
  <c r="T10550" i="4" s="1"/>
  <c r="R10700" i="4"/>
  <c r="S10700" i="4" s="1"/>
  <c r="T10700" i="4" s="1"/>
  <c r="R10892" i="4"/>
  <c r="S10892" i="4" s="1"/>
  <c r="T10892" i="4" s="1"/>
  <c r="R11315" i="4"/>
  <c r="S11315" i="4" s="1"/>
  <c r="T11315" i="4" s="1"/>
  <c r="R10707" i="4"/>
  <c r="S10707" i="4" s="1"/>
  <c r="T10707" i="4" s="1"/>
  <c r="R10897" i="4"/>
  <c r="S10897" i="4" s="1"/>
  <c r="T10897" i="4" s="1"/>
  <c r="R10849" i="4"/>
  <c r="S10849" i="4" s="1"/>
  <c r="T10849" i="4" s="1"/>
  <c r="R10895" i="4"/>
  <c r="S10895" i="4" s="1"/>
  <c r="T10895" i="4" s="1"/>
  <c r="R10905" i="4"/>
  <c r="S10905" i="4" s="1"/>
  <c r="T10905" i="4" s="1"/>
  <c r="R11339" i="4"/>
  <c r="S11339" i="4" s="1"/>
  <c r="T11339" i="4" s="1"/>
  <c r="R11154" i="4"/>
  <c r="S11154" i="4" s="1"/>
  <c r="T11154" i="4" s="1"/>
  <c r="R10676" i="4"/>
  <c r="S10676" i="4" s="1"/>
  <c r="T10676" i="4" s="1"/>
  <c r="R10868" i="4"/>
  <c r="S10868" i="4" s="1"/>
  <c r="T10868" i="4" s="1"/>
  <c r="R10546" i="4"/>
  <c r="S10546" i="4" s="1"/>
  <c r="T10546" i="4" s="1"/>
  <c r="R10690" i="4"/>
  <c r="S10690" i="4" s="1"/>
  <c r="T10690" i="4" s="1"/>
  <c r="R10834" i="4"/>
  <c r="S10834" i="4" s="1"/>
  <c r="T10834" i="4" s="1"/>
  <c r="R10979" i="4"/>
  <c r="S10979" i="4" s="1"/>
  <c r="T10979" i="4" s="1"/>
  <c r="R11224" i="4"/>
  <c r="S11224" i="4" s="1"/>
  <c r="T11224" i="4" s="1"/>
  <c r="R10613" i="4"/>
  <c r="S10613" i="4" s="1"/>
  <c r="T10613" i="4" s="1"/>
  <c r="R10757" i="4"/>
  <c r="S10757" i="4" s="1"/>
  <c r="T10757" i="4" s="1"/>
  <c r="R10939" i="4"/>
  <c r="S10939" i="4" s="1"/>
  <c r="T10939" i="4" s="1"/>
  <c r="R11176" i="4"/>
  <c r="S11176" i="4" s="1"/>
  <c r="T11176" i="4" s="1"/>
  <c r="R10596" i="4"/>
  <c r="S10596" i="4" s="1"/>
  <c r="T10596" i="4" s="1"/>
  <c r="R10740" i="4"/>
  <c r="S10740" i="4" s="1"/>
  <c r="T10740" i="4" s="1"/>
  <c r="R10884" i="4"/>
  <c r="S10884" i="4" s="1"/>
  <c r="T10884" i="4" s="1"/>
  <c r="R11180" i="4"/>
  <c r="S11180" i="4" s="1"/>
  <c r="T11180" i="4" s="1"/>
  <c r="R11211" i="4"/>
  <c r="S11211" i="4" s="1"/>
  <c r="T11211" i="4" s="1"/>
  <c r="R11089" i="4"/>
  <c r="S11089" i="4" s="1"/>
  <c r="T11089" i="4" s="1"/>
  <c r="R11363" i="4"/>
  <c r="S11363" i="4" s="1"/>
  <c r="T11363" i="4" s="1"/>
  <c r="R11157" i="4"/>
  <c r="S11157" i="4" s="1"/>
  <c r="T11157" i="4" s="1"/>
  <c r="R11102" i="4"/>
  <c r="S11102" i="4" s="1"/>
  <c r="T11102" i="4" s="1"/>
  <c r="R11041" i="4"/>
  <c r="S11041" i="4" s="1"/>
  <c r="T11041" i="4" s="1"/>
  <c r="R11332" i="4"/>
  <c r="S11332" i="4" s="1"/>
  <c r="T11332" i="4" s="1"/>
  <c r="R11473" i="4"/>
  <c r="S11473" i="4" s="1"/>
  <c r="T11473" i="4" s="1"/>
  <c r="R10998" i="4"/>
  <c r="S10998" i="4" s="1"/>
  <c r="T10998" i="4" s="1"/>
  <c r="R11201" i="4"/>
  <c r="S11201" i="4" s="1"/>
  <c r="T11201" i="4" s="1"/>
  <c r="R11053" i="4"/>
  <c r="S11053" i="4" s="1"/>
  <c r="T11053" i="4" s="1"/>
  <c r="R11241" i="4"/>
  <c r="S11241" i="4" s="1"/>
  <c r="T11241" i="4" s="1"/>
  <c r="R11592" i="4"/>
  <c r="S11592" i="4" s="1"/>
  <c r="T11592" i="4" s="1"/>
  <c r="R11476" i="4"/>
  <c r="S11476" i="4" s="1"/>
  <c r="T11476" i="4" s="1"/>
  <c r="R11547" i="4"/>
  <c r="S11547" i="4" s="1"/>
  <c r="T11547" i="4" s="1"/>
  <c r="R11133" i="4"/>
  <c r="S11133" i="4" s="1"/>
  <c r="T11133" i="4" s="1"/>
  <c r="R11761" i="4"/>
  <c r="S11761" i="4" s="1"/>
  <c r="T11761" i="4" s="1"/>
  <c r="R11050" i="4"/>
  <c r="S11050" i="4" s="1"/>
  <c r="T11050" i="4" s="1"/>
  <c r="R11205" i="4"/>
  <c r="S11205" i="4" s="1"/>
  <c r="T11205" i="4" s="1"/>
  <c r="R11480" i="4"/>
  <c r="S11480" i="4" s="1"/>
  <c r="T11480" i="4" s="1"/>
  <c r="R11874" i="4"/>
  <c r="S11874" i="4" s="1"/>
  <c r="T11874" i="4" s="1"/>
  <c r="R11117" i="4"/>
  <c r="S11117" i="4" s="1"/>
  <c r="T11117" i="4" s="1"/>
  <c r="R11285" i="4"/>
  <c r="S11285" i="4" s="1"/>
  <c r="T11285" i="4" s="1"/>
  <c r="R11526" i="4"/>
  <c r="S11526" i="4" s="1"/>
  <c r="T11526" i="4" s="1"/>
  <c r="R10908" i="4"/>
  <c r="S10908" i="4" s="1"/>
  <c r="T10908" i="4" s="1"/>
  <c r="R11052" i="4"/>
  <c r="S11052" i="4" s="1"/>
  <c r="T11052" i="4" s="1"/>
  <c r="R11219" i="4"/>
  <c r="S11219" i="4" s="1"/>
  <c r="T11219" i="4" s="1"/>
  <c r="R11392" i="4"/>
  <c r="S11392" i="4" s="1"/>
  <c r="T11392" i="4" s="1"/>
  <c r="R11792" i="4"/>
  <c r="S11792" i="4" s="1"/>
  <c r="T11792" i="4" s="1"/>
  <c r="R11594" i="4"/>
  <c r="S11594" i="4" s="1"/>
  <c r="T11594" i="4" s="1"/>
  <c r="R11496" i="4"/>
  <c r="S11496" i="4" s="1"/>
  <c r="T11496" i="4" s="1"/>
  <c r="R11538" i="4"/>
  <c r="S11538" i="4" s="1"/>
  <c r="T11538" i="4" s="1"/>
  <c r="R11570" i="4"/>
  <c r="S11570" i="4" s="1"/>
  <c r="T11570" i="4" s="1"/>
  <c r="R11513" i="4"/>
  <c r="S11513" i="4" s="1"/>
  <c r="T11513" i="4" s="1"/>
  <c r="R11136" i="4"/>
  <c r="S11136" i="4" s="1"/>
  <c r="T11136" i="4" s="1"/>
  <c r="R11280" i="4"/>
  <c r="S11280" i="4" s="1"/>
  <c r="T11280" i="4" s="1"/>
  <c r="R11495" i="4"/>
  <c r="S11495" i="4" s="1"/>
  <c r="T11495" i="4" s="1"/>
  <c r="R11657" i="4"/>
  <c r="S11657" i="4" s="1"/>
  <c r="T11657" i="4" s="1"/>
  <c r="R11251" i="4"/>
  <c r="S11251" i="4" s="1"/>
  <c r="T11251" i="4" s="1"/>
  <c r="R11376" i="4"/>
  <c r="S11376" i="4" s="1"/>
  <c r="T11376" i="4" s="1"/>
  <c r="R11682" i="4"/>
  <c r="S11682" i="4" s="1"/>
  <c r="T11682" i="4" s="1"/>
  <c r="R11150" i="4"/>
  <c r="S11150" i="4" s="1"/>
  <c r="T11150" i="4" s="1"/>
  <c r="R11294" i="4"/>
  <c r="S11294" i="4" s="1"/>
  <c r="T11294" i="4" s="1"/>
  <c r="R11500" i="4"/>
  <c r="S11500" i="4" s="1"/>
  <c r="T11500" i="4" s="1"/>
  <c r="R11737" i="4"/>
  <c r="S11737" i="4" s="1"/>
  <c r="T11737" i="4" s="1"/>
  <c r="R11780" i="4"/>
  <c r="S11780" i="4" s="1"/>
  <c r="T11780" i="4" s="1"/>
  <c r="R11665" i="4"/>
  <c r="S11665" i="4" s="1"/>
  <c r="T11665" i="4" s="1"/>
  <c r="R12075" i="4"/>
  <c r="S12075" i="4" s="1"/>
  <c r="T12075" i="4" s="1"/>
  <c r="R11801" i="4"/>
  <c r="S11801" i="4" s="1"/>
  <c r="T11801" i="4" s="1"/>
  <c r="R11287" i="4"/>
  <c r="S11287" i="4" s="1"/>
  <c r="T11287" i="4" s="1"/>
  <c r="R11431" i="4"/>
  <c r="S11431" i="4" s="1"/>
  <c r="T11431" i="4" s="1"/>
  <c r="R11614" i="4"/>
  <c r="S11614" i="4" s="1"/>
  <c r="T11614" i="4" s="1"/>
  <c r="R11806" i="4"/>
  <c r="S11806" i="4" s="1"/>
  <c r="T11806" i="4" s="1"/>
  <c r="R11989" i="4"/>
  <c r="S11989" i="4" s="1"/>
  <c r="T11989" i="4" s="1"/>
  <c r="R11426" i="4"/>
  <c r="S11426" i="4" s="1"/>
  <c r="T11426" i="4" s="1"/>
  <c r="R11573" i="4"/>
  <c r="S11573" i="4" s="1"/>
  <c r="T11573" i="4" s="1"/>
  <c r="R11765" i="4"/>
  <c r="S11765" i="4" s="1"/>
  <c r="T11765" i="4" s="1"/>
  <c r="R11289" i="4"/>
  <c r="S11289" i="4" s="1"/>
  <c r="T11289" i="4" s="1"/>
  <c r="R11433" i="4"/>
  <c r="S11433" i="4" s="1"/>
  <c r="T11433" i="4" s="1"/>
  <c r="R11628" i="4"/>
  <c r="S11628" i="4" s="1"/>
  <c r="T11628" i="4" s="1"/>
  <c r="R11820" i="4"/>
  <c r="S11820" i="4" s="1"/>
  <c r="T11820" i="4" s="1"/>
  <c r="R11854" i="4"/>
  <c r="S11854" i="4" s="1"/>
  <c r="T11854" i="4" s="1"/>
  <c r="R11834" i="4"/>
  <c r="S11834" i="4" s="1"/>
  <c r="T11834" i="4" s="1"/>
  <c r="R11823" i="4"/>
  <c r="S11823" i="4" s="1"/>
  <c r="T11823" i="4" s="1"/>
  <c r="R11830" i="4"/>
  <c r="S11830" i="4" s="1"/>
  <c r="T11830" i="4" s="1"/>
  <c r="R11849" i="4"/>
  <c r="S11849" i="4" s="1"/>
  <c r="T11849" i="4" s="1"/>
  <c r="R11529" i="4"/>
  <c r="S11529" i="4" s="1"/>
  <c r="T11529" i="4" s="1"/>
  <c r="R11673" i="4"/>
  <c r="S11673" i="4" s="1"/>
  <c r="T11673" i="4" s="1"/>
  <c r="R11817" i="4"/>
  <c r="S11817" i="4" s="1"/>
  <c r="T11817" i="4" s="1"/>
  <c r="R12006" i="4"/>
  <c r="S12006" i="4" s="1"/>
  <c r="T12006" i="4" s="1"/>
  <c r="R11632" i="4"/>
  <c r="S11632" i="4" s="1"/>
  <c r="T11632" i="4" s="1"/>
  <c r="R11776" i="4"/>
  <c r="S11776" i="4" s="1"/>
  <c r="T11776" i="4" s="1"/>
  <c r="R11965" i="4"/>
  <c r="S11965" i="4" s="1"/>
  <c r="T11965" i="4" s="1"/>
  <c r="R12255" i="4"/>
  <c r="S12255" i="4" s="1"/>
  <c r="T12255" i="4" s="1"/>
  <c r="R11651" i="4"/>
  <c r="S11651" i="4" s="1"/>
  <c r="T11651" i="4" s="1"/>
  <c r="R11795" i="4"/>
  <c r="S11795" i="4" s="1"/>
  <c r="T11795" i="4" s="1"/>
  <c r="R11981" i="4"/>
  <c r="S11981" i="4" s="1"/>
  <c r="T11981" i="4" s="1"/>
  <c r="R12108" i="4"/>
  <c r="S12108" i="4" s="1"/>
  <c r="T12108" i="4" s="1"/>
  <c r="R11936" i="4"/>
  <c r="S11936" i="4" s="1"/>
  <c r="T11936" i="4" s="1"/>
  <c r="R12031" i="4"/>
  <c r="S12031" i="4" s="1"/>
  <c r="T12031" i="4" s="1"/>
  <c r="R12082" i="4"/>
  <c r="S12082" i="4" s="1"/>
  <c r="T12082" i="4" s="1"/>
  <c r="R11949" i="4"/>
  <c r="S11949" i="4" s="1"/>
  <c r="T11949" i="4" s="1"/>
  <c r="R12154" i="4"/>
  <c r="S12154" i="4" s="1"/>
  <c r="T12154" i="4" s="1"/>
  <c r="R11944" i="4"/>
  <c r="S11944" i="4" s="1"/>
  <c r="T11944" i="4" s="1"/>
  <c r="R12125" i="4"/>
  <c r="S12125" i="4" s="1"/>
  <c r="T12125" i="4" s="1"/>
  <c r="R11963" i="4"/>
  <c r="S11963" i="4" s="1"/>
  <c r="T11963" i="4" s="1"/>
  <c r="R12106" i="4"/>
  <c r="S12106" i="4" s="1"/>
  <c r="T12106" i="4" s="1"/>
  <c r="R12096" i="4"/>
  <c r="S12096" i="4" s="1"/>
  <c r="T12096" i="4" s="1"/>
  <c r="R12286" i="4"/>
  <c r="S12286" i="4" s="1"/>
  <c r="T12286" i="4" s="1"/>
  <c r="R12280" i="4"/>
  <c r="S12280" i="4" s="1"/>
  <c r="T12280" i="4" s="1"/>
  <c r="R12126" i="4"/>
  <c r="S12126" i="4" s="1"/>
  <c r="T12126" i="4" s="1"/>
  <c r="R12133" i="4"/>
  <c r="S12133" i="4" s="1"/>
  <c r="T12133" i="4" s="1"/>
  <c r="R12095" i="4"/>
  <c r="S12095" i="4" s="1"/>
  <c r="T12095" i="4" s="1"/>
  <c r="R12129" i="4"/>
  <c r="S12129" i="4" s="1"/>
  <c r="T12129" i="4" s="1"/>
  <c r="R12100" i="4"/>
  <c r="S12100" i="4" s="1"/>
  <c r="T12100" i="4" s="1"/>
  <c r="R12107" i="4"/>
  <c r="S12107" i="4" s="1"/>
  <c r="T12107" i="4" s="1"/>
  <c r="R12186" i="4"/>
  <c r="S12186" i="4" s="1"/>
  <c r="T12186" i="4" s="1"/>
  <c r="R12230" i="4"/>
  <c r="S12230" i="4" s="1"/>
  <c r="T12230" i="4" s="1"/>
  <c r="R12237" i="4"/>
  <c r="S12237" i="4" s="1"/>
  <c r="T12237" i="4" s="1"/>
  <c r="R12227" i="4"/>
  <c r="S12227" i="4" s="1"/>
  <c r="T12227" i="4" s="1"/>
  <c r="R12294" i="4"/>
  <c r="S12294" i="4" s="1"/>
  <c r="T12294" i="4" s="1"/>
  <c r="R12233" i="4"/>
  <c r="S12233" i="4" s="1"/>
  <c r="T12233" i="4" s="1"/>
  <c r="R2633" i="4"/>
  <c r="S2633" i="4" s="1"/>
  <c r="T2633" i="4" s="1"/>
  <c r="R718" i="4"/>
  <c r="S718" i="4" s="1"/>
  <c r="T718" i="4" s="1"/>
  <c r="R430" i="4"/>
  <c r="S430" i="4" s="1"/>
  <c r="T430" i="4" s="1"/>
  <c r="R2439" i="4"/>
  <c r="S2439" i="4" s="1"/>
  <c r="T2439" i="4" s="1"/>
  <c r="R1320" i="4"/>
  <c r="S1320" i="4" s="1"/>
  <c r="T1320" i="4" s="1"/>
  <c r="R648" i="4"/>
  <c r="S648" i="4" s="1"/>
  <c r="T648" i="4" s="1"/>
  <c r="R365" i="4"/>
  <c r="S365" i="4" s="1"/>
  <c r="T365" i="4" s="1"/>
  <c r="R77" i="4"/>
  <c r="S77" i="4" s="1"/>
  <c r="T77" i="4" s="1"/>
  <c r="R624" i="4"/>
  <c r="S624" i="4" s="1"/>
  <c r="T624" i="4" s="1"/>
  <c r="R29" i="4"/>
  <c r="S29" i="4" s="1"/>
  <c r="T29" i="4" s="1"/>
  <c r="R785" i="4"/>
  <c r="S785" i="4" s="1"/>
  <c r="T785" i="4" s="1"/>
  <c r="R2618" i="4"/>
  <c r="S2618" i="4" s="1"/>
  <c r="T2618" i="4" s="1"/>
  <c r="R888" i="4"/>
  <c r="S888" i="4" s="1"/>
  <c r="T888" i="4" s="1"/>
  <c r="R586" i="4"/>
  <c r="S586" i="4" s="1"/>
  <c r="T586" i="4" s="1"/>
  <c r="R1788" i="4"/>
  <c r="S1788" i="4" s="1"/>
  <c r="T1788" i="4" s="1"/>
  <c r="R1518" i="4"/>
  <c r="S1518" i="4" s="1"/>
  <c r="T1518" i="4" s="1"/>
  <c r="R335" i="4"/>
  <c r="S335" i="4" s="1"/>
  <c r="T335" i="4" s="1"/>
  <c r="R1181" i="4"/>
  <c r="S1181" i="4" s="1"/>
  <c r="T1181" i="4" s="1"/>
  <c r="R1297" i="4"/>
  <c r="S1297" i="4" s="1"/>
  <c r="T1297" i="4" s="1"/>
  <c r="R562" i="4"/>
  <c r="S562" i="4" s="1"/>
  <c r="T562" i="4" s="1"/>
  <c r="R1261" i="4"/>
  <c r="S1261" i="4" s="1"/>
  <c r="T1261" i="4" s="1"/>
  <c r="R978" i="4"/>
  <c r="S978" i="4" s="1"/>
  <c r="T978" i="4" s="1"/>
  <c r="R2901" i="4"/>
  <c r="S2901" i="4" s="1"/>
  <c r="T2901" i="4" s="1"/>
  <c r="R1932" i="4"/>
  <c r="S1932" i="4" s="1"/>
  <c r="T1932" i="4" s="1"/>
  <c r="R1662" i="4"/>
  <c r="S1662" i="4" s="1"/>
  <c r="T1662" i="4" s="1"/>
  <c r="R1405" i="4"/>
  <c r="S1405" i="4" s="1"/>
  <c r="T1405" i="4" s="1"/>
  <c r="R809" i="4"/>
  <c r="S809" i="4" s="1"/>
  <c r="T809" i="4" s="1"/>
  <c r="R521" i="4"/>
  <c r="S521" i="4" s="1"/>
  <c r="T521" i="4" s="1"/>
  <c r="R233" i="4"/>
  <c r="S233" i="4" s="1"/>
  <c r="T233" i="4" s="1"/>
  <c r="R1865" i="4"/>
  <c r="S1865" i="4" s="1"/>
  <c r="T1865" i="4" s="1"/>
  <c r="R2331" i="4"/>
  <c r="S2331" i="4" s="1"/>
  <c r="T2331" i="4" s="1"/>
  <c r="R2457" i="4"/>
  <c r="S2457" i="4" s="1"/>
  <c r="T2457" i="4" s="1"/>
  <c r="R2737" i="4"/>
  <c r="S2737" i="4" s="1"/>
  <c r="T2737" i="4" s="1"/>
  <c r="R3031" i="4"/>
  <c r="S3031" i="4" s="1"/>
  <c r="T3031" i="4" s="1"/>
  <c r="R3319" i="4"/>
  <c r="S3319" i="4" s="1"/>
  <c r="T3319" i="4" s="1"/>
  <c r="R3641" i="4"/>
  <c r="S3641" i="4" s="1"/>
  <c r="T3641" i="4" s="1"/>
  <c r="R2577" i="4"/>
  <c r="S2577" i="4" s="1"/>
  <c r="T2577" i="4" s="1"/>
  <c r="R2787" i="4"/>
  <c r="S2787" i="4" s="1"/>
  <c r="T2787" i="4" s="1"/>
  <c r="R2945" i="4"/>
  <c r="S2945" i="4" s="1"/>
  <c r="T2945" i="4" s="1"/>
  <c r="R3137" i="4"/>
  <c r="S3137" i="4" s="1"/>
  <c r="T3137" i="4" s="1"/>
  <c r="R3329" i="4"/>
  <c r="S3329" i="4" s="1"/>
  <c r="T3329" i="4" s="1"/>
  <c r="R3521" i="4"/>
  <c r="S3521" i="4" s="1"/>
  <c r="T3521" i="4" s="1"/>
  <c r="R3878" i="4"/>
  <c r="S3878" i="4" s="1"/>
  <c r="T3878" i="4" s="1"/>
  <c r="R4454" i="4"/>
  <c r="S4454" i="4" s="1"/>
  <c r="T4454" i="4" s="1"/>
  <c r="R5681" i="4"/>
  <c r="S5681" i="4" s="1"/>
  <c r="T5681" i="4" s="1"/>
  <c r="R2606" i="4"/>
  <c r="S2606" i="4" s="1"/>
  <c r="T2606" i="4" s="1"/>
  <c r="R2808" i="4"/>
  <c r="S2808" i="4" s="1"/>
  <c r="T2808" i="4" s="1"/>
  <c r="R3000" i="4"/>
  <c r="S3000" i="4" s="1"/>
  <c r="T3000" i="4" s="1"/>
  <c r="R3192" i="4"/>
  <c r="S3192" i="4" s="1"/>
  <c r="T3192" i="4" s="1"/>
  <c r="R3384" i="4"/>
  <c r="S3384" i="4" s="1"/>
  <c r="T3384" i="4" s="1"/>
  <c r="R3576" i="4"/>
  <c r="S3576" i="4" s="1"/>
  <c r="T3576" i="4" s="1"/>
  <c r="R3933" i="4"/>
  <c r="S3933" i="4" s="1"/>
  <c r="T3933" i="4" s="1"/>
  <c r="R4509" i="4"/>
  <c r="S4509" i="4" s="1"/>
  <c r="T4509" i="4" s="1"/>
  <c r="R5725" i="4"/>
  <c r="S5725" i="4" s="1"/>
  <c r="T5725" i="4" s="1"/>
  <c r="R2779" i="4"/>
  <c r="S2779" i="4" s="1"/>
  <c r="T2779" i="4" s="1"/>
  <c r="R2959" i="4"/>
  <c r="S2959" i="4" s="1"/>
  <c r="T2959" i="4" s="1"/>
  <c r="R3151" i="4"/>
  <c r="S3151" i="4" s="1"/>
  <c r="T3151" i="4" s="1"/>
  <c r="R3535" i="4"/>
  <c r="S3535" i="4" s="1"/>
  <c r="T3535" i="4" s="1"/>
  <c r="R3892" i="4"/>
  <c r="S3892" i="4" s="1"/>
  <c r="T3892" i="4" s="1"/>
  <c r="R4468" i="4"/>
  <c r="S4468" i="4" s="1"/>
  <c r="T4468" i="4" s="1"/>
  <c r="R5862" i="4"/>
  <c r="S5862" i="4" s="1"/>
  <c r="T5862" i="4" s="1"/>
  <c r="R3995" i="4"/>
  <c r="S3995" i="4" s="1"/>
  <c r="T3995" i="4" s="1"/>
  <c r="R4531" i="4"/>
  <c r="S4531" i="4" s="1"/>
  <c r="T4531" i="4" s="1"/>
  <c r="R6001" i="4"/>
  <c r="S6001" i="4" s="1"/>
  <c r="T6001" i="4" s="1"/>
  <c r="R3887" i="4"/>
  <c r="S3887" i="4" s="1"/>
  <c r="T3887" i="4" s="1"/>
  <c r="R4463" i="4"/>
  <c r="S4463" i="4" s="1"/>
  <c r="T4463" i="4" s="1"/>
  <c r="R5441" i="4"/>
  <c r="S5441" i="4" s="1"/>
  <c r="T5441" i="4" s="1"/>
  <c r="R4326" i="4"/>
  <c r="S4326" i="4" s="1"/>
  <c r="T4326" i="4" s="1"/>
  <c r="R5400" i="4"/>
  <c r="S5400" i="4" s="1"/>
  <c r="T5400" i="4" s="1"/>
  <c r="R2753" i="4"/>
  <c r="S2753" i="4" s="1"/>
  <c r="T2753" i="4" s="1"/>
  <c r="R2960" i="4"/>
  <c r="S2960" i="4" s="1"/>
  <c r="T2960" i="4" s="1"/>
  <c r="R3152" i="4"/>
  <c r="S3152" i="4" s="1"/>
  <c r="T3152" i="4" s="1"/>
  <c r="R3344" i="4"/>
  <c r="S3344" i="4" s="1"/>
  <c r="T3344" i="4" s="1"/>
  <c r="R3536" i="4"/>
  <c r="S3536" i="4" s="1"/>
  <c r="T3536" i="4" s="1"/>
  <c r="R3762" i="4"/>
  <c r="S3762" i="4" s="1"/>
  <c r="T3762" i="4" s="1"/>
  <c r="R4333" i="4"/>
  <c r="S4333" i="4" s="1"/>
  <c r="T4333" i="4" s="1"/>
  <c r="R5503" i="4"/>
  <c r="S5503" i="4" s="1"/>
  <c r="T5503" i="4" s="1"/>
  <c r="R4004" i="4"/>
  <c r="S4004" i="4" s="1"/>
  <c r="T4004" i="4" s="1"/>
  <c r="R4624" i="4"/>
  <c r="S4624" i="4" s="1"/>
  <c r="T4624" i="4" s="1"/>
  <c r="R6239" i="4"/>
  <c r="S6239" i="4" s="1"/>
  <c r="T6239" i="4" s="1"/>
  <c r="R2447" i="4"/>
  <c r="S2447" i="4" s="1"/>
  <c r="T2447" i="4" s="1"/>
  <c r="R2591" i="4"/>
  <c r="S2591" i="4" s="1"/>
  <c r="T2591" i="4" s="1"/>
  <c r="R2735" i="4"/>
  <c r="S2735" i="4" s="1"/>
  <c r="T2735" i="4" s="1"/>
  <c r="R2879" i="4"/>
  <c r="S2879" i="4" s="1"/>
  <c r="T2879" i="4" s="1"/>
  <c r="R3023" i="4"/>
  <c r="S3023" i="4" s="1"/>
  <c r="T3023" i="4" s="1"/>
  <c r="R3167" i="4"/>
  <c r="S3167" i="4" s="1"/>
  <c r="T3167" i="4" s="1"/>
  <c r="R3311" i="4"/>
  <c r="S3311" i="4" s="1"/>
  <c r="T3311" i="4" s="1"/>
  <c r="R3455" i="4"/>
  <c r="S3455" i="4" s="1"/>
  <c r="T3455" i="4" s="1"/>
  <c r="R3600" i="4"/>
  <c r="S3600" i="4" s="1"/>
  <c r="T3600" i="4" s="1"/>
  <c r="R3748" i="4"/>
  <c r="S3748" i="4" s="1"/>
  <c r="T3748" i="4" s="1"/>
  <c r="R3945" i="4"/>
  <c r="S3945" i="4" s="1"/>
  <c r="T3945" i="4" s="1"/>
  <c r="R4137" i="4"/>
  <c r="S4137" i="4" s="1"/>
  <c r="T4137" i="4" s="1"/>
  <c r="R4329" i="4"/>
  <c r="S4329" i="4" s="1"/>
  <c r="T4329" i="4" s="1"/>
  <c r="R4521" i="4"/>
  <c r="S4521" i="4" s="1"/>
  <c r="T4521" i="4" s="1"/>
  <c r="R4706" i="4"/>
  <c r="S4706" i="4" s="1"/>
  <c r="T4706" i="4" s="1"/>
  <c r="R5210" i="4"/>
  <c r="S5210" i="4" s="1"/>
  <c r="T5210" i="4" s="1"/>
  <c r="R5944" i="4"/>
  <c r="S5944" i="4" s="1"/>
  <c r="T5944" i="4" s="1"/>
  <c r="R2466" i="4"/>
  <c r="S2466" i="4" s="1"/>
  <c r="T2466" i="4" s="1"/>
  <c r="R2610" i="4"/>
  <c r="S2610" i="4" s="1"/>
  <c r="T2610" i="4" s="1"/>
  <c r="R2754" i="4"/>
  <c r="S2754" i="4" s="1"/>
  <c r="T2754" i="4" s="1"/>
  <c r="R2898" i="4"/>
  <c r="S2898" i="4" s="1"/>
  <c r="T2898" i="4" s="1"/>
  <c r="R3042" i="4"/>
  <c r="S3042" i="4" s="1"/>
  <c r="T3042" i="4" s="1"/>
  <c r="R3186" i="4"/>
  <c r="S3186" i="4" s="1"/>
  <c r="T3186" i="4" s="1"/>
  <c r="R3330" i="4"/>
  <c r="S3330" i="4" s="1"/>
  <c r="T3330" i="4" s="1"/>
  <c r="R3474" i="4"/>
  <c r="S3474" i="4" s="1"/>
  <c r="T3474" i="4" s="1"/>
  <c r="R3631" i="4"/>
  <c r="S3631" i="4" s="1"/>
  <c r="T3631" i="4" s="1"/>
  <c r="R3779" i="4"/>
  <c r="S3779" i="4" s="1"/>
  <c r="T3779" i="4" s="1"/>
  <c r="R3961" i="4"/>
  <c r="S3961" i="4" s="1"/>
  <c r="T3961" i="4" s="1"/>
  <c r="R4153" i="4"/>
  <c r="S4153" i="4" s="1"/>
  <c r="T4153" i="4" s="1"/>
  <c r="R4345" i="4"/>
  <c r="S4345" i="4" s="1"/>
  <c r="T4345" i="4" s="1"/>
  <c r="R4570" i="4"/>
  <c r="S4570" i="4" s="1"/>
  <c r="T4570" i="4" s="1"/>
  <c r="R4852" i="4"/>
  <c r="S4852" i="4" s="1"/>
  <c r="T4852" i="4" s="1"/>
  <c r="R5409" i="4"/>
  <c r="S5409" i="4" s="1"/>
  <c r="T5409" i="4" s="1"/>
  <c r="R6362" i="4"/>
  <c r="S6362" i="4" s="1"/>
  <c r="T6362" i="4" s="1"/>
  <c r="R2869" i="4"/>
  <c r="S2869" i="4" s="1"/>
  <c r="T2869" i="4" s="1"/>
  <c r="R3013" i="4"/>
  <c r="S3013" i="4" s="1"/>
  <c r="T3013" i="4" s="1"/>
  <c r="R3157" i="4"/>
  <c r="S3157" i="4" s="1"/>
  <c r="T3157" i="4" s="1"/>
  <c r="R3301" i="4"/>
  <c r="S3301" i="4" s="1"/>
  <c r="T3301" i="4" s="1"/>
  <c r="R3445" i="4"/>
  <c r="S3445" i="4" s="1"/>
  <c r="T3445" i="4" s="1"/>
  <c r="R3589" i="4"/>
  <c r="S3589" i="4" s="1"/>
  <c r="T3589" i="4" s="1"/>
  <c r="R3804" i="4"/>
  <c r="S3804" i="4" s="1"/>
  <c r="T3804" i="4" s="1"/>
  <c r="R3998" i="4"/>
  <c r="S3998" i="4" s="1"/>
  <c r="T3998" i="4" s="1"/>
  <c r="R4190" i="4"/>
  <c r="S4190" i="4" s="1"/>
  <c r="T4190" i="4" s="1"/>
  <c r="R4382" i="4"/>
  <c r="S4382" i="4" s="1"/>
  <c r="T4382" i="4" s="1"/>
  <c r="R4584" i="4"/>
  <c r="S4584" i="4" s="1"/>
  <c r="T4584" i="4" s="1"/>
  <c r="R5032" i="4"/>
  <c r="S5032" i="4" s="1"/>
  <c r="T5032" i="4" s="1"/>
  <c r="R5608" i="4"/>
  <c r="S5608" i="4" s="1"/>
  <c r="T5608" i="4" s="1"/>
  <c r="R7143" i="4"/>
  <c r="S7143" i="4" s="1"/>
  <c r="T7143" i="4" s="1"/>
  <c r="R3767" i="4"/>
  <c r="S3767" i="4" s="1"/>
  <c r="T3767" i="4" s="1"/>
  <c r="R3957" i="4"/>
  <c r="S3957" i="4" s="1"/>
  <c r="T3957" i="4" s="1"/>
  <c r="R4149" i="4"/>
  <c r="S4149" i="4" s="1"/>
  <c r="T4149" i="4" s="1"/>
  <c r="R4341" i="4"/>
  <c r="S4341" i="4" s="1"/>
  <c r="T4341" i="4" s="1"/>
  <c r="R4543" i="4"/>
  <c r="S4543" i="4" s="1"/>
  <c r="T4543" i="4" s="1"/>
  <c r="R4773" i="4"/>
  <c r="S4773" i="4" s="1"/>
  <c r="T4773" i="4" s="1"/>
  <c r="R5279" i="4"/>
  <c r="S5279" i="4" s="1"/>
  <c r="T5279" i="4" s="1"/>
  <c r="R6023" i="4"/>
  <c r="S6023" i="4" s="1"/>
  <c r="T6023" i="4" s="1"/>
  <c r="R3794" i="4"/>
  <c r="S3794" i="4" s="1"/>
  <c r="T3794" i="4" s="1"/>
  <c r="R3964" i="4"/>
  <c r="S3964" i="4" s="1"/>
  <c r="T3964" i="4" s="1"/>
  <c r="R4156" i="4"/>
  <c r="S4156" i="4" s="1"/>
  <c r="T4156" i="4" s="1"/>
  <c r="R4348" i="4"/>
  <c r="S4348" i="4" s="1"/>
  <c r="T4348" i="4" s="1"/>
  <c r="R4576" i="4"/>
  <c r="S4576" i="4" s="1"/>
  <c r="T4576" i="4" s="1"/>
  <c r="R4817" i="4"/>
  <c r="S4817" i="4" s="1"/>
  <c r="T4817" i="4" s="1"/>
  <c r="R5363" i="4"/>
  <c r="S5363" i="4" s="1"/>
  <c r="T5363" i="4" s="1"/>
  <c r="R6214" i="4"/>
  <c r="S6214" i="4" s="1"/>
  <c r="T6214" i="4" s="1"/>
  <c r="R3685" i="4"/>
  <c r="S3685" i="4" s="1"/>
  <c r="T3685" i="4" s="1"/>
  <c r="R3884" i="4"/>
  <c r="S3884" i="4" s="1"/>
  <c r="T3884" i="4" s="1"/>
  <c r="R4076" i="4"/>
  <c r="S4076" i="4" s="1"/>
  <c r="T4076" i="4" s="1"/>
  <c r="R4268" i="4"/>
  <c r="S4268" i="4" s="1"/>
  <c r="T4268" i="4" s="1"/>
  <c r="R4460" i="4"/>
  <c r="S4460" i="4" s="1"/>
  <c r="T4460" i="4" s="1"/>
  <c r="R4656" i="4"/>
  <c r="S4656" i="4" s="1"/>
  <c r="T4656" i="4" s="1"/>
  <c r="R5130" i="4"/>
  <c r="S5130" i="4" s="1"/>
  <c r="T5130" i="4" s="1"/>
  <c r="R5706" i="4"/>
  <c r="S5706" i="4" s="1"/>
  <c r="T5706" i="4" s="1"/>
  <c r="R6882" i="4"/>
  <c r="S6882" i="4" s="1"/>
  <c r="T6882" i="4" s="1"/>
  <c r="R3882" i="4"/>
  <c r="S3882" i="4" s="1"/>
  <c r="T3882" i="4" s="1"/>
  <c r="R4074" i="4"/>
  <c r="S4074" i="4" s="1"/>
  <c r="T4074" i="4" s="1"/>
  <c r="R4266" i="4"/>
  <c r="S4266" i="4" s="1"/>
  <c r="T4266" i="4" s="1"/>
  <c r="R4458" i="4"/>
  <c r="S4458" i="4" s="1"/>
  <c r="T4458" i="4" s="1"/>
  <c r="R4704" i="4"/>
  <c r="S4704" i="4" s="1"/>
  <c r="T4704" i="4" s="1"/>
  <c r="R5137" i="4"/>
  <c r="S5137" i="4" s="1"/>
  <c r="T5137" i="4" s="1"/>
  <c r="R5713" i="4"/>
  <c r="S5713" i="4" s="1"/>
  <c r="T5713" i="4" s="1"/>
  <c r="R3671" i="4"/>
  <c r="S3671" i="4" s="1"/>
  <c r="T3671" i="4" s="1"/>
  <c r="R3871" i="4"/>
  <c r="S3871" i="4" s="1"/>
  <c r="T3871" i="4" s="1"/>
  <c r="R4063" i="4"/>
  <c r="S4063" i="4" s="1"/>
  <c r="T4063" i="4" s="1"/>
  <c r="R4255" i="4"/>
  <c r="S4255" i="4" s="1"/>
  <c r="T4255" i="4" s="1"/>
  <c r="R4447" i="4"/>
  <c r="S4447" i="4" s="1"/>
  <c r="T4447" i="4" s="1"/>
  <c r="R4685" i="4"/>
  <c r="S4685" i="4" s="1"/>
  <c r="T4685" i="4" s="1"/>
  <c r="R5117" i="4"/>
  <c r="S5117" i="4" s="1"/>
  <c r="T5117" i="4" s="1"/>
  <c r="R5693" i="4"/>
  <c r="S5693" i="4" s="1"/>
  <c r="T5693" i="4" s="1"/>
  <c r="R7308" i="4"/>
  <c r="S7308" i="4" s="1"/>
  <c r="T7308" i="4" s="1"/>
  <c r="R3699" i="4"/>
  <c r="S3699" i="4" s="1"/>
  <c r="T3699" i="4" s="1"/>
  <c r="R3843" i="4"/>
  <c r="S3843" i="4" s="1"/>
  <c r="T3843" i="4" s="1"/>
  <c r="R3987" i="4"/>
  <c r="S3987" i="4" s="1"/>
  <c r="T3987" i="4" s="1"/>
  <c r="R4131" i="4"/>
  <c r="S4131" i="4" s="1"/>
  <c r="T4131" i="4" s="1"/>
  <c r="R4275" i="4"/>
  <c r="S4275" i="4" s="1"/>
  <c r="T4275" i="4" s="1"/>
  <c r="R4419" i="4"/>
  <c r="S4419" i="4" s="1"/>
  <c r="T4419" i="4" s="1"/>
  <c r="R4583" i="4"/>
  <c r="S4583" i="4" s="1"/>
  <c r="T4583" i="4" s="1"/>
  <c r="R4793" i="4"/>
  <c r="S4793" i="4" s="1"/>
  <c r="T4793" i="4" s="1"/>
  <c r="R4941" i="4"/>
  <c r="S4941" i="4" s="1"/>
  <c r="T4941" i="4" s="1"/>
  <c r="R5124" i="4"/>
  <c r="S5124" i="4" s="1"/>
  <c r="T5124" i="4" s="1"/>
  <c r="R5316" i="4"/>
  <c r="S5316" i="4" s="1"/>
  <c r="T5316" i="4" s="1"/>
  <c r="R5508" i="4"/>
  <c r="S5508" i="4" s="1"/>
  <c r="T5508" i="4" s="1"/>
  <c r="R5700" i="4"/>
  <c r="S5700" i="4" s="1"/>
  <c r="T5700" i="4" s="1"/>
  <c r="R6142" i="4"/>
  <c r="S6142" i="4" s="1"/>
  <c r="T6142" i="4" s="1"/>
  <c r="R6652" i="4"/>
  <c r="S6652" i="4" s="1"/>
  <c r="T6652" i="4" s="1"/>
  <c r="R8247" i="4"/>
  <c r="S8247" i="4" s="1"/>
  <c r="T8247" i="4" s="1"/>
  <c r="R3730" i="4"/>
  <c r="S3730" i="4" s="1"/>
  <c r="T3730" i="4" s="1"/>
  <c r="R3874" i="4"/>
  <c r="S3874" i="4" s="1"/>
  <c r="T3874" i="4" s="1"/>
  <c r="R4018" i="4"/>
  <c r="S4018" i="4" s="1"/>
  <c r="T4018" i="4" s="1"/>
  <c r="R4162" i="4"/>
  <c r="S4162" i="4" s="1"/>
  <c r="T4162" i="4" s="1"/>
  <c r="R4306" i="4"/>
  <c r="S4306" i="4" s="1"/>
  <c r="T4306" i="4" s="1"/>
  <c r="R4450" i="4"/>
  <c r="S4450" i="4" s="1"/>
  <c r="T4450" i="4" s="1"/>
  <c r="R4606" i="4"/>
  <c r="S4606" i="4" s="1"/>
  <c r="T4606" i="4" s="1"/>
  <c r="R4754" i="4"/>
  <c r="S4754" i="4" s="1"/>
  <c r="T4754" i="4" s="1"/>
  <c r="R4902" i="4"/>
  <c r="S4902" i="4" s="1"/>
  <c r="T4902" i="4" s="1"/>
  <c r="R5149" i="4"/>
  <c r="S5149" i="4" s="1"/>
  <c r="T5149" i="4" s="1"/>
  <c r="R5341" i="4"/>
  <c r="S5341" i="4" s="1"/>
  <c r="T5341" i="4" s="1"/>
  <c r="R5533" i="4"/>
  <c r="S5533" i="4" s="1"/>
  <c r="T5533" i="4" s="1"/>
  <c r="R5723" i="4"/>
  <c r="S5723" i="4" s="1"/>
  <c r="T5723" i="4" s="1"/>
  <c r="R6173" i="4"/>
  <c r="S6173" i="4" s="1"/>
  <c r="T6173" i="4" s="1"/>
  <c r="R6822" i="4"/>
  <c r="S6822" i="4" s="1"/>
  <c r="T6822" i="4" s="1"/>
  <c r="R3941" i="4"/>
  <c r="S3941" i="4" s="1"/>
  <c r="T3941" i="4" s="1"/>
  <c r="R4085" i="4"/>
  <c r="S4085" i="4" s="1"/>
  <c r="T4085" i="4" s="1"/>
  <c r="R4229" i="4"/>
  <c r="S4229" i="4" s="1"/>
  <c r="T4229" i="4" s="1"/>
  <c r="R4373" i="4"/>
  <c r="S4373" i="4" s="1"/>
  <c r="T4373" i="4" s="1"/>
  <c r="R4517" i="4"/>
  <c r="S4517" i="4" s="1"/>
  <c r="T4517" i="4" s="1"/>
  <c r="R4711" i="4"/>
  <c r="S4711" i="4" s="1"/>
  <c r="T4711" i="4" s="1"/>
  <c r="R4859" i="4"/>
  <c r="S4859" i="4" s="1"/>
  <c r="T4859" i="4" s="1"/>
  <c r="R5051" i="4"/>
  <c r="S5051" i="4" s="1"/>
  <c r="T5051" i="4" s="1"/>
  <c r="R5243" i="4"/>
  <c r="S5243" i="4" s="1"/>
  <c r="T5243" i="4" s="1"/>
  <c r="R5435" i="4"/>
  <c r="S5435" i="4" s="1"/>
  <c r="T5435" i="4" s="1"/>
  <c r="R5627" i="4"/>
  <c r="S5627" i="4" s="1"/>
  <c r="T5627" i="4" s="1"/>
  <c r="R5982" i="4"/>
  <c r="S5982" i="4" s="1"/>
  <c r="T5982" i="4" s="1"/>
  <c r="R6495" i="4"/>
  <c r="S6495" i="4" s="1"/>
  <c r="T6495" i="4" s="1"/>
  <c r="R7343" i="4"/>
  <c r="S7343" i="4" s="1"/>
  <c r="T7343" i="4" s="1"/>
  <c r="R4816" i="4"/>
  <c r="S4816" i="4" s="1"/>
  <c r="T4816" i="4" s="1"/>
  <c r="R4992" i="4"/>
  <c r="S4992" i="4" s="1"/>
  <c r="T4992" i="4" s="1"/>
  <c r="R5184" i="4"/>
  <c r="S5184" i="4" s="1"/>
  <c r="T5184" i="4" s="1"/>
  <c r="R5376" i="4"/>
  <c r="S5376" i="4" s="1"/>
  <c r="T5376" i="4" s="1"/>
  <c r="R5568" i="4"/>
  <c r="S5568" i="4" s="1"/>
  <c r="T5568" i="4" s="1"/>
  <c r="R5833" i="4"/>
  <c r="S5833" i="4" s="1"/>
  <c r="T5833" i="4" s="1"/>
  <c r="R6310" i="4"/>
  <c r="S6310" i="4" s="1"/>
  <c r="T6310" i="4" s="1"/>
  <c r="R7006" i="4"/>
  <c r="S7006" i="4" s="1"/>
  <c r="T7006" i="4" s="1"/>
  <c r="R4921" i="4"/>
  <c r="S4921" i="4" s="1"/>
  <c r="T4921" i="4" s="1"/>
  <c r="R5152" i="4"/>
  <c r="S5152" i="4" s="1"/>
  <c r="T5152" i="4" s="1"/>
  <c r="R5344" i="4"/>
  <c r="S5344" i="4" s="1"/>
  <c r="T5344" i="4" s="1"/>
  <c r="R5536" i="4"/>
  <c r="S5536" i="4" s="1"/>
  <c r="T5536" i="4" s="1"/>
  <c r="R5788" i="4"/>
  <c r="S5788" i="4" s="1"/>
  <c r="T5788" i="4" s="1"/>
  <c r="R6286" i="4"/>
  <c r="S6286" i="4" s="1"/>
  <c r="T6286" i="4" s="1"/>
  <c r="R6857" i="4"/>
  <c r="S6857" i="4" s="1"/>
  <c r="T6857" i="4" s="1"/>
  <c r="R4798" i="4"/>
  <c r="S4798" i="4" s="1"/>
  <c r="T4798" i="4" s="1"/>
  <c r="R4946" i="4"/>
  <c r="S4946" i="4" s="1"/>
  <c r="T4946" i="4" s="1"/>
  <c r="R5111" i="4"/>
  <c r="S5111" i="4" s="1"/>
  <c r="T5111" i="4" s="1"/>
  <c r="R5303" i="4"/>
  <c r="S5303" i="4" s="1"/>
  <c r="T5303" i="4" s="1"/>
  <c r="R5495" i="4"/>
  <c r="S5495" i="4" s="1"/>
  <c r="T5495" i="4" s="1"/>
  <c r="R5687" i="4"/>
  <c r="S5687" i="4" s="1"/>
  <c r="T5687" i="4" s="1"/>
  <c r="R6101" i="4"/>
  <c r="S6101" i="4" s="1"/>
  <c r="T6101" i="4" s="1"/>
  <c r="R6641" i="4"/>
  <c r="S6641" i="4" s="1"/>
  <c r="T6641" i="4" s="1"/>
  <c r="R8494" i="4"/>
  <c r="S8494" i="4" s="1"/>
  <c r="T8494" i="4" s="1"/>
  <c r="R4974" i="4"/>
  <c r="S4974" i="4" s="1"/>
  <c r="T4974" i="4" s="1"/>
  <c r="R5166" i="4"/>
  <c r="S5166" i="4" s="1"/>
  <c r="T5166" i="4" s="1"/>
  <c r="R5358" i="4"/>
  <c r="S5358" i="4" s="1"/>
  <c r="T5358" i="4" s="1"/>
  <c r="R5550" i="4"/>
  <c r="S5550" i="4" s="1"/>
  <c r="T5550" i="4" s="1"/>
  <c r="R5778" i="4"/>
  <c r="S5778" i="4" s="1"/>
  <c r="T5778" i="4" s="1"/>
  <c r="R6274" i="4"/>
  <c r="S6274" i="4" s="1"/>
  <c r="T6274" i="4" s="1"/>
  <c r="R6815" i="4"/>
  <c r="S6815" i="4" s="1"/>
  <c r="T6815" i="4" s="1"/>
  <c r="R4722" i="4"/>
  <c r="S4722" i="4" s="1"/>
  <c r="T4722" i="4" s="1"/>
  <c r="R4932" i="4"/>
  <c r="S4932" i="4" s="1"/>
  <c r="T4932" i="4" s="1"/>
  <c r="R5077" i="4"/>
  <c r="S5077" i="4" s="1"/>
  <c r="T5077" i="4" s="1"/>
  <c r="R5269" i="4"/>
  <c r="S5269" i="4" s="1"/>
  <c r="T5269" i="4" s="1"/>
  <c r="R5461" i="4"/>
  <c r="S5461" i="4" s="1"/>
  <c r="T5461" i="4" s="1"/>
  <c r="R5653" i="4"/>
  <c r="S5653" i="4" s="1"/>
  <c r="T5653" i="4" s="1"/>
  <c r="R5989" i="4"/>
  <c r="S5989" i="4" s="1"/>
  <c r="T5989" i="4" s="1"/>
  <c r="R6511" i="4"/>
  <c r="S6511" i="4" s="1"/>
  <c r="T6511" i="4" s="1"/>
  <c r="R4556" i="4"/>
  <c r="S4556" i="4" s="1"/>
  <c r="T4556" i="4" s="1"/>
  <c r="R4700" i="4"/>
  <c r="S4700" i="4" s="1"/>
  <c r="T4700" i="4" s="1"/>
  <c r="R4844" i="4"/>
  <c r="S4844" i="4" s="1"/>
  <c r="T4844" i="4" s="1"/>
  <c r="R4988" i="4"/>
  <c r="S4988" i="4" s="1"/>
  <c r="T4988" i="4" s="1"/>
  <c r="R5132" i="4"/>
  <c r="S5132" i="4" s="1"/>
  <c r="T5132" i="4" s="1"/>
  <c r="R5276" i="4"/>
  <c r="S5276" i="4" s="1"/>
  <c r="T5276" i="4" s="1"/>
  <c r="R5420" i="4"/>
  <c r="S5420" i="4" s="1"/>
  <c r="T5420" i="4" s="1"/>
  <c r="R5564" i="4"/>
  <c r="S5564" i="4" s="1"/>
  <c r="T5564" i="4" s="1"/>
  <c r="R5708" i="4"/>
  <c r="S5708" i="4" s="1"/>
  <c r="T5708" i="4" s="1"/>
  <c r="R5852" i="4"/>
  <c r="S5852" i="4" s="1"/>
  <c r="T5852" i="4" s="1"/>
  <c r="R5996" i="4"/>
  <c r="S5996" i="4" s="1"/>
  <c r="T5996" i="4" s="1"/>
  <c r="R6188" i="4"/>
  <c r="S6188" i="4" s="1"/>
  <c r="T6188" i="4" s="1"/>
  <c r="R6335" i="4"/>
  <c r="S6335" i="4" s="1"/>
  <c r="T6335" i="4" s="1"/>
  <c r="R6527" i="4"/>
  <c r="S6527" i="4" s="1"/>
  <c r="T6527" i="4" s="1"/>
  <c r="R6719" i="4"/>
  <c r="S6719" i="4" s="1"/>
  <c r="T6719" i="4" s="1"/>
  <c r="R7355" i="4"/>
  <c r="S7355" i="4" s="1"/>
  <c r="T7355" i="4" s="1"/>
  <c r="R4539" i="4"/>
  <c r="S4539" i="4" s="1"/>
  <c r="T4539" i="4" s="1"/>
  <c r="R4683" i="4"/>
  <c r="S4683" i="4" s="1"/>
  <c r="T4683" i="4" s="1"/>
  <c r="R4827" i="4"/>
  <c r="S4827" i="4" s="1"/>
  <c r="T4827" i="4" s="1"/>
  <c r="R4971" i="4"/>
  <c r="S4971" i="4" s="1"/>
  <c r="T4971" i="4" s="1"/>
  <c r="R5115" i="4"/>
  <c r="S5115" i="4" s="1"/>
  <c r="T5115" i="4" s="1"/>
  <c r="R5259" i="4"/>
  <c r="S5259" i="4" s="1"/>
  <c r="T5259" i="4" s="1"/>
  <c r="R5403" i="4"/>
  <c r="S5403" i="4" s="1"/>
  <c r="T5403" i="4" s="1"/>
  <c r="R5547" i="4"/>
  <c r="S5547" i="4" s="1"/>
  <c r="T5547" i="4" s="1"/>
  <c r="R5691" i="4"/>
  <c r="S5691" i="4" s="1"/>
  <c r="T5691" i="4" s="1"/>
  <c r="R5835" i="4"/>
  <c r="S5835" i="4" s="1"/>
  <c r="T5835" i="4" s="1"/>
  <c r="R5979" i="4"/>
  <c r="S5979" i="4" s="1"/>
  <c r="T5979" i="4" s="1"/>
  <c r="R6155" i="4"/>
  <c r="S6155" i="4" s="1"/>
  <c r="T6155" i="4" s="1"/>
  <c r="R6324" i="4"/>
  <c r="S6324" i="4" s="1"/>
  <c r="T6324" i="4" s="1"/>
  <c r="R6516" i="4"/>
  <c r="S6516" i="4" s="1"/>
  <c r="T6516" i="4" s="1"/>
  <c r="R6708" i="4"/>
  <c r="S6708" i="4" s="1"/>
  <c r="T6708" i="4" s="1"/>
  <c r="R7145" i="4"/>
  <c r="S7145" i="4" s="1"/>
  <c r="T7145" i="4" s="1"/>
  <c r="R5002" i="4"/>
  <c r="S5002" i="4" s="1"/>
  <c r="T5002" i="4" s="1"/>
  <c r="R5146" i="4"/>
  <c r="S5146" i="4" s="1"/>
  <c r="T5146" i="4" s="1"/>
  <c r="R5290" i="4"/>
  <c r="S5290" i="4" s="1"/>
  <c r="T5290" i="4" s="1"/>
  <c r="R5434" i="4"/>
  <c r="S5434" i="4" s="1"/>
  <c r="T5434" i="4" s="1"/>
  <c r="R5578" i="4"/>
  <c r="S5578" i="4" s="1"/>
  <c r="T5578" i="4" s="1"/>
  <c r="R5722" i="4"/>
  <c r="S5722" i="4" s="1"/>
  <c r="T5722" i="4" s="1"/>
  <c r="R5866" i="4"/>
  <c r="S5866" i="4" s="1"/>
  <c r="T5866" i="4" s="1"/>
  <c r="R6010" i="4"/>
  <c r="S6010" i="4" s="1"/>
  <c r="T6010" i="4" s="1"/>
  <c r="R6178" i="4"/>
  <c r="S6178" i="4" s="1"/>
  <c r="T6178" i="4" s="1"/>
  <c r="R6370" i="4"/>
  <c r="S6370" i="4" s="1"/>
  <c r="T6370" i="4" s="1"/>
  <c r="R6562" i="4"/>
  <c r="S6562" i="4" s="1"/>
  <c r="T6562" i="4" s="1"/>
  <c r="R6760" i="4"/>
  <c r="S6760" i="4" s="1"/>
  <c r="T6760" i="4" s="1"/>
  <c r="R7302" i="4"/>
  <c r="S7302" i="4" s="1"/>
  <c r="T7302" i="4" s="1"/>
  <c r="R5765" i="4"/>
  <c r="S5765" i="4" s="1"/>
  <c r="T5765" i="4" s="1"/>
  <c r="R5909" i="4"/>
  <c r="S5909" i="4" s="1"/>
  <c r="T5909" i="4" s="1"/>
  <c r="R6069" i="4"/>
  <c r="S6069" i="4" s="1"/>
  <c r="T6069" i="4" s="1"/>
  <c r="R6279" i="4"/>
  <c r="S6279" i="4" s="1"/>
  <c r="T6279" i="4" s="1"/>
  <c r="R6434" i="4"/>
  <c r="S6434" i="4" s="1"/>
  <c r="T6434" i="4" s="1"/>
  <c r="R6626" i="4"/>
  <c r="S6626" i="4" s="1"/>
  <c r="T6626" i="4" s="1"/>
  <c r="R6792" i="4"/>
  <c r="S6792" i="4" s="1"/>
  <c r="T6792" i="4" s="1"/>
  <c r="R7111" i="4"/>
  <c r="S7111" i="4" s="1"/>
  <c r="T7111" i="4" s="1"/>
  <c r="R8648" i="4"/>
  <c r="S8648" i="4" s="1"/>
  <c r="T8648" i="4" s="1"/>
  <c r="R5844" i="4"/>
  <c r="S5844" i="4" s="1"/>
  <c r="T5844" i="4" s="1"/>
  <c r="R5988" i="4"/>
  <c r="S5988" i="4" s="1"/>
  <c r="T5988" i="4" s="1"/>
  <c r="R6100" i="4"/>
  <c r="S6100" i="4" s="1"/>
  <c r="T6100" i="4" s="1"/>
  <c r="R6336" i="4"/>
  <c r="S6336" i="4" s="1"/>
  <c r="T6336" i="4" s="1"/>
  <c r="R6528" i="4"/>
  <c r="S6528" i="4" s="1"/>
  <c r="T6528" i="4" s="1"/>
  <c r="R6720" i="4"/>
  <c r="S6720" i="4" s="1"/>
  <c r="T6720" i="4" s="1"/>
  <c r="R6977" i="4"/>
  <c r="S6977" i="4" s="1"/>
  <c r="T6977" i="4" s="1"/>
  <c r="R8703" i="4"/>
  <c r="S8703" i="4" s="1"/>
  <c r="T8703" i="4" s="1"/>
  <c r="R5851" i="4"/>
  <c r="S5851" i="4" s="1"/>
  <c r="T5851" i="4" s="1"/>
  <c r="R5995" i="4"/>
  <c r="S5995" i="4" s="1"/>
  <c r="T5995" i="4" s="1"/>
  <c r="R6195" i="4"/>
  <c r="S6195" i="4" s="1"/>
  <c r="T6195" i="4" s="1"/>
  <c r="R6343" i="4"/>
  <c r="S6343" i="4" s="1"/>
  <c r="T6343" i="4" s="1"/>
  <c r="R6535" i="4"/>
  <c r="S6535" i="4" s="1"/>
  <c r="T6535" i="4" s="1"/>
  <c r="R6727" i="4"/>
  <c r="S6727" i="4" s="1"/>
  <c r="T6727" i="4" s="1"/>
  <c r="R7024" i="4"/>
  <c r="S7024" i="4" s="1"/>
  <c r="T7024" i="4" s="1"/>
  <c r="R7830" i="4"/>
  <c r="S7830" i="4" s="1"/>
  <c r="T7830" i="4" s="1"/>
  <c r="R5846" i="4"/>
  <c r="S5846" i="4" s="1"/>
  <c r="T5846" i="4" s="1"/>
  <c r="R5990" i="4"/>
  <c r="S5990" i="4" s="1"/>
  <c r="T5990" i="4" s="1"/>
  <c r="R6158" i="4"/>
  <c r="S6158" i="4" s="1"/>
  <c r="T6158" i="4" s="1"/>
  <c r="R6341" i="4"/>
  <c r="S6341" i="4" s="1"/>
  <c r="T6341" i="4" s="1"/>
  <c r="R6533" i="4"/>
  <c r="S6533" i="4" s="1"/>
  <c r="T6533" i="4" s="1"/>
  <c r="R6725" i="4"/>
  <c r="S6725" i="4" s="1"/>
  <c r="T6725" i="4" s="1"/>
  <c r="R7127" i="4"/>
  <c r="S7127" i="4" s="1"/>
  <c r="T7127" i="4" s="1"/>
  <c r="R5733" i="4"/>
  <c r="S5733" i="4" s="1"/>
  <c r="T5733" i="4" s="1"/>
  <c r="R5877" i="4"/>
  <c r="S5877" i="4" s="1"/>
  <c r="T5877" i="4" s="1"/>
  <c r="R6039" i="4"/>
  <c r="S6039" i="4" s="1"/>
  <c r="T6039" i="4" s="1"/>
  <c r="R6187" i="4"/>
  <c r="S6187" i="4" s="1"/>
  <c r="T6187" i="4" s="1"/>
  <c r="R6387" i="4"/>
  <c r="S6387" i="4" s="1"/>
  <c r="T6387" i="4" s="1"/>
  <c r="R6579" i="4"/>
  <c r="S6579" i="4" s="1"/>
  <c r="T6579" i="4" s="1"/>
  <c r="R6751" i="4"/>
  <c r="S6751" i="4" s="1"/>
  <c r="T6751" i="4" s="1"/>
  <c r="R7190" i="4"/>
  <c r="S7190" i="4" s="1"/>
  <c r="T7190" i="4" s="1"/>
  <c r="R6018" i="4"/>
  <c r="S6018" i="4" s="1"/>
  <c r="T6018" i="4" s="1"/>
  <c r="R6162" i="4"/>
  <c r="S6162" i="4" s="1"/>
  <c r="T6162" i="4" s="1"/>
  <c r="R6306" i="4"/>
  <c r="S6306" i="4" s="1"/>
  <c r="T6306" i="4" s="1"/>
  <c r="R6450" i="4"/>
  <c r="S6450" i="4" s="1"/>
  <c r="T6450" i="4" s="1"/>
  <c r="R6594" i="4"/>
  <c r="S6594" i="4" s="1"/>
  <c r="T6594" i="4" s="1"/>
  <c r="R6738" i="4"/>
  <c r="S6738" i="4" s="1"/>
  <c r="T6738" i="4" s="1"/>
  <c r="R6916" i="4"/>
  <c r="S6916" i="4" s="1"/>
  <c r="T6916" i="4" s="1"/>
  <c r="R7093" i="4"/>
  <c r="S7093" i="4" s="1"/>
  <c r="T7093" i="4" s="1"/>
  <c r="R7278" i="4"/>
  <c r="S7278" i="4" s="1"/>
  <c r="T7278" i="4" s="1"/>
  <c r="R7557" i="4"/>
  <c r="S7557" i="4" s="1"/>
  <c r="T7557" i="4" s="1"/>
  <c r="R6037" i="4"/>
  <c r="S6037" i="4" s="1"/>
  <c r="T6037" i="4" s="1"/>
  <c r="R6181" i="4"/>
  <c r="S6181" i="4" s="1"/>
  <c r="T6181" i="4" s="1"/>
  <c r="R6325" i="4"/>
  <c r="S6325" i="4" s="1"/>
  <c r="T6325" i="4" s="1"/>
  <c r="R6469" i="4"/>
  <c r="S6469" i="4" s="1"/>
  <c r="T6469" i="4" s="1"/>
  <c r="R6613" i="4"/>
  <c r="S6613" i="4" s="1"/>
  <c r="T6613" i="4" s="1"/>
  <c r="R6757" i="4"/>
  <c r="S6757" i="4" s="1"/>
  <c r="T6757" i="4" s="1"/>
  <c r="R6912" i="4"/>
  <c r="S6912" i="4" s="1"/>
  <c r="T6912" i="4" s="1"/>
  <c r="R7091" i="4"/>
  <c r="S7091" i="4" s="1"/>
  <c r="T7091" i="4" s="1"/>
  <c r="R7303" i="4"/>
  <c r="S7303" i="4" s="1"/>
  <c r="T7303" i="4" s="1"/>
  <c r="R7620" i="4"/>
  <c r="S7620" i="4" s="1"/>
  <c r="T7620" i="4" s="1"/>
  <c r="R8785" i="4"/>
  <c r="S8785" i="4" s="1"/>
  <c r="T8785" i="4" s="1"/>
  <c r="R6440" i="4"/>
  <c r="S6440" i="4" s="1"/>
  <c r="T6440" i="4" s="1"/>
  <c r="R6584" i="4"/>
  <c r="S6584" i="4" s="1"/>
  <c r="T6584" i="4" s="1"/>
  <c r="R6728" i="4"/>
  <c r="S6728" i="4" s="1"/>
  <c r="T6728" i="4" s="1"/>
  <c r="R6871" i="4"/>
  <c r="S6871" i="4" s="1"/>
  <c r="T6871" i="4" s="1"/>
  <c r="R7066" i="4"/>
  <c r="S7066" i="4" s="1"/>
  <c r="T7066" i="4" s="1"/>
  <c r="R7262" i="4"/>
  <c r="S7262" i="4" s="1"/>
  <c r="T7262" i="4" s="1"/>
  <c r="R7571" i="4"/>
  <c r="S7571" i="4" s="1"/>
  <c r="T7571" i="4" s="1"/>
  <c r="R8531" i="4"/>
  <c r="S8531" i="4" s="1"/>
  <c r="T8531" i="4" s="1"/>
  <c r="R7048" i="4"/>
  <c r="S7048" i="4" s="1"/>
  <c r="T7048" i="4" s="1"/>
  <c r="R7265" i="4"/>
  <c r="S7265" i="4" s="1"/>
  <c r="T7265" i="4" s="1"/>
  <c r="R7499" i="4"/>
  <c r="S7499" i="4" s="1"/>
  <c r="T7499" i="4" s="1"/>
  <c r="R8460" i="4"/>
  <c r="S8460" i="4" s="1"/>
  <c r="T8460" i="4" s="1"/>
  <c r="R7055" i="4"/>
  <c r="S7055" i="4" s="1"/>
  <c r="T7055" i="4" s="1"/>
  <c r="R7235" i="4"/>
  <c r="S7235" i="4" s="1"/>
  <c r="T7235" i="4" s="1"/>
  <c r="R7469" i="4"/>
  <c r="S7469" i="4" s="1"/>
  <c r="T7469" i="4" s="1"/>
  <c r="R7966" i="4"/>
  <c r="S7966" i="4" s="1"/>
  <c r="T7966" i="4" s="1"/>
  <c r="R6849" i="4"/>
  <c r="S6849" i="4" s="1"/>
  <c r="T6849" i="4" s="1"/>
  <c r="R7030" i="4"/>
  <c r="S7030" i="4" s="1"/>
  <c r="T7030" i="4" s="1"/>
  <c r="R7194" i="4"/>
  <c r="S7194" i="4" s="1"/>
  <c r="T7194" i="4" s="1"/>
  <c r="R7507" i="4"/>
  <c r="S7507" i="4" s="1"/>
  <c r="T7507" i="4" s="1"/>
  <c r="R8158" i="4"/>
  <c r="S8158" i="4" s="1"/>
  <c r="T8158" i="4" s="1"/>
  <c r="R7085" i="4"/>
  <c r="S7085" i="4" s="1"/>
  <c r="T7085" i="4" s="1"/>
  <c r="R7293" i="4"/>
  <c r="S7293" i="4" s="1"/>
  <c r="T7293" i="4" s="1"/>
  <c r="R7588" i="4"/>
  <c r="S7588" i="4" s="1"/>
  <c r="T7588" i="4" s="1"/>
  <c r="R6775" i="4"/>
  <c r="S6775" i="4" s="1"/>
  <c r="T6775" i="4" s="1"/>
  <c r="R6948" i="4"/>
  <c r="S6948" i="4" s="1"/>
  <c r="T6948" i="4" s="1"/>
  <c r="R7131" i="4"/>
  <c r="S7131" i="4" s="1"/>
  <c r="T7131" i="4" s="1"/>
  <c r="R7361" i="4"/>
  <c r="S7361" i="4" s="1"/>
  <c r="T7361" i="4" s="1"/>
  <c r="R7595" i="4"/>
  <c r="S7595" i="4" s="1"/>
  <c r="T7595" i="4" s="1"/>
  <c r="R8685" i="4"/>
  <c r="S8685" i="4" s="1"/>
  <c r="T8685" i="4" s="1"/>
  <c r="R7449" i="4"/>
  <c r="S7449" i="4" s="1"/>
  <c r="T7449" i="4" s="1"/>
  <c r="R7641" i="4"/>
  <c r="S7641" i="4" s="1"/>
  <c r="T7641" i="4" s="1"/>
  <c r="R7833" i="4"/>
  <c r="S7833" i="4" s="1"/>
  <c r="T7833" i="4" s="1"/>
  <c r="R8160" i="4"/>
  <c r="S8160" i="4" s="1"/>
  <c r="T8160" i="4" s="1"/>
  <c r="R6830" i="4"/>
  <c r="S6830" i="4" s="1"/>
  <c r="T6830" i="4" s="1"/>
  <c r="R6974" i="4"/>
  <c r="S6974" i="4" s="1"/>
  <c r="T6974" i="4" s="1"/>
  <c r="R7118" i="4"/>
  <c r="S7118" i="4" s="1"/>
  <c r="T7118" i="4" s="1"/>
  <c r="R7284" i="4"/>
  <c r="S7284" i="4" s="1"/>
  <c r="T7284" i="4" s="1"/>
  <c r="R7456" i="4"/>
  <c r="S7456" i="4" s="1"/>
  <c r="T7456" i="4" s="1"/>
  <c r="R7648" i="4"/>
  <c r="S7648" i="4" s="1"/>
  <c r="T7648" i="4" s="1"/>
  <c r="R7840" i="4"/>
  <c r="S7840" i="4" s="1"/>
  <c r="T7840" i="4" s="1"/>
  <c r="R8119" i="4"/>
  <c r="S8119" i="4" s="1"/>
  <c r="T8119" i="4" s="1"/>
  <c r="R9267" i="4"/>
  <c r="S9267" i="4" s="1"/>
  <c r="T9267" i="4" s="1"/>
  <c r="R7125" i="4"/>
  <c r="S7125" i="4" s="1"/>
  <c r="T7125" i="4" s="1"/>
  <c r="R7317" i="4"/>
  <c r="S7317" i="4" s="1"/>
  <c r="T7317" i="4" s="1"/>
  <c r="R7463" i="4"/>
  <c r="S7463" i="4" s="1"/>
  <c r="T7463" i="4" s="1"/>
  <c r="R7655" i="4"/>
  <c r="S7655" i="4" s="1"/>
  <c r="T7655" i="4" s="1"/>
  <c r="R7873" i="4"/>
  <c r="S7873" i="4" s="1"/>
  <c r="T7873" i="4" s="1"/>
  <c r="R8339" i="4"/>
  <c r="S8339" i="4" s="1"/>
  <c r="T8339" i="4" s="1"/>
  <c r="R7605" i="4"/>
  <c r="S7605" i="4" s="1"/>
  <c r="T7605" i="4" s="1"/>
  <c r="R7797" i="4"/>
  <c r="S7797" i="4" s="1"/>
  <c r="T7797" i="4" s="1"/>
  <c r="R8106" i="4"/>
  <c r="S8106" i="4" s="1"/>
  <c r="T8106" i="4" s="1"/>
  <c r="R7612" i="4"/>
  <c r="S7612" i="4" s="1"/>
  <c r="T7612" i="4" s="1"/>
  <c r="R7804" i="4"/>
  <c r="S7804" i="4" s="1"/>
  <c r="T7804" i="4" s="1"/>
  <c r="R8238" i="4"/>
  <c r="S8238" i="4" s="1"/>
  <c r="T8238" i="4" s="1"/>
  <c r="R7619" i="4"/>
  <c r="S7619" i="4" s="1"/>
  <c r="T7619" i="4" s="1"/>
  <c r="R7811" i="4"/>
  <c r="S7811" i="4" s="1"/>
  <c r="T7811" i="4" s="1"/>
  <c r="R8149" i="4"/>
  <c r="S8149" i="4" s="1"/>
  <c r="T8149" i="4" s="1"/>
  <c r="R8734" i="4"/>
  <c r="S8734" i="4" s="1"/>
  <c r="T8734" i="4" s="1"/>
  <c r="R7674" i="4"/>
  <c r="S7674" i="4" s="1"/>
  <c r="T7674" i="4" s="1"/>
  <c r="R7877" i="4"/>
  <c r="S7877" i="4" s="1"/>
  <c r="T7877" i="4" s="1"/>
  <c r="R8396" i="4"/>
  <c r="S8396" i="4" s="1"/>
  <c r="T8396" i="4" s="1"/>
  <c r="R6836" i="4"/>
  <c r="S6836" i="4" s="1"/>
  <c r="T6836" i="4" s="1"/>
  <c r="R6980" i="4"/>
  <c r="S6980" i="4" s="1"/>
  <c r="T6980" i="4" s="1"/>
  <c r="R7124" i="4"/>
  <c r="S7124" i="4" s="1"/>
  <c r="T7124" i="4" s="1"/>
  <c r="R7322" i="4"/>
  <c r="S7322" i="4" s="1"/>
  <c r="T7322" i="4" s="1"/>
  <c r="R7480" i="4"/>
  <c r="S7480" i="4" s="1"/>
  <c r="T7480" i="4" s="1"/>
  <c r="R7672" i="4"/>
  <c r="S7672" i="4" s="1"/>
  <c r="T7672" i="4" s="1"/>
  <c r="R7906" i="4"/>
  <c r="S7906" i="4" s="1"/>
  <c r="T7906" i="4" s="1"/>
  <c r="R8551" i="4"/>
  <c r="S8551" i="4" s="1"/>
  <c r="T8551" i="4" s="1"/>
  <c r="R7268" i="4"/>
  <c r="S7268" i="4" s="1"/>
  <c r="T7268" i="4" s="1"/>
  <c r="R7412" i="4"/>
  <c r="S7412" i="4" s="1"/>
  <c r="T7412" i="4" s="1"/>
  <c r="R7556" i="4"/>
  <c r="S7556" i="4" s="1"/>
  <c r="T7556" i="4" s="1"/>
  <c r="R7700" i="4"/>
  <c r="S7700" i="4" s="1"/>
  <c r="T7700" i="4" s="1"/>
  <c r="R7844" i="4"/>
  <c r="S7844" i="4" s="1"/>
  <c r="T7844" i="4" s="1"/>
  <c r="R7998" i="4"/>
  <c r="S7998" i="4" s="1"/>
  <c r="T7998" i="4" s="1"/>
  <c r="R8161" i="4"/>
  <c r="S8161" i="4" s="1"/>
  <c r="T8161" i="4" s="1"/>
  <c r="R8353" i="4"/>
  <c r="S8353" i="4" s="1"/>
  <c r="T8353" i="4" s="1"/>
  <c r="R8590" i="4"/>
  <c r="S8590" i="4" s="1"/>
  <c r="T8590" i="4" s="1"/>
  <c r="R7203" i="4"/>
  <c r="S7203" i="4" s="1"/>
  <c r="T7203" i="4" s="1"/>
  <c r="R7347" i="4"/>
  <c r="S7347" i="4" s="1"/>
  <c r="T7347" i="4" s="1"/>
  <c r="R7491" i="4"/>
  <c r="S7491" i="4" s="1"/>
  <c r="T7491" i="4" s="1"/>
  <c r="R7635" i="4"/>
  <c r="S7635" i="4" s="1"/>
  <c r="T7635" i="4" s="1"/>
  <c r="R7779" i="4"/>
  <c r="S7779" i="4" s="1"/>
  <c r="T7779" i="4" s="1"/>
  <c r="R7957" i="4"/>
  <c r="S7957" i="4" s="1"/>
  <c r="T7957" i="4" s="1"/>
  <c r="R8129" i="4"/>
  <c r="S8129" i="4" s="1"/>
  <c r="T8129" i="4" s="1"/>
  <c r="R8321" i="4"/>
  <c r="S8321" i="4" s="1"/>
  <c r="T8321" i="4" s="1"/>
  <c r="R8525" i="4"/>
  <c r="S8525" i="4" s="1"/>
  <c r="T8525" i="4" s="1"/>
  <c r="R9029" i="4"/>
  <c r="S9029" i="4" s="1"/>
  <c r="T9029" i="4" s="1"/>
  <c r="R7510" i="4"/>
  <c r="S7510" i="4" s="1"/>
  <c r="T7510" i="4" s="1"/>
  <c r="R7654" i="4"/>
  <c r="S7654" i="4" s="1"/>
  <c r="T7654" i="4" s="1"/>
  <c r="R7798" i="4"/>
  <c r="S7798" i="4" s="1"/>
  <c r="T7798" i="4" s="1"/>
  <c r="R7986" i="4"/>
  <c r="S7986" i="4" s="1"/>
  <c r="T7986" i="4" s="1"/>
  <c r="R8127" i="4"/>
  <c r="S8127" i="4" s="1"/>
  <c r="T8127" i="4" s="1"/>
  <c r="R8319" i="4"/>
  <c r="S8319" i="4" s="1"/>
  <c r="T8319" i="4" s="1"/>
  <c r="R8532" i="4"/>
  <c r="S8532" i="4" s="1"/>
  <c r="T8532" i="4" s="1"/>
  <c r="R8963" i="4"/>
  <c r="S8963" i="4" s="1"/>
  <c r="T8963" i="4" s="1"/>
  <c r="R8015" i="4"/>
  <c r="S8015" i="4" s="1"/>
  <c r="T8015" i="4" s="1"/>
  <c r="R8182" i="4"/>
  <c r="S8182" i="4" s="1"/>
  <c r="T8182" i="4" s="1"/>
  <c r="R8374" i="4"/>
  <c r="S8374" i="4" s="1"/>
  <c r="T8374" i="4" s="1"/>
  <c r="R8650" i="4"/>
  <c r="S8650" i="4" s="1"/>
  <c r="T8650" i="4" s="1"/>
  <c r="R8044" i="4"/>
  <c r="S8044" i="4" s="1"/>
  <c r="T8044" i="4" s="1"/>
  <c r="R8180" i="4"/>
  <c r="S8180" i="4" s="1"/>
  <c r="T8180" i="4" s="1"/>
  <c r="R8372" i="4"/>
  <c r="S8372" i="4" s="1"/>
  <c r="T8372" i="4" s="1"/>
  <c r="R8670" i="4"/>
  <c r="S8670" i="4" s="1"/>
  <c r="T8670" i="4" s="1"/>
  <c r="R7935" i="4"/>
  <c r="S7935" i="4" s="1"/>
  <c r="T7935" i="4" s="1"/>
  <c r="R8139" i="4"/>
  <c r="S8139" i="4" s="1"/>
  <c r="T8139" i="4" s="1"/>
  <c r="R8331" i="4"/>
  <c r="S8331" i="4" s="1"/>
  <c r="T8331" i="4" s="1"/>
  <c r="R8504" i="4"/>
  <c r="S8504" i="4" s="1"/>
  <c r="T8504" i="4" s="1"/>
  <c r="R9012" i="4"/>
  <c r="S9012" i="4" s="1"/>
  <c r="T9012" i="4" s="1"/>
  <c r="R8137" i="4"/>
  <c r="S8137" i="4" s="1"/>
  <c r="T8137" i="4" s="1"/>
  <c r="R8329" i="4"/>
  <c r="S8329" i="4" s="1"/>
  <c r="T8329" i="4" s="1"/>
  <c r="R8513" i="4"/>
  <c r="S8513" i="4" s="1"/>
  <c r="T8513" i="4" s="1"/>
  <c r="R8902" i="4"/>
  <c r="S8902" i="4" s="1"/>
  <c r="T8902" i="4" s="1"/>
  <c r="R7997" i="4"/>
  <c r="S7997" i="4" s="1"/>
  <c r="T7997" i="4" s="1"/>
  <c r="R8153" i="4"/>
  <c r="S8153" i="4" s="1"/>
  <c r="T8153" i="4" s="1"/>
  <c r="R8345" i="4"/>
  <c r="S8345" i="4" s="1"/>
  <c r="T8345" i="4" s="1"/>
  <c r="R8587" i="4"/>
  <c r="S8587" i="4" s="1"/>
  <c r="T8587" i="4" s="1"/>
  <c r="R7862" i="4"/>
  <c r="S7862" i="4" s="1"/>
  <c r="T7862" i="4" s="1"/>
  <c r="R8006" i="4"/>
  <c r="S8006" i="4" s="1"/>
  <c r="T8006" i="4" s="1"/>
  <c r="R8150" i="4"/>
  <c r="S8150" i="4" s="1"/>
  <c r="T8150" i="4" s="1"/>
  <c r="R8294" i="4"/>
  <c r="S8294" i="4" s="1"/>
  <c r="T8294" i="4" s="1"/>
  <c r="R8438" i="4"/>
  <c r="S8438" i="4" s="1"/>
  <c r="T8438" i="4" s="1"/>
  <c r="R8582" i="4"/>
  <c r="S8582" i="4" s="1"/>
  <c r="T8582" i="4" s="1"/>
  <c r="R8718" i="4"/>
  <c r="S8718" i="4" s="1"/>
  <c r="T8718" i="4" s="1"/>
  <c r="R8855" i="4"/>
  <c r="S8855" i="4" s="1"/>
  <c r="T8855" i="4" s="1"/>
  <c r="R9128" i="4"/>
  <c r="S9128" i="4" s="1"/>
  <c r="T9128" i="4" s="1"/>
  <c r="R7857" i="4"/>
  <c r="S7857" i="4" s="1"/>
  <c r="T7857" i="4" s="1"/>
  <c r="R8001" i="4"/>
  <c r="S8001" i="4" s="1"/>
  <c r="T8001" i="4" s="1"/>
  <c r="R8145" i="4"/>
  <c r="S8145" i="4" s="1"/>
  <c r="T8145" i="4" s="1"/>
  <c r="R8289" i="4"/>
  <c r="S8289" i="4" s="1"/>
  <c r="T8289" i="4" s="1"/>
  <c r="R8433" i="4"/>
  <c r="S8433" i="4" s="1"/>
  <c r="T8433" i="4" s="1"/>
  <c r="R8577" i="4"/>
  <c r="S8577" i="4" s="1"/>
  <c r="T8577" i="4" s="1"/>
  <c r="R8710" i="4"/>
  <c r="S8710" i="4" s="1"/>
  <c r="T8710" i="4" s="1"/>
  <c r="R9092" i="4"/>
  <c r="S9092" i="4" s="1"/>
  <c r="T9092" i="4" s="1"/>
  <c r="R8116" i="4"/>
  <c r="S8116" i="4" s="1"/>
  <c r="T8116" i="4" s="1"/>
  <c r="R8260" i="4"/>
  <c r="S8260" i="4" s="1"/>
  <c r="T8260" i="4" s="1"/>
  <c r="R8404" i="4"/>
  <c r="S8404" i="4" s="1"/>
  <c r="T8404" i="4" s="1"/>
  <c r="R8548" i="4"/>
  <c r="S8548" i="4" s="1"/>
  <c r="T8548" i="4" s="1"/>
  <c r="R8749" i="4"/>
  <c r="S8749" i="4" s="1"/>
  <c r="T8749" i="4" s="1"/>
  <c r="R8909" i="4"/>
  <c r="S8909" i="4" s="1"/>
  <c r="T8909" i="4" s="1"/>
  <c r="R9123" i="4"/>
  <c r="S9123" i="4" s="1"/>
  <c r="T9123" i="4" s="1"/>
  <c r="R8627" i="4"/>
  <c r="S8627" i="4" s="1"/>
  <c r="T8627" i="4" s="1"/>
  <c r="R8811" i="4"/>
  <c r="S8811" i="4" s="1"/>
  <c r="T8811" i="4" s="1"/>
  <c r="R9176" i="4"/>
  <c r="S9176" i="4" s="1"/>
  <c r="T9176" i="4" s="1"/>
  <c r="R8598" i="4"/>
  <c r="S8598" i="4" s="1"/>
  <c r="T8598" i="4" s="1"/>
  <c r="R8821" i="4"/>
  <c r="S8821" i="4" s="1"/>
  <c r="T8821" i="4" s="1"/>
  <c r="R9035" i="4"/>
  <c r="S9035" i="4" s="1"/>
  <c r="T9035" i="4" s="1"/>
  <c r="R8533" i="4"/>
  <c r="S8533" i="4" s="1"/>
  <c r="T8533" i="4" s="1"/>
  <c r="R8686" i="4"/>
  <c r="S8686" i="4" s="1"/>
  <c r="T8686" i="4" s="1"/>
  <c r="R8919" i="4"/>
  <c r="S8919" i="4" s="1"/>
  <c r="T8919" i="4" s="1"/>
  <c r="R9205" i="4"/>
  <c r="S9205" i="4" s="1"/>
  <c r="T9205" i="4" s="1"/>
  <c r="R8645" i="4"/>
  <c r="S8645" i="4" s="1"/>
  <c r="T8645" i="4" s="1"/>
  <c r="R8898" i="4"/>
  <c r="S8898" i="4" s="1"/>
  <c r="T8898" i="4" s="1"/>
  <c r="R9130" i="4"/>
  <c r="S9130" i="4" s="1"/>
  <c r="T9130" i="4" s="1"/>
  <c r="R8583" i="4"/>
  <c r="S8583" i="4" s="1"/>
  <c r="T8583" i="4" s="1"/>
  <c r="R8750" i="4"/>
  <c r="S8750" i="4" s="1"/>
  <c r="T8750" i="4" s="1"/>
  <c r="R8962" i="4"/>
  <c r="S8962" i="4" s="1"/>
  <c r="T8962" i="4" s="1"/>
  <c r="R9524" i="4"/>
  <c r="S9524" i="4" s="1"/>
  <c r="T9524" i="4" s="1"/>
  <c r="R9189" i="4"/>
  <c r="S9189" i="4" s="1"/>
  <c r="T9189" i="4" s="1"/>
  <c r="R9765" i="4"/>
  <c r="S9765" i="4" s="1"/>
  <c r="T9765" i="4" s="1"/>
  <c r="R8744" i="4"/>
  <c r="S8744" i="4" s="1"/>
  <c r="T8744" i="4" s="1"/>
  <c r="R8936" i="4"/>
  <c r="S8936" i="4" s="1"/>
  <c r="T8936" i="4" s="1"/>
  <c r="R9141" i="4"/>
  <c r="S9141" i="4" s="1"/>
  <c r="T9141" i="4" s="1"/>
  <c r="R9455" i="4"/>
  <c r="S9455" i="4" s="1"/>
  <c r="T9455" i="4" s="1"/>
  <c r="R9030" i="4"/>
  <c r="S9030" i="4" s="1"/>
  <c r="T9030" i="4" s="1"/>
  <c r="R9309" i="4"/>
  <c r="S9309" i="4" s="1"/>
  <c r="T9309" i="4" s="1"/>
  <c r="R9334" i="4"/>
  <c r="S9334" i="4" s="1"/>
  <c r="T9334" i="4" s="1"/>
  <c r="R9386" i="4"/>
  <c r="S9386" i="4" s="1"/>
  <c r="T9386" i="4" s="1"/>
  <c r="R9417" i="4"/>
  <c r="S9417" i="4" s="1"/>
  <c r="T9417" i="4" s="1"/>
  <c r="R9505" i="4"/>
  <c r="S9505" i="4" s="1"/>
  <c r="T9505" i="4" s="1"/>
  <c r="R8725" i="4"/>
  <c r="S8725" i="4" s="1"/>
  <c r="T8725" i="4" s="1"/>
  <c r="R8873" i="4"/>
  <c r="S8873" i="4" s="1"/>
  <c r="T8873" i="4" s="1"/>
  <c r="R9105" i="4"/>
  <c r="S9105" i="4" s="1"/>
  <c r="T9105" i="4" s="1"/>
  <c r="R9434" i="4"/>
  <c r="S9434" i="4" s="1"/>
  <c r="T9434" i="4" s="1"/>
  <c r="R9710" i="4"/>
  <c r="S9710" i="4" s="1"/>
  <c r="T9710" i="4" s="1"/>
  <c r="R9483" i="4"/>
  <c r="S9483" i="4" s="1"/>
  <c r="T9483" i="4" s="1"/>
  <c r="R9618" i="4"/>
  <c r="S9618" i="4" s="1"/>
  <c r="T9618" i="4" s="1"/>
  <c r="R8815" i="4"/>
  <c r="S8815" i="4" s="1"/>
  <c r="T8815" i="4" s="1"/>
  <c r="R8959" i="4"/>
  <c r="S8959" i="4" s="1"/>
  <c r="T8959" i="4" s="1"/>
  <c r="R9119" i="4"/>
  <c r="S9119" i="4" s="1"/>
  <c r="T9119" i="4" s="1"/>
  <c r="R9335" i="4"/>
  <c r="S9335" i="4" s="1"/>
  <c r="T9335" i="4" s="1"/>
  <c r="R9597" i="4"/>
  <c r="S9597" i="4" s="1"/>
  <c r="T9597" i="4" s="1"/>
  <c r="R8942" i="4"/>
  <c r="S8942" i="4" s="1"/>
  <c r="T8942" i="4" s="1"/>
  <c r="R9114" i="4"/>
  <c r="S9114" i="4" s="1"/>
  <c r="T9114" i="4" s="1"/>
  <c r="R9330" i="4"/>
  <c r="S9330" i="4" s="1"/>
  <c r="T9330" i="4" s="1"/>
  <c r="R9649" i="4"/>
  <c r="S9649" i="4" s="1"/>
  <c r="T9649" i="4" s="1"/>
  <c r="R8841" i="4"/>
  <c r="S8841" i="4" s="1"/>
  <c r="T8841" i="4" s="1"/>
  <c r="R8985" i="4"/>
  <c r="S8985" i="4" s="1"/>
  <c r="T8985" i="4" s="1"/>
  <c r="R9181" i="4"/>
  <c r="S9181" i="4" s="1"/>
  <c r="T9181" i="4" s="1"/>
  <c r="R9397" i="4"/>
  <c r="S9397" i="4" s="1"/>
  <c r="T9397" i="4" s="1"/>
  <c r="R9718" i="4"/>
  <c r="S9718" i="4" s="1"/>
  <c r="T9718" i="4" s="1"/>
  <c r="R9477" i="4"/>
  <c r="S9477" i="4" s="1"/>
  <c r="T9477" i="4" s="1"/>
  <c r="R9423" i="4"/>
  <c r="S9423" i="4" s="1"/>
  <c r="T9423" i="4" s="1"/>
  <c r="R9901" i="4"/>
  <c r="S9901" i="4" s="1"/>
  <c r="T9901" i="4" s="1"/>
  <c r="R10009" i="4"/>
  <c r="S10009" i="4" s="1"/>
  <c r="T10009" i="4" s="1"/>
  <c r="R10059" i="4"/>
  <c r="S10059" i="4" s="1"/>
  <c r="T10059" i="4" s="1"/>
  <c r="R9137" i="4"/>
  <c r="S9137" i="4" s="1"/>
  <c r="T9137" i="4" s="1"/>
  <c r="R9281" i="4"/>
  <c r="S9281" i="4" s="1"/>
  <c r="T9281" i="4" s="1"/>
  <c r="R9425" i="4"/>
  <c r="S9425" i="4" s="1"/>
  <c r="T9425" i="4" s="1"/>
  <c r="R9571" i="4"/>
  <c r="S9571" i="4" s="1"/>
  <c r="T9571" i="4" s="1"/>
  <c r="R9780" i="4"/>
  <c r="S9780" i="4" s="1"/>
  <c r="T9780" i="4" s="1"/>
  <c r="R10179" i="4"/>
  <c r="S10179" i="4" s="1"/>
  <c r="T10179" i="4" s="1"/>
  <c r="R9132" i="4"/>
  <c r="S9132" i="4" s="1"/>
  <c r="T9132" i="4" s="1"/>
  <c r="R9276" i="4"/>
  <c r="S9276" i="4" s="1"/>
  <c r="T9276" i="4" s="1"/>
  <c r="R9420" i="4"/>
  <c r="S9420" i="4" s="1"/>
  <c r="T9420" i="4" s="1"/>
  <c r="R9565" i="4"/>
  <c r="S9565" i="4" s="1"/>
  <c r="T9565" i="4" s="1"/>
  <c r="R9744" i="4"/>
  <c r="S9744" i="4" s="1"/>
  <c r="T9744" i="4" s="1"/>
  <c r="R10271" i="4"/>
  <c r="S10271" i="4" s="1"/>
  <c r="T10271" i="4" s="1"/>
  <c r="R9175" i="4"/>
  <c r="S9175" i="4" s="1"/>
  <c r="T9175" i="4" s="1"/>
  <c r="R9319" i="4"/>
  <c r="S9319" i="4" s="1"/>
  <c r="T9319" i="4" s="1"/>
  <c r="R9463" i="4"/>
  <c r="S9463" i="4" s="1"/>
  <c r="T9463" i="4" s="1"/>
  <c r="R9629" i="4"/>
  <c r="S9629" i="4" s="1"/>
  <c r="T9629" i="4" s="1"/>
  <c r="R9814" i="4"/>
  <c r="S9814" i="4" s="1"/>
  <c r="T9814" i="4" s="1"/>
  <c r="R10370" i="4"/>
  <c r="S10370" i="4" s="1"/>
  <c r="T10370" i="4" s="1"/>
  <c r="R9697" i="4"/>
  <c r="S9697" i="4" s="1"/>
  <c r="T9697" i="4" s="1"/>
  <c r="R9870" i="4"/>
  <c r="S9870" i="4" s="1"/>
  <c r="T9870" i="4" s="1"/>
  <c r="R9549" i="4"/>
  <c r="S9549" i="4" s="1"/>
  <c r="T9549" i="4" s="1"/>
  <c r="R9767" i="4"/>
  <c r="S9767" i="4" s="1"/>
  <c r="T9767" i="4" s="1"/>
  <c r="R9040" i="4"/>
  <c r="S9040" i="4" s="1"/>
  <c r="T9040" i="4" s="1"/>
  <c r="R9184" i="4"/>
  <c r="S9184" i="4" s="1"/>
  <c r="T9184" i="4" s="1"/>
  <c r="R9328" i="4"/>
  <c r="S9328" i="4" s="1"/>
  <c r="T9328" i="4" s="1"/>
  <c r="R9472" i="4"/>
  <c r="S9472" i="4" s="1"/>
  <c r="T9472" i="4" s="1"/>
  <c r="R9648" i="4"/>
  <c r="S9648" i="4" s="1"/>
  <c r="T9648" i="4" s="1"/>
  <c r="R9862" i="4"/>
  <c r="S9862" i="4" s="1"/>
  <c r="T9862" i="4" s="1"/>
  <c r="R9607" i="4"/>
  <c r="S9607" i="4" s="1"/>
  <c r="T9607" i="4" s="1"/>
  <c r="R9799" i="4"/>
  <c r="S9799" i="4" s="1"/>
  <c r="T9799" i="4" s="1"/>
  <c r="R9498" i="4"/>
  <c r="S9498" i="4" s="1"/>
  <c r="T9498" i="4" s="1"/>
  <c r="R9640" i="4"/>
  <c r="S9640" i="4" s="1"/>
  <c r="T9640" i="4" s="1"/>
  <c r="R9942" i="4"/>
  <c r="S9942" i="4" s="1"/>
  <c r="T9942" i="4" s="1"/>
  <c r="R10003" i="4"/>
  <c r="S10003" i="4" s="1"/>
  <c r="T10003" i="4" s="1"/>
  <c r="R10511" i="4"/>
  <c r="S10511" i="4" s="1"/>
  <c r="T10511" i="4" s="1"/>
  <c r="R9647" i="4"/>
  <c r="S9647" i="4" s="1"/>
  <c r="T9647" i="4" s="1"/>
  <c r="R9803" i="4"/>
  <c r="S9803" i="4" s="1"/>
  <c r="T9803" i="4" s="1"/>
  <c r="R10001" i="4"/>
  <c r="S10001" i="4" s="1"/>
  <c r="T10001" i="4" s="1"/>
  <c r="R10821" i="4"/>
  <c r="S10821" i="4" s="1"/>
  <c r="T10821" i="4" s="1"/>
  <c r="R9833" i="4"/>
  <c r="S9833" i="4" s="1"/>
  <c r="T9833" i="4" s="1"/>
  <c r="R10057" i="4"/>
  <c r="S10057" i="4" s="1"/>
  <c r="T10057" i="4" s="1"/>
  <c r="R10731" i="4"/>
  <c r="S10731" i="4" s="1"/>
  <c r="T10731" i="4" s="1"/>
  <c r="R9835" i="4"/>
  <c r="S9835" i="4" s="1"/>
  <c r="T9835" i="4" s="1"/>
  <c r="R10073" i="4"/>
  <c r="S10073" i="4" s="1"/>
  <c r="T10073" i="4" s="1"/>
  <c r="R9572" i="4"/>
  <c r="S9572" i="4" s="1"/>
  <c r="T9572" i="4" s="1"/>
  <c r="R9708" i="4"/>
  <c r="S9708" i="4" s="1"/>
  <c r="T9708" i="4" s="1"/>
  <c r="R9896" i="4"/>
  <c r="S9896" i="4" s="1"/>
  <c r="T9896" i="4" s="1"/>
  <c r="R10262" i="4"/>
  <c r="S10262" i="4" s="1"/>
  <c r="T10262" i="4" s="1"/>
  <c r="R9999" i="4"/>
  <c r="S9999" i="4" s="1"/>
  <c r="T9999" i="4" s="1"/>
  <c r="R10334" i="4"/>
  <c r="S10334" i="4" s="1"/>
  <c r="T10334" i="4" s="1"/>
  <c r="R9890" i="4"/>
  <c r="S9890" i="4" s="1"/>
  <c r="T9890" i="4" s="1"/>
  <c r="R10090" i="4"/>
  <c r="S10090" i="4" s="1"/>
  <c r="T10090" i="4" s="1"/>
  <c r="R9953" i="4"/>
  <c r="S9953" i="4" s="1"/>
  <c r="T9953" i="4" s="1"/>
  <c r="R10123" i="4"/>
  <c r="S10123" i="4" s="1"/>
  <c r="T10123" i="4" s="1"/>
  <c r="R10310" i="4"/>
  <c r="S10310" i="4" s="1"/>
  <c r="T10310" i="4" s="1"/>
  <c r="R9861" i="4"/>
  <c r="S9861" i="4" s="1"/>
  <c r="T9861" i="4" s="1"/>
  <c r="R10021" i="4"/>
  <c r="S10021" i="4" s="1"/>
  <c r="T10021" i="4" s="1"/>
  <c r="R10169" i="4"/>
  <c r="S10169" i="4" s="1"/>
  <c r="T10169" i="4" s="1"/>
  <c r="R10472" i="4"/>
  <c r="S10472" i="4" s="1"/>
  <c r="T10472" i="4" s="1"/>
  <c r="R9748" i="4"/>
  <c r="S9748" i="4" s="1"/>
  <c r="T9748" i="4" s="1"/>
  <c r="R9892" i="4"/>
  <c r="S9892" i="4" s="1"/>
  <c r="T9892" i="4" s="1"/>
  <c r="R10058" i="4"/>
  <c r="S10058" i="4" s="1"/>
  <c r="T10058" i="4" s="1"/>
  <c r="R10290" i="4"/>
  <c r="S10290" i="4" s="1"/>
  <c r="T10290" i="4" s="1"/>
  <c r="R10087" i="4"/>
  <c r="S10087" i="4" s="1"/>
  <c r="T10087" i="4" s="1"/>
  <c r="R10358" i="4"/>
  <c r="S10358" i="4" s="1"/>
  <c r="T10358" i="4" s="1"/>
  <c r="R10116" i="4"/>
  <c r="S10116" i="4" s="1"/>
  <c r="T10116" i="4" s="1"/>
  <c r="R10272" i="4"/>
  <c r="S10272" i="4" s="1"/>
  <c r="T10272" i="4" s="1"/>
  <c r="R10141" i="4"/>
  <c r="S10141" i="4" s="1"/>
  <c r="T10141" i="4" s="1"/>
  <c r="R10398" i="4"/>
  <c r="S10398" i="4" s="1"/>
  <c r="T10398" i="4" s="1"/>
  <c r="R9980" i="4"/>
  <c r="S9980" i="4" s="1"/>
  <c r="T9980" i="4" s="1"/>
  <c r="R10170" i="4"/>
  <c r="S10170" i="4" s="1"/>
  <c r="T10170" i="4" s="1"/>
  <c r="R10330" i="4"/>
  <c r="S10330" i="4" s="1"/>
  <c r="T10330" i="4" s="1"/>
  <c r="R10217" i="4"/>
  <c r="S10217" i="4" s="1"/>
  <c r="T10217" i="4" s="1"/>
  <c r="R10356" i="4"/>
  <c r="S10356" i="4" s="1"/>
  <c r="T10356" i="4" s="1"/>
  <c r="R10543" i="4"/>
  <c r="S10543" i="4" s="1"/>
  <c r="T10543" i="4" s="1"/>
  <c r="R10041" i="4"/>
  <c r="S10041" i="4" s="1"/>
  <c r="T10041" i="4" s="1"/>
  <c r="R10185" i="4"/>
  <c r="S10185" i="4" s="1"/>
  <c r="T10185" i="4" s="1"/>
  <c r="R10329" i="4"/>
  <c r="S10329" i="4" s="1"/>
  <c r="T10329" i="4" s="1"/>
  <c r="R10579" i="4"/>
  <c r="S10579" i="4" s="1"/>
  <c r="T10579" i="4" s="1"/>
  <c r="R10060" i="4"/>
  <c r="S10060" i="4" s="1"/>
  <c r="T10060" i="4" s="1"/>
  <c r="R10204" i="4"/>
  <c r="S10204" i="4" s="1"/>
  <c r="T10204" i="4" s="1"/>
  <c r="R10348" i="4"/>
  <c r="S10348" i="4" s="1"/>
  <c r="T10348" i="4" s="1"/>
  <c r="R10500" i="4"/>
  <c r="S10500" i="4" s="1"/>
  <c r="T10500" i="4" s="1"/>
  <c r="R10295" i="4"/>
  <c r="S10295" i="4" s="1"/>
  <c r="T10295" i="4" s="1"/>
  <c r="R10439" i="4"/>
  <c r="S10439" i="4" s="1"/>
  <c r="T10439" i="4" s="1"/>
  <c r="R10350" i="4"/>
  <c r="S10350" i="4" s="1"/>
  <c r="T10350" i="4" s="1"/>
  <c r="R10565" i="4"/>
  <c r="S10565" i="4" s="1"/>
  <c r="T10565" i="4" s="1"/>
  <c r="R10361" i="4"/>
  <c r="S10361" i="4" s="1"/>
  <c r="T10361" i="4" s="1"/>
  <c r="R10532" i="4"/>
  <c r="S10532" i="4" s="1"/>
  <c r="T10532" i="4" s="1"/>
  <c r="R10316" i="4"/>
  <c r="S10316" i="4" s="1"/>
  <c r="T10316" i="4" s="1"/>
  <c r="R10483" i="4"/>
  <c r="S10483" i="4" s="1"/>
  <c r="T10483" i="4" s="1"/>
  <c r="R10819" i="4"/>
  <c r="S10819" i="4" s="1"/>
  <c r="T10819" i="4" s="1"/>
  <c r="R10376" i="4"/>
  <c r="S10376" i="4" s="1"/>
  <c r="T10376" i="4" s="1"/>
  <c r="R10574" i="4"/>
  <c r="S10574" i="4" s="1"/>
  <c r="T10574" i="4" s="1"/>
  <c r="R10371" i="4"/>
  <c r="S10371" i="4" s="1"/>
  <c r="T10371" i="4" s="1"/>
  <c r="R10687" i="4"/>
  <c r="S10687" i="4" s="1"/>
  <c r="T10687" i="4" s="1"/>
  <c r="R10875" i="4"/>
  <c r="S10875" i="4" s="1"/>
  <c r="T10875" i="4" s="1"/>
  <c r="R10480" i="4"/>
  <c r="S10480" i="4" s="1"/>
  <c r="T10480" i="4" s="1"/>
  <c r="R10797" i="4"/>
  <c r="S10797" i="4" s="1"/>
  <c r="T10797" i="4" s="1"/>
  <c r="R10497" i="4"/>
  <c r="S10497" i="4" s="1"/>
  <c r="T10497" i="4" s="1"/>
  <c r="R10684" i="4"/>
  <c r="S10684" i="4" s="1"/>
  <c r="T10684" i="4" s="1"/>
  <c r="R10471" i="4"/>
  <c r="S10471" i="4" s="1"/>
  <c r="T10471" i="4" s="1"/>
  <c r="R10599" i="4"/>
  <c r="S10599" i="4" s="1"/>
  <c r="T10599" i="4" s="1"/>
  <c r="R11372" i="4"/>
  <c r="S11372" i="4" s="1"/>
  <c r="T11372" i="4" s="1"/>
  <c r="R10912" i="4"/>
  <c r="S10912" i="4" s="1"/>
  <c r="T10912" i="4" s="1"/>
  <c r="R10766" i="4"/>
  <c r="S10766" i="4" s="1"/>
  <c r="T10766" i="4" s="1"/>
  <c r="R10963" i="4"/>
  <c r="S10963" i="4" s="1"/>
  <c r="T10963" i="4" s="1"/>
  <c r="R10552" i="4"/>
  <c r="S10552" i="4" s="1"/>
  <c r="T10552" i="4" s="1"/>
  <c r="R10730" i="4"/>
  <c r="S10730" i="4" s="1"/>
  <c r="T10730" i="4" s="1"/>
  <c r="R10902" i="4"/>
  <c r="S10902" i="4" s="1"/>
  <c r="T10902" i="4" s="1"/>
  <c r="R11714" i="4"/>
  <c r="S11714" i="4" s="1"/>
  <c r="T11714" i="4" s="1"/>
  <c r="R10737" i="4"/>
  <c r="S10737" i="4" s="1"/>
  <c r="T10737" i="4" s="1"/>
  <c r="R10910" i="4"/>
  <c r="S10910" i="4" s="1"/>
  <c r="T10910" i="4" s="1"/>
  <c r="R10879" i="4"/>
  <c r="S10879" i="4" s="1"/>
  <c r="T10879" i="4" s="1"/>
  <c r="R10921" i="4"/>
  <c r="S10921" i="4" s="1"/>
  <c r="T10921" i="4" s="1"/>
  <c r="R10913" i="4"/>
  <c r="S10913" i="4" s="1"/>
  <c r="T10913" i="4" s="1"/>
  <c r="R11600" i="4"/>
  <c r="S11600" i="4" s="1"/>
  <c r="T11600" i="4" s="1"/>
  <c r="R11218" i="4"/>
  <c r="S11218" i="4" s="1"/>
  <c r="T11218" i="4" s="1"/>
  <c r="R10706" i="4"/>
  <c r="S10706" i="4" s="1"/>
  <c r="T10706" i="4" s="1"/>
  <c r="R10903" i="4"/>
  <c r="S10903" i="4" s="1"/>
  <c r="T10903" i="4" s="1"/>
  <c r="R10558" i="4"/>
  <c r="S10558" i="4" s="1"/>
  <c r="T10558" i="4" s="1"/>
  <c r="R10702" i="4"/>
  <c r="S10702" i="4" s="1"/>
  <c r="T10702" i="4" s="1"/>
  <c r="R10846" i="4"/>
  <c r="S10846" i="4" s="1"/>
  <c r="T10846" i="4" s="1"/>
  <c r="R10984" i="4"/>
  <c r="S10984" i="4" s="1"/>
  <c r="T10984" i="4" s="1"/>
  <c r="R11233" i="4"/>
  <c r="S11233" i="4" s="1"/>
  <c r="T11233" i="4" s="1"/>
  <c r="R10625" i="4"/>
  <c r="S10625" i="4" s="1"/>
  <c r="T10625" i="4" s="1"/>
  <c r="R10769" i="4"/>
  <c r="S10769" i="4" s="1"/>
  <c r="T10769" i="4" s="1"/>
  <c r="R10950" i="4"/>
  <c r="S10950" i="4" s="1"/>
  <c r="T10950" i="4" s="1"/>
  <c r="R11388" i="4"/>
  <c r="S11388" i="4" s="1"/>
  <c r="T11388" i="4" s="1"/>
  <c r="R10608" i="4"/>
  <c r="S10608" i="4" s="1"/>
  <c r="T10608" i="4" s="1"/>
  <c r="R10752" i="4"/>
  <c r="S10752" i="4" s="1"/>
  <c r="T10752" i="4" s="1"/>
  <c r="R10898" i="4"/>
  <c r="S10898" i="4" s="1"/>
  <c r="T10898" i="4" s="1"/>
  <c r="R11197" i="4"/>
  <c r="S11197" i="4" s="1"/>
  <c r="T11197" i="4" s="1"/>
  <c r="R11243" i="4"/>
  <c r="S11243" i="4" s="1"/>
  <c r="T11243" i="4" s="1"/>
  <c r="R11120" i="4"/>
  <c r="S11120" i="4" s="1"/>
  <c r="T11120" i="4" s="1"/>
  <c r="R11488" i="4"/>
  <c r="S11488" i="4" s="1"/>
  <c r="T11488" i="4" s="1"/>
  <c r="R11165" i="4"/>
  <c r="S11165" i="4" s="1"/>
  <c r="T11165" i="4" s="1"/>
  <c r="R11108" i="4"/>
  <c r="S11108" i="4" s="1"/>
  <c r="T11108" i="4" s="1"/>
  <c r="R11121" i="4"/>
  <c r="S11121" i="4" s="1"/>
  <c r="T11121" i="4" s="1"/>
  <c r="R11344" i="4"/>
  <c r="S11344" i="4" s="1"/>
  <c r="T11344" i="4" s="1"/>
  <c r="R11482" i="4"/>
  <c r="S11482" i="4" s="1"/>
  <c r="T11482" i="4" s="1"/>
  <c r="R11007" i="4"/>
  <c r="S11007" i="4" s="1"/>
  <c r="T11007" i="4" s="1"/>
  <c r="R11204" i="4"/>
  <c r="S11204" i="4" s="1"/>
  <c r="T11204" i="4" s="1"/>
  <c r="R11083" i="4"/>
  <c r="S11083" i="4" s="1"/>
  <c r="T11083" i="4" s="1"/>
  <c r="R11247" i="4"/>
  <c r="S11247" i="4" s="1"/>
  <c r="T11247" i="4" s="1"/>
  <c r="R11604" i="4"/>
  <c r="S11604" i="4" s="1"/>
  <c r="T11604" i="4" s="1"/>
  <c r="R11485" i="4"/>
  <c r="S11485" i="4" s="1"/>
  <c r="T11485" i="4" s="1"/>
  <c r="R11559" i="4"/>
  <c r="S11559" i="4" s="1"/>
  <c r="T11559" i="4" s="1"/>
  <c r="R11141" i="4"/>
  <c r="S11141" i="4" s="1"/>
  <c r="T11141" i="4" s="1"/>
  <c r="R10918" i="4"/>
  <c r="S10918" i="4" s="1"/>
  <c r="T10918" i="4" s="1"/>
  <c r="R11062" i="4"/>
  <c r="S11062" i="4" s="1"/>
  <c r="T11062" i="4" s="1"/>
  <c r="R11214" i="4"/>
  <c r="S11214" i="4" s="1"/>
  <c r="T11214" i="4" s="1"/>
  <c r="R11483" i="4"/>
  <c r="S11483" i="4" s="1"/>
  <c r="T11483" i="4" s="1"/>
  <c r="R10985" i="4"/>
  <c r="S10985" i="4" s="1"/>
  <c r="T10985" i="4" s="1"/>
  <c r="R11140" i="4"/>
  <c r="S11140" i="4" s="1"/>
  <c r="T11140" i="4" s="1"/>
  <c r="R11322" i="4"/>
  <c r="S11322" i="4" s="1"/>
  <c r="T11322" i="4" s="1"/>
  <c r="R11544" i="4"/>
  <c r="S11544" i="4" s="1"/>
  <c r="T11544" i="4" s="1"/>
  <c r="R10920" i="4"/>
  <c r="S10920" i="4" s="1"/>
  <c r="T10920" i="4" s="1"/>
  <c r="R11064" i="4"/>
  <c r="S11064" i="4" s="1"/>
  <c r="T11064" i="4" s="1"/>
  <c r="R11228" i="4"/>
  <c r="S11228" i="4" s="1"/>
  <c r="T11228" i="4" s="1"/>
  <c r="R11398" i="4"/>
  <c r="S11398" i="4" s="1"/>
  <c r="T11398" i="4" s="1"/>
  <c r="R11808" i="4"/>
  <c r="S11808" i="4" s="1"/>
  <c r="T11808" i="4" s="1"/>
  <c r="R11606" i="4"/>
  <c r="S11606" i="4" s="1"/>
  <c r="T11606" i="4" s="1"/>
  <c r="R11499" i="4"/>
  <c r="S11499" i="4" s="1"/>
  <c r="T11499" i="4" s="1"/>
  <c r="R11578" i="4"/>
  <c r="S11578" i="4" s="1"/>
  <c r="T11578" i="4" s="1"/>
  <c r="R11730" i="4"/>
  <c r="S11730" i="4" s="1"/>
  <c r="T11730" i="4" s="1"/>
  <c r="R11550" i="4"/>
  <c r="S11550" i="4" s="1"/>
  <c r="T11550" i="4" s="1"/>
  <c r="R11148" i="4"/>
  <c r="S11148" i="4" s="1"/>
  <c r="T11148" i="4" s="1"/>
  <c r="R11306" i="4"/>
  <c r="S11306" i="4" s="1"/>
  <c r="T11306" i="4" s="1"/>
  <c r="R11504" i="4"/>
  <c r="S11504" i="4" s="1"/>
  <c r="T11504" i="4" s="1"/>
  <c r="R11666" i="4"/>
  <c r="S11666" i="4" s="1"/>
  <c r="T11666" i="4" s="1"/>
  <c r="R11263" i="4"/>
  <c r="S11263" i="4" s="1"/>
  <c r="T11263" i="4" s="1"/>
  <c r="R11406" i="4"/>
  <c r="S11406" i="4" s="1"/>
  <c r="T11406" i="4" s="1"/>
  <c r="R11688" i="4"/>
  <c r="S11688" i="4" s="1"/>
  <c r="T11688" i="4" s="1"/>
  <c r="R11162" i="4"/>
  <c r="S11162" i="4" s="1"/>
  <c r="T11162" i="4" s="1"/>
  <c r="R11317" i="4"/>
  <c r="S11317" i="4" s="1"/>
  <c r="T11317" i="4" s="1"/>
  <c r="R11523" i="4"/>
  <c r="S11523" i="4" s="1"/>
  <c r="T11523" i="4" s="1"/>
  <c r="R11743" i="4"/>
  <c r="S11743" i="4" s="1"/>
  <c r="T11743" i="4" s="1"/>
  <c r="R11850" i="4"/>
  <c r="S11850" i="4" s="1"/>
  <c r="T11850" i="4" s="1"/>
  <c r="R11674" i="4"/>
  <c r="S11674" i="4" s="1"/>
  <c r="T11674" i="4" s="1"/>
  <c r="R11720" i="4"/>
  <c r="S11720" i="4" s="1"/>
  <c r="T11720" i="4" s="1"/>
  <c r="R12003" i="4"/>
  <c r="S12003" i="4" s="1"/>
  <c r="T12003" i="4" s="1"/>
  <c r="R11299" i="4"/>
  <c r="S11299" i="4" s="1"/>
  <c r="T11299" i="4" s="1"/>
  <c r="R11443" i="4"/>
  <c r="S11443" i="4" s="1"/>
  <c r="T11443" i="4" s="1"/>
  <c r="R11623" i="4"/>
  <c r="S11623" i="4" s="1"/>
  <c r="T11623" i="4" s="1"/>
  <c r="R11815" i="4"/>
  <c r="S11815" i="4" s="1"/>
  <c r="T11815" i="4" s="1"/>
  <c r="R12091" i="4"/>
  <c r="S12091" i="4" s="1"/>
  <c r="T12091" i="4" s="1"/>
  <c r="R11438" i="4"/>
  <c r="S11438" i="4" s="1"/>
  <c r="T11438" i="4" s="1"/>
  <c r="R11582" i="4"/>
  <c r="S11582" i="4" s="1"/>
  <c r="T11582" i="4" s="1"/>
  <c r="R11774" i="4"/>
  <c r="S11774" i="4" s="1"/>
  <c r="T11774" i="4" s="1"/>
  <c r="R11301" i="4"/>
  <c r="S11301" i="4" s="1"/>
  <c r="T11301" i="4" s="1"/>
  <c r="R11445" i="4"/>
  <c r="S11445" i="4" s="1"/>
  <c r="T11445" i="4" s="1"/>
  <c r="R11658" i="4"/>
  <c r="S11658" i="4" s="1"/>
  <c r="T11658" i="4" s="1"/>
  <c r="R11918" i="4"/>
  <c r="S11918" i="4" s="1"/>
  <c r="T11918" i="4" s="1"/>
  <c r="R11857" i="4"/>
  <c r="S11857" i="4" s="1"/>
  <c r="T11857" i="4" s="1"/>
  <c r="R11888" i="4"/>
  <c r="S11888" i="4" s="1"/>
  <c r="T11888" i="4" s="1"/>
  <c r="R11832" i="4"/>
  <c r="S11832" i="4" s="1"/>
  <c r="T11832" i="4" s="1"/>
  <c r="R11839" i="4"/>
  <c r="S11839" i="4" s="1"/>
  <c r="T11839" i="4" s="1"/>
  <c r="R11852" i="4"/>
  <c r="S11852" i="4" s="1"/>
  <c r="T11852" i="4" s="1"/>
  <c r="R11541" i="4"/>
  <c r="S11541" i="4" s="1"/>
  <c r="T11541" i="4" s="1"/>
  <c r="R11685" i="4"/>
  <c r="S11685" i="4" s="1"/>
  <c r="T11685" i="4" s="1"/>
  <c r="R11829" i="4"/>
  <c r="S11829" i="4" s="1"/>
  <c r="T11829" i="4" s="1"/>
  <c r="R12015" i="4"/>
  <c r="S12015" i="4" s="1"/>
  <c r="T12015" i="4" s="1"/>
  <c r="R11644" i="4"/>
  <c r="S11644" i="4" s="1"/>
  <c r="T11644" i="4" s="1"/>
  <c r="R11788" i="4"/>
  <c r="S11788" i="4" s="1"/>
  <c r="T11788" i="4" s="1"/>
  <c r="R11974" i="4"/>
  <c r="S11974" i="4" s="1"/>
  <c r="T11974" i="4" s="1"/>
  <c r="R11519" i="4"/>
  <c r="S11519" i="4" s="1"/>
  <c r="T11519" i="4" s="1"/>
  <c r="R11663" i="4"/>
  <c r="S11663" i="4" s="1"/>
  <c r="T11663" i="4" s="1"/>
  <c r="R11807" i="4"/>
  <c r="S11807" i="4" s="1"/>
  <c r="T11807" i="4" s="1"/>
  <c r="R11990" i="4"/>
  <c r="S11990" i="4" s="1"/>
  <c r="T11990" i="4" s="1"/>
  <c r="R12132" i="4"/>
  <c r="S12132" i="4" s="1"/>
  <c r="T12132" i="4" s="1"/>
  <c r="R11945" i="4"/>
  <c r="S11945" i="4" s="1"/>
  <c r="T11945" i="4" s="1"/>
  <c r="R12046" i="4"/>
  <c r="S12046" i="4" s="1"/>
  <c r="T12046" i="4" s="1"/>
  <c r="R12134" i="4"/>
  <c r="S12134" i="4" s="1"/>
  <c r="T12134" i="4" s="1"/>
  <c r="R11961" i="4"/>
  <c r="S11961" i="4" s="1"/>
  <c r="T11961" i="4" s="1"/>
  <c r="R12164" i="4"/>
  <c r="S12164" i="4" s="1"/>
  <c r="T12164" i="4" s="1"/>
  <c r="R11956" i="4"/>
  <c r="S11956" i="4" s="1"/>
  <c r="T11956" i="4" s="1"/>
  <c r="R12137" i="4"/>
  <c r="S12137" i="4" s="1"/>
  <c r="T12137" i="4" s="1"/>
  <c r="R11975" i="4"/>
  <c r="S11975" i="4" s="1"/>
  <c r="T11975" i="4" s="1"/>
  <c r="R12118" i="4"/>
  <c r="S12118" i="4" s="1"/>
  <c r="T12118" i="4" s="1"/>
  <c r="R12111" i="4"/>
  <c r="S12111" i="4" s="1"/>
  <c r="T12111" i="4" s="1"/>
  <c r="R12138" i="4"/>
  <c r="S12138" i="4" s="1"/>
  <c r="T12138" i="4" s="1"/>
  <c r="R12025" i="4"/>
  <c r="S12025" i="4" s="1"/>
  <c r="T12025" i="4" s="1"/>
  <c r="R12135" i="4"/>
  <c r="S12135" i="4" s="1"/>
  <c r="T12135" i="4" s="1"/>
  <c r="R12142" i="4"/>
  <c r="S12142" i="4" s="1"/>
  <c r="T12142" i="4" s="1"/>
  <c r="R12101" i="4"/>
  <c r="S12101" i="4" s="1"/>
  <c r="T12101" i="4" s="1"/>
  <c r="R12141" i="4"/>
  <c r="S12141" i="4" s="1"/>
  <c r="T12141" i="4" s="1"/>
  <c r="R12112" i="4"/>
  <c r="S12112" i="4" s="1"/>
  <c r="T12112" i="4" s="1"/>
  <c r="R12119" i="4"/>
  <c r="S12119" i="4" s="1"/>
  <c r="T12119" i="4" s="1"/>
  <c r="R12214" i="4"/>
  <c r="S12214" i="4" s="1"/>
  <c r="T12214" i="4" s="1"/>
  <c r="R12242" i="4"/>
  <c r="S12242" i="4" s="1"/>
  <c r="T12242" i="4" s="1"/>
  <c r="R12249" i="4"/>
  <c r="S12249" i="4" s="1"/>
  <c r="T12249" i="4" s="1"/>
  <c r="R12239" i="4"/>
  <c r="S12239" i="4" s="1"/>
  <c r="T12239" i="4" s="1"/>
  <c r="R12241" i="4"/>
  <c r="S12241" i="4" s="1"/>
  <c r="T12241" i="4" s="1"/>
  <c r="R12245" i="4"/>
  <c r="S12245" i="4" s="1"/>
  <c r="T12245" i="4" s="1"/>
  <c r="R1806" i="4"/>
  <c r="S1806" i="4" s="1"/>
  <c r="T1806" i="4" s="1"/>
  <c r="R1549" i="4"/>
  <c r="S1549" i="4" s="1"/>
  <c r="T1549" i="4" s="1"/>
  <c r="R1009" i="4"/>
  <c r="S1009" i="4" s="1"/>
  <c r="T1009" i="4" s="1"/>
  <c r="R341" i="4"/>
  <c r="S341" i="4" s="1"/>
  <c r="T341" i="4" s="1"/>
  <c r="R2117" i="4"/>
  <c r="S2117" i="4" s="1"/>
  <c r="T2117" i="4" s="1"/>
  <c r="R4602" i="4"/>
  <c r="S4602" i="4" s="1"/>
  <c r="T4602" i="4" s="1"/>
  <c r="R689" i="4"/>
  <c r="S689" i="4" s="1"/>
  <c r="T689" i="4" s="1"/>
  <c r="R2581" i="4"/>
  <c r="S2581" i="4" s="1"/>
  <c r="T2581" i="4" s="1"/>
  <c r="R2799" i="4"/>
  <c r="S2799" i="4" s="1"/>
  <c r="T2799" i="4" s="1"/>
  <c r="G377" i="4"/>
  <c r="H377" i="4" s="1"/>
  <c r="I377" i="4" s="1"/>
  <c r="G371" i="4"/>
  <c r="H371" i="4" s="1"/>
  <c r="I371" i="4" s="1"/>
  <c r="G365" i="4"/>
  <c r="H365" i="4" s="1"/>
  <c r="I365" i="4" s="1"/>
  <c r="G359" i="4"/>
  <c r="H359" i="4" s="1"/>
  <c r="I359" i="4" s="1"/>
  <c r="G353" i="4"/>
  <c r="H353" i="4" s="1"/>
  <c r="I353" i="4" s="1"/>
  <c r="G347" i="4"/>
  <c r="H347" i="4" s="1"/>
  <c r="I347" i="4" s="1"/>
  <c r="G341" i="4"/>
  <c r="H341" i="4" s="1"/>
  <c r="I341" i="4" s="1"/>
  <c r="G335" i="4"/>
  <c r="H335" i="4" s="1"/>
  <c r="I335" i="4" s="1"/>
  <c r="G329" i="4"/>
  <c r="H329" i="4" s="1"/>
  <c r="I329" i="4" s="1"/>
  <c r="G323" i="4"/>
  <c r="H323" i="4" s="1"/>
  <c r="I323" i="4" s="1"/>
  <c r="G317" i="4"/>
  <c r="H317" i="4" s="1"/>
  <c r="I317" i="4" s="1"/>
  <c r="G311" i="4"/>
  <c r="H311" i="4" s="1"/>
  <c r="I311" i="4" s="1"/>
  <c r="G305" i="4"/>
  <c r="H305" i="4" s="1"/>
  <c r="I305" i="4" s="1"/>
  <c r="G299" i="4"/>
  <c r="H299" i="4" s="1"/>
  <c r="I299" i="4" s="1"/>
  <c r="G293" i="4"/>
  <c r="H293" i="4" s="1"/>
  <c r="I293" i="4" s="1"/>
  <c r="G287" i="4"/>
  <c r="H287" i="4" s="1"/>
  <c r="I287" i="4" s="1"/>
  <c r="G281" i="4"/>
  <c r="H281" i="4" s="1"/>
  <c r="I281" i="4" s="1"/>
  <c r="G275" i="4"/>
  <c r="H275" i="4" s="1"/>
  <c r="I275" i="4" s="1"/>
  <c r="G269" i="4"/>
  <c r="H269" i="4" s="1"/>
  <c r="I269" i="4" s="1"/>
  <c r="G263" i="4"/>
  <c r="H263" i="4" s="1"/>
  <c r="I263" i="4" s="1"/>
  <c r="G257" i="4"/>
  <c r="H257" i="4" s="1"/>
  <c r="I257" i="4" s="1"/>
  <c r="G251" i="4"/>
  <c r="H251" i="4" s="1"/>
  <c r="I251" i="4" s="1"/>
  <c r="G245" i="4"/>
  <c r="H245" i="4" s="1"/>
  <c r="I245" i="4" s="1"/>
  <c r="G239" i="4"/>
  <c r="H239" i="4" s="1"/>
  <c r="I239" i="4" s="1"/>
  <c r="G233" i="4"/>
  <c r="H233" i="4" s="1"/>
  <c r="I233" i="4" s="1"/>
  <c r="G227" i="4"/>
  <c r="H227" i="4" s="1"/>
  <c r="I227" i="4" s="1"/>
  <c r="G221" i="4"/>
  <c r="H221" i="4" s="1"/>
  <c r="I221" i="4" s="1"/>
  <c r="G215" i="4"/>
  <c r="H215" i="4" s="1"/>
  <c r="I215" i="4" s="1"/>
  <c r="G209" i="4"/>
  <c r="H209" i="4" s="1"/>
  <c r="I209" i="4" s="1"/>
  <c r="G203" i="4"/>
  <c r="H203" i="4" s="1"/>
  <c r="I203" i="4" s="1"/>
  <c r="G197" i="4"/>
  <c r="H197" i="4" s="1"/>
  <c r="I197" i="4" s="1"/>
  <c r="G191" i="4"/>
  <c r="H191" i="4" s="1"/>
  <c r="I191" i="4" s="1"/>
  <c r="G185" i="4"/>
  <c r="H185" i="4" s="1"/>
  <c r="I185" i="4" s="1"/>
  <c r="G179" i="4"/>
  <c r="H179" i="4" s="1"/>
  <c r="I179" i="4" s="1"/>
  <c r="G173" i="4"/>
  <c r="H173" i="4" s="1"/>
  <c r="I173" i="4" s="1"/>
  <c r="G167" i="4"/>
  <c r="H167" i="4" s="1"/>
  <c r="I167" i="4" s="1"/>
  <c r="G161" i="4"/>
  <c r="H161" i="4" s="1"/>
  <c r="I161" i="4" s="1"/>
  <c r="G155" i="4"/>
  <c r="H155" i="4" s="1"/>
  <c r="I155" i="4" s="1"/>
  <c r="G149" i="4"/>
  <c r="H149" i="4" s="1"/>
  <c r="I149" i="4" s="1"/>
  <c r="G143" i="4"/>
  <c r="H143" i="4" s="1"/>
  <c r="I143" i="4" s="1"/>
  <c r="G137" i="4"/>
  <c r="H137" i="4" s="1"/>
  <c r="I137" i="4" s="1"/>
  <c r="G131" i="4"/>
  <c r="H131" i="4" s="1"/>
  <c r="I131" i="4" s="1"/>
  <c r="G125" i="4"/>
  <c r="H125" i="4" s="1"/>
  <c r="I125" i="4" s="1"/>
  <c r="G119" i="4"/>
  <c r="H119" i="4" s="1"/>
  <c r="I119" i="4" s="1"/>
  <c r="G113" i="4"/>
  <c r="H113" i="4" s="1"/>
  <c r="I113" i="4" s="1"/>
  <c r="G107" i="4"/>
  <c r="H107" i="4" s="1"/>
  <c r="I107" i="4" s="1"/>
  <c r="G101" i="4"/>
  <c r="H101" i="4" s="1"/>
  <c r="I101" i="4" s="1"/>
  <c r="G95" i="4"/>
  <c r="H95" i="4" s="1"/>
  <c r="I95" i="4" s="1"/>
  <c r="G89" i="4"/>
  <c r="H89" i="4" s="1"/>
  <c r="I89" i="4" s="1"/>
  <c r="G83" i="4"/>
  <c r="H83" i="4" s="1"/>
  <c r="I83" i="4" s="1"/>
  <c r="G77" i="4"/>
  <c r="H77" i="4" s="1"/>
  <c r="I77" i="4" s="1"/>
  <c r="G71" i="4"/>
  <c r="H71" i="4" s="1"/>
  <c r="I71" i="4" s="1"/>
  <c r="G65" i="4"/>
  <c r="H65" i="4" s="1"/>
  <c r="I65" i="4" s="1"/>
  <c r="G59" i="4"/>
  <c r="H59" i="4" s="1"/>
  <c r="I59" i="4" s="1"/>
  <c r="G53" i="4"/>
  <c r="H53" i="4" s="1"/>
  <c r="I53" i="4" s="1"/>
  <c r="G47" i="4"/>
  <c r="H47" i="4" s="1"/>
  <c r="I47" i="4" s="1"/>
  <c r="G41" i="4"/>
  <c r="H41" i="4" s="1"/>
  <c r="I41" i="4" s="1"/>
  <c r="G35" i="4"/>
  <c r="H35" i="4" s="1"/>
  <c r="I35" i="4" s="1"/>
  <c r="G29" i="4"/>
  <c r="H29" i="4" s="1"/>
  <c r="I29" i="4" s="1"/>
  <c r="G23" i="4"/>
  <c r="H23" i="4" s="1"/>
  <c r="I23" i="4" s="1"/>
  <c r="G17" i="4"/>
  <c r="H17" i="4" s="1"/>
  <c r="I17" i="4" s="1"/>
  <c r="G11" i="4"/>
  <c r="H11" i="4" s="1"/>
  <c r="I11" i="4" s="1"/>
  <c r="G330" i="4"/>
  <c r="H330" i="4" s="1"/>
  <c r="I330" i="4" s="1"/>
  <c r="G324" i="4"/>
  <c r="H324" i="4" s="1"/>
  <c r="I324" i="4" s="1"/>
  <c r="G318" i="4"/>
  <c r="H318" i="4" s="1"/>
  <c r="I318" i="4" s="1"/>
  <c r="G312" i="4"/>
  <c r="H312" i="4" s="1"/>
  <c r="I312" i="4" s="1"/>
  <c r="G306" i="4"/>
  <c r="H306" i="4" s="1"/>
  <c r="I306" i="4" s="1"/>
  <c r="G288" i="4"/>
  <c r="H288" i="4" s="1"/>
  <c r="I288" i="4" s="1"/>
  <c r="G276" i="4"/>
  <c r="H276" i="4" s="1"/>
  <c r="I276" i="4" s="1"/>
  <c r="G240" i="4"/>
  <c r="H240" i="4" s="1"/>
  <c r="I240" i="4" s="1"/>
  <c r="G234" i="4"/>
  <c r="H234" i="4" s="1"/>
  <c r="I234" i="4" s="1"/>
  <c r="G228" i="4"/>
  <c r="H228" i="4" s="1"/>
  <c r="I228" i="4" s="1"/>
  <c r="G216" i="4"/>
  <c r="H216" i="4" s="1"/>
  <c r="I216" i="4" s="1"/>
  <c r="G204" i="4"/>
  <c r="H204" i="4" s="1"/>
  <c r="I204" i="4" s="1"/>
  <c r="G198" i="4"/>
  <c r="H198" i="4" s="1"/>
  <c r="I198" i="4" s="1"/>
  <c r="G192" i="4"/>
  <c r="H192" i="4" s="1"/>
  <c r="I192" i="4" s="1"/>
  <c r="G174" i="4"/>
  <c r="H174" i="4" s="1"/>
  <c r="I174" i="4" s="1"/>
  <c r="G156" i="4"/>
  <c r="H156" i="4" s="1"/>
  <c r="I156" i="4" s="1"/>
  <c r="G138" i="4"/>
  <c r="H138" i="4" s="1"/>
  <c r="I138" i="4" s="1"/>
  <c r="G132" i="4"/>
  <c r="H132" i="4" s="1"/>
  <c r="I132" i="4" s="1"/>
  <c r="G126" i="4"/>
  <c r="H126" i="4" s="1"/>
  <c r="I126" i="4" s="1"/>
  <c r="G120" i="4"/>
  <c r="H120" i="4" s="1"/>
  <c r="I120" i="4" s="1"/>
  <c r="G114" i="4"/>
  <c r="H114" i="4" s="1"/>
  <c r="I114" i="4" s="1"/>
  <c r="G102" i="4"/>
  <c r="H102" i="4" s="1"/>
  <c r="I102" i="4" s="1"/>
  <c r="G90" i="4"/>
  <c r="H90" i="4" s="1"/>
  <c r="I90" i="4" s="1"/>
  <c r="G84" i="4"/>
  <c r="H84" i="4" s="1"/>
  <c r="I84" i="4" s="1"/>
  <c r="G78" i="4"/>
  <c r="H78" i="4" s="1"/>
  <c r="I78" i="4" s="1"/>
  <c r="G72" i="4"/>
  <c r="H72" i="4" s="1"/>
  <c r="I72" i="4" s="1"/>
  <c r="G60" i="4"/>
  <c r="H60" i="4" s="1"/>
  <c r="I60" i="4" s="1"/>
  <c r="G42" i="4"/>
  <c r="H42" i="4" s="1"/>
  <c r="I42" i="4" s="1"/>
  <c r="G36" i="4"/>
  <c r="H36" i="4" s="1"/>
  <c r="I36" i="4" s="1"/>
  <c r="G30" i="4"/>
  <c r="H30" i="4" s="1"/>
  <c r="I30" i="4" s="1"/>
  <c r="G24" i="4"/>
  <c r="H24" i="4" s="1"/>
  <c r="I24" i="4" s="1"/>
  <c r="G18" i="4"/>
  <c r="H18" i="4" s="1"/>
  <c r="I18" i="4" s="1"/>
  <c r="G12" i="4"/>
  <c r="H12" i="4" s="1"/>
  <c r="I12" i="4" s="1"/>
  <c r="G108" i="4"/>
  <c r="H108" i="4" s="1"/>
  <c r="I108" i="4" s="1"/>
  <c r="G66" i="4"/>
  <c r="H66" i="4" s="1"/>
  <c r="I66" i="4" s="1"/>
  <c r="G48" i="4"/>
  <c r="H48" i="4" s="1"/>
  <c r="I48" i="4" s="1"/>
  <c r="G372" i="4"/>
  <c r="H372" i="4" s="1"/>
  <c r="I372" i="4" s="1"/>
  <c r="G366" i="4"/>
  <c r="H366" i="4" s="1"/>
  <c r="I366" i="4" s="1"/>
  <c r="G360" i="4"/>
  <c r="H360" i="4" s="1"/>
  <c r="I360" i="4" s="1"/>
  <c r="G354" i="4"/>
  <c r="H354" i="4" s="1"/>
  <c r="I354" i="4" s="1"/>
  <c r="G348" i="4"/>
  <c r="H348" i="4" s="1"/>
  <c r="I348" i="4" s="1"/>
  <c r="G342" i="4"/>
  <c r="H342" i="4" s="1"/>
  <c r="I342" i="4" s="1"/>
  <c r="G336" i="4"/>
  <c r="H336" i="4" s="1"/>
  <c r="I336" i="4" s="1"/>
  <c r="G300" i="4"/>
  <c r="H300" i="4" s="1"/>
  <c r="I300" i="4" s="1"/>
  <c r="G294" i="4"/>
  <c r="H294" i="4" s="1"/>
  <c r="I294" i="4" s="1"/>
  <c r="G282" i="4"/>
  <c r="H282" i="4" s="1"/>
  <c r="I282" i="4" s="1"/>
  <c r="G270" i="4"/>
  <c r="H270" i="4" s="1"/>
  <c r="I270" i="4" s="1"/>
  <c r="G264" i="4"/>
  <c r="H264" i="4" s="1"/>
  <c r="I264" i="4" s="1"/>
  <c r="G258" i="4"/>
  <c r="H258" i="4" s="1"/>
  <c r="I258" i="4" s="1"/>
  <c r="G252" i="4"/>
  <c r="H252" i="4" s="1"/>
  <c r="I252" i="4" s="1"/>
  <c r="G246" i="4"/>
  <c r="H246" i="4" s="1"/>
  <c r="I246" i="4" s="1"/>
  <c r="G222" i="4"/>
  <c r="H222" i="4" s="1"/>
  <c r="I222" i="4" s="1"/>
  <c r="G210" i="4"/>
  <c r="H210" i="4" s="1"/>
  <c r="I210" i="4" s="1"/>
  <c r="G186" i="4"/>
  <c r="H186" i="4" s="1"/>
  <c r="I186" i="4" s="1"/>
  <c r="G180" i="4"/>
  <c r="H180" i="4" s="1"/>
  <c r="I180" i="4" s="1"/>
  <c r="G168" i="4"/>
  <c r="H168" i="4" s="1"/>
  <c r="I168" i="4" s="1"/>
  <c r="G162" i="4"/>
  <c r="H162" i="4" s="1"/>
  <c r="I162" i="4" s="1"/>
  <c r="G150" i="4"/>
  <c r="H150" i="4" s="1"/>
  <c r="I150" i="4" s="1"/>
  <c r="G144" i="4"/>
  <c r="H144" i="4" s="1"/>
  <c r="I144" i="4" s="1"/>
  <c r="G96" i="4"/>
  <c r="H96" i="4" s="1"/>
  <c r="I96" i="4" s="1"/>
  <c r="G54" i="4"/>
  <c r="H54" i="4" s="1"/>
  <c r="I54" i="4" s="1"/>
  <c r="G373" i="4"/>
  <c r="H373" i="4" s="1"/>
  <c r="I373" i="4" s="1"/>
  <c r="G367" i="4"/>
  <c r="H367" i="4" s="1"/>
  <c r="I367" i="4" s="1"/>
  <c r="G361" i="4"/>
  <c r="H361" i="4" s="1"/>
  <c r="I361" i="4" s="1"/>
  <c r="G355" i="4"/>
  <c r="H355" i="4" s="1"/>
  <c r="I355" i="4" s="1"/>
  <c r="G349" i="4"/>
  <c r="H349" i="4" s="1"/>
  <c r="I349" i="4" s="1"/>
  <c r="G343" i="4"/>
  <c r="H343" i="4" s="1"/>
  <c r="I343" i="4" s="1"/>
  <c r="G337" i="4"/>
  <c r="H337" i="4" s="1"/>
  <c r="I337" i="4" s="1"/>
  <c r="G331" i="4"/>
  <c r="H331" i="4" s="1"/>
  <c r="I331" i="4" s="1"/>
  <c r="G325" i="4"/>
  <c r="H325" i="4" s="1"/>
  <c r="I325" i="4" s="1"/>
  <c r="G319" i="4"/>
  <c r="H319" i="4" s="1"/>
  <c r="I319" i="4" s="1"/>
  <c r="G313" i="4"/>
  <c r="H313" i="4" s="1"/>
  <c r="I313" i="4" s="1"/>
  <c r="G307" i="4"/>
  <c r="H307" i="4" s="1"/>
  <c r="I307" i="4" s="1"/>
  <c r="G301" i="4"/>
  <c r="H301" i="4" s="1"/>
  <c r="I301" i="4" s="1"/>
  <c r="G295" i="4"/>
  <c r="H295" i="4" s="1"/>
  <c r="I295" i="4" s="1"/>
  <c r="G289" i="4"/>
  <c r="H289" i="4" s="1"/>
  <c r="I289" i="4" s="1"/>
  <c r="G283" i="4"/>
  <c r="H283" i="4" s="1"/>
  <c r="I283" i="4" s="1"/>
  <c r="G277" i="4"/>
  <c r="H277" i="4" s="1"/>
  <c r="I277" i="4" s="1"/>
  <c r="G271" i="4"/>
  <c r="H271" i="4" s="1"/>
  <c r="I271" i="4" s="1"/>
  <c r="G265" i="4"/>
  <c r="H265" i="4" s="1"/>
  <c r="I265" i="4" s="1"/>
  <c r="G259" i="4"/>
  <c r="H259" i="4" s="1"/>
  <c r="I259" i="4" s="1"/>
  <c r="G253" i="4"/>
  <c r="H253" i="4" s="1"/>
  <c r="I253" i="4" s="1"/>
  <c r="G247" i="4"/>
  <c r="H247" i="4" s="1"/>
  <c r="I247" i="4" s="1"/>
  <c r="G241" i="4"/>
  <c r="H241" i="4" s="1"/>
  <c r="I241" i="4" s="1"/>
  <c r="G235" i="4"/>
  <c r="H235" i="4" s="1"/>
  <c r="I235" i="4" s="1"/>
  <c r="G229" i="4"/>
  <c r="H229" i="4" s="1"/>
  <c r="I229" i="4" s="1"/>
  <c r="G223" i="4"/>
  <c r="H223" i="4" s="1"/>
  <c r="I223" i="4" s="1"/>
  <c r="G217" i="4"/>
  <c r="H217" i="4" s="1"/>
  <c r="I217" i="4" s="1"/>
  <c r="G211" i="4"/>
  <c r="H211" i="4" s="1"/>
  <c r="I211" i="4" s="1"/>
  <c r="G205" i="4"/>
  <c r="H205" i="4" s="1"/>
  <c r="I205" i="4" s="1"/>
  <c r="G199" i="4"/>
  <c r="H199" i="4" s="1"/>
  <c r="I199" i="4" s="1"/>
  <c r="G193" i="4"/>
  <c r="H193" i="4" s="1"/>
  <c r="I193" i="4" s="1"/>
  <c r="G187" i="4"/>
  <c r="H187" i="4" s="1"/>
  <c r="I187" i="4" s="1"/>
  <c r="G181" i="4"/>
  <c r="H181" i="4" s="1"/>
  <c r="I181" i="4" s="1"/>
  <c r="G175" i="4"/>
  <c r="H175" i="4" s="1"/>
  <c r="I175" i="4" s="1"/>
  <c r="G169" i="4"/>
  <c r="H169" i="4" s="1"/>
  <c r="I169" i="4" s="1"/>
  <c r="G163" i="4"/>
  <c r="H163" i="4" s="1"/>
  <c r="I163" i="4" s="1"/>
  <c r="G157" i="4"/>
  <c r="H157" i="4" s="1"/>
  <c r="I157" i="4" s="1"/>
  <c r="G151" i="4"/>
  <c r="H151" i="4" s="1"/>
  <c r="I151" i="4" s="1"/>
  <c r="G145" i="4"/>
  <c r="H145" i="4" s="1"/>
  <c r="I145" i="4" s="1"/>
  <c r="G139" i="4"/>
  <c r="H139" i="4" s="1"/>
  <c r="I139" i="4" s="1"/>
  <c r="G133" i="4"/>
  <c r="H133" i="4" s="1"/>
  <c r="I133" i="4" s="1"/>
  <c r="G127" i="4"/>
  <c r="H127" i="4" s="1"/>
  <c r="I127" i="4" s="1"/>
  <c r="G121" i="4"/>
  <c r="H121" i="4" s="1"/>
  <c r="I121" i="4" s="1"/>
  <c r="G115" i="4"/>
  <c r="H115" i="4" s="1"/>
  <c r="I115" i="4" s="1"/>
  <c r="G109" i="4"/>
  <c r="H109" i="4" s="1"/>
  <c r="I109" i="4" s="1"/>
  <c r="G103" i="4"/>
  <c r="H103" i="4" s="1"/>
  <c r="I103" i="4" s="1"/>
  <c r="G97" i="4"/>
  <c r="H97" i="4" s="1"/>
  <c r="I97" i="4" s="1"/>
  <c r="G91" i="4"/>
  <c r="H91" i="4" s="1"/>
  <c r="I91" i="4" s="1"/>
  <c r="G85" i="4"/>
  <c r="H85" i="4" s="1"/>
  <c r="I85" i="4" s="1"/>
  <c r="G79" i="4"/>
  <c r="H79" i="4" s="1"/>
  <c r="I79" i="4" s="1"/>
  <c r="G73" i="4"/>
  <c r="H73" i="4" s="1"/>
  <c r="I73" i="4" s="1"/>
  <c r="G67" i="4"/>
  <c r="H67" i="4" s="1"/>
  <c r="I67" i="4" s="1"/>
  <c r="G61" i="4"/>
  <c r="H61" i="4" s="1"/>
  <c r="I61" i="4" s="1"/>
  <c r="G55" i="4"/>
  <c r="H55" i="4" s="1"/>
  <c r="I55" i="4" s="1"/>
  <c r="G49" i="4"/>
  <c r="H49" i="4" s="1"/>
  <c r="I49" i="4" s="1"/>
  <c r="G43" i="4"/>
  <c r="H43" i="4" s="1"/>
  <c r="I43" i="4" s="1"/>
  <c r="G37" i="4"/>
  <c r="H37" i="4" s="1"/>
  <c r="I37" i="4" s="1"/>
  <c r="G31" i="4"/>
  <c r="H31" i="4" s="1"/>
  <c r="I31" i="4" s="1"/>
  <c r="G25" i="4"/>
  <c r="H25" i="4" s="1"/>
  <c r="I25" i="4" s="1"/>
  <c r="G19" i="4"/>
  <c r="H19" i="4" s="1"/>
  <c r="I19" i="4" s="1"/>
  <c r="G13" i="4"/>
  <c r="H13" i="4" s="1"/>
  <c r="I13" i="4" s="1"/>
  <c r="G170" i="4"/>
  <c r="H170" i="4" s="1"/>
  <c r="I170" i="4" s="1"/>
  <c r="G152" i="4"/>
  <c r="H152" i="4" s="1"/>
  <c r="I152" i="4" s="1"/>
  <c r="G146" i="4"/>
  <c r="H146" i="4" s="1"/>
  <c r="I146" i="4" s="1"/>
  <c r="G140" i="4"/>
  <c r="H140" i="4" s="1"/>
  <c r="I140" i="4" s="1"/>
  <c r="G134" i="4"/>
  <c r="H134" i="4" s="1"/>
  <c r="I134" i="4" s="1"/>
  <c r="G128" i="4"/>
  <c r="H128" i="4" s="1"/>
  <c r="I128" i="4" s="1"/>
  <c r="G122" i="4"/>
  <c r="H122" i="4" s="1"/>
  <c r="I122" i="4" s="1"/>
  <c r="G116" i="4"/>
  <c r="H116" i="4" s="1"/>
  <c r="I116" i="4" s="1"/>
  <c r="G110" i="4"/>
  <c r="H110" i="4" s="1"/>
  <c r="I110" i="4" s="1"/>
  <c r="G104" i="4"/>
  <c r="H104" i="4" s="1"/>
  <c r="I104" i="4" s="1"/>
  <c r="G98" i="4"/>
  <c r="H98" i="4" s="1"/>
  <c r="I98" i="4" s="1"/>
  <c r="G92" i="4"/>
  <c r="H92" i="4" s="1"/>
  <c r="I92" i="4" s="1"/>
  <c r="G86" i="4"/>
  <c r="H86" i="4" s="1"/>
  <c r="I86" i="4" s="1"/>
  <c r="G80" i="4"/>
  <c r="H80" i="4" s="1"/>
  <c r="I80" i="4" s="1"/>
  <c r="G74" i="4"/>
  <c r="H74" i="4" s="1"/>
  <c r="I74" i="4" s="1"/>
  <c r="G68" i="4"/>
  <c r="H68" i="4" s="1"/>
  <c r="I68" i="4" s="1"/>
  <c r="G56" i="4"/>
  <c r="H56" i="4" s="1"/>
  <c r="I56" i="4" s="1"/>
  <c r="G44" i="4"/>
  <c r="H44" i="4" s="1"/>
  <c r="I44" i="4" s="1"/>
  <c r="G32" i="4"/>
  <c r="H32" i="4" s="1"/>
  <c r="I32" i="4" s="1"/>
  <c r="G20" i="4"/>
  <c r="H20" i="4" s="1"/>
  <c r="I20" i="4" s="1"/>
  <c r="G14" i="4"/>
  <c r="H14" i="4" s="1"/>
  <c r="I14" i="4" s="1"/>
  <c r="G374" i="4"/>
  <c r="H374" i="4" s="1"/>
  <c r="I374" i="4" s="1"/>
  <c r="G368" i="4"/>
  <c r="H368" i="4" s="1"/>
  <c r="I368" i="4" s="1"/>
  <c r="G362" i="4"/>
  <c r="H362" i="4" s="1"/>
  <c r="I362" i="4" s="1"/>
  <c r="G356" i="4"/>
  <c r="H356" i="4" s="1"/>
  <c r="I356" i="4" s="1"/>
  <c r="G350" i="4"/>
  <c r="H350" i="4" s="1"/>
  <c r="I350" i="4" s="1"/>
  <c r="G344" i="4"/>
  <c r="H344" i="4" s="1"/>
  <c r="I344" i="4" s="1"/>
  <c r="G338" i="4"/>
  <c r="H338" i="4" s="1"/>
  <c r="I338" i="4" s="1"/>
  <c r="G332" i="4"/>
  <c r="H332" i="4" s="1"/>
  <c r="I332" i="4" s="1"/>
  <c r="G326" i="4"/>
  <c r="H326" i="4" s="1"/>
  <c r="I326" i="4" s="1"/>
  <c r="G320" i="4"/>
  <c r="H320" i="4" s="1"/>
  <c r="I320" i="4" s="1"/>
  <c r="G314" i="4"/>
  <c r="H314" i="4" s="1"/>
  <c r="I314" i="4" s="1"/>
  <c r="G308" i="4"/>
  <c r="H308" i="4" s="1"/>
  <c r="I308" i="4" s="1"/>
  <c r="G302" i="4"/>
  <c r="H302" i="4" s="1"/>
  <c r="I302" i="4" s="1"/>
  <c r="G296" i="4"/>
  <c r="H296" i="4" s="1"/>
  <c r="I296" i="4" s="1"/>
  <c r="G290" i="4"/>
  <c r="H290" i="4" s="1"/>
  <c r="I290" i="4" s="1"/>
  <c r="G284" i="4"/>
  <c r="H284" i="4" s="1"/>
  <c r="I284" i="4" s="1"/>
  <c r="G278" i="4"/>
  <c r="H278" i="4" s="1"/>
  <c r="I278" i="4" s="1"/>
  <c r="G272" i="4"/>
  <c r="H272" i="4" s="1"/>
  <c r="I272" i="4" s="1"/>
  <c r="G266" i="4"/>
  <c r="H266" i="4" s="1"/>
  <c r="I266" i="4" s="1"/>
  <c r="G260" i="4"/>
  <c r="H260" i="4" s="1"/>
  <c r="I260" i="4" s="1"/>
  <c r="G254" i="4"/>
  <c r="H254" i="4" s="1"/>
  <c r="I254" i="4" s="1"/>
  <c r="G248" i="4"/>
  <c r="H248" i="4" s="1"/>
  <c r="I248" i="4" s="1"/>
  <c r="G242" i="4"/>
  <c r="H242" i="4" s="1"/>
  <c r="I242" i="4" s="1"/>
  <c r="G236" i="4"/>
  <c r="H236" i="4" s="1"/>
  <c r="I236" i="4" s="1"/>
  <c r="G230" i="4"/>
  <c r="H230" i="4" s="1"/>
  <c r="I230" i="4" s="1"/>
  <c r="G224" i="4"/>
  <c r="H224" i="4" s="1"/>
  <c r="I224" i="4" s="1"/>
  <c r="G218" i="4"/>
  <c r="H218" i="4" s="1"/>
  <c r="I218" i="4" s="1"/>
  <c r="G212" i="4"/>
  <c r="H212" i="4" s="1"/>
  <c r="I212" i="4" s="1"/>
  <c r="G206" i="4"/>
  <c r="H206" i="4" s="1"/>
  <c r="I206" i="4" s="1"/>
  <c r="G200" i="4"/>
  <c r="H200" i="4" s="1"/>
  <c r="I200" i="4" s="1"/>
  <c r="G194" i="4"/>
  <c r="H194" i="4" s="1"/>
  <c r="I194" i="4" s="1"/>
  <c r="G188" i="4"/>
  <c r="H188" i="4" s="1"/>
  <c r="I188" i="4" s="1"/>
  <c r="G182" i="4"/>
  <c r="H182" i="4" s="1"/>
  <c r="I182" i="4" s="1"/>
  <c r="G176" i="4"/>
  <c r="H176" i="4" s="1"/>
  <c r="I176" i="4" s="1"/>
  <c r="G164" i="4"/>
  <c r="H164" i="4" s="1"/>
  <c r="I164" i="4" s="1"/>
  <c r="G158" i="4"/>
  <c r="H158" i="4" s="1"/>
  <c r="I158" i="4" s="1"/>
  <c r="G62" i="4"/>
  <c r="H62" i="4" s="1"/>
  <c r="I62" i="4" s="1"/>
  <c r="G50" i="4"/>
  <c r="H50" i="4" s="1"/>
  <c r="I50" i="4" s="1"/>
  <c r="G38" i="4"/>
  <c r="H38" i="4" s="1"/>
  <c r="I38" i="4" s="1"/>
  <c r="G26" i="4"/>
  <c r="H26" i="4" s="1"/>
  <c r="I26" i="4" s="1"/>
  <c r="G165" i="4"/>
  <c r="H165" i="4" s="1"/>
  <c r="I165" i="4" s="1"/>
  <c r="G376" i="4"/>
  <c r="H376" i="4" s="1"/>
  <c r="I376" i="4" s="1"/>
  <c r="G352" i="4"/>
  <c r="H352" i="4" s="1"/>
  <c r="I352" i="4" s="1"/>
  <c r="G328" i="4"/>
  <c r="H328" i="4" s="1"/>
  <c r="I328" i="4" s="1"/>
  <c r="G304" i="4"/>
  <c r="H304" i="4" s="1"/>
  <c r="I304" i="4" s="1"/>
  <c r="G280" i="4"/>
  <c r="H280" i="4" s="1"/>
  <c r="I280" i="4" s="1"/>
  <c r="G256" i="4"/>
  <c r="H256" i="4" s="1"/>
  <c r="I256" i="4" s="1"/>
  <c r="G232" i="4"/>
  <c r="H232" i="4" s="1"/>
  <c r="I232" i="4" s="1"/>
  <c r="G208" i="4"/>
  <c r="H208" i="4" s="1"/>
  <c r="I208" i="4" s="1"/>
  <c r="G184" i="4"/>
  <c r="H184" i="4" s="1"/>
  <c r="I184" i="4" s="1"/>
  <c r="G160" i="4"/>
  <c r="H160" i="4" s="1"/>
  <c r="I160" i="4" s="1"/>
  <c r="G136" i="4"/>
  <c r="H136" i="4" s="1"/>
  <c r="I136" i="4" s="1"/>
  <c r="G112" i="4"/>
  <c r="H112" i="4" s="1"/>
  <c r="I112" i="4" s="1"/>
  <c r="G88" i="4"/>
  <c r="H88" i="4" s="1"/>
  <c r="I88" i="4" s="1"/>
  <c r="G64" i="4"/>
  <c r="H64" i="4" s="1"/>
  <c r="I64" i="4" s="1"/>
  <c r="G40" i="4"/>
  <c r="H40" i="4" s="1"/>
  <c r="I40" i="4" s="1"/>
  <c r="G16" i="4"/>
  <c r="H16" i="4" s="1"/>
  <c r="I16" i="4" s="1"/>
  <c r="G375" i="4"/>
  <c r="H375" i="4" s="1"/>
  <c r="I375" i="4" s="1"/>
  <c r="G351" i="4"/>
  <c r="H351" i="4" s="1"/>
  <c r="I351" i="4" s="1"/>
  <c r="G327" i="4"/>
  <c r="H327" i="4" s="1"/>
  <c r="I327" i="4" s="1"/>
  <c r="G303" i="4"/>
  <c r="H303" i="4" s="1"/>
  <c r="I303" i="4" s="1"/>
  <c r="G279" i="4"/>
  <c r="H279" i="4" s="1"/>
  <c r="I279" i="4" s="1"/>
  <c r="G255" i="4"/>
  <c r="H255" i="4" s="1"/>
  <c r="I255" i="4" s="1"/>
  <c r="G231" i="4"/>
  <c r="H231" i="4" s="1"/>
  <c r="I231" i="4" s="1"/>
  <c r="G207" i="4"/>
  <c r="H207" i="4" s="1"/>
  <c r="I207" i="4" s="1"/>
  <c r="G183" i="4"/>
  <c r="H183" i="4" s="1"/>
  <c r="I183" i="4" s="1"/>
  <c r="G159" i="4"/>
  <c r="H159" i="4" s="1"/>
  <c r="I159" i="4" s="1"/>
  <c r="G135" i="4"/>
  <c r="H135" i="4" s="1"/>
  <c r="I135" i="4" s="1"/>
  <c r="G111" i="4"/>
  <c r="H111" i="4" s="1"/>
  <c r="I111" i="4" s="1"/>
  <c r="G87" i="4"/>
  <c r="H87" i="4" s="1"/>
  <c r="I87" i="4" s="1"/>
  <c r="G63" i="4"/>
  <c r="H63" i="4" s="1"/>
  <c r="I63" i="4" s="1"/>
  <c r="G39" i="4"/>
  <c r="H39" i="4" s="1"/>
  <c r="I39" i="4" s="1"/>
  <c r="G15" i="4"/>
  <c r="H15" i="4" s="1"/>
  <c r="I15" i="4" s="1"/>
  <c r="G364" i="4"/>
  <c r="H364" i="4" s="1"/>
  <c r="I364" i="4" s="1"/>
  <c r="G316" i="4"/>
  <c r="H316" i="4" s="1"/>
  <c r="I316" i="4" s="1"/>
  <c r="G268" i="4"/>
  <c r="H268" i="4" s="1"/>
  <c r="I268" i="4" s="1"/>
  <c r="G244" i="4"/>
  <c r="H244" i="4" s="1"/>
  <c r="I244" i="4" s="1"/>
  <c r="G220" i="4"/>
  <c r="H220" i="4" s="1"/>
  <c r="I220" i="4" s="1"/>
  <c r="G196" i="4"/>
  <c r="H196" i="4" s="1"/>
  <c r="I196" i="4" s="1"/>
  <c r="G172" i="4"/>
  <c r="H172" i="4" s="1"/>
  <c r="I172" i="4" s="1"/>
  <c r="G28" i="4"/>
  <c r="H28" i="4" s="1"/>
  <c r="I28" i="4" s="1"/>
  <c r="G363" i="4"/>
  <c r="H363" i="4" s="1"/>
  <c r="I363" i="4" s="1"/>
  <c r="G75" i="4"/>
  <c r="H75" i="4" s="1"/>
  <c r="I75" i="4" s="1"/>
  <c r="G51" i="4"/>
  <c r="H51" i="4" s="1"/>
  <c r="I51" i="4" s="1"/>
  <c r="G358" i="4"/>
  <c r="H358" i="4" s="1"/>
  <c r="I358" i="4" s="1"/>
  <c r="G334" i="4"/>
  <c r="H334" i="4" s="1"/>
  <c r="I334" i="4" s="1"/>
  <c r="G310" i="4"/>
  <c r="H310" i="4" s="1"/>
  <c r="I310" i="4" s="1"/>
  <c r="G238" i="4"/>
  <c r="H238" i="4" s="1"/>
  <c r="I238" i="4" s="1"/>
  <c r="G214" i="4"/>
  <c r="H214" i="4" s="1"/>
  <c r="I214" i="4" s="1"/>
  <c r="G190" i="4"/>
  <c r="H190" i="4" s="1"/>
  <c r="I190" i="4" s="1"/>
  <c r="G142" i="4"/>
  <c r="H142" i="4" s="1"/>
  <c r="I142" i="4" s="1"/>
  <c r="G94" i="4"/>
  <c r="H94" i="4" s="1"/>
  <c r="I94" i="4" s="1"/>
  <c r="G70" i="4"/>
  <c r="H70" i="4" s="1"/>
  <c r="I70" i="4" s="1"/>
  <c r="G46" i="4"/>
  <c r="H46" i="4" s="1"/>
  <c r="I46" i="4" s="1"/>
  <c r="G309" i="4"/>
  <c r="H309" i="4" s="1"/>
  <c r="I309" i="4" s="1"/>
  <c r="G285" i="4"/>
  <c r="H285" i="4" s="1"/>
  <c r="I285" i="4" s="1"/>
  <c r="G141" i="4"/>
  <c r="H141" i="4" s="1"/>
  <c r="I141" i="4" s="1"/>
  <c r="G117" i="4"/>
  <c r="H117" i="4" s="1"/>
  <c r="I117" i="4" s="1"/>
  <c r="G93" i="4"/>
  <c r="H93" i="4" s="1"/>
  <c r="I93" i="4" s="1"/>
  <c r="G21" i="4"/>
  <c r="H21" i="4" s="1"/>
  <c r="I21" i="4" s="1"/>
  <c r="G148" i="4"/>
  <c r="H148" i="4" s="1"/>
  <c r="I148" i="4" s="1"/>
  <c r="G370" i="4"/>
  <c r="H370" i="4" s="1"/>
  <c r="I370" i="4" s="1"/>
  <c r="G346" i="4"/>
  <c r="H346" i="4" s="1"/>
  <c r="I346" i="4" s="1"/>
  <c r="G322" i="4"/>
  <c r="H322" i="4" s="1"/>
  <c r="I322" i="4" s="1"/>
  <c r="G298" i="4"/>
  <c r="H298" i="4" s="1"/>
  <c r="I298" i="4" s="1"/>
  <c r="G274" i="4"/>
  <c r="H274" i="4" s="1"/>
  <c r="I274" i="4" s="1"/>
  <c r="G250" i="4"/>
  <c r="H250" i="4" s="1"/>
  <c r="I250" i="4" s="1"/>
  <c r="G226" i="4"/>
  <c r="H226" i="4" s="1"/>
  <c r="I226" i="4" s="1"/>
  <c r="G202" i="4"/>
  <c r="H202" i="4" s="1"/>
  <c r="I202" i="4" s="1"/>
  <c r="G178" i="4"/>
  <c r="H178" i="4" s="1"/>
  <c r="I178" i="4" s="1"/>
  <c r="G154" i="4"/>
  <c r="H154" i="4" s="1"/>
  <c r="I154" i="4" s="1"/>
  <c r="G130" i="4"/>
  <c r="H130" i="4" s="1"/>
  <c r="I130" i="4" s="1"/>
  <c r="G106" i="4"/>
  <c r="H106" i="4" s="1"/>
  <c r="I106" i="4" s="1"/>
  <c r="G82" i="4"/>
  <c r="H82" i="4" s="1"/>
  <c r="I82" i="4" s="1"/>
  <c r="G58" i="4"/>
  <c r="H58" i="4" s="1"/>
  <c r="I58" i="4" s="1"/>
  <c r="G34" i="4"/>
  <c r="H34" i="4" s="1"/>
  <c r="I34" i="4" s="1"/>
  <c r="G10" i="4"/>
  <c r="H10" i="4" s="1"/>
  <c r="I10" i="4" s="1"/>
  <c r="G340" i="4"/>
  <c r="H340" i="4" s="1"/>
  <c r="I340" i="4" s="1"/>
  <c r="G124" i="4"/>
  <c r="H124" i="4" s="1"/>
  <c r="I124" i="4" s="1"/>
  <c r="G339" i="4"/>
  <c r="H339" i="4" s="1"/>
  <c r="I339" i="4" s="1"/>
  <c r="G315" i="4"/>
  <c r="H315" i="4" s="1"/>
  <c r="I315" i="4" s="1"/>
  <c r="G219" i="4"/>
  <c r="H219" i="4" s="1"/>
  <c r="I219" i="4" s="1"/>
  <c r="G147" i="4"/>
  <c r="H147" i="4" s="1"/>
  <c r="I147" i="4" s="1"/>
  <c r="G262" i="4"/>
  <c r="H262" i="4" s="1"/>
  <c r="I262" i="4" s="1"/>
  <c r="G261" i="4"/>
  <c r="H261" i="4" s="1"/>
  <c r="I261" i="4" s="1"/>
  <c r="G369" i="4"/>
  <c r="H369" i="4" s="1"/>
  <c r="I369" i="4" s="1"/>
  <c r="G345" i="4"/>
  <c r="H345" i="4" s="1"/>
  <c r="I345" i="4" s="1"/>
  <c r="G321" i="4"/>
  <c r="H321" i="4" s="1"/>
  <c r="I321" i="4" s="1"/>
  <c r="G297" i="4"/>
  <c r="H297" i="4" s="1"/>
  <c r="I297" i="4" s="1"/>
  <c r="G273" i="4"/>
  <c r="H273" i="4" s="1"/>
  <c r="I273" i="4" s="1"/>
  <c r="G249" i="4"/>
  <c r="H249" i="4" s="1"/>
  <c r="I249" i="4" s="1"/>
  <c r="G225" i="4"/>
  <c r="H225" i="4" s="1"/>
  <c r="I225" i="4" s="1"/>
  <c r="G201" i="4"/>
  <c r="H201" i="4" s="1"/>
  <c r="I201" i="4" s="1"/>
  <c r="G177" i="4"/>
  <c r="H177" i="4" s="1"/>
  <c r="I177" i="4" s="1"/>
  <c r="G153" i="4"/>
  <c r="H153" i="4" s="1"/>
  <c r="I153" i="4" s="1"/>
  <c r="G129" i="4"/>
  <c r="H129" i="4" s="1"/>
  <c r="I129" i="4" s="1"/>
  <c r="G105" i="4"/>
  <c r="H105" i="4" s="1"/>
  <c r="I105" i="4" s="1"/>
  <c r="G81" i="4"/>
  <c r="H81" i="4" s="1"/>
  <c r="I81" i="4" s="1"/>
  <c r="G57" i="4"/>
  <c r="H57" i="4" s="1"/>
  <c r="I57" i="4" s="1"/>
  <c r="G33" i="4"/>
  <c r="H33" i="4" s="1"/>
  <c r="I33" i="4" s="1"/>
  <c r="G292" i="4"/>
  <c r="H292" i="4" s="1"/>
  <c r="I292" i="4" s="1"/>
  <c r="G100" i="4"/>
  <c r="H100" i="4" s="1"/>
  <c r="I100" i="4" s="1"/>
  <c r="G76" i="4"/>
  <c r="H76" i="4" s="1"/>
  <c r="I76" i="4" s="1"/>
  <c r="G52" i="4"/>
  <c r="H52" i="4" s="1"/>
  <c r="I52" i="4" s="1"/>
  <c r="G291" i="4"/>
  <c r="H291" i="4" s="1"/>
  <c r="I291" i="4" s="1"/>
  <c r="G267" i="4"/>
  <c r="H267" i="4" s="1"/>
  <c r="I267" i="4" s="1"/>
  <c r="G243" i="4"/>
  <c r="H243" i="4" s="1"/>
  <c r="I243" i="4" s="1"/>
  <c r="G195" i="4"/>
  <c r="H195" i="4" s="1"/>
  <c r="I195" i="4" s="1"/>
  <c r="G171" i="4"/>
  <c r="H171" i="4" s="1"/>
  <c r="I171" i="4" s="1"/>
  <c r="G123" i="4"/>
  <c r="H123" i="4" s="1"/>
  <c r="I123" i="4" s="1"/>
  <c r="G99" i="4"/>
  <c r="H99" i="4" s="1"/>
  <c r="I99" i="4" s="1"/>
  <c r="G27" i="4"/>
  <c r="H27" i="4" s="1"/>
  <c r="I27" i="4" s="1"/>
  <c r="G166" i="4"/>
  <c r="H166" i="4" s="1"/>
  <c r="I166" i="4" s="1"/>
  <c r="G118" i="4"/>
  <c r="H118" i="4" s="1"/>
  <c r="I118" i="4" s="1"/>
  <c r="G22" i="4"/>
  <c r="H22" i="4" s="1"/>
  <c r="I22" i="4" s="1"/>
  <c r="G357" i="4"/>
  <c r="H357" i="4" s="1"/>
  <c r="I357" i="4" s="1"/>
  <c r="G333" i="4"/>
  <c r="H333" i="4" s="1"/>
  <c r="I333" i="4" s="1"/>
  <c r="G237" i="4"/>
  <c r="H237" i="4" s="1"/>
  <c r="I237" i="4" s="1"/>
  <c r="G213" i="4"/>
  <c r="H213" i="4" s="1"/>
  <c r="I213" i="4" s="1"/>
  <c r="G189" i="4"/>
  <c r="H189" i="4" s="1"/>
  <c r="I189" i="4" s="1"/>
  <c r="G69" i="4"/>
  <c r="H69" i="4" s="1"/>
  <c r="I69" i="4" s="1"/>
  <c r="G45" i="4"/>
  <c r="H45" i="4" s="1"/>
  <c r="I45" i="4" s="1"/>
  <c r="G286" i="4"/>
  <c r="H286" i="4" s="1"/>
  <c r="I286" i="4" s="1"/>
  <c r="R418" i="4"/>
  <c r="S418" i="4" s="1"/>
  <c r="T418" i="4" s="1"/>
  <c r="R2017" i="4"/>
  <c r="S2017" i="4" s="1"/>
  <c r="T2017" i="4" s="1"/>
  <c r="R660" i="4"/>
  <c r="S660" i="4" s="1"/>
  <c r="T660" i="4" s="1"/>
  <c r="R653" i="4"/>
  <c r="S653" i="4" s="1"/>
  <c r="T653" i="4" s="1"/>
  <c r="R311" i="4"/>
  <c r="S311" i="4" s="1"/>
  <c r="T311" i="4" s="1"/>
  <c r="R1248" i="4"/>
  <c r="S1248" i="4" s="1"/>
  <c r="T1248" i="4" s="1"/>
  <c r="R2697" i="4"/>
  <c r="S2697" i="4" s="1"/>
  <c r="T2697" i="4" s="1"/>
  <c r="R1392" i="4"/>
  <c r="S1392" i="4" s="1"/>
  <c r="T1392" i="4" s="1"/>
  <c r="R209" i="4"/>
  <c r="S209" i="4" s="1"/>
  <c r="T209" i="4" s="1"/>
  <c r="R1230" i="4"/>
  <c r="S1230" i="4" s="1"/>
  <c r="T1230" i="4" s="1"/>
  <c r="R2524" i="4"/>
  <c r="S2524" i="4" s="1"/>
  <c r="T2524" i="4" s="1"/>
  <c r="R2740" i="4"/>
  <c r="S2740" i="4" s="1"/>
  <c r="T2740" i="4" s="1"/>
  <c r="R3062" i="4"/>
  <c r="S3062" i="4" s="1"/>
  <c r="T3062" i="4" s="1"/>
  <c r="R3350" i="4"/>
  <c r="S3350" i="4" s="1"/>
  <c r="T3350" i="4" s="1"/>
  <c r="R3721" i="4"/>
  <c r="S3721" i="4" s="1"/>
  <c r="T3721" i="4" s="1"/>
  <c r="R2641" i="4"/>
  <c r="S2641" i="4" s="1"/>
  <c r="T2641" i="4" s="1"/>
  <c r="R2789" i="4"/>
  <c r="S2789" i="4" s="1"/>
  <c r="T2789" i="4" s="1"/>
  <c r="R2954" i="4"/>
  <c r="S2954" i="4" s="1"/>
  <c r="T2954" i="4" s="1"/>
  <c r="R3146" i="4"/>
  <c r="S3146" i="4" s="1"/>
  <c r="T3146" i="4" s="1"/>
  <c r="R3338" i="4"/>
  <c r="S3338" i="4" s="1"/>
  <c r="T3338" i="4" s="1"/>
  <c r="R3530" i="4"/>
  <c r="S3530" i="4" s="1"/>
  <c r="T3530" i="4" s="1"/>
  <c r="R3926" i="4"/>
  <c r="S3926" i="4" s="1"/>
  <c r="T3926" i="4" s="1"/>
  <c r="R4502" i="4"/>
  <c r="S4502" i="4" s="1"/>
  <c r="T4502" i="4" s="1"/>
  <c r="R5908" i="4"/>
  <c r="S5908" i="4" s="1"/>
  <c r="T5908" i="4" s="1"/>
  <c r="R2608" i="4"/>
  <c r="S2608" i="4" s="1"/>
  <c r="T2608" i="4" s="1"/>
  <c r="R2817" i="4"/>
  <c r="S2817" i="4" s="1"/>
  <c r="T2817" i="4" s="1"/>
  <c r="R3009" i="4"/>
  <c r="S3009" i="4" s="1"/>
  <c r="T3009" i="4" s="1"/>
  <c r="R3201" i="4"/>
  <c r="S3201" i="4" s="1"/>
  <c r="T3201" i="4" s="1"/>
  <c r="R3393" i="4"/>
  <c r="S3393" i="4" s="1"/>
  <c r="T3393" i="4" s="1"/>
  <c r="R3585" i="4"/>
  <c r="S3585" i="4" s="1"/>
  <c r="T3585" i="4" s="1"/>
  <c r="R3981" i="4"/>
  <c r="S3981" i="4" s="1"/>
  <c r="T3981" i="4" s="1"/>
  <c r="R4547" i="4"/>
  <c r="S4547" i="4" s="1"/>
  <c r="T4547" i="4" s="1"/>
  <c r="R6458" i="4"/>
  <c r="S6458" i="4" s="1"/>
  <c r="T6458" i="4" s="1"/>
  <c r="R2781" i="4"/>
  <c r="S2781" i="4" s="1"/>
  <c r="T2781" i="4" s="1"/>
  <c r="R2968" i="4"/>
  <c r="S2968" i="4" s="1"/>
  <c r="T2968" i="4" s="1"/>
  <c r="R3160" i="4"/>
  <c r="S3160" i="4" s="1"/>
  <c r="T3160" i="4" s="1"/>
  <c r="R3352" i="4"/>
  <c r="S3352" i="4" s="1"/>
  <c r="T3352" i="4" s="1"/>
  <c r="R3544" i="4"/>
  <c r="S3544" i="4" s="1"/>
  <c r="T3544" i="4" s="1"/>
  <c r="R3940" i="4"/>
  <c r="S3940" i="4" s="1"/>
  <c r="T3940" i="4" s="1"/>
  <c r="R4516" i="4"/>
  <c r="S4516" i="4" s="1"/>
  <c r="T4516" i="4" s="1"/>
  <c r="R6276" i="4"/>
  <c r="S6276" i="4" s="1"/>
  <c r="T6276" i="4" s="1"/>
  <c r="R4043" i="4"/>
  <c r="S4043" i="4" s="1"/>
  <c r="T4043" i="4" s="1"/>
  <c r="R4605" i="4"/>
  <c r="S4605" i="4" s="1"/>
  <c r="T4605" i="4" s="1"/>
  <c r="R6165" i="4"/>
  <c r="S6165" i="4" s="1"/>
  <c r="T6165" i="4" s="1"/>
  <c r="R3935" i="4"/>
  <c r="S3935" i="4" s="1"/>
  <c r="T3935" i="4" s="1"/>
  <c r="R4511" i="4"/>
  <c r="S4511" i="4" s="1"/>
  <c r="T4511" i="4" s="1"/>
  <c r="R5585" i="4"/>
  <c r="S5585" i="4" s="1"/>
  <c r="T5585" i="4" s="1"/>
  <c r="R4374" i="4"/>
  <c r="S4374" i="4" s="1"/>
  <c r="T4374" i="4" s="1"/>
  <c r="R5544" i="4"/>
  <c r="S5544" i="4" s="1"/>
  <c r="T5544" i="4" s="1"/>
  <c r="R2755" i="4"/>
  <c r="S2755" i="4" s="1"/>
  <c r="T2755" i="4" s="1"/>
  <c r="R2969" i="4"/>
  <c r="S2969" i="4" s="1"/>
  <c r="T2969" i="4" s="1"/>
  <c r="R3161" i="4"/>
  <c r="S3161" i="4" s="1"/>
  <c r="T3161" i="4" s="1"/>
  <c r="R3353" i="4"/>
  <c r="S3353" i="4" s="1"/>
  <c r="T3353" i="4" s="1"/>
  <c r="R3545" i="4"/>
  <c r="S3545" i="4" s="1"/>
  <c r="T3545" i="4" s="1"/>
  <c r="R3830" i="4"/>
  <c r="S3830" i="4" s="1"/>
  <c r="T3830" i="4" s="1"/>
  <c r="R4381" i="4"/>
  <c r="S4381" i="4" s="1"/>
  <c r="T4381" i="4" s="1"/>
  <c r="R5647" i="4"/>
  <c r="S5647" i="4" s="1"/>
  <c r="T5647" i="4" s="1"/>
  <c r="R4052" i="4"/>
  <c r="S4052" i="4" s="1"/>
  <c r="T4052" i="4" s="1"/>
  <c r="R4692" i="4"/>
  <c r="S4692" i="4" s="1"/>
  <c r="T4692" i="4" s="1"/>
  <c r="R6664" i="4"/>
  <c r="S6664" i="4" s="1"/>
  <c r="T6664" i="4" s="1"/>
  <c r="R2459" i="4"/>
  <c r="S2459" i="4" s="1"/>
  <c r="T2459" i="4" s="1"/>
  <c r="R2747" i="4"/>
  <c r="S2747" i="4" s="1"/>
  <c r="T2747" i="4" s="1"/>
  <c r="R2891" i="4"/>
  <c r="S2891" i="4" s="1"/>
  <c r="T2891" i="4" s="1"/>
  <c r="R3035" i="4"/>
  <c r="S3035" i="4" s="1"/>
  <c r="T3035" i="4" s="1"/>
  <c r="R3179" i="4"/>
  <c r="S3179" i="4" s="1"/>
  <c r="T3179" i="4" s="1"/>
  <c r="R3323" i="4"/>
  <c r="S3323" i="4" s="1"/>
  <c r="T3323" i="4" s="1"/>
  <c r="R3467" i="4"/>
  <c r="S3467" i="4" s="1"/>
  <c r="T3467" i="4" s="1"/>
  <c r="R3602" i="4"/>
  <c r="S3602" i="4" s="1"/>
  <c r="T3602" i="4" s="1"/>
  <c r="R3750" i="4"/>
  <c r="S3750" i="4" s="1"/>
  <c r="T3750" i="4" s="1"/>
  <c r="R3954" i="4"/>
  <c r="S3954" i="4" s="1"/>
  <c r="T3954" i="4" s="1"/>
  <c r="R4146" i="4"/>
  <c r="S4146" i="4" s="1"/>
  <c r="T4146" i="4" s="1"/>
  <c r="R4338" i="4"/>
  <c r="S4338" i="4" s="1"/>
  <c r="T4338" i="4" s="1"/>
  <c r="R4526" i="4"/>
  <c r="S4526" i="4" s="1"/>
  <c r="T4526" i="4" s="1"/>
  <c r="R4710" i="4"/>
  <c r="S4710" i="4" s="1"/>
  <c r="T4710" i="4" s="1"/>
  <c r="R5258" i="4"/>
  <c r="S5258" i="4" s="1"/>
  <c r="T5258" i="4" s="1"/>
  <c r="R6403" i="4"/>
  <c r="S6403" i="4" s="1"/>
  <c r="T6403" i="4" s="1"/>
  <c r="R2478" i="4"/>
  <c r="S2478" i="4" s="1"/>
  <c r="T2478" i="4" s="1"/>
  <c r="R2622" i="4"/>
  <c r="S2622" i="4" s="1"/>
  <c r="T2622" i="4" s="1"/>
  <c r="R2766" i="4"/>
  <c r="S2766" i="4" s="1"/>
  <c r="T2766" i="4" s="1"/>
  <c r="R2910" i="4"/>
  <c r="S2910" i="4" s="1"/>
  <c r="T2910" i="4" s="1"/>
  <c r="R3054" i="4"/>
  <c r="S3054" i="4" s="1"/>
  <c r="T3054" i="4" s="1"/>
  <c r="R3198" i="4"/>
  <c r="S3198" i="4" s="1"/>
  <c r="T3198" i="4" s="1"/>
  <c r="R3342" i="4"/>
  <c r="S3342" i="4" s="1"/>
  <c r="T3342" i="4" s="1"/>
  <c r="R3486" i="4"/>
  <c r="S3486" i="4" s="1"/>
  <c r="T3486" i="4" s="1"/>
  <c r="R3633" i="4"/>
  <c r="S3633" i="4" s="1"/>
  <c r="T3633" i="4" s="1"/>
  <c r="R3781" i="4"/>
  <c r="S3781" i="4" s="1"/>
  <c r="T3781" i="4" s="1"/>
  <c r="R3991" i="4"/>
  <c r="S3991" i="4" s="1"/>
  <c r="T3991" i="4" s="1"/>
  <c r="R4183" i="4"/>
  <c r="S4183" i="4" s="1"/>
  <c r="T4183" i="4" s="1"/>
  <c r="R4375" i="4"/>
  <c r="S4375" i="4" s="1"/>
  <c r="T4375" i="4" s="1"/>
  <c r="R4578" i="4"/>
  <c r="S4578" i="4" s="1"/>
  <c r="T4578" i="4" s="1"/>
  <c r="R4920" i="4"/>
  <c r="S4920" i="4" s="1"/>
  <c r="T4920" i="4" s="1"/>
  <c r="R5457" i="4"/>
  <c r="S5457" i="4" s="1"/>
  <c r="T5457" i="4" s="1"/>
  <c r="R6506" i="4"/>
  <c r="S6506" i="4" s="1"/>
  <c r="T6506" i="4" s="1"/>
  <c r="R2881" i="4"/>
  <c r="S2881" i="4" s="1"/>
  <c r="T2881" i="4" s="1"/>
  <c r="R3025" i="4"/>
  <c r="S3025" i="4" s="1"/>
  <c r="T3025" i="4" s="1"/>
  <c r="R3169" i="4"/>
  <c r="S3169" i="4" s="1"/>
  <c r="T3169" i="4" s="1"/>
  <c r="R3313" i="4"/>
  <c r="S3313" i="4" s="1"/>
  <c r="T3313" i="4" s="1"/>
  <c r="R3457" i="4"/>
  <c r="S3457" i="4" s="1"/>
  <c r="T3457" i="4" s="1"/>
  <c r="R3596" i="4"/>
  <c r="S3596" i="4" s="1"/>
  <c r="T3596" i="4" s="1"/>
  <c r="R3806" i="4"/>
  <c r="S3806" i="4" s="1"/>
  <c r="T3806" i="4" s="1"/>
  <c r="R4007" i="4"/>
  <c r="S4007" i="4" s="1"/>
  <c r="T4007" i="4" s="1"/>
  <c r="R4199" i="4"/>
  <c r="S4199" i="4" s="1"/>
  <c r="T4199" i="4" s="1"/>
  <c r="R4391" i="4"/>
  <c r="S4391" i="4" s="1"/>
  <c r="T4391" i="4" s="1"/>
  <c r="R4603" i="4"/>
  <c r="S4603" i="4" s="1"/>
  <c r="T4603" i="4" s="1"/>
  <c r="R5080" i="4"/>
  <c r="S5080" i="4" s="1"/>
  <c r="T5080" i="4" s="1"/>
  <c r="R5656" i="4"/>
  <c r="S5656" i="4" s="1"/>
  <c r="T5656" i="4" s="1"/>
  <c r="R7209" i="4"/>
  <c r="S7209" i="4" s="1"/>
  <c r="T7209" i="4" s="1"/>
  <c r="R3769" i="4"/>
  <c r="S3769" i="4" s="1"/>
  <c r="T3769" i="4" s="1"/>
  <c r="R3966" i="4"/>
  <c r="S3966" i="4" s="1"/>
  <c r="T3966" i="4" s="1"/>
  <c r="R4158" i="4"/>
  <c r="S4158" i="4" s="1"/>
  <c r="T4158" i="4" s="1"/>
  <c r="R4350" i="4"/>
  <c r="S4350" i="4" s="1"/>
  <c r="T4350" i="4" s="1"/>
  <c r="R4562" i="4"/>
  <c r="S4562" i="4" s="1"/>
  <c r="T4562" i="4" s="1"/>
  <c r="R4777" i="4"/>
  <c r="S4777" i="4" s="1"/>
  <c r="T4777" i="4" s="1"/>
  <c r="R5327" i="4"/>
  <c r="S5327" i="4" s="1"/>
  <c r="T5327" i="4" s="1"/>
  <c r="R6424" i="4"/>
  <c r="S6424" i="4" s="1"/>
  <c r="T6424" i="4" s="1"/>
  <c r="R3796" i="4"/>
  <c r="S3796" i="4" s="1"/>
  <c r="T3796" i="4" s="1"/>
  <c r="R3973" i="4"/>
  <c r="S3973" i="4" s="1"/>
  <c r="T3973" i="4" s="1"/>
  <c r="R4165" i="4"/>
  <c r="S4165" i="4" s="1"/>
  <c r="T4165" i="4" s="1"/>
  <c r="R4357" i="4"/>
  <c r="S4357" i="4" s="1"/>
  <c r="T4357" i="4" s="1"/>
  <c r="R4595" i="4"/>
  <c r="S4595" i="4" s="1"/>
  <c r="T4595" i="4" s="1"/>
  <c r="R4823" i="4"/>
  <c r="S4823" i="4" s="1"/>
  <c r="T4823" i="4" s="1"/>
  <c r="R5411" i="4"/>
  <c r="S5411" i="4" s="1"/>
  <c r="T5411" i="4" s="1"/>
  <c r="R6288" i="4"/>
  <c r="S6288" i="4" s="1"/>
  <c r="T6288" i="4" s="1"/>
  <c r="R3749" i="4"/>
  <c r="S3749" i="4" s="1"/>
  <c r="T3749" i="4" s="1"/>
  <c r="R3914" i="4"/>
  <c r="S3914" i="4" s="1"/>
  <c r="T3914" i="4" s="1"/>
  <c r="R4106" i="4"/>
  <c r="S4106" i="4" s="1"/>
  <c r="T4106" i="4" s="1"/>
  <c r="R4298" i="4"/>
  <c r="S4298" i="4" s="1"/>
  <c r="T4298" i="4" s="1"/>
  <c r="R4490" i="4"/>
  <c r="S4490" i="4" s="1"/>
  <c r="T4490" i="4" s="1"/>
  <c r="R4697" i="4"/>
  <c r="S4697" i="4" s="1"/>
  <c r="T4697" i="4" s="1"/>
  <c r="R5178" i="4"/>
  <c r="S5178" i="4" s="1"/>
  <c r="T5178" i="4" s="1"/>
  <c r="R5795" i="4"/>
  <c r="S5795" i="4" s="1"/>
  <c r="T5795" i="4" s="1"/>
  <c r="R3780" i="4"/>
  <c r="S3780" i="4" s="1"/>
  <c r="T3780" i="4" s="1"/>
  <c r="R3912" i="4"/>
  <c r="S3912" i="4" s="1"/>
  <c r="T3912" i="4" s="1"/>
  <c r="R4104" i="4"/>
  <c r="S4104" i="4" s="1"/>
  <c r="T4104" i="4" s="1"/>
  <c r="R4296" i="4"/>
  <c r="S4296" i="4" s="1"/>
  <c r="T4296" i="4" s="1"/>
  <c r="R4488" i="4"/>
  <c r="S4488" i="4" s="1"/>
  <c r="T4488" i="4" s="1"/>
  <c r="R4708" i="4"/>
  <c r="S4708" i="4" s="1"/>
  <c r="T4708" i="4" s="1"/>
  <c r="R5185" i="4"/>
  <c r="S5185" i="4" s="1"/>
  <c r="T5185" i="4" s="1"/>
  <c r="R5826" i="4"/>
  <c r="S5826" i="4" s="1"/>
  <c r="T5826" i="4" s="1"/>
  <c r="R3673" i="4"/>
  <c r="S3673" i="4" s="1"/>
  <c r="T3673" i="4" s="1"/>
  <c r="R3880" i="4"/>
  <c r="S3880" i="4" s="1"/>
  <c r="T3880" i="4" s="1"/>
  <c r="R4072" i="4"/>
  <c r="S4072" i="4" s="1"/>
  <c r="T4072" i="4" s="1"/>
  <c r="R4264" i="4"/>
  <c r="S4264" i="4" s="1"/>
  <c r="T4264" i="4" s="1"/>
  <c r="R4456" i="4"/>
  <c r="S4456" i="4" s="1"/>
  <c r="T4456" i="4" s="1"/>
  <c r="R4691" i="4"/>
  <c r="S4691" i="4" s="1"/>
  <c r="T4691" i="4" s="1"/>
  <c r="R5165" i="4"/>
  <c r="S5165" i="4" s="1"/>
  <c r="T5165" i="4" s="1"/>
  <c r="R5749" i="4"/>
  <c r="S5749" i="4" s="1"/>
  <c r="T5749" i="4" s="1"/>
  <c r="R7481" i="4"/>
  <c r="S7481" i="4" s="1"/>
  <c r="T7481" i="4" s="1"/>
  <c r="R3711" i="4"/>
  <c r="S3711" i="4" s="1"/>
  <c r="T3711" i="4" s="1"/>
  <c r="R3855" i="4"/>
  <c r="S3855" i="4" s="1"/>
  <c r="T3855" i="4" s="1"/>
  <c r="R3999" i="4"/>
  <c r="S3999" i="4" s="1"/>
  <c r="T3999" i="4" s="1"/>
  <c r="R4143" i="4"/>
  <c r="S4143" i="4" s="1"/>
  <c r="T4143" i="4" s="1"/>
  <c r="R4287" i="4"/>
  <c r="S4287" i="4" s="1"/>
  <c r="T4287" i="4" s="1"/>
  <c r="R4431" i="4"/>
  <c r="S4431" i="4" s="1"/>
  <c r="T4431" i="4" s="1"/>
  <c r="R4585" i="4"/>
  <c r="S4585" i="4" s="1"/>
  <c r="T4585" i="4" s="1"/>
  <c r="R4795" i="4"/>
  <c r="S4795" i="4" s="1"/>
  <c r="T4795" i="4" s="1"/>
  <c r="R4943" i="4"/>
  <c r="S4943" i="4" s="1"/>
  <c r="T4943" i="4" s="1"/>
  <c r="R5133" i="4"/>
  <c r="S5133" i="4" s="1"/>
  <c r="T5133" i="4" s="1"/>
  <c r="R5325" i="4"/>
  <c r="S5325" i="4" s="1"/>
  <c r="T5325" i="4" s="1"/>
  <c r="R5517" i="4"/>
  <c r="S5517" i="4" s="1"/>
  <c r="T5517" i="4" s="1"/>
  <c r="R5709" i="4"/>
  <c r="S5709" i="4" s="1"/>
  <c r="T5709" i="4" s="1"/>
  <c r="R6148" i="4"/>
  <c r="S6148" i="4" s="1"/>
  <c r="T6148" i="4" s="1"/>
  <c r="R6700" i="4"/>
  <c r="S6700" i="4" s="1"/>
  <c r="T6700" i="4" s="1"/>
  <c r="R3598" i="4"/>
  <c r="S3598" i="4" s="1"/>
  <c r="T3598" i="4" s="1"/>
  <c r="R3742" i="4"/>
  <c r="S3742" i="4" s="1"/>
  <c r="T3742" i="4" s="1"/>
  <c r="R3886" i="4"/>
  <c r="S3886" i="4" s="1"/>
  <c r="T3886" i="4" s="1"/>
  <c r="R4030" i="4"/>
  <c r="S4030" i="4" s="1"/>
  <c r="T4030" i="4" s="1"/>
  <c r="R4174" i="4"/>
  <c r="S4174" i="4" s="1"/>
  <c r="T4174" i="4" s="1"/>
  <c r="R4318" i="4"/>
  <c r="S4318" i="4" s="1"/>
  <c r="T4318" i="4" s="1"/>
  <c r="R4462" i="4"/>
  <c r="S4462" i="4" s="1"/>
  <c r="T4462" i="4" s="1"/>
  <c r="R4608" i="4"/>
  <c r="S4608" i="4" s="1"/>
  <c r="T4608" i="4" s="1"/>
  <c r="R4756" i="4"/>
  <c r="S4756" i="4" s="1"/>
  <c r="T4756" i="4" s="1"/>
  <c r="R4987" i="4"/>
  <c r="S4987" i="4" s="1"/>
  <c r="T4987" i="4" s="1"/>
  <c r="R5179" i="4"/>
  <c r="S5179" i="4" s="1"/>
  <c r="T5179" i="4" s="1"/>
  <c r="R5371" i="4"/>
  <c r="S5371" i="4" s="1"/>
  <c r="T5371" i="4" s="1"/>
  <c r="R5563" i="4"/>
  <c r="S5563" i="4" s="1"/>
  <c r="T5563" i="4" s="1"/>
  <c r="R5735" i="4"/>
  <c r="S5735" i="4" s="1"/>
  <c r="T5735" i="4" s="1"/>
  <c r="R6179" i="4"/>
  <c r="S6179" i="4" s="1"/>
  <c r="T6179" i="4" s="1"/>
  <c r="R7129" i="4"/>
  <c r="S7129" i="4" s="1"/>
  <c r="T7129" i="4" s="1"/>
  <c r="R3953" i="4"/>
  <c r="S3953" i="4" s="1"/>
  <c r="T3953" i="4" s="1"/>
  <c r="R4097" i="4"/>
  <c r="S4097" i="4" s="1"/>
  <c r="T4097" i="4" s="1"/>
  <c r="R4241" i="4"/>
  <c r="S4241" i="4" s="1"/>
  <c r="T4241" i="4" s="1"/>
  <c r="R4385" i="4"/>
  <c r="S4385" i="4" s="1"/>
  <c r="T4385" i="4" s="1"/>
  <c r="R4565" i="4"/>
  <c r="S4565" i="4" s="1"/>
  <c r="T4565" i="4" s="1"/>
  <c r="R4713" i="4"/>
  <c r="S4713" i="4" s="1"/>
  <c r="T4713" i="4" s="1"/>
  <c r="R4861" i="4"/>
  <c r="S4861" i="4" s="1"/>
  <c r="T4861" i="4" s="1"/>
  <c r="R5081" i="4"/>
  <c r="S5081" i="4" s="1"/>
  <c r="T5081" i="4" s="1"/>
  <c r="R5273" i="4"/>
  <c r="S5273" i="4" s="1"/>
  <c r="T5273" i="4" s="1"/>
  <c r="R5465" i="4"/>
  <c r="S5465" i="4" s="1"/>
  <c r="T5465" i="4" s="1"/>
  <c r="R5657" i="4"/>
  <c r="S5657" i="4" s="1"/>
  <c r="T5657" i="4" s="1"/>
  <c r="R6056" i="4"/>
  <c r="S6056" i="4" s="1"/>
  <c r="T6056" i="4" s="1"/>
  <c r="R6543" i="4"/>
  <c r="S6543" i="4" s="1"/>
  <c r="T6543" i="4" s="1"/>
  <c r="R7553" i="4"/>
  <c r="S7553" i="4" s="1"/>
  <c r="T7553" i="4" s="1"/>
  <c r="R4818" i="4"/>
  <c r="S4818" i="4" s="1"/>
  <c r="T4818" i="4" s="1"/>
  <c r="R5001" i="4"/>
  <c r="S5001" i="4" s="1"/>
  <c r="T5001" i="4" s="1"/>
  <c r="R5193" i="4"/>
  <c r="S5193" i="4" s="1"/>
  <c r="T5193" i="4" s="1"/>
  <c r="R5385" i="4"/>
  <c r="S5385" i="4" s="1"/>
  <c r="T5385" i="4" s="1"/>
  <c r="R5577" i="4"/>
  <c r="S5577" i="4" s="1"/>
  <c r="T5577" i="4" s="1"/>
  <c r="R5869" i="4"/>
  <c r="S5869" i="4" s="1"/>
  <c r="T5869" i="4" s="1"/>
  <c r="R6358" i="4"/>
  <c r="S6358" i="4" s="1"/>
  <c r="T6358" i="4" s="1"/>
  <c r="R7150" i="4"/>
  <c r="S7150" i="4" s="1"/>
  <c r="T7150" i="4" s="1"/>
  <c r="R4969" i="4"/>
  <c r="S4969" i="4" s="1"/>
  <c r="T4969" i="4" s="1"/>
  <c r="R5161" i="4"/>
  <c r="S5161" i="4" s="1"/>
  <c r="T5161" i="4" s="1"/>
  <c r="R5353" i="4"/>
  <c r="S5353" i="4" s="1"/>
  <c r="T5353" i="4" s="1"/>
  <c r="R5545" i="4"/>
  <c r="S5545" i="4" s="1"/>
  <c r="T5545" i="4" s="1"/>
  <c r="R5824" i="4"/>
  <c r="S5824" i="4" s="1"/>
  <c r="T5824" i="4" s="1"/>
  <c r="R6292" i="4"/>
  <c r="S6292" i="4" s="1"/>
  <c r="T6292" i="4" s="1"/>
  <c r="R6919" i="4"/>
  <c r="S6919" i="4" s="1"/>
  <c r="T6919" i="4" s="1"/>
  <c r="R4800" i="4"/>
  <c r="S4800" i="4" s="1"/>
  <c r="T4800" i="4" s="1"/>
  <c r="R4948" i="4"/>
  <c r="S4948" i="4" s="1"/>
  <c r="T4948" i="4" s="1"/>
  <c r="R5141" i="4"/>
  <c r="S5141" i="4" s="1"/>
  <c r="T5141" i="4" s="1"/>
  <c r="R5333" i="4"/>
  <c r="S5333" i="4" s="1"/>
  <c r="T5333" i="4" s="1"/>
  <c r="R5525" i="4"/>
  <c r="S5525" i="4" s="1"/>
  <c r="T5525" i="4" s="1"/>
  <c r="R5721" i="4"/>
  <c r="S5721" i="4" s="1"/>
  <c r="T5721" i="4" s="1"/>
  <c r="R6107" i="4"/>
  <c r="S6107" i="4" s="1"/>
  <c r="T6107" i="4" s="1"/>
  <c r="R6689" i="4"/>
  <c r="S6689" i="4" s="1"/>
  <c r="T6689" i="4" s="1"/>
  <c r="R4829" i="4"/>
  <c r="S4829" i="4" s="1"/>
  <c r="T4829" i="4" s="1"/>
  <c r="R5004" i="4"/>
  <c r="S5004" i="4" s="1"/>
  <c r="T5004" i="4" s="1"/>
  <c r="R5196" i="4"/>
  <c r="S5196" i="4" s="1"/>
  <c r="T5196" i="4" s="1"/>
  <c r="R5388" i="4"/>
  <c r="S5388" i="4" s="1"/>
  <c r="T5388" i="4" s="1"/>
  <c r="R5580" i="4"/>
  <c r="S5580" i="4" s="1"/>
  <c r="T5580" i="4" s="1"/>
  <c r="R5814" i="4"/>
  <c r="S5814" i="4" s="1"/>
  <c r="T5814" i="4" s="1"/>
  <c r="R6280" i="4"/>
  <c r="S6280" i="4" s="1"/>
  <c r="T6280" i="4" s="1"/>
  <c r="R6826" i="4"/>
  <c r="S6826" i="4" s="1"/>
  <c r="T6826" i="4" s="1"/>
  <c r="R4786" i="4"/>
  <c r="S4786" i="4" s="1"/>
  <c r="T4786" i="4" s="1"/>
  <c r="R4934" i="4"/>
  <c r="S4934" i="4" s="1"/>
  <c r="T4934" i="4" s="1"/>
  <c r="R5107" i="4"/>
  <c r="S5107" i="4" s="1"/>
  <c r="T5107" i="4" s="1"/>
  <c r="R5299" i="4"/>
  <c r="S5299" i="4" s="1"/>
  <c r="T5299" i="4" s="1"/>
  <c r="R5491" i="4"/>
  <c r="S5491" i="4" s="1"/>
  <c r="T5491" i="4" s="1"/>
  <c r="R5683" i="4"/>
  <c r="S5683" i="4" s="1"/>
  <c r="T5683" i="4" s="1"/>
  <c r="R6015" i="4"/>
  <c r="S6015" i="4" s="1"/>
  <c r="T6015" i="4" s="1"/>
  <c r="R6559" i="4"/>
  <c r="S6559" i="4" s="1"/>
  <c r="T6559" i="4" s="1"/>
  <c r="R4568" i="4"/>
  <c r="S4568" i="4" s="1"/>
  <c r="T4568" i="4" s="1"/>
  <c r="R4712" i="4"/>
  <c r="S4712" i="4" s="1"/>
  <c r="T4712" i="4" s="1"/>
  <c r="R4856" i="4"/>
  <c r="S4856" i="4" s="1"/>
  <c r="T4856" i="4" s="1"/>
  <c r="R5000" i="4"/>
  <c r="S5000" i="4" s="1"/>
  <c r="T5000" i="4" s="1"/>
  <c r="R5144" i="4"/>
  <c r="S5144" i="4" s="1"/>
  <c r="T5144" i="4" s="1"/>
  <c r="R5288" i="4"/>
  <c r="S5288" i="4" s="1"/>
  <c r="T5288" i="4" s="1"/>
  <c r="R5432" i="4"/>
  <c r="S5432" i="4" s="1"/>
  <c r="T5432" i="4" s="1"/>
  <c r="R5576" i="4"/>
  <c r="S5576" i="4" s="1"/>
  <c r="T5576" i="4" s="1"/>
  <c r="R5720" i="4"/>
  <c r="S5720" i="4" s="1"/>
  <c r="T5720" i="4" s="1"/>
  <c r="R5864" i="4"/>
  <c r="S5864" i="4" s="1"/>
  <c r="T5864" i="4" s="1"/>
  <c r="R6008" i="4"/>
  <c r="S6008" i="4" s="1"/>
  <c r="T6008" i="4" s="1"/>
  <c r="R6190" i="4"/>
  <c r="S6190" i="4" s="1"/>
  <c r="T6190" i="4" s="1"/>
  <c r="R6365" i="4"/>
  <c r="S6365" i="4" s="1"/>
  <c r="T6365" i="4" s="1"/>
  <c r="R6557" i="4"/>
  <c r="S6557" i="4" s="1"/>
  <c r="T6557" i="4" s="1"/>
  <c r="R6747" i="4"/>
  <c r="S6747" i="4" s="1"/>
  <c r="T6747" i="4" s="1"/>
  <c r="R7422" i="4"/>
  <c r="S7422" i="4" s="1"/>
  <c r="T7422" i="4" s="1"/>
  <c r="R4551" i="4"/>
  <c r="S4551" i="4" s="1"/>
  <c r="T4551" i="4" s="1"/>
  <c r="R4695" i="4"/>
  <c r="S4695" i="4" s="1"/>
  <c r="T4695" i="4" s="1"/>
  <c r="R4839" i="4"/>
  <c r="S4839" i="4" s="1"/>
  <c r="T4839" i="4" s="1"/>
  <c r="R4983" i="4"/>
  <c r="S4983" i="4" s="1"/>
  <c r="T4983" i="4" s="1"/>
  <c r="R5127" i="4"/>
  <c r="S5127" i="4" s="1"/>
  <c r="T5127" i="4" s="1"/>
  <c r="R5271" i="4"/>
  <c r="S5271" i="4" s="1"/>
  <c r="T5271" i="4" s="1"/>
  <c r="R5415" i="4"/>
  <c r="S5415" i="4" s="1"/>
  <c r="T5415" i="4" s="1"/>
  <c r="R5559" i="4"/>
  <c r="S5559" i="4" s="1"/>
  <c r="T5559" i="4" s="1"/>
  <c r="R5703" i="4"/>
  <c r="S5703" i="4" s="1"/>
  <c r="T5703" i="4" s="1"/>
  <c r="R5847" i="4"/>
  <c r="S5847" i="4" s="1"/>
  <c r="T5847" i="4" s="1"/>
  <c r="R5991" i="4"/>
  <c r="S5991" i="4" s="1"/>
  <c r="T5991" i="4" s="1"/>
  <c r="R6219" i="4"/>
  <c r="S6219" i="4" s="1"/>
  <c r="T6219" i="4" s="1"/>
  <c r="R6333" i="4"/>
  <c r="S6333" i="4" s="1"/>
  <c r="T6333" i="4" s="1"/>
  <c r="R6525" i="4"/>
  <c r="S6525" i="4" s="1"/>
  <c r="T6525" i="4" s="1"/>
  <c r="R6717" i="4"/>
  <c r="S6717" i="4" s="1"/>
  <c r="T6717" i="4" s="1"/>
  <c r="R7195" i="4"/>
  <c r="S7195" i="4" s="1"/>
  <c r="T7195" i="4" s="1"/>
  <c r="R5014" i="4"/>
  <c r="S5014" i="4" s="1"/>
  <c r="T5014" i="4" s="1"/>
  <c r="R5158" i="4"/>
  <c r="S5158" i="4" s="1"/>
  <c r="T5158" i="4" s="1"/>
  <c r="R5302" i="4"/>
  <c r="S5302" i="4" s="1"/>
  <c r="T5302" i="4" s="1"/>
  <c r="R5446" i="4"/>
  <c r="S5446" i="4" s="1"/>
  <c r="T5446" i="4" s="1"/>
  <c r="R5590" i="4"/>
  <c r="S5590" i="4" s="1"/>
  <c r="T5590" i="4" s="1"/>
  <c r="R5734" i="4"/>
  <c r="S5734" i="4" s="1"/>
  <c r="T5734" i="4" s="1"/>
  <c r="R5878" i="4"/>
  <c r="S5878" i="4" s="1"/>
  <c r="T5878" i="4" s="1"/>
  <c r="R6032" i="4"/>
  <c r="S6032" i="4" s="1"/>
  <c r="T6032" i="4" s="1"/>
  <c r="R6180" i="4"/>
  <c r="S6180" i="4" s="1"/>
  <c r="T6180" i="4" s="1"/>
  <c r="R6379" i="4"/>
  <c r="S6379" i="4" s="1"/>
  <c r="T6379" i="4" s="1"/>
  <c r="R6571" i="4"/>
  <c r="S6571" i="4" s="1"/>
  <c r="T6571" i="4" s="1"/>
  <c r="R6768" i="4"/>
  <c r="S6768" i="4" s="1"/>
  <c r="T6768" i="4" s="1"/>
  <c r="R7337" i="4"/>
  <c r="S7337" i="4" s="1"/>
  <c r="T7337" i="4" s="1"/>
  <c r="R5777" i="4"/>
  <c r="S5777" i="4" s="1"/>
  <c r="T5777" i="4" s="1"/>
  <c r="R5921" i="4"/>
  <c r="S5921" i="4" s="1"/>
  <c r="T5921" i="4" s="1"/>
  <c r="R6071" i="4"/>
  <c r="S6071" i="4" s="1"/>
  <c r="T6071" i="4" s="1"/>
  <c r="R6281" i="4"/>
  <c r="S6281" i="4" s="1"/>
  <c r="T6281" i="4" s="1"/>
  <c r="R6443" i="4"/>
  <c r="S6443" i="4" s="1"/>
  <c r="T6443" i="4" s="1"/>
  <c r="R6635" i="4"/>
  <c r="S6635" i="4" s="1"/>
  <c r="T6635" i="4" s="1"/>
  <c r="R6813" i="4"/>
  <c r="S6813" i="4" s="1"/>
  <c r="T6813" i="4" s="1"/>
  <c r="R7159" i="4"/>
  <c r="S7159" i="4" s="1"/>
  <c r="T7159" i="4" s="1"/>
  <c r="R9097" i="4"/>
  <c r="S9097" i="4" s="1"/>
  <c r="T9097" i="4" s="1"/>
  <c r="R5856" i="4"/>
  <c r="S5856" i="4" s="1"/>
  <c r="T5856" i="4" s="1"/>
  <c r="R6000" i="4"/>
  <c r="S6000" i="4" s="1"/>
  <c r="T6000" i="4" s="1"/>
  <c r="R6164" i="4"/>
  <c r="S6164" i="4" s="1"/>
  <c r="T6164" i="4" s="1"/>
  <c r="R6345" i="4"/>
  <c r="S6345" i="4" s="1"/>
  <c r="T6345" i="4" s="1"/>
  <c r="R6537" i="4"/>
  <c r="S6537" i="4" s="1"/>
  <c r="T6537" i="4" s="1"/>
  <c r="R6729" i="4"/>
  <c r="S6729" i="4" s="1"/>
  <c r="T6729" i="4" s="1"/>
  <c r="R7003" i="4"/>
  <c r="S7003" i="4" s="1"/>
  <c r="T7003" i="4" s="1"/>
  <c r="R5719" i="4"/>
  <c r="S5719" i="4" s="1"/>
  <c r="T5719" i="4" s="1"/>
  <c r="R5863" i="4"/>
  <c r="S5863" i="4" s="1"/>
  <c r="T5863" i="4" s="1"/>
  <c r="R6007" i="4"/>
  <c r="S6007" i="4" s="1"/>
  <c r="T6007" i="4" s="1"/>
  <c r="R6197" i="4"/>
  <c r="S6197" i="4" s="1"/>
  <c r="T6197" i="4" s="1"/>
  <c r="R6352" i="4"/>
  <c r="S6352" i="4" s="1"/>
  <c r="T6352" i="4" s="1"/>
  <c r="R6544" i="4"/>
  <c r="S6544" i="4" s="1"/>
  <c r="T6544" i="4" s="1"/>
  <c r="R6736" i="4"/>
  <c r="S6736" i="4" s="1"/>
  <c r="T6736" i="4" s="1"/>
  <c r="R7072" i="4"/>
  <c r="S7072" i="4" s="1"/>
  <c r="T7072" i="4" s="1"/>
  <c r="R8350" i="4"/>
  <c r="S8350" i="4" s="1"/>
  <c r="T8350" i="4" s="1"/>
  <c r="R5858" i="4"/>
  <c r="S5858" i="4" s="1"/>
  <c r="T5858" i="4" s="1"/>
  <c r="R6002" i="4"/>
  <c r="S6002" i="4" s="1"/>
  <c r="T6002" i="4" s="1"/>
  <c r="R6160" i="4"/>
  <c r="S6160" i="4" s="1"/>
  <c r="T6160" i="4" s="1"/>
  <c r="R6350" i="4"/>
  <c r="S6350" i="4" s="1"/>
  <c r="T6350" i="4" s="1"/>
  <c r="R6542" i="4"/>
  <c r="S6542" i="4" s="1"/>
  <c r="T6542" i="4" s="1"/>
  <c r="R6734" i="4"/>
  <c r="S6734" i="4" s="1"/>
  <c r="T6734" i="4" s="1"/>
  <c r="R7175" i="4"/>
  <c r="S7175" i="4" s="1"/>
  <c r="T7175" i="4" s="1"/>
  <c r="R5745" i="4"/>
  <c r="S5745" i="4" s="1"/>
  <c r="T5745" i="4" s="1"/>
  <c r="R5889" i="4"/>
  <c r="S5889" i="4" s="1"/>
  <c r="T5889" i="4" s="1"/>
  <c r="R6041" i="4"/>
  <c r="S6041" i="4" s="1"/>
  <c r="T6041" i="4" s="1"/>
  <c r="R6189" i="4"/>
  <c r="S6189" i="4" s="1"/>
  <c r="T6189" i="4" s="1"/>
  <c r="R6396" i="4"/>
  <c r="S6396" i="4" s="1"/>
  <c r="T6396" i="4" s="1"/>
  <c r="R6588" i="4"/>
  <c r="S6588" i="4" s="1"/>
  <c r="T6588" i="4" s="1"/>
  <c r="R6777" i="4"/>
  <c r="S6777" i="4" s="1"/>
  <c r="T6777" i="4" s="1"/>
  <c r="R7264" i="4"/>
  <c r="S7264" i="4" s="1"/>
  <c r="T7264" i="4" s="1"/>
  <c r="R6030" i="4"/>
  <c r="S6030" i="4" s="1"/>
  <c r="T6030" i="4" s="1"/>
  <c r="R6174" i="4"/>
  <c r="S6174" i="4" s="1"/>
  <c r="T6174" i="4" s="1"/>
  <c r="R6318" i="4"/>
  <c r="S6318" i="4" s="1"/>
  <c r="T6318" i="4" s="1"/>
  <c r="R6462" i="4"/>
  <c r="S6462" i="4" s="1"/>
  <c r="T6462" i="4" s="1"/>
  <c r="R6606" i="4"/>
  <c r="S6606" i="4" s="1"/>
  <c r="T6606" i="4" s="1"/>
  <c r="R6750" i="4"/>
  <c r="S6750" i="4" s="1"/>
  <c r="T6750" i="4" s="1"/>
  <c r="R6918" i="4"/>
  <c r="S6918" i="4" s="1"/>
  <c r="T6918" i="4" s="1"/>
  <c r="R7109" i="4"/>
  <c r="S7109" i="4" s="1"/>
  <c r="T7109" i="4" s="1"/>
  <c r="R7289" i="4"/>
  <c r="S7289" i="4" s="1"/>
  <c r="T7289" i="4" s="1"/>
  <c r="R7613" i="4"/>
  <c r="S7613" i="4" s="1"/>
  <c r="T7613" i="4" s="1"/>
  <c r="R6049" i="4"/>
  <c r="S6049" i="4" s="1"/>
  <c r="T6049" i="4" s="1"/>
  <c r="R6193" i="4"/>
  <c r="S6193" i="4" s="1"/>
  <c r="T6193" i="4" s="1"/>
  <c r="R6337" i="4"/>
  <c r="S6337" i="4" s="1"/>
  <c r="T6337" i="4" s="1"/>
  <c r="R6481" i="4"/>
  <c r="S6481" i="4" s="1"/>
  <c r="T6481" i="4" s="1"/>
  <c r="R6625" i="4"/>
  <c r="S6625" i="4" s="1"/>
  <c r="T6625" i="4" s="1"/>
  <c r="R6769" i="4"/>
  <c r="S6769" i="4" s="1"/>
  <c r="T6769" i="4" s="1"/>
  <c r="R6945" i="4"/>
  <c r="S6945" i="4" s="1"/>
  <c r="T6945" i="4" s="1"/>
  <c r="R7107" i="4"/>
  <c r="S7107" i="4" s="1"/>
  <c r="T7107" i="4" s="1"/>
  <c r="R7375" i="4"/>
  <c r="S7375" i="4" s="1"/>
  <c r="T7375" i="4" s="1"/>
  <c r="R7668" i="4"/>
  <c r="S7668" i="4" s="1"/>
  <c r="T7668" i="4" s="1"/>
  <c r="R6308" i="4"/>
  <c r="S6308" i="4" s="1"/>
  <c r="T6308" i="4" s="1"/>
  <c r="R6452" i="4"/>
  <c r="S6452" i="4" s="1"/>
  <c r="T6452" i="4" s="1"/>
  <c r="R6596" i="4"/>
  <c r="S6596" i="4" s="1"/>
  <c r="T6596" i="4" s="1"/>
  <c r="R6740" i="4"/>
  <c r="S6740" i="4" s="1"/>
  <c r="T6740" i="4" s="1"/>
  <c r="R6904" i="4"/>
  <c r="S6904" i="4" s="1"/>
  <c r="T6904" i="4" s="1"/>
  <c r="R7075" i="4"/>
  <c r="S7075" i="4" s="1"/>
  <c r="T7075" i="4" s="1"/>
  <c r="R7306" i="4"/>
  <c r="S7306" i="4" s="1"/>
  <c r="T7306" i="4" s="1"/>
  <c r="R7627" i="4"/>
  <c r="S7627" i="4" s="1"/>
  <c r="T7627" i="4" s="1"/>
  <c r="R8568" i="4"/>
  <c r="S8568" i="4" s="1"/>
  <c r="T8568" i="4" s="1"/>
  <c r="R7057" i="4"/>
  <c r="S7057" i="4" s="1"/>
  <c r="T7057" i="4" s="1"/>
  <c r="R7273" i="4"/>
  <c r="S7273" i="4" s="1"/>
  <c r="T7273" i="4" s="1"/>
  <c r="R7530" i="4"/>
  <c r="S7530" i="4" s="1"/>
  <c r="T7530" i="4" s="1"/>
  <c r="R8722" i="4"/>
  <c r="S8722" i="4" s="1"/>
  <c r="T8722" i="4" s="1"/>
  <c r="R7071" i="4"/>
  <c r="S7071" i="4" s="1"/>
  <c r="T7071" i="4" s="1"/>
  <c r="R7279" i="4"/>
  <c r="S7279" i="4" s="1"/>
  <c r="T7279" i="4" s="1"/>
  <c r="R7500" i="4"/>
  <c r="S7500" i="4" s="1"/>
  <c r="T7500" i="4" s="1"/>
  <c r="R8020" i="4"/>
  <c r="S8020" i="4" s="1"/>
  <c r="T8020" i="4" s="1"/>
  <c r="R6851" i="4"/>
  <c r="S6851" i="4" s="1"/>
  <c r="T6851" i="4" s="1"/>
  <c r="R7039" i="4"/>
  <c r="S7039" i="4" s="1"/>
  <c r="T7039" i="4" s="1"/>
  <c r="R7238" i="4"/>
  <c r="S7238" i="4" s="1"/>
  <c r="T7238" i="4" s="1"/>
  <c r="R7524" i="4"/>
  <c r="S7524" i="4" s="1"/>
  <c r="T7524" i="4" s="1"/>
  <c r="R8302" i="4"/>
  <c r="S8302" i="4" s="1"/>
  <c r="T8302" i="4" s="1"/>
  <c r="R7108" i="4"/>
  <c r="S7108" i="4" s="1"/>
  <c r="T7108" i="4" s="1"/>
  <c r="R7330" i="4"/>
  <c r="S7330" i="4" s="1"/>
  <c r="T7330" i="4" s="1"/>
  <c r="R7636" i="4"/>
  <c r="S7636" i="4" s="1"/>
  <c r="T7636" i="4" s="1"/>
  <c r="R6802" i="4"/>
  <c r="S6802" i="4" s="1"/>
  <c r="T6802" i="4" s="1"/>
  <c r="R6981" i="4"/>
  <c r="S6981" i="4" s="1"/>
  <c r="T6981" i="4" s="1"/>
  <c r="R7140" i="4"/>
  <c r="S7140" i="4" s="1"/>
  <c r="T7140" i="4" s="1"/>
  <c r="R7367" i="4"/>
  <c r="S7367" i="4" s="1"/>
  <c r="T7367" i="4" s="1"/>
  <c r="R7643" i="4"/>
  <c r="S7643" i="4" s="1"/>
  <c r="T7643" i="4" s="1"/>
  <c r="R8741" i="4"/>
  <c r="S8741" i="4" s="1"/>
  <c r="T8741" i="4" s="1"/>
  <c r="R7458" i="4"/>
  <c r="S7458" i="4" s="1"/>
  <c r="T7458" i="4" s="1"/>
  <c r="R7650" i="4"/>
  <c r="S7650" i="4" s="1"/>
  <c r="T7650" i="4" s="1"/>
  <c r="R7842" i="4"/>
  <c r="S7842" i="4" s="1"/>
  <c r="T7842" i="4" s="1"/>
  <c r="R8208" i="4"/>
  <c r="S8208" i="4" s="1"/>
  <c r="T8208" i="4" s="1"/>
  <c r="R6842" i="4"/>
  <c r="S6842" i="4" s="1"/>
  <c r="T6842" i="4" s="1"/>
  <c r="R6986" i="4"/>
  <c r="S6986" i="4" s="1"/>
  <c r="T6986" i="4" s="1"/>
  <c r="R7130" i="4"/>
  <c r="S7130" i="4" s="1"/>
  <c r="T7130" i="4" s="1"/>
  <c r="R7286" i="4"/>
  <c r="S7286" i="4" s="1"/>
  <c r="T7286" i="4" s="1"/>
  <c r="R7465" i="4"/>
  <c r="S7465" i="4" s="1"/>
  <c r="T7465" i="4" s="1"/>
  <c r="R7657" i="4"/>
  <c r="S7657" i="4" s="1"/>
  <c r="T7657" i="4" s="1"/>
  <c r="R7861" i="4"/>
  <c r="S7861" i="4" s="1"/>
  <c r="T7861" i="4" s="1"/>
  <c r="R8167" i="4"/>
  <c r="S8167" i="4" s="1"/>
  <c r="T8167" i="4" s="1"/>
  <c r="R6993" i="4"/>
  <c r="S6993" i="4" s="1"/>
  <c r="T6993" i="4" s="1"/>
  <c r="R7137" i="4"/>
  <c r="S7137" i="4" s="1"/>
  <c r="T7137" i="4" s="1"/>
  <c r="R7319" i="4"/>
  <c r="S7319" i="4" s="1"/>
  <c r="T7319" i="4" s="1"/>
  <c r="R7493" i="4"/>
  <c r="S7493" i="4" s="1"/>
  <c r="T7493" i="4" s="1"/>
  <c r="R7685" i="4"/>
  <c r="S7685" i="4" s="1"/>
  <c r="T7685" i="4" s="1"/>
  <c r="R7876" i="4"/>
  <c r="S7876" i="4" s="1"/>
  <c r="T7876" i="4" s="1"/>
  <c r="R8387" i="4"/>
  <c r="S8387" i="4" s="1"/>
  <c r="T8387" i="4" s="1"/>
  <c r="R7614" i="4"/>
  <c r="S7614" i="4" s="1"/>
  <c r="T7614" i="4" s="1"/>
  <c r="R7806" i="4"/>
  <c r="S7806" i="4" s="1"/>
  <c r="T7806" i="4" s="1"/>
  <c r="R8154" i="4"/>
  <c r="S8154" i="4" s="1"/>
  <c r="T8154" i="4" s="1"/>
  <c r="R7621" i="4"/>
  <c r="S7621" i="4" s="1"/>
  <c r="T7621" i="4" s="1"/>
  <c r="R7813" i="4"/>
  <c r="S7813" i="4" s="1"/>
  <c r="T7813" i="4" s="1"/>
  <c r="R8286" i="4"/>
  <c r="S8286" i="4" s="1"/>
  <c r="T8286" i="4" s="1"/>
  <c r="R7649" i="4"/>
  <c r="S7649" i="4" s="1"/>
  <c r="T7649" i="4" s="1"/>
  <c r="R7841" i="4"/>
  <c r="S7841" i="4" s="1"/>
  <c r="T7841" i="4" s="1"/>
  <c r="R8197" i="4"/>
  <c r="S8197" i="4" s="1"/>
  <c r="T8197" i="4" s="1"/>
  <c r="R8800" i="4"/>
  <c r="S8800" i="4" s="1"/>
  <c r="T8800" i="4" s="1"/>
  <c r="R7704" i="4"/>
  <c r="S7704" i="4" s="1"/>
  <c r="T7704" i="4" s="1"/>
  <c r="R7880" i="4"/>
  <c r="S7880" i="4" s="1"/>
  <c r="T7880" i="4" s="1"/>
  <c r="R8444" i="4"/>
  <c r="S8444" i="4" s="1"/>
  <c r="T8444" i="4" s="1"/>
  <c r="R6848" i="4"/>
  <c r="S6848" i="4" s="1"/>
  <c r="T6848" i="4" s="1"/>
  <c r="R6992" i="4"/>
  <c r="S6992" i="4" s="1"/>
  <c r="T6992" i="4" s="1"/>
  <c r="R7136" i="4"/>
  <c r="S7136" i="4" s="1"/>
  <c r="T7136" i="4" s="1"/>
  <c r="R7324" i="4"/>
  <c r="S7324" i="4" s="1"/>
  <c r="T7324" i="4" s="1"/>
  <c r="R7489" i="4"/>
  <c r="S7489" i="4" s="1"/>
  <c r="T7489" i="4" s="1"/>
  <c r="R7681" i="4"/>
  <c r="S7681" i="4" s="1"/>
  <c r="T7681" i="4" s="1"/>
  <c r="R7975" i="4"/>
  <c r="S7975" i="4" s="1"/>
  <c r="T7975" i="4" s="1"/>
  <c r="R8564" i="4"/>
  <c r="S8564" i="4" s="1"/>
  <c r="T8564" i="4" s="1"/>
  <c r="R7280" i="4"/>
  <c r="S7280" i="4" s="1"/>
  <c r="T7280" i="4" s="1"/>
  <c r="R7424" i="4"/>
  <c r="S7424" i="4" s="1"/>
  <c r="T7424" i="4" s="1"/>
  <c r="R7568" i="4"/>
  <c r="S7568" i="4" s="1"/>
  <c r="T7568" i="4" s="1"/>
  <c r="R7712" i="4"/>
  <c r="S7712" i="4" s="1"/>
  <c r="T7712" i="4" s="1"/>
  <c r="R7852" i="4"/>
  <c r="S7852" i="4" s="1"/>
  <c r="T7852" i="4" s="1"/>
  <c r="R8000" i="4"/>
  <c r="S8000" i="4" s="1"/>
  <c r="T8000" i="4" s="1"/>
  <c r="R8170" i="4"/>
  <c r="S8170" i="4" s="1"/>
  <c r="T8170" i="4" s="1"/>
  <c r="R8362" i="4"/>
  <c r="S8362" i="4" s="1"/>
  <c r="T8362" i="4" s="1"/>
  <c r="R8626" i="4"/>
  <c r="S8626" i="4" s="1"/>
  <c r="T8626" i="4" s="1"/>
  <c r="R7215" i="4"/>
  <c r="S7215" i="4" s="1"/>
  <c r="T7215" i="4" s="1"/>
  <c r="R7359" i="4"/>
  <c r="S7359" i="4" s="1"/>
  <c r="T7359" i="4" s="1"/>
  <c r="R7503" i="4"/>
  <c r="S7503" i="4" s="1"/>
  <c r="T7503" i="4" s="1"/>
  <c r="R7647" i="4"/>
  <c r="S7647" i="4" s="1"/>
  <c r="T7647" i="4" s="1"/>
  <c r="R7791" i="4"/>
  <c r="S7791" i="4" s="1"/>
  <c r="T7791" i="4" s="1"/>
  <c r="R7959" i="4"/>
  <c r="S7959" i="4" s="1"/>
  <c r="T7959" i="4" s="1"/>
  <c r="R8159" i="4"/>
  <c r="S8159" i="4" s="1"/>
  <c r="T8159" i="4" s="1"/>
  <c r="R8351" i="4"/>
  <c r="S8351" i="4" s="1"/>
  <c r="T8351" i="4" s="1"/>
  <c r="R8540" i="4"/>
  <c r="S8540" i="4" s="1"/>
  <c r="T8540" i="4" s="1"/>
  <c r="R9085" i="4"/>
  <c r="S9085" i="4" s="1"/>
  <c r="T9085" i="4" s="1"/>
  <c r="R7522" i="4"/>
  <c r="S7522" i="4" s="1"/>
  <c r="T7522" i="4" s="1"/>
  <c r="R7666" i="4"/>
  <c r="S7666" i="4" s="1"/>
  <c r="T7666" i="4" s="1"/>
  <c r="R7810" i="4"/>
  <c r="S7810" i="4" s="1"/>
  <c r="T7810" i="4" s="1"/>
  <c r="R7988" i="4"/>
  <c r="S7988" i="4" s="1"/>
  <c r="T7988" i="4" s="1"/>
  <c r="R8136" i="4"/>
  <c r="S8136" i="4" s="1"/>
  <c r="T8136" i="4" s="1"/>
  <c r="R8328" i="4"/>
  <c r="S8328" i="4" s="1"/>
  <c r="T8328" i="4" s="1"/>
  <c r="R8544" i="4"/>
  <c r="S8544" i="4" s="1"/>
  <c r="T8544" i="4" s="1"/>
  <c r="R8972" i="4"/>
  <c r="S8972" i="4" s="1"/>
  <c r="T8972" i="4" s="1"/>
  <c r="R8017" i="4"/>
  <c r="S8017" i="4" s="1"/>
  <c r="T8017" i="4" s="1"/>
  <c r="R8191" i="4"/>
  <c r="S8191" i="4" s="1"/>
  <c r="T8191" i="4" s="1"/>
  <c r="R8383" i="4"/>
  <c r="S8383" i="4" s="1"/>
  <c r="T8383" i="4" s="1"/>
  <c r="R8687" i="4"/>
  <c r="S8687" i="4" s="1"/>
  <c r="T8687" i="4" s="1"/>
  <c r="R8046" i="4"/>
  <c r="S8046" i="4" s="1"/>
  <c r="T8046" i="4" s="1"/>
  <c r="R8189" i="4"/>
  <c r="S8189" i="4" s="1"/>
  <c r="T8189" i="4" s="1"/>
  <c r="R8381" i="4"/>
  <c r="S8381" i="4" s="1"/>
  <c r="T8381" i="4" s="1"/>
  <c r="R8738" i="4"/>
  <c r="S8738" i="4" s="1"/>
  <c r="T8738" i="4" s="1"/>
  <c r="R7937" i="4"/>
  <c r="S7937" i="4" s="1"/>
  <c r="T7937" i="4" s="1"/>
  <c r="R8148" i="4"/>
  <c r="S8148" i="4" s="1"/>
  <c r="T8148" i="4" s="1"/>
  <c r="R8340" i="4"/>
  <c r="S8340" i="4" s="1"/>
  <c r="T8340" i="4" s="1"/>
  <c r="R8507" i="4"/>
  <c r="S8507" i="4" s="1"/>
  <c r="T8507" i="4" s="1"/>
  <c r="R9152" i="4"/>
  <c r="S9152" i="4" s="1"/>
  <c r="T9152" i="4" s="1"/>
  <c r="R8146" i="4"/>
  <c r="S8146" i="4" s="1"/>
  <c r="T8146" i="4" s="1"/>
  <c r="R8338" i="4"/>
  <c r="S8338" i="4" s="1"/>
  <c r="T8338" i="4" s="1"/>
  <c r="R8530" i="4"/>
  <c r="S8530" i="4" s="1"/>
  <c r="T8530" i="4" s="1"/>
  <c r="R9044" i="4"/>
  <c r="S9044" i="4" s="1"/>
  <c r="T9044" i="4" s="1"/>
  <c r="R7999" i="4"/>
  <c r="S7999" i="4" s="1"/>
  <c r="T7999" i="4" s="1"/>
  <c r="R8183" i="4"/>
  <c r="S8183" i="4" s="1"/>
  <c r="T8183" i="4" s="1"/>
  <c r="R8375" i="4"/>
  <c r="S8375" i="4" s="1"/>
  <c r="T8375" i="4" s="1"/>
  <c r="R8623" i="4"/>
  <c r="S8623" i="4" s="1"/>
  <c r="T8623" i="4" s="1"/>
  <c r="R7874" i="4"/>
  <c r="S7874" i="4" s="1"/>
  <c r="T7874" i="4" s="1"/>
  <c r="R8018" i="4"/>
  <c r="S8018" i="4" s="1"/>
  <c r="T8018" i="4" s="1"/>
  <c r="R8162" i="4"/>
  <c r="S8162" i="4" s="1"/>
  <c r="T8162" i="4" s="1"/>
  <c r="R8306" i="4"/>
  <c r="S8306" i="4" s="1"/>
  <c r="T8306" i="4" s="1"/>
  <c r="R8450" i="4"/>
  <c r="S8450" i="4" s="1"/>
  <c r="T8450" i="4" s="1"/>
  <c r="R8594" i="4"/>
  <c r="S8594" i="4" s="1"/>
  <c r="T8594" i="4" s="1"/>
  <c r="R8751" i="4"/>
  <c r="S8751" i="4" s="1"/>
  <c r="T8751" i="4" s="1"/>
  <c r="R8866" i="4"/>
  <c r="S8866" i="4" s="1"/>
  <c r="T8866" i="4" s="1"/>
  <c r="R9133" i="4"/>
  <c r="S9133" i="4" s="1"/>
  <c r="T9133" i="4" s="1"/>
  <c r="R7869" i="4"/>
  <c r="S7869" i="4" s="1"/>
  <c r="T7869" i="4" s="1"/>
  <c r="R8013" i="4"/>
  <c r="S8013" i="4" s="1"/>
  <c r="T8013" i="4" s="1"/>
  <c r="R8157" i="4"/>
  <c r="S8157" i="4" s="1"/>
  <c r="T8157" i="4" s="1"/>
  <c r="R8301" i="4"/>
  <c r="S8301" i="4" s="1"/>
  <c r="T8301" i="4" s="1"/>
  <c r="R8445" i="4"/>
  <c r="S8445" i="4" s="1"/>
  <c r="T8445" i="4" s="1"/>
  <c r="R8589" i="4"/>
  <c r="S8589" i="4" s="1"/>
  <c r="T8589" i="4" s="1"/>
  <c r="R8712" i="4"/>
  <c r="S8712" i="4" s="1"/>
  <c r="T8712" i="4" s="1"/>
  <c r="R9159" i="4"/>
  <c r="S9159" i="4" s="1"/>
  <c r="T9159" i="4" s="1"/>
  <c r="R8128" i="4"/>
  <c r="S8128" i="4" s="1"/>
  <c r="T8128" i="4" s="1"/>
  <c r="R8272" i="4"/>
  <c r="S8272" i="4" s="1"/>
  <c r="T8272" i="4" s="1"/>
  <c r="R8416" i="4"/>
  <c r="S8416" i="4" s="1"/>
  <c r="T8416" i="4" s="1"/>
  <c r="R8560" i="4"/>
  <c r="S8560" i="4" s="1"/>
  <c r="T8560" i="4" s="1"/>
  <c r="R8754" i="4"/>
  <c r="S8754" i="4" s="1"/>
  <c r="T8754" i="4" s="1"/>
  <c r="R8958" i="4"/>
  <c r="S8958" i="4" s="1"/>
  <c r="T8958" i="4" s="1"/>
  <c r="R9301" i="4"/>
  <c r="S9301" i="4" s="1"/>
  <c r="T9301" i="4" s="1"/>
  <c r="R8661" i="4"/>
  <c r="S8661" i="4" s="1"/>
  <c r="T8661" i="4" s="1"/>
  <c r="R8861" i="4"/>
  <c r="S8861" i="4" s="1"/>
  <c r="T8861" i="4" s="1"/>
  <c r="R9198" i="4"/>
  <c r="S9198" i="4" s="1"/>
  <c r="T9198" i="4" s="1"/>
  <c r="R8610" i="4"/>
  <c r="S8610" i="4" s="1"/>
  <c r="T8610" i="4" s="1"/>
  <c r="R8826" i="4"/>
  <c r="S8826" i="4" s="1"/>
  <c r="T8826" i="4" s="1"/>
  <c r="R9063" i="4"/>
  <c r="S9063" i="4" s="1"/>
  <c r="T9063" i="4" s="1"/>
  <c r="R8545" i="4"/>
  <c r="S8545" i="4" s="1"/>
  <c r="T8545" i="4" s="1"/>
  <c r="R8688" i="4"/>
  <c r="S8688" i="4" s="1"/>
  <c r="T8688" i="4" s="1"/>
  <c r="R8922" i="4"/>
  <c r="S8922" i="4" s="1"/>
  <c r="T8922" i="4" s="1"/>
  <c r="R9241" i="4"/>
  <c r="S9241" i="4" s="1"/>
  <c r="T9241" i="4" s="1"/>
  <c r="R8678" i="4"/>
  <c r="S8678" i="4" s="1"/>
  <c r="T8678" i="4" s="1"/>
  <c r="R8907" i="4"/>
  <c r="S8907" i="4" s="1"/>
  <c r="T8907" i="4" s="1"/>
  <c r="R9146" i="4"/>
  <c r="S9146" i="4" s="1"/>
  <c r="T9146" i="4" s="1"/>
  <c r="R8595" i="4"/>
  <c r="S8595" i="4" s="1"/>
  <c r="T8595" i="4" s="1"/>
  <c r="R8787" i="4"/>
  <c r="S8787" i="4" s="1"/>
  <c r="T8787" i="4" s="1"/>
  <c r="R9015" i="4"/>
  <c r="S9015" i="4" s="1"/>
  <c r="T9015" i="4" s="1"/>
  <c r="R9690" i="4"/>
  <c r="S9690" i="4" s="1"/>
  <c r="T9690" i="4" s="1"/>
  <c r="R9226" i="4"/>
  <c r="S9226" i="4" s="1"/>
  <c r="T9226" i="4" s="1"/>
  <c r="R9939" i="4"/>
  <c r="S9939" i="4" s="1"/>
  <c r="T9939" i="4" s="1"/>
  <c r="R8746" i="4"/>
  <c r="S8746" i="4" s="1"/>
  <c r="T8746" i="4" s="1"/>
  <c r="R8945" i="4"/>
  <c r="S8945" i="4" s="1"/>
  <c r="T8945" i="4" s="1"/>
  <c r="R9179" i="4"/>
  <c r="S9179" i="4" s="1"/>
  <c r="T9179" i="4" s="1"/>
  <c r="R9527" i="4"/>
  <c r="S9527" i="4" s="1"/>
  <c r="T9527" i="4" s="1"/>
  <c r="R9059" i="4"/>
  <c r="S9059" i="4" s="1"/>
  <c r="T9059" i="4" s="1"/>
  <c r="R9350" i="4"/>
  <c r="S9350" i="4" s="1"/>
  <c r="T9350" i="4" s="1"/>
  <c r="R9342" i="4"/>
  <c r="S9342" i="4" s="1"/>
  <c r="T9342" i="4" s="1"/>
  <c r="R9422" i="4"/>
  <c r="S9422" i="4" s="1"/>
  <c r="T9422" i="4" s="1"/>
  <c r="R9481" i="4"/>
  <c r="S9481" i="4" s="1"/>
  <c r="T9481" i="4" s="1"/>
  <c r="R9558" i="4"/>
  <c r="S9558" i="4" s="1"/>
  <c r="T9558" i="4" s="1"/>
  <c r="R8737" i="4"/>
  <c r="S8737" i="4" s="1"/>
  <c r="T8737" i="4" s="1"/>
  <c r="R8903" i="4"/>
  <c r="S8903" i="4" s="1"/>
  <c r="T8903" i="4" s="1"/>
  <c r="R9143" i="4"/>
  <c r="S9143" i="4" s="1"/>
  <c r="T9143" i="4" s="1"/>
  <c r="R9445" i="4"/>
  <c r="S9445" i="4" s="1"/>
  <c r="T9445" i="4" s="1"/>
  <c r="R9853" i="4"/>
  <c r="S9853" i="4" s="1"/>
  <c r="T9853" i="4" s="1"/>
  <c r="R9502" i="4"/>
  <c r="S9502" i="4" s="1"/>
  <c r="T9502" i="4" s="1"/>
  <c r="R9682" i="4"/>
  <c r="S9682" i="4" s="1"/>
  <c r="T9682" i="4" s="1"/>
  <c r="R8827" i="4"/>
  <c r="S8827" i="4" s="1"/>
  <c r="T8827" i="4" s="1"/>
  <c r="R8971" i="4"/>
  <c r="S8971" i="4" s="1"/>
  <c r="T8971" i="4" s="1"/>
  <c r="R9147" i="4"/>
  <c r="S9147" i="4" s="1"/>
  <c r="T9147" i="4" s="1"/>
  <c r="R9363" i="4"/>
  <c r="S9363" i="4" s="1"/>
  <c r="T9363" i="4" s="1"/>
  <c r="R9626" i="4"/>
  <c r="S9626" i="4" s="1"/>
  <c r="T9626" i="4" s="1"/>
  <c r="R8954" i="4"/>
  <c r="S8954" i="4" s="1"/>
  <c r="T8954" i="4" s="1"/>
  <c r="R9142" i="4"/>
  <c r="S9142" i="4" s="1"/>
  <c r="T9142" i="4" s="1"/>
  <c r="R9358" i="4"/>
  <c r="S9358" i="4" s="1"/>
  <c r="T9358" i="4" s="1"/>
  <c r="R9657" i="4"/>
  <c r="S9657" i="4" s="1"/>
  <c r="T9657" i="4" s="1"/>
  <c r="R8853" i="4"/>
  <c r="S8853" i="4" s="1"/>
  <c r="T8853" i="4" s="1"/>
  <c r="R8997" i="4"/>
  <c r="S8997" i="4" s="1"/>
  <c r="T8997" i="4" s="1"/>
  <c r="R9194" i="4"/>
  <c r="S9194" i="4" s="1"/>
  <c r="T9194" i="4" s="1"/>
  <c r="R9410" i="4"/>
  <c r="S9410" i="4" s="1"/>
  <c r="T9410" i="4" s="1"/>
  <c r="R9729" i="4"/>
  <c r="S9729" i="4" s="1"/>
  <c r="T9729" i="4" s="1"/>
  <c r="R9593" i="4"/>
  <c r="S9593" i="4" s="1"/>
  <c r="T9593" i="4" s="1"/>
  <c r="R9431" i="4"/>
  <c r="S9431" i="4" s="1"/>
  <c r="T9431" i="4" s="1"/>
  <c r="R9500" i="4"/>
  <c r="S9500" i="4" s="1"/>
  <c r="T9500" i="4" s="1"/>
  <c r="R9665" i="4"/>
  <c r="S9665" i="4" s="1"/>
  <c r="T9665" i="4" s="1"/>
  <c r="R10227" i="4"/>
  <c r="S10227" i="4" s="1"/>
  <c r="T10227" i="4" s="1"/>
  <c r="R9149" i="4"/>
  <c r="S9149" i="4" s="1"/>
  <c r="T9149" i="4" s="1"/>
  <c r="R9293" i="4"/>
  <c r="S9293" i="4" s="1"/>
  <c r="T9293" i="4" s="1"/>
  <c r="R9437" i="4"/>
  <c r="S9437" i="4" s="1"/>
  <c r="T9437" i="4" s="1"/>
  <c r="R9573" i="4"/>
  <c r="S9573" i="4" s="1"/>
  <c r="T9573" i="4" s="1"/>
  <c r="R9798" i="4"/>
  <c r="S9798" i="4" s="1"/>
  <c r="T9798" i="4" s="1"/>
  <c r="R10255" i="4"/>
  <c r="S10255" i="4" s="1"/>
  <c r="T10255" i="4" s="1"/>
  <c r="R9144" i="4"/>
  <c r="S9144" i="4" s="1"/>
  <c r="T9144" i="4" s="1"/>
  <c r="R9288" i="4"/>
  <c r="S9288" i="4" s="1"/>
  <c r="T9288" i="4" s="1"/>
  <c r="R9432" i="4"/>
  <c r="S9432" i="4" s="1"/>
  <c r="T9432" i="4" s="1"/>
  <c r="R9598" i="4"/>
  <c r="S9598" i="4" s="1"/>
  <c r="T9598" i="4" s="1"/>
  <c r="R9769" i="4"/>
  <c r="S9769" i="4" s="1"/>
  <c r="T9769" i="4" s="1"/>
  <c r="R10813" i="4"/>
  <c r="S10813" i="4" s="1"/>
  <c r="T10813" i="4" s="1"/>
  <c r="R9187" i="4"/>
  <c r="S9187" i="4" s="1"/>
  <c r="T9187" i="4" s="1"/>
  <c r="R9331" i="4"/>
  <c r="S9331" i="4" s="1"/>
  <c r="T9331" i="4" s="1"/>
  <c r="R9475" i="4"/>
  <c r="S9475" i="4" s="1"/>
  <c r="T9475" i="4" s="1"/>
  <c r="R9631" i="4"/>
  <c r="S9631" i="4" s="1"/>
  <c r="T9631" i="4" s="1"/>
  <c r="R9827" i="4"/>
  <c r="S9827" i="4" s="1"/>
  <c r="T9827" i="4" s="1"/>
  <c r="R9518" i="4"/>
  <c r="S9518" i="4" s="1"/>
  <c r="T9518" i="4" s="1"/>
  <c r="R9705" i="4"/>
  <c r="S9705" i="4" s="1"/>
  <c r="T9705" i="4" s="1"/>
  <c r="R9874" i="4"/>
  <c r="S9874" i="4" s="1"/>
  <c r="T9874" i="4" s="1"/>
  <c r="R9582" i="4"/>
  <c r="S9582" i="4" s="1"/>
  <c r="T9582" i="4" s="1"/>
  <c r="R9770" i="4"/>
  <c r="S9770" i="4" s="1"/>
  <c r="T9770" i="4" s="1"/>
  <c r="R9052" i="4"/>
  <c r="S9052" i="4" s="1"/>
  <c r="T9052" i="4" s="1"/>
  <c r="R9196" i="4"/>
  <c r="S9196" i="4" s="1"/>
  <c r="T9196" i="4" s="1"/>
  <c r="R9340" i="4"/>
  <c r="S9340" i="4" s="1"/>
  <c r="T9340" i="4" s="1"/>
  <c r="R9484" i="4"/>
  <c r="S9484" i="4" s="1"/>
  <c r="T9484" i="4" s="1"/>
  <c r="R9650" i="4"/>
  <c r="S9650" i="4" s="1"/>
  <c r="T9650" i="4" s="1"/>
  <c r="R9866" i="4"/>
  <c r="S9866" i="4" s="1"/>
  <c r="T9866" i="4" s="1"/>
  <c r="R9609" i="4"/>
  <c r="S9609" i="4" s="1"/>
  <c r="T9609" i="4" s="1"/>
  <c r="R9812" i="4"/>
  <c r="S9812" i="4" s="1"/>
  <c r="T9812" i="4" s="1"/>
  <c r="R9510" i="4"/>
  <c r="S9510" i="4" s="1"/>
  <c r="T9510" i="4" s="1"/>
  <c r="R9673" i="4"/>
  <c r="S9673" i="4" s="1"/>
  <c r="T9673" i="4" s="1"/>
  <c r="R9972" i="4"/>
  <c r="S9972" i="4" s="1"/>
  <c r="T9972" i="4" s="1"/>
  <c r="R10031" i="4"/>
  <c r="S10031" i="4" s="1"/>
  <c r="T10031" i="4" s="1"/>
  <c r="R10557" i="4"/>
  <c r="S10557" i="4" s="1"/>
  <c r="T10557" i="4" s="1"/>
  <c r="R9659" i="4"/>
  <c r="S9659" i="4" s="1"/>
  <c r="T9659" i="4" s="1"/>
  <c r="R9816" i="4"/>
  <c r="S9816" i="4" s="1"/>
  <c r="T9816" i="4" s="1"/>
  <c r="R10035" i="4"/>
  <c r="S10035" i="4" s="1"/>
  <c r="T10035" i="4" s="1"/>
  <c r="R9689" i="4"/>
  <c r="S9689" i="4" s="1"/>
  <c r="T9689" i="4" s="1"/>
  <c r="R9906" i="4"/>
  <c r="S9906" i="4" s="1"/>
  <c r="T9906" i="4" s="1"/>
  <c r="R10063" i="4"/>
  <c r="S10063" i="4" s="1"/>
  <c r="T10063" i="4" s="1"/>
  <c r="R9691" i="4"/>
  <c r="S9691" i="4" s="1"/>
  <c r="T9691" i="4" s="1"/>
  <c r="R9863" i="4"/>
  <c r="S9863" i="4" s="1"/>
  <c r="T9863" i="4" s="1"/>
  <c r="R10107" i="4"/>
  <c r="S10107" i="4" s="1"/>
  <c r="T10107" i="4" s="1"/>
  <c r="R9584" i="4"/>
  <c r="S9584" i="4" s="1"/>
  <c r="T9584" i="4" s="1"/>
  <c r="R9723" i="4"/>
  <c r="S9723" i="4" s="1"/>
  <c r="T9723" i="4" s="1"/>
  <c r="R9898" i="4"/>
  <c r="S9898" i="4" s="1"/>
  <c r="T9898" i="4" s="1"/>
  <c r="R10296" i="4"/>
  <c r="S10296" i="4" s="1"/>
  <c r="T10296" i="4" s="1"/>
  <c r="R10033" i="4"/>
  <c r="S10033" i="4" s="1"/>
  <c r="T10033" i="4" s="1"/>
  <c r="R10712" i="4"/>
  <c r="S10712" i="4" s="1"/>
  <c r="T10712" i="4" s="1"/>
  <c r="R9938" i="4"/>
  <c r="S9938" i="4" s="1"/>
  <c r="T9938" i="4" s="1"/>
  <c r="R10094" i="4"/>
  <c r="S10094" i="4" s="1"/>
  <c r="T10094" i="4" s="1"/>
  <c r="R9965" i="4"/>
  <c r="S9965" i="4" s="1"/>
  <c r="T9965" i="4" s="1"/>
  <c r="R10187" i="4"/>
  <c r="S10187" i="4" s="1"/>
  <c r="T10187" i="4" s="1"/>
  <c r="R10323" i="4"/>
  <c r="S10323" i="4" s="1"/>
  <c r="T10323" i="4" s="1"/>
  <c r="R9873" i="4"/>
  <c r="S9873" i="4" s="1"/>
  <c r="T9873" i="4" s="1"/>
  <c r="R10023" i="4"/>
  <c r="S10023" i="4" s="1"/>
  <c r="T10023" i="4" s="1"/>
  <c r="R10171" i="4"/>
  <c r="S10171" i="4" s="1"/>
  <c r="T10171" i="4" s="1"/>
  <c r="R10493" i="4"/>
  <c r="S10493" i="4" s="1"/>
  <c r="T10493" i="4" s="1"/>
  <c r="R9760" i="4"/>
  <c r="S9760" i="4" s="1"/>
  <c r="T9760" i="4" s="1"/>
  <c r="R9904" i="4"/>
  <c r="S9904" i="4" s="1"/>
  <c r="T9904" i="4" s="1"/>
  <c r="R10122" i="4"/>
  <c r="S10122" i="4" s="1"/>
  <c r="T10122" i="4" s="1"/>
  <c r="R10308" i="4"/>
  <c r="S10308" i="4" s="1"/>
  <c r="T10308" i="4" s="1"/>
  <c r="R10151" i="4"/>
  <c r="S10151" i="4" s="1"/>
  <c r="T10151" i="4" s="1"/>
  <c r="R10362" i="4"/>
  <c r="S10362" i="4" s="1"/>
  <c r="T10362" i="4" s="1"/>
  <c r="R10118" i="4"/>
  <c r="S10118" i="4" s="1"/>
  <c r="T10118" i="4" s="1"/>
  <c r="R10354" i="4"/>
  <c r="S10354" i="4" s="1"/>
  <c r="T10354" i="4" s="1"/>
  <c r="R10143" i="4"/>
  <c r="S10143" i="4" s="1"/>
  <c r="T10143" i="4" s="1"/>
  <c r="R10428" i="4"/>
  <c r="S10428" i="4" s="1"/>
  <c r="T10428" i="4" s="1"/>
  <c r="R9987" i="4"/>
  <c r="S9987" i="4" s="1"/>
  <c r="T9987" i="4" s="1"/>
  <c r="R10172" i="4"/>
  <c r="S10172" i="4" s="1"/>
  <c r="T10172" i="4" s="1"/>
  <c r="R10346" i="4"/>
  <c r="S10346" i="4" s="1"/>
  <c r="T10346" i="4" s="1"/>
  <c r="R10229" i="4"/>
  <c r="S10229" i="4" s="1"/>
  <c r="T10229" i="4" s="1"/>
  <c r="R10378" i="4"/>
  <c r="S10378" i="4" s="1"/>
  <c r="T10378" i="4" s="1"/>
  <c r="R10647" i="4"/>
  <c r="S10647" i="4" s="1"/>
  <c r="T10647" i="4" s="1"/>
  <c r="R10053" i="4"/>
  <c r="S10053" i="4" s="1"/>
  <c r="T10053" i="4" s="1"/>
  <c r="R10197" i="4"/>
  <c r="S10197" i="4" s="1"/>
  <c r="T10197" i="4" s="1"/>
  <c r="R10341" i="4"/>
  <c r="S10341" i="4" s="1"/>
  <c r="T10341" i="4" s="1"/>
  <c r="R10622" i="4"/>
  <c r="S10622" i="4" s="1"/>
  <c r="T10622" i="4" s="1"/>
  <c r="R10072" i="4"/>
  <c r="S10072" i="4" s="1"/>
  <c r="T10072" i="4" s="1"/>
  <c r="R10216" i="4"/>
  <c r="S10216" i="4" s="1"/>
  <c r="T10216" i="4" s="1"/>
  <c r="R10385" i="4"/>
  <c r="S10385" i="4" s="1"/>
  <c r="T10385" i="4" s="1"/>
  <c r="R10503" i="4"/>
  <c r="S10503" i="4" s="1"/>
  <c r="T10503" i="4" s="1"/>
  <c r="R10307" i="4"/>
  <c r="S10307" i="4" s="1"/>
  <c r="T10307" i="4" s="1"/>
  <c r="R10461" i="4"/>
  <c r="S10461" i="4" s="1"/>
  <c r="T10461" i="4" s="1"/>
  <c r="R10357" i="4"/>
  <c r="S10357" i="4" s="1"/>
  <c r="T10357" i="4" s="1"/>
  <c r="R10624" i="4"/>
  <c r="S10624" i="4" s="1"/>
  <c r="T10624" i="4" s="1"/>
  <c r="R10402" i="4"/>
  <c r="S10402" i="4" s="1"/>
  <c r="T10402" i="4" s="1"/>
  <c r="R10551" i="4"/>
  <c r="S10551" i="4" s="1"/>
  <c r="T10551" i="4" s="1"/>
  <c r="R10328" i="4"/>
  <c r="S10328" i="4" s="1"/>
  <c r="T10328" i="4" s="1"/>
  <c r="R10501" i="4"/>
  <c r="S10501" i="4" s="1"/>
  <c r="T10501" i="4" s="1"/>
  <c r="R10540" i="4"/>
  <c r="S10540" i="4" s="1"/>
  <c r="T10540" i="4" s="1"/>
  <c r="R10388" i="4"/>
  <c r="S10388" i="4" s="1"/>
  <c r="T10388" i="4" s="1"/>
  <c r="R10615" i="4"/>
  <c r="S10615" i="4" s="1"/>
  <c r="T10615" i="4" s="1"/>
  <c r="R10383" i="4"/>
  <c r="S10383" i="4" s="1"/>
  <c r="T10383" i="4" s="1"/>
  <c r="R10719" i="4"/>
  <c r="S10719" i="4" s="1"/>
  <c r="T10719" i="4" s="1"/>
  <c r="R11182" i="4"/>
  <c r="S11182" i="4" s="1"/>
  <c r="T11182" i="4" s="1"/>
  <c r="R10495" i="4"/>
  <c r="S10495" i="4" s="1"/>
  <c r="T10495" i="4" s="1"/>
  <c r="R10825" i="4"/>
  <c r="S10825" i="4" s="1"/>
  <c r="T10825" i="4" s="1"/>
  <c r="R10512" i="4"/>
  <c r="S10512" i="4" s="1"/>
  <c r="T10512" i="4" s="1"/>
  <c r="R10708" i="4"/>
  <c r="S10708" i="4" s="1"/>
  <c r="T10708" i="4" s="1"/>
  <c r="R10484" i="4"/>
  <c r="S10484" i="4" s="1"/>
  <c r="T10484" i="4" s="1"/>
  <c r="R10674" i="4"/>
  <c r="S10674" i="4" s="1"/>
  <c r="T10674" i="4" s="1"/>
  <c r="R10946" i="4"/>
  <c r="S10946" i="4" s="1"/>
  <c r="T10946" i="4" s="1"/>
  <c r="R10993" i="4"/>
  <c r="S10993" i="4" s="1"/>
  <c r="T10993" i="4" s="1"/>
  <c r="R10775" i="4"/>
  <c r="S10775" i="4" s="1"/>
  <c r="T10775" i="4" s="1"/>
  <c r="R10981" i="4"/>
  <c r="S10981" i="4" s="1"/>
  <c r="T10981" i="4" s="1"/>
  <c r="R10554" i="4"/>
  <c r="S10554" i="4" s="1"/>
  <c r="T10554" i="4" s="1"/>
  <c r="R10739" i="4"/>
  <c r="S10739" i="4" s="1"/>
  <c r="T10739" i="4" s="1"/>
  <c r="R10915" i="4"/>
  <c r="S10915" i="4" s="1"/>
  <c r="T10915" i="4" s="1"/>
  <c r="R10517" i="4"/>
  <c r="S10517" i="4" s="1"/>
  <c r="T10517" i="4" s="1"/>
  <c r="R10746" i="4"/>
  <c r="S10746" i="4" s="1"/>
  <c r="T10746" i="4" s="1"/>
  <c r="R10929" i="4"/>
  <c r="S10929" i="4" s="1"/>
  <c r="T10929" i="4" s="1"/>
  <c r="R10888" i="4"/>
  <c r="S10888" i="4" s="1"/>
  <c r="T10888" i="4" s="1"/>
  <c r="R11011" i="4"/>
  <c r="S11011" i="4" s="1"/>
  <c r="T11011" i="4" s="1"/>
  <c r="R10916" i="4"/>
  <c r="S10916" i="4" s="1"/>
  <c r="T10916" i="4" s="1"/>
  <c r="R10843" i="4"/>
  <c r="S10843" i="4" s="1"/>
  <c r="T10843" i="4" s="1"/>
  <c r="R11803" i="4"/>
  <c r="S11803" i="4" s="1"/>
  <c r="T11803" i="4" s="1"/>
  <c r="R10715" i="4"/>
  <c r="S10715" i="4" s="1"/>
  <c r="T10715" i="4" s="1"/>
  <c r="R10919" i="4"/>
  <c r="S10919" i="4" s="1"/>
  <c r="T10919" i="4" s="1"/>
  <c r="R10570" i="4"/>
  <c r="S10570" i="4" s="1"/>
  <c r="T10570" i="4" s="1"/>
  <c r="R10714" i="4"/>
  <c r="S10714" i="4" s="1"/>
  <c r="T10714" i="4" s="1"/>
  <c r="R10858" i="4"/>
  <c r="S10858" i="4" s="1"/>
  <c r="T10858" i="4" s="1"/>
  <c r="R11017" i="4"/>
  <c r="S11017" i="4" s="1"/>
  <c r="T11017" i="4" s="1"/>
  <c r="R11242" i="4"/>
  <c r="S11242" i="4" s="1"/>
  <c r="T11242" i="4" s="1"/>
  <c r="R10637" i="4"/>
  <c r="S10637" i="4" s="1"/>
  <c r="T10637" i="4" s="1"/>
  <c r="R10781" i="4"/>
  <c r="S10781" i="4" s="1"/>
  <c r="T10781" i="4" s="1"/>
  <c r="R10977" i="4"/>
  <c r="S10977" i="4" s="1"/>
  <c r="T10977" i="4" s="1"/>
  <c r="R11400" i="4"/>
  <c r="S11400" i="4" s="1"/>
  <c r="T11400" i="4" s="1"/>
  <c r="R10620" i="4"/>
  <c r="S10620" i="4" s="1"/>
  <c r="T10620" i="4" s="1"/>
  <c r="R10764" i="4"/>
  <c r="S10764" i="4" s="1"/>
  <c r="T10764" i="4" s="1"/>
  <c r="R10948" i="4"/>
  <c r="S10948" i="4" s="1"/>
  <c r="T10948" i="4" s="1"/>
  <c r="R11206" i="4"/>
  <c r="S11206" i="4" s="1"/>
  <c r="T11206" i="4" s="1"/>
  <c r="R11252" i="4"/>
  <c r="S11252" i="4" s="1"/>
  <c r="T11252" i="4" s="1"/>
  <c r="R11127" i="4"/>
  <c r="S11127" i="4" s="1"/>
  <c r="T11127" i="4" s="1"/>
  <c r="R11587" i="4"/>
  <c r="S11587" i="4" s="1"/>
  <c r="T11587" i="4" s="1"/>
  <c r="R11272" i="4"/>
  <c r="S11272" i="4" s="1"/>
  <c r="T11272" i="4" s="1"/>
  <c r="R11111" i="4"/>
  <c r="S11111" i="4" s="1"/>
  <c r="T11111" i="4" s="1"/>
  <c r="R11149" i="4"/>
  <c r="S11149" i="4" s="1"/>
  <c r="T11149" i="4" s="1"/>
  <c r="R11381" i="4"/>
  <c r="S11381" i="4" s="1"/>
  <c r="T11381" i="4" s="1"/>
  <c r="R11521" i="4"/>
  <c r="S11521" i="4" s="1"/>
  <c r="T11521" i="4" s="1"/>
  <c r="R11037" i="4"/>
  <c r="S11037" i="4" s="1"/>
  <c r="T11037" i="4" s="1"/>
  <c r="R11207" i="4"/>
  <c r="S11207" i="4" s="1"/>
  <c r="T11207" i="4" s="1"/>
  <c r="R11092" i="4"/>
  <c r="S11092" i="4" s="1"/>
  <c r="T11092" i="4" s="1"/>
  <c r="R11250" i="4"/>
  <c r="S11250" i="4" s="1"/>
  <c r="T11250" i="4" s="1"/>
  <c r="R11616" i="4"/>
  <c r="S11616" i="4" s="1"/>
  <c r="T11616" i="4" s="1"/>
  <c r="R11494" i="4"/>
  <c r="S11494" i="4" s="1"/>
  <c r="T11494" i="4" s="1"/>
  <c r="R11760" i="4"/>
  <c r="S11760" i="4" s="1"/>
  <c r="T11760" i="4" s="1"/>
  <c r="R11152" i="4"/>
  <c r="S11152" i="4" s="1"/>
  <c r="T11152" i="4" s="1"/>
  <c r="R10930" i="4"/>
  <c r="S10930" i="4" s="1"/>
  <c r="T10930" i="4" s="1"/>
  <c r="R11074" i="4"/>
  <c r="S11074" i="4" s="1"/>
  <c r="T11074" i="4" s="1"/>
  <c r="R11223" i="4"/>
  <c r="S11223" i="4" s="1"/>
  <c r="T11223" i="4" s="1"/>
  <c r="R11489" i="4"/>
  <c r="S11489" i="4" s="1"/>
  <c r="T11489" i="4" s="1"/>
  <c r="R10997" i="4"/>
  <c r="S10997" i="4" s="1"/>
  <c r="T10997" i="4" s="1"/>
  <c r="R11142" i="4"/>
  <c r="S11142" i="4" s="1"/>
  <c r="T11142" i="4" s="1"/>
  <c r="R11331" i="4"/>
  <c r="S11331" i="4" s="1"/>
  <c r="T11331" i="4" s="1"/>
  <c r="R11556" i="4"/>
  <c r="S11556" i="4" s="1"/>
  <c r="T11556" i="4" s="1"/>
  <c r="R10932" i="4"/>
  <c r="S10932" i="4" s="1"/>
  <c r="T10932" i="4" s="1"/>
  <c r="R11076" i="4"/>
  <c r="S11076" i="4" s="1"/>
  <c r="T11076" i="4" s="1"/>
  <c r="R11237" i="4"/>
  <c r="S11237" i="4" s="1"/>
  <c r="T11237" i="4" s="1"/>
  <c r="R11401" i="4"/>
  <c r="S11401" i="4" s="1"/>
  <c r="T11401" i="4" s="1"/>
  <c r="R12008" i="4"/>
  <c r="S12008" i="4" s="1"/>
  <c r="T12008" i="4" s="1"/>
  <c r="R11618" i="4"/>
  <c r="S11618" i="4" s="1"/>
  <c r="T11618" i="4" s="1"/>
  <c r="R11508" i="4"/>
  <c r="S11508" i="4" s="1"/>
  <c r="T11508" i="4" s="1"/>
  <c r="R11590" i="4"/>
  <c r="S11590" i="4" s="1"/>
  <c r="T11590" i="4" s="1"/>
  <c r="R11739" i="4"/>
  <c r="S11739" i="4" s="1"/>
  <c r="T11739" i="4" s="1"/>
  <c r="R11583" i="4"/>
  <c r="S11583" i="4" s="1"/>
  <c r="T11583" i="4" s="1"/>
  <c r="R11160" i="4"/>
  <c r="S11160" i="4" s="1"/>
  <c r="T11160" i="4" s="1"/>
  <c r="R11321" i="4"/>
  <c r="S11321" i="4" s="1"/>
  <c r="T11321" i="4" s="1"/>
  <c r="R11514" i="4"/>
  <c r="S11514" i="4" s="1"/>
  <c r="T11514" i="4" s="1"/>
  <c r="R11835" i="4"/>
  <c r="S11835" i="4" s="1"/>
  <c r="T11835" i="4" s="1"/>
  <c r="R11275" i="4"/>
  <c r="S11275" i="4" s="1"/>
  <c r="T11275" i="4" s="1"/>
  <c r="R11415" i="4"/>
  <c r="S11415" i="4" s="1"/>
  <c r="T11415" i="4" s="1"/>
  <c r="R11691" i="4"/>
  <c r="S11691" i="4" s="1"/>
  <c r="T11691" i="4" s="1"/>
  <c r="R11174" i="4"/>
  <c r="S11174" i="4" s="1"/>
  <c r="T11174" i="4" s="1"/>
  <c r="R11326" i="4"/>
  <c r="S11326" i="4" s="1"/>
  <c r="T11326" i="4" s="1"/>
  <c r="R11542" i="4"/>
  <c r="S11542" i="4" s="1"/>
  <c r="T11542" i="4" s="1"/>
  <c r="R11746" i="4"/>
  <c r="S11746" i="4" s="1"/>
  <c r="T11746" i="4" s="1"/>
  <c r="R11859" i="4"/>
  <c r="S11859" i="4" s="1"/>
  <c r="T11859" i="4" s="1"/>
  <c r="R11677" i="4"/>
  <c r="S11677" i="4" s="1"/>
  <c r="T11677" i="4" s="1"/>
  <c r="R11729" i="4"/>
  <c r="S11729" i="4" s="1"/>
  <c r="T11729" i="4" s="1"/>
  <c r="R11766" i="4"/>
  <c r="S11766" i="4" s="1"/>
  <c r="T11766" i="4" s="1"/>
  <c r="R11311" i="4"/>
  <c r="S11311" i="4" s="1"/>
  <c r="T11311" i="4" s="1"/>
  <c r="R11455" i="4"/>
  <c r="S11455" i="4" s="1"/>
  <c r="T11455" i="4" s="1"/>
  <c r="R11653" i="4"/>
  <c r="S11653" i="4" s="1"/>
  <c r="T11653" i="4" s="1"/>
  <c r="R11845" i="4"/>
  <c r="S11845" i="4" s="1"/>
  <c r="T11845" i="4" s="1"/>
  <c r="R12247" i="4"/>
  <c r="S12247" i="4" s="1"/>
  <c r="T12247" i="4" s="1"/>
  <c r="R11450" i="4"/>
  <c r="S11450" i="4" s="1"/>
  <c r="T11450" i="4" s="1"/>
  <c r="R11612" i="4"/>
  <c r="S11612" i="4" s="1"/>
  <c r="T11612" i="4" s="1"/>
  <c r="R11804" i="4"/>
  <c r="S11804" i="4" s="1"/>
  <c r="T11804" i="4" s="1"/>
  <c r="R11313" i="4"/>
  <c r="S11313" i="4" s="1"/>
  <c r="T11313" i="4" s="1"/>
  <c r="R11457" i="4"/>
  <c r="S11457" i="4" s="1"/>
  <c r="T11457" i="4" s="1"/>
  <c r="R11667" i="4"/>
  <c r="S11667" i="4" s="1"/>
  <c r="T11667" i="4" s="1"/>
  <c r="R11994" i="4"/>
  <c r="S11994" i="4" s="1"/>
  <c r="T11994" i="4" s="1"/>
  <c r="R11863" i="4"/>
  <c r="S11863" i="4" s="1"/>
  <c r="T11863" i="4" s="1"/>
  <c r="R11897" i="4"/>
  <c r="S11897" i="4" s="1"/>
  <c r="T11897" i="4" s="1"/>
  <c r="R11931" i="4"/>
  <c r="S11931" i="4" s="1"/>
  <c r="T11931" i="4" s="1"/>
  <c r="R11923" i="4"/>
  <c r="S11923" i="4" s="1"/>
  <c r="T11923" i="4" s="1"/>
  <c r="R11858" i="4"/>
  <c r="S11858" i="4" s="1"/>
  <c r="T11858" i="4" s="1"/>
  <c r="R11553" i="4"/>
  <c r="S11553" i="4" s="1"/>
  <c r="T11553" i="4" s="1"/>
  <c r="R11697" i="4"/>
  <c r="S11697" i="4" s="1"/>
  <c r="T11697" i="4" s="1"/>
  <c r="R11841" i="4"/>
  <c r="S11841" i="4" s="1"/>
  <c r="T11841" i="4" s="1"/>
  <c r="R12032" i="4"/>
  <c r="S12032" i="4" s="1"/>
  <c r="T12032" i="4" s="1"/>
  <c r="R11656" i="4"/>
  <c r="S11656" i="4" s="1"/>
  <c r="T11656" i="4" s="1"/>
  <c r="R11800" i="4"/>
  <c r="S11800" i="4" s="1"/>
  <c r="T11800" i="4" s="1"/>
  <c r="R11983" i="4"/>
  <c r="S11983" i="4" s="1"/>
  <c r="T11983" i="4" s="1"/>
  <c r="R11531" i="4"/>
  <c r="S11531" i="4" s="1"/>
  <c r="T11531" i="4" s="1"/>
  <c r="R11675" i="4"/>
  <c r="S11675" i="4" s="1"/>
  <c r="T11675" i="4" s="1"/>
  <c r="R11819" i="4"/>
  <c r="S11819" i="4" s="1"/>
  <c r="T11819" i="4" s="1"/>
  <c r="R12035" i="4"/>
  <c r="S12035" i="4" s="1"/>
  <c r="T12035" i="4" s="1"/>
  <c r="R12279" i="4"/>
  <c r="S12279" i="4" s="1"/>
  <c r="T12279" i="4" s="1"/>
  <c r="R11954" i="4"/>
  <c r="S11954" i="4" s="1"/>
  <c r="T11954" i="4" s="1"/>
  <c r="R12051" i="4"/>
  <c r="S12051" i="4" s="1"/>
  <c r="T12051" i="4" s="1"/>
  <c r="R12188" i="4"/>
  <c r="S12188" i="4" s="1"/>
  <c r="T12188" i="4" s="1"/>
  <c r="R11973" i="4"/>
  <c r="S11973" i="4" s="1"/>
  <c r="T11973" i="4" s="1"/>
  <c r="R12192" i="4"/>
  <c r="S12192" i="4" s="1"/>
  <c r="T12192" i="4" s="1"/>
  <c r="R11968" i="4"/>
  <c r="S11968" i="4" s="1"/>
  <c r="T11968" i="4" s="1"/>
  <c r="R12260" i="4"/>
  <c r="S12260" i="4" s="1"/>
  <c r="T12260" i="4" s="1"/>
  <c r="R11987" i="4"/>
  <c r="S11987" i="4" s="1"/>
  <c r="T11987" i="4" s="1"/>
  <c r="R12130" i="4"/>
  <c r="S12130" i="4" s="1"/>
  <c r="T12130" i="4" s="1"/>
  <c r="R12123" i="4"/>
  <c r="S12123" i="4" s="1"/>
  <c r="T12123" i="4" s="1"/>
  <c r="R12147" i="4"/>
  <c r="S12147" i="4" s="1"/>
  <c r="T12147" i="4" s="1"/>
  <c r="R12037" i="4"/>
  <c r="S12037" i="4" s="1"/>
  <c r="T12037" i="4" s="1"/>
  <c r="R12144" i="4"/>
  <c r="S12144" i="4" s="1"/>
  <c r="T12144" i="4" s="1"/>
  <c r="R12151" i="4"/>
  <c r="S12151" i="4" s="1"/>
  <c r="T12151" i="4" s="1"/>
  <c r="R12110" i="4"/>
  <c r="S12110" i="4" s="1"/>
  <c r="T12110" i="4" s="1"/>
  <c r="R12153" i="4"/>
  <c r="S12153" i="4" s="1"/>
  <c r="T12153" i="4" s="1"/>
  <c r="R12124" i="4"/>
  <c r="S12124" i="4" s="1"/>
  <c r="T12124" i="4" s="1"/>
  <c r="R12131" i="4"/>
  <c r="S12131" i="4" s="1"/>
  <c r="T12131" i="4" s="1"/>
  <c r="R12222" i="4"/>
  <c r="S12222" i="4" s="1"/>
  <c r="T12222" i="4" s="1"/>
  <c r="R12254" i="4"/>
  <c r="S12254" i="4" s="1"/>
  <c r="T12254" i="4" s="1"/>
  <c r="R12261" i="4"/>
  <c r="S12261" i="4" s="1"/>
  <c r="T12261" i="4" s="1"/>
  <c r="R12251" i="4"/>
  <c r="S12251" i="4" s="1"/>
  <c r="T12251" i="4" s="1"/>
  <c r="R12253" i="4"/>
  <c r="S12253" i="4" s="1"/>
  <c r="T12253" i="4" s="1"/>
  <c r="R12257" i="4"/>
  <c r="S12257" i="4" s="1"/>
  <c r="T12257" i="4" s="1"/>
  <c r="R1536" i="4"/>
  <c r="S1536" i="4" s="1"/>
  <c r="T1536" i="4" s="1"/>
  <c r="R670" i="4"/>
  <c r="S670" i="4" s="1"/>
  <c r="T670" i="4" s="1"/>
  <c r="R382" i="4"/>
  <c r="S382" i="4" s="1"/>
  <c r="T382" i="4" s="1"/>
  <c r="R996" i="4"/>
  <c r="S996" i="4" s="1"/>
  <c r="T996" i="4" s="1"/>
  <c r="R600" i="4"/>
  <c r="S600" i="4" s="1"/>
  <c r="T600" i="4" s="1"/>
  <c r="R593" i="4"/>
  <c r="S593" i="4" s="1"/>
  <c r="T593" i="4" s="1"/>
  <c r="R317" i="4"/>
  <c r="S317" i="4" s="1"/>
  <c r="T317" i="4" s="1"/>
  <c r="R1289" i="4"/>
  <c r="S1289" i="4" s="1"/>
  <c r="T1289" i="4" s="1"/>
  <c r="R514" i="4"/>
  <c r="S514" i="4" s="1"/>
  <c r="T514" i="4" s="1"/>
  <c r="R2194" i="4"/>
  <c r="S2194" i="4" s="1"/>
  <c r="T2194" i="4" s="1"/>
  <c r="R6035" i="4"/>
  <c r="S6035" i="4" s="1"/>
  <c r="T6035" i="4" s="1"/>
  <c r="R641" i="4"/>
  <c r="S641" i="4" s="1"/>
  <c r="T641" i="4" s="1"/>
  <c r="R2544" i="4"/>
  <c r="S2544" i="4" s="1"/>
  <c r="T2544" i="4" s="1"/>
  <c r="R826" i="4"/>
  <c r="S826" i="4" s="1"/>
  <c r="T826" i="4" s="1"/>
  <c r="R538" i="4"/>
  <c r="S538" i="4" s="1"/>
  <c r="T538" i="4" s="1"/>
  <c r="R287" i="4"/>
  <c r="S287" i="4" s="1"/>
  <c r="T287" i="4" s="1"/>
  <c r="R3972" i="4"/>
  <c r="S3972" i="4" s="1"/>
  <c r="T3972" i="4" s="1"/>
  <c r="R2004" i="4"/>
  <c r="S2004" i="4" s="1"/>
  <c r="T2004" i="4" s="1"/>
  <c r="R1734" i="4"/>
  <c r="S1734" i="4" s="1"/>
  <c r="T1734" i="4" s="1"/>
  <c r="R1477" i="4"/>
  <c r="S1477" i="4" s="1"/>
  <c r="T1477" i="4" s="1"/>
  <c r="R263" i="4"/>
  <c r="S263" i="4" s="1"/>
  <c r="T263" i="4" s="1"/>
  <c r="R1176" i="4"/>
  <c r="S1176" i="4" s="1"/>
  <c r="T1176" i="4" s="1"/>
  <c r="R2045" i="4"/>
  <c r="S2045" i="4" s="1"/>
  <c r="T2045" i="4" s="1"/>
  <c r="R1194" i="4"/>
  <c r="S1194" i="4" s="1"/>
  <c r="T1194" i="4" s="1"/>
  <c r="R95" i="4"/>
  <c r="S95" i="4" s="1"/>
  <c r="T95" i="4" s="1"/>
  <c r="R1878" i="4"/>
  <c r="S1878" i="4" s="1"/>
  <c r="T1878" i="4" s="1"/>
  <c r="R1621" i="4"/>
  <c r="S1621" i="4" s="1"/>
  <c r="T1621" i="4" s="1"/>
  <c r="R761" i="4"/>
  <c r="S761" i="4" s="1"/>
  <c r="T761" i="4" s="1"/>
  <c r="R473" i="4"/>
  <c r="S473" i="4" s="1"/>
  <c r="T473" i="4" s="1"/>
  <c r="R185" i="4"/>
  <c r="S185" i="4" s="1"/>
  <c r="T185" i="4" s="1"/>
  <c r="R10713" i="4"/>
  <c r="S10713" i="4" s="1"/>
  <c r="T10713" i="4" s="1"/>
  <c r="R10065" i="4"/>
  <c r="S10065" i="4" s="1"/>
  <c r="T10065" i="4" s="1"/>
  <c r="R10209" i="4"/>
  <c r="S10209" i="4" s="1"/>
  <c r="T10209" i="4" s="1"/>
  <c r="R10353" i="4"/>
  <c r="S10353" i="4" s="1"/>
  <c r="T10353" i="4" s="1"/>
  <c r="R10633" i="4"/>
  <c r="S10633" i="4" s="1"/>
  <c r="T10633" i="4" s="1"/>
  <c r="R10084" i="4"/>
  <c r="S10084" i="4" s="1"/>
  <c r="T10084" i="4" s="1"/>
  <c r="R10228" i="4"/>
  <c r="S10228" i="4" s="1"/>
  <c r="T10228" i="4" s="1"/>
  <c r="R10387" i="4"/>
  <c r="S10387" i="4" s="1"/>
  <c r="T10387" i="4" s="1"/>
  <c r="R10569" i="4"/>
  <c r="S10569" i="4" s="1"/>
  <c r="T10569" i="4" s="1"/>
  <c r="R10319" i="4"/>
  <c r="S10319" i="4" s="1"/>
  <c r="T10319" i="4" s="1"/>
  <c r="R10476" i="4"/>
  <c r="S10476" i="4" s="1"/>
  <c r="T10476" i="4" s="1"/>
  <c r="R10373" i="4"/>
  <c r="S10373" i="4" s="1"/>
  <c r="T10373" i="4" s="1"/>
  <c r="R10645" i="4"/>
  <c r="S10645" i="4" s="1"/>
  <c r="T10645" i="4" s="1"/>
  <c r="R10404" i="4"/>
  <c r="S10404" i="4" s="1"/>
  <c r="T10404" i="4" s="1"/>
  <c r="R10629" i="4"/>
  <c r="S10629" i="4" s="1"/>
  <c r="T10629" i="4" s="1"/>
  <c r="R10340" i="4"/>
  <c r="S10340" i="4" s="1"/>
  <c r="T10340" i="4" s="1"/>
  <c r="R10513" i="4"/>
  <c r="S10513" i="4" s="1"/>
  <c r="T10513" i="4" s="1"/>
  <c r="R10592" i="4"/>
  <c r="S10592" i="4" s="1"/>
  <c r="T10592" i="4" s="1"/>
  <c r="R10400" i="4"/>
  <c r="S10400" i="4" s="1"/>
  <c r="T10400" i="4" s="1"/>
  <c r="R10627" i="4"/>
  <c r="S10627" i="4" s="1"/>
  <c r="T10627" i="4" s="1"/>
  <c r="R10395" i="4"/>
  <c r="S10395" i="4" s="1"/>
  <c r="T10395" i="4" s="1"/>
  <c r="R10751" i="4"/>
  <c r="S10751" i="4" s="1"/>
  <c r="T10751" i="4" s="1"/>
  <c r="R10743" i="4"/>
  <c r="S10743" i="4" s="1"/>
  <c r="T10743" i="4" s="1"/>
  <c r="R10508" i="4"/>
  <c r="S10508" i="4" s="1"/>
  <c r="T10508" i="4" s="1"/>
  <c r="R10873" i="4"/>
  <c r="S10873" i="4" s="1"/>
  <c r="T10873" i="4" s="1"/>
  <c r="R10521" i="4"/>
  <c r="S10521" i="4" s="1"/>
  <c r="T10521" i="4" s="1"/>
  <c r="R10732" i="4"/>
  <c r="S10732" i="4" s="1"/>
  <c r="T10732" i="4" s="1"/>
  <c r="R10499" i="4"/>
  <c r="S10499" i="4" s="1"/>
  <c r="T10499" i="4" s="1"/>
  <c r="R10705" i="4"/>
  <c r="S10705" i="4" s="1"/>
  <c r="T10705" i="4" s="1"/>
  <c r="R10991" i="4"/>
  <c r="S10991" i="4" s="1"/>
  <c r="T10991" i="4" s="1"/>
  <c r="R11039" i="4"/>
  <c r="S11039" i="4" s="1"/>
  <c r="T11039" i="4" s="1"/>
  <c r="R10784" i="4"/>
  <c r="S10784" i="4" s="1"/>
  <c r="T10784" i="4" s="1"/>
  <c r="R10986" i="4"/>
  <c r="S10986" i="4" s="1"/>
  <c r="T10986" i="4" s="1"/>
  <c r="R10556" i="4"/>
  <c r="S10556" i="4" s="1"/>
  <c r="T10556" i="4" s="1"/>
  <c r="R10748" i="4"/>
  <c r="S10748" i="4" s="1"/>
  <c r="T10748" i="4" s="1"/>
  <c r="R10923" i="4"/>
  <c r="S10923" i="4" s="1"/>
  <c r="T10923" i="4" s="1"/>
  <c r="R10526" i="4"/>
  <c r="S10526" i="4" s="1"/>
  <c r="T10526" i="4" s="1"/>
  <c r="R10755" i="4"/>
  <c r="S10755" i="4" s="1"/>
  <c r="T10755" i="4" s="1"/>
  <c r="R10935" i="4"/>
  <c r="S10935" i="4" s="1"/>
  <c r="T10935" i="4" s="1"/>
  <c r="R10900" i="4"/>
  <c r="S10900" i="4" s="1"/>
  <c r="T10900" i="4" s="1"/>
  <c r="R11153" i="4"/>
  <c r="S11153" i="4" s="1"/>
  <c r="T11153" i="4" s="1"/>
  <c r="R10927" i="4"/>
  <c r="S10927" i="4" s="1"/>
  <c r="T10927" i="4" s="1"/>
  <c r="R10852" i="4"/>
  <c r="S10852" i="4" s="1"/>
  <c r="T10852" i="4" s="1"/>
  <c r="R10516" i="4"/>
  <c r="S10516" i="4" s="1"/>
  <c r="T10516" i="4" s="1"/>
  <c r="R10724" i="4"/>
  <c r="S10724" i="4" s="1"/>
  <c r="T10724" i="4" s="1"/>
  <c r="R10936" i="4"/>
  <c r="S10936" i="4" s="1"/>
  <c r="T10936" i="4" s="1"/>
  <c r="R10582" i="4"/>
  <c r="S10582" i="4" s="1"/>
  <c r="T10582" i="4" s="1"/>
  <c r="R10726" i="4"/>
  <c r="S10726" i="4" s="1"/>
  <c r="T10726" i="4" s="1"/>
  <c r="R10870" i="4"/>
  <c r="S10870" i="4" s="1"/>
  <c r="T10870" i="4" s="1"/>
  <c r="R11020" i="4"/>
  <c r="S11020" i="4" s="1"/>
  <c r="T11020" i="4" s="1"/>
  <c r="R11265" i="4"/>
  <c r="S11265" i="4" s="1"/>
  <c r="T11265" i="4" s="1"/>
  <c r="R10649" i="4"/>
  <c r="S10649" i="4" s="1"/>
  <c r="T10649" i="4" s="1"/>
  <c r="R10793" i="4"/>
  <c r="S10793" i="4" s="1"/>
  <c r="T10793" i="4" s="1"/>
  <c r="R10987" i="4"/>
  <c r="S10987" i="4" s="1"/>
  <c r="T10987" i="4" s="1"/>
  <c r="R11412" i="4"/>
  <c r="S11412" i="4" s="1"/>
  <c r="T11412" i="4" s="1"/>
  <c r="R10632" i="4"/>
  <c r="S10632" i="4" s="1"/>
  <c r="T10632" i="4" s="1"/>
  <c r="R10776" i="4"/>
  <c r="S10776" i="4" s="1"/>
  <c r="T10776" i="4" s="1"/>
  <c r="R10975" i="4"/>
  <c r="S10975" i="4" s="1"/>
  <c r="T10975" i="4" s="1"/>
  <c r="R11295" i="4"/>
  <c r="S11295" i="4" s="1"/>
  <c r="T11295" i="4" s="1"/>
  <c r="R11261" i="4"/>
  <c r="S11261" i="4" s="1"/>
  <c r="T11261" i="4" s="1"/>
  <c r="R11131" i="4"/>
  <c r="S11131" i="4" s="1"/>
  <c r="T11131" i="4" s="1"/>
  <c r="R11005" i="4"/>
  <c r="S11005" i="4" s="1"/>
  <c r="T11005" i="4" s="1"/>
  <c r="R11281" i="4"/>
  <c r="S11281" i="4" s="1"/>
  <c r="T11281" i="4" s="1"/>
  <c r="R11161" i="4"/>
  <c r="S11161" i="4" s="1"/>
  <c r="T11161" i="4" s="1"/>
  <c r="R11199" i="4"/>
  <c r="S11199" i="4" s="1"/>
  <c r="T11199" i="4" s="1"/>
  <c r="R11393" i="4"/>
  <c r="S11393" i="4" s="1"/>
  <c r="T11393" i="4" s="1"/>
  <c r="R11629" i="4"/>
  <c r="S11629" i="4" s="1"/>
  <c r="T11629" i="4" s="1"/>
  <c r="R11046" i="4"/>
  <c r="S11046" i="4" s="1"/>
  <c r="T11046" i="4" s="1"/>
  <c r="R11213" i="4"/>
  <c r="S11213" i="4" s="1"/>
  <c r="T11213" i="4" s="1"/>
  <c r="R11101" i="4"/>
  <c r="S11101" i="4" s="1"/>
  <c r="T11101" i="4" s="1"/>
  <c r="R11259" i="4"/>
  <c r="S11259" i="4" s="1"/>
  <c r="T11259" i="4" s="1"/>
  <c r="R11751" i="4"/>
  <c r="S11751" i="4" s="1"/>
  <c r="T11751" i="4" s="1"/>
  <c r="R11524" i="4"/>
  <c r="S11524" i="4" s="1"/>
  <c r="T11524" i="4" s="1"/>
  <c r="R11840" i="4"/>
  <c r="S11840" i="4" s="1"/>
  <c r="T11840" i="4" s="1"/>
  <c r="R11155" i="4"/>
  <c r="S11155" i="4" s="1"/>
  <c r="T11155" i="4" s="1"/>
  <c r="R10942" i="4"/>
  <c r="S10942" i="4" s="1"/>
  <c r="T10942" i="4" s="1"/>
  <c r="R11086" i="4"/>
  <c r="S11086" i="4" s="1"/>
  <c r="T11086" i="4" s="1"/>
  <c r="R11253" i="4"/>
  <c r="S11253" i="4" s="1"/>
  <c r="T11253" i="4" s="1"/>
  <c r="R11492" i="4"/>
  <c r="S11492" i="4" s="1"/>
  <c r="T11492" i="4" s="1"/>
  <c r="R11009" i="4"/>
  <c r="S11009" i="4" s="1"/>
  <c r="T11009" i="4" s="1"/>
  <c r="R11144" i="4"/>
  <c r="S11144" i="4" s="1"/>
  <c r="T11144" i="4" s="1"/>
  <c r="R11334" i="4"/>
  <c r="S11334" i="4" s="1"/>
  <c r="T11334" i="4" s="1"/>
  <c r="R11568" i="4"/>
  <c r="S11568" i="4" s="1"/>
  <c r="T11568" i="4" s="1"/>
  <c r="R10944" i="4"/>
  <c r="S10944" i="4" s="1"/>
  <c r="T10944" i="4" s="1"/>
  <c r="R11088" i="4"/>
  <c r="S11088" i="4" s="1"/>
  <c r="T11088" i="4" s="1"/>
  <c r="R11267" i="4"/>
  <c r="S11267" i="4" s="1"/>
  <c r="T11267" i="4" s="1"/>
  <c r="R11410" i="4"/>
  <c r="S11410" i="4" s="1"/>
  <c r="T11410" i="4" s="1"/>
  <c r="R12087" i="4"/>
  <c r="S12087" i="4" s="1"/>
  <c r="T12087" i="4" s="1"/>
  <c r="R11773" i="4"/>
  <c r="S11773" i="4" s="1"/>
  <c r="T11773" i="4" s="1"/>
  <c r="R11512" i="4"/>
  <c r="S11512" i="4" s="1"/>
  <c r="T11512" i="4" s="1"/>
  <c r="R11602" i="4"/>
  <c r="S11602" i="4" s="1"/>
  <c r="T11602" i="4" s="1"/>
  <c r="R11748" i="4"/>
  <c r="S11748" i="4" s="1"/>
  <c r="T11748" i="4" s="1"/>
  <c r="R11595" i="4"/>
  <c r="S11595" i="4" s="1"/>
  <c r="T11595" i="4" s="1"/>
  <c r="R11172" i="4"/>
  <c r="S11172" i="4" s="1"/>
  <c r="T11172" i="4" s="1"/>
  <c r="R11351" i="4"/>
  <c r="S11351" i="4" s="1"/>
  <c r="T11351" i="4" s="1"/>
  <c r="R11522" i="4"/>
  <c r="S11522" i="4" s="1"/>
  <c r="T11522" i="4" s="1"/>
  <c r="R11886" i="4"/>
  <c r="S11886" i="4" s="1"/>
  <c r="T11886" i="4" s="1"/>
  <c r="R11296" i="4"/>
  <c r="S11296" i="4" s="1"/>
  <c r="T11296" i="4" s="1"/>
  <c r="R11424" i="4"/>
  <c r="S11424" i="4" s="1"/>
  <c r="T11424" i="4" s="1"/>
  <c r="R11694" i="4"/>
  <c r="S11694" i="4" s="1"/>
  <c r="T11694" i="4" s="1"/>
  <c r="R11186" i="4"/>
  <c r="S11186" i="4" s="1"/>
  <c r="T11186" i="4" s="1"/>
  <c r="R11356" i="4"/>
  <c r="S11356" i="4" s="1"/>
  <c r="T11356" i="4" s="1"/>
  <c r="R11545" i="4"/>
  <c r="S11545" i="4" s="1"/>
  <c r="T11545" i="4" s="1"/>
  <c r="R11755" i="4"/>
  <c r="S11755" i="4" s="1"/>
  <c r="T11755" i="4" s="1"/>
  <c r="R11868" i="4"/>
  <c r="S11868" i="4" s="1"/>
  <c r="T11868" i="4" s="1"/>
  <c r="R11683" i="4"/>
  <c r="S11683" i="4" s="1"/>
  <c r="T11683" i="4" s="1"/>
  <c r="R11732" i="4"/>
  <c r="S11732" i="4" s="1"/>
  <c r="T11732" i="4" s="1"/>
  <c r="R11775" i="4"/>
  <c r="S11775" i="4" s="1"/>
  <c r="T11775" i="4" s="1"/>
  <c r="R11323" i="4"/>
  <c r="S11323" i="4" s="1"/>
  <c r="T11323" i="4" s="1"/>
  <c r="R11467" i="4"/>
  <c r="S11467" i="4" s="1"/>
  <c r="T11467" i="4" s="1"/>
  <c r="R11662" i="4"/>
  <c r="S11662" i="4" s="1"/>
  <c r="T11662" i="4" s="1"/>
  <c r="R11881" i="4"/>
  <c r="S11881" i="4" s="1"/>
  <c r="T11881" i="4" s="1"/>
  <c r="R11318" i="4"/>
  <c r="S11318" i="4" s="1"/>
  <c r="T11318" i="4" s="1"/>
  <c r="R11462" i="4"/>
  <c r="S11462" i="4" s="1"/>
  <c r="T11462" i="4" s="1"/>
  <c r="R11621" i="4"/>
  <c r="S11621" i="4" s="1"/>
  <c r="T11621" i="4" s="1"/>
  <c r="R11813" i="4"/>
  <c r="S11813" i="4" s="1"/>
  <c r="T11813" i="4" s="1"/>
  <c r="R11325" i="4"/>
  <c r="S11325" i="4" s="1"/>
  <c r="T11325" i="4" s="1"/>
  <c r="R11469" i="4"/>
  <c r="S11469" i="4" s="1"/>
  <c r="T11469" i="4" s="1"/>
  <c r="R11676" i="4"/>
  <c r="S11676" i="4" s="1"/>
  <c r="T11676" i="4" s="1"/>
  <c r="R12005" i="4"/>
  <c r="S12005" i="4" s="1"/>
  <c r="T12005" i="4" s="1"/>
  <c r="R11866" i="4"/>
  <c r="S11866" i="4" s="1"/>
  <c r="T11866" i="4" s="1"/>
  <c r="R11900" i="4"/>
  <c r="S11900" i="4" s="1"/>
  <c r="T11900" i="4" s="1"/>
  <c r="R11943" i="4"/>
  <c r="S11943" i="4" s="1"/>
  <c r="T11943" i="4" s="1"/>
  <c r="R11996" i="4"/>
  <c r="S11996" i="4" s="1"/>
  <c r="T11996" i="4" s="1"/>
  <c r="R11861" i="4"/>
  <c r="S11861" i="4" s="1"/>
  <c r="T11861" i="4" s="1"/>
  <c r="R11565" i="4"/>
  <c r="S11565" i="4" s="1"/>
  <c r="T11565" i="4" s="1"/>
  <c r="R11709" i="4"/>
  <c r="S11709" i="4" s="1"/>
  <c r="T11709" i="4" s="1"/>
  <c r="R11862" i="4"/>
  <c r="S11862" i="4" s="1"/>
  <c r="T11862" i="4" s="1"/>
  <c r="R12072" i="4"/>
  <c r="S12072" i="4" s="1"/>
  <c r="T12072" i="4" s="1"/>
  <c r="R11668" i="4"/>
  <c r="S11668" i="4" s="1"/>
  <c r="T11668" i="4" s="1"/>
  <c r="R11812" i="4"/>
  <c r="S11812" i="4" s="1"/>
  <c r="T11812" i="4" s="1"/>
  <c r="R12013" i="4"/>
  <c r="S12013" i="4" s="1"/>
  <c r="T12013" i="4" s="1"/>
  <c r="R11543" i="4"/>
  <c r="S11543" i="4" s="1"/>
  <c r="T11543" i="4" s="1"/>
  <c r="R11687" i="4"/>
  <c r="S11687" i="4" s="1"/>
  <c r="T11687" i="4" s="1"/>
  <c r="R11831" i="4"/>
  <c r="S11831" i="4" s="1"/>
  <c r="T11831" i="4" s="1"/>
  <c r="R12115" i="4"/>
  <c r="S12115" i="4" s="1"/>
  <c r="T12115" i="4" s="1"/>
  <c r="R11929" i="4"/>
  <c r="S11929" i="4" s="1"/>
  <c r="T11929" i="4" s="1"/>
  <c r="R11984" i="4"/>
  <c r="S11984" i="4" s="1"/>
  <c r="T11984" i="4" s="1"/>
  <c r="R12062" i="4"/>
  <c r="S12062" i="4" s="1"/>
  <c r="T12062" i="4" s="1"/>
  <c r="R12200" i="4"/>
  <c r="S12200" i="4" s="1"/>
  <c r="T12200" i="4" s="1"/>
  <c r="R11985" i="4"/>
  <c r="S11985" i="4" s="1"/>
  <c r="T11985" i="4" s="1"/>
  <c r="R12199" i="4"/>
  <c r="S12199" i="4" s="1"/>
  <c r="T12199" i="4" s="1"/>
  <c r="R11980" i="4"/>
  <c r="S11980" i="4" s="1"/>
  <c r="T11980" i="4" s="1"/>
  <c r="R11855" i="4"/>
  <c r="S11855" i="4" s="1"/>
  <c r="T11855" i="4" s="1"/>
  <c r="R11999" i="4"/>
  <c r="S11999" i="4" s="1"/>
  <c r="T11999" i="4" s="1"/>
  <c r="R12160" i="4"/>
  <c r="S12160" i="4" s="1"/>
  <c r="T12160" i="4" s="1"/>
  <c r="R12168" i="4"/>
  <c r="S12168" i="4" s="1"/>
  <c r="T12168" i="4" s="1"/>
  <c r="R12150" i="4"/>
  <c r="S12150" i="4" s="1"/>
  <c r="T12150" i="4" s="1"/>
  <c r="R12049" i="4"/>
  <c r="S12049" i="4" s="1"/>
  <c r="T12049" i="4" s="1"/>
  <c r="R12220" i="4"/>
  <c r="S12220" i="4" s="1"/>
  <c r="T12220" i="4" s="1"/>
  <c r="R12156" i="4"/>
  <c r="S12156" i="4" s="1"/>
  <c r="T12156" i="4" s="1"/>
  <c r="R12140" i="4"/>
  <c r="S12140" i="4" s="1"/>
  <c r="T12140" i="4" s="1"/>
  <c r="R12157" i="4"/>
  <c r="S12157" i="4" s="1"/>
  <c r="T12157" i="4" s="1"/>
  <c r="R12136" i="4"/>
  <c r="S12136" i="4" s="1"/>
  <c r="T12136" i="4" s="1"/>
  <c r="R12143" i="4"/>
  <c r="S12143" i="4" s="1"/>
  <c r="T12143" i="4" s="1"/>
  <c r="R12248" i="4"/>
  <c r="S12248" i="4" s="1"/>
  <c r="T12248" i="4" s="1"/>
  <c r="R12266" i="4"/>
  <c r="S12266" i="4" s="1"/>
  <c r="T12266" i="4" s="1"/>
  <c r="R12273" i="4"/>
  <c r="S12273" i="4" s="1"/>
  <c r="T12273" i="4" s="1"/>
  <c r="R12263" i="4"/>
  <c r="S12263" i="4" s="1"/>
  <c r="T12263" i="4" s="1"/>
  <c r="R12265" i="4"/>
  <c r="S12265" i="4" s="1"/>
  <c r="T12265" i="4" s="1"/>
  <c r="R12269" i="4"/>
  <c r="S12269" i="4" s="1"/>
  <c r="T12269" i="4" s="1"/>
  <c r="R2022" i="4"/>
  <c r="S2022" i="4" s="1"/>
  <c r="T2022" i="4" s="1"/>
  <c r="R1765" i="4"/>
  <c r="S1765" i="4" s="1"/>
  <c r="T1765" i="4" s="1"/>
  <c r="R1225" i="4"/>
  <c r="S1225" i="4" s="1"/>
  <c r="T1225" i="4" s="1"/>
  <c r="R1145" i="4"/>
  <c r="S1145" i="4" s="1"/>
  <c r="T1145" i="4" s="1"/>
  <c r="R293" i="4"/>
  <c r="S293" i="4" s="1"/>
  <c r="T293" i="4" s="1"/>
  <c r="R1073" i="4"/>
  <c r="S1073" i="4" s="1"/>
  <c r="T1073" i="4" s="1"/>
  <c r="R1757" i="4"/>
  <c r="S1757" i="4" s="1"/>
  <c r="T1757" i="4" s="1"/>
  <c r="R53" i="4"/>
  <c r="S53" i="4" s="1"/>
  <c r="T53" i="4" s="1"/>
  <c r="R2371" i="4"/>
  <c r="S2371" i="4" s="1"/>
  <c r="T2371" i="4" s="1"/>
  <c r="R191" i="4"/>
  <c r="S191" i="4" s="1"/>
  <c r="T191" i="4" s="1"/>
  <c r="R3230" i="4"/>
  <c r="S3230" i="4" s="1"/>
  <c r="T3230" i="4" s="1"/>
  <c r="R3220" i="4"/>
  <c r="S3220" i="4" s="1"/>
  <c r="T3220" i="4" s="1"/>
  <c r="R1464" i="4"/>
  <c r="S1464" i="4" s="1"/>
  <c r="T1464" i="4" s="1"/>
  <c r="R612" i="4"/>
  <c r="S612" i="4" s="1"/>
  <c r="T612" i="4" s="1"/>
  <c r="R605" i="4"/>
  <c r="S605" i="4" s="1"/>
  <c r="T605" i="4" s="1"/>
  <c r="R239" i="4"/>
  <c r="S239" i="4" s="1"/>
  <c r="T239" i="4" s="1"/>
  <c r="R937" i="4"/>
  <c r="S937" i="4" s="1"/>
  <c r="T937" i="4" s="1"/>
  <c r="R1937" i="4"/>
  <c r="S1937" i="4" s="1"/>
  <c r="T1937" i="4" s="1"/>
  <c r="R2529" i="4"/>
  <c r="S2529" i="4" s="1"/>
  <c r="T2529" i="4" s="1"/>
  <c r="R1608" i="4"/>
  <c r="S1608" i="4" s="1"/>
  <c r="T1608" i="4" s="1"/>
  <c r="R161" i="4"/>
  <c r="S161" i="4" s="1"/>
  <c r="T161" i="4" s="1"/>
  <c r="R10744" i="4"/>
  <c r="S10744" i="4" s="1"/>
  <c r="T10744" i="4" s="1"/>
  <c r="R10077" i="4"/>
  <c r="S10077" i="4" s="1"/>
  <c r="T10077" i="4" s="1"/>
  <c r="R10221" i="4"/>
  <c r="S10221" i="4" s="1"/>
  <c r="T10221" i="4" s="1"/>
  <c r="R10431" i="4"/>
  <c r="S10431" i="4" s="1"/>
  <c r="T10431" i="4" s="1"/>
  <c r="R10672" i="4"/>
  <c r="S10672" i="4" s="1"/>
  <c r="T10672" i="4" s="1"/>
  <c r="R10096" i="4"/>
  <c r="S10096" i="4" s="1"/>
  <c r="T10096" i="4" s="1"/>
  <c r="R10240" i="4"/>
  <c r="S10240" i="4" s="1"/>
  <c r="T10240" i="4" s="1"/>
  <c r="R10389" i="4"/>
  <c r="S10389" i="4" s="1"/>
  <c r="T10389" i="4" s="1"/>
  <c r="R10612" i="4"/>
  <c r="S10612" i="4" s="1"/>
  <c r="T10612" i="4" s="1"/>
  <c r="R10331" i="4"/>
  <c r="S10331" i="4" s="1"/>
  <c r="T10331" i="4" s="1"/>
  <c r="R10585" i="4"/>
  <c r="S10585" i="4" s="1"/>
  <c r="T10585" i="4" s="1"/>
  <c r="R10375" i="4"/>
  <c r="S10375" i="4" s="1"/>
  <c r="T10375" i="4" s="1"/>
  <c r="R10729" i="4"/>
  <c r="S10729" i="4" s="1"/>
  <c r="T10729" i="4" s="1"/>
  <c r="R10406" i="4"/>
  <c r="S10406" i="4" s="1"/>
  <c r="T10406" i="4" s="1"/>
  <c r="R10640" i="4"/>
  <c r="S10640" i="4" s="1"/>
  <c r="T10640" i="4" s="1"/>
  <c r="R10352" i="4"/>
  <c r="S10352" i="4" s="1"/>
  <c r="T10352" i="4" s="1"/>
  <c r="R10520" i="4"/>
  <c r="S10520" i="4" s="1"/>
  <c r="T10520" i="4" s="1"/>
  <c r="R10609" i="4"/>
  <c r="S10609" i="4" s="1"/>
  <c r="T10609" i="4" s="1"/>
  <c r="R10412" i="4"/>
  <c r="S10412" i="4" s="1"/>
  <c r="T10412" i="4" s="1"/>
  <c r="R10664" i="4"/>
  <c r="S10664" i="4" s="1"/>
  <c r="T10664" i="4" s="1"/>
  <c r="R10407" i="4"/>
  <c r="S10407" i="4" s="1"/>
  <c r="T10407" i="4" s="1"/>
  <c r="R10783" i="4"/>
  <c r="S10783" i="4" s="1"/>
  <c r="T10783" i="4" s="1"/>
  <c r="R10779" i="4"/>
  <c r="S10779" i="4" s="1"/>
  <c r="T10779" i="4" s="1"/>
  <c r="R10514" i="4"/>
  <c r="S10514" i="4" s="1"/>
  <c r="T10514" i="4" s="1"/>
  <c r="R10925" i="4"/>
  <c r="S10925" i="4" s="1"/>
  <c r="T10925" i="4" s="1"/>
  <c r="R10531" i="4"/>
  <c r="S10531" i="4" s="1"/>
  <c r="T10531" i="4" s="1"/>
  <c r="R10756" i="4"/>
  <c r="S10756" i="4" s="1"/>
  <c r="T10756" i="4" s="1"/>
  <c r="R10519" i="4"/>
  <c r="S10519" i="4" s="1"/>
  <c r="T10519" i="4" s="1"/>
  <c r="R10722" i="4"/>
  <c r="S10722" i="4" s="1"/>
  <c r="T10722" i="4" s="1"/>
  <c r="R11066" i="4"/>
  <c r="S11066" i="4" s="1"/>
  <c r="T11066" i="4" s="1"/>
  <c r="R11158" i="4"/>
  <c r="S11158" i="4" s="1"/>
  <c r="T11158" i="4" s="1"/>
  <c r="R10814" i="4"/>
  <c r="S10814" i="4" s="1"/>
  <c r="T10814" i="4" s="1"/>
  <c r="R11209" i="4"/>
  <c r="S11209" i="4" s="1"/>
  <c r="T11209" i="4" s="1"/>
  <c r="R10586" i="4"/>
  <c r="S10586" i="4" s="1"/>
  <c r="T10586" i="4" s="1"/>
  <c r="R10778" i="4"/>
  <c r="S10778" i="4" s="1"/>
  <c r="T10778" i="4" s="1"/>
  <c r="R10947" i="4"/>
  <c r="S10947" i="4" s="1"/>
  <c r="T10947" i="4" s="1"/>
  <c r="R10593" i="4"/>
  <c r="S10593" i="4" s="1"/>
  <c r="T10593" i="4" s="1"/>
  <c r="R10785" i="4"/>
  <c r="S10785" i="4" s="1"/>
  <c r="T10785" i="4" s="1"/>
  <c r="R10994" i="4"/>
  <c r="S10994" i="4" s="1"/>
  <c r="T10994" i="4" s="1"/>
  <c r="R10924" i="4"/>
  <c r="S10924" i="4" s="1"/>
  <c r="T10924" i="4" s="1"/>
  <c r="R11245" i="4"/>
  <c r="S11245" i="4" s="1"/>
  <c r="T11245" i="4" s="1"/>
  <c r="R10965" i="4"/>
  <c r="S10965" i="4" s="1"/>
  <c r="T10965" i="4" s="1"/>
  <c r="R10861" i="4"/>
  <c r="S10861" i="4" s="1"/>
  <c r="T10861" i="4" s="1"/>
  <c r="R10523" i="4"/>
  <c r="S10523" i="4" s="1"/>
  <c r="T10523" i="4" s="1"/>
  <c r="R10754" i="4"/>
  <c r="S10754" i="4" s="1"/>
  <c r="T10754" i="4" s="1"/>
  <c r="R10949" i="4"/>
  <c r="S10949" i="4" s="1"/>
  <c r="T10949" i="4" s="1"/>
  <c r="R10594" i="4"/>
  <c r="S10594" i="4" s="1"/>
  <c r="T10594" i="4" s="1"/>
  <c r="R10738" i="4"/>
  <c r="S10738" i="4" s="1"/>
  <c r="T10738" i="4" s="1"/>
  <c r="R10882" i="4"/>
  <c r="S10882" i="4" s="1"/>
  <c r="T10882" i="4" s="1"/>
  <c r="R11073" i="4"/>
  <c r="S11073" i="4" s="1"/>
  <c r="T11073" i="4" s="1"/>
  <c r="R11274" i="4"/>
  <c r="S11274" i="4" s="1"/>
  <c r="T11274" i="4" s="1"/>
  <c r="R10661" i="4"/>
  <c r="S10661" i="4" s="1"/>
  <c r="T10661" i="4" s="1"/>
  <c r="R10805" i="4"/>
  <c r="S10805" i="4" s="1"/>
  <c r="T10805" i="4" s="1"/>
  <c r="R11023" i="4"/>
  <c r="S11023" i="4" s="1"/>
  <c r="T11023" i="4" s="1"/>
  <c r="R11425" i="4"/>
  <c r="S11425" i="4" s="1"/>
  <c r="T11425" i="4" s="1"/>
  <c r="R10644" i="4"/>
  <c r="S10644" i="4" s="1"/>
  <c r="T10644" i="4" s="1"/>
  <c r="R10788" i="4"/>
  <c r="S10788" i="4" s="1"/>
  <c r="T10788" i="4" s="1"/>
  <c r="R10982" i="4"/>
  <c r="S10982" i="4" s="1"/>
  <c r="T10982" i="4" s="1"/>
  <c r="R11742" i="4"/>
  <c r="S11742" i="4" s="1"/>
  <c r="T11742" i="4" s="1"/>
  <c r="R11362" i="4"/>
  <c r="S11362" i="4" s="1"/>
  <c r="T11362" i="4" s="1"/>
  <c r="R11164" i="4"/>
  <c r="S11164" i="4" s="1"/>
  <c r="T11164" i="4" s="1"/>
  <c r="R11010" i="4"/>
  <c r="S11010" i="4" s="1"/>
  <c r="T11010" i="4" s="1"/>
  <c r="R11286" i="4"/>
  <c r="S11286" i="4" s="1"/>
  <c r="T11286" i="4" s="1"/>
  <c r="R11190" i="4"/>
  <c r="S11190" i="4" s="1"/>
  <c r="T11190" i="4" s="1"/>
  <c r="R11231" i="4"/>
  <c r="S11231" i="4" s="1"/>
  <c r="T11231" i="4" s="1"/>
  <c r="R11405" i="4"/>
  <c r="S11405" i="4" s="1"/>
  <c r="T11405" i="4" s="1"/>
  <c r="R11647" i="4"/>
  <c r="S11647" i="4" s="1"/>
  <c r="T11647" i="4" s="1"/>
  <c r="R11055" i="4"/>
  <c r="S11055" i="4" s="1"/>
  <c r="T11055" i="4" s="1"/>
  <c r="R11216" i="4"/>
  <c r="S11216" i="4" s="1"/>
  <c r="T11216" i="4" s="1"/>
  <c r="R11132" i="4"/>
  <c r="S11132" i="4" s="1"/>
  <c r="T11132" i="4" s="1"/>
  <c r="R11284" i="4"/>
  <c r="S11284" i="4" s="1"/>
  <c r="T11284" i="4" s="1"/>
  <c r="R11370" i="4"/>
  <c r="S11370" i="4" s="1"/>
  <c r="T11370" i="4" s="1"/>
  <c r="R11635" i="4"/>
  <c r="S11635" i="4" s="1"/>
  <c r="T11635" i="4" s="1"/>
  <c r="R11013" i="4"/>
  <c r="S11013" i="4" s="1"/>
  <c r="T11013" i="4" s="1"/>
  <c r="R11188" i="4"/>
  <c r="S11188" i="4" s="1"/>
  <c r="T11188" i="4" s="1"/>
  <c r="R10954" i="4"/>
  <c r="S10954" i="4" s="1"/>
  <c r="T10954" i="4" s="1"/>
  <c r="R11098" i="4"/>
  <c r="S11098" i="4" s="1"/>
  <c r="T11098" i="4" s="1"/>
  <c r="R11262" i="4"/>
  <c r="S11262" i="4" s="1"/>
  <c r="T11262" i="4" s="1"/>
  <c r="R11501" i="4"/>
  <c r="S11501" i="4" s="1"/>
  <c r="T11501" i="4" s="1"/>
  <c r="R11021" i="4"/>
  <c r="S11021" i="4" s="1"/>
  <c r="T11021" i="4" s="1"/>
  <c r="R11146" i="4"/>
  <c r="S11146" i="4" s="1"/>
  <c r="T11146" i="4" s="1"/>
  <c r="R11340" i="4"/>
  <c r="S11340" i="4" s="1"/>
  <c r="T11340" i="4" s="1"/>
  <c r="R11622" i="4"/>
  <c r="S11622" i="4" s="1"/>
  <c r="T11622" i="4" s="1"/>
  <c r="R10956" i="4"/>
  <c r="S10956" i="4" s="1"/>
  <c r="T10956" i="4" s="1"/>
  <c r="R11100" i="4"/>
  <c r="S11100" i="4" s="1"/>
  <c r="T11100" i="4" s="1"/>
  <c r="R11276" i="4"/>
  <c r="S11276" i="4" s="1"/>
  <c r="T11276" i="4" s="1"/>
  <c r="R11569" i="4"/>
  <c r="S11569" i="4" s="1"/>
  <c r="T11569" i="4" s="1"/>
  <c r="R11429" i="4"/>
  <c r="S11429" i="4" s="1"/>
  <c r="T11429" i="4" s="1"/>
  <c r="R11782" i="4"/>
  <c r="S11782" i="4" s="1"/>
  <c r="T11782" i="4" s="1"/>
  <c r="R11530" i="4"/>
  <c r="S11530" i="4" s="1"/>
  <c r="T11530" i="4" s="1"/>
  <c r="R11684" i="4"/>
  <c r="S11684" i="4" s="1"/>
  <c r="T11684" i="4" s="1"/>
  <c r="R11427" i="4"/>
  <c r="S11427" i="4" s="1"/>
  <c r="T11427" i="4" s="1"/>
  <c r="R11607" i="4"/>
  <c r="S11607" i="4" s="1"/>
  <c r="T11607" i="4" s="1"/>
  <c r="R11184" i="4"/>
  <c r="S11184" i="4" s="1"/>
  <c r="T11184" i="4" s="1"/>
  <c r="R11360" i="4"/>
  <c r="S11360" i="4" s="1"/>
  <c r="T11360" i="4" s="1"/>
  <c r="R11536" i="4"/>
  <c r="S11536" i="4" s="1"/>
  <c r="T11536" i="4" s="1"/>
  <c r="R11895" i="4"/>
  <c r="S11895" i="4" s="1"/>
  <c r="T11895" i="4" s="1"/>
  <c r="R11298" i="4"/>
  <c r="S11298" i="4" s="1"/>
  <c r="T11298" i="4" s="1"/>
  <c r="R11454" i="4"/>
  <c r="S11454" i="4" s="1"/>
  <c r="T11454" i="4" s="1"/>
  <c r="R11700" i="4"/>
  <c r="S11700" i="4" s="1"/>
  <c r="T11700" i="4" s="1"/>
  <c r="R11198" i="4"/>
  <c r="S11198" i="4" s="1"/>
  <c r="T11198" i="4" s="1"/>
  <c r="R11365" i="4"/>
  <c r="S11365" i="4" s="1"/>
  <c r="T11365" i="4" s="1"/>
  <c r="R11551" i="4"/>
  <c r="S11551" i="4" s="1"/>
  <c r="T11551" i="4" s="1"/>
  <c r="R11786" i="4"/>
  <c r="S11786" i="4" s="1"/>
  <c r="T11786" i="4" s="1"/>
  <c r="R11960" i="4"/>
  <c r="S11960" i="4" s="1"/>
  <c r="T11960" i="4" s="1"/>
  <c r="R11686" i="4"/>
  <c r="S11686" i="4" s="1"/>
  <c r="T11686" i="4" s="1"/>
  <c r="R11738" i="4"/>
  <c r="S11738" i="4" s="1"/>
  <c r="T11738" i="4" s="1"/>
  <c r="R11778" i="4"/>
  <c r="S11778" i="4" s="1"/>
  <c r="T11778" i="4" s="1"/>
  <c r="R11335" i="4"/>
  <c r="S11335" i="4" s="1"/>
  <c r="T11335" i="4" s="1"/>
  <c r="R11479" i="4"/>
  <c r="S11479" i="4" s="1"/>
  <c r="T11479" i="4" s="1"/>
  <c r="R11671" i="4"/>
  <c r="S11671" i="4" s="1"/>
  <c r="T11671" i="4" s="1"/>
  <c r="R11890" i="4"/>
  <c r="S11890" i="4" s="1"/>
  <c r="T11890" i="4" s="1"/>
  <c r="R11330" i="4"/>
  <c r="S11330" i="4" s="1"/>
  <c r="T11330" i="4" s="1"/>
  <c r="R11474" i="4"/>
  <c r="S11474" i="4" s="1"/>
  <c r="T11474" i="4" s="1"/>
  <c r="R11630" i="4"/>
  <c r="S11630" i="4" s="1"/>
  <c r="T11630" i="4" s="1"/>
  <c r="R11822" i="4"/>
  <c r="S11822" i="4" s="1"/>
  <c r="T11822" i="4" s="1"/>
  <c r="R11337" i="4"/>
  <c r="S11337" i="4" s="1"/>
  <c r="T11337" i="4" s="1"/>
  <c r="R11481" i="4"/>
  <c r="S11481" i="4" s="1"/>
  <c r="T11481" i="4" s="1"/>
  <c r="R11706" i="4"/>
  <c r="S11706" i="4" s="1"/>
  <c r="T11706" i="4" s="1"/>
  <c r="R12010" i="4"/>
  <c r="S12010" i="4" s="1"/>
  <c r="T12010" i="4" s="1"/>
  <c r="R11875" i="4"/>
  <c r="S11875" i="4" s="1"/>
  <c r="T11875" i="4" s="1"/>
  <c r="R11906" i="4"/>
  <c r="S11906" i="4" s="1"/>
  <c r="T11906" i="4" s="1"/>
  <c r="R11962" i="4"/>
  <c r="S11962" i="4" s="1"/>
  <c r="T11962" i="4" s="1"/>
  <c r="R12001" i="4"/>
  <c r="S12001" i="4" s="1"/>
  <c r="T12001" i="4" s="1"/>
  <c r="R11864" i="4"/>
  <c r="S11864" i="4" s="1"/>
  <c r="T11864" i="4" s="1"/>
  <c r="R11577" i="4"/>
  <c r="S11577" i="4" s="1"/>
  <c r="T11577" i="4" s="1"/>
  <c r="R11721" i="4"/>
  <c r="S11721" i="4" s="1"/>
  <c r="T11721" i="4" s="1"/>
  <c r="R11871" i="4"/>
  <c r="S11871" i="4" s="1"/>
  <c r="T11871" i="4" s="1"/>
  <c r="R12219" i="4"/>
  <c r="S12219" i="4" s="1"/>
  <c r="T12219" i="4" s="1"/>
  <c r="R11680" i="4"/>
  <c r="S11680" i="4" s="1"/>
  <c r="T11680" i="4" s="1"/>
  <c r="R11824" i="4"/>
  <c r="S11824" i="4" s="1"/>
  <c r="T11824" i="4" s="1"/>
  <c r="R12020" i="4"/>
  <c r="S12020" i="4" s="1"/>
  <c r="T12020" i="4" s="1"/>
  <c r="R11555" i="4"/>
  <c r="S11555" i="4" s="1"/>
  <c r="T11555" i="4" s="1"/>
  <c r="R11699" i="4"/>
  <c r="S11699" i="4" s="1"/>
  <c r="T11699" i="4" s="1"/>
  <c r="R11843" i="4"/>
  <c r="S11843" i="4" s="1"/>
  <c r="T11843" i="4" s="1"/>
  <c r="R12139" i="4"/>
  <c r="S12139" i="4" s="1"/>
  <c r="T12139" i="4" s="1"/>
  <c r="R11938" i="4"/>
  <c r="S11938" i="4" s="1"/>
  <c r="T11938" i="4" s="1"/>
  <c r="R11993" i="4"/>
  <c r="S11993" i="4" s="1"/>
  <c r="T11993" i="4" s="1"/>
  <c r="R12074" i="4"/>
  <c r="S12074" i="4" s="1"/>
  <c r="T12074" i="4" s="1"/>
  <c r="R11853" i="4"/>
  <c r="S11853" i="4" s="1"/>
  <c r="T11853" i="4" s="1"/>
  <c r="R11997" i="4"/>
  <c r="S11997" i="4" s="1"/>
  <c r="T11997" i="4" s="1"/>
  <c r="R11848" i="4"/>
  <c r="S11848" i="4" s="1"/>
  <c r="T11848" i="4" s="1"/>
  <c r="R11992" i="4"/>
  <c r="S11992" i="4" s="1"/>
  <c r="T11992" i="4" s="1"/>
  <c r="R11867" i="4"/>
  <c r="S11867" i="4" s="1"/>
  <c r="T11867" i="4" s="1"/>
  <c r="R12011" i="4"/>
  <c r="S12011" i="4" s="1"/>
  <c r="T12011" i="4" s="1"/>
  <c r="R12187" i="4"/>
  <c r="S12187" i="4" s="1"/>
  <c r="T12187" i="4" s="1"/>
  <c r="R12066" i="4"/>
  <c r="S12066" i="4" s="1"/>
  <c r="T12066" i="4" s="1"/>
  <c r="R12196" i="4"/>
  <c r="S12196" i="4" s="1"/>
  <c r="T12196" i="4" s="1"/>
  <c r="R12061" i="4"/>
  <c r="S12061" i="4" s="1"/>
  <c r="T12061" i="4" s="1"/>
  <c r="R12224" i="4"/>
  <c r="S12224" i="4" s="1"/>
  <c r="T12224" i="4" s="1"/>
  <c r="R12166" i="4"/>
  <c r="S12166" i="4" s="1"/>
  <c r="T12166" i="4" s="1"/>
  <c r="R12149" i="4"/>
  <c r="S12149" i="4" s="1"/>
  <c r="T12149" i="4" s="1"/>
  <c r="R12159" i="4"/>
  <c r="S12159" i="4" s="1"/>
  <c r="T12159" i="4" s="1"/>
  <c r="R12148" i="4"/>
  <c r="S12148" i="4" s="1"/>
  <c r="T12148" i="4" s="1"/>
  <c r="R12180" i="4"/>
  <c r="S12180" i="4" s="1"/>
  <c r="T12180" i="4" s="1"/>
  <c r="R12272" i="4"/>
  <c r="S12272" i="4" s="1"/>
  <c r="T12272" i="4" s="1"/>
  <c r="R12278" i="4"/>
  <c r="S12278" i="4" s="1"/>
  <c r="T12278" i="4" s="1"/>
  <c r="R12285" i="4"/>
  <c r="S12285" i="4" s="1"/>
  <c r="T12285" i="4" s="1"/>
  <c r="R12275" i="4"/>
  <c r="S12275" i="4" s="1"/>
  <c r="T12275" i="4" s="1"/>
  <c r="R12277" i="4"/>
  <c r="S12277" i="4" s="1"/>
  <c r="T12277" i="4" s="1"/>
  <c r="R12281" i="4"/>
  <c r="S12281" i="4" s="1"/>
  <c r="T12281" i="4" s="1"/>
  <c r="R1752" i="4"/>
  <c r="S1752" i="4" s="1"/>
  <c r="T1752" i="4" s="1"/>
  <c r="R1482" i="4"/>
  <c r="S1482" i="4" s="1"/>
  <c r="T1482" i="4" s="1"/>
  <c r="R622" i="4"/>
  <c r="S622" i="4" s="1"/>
  <c r="T622" i="4" s="1"/>
  <c r="R2009" i="4"/>
  <c r="S2009" i="4" s="1"/>
  <c r="T2009" i="4" s="1"/>
  <c r="R1212" i="4"/>
  <c r="S1212" i="4" s="1"/>
  <c r="T1212" i="4" s="1"/>
  <c r="R869" i="4"/>
  <c r="S869" i="4" s="1"/>
  <c r="T869" i="4" s="1"/>
  <c r="R552" i="4"/>
  <c r="S552" i="4" s="1"/>
  <c r="T552" i="4" s="1"/>
  <c r="R1037" i="4"/>
  <c r="S1037" i="4" s="1"/>
  <c r="T1037" i="4" s="1"/>
  <c r="R545" i="4"/>
  <c r="S545" i="4" s="1"/>
  <c r="T545" i="4" s="1"/>
  <c r="R269" i="4"/>
  <c r="S269" i="4" s="1"/>
  <c r="T269" i="4" s="1"/>
  <c r="R480" i="4"/>
  <c r="S480" i="4" s="1"/>
  <c r="T480" i="4" s="1"/>
  <c r="R1284" i="4"/>
  <c r="S1284" i="4" s="1"/>
  <c r="T1284" i="4" s="1"/>
  <c r="R466" i="4"/>
  <c r="S466" i="4" s="1"/>
  <c r="T466" i="4" s="1"/>
  <c r="R3364" i="4"/>
  <c r="S3364" i="4" s="1"/>
  <c r="T3364" i="4" s="1"/>
  <c r="R778" i="4"/>
  <c r="S778" i="4" s="1"/>
  <c r="T778" i="4" s="1"/>
  <c r="R490" i="4"/>
  <c r="S490" i="4" s="1"/>
  <c r="T490" i="4" s="1"/>
  <c r="R167" i="4"/>
  <c r="S167" i="4" s="1"/>
  <c r="T167" i="4" s="1"/>
  <c r="R3117" i="4"/>
  <c r="S3117" i="4" s="1"/>
  <c r="T3117" i="4" s="1"/>
  <c r="R1950" i="4"/>
  <c r="S1950" i="4" s="1"/>
  <c r="T1950" i="4" s="1"/>
  <c r="R1693" i="4"/>
  <c r="S1693" i="4" s="1"/>
  <c r="T1693" i="4" s="1"/>
  <c r="R557" i="4"/>
  <c r="S557" i="4" s="1"/>
  <c r="T557" i="4" s="1"/>
  <c r="R215" i="4"/>
  <c r="S215" i="4" s="1"/>
  <c r="T215" i="4" s="1"/>
  <c r="R3614" i="4"/>
  <c r="S3614" i="4" s="1"/>
  <c r="T3614" i="4" s="1"/>
  <c r="R1068" i="4"/>
  <c r="S1068" i="4" s="1"/>
  <c r="T1068" i="4" s="1"/>
  <c r="R1829" i="4"/>
  <c r="S1829" i="4" s="1"/>
  <c r="T1829" i="4" s="1"/>
  <c r="R1153" i="4"/>
  <c r="S1153" i="4" s="1"/>
  <c r="T1153" i="4" s="1"/>
  <c r="R2488" i="4"/>
  <c r="S2488" i="4" s="1"/>
  <c r="T2488" i="4" s="1"/>
  <c r="R1837" i="4"/>
  <c r="S1837" i="4" s="1"/>
  <c r="T1837" i="4" s="1"/>
  <c r="R713" i="4"/>
  <c r="S713" i="4" s="1"/>
  <c r="T713" i="4" s="1"/>
  <c r="R425" i="4"/>
  <c r="S425" i="4" s="1"/>
  <c r="T425" i="4" s="1"/>
  <c r="R137" i="4"/>
  <c r="S137" i="4" s="1"/>
  <c r="T137" i="4" s="1"/>
  <c r="R10758" i="4"/>
  <c r="S10758" i="4" s="1"/>
  <c r="T10758" i="4" s="1"/>
  <c r="R10089" i="4"/>
  <c r="S10089" i="4" s="1"/>
  <c r="T10089" i="4" s="1"/>
  <c r="R10233" i="4"/>
  <c r="S10233" i="4" s="1"/>
  <c r="T10233" i="4" s="1"/>
  <c r="R10441" i="4"/>
  <c r="S10441" i="4" s="1"/>
  <c r="T10441" i="4" s="1"/>
  <c r="R10768" i="4"/>
  <c r="S10768" i="4" s="1"/>
  <c r="T10768" i="4" s="1"/>
  <c r="R10108" i="4"/>
  <c r="S10108" i="4" s="1"/>
  <c r="T10108" i="4" s="1"/>
  <c r="R10252" i="4"/>
  <c r="S10252" i="4" s="1"/>
  <c r="T10252" i="4" s="1"/>
  <c r="R10391" i="4"/>
  <c r="S10391" i="4" s="1"/>
  <c r="T10391" i="4" s="1"/>
  <c r="R10617" i="4"/>
  <c r="S10617" i="4" s="1"/>
  <c r="T10617" i="4" s="1"/>
  <c r="R10343" i="4"/>
  <c r="S10343" i="4" s="1"/>
  <c r="T10343" i="4" s="1"/>
  <c r="R10607" i="4"/>
  <c r="S10607" i="4" s="1"/>
  <c r="T10607" i="4" s="1"/>
  <c r="R10377" i="4"/>
  <c r="S10377" i="4" s="1"/>
  <c r="T10377" i="4" s="1"/>
  <c r="R10771" i="4"/>
  <c r="S10771" i="4" s="1"/>
  <c r="T10771" i="4" s="1"/>
  <c r="R10408" i="4"/>
  <c r="S10408" i="4" s="1"/>
  <c r="T10408" i="4" s="1"/>
  <c r="R10646" i="4"/>
  <c r="S10646" i="4" s="1"/>
  <c r="T10646" i="4" s="1"/>
  <c r="R10363" i="4"/>
  <c r="S10363" i="4" s="1"/>
  <c r="T10363" i="4" s="1"/>
  <c r="R10571" i="4"/>
  <c r="S10571" i="4" s="1"/>
  <c r="T10571" i="4" s="1"/>
  <c r="R10621" i="4"/>
  <c r="S10621" i="4" s="1"/>
  <c r="T10621" i="4" s="1"/>
  <c r="R10424" i="4"/>
  <c r="S10424" i="4" s="1"/>
  <c r="T10424" i="4" s="1"/>
  <c r="R10696" i="4"/>
  <c r="S10696" i="4" s="1"/>
  <c r="T10696" i="4" s="1"/>
  <c r="R10419" i="4"/>
  <c r="S10419" i="4" s="1"/>
  <c r="T10419" i="4" s="1"/>
  <c r="R10815" i="4"/>
  <c r="S10815" i="4" s="1"/>
  <c r="T10815" i="4" s="1"/>
  <c r="R10816" i="4"/>
  <c r="S10816" i="4" s="1"/>
  <c r="T10816" i="4" s="1"/>
  <c r="R10605" i="4"/>
  <c r="S10605" i="4" s="1"/>
  <c r="T10605" i="4" s="1"/>
  <c r="R10973" i="4"/>
  <c r="S10973" i="4" s="1"/>
  <c r="T10973" i="4" s="1"/>
  <c r="R10539" i="4"/>
  <c r="S10539" i="4" s="1"/>
  <c r="T10539" i="4" s="1"/>
  <c r="R10780" i="4"/>
  <c r="S10780" i="4" s="1"/>
  <c r="T10780" i="4" s="1"/>
  <c r="R10545" i="4"/>
  <c r="S10545" i="4" s="1"/>
  <c r="T10545" i="4" s="1"/>
  <c r="R10753" i="4"/>
  <c r="S10753" i="4" s="1"/>
  <c r="T10753" i="4" s="1"/>
  <c r="R11236" i="4"/>
  <c r="S11236" i="4" s="1"/>
  <c r="T11236" i="4" s="1"/>
  <c r="R10967" i="4"/>
  <c r="S10967" i="4" s="1"/>
  <c r="T10967" i="4" s="1"/>
  <c r="R10823" i="4"/>
  <c r="S10823" i="4" s="1"/>
  <c r="T10823" i="4" s="1"/>
  <c r="R10450" i="4"/>
  <c r="S10450" i="4" s="1"/>
  <c r="T10450" i="4" s="1"/>
  <c r="R10595" i="4"/>
  <c r="S10595" i="4" s="1"/>
  <c r="T10595" i="4" s="1"/>
  <c r="R10787" i="4"/>
  <c r="S10787" i="4" s="1"/>
  <c r="T10787" i="4" s="1"/>
  <c r="R10964" i="4"/>
  <c r="S10964" i="4" s="1"/>
  <c r="T10964" i="4" s="1"/>
  <c r="R10602" i="4"/>
  <c r="S10602" i="4" s="1"/>
  <c r="T10602" i="4" s="1"/>
  <c r="R10794" i="4"/>
  <c r="S10794" i="4" s="1"/>
  <c r="T10794" i="4" s="1"/>
  <c r="R11025" i="4"/>
  <c r="S11025" i="4" s="1"/>
  <c r="T11025" i="4" s="1"/>
  <c r="R10938" i="4"/>
  <c r="S10938" i="4" s="1"/>
  <c r="T10938" i="4" s="1"/>
  <c r="R11384" i="4"/>
  <c r="S11384" i="4" s="1"/>
  <c r="T11384" i="4" s="1"/>
  <c r="R10996" i="4"/>
  <c r="S10996" i="4" s="1"/>
  <c r="T10996" i="4" s="1"/>
  <c r="R10891" i="4"/>
  <c r="S10891" i="4" s="1"/>
  <c r="T10891" i="4" s="1"/>
  <c r="R10553" i="4"/>
  <c r="S10553" i="4" s="1"/>
  <c r="T10553" i="4" s="1"/>
  <c r="R10763" i="4"/>
  <c r="S10763" i="4" s="1"/>
  <c r="T10763" i="4" s="1"/>
  <c r="R10969" i="4"/>
  <c r="S10969" i="4" s="1"/>
  <c r="T10969" i="4" s="1"/>
  <c r="R10606" i="4"/>
  <c r="S10606" i="4" s="1"/>
  <c r="T10606" i="4" s="1"/>
  <c r="R10750" i="4"/>
  <c r="S10750" i="4" s="1"/>
  <c r="T10750" i="4" s="1"/>
  <c r="R10894" i="4"/>
  <c r="S10894" i="4" s="1"/>
  <c r="T10894" i="4" s="1"/>
  <c r="R11082" i="4"/>
  <c r="S11082" i="4" s="1"/>
  <c r="T11082" i="4" s="1"/>
  <c r="R11283" i="4"/>
  <c r="S11283" i="4" s="1"/>
  <c r="T11283" i="4" s="1"/>
  <c r="R10673" i="4"/>
  <c r="S10673" i="4" s="1"/>
  <c r="T10673" i="4" s="1"/>
  <c r="R10817" i="4"/>
  <c r="S10817" i="4" s="1"/>
  <c r="T10817" i="4" s="1"/>
  <c r="R11049" i="4"/>
  <c r="S11049" i="4" s="1"/>
  <c r="T11049" i="4" s="1"/>
  <c r="R11507" i="4"/>
  <c r="S11507" i="4" s="1"/>
  <c r="T11507" i="4" s="1"/>
  <c r="R10656" i="4"/>
  <c r="S10656" i="4" s="1"/>
  <c r="T10656" i="4" s="1"/>
  <c r="R10800" i="4"/>
  <c r="S10800" i="4" s="1"/>
  <c r="T10800" i="4" s="1"/>
  <c r="R11012" i="4"/>
  <c r="S11012" i="4" s="1"/>
  <c r="T11012" i="4" s="1"/>
  <c r="R11015" i="4"/>
  <c r="S11015" i="4" s="1"/>
  <c r="T11015" i="4" s="1"/>
  <c r="R11540" i="4"/>
  <c r="S11540" i="4" s="1"/>
  <c r="T11540" i="4" s="1"/>
  <c r="R11248" i="4"/>
  <c r="S11248" i="4" s="1"/>
  <c r="T11248" i="4" s="1"/>
  <c r="R11032" i="4"/>
  <c r="S11032" i="4" s="1"/>
  <c r="T11032" i="4" s="1"/>
  <c r="R11588" i="4"/>
  <c r="S11588" i="4" s="1"/>
  <c r="T11588" i="4" s="1"/>
  <c r="R11194" i="4"/>
  <c r="S11194" i="4" s="1"/>
  <c r="T11194" i="4" s="1"/>
  <c r="R11240" i="4"/>
  <c r="S11240" i="4" s="1"/>
  <c r="T11240" i="4" s="1"/>
  <c r="R11434" i="4"/>
  <c r="S11434" i="4" s="1"/>
  <c r="T11434" i="4" s="1"/>
  <c r="R11892" i="4"/>
  <c r="S11892" i="4" s="1"/>
  <c r="T11892" i="4" s="1"/>
  <c r="R11085" i="4"/>
  <c r="S11085" i="4" s="1"/>
  <c r="T11085" i="4" s="1"/>
  <c r="R11225" i="4"/>
  <c r="S11225" i="4" s="1"/>
  <c r="T11225" i="4" s="1"/>
  <c r="R11151" i="4"/>
  <c r="S11151" i="4" s="1"/>
  <c r="T11151" i="4" s="1"/>
  <c r="R11309" i="4"/>
  <c r="S11309" i="4" s="1"/>
  <c r="T11309" i="4" s="1"/>
  <c r="R11382" i="4"/>
  <c r="S11382" i="4" s="1"/>
  <c r="T11382" i="4" s="1"/>
  <c r="R11375" i="4"/>
  <c r="S11375" i="4" s="1"/>
  <c r="T11375" i="4" s="1"/>
  <c r="R11022" i="4"/>
  <c r="S11022" i="4" s="1"/>
  <c r="T11022" i="4" s="1"/>
  <c r="R11279" i="4"/>
  <c r="S11279" i="4" s="1"/>
  <c r="T11279" i="4" s="1"/>
  <c r="R10966" i="4"/>
  <c r="S10966" i="4" s="1"/>
  <c r="T10966" i="4" s="1"/>
  <c r="R11110" i="4"/>
  <c r="S11110" i="4" s="1"/>
  <c r="T11110" i="4" s="1"/>
  <c r="R11271" i="4"/>
  <c r="S11271" i="4" s="1"/>
  <c r="T11271" i="4" s="1"/>
  <c r="R11518" i="4"/>
  <c r="S11518" i="4" s="1"/>
  <c r="T11518" i="4" s="1"/>
  <c r="R11033" i="4"/>
  <c r="S11033" i="4" s="1"/>
  <c r="T11033" i="4" s="1"/>
  <c r="R11179" i="4"/>
  <c r="S11179" i="4" s="1"/>
  <c r="T11179" i="4" s="1"/>
  <c r="R11343" i="4"/>
  <c r="S11343" i="4" s="1"/>
  <c r="T11343" i="4" s="1"/>
  <c r="R11631" i="4"/>
  <c r="S11631" i="4" s="1"/>
  <c r="T11631" i="4" s="1"/>
  <c r="R10968" i="4"/>
  <c r="S10968" i="4" s="1"/>
  <c r="T10968" i="4" s="1"/>
  <c r="R11112" i="4"/>
  <c r="S11112" i="4" s="1"/>
  <c r="T11112" i="4" s="1"/>
  <c r="R11291" i="4"/>
  <c r="S11291" i="4" s="1"/>
  <c r="T11291" i="4" s="1"/>
  <c r="R11581" i="4"/>
  <c r="S11581" i="4" s="1"/>
  <c r="T11581" i="4" s="1"/>
  <c r="R11432" i="4"/>
  <c r="S11432" i="4" s="1"/>
  <c r="T11432" i="4" s="1"/>
  <c r="R11847" i="4"/>
  <c r="S11847" i="4" s="1"/>
  <c r="T11847" i="4" s="1"/>
  <c r="R11534" i="4"/>
  <c r="S11534" i="4" s="1"/>
  <c r="T11534" i="4" s="1"/>
  <c r="R11693" i="4"/>
  <c r="S11693" i="4" s="1"/>
  <c r="T11693" i="4" s="1"/>
  <c r="R11430" i="4"/>
  <c r="S11430" i="4" s="1"/>
  <c r="T11430" i="4" s="1"/>
  <c r="R11634" i="4"/>
  <c r="S11634" i="4" s="1"/>
  <c r="T11634" i="4" s="1"/>
  <c r="R11196" i="4"/>
  <c r="S11196" i="4" s="1"/>
  <c r="T11196" i="4" s="1"/>
  <c r="R11369" i="4"/>
  <c r="S11369" i="4" s="1"/>
  <c r="T11369" i="4" s="1"/>
  <c r="R11624" i="4"/>
  <c r="S11624" i="4" s="1"/>
  <c r="T11624" i="4" s="1"/>
  <c r="R11904" i="4"/>
  <c r="S11904" i="4" s="1"/>
  <c r="T11904" i="4" s="1"/>
  <c r="R11300" i="4"/>
  <c r="S11300" i="4" s="1"/>
  <c r="T11300" i="4" s="1"/>
  <c r="R11463" i="4"/>
  <c r="S11463" i="4" s="1"/>
  <c r="T11463" i="4" s="1"/>
  <c r="R11703" i="4"/>
  <c r="S11703" i="4" s="1"/>
  <c r="T11703" i="4" s="1"/>
  <c r="R11210" i="4"/>
  <c r="S11210" i="4" s="1"/>
  <c r="T11210" i="4" s="1"/>
  <c r="R11374" i="4"/>
  <c r="S11374" i="4" s="1"/>
  <c r="T11374" i="4" s="1"/>
  <c r="R11554" i="4"/>
  <c r="S11554" i="4" s="1"/>
  <c r="T11554" i="4" s="1"/>
  <c r="R11794" i="4"/>
  <c r="S11794" i="4" s="1"/>
  <c r="T11794" i="4" s="1"/>
  <c r="R11664" i="4"/>
  <c r="S11664" i="4" s="1"/>
  <c r="T11664" i="4" s="1"/>
  <c r="R11689" i="4"/>
  <c r="S11689" i="4" s="1"/>
  <c r="T11689" i="4" s="1"/>
  <c r="R11741" i="4"/>
  <c r="S11741" i="4" s="1"/>
  <c r="T11741" i="4" s="1"/>
  <c r="R11784" i="4"/>
  <c r="S11784" i="4" s="1"/>
  <c r="T11784" i="4" s="1"/>
  <c r="R11347" i="4"/>
  <c r="S11347" i="4" s="1"/>
  <c r="T11347" i="4" s="1"/>
  <c r="R11491" i="4"/>
  <c r="S11491" i="4" s="1"/>
  <c r="T11491" i="4" s="1"/>
  <c r="R11701" i="4"/>
  <c r="S11701" i="4" s="1"/>
  <c r="T11701" i="4" s="1"/>
  <c r="R11893" i="4"/>
  <c r="S11893" i="4" s="1"/>
  <c r="T11893" i="4" s="1"/>
  <c r="R11342" i="4"/>
  <c r="S11342" i="4" s="1"/>
  <c r="T11342" i="4" s="1"/>
  <c r="R11486" i="4"/>
  <c r="S11486" i="4" s="1"/>
  <c r="T11486" i="4" s="1"/>
  <c r="R11660" i="4"/>
  <c r="S11660" i="4" s="1"/>
  <c r="T11660" i="4" s="1"/>
  <c r="R11922" i="4"/>
  <c r="S11922" i="4" s="1"/>
  <c r="T11922" i="4" s="1"/>
  <c r="R11349" i="4"/>
  <c r="S11349" i="4" s="1"/>
  <c r="T11349" i="4" s="1"/>
  <c r="R11493" i="4"/>
  <c r="S11493" i="4" s="1"/>
  <c r="T11493" i="4" s="1"/>
  <c r="R11715" i="4"/>
  <c r="S11715" i="4" s="1"/>
  <c r="T11715" i="4" s="1"/>
  <c r="R12079" i="4"/>
  <c r="S12079" i="4" s="1"/>
  <c r="T12079" i="4" s="1"/>
  <c r="R11946" i="4"/>
  <c r="S11946" i="4" s="1"/>
  <c r="T11946" i="4" s="1"/>
  <c r="R11909" i="4"/>
  <c r="S11909" i="4" s="1"/>
  <c r="T11909" i="4" s="1"/>
  <c r="R11966" i="4"/>
  <c r="S11966" i="4" s="1"/>
  <c r="T11966" i="4" s="1"/>
  <c r="R12019" i="4"/>
  <c r="S12019" i="4" s="1"/>
  <c r="T12019" i="4" s="1"/>
  <c r="R11870" i="4"/>
  <c r="S11870" i="4" s="1"/>
  <c r="T11870" i="4" s="1"/>
  <c r="R11589" i="4"/>
  <c r="S11589" i="4" s="1"/>
  <c r="T11589" i="4" s="1"/>
  <c r="R11733" i="4"/>
  <c r="S11733" i="4" s="1"/>
  <c r="T11733" i="4" s="1"/>
  <c r="R11880" i="4"/>
  <c r="S11880" i="4" s="1"/>
  <c r="T11880" i="4" s="1"/>
  <c r="R11548" i="4"/>
  <c r="S11548" i="4" s="1"/>
  <c r="T11548" i="4" s="1"/>
  <c r="R11692" i="4"/>
  <c r="S11692" i="4" s="1"/>
  <c r="T11692" i="4" s="1"/>
  <c r="R11836" i="4"/>
  <c r="S11836" i="4" s="1"/>
  <c r="T11836" i="4" s="1"/>
  <c r="R12047" i="4"/>
  <c r="S12047" i="4" s="1"/>
  <c r="T12047" i="4" s="1"/>
  <c r="R11567" i="4"/>
  <c r="S11567" i="4" s="1"/>
  <c r="T11567" i="4" s="1"/>
  <c r="R11711" i="4"/>
  <c r="S11711" i="4" s="1"/>
  <c r="T11711" i="4" s="1"/>
  <c r="R11876" i="4"/>
  <c r="S11876" i="4" s="1"/>
  <c r="T11876" i="4" s="1"/>
  <c r="R11988" i="4"/>
  <c r="S11988" i="4" s="1"/>
  <c r="T11988" i="4" s="1"/>
  <c r="R11947" i="4"/>
  <c r="S11947" i="4" s="1"/>
  <c r="T11947" i="4" s="1"/>
  <c r="R12002" i="4"/>
  <c r="S12002" i="4" s="1"/>
  <c r="T12002" i="4" s="1"/>
  <c r="R12090" i="4"/>
  <c r="S12090" i="4" s="1"/>
  <c r="T12090" i="4" s="1"/>
  <c r="R11865" i="4"/>
  <c r="S11865" i="4" s="1"/>
  <c r="T11865" i="4" s="1"/>
  <c r="R12009" i="4"/>
  <c r="S12009" i="4" s="1"/>
  <c r="T12009" i="4" s="1"/>
  <c r="R11860" i="4"/>
  <c r="S11860" i="4" s="1"/>
  <c r="T11860" i="4" s="1"/>
  <c r="R12004" i="4"/>
  <c r="S12004" i="4" s="1"/>
  <c r="T12004" i="4" s="1"/>
  <c r="R11879" i="4"/>
  <c r="S11879" i="4" s="1"/>
  <c r="T11879" i="4" s="1"/>
  <c r="R12029" i="4"/>
  <c r="S12029" i="4" s="1"/>
  <c r="T12029" i="4" s="1"/>
  <c r="R12235" i="4"/>
  <c r="S12235" i="4" s="1"/>
  <c r="T12235" i="4" s="1"/>
  <c r="R12077" i="4"/>
  <c r="S12077" i="4" s="1"/>
  <c r="T12077" i="4" s="1"/>
  <c r="R12238" i="4"/>
  <c r="S12238" i="4" s="1"/>
  <c r="T12238" i="4" s="1"/>
  <c r="R12063" i="4"/>
  <c r="S12063" i="4" s="1"/>
  <c r="T12063" i="4" s="1"/>
  <c r="R12271" i="4"/>
  <c r="S12271" i="4" s="1"/>
  <c r="T12271" i="4" s="1"/>
  <c r="R12174" i="4"/>
  <c r="S12174" i="4" s="1"/>
  <c r="T12174" i="4" s="1"/>
  <c r="R12205" i="4"/>
  <c r="S12205" i="4" s="1"/>
  <c r="T12205" i="4" s="1"/>
  <c r="R12172" i="4"/>
  <c r="S12172" i="4" s="1"/>
  <c r="T12172" i="4" s="1"/>
  <c r="R12162" i="4"/>
  <c r="S12162" i="4" s="1"/>
  <c r="T12162" i="4" s="1"/>
  <c r="R12193" i="4"/>
  <c r="S12193" i="4" s="1"/>
  <c r="T12193" i="4" s="1"/>
  <c r="R12296" i="4"/>
  <c r="S12296" i="4" s="1"/>
  <c r="T12296" i="4" s="1"/>
  <c r="R12290" i="4"/>
  <c r="S12290" i="4" s="1"/>
  <c r="T12290" i="4" s="1"/>
  <c r="R12297" i="4"/>
  <c r="S12297" i="4" s="1"/>
  <c r="T12297" i="4" s="1"/>
  <c r="R12287" i="4"/>
  <c r="S12287" i="4" s="1"/>
  <c r="T12287" i="4" s="1"/>
  <c r="R12289" i="4"/>
  <c r="S12289" i="4" s="1"/>
  <c r="T12289" i="4" s="1"/>
  <c r="R12293" i="4"/>
  <c r="S12293" i="4" s="1"/>
  <c r="T12293" i="4" s="1"/>
  <c r="R1981" i="4"/>
  <c r="S1981" i="4" s="1"/>
  <c r="T1981" i="4" s="1"/>
  <c r="R1901" i="4"/>
  <c r="S1901" i="4" s="1"/>
  <c r="T1901" i="4" s="1"/>
  <c r="R245" i="4"/>
  <c r="S245" i="4" s="1"/>
  <c r="T245" i="4" s="1"/>
  <c r="R432" i="4"/>
  <c r="S432" i="4" s="1"/>
  <c r="T432" i="4" s="1"/>
  <c r="R2932" i="4"/>
  <c r="S2932" i="4" s="1"/>
  <c r="T2932" i="4" s="1"/>
  <c r="R4404" i="4"/>
  <c r="S4404" i="4" s="1"/>
  <c r="T4404" i="4" s="1"/>
  <c r="R2261" i="4"/>
  <c r="S2261" i="4" s="1"/>
  <c r="T2261" i="4" s="1"/>
  <c r="R143" i="4"/>
  <c r="S143" i="4" s="1"/>
  <c r="T143" i="4" s="1"/>
  <c r="R2225" i="4"/>
  <c r="S2225" i="4" s="1"/>
  <c r="T2225" i="4" s="1"/>
  <c r="R2522" i="4"/>
  <c r="S2522" i="4" s="1"/>
  <c r="T2522" i="4" s="1"/>
  <c r="R2596" i="4"/>
  <c r="S2596" i="4" s="1"/>
  <c r="T2596" i="4" s="1"/>
  <c r="R1680" i="4"/>
  <c r="S1680" i="4" s="1"/>
  <c r="T1680" i="4" s="1"/>
  <c r="R1410" i="4"/>
  <c r="S1410" i="4" s="1"/>
  <c r="T1410" i="4" s="1"/>
  <c r="R929" i="4"/>
  <c r="S929" i="4" s="1"/>
  <c r="T929" i="4" s="1"/>
  <c r="R564" i="4"/>
  <c r="S564" i="4" s="1"/>
  <c r="T564" i="4" s="1"/>
  <c r="R71" i="4"/>
  <c r="S71" i="4" s="1"/>
  <c r="T71" i="4" s="1"/>
  <c r="R768" i="4"/>
  <c r="S768" i="4" s="1"/>
  <c r="T768" i="4" s="1"/>
  <c r="R3518" i="4"/>
  <c r="S3518" i="4" s="1"/>
  <c r="T3518" i="4" s="1"/>
  <c r="R1721" i="4"/>
  <c r="S1721" i="4" s="1"/>
  <c r="T1721" i="4" s="1"/>
  <c r="R1140" i="4"/>
  <c r="S1140" i="4" s="1"/>
  <c r="T1140" i="4" s="1"/>
  <c r="R1824" i="4"/>
  <c r="S1824" i="4" s="1"/>
  <c r="T1824" i="4" s="1"/>
  <c r="R1554" i="4"/>
  <c r="S1554" i="4" s="1"/>
  <c r="T1554" i="4" s="1"/>
  <c r="R113" i="4"/>
  <c r="S113" i="4" s="1"/>
  <c r="T113" i="4" s="1"/>
  <c r="R10789" i="4"/>
  <c r="S10789" i="4" s="1"/>
  <c r="T10789" i="4" s="1"/>
  <c r="R10101" i="4"/>
  <c r="S10101" i="4" s="1"/>
  <c r="T10101" i="4" s="1"/>
  <c r="R10245" i="4"/>
  <c r="S10245" i="4" s="1"/>
  <c r="T10245" i="4" s="1"/>
  <c r="R10446" i="4"/>
  <c r="S10446" i="4" s="1"/>
  <c r="T10446" i="4" s="1"/>
  <c r="R10808" i="4"/>
  <c r="S10808" i="4" s="1"/>
  <c r="T10808" i="4" s="1"/>
  <c r="R10120" i="4"/>
  <c r="S10120" i="4" s="1"/>
  <c r="T10120" i="4" s="1"/>
  <c r="R10264" i="4"/>
  <c r="S10264" i="4" s="1"/>
  <c r="T10264" i="4" s="1"/>
  <c r="R10393" i="4"/>
  <c r="S10393" i="4" s="1"/>
  <c r="T10393" i="4" s="1"/>
  <c r="R10638" i="4"/>
  <c r="S10638" i="4" s="1"/>
  <c r="T10638" i="4" s="1"/>
  <c r="R10355" i="4"/>
  <c r="S10355" i="4" s="1"/>
  <c r="T10355" i="4" s="1"/>
  <c r="R10710" i="4"/>
  <c r="S10710" i="4" s="1"/>
  <c r="T10710" i="4" s="1"/>
  <c r="R10379" i="4"/>
  <c r="S10379" i="4" s="1"/>
  <c r="T10379" i="4" s="1"/>
  <c r="R10828" i="4"/>
  <c r="S10828" i="4" s="1"/>
  <c r="T10828" i="4" s="1"/>
  <c r="R10410" i="4"/>
  <c r="S10410" i="4" s="1"/>
  <c r="T10410" i="4" s="1"/>
  <c r="R10662" i="4"/>
  <c r="S10662" i="4" s="1"/>
  <c r="T10662" i="4" s="1"/>
  <c r="R10365" i="4"/>
  <c r="S10365" i="4" s="1"/>
  <c r="T10365" i="4" s="1"/>
  <c r="R10597" i="4"/>
  <c r="S10597" i="4" s="1"/>
  <c r="T10597" i="4" s="1"/>
  <c r="R10671" i="4"/>
  <c r="S10671" i="4" s="1"/>
  <c r="T10671" i="4" s="1"/>
  <c r="R10447" i="4"/>
  <c r="S10447" i="4" s="1"/>
  <c r="T10447" i="4" s="1"/>
  <c r="R10741" i="4"/>
  <c r="S10741" i="4" s="1"/>
  <c r="T10741" i="4" s="1"/>
  <c r="R10489" i="4"/>
  <c r="S10489" i="4" s="1"/>
  <c r="T10489" i="4" s="1"/>
  <c r="R10855" i="4"/>
  <c r="S10855" i="4" s="1"/>
  <c r="T10855" i="4" s="1"/>
  <c r="R10838" i="4"/>
  <c r="S10838" i="4" s="1"/>
  <c r="T10838" i="4" s="1"/>
  <c r="R10614" i="4"/>
  <c r="S10614" i="4" s="1"/>
  <c r="T10614" i="4" s="1"/>
  <c r="R11006" i="4"/>
  <c r="S11006" i="4" s="1"/>
  <c r="T11006" i="4" s="1"/>
  <c r="R10542" i="4"/>
  <c r="S10542" i="4" s="1"/>
  <c r="T10542" i="4" s="1"/>
  <c r="R10804" i="4"/>
  <c r="S10804" i="4" s="1"/>
  <c r="T10804" i="4" s="1"/>
  <c r="R10564" i="4"/>
  <c r="S10564" i="4" s="1"/>
  <c r="T10564" i="4" s="1"/>
  <c r="R10770" i="4"/>
  <c r="S10770" i="4" s="1"/>
  <c r="T10770" i="4" s="1"/>
  <c r="R11277" i="4"/>
  <c r="S11277" i="4" s="1"/>
  <c r="T11277" i="4" s="1"/>
  <c r="R11096" i="4"/>
  <c r="S11096" i="4" s="1"/>
  <c r="T11096" i="4" s="1"/>
  <c r="R10832" i="4"/>
  <c r="S10832" i="4" s="1"/>
  <c r="T10832" i="4" s="1"/>
  <c r="R10462" i="4"/>
  <c r="S10462" i="4" s="1"/>
  <c r="T10462" i="4" s="1"/>
  <c r="R10604" i="4"/>
  <c r="S10604" i="4" s="1"/>
  <c r="T10604" i="4" s="1"/>
  <c r="R10796" i="4"/>
  <c r="S10796" i="4" s="1"/>
  <c r="T10796" i="4" s="1"/>
  <c r="R10988" i="4"/>
  <c r="S10988" i="4" s="1"/>
  <c r="T10988" i="4" s="1"/>
  <c r="R10611" i="4"/>
  <c r="S10611" i="4" s="1"/>
  <c r="T10611" i="4" s="1"/>
  <c r="R10803" i="4"/>
  <c r="S10803" i="4" s="1"/>
  <c r="T10803" i="4" s="1"/>
  <c r="R11097" i="4"/>
  <c r="S11097" i="4" s="1"/>
  <c r="T11097" i="4" s="1"/>
  <c r="R10958" i="4"/>
  <c r="S10958" i="4" s="1"/>
  <c r="T10958" i="4" s="1"/>
  <c r="R11497" i="4"/>
  <c r="S11497" i="4" s="1"/>
  <c r="T11497" i="4" s="1"/>
  <c r="R11019" i="4"/>
  <c r="S11019" i="4" s="1"/>
  <c r="T11019" i="4" s="1"/>
  <c r="R10922" i="4"/>
  <c r="S10922" i="4" s="1"/>
  <c r="T10922" i="4" s="1"/>
  <c r="R10580" i="4"/>
  <c r="S10580" i="4" s="1"/>
  <c r="T10580" i="4" s="1"/>
  <c r="R10772" i="4"/>
  <c r="S10772" i="4" s="1"/>
  <c r="T10772" i="4" s="1"/>
  <c r="R11036" i="4"/>
  <c r="S11036" i="4" s="1"/>
  <c r="T11036" i="4" s="1"/>
  <c r="R10618" i="4"/>
  <c r="S10618" i="4" s="1"/>
  <c r="T10618" i="4" s="1"/>
  <c r="R10762" i="4"/>
  <c r="S10762" i="4" s="1"/>
  <c r="T10762" i="4" s="1"/>
  <c r="R10907" i="4"/>
  <c r="S10907" i="4" s="1"/>
  <c r="T10907" i="4" s="1"/>
  <c r="R11091" i="4"/>
  <c r="S11091" i="4" s="1"/>
  <c r="T11091" i="4" s="1"/>
  <c r="R11305" i="4"/>
  <c r="S11305" i="4" s="1"/>
  <c r="T11305" i="4" s="1"/>
  <c r="R10685" i="4"/>
  <c r="S10685" i="4" s="1"/>
  <c r="T10685" i="4" s="1"/>
  <c r="R10829" i="4"/>
  <c r="S10829" i="4" s="1"/>
  <c r="T10829" i="4" s="1"/>
  <c r="R11058" i="4"/>
  <c r="S11058" i="4" s="1"/>
  <c r="T11058" i="4" s="1"/>
  <c r="R11576" i="4"/>
  <c r="S11576" i="4" s="1"/>
  <c r="T11576" i="4" s="1"/>
  <c r="R10668" i="4"/>
  <c r="S10668" i="4" s="1"/>
  <c r="T10668" i="4" s="1"/>
  <c r="R10812" i="4"/>
  <c r="S10812" i="4" s="1"/>
  <c r="T10812" i="4" s="1"/>
  <c r="R11034" i="4"/>
  <c r="S11034" i="4" s="1"/>
  <c r="T11034" i="4" s="1"/>
  <c r="R11018" i="4"/>
  <c r="S11018" i="4" s="1"/>
  <c r="T11018" i="4" s="1"/>
  <c r="R11029" i="4"/>
  <c r="S11029" i="4" s="1"/>
  <c r="T11029" i="4" s="1"/>
  <c r="R11257" i="4"/>
  <c r="S11257" i="4" s="1"/>
  <c r="T11257" i="4" s="1"/>
  <c r="R11035" i="4"/>
  <c r="S11035" i="4" s="1"/>
  <c r="T11035" i="4" s="1"/>
  <c r="R10960" i="4"/>
  <c r="S10960" i="4" s="1"/>
  <c r="T10960" i="4" s="1"/>
  <c r="R11338" i="4"/>
  <c r="S11338" i="4" s="1"/>
  <c r="T11338" i="4" s="1"/>
  <c r="R11249" i="4"/>
  <c r="S11249" i="4" s="1"/>
  <c r="T11249" i="4" s="1"/>
  <c r="R11770" i="4"/>
  <c r="S11770" i="4" s="1"/>
  <c r="T11770" i="4" s="1"/>
  <c r="R10951" i="4"/>
  <c r="S10951" i="4" s="1"/>
  <c r="T10951" i="4" s="1"/>
  <c r="R11094" i="4"/>
  <c r="S11094" i="4" s="1"/>
  <c r="T11094" i="4" s="1"/>
  <c r="R11312" i="4"/>
  <c r="S11312" i="4" s="1"/>
  <c r="T11312" i="4" s="1"/>
  <c r="R11170" i="4"/>
  <c r="S11170" i="4" s="1"/>
  <c r="T11170" i="4" s="1"/>
  <c r="R11333" i="4"/>
  <c r="S11333" i="4" s="1"/>
  <c r="T11333" i="4" s="1"/>
  <c r="R11394" i="4"/>
  <c r="S11394" i="4" s="1"/>
  <c r="T11394" i="4" s="1"/>
  <c r="R11387" i="4"/>
  <c r="S11387" i="4" s="1"/>
  <c r="T11387" i="4" s="1"/>
  <c r="R11031" i="4"/>
  <c r="S11031" i="4" s="1"/>
  <c r="T11031" i="4" s="1"/>
  <c r="R11314" i="4"/>
  <c r="S11314" i="4" s="1"/>
  <c r="T11314" i="4" s="1"/>
  <c r="R10978" i="4"/>
  <c r="S10978" i="4" s="1"/>
  <c r="T10978" i="4" s="1"/>
  <c r="R11122" i="4"/>
  <c r="S11122" i="4" s="1"/>
  <c r="T11122" i="4" s="1"/>
  <c r="R11288" i="4"/>
  <c r="S11288" i="4" s="1"/>
  <c r="T11288" i="4" s="1"/>
  <c r="R11552" i="4"/>
  <c r="S11552" i="4" s="1"/>
  <c r="T11552" i="4" s="1"/>
  <c r="R11045" i="4"/>
  <c r="S11045" i="4" s="1"/>
  <c r="T11045" i="4" s="1"/>
  <c r="R11212" i="4"/>
  <c r="S11212" i="4" s="1"/>
  <c r="T11212" i="4" s="1"/>
  <c r="R11346" i="4"/>
  <c r="S11346" i="4" s="1"/>
  <c r="T11346" i="4" s="1"/>
  <c r="R11643" i="4"/>
  <c r="S11643" i="4" s="1"/>
  <c r="T11643" i="4" s="1"/>
  <c r="R10980" i="4"/>
  <c r="S10980" i="4" s="1"/>
  <c r="T10980" i="4" s="1"/>
  <c r="R11124" i="4"/>
  <c r="S11124" i="4" s="1"/>
  <c r="T11124" i="4" s="1"/>
  <c r="R11310" i="4"/>
  <c r="S11310" i="4" s="1"/>
  <c r="T11310" i="4" s="1"/>
  <c r="R11593" i="4"/>
  <c r="S11593" i="4" s="1"/>
  <c r="T11593" i="4" s="1"/>
  <c r="R11435" i="4"/>
  <c r="S11435" i="4" s="1"/>
  <c r="T11435" i="4" s="1"/>
  <c r="R11466" i="4"/>
  <c r="S11466" i="4" s="1"/>
  <c r="T11466" i="4" s="1"/>
  <c r="R11574" i="4"/>
  <c r="S11574" i="4" s="1"/>
  <c r="T11574" i="4" s="1"/>
  <c r="R11702" i="4"/>
  <c r="S11702" i="4" s="1"/>
  <c r="T11702" i="4" s="1"/>
  <c r="R11436" i="4"/>
  <c r="S11436" i="4" s="1"/>
  <c r="T11436" i="4" s="1"/>
  <c r="R11640" i="4"/>
  <c r="S11640" i="4" s="1"/>
  <c r="T11640" i="4" s="1"/>
  <c r="R11208" i="4"/>
  <c r="S11208" i="4" s="1"/>
  <c r="T11208" i="4" s="1"/>
  <c r="R11399" i="4"/>
  <c r="S11399" i="4" s="1"/>
  <c r="T11399" i="4" s="1"/>
  <c r="R11633" i="4"/>
  <c r="S11633" i="4" s="1"/>
  <c r="T11633" i="4" s="1"/>
  <c r="R12014" i="4"/>
  <c r="S12014" i="4" s="1"/>
  <c r="T12014" i="4" s="1"/>
  <c r="R11302" i="4"/>
  <c r="S11302" i="4" s="1"/>
  <c r="T11302" i="4" s="1"/>
  <c r="R11472" i="4"/>
  <c r="S11472" i="4" s="1"/>
  <c r="T11472" i="4" s="1"/>
  <c r="R11712" i="4"/>
  <c r="S11712" i="4" s="1"/>
  <c r="T11712" i="4" s="1"/>
  <c r="R11222" i="4"/>
  <c r="S11222" i="4" s="1"/>
  <c r="T11222" i="4" s="1"/>
  <c r="R11404" i="4"/>
  <c r="S11404" i="4" s="1"/>
  <c r="T11404" i="4" s="1"/>
  <c r="R11563" i="4"/>
  <c r="S11563" i="4" s="1"/>
  <c r="T11563" i="4" s="1"/>
  <c r="R11799" i="4"/>
  <c r="S11799" i="4" s="1"/>
  <c r="T11799" i="4" s="1"/>
  <c r="R11844" i="4"/>
  <c r="S11844" i="4" s="1"/>
  <c r="T11844" i="4" s="1"/>
  <c r="R11695" i="4"/>
  <c r="S11695" i="4" s="1"/>
  <c r="T11695" i="4" s="1"/>
  <c r="R11744" i="4"/>
  <c r="S11744" i="4" s="1"/>
  <c r="T11744" i="4" s="1"/>
  <c r="R11791" i="4"/>
  <c r="S11791" i="4" s="1"/>
  <c r="T11791" i="4" s="1"/>
  <c r="R11359" i="4"/>
  <c r="S11359" i="4" s="1"/>
  <c r="T11359" i="4" s="1"/>
  <c r="R11503" i="4"/>
  <c r="S11503" i="4" s="1"/>
  <c r="T11503" i="4" s="1"/>
  <c r="R11710" i="4"/>
  <c r="S11710" i="4" s="1"/>
  <c r="T11710" i="4" s="1"/>
  <c r="R11899" i="4"/>
  <c r="S11899" i="4" s="1"/>
  <c r="T11899" i="4" s="1"/>
  <c r="R11354" i="4"/>
  <c r="S11354" i="4" s="1"/>
  <c r="T11354" i="4" s="1"/>
  <c r="R11498" i="4"/>
  <c r="S11498" i="4" s="1"/>
  <c r="T11498" i="4" s="1"/>
  <c r="R11669" i="4"/>
  <c r="S11669" i="4" s="1"/>
  <c r="T11669" i="4" s="1"/>
  <c r="R11934" i="4"/>
  <c r="S11934" i="4" s="1"/>
  <c r="T11934" i="4" s="1"/>
  <c r="R11361" i="4"/>
  <c r="S11361" i="4" s="1"/>
  <c r="T11361" i="4" s="1"/>
  <c r="R11505" i="4"/>
  <c r="S11505" i="4" s="1"/>
  <c r="T11505" i="4" s="1"/>
  <c r="R11724" i="4"/>
  <c r="S11724" i="4" s="1"/>
  <c r="T11724" i="4" s="1"/>
  <c r="R12092" i="4"/>
  <c r="S12092" i="4" s="1"/>
  <c r="T12092" i="4" s="1"/>
  <c r="R11950" i="4"/>
  <c r="S11950" i="4" s="1"/>
  <c r="T11950" i="4" s="1"/>
  <c r="R11912" i="4"/>
  <c r="S11912" i="4" s="1"/>
  <c r="T11912" i="4" s="1"/>
  <c r="R11991" i="4"/>
  <c r="S11991" i="4" s="1"/>
  <c r="T11991" i="4" s="1"/>
  <c r="R12034" i="4"/>
  <c r="S12034" i="4" s="1"/>
  <c r="T12034" i="4" s="1"/>
  <c r="R11873" i="4"/>
  <c r="S11873" i="4" s="1"/>
  <c r="T11873" i="4" s="1"/>
  <c r="R11601" i="4"/>
  <c r="S11601" i="4" s="1"/>
  <c r="T11601" i="4" s="1"/>
  <c r="R11745" i="4"/>
  <c r="S11745" i="4" s="1"/>
  <c r="T11745" i="4" s="1"/>
  <c r="R11910" i="4"/>
  <c r="S11910" i="4" s="1"/>
  <c r="T11910" i="4" s="1"/>
  <c r="R11560" i="4"/>
  <c r="S11560" i="4" s="1"/>
  <c r="T11560" i="4" s="1"/>
  <c r="R11704" i="4"/>
  <c r="S11704" i="4" s="1"/>
  <c r="T11704" i="4" s="1"/>
  <c r="R11869" i="4"/>
  <c r="S11869" i="4" s="1"/>
  <c r="T11869" i="4" s="1"/>
  <c r="R12053" i="4"/>
  <c r="S12053" i="4" s="1"/>
  <c r="T12053" i="4" s="1"/>
  <c r="R11579" i="4"/>
  <c r="S11579" i="4" s="1"/>
  <c r="T11579" i="4" s="1"/>
  <c r="R11723" i="4"/>
  <c r="S11723" i="4" s="1"/>
  <c r="T11723" i="4" s="1"/>
  <c r="R11885" i="4"/>
  <c r="S11885" i="4" s="1"/>
  <c r="T11885" i="4" s="1"/>
  <c r="R12018" i="4"/>
  <c r="S12018" i="4" s="1"/>
  <c r="T12018" i="4" s="1"/>
  <c r="R11977" i="4"/>
  <c r="S11977" i="4" s="1"/>
  <c r="T11977" i="4" s="1"/>
  <c r="R12028" i="4"/>
  <c r="S12028" i="4" s="1"/>
  <c r="T12028" i="4" s="1"/>
  <c r="R11998" i="4"/>
  <c r="S11998" i="4" s="1"/>
  <c r="T11998" i="4" s="1"/>
  <c r="R11877" i="4"/>
  <c r="S11877" i="4" s="1"/>
  <c r="T11877" i="4" s="1"/>
  <c r="R12023" i="4"/>
  <c r="S12023" i="4" s="1"/>
  <c r="T12023" i="4" s="1"/>
  <c r="R11872" i="4"/>
  <c r="S11872" i="4" s="1"/>
  <c r="T11872" i="4" s="1"/>
  <c r="R12016" i="4"/>
  <c r="S12016" i="4" s="1"/>
  <c r="T12016" i="4" s="1"/>
  <c r="R11891" i="4"/>
  <c r="S11891" i="4" s="1"/>
  <c r="T11891" i="4" s="1"/>
  <c r="R12042" i="4"/>
  <c r="S12042" i="4" s="1"/>
  <c r="T12042" i="4" s="1"/>
  <c r="R12283" i="4"/>
  <c r="S12283" i="4" s="1"/>
  <c r="T12283" i="4" s="1"/>
  <c r="R12084" i="4"/>
  <c r="S12084" i="4" s="1"/>
  <c r="T12084" i="4" s="1"/>
  <c r="R12244" i="4"/>
  <c r="S12244" i="4" s="1"/>
  <c r="T12244" i="4" s="1"/>
  <c r="R12065" i="4"/>
  <c r="S12065" i="4" s="1"/>
  <c r="T12065" i="4" s="1"/>
  <c r="R12276" i="4"/>
  <c r="S12276" i="4" s="1"/>
  <c r="T12276" i="4" s="1"/>
  <c r="R12232" i="4"/>
  <c r="S12232" i="4" s="1"/>
  <c r="T12232" i="4" s="1"/>
  <c r="R12217" i="4"/>
  <c r="S12217" i="4" s="1"/>
  <c r="T12217" i="4" s="1"/>
  <c r="R12195" i="4"/>
  <c r="S12195" i="4" s="1"/>
  <c r="T12195" i="4" s="1"/>
  <c r="R12190" i="4"/>
  <c r="S12190" i="4" s="1"/>
  <c r="T12190" i="4" s="1"/>
  <c r="R12216" i="4"/>
  <c r="S12216" i="4" s="1"/>
  <c r="T12216" i="4" s="1"/>
  <c r="R12158" i="4"/>
  <c r="S12158" i="4" s="1"/>
  <c r="T12158" i="4" s="1"/>
  <c r="R12165" i="4"/>
  <c r="S12165" i="4" s="1"/>
  <c r="T12165" i="4" s="1"/>
  <c r="R12155" i="4"/>
  <c r="S12155" i="4" s="1"/>
  <c r="T12155" i="4" s="1"/>
  <c r="R12299" i="4"/>
  <c r="S12299" i="4" s="1"/>
  <c r="T12299" i="4" s="1"/>
  <c r="R12161" i="4"/>
  <c r="S12161" i="4" s="1"/>
  <c r="T12161" i="4" s="1"/>
  <c r="R1968" i="4"/>
  <c r="S1968" i="4" s="1"/>
  <c r="T1968" i="4" s="1"/>
  <c r="R1698" i="4"/>
  <c r="S1698" i="4" s="1"/>
  <c r="T1698" i="4" s="1"/>
  <c r="R1441" i="4"/>
  <c r="S1441" i="4" s="1"/>
  <c r="T1441" i="4" s="1"/>
  <c r="R893" i="4"/>
  <c r="S893" i="4" s="1"/>
  <c r="T893" i="4" s="1"/>
  <c r="R574" i="4"/>
  <c r="S574" i="4" s="1"/>
  <c r="T574" i="4" s="1"/>
  <c r="R1793" i="4"/>
  <c r="S1793" i="4" s="1"/>
  <c r="T1793" i="4" s="1"/>
  <c r="R1158" i="4"/>
  <c r="S1158" i="4" s="1"/>
  <c r="T1158" i="4" s="1"/>
  <c r="R792" i="4"/>
  <c r="S792" i="4" s="1"/>
  <c r="T792" i="4" s="1"/>
  <c r="R504" i="4"/>
  <c r="S504" i="4" s="1"/>
  <c r="T504" i="4" s="1"/>
  <c r="R497" i="4"/>
  <c r="S497" i="4" s="1"/>
  <c r="T497" i="4" s="1"/>
  <c r="R221" i="4"/>
  <c r="S221" i="4" s="1"/>
  <c r="T221" i="4" s="1"/>
  <c r="R790" i="4"/>
  <c r="S790" i="4" s="1"/>
  <c r="T790" i="4" s="1"/>
  <c r="R965" i="4"/>
  <c r="S965" i="4" s="1"/>
  <c r="T965" i="4" s="1"/>
  <c r="R1189" i="4"/>
  <c r="S1189" i="4" s="1"/>
  <c r="T1189" i="4" s="1"/>
  <c r="R730" i="4"/>
  <c r="S730" i="4" s="1"/>
  <c r="T730" i="4" s="1"/>
  <c r="R442" i="4"/>
  <c r="S442" i="4" s="1"/>
  <c r="T442" i="4" s="1"/>
  <c r="R119" i="4"/>
  <c r="S119" i="4" s="1"/>
  <c r="T119" i="4" s="1"/>
  <c r="R1973" i="4"/>
  <c r="S1973" i="4" s="1"/>
  <c r="T1973" i="4" s="1"/>
  <c r="R1909" i="4"/>
  <c r="S1909" i="4" s="1"/>
  <c r="T1909" i="4" s="1"/>
  <c r="R850" i="4"/>
  <c r="S850" i="4" s="1"/>
  <c r="T850" i="4" s="1"/>
  <c r="R857" i="4"/>
  <c r="S857" i="4" s="1"/>
  <c r="T857" i="4" s="1"/>
  <c r="R509" i="4"/>
  <c r="S509" i="4" s="1"/>
  <c r="T509" i="4" s="1"/>
  <c r="R47" i="4"/>
  <c r="S47" i="4" s="1"/>
  <c r="T47" i="4" s="1"/>
  <c r="R2071" i="4"/>
  <c r="S2071" i="4" s="1"/>
  <c r="T2071" i="4" s="1"/>
  <c r="R672" i="4"/>
  <c r="S672" i="4" s="1"/>
  <c r="T672" i="4" s="1"/>
  <c r="R881" i="4"/>
  <c r="S881" i="4" s="1"/>
  <c r="T881" i="4" s="1"/>
  <c r="R3405" i="4"/>
  <c r="S3405" i="4" s="1"/>
  <c r="T3405" i="4" s="1"/>
  <c r="R1613" i="4"/>
  <c r="S1613" i="4" s="1"/>
  <c r="T1613" i="4" s="1"/>
  <c r="R2053" i="4"/>
  <c r="S2053" i="4" s="1"/>
  <c r="T2053" i="4" s="1"/>
  <c r="R665" i="4"/>
  <c r="S665" i="4" s="1"/>
  <c r="T665" i="4" s="1"/>
  <c r="R377" i="4"/>
  <c r="S377" i="4" s="1"/>
  <c r="T377" i="4" s="1"/>
  <c r="R89" i="4"/>
  <c r="S89" i="4" s="1"/>
  <c r="T89" i="4" s="1"/>
  <c r="T6" i="4" l="1"/>
  <c r="R6" i="4"/>
  <c r="V6" i="4"/>
</calcChain>
</file>

<file path=xl/sharedStrings.xml><?xml version="1.0" encoding="utf-8"?>
<sst xmlns="http://schemas.openxmlformats.org/spreadsheetml/2006/main" count="90" uniqueCount="61">
  <si>
    <t>annual_inc</t>
  </si>
  <si>
    <t>dti</t>
  </si>
  <si>
    <t>fico_range_low</t>
  </si>
  <si>
    <t>1=own, 0=rent</t>
  </si>
  <si>
    <t>Likelihood</t>
  </si>
  <si>
    <t>Loan number</t>
  </si>
  <si>
    <t>Mean:</t>
  </si>
  <si>
    <t>Standard Deviation:</t>
  </si>
  <si>
    <t>Bias</t>
  </si>
  <si>
    <t>Weights</t>
  </si>
  <si>
    <t>0=Charged Off; 1=Fully Paid</t>
  </si>
  <si>
    <t>Loan Status</t>
  </si>
  <si>
    <t>Cost function (training set)</t>
  </si>
  <si>
    <t>Cost Function (Validation set)</t>
  </si>
  <si>
    <t>Cost Function (Test Set)</t>
  </si>
  <si>
    <t>y-value</t>
  </si>
  <si>
    <t>Probability= 1/(1-exp(-y))</t>
  </si>
  <si>
    <t>fico_range_low (credit score)</t>
  </si>
  <si>
    <t>dti (debt to income)</t>
  </si>
  <si>
    <r>
      <t xml:space="preserve">Parameters for </t>
    </r>
    <r>
      <rPr>
        <b/>
        <sz val="11"/>
        <color rgb="FFFF0000"/>
        <rFont val="Calibri"/>
        <family val="2"/>
        <scheme val="minor"/>
      </rPr>
      <t>Unscaled Data</t>
    </r>
    <r>
      <rPr>
        <b/>
        <sz val="11"/>
        <rFont val="Calibri"/>
        <family val="2"/>
        <scheme val="minor"/>
      </rPr>
      <t xml:space="preserve"> (determined from scaled data parameters: H7:L7)</t>
    </r>
  </si>
  <si>
    <r>
      <rPr>
        <b/>
        <sz val="11"/>
        <color rgb="FFFF0000"/>
        <rFont val="Calibri"/>
        <family val="2"/>
        <scheme val="minor"/>
      </rPr>
      <t xml:space="preserve">SCALED DATA </t>
    </r>
    <r>
      <rPr>
        <b/>
        <sz val="11"/>
        <color theme="1"/>
        <rFont val="Calibri"/>
        <family val="2"/>
        <scheme val="minor"/>
      </rPr>
      <t>PARAMETERS DETERMINED FROM SOLVER</t>
    </r>
  </si>
  <si>
    <t>Z-Value</t>
  </si>
  <si>
    <t>Z-value</t>
  </si>
  <si>
    <t>Statistics</t>
  </si>
  <si>
    <t>Z=0</t>
  </si>
  <si>
    <t>Z=0.75</t>
  </si>
  <si>
    <t>Z=0.80</t>
  </si>
  <si>
    <t>Z=0.85</t>
  </si>
  <si>
    <t>Prediction</t>
  </si>
  <si>
    <t>#  True Pos</t>
  </si>
  <si>
    <t>Probability</t>
  </si>
  <si>
    <t>1-good,0=default</t>
  </si>
  <si>
    <t># False Pos</t>
  </si>
  <si>
    <t># False Neg</t>
  </si>
  <si>
    <t># True Neg</t>
  </si>
  <si>
    <t>% True Pos</t>
  </si>
  <si>
    <t>% False Pos</t>
  </si>
  <si>
    <t>% False Neg</t>
  </si>
  <si>
    <t>% True Neg</t>
  </si>
  <si>
    <t>Accuracy</t>
  </si>
  <si>
    <t>True Pos Rate</t>
  </si>
  <si>
    <t>True Neg Rate</t>
  </si>
  <si>
    <t>False Pos Rate</t>
  </si>
  <si>
    <t>Precision</t>
  </si>
  <si>
    <t xml:space="preserve">F-score </t>
  </si>
  <si>
    <t>TP</t>
  </si>
  <si>
    <t>FP</t>
  </si>
  <si>
    <t>FN</t>
  </si>
  <si>
    <t>TN</t>
  </si>
  <si>
    <t>FPR</t>
  </si>
  <si>
    <t>TPR</t>
  </si>
  <si>
    <t xml:space="preserve">FPR </t>
  </si>
  <si>
    <t>Loan</t>
  </si>
  <si>
    <t>Loan Outcome</t>
  </si>
  <si>
    <t>Predicted</t>
  </si>
  <si>
    <t>Number</t>
  </si>
  <si>
    <t>Probab</t>
  </si>
  <si>
    <t>Q</t>
  </si>
  <si>
    <t>y hat</t>
  </si>
  <si>
    <t>Confusion Matrix</t>
  </si>
  <si>
    <t>Z=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</si>
</sst>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top"/>
    </xf>
    <xf numFmtId="10" fontId="0" fillId="0" borderId="0" xfId="0" applyNumberFormat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5" borderId="0" xfId="0" applyFill="1" applyAlignment="1">
      <alignment horizontal="center"/>
    </xf>
    <xf numFmtId="10" fontId="0" fillId="5" borderId="0" xfId="0" applyNumberFormat="1" applyFill="1" applyAlignment="1">
      <alignment horizontal="center"/>
    </xf>
    <xf numFmtId="9" fontId="0" fillId="0" borderId="0" xfId="0" applyNumberFormat="1"/>
    <xf numFmtId="0" fontId="0" fillId="2" borderId="9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0" fillId="6" borderId="0" xfId="0" applyFill="1"/>
    <xf numFmtId="10" fontId="0" fillId="6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AUC!$K$5:$K$529</c:f>
              <c:numCache>
                <c:formatCode>General</c:formatCode>
                <c:ptCount val="5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2.0964360587002098E-3</c:v>
                </c:pt>
                <c:pt idx="43">
                  <c:v>2.0964360587002098E-3</c:v>
                </c:pt>
                <c:pt idx="44">
                  <c:v>2.0964360587002098E-3</c:v>
                </c:pt>
                <c:pt idx="45">
                  <c:v>2.0964360587002098E-3</c:v>
                </c:pt>
                <c:pt idx="46">
                  <c:v>2.0964360587002098E-3</c:v>
                </c:pt>
                <c:pt idx="47">
                  <c:v>2.0964360587002098E-3</c:v>
                </c:pt>
                <c:pt idx="48">
                  <c:v>2.0964360587002098E-3</c:v>
                </c:pt>
                <c:pt idx="49">
                  <c:v>2.0964360587002098E-3</c:v>
                </c:pt>
                <c:pt idx="50">
                  <c:v>2.0964360587002098E-3</c:v>
                </c:pt>
                <c:pt idx="51">
                  <c:v>2.0964360587002098E-3</c:v>
                </c:pt>
                <c:pt idx="52">
                  <c:v>2.0964360587002098E-3</c:v>
                </c:pt>
                <c:pt idx="53">
                  <c:v>2.0964360587002098E-3</c:v>
                </c:pt>
                <c:pt idx="54">
                  <c:v>2.0964360587002098E-3</c:v>
                </c:pt>
                <c:pt idx="55">
                  <c:v>2.0964360587002098E-3</c:v>
                </c:pt>
                <c:pt idx="56">
                  <c:v>2.0964360587002098E-3</c:v>
                </c:pt>
                <c:pt idx="57">
                  <c:v>2.0964360587002098E-3</c:v>
                </c:pt>
                <c:pt idx="58">
                  <c:v>2.0964360587002098E-3</c:v>
                </c:pt>
                <c:pt idx="59">
                  <c:v>4.1928721174004195E-3</c:v>
                </c:pt>
                <c:pt idx="60">
                  <c:v>4.1928721174004195E-3</c:v>
                </c:pt>
                <c:pt idx="61">
                  <c:v>4.1928721174004195E-3</c:v>
                </c:pt>
                <c:pt idx="62">
                  <c:v>4.1928721174004195E-3</c:v>
                </c:pt>
                <c:pt idx="63">
                  <c:v>4.1928721174004195E-3</c:v>
                </c:pt>
                <c:pt idx="64">
                  <c:v>4.1928721174004195E-3</c:v>
                </c:pt>
                <c:pt idx="65">
                  <c:v>4.1928721174004195E-3</c:v>
                </c:pt>
                <c:pt idx="66">
                  <c:v>4.1928721174004195E-3</c:v>
                </c:pt>
                <c:pt idx="67">
                  <c:v>4.1928721174004195E-3</c:v>
                </c:pt>
                <c:pt idx="68">
                  <c:v>4.1928721174004195E-3</c:v>
                </c:pt>
                <c:pt idx="69">
                  <c:v>6.2893081761006293E-3</c:v>
                </c:pt>
                <c:pt idx="70">
                  <c:v>8.385744234800839E-3</c:v>
                </c:pt>
                <c:pt idx="71">
                  <c:v>8.385744234800839E-3</c:v>
                </c:pt>
                <c:pt idx="72">
                  <c:v>8.385744234800839E-3</c:v>
                </c:pt>
                <c:pt idx="73">
                  <c:v>8.385744234800839E-3</c:v>
                </c:pt>
                <c:pt idx="74">
                  <c:v>8.385744234800839E-3</c:v>
                </c:pt>
                <c:pt idx="75">
                  <c:v>8.385744234800839E-3</c:v>
                </c:pt>
                <c:pt idx="76">
                  <c:v>8.385744234800839E-3</c:v>
                </c:pt>
                <c:pt idx="77">
                  <c:v>1.0482180293501049E-2</c:v>
                </c:pt>
                <c:pt idx="78">
                  <c:v>1.0482180293501049E-2</c:v>
                </c:pt>
                <c:pt idx="79">
                  <c:v>1.0482180293501049E-2</c:v>
                </c:pt>
                <c:pt idx="80">
                  <c:v>1.0482180293501049E-2</c:v>
                </c:pt>
                <c:pt idx="81">
                  <c:v>1.2578616352201259E-2</c:v>
                </c:pt>
                <c:pt idx="82">
                  <c:v>1.2578616352201259E-2</c:v>
                </c:pt>
                <c:pt idx="83">
                  <c:v>1.2578616352201259E-2</c:v>
                </c:pt>
                <c:pt idx="84">
                  <c:v>1.2578616352201259E-2</c:v>
                </c:pt>
                <c:pt idx="85">
                  <c:v>1.2578616352201259E-2</c:v>
                </c:pt>
                <c:pt idx="86">
                  <c:v>1.2578616352201259E-2</c:v>
                </c:pt>
                <c:pt idx="87">
                  <c:v>1.2578616352201259E-2</c:v>
                </c:pt>
                <c:pt idx="88">
                  <c:v>1.2578616352201259E-2</c:v>
                </c:pt>
                <c:pt idx="89">
                  <c:v>1.2578616352201259E-2</c:v>
                </c:pt>
                <c:pt idx="90">
                  <c:v>1.2578616352201259E-2</c:v>
                </c:pt>
                <c:pt idx="91">
                  <c:v>1.2578616352201259E-2</c:v>
                </c:pt>
                <c:pt idx="92">
                  <c:v>1.6771488469601678E-2</c:v>
                </c:pt>
                <c:pt idx="93">
                  <c:v>1.8867924528301886E-2</c:v>
                </c:pt>
                <c:pt idx="94">
                  <c:v>1.8867924528301886E-2</c:v>
                </c:pt>
                <c:pt idx="95">
                  <c:v>2.0964360587002098E-2</c:v>
                </c:pt>
                <c:pt idx="96">
                  <c:v>2.0964360587002098E-2</c:v>
                </c:pt>
                <c:pt idx="97">
                  <c:v>2.3060796645702306E-2</c:v>
                </c:pt>
                <c:pt idx="98">
                  <c:v>2.3060796645702306E-2</c:v>
                </c:pt>
                <c:pt idx="99">
                  <c:v>2.5157232704402517E-2</c:v>
                </c:pt>
                <c:pt idx="100">
                  <c:v>2.5157232704402517E-2</c:v>
                </c:pt>
                <c:pt idx="101">
                  <c:v>2.5157232704402517E-2</c:v>
                </c:pt>
                <c:pt idx="102">
                  <c:v>2.7253668763102725E-2</c:v>
                </c:pt>
                <c:pt idx="103">
                  <c:v>2.9350104821802937E-2</c:v>
                </c:pt>
                <c:pt idx="104">
                  <c:v>3.1446540880503145E-2</c:v>
                </c:pt>
                <c:pt idx="105">
                  <c:v>3.3542976939203356E-2</c:v>
                </c:pt>
                <c:pt idx="106">
                  <c:v>3.5639412997903561E-2</c:v>
                </c:pt>
                <c:pt idx="107">
                  <c:v>4.1928721174004195E-2</c:v>
                </c:pt>
                <c:pt idx="108">
                  <c:v>4.1928721174004195E-2</c:v>
                </c:pt>
                <c:pt idx="109">
                  <c:v>4.1928721174004195E-2</c:v>
                </c:pt>
                <c:pt idx="110">
                  <c:v>4.40251572327044E-2</c:v>
                </c:pt>
                <c:pt idx="111">
                  <c:v>4.40251572327044E-2</c:v>
                </c:pt>
                <c:pt idx="112">
                  <c:v>4.6121593291404611E-2</c:v>
                </c:pt>
                <c:pt idx="113">
                  <c:v>5.0314465408805034E-2</c:v>
                </c:pt>
                <c:pt idx="114">
                  <c:v>5.0314465408805034E-2</c:v>
                </c:pt>
                <c:pt idx="115">
                  <c:v>5.6603773584905662E-2</c:v>
                </c:pt>
                <c:pt idx="116">
                  <c:v>5.6603773584905662E-2</c:v>
                </c:pt>
                <c:pt idx="117">
                  <c:v>6.2893081761006289E-2</c:v>
                </c:pt>
                <c:pt idx="118">
                  <c:v>6.4989517819706494E-2</c:v>
                </c:pt>
                <c:pt idx="119">
                  <c:v>6.9182389937106917E-2</c:v>
                </c:pt>
                <c:pt idx="120">
                  <c:v>7.337526205450734E-2</c:v>
                </c:pt>
                <c:pt idx="121">
                  <c:v>7.7568134171907763E-2</c:v>
                </c:pt>
                <c:pt idx="122">
                  <c:v>7.9664570230607967E-2</c:v>
                </c:pt>
                <c:pt idx="123">
                  <c:v>7.9664570230607967E-2</c:v>
                </c:pt>
                <c:pt idx="124">
                  <c:v>8.1761006289308172E-2</c:v>
                </c:pt>
                <c:pt idx="125">
                  <c:v>8.1761006289308172E-2</c:v>
                </c:pt>
                <c:pt idx="126">
                  <c:v>8.5953878406708595E-2</c:v>
                </c:pt>
                <c:pt idx="127">
                  <c:v>8.5953878406708595E-2</c:v>
                </c:pt>
                <c:pt idx="128">
                  <c:v>8.8050314465408799E-2</c:v>
                </c:pt>
                <c:pt idx="129">
                  <c:v>9.0146750524109018E-2</c:v>
                </c:pt>
                <c:pt idx="130">
                  <c:v>9.4339622641509441E-2</c:v>
                </c:pt>
                <c:pt idx="131">
                  <c:v>9.4339622641509441E-2</c:v>
                </c:pt>
                <c:pt idx="132">
                  <c:v>9.853249475890985E-2</c:v>
                </c:pt>
                <c:pt idx="133">
                  <c:v>0.10272536687631027</c:v>
                </c:pt>
                <c:pt idx="134">
                  <c:v>0.10272536687631027</c:v>
                </c:pt>
                <c:pt idx="135">
                  <c:v>0.1090146750524109</c:v>
                </c:pt>
                <c:pt idx="136">
                  <c:v>0.1111111111111111</c:v>
                </c:pt>
                <c:pt idx="137">
                  <c:v>0.11320754716981132</c:v>
                </c:pt>
                <c:pt idx="138">
                  <c:v>0.11740041928721175</c:v>
                </c:pt>
                <c:pt idx="139">
                  <c:v>0.11949685534591195</c:v>
                </c:pt>
                <c:pt idx="140">
                  <c:v>0.11949685534591195</c:v>
                </c:pt>
                <c:pt idx="141">
                  <c:v>0.11949685534591195</c:v>
                </c:pt>
                <c:pt idx="142">
                  <c:v>0.11949685534591195</c:v>
                </c:pt>
                <c:pt idx="143">
                  <c:v>0.11949685534591195</c:v>
                </c:pt>
                <c:pt idx="144">
                  <c:v>0.12368972746331237</c:v>
                </c:pt>
                <c:pt idx="145">
                  <c:v>0.1278825995807128</c:v>
                </c:pt>
                <c:pt idx="146">
                  <c:v>0.13417190775681342</c:v>
                </c:pt>
                <c:pt idx="147">
                  <c:v>0.13836477987421383</c:v>
                </c:pt>
                <c:pt idx="148">
                  <c:v>0.14465408805031446</c:v>
                </c:pt>
                <c:pt idx="149">
                  <c:v>0.1488469601677149</c:v>
                </c:pt>
                <c:pt idx="150">
                  <c:v>0.15303983228511531</c:v>
                </c:pt>
                <c:pt idx="151">
                  <c:v>0.15513626834381553</c:v>
                </c:pt>
                <c:pt idx="152">
                  <c:v>0.15723270440251572</c:v>
                </c:pt>
                <c:pt idx="153">
                  <c:v>0.15723270440251572</c:v>
                </c:pt>
                <c:pt idx="154">
                  <c:v>0.16142557651991615</c:v>
                </c:pt>
                <c:pt idx="155">
                  <c:v>0.16142557651991615</c:v>
                </c:pt>
                <c:pt idx="156">
                  <c:v>0.16771488469601678</c:v>
                </c:pt>
                <c:pt idx="157">
                  <c:v>0.16981132075471697</c:v>
                </c:pt>
                <c:pt idx="158">
                  <c:v>0.17400419287211741</c:v>
                </c:pt>
                <c:pt idx="159">
                  <c:v>0.17819706498951782</c:v>
                </c:pt>
                <c:pt idx="160">
                  <c:v>0.18238993710691823</c:v>
                </c:pt>
                <c:pt idx="161">
                  <c:v>0.19287211740041929</c:v>
                </c:pt>
                <c:pt idx="162">
                  <c:v>0.19916142557651992</c:v>
                </c:pt>
                <c:pt idx="163">
                  <c:v>0.20125786163522014</c:v>
                </c:pt>
                <c:pt idx="164">
                  <c:v>0.20964360587002095</c:v>
                </c:pt>
                <c:pt idx="165">
                  <c:v>0.21383647798742139</c:v>
                </c:pt>
                <c:pt idx="166">
                  <c:v>0.21593291404612158</c:v>
                </c:pt>
                <c:pt idx="167">
                  <c:v>0.21593291404612158</c:v>
                </c:pt>
                <c:pt idx="168">
                  <c:v>0.22222222222222221</c:v>
                </c:pt>
                <c:pt idx="169">
                  <c:v>0.22431865828092243</c:v>
                </c:pt>
                <c:pt idx="170">
                  <c:v>0.22851153039832284</c:v>
                </c:pt>
                <c:pt idx="171">
                  <c:v>0.23270440251572327</c:v>
                </c:pt>
                <c:pt idx="172">
                  <c:v>0.23270440251572327</c:v>
                </c:pt>
                <c:pt idx="173">
                  <c:v>0.23480083857442349</c:v>
                </c:pt>
                <c:pt idx="174">
                  <c:v>0.23689727463312368</c:v>
                </c:pt>
                <c:pt idx="175">
                  <c:v>0.2389937106918239</c:v>
                </c:pt>
                <c:pt idx="176">
                  <c:v>0.24109014675052412</c:v>
                </c:pt>
                <c:pt idx="177">
                  <c:v>0.24737945492662475</c:v>
                </c:pt>
                <c:pt idx="178">
                  <c:v>0.24947589098532494</c:v>
                </c:pt>
                <c:pt idx="179">
                  <c:v>0.24947589098532494</c:v>
                </c:pt>
                <c:pt idx="180">
                  <c:v>0.25157232704402516</c:v>
                </c:pt>
                <c:pt idx="181">
                  <c:v>0.25786163522012578</c:v>
                </c:pt>
                <c:pt idx="182">
                  <c:v>0.25995807127882598</c:v>
                </c:pt>
                <c:pt idx="183">
                  <c:v>0.27044025157232704</c:v>
                </c:pt>
                <c:pt idx="184">
                  <c:v>0.27253668763102723</c:v>
                </c:pt>
                <c:pt idx="185">
                  <c:v>0.27253668763102723</c:v>
                </c:pt>
                <c:pt idx="186">
                  <c:v>0.27672955974842767</c:v>
                </c:pt>
                <c:pt idx="187">
                  <c:v>0.27882599580712786</c:v>
                </c:pt>
                <c:pt idx="188">
                  <c:v>0.28301886792452829</c:v>
                </c:pt>
                <c:pt idx="189">
                  <c:v>0.28721174004192873</c:v>
                </c:pt>
                <c:pt idx="190">
                  <c:v>0.28930817610062892</c:v>
                </c:pt>
                <c:pt idx="191">
                  <c:v>0.28930817610062892</c:v>
                </c:pt>
                <c:pt idx="192">
                  <c:v>0.28930817610062892</c:v>
                </c:pt>
                <c:pt idx="193">
                  <c:v>0.2976939203354298</c:v>
                </c:pt>
                <c:pt idx="194">
                  <c:v>0.29979035639412999</c:v>
                </c:pt>
                <c:pt idx="195">
                  <c:v>0.29979035639412999</c:v>
                </c:pt>
                <c:pt idx="196">
                  <c:v>0.29979035639412999</c:v>
                </c:pt>
                <c:pt idx="197">
                  <c:v>0.30188679245283018</c:v>
                </c:pt>
                <c:pt idx="198">
                  <c:v>0.31027253668763105</c:v>
                </c:pt>
                <c:pt idx="199">
                  <c:v>0.31236897274633124</c:v>
                </c:pt>
                <c:pt idx="200">
                  <c:v>0.31446540880503143</c:v>
                </c:pt>
                <c:pt idx="201">
                  <c:v>0.31865828092243187</c:v>
                </c:pt>
                <c:pt idx="202">
                  <c:v>0.32075471698113206</c:v>
                </c:pt>
                <c:pt idx="203">
                  <c:v>0.3249475890985325</c:v>
                </c:pt>
                <c:pt idx="204">
                  <c:v>0.33123689727463312</c:v>
                </c:pt>
                <c:pt idx="205">
                  <c:v>0.33962264150943394</c:v>
                </c:pt>
                <c:pt idx="206">
                  <c:v>0.33962264150943394</c:v>
                </c:pt>
                <c:pt idx="207">
                  <c:v>0.34591194968553457</c:v>
                </c:pt>
                <c:pt idx="208">
                  <c:v>0.35010482180293501</c:v>
                </c:pt>
                <c:pt idx="209">
                  <c:v>0.35429769392033544</c:v>
                </c:pt>
                <c:pt idx="210">
                  <c:v>0.3668763102725367</c:v>
                </c:pt>
                <c:pt idx="211">
                  <c:v>0.36897274633123689</c:v>
                </c:pt>
                <c:pt idx="212">
                  <c:v>0.37945492662473795</c:v>
                </c:pt>
                <c:pt idx="213">
                  <c:v>0.38574423480083858</c:v>
                </c:pt>
                <c:pt idx="214">
                  <c:v>0.38784067085953877</c:v>
                </c:pt>
                <c:pt idx="215">
                  <c:v>0.3941299790356394</c:v>
                </c:pt>
                <c:pt idx="216">
                  <c:v>0.40041928721174003</c:v>
                </c:pt>
                <c:pt idx="217">
                  <c:v>0.40461215932914046</c:v>
                </c:pt>
                <c:pt idx="218">
                  <c:v>0.4088050314465409</c:v>
                </c:pt>
                <c:pt idx="219">
                  <c:v>0.41509433962264153</c:v>
                </c:pt>
                <c:pt idx="220">
                  <c:v>0.41928721174004191</c:v>
                </c:pt>
                <c:pt idx="221">
                  <c:v>0.42138364779874216</c:v>
                </c:pt>
                <c:pt idx="222">
                  <c:v>0.42557651991614254</c:v>
                </c:pt>
                <c:pt idx="223">
                  <c:v>0.42557651991614254</c:v>
                </c:pt>
                <c:pt idx="224">
                  <c:v>0.43186582809224316</c:v>
                </c:pt>
                <c:pt idx="225">
                  <c:v>0.44025157232704404</c:v>
                </c:pt>
                <c:pt idx="226">
                  <c:v>0.44234800838574423</c:v>
                </c:pt>
                <c:pt idx="227">
                  <c:v>0.45283018867924529</c:v>
                </c:pt>
                <c:pt idx="228">
                  <c:v>0.46121593291404611</c:v>
                </c:pt>
                <c:pt idx="229">
                  <c:v>0.46540880503144655</c:v>
                </c:pt>
                <c:pt idx="230">
                  <c:v>0.47379454926624737</c:v>
                </c:pt>
                <c:pt idx="231">
                  <c:v>0.47379454926624737</c:v>
                </c:pt>
                <c:pt idx="232">
                  <c:v>0.4779874213836478</c:v>
                </c:pt>
                <c:pt idx="233">
                  <c:v>0.48218029350104824</c:v>
                </c:pt>
                <c:pt idx="234">
                  <c:v>0.49056603773584906</c:v>
                </c:pt>
                <c:pt idx="235">
                  <c:v>0.49685534591194969</c:v>
                </c:pt>
                <c:pt idx="236">
                  <c:v>0.50314465408805031</c:v>
                </c:pt>
                <c:pt idx="237">
                  <c:v>0.5073375262054507</c:v>
                </c:pt>
                <c:pt idx="238">
                  <c:v>0.51362683438155132</c:v>
                </c:pt>
                <c:pt idx="239">
                  <c:v>0.52620545073375258</c:v>
                </c:pt>
                <c:pt idx="240">
                  <c:v>0.53039832285115307</c:v>
                </c:pt>
                <c:pt idx="241">
                  <c:v>0.53249475890985321</c:v>
                </c:pt>
                <c:pt idx="242">
                  <c:v>0.53459119496855345</c:v>
                </c:pt>
                <c:pt idx="243">
                  <c:v>0.5366876310272537</c:v>
                </c:pt>
                <c:pt idx="244">
                  <c:v>0.54507337526205446</c:v>
                </c:pt>
                <c:pt idx="245">
                  <c:v>0.55136268343815509</c:v>
                </c:pt>
                <c:pt idx="246">
                  <c:v>0.55765199161425572</c:v>
                </c:pt>
                <c:pt idx="247">
                  <c:v>0.55974842767295596</c:v>
                </c:pt>
                <c:pt idx="248">
                  <c:v>0.56184486373165621</c:v>
                </c:pt>
                <c:pt idx="249">
                  <c:v>0.56184486373165621</c:v>
                </c:pt>
                <c:pt idx="250">
                  <c:v>0.57023060796645697</c:v>
                </c:pt>
                <c:pt idx="251">
                  <c:v>0.57023060796645697</c:v>
                </c:pt>
                <c:pt idx="252">
                  <c:v>0.5765199161425576</c:v>
                </c:pt>
                <c:pt idx="253">
                  <c:v>0.58071278825995809</c:v>
                </c:pt>
                <c:pt idx="254">
                  <c:v>0.59329140461215935</c:v>
                </c:pt>
                <c:pt idx="255">
                  <c:v>0.59958071278825997</c:v>
                </c:pt>
                <c:pt idx="256">
                  <c:v>0.59958071278825997</c:v>
                </c:pt>
                <c:pt idx="257">
                  <c:v>0.61006289308176098</c:v>
                </c:pt>
                <c:pt idx="258">
                  <c:v>0.61425576519916147</c:v>
                </c:pt>
                <c:pt idx="259">
                  <c:v>0.61844863731656186</c:v>
                </c:pt>
                <c:pt idx="260">
                  <c:v>0.61844863731656186</c:v>
                </c:pt>
                <c:pt idx="261">
                  <c:v>0.62473794549266248</c:v>
                </c:pt>
                <c:pt idx="262">
                  <c:v>0.62893081761006286</c:v>
                </c:pt>
                <c:pt idx="263">
                  <c:v>0.63102725366876311</c:v>
                </c:pt>
                <c:pt idx="264">
                  <c:v>0.63522012578616349</c:v>
                </c:pt>
                <c:pt idx="265">
                  <c:v>0.64360587002096437</c:v>
                </c:pt>
                <c:pt idx="266">
                  <c:v>0.64989517819706499</c:v>
                </c:pt>
                <c:pt idx="267">
                  <c:v>0.64989517819706499</c:v>
                </c:pt>
                <c:pt idx="268">
                  <c:v>0.65408805031446537</c:v>
                </c:pt>
                <c:pt idx="269">
                  <c:v>0.65408805031446537</c:v>
                </c:pt>
                <c:pt idx="270">
                  <c:v>0.65618448637316562</c:v>
                </c:pt>
                <c:pt idx="271">
                  <c:v>0.66457023060796649</c:v>
                </c:pt>
                <c:pt idx="272">
                  <c:v>0.66666666666666663</c:v>
                </c:pt>
                <c:pt idx="273">
                  <c:v>0.6750524109014675</c:v>
                </c:pt>
                <c:pt idx="274">
                  <c:v>0.67924528301886788</c:v>
                </c:pt>
                <c:pt idx="275">
                  <c:v>0.68134171907756813</c:v>
                </c:pt>
                <c:pt idx="276">
                  <c:v>0.689727463312369</c:v>
                </c:pt>
                <c:pt idx="277">
                  <c:v>0.69392033542976939</c:v>
                </c:pt>
                <c:pt idx="278">
                  <c:v>0.69601677148846963</c:v>
                </c:pt>
                <c:pt idx="279">
                  <c:v>0.69811320754716977</c:v>
                </c:pt>
                <c:pt idx="280">
                  <c:v>0.70440251572327039</c:v>
                </c:pt>
                <c:pt idx="281">
                  <c:v>0.70440251572327039</c:v>
                </c:pt>
                <c:pt idx="282">
                  <c:v>0.71278825995807127</c:v>
                </c:pt>
                <c:pt idx="283">
                  <c:v>0.7190775681341719</c:v>
                </c:pt>
                <c:pt idx="284">
                  <c:v>0.72117400419287214</c:v>
                </c:pt>
                <c:pt idx="285">
                  <c:v>0.72327044025157228</c:v>
                </c:pt>
                <c:pt idx="286">
                  <c:v>0.72746331236897277</c:v>
                </c:pt>
                <c:pt idx="287">
                  <c:v>0.73165618448637315</c:v>
                </c:pt>
                <c:pt idx="288">
                  <c:v>0.73794549266247378</c:v>
                </c:pt>
                <c:pt idx="289">
                  <c:v>0.73794549266247378</c:v>
                </c:pt>
                <c:pt idx="290">
                  <c:v>0.74213836477987416</c:v>
                </c:pt>
                <c:pt idx="291">
                  <c:v>0.74842767295597479</c:v>
                </c:pt>
                <c:pt idx="292">
                  <c:v>0.74842767295597479</c:v>
                </c:pt>
                <c:pt idx="293">
                  <c:v>0.75262054507337528</c:v>
                </c:pt>
                <c:pt idx="294">
                  <c:v>0.75262054507337528</c:v>
                </c:pt>
                <c:pt idx="295">
                  <c:v>0.75681341719077566</c:v>
                </c:pt>
                <c:pt idx="296">
                  <c:v>0.75681341719077566</c:v>
                </c:pt>
                <c:pt idx="297">
                  <c:v>0.75681341719077566</c:v>
                </c:pt>
                <c:pt idx="298">
                  <c:v>0.75681341719077566</c:v>
                </c:pt>
                <c:pt idx="299">
                  <c:v>0.75681341719077566</c:v>
                </c:pt>
                <c:pt idx="300">
                  <c:v>0.75890985324947591</c:v>
                </c:pt>
                <c:pt idx="301">
                  <c:v>0.76519916142557654</c:v>
                </c:pt>
                <c:pt idx="302">
                  <c:v>0.76519916142557654</c:v>
                </c:pt>
                <c:pt idx="303">
                  <c:v>0.77568134171907754</c:v>
                </c:pt>
                <c:pt idx="304">
                  <c:v>0.77987421383647804</c:v>
                </c:pt>
                <c:pt idx="305">
                  <c:v>0.77987421383647804</c:v>
                </c:pt>
                <c:pt idx="306">
                  <c:v>0.78197064989517817</c:v>
                </c:pt>
                <c:pt idx="307">
                  <c:v>0.78616352201257866</c:v>
                </c:pt>
                <c:pt idx="308">
                  <c:v>0.78616352201257866</c:v>
                </c:pt>
                <c:pt idx="309">
                  <c:v>0.79035639412997905</c:v>
                </c:pt>
                <c:pt idx="310">
                  <c:v>0.79245283018867929</c:v>
                </c:pt>
                <c:pt idx="311">
                  <c:v>0.79454926624737943</c:v>
                </c:pt>
                <c:pt idx="312">
                  <c:v>0.79454926624737943</c:v>
                </c:pt>
                <c:pt idx="313">
                  <c:v>0.79454926624737943</c:v>
                </c:pt>
                <c:pt idx="314">
                  <c:v>0.79664570230607967</c:v>
                </c:pt>
                <c:pt idx="315">
                  <c:v>0.80083857442348005</c:v>
                </c:pt>
                <c:pt idx="316">
                  <c:v>0.8029350104821803</c:v>
                </c:pt>
                <c:pt idx="317">
                  <c:v>0.8029350104821803</c:v>
                </c:pt>
                <c:pt idx="318">
                  <c:v>0.80922431865828093</c:v>
                </c:pt>
                <c:pt idx="319">
                  <c:v>0.81341719077568131</c:v>
                </c:pt>
                <c:pt idx="320">
                  <c:v>0.81341719077568131</c:v>
                </c:pt>
                <c:pt idx="321">
                  <c:v>0.81970649895178194</c:v>
                </c:pt>
                <c:pt idx="322">
                  <c:v>0.82389937106918243</c:v>
                </c:pt>
                <c:pt idx="323">
                  <c:v>0.82599580712788256</c:v>
                </c:pt>
                <c:pt idx="324">
                  <c:v>0.82599580712788256</c:v>
                </c:pt>
                <c:pt idx="325">
                  <c:v>0.83647798742138368</c:v>
                </c:pt>
                <c:pt idx="326">
                  <c:v>0.84067085953878407</c:v>
                </c:pt>
                <c:pt idx="327">
                  <c:v>0.84276729559748431</c:v>
                </c:pt>
                <c:pt idx="328">
                  <c:v>0.84486373165618445</c:v>
                </c:pt>
                <c:pt idx="329">
                  <c:v>0.84696016771488469</c:v>
                </c:pt>
                <c:pt idx="330">
                  <c:v>0.84905660377358494</c:v>
                </c:pt>
                <c:pt idx="331">
                  <c:v>0.85324947589098532</c:v>
                </c:pt>
                <c:pt idx="332">
                  <c:v>0.85534591194968557</c:v>
                </c:pt>
                <c:pt idx="333">
                  <c:v>0.85953878406708595</c:v>
                </c:pt>
                <c:pt idx="334">
                  <c:v>0.85953878406708595</c:v>
                </c:pt>
                <c:pt idx="335">
                  <c:v>0.86163522012578619</c:v>
                </c:pt>
                <c:pt idx="336">
                  <c:v>0.86582809224318658</c:v>
                </c:pt>
                <c:pt idx="337">
                  <c:v>0.86792452830188682</c:v>
                </c:pt>
                <c:pt idx="338">
                  <c:v>0.87002096436058696</c:v>
                </c:pt>
                <c:pt idx="339">
                  <c:v>0.87002096436058696</c:v>
                </c:pt>
                <c:pt idx="340">
                  <c:v>0.8721174004192872</c:v>
                </c:pt>
                <c:pt idx="341">
                  <c:v>0.87421383647798745</c:v>
                </c:pt>
                <c:pt idx="342">
                  <c:v>0.87840670859538783</c:v>
                </c:pt>
                <c:pt idx="343">
                  <c:v>0.88050314465408808</c:v>
                </c:pt>
                <c:pt idx="344">
                  <c:v>0.88259958071278821</c:v>
                </c:pt>
                <c:pt idx="345">
                  <c:v>0.88469601677148846</c:v>
                </c:pt>
                <c:pt idx="346">
                  <c:v>0.88469601677148846</c:v>
                </c:pt>
                <c:pt idx="347">
                  <c:v>0.88888888888888884</c:v>
                </c:pt>
                <c:pt idx="348">
                  <c:v>0.89308176100628933</c:v>
                </c:pt>
                <c:pt idx="349">
                  <c:v>0.89308176100628933</c:v>
                </c:pt>
                <c:pt idx="350">
                  <c:v>0.89308176100628933</c:v>
                </c:pt>
                <c:pt idx="351">
                  <c:v>0.89937106918238996</c:v>
                </c:pt>
                <c:pt idx="352">
                  <c:v>0.90146750524109009</c:v>
                </c:pt>
                <c:pt idx="353">
                  <c:v>0.90356394129979034</c:v>
                </c:pt>
                <c:pt idx="354">
                  <c:v>0.90356394129979034</c:v>
                </c:pt>
                <c:pt idx="355">
                  <c:v>0.90356394129979034</c:v>
                </c:pt>
                <c:pt idx="356">
                  <c:v>0.90356394129979034</c:v>
                </c:pt>
                <c:pt idx="357">
                  <c:v>0.90356394129979034</c:v>
                </c:pt>
                <c:pt idx="358">
                  <c:v>0.90566037735849059</c:v>
                </c:pt>
                <c:pt idx="359">
                  <c:v>0.90775681341719072</c:v>
                </c:pt>
                <c:pt idx="360">
                  <c:v>0.90985324947589097</c:v>
                </c:pt>
                <c:pt idx="361">
                  <c:v>0.90985324947589097</c:v>
                </c:pt>
                <c:pt idx="362">
                  <c:v>0.9161425576519916</c:v>
                </c:pt>
                <c:pt idx="363">
                  <c:v>0.91823899371069184</c:v>
                </c:pt>
                <c:pt idx="364">
                  <c:v>0.91823899371069184</c:v>
                </c:pt>
                <c:pt idx="365">
                  <c:v>0.91823899371069184</c:v>
                </c:pt>
                <c:pt idx="366">
                  <c:v>0.91823899371069184</c:v>
                </c:pt>
                <c:pt idx="367">
                  <c:v>0.92243186582809222</c:v>
                </c:pt>
                <c:pt idx="368">
                  <c:v>0.92662473794549272</c:v>
                </c:pt>
                <c:pt idx="369">
                  <c:v>0.92662473794549272</c:v>
                </c:pt>
                <c:pt idx="370">
                  <c:v>0.92872117400419285</c:v>
                </c:pt>
                <c:pt idx="371">
                  <c:v>0.93291404612159334</c:v>
                </c:pt>
                <c:pt idx="372">
                  <c:v>0.93501048218029348</c:v>
                </c:pt>
                <c:pt idx="373">
                  <c:v>0.93501048218029348</c:v>
                </c:pt>
                <c:pt idx="374">
                  <c:v>0.93501048218029348</c:v>
                </c:pt>
                <c:pt idx="375">
                  <c:v>0.93501048218029348</c:v>
                </c:pt>
                <c:pt idx="376">
                  <c:v>0.93710691823899372</c:v>
                </c:pt>
                <c:pt idx="377">
                  <c:v>0.93710691823899372</c:v>
                </c:pt>
                <c:pt idx="378">
                  <c:v>0.93920335429769397</c:v>
                </c:pt>
                <c:pt idx="379">
                  <c:v>0.94129979035639411</c:v>
                </c:pt>
                <c:pt idx="380">
                  <c:v>0.94339622641509435</c:v>
                </c:pt>
                <c:pt idx="381">
                  <c:v>0.94339622641509435</c:v>
                </c:pt>
                <c:pt idx="382">
                  <c:v>0.9454926624737946</c:v>
                </c:pt>
                <c:pt idx="383">
                  <c:v>0.94758909853249473</c:v>
                </c:pt>
                <c:pt idx="384">
                  <c:v>0.94758909853249473</c:v>
                </c:pt>
                <c:pt idx="385">
                  <c:v>0.94968553459119498</c:v>
                </c:pt>
                <c:pt idx="386">
                  <c:v>0.95178197064989523</c:v>
                </c:pt>
                <c:pt idx="387">
                  <c:v>0.95178197064989523</c:v>
                </c:pt>
                <c:pt idx="388">
                  <c:v>0.95387840670859536</c:v>
                </c:pt>
                <c:pt idx="389">
                  <c:v>0.95597484276729561</c:v>
                </c:pt>
                <c:pt idx="390">
                  <c:v>0.95597484276729561</c:v>
                </c:pt>
                <c:pt idx="391">
                  <c:v>0.95807127882599585</c:v>
                </c:pt>
                <c:pt idx="392">
                  <c:v>0.95807127882599585</c:v>
                </c:pt>
                <c:pt idx="393">
                  <c:v>0.95807127882599585</c:v>
                </c:pt>
                <c:pt idx="394">
                  <c:v>0.96016771488469599</c:v>
                </c:pt>
                <c:pt idx="395">
                  <c:v>0.96016771488469599</c:v>
                </c:pt>
                <c:pt idx="396">
                  <c:v>0.96016771488469599</c:v>
                </c:pt>
                <c:pt idx="397">
                  <c:v>0.96226415094339623</c:v>
                </c:pt>
                <c:pt idx="398">
                  <c:v>0.96226415094339623</c:v>
                </c:pt>
                <c:pt idx="399">
                  <c:v>0.96226415094339623</c:v>
                </c:pt>
                <c:pt idx="400">
                  <c:v>0.96436058700209648</c:v>
                </c:pt>
                <c:pt idx="401">
                  <c:v>0.96645702306079662</c:v>
                </c:pt>
                <c:pt idx="402">
                  <c:v>0.96645702306079662</c:v>
                </c:pt>
                <c:pt idx="403">
                  <c:v>0.96645702306079662</c:v>
                </c:pt>
                <c:pt idx="404">
                  <c:v>0.96645702306079662</c:v>
                </c:pt>
                <c:pt idx="405">
                  <c:v>0.96645702306079662</c:v>
                </c:pt>
                <c:pt idx="406">
                  <c:v>0.96645702306079662</c:v>
                </c:pt>
                <c:pt idx="407">
                  <c:v>0.96645702306079662</c:v>
                </c:pt>
                <c:pt idx="408">
                  <c:v>0.97064989517819711</c:v>
                </c:pt>
                <c:pt idx="409">
                  <c:v>0.97274633123689724</c:v>
                </c:pt>
                <c:pt idx="410">
                  <c:v>0.97274633123689724</c:v>
                </c:pt>
                <c:pt idx="411">
                  <c:v>0.97484276729559749</c:v>
                </c:pt>
                <c:pt idx="412">
                  <c:v>0.97693920335429774</c:v>
                </c:pt>
                <c:pt idx="413">
                  <c:v>0.97693920335429774</c:v>
                </c:pt>
                <c:pt idx="414">
                  <c:v>0.97693920335429774</c:v>
                </c:pt>
                <c:pt idx="415">
                  <c:v>0.97693920335429774</c:v>
                </c:pt>
                <c:pt idx="416">
                  <c:v>0.97693920335429774</c:v>
                </c:pt>
                <c:pt idx="417">
                  <c:v>0.97903563941299787</c:v>
                </c:pt>
                <c:pt idx="418">
                  <c:v>0.97903563941299787</c:v>
                </c:pt>
                <c:pt idx="419">
                  <c:v>0.97903563941299787</c:v>
                </c:pt>
                <c:pt idx="420">
                  <c:v>0.97903563941299787</c:v>
                </c:pt>
                <c:pt idx="421">
                  <c:v>0.97903563941299787</c:v>
                </c:pt>
                <c:pt idx="422">
                  <c:v>0.98322851153039836</c:v>
                </c:pt>
                <c:pt idx="423">
                  <c:v>0.98322851153039836</c:v>
                </c:pt>
                <c:pt idx="424">
                  <c:v>0.98322851153039836</c:v>
                </c:pt>
                <c:pt idx="425">
                  <c:v>0.98322851153039836</c:v>
                </c:pt>
                <c:pt idx="426">
                  <c:v>0.98322851153039836</c:v>
                </c:pt>
                <c:pt idx="427">
                  <c:v>0.9853249475890985</c:v>
                </c:pt>
                <c:pt idx="428">
                  <c:v>0.9853249475890985</c:v>
                </c:pt>
                <c:pt idx="429">
                  <c:v>0.9853249475890985</c:v>
                </c:pt>
                <c:pt idx="430">
                  <c:v>0.9853249475890985</c:v>
                </c:pt>
                <c:pt idx="431">
                  <c:v>0.9853249475890985</c:v>
                </c:pt>
                <c:pt idx="432">
                  <c:v>0.9853249475890985</c:v>
                </c:pt>
                <c:pt idx="433">
                  <c:v>0.9853249475890985</c:v>
                </c:pt>
                <c:pt idx="434">
                  <c:v>0.9853249475890985</c:v>
                </c:pt>
                <c:pt idx="435">
                  <c:v>0.9853249475890985</c:v>
                </c:pt>
                <c:pt idx="436">
                  <c:v>0.9853249475890985</c:v>
                </c:pt>
                <c:pt idx="437">
                  <c:v>0.9853249475890985</c:v>
                </c:pt>
                <c:pt idx="438">
                  <c:v>0.9853249475890985</c:v>
                </c:pt>
                <c:pt idx="439">
                  <c:v>0.9853249475890985</c:v>
                </c:pt>
                <c:pt idx="440">
                  <c:v>0.9853249475890985</c:v>
                </c:pt>
                <c:pt idx="441">
                  <c:v>0.9853249475890985</c:v>
                </c:pt>
                <c:pt idx="442">
                  <c:v>0.9853249475890985</c:v>
                </c:pt>
                <c:pt idx="443">
                  <c:v>0.98742138364779874</c:v>
                </c:pt>
                <c:pt idx="444">
                  <c:v>0.98742138364779874</c:v>
                </c:pt>
                <c:pt idx="445">
                  <c:v>0.98742138364779874</c:v>
                </c:pt>
                <c:pt idx="446">
                  <c:v>0.98742138364779874</c:v>
                </c:pt>
                <c:pt idx="447">
                  <c:v>0.98742138364779874</c:v>
                </c:pt>
                <c:pt idx="448">
                  <c:v>0.99161425576519913</c:v>
                </c:pt>
                <c:pt idx="449">
                  <c:v>0.99161425576519913</c:v>
                </c:pt>
                <c:pt idx="450">
                  <c:v>0.99161425576519913</c:v>
                </c:pt>
                <c:pt idx="451">
                  <c:v>0.99371069182389937</c:v>
                </c:pt>
                <c:pt idx="452">
                  <c:v>0.99371069182389937</c:v>
                </c:pt>
                <c:pt idx="453">
                  <c:v>0.99371069182389937</c:v>
                </c:pt>
                <c:pt idx="454">
                  <c:v>0.99371069182389937</c:v>
                </c:pt>
                <c:pt idx="455">
                  <c:v>0.99371069182389937</c:v>
                </c:pt>
                <c:pt idx="456">
                  <c:v>0.99371069182389937</c:v>
                </c:pt>
                <c:pt idx="457">
                  <c:v>0.99371069182389937</c:v>
                </c:pt>
                <c:pt idx="458">
                  <c:v>0.99371069182389937</c:v>
                </c:pt>
                <c:pt idx="459">
                  <c:v>0.99371069182389937</c:v>
                </c:pt>
                <c:pt idx="460">
                  <c:v>0.99371069182389937</c:v>
                </c:pt>
                <c:pt idx="461">
                  <c:v>0.99371069182389937</c:v>
                </c:pt>
                <c:pt idx="462">
                  <c:v>0.99371069182389937</c:v>
                </c:pt>
                <c:pt idx="463">
                  <c:v>0.99580712788259962</c:v>
                </c:pt>
                <c:pt idx="464">
                  <c:v>0.99580712788259962</c:v>
                </c:pt>
                <c:pt idx="465">
                  <c:v>0.99580712788259962</c:v>
                </c:pt>
                <c:pt idx="466">
                  <c:v>0.99580712788259962</c:v>
                </c:pt>
                <c:pt idx="467">
                  <c:v>0.99580712788259962</c:v>
                </c:pt>
                <c:pt idx="468">
                  <c:v>0.99580712788259962</c:v>
                </c:pt>
                <c:pt idx="469">
                  <c:v>0.99580712788259962</c:v>
                </c:pt>
                <c:pt idx="470">
                  <c:v>0.99580712788259962</c:v>
                </c:pt>
                <c:pt idx="471">
                  <c:v>0.99580712788259962</c:v>
                </c:pt>
                <c:pt idx="472">
                  <c:v>0.99580712788259962</c:v>
                </c:pt>
                <c:pt idx="473">
                  <c:v>0.99580712788259962</c:v>
                </c:pt>
                <c:pt idx="474">
                  <c:v>0.99580712788259962</c:v>
                </c:pt>
                <c:pt idx="475">
                  <c:v>0.99580712788259962</c:v>
                </c:pt>
                <c:pt idx="476">
                  <c:v>0.99580712788259962</c:v>
                </c:pt>
                <c:pt idx="477">
                  <c:v>0.99580712788259962</c:v>
                </c:pt>
                <c:pt idx="478">
                  <c:v>0.99580712788259962</c:v>
                </c:pt>
                <c:pt idx="479">
                  <c:v>0.99580712788259962</c:v>
                </c:pt>
                <c:pt idx="480">
                  <c:v>0.99580712788259962</c:v>
                </c:pt>
                <c:pt idx="481">
                  <c:v>0.99580712788259962</c:v>
                </c:pt>
                <c:pt idx="482">
                  <c:v>0.99580712788259962</c:v>
                </c:pt>
                <c:pt idx="483">
                  <c:v>0.99580712788259962</c:v>
                </c:pt>
                <c:pt idx="484">
                  <c:v>0.99580712788259962</c:v>
                </c:pt>
                <c:pt idx="485">
                  <c:v>0.99580712788259962</c:v>
                </c:pt>
                <c:pt idx="486">
                  <c:v>0.99580712788259962</c:v>
                </c:pt>
                <c:pt idx="487">
                  <c:v>0.99580712788259962</c:v>
                </c:pt>
                <c:pt idx="488">
                  <c:v>0.99580712788259962</c:v>
                </c:pt>
                <c:pt idx="489">
                  <c:v>0.99580712788259962</c:v>
                </c:pt>
                <c:pt idx="490">
                  <c:v>0.99790356394129975</c:v>
                </c:pt>
                <c:pt idx="491">
                  <c:v>0.99790356394129975</c:v>
                </c:pt>
                <c:pt idx="492">
                  <c:v>0.99790356394129975</c:v>
                </c:pt>
                <c:pt idx="493">
                  <c:v>0.99790356394129975</c:v>
                </c:pt>
                <c:pt idx="494">
                  <c:v>0.99790356394129975</c:v>
                </c:pt>
                <c:pt idx="495">
                  <c:v>0.99790356394129975</c:v>
                </c:pt>
                <c:pt idx="496">
                  <c:v>0.99790356394129975</c:v>
                </c:pt>
                <c:pt idx="497">
                  <c:v>0.99790356394129975</c:v>
                </c:pt>
                <c:pt idx="498">
                  <c:v>0.99790356394129975</c:v>
                </c:pt>
                <c:pt idx="499">
                  <c:v>0.99790356394129975</c:v>
                </c:pt>
                <c:pt idx="500">
                  <c:v>0.99790356394129975</c:v>
                </c:pt>
                <c:pt idx="501">
                  <c:v>0.99790356394129975</c:v>
                </c:pt>
                <c:pt idx="502">
                  <c:v>0.99790356394129975</c:v>
                </c:pt>
                <c:pt idx="503">
                  <c:v>0.99790356394129975</c:v>
                </c:pt>
                <c:pt idx="504">
                  <c:v>0.99790356394129975</c:v>
                </c:pt>
                <c:pt idx="505">
                  <c:v>0.99790356394129975</c:v>
                </c:pt>
                <c:pt idx="506">
                  <c:v>0.99790356394129975</c:v>
                </c:pt>
                <c:pt idx="507">
                  <c:v>0.99790356394129975</c:v>
                </c:pt>
                <c:pt idx="508">
                  <c:v>0.99790356394129975</c:v>
                </c:pt>
                <c:pt idx="509">
                  <c:v>0.99790356394129975</c:v>
                </c:pt>
                <c:pt idx="510">
                  <c:v>0.99790356394129975</c:v>
                </c:pt>
                <c:pt idx="511">
                  <c:v>0.99790356394129975</c:v>
                </c:pt>
                <c:pt idx="512">
                  <c:v>0.99790356394129975</c:v>
                </c:pt>
                <c:pt idx="513">
                  <c:v>0.99790356394129975</c:v>
                </c:pt>
                <c:pt idx="514">
                  <c:v>0.99790356394129975</c:v>
                </c:pt>
                <c:pt idx="515">
                  <c:v>0.99790356394129975</c:v>
                </c:pt>
                <c:pt idx="516">
                  <c:v>0.99790356394129975</c:v>
                </c:pt>
                <c:pt idx="517">
                  <c:v>0.99790356394129975</c:v>
                </c:pt>
                <c:pt idx="518">
                  <c:v>0.99790356394129975</c:v>
                </c:pt>
                <c:pt idx="519">
                  <c:v>0.99790356394129975</c:v>
                </c:pt>
                <c:pt idx="520">
                  <c:v>0.99790356394129975</c:v>
                </c:pt>
                <c:pt idx="521">
                  <c:v>0.99790356394129975</c:v>
                </c:pt>
                <c:pt idx="522">
                  <c:v>0.99790356394129975</c:v>
                </c:pt>
                <c:pt idx="523">
                  <c:v>0.99790356394129975</c:v>
                </c:pt>
                <c:pt idx="524">
                  <c:v>1</c:v>
                </c:pt>
              </c:numCache>
            </c:numRef>
          </c:xVal>
          <c:yVal>
            <c:numRef>
              <c:f>AUC!$L$5:$L$529</c:f>
              <c:numCache>
                <c:formatCode>General</c:formatCode>
                <c:ptCount val="5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5.5157198014340876E-4</c:v>
                </c:pt>
                <c:pt idx="26">
                  <c:v>1.1031439602868175E-3</c:v>
                </c:pt>
                <c:pt idx="27">
                  <c:v>1.6547159404302261E-3</c:v>
                </c:pt>
                <c:pt idx="28">
                  <c:v>1.6547159404302261E-3</c:v>
                </c:pt>
                <c:pt idx="29">
                  <c:v>1.6547159404302261E-3</c:v>
                </c:pt>
                <c:pt idx="30">
                  <c:v>1.6547159404302261E-3</c:v>
                </c:pt>
                <c:pt idx="31">
                  <c:v>2.7578599007170436E-3</c:v>
                </c:pt>
                <c:pt idx="32">
                  <c:v>3.3094318808604521E-3</c:v>
                </c:pt>
                <c:pt idx="33">
                  <c:v>3.8610038610038611E-3</c:v>
                </c:pt>
                <c:pt idx="34">
                  <c:v>4.4125758411472701E-3</c:v>
                </c:pt>
                <c:pt idx="35">
                  <c:v>5.5157198014340872E-3</c:v>
                </c:pt>
                <c:pt idx="36">
                  <c:v>7.1704357418643132E-3</c:v>
                </c:pt>
                <c:pt idx="37">
                  <c:v>7.1704357418643132E-3</c:v>
                </c:pt>
                <c:pt idx="38">
                  <c:v>7.7220077220077222E-3</c:v>
                </c:pt>
                <c:pt idx="39">
                  <c:v>8.8251516822945401E-3</c:v>
                </c:pt>
                <c:pt idx="40">
                  <c:v>8.8251516822945401E-3</c:v>
                </c:pt>
                <c:pt idx="41">
                  <c:v>9.3767236624379482E-3</c:v>
                </c:pt>
                <c:pt idx="42">
                  <c:v>1.1031439602868174E-2</c:v>
                </c:pt>
                <c:pt idx="43">
                  <c:v>1.1583011583011582E-2</c:v>
                </c:pt>
                <c:pt idx="44">
                  <c:v>1.3789299503585218E-2</c:v>
                </c:pt>
                <c:pt idx="45">
                  <c:v>1.4340871483728626E-2</c:v>
                </c:pt>
                <c:pt idx="46">
                  <c:v>1.5444015444015444E-2</c:v>
                </c:pt>
                <c:pt idx="47">
                  <c:v>1.5444015444015444E-2</c:v>
                </c:pt>
                <c:pt idx="48">
                  <c:v>1.7098731384445669E-2</c:v>
                </c:pt>
                <c:pt idx="49">
                  <c:v>1.7098731384445669E-2</c:v>
                </c:pt>
                <c:pt idx="50">
                  <c:v>1.8753447324875896E-2</c:v>
                </c:pt>
                <c:pt idx="51">
                  <c:v>1.9856591285162713E-2</c:v>
                </c:pt>
                <c:pt idx="52">
                  <c:v>2.2062879205736349E-2</c:v>
                </c:pt>
                <c:pt idx="53">
                  <c:v>2.4820739106453393E-2</c:v>
                </c:pt>
                <c:pt idx="54">
                  <c:v>2.5923883066740209E-2</c:v>
                </c:pt>
                <c:pt idx="55">
                  <c:v>2.7578599007170437E-2</c:v>
                </c:pt>
                <c:pt idx="56">
                  <c:v>2.9784886927744069E-2</c:v>
                </c:pt>
                <c:pt idx="57">
                  <c:v>3.1991174848317705E-2</c:v>
                </c:pt>
                <c:pt idx="58">
                  <c:v>3.2542746828461117E-2</c:v>
                </c:pt>
                <c:pt idx="59">
                  <c:v>3.3645890788747933E-2</c:v>
                </c:pt>
                <c:pt idx="60">
                  <c:v>3.4197462768891337E-2</c:v>
                </c:pt>
                <c:pt idx="61">
                  <c:v>3.5852178709321565E-2</c:v>
                </c:pt>
                <c:pt idx="62">
                  <c:v>3.7506894649751793E-2</c:v>
                </c:pt>
                <c:pt idx="63">
                  <c:v>3.7506894649751793E-2</c:v>
                </c:pt>
                <c:pt idx="64">
                  <c:v>3.9161610590182021E-2</c:v>
                </c:pt>
                <c:pt idx="65">
                  <c:v>4.1919470490899065E-2</c:v>
                </c:pt>
                <c:pt idx="66">
                  <c:v>4.3022614451185881E-2</c:v>
                </c:pt>
                <c:pt idx="67">
                  <c:v>4.5228902371759513E-2</c:v>
                </c:pt>
                <c:pt idx="68">
                  <c:v>4.5780474351902925E-2</c:v>
                </c:pt>
                <c:pt idx="69">
                  <c:v>4.633204633204633E-2</c:v>
                </c:pt>
                <c:pt idx="70">
                  <c:v>4.633204633204633E-2</c:v>
                </c:pt>
                <c:pt idx="71">
                  <c:v>4.7435190292333153E-2</c:v>
                </c:pt>
                <c:pt idx="72">
                  <c:v>4.9089906232763374E-2</c:v>
                </c:pt>
                <c:pt idx="73">
                  <c:v>5.019305019305019E-2</c:v>
                </c:pt>
                <c:pt idx="74">
                  <c:v>5.1296194153337013E-2</c:v>
                </c:pt>
                <c:pt idx="75">
                  <c:v>5.3502482073910645E-2</c:v>
                </c:pt>
                <c:pt idx="76">
                  <c:v>5.4605626034197462E-2</c:v>
                </c:pt>
                <c:pt idx="77">
                  <c:v>5.5157198014340873E-2</c:v>
                </c:pt>
                <c:pt idx="78">
                  <c:v>5.7363485934914506E-2</c:v>
                </c:pt>
                <c:pt idx="79">
                  <c:v>6.012134583563155E-2</c:v>
                </c:pt>
                <c:pt idx="80">
                  <c:v>6.2327633756205182E-2</c:v>
                </c:pt>
                <c:pt idx="81">
                  <c:v>6.6188637617209042E-2</c:v>
                </c:pt>
                <c:pt idx="82">
                  <c:v>6.6188637617209042E-2</c:v>
                </c:pt>
                <c:pt idx="83">
                  <c:v>6.7843353557639277E-2</c:v>
                </c:pt>
                <c:pt idx="84">
                  <c:v>6.8394925537782675E-2</c:v>
                </c:pt>
                <c:pt idx="85">
                  <c:v>6.8394925537782675E-2</c:v>
                </c:pt>
                <c:pt idx="86">
                  <c:v>7.1152785438499719E-2</c:v>
                </c:pt>
                <c:pt idx="87">
                  <c:v>7.4462217319360174E-2</c:v>
                </c:pt>
                <c:pt idx="88">
                  <c:v>7.6668505239933807E-2</c:v>
                </c:pt>
                <c:pt idx="89">
                  <c:v>7.8874793160507453E-2</c:v>
                </c:pt>
                <c:pt idx="90">
                  <c:v>8.0529509100937674E-2</c:v>
                </c:pt>
                <c:pt idx="91">
                  <c:v>8.383894098179813E-2</c:v>
                </c:pt>
                <c:pt idx="92">
                  <c:v>8.7148372862658571E-2</c:v>
                </c:pt>
                <c:pt idx="93">
                  <c:v>8.8251516822945394E-2</c:v>
                </c:pt>
                <c:pt idx="94">
                  <c:v>8.9906232763375615E-2</c:v>
                </c:pt>
                <c:pt idx="95">
                  <c:v>9.1009376723662438E-2</c:v>
                </c:pt>
                <c:pt idx="96">
                  <c:v>9.3215664644236071E-2</c:v>
                </c:pt>
                <c:pt idx="97">
                  <c:v>9.5973524544953115E-2</c:v>
                </c:pt>
                <c:pt idx="98">
                  <c:v>9.6525096525096526E-2</c:v>
                </c:pt>
                <c:pt idx="99">
                  <c:v>9.8731384445670159E-2</c:v>
                </c:pt>
                <c:pt idx="100">
                  <c:v>0.10204081632653061</c:v>
                </c:pt>
                <c:pt idx="101">
                  <c:v>0.10590182018753447</c:v>
                </c:pt>
                <c:pt idx="102">
                  <c:v>0.11031439602868175</c:v>
                </c:pt>
                <c:pt idx="103">
                  <c:v>0.1136238279095422</c:v>
                </c:pt>
                <c:pt idx="104">
                  <c:v>0.11638168781025923</c:v>
                </c:pt>
                <c:pt idx="105">
                  <c:v>0.11969111969111969</c:v>
                </c:pt>
                <c:pt idx="106">
                  <c:v>0.12189740761169332</c:v>
                </c:pt>
                <c:pt idx="107">
                  <c:v>0.12300055157198014</c:v>
                </c:pt>
                <c:pt idx="108">
                  <c:v>0.12851627137341423</c:v>
                </c:pt>
                <c:pt idx="109">
                  <c:v>0.13127413127413126</c:v>
                </c:pt>
                <c:pt idx="110">
                  <c:v>0.13237727523441808</c:v>
                </c:pt>
                <c:pt idx="111">
                  <c:v>0.13678985107556535</c:v>
                </c:pt>
                <c:pt idx="112">
                  <c:v>0.138996138996139</c:v>
                </c:pt>
                <c:pt idx="113">
                  <c:v>0.14340871483728626</c:v>
                </c:pt>
                <c:pt idx="114">
                  <c:v>0.14616657473800332</c:v>
                </c:pt>
                <c:pt idx="115">
                  <c:v>0.14892443463872035</c:v>
                </c:pt>
                <c:pt idx="116">
                  <c:v>0.15388858246001103</c:v>
                </c:pt>
                <c:pt idx="117">
                  <c:v>0.15609487038058467</c:v>
                </c:pt>
                <c:pt idx="118">
                  <c:v>0.1588527302813017</c:v>
                </c:pt>
                <c:pt idx="119">
                  <c:v>0.16216216216216217</c:v>
                </c:pt>
                <c:pt idx="120">
                  <c:v>0.16547159404302261</c:v>
                </c:pt>
                <c:pt idx="121">
                  <c:v>0.16988416988416988</c:v>
                </c:pt>
                <c:pt idx="122">
                  <c:v>0.17374517374517376</c:v>
                </c:pt>
                <c:pt idx="123">
                  <c:v>0.17926089354660782</c:v>
                </c:pt>
                <c:pt idx="124">
                  <c:v>0.18477661334804191</c:v>
                </c:pt>
                <c:pt idx="125">
                  <c:v>0.18643132928847214</c:v>
                </c:pt>
                <c:pt idx="126">
                  <c:v>0.190292333149476</c:v>
                </c:pt>
                <c:pt idx="127">
                  <c:v>0.19746276889134032</c:v>
                </c:pt>
                <c:pt idx="128">
                  <c:v>0.20022062879205738</c:v>
                </c:pt>
                <c:pt idx="129">
                  <c:v>0.20077220077220076</c:v>
                </c:pt>
                <c:pt idx="130">
                  <c:v>0.20463320463320464</c:v>
                </c:pt>
                <c:pt idx="131">
                  <c:v>0.20904578047435191</c:v>
                </c:pt>
                <c:pt idx="132">
                  <c:v>0.21290678433535576</c:v>
                </c:pt>
                <c:pt idx="133">
                  <c:v>0.21731936017650302</c:v>
                </c:pt>
                <c:pt idx="134">
                  <c:v>0.22062879205736349</c:v>
                </c:pt>
                <c:pt idx="135">
                  <c:v>0.22945394373965802</c:v>
                </c:pt>
                <c:pt idx="136">
                  <c:v>0.23221180364037508</c:v>
                </c:pt>
                <c:pt idx="137">
                  <c:v>0.23717595146166576</c:v>
                </c:pt>
                <c:pt idx="138">
                  <c:v>0.24379481522338664</c:v>
                </c:pt>
                <c:pt idx="139">
                  <c:v>0.24820739106453393</c:v>
                </c:pt>
                <c:pt idx="140">
                  <c:v>0.25261996690568117</c:v>
                </c:pt>
                <c:pt idx="141">
                  <c:v>0.25537782680639826</c:v>
                </c:pt>
                <c:pt idx="142">
                  <c:v>0.26034197462768893</c:v>
                </c:pt>
                <c:pt idx="143">
                  <c:v>0.26365140650854935</c:v>
                </c:pt>
                <c:pt idx="144">
                  <c:v>0.26696083838940982</c:v>
                </c:pt>
                <c:pt idx="145">
                  <c:v>0.27027027027027029</c:v>
                </c:pt>
                <c:pt idx="146">
                  <c:v>0.27633756205184778</c:v>
                </c:pt>
                <c:pt idx="147">
                  <c:v>0.28130170987313846</c:v>
                </c:pt>
                <c:pt idx="148">
                  <c:v>0.28736900165471596</c:v>
                </c:pt>
                <c:pt idx="149">
                  <c:v>0.29123000551571981</c:v>
                </c:pt>
                <c:pt idx="150">
                  <c:v>0.30005515719801434</c:v>
                </c:pt>
                <c:pt idx="151">
                  <c:v>0.30226144511858799</c:v>
                </c:pt>
                <c:pt idx="152">
                  <c:v>0.30943188086045231</c:v>
                </c:pt>
                <c:pt idx="153">
                  <c:v>0.31384445670159955</c:v>
                </c:pt>
                <c:pt idx="154">
                  <c:v>0.3221180364037507</c:v>
                </c:pt>
                <c:pt idx="155">
                  <c:v>0.32653061224489793</c:v>
                </c:pt>
                <c:pt idx="156">
                  <c:v>0.32873690016547158</c:v>
                </c:pt>
                <c:pt idx="157">
                  <c:v>0.33535576392719252</c:v>
                </c:pt>
                <c:pt idx="158">
                  <c:v>0.34031991174848319</c:v>
                </c:pt>
                <c:pt idx="159">
                  <c:v>0.34914506343077772</c:v>
                </c:pt>
                <c:pt idx="160">
                  <c:v>0.35741864313292887</c:v>
                </c:pt>
                <c:pt idx="161">
                  <c:v>0.35907335907335908</c:v>
                </c:pt>
                <c:pt idx="162">
                  <c:v>0.36183121897407611</c:v>
                </c:pt>
                <c:pt idx="163">
                  <c:v>0.36569222283507996</c:v>
                </c:pt>
                <c:pt idx="164">
                  <c:v>0.37286265857694428</c:v>
                </c:pt>
                <c:pt idx="165">
                  <c:v>0.38003309431880861</c:v>
                </c:pt>
                <c:pt idx="166">
                  <c:v>0.38499724214009928</c:v>
                </c:pt>
                <c:pt idx="167">
                  <c:v>0.38940981798124658</c:v>
                </c:pt>
                <c:pt idx="168">
                  <c:v>0.39327082184225043</c:v>
                </c:pt>
                <c:pt idx="169">
                  <c:v>0.39933811362382793</c:v>
                </c:pt>
                <c:pt idx="170">
                  <c:v>0.40319911748483178</c:v>
                </c:pt>
                <c:pt idx="171">
                  <c:v>0.4065085493656922</c:v>
                </c:pt>
                <c:pt idx="172">
                  <c:v>0.41092112520683949</c:v>
                </c:pt>
                <c:pt idx="173">
                  <c:v>0.4164368450082736</c:v>
                </c:pt>
                <c:pt idx="174">
                  <c:v>0.42029784886927746</c:v>
                </c:pt>
                <c:pt idx="175">
                  <c:v>0.42415885273028131</c:v>
                </c:pt>
                <c:pt idx="176">
                  <c:v>0.43188086045228902</c:v>
                </c:pt>
                <c:pt idx="177">
                  <c:v>0.43794815223386652</c:v>
                </c:pt>
                <c:pt idx="178">
                  <c:v>0.44511858797573084</c:v>
                </c:pt>
                <c:pt idx="179">
                  <c:v>0.44897959183673469</c:v>
                </c:pt>
                <c:pt idx="180">
                  <c:v>0.45228902371759516</c:v>
                </c:pt>
                <c:pt idx="181">
                  <c:v>0.45890788747931605</c:v>
                </c:pt>
                <c:pt idx="182">
                  <c:v>0.46442360728075016</c:v>
                </c:pt>
                <c:pt idx="183">
                  <c:v>0.46938775510204084</c:v>
                </c:pt>
                <c:pt idx="184">
                  <c:v>0.47545504688361834</c:v>
                </c:pt>
                <c:pt idx="185">
                  <c:v>0.4809707666850524</c:v>
                </c:pt>
                <c:pt idx="186">
                  <c:v>0.48814120242691672</c:v>
                </c:pt>
                <c:pt idx="187">
                  <c:v>0.49365692222835078</c:v>
                </c:pt>
                <c:pt idx="188">
                  <c:v>0.49696635410921125</c:v>
                </c:pt>
                <c:pt idx="189">
                  <c:v>0.50082735797021516</c:v>
                </c:pt>
                <c:pt idx="190">
                  <c:v>0.50634307777164922</c:v>
                </c:pt>
                <c:pt idx="191">
                  <c:v>0.50910093767236619</c:v>
                </c:pt>
                <c:pt idx="192">
                  <c:v>0.51185879757308328</c:v>
                </c:pt>
                <c:pt idx="193">
                  <c:v>0.51516822945394369</c:v>
                </c:pt>
                <c:pt idx="194">
                  <c:v>0.51737451737451734</c:v>
                </c:pt>
                <c:pt idx="195">
                  <c:v>0.52123552123552119</c:v>
                </c:pt>
                <c:pt idx="196">
                  <c:v>0.52785438499724213</c:v>
                </c:pt>
                <c:pt idx="197">
                  <c:v>0.53281853281853286</c:v>
                </c:pt>
                <c:pt idx="198">
                  <c:v>0.53943739658025369</c:v>
                </c:pt>
                <c:pt idx="199">
                  <c:v>0.54605626034197463</c:v>
                </c:pt>
                <c:pt idx="200">
                  <c:v>0.55432984004412578</c:v>
                </c:pt>
                <c:pt idx="201">
                  <c:v>0.55653612796469942</c:v>
                </c:pt>
                <c:pt idx="202">
                  <c:v>0.56039713182570328</c:v>
                </c:pt>
                <c:pt idx="203">
                  <c:v>0.5670159955874241</c:v>
                </c:pt>
                <c:pt idx="204">
                  <c:v>0.57087699944842807</c:v>
                </c:pt>
                <c:pt idx="205">
                  <c:v>0.57473800330943192</c:v>
                </c:pt>
                <c:pt idx="206">
                  <c:v>0.58246001103143963</c:v>
                </c:pt>
                <c:pt idx="207">
                  <c:v>0.58632101489244348</c:v>
                </c:pt>
                <c:pt idx="208">
                  <c:v>0.59238830667402098</c:v>
                </c:pt>
                <c:pt idx="209">
                  <c:v>0.5956977385548814</c:v>
                </c:pt>
                <c:pt idx="210">
                  <c:v>0.60121345835631546</c:v>
                </c:pt>
                <c:pt idx="211">
                  <c:v>0.60452289023717598</c:v>
                </c:pt>
                <c:pt idx="212">
                  <c:v>0.60893546607832327</c:v>
                </c:pt>
                <c:pt idx="213">
                  <c:v>0.61389961389961389</c:v>
                </c:pt>
                <c:pt idx="214">
                  <c:v>0.61941533370104795</c:v>
                </c:pt>
                <c:pt idx="215">
                  <c:v>0.62548262548262545</c:v>
                </c:pt>
                <c:pt idx="216">
                  <c:v>0.63044677330391619</c:v>
                </c:pt>
                <c:pt idx="217">
                  <c:v>0.63596249310535025</c:v>
                </c:pt>
                <c:pt idx="218">
                  <c:v>0.64147821290678431</c:v>
                </c:pt>
                <c:pt idx="219">
                  <c:v>0.6458907887479316</c:v>
                </c:pt>
                <c:pt idx="220">
                  <c:v>0.6519580805295091</c:v>
                </c:pt>
                <c:pt idx="221">
                  <c:v>0.65637065637065639</c:v>
                </c:pt>
                <c:pt idx="222">
                  <c:v>0.66078323221180368</c:v>
                </c:pt>
                <c:pt idx="223">
                  <c:v>0.66464423607280754</c:v>
                </c:pt>
                <c:pt idx="224">
                  <c:v>0.66905681191395472</c:v>
                </c:pt>
                <c:pt idx="225">
                  <c:v>0.67236624379481524</c:v>
                </c:pt>
                <c:pt idx="226">
                  <c:v>0.67843353557639274</c:v>
                </c:pt>
                <c:pt idx="227">
                  <c:v>0.68174296745725316</c:v>
                </c:pt>
                <c:pt idx="228">
                  <c:v>0.68670711527854389</c:v>
                </c:pt>
                <c:pt idx="229">
                  <c:v>0.69167126309983451</c:v>
                </c:pt>
                <c:pt idx="230">
                  <c:v>0.69663541092112524</c:v>
                </c:pt>
                <c:pt idx="231">
                  <c:v>0.70325427468284607</c:v>
                </c:pt>
                <c:pt idx="232">
                  <c:v>0.70546056260341972</c:v>
                </c:pt>
                <c:pt idx="233">
                  <c:v>0.70932156646442357</c:v>
                </c:pt>
                <c:pt idx="234">
                  <c:v>0.71538885824600107</c:v>
                </c:pt>
                <c:pt idx="235">
                  <c:v>0.71980143408714836</c:v>
                </c:pt>
                <c:pt idx="236">
                  <c:v>0.72311086596800878</c:v>
                </c:pt>
                <c:pt idx="237">
                  <c:v>0.72807501378929951</c:v>
                </c:pt>
                <c:pt idx="238">
                  <c:v>0.7324875896304468</c:v>
                </c:pt>
                <c:pt idx="239">
                  <c:v>0.73745173745173742</c:v>
                </c:pt>
                <c:pt idx="240">
                  <c:v>0.73965802537231107</c:v>
                </c:pt>
                <c:pt idx="241">
                  <c:v>0.74351902923331492</c:v>
                </c:pt>
                <c:pt idx="242">
                  <c:v>0.74738003309431877</c:v>
                </c:pt>
                <c:pt idx="243">
                  <c:v>0.75289575289575295</c:v>
                </c:pt>
                <c:pt idx="244">
                  <c:v>0.75620518477661336</c:v>
                </c:pt>
                <c:pt idx="245">
                  <c:v>0.76116933259790398</c:v>
                </c:pt>
                <c:pt idx="246">
                  <c:v>0.76337562051847763</c:v>
                </c:pt>
                <c:pt idx="247">
                  <c:v>0.76558190843905127</c:v>
                </c:pt>
                <c:pt idx="248">
                  <c:v>0.76833976833976836</c:v>
                </c:pt>
                <c:pt idx="249">
                  <c:v>0.77164920022062877</c:v>
                </c:pt>
                <c:pt idx="250">
                  <c:v>0.77385548814120242</c:v>
                </c:pt>
                <c:pt idx="251">
                  <c:v>0.77992277992277992</c:v>
                </c:pt>
                <c:pt idx="252">
                  <c:v>0.78323221180364033</c:v>
                </c:pt>
                <c:pt idx="253">
                  <c:v>0.78599007170435742</c:v>
                </c:pt>
                <c:pt idx="254">
                  <c:v>0.78929950358521783</c:v>
                </c:pt>
                <c:pt idx="255">
                  <c:v>0.79426365140650856</c:v>
                </c:pt>
                <c:pt idx="256">
                  <c:v>0.79812465526751242</c:v>
                </c:pt>
                <c:pt idx="257">
                  <c:v>0.80198565912851627</c:v>
                </c:pt>
                <c:pt idx="258">
                  <c:v>0.80419194704908992</c:v>
                </c:pt>
                <c:pt idx="259">
                  <c:v>0.81081081081081086</c:v>
                </c:pt>
                <c:pt idx="260">
                  <c:v>0.81301709873138439</c:v>
                </c:pt>
                <c:pt idx="261">
                  <c:v>0.81577495863210148</c:v>
                </c:pt>
                <c:pt idx="262">
                  <c:v>0.81798124655267512</c:v>
                </c:pt>
                <c:pt idx="263">
                  <c:v>0.82129067843353554</c:v>
                </c:pt>
                <c:pt idx="264">
                  <c:v>0.82349696635410918</c:v>
                </c:pt>
                <c:pt idx="265">
                  <c:v>0.82790954219525648</c:v>
                </c:pt>
                <c:pt idx="266">
                  <c:v>0.83177054605626033</c:v>
                </c:pt>
                <c:pt idx="267">
                  <c:v>0.83618312189740762</c:v>
                </c:pt>
                <c:pt idx="268">
                  <c:v>0.83783783783783783</c:v>
                </c:pt>
                <c:pt idx="269">
                  <c:v>0.84059569773855491</c:v>
                </c:pt>
                <c:pt idx="270">
                  <c:v>0.84114726971869824</c:v>
                </c:pt>
                <c:pt idx="271">
                  <c:v>0.84280198565912856</c:v>
                </c:pt>
                <c:pt idx="272">
                  <c:v>0.84335355763927189</c:v>
                </c:pt>
                <c:pt idx="273">
                  <c:v>0.84666298952013241</c:v>
                </c:pt>
                <c:pt idx="274">
                  <c:v>0.84886927744070606</c:v>
                </c:pt>
                <c:pt idx="275">
                  <c:v>0.85162713734142304</c:v>
                </c:pt>
                <c:pt idx="276">
                  <c:v>0.85383342526199668</c:v>
                </c:pt>
                <c:pt idx="277">
                  <c:v>0.85824600110314397</c:v>
                </c:pt>
                <c:pt idx="278">
                  <c:v>0.85990071704357418</c:v>
                </c:pt>
                <c:pt idx="279">
                  <c:v>0.86321014892443459</c:v>
                </c:pt>
                <c:pt idx="280">
                  <c:v>0.86596800882515168</c:v>
                </c:pt>
                <c:pt idx="281">
                  <c:v>0.86762272476558189</c:v>
                </c:pt>
                <c:pt idx="282">
                  <c:v>0.87093215664644241</c:v>
                </c:pt>
                <c:pt idx="283">
                  <c:v>0.87313844456701595</c:v>
                </c:pt>
                <c:pt idx="284">
                  <c:v>0.87644787644787647</c:v>
                </c:pt>
                <c:pt idx="285">
                  <c:v>0.87810259238830668</c:v>
                </c:pt>
                <c:pt idx="286">
                  <c:v>0.88086045228902377</c:v>
                </c:pt>
                <c:pt idx="287">
                  <c:v>0.88361831218974074</c:v>
                </c:pt>
                <c:pt idx="288">
                  <c:v>0.88527302813017095</c:v>
                </c:pt>
                <c:pt idx="289">
                  <c:v>0.88692774407060126</c:v>
                </c:pt>
                <c:pt idx="290">
                  <c:v>0.8891340319911748</c:v>
                </c:pt>
                <c:pt idx="291">
                  <c:v>0.89189189189189189</c:v>
                </c:pt>
                <c:pt idx="292">
                  <c:v>0.89354660783232209</c:v>
                </c:pt>
                <c:pt idx="293">
                  <c:v>0.89575289575289574</c:v>
                </c:pt>
                <c:pt idx="294">
                  <c:v>0.89740761169332595</c:v>
                </c:pt>
                <c:pt idx="295">
                  <c:v>0.90071704357418647</c:v>
                </c:pt>
                <c:pt idx="296">
                  <c:v>0.90237175951461668</c:v>
                </c:pt>
                <c:pt idx="297">
                  <c:v>0.90237175951461668</c:v>
                </c:pt>
                <c:pt idx="298">
                  <c:v>0.90292333149476012</c:v>
                </c:pt>
                <c:pt idx="299">
                  <c:v>0.90512961941533365</c:v>
                </c:pt>
                <c:pt idx="300">
                  <c:v>0.90843905129619418</c:v>
                </c:pt>
                <c:pt idx="301">
                  <c:v>0.91009376723662438</c:v>
                </c:pt>
                <c:pt idx="302">
                  <c:v>0.91174848317705459</c:v>
                </c:pt>
                <c:pt idx="303">
                  <c:v>0.91395477109762824</c:v>
                </c:pt>
                <c:pt idx="304">
                  <c:v>0.91560948703805844</c:v>
                </c:pt>
                <c:pt idx="305">
                  <c:v>0.91671263099834532</c:v>
                </c:pt>
                <c:pt idx="306">
                  <c:v>0.9194704908990623</c:v>
                </c:pt>
                <c:pt idx="307">
                  <c:v>0.92112520683949251</c:v>
                </c:pt>
                <c:pt idx="308">
                  <c:v>0.92277992277992282</c:v>
                </c:pt>
                <c:pt idx="309">
                  <c:v>0.92608935466078324</c:v>
                </c:pt>
                <c:pt idx="310">
                  <c:v>0.92719249862107</c:v>
                </c:pt>
                <c:pt idx="311">
                  <c:v>0.92939878654164365</c:v>
                </c:pt>
                <c:pt idx="312">
                  <c:v>0.93105350248207386</c:v>
                </c:pt>
                <c:pt idx="313">
                  <c:v>0.93270821842250418</c:v>
                </c:pt>
                <c:pt idx="314">
                  <c:v>0.93381136238279094</c:v>
                </c:pt>
                <c:pt idx="315">
                  <c:v>0.93546607832322115</c:v>
                </c:pt>
                <c:pt idx="316">
                  <c:v>0.93601765030336459</c:v>
                </c:pt>
                <c:pt idx="317">
                  <c:v>0.93822393822393824</c:v>
                </c:pt>
                <c:pt idx="318">
                  <c:v>0.93822393822393824</c:v>
                </c:pt>
                <c:pt idx="319">
                  <c:v>0.94098179812465532</c:v>
                </c:pt>
                <c:pt idx="320">
                  <c:v>0.94263651406508553</c:v>
                </c:pt>
                <c:pt idx="321">
                  <c:v>0.94429123000551574</c:v>
                </c:pt>
                <c:pt idx="322">
                  <c:v>0.9453943739658025</c:v>
                </c:pt>
                <c:pt idx="323">
                  <c:v>0.94649751792608938</c:v>
                </c:pt>
                <c:pt idx="324">
                  <c:v>0.94815223386651959</c:v>
                </c:pt>
                <c:pt idx="325">
                  <c:v>0.9498069498069498</c:v>
                </c:pt>
                <c:pt idx="326">
                  <c:v>0.95201323772752344</c:v>
                </c:pt>
                <c:pt idx="327">
                  <c:v>0.95477109762824053</c:v>
                </c:pt>
                <c:pt idx="328">
                  <c:v>0.95642581356867074</c:v>
                </c:pt>
                <c:pt idx="329">
                  <c:v>0.9575289575289575</c:v>
                </c:pt>
                <c:pt idx="330">
                  <c:v>0.95808052950910094</c:v>
                </c:pt>
                <c:pt idx="331">
                  <c:v>0.95863210148924438</c:v>
                </c:pt>
                <c:pt idx="332">
                  <c:v>0.95918367346938771</c:v>
                </c:pt>
                <c:pt idx="333">
                  <c:v>0.96083838940981803</c:v>
                </c:pt>
                <c:pt idx="334">
                  <c:v>0.96083838940981803</c:v>
                </c:pt>
                <c:pt idx="335">
                  <c:v>0.9619415333701048</c:v>
                </c:pt>
                <c:pt idx="336">
                  <c:v>0.963596249310535</c:v>
                </c:pt>
                <c:pt idx="337">
                  <c:v>0.96635410921125209</c:v>
                </c:pt>
                <c:pt idx="338">
                  <c:v>0.96635410921125209</c:v>
                </c:pt>
                <c:pt idx="339">
                  <c:v>0.9680088251516823</c:v>
                </c:pt>
                <c:pt idx="340">
                  <c:v>0.9680088251516823</c:v>
                </c:pt>
                <c:pt idx="341">
                  <c:v>0.97021511307225594</c:v>
                </c:pt>
                <c:pt idx="342">
                  <c:v>0.97131825703254271</c:v>
                </c:pt>
                <c:pt idx="343">
                  <c:v>0.97186982901268615</c:v>
                </c:pt>
                <c:pt idx="344">
                  <c:v>0.97186982901268615</c:v>
                </c:pt>
                <c:pt idx="345">
                  <c:v>0.97186982901268615</c:v>
                </c:pt>
                <c:pt idx="346">
                  <c:v>0.97186982901268615</c:v>
                </c:pt>
                <c:pt idx="347">
                  <c:v>0.97242140099282959</c:v>
                </c:pt>
                <c:pt idx="348">
                  <c:v>0.97297297297297303</c:v>
                </c:pt>
                <c:pt idx="349">
                  <c:v>0.97297297297297303</c:v>
                </c:pt>
                <c:pt idx="350">
                  <c:v>0.97407611693325979</c:v>
                </c:pt>
                <c:pt idx="351">
                  <c:v>0.97407611693325979</c:v>
                </c:pt>
                <c:pt idx="352">
                  <c:v>0.97462768891340323</c:v>
                </c:pt>
                <c:pt idx="353">
                  <c:v>0.97517926089354656</c:v>
                </c:pt>
                <c:pt idx="354">
                  <c:v>0.97628240485383344</c:v>
                </c:pt>
                <c:pt idx="355">
                  <c:v>0.97793712079426365</c:v>
                </c:pt>
                <c:pt idx="356">
                  <c:v>0.97848869277440709</c:v>
                </c:pt>
                <c:pt idx="357">
                  <c:v>0.97848869277440709</c:v>
                </c:pt>
                <c:pt idx="358">
                  <c:v>0.97959183673469385</c:v>
                </c:pt>
                <c:pt idx="359">
                  <c:v>0.97959183673469385</c:v>
                </c:pt>
                <c:pt idx="360">
                  <c:v>0.98069498069498073</c:v>
                </c:pt>
                <c:pt idx="361">
                  <c:v>0.98234969663541094</c:v>
                </c:pt>
                <c:pt idx="362">
                  <c:v>0.98234969663541094</c:v>
                </c:pt>
                <c:pt idx="363">
                  <c:v>0.98290126861555438</c:v>
                </c:pt>
                <c:pt idx="364">
                  <c:v>0.98345284059569771</c:v>
                </c:pt>
                <c:pt idx="365">
                  <c:v>0.98345284059569771</c:v>
                </c:pt>
                <c:pt idx="366">
                  <c:v>0.98455598455598459</c:v>
                </c:pt>
                <c:pt idx="367">
                  <c:v>0.98455598455598459</c:v>
                </c:pt>
                <c:pt idx="368">
                  <c:v>0.98455598455598459</c:v>
                </c:pt>
                <c:pt idx="369">
                  <c:v>0.98455598455598459</c:v>
                </c:pt>
                <c:pt idx="370">
                  <c:v>0.98510755653612792</c:v>
                </c:pt>
                <c:pt idx="371">
                  <c:v>0.98510755653612792</c:v>
                </c:pt>
                <c:pt idx="372">
                  <c:v>0.98510755653612792</c:v>
                </c:pt>
                <c:pt idx="373">
                  <c:v>0.98510755653612792</c:v>
                </c:pt>
                <c:pt idx="374">
                  <c:v>0.98621070049641479</c:v>
                </c:pt>
                <c:pt idx="375">
                  <c:v>0.98676227247655823</c:v>
                </c:pt>
                <c:pt idx="376">
                  <c:v>0.98676227247655823</c:v>
                </c:pt>
                <c:pt idx="377">
                  <c:v>0.98676227247655823</c:v>
                </c:pt>
                <c:pt idx="378">
                  <c:v>0.98676227247655823</c:v>
                </c:pt>
                <c:pt idx="379">
                  <c:v>0.98676227247655823</c:v>
                </c:pt>
                <c:pt idx="380">
                  <c:v>0.987865416436845</c:v>
                </c:pt>
                <c:pt idx="381">
                  <c:v>0.987865416436845</c:v>
                </c:pt>
                <c:pt idx="382">
                  <c:v>0.98896856039713188</c:v>
                </c:pt>
                <c:pt idx="383">
                  <c:v>0.98896856039713188</c:v>
                </c:pt>
                <c:pt idx="384">
                  <c:v>0.98896856039713188</c:v>
                </c:pt>
                <c:pt idx="385">
                  <c:v>0.99062327633756209</c:v>
                </c:pt>
                <c:pt idx="386">
                  <c:v>0.99062327633756209</c:v>
                </c:pt>
                <c:pt idx="387">
                  <c:v>0.99062327633756209</c:v>
                </c:pt>
                <c:pt idx="388">
                  <c:v>0.99062327633756209</c:v>
                </c:pt>
                <c:pt idx="389">
                  <c:v>0.99062327633756209</c:v>
                </c:pt>
                <c:pt idx="390">
                  <c:v>0.99172642029784885</c:v>
                </c:pt>
                <c:pt idx="391">
                  <c:v>0.99282956425813573</c:v>
                </c:pt>
                <c:pt idx="392">
                  <c:v>0.99282956425813573</c:v>
                </c:pt>
                <c:pt idx="393">
                  <c:v>0.99282956425813573</c:v>
                </c:pt>
                <c:pt idx="394">
                  <c:v>0.99282956425813573</c:v>
                </c:pt>
                <c:pt idx="395">
                  <c:v>0.99282956425813573</c:v>
                </c:pt>
                <c:pt idx="396">
                  <c:v>0.99338113623827906</c:v>
                </c:pt>
                <c:pt idx="397">
                  <c:v>0.99338113623827906</c:v>
                </c:pt>
                <c:pt idx="398">
                  <c:v>0.99338113623827906</c:v>
                </c:pt>
                <c:pt idx="399">
                  <c:v>0.9939327082184225</c:v>
                </c:pt>
                <c:pt idx="400">
                  <c:v>0.99448428019856594</c:v>
                </c:pt>
                <c:pt idx="401">
                  <c:v>0.99448428019856594</c:v>
                </c:pt>
                <c:pt idx="402">
                  <c:v>0.99448428019856594</c:v>
                </c:pt>
                <c:pt idx="403">
                  <c:v>0.99448428019856594</c:v>
                </c:pt>
                <c:pt idx="404">
                  <c:v>0.99448428019856594</c:v>
                </c:pt>
                <c:pt idx="405">
                  <c:v>0.99448428019856594</c:v>
                </c:pt>
                <c:pt idx="406">
                  <c:v>0.99448428019856594</c:v>
                </c:pt>
                <c:pt idx="407">
                  <c:v>0.99558742415885271</c:v>
                </c:pt>
                <c:pt idx="408">
                  <c:v>0.99613899613899615</c:v>
                </c:pt>
                <c:pt idx="409">
                  <c:v>0.99613899613899615</c:v>
                </c:pt>
                <c:pt idx="410">
                  <c:v>0.99613899613899615</c:v>
                </c:pt>
                <c:pt idx="411">
                  <c:v>0.99613899613899615</c:v>
                </c:pt>
                <c:pt idx="412">
                  <c:v>0.99669056811913959</c:v>
                </c:pt>
                <c:pt idx="413">
                  <c:v>0.99669056811913959</c:v>
                </c:pt>
                <c:pt idx="414">
                  <c:v>0.99669056811913959</c:v>
                </c:pt>
                <c:pt idx="415">
                  <c:v>0.99669056811913959</c:v>
                </c:pt>
                <c:pt idx="416">
                  <c:v>0.99669056811913959</c:v>
                </c:pt>
                <c:pt idx="417">
                  <c:v>0.99669056811913959</c:v>
                </c:pt>
                <c:pt idx="418">
                  <c:v>0.99669056811913959</c:v>
                </c:pt>
                <c:pt idx="419">
                  <c:v>0.99669056811913959</c:v>
                </c:pt>
                <c:pt idx="420">
                  <c:v>0.99669056811913959</c:v>
                </c:pt>
                <c:pt idx="421">
                  <c:v>0.99724214009928291</c:v>
                </c:pt>
                <c:pt idx="422">
                  <c:v>0.99724214009928291</c:v>
                </c:pt>
                <c:pt idx="423">
                  <c:v>0.99724214009928291</c:v>
                </c:pt>
                <c:pt idx="424">
                  <c:v>0.99724214009928291</c:v>
                </c:pt>
                <c:pt idx="425">
                  <c:v>0.99724214009928291</c:v>
                </c:pt>
                <c:pt idx="426">
                  <c:v>0.99834528405956979</c:v>
                </c:pt>
                <c:pt idx="427">
                  <c:v>0.99834528405956979</c:v>
                </c:pt>
                <c:pt idx="428">
                  <c:v>0.99834528405956979</c:v>
                </c:pt>
                <c:pt idx="429">
                  <c:v>0.99834528405956979</c:v>
                </c:pt>
                <c:pt idx="430">
                  <c:v>0.99834528405956979</c:v>
                </c:pt>
                <c:pt idx="431">
                  <c:v>0.99834528405956979</c:v>
                </c:pt>
                <c:pt idx="432">
                  <c:v>0.99834528405956979</c:v>
                </c:pt>
                <c:pt idx="433">
                  <c:v>0.99834528405956979</c:v>
                </c:pt>
                <c:pt idx="434">
                  <c:v>0.99834528405956979</c:v>
                </c:pt>
                <c:pt idx="435">
                  <c:v>0.99834528405956979</c:v>
                </c:pt>
                <c:pt idx="436">
                  <c:v>0.99889685603971323</c:v>
                </c:pt>
                <c:pt idx="437">
                  <c:v>0.99889685603971323</c:v>
                </c:pt>
                <c:pt idx="438">
                  <c:v>0.99889685603971323</c:v>
                </c:pt>
                <c:pt idx="439">
                  <c:v>0.99889685603971323</c:v>
                </c:pt>
                <c:pt idx="440">
                  <c:v>0.99889685603971323</c:v>
                </c:pt>
                <c:pt idx="441">
                  <c:v>0.99889685603971323</c:v>
                </c:pt>
                <c:pt idx="442">
                  <c:v>0.99889685603971323</c:v>
                </c:pt>
                <c:pt idx="443">
                  <c:v>0.99889685603971323</c:v>
                </c:pt>
                <c:pt idx="444">
                  <c:v>0.99889685603971323</c:v>
                </c:pt>
                <c:pt idx="445">
                  <c:v>0.99889685603971323</c:v>
                </c:pt>
                <c:pt idx="446">
                  <c:v>0.99889685603971323</c:v>
                </c:pt>
                <c:pt idx="447">
                  <c:v>0.99889685603971323</c:v>
                </c:pt>
                <c:pt idx="448">
                  <c:v>0.99889685603971323</c:v>
                </c:pt>
                <c:pt idx="449">
                  <c:v>0.99889685603971323</c:v>
                </c:pt>
                <c:pt idx="450">
                  <c:v>0.99889685603971323</c:v>
                </c:pt>
                <c:pt idx="451">
                  <c:v>0.99889685603971323</c:v>
                </c:pt>
                <c:pt idx="452">
                  <c:v>0.99944842801985656</c:v>
                </c:pt>
                <c:pt idx="453">
                  <c:v>0.99944842801985656</c:v>
                </c:pt>
                <c:pt idx="454">
                  <c:v>0.99944842801985656</c:v>
                </c:pt>
                <c:pt idx="455">
                  <c:v>0.99944842801985656</c:v>
                </c:pt>
                <c:pt idx="456">
                  <c:v>0.99944842801985656</c:v>
                </c:pt>
                <c:pt idx="457">
                  <c:v>0.99944842801985656</c:v>
                </c:pt>
                <c:pt idx="458">
                  <c:v>0.99944842801985656</c:v>
                </c:pt>
                <c:pt idx="459">
                  <c:v>0.99944842801985656</c:v>
                </c:pt>
                <c:pt idx="460">
                  <c:v>0.99944842801985656</c:v>
                </c:pt>
                <c:pt idx="461">
                  <c:v>0.99944842801985656</c:v>
                </c:pt>
                <c:pt idx="462">
                  <c:v>0.99944842801985656</c:v>
                </c:pt>
                <c:pt idx="463">
                  <c:v>0.99944842801985656</c:v>
                </c:pt>
                <c:pt idx="464">
                  <c:v>0.99944842801985656</c:v>
                </c:pt>
                <c:pt idx="465">
                  <c:v>0.99944842801985656</c:v>
                </c:pt>
                <c:pt idx="466">
                  <c:v>0.99944842801985656</c:v>
                </c:pt>
                <c:pt idx="467">
                  <c:v>0.99944842801985656</c:v>
                </c:pt>
                <c:pt idx="468">
                  <c:v>0.99944842801985656</c:v>
                </c:pt>
                <c:pt idx="469">
                  <c:v>0.99944842801985656</c:v>
                </c:pt>
                <c:pt idx="470">
                  <c:v>0.99944842801985656</c:v>
                </c:pt>
                <c:pt idx="471">
                  <c:v>0.99944842801985656</c:v>
                </c:pt>
                <c:pt idx="472">
                  <c:v>0.99944842801985656</c:v>
                </c:pt>
                <c:pt idx="473">
                  <c:v>0.99944842801985656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442-4635-80C7-03ABEC831854}"/>
            </c:ext>
          </c:extLst>
        </c:ser>
        <c:ser>
          <c:idx val="1"/>
          <c:order val="1"/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AUC!$K$5:$K$529</c:f>
              <c:numCache>
                <c:formatCode>General</c:formatCode>
                <c:ptCount val="5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2.0964360587002098E-3</c:v>
                </c:pt>
                <c:pt idx="43">
                  <c:v>2.0964360587002098E-3</c:v>
                </c:pt>
                <c:pt idx="44">
                  <c:v>2.0964360587002098E-3</c:v>
                </c:pt>
                <c:pt idx="45">
                  <c:v>2.0964360587002098E-3</c:v>
                </c:pt>
                <c:pt idx="46">
                  <c:v>2.0964360587002098E-3</c:v>
                </c:pt>
                <c:pt idx="47">
                  <c:v>2.0964360587002098E-3</c:v>
                </c:pt>
                <c:pt idx="48">
                  <c:v>2.0964360587002098E-3</c:v>
                </c:pt>
                <c:pt idx="49">
                  <c:v>2.0964360587002098E-3</c:v>
                </c:pt>
                <c:pt idx="50">
                  <c:v>2.0964360587002098E-3</c:v>
                </c:pt>
                <c:pt idx="51">
                  <c:v>2.0964360587002098E-3</c:v>
                </c:pt>
                <c:pt idx="52">
                  <c:v>2.0964360587002098E-3</c:v>
                </c:pt>
                <c:pt idx="53">
                  <c:v>2.0964360587002098E-3</c:v>
                </c:pt>
                <c:pt idx="54">
                  <c:v>2.0964360587002098E-3</c:v>
                </c:pt>
                <c:pt idx="55">
                  <c:v>2.0964360587002098E-3</c:v>
                </c:pt>
                <c:pt idx="56">
                  <c:v>2.0964360587002098E-3</c:v>
                </c:pt>
                <c:pt idx="57">
                  <c:v>2.0964360587002098E-3</c:v>
                </c:pt>
                <c:pt idx="58">
                  <c:v>2.0964360587002098E-3</c:v>
                </c:pt>
                <c:pt idx="59">
                  <c:v>4.1928721174004195E-3</c:v>
                </c:pt>
                <c:pt idx="60">
                  <c:v>4.1928721174004195E-3</c:v>
                </c:pt>
                <c:pt idx="61">
                  <c:v>4.1928721174004195E-3</c:v>
                </c:pt>
                <c:pt idx="62">
                  <c:v>4.1928721174004195E-3</c:v>
                </c:pt>
                <c:pt idx="63">
                  <c:v>4.1928721174004195E-3</c:v>
                </c:pt>
                <c:pt idx="64">
                  <c:v>4.1928721174004195E-3</c:v>
                </c:pt>
                <c:pt idx="65">
                  <c:v>4.1928721174004195E-3</c:v>
                </c:pt>
                <c:pt idx="66">
                  <c:v>4.1928721174004195E-3</c:v>
                </c:pt>
                <c:pt idx="67">
                  <c:v>4.1928721174004195E-3</c:v>
                </c:pt>
                <c:pt idx="68">
                  <c:v>4.1928721174004195E-3</c:v>
                </c:pt>
                <c:pt idx="69">
                  <c:v>6.2893081761006293E-3</c:v>
                </c:pt>
                <c:pt idx="70">
                  <c:v>8.385744234800839E-3</c:v>
                </c:pt>
                <c:pt idx="71">
                  <c:v>8.385744234800839E-3</c:v>
                </c:pt>
                <c:pt idx="72">
                  <c:v>8.385744234800839E-3</c:v>
                </c:pt>
                <c:pt idx="73">
                  <c:v>8.385744234800839E-3</c:v>
                </c:pt>
                <c:pt idx="74">
                  <c:v>8.385744234800839E-3</c:v>
                </c:pt>
                <c:pt idx="75">
                  <c:v>8.385744234800839E-3</c:v>
                </c:pt>
                <c:pt idx="76">
                  <c:v>8.385744234800839E-3</c:v>
                </c:pt>
                <c:pt idx="77">
                  <c:v>1.0482180293501049E-2</c:v>
                </c:pt>
                <c:pt idx="78">
                  <c:v>1.0482180293501049E-2</c:v>
                </c:pt>
                <c:pt idx="79">
                  <c:v>1.0482180293501049E-2</c:v>
                </c:pt>
                <c:pt idx="80">
                  <c:v>1.0482180293501049E-2</c:v>
                </c:pt>
                <c:pt idx="81">
                  <c:v>1.2578616352201259E-2</c:v>
                </c:pt>
                <c:pt idx="82">
                  <c:v>1.2578616352201259E-2</c:v>
                </c:pt>
                <c:pt idx="83">
                  <c:v>1.2578616352201259E-2</c:v>
                </c:pt>
                <c:pt idx="84">
                  <c:v>1.2578616352201259E-2</c:v>
                </c:pt>
                <c:pt idx="85">
                  <c:v>1.2578616352201259E-2</c:v>
                </c:pt>
                <c:pt idx="86">
                  <c:v>1.2578616352201259E-2</c:v>
                </c:pt>
                <c:pt idx="87">
                  <c:v>1.2578616352201259E-2</c:v>
                </c:pt>
                <c:pt idx="88">
                  <c:v>1.2578616352201259E-2</c:v>
                </c:pt>
                <c:pt idx="89">
                  <c:v>1.2578616352201259E-2</c:v>
                </c:pt>
                <c:pt idx="90">
                  <c:v>1.2578616352201259E-2</c:v>
                </c:pt>
                <c:pt idx="91">
                  <c:v>1.2578616352201259E-2</c:v>
                </c:pt>
                <c:pt idx="92">
                  <c:v>1.6771488469601678E-2</c:v>
                </c:pt>
                <c:pt idx="93">
                  <c:v>1.8867924528301886E-2</c:v>
                </c:pt>
                <c:pt idx="94">
                  <c:v>1.8867924528301886E-2</c:v>
                </c:pt>
                <c:pt idx="95">
                  <c:v>2.0964360587002098E-2</c:v>
                </c:pt>
                <c:pt idx="96">
                  <c:v>2.0964360587002098E-2</c:v>
                </c:pt>
                <c:pt idx="97">
                  <c:v>2.3060796645702306E-2</c:v>
                </c:pt>
                <c:pt idx="98">
                  <c:v>2.3060796645702306E-2</c:v>
                </c:pt>
                <c:pt idx="99">
                  <c:v>2.5157232704402517E-2</c:v>
                </c:pt>
                <c:pt idx="100">
                  <c:v>2.5157232704402517E-2</c:v>
                </c:pt>
                <c:pt idx="101">
                  <c:v>2.5157232704402517E-2</c:v>
                </c:pt>
                <c:pt idx="102">
                  <c:v>2.7253668763102725E-2</c:v>
                </c:pt>
                <c:pt idx="103">
                  <c:v>2.9350104821802937E-2</c:v>
                </c:pt>
                <c:pt idx="104">
                  <c:v>3.1446540880503145E-2</c:v>
                </c:pt>
                <c:pt idx="105">
                  <c:v>3.3542976939203356E-2</c:v>
                </c:pt>
                <c:pt idx="106">
                  <c:v>3.5639412997903561E-2</c:v>
                </c:pt>
                <c:pt idx="107">
                  <c:v>4.1928721174004195E-2</c:v>
                </c:pt>
                <c:pt idx="108">
                  <c:v>4.1928721174004195E-2</c:v>
                </c:pt>
                <c:pt idx="109">
                  <c:v>4.1928721174004195E-2</c:v>
                </c:pt>
                <c:pt idx="110">
                  <c:v>4.40251572327044E-2</c:v>
                </c:pt>
                <c:pt idx="111">
                  <c:v>4.40251572327044E-2</c:v>
                </c:pt>
                <c:pt idx="112">
                  <c:v>4.6121593291404611E-2</c:v>
                </c:pt>
                <c:pt idx="113">
                  <c:v>5.0314465408805034E-2</c:v>
                </c:pt>
                <c:pt idx="114">
                  <c:v>5.0314465408805034E-2</c:v>
                </c:pt>
                <c:pt idx="115">
                  <c:v>5.6603773584905662E-2</c:v>
                </c:pt>
                <c:pt idx="116">
                  <c:v>5.6603773584905662E-2</c:v>
                </c:pt>
                <c:pt idx="117">
                  <c:v>6.2893081761006289E-2</c:v>
                </c:pt>
                <c:pt idx="118">
                  <c:v>6.4989517819706494E-2</c:v>
                </c:pt>
                <c:pt idx="119">
                  <c:v>6.9182389937106917E-2</c:v>
                </c:pt>
                <c:pt idx="120">
                  <c:v>7.337526205450734E-2</c:v>
                </c:pt>
                <c:pt idx="121">
                  <c:v>7.7568134171907763E-2</c:v>
                </c:pt>
                <c:pt idx="122">
                  <c:v>7.9664570230607967E-2</c:v>
                </c:pt>
                <c:pt idx="123">
                  <c:v>7.9664570230607967E-2</c:v>
                </c:pt>
                <c:pt idx="124">
                  <c:v>8.1761006289308172E-2</c:v>
                </c:pt>
                <c:pt idx="125">
                  <c:v>8.1761006289308172E-2</c:v>
                </c:pt>
                <c:pt idx="126">
                  <c:v>8.5953878406708595E-2</c:v>
                </c:pt>
                <c:pt idx="127">
                  <c:v>8.5953878406708595E-2</c:v>
                </c:pt>
                <c:pt idx="128">
                  <c:v>8.8050314465408799E-2</c:v>
                </c:pt>
                <c:pt idx="129">
                  <c:v>9.0146750524109018E-2</c:v>
                </c:pt>
                <c:pt idx="130">
                  <c:v>9.4339622641509441E-2</c:v>
                </c:pt>
                <c:pt idx="131">
                  <c:v>9.4339622641509441E-2</c:v>
                </c:pt>
                <c:pt idx="132">
                  <c:v>9.853249475890985E-2</c:v>
                </c:pt>
                <c:pt idx="133">
                  <c:v>0.10272536687631027</c:v>
                </c:pt>
                <c:pt idx="134">
                  <c:v>0.10272536687631027</c:v>
                </c:pt>
                <c:pt idx="135">
                  <c:v>0.1090146750524109</c:v>
                </c:pt>
                <c:pt idx="136">
                  <c:v>0.1111111111111111</c:v>
                </c:pt>
                <c:pt idx="137">
                  <c:v>0.11320754716981132</c:v>
                </c:pt>
                <c:pt idx="138">
                  <c:v>0.11740041928721175</c:v>
                </c:pt>
                <c:pt idx="139">
                  <c:v>0.11949685534591195</c:v>
                </c:pt>
                <c:pt idx="140">
                  <c:v>0.11949685534591195</c:v>
                </c:pt>
                <c:pt idx="141">
                  <c:v>0.11949685534591195</c:v>
                </c:pt>
                <c:pt idx="142">
                  <c:v>0.11949685534591195</c:v>
                </c:pt>
                <c:pt idx="143">
                  <c:v>0.11949685534591195</c:v>
                </c:pt>
                <c:pt idx="144">
                  <c:v>0.12368972746331237</c:v>
                </c:pt>
                <c:pt idx="145">
                  <c:v>0.1278825995807128</c:v>
                </c:pt>
                <c:pt idx="146">
                  <c:v>0.13417190775681342</c:v>
                </c:pt>
                <c:pt idx="147">
                  <c:v>0.13836477987421383</c:v>
                </c:pt>
                <c:pt idx="148">
                  <c:v>0.14465408805031446</c:v>
                </c:pt>
                <c:pt idx="149">
                  <c:v>0.1488469601677149</c:v>
                </c:pt>
                <c:pt idx="150">
                  <c:v>0.15303983228511531</c:v>
                </c:pt>
                <c:pt idx="151">
                  <c:v>0.15513626834381553</c:v>
                </c:pt>
                <c:pt idx="152">
                  <c:v>0.15723270440251572</c:v>
                </c:pt>
                <c:pt idx="153">
                  <c:v>0.15723270440251572</c:v>
                </c:pt>
                <c:pt idx="154">
                  <c:v>0.16142557651991615</c:v>
                </c:pt>
                <c:pt idx="155">
                  <c:v>0.16142557651991615</c:v>
                </c:pt>
                <c:pt idx="156">
                  <c:v>0.16771488469601678</c:v>
                </c:pt>
                <c:pt idx="157">
                  <c:v>0.16981132075471697</c:v>
                </c:pt>
                <c:pt idx="158">
                  <c:v>0.17400419287211741</c:v>
                </c:pt>
                <c:pt idx="159">
                  <c:v>0.17819706498951782</c:v>
                </c:pt>
                <c:pt idx="160">
                  <c:v>0.18238993710691823</c:v>
                </c:pt>
                <c:pt idx="161">
                  <c:v>0.19287211740041929</c:v>
                </c:pt>
                <c:pt idx="162">
                  <c:v>0.19916142557651992</c:v>
                </c:pt>
                <c:pt idx="163">
                  <c:v>0.20125786163522014</c:v>
                </c:pt>
                <c:pt idx="164">
                  <c:v>0.20964360587002095</c:v>
                </c:pt>
                <c:pt idx="165">
                  <c:v>0.21383647798742139</c:v>
                </c:pt>
                <c:pt idx="166">
                  <c:v>0.21593291404612158</c:v>
                </c:pt>
                <c:pt idx="167">
                  <c:v>0.21593291404612158</c:v>
                </c:pt>
                <c:pt idx="168">
                  <c:v>0.22222222222222221</c:v>
                </c:pt>
                <c:pt idx="169">
                  <c:v>0.22431865828092243</c:v>
                </c:pt>
                <c:pt idx="170">
                  <c:v>0.22851153039832284</c:v>
                </c:pt>
                <c:pt idx="171">
                  <c:v>0.23270440251572327</c:v>
                </c:pt>
                <c:pt idx="172">
                  <c:v>0.23270440251572327</c:v>
                </c:pt>
                <c:pt idx="173">
                  <c:v>0.23480083857442349</c:v>
                </c:pt>
                <c:pt idx="174">
                  <c:v>0.23689727463312368</c:v>
                </c:pt>
                <c:pt idx="175">
                  <c:v>0.2389937106918239</c:v>
                </c:pt>
                <c:pt idx="176">
                  <c:v>0.24109014675052412</c:v>
                </c:pt>
                <c:pt idx="177">
                  <c:v>0.24737945492662475</c:v>
                </c:pt>
                <c:pt idx="178">
                  <c:v>0.24947589098532494</c:v>
                </c:pt>
                <c:pt idx="179">
                  <c:v>0.24947589098532494</c:v>
                </c:pt>
                <c:pt idx="180">
                  <c:v>0.25157232704402516</c:v>
                </c:pt>
                <c:pt idx="181">
                  <c:v>0.25786163522012578</c:v>
                </c:pt>
                <c:pt idx="182">
                  <c:v>0.25995807127882598</c:v>
                </c:pt>
                <c:pt idx="183">
                  <c:v>0.27044025157232704</c:v>
                </c:pt>
                <c:pt idx="184">
                  <c:v>0.27253668763102723</c:v>
                </c:pt>
                <c:pt idx="185">
                  <c:v>0.27253668763102723</c:v>
                </c:pt>
                <c:pt idx="186">
                  <c:v>0.27672955974842767</c:v>
                </c:pt>
                <c:pt idx="187">
                  <c:v>0.27882599580712786</c:v>
                </c:pt>
                <c:pt idx="188">
                  <c:v>0.28301886792452829</c:v>
                </c:pt>
                <c:pt idx="189">
                  <c:v>0.28721174004192873</c:v>
                </c:pt>
                <c:pt idx="190">
                  <c:v>0.28930817610062892</c:v>
                </c:pt>
                <c:pt idx="191">
                  <c:v>0.28930817610062892</c:v>
                </c:pt>
                <c:pt idx="192">
                  <c:v>0.28930817610062892</c:v>
                </c:pt>
                <c:pt idx="193">
                  <c:v>0.2976939203354298</c:v>
                </c:pt>
                <c:pt idx="194">
                  <c:v>0.29979035639412999</c:v>
                </c:pt>
                <c:pt idx="195">
                  <c:v>0.29979035639412999</c:v>
                </c:pt>
                <c:pt idx="196">
                  <c:v>0.29979035639412999</c:v>
                </c:pt>
                <c:pt idx="197">
                  <c:v>0.30188679245283018</c:v>
                </c:pt>
                <c:pt idx="198">
                  <c:v>0.31027253668763105</c:v>
                </c:pt>
                <c:pt idx="199">
                  <c:v>0.31236897274633124</c:v>
                </c:pt>
                <c:pt idx="200">
                  <c:v>0.31446540880503143</c:v>
                </c:pt>
                <c:pt idx="201">
                  <c:v>0.31865828092243187</c:v>
                </c:pt>
                <c:pt idx="202">
                  <c:v>0.32075471698113206</c:v>
                </c:pt>
                <c:pt idx="203">
                  <c:v>0.3249475890985325</c:v>
                </c:pt>
                <c:pt idx="204">
                  <c:v>0.33123689727463312</c:v>
                </c:pt>
                <c:pt idx="205">
                  <c:v>0.33962264150943394</c:v>
                </c:pt>
                <c:pt idx="206">
                  <c:v>0.33962264150943394</c:v>
                </c:pt>
                <c:pt idx="207">
                  <c:v>0.34591194968553457</c:v>
                </c:pt>
                <c:pt idx="208">
                  <c:v>0.35010482180293501</c:v>
                </c:pt>
                <c:pt idx="209">
                  <c:v>0.35429769392033544</c:v>
                </c:pt>
                <c:pt idx="210">
                  <c:v>0.3668763102725367</c:v>
                </c:pt>
                <c:pt idx="211">
                  <c:v>0.36897274633123689</c:v>
                </c:pt>
                <c:pt idx="212">
                  <c:v>0.37945492662473795</c:v>
                </c:pt>
                <c:pt idx="213">
                  <c:v>0.38574423480083858</c:v>
                </c:pt>
                <c:pt idx="214">
                  <c:v>0.38784067085953877</c:v>
                </c:pt>
                <c:pt idx="215">
                  <c:v>0.3941299790356394</c:v>
                </c:pt>
                <c:pt idx="216">
                  <c:v>0.40041928721174003</c:v>
                </c:pt>
                <c:pt idx="217">
                  <c:v>0.40461215932914046</c:v>
                </c:pt>
                <c:pt idx="218">
                  <c:v>0.4088050314465409</c:v>
                </c:pt>
                <c:pt idx="219">
                  <c:v>0.41509433962264153</c:v>
                </c:pt>
                <c:pt idx="220">
                  <c:v>0.41928721174004191</c:v>
                </c:pt>
                <c:pt idx="221">
                  <c:v>0.42138364779874216</c:v>
                </c:pt>
                <c:pt idx="222">
                  <c:v>0.42557651991614254</c:v>
                </c:pt>
                <c:pt idx="223">
                  <c:v>0.42557651991614254</c:v>
                </c:pt>
                <c:pt idx="224">
                  <c:v>0.43186582809224316</c:v>
                </c:pt>
                <c:pt idx="225">
                  <c:v>0.44025157232704404</c:v>
                </c:pt>
                <c:pt idx="226">
                  <c:v>0.44234800838574423</c:v>
                </c:pt>
                <c:pt idx="227">
                  <c:v>0.45283018867924529</c:v>
                </c:pt>
                <c:pt idx="228">
                  <c:v>0.46121593291404611</c:v>
                </c:pt>
                <c:pt idx="229">
                  <c:v>0.46540880503144655</c:v>
                </c:pt>
                <c:pt idx="230">
                  <c:v>0.47379454926624737</c:v>
                </c:pt>
                <c:pt idx="231">
                  <c:v>0.47379454926624737</c:v>
                </c:pt>
                <c:pt idx="232">
                  <c:v>0.4779874213836478</c:v>
                </c:pt>
                <c:pt idx="233">
                  <c:v>0.48218029350104824</c:v>
                </c:pt>
                <c:pt idx="234">
                  <c:v>0.49056603773584906</c:v>
                </c:pt>
                <c:pt idx="235">
                  <c:v>0.49685534591194969</c:v>
                </c:pt>
                <c:pt idx="236">
                  <c:v>0.50314465408805031</c:v>
                </c:pt>
                <c:pt idx="237">
                  <c:v>0.5073375262054507</c:v>
                </c:pt>
                <c:pt idx="238">
                  <c:v>0.51362683438155132</c:v>
                </c:pt>
                <c:pt idx="239">
                  <c:v>0.52620545073375258</c:v>
                </c:pt>
                <c:pt idx="240">
                  <c:v>0.53039832285115307</c:v>
                </c:pt>
                <c:pt idx="241">
                  <c:v>0.53249475890985321</c:v>
                </c:pt>
                <c:pt idx="242">
                  <c:v>0.53459119496855345</c:v>
                </c:pt>
                <c:pt idx="243">
                  <c:v>0.5366876310272537</c:v>
                </c:pt>
                <c:pt idx="244">
                  <c:v>0.54507337526205446</c:v>
                </c:pt>
                <c:pt idx="245">
                  <c:v>0.55136268343815509</c:v>
                </c:pt>
                <c:pt idx="246">
                  <c:v>0.55765199161425572</c:v>
                </c:pt>
                <c:pt idx="247">
                  <c:v>0.55974842767295596</c:v>
                </c:pt>
                <c:pt idx="248">
                  <c:v>0.56184486373165621</c:v>
                </c:pt>
                <c:pt idx="249">
                  <c:v>0.56184486373165621</c:v>
                </c:pt>
                <c:pt idx="250">
                  <c:v>0.57023060796645697</c:v>
                </c:pt>
                <c:pt idx="251">
                  <c:v>0.57023060796645697</c:v>
                </c:pt>
                <c:pt idx="252">
                  <c:v>0.5765199161425576</c:v>
                </c:pt>
                <c:pt idx="253">
                  <c:v>0.58071278825995809</c:v>
                </c:pt>
                <c:pt idx="254">
                  <c:v>0.59329140461215935</c:v>
                </c:pt>
                <c:pt idx="255">
                  <c:v>0.59958071278825997</c:v>
                </c:pt>
                <c:pt idx="256">
                  <c:v>0.59958071278825997</c:v>
                </c:pt>
                <c:pt idx="257">
                  <c:v>0.61006289308176098</c:v>
                </c:pt>
                <c:pt idx="258">
                  <c:v>0.61425576519916147</c:v>
                </c:pt>
                <c:pt idx="259">
                  <c:v>0.61844863731656186</c:v>
                </c:pt>
                <c:pt idx="260">
                  <c:v>0.61844863731656186</c:v>
                </c:pt>
                <c:pt idx="261">
                  <c:v>0.62473794549266248</c:v>
                </c:pt>
                <c:pt idx="262">
                  <c:v>0.62893081761006286</c:v>
                </c:pt>
                <c:pt idx="263">
                  <c:v>0.63102725366876311</c:v>
                </c:pt>
                <c:pt idx="264">
                  <c:v>0.63522012578616349</c:v>
                </c:pt>
                <c:pt idx="265">
                  <c:v>0.64360587002096437</c:v>
                </c:pt>
                <c:pt idx="266">
                  <c:v>0.64989517819706499</c:v>
                </c:pt>
                <c:pt idx="267">
                  <c:v>0.64989517819706499</c:v>
                </c:pt>
                <c:pt idx="268">
                  <c:v>0.65408805031446537</c:v>
                </c:pt>
                <c:pt idx="269">
                  <c:v>0.65408805031446537</c:v>
                </c:pt>
                <c:pt idx="270">
                  <c:v>0.65618448637316562</c:v>
                </c:pt>
                <c:pt idx="271">
                  <c:v>0.66457023060796649</c:v>
                </c:pt>
                <c:pt idx="272">
                  <c:v>0.66666666666666663</c:v>
                </c:pt>
                <c:pt idx="273">
                  <c:v>0.6750524109014675</c:v>
                </c:pt>
                <c:pt idx="274">
                  <c:v>0.67924528301886788</c:v>
                </c:pt>
                <c:pt idx="275">
                  <c:v>0.68134171907756813</c:v>
                </c:pt>
                <c:pt idx="276">
                  <c:v>0.689727463312369</c:v>
                </c:pt>
                <c:pt idx="277">
                  <c:v>0.69392033542976939</c:v>
                </c:pt>
                <c:pt idx="278">
                  <c:v>0.69601677148846963</c:v>
                </c:pt>
                <c:pt idx="279">
                  <c:v>0.69811320754716977</c:v>
                </c:pt>
                <c:pt idx="280">
                  <c:v>0.70440251572327039</c:v>
                </c:pt>
                <c:pt idx="281">
                  <c:v>0.70440251572327039</c:v>
                </c:pt>
                <c:pt idx="282">
                  <c:v>0.71278825995807127</c:v>
                </c:pt>
                <c:pt idx="283">
                  <c:v>0.7190775681341719</c:v>
                </c:pt>
                <c:pt idx="284">
                  <c:v>0.72117400419287214</c:v>
                </c:pt>
                <c:pt idx="285">
                  <c:v>0.72327044025157228</c:v>
                </c:pt>
                <c:pt idx="286">
                  <c:v>0.72746331236897277</c:v>
                </c:pt>
                <c:pt idx="287">
                  <c:v>0.73165618448637315</c:v>
                </c:pt>
                <c:pt idx="288">
                  <c:v>0.73794549266247378</c:v>
                </c:pt>
                <c:pt idx="289">
                  <c:v>0.73794549266247378</c:v>
                </c:pt>
                <c:pt idx="290">
                  <c:v>0.74213836477987416</c:v>
                </c:pt>
                <c:pt idx="291">
                  <c:v>0.74842767295597479</c:v>
                </c:pt>
                <c:pt idx="292">
                  <c:v>0.74842767295597479</c:v>
                </c:pt>
                <c:pt idx="293">
                  <c:v>0.75262054507337528</c:v>
                </c:pt>
                <c:pt idx="294">
                  <c:v>0.75262054507337528</c:v>
                </c:pt>
                <c:pt idx="295">
                  <c:v>0.75681341719077566</c:v>
                </c:pt>
                <c:pt idx="296">
                  <c:v>0.75681341719077566</c:v>
                </c:pt>
                <c:pt idx="297">
                  <c:v>0.75681341719077566</c:v>
                </c:pt>
                <c:pt idx="298">
                  <c:v>0.75681341719077566</c:v>
                </c:pt>
                <c:pt idx="299">
                  <c:v>0.75681341719077566</c:v>
                </c:pt>
                <c:pt idx="300">
                  <c:v>0.75890985324947591</c:v>
                </c:pt>
                <c:pt idx="301">
                  <c:v>0.76519916142557654</c:v>
                </c:pt>
                <c:pt idx="302">
                  <c:v>0.76519916142557654</c:v>
                </c:pt>
                <c:pt idx="303">
                  <c:v>0.77568134171907754</c:v>
                </c:pt>
                <c:pt idx="304">
                  <c:v>0.77987421383647804</c:v>
                </c:pt>
                <c:pt idx="305">
                  <c:v>0.77987421383647804</c:v>
                </c:pt>
                <c:pt idx="306">
                  <c:v>0.78197064989517817</c:v>
                </c:pt>
                <c:pt idx="307">
                  <c:v>0.78616352201257866</c:v>
                </c:pt>
                <c:pt idx="308">
                  <c:v>0.78616352201257866</c:v>
                </c:pt>
                <c:pt idx="309">
                  <c:v>0.79035639412997905</c:v>
                </c:pt>
                <c:pt idx="310">
                  <c:v>0.79245283018867929</c:v>
                </c:pt>
                <c:pt idx="311">
                  <c:v>0.79454926624737943</c:v>
                </c:pt>
                <c:pt idx="312">
                  <c:v>0.79454926624737943</c:v>
                </c:pt>
                <c:pt idx="313">
                  <c:v>0.79454926624737943</c:v>
                </c:pt>
                <c:pt idx="314">
                  <c:v>0.79664570230607967</c:v>
                </c:pt>
                <c:pt idx="315">
                  <c:v>0.80083857442348005</c:v>
                </c:pt>
                <c:pt idx="316">
                  <c:v>0.8029350104821803</c:v>
                </c:pt>
                <c:pt idx="317">
                  <c:v>0.8029350104821803</c:v>
                </c:pt>
                <c:pt idx="318">
                  <c:v>0.80922431865828093</c:v>
                </c:pt>
                <c:pt idx="319">
                  <c:v>0.81341719077568131</c:v>
                </c:pt>
                <c:pt idx="320">
                  <c:v>0.81341719077568131</c:v>
                </c:pt>
                <c:pt idx="321">
                  <c:v>0.81970649895178194</c:v>
                </c:pt>
                <c:pt idx="322">
                  <c:v>0.82389937106918243</c:v>
                </c:pt>
                <c:pt idx="323">
                  <c:v>0.82599580712788256</c:v>
                </c:pt>
                <c:pt idx="324">
                  <c:v>0.82599580712788256</c:v>
                </c:pt>
                <c:pt idx="325">
                  <c:v>0.83647798742138368</c:v>
                </c:pt>
                <c:pt idx="326">
                  <c:v>0.84067085953878407</c:v>
                </c:pt>
                <c:pt idx="327">
                  <c:v>0.84276729559748431</c:v>
                </c:pt>
                <c:pt idx="328">
                  <c:v>0.84486373165618445</c:v>
                </c:pt>
                <c:pt idx="329">
                  <c:v>0.84696016771488469</c:v>
                </c:pt>
                <c:pt idx="330">
                  <c:v>0.84905660377358494</c:v>
                </c:pt>
                <c:pt idx="331">
                  <c:v>0.85324947589098532</c:v>
                </c:pt>
                <c:pt idx="332">
                  <c:v>0.85534591194968557</c:v>
                </c:pt>
                <c:pt idx="333">
                  <c:v>0.85953878406708595</c:v>
                </c:pt>
                <c:pt idx="334">
                  <c:v>0.85953878406708595</c:v>
                </c:pt>
                <c:pt idx="335">
                  <c:v>0.86163522012578619</c:v>
                </c:pt>
                <c:pt idx="336">
                  <c:v>0.86582809224318658</c:v>
                </c:pt>
                <c:pt idx="337">
                  <c:v>0.86792452830188682</c:v>
                </c:pt>
                <c:pt idx="338">
                  <c:v>0.87002096436058696</c:v>
                </c:pt>
                <c:pt idx="339">
                  <c:v>0.87002096436058696</c:v>
                </c:pt>
                <c:pt idx="340">
                  <c:v>0.8721174004192872</c:v>
                </c:pt>
                <c:pt idx="341">
                  <c:v>0.87421383647798745</c:v>
                </c:pt>
                <c:pt idx="342">
                  <c:v>0.87840670859538783</c:v>
                </c:pt>
                <c:pt idx="343">
                  <c:v>0.88050314465408808</c:v>
                </c:pt>
                <c:pt idx="344">
                  <c:v>0.88259958071278821</c:v>
                </c:pt>
                <c:pt idx="345">
                  <c:v>0.88469601677148846</c:v>
                </c:pt>
                <c:pt idx="346">
                  <c:v>0.88469601677148846</c:v>
                </c:pt>
                <c:pt idx="347">
                  <c:v>0.88888888888888884</c:v>
                </c:pt>
                <c:pt idx="348">
                  <c:v>0.89308176100628933</c:v>
                </c:pt>
                <c:pt idx="349">
                  <c:v>0.89308176100628933</c:v>
                </c:pt>
                <c:pt idx="350">
                  <c:v>0.89308176100628933</c:v>
                </c:pt>
                <c:pt idx="351">
                  <c:v>0.89937106918238996</c:v>
                </c:pt>
                <c:pt idx="352">
                  <c:v>0.90146750524109009</c:v>
                </c:pt>
                <c:pt idx="353">
                  <c:v>0.90356394129979034</c:v>
                </c:pt>
                <c:pt idx="354">
                  <c:v>0.90356394129979034</c:v>
                </c:pt>
                <c:pt idx="355">
                  <c:v>0.90356394129979034</c:v>
                </c:pt>
                <c:pt idx="356">
                  <c:v>0.90356394129979034</c:v>
                </c:pt>
                <c:pt idx="357">
                  <c:v>0.90356394129979034</c:v>
                </c:pt>
                <c:pt idx="358">
                  <c:v>0.90566037735849059</c:v>
                </c:pt>
                <c:pt idx="359">
                  <c:v>0.90775681341719072</c:v>
                </c:pt>
                <c:pt idx="360">
                  <c:v>0.90985324947589097</c:v>
                </c:pt>
                <c:pt idx="361">
                  <c:v>0.90985324947589097</c:v>
                </c:pt>
                <c:pt idx="362">
                  <c:v>0.9161425576519916</c:v>
                </c:pt>
                <c:pt idx="363">
                  <c:v>0.91823899371069184</c:v>
                </c:pt>
                <c:pt idx="364">
                  <c:v>0.91823899371069184</c:v>
                </c:pt>
                <c:pt idx="365">
                  <c:v>0.91823899371069184</c:v>
                </c:pt>
                <c:pt idx="366">
                  <c:v>0.91823899371069184</c:v>
                </c:pt>
                <c:pt idx="367">
                  <c:v>0.92243186582809222</c:v>
                </c:pt>
                <c:pt idx="368">
                  <c:v>0.92662473794549272</c:v>
                </c:pt>
                <c:pt idx="369">
                  <c:v>0.92662473794549272</c:v>
                </c:pt>
                <c:pt idx="370">
                  <c:v>0.92872117400419285</c:v>
                </c:pt>
                <c:pt idx="371">
                  <c:v>0.93291404612159334</c:v>
                </c:pt>
                <c:pt idx="372">
                  <c:v>0.93501048218029348</c:v>
                </c:pt>
                <c:pt idx="373">
                  <c:v>0.93501048218029348</c:v>
                </c:pt>
                <c:pt idx="374">
                  <c:v>0.93501048218029348</c:v>
                </c:pt>
                <c:pt idx="375">
                  <c:v>0.93501048218029348</c:v>
                </c:pt>
                <c:pt idx="376">
                  <c:v>0.93710691823899372</c:v>
                </c:pt>
                <c:pt idx="377">
                  <c:v>0.93710691823899372</c:v>
                </c:pt>
                <c:pt idx="378">
                  <c:v>0.93920335429769397</c:v>
                </c:pt>
                <c:pt idx="379">
                  <c:v>0.94129979035639411</c:v>
                </c:pt>
                <c:pt idx="380">
                  <c:v>0.94339622641509435</c:v>
                </c:pt>
                <c:pt idx="381">
                  <c:v>0.94339622641509435</c:v>
                </c:pt>
                <c:pt idx="382">
                  <c:v>0.9454926624737946</c:v>
                </c:pt>
                <c:pt idx="383">
                  <c:v>0.94758909853249473</c:v>
                </c:pt>
                <c:pt idx="384">
                  <c:v>0.94758909853249473</c:v>
                </c:pt>
                <c:pt idx="385">
                  <c:v>0.94968553459119498</c:v>
                </c:pt>
                <c:pt idx="386">
                  <c:v>0.95178197064989523</c:v>
                </c:pt>
                <c:pt idx="387">
                  <c:v>0.95178197064989523</c:v>
                </c:pt>
                <c:pt idx="388">
                  <c:v>0.95387840670859536</c:v>
                </c:pt>
                <c:pt idx="389">
                  <c:v>0.95597484276729561</c:v>
                </c:pt>
                <c:pt idx="390">
                  <c:v>0.95597484276729561</c:v>
                </c:pt>
                <c:pt idx="391">
                  <c:v>0.95807127882599585</c:v>
                </c:pt>
                <c:pt idx="392">
                  <c:v>0.95807127882599585</c:v>
                </c:pt>
                <c:pt idx="393">
                  <c:v>0.95807127882599585</c:v>
                </c:pt>
                <c:pt idx="394">
                  <c:v>0.96016771488469599</c:v>
                </c:pt>
                <c:pt idx="395">
                  <c:v>0.96016771488469599</c:v>
                </c:pt>
                <c:pt idx="396">
                  <c:v>0.96016771488469599</c:v>
                </c:pt>
                <c:pt idx="397">
                  <c:v>0.96226415094339623</c:v>
                </c:pt>
                <c:pt idx="398">
                  <c:v>0.96226415094339623</c:v>
                </c:pt>
                <c:pt idx="399">
                  <c:v>0.96226415094339623</c:v>
                </c:pt>
                <c:pt idx="400">
                  <c:v>0.96436058700209648</c:v>
                </c:pt>
                <c:pt idx="401">
                  <c:v>0.96645702306079662</c:v>
                </c:pt>
                <c:pt idx="402">
                  <c:v>0.96645702306079662</c:v>
                </c:pt>
                <c:pt idx="403">
                  <c:v>0.96645702306079662</c:v>
                </c:pt>
                <c:pt idx="404">
                  <c:v>0.96645702306079662</c:v>
                </c:pt>
                <c:pt idx="405">
                  <c:v>0.96645702306079662</c:v>
                </c:pt>
                <c:pt idx="406">
                  <c:v>0.96645702306079662</c:v>
                </c:pt>
                <c:pt idx="407">
                  <c:v>0.96645702306079662</c:v>
                </c:pt>
                <c:pt idx="408">
                  <c:v>0.97064989517819711</c:v>
                </c:pt>
                <c:pt idx="409">
                  <c:v>0.97274633123689724</c:v>
                </c:pt>
                <c:pt idx="410">
                  <c:v>0.97274633123689724</c:v>
                </c:pt>
                <c:pt idx="411">
                  <c:v>0.97484276729559749</c:v>
                </c:pt>
                <c:pt idx="412">
                  <c:v>0.97693920335429774</c:v>
                </c:pt>
                <c:pt idx="413">
                  <c:v>0.97693920335429774</c:v>
                </c:pt>
                <c:pt idx="414">
                  <c:v>0.97693920335429774</c:v>
                </c:pt>
                <c:pt idx="415">
                  <c:v>0.97693920335429774</c:v>
                </c:pt>
                <c:pt idx="416">
                  <c:v>0.97693920335429774</c:v>
                </c:pt>
                <c:pt idx="417">
                  <c:v>0.97903563941299787</c:v>
                </c:pt>
                <c:pt idx="418">
                  <c:v>0.97903563941299787</c:v>
                </c:pt>
                <c:pt idx="419">
                  <c:v>0.97903563941299787</c:v>
                </c:pt>
                <c:pt idx="420">
                  <c:v>0.97903563941299787</c:v>
                </c:pt>
                <c:pt idx="421">
                  <c:v>0.97903563941299787</c:v>
                </c:pt>
                <c:pt idx="422">
                  <c:v>0.98322851153039836</c:v>
                </c:pt>
                <c:pt idx="423">
                  <c:v>0.98322851153039836</c:v>
                </c:pt>
                <c:pt idx="424">
                  <c:v>0.98322851153039836</c:v>
                </c:pt>
                <c:pt idx="425">
                  <c:v>0.98322851153039836</c:v>
                </c:pt>
                <c:pt idx="426">
                  <c:v>0.98322851153039836</c:v>
                </c:pt>
                <c:pt idx="427">
                  <c:v>0.9853249475890985</c:v>
                </c:pt>
                <c:pt idx="428">
                  <c:v>0.9853249475890985</c:v>
                </c:pt>
                <c:pt idx="429">
                  <c:v>0.9853249475890985</c:v>
                </c:pt>
                <c:pt idx="430">
                  <c:v>0.9853249475890985</c:v>
                </c:pt>
                <c:pt idx="431">
                  <c:v>0.9853249475890985</c:v>
                </c:pt>
                <c:pt idx="432">
                  <c:v>0.9853249475890985</c:v>
                </c:pt>
                <c:pt idx="433">
                  <c:v>0.9853249475890985</c:v>
                </c:pt>
                <c:pt idx="434">
                  <c:v>0.9853249475890985</c:v>
                </c:pt>
                <c:pt idx="435">
                  <c:v>0.9853249475890985</c:v>
                </c:pt>
                <c:pt idx="436">
                  <c:v>0.9853249475890985</c:v>
                </c:pt>
                <c:pt idx="437">
                  <c:v>0.9853249475890985</c:v>
                </c:pt>
                <c:pt idx="438">
                  <c:v>0.9853249475890985</c:v>
                </c:pt>
                <c:pt idx="439">
                  <c:v>0.9853249475890985</c:v>
                </c:pt>
                <c:pt idx="440">
                  <c:v>0.9853249475890985</c:v>
                </c:pt>
                <c:pt idx="441">
                  <c:v>0.9853249475890985</c:v>
                </c:pt>
                <c:pt idx="442">
                  <c:v>0.9853249475890985</c:v>
                </c:pt>
                <c:pt idx="443">
                  <c:v>0.98742138364779874</c:v>
                </c:pt>
                <c:pt idx="444">
                  <c:v>0.98742138364779874</c:v>
                </c:pt>
                <c:pt idx="445">
                  <c:v>0.98742138364779874</c:v>
                </c:pt>
                <c:pt idx="446">
                  <c:v>0.98742138364779874</c:v>
                </c:pt>
                <c:pt idx="447">
                  <c:v>0.98742138364779874</c:v>
                </c:pt>
                <c:pt idx="448">
                  <c:v>0.99161425576519913</c:v>
                </c:pt>
                <c:pt idx="449">
                  <c:v>0.99161425576519913</c:v>
                </c:pt>
                <c:pt idx="450">
                  <c:v>0.99161425576519913</c:v>
                </c:pt>
                <c:pt idx="451">
                  <c:v>0.99371069182389937</c:v>
                </c:pt>
                <c:pt idx="452">
                  <c:v>0.99371069182389937</c:v>
                </c:pt>
                <c:pt idx="453">
                  <c:v>0.99371069182389937</c:v>
                </c:pt>
                <c:pt idx="454">
                  <c:v>0.99371069182389937</c:v>
                </c:pt>
                <c:pt idx="455">
                  <c:v>0.99371069182389937</c:v>
                </c:pt>
                <c:pt idx="456">
                  <c:v>0.99371069182389937</c:v>
                </c:pt>
                <c:pt idx="457">
                  <c:v>0.99371069182389937</c:v>
                </c:pt>
                <c:pt idx="458">
                  <c:v>0.99371069182389937</c:v>
                </c:pt>
                <c:pt idx="459">
                  <c:v>0.99371069182389937</c:v>
                </c:pt>
                <c:pt idx="460">
                  <c:v>0.99371069182389937</c:v>
                </c:pt>
                <c:pt idx="461">
                  <c:v>0.99371069182389937</c:v>
                </c:pt>
                <c:pt idx="462">
                  <c:v>0.99371069182389937</c:v>
                </c:pt>
                <c:pt idx="463">
                  <c:v>0.99580712788259962</c:v>
                </c:pt>
                <c:pt idx="464">
                  <c:v>0.99580712788259962</c:v>
                </c:pt>
                <c:pt idx="465">
                  <c:v>0.99580712788259962</c:v>
                </c:pt>
                <c:pt idx="466">
                  <c:v>0.99580712788259962</c:v>
                </c:pt>
                <c:pt idx="467">
                  <c:v>0.99580712788259962</c:v>
                </c:pt>
                <c:pt idx="468">
                  <c:v>0.99580712788259962</c:v>
                </c:pt>
                <c:pt idx="469">
                  <c:v>0.99580712788259962</c:v>
                </c:pt>
                <c:pt idx="470">
                  <c:v>0.99580712788259962</c:v>
                </c:pt>
                <c:pt idx="471">
                  <c:v>0.99580712788259962</c:v>
                </c:pt>
                <c:pt idx="472">
                  <c:v>0.99580712788259962</c:v>
                </c:pt>
                <c:pt idx="473">
                  <c:v>0.99580712788259962</c:v>
                </c:pt>
                <c:pt idx="474">
                  <c:v>0.99580712788259962</c:v>
                </c:pt>
                <c:pt idx="475">
                  <c:v>0.99580712788259962</c:v>
                </c:pt>
                <c:pt idx="476">
                  <c:v>0.99580712788259962</c:v>
                </c:pt>
                <c:pt idx="477">
                  <c:v>0.99580712788259962</c:v>
                </c:pt>
                <c:pt idx="478">
                  <c:v>0.99580712788259962</c:v>
                </c:pt>
                <c:pt idx="479">
                  <c:v>0.99580712788259962</c:v>
                </c:pt>
                <c:pt idx="480">
                  <c:v>0.99580712788259962</c:v>
                </c:pt>
                <c:pt idx="481">
                  <c:v>0.99580712788259962</c:v>
                </c:pt>
                <c:pt idx="482">
                  <c:v>0.99580712788259962</c:v>
                </c:pt>
                <c:pt idx="483">
                  <c:v>0.99580712788259962</c:v>
                </c:pt>
                <c:pt idx="484">
                  <c:v>0.99580712788259962</c:v>
                </c:pt>
                <c:pt idx="485">
                  <c:v>0.99580712788259962</c:v>
                </c:pt>
                <c:pt idx="486">
                  <c:v>0.99580712788259962</c:v>
                </c:pt>
                <c:pt idx="487">
                  <c:v>0.99580712788259962</c:v>
                </c:pt>
                <c:pt idx="488">
                  <c:v>0.99580712788259962</c:v>
                </c:pt>
                <c:pt idx="489">
                  <c:v>0.99580712788259962</c:v>
                </c:pt>
                <c:pt idx="490">
                  <c:v>0.99790356394129975</c:v>
                </c:pt>
                <c:pt idx="491">
                  <c:v>0.99790356394129975</c:v>
                </c:pt>
                <c:pt idx="492">
                  <c:v>0.99790356394129975</c:v>
                </c:pt>
                <c:pt idx="493">
                  <c:v>0.99790356394129975</c:v>
                </c:pt>
                <c:pt idx="494">
                  <c:v>0.99790356394129975</c:v>
                </c:pt>
                <c:pt idx="495">
                  <c:v>0.99790356394129975</c:v>
                </c:pt>
                <c:pt idx="496">
                  <c:v>0.99790356394129975</c:v>
                </c:pt>
                <c:pt idx="497">
                  <c:v>0.99790356394129975</c:v>
                </c:pt>
                <c:pt idx="498">
                  <c:v>0.99790356394129975</c:v>
                </c:pt>
                <c:pt idx="499">
                  <c:v>0.99790356394129975</c:v>
                </c:pt>
                <c:pt idx="500">
                  <c:v>0.99790356394129975</c:v>
                </c:pt>
                <c:pt idx="501">
                  <c:v>0.99790356394129975</c:v>
                </c:pt>
                <c:pt idx="502">
                  <c:v>0.99790356394129975</c:v>
                </c:pt>
                <c:pt idx="503">
                  <c:v>0.99790356394129975</c:v>
                </c:pt>
                <c:pt idx="504">
                  <c:v>0.99790356394129975</c:v>
                </c:pt>
                <c:pt idx="505">
                  <c:v>0.99790356394129975</c:v>
                </c:pt>
                <c:pt idx="506">
                  <c:v>0.99790356394129975</c:v>
                </c:pt>
                <c:pt idx="507">
                  <c:v>0.99790356394129975</c:v>
                </c:pt>
                <c:pt idx="508">
                  <c:v>0.99790356394129975</c:v>
                </c:pt>
                <c:pt idx="509">
                  <c:v>0.99790356394129975</c:v>
                </c:pt>
                <c:pt idx="510">
                  <c:v>0.99790356394129975</c:v>
                </c:pt>
                <c:pt idx="511">
                  <c:v>0.99790356394129975</c:v>
                </c:pt>
                <c:pt idx="512">
                  <c:v>0.99790356394129975</c:v>
                </c:pt>
                <c:pt idx="513">
                  <c:v>0.99790356394129975</c:v>
                </c:pt>
                <c:pt idx="514">
                  <c:v>0.99790356394129975</c:v>
                </c:pt>
                <c:pt idx="515">
                  <c:v>0.99790356394129975</c:v>
                </c:pt>
                <c:pt idx="516">
                  <c:v>0.99790356394129975</c:v>
                </c:pt>
                <c:pt idx="517">
                  <c:v>0.99790356394129975</c:v>
                </c:pt>
                <c:pt idx="518">
                  <c:v>0.99790356394129975</c:v>
                </c:pt>
                <c:pt idx="519">
                  <c:v>0.99790356394129975</c:v>
                </c:pt>
                <c:pt idx="520">
                  <c:v>0.99790356394129975</c:v>
                </c:pt>
                <c:pt idx="521">
                  <c:v>0.99790356394129975</c:v>
                </c:pt>
                <c:pt idx="522">
                  <c:v>0.99790356394129975</c:v>
                </c:pt>
                <c:pt idx="523">
                  <c:v>0.99790356394129975</c:v>
                </c:pt>
                <c:pt idx="524">
                  <c:v>1</c:v>
                </c:pt>
              </c:numCache>
            </c:numRef>
          </c:xVal>
          <c:yVal>
            <c:numRef>
              <c:f>AUC!$M$5:$M$529</c:f>
              <c:numCache>
                <c:formatCode>General</c:formatCode>
                <c:ptCount val="5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2.0964360587002098E-3</c:v>
                </c:pt>
                <c:pt idx="43">
                  <c:v>2.0964360587002098E-3</c:v>
                </c:pt>
                <c:pt idx="44">
                  <c:v>2.0964360587002098E-3</c:v>
                </c:pt>
                <c:pt idx="45">
                  <c:v>2.0964360587002098E-3</c:v>
                </c:pt>
                <c:pt idx="46">
                  <c:v>2.0964360587002098E-3</c:v>
                </c:pt>
                <c:pt idx="47">
                  <c:v>2.0964360587002098E-3</c:v>
                </c:pt>
                <c:pt idx="48">
                  <c:v>2.0964360587002098E-3</c:v>
                </c:pt>
                <c:pt idx="49">
                  <c:v>2.0964360587002098E-3</c:v>
                </c:pt>
                <c:pt idx="50">
                  <c:v>2.0964360587002098E-3</c:v>
                </c:pt>
                <c:pt idx="51">
                  <c:v>2.0964360587002098E-3</c:v>
                </c:pt>
                <c:pt idx="52">
                  <c:v>2.0964360587002098E-3</c:v>
                </c:pt>
                <c:pt idx="53">
                  <c:v>2.0964360587002098E-3</c:v>
                </c:pt>
                <c:pt idx="54">
                  <c:v>2.0964360587002098E-3</c:v>
                </c:pt>
                <c:pt idx="55">
                  <c:v>2.0964360587002098E-3</c:v>
                </c:pt>
                <c:pt idx="56">
                  <c:v>2.0964360587002098E-3</c:v>
                </c:pt>
                <c:pt idx="57">
                  <c:v>2.0964360587002098E-3</c:v>
                </c:pt>
                <c:pt idx="58">
                  <c:v>2.0964360587002098E-3</c:v>
                </c:pt>
                <c:pt idx="59">
                  <c:v>4.1928721174004195E-3</c:v>
                </c:pt>
                <c:pt idx="60">
                  <c:v>4.1928721174004195E-3</c:v>
                </c:pt>
                <c:pt idx="61">
                  <c:v>4.1928721174004195E-3</c:v>
                </c:pt>
                <c:pt idx="62">
                  <c:v>4.1928721174004195E-3</c:v>
                </c:pt>
                <c:pt idx="63">
                  <c:v>4.1928721174004195E-3</c:v>
                </c:pt>
                <c:pt idx="64">
                  <c:v>4.1928721174004195E-3</c:v>
                </c:pt>
                <c:pt idx="65">
                  <c:v>4.1928721174004195E-3</c:v>
                </c:pt>
                <c:pt idx="66">
                  <c:v>4.1928721174004195E-3</c:v>
                </c:pt>
                <c:pt idx="67">
                  <c:v>4.1928721174004195E-3</c:v>
                </c:pt>
                <c:pt idx="68">
                  <c:v>4.1928721174004195E-3</c:v>
                </c:pt>
                <c:pt idx="69">
                  <c:v>6.2893081761006293E-3</c:v>
                </c:pt>
                <c:pt idx="70">
                  <c:v>8.385744234800839E-3</c:v>
                </c:pt>
                <c:pt idx="71">
                  <c:v>8.385744234800839E-3</c:v>
                </c:pt>
                <c:pt idx="72">
                  <c:v>8.385744234800839E-3</c:v>
                </c:pt>
                <c:pt idx="73">
                  <c:v>8.385744234800839E-3</c:v>
                </c:pt>
                <c:pt idx="74">
                  <c:v>8.385744234800839E-3</c:v>
                </c:pt>
                <c:pt idx="75">
                  <c:v>8.385744234800839E-3</c:v>
                </c:pt>
                <c:pt idx="76">
                  <c:v>8.385744234800839E-3</c:v>
                </c:pt>
                <c:pt idx="77">
                  <c:v>1.0482180293501049E-2</c:v>
                </c:pt>
                <c:pt idx="78">
                  <c:v>1.0482180293501049E-2</c:v>
                </c:pt>
                <c:pt idx="79">
                  <c:v>1.0482180293501049E-2</c:v>
                </c:pt>
                <c:pt idx="80">
                  <c:v>1.0482180293501049E-2</c:v>
                </c:pt>
                <c:pt idx="81">
                  <c:v>1.2578616352201259E-2</c:v>
                </c:pt>
                <c:pt idx="82">
                  <c:v>1.2578616352201259E-2</c:v>
                </c:pt>
                <c:pt idx="83">
                  <c:v>1.2578616352201259E-2</c:v>
                </c:pt>
                <c:pt idx="84">
                  <c:v>1.2578616352201259E-2</c:v>
                </c:pt>
                <c:pt idx="85">
                  <c:v>1.2578616352201259E-2</c:v>
                </c:pt>
                <c:pt idx="86">
                  <c:v>1.2578616352201259E-2</c:v>
                </c:pt>
                <c:pt idx="87">
                  <c:v>1.2578616352201259E-2</c:v>
                </c:pt>
                <c:pt idx="88">
                  <c:v>1.2578616352201259E-2</c:v>
                </c:pt>
                <c:pt idx="89">
                  <c:v>1.2578616352201259E-2</c:v>
                </c:pt>
                <c:pt idx="90">
                  <c:v>1.2578616352201259E-2</c:v>
                </c:pt>
                <c:pt idx="91">
                  <c:v>1.2578616352201259E-2</c:v>
                </c:pt>
                <c:pt idx="92">
                  <c:v>1.6771488469601678E-2</c:v>
                </c:pt>
                <c:pt idx="93">
                  <c:v>1.8867924528301886E-2</c:v>
                </c:pt>
                <c:pt idx="94">
                  <c:v>1.8867924528301886E-2</c:v>
                </c:pt>
                <c:pt idx="95">
                  <c:v>2.0964360587002098E-2</c:v>
                </c:pt>
                <c:pt idx="96">
                  <c:v>2.0964360587002098E-2</c:v>
                </c:pt>
                <c:pt idx="97">
                  <c:v>2.3060796645702306E-2</c:v>
                </c:pt>
                <c:pt idx="98">
                  <c:v>2.3060796645702306E-2</c:v>
                </c:pt>
                <c:pt idx="99">
                  <c:v>2.5157232704402517E-2</c:v>
                </c:pt>
                <c:pt idx="100">
                  <c:v>2.5157232704402517E-2</c:v>
                </c:pt>
                <c:pt idx="101">
                  <c:v>2.5157232704402517E-2</c:v>
                </c:pt>
                <c:pt idx="102">
                  <c:v>2.7253668763102725E-2</c:v>
                </c:pt>
                <c:pt idx="103">
                  <c:v>2.9350104821802937E-2</c:v>
                </c:pt>
                <c:pt idx="104">
                  <c:v>3.1446540880503145E-2</c:v>
                </c:pt>
                <c:pt idx="105">
                  <c:v>3.3542976939203356E-2</c:v>
                </c:pt>
                <c:pt idx="106">
                  <c:v>3.5639412997903561E-2</c:v>
                </c:pt>
                <c:pt idx="107">
                  <c:v>4.1928721174004195E-2</c:v>
                </c:pt>
                <c:pt idx="108">
                  <c:v>4.1928721174004195E-2</c:v>
                </c:pt>
                <c:pt idx="109">
                  <c:v>4.1928721174004195E-2</c:v>
                </c:pt>
                <c:pt idx="110">
                  <c:v>4.40251572327044E-2</c:v>
                </c:pt>
                <c:pt idx="111">
                  <c:v>4.40251572327044E-2</c:v>
                </c:pt>
                <c:pt idx="112">
                  <c:v>4.6121593291404611E-2</c:v>
                </c:pt>
                <c:pt idx="113">
                  <c:v>5.0314465408805034E-2</c:v>
                </c:pt>
                <c:pt idx="114">
                  <c:v>5.0314465408805034E-2</c:v>
                </c:pt>
                <c:pt idx="115">
                  <c:v>5.6603773584905662E-2</c:v>
                </c:pt>
                <c:pt idx="116">
                  <c:v>5.6603773584905662E-2</c:v>
                </c:pt>
                <c:pt idx="117">
                  <c:v>6.2893081761006289E-2</c:v>
                </c:pt>
                <c:pt idx="118">
                  <c:v>6.4989517819706494E-2</c:v>
                </c:pt>
                <c:pt idx="119">
                  <c:v>6.9182389937106917E-2</c:v>
                </c:pt>
                <c:pt idx="120">
                  <c:v>7.337526205450734E-2</c:v>
                </c:pt>
                <c:pt idx="121">
                  <c:v>7.7568134171907763E-2</c:v>
                </c:pt>
                <c:pt idx="122">
                  <c:v>7.9664570230607967E-2</c:v>
                </c:pt>
                <c:pt idx="123">
                  <c:v>7.9664570230607967E-2</c:v>
                </c:pt>
                <c:pt idx="124">
                  <c:v>8.1761006289308172E-2</c:v>
                </c:pt>
                <c:pt idx="125">
                  <c:v>8.1761006289308172E-2</c:v>
                </c:pt>
                <c:pt idx="126">
                  <c:v>8.5953878406708595E-2</c:v>
                </c:pt>
                <c:pt idx="127">
                  <c:v>8.5953878406708595E-2</c:v>
                </c:pt>
                <c:pt idx="128">
                  <c:v>8.8050314465408799E-2</c:v>
                </c:pt>
                <c:pt idx="129">
                  <c:v>9.0146750524109018E-2</c:v>
                </c:pt>
                <c:pt idx="130">
                  <c:v>9.4339622641509441E-2</c:v>
                </c:pt>
                <c:pt idx="131">
                  <c:v>9.4339622641509441E-2</c:v>
                </c:pt>
                <c:pt idx="132">
                  <c:v>9.853249475890985E-2</c:v>
                </c:pt>
                <c:pt idx="133">
                  <c:v>0.10272536687631027</c:v>
                </c:pt>
                <c:pt idx="134">
                  <c:v>0.10272536687631027</c:v>
                </c:pt>
                <c:pt idx="135">
                  <c:v>0.1090146750524109</c:v>
                </c:pt>
                <c:pt idx="136">
                  <c:v>0.1111111111111111</c:v>
                </c:pt>
                <c:pt idx="137">
                  <c:v>0.11320754716981132</c:v>
                </c:pt>
                <c:pt idx="138">
                  <c:v>0.11740041928721175</c:v>
                </c:pt>
                <c:pt idx="139">
                  <c:v>0.11949685534591195</c:v>
                </c:pt>
                <c:pt idx="140">
                  <c:v>0.11949685534591195</c:v>
                </c:pt>
                <c:pt idx="141">
                  <c:v>0.11949685534591195</c:v>
                </c:pt>
                <c:pt idx="142">
                  <c:v>0.11949685534591195</c:v>
                </c:pt>
                <c:pt idx="143">
                  <c:v>0.11949685534591195</c:v>
                </c:pt>
                <c:pt idx="144">
                  <c:v>0.12368972746331237</c:v>
                </c:pt>
                <c:pt idx="145">
                  <c:v>0.1278825995807128</c:v>
                </c:pt>
                <c:pt idx="146">
                  <c:v>0.13417190775681342</c:v>
                </c:pt>
                <c:pt idx="147">
                  <c:v>0.13836477987421383</c:v>
                </c:pt>
                <c:pt idx="148">
                  <c:v>0.14465408805031446</c:v>
                </c:pt>
                <c:pt idx="149">
                  <c:v>0.1488469601677149</c:v>
                </c:pt>
                <c:pt idx="150">
                  <c:v>0.15303983228511531</c:v>
                </c:pt>
                <c:pt idx="151">
                  <c:v>0.15513626834381553</c:v>
                </c:pt>
                <c:pt idx="152">
                  <c:v>0.15723270440251572</c:v>
                </c:pt>
                <c:pt idx="153">
                  <c:v>0.15723270440251572</c:v>
                </c:pt>
                <c:pt idx="154">
                  <c:v>0.16142557651991615</c:v>
                </c:pt>
                <c:pt idx="155">
                  <c:v>0.16142557651991615</c:v>
                </c:pt>
                <c:pt idx="156">
                  <c:v>0.16771488469601678</c:v>
                </c:pt>
                <c:pt idx="157">
                  <c:v>0.16981132075471697</c:v>
                </c:pt>
                <c:pt idx="158">
                  <c:v>0.17400419287211741</c:v>
                </c:pt>
                <c:pt idx="159">
                  <c:v>0.17819706498951782</c:v>
                </c:pt>
                <c:pt idx="160">
                  <c:v>0.18238993710691823</c:v>
                </c:pt>
                <c:pt idx="161">
                  <c:v>0.19287211740041929</c:v>
                </c:pt>
                <c:pt idx="162">
                  <c:v>0.19916142557651992</c:v>
                </c:pt>
                <c:pt idx="163">
                  <c:v>0.20125786163522014</c:v>
                </c:pt>
                <c:pt idx="164">
                  <c:v>0.20964360587002095</c:v>
                </c:pt>
                <c:pt idx="165">
                  <c:v>0.21383647798742139</c:v>
                </c:pt>
                <c:pt idx="166">
                  <c:v>0.21593291404612158</c:v>
                </c:pt>
                <c:pt idx="167">
                  <c:v>0.21593291404612158</c:v>
                </c:pt>
                <c:pt idx="168">
                  <c:v>0.22222222222222221</c:v>
                </c:pt>
                <c:pt idx="169">
                  <c:v>0.22431865828092243</c:v>
                </c:pt>
                <c:pt idx="170">
                  <c:v>0.22851153039832284</c:v>
                </c:pt>
                <c:pt idx="171">
                  <c:v>0.23270440251572327</c:v>
                </c:pt>
                <c:pt idx="172">
                  <c:v>0.23270440251572327</c:v>
                </c:pt>
                <c:pt idx="173">
                  <c:v>0.23480083857442349</c:v>
                </c:pt>
                <c:pt idx="174">
                  <c:v>0.23689727463312368</c:v>
                </c:pt>
                <c:pt idx="175">
                  <c:v>0.2389937106918239</c:v>
                </c:pt>
                <c:pt idx="176">
                  <c:v>0.24109014675052412</c:v>
                </c:pt>
                <c:pt idx="177">
                  <c:v>0.24737945492662475</c:v>
                </c:pt>
                <c:pt idx="178">
                  <c:v>0.24947589098532494</c:v>
                </c:pt>
                <c:pt idx="179">
                  <c:v>0.24947589098532494</c:v>
                </c:pt>
                <c:pt idx="180">
                  <c:v>0.25157232704402516</c:v>
                </c:pt>
                <c:pt idx="181">
                  <c:v>0.25786163522012578</c:v>
                </c:pt>
                <c:pt idx="182">
                  <c:v>0.25995807127882598</c:v>
                </c:pt>
                <c:pt idx="183">
                  <c:v>0.27044025157232704</c:v>
                </c:pt>
                <c:pt idx="184">
                  <c:v>0.27253668763102723</c:v>
                </c:pt>
                <c:pt idx="185">
                  <c:v>0.27253668763102723</c:v>
                </c:pt>
                <c:pt idx="186">
                  <c:v>0.27672955974842767</c:v>
                </c:pt>
                <c:pt idx="187">
                  <c:v>0.27882599580712786</c:v>
                </c:pt>
                <c:pt idx="188">
                  <c:v>0.28301886792452829</c:v>
                </c:pt>
                <c:pt idx="189">
                  <c:v>0.28721174004192873</c:v>
                </c:pt>
                <c:pt idx="190">
                  <c:v>0.28930817610062892</c:v>
                </c:pt>
                <c:pt idx="191">
                  <c:v>0.28930817610062892</c:v>
                </c:pt>
                <c:pt idx="192">
                  <c:v>0.28930817610062892</c:v>
                </c:pt>
                <c:pt idx="193">
                  <c:v>0.2976939203354298</c:v>
                </c:pt>
                <c:pt idx="194">
                  <c:v>0.29979035639412999</c:v>
                </c:pt>
                <c:pt idx="195">
                  <c:v>0.29979035639412999</c:v>
                </c:pt>
                <c:pt idx="196">
                  <c:v>0.29979035639412999</c:v>
                </c:pt>
                <c:pt idx="197">
                  <c:v>0.30188679245283018</c:v>
                </c:pt>
                <c:pt idx="198">
                  <c:v>0.31027253668763105</c:v>
                </c:pt>
                <c:pt idx="199">
                  <c:v>0.31236897274633124</c:v>
                </c:pt>
                <c:pt idx="200">
                  <c:v>0.31446540880503143</c:v>
                </c:pt>
                <c:pt idx="201">
                  <c:v>0.31865828092243187</c:v>
                </c:pt>
                <c:pt idx="202">
                  <c:v>0.32075471698113206</c:v>
                </c:pt>
                <c:pt idx="203">
                  <c:v>0.3249475890985325</c:v>
                </c:pt>
                <c:pt idx="204">
                  <c:v>0.33123689727463312</c:v>
                </c:pt>
                <c:pt idx="205">
                  <c:v>0.33962264150943394</c:v>
                </c:pt>
                <c:pt idx="206">
                  <c:v>0.33962264150943394</c:v>
                </c:pt>
                <c:pt idx="207">
                  <c:v>0.34591194968553457</c:v>
                </c:pt>
                <c:pt idx="208">
                  <c:v>0.35010482180293501</c:v>
                </c:pt>
                <c:pt idx="209">
                  <c:v>0.35429769392033544</c:v>
                </c:pt>
                <c:pt idx="210">
                  <c:v>0.3668763102725367</c:v>
                </c:pt>
                <c:pt idx="211">
                  <c:v>0.36897274633123689</c:v>
                </c:pt>
                <c:pt idx="212">
                  <c:v>0.37945492662473795</c:v>
                </c:pt>
                <c:pt idx="213">
                  <c:v>0.38574423480083858</c:v>
                </c:pt>
                <c:pt idx="214">
                  <c:v>0.38784067085953877</c:v>
                </c:pt>
                <c:pt idx="215">
                  <c:v>0.3941299790356394</c:v>
                </c:pt>
                <c:pt idx="216">
                  <c:v>0.40041928721174003</c:v>
                </c:pt>
                <c:pt idx="217">
                  <c:v>0.40461215932914046</c:v>
                </c:pt>
                <c:pt idx="218">
                  <c:v>0.4088050314465409</c:v>
                </c:pt>
                <c:pt idx="219">
                  <c:v>0.41509433962264153</c:v>
                </c:pt>
                <c:pt idx="220">
                  <c:v>0.41928721174004191</c:v>
                </c:pt>
                <c:pt idx="221">
                  <c:v>0.42138364779874216</c:v>
                </c:pt>
                <c:pt idx="222">
                  <c:v>0.42557651991614254</c:v>
                </c:pt>
                <c:pt idx="223">
                  <c:v>0.42557651991614254</c:v>
                </c:pt>
                <c:pt idx="224">
                  <c:v>0.43186582809224316</c:v>
                </c:pt>
                <c:pt idx="225">
                  <c:v>0.44025157232704404</c:v>
                </c:pt>
                <c:pt idx="226">
                  <c:v>0.44234800838574423</c:v>
                </c:pt>
                <c:pt idx="227">
                  <c:v>0.45283018867924529</c:v>
                </c:pt>
                <c:pt idx="228">
                  <c:v>0.46121593291404611</c:v>
                </c:pt>
                <c:pt idx="229">
                  <c:v>0.46540880503144655</c:v>
                </c:pt>
                <c:pt idx="230">
                  <c:v>0.47379454926624737</c:v>
                </c:pt>
                <c:pt idx="231">
                  <c:v>0.47379454926624737</c:v>
                </c:pt>
                <c:pt idx="232">
                  <c:v>0.4779874213836478</c:v>
                </c:pt>
                <c:pt idx="233">
                  <c:v>0.48218029350104824</c:v>
                </c:pt>
                <c:pt idx="234">
                  <c:v>0.49056603773584906</c:v>
                </c:pt>
                <c:pt idx="235">
                  <c:v>0.49685534591194969</c:v>
                </c:pt>
                <c:pt idx="236">
                  <c:v>0.50314465408805031</c:v>
                </c:pt>
                <c:pt idx="237">
                  <c:v>0.5073375262054507</c:v>
                </c:pt>
                <c:pt idx="238">
                  <c:v>0.51362683438155132</c:v>
                </c:pt>
                <c:pt idx="239">
                  <c:v>0.52620545073375258</c:v>
                </c:pt>
                <c:pt idx="240">
                  <c:v>0.53039832285115307</c:v>
                </c:pt>
                <c:pt idx="241">
                  <c:v>0.53249475890985321</c:v>
                </c:pt>
                <c:pt idx="242">
                  <c:v>0.53459119496855345</c:v>
                </c:pt>
                <c:pt idx="243">
                  <c:v>0.5366876310272537</c:v>
                </c:pt>
                <c:pt idx="244">
                  <c:v>0.54507337526205446</c:v>
                </c:pt>
                <c:pt idx="245">
                  <c:v>0.55136268343815509</c:v>
                </c:pt>
                <c:pt idx="246">
                  <c:v>0.55765199161425572</c:v>
                </c:pt>
                <c:pt idx="247">
                  <c:v>0.55974842767295596</c:v>
                </c:pt>
                <c:pt idx="248">
                  <c:v>0.56184486373165621</c:v>
                </c:pt>
                <c:pt idx="249">
                  <c:v>0.56184486373165621</c:v>
                </c:pt>
                <c:pt idx="250">
                  <c:v>0.57023060796645697</c:v>
                </c:pt>
                <c:pt idx="251">
                  <c:v>0.57023060796645697</c:v>
                </c:pt>
                <c:pt idx="252">
                  <c:v>0.5765199161425576</c:v>
                </c:pt>
                <c:pt idx="253">
                  <c:v>0.58071278825995809</c:v>
                </c:pt>
                <c:pt idx="254">
                  <c:v>0.59329140461215935</c:v>
                </c:pt>
                <c:pt idx="255">
                  <c:v>0.59958071278825997</c:v>
                </c:pt>
                <c:pt idx="256">
                  <c:v>0.59958071278825997</c:v>
                </c:pt>
                <c:pt idx="257">
                  <c:v>0.61006289308176098</c:v>
                </c:pt>
                <c:pt idx="258">
                  <c:v>0.61425576519916147</c:v>
                </c:pt>
                <c:pt idx="259">
                  <c:v>0.61844863731656186</c:v>
                </c:pt>
                <c:pt idx="260">
                  <c:v>0.61844863731656186</c:v>
                </c:pt>
                <c:pt idx="261">
                  <c:v>0.62473794549266248</c:v>
                </c:pt>
                <c:pt idx="262">
                  <c:v>0.62893081761006286</c:v>
                </c:pt>
                <c:pt idx="263">
                  <c:v>0.63102725366876311</c:v>
                </c:pt>
                <c:pt idx="264">
                  <c:v>0.63522012578616349</c:v>
                </c:pt>
                <c:pt idx="265">
                  <c:v>0.64360587002096437</c:v>
                </c:pt>
                <c:pt idx="266">
                  <c:v>0.64989517819706499</c:v>
                </c:pt>
                <c:pt idx="267">
                  <c:v>0.64989517819706499</c:v>
                </c:pt>
                <c:pt idx="268">
                  <c:v>0.65408805031446537</c:v>
                </c:pt>
                <c:pt idx="269">
                  <c:v>0.65408805031446537</c:v>
                </c:pt>
                <c:pt idx="270">
                  <c:v>0.65618448637316562</c:v>
                </c:pt>
                <c:pt idx="271">
                  <c:v>0.66457023060796649</c:v>
                </c:pt>
                <c:pt idx="272">
                  <c:v>0.66666666666666663</c:v>
                </c:pt>
                <c:pt idx="273">
                  <c:v>0.6750524109014675</c:v>
                </c:pt>
                <c:pt idx="274">
                  <c:v>0.67924528301886788</c:v>
                </c:pt>
                <c:pt idx="275">
                  <c:v>0.68134171907756813</c:v>
                </c:pt>
                <c:pt idx="276">
                  <c:v>0.689727463312369</c:v>
                </c:pt>
                <c:pt idx="277">
                  <c:v>0.69392033542976939</c:v>
                </c:pt>
                <c:pt idx="278">
                  <c:v>0.69601677148846963</c:v>
                </c:pt>
                <c:pt idx="279">
                  <c:v>0.69811320754716977</c:v>
                </c:pt>
                <c:pt idx="280">
                  <c:v>0.70440251572327039</c:v>
                </c:pt>
                <c:pt idx="281">
                  <c:v>0.70440251572327039</c:v>
                </c:pt>
                <c:pt idx="282">
                  <c:v>0.71278825995807127</c:v>
                </c:pt>
                <c:pt idx="283">
                  <c:v>0.7190775681341719</c:v>
                </c:pt>
                <c:pt idx="284">
                  <c:v>0.72117400419287214</c:v>
                </c:pt>
                <c:pt idx="285">
                  <c:v>0.72327044025157228</c:v>
                </c:pt>
                <c:pt idx="286">
                  <c:v>0.72746331236897277</c:v>
                </c:pt>
                <c:pt idx="287">
                  <c:v>0.73165618448637315</c:v>
                </c:pt>
                <c:pt idx="288">
                  <c:v>0.73794549266247378</c:v>
                </c:pt>
                <c:pt idx="289">
                  <c:v>0.73794549266247378</c:v>
                </c:pt>
                <c:pt idx="290">
                  <c:v>0.74213836477987416</c:v>
                </c:pt>
                <c:pt idx="291">
                  <c:v>0.74842767295597479</c:v>
                </c:pt>
                <c:pt idx="292">
                  <c:v>0.74842767295597479</c:v>
                </c:pt>
                <c:pt idx="293">
                  <c:v>0.75262054507337528</c:v>
                </c:pt>
                <c:pt idx="294">
                  <c:v>0.75262054507337528</c:v>
                </c:pt>
                <c:pt idx="295">
                  <c:v>0.75681341719077566</c:v>
                </c:pt>
                <c:pt idx="296">
                  <c:v>0.75681341719077566</c:v>
                </c:pt>
                <c:pt idx="297">
                  <c:v>0.75681341719077566</c:v>
                </c:pt>
                <c:pt idx="298">
                  <c:v>0.75681341719077566</c:v>
                </c:pt>
                <c:pt idx="299">
                  <c:v>0.75681341719077566</c:v>
                </c:pt>
                <c:pt idx="300">
                  <c:v>0.75890985324947591</c:v>
                </c:pt>
                <c:pt idx="301">
                  <c:v>0.76519916142557654</c:v>
                </c:pt>
                <c:pt idx="302">
                  <c:v>0.76519916142557654</c:v>
                </c:pt>
                <c:pt idx="303">
                  <c:v>0.77568134171907754</c:v>
                </c:pt>
                <c:pt idx="304">
                  <c:v>0.77987421383647804</c:v>
                </c:pt>
                <c:pt idx="305">
                  <c:v>0.77987421383647804</c:v>
                </c:pt>
                <c:pt idx="306">
                  <c:v>0.78197064989517817</c:v>
                </c:pt>
                <c:pt idx="307">
                  <c:v>0.78616352201257866</c:v>
                </c:pt>
                <c:pt idx="308">
                  <c:v>0.78616352201257866</c:v>
                </c:pt>
                <c:pt idx="309">
                  <c:v>0.79035639412997905</c:v>
                </c:pt>
                <c:pt idx="310">
                  <c:v>0.79245283018867929</c:v>
                </c:pt>
                <c:pt idx="311">
                  <c:v>0.79454926624737943</c:v>
                </c:pt>
                <c:pt idx="312">
                  <c:v>0.79454926624737943</c:v>
                </c:pt>
                <c:pt idx="313">
                  <c:v>0.79454926624737943</c:v>
                </c:pt>
                <c:pt idx="314">
                  <c:v>0.79664570230607967</c:v>
                </c:pt>
                <c:pt idx="315">
                  <c:v>0.80083857442348005</c:v>
                </c:pt>
                <c:pt idx="316">
                  <c:v>0.8029350104821803</c:v>
                </c:pt>
                <c:pt idx="317">
                  <c:v>0.8029350104821803</c:v>
                </c:pt>
                <c:pt idx="318">
                  <c:v>0.80922431865828093</c:v>
                </c:pt>
                <c:pt idx="319">
                  <c:v>0.81341719077568131</c:v>
                </c:pt>
                <c:pt idx="320">
                  <c:v>0.81341719077568131</c:v>
                </c:pt>
                <c:pt idx="321">
                  <c:v>0.81970649895178194</c:v>
                </c:pt>
                <c:pt idx="322">
                  <c:v>0.82389937106918243</c:v>
                </c:pt>
                <c:pt idx="323">
                  <c:v>0.82599580712788256</c:v>
                </c:pt>
                <c:pt idx="324">
                  <c:v>0.82599580712788256</c:v>
                </c:pt>
                <c:pt idx="325">
                  <c:v>0.83647798742138368</c:v>
                </c:pt>
                <c:pt idx="326">
                  <c:v>0.84067085953878407</c:v>
                </c:pt>
                <c:pt idx="327">
                  <c:v>0.84276729559748431</c:v>
                </c:pt>
                <c:pt idx="328">
                  <c:v>0.84486373165618445</c:v>
                </c:pt>
                <c:pt idx="329">
                  <c:v>0.84696016771488469</c:v>
                </c:pt>
                <c:pt idx="330">
                  <c:v>0.84905660377358494</c:v>
                </c:pt>
                <c:pt idx="331">
                  <c:v>0.85324947589098532</c:v>
                </c:pt>
                <c:pt idx="332">
                  <c:v>0.85534591194968557</c:v>
                </c:pt>
                <c:pt idx="333">
                  <c:v>0.85953878406708595</c:v>
                </c:pt>
                <c:pt idx="334">
                  <c:v>0.85953878406708595</c:v>
                </c:pt>
                <c:pt idx="335">
                  <c:v>0.86163522012578619</c:v>
                </c:pt>
                <c:pt idx="336">
                  <c:v>0.86582809224318658</c:v>
                </c:pt>
                <c:pt idx="337">
                  <c:v>0.86792452830188682</c:v>
                </c:pt>
                <c:pt idx="338">
                  <c:v>0.87002096436058696</c:v>
                </c:pt>
                <c:pt idx="339">
                  <c:v>0.87002096436058696</c:v>
                </c:pt>
                <c:pt idx="340">
                  <c:v>0.8721174004192872</c:v>
                </c:pt>
                <c:pt idx="341">
                  <c:v>0.87421383647798745</c:v>
                </c:pt>
                <c:pt idx="342">
                  <c:v>0.87840670859538783</c:v>
                </c:pt>
                <c:pt idx="343">
                  <c:v>0.88050314465408808</c:v>
                </c:pt>
                <c:pt idx="344">
                  <c:v>0.88259958071278821</c:v>
                </c:pt>
                <c:pt idx="345">
                  <c:v>0.88469601677148846</c:v>
                </c:pt>
                <c:pt idx="346">
                  <c:v>0.88469601677148846</c:v>
                </c:pt>
                <c:pt idx="347">
                  <c:v>0.88888888888888884</c:v>
                </c:pt>
                <c:pt idx="348">
                  <c:v>0.89308176100628933</c:v>
                </c:pt>
                <c:pt idx="349">
                  <c:v>0.89308176100628933</c:v>
                </c:pt>
                <c:pt idx="350">
                  <c:v>0.89308176100628933</c:v>
                </c:pt>
                <c:pt idx="351">
                  <c:v>0.89937106918238996</c:v>
                </c:pt>
                <c:pt idx="352">
                  <c:v>0.90146750524109009</c:v>
                </c:pt>
                <c:pt idx="353">
                  <c:v>0.90356394129979034</c:v>
                </c:pt>
                <c:pt idx="354">
                  <c:v>0.90356394129979034</c:v>
                </c:pt>
                <c:pt idx="355">
                  <c:v>0.90356394129979034</c:v>
                </c:pt>
                <c:pt idx="356">
                  <c:v>0.90356394129979034</c:v>
                </c:pt>
                <c:pt idx="357">
                  <c:v>0.90356394129979034</c:v>
                </c:pt>
                <c:pt idx="358">
                  <c:v>0.90566037735849059</c:v>
                </c:pt>
                <c:pt idx="359">
                  <c:v>0.90775681341719072</c:v>
                </c:pt>
                <c:pt idx="360">
                  <c:v>0.90985324947589097</c:v>
                </c:pt>
                <c:pt idx="361">
                  <c:v>0.90985324947589097</c:v>
                </c:pt>
                <c:pt idx="362">
                  <c:v>0.9161425576519916</c:v>
                </c:pt>
                <c:pt idx="363">
                  <c:v>0.91823899371069184</c:v>
                </c:pt>
                <c:pt idx="364">
                  <c:v>0.91823899371069184</c:v>
                </c:pt>
                <c:pt idx="365">
                  <c:v>0.91823899371069184</c:v>
                </c:pt>
                <c:pt idx="366">
                  <c:v>0.91823899371069184</c:v>
                </c:pt>
                <c:pt idx="367">
                  <c:v>0.92243186582809222</c:v>
                </c:pt>
                <c:pt idx="368">
                  <c:v>0.92662473794549272</c:v>
                </c:pt>
                <c:pt idx="369">
                  <c:v>0.92662473794549272</c:v>
                </c:pt>
                <c:pt idx="370">
                  <c:v>0.92872117400419285</c:v>
                </c:pt>
                <c:pt idx="371">
                  <c:v>0.93291404612159334</c:v>
                </c:pt>
                <c:pt idx="372">
                  <c:v>0.93501048218029348</c:v>
                </c:pt>
                <c:pt idx="373">
                  <c:v>0.93501048218029348</c:v>
                </c:pt>
                <c:pt idx="374">
                  <c:v>0.93501048218029348</c:v>
                </c:pt>
                <c:pt idx="375">
                  <c:v>0.93501048218029348</c:v>
                </c:pt>
                <c:pt idx="376">
                  <c:v>0.93710691823899372</c:v>
                </c:pt>
                <c:pt idx="377">
                  <c:v>0.93710691823899372</c:v>
                </c:pt>
                <c:pt idx="378">
                  <c:v>0.93920335429769397</c:v>
                </c:pt>
                <c:pt idx="379">
                  <c:v>0.94129979035639411</c:v>
                </c:pt>
                <c:pt idx="380">
                  <c:v>0.94339622641509435</c:v>
                </c:pt>
                <c:pt idx="381">
                  <c:v>0.94339622641509435</c:v>
                </c:pt>
                <c:pt idx="382">
                  <c:v>0.9454926624737946</c:v>
                </c:pt>
                <c:pt idx="383">
                  <c:v>0.94758909853249473</c:v>
                </c:pt>
                <c:pt idx="384">
                  <c:v>0.94758909853249473</c:v>
                </c:pt>
                <c:pt idx="385">
                  <c:v>0.94968553459119498</c:v>
                </c:pt>
                <c:pt idx="386">
                  <c:v>0.95178197064989523</c:v>
                </c:pt>
                <c:pt idx="387">
                  <c:v>0.95178197064989523</c:v>
                </c:pt>
                <c:pt idx="388">
                  <c:v>0.95387840670859536</c:v>
                </c:pt>
                <c:pt idx="389">
                  <c:v>0.95597484276729561</c:v>
                </c:pt>
                <c:pt idx="390">
                  <c:v>0.95597484276729561</c:v>
                </c:pt>
                <c:pt idx="391">
                  <c:v>0.95807127882599585</c:v>
                </c:pt>
                <c:pt idx="392">
                  <c:v>0.95807127882599585</c:v>
                </c:pt>
                <c:pt idx="393">
                  <c:v>0.95807127882599585</c:v>
                </c:pt>
                <c:pt idx="394">
                  <c:v>0.96016771488469599</c:v>
                </c:pt>
                <c:pt idx="395">
                  <c:v>0.96016771488469599</c:v>
                </c:pt>
                <c:pt idx="396">
                  <c:v>0.96016771488469599</c:v>
                </c:pt>
                <c:pt idx="397">
                  <c:v>0.96226415094339623</c:v>
                </c:pt>
                <c:pt idx="398">
                  <c:v>0.96226415094339623</c:v>
                </c:pt>
                <c:pt idx="399">
                  <c:v>0.96226415094339623</c:v>
                </c:pt>
                <c:pt idx="400">
                  <c:v>0.96436058700209648</c:v>
                </c:pt>
                <c:pt idx="401">
                  <c:v>0.96645702306079662</c:v>
                </c:pt>
                <c:pt idx="402">
                  <c:v>0.96645702306079662</c:v>
                </c:pt>
                <c:pt idx="403">
                  <c:v>0.96645702306079662</c:v>
                </c:pt>
                <c:pt idx="404">
                  <c:v>0.96645702306079662</c:v>
                </c:pt>
                <c:pt idx="405">
                  <c:v>0.96645702306079662</c:v>
                </c:pt>
                <c:pt idx="406">
                  <c:v>0.96645702306079662</c:v>
                </c:pt>
                <c:pt idx="407">
                  <c:v>0.96645702306079662</c:v>
                </c:pt>
                <c:pt idx="408">
                  <c:v>0.97064989517819711</c:v>
                </c:pt>
                <c:pt idx="409">
                  <c:v>0.97274633123689724</c:v>
                </c:pt>
                <c:pt idx="410">
                  <c:v>0.97274633123689724</c:v>
                </c:pt>
                <c:pt idx="411">
                  <c:v>0.97484276729559749</c:v>
                </c:pt>
                <c:pt idx="412">
                  <c:v>0.97693920335429774</c:v>
                </c:pt>
                <c:pt idx="413">
                  <c:v>0.97693920335429774</c:v>
                </c:pt>
                <c:pt idx="414">
                  <c:v>0.97693920335429774</c:v>
                </c:pt>
                <c:pt idx="415">
                  <c:v>0.97693920335429774</c:v>
                </c:pt>
                <c:pt idx="416">
                  <c:v>0.97693920335429774</c:v>
                </c:pt>
                <c:pt idx="417">
                  <c:v>0.97903563941299787</c:v>
                </c:pt>
                <c:pt idx="418">
                  <c:v>0.97903563941299787</c:v>
                </c:pt>
                <c:pt idx="419">
                  <c:v>0.97903563941299787</c:v>
                </c:pt>
                <c:pt idx="420">
                  <c:v>0.97903563941299787</c:v>
                </c:pt>
                <c:pt idx="421">
                  <c:v>0.97903563941299787</c:v>
                </c:pt>
                <c:pt idx="422">
                  <c:v>0.98322851153039836</c:v>
                </c:pt>
                <c:pt idx="423">
                  <c:v>0.98322851153039836</c:v>
                </c:pt>
                <c:pt idx="424">
                  <c:v>0.98322851153039836</c:v>
                </c:pt>
                <c:pt idx="425">
                  <c:v>0.98322851153039836</c:v>
                </c:pt>
                <c:pt idx="426">
                  <c:v>0.98322851153039836</c:v>
                </c:pt>
                <c:pt idx="427">
                  <c:v>0.9853249475890985</c:v>
                </c:pt>
                <c:pt idx="428">
                  <c:v>0.9853249475890985</c:v>
                </c:pt>
                <c:pt idx="429">
                  <c:v>0.9853249475890985</c:v>
                </c:pt>
                <c:pt idx="430">
                  <c:v>0.9853249475890985</c:v>
                </c:pt>
                <c:pt idx="431">
                  <c:v>0.9853249475890985</c:v>
                </c:pt>
                <c:pt idx="432">
                  <c:v>0.9853249475890985</c:v>
                </c:pt>
                <c:pt idx="433">
                  <c:v>0.9853249475890985</c:v>
                </c:pt>
                <c:pt idx="434">
                  <c:v>0.9853249475890985</c:v>
                </c:pt>
                <c:pt idx="435">
                  <c:v>0.9853249475890985</c:v>
                </c:pt>
                <c:pt idx="436">
                  <c:v>0.9853249475890985</c:v>
                </c:pt>
                <c:pt idx="437">
                  <c:v>0.9853249475890985</c:v>
                </c:pt>
                <c:pt idx="438">
                  <c:v>0.9853249475890985</c:v>
                </c:pt>
                <c:pt idx="439">
                  <c:v>0.9853249475890985</c:v>
                </c:pt>
                <c:pt idx="440">
                  <c:v>0.9853249475890985</c:v>
                </c:pt>
                <c:pt idx="441">
                  <c:v>0.9853249475890985</c:v>
                </c:pt>
                <c:pt idx="442">
                  <c:v>0.9853249475890985</c:v>
                </c:pt>
                <c:pt idx="443">
                  <c:v>0.98742138364779874</c:v>
                </c:pt>
                <c:pt idx="444">
                  <c:v>0.98742138364779874</c:v>
                </c:pt>
                <c:pt idx="445">
                  <c:v>0.98742138364779874</c:v>
                </c:pt>
                <c:pt idx="446">
                  <c:v>0.98742138364779874</c:v>
                </c:pt>
                <c:pt idx="447">
                  <c:v>0.98742138364779874</c:v>
                </c:pt>
                <c:pt idx="448">
                  <c:v>0.99161425576519913</c:v>
                </c:pt>
                <c:pt idx="449">
                  <c:v>0.99161425576519913</c:v>
                </c:pt>
                <c:pt idx="450">
                  <c:v>0.99161425576519913</c:v>
                </c:pt>
                <c:pt idx="451">
                  <c:v>0.99371069182389937</c:v>
                </c:pt>
                <c:pt idx="452">
                  <c:v>0.99371069182389937</c:v>
                </c:pt>
                <c:pt idx="453">
                  <c:v>0.99371069182389937</c:v>
                </c:pt>
                <c:pt idx="454">
                  <c:v>0.99371069182389937</c:v>
                </c:pt>
                <c:pt idx="455">
                  <c:v>0.99371069182389937</c:v>
                </c:pt>
                <c:pt idx="456">
                  <c:v>0.99371069182389937</c:v>
                </c:pt>
                <c:pt idx="457">
                  <c:v>0.99371069182389937</c:v>
                </c:pt>
                <c:pt idx="458">
                  <c:v>0.99371069182389937</c:v>
                </c:pt>
                <c:pt idx="459">
                  <c:v>0.99371069182389937</c:v>
                </c:pt>
                <c:pt idx="460">
                  <c:v>0.99371069182389937</c:v>
                </c:pt>
                <c:pt idx="461">
                  <c:v>0.99371069182389937</c:v>
                </c:pt>
                <c:pt idx="462">
                  <c:v>0.99371069182389937</c:v>
                </c:pt>
                <c:pt idx="463">
                  <c:v>0.99580712788259962</c:v>
                </c:pt>
                <c:pt idx="464">
                  <c:v>0.99580712788259962</c:v>
                </c:pt>
                <c:pt idx="465">
                  <c:v>0.99580712788259962</c:v>
                </c:pt>
                <c:pt idx="466">
                  <c:v>0.99580712788259962</c:v>
                </c:pt>
                <c:pt idx="467">
                  <c:v>0.99580712788259962</c:v>
                </c:pt>
                <c:pt idx="468">
                  <c:v>0.99580712788259962</c:v>
                </c:pt>
                <c:pt idx="469">
                  <c:v>0.99580712788259962</c:v>
                </c:pt>
                <c:pt idx="470">
                  <c:v>0.99580712788259962</c:v>
                </c:pt>
                <c:pt idx="471">
                  <c:v>0.99580712788259962</c:v>
                </c:pt>
                <c:pt idx="472">
                  <c:v>0.99580712788259962</c:v>
                </c:pt>
                <c:pt idx="473">
                  <c:v>0.99580712788259962</c:v>
                </c:pt>
                <c:pt idx="474">
                  <c:v>0.99580712788259962</c:v>
                </c:pt>
                <c:pt idx="475">
                  <c:v>0.99580712788259962</c:v>
                </c:pt>
                <c:pt idx="476">
                  <c:v>0.99580712788259962</c:v>
                </c:pt>
                <c:pt idx="477">
                  <c:v>0.99580712788259962</c:v>
                </c:pt>
                <c:pt idx="478">
                  <c:v>0.99580712788259962</c:v>
                </c:pt>
                <c:pt idx="479">
                  <c:v>0.99580712788259962</c:v>
                </c:pt>
                <c:pt idx="480">
                  <c:v>0.99580712788259962</c:v>
                </c:pt>
                <c:pt idx="481">
                  <c:v>0.99580712788259962</c:v>
                </c:pt>
                <c:pt idx="482">
                  <c:v>0.99580712788259962</c:v>
                </c:pt>
                <c:pt idx="483">
                  <c:v>0.99580712788259962</c:v>
                </c:pt>
                <c:pt idx="484">
                  <c:v>0.99580712788259962</c:v>
                </c:pt>
                <c:pt idx="485">
                  <c:v>0.99580712788259962</c:v>
                </c:pt>
                <c:pt idx="486">
                  <c:v>0.99580712788259962</c:v>
                </c:pt>
                <c:pt idx="487">
                  <c:v>0.99580712788259962</c:v>
                </c:pt>
                <c:pt idx="488">
                  <c:v>0.99580712788259962</c:v>
                </c:pt>
                <c:pt idx="489">
                  <c:v>0.99580712788259962</c:v>
                </c:pt>
                <c:pt idx="490">
                  <c:v>0.99790356394129975</c:v>
                </c:pt>
                <c:pt idx="491">
                  <c:v>0.99790356394129975</c:v>
                </c:pt>
                <c:pt idx="492">
                  <c:v>0.99790356394129975</c:v>
                </c:pt>
                <c:pt idx="493">
                  <c:v>0.99790356394129975</c:v>
                </c:pt>
                <c:pt idx="494">
                  <c:v>0.99790356394129975</c:v>
                </c:pt>
                <c:pt idx="495">
                  <c:v>0.99790356394129975</c:v>
                </c:pt>
                <c:pt idx="496">
                  <c:v>0.99790356394129975</c:v>
                </c:pt>
                <c:pt idx="497">
                  <c:v>0.99790356394129975</c:v>
                </c:pt>
                <c:pt idx="498">
                  <c:v>0.99790356394129975</c:v>
                </c:pt>
                <c:pt idx="499">
                  <c:v>0.99790356394129975</c:v>
                </c:pt>
                <c:pt idx="500">
                  <c:v>0.99790356394129975</c:v>
                </c:pt>
                <c:pt idx="501">
                  <c:v>0.99790356394129975</c:v>
                </c:pt>
                <c:pt idx="502">
                  <c:v>0.99790356394129975</c:v>
                </c:pt>
                <c:pt idx="503">
                  <c:v>0.99790356394129975</c:v>
                </c:pt>
                <c:pt idx="504">
                  <c:v>0.99790356394129975</c:v>
                </c:pt>
                <c:pt idx="505">
                  <c:v>0.99790356394129975</c:v>
                </c:pt>
                <c:pt idx="506">
                  <c:v>0.99790356394129975</c:v>
                </c:pt>
                <c:pt idx="507">
                  <c:v>0.99790356394129975</c:v>
                </c:pt>
                <c:pt idx="508">
                  <c:v>0.99790356394129975</c:v>
                </c:pt>
                <c:pt idx="509">
                  <c:v>0.99790356394129975</c:v>
                </c:pt>
                <c:pt idx="510">
                  <c:v>0.99790356394129975</c:v>
                </c:pt>
                <c:pt idx="511">
                  <c:v>0.99790356394129975</c:v>
                </c:pt>
                <c:pt idx="512">
                  <c:v>0.99790356394129975</c:v>
                </c:pt>
                <c:pt idx="513">
                  <c:v>0.99790356394129975</c:v>
                </c:pt>
                <c:pt idx="514">
                  <c:v>0.99790356394129975</c:v>
                </c:pt>
                <c:pt idx="515">
                  <c:v>0.99790356394129975</c:v>
                </c:pt>
                <c:pt idx="516">
                  <c:v>0.99790356394129975</c:v>
                </c:pt>
                <c:pt idx="517">
                  <c:v>0.99790356394129975</c:v>
                </c:pt>
                <c:pt idx="518">
                  <c:v>0.99790356394129975</c:v>
                </c:pt>
                <c:pt idx="519">
                  <c:v>0.99790356394129975</c:v>
                </c:pt>
                <c:pt idx="520">
                  <c:v>0.99790356394129975</c:v>
                </c:pt>
                <c:pt idx="521">
                  <c:v>0.99790356394129975</c:v>
                </c:pt>
                <c:pt idx="522">
                  <c:v>0.99790356394129975</c:v>
                </c:pt>
                <c:pt idx="523">
                  <c:v>0.99790356394129975</c:v>
                </c:pt>
                <c:pt idx="524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442-4635-80C7-03ABEC831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2821944"/>
        <c:axId val="672207520"/>
      </c:scatterChart>
      <c:valAx>
        <c:axId val="542821944"/>
        <c:scaling>
          <c:orientation val="minMax"/>
          <c:max val="1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j-lt"/>
                    <a:ea typeface="+mn-ea"/>
                    <a:cs typeface="+mn-cs"/>
                  </a:defRPr>
                </a:pPr>
                <a:r>
                  <a:rPr lang="en-US" sz="1200" b="1">
                    <a:latin typeface="+mj-lt"/>
                  </a:rPr>
                  <a:t>False Positive Rate</a:t>
                </a:r>
              </a:p>
            </c:rich>
          </c:tx>
          <c:layout>
            <c:manualLayout>
              <c:xMode val="edge"/>
              <c:yMode val="edge"/>
              <c:x val="0.63730424321959755"/>
              <c:y val="0.675624817731116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j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en-US"/>
          </a:p>
        </c:txPr>
        <c:crossAx val="672207520"/>
        <c:crosses val="autoZero"/>
        <c:crossBetween val="midCat"/>
      </c:valAx>
      <c:valAx>
        <c:axId val="672207520"/>
        <c:scaling>
          <c:orientation val="minMax"/>
          <c:max val="1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j-lt"/>
                    <a:ea typeface="+mn-ea"/>
                    <a:cs typeface="+mn-cs"/>
                  </a:defRPr>
                </a:pPr>
                <a:r>
                  <a:rPr lang="en-US" sz="1200" b="1">
                    <a:latin typeface="+mj-lt"/>
                  </a:rPr>
                  <a:t>True Positive Rate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j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en-US"/>
          </a:p>
        </c:txPr>
        <c:crossAx val="542821944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942974</xdr:colOff>
      <xdr:row>9</xdr:row>
      <xdr:rowOff>180975</xdr:rowOff>
    </xdr:from>
    <xdr:to>
      <xdr:col>22</xdr:col>
      <xdr:colOff>1170214</xdr:colOff>
      <xdr:row>21</xdr:row>
      <xdr:rowOff>68036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C4B4135-6094-41D6-8F19-0F83A755DCA0}"/>
            </a:ext>
          </a:extLst>
        </xdr:cNvPr>
        <xdr:cNvSpPr txBox="1"/>
      </xdr:nvSpPr>
      <xdr:spPr>
        <a:xfrm>
          <a:off x="27365324" y="1895475"/>
          <a:ext cx="2903765" cy="217306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/>
            <a:t>This uses Solver</a:t>
          </a:r>
          <a:r>
            <a:rPr lang="en-CA" sz="1100" baseline="0"/>
            <a:t> to calculate the bias and weights to maximize expected likelihood (i.e. minimize the cost function) for the training set. </a:t>
          </a:r>
        </a:p>
        <a:p>
          <a:r>
            <a:rPr lang="en-CA" sz="1100" baseline="0"/>
            <a:t>The training set is the first 7000 observations; the validation set is the next 3000  observations; the test set is the last 2290 observations</a:t>
          </a:r>
          <a:endParaRPr lang="en-CA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400050</xdr:colOff>
      <xdr:row>18</xdr:row>
      <xdr:rowOff>114300</xdr:rowOff>
    </xdr:from>
    <xdr:to>
      <xdr:col>14</xdr:col>
      <xdr:colOff>247650</xdr:colOff>
      <xdr:row>25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AB51A0C-707E-4501-B838-75FE8D2B121A}"/>
            </a:ext>
          </a:extLst>
        </xdr:cNvPr>
        <xdr:cNvSpPr txBox="1"/>
      </xdr:nvSpPr>
      <xdr:spPr>
        <a:xfrm>
          <a:off x="10744200" y="3543300"/>
          <a:ext cx="2895600" cy="1390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/>
            <a:t>This uses the test set data to calculate  ratios for  different Z-values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104775</xdr:colOff>
      <xdr:row>5</xdr:row>
      <xdr:rowOff>119062</xdr:rowOff>
    </xdr:from>
    <xdr:to>
      <xdr:col>21</xdr:col>
      <xdr:colOff>409575</xdr:colOff>
      <xdr:row>20</xdr:row>
      <xdr:rowOff>4762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0D2A4F1-DF7A-4C22-B03A-3EC578B4A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409575</xdr:colOff>
      <xdr:row>23</xdr:row>
      <xdr:rowOff>152400</xdr:rowOff>
    </xdr:from>
    <xdr:to>
      <xdr:col>22</xdr:col>
      <xdr:colOff>47625</xdr:colOff>
      <xdr:row>35</xdr:row>
      <xdr:rowOff>142875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CBA493F-0529-4098-B852-0EE094767493}"/>
            </a:ext>
          </a:extLst>
        </xdr:cNvPr>
        <xdr:cNvSpPr txBox="1"/>
      </xdr:nvSpPr>
      <xdr:spPr>
        <a:xfrm>
          <a:off x="10572750" y="4533900"/>
          <a:ext cx="3295650" cy="2276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/>
            <a:t>This chart uses test set data in B and C columns to calculate TPR and FPR for differe</a:t>
          </a:r>
          <a:r>
            <a:rPr lang="el-GR" sz="1100"/>
            <a:t>ν</a:t>
          </a:r>
          <a:r>
            <a:rPr lang="en-CA" sz="1100"/>
            <a:t>t</a:t>
          </a:r>
          <a:r>
            <a:rPr lang="en-CA" sz="1100" baseline="0"/>
            <a:t> decision criteria (Z-values)</a:t>
          </a:r>
        </a:p>
        <a:p>
          <a:r>
            <a:rPr lang="en-CA" sz="1100" baseline="0"/>
            <a:t>Chart reflects the FPR and TPR in columns K and L</a:t>
          </a:r>
          <a:endParaRPr lang="en-CA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A5D0B-A1E7-4190-B32B-B43C1C002512}">
  <dimension ref="A1:V12299"/>
  <sheetViews>
    <sheetView topLeftCell="A12284" zoomScale="190" zoomScaleNormal="190" workbookViewId="0">
      <selection activeCell="A12299" sqref="A12286:A12299"/>
    </sheetView>
  </sheetViews>
  <sheetFormatPr defaultRowHeight="15" x14ac:dyDescent="0.25"/>
  <cols>
    <col min="1" max="1" width="17.85546875" customWidth="1"/>
    <col min="2" max="3" width="17.85546875" style="3" customWidth="1"/>
    <col min="4" max="4" width="19.28515625" style="3" bestFit="1" customWidth="1"/>
    <col min="5" max="5" width="27.7109375" style="3" bestFit="1" customWidth="1"/>
    <col min="6" max="6" width="11.5703125" style="3" customWidth="1"/>
    <col min="7" max="8" width="27.28515625" style="3" customWidth="1"/>
    <col min="9" max="9" width="13.7109375" customWidth="1"/>
    <col min="10" max="10" width="6.7109375" customWidth="1"/>
    <col min="11" max="11" width="26.140625" style="3" customWidth="1"/>
    <col min="12" max="16" width="17.85546875" style="3" customWidth="1"/>
    <col min="17" max="17" width="17.85546875" customWidth="1"/>
    <col min="18" max="18" width="25" style="3" bestFit="1" customWidth="1"/>
    <col min="19" max="19" width="25" style="3" customWidth="1"/>
    <col min="20" max="20" width="27.7109375" style="3" bestFit="1" customWidth="1"/>
    <col min="21" max="21" width="17.85546875" customWidth="1"/>
    <col min="22" max="22" width="22.28515625" bestFit="1" customWidth="1"/>
    <col min="23" max="26" width="17.85546875" customWidth="1"/>
    <col min="29" max="29" width="17.85546875" customWidth="1"/>
    <col min="31" max="42" width="17.85546875" customWidth="1"/>
  </cols>
  <sheetData>
    <row r="1" spans="1:22" x14ac:dyDescent="0.25">
      <c r="A1" s="7" t="s">
        <v>19</v>
      </c>
      <c r="K1"/>
      <c r="L1"/>
      <c r="M1"/>
      <c r="N1"/>
      <c r="O1"/>
      <c r="P1"/>
    </row>
    <row r="2" spans="1:22" x14ac:dyDescent="0.25">
      <c r="A2" s="4" t="s">
        <v>8</v>
      </c>
      <c r="B2" s="24" t="s">
        <v>9</v>
      </c>
      <c r="C2" s="24"/>
      <c r="D2" s="24"/>
      <c r="E2" s="24"/>
      <c r="F2" s="4"/>
      <c r="G2" s="4"/>
      <c r="H2" s="4"/>
      <c r="K2"/>
      <c r="L2"/>
      <c r="M2"/>
      <c r="N2"/>
      <c r="O2"/>
      <c r="P2"/>
    </row>
    <row r="3" spans="1:22" x14ac:dyDescent="0.25">
      <c r="A3" s="3">
        <f>L7-SUMPRODUCT(B3:E3,B5:E5)</f>
        <v>-6.1545633641372959</v>
      </c>
      <c r="B3" s="3">
        <f>M7/B6</f>
        <v>0.2970967014366841</v>
      </c>
      <c r="C3" s="3">
        <f>N7/C6</f>
        <v>6.195186823972185E-7</v>
      </c>
      <c r="D3" s="3">
        <f>O7/D6</f>
        <v>-3.6452496135949489E-2</v>
      </c>
      <c r="E3" s="3">
        <f>P7/E6</f>
        <v>1.1509869000214713E-2</v>
      </c>
      <c r="K3"/>
      <c r="L3"/>
      <c r="M3"/>
      <c r="N3"/>
      <c r="O3"/>
      <c r="P3"/>
    </row>
    <row r="4" spans="1:22" x14ac:dyDescent="0.25">
      <c r="K4"/>
      <c r="L4"/>
      <c r="M4"/>
      <c r="N4"/>
      <c r="O4"/>
      <c r="P4"/>
    </row>
    <row r="5" spans="1:22" x14ac:dyDescent="0.25">
      <c r="A5" s="5" t="s">
        <v>6</v>
      </c>
      <c r="B5" s="3">
        <f>AVERAGE(B10:B7009)</f>
        <v>0.60399999999999998</v>
      </c>
      <c r="C5" s="3">
        <f t="shared" ref="C5:E5" si="0">AVERAGE(C10:C7009)</f>
        <v>74524.441394285721</v>
      </c>
      <c r="D5" s="3">
        <f t="shared" si="0"/>
        <v>18.000522931847382</v>
      </c>
      <c r="E5" s="3">
        <f t="shared" si="0"/>
        <v>695.16499999999996</v>
      </c>
      <c r="K5"/>
      <c r="L5" s="25" t="s">
        <v>20</v>
      </c>
      <c r="M5" s="25"/>
      <c r="N5" s="25"/>
      <c r="O5" s="25"/>
      <c r="P5" s="25"/>
      <c r="R5" s="4" t="s">
        <v>12</v>
      </c>
      <c r="T5" s="4" t="s">
        <v>13</v>
      </c>
      <c r="V5" s="2" t="s">
        <v>14</v>
      </c>
    </row>
    <row r="6" spans="1:22" x14ac:dyDescent="0.25">
      <c r="A6" s="5" t="s">
        <v>7</v>
      </c>
      <c r="B6" s="3">
        <f>STDEV(B10:B7009)</f>
        <v>0.48909934985119402</v>
      </c>
      <c r="C6" s="3">
        <f t="shared" ref="C6:E6" si="1">STDEV(C10:C7009)</f>
        <v>54330.611695213418</v>
      </c>
      <c r="D6" s="3">
        <f t="shared" si="1"/>
        <v>8.887560879943047</v>
      </c>
      <c r="E6" s="3">
        <f t="shared" si="1"/>
        <v>31.551499674866925</v>
      </c>
      <c r="L6" s="6" t="s">
        <v>8</v>
      </c>
      <c r="M6" s="26" t="s">
        <v>9</v>
      </c>
      <c r="N6" s="27"/>
      <c r="O6" s="27"/>
      <c r="P6" s="28"/>
      <c r="R6" s="3">
        <f>-SUM(T10:T7009)/7000</f>
        <v>0.49111143543237534</v>
      </c>
      <c r="T6" s="3">
        <f>-SUM(T7010:T10009)/3000</f>
        <v>0.48607132131293229</v>
      </c>
      <c r="V6" s="9">
        <f>-SUM(T10010:T12299)/2290</f>
        <v>0.48467052022307383</v>
      </c>
    </row>
    <row r="7" spans="1:22" x14ac:dyDescent="0.25">
      <c r="L7" s="19">
        <v>1.4161464181854619</v>
      </c>
      <c r="M7" s="20">
        <v>0.14530980351561648</v>
      </c>
      <c r="N7" s="21">
        <v>3.3658828971253524E-2</v>
      </c>
      <c r="O7" s="21">
        <v>-0.32397377863413973</v>
      </c>
      <c r="P7" s="22">
        <v>0.36315362801803541</v>
      </c>
    </row>
    <row r="8" spans="1:22" x14ac:dyDescent="0.25">
      <c r="K8" s="4" t="s">
        <v>11</v>
      </c>
      <c r="S8" s="3" t="s">
        <v>57</v>
      </c>
    </row>
    <row r="9" spans="1:22" x14ac:dyDescent="0.25">
      <c r="A9" s="2" t="s">
        <v>5</v>
      </c>
      <c r="B9" s="1" t="s">
        <v>3</v>
      </c>
      <c r="C9" s="1" t="s">
        <v>0</v>
      </c>
      <c r="D9" s="1" t="s">
        <v>18</v>
      </c>
      <c r="E9" s="1" t="s">
        <v>17</v>
      </c>
      <c r="F9" s="10"/>
      <c r="G9" s="4" t="s">
        <v>15</v>
      </c>
      <c r="H9" s="4" t="s">
        <v>16</v>
      </c>
      <c r="I9" s="4" t="s">
        <v>4</v>
      </c>
      <c r="J9" s="4"/>
      <c r="K9" s="1" t="s">
        <v>10</v>
      </c>
      <c r="L9" s="1"/>
      <c r="M9" s="1" t="s">
        <v>3</v>
      </c>
      <c r="N9" s="1" t="s">
        <v>0</v>
      </c>
      <c r="O9" s="1" t="s">
        <v>1</v>
      </c>
      <c r="P9" s="1" t="s">
        <v>2</v>
      </c>
      <c r="Q9" s="1"/>
      <c r="R9" s="4" t="s">
        <v>15</v>
      </c>
      <c r="S9" s="4" t="s">
        <v>16</v>
      </c>
      <c r="T9" s="4" t="s">
        <v>4</v>
      </c>
      <c r="U9" s="1"/>
    </row>
    <row r="10" spans="1:22" x14ac:dyDescent="0.25">
      <c r="A10" s="8">
        <v>0</v>
      </c>
      <c r="B10" s="3">
        <v>1</v>
      </c>
      <c r="C10" s="9">
        <v>44304</v>
      </c>
      <c r="D10" s="3">
        <v>18.47</v>
      </c>
      <c r="E10" s="3">
        <v>690</v>
      </c>
      <c r="G10" s="3">
        <f t="shared" ref="G10:G73" si="2">$A$3+SUMPRODUCT($B$3:$E$3,B10:E10)</f>
        <v>1.4385124995214795</v>
      </c>
      <c r="H10" s="3">
        <f>1/(1+EXP(-G10))</f>
        <v>0.80822419777327981</v>
      </c>
      <c r="I10" s="3">
        <f>IF(K10=1,LN(H10),LN(1-H10))</f>
        <v>-1.6514282859792107</v>
      </c>
      <c r="K10" s="3">
        <v>0</v>
      </c>
      <c r="M10" s="3">
        <f>(B10-B$5)/B$6</f>
        <v>0.80965145449586262</v>
      </c>
      <c r="N10" s="3">
        <f>(C10-C$5)/C$6</f>
        <v>-0.55623230534965928</v>
      </c>
      <c r="O10" s="3">
        <f>(D10-D$5)/D$6</f>
        <v>5.2824062135214962E-2</v>
      </c>
      <c r="P10" s="3">
        <f>(E10-E$5)/E$6</f>
        <v>-0.1637006181393737</v>
      </c>
      <c r="R10" s="3">
        <f>$L$7+SUMPRODUCT($M$7:$P$7,M10:P10)</f>
        <v>1.4385124995214797</v>
      </c>
      <c r="S10" s="3">
        <f>1/(1+EXP(-R10))</f>
        <v>0.80822419777327981</v>
      </c>
      <c r="T10" s="3">
        <f>IF(K10=1,LN(S10),LN(1-S10))</f>
        <v>-1.6514282859792107</v>
      </c>
    </row>
    <row r="11" spans="1:22" x14ac:dyDescent="0.25">
      <c r="A11" s="8">
        <v>2</v>
      </c>
      <c r="B11" s="3">
        <v>0</v>
      </c>
      <c r="C11" s="9">
        <v>50000</v>
      </c>
      <c r="D11" s="3">
        <v>29.62</v>
      </c>
      <c r="E11" s="3">
        <v>735</v>
      </c>
      <c r="G11" s="3">
        <f t="shared" si="2"/>
        <v>1.2564433495935541</v>
      </c>
      <c r="H11" s="3">
        <f t="shared" ref="H11:H74" si="3">1/(1+EXP(-G11))</f>
        <v>0.77841324265843137</v>
      </c>
      <c r="I11" s="3">
        <f t="shared" ref="I11:I74" si="4">IF(K11=1,LN(H11),LN(1-H11))</f>
        <v>-0.25049773559006144</v>
      </c>
      <c r="K11" s="3">
        <v>1</v>
      </c>
      <c r="M11" s="3">
        <f t="shared" ref="M11:P74" si="5">(B11-B$5)/B$6</f>
        <v>-1.2349229255441945</v>
      </c>
      <c r="N11" s="3">
        <f t="shared" si="5"/>
        <v>-0.45139269794833453</v>
      </c>
      <c r="O11" s="3">
        <f t="shared" si="5"/>
        <v>1.3073864950252896</v>
      </c>
      <c r="P11" s="3">
        <f t="shared" si="5"/>
        <v>1.2625390365115203</v>
      </c>
      <c r="R11" s="3">
        <f t="shared" ref="R11:R74" si="6">$L$7+SUMPRODUCT($M$7:$P$7,M11:P11)</f>
        <v>1.2564433495935556</v>
      </c>
      <c r="S11" s="3">
        <f t="shared" ref="S11:S74" si="7">1/(1+EXP(-R11))</f>
        <v>0.77841324265843159</v>
      </c>
      <c r="T11" s="3">
        <f>IF(K11=1,LN(S11),LN(1-S11))</f>
        <v>-0.25049773559006117</v>
      </c>
    </row>
    <row r="12" spans="1:22" x14ac:dyDescent="0.25">
      <c r="A12" s="8">
        <v>3</v>
      </c>
      <c r="B12" s="3">
        <v>0</v>
      </c>
      <c r="C12" s="9">
        <v>64400</v>
      </c>
      <c r="D12" s="3">
        <v>16.68</v>
      </c>
      <c r="E12" s="3">
        <v>675</v>
      </c>
      <c r="G12" s="3">
        <f t="shared" si="2"/>
        <v>1.0464675786063786</v>
      </c>
      <c r="H12" s="3">
        <f t="shared" si="3"/>
        <v>0.74009600060715353</v>
      </c>
      <c r="I12" s="3">
        <f t="shared" si="4"/>
        <v>-0.30097537064799423</v>
      </c>
      <c r="K12" s="3">
        <v>1</v>
      </c>
      <c r="M12" s="3">
        <f t="shared" si="5"/>
        <v>-1.2349229255441945</v>
      </c>
      <c r="N12" s="3">
        <f t="shared" si="5"/>
        <v>-0.18634874665285048</v>
      </c>
      <c r="O12" s="3">
        <f t="shared" si="5"/>
        <v>-0.14858102798794487</v>
      </c>
      <c r="P12" s="3">
        <f t="shared" si="5"/>
        <v>-0.63911383635633834</v>
      </c>
      <c r="R12" s="3">
        <f t="shared" si="6"/>
        <v>1.0464675786063791</v>
      </c>
      <c r="S12" s="3">
        <f t="shared" si="7"/>
        <v>0.74009600060715364</v>
      </c>
      <c r="T12" s="3">
        <f t="shared" ref="T12:T75" si="8">IF(K12=1,LN(S12),LN(1-S12))</f>
        <v>-0.30097537064799412</v>
      </c>
    </row>
    <row r="13" spans="1:22" x14ac:dyDescent="0.25">
      <c r="A13" s="8">
        <v>5</v>
      </c>
      <c r="B13" s="3">
        <v>0</v>
      </c>
      <c r="C13" s="9">
        <v>38500</v>
      </c>
      <c r="D13" s="3">
        <v>33.729999999999997</v>
      </c>
      <c r="E13" s="3">
        <v>660</v>
      </c>
      <c r="G13" s="3">
        <f t="shared" si="2"/>
        <v>0.23625895061113145</v>
      </c>
      <c r="H13" s="3">
        <f t="shared" si="3"/>
        <v>0.55879152153403522</v>
      </c>
      <c r="I13" s="3">
        <f t="shared" si="4"/>
        <v>-0.81823777495614136</v>
      </c>
      <c r="K13" s="3">
        <v>0</v>
      </c>
      <c r="M13" s="3">
        <f t="shared" si="5"/>
        <v>-1.2349229255441945</v>
      </c>
      <c r="N13" s="3">
        <f t="shared" si="5"/>
        <v>-0.6630597423857002</v>
      </c>
      <c r="O13" s="3">
        <f t="shared" si="5"/>
        <v>1.7698305846376843</v>
      </c>
      <c r="P13" s="3">
        <f t="shared" si="5"/>
        <v>-1.114527054573303</v>
      </c>
      <c r="R13" s="3">
        <f t="shared" si="6"/>
        <v>0.23625895061113189</v>
      </c>
      <c r="S13" s="3">
        <f t="shared" si="7"/>
        <v>0.55879152153403533</v>
      </c>
      <c r="T13" s="3">
        <f t="shared" si="8"/>
        <v>-0.81823777495614169</v>
      </c>
    </row>
    <row r="14" spans="1:22" x14ac:dyDescent="0.25">
      <c r="A14" s="8">
        <v>8</v>
      </c>
      <c r="B14" s="3">
        <v>1</v>
      </c>
      <c r="C14" s="9">
        <v>118000</v>
      </c>
      <c r="D14" s="3">
        <v>26.66</v>
      </c>
      <c r="E14" s="3">
        <v>665</v>
      </c>
      <c r="G14" s="3">
        <f t="shared" si="2"/>
        <v>0.89787587998063056</v>
      </c>
      <c r="H14" s="3">
        <f t="shared" si="3"/>
        <v>0.71051279979368287</v>
      </c>
      <c r="I14" s="3">
        <f t="shared" si="4"/>
        <v>-0.34176831641558147</v>
      </c>
      <c r="K14" s="3">
        <v>1</v>
      </c>
      <c r="M14" s="3">
        <f t="shared" si="5"/>
        <v>0.80965145449586262</v>
      </c>
      <c r="N14" s="3">
        <f t="shared" si="5"/>
        <v>0.80020373872478445</v>
      </c>
      <c r="O14" s="3">
        <f t="shared" si="5"/>
        <v>0.97433673705626533</v>
      </c>
      <c r="P14" s="3">
        <f t="shared" si="5"/>
        <v>-0.95605598183431484</v>
      </c>
      <c r="R14" s="3">
        <f t="shared" si="6"/>
        <v>0.89787587998063101</v>
      </c>
      <c r="S14" s="3">
        <f t="shared" si="7"/>
        <v>0.71051279979368287</v>
      </c>
      <c r="T14" s="3">
        <f t="shared" si="8"/>
        <v>-0.34176831641558147</v>
      </c>
    </row>
    <row r="15" spans="1:22" x14ac:dyDescent="0.25">
      <c r="A15" s="8">
        <v>9</v>
      </c>
      <c r="B15" s="3">
        <v>1</v>
      </c>
      <c r="C15" s="9">
        <v>43000</v>
      </c>
      <c r="D15" s="3">
        <v>20.68</v>
      </c>
      <c r="E15" s="3">
        <v>725</v>
      </c>
      <c r="G15" s="3">
        <f t="shared" si="2"/>
        <v>1.7599900457067008</v>
      </c>
      <c r="H15" s="3">
        <f t="shared" si="3"/>
        <v>0.8532084134893162</v>
      </c>
      <c r="I15" s="3">
        <f t="shared" si="4"/>
        <v>-0.1587514313349728</v>
      </c>
      <c r="K15" s="3">
        <v>1</v>
      </c>
      <c r="M15" s="3">
        <f t="shared" si="5"/>
        <v>0.80965145449586262</v>
      </c>
      <c r="N15" s="3">
        <f t="shared" si="5"/>
        <v>-0.58023350760586145</v>
      </c>
      <c r="O15" s="3">
        <f t="shared" si="5"/>
        <v>0.30148621251073654</v>
      </c>
      <c r="P15" s="3">
        <f t="shared" si="5"/>
        <v>0.94559689103354394</v>
      </c>
      <c r="R15" s="3">
        <f t="shared" si="6"/>
        <v>1.7599900457067004</v>
      </c>
      <c r="S15" s="3">
        <f t="shared" si="7"/>
        <v>0.8532084134893162</v>
      </c>
      <c r="T15" s="3">
        <f t="shared" si="8"/>
        <v>-0.1587514313349728</v>
      </c>
    </row>
    <row r="16" spans="1:22" x14ac:dyDescent="0.25">
      <c r="A16" s="8">
        <v>11</v>
      </c>
      <c r="B16" s="3">
        <v>0</v>
      </c>
      <c r="C16" s="9">
        <v>76000</v>
      </c>
      <c r="D16" s="3">
        <v>17.309999999999999</v>
      </c>
      <c r="E16" s="3">
        <v>685</v>
      </c>
      <c r="G16" s="3">
        <f t="shared" si="2"/>
        <v>1.145787612758685</v>
      </c>
      <c r="H16" s="3">
        <f t="shared" si="3"/>
        <v>0.75874066634760484</v>
      </c>
      <c r="I16" s="3">
        <f t="shared" si="4"/>
        <v>-0.27609523803815411</v>
      </c>
      <c r="K16" s="3">
        <v>1</v>
      </c>
      <c r="M16" s="3">
        <f t="shared" si="5"/>
        <v>-1.2349229255441945</v>
      </c>
      <c r="N16" s="3">
        <f t="shared" si="5"/>
        <v>2.7158880779622759E-2</v>
      </c>
      <c r="O16" s="3">
        <f t="shared" si="5"/>
        <v>-7.7695437609402673E-2</v>
      </c>
      <c r="P16" s="3">
        <f t="shared" si="5"/>
        <v>-0.32217169087836195</v>
      </c>
      <c r="R16" s="3">
        <f t="shared" si="6"/>
        <v>1.1457876127586859</v>
      </c>
      <c r="S16" s="3">
        <f t="shared" si="7"/>
        <v>0.75874066634760495</v>
      </c>
      <c r="T16" s="3">
        <f t="shared" si="8"/>
        <v>-0.276095238038154</v>
      </c>
    </row>
    <row r="17" spans="1:20" x14ac:dyDescent="0.25">
      <c r="A17" s="8">
        <v>12</v>
      </c>
      <c r="B17" s="3">
        <v>0</v>
      </c>
      <c r="C17" s="9">
        <v>75000</v>
      </c>
      <c r="D17" s="3">
        <v>22.34</v>
      </c>
      <c r="E17" s="3">
        <v>700</v>
      </c>
      <c r="G17" s="3">
        <f t="shared" si="2"/>
        <v>1.1344600735156831</v>
      </c>
      <c r="H17" s="3">
        <f t="shared" si="3"/>
        <v>0.75666105037618625</v>
      </c>
      <c r="I17" s="3">
        <f t="shared" si="4"/>
        <v>-0.27883987961267115</v>
      </c>
      <c r="K17" s="3">
        <v>1</v>
      </c>
      <c r="M17" s="3">
        <f t="shared" si="5"/>
        <v>-1.2349229255441945</v>
      </c>
      <c r="N17" s="3">
        <f t="shared" si="5"/>
        <v>8.7530508285474772E-3</v>
      </c>
      <c r="O17" s="3">
        <f t="shared" si="5"/>
        <v>0.48826411731768937</v>
      </c>
      <c r="P17" s="3">
        <f t="shared" si="5"/>
        <v>0.15324152733860277</v>
      </c>
      <c r="R17" s="3">
        <f t="shared" si="6"/>
        <v>1.1344600735156833</v>
      </c>
      <c r="S17" s="3">
        <f t="shared" si="7"/>
        <v>0.75666105037618636</v>
      </c>
      <c r="T17" s="3">
        <f t="shared" si="8"/>
        <v>-0.27883987961267098</v>
      </c>
    </row>
    <row r="18" spans="1:20" x14ac:dyDescent="0.25">
      <c r="A18" s="8">
        <v>13</v>
      </c>
      <c r="B18" s="3">
        <v>1</v>
      </c>
      <c r="C18" s="9">
        <v>156000</v>
      </c>
      <c r="D18" s="3">
        <v>13.28</v>
      </c>
      <c r="E18" s="3">
        <v>735</v>
      </c>
      <c r="G18" s="3">
        <f t="shared" si="2"/>
        <v>2.2148428182257582</v>
      </c>
      <c r="H18" s="3">
        <f t="shared" si="3"/>
        <v>0.90157450494976332</v>
      </c>
      <c r="I18" s="3">
        <f t="shared" si="4"/>
        <v>-0.10361259421876262</v>
      </c>
      <c r="K18" s="3">
        <v>1</v>
      </c>
      <c r="M18" s="3">
        <f t="shared" si="5"/>
        <v>0.80965145449586262</v>
      </c>
      <c r="N18" s="3">
        <f t="shared" si="5"/>
        <v>1.4996252768656451</v>
      </c>
      <c r="O18" s="3">
        <f t="shared" si="5"/>
        <v>-0.53113818241182409</v>
      </c>
      <c r="P18" s="3">
        <f t="shared" si="5"/>
        <v>1.2625390365115203</v>
      </c>
      <c r="R18" s="3">
        <f t="shared" si="6"/>
        <v>2.2148428182257591</v>
      </c>
      <c r="S18" s="3">
        <f t="shared" si="7"/>
        <v>0.90157450494976354</v>
      </c>
      <c r="T18" s="3">
        <f t="shared" si="8"/>
        <v>-0.10361259421876237</v>
      </c>
    </row>
    <row r="19" spans="1:20" x14ac:dyDescent="0.25">
      <c r="A19" s="8">
        <v>15</v>
      </c>
      <c r="B19" s="3">
        <v>1</v>
      </c>
      <c r="C19" s="9">
        <v>54000</v>
      </c>
      <c r="D19" s="3">
        <v>19</v>
      </c>
      <c r="E19" s="3">
        <v>660</v>
      </c>
      <c r="G19" s="3">
        <f t="shared" si="2"/>
        <v>1.0799034597075083</v>
      </c>
      <c r="H19" s="3">
        <f t="shared" si="3"/>
        <v>0.74647571354882636</v>
      </c>
      <c r="I19" s="3">
        <f t="shared" si="4"/>
        <v>-1.3722956559987423</v>
      </c>
      <c r="K19" s="3">
        <v>0</v>
      </c>
      <c r="M19" s="3">
        <f t="shared" si="5"/>
        <v>0.80965145449586262</v>
      </c>
      <c r="N19" s="3">
        <f t="shared" si="5"/>
        <v>-0.37776937814403339</v>
      </c>
      <c r="O19" s="3">
        <f t="shared" si="5"/>
        <v>0.11245797150129037</v>
      </c>
      <c r="P19" s="3">
        <f t="shared" si="5"/>
        <v>-1.114527054573303</v>
      </c>
      <c r="R19" s="3">
        <f t="shared" si="6"/>
        <v>1.0799034597075086</v>
      </c>
      <c r="S19" s="3">
        <f t="shared" si="7"/>
        <v>0.74647571354882636</v>
      </c>
      <c r="T19" s="3">
        <f t="shared" si="8"/>
        <v>-1.3722956559987423</v>
      </c>
    </row>
    <row r="20" spans="1:20" x14ac:dyDescent="0.25">
      <c r="A20" s="8">
        <v>17</v>
      </c>
      <c r="B20" s="3">
        <v>0</v>
      </c>
      <c r="C20" s="9">
        <v>55000</v>
      </c>
      <c r="D20" s="3">
        <v>22</v>
      </c>
      <c r="E20" s="3">
        <v>665</v>
      </c>
      <c r="G20" s="3">
        <f t="shared" si="2"/>
        <v>0.731618133546446</v>
      </c>
      <c r="H20" s="3">
        <f t="shared" si="3"/>
        <v>0.67516026036225751</v>
      </c>
      <c r="I20" s="3">
        <f t="shared" si="4"/>
        <v>-0.39280519353103011</v>
      </c>
      <c r="K20" s="3">
        <v>1</v>
      </c>
      <c r="M20" s="3">
        <f t="shared" si="5"/>
        <v>-1.2349229255441945</v>
      </c>
      <c r="N20" s="3">
        <f t="shared" si="5"/>
        <v>-0.35936354819295813</v>
      </c>
      <c r="O20" s="3">
        <f t="shared" si="5"/>
        <v>0.45000840187530144</v>
      </c>
      <c r="P20" s="3">
        <f t="shared" si="5"/>
        <v>-0.95605598183431484</v>
      </c>
      <c r="R20" s="3">
        <f t="shared" si="6"/>
        <v>0.73161813354644689</v>
      </c>
      <c r="S20" s="3">
        <f t="shared" si="7"/>
        <v>0.67516026036225774</v>
      </c>
      <c r="T20" s="3">
        <f t="shared" si="8"/>
        <v>-0.39280519353102977</v>
      </c>
    </row>
    <row r="21" spans="1:20" x14ac:dyDescent="0.25">
      <c r="A21" s="8">
        <v>19</v>
      </c>
      <c r="B21" s="3">
        <v>0</v>
      </c>
      <c r="C21" s="9">
        <v>37200</v>
      </c>
      <c r="D21" s="3">
        <v>17.059999999999999</v>
      </c>
      <c r="E21" s="3">
        <v>705</v>
      </c>
      <c r="G21" s="3">
        <f t="shared" si="2"/>
        <v>1.3610607919199547</v>
      </c>
      <c r="H21" s="3">
        <f t="shared" si="3"/>
        <v>0.79593205010701495</v>
      </c>
      <c r="I21" s="3">
        <f t="shared" si="4"/>
        <v>-0.22824146096865078</v>
      </c>
      <c r="K21" s="3">
        <v>1</v>
      </c>
      <c r="M21" s="3">
        <f t="shared" si="5"/>
        <v>-1.2349229255441945</v>
      </c>
      <c r="N21" s="3">
        <f t="shared" si="5"/>
        <v>-0.68698732132209805</v>
      </c>
      <c r="O21" s="3">
        <f t="shared" si="5"/>
        <v>-0.10582464014057026</v>
      </c>
      <c r="P21" s="3">
        <f t="shared" si="5"/>
        <v>0.311712600077591</v>
      </c>
      <c r="R21" s="3">
        <f t="shared" si="6"/>
        <v>1.3610607919199553</v>
      </c>
      <c r="S21" s="3">
        <f t="shared" si="7"/>
        <v>0.79593205010701507</v>
      </c>
      <c r="T21" s="3">
        <f t="shared" si="8"/>
        <v>-0.22824146096865064</v>
      </c>
    </row>
    <row r="22" spans="1:20" x14ac:dyDescent="0.25">
      <c r="A22" s="8">
        <v>25</v>
      </c>
      <c r="B22" s="3">
        <v>1</v>
      </c>
      <c r="C22" s="9">
        <v>100000</v>
      </c>
      <c r="D22" s="3">
        <v>19.239999999999998</v>
      </c>
      <c r="E22" s="3">
        <v>685</v>
      </c>
      <c r="G22" s="3">
        <f t="shared" si="2"/>
        <v>1.3873994450305203</v>
      </c>
      <c r="H22" s="3">
        <f t="shared" si="3"/>
        <v>0.80017675480904416</v>
      </c>
      <c r="I22" s="3">
        <f t="shared" si="4"/>
        <v>-0.22292263220732755</v>
      </c>
      <c r="K22" s="3">
        <v>1</v>
      </c>
      <c r="M22" s="3">
        <f t="shared" si="5"/>
        <v>0.80965145449586262</v>
      </c>
      <c r="N22" s="3">
        <f t="shared" si="5"/>
        <v>0.46889879960542946</v>
      </c>
      <c r="O22" s="3">
        <f t="shared" si="5"/>
        <v>0.13946200593121108</v>
      </c>
      <c r="P22" s="3">
        <f t="shared" si="5"/>
        <v>-0.32217169087836195</v>
      </c>
      <c r="R22" s="3">
        <f t="shared" si="6"/>
        <v>1.3873994450305207</v>
      </c>
      <c r="S22" s="3">
        <f t="shared" si="7"/>
        <v>0.80017675480904416</v>
      </c>
      <c r="T22" s="3">
        <f t="shared" si="8"/>
        <v>-0.22292263220732755</v>
      </c>
    </row>
    <row r="23" spans="1:20" x14ac:dyDescent="0.25">
      <c r="A23" s="8">
        <v>27</v>
      </c>
      <c r="B23" s="3">
        <v>0</v>
      </c>
      <c r="C23" s="9">
        <v>73000</v>
      </c>
      <c r="D23" s="3">
        <v>21.44</v>
      </c>
      <c r="E23" s="3">
        <v>660</v>
      </c>
      <c r="G23" s="3">
        <f t="shared" si="2"/>
        <v>0.7056335226646544</v>
      </c>
      <c r="H23" s="3">
        <f t="shared" si="3"/>
        <v>0.669435611050336</v>
      </c>
      <c r="I23" s="3">
        <f t="shared" si="4"/>
        <v>-0.4013202931580882</v>
      </c>
      <c r="K23" s="3">
        <v>1</v>
      </c>
      <c r="M23" s="3">
        <f t="shared" si="5"/>
        <v>-1.2349229255441945</v>
      </c>
      <c r="N23" s="3">
        <f t="shared" si="5"/>
        <v>-2.805860907360308E-2</v>
      </c>
      <c r="O23" s="3">
        <f t="shared" si="5"/>
        <v>0.38699898820548617</v>
      </c>
      <c r="P23" s="3">
        <f t="shared" si="5"/>
        <v>-1.114527054573303</v>
      </c>
      <c r="R23" s="3">
        <f t="shared" si="6"/>
        <v>0.70563352266465484</v>
      </c>
      <c r="S23" s="3">
        <f t="shared" si="7"/>
        <v>0.66943561105033611</v>
      </c>
      <c r="T23" s="3">
        <f t="shared" si="8"/>
        <v>-0.40132029315808804</v>
      </c>
    </row>
    <row r="24" spans="1:20" x14ac:dyDescent="0.25">
      <c r="A24" s="8">
        <v>29</v>
      </c>
      <c r="B24" s="3">
        <v>1</v>
      </c>
      <c r="C24" s="9">
        <v>80000</v>
      </c>
      <c r="D24" s="3">
        <v>15.68</v>
      </c>
      <c r="E24" s="3">
        <v>725</v>
      </c>
      <c r="G24" s="3">
        <f t="shared" si="2"/>
        <v>1.9651747176351453</v>
      </c>
      <c r="H24" s="3">
        <f t="shared" si="3"/>
        <v>0.8770918852679509</v>
      </c>
      <c r="I24" s="3">
        <f t="shared" si="4"/>
        <v>-0.13114351984282321</v>
      </c>
      <c r="K24" s="3">
        <v>1</v>
      </c>
      <c r="M24" s="3">
        <f t="shared" si="5"/>
        <v>0.80965145449586262</v>
      </c>
      <c r="N24" s="3">
        <f t="shared" si="5"/>
        <v>0.10078220058392387</v>
      </c>
      <c r="O24" s="3">
        <f t="shared" si="5"/>
        <v>-0.26109783811261522</v>
      </c>
      <c r="P24" s="3">
        <f t="shared" si="5"/>
        <v>0.94559689103354394</v>
      </c>
      <c r="R24" s="3">
        <f t="shared" si="6"/>
        <v>1.9651747176351448</v>
      </c>
      <c r="S24" s="3">
        <f t="shared" si="7"/>
        <v>0.87709188526795068</v>
      </c>
      <c r="T24" s="3">
        <f t="shared" si="8"/>
        <v>-0.13114351984282346</v>
      </c>
    </row>
    <row r="25" spans="1:20" x14ac:dyDescent="0.25">
      <c r="A25" s="8">
        <v>30</v>
      </c>
      <c r="B25" s="3">
        <v>0</v>
      </c>
      <c r="C25" s="9">
        <v>48000</v>
      </c>
      <c r="D25" s="3">
        <v>5.69</v>
      </c>
      <c r="E25" s="3">
        <v>665</v>
      </c>
      <c r="G25" s="3">
        <f t="shared" si="2"/>
        <v>1.3218217147470019</v>
      </c>
      <c r="H25" s="3">
        <f t="shared" si="3"/>
        <v>0.78948463271609692</v>
      </c>
      <c r="I25" s="3">
        <f t="shared" si="4"/>
        <v>-0.23637491005333561</v>
      </c>
      <c r="K25" s="3">
        <v>1</v>
      </c>
      <c r="M25" s="3">
        <f t="shared" si="5"/>
        <v>-1.2349229255441945</v>
      </c>
      <c r="N25" s="3">
        <f t="shared" si="5"/>
        <v>-0.48820435785048505</v>
      </c>
      <c r="O25" s="3">
        <f t="shared" si="5"/>
        <v>-1.3851407712580719</v>
      </c>
      <c r="P25" s="3">
        <f t="shared" si="5"/>
        <v>-0.95605598183431484</v>
      </c>
      <c r="R25" s="3">
        <f t="shared" si="6"/>
        <v>1.3218217147470024</v>
      </c>
      <c r="S25" s="3">
        <f t="shared" si="7"/>
        <v>0.78948463271609692</v>
      </c>
      <c r="T25" s="3">
        <f t="shared" si="8"/>
        <v>-0.23637491005333561</v>
      </c>
    </row>
    <row r="26" spans="1:20" x14ac:dyDescent="0.25">
      <c r="A26" s="8">
        <v>31</v>
      </c>
      <c r="B26" s="3">
        <v>1</v>
      </c>
      <c r="C26" s="9">
        <v>60000</v>
      </c>
      <c r="D26" s="3">
        <v>33.979999999999997</v>
      </c>
      <c r="E26" s="3">
        <v>695</v>
      </c>
      <c r="G26" s="3">
        <f t="shared" si="2"/>
        <v>0.94040759469288293</v>
      </c>
      <c r="H26" s="3">
        <f t="shared" si="3"/>
        <v>0.7191819822919352</v>
      </c>
      <c r="I26" s="3">
        <f t="shared" si="4"/>
        <v>-1.2700484432619954</v>
      </c>
      <c r="K26" s="3">
        <v>0</v>
      </c>
      <c r="M26" s="3">
        <f t="shared" si="5"/>
        <v>0.80965145449586262</v>
      </c>
      <c r="N26" s="3">
        <f t="shared" si="5"/>
        <v>-0.26733439843758172</v>
      </c>
      <c r="O26" s="3">
        <f t="shared" si="5"/>
        <v>1.797959787168852</v>
      </c>
      <c r="P26" s="3">
        <f t="shared" si="5"/>
        <v>-5.2295454003854587E-3</v>
      </c>
      <c r="R26" s="3">
        <f t="shared" si="6"/>
        <v>0.9404075946928836</v>
      </c>
      <c r="S26" s="3">
        <f t="shared" si="7"/>
        <v>0.71918198229193531</v>
      </c>
      <c r="T26" s="3">
        <f t="shared" si="8"/>
        <v>-1.2700484432619958</v>
      </c>
    </row>
    <row r="27" spans="1:20" x14ac:dyDescent="0.25">
      <c r="A27" s="8">
        <v>33</v>
      </c>
      <c r="B27" s="3">
        <v>0</v>
      </c>
      <c r="C27" s="9">
        <v>33000</v>
      </c>
      <c r="D27" s="3">
        <v>20.76</v>
      </c>
      <c r="E27" s="3">
        <v>680</v>
      </c>
      <c r="G27" s="3">
        <f t="shared" si="2"/>
        <v>0.93583785274550557</v>
      </c>
      <c r="H27" s="3">
        <f t="shared" si="3"/>
        <v>0.71825815689549732</v>
      </c>
      <c r="I27" s="3">
        <f t="shared" si="4"/>
        <v>-0.33092622456279341</v>
      </c>
      <c r="K27" s="3">
        <v>1</v>
      </c>
      <c r="M27" s="3">
        <f t="shared" si="5"/>
        <v>-1.2349229255441945</v>
      </c>
      <c r="N27" s="3">
        <f t="shared" si="5"/>
        <v>-0.76429180711661426</v>
      </c>
      <c r="O27" s="3">
        <f t="shared" si="5"/>
        <v>0.31048755732071037</v>
      </c>
      <c r="P27" s="3">
        <f t="shared" si="5"/>
        <v>-0.48064276361735014</v>
      </c>
      <c r="R27" s="3">
        <f t="shared" si="6"/>
        <v>0.93583785274550602</v>
      </c>
      <c r="S27" s="3">
        <f t="shared" si="7"/>
        <v>0.71825815689549732</v>
      </c>
      <c r="T27" s="3">
        <f t="shared" si="8"/>
        <v>-0.33092622456279341</v>
      </c>
    </row>
    <row r="28" spans="1:20" x14ac:dyDescent="0.25">
      <c r="A28" s="8">
        <v>35</v>
      </c>
      <c r="B28" s="3">
        <v>0</v>
      </c>
      <c r="C28" s="9">
        <v>106000</v>
      </c>
      <c r="D28" s="3">
        <v>6.23</v>
      </c>
      <c r="E28" s="3">
        <v>670</v>
      </c>
      <c r="G28" s="3">
        <f t="shared" si="2"/>
        <v>1.3956187954137018</v>
      </c>
      <c r="H28" s="3">
        <f t="shared" si="3"/>
        <v>0.80148773701592613</v>
      </c>
      <c r="I28" s="3">
        <f t="shared" si="4"/>
        <v>-0.22128560709208889</v>
      </c>
      <c r="K28" s="3">
        <v>1</v>
      </c>
      <c r="M28" s="3">
        <f t="shared" si="5"/>
        <v>-1.2349229255441945</v>
      </c>
      <c r="N28" s="3">
        <f t="shared" si="5"/>
        <v>0.57933377931188113</v>
      </c>
      <c r="O28" s="3">
        <f t="shared" si="5"/>
        <v>-1.32438169379075</v>
      </c>
      <c r="P28" s="3">
        <f t="shared" si="5"/>
        <v>-0.79758490909532664</v>
      </c>
      <c r="R28" s="3">
        <f t="shared" si="6"/>
        <v>1.3956187954137018</v>
      </c>
      <c r="S28" s="3">
        <f t="shared" si="7"/>
        <v>0.80148773701592613</v>
      </c>
      <c r="T28" s="3">
        <f t="shared" si="8"/>
        <v>-0.22128560709208889</v>
      </c>
    </row>
    <row r="29" spans="1:20" x14ac:dyDescent="0.25">
      <c r="A29" s="8">
        <v>37</v>
      </c>
      <c r="B29" s="3">
        <v>0</v>
      </c>
      <c r="C29" s="9">
        <v>56000</v>
      </c>
      <c r="D29" s="3">
        <v>14.36</v>
      </c>
      <c r="E29" s="3">
        <v>710</v>
      </c>
      <c r="G29" s="3">
        <f t="shared" si="2"/>
        <v>1.5286788277171608</v>
      </c>
      <c r="H29" s="3">
        <f t="shared" si="3"/>
        <v>0.82181292869936295</v>
      </c>
      <c r="I29" s="3">
        <f t="shared" si="4"/>
        <v>-0.19624249048407402</v>
      </c>
      <c r="K29" s="3">
        <v>1</v>
      </c>
      <c r="M29" s="3">
        <f t="shared" si="5"/>
        <v>-1.2349229255441945</v>
      </c>
      <c r="N29" s="3">
        <f t="shared" si="5"/>
        <v>-0.34095771824188281</v>
      </c>
      <c r="O29" s="3">
        <f t="shared" si="5"/>
        <v>-0.40962002747718013</v>
      </c>
      <c r="P29" s="3">
        <f t="shared" si="5"/>
        <v>0.47018367281657925</v>
      </c>
      <c r="R29" s="3">
        <f t="shared" si="6"/>
        <v>1.5286788277171603</v>
      </c>
      <c r="S29" s="3">
        <f t="shared" si="7"/>
        <v>0.82181292869936284</v>
      </c>
      <c r="T29" s="3">
        <f t="shared" si="8"/>
        <v>-0.19624249048407416</v>
      </c>
    </row>
    <row r="30" spans="1:20" x14ac:dyDescent="0.25">
      <c r="A30" s="8">
        <v>40</v>
      </c>
      <c r="B30" s="3">
        <v>0</v>
      </c>
      <c r="C30" s="9">
        <v>39354</v>
      </c>
      <c r="D30" s="3">
        <v>10.85</v>
      </c>
      <c r="E30" s="3">
        <v>685</v>
      </c>
      <c r="G30" s="3">
        <f t="shared" si="2"/>
        <v>1.3585678561617902</v>
      </c>
      <c r="H30" s="3">
        <f t="shared" si="3"/>
        <v>0.79552683822570824</v>
      </c>
      <c r="I30" s="3">
        <f t="shared" si="4"/>
        <v>-1.5873185503792975</v>
      </c>
      <c r="K30" s="3">
        <v>0</v>
      </c>
      <c r="M30" s="3">
        <f t="shared" si="5"/>
        <v>-1.2349229255441945</v>
      </c>
      <c r="N30" s="3">
        <f t="shared" si="5"/>
        <v>-0.64734116360748195</v>
      </c>
      <c r="O30" s="3">
        <f t="shared" si="5"/>
        <v>-0.80455403101477307</v>
      </c>
      <c r="P30" s="3">
        <f t="shared" si="5"/>
        <v>-0.32217169087836195</v>
      </c>
      <c r="R30" s="3">
        <f t="shared" si="6"/>
        <v>1.3585678561617911</v>
      </c>
      <c r="S30" s="3">
        <f t="shared" si="7"/>
        <v>0.79552683822570835</v>
      </c>
      <c r="T30" s="3">
        <f t="shared" si="8"/>
        <v>-1.5873185503792981</v>
      </c>
    </row>
    <row r="31" spans="1:20" x14ac:dyDescent="0.25">
      <c r="A31" s="8">
        <v>42</v>
      </c>
      <c r="B31" s="3">
        <v>1</v>
      </c>
      <c r="C31" s="9">
        <v>71400</v>
      </c>
      <c r="D31" s="3">
        <v>19.38</v>
      </c>
      <c r="E31" s="3">
        <v>725</v>
      </c>
      <c r="G31" s="3">
        <f t="shared" si="2"/>
        <v>1.824972621263516</v>
      </c>
      <c r="H31" s="3">
        <f t="shared" si="3"/>
        <v>0.86116173302302279</v>
      </c>
      <c r="I31" s="3">
        <f t="shared" si="4"/>
        <v>-0.14947294896242266</v>
      </c>
      <c r="K31" s="3">
        <v>1</v>
      </c>
      <c r="M31" s="3">
        <f t="shared" si="5"/>
        <v>0.80965145449586262</v>
      </c>
      <c r="N31" s="3">
        <f t="shared" si="5"/>
        <v>-5.7507936995323528E-2</v>
      </c>
      <c r="O31" s="3">
        <f t="shared" si="5"/>
        <v>0.15521435934866501</v>
      </c>
      <c r="P31" s="3">
        <f t="shared" si="5"/>
        <v>0.94559689103354394</v>
      </c>
      <c r="R31" s="3">
        <f t="shared" si="6"/>
        <v>1.8249726212635158</v>
      </c>
      <c r="S31" s="3">
        <f t="shared" si="7"/>
        <v>0.86116173302302279</v>
      </c>
      <c r="T31" s="3">
        <f t="shared" si="8"/>
        <v>-0.14947294896242266</v>
      </c>
    </row>
    <row r="32" spans="1:20" x14ac:dyDescent="0.25">
      <c r="A32" s="8">
        <v>43</v>
      </c>
      <c r="B32" s="3">
        <v>1</v>
      </c>
      <c r="C32" s="9">
        <v>72520</v>
      </c>
      <c r="D32" s="3">
        <v>20.5</v>
      </c>
      <c r="E32" s="3">
        <v>665</v>
      </c>
      <c r="G32" s="3">
        <f t="shared" si="2"/>
        <v>1.094247546502654</v>
      </c>
      <c r="H32" s="3">
        <f t="shared" si="3"/>
        <v>0.74918071815615084</v>
      </c>
      <c r="I32" s="3">
        <f t="shared" si="4"/>
        <v>-1.3830225918235308</v>
      </c>
      <c r="K32" s="3">
        <v>0</v>
      </c>
      <c r="M32" s="3">
        <f t="shared" si="5"/>
        <v>0.80965145449586262</v>
      </c>
      <c r="N32" s="3">
        <f t="shared" si="5"/>
        <v>-3.6893407450119216E-2</v>
      </c>
      <c r="O32" s="3">
        <f t="shared" si="5"/>
        <v>0.28123318668829589</v>
      </c>
      <c r="P32" s="3">
        <f t="shared" si="5"/>
        <v>-0.95605598183431484</v>
      </c>
      <c r="R32" s="3">
        <f t="shared" si="6"/>
        <v>1.0942475465026544</v>
      </c>
      <c r="S32" s="3">
        <f t="shared" si="7"/>
        <v>0.74918071815615095</v>
      </c>
      <c r="T32" s="3">
        <f t="shared" si="8"/>
        <v>-1.3830225918235313</v>
      </c>
    </row>
    <row r="33" spans="1:20" x14ac:dyDescent="0.25">
      <c r="A33" s="8">
        <v>44</v>
      </c>
      <c r="B33" s="3">
        <v>1</v>
      </c>
      <c r="C33" s="9">
        <v>120000</v>
      </c>
      <c r="D33" s="3">
        <v>27.31</v>
      </c>
      <c r="E33" s="3">
        <v>665</v>
      </c>
      <c r="G33" s="3">
        <f t="shared" si="2"/>
        <v>0.87542079485705759</v>
      </c>
      <c r="H33" s="3">
        <f t="shared" si="3"/>
        <v>0.70587239938337953</v>
      </c>
      <c r="I33" s="3">
        <f t="shared" si="4"/>
        <v>-1.2237415900982369</v>
      </c>
      <c r="K33" s="3">
        <v>0</v>
      </c>
      <c r="M33" s="3">
        <f t="shared" si="5"/>
        <v>0.80965145449586262</v>
      </c>
      <c r="N33" s="3">
        <f t="shared" si="5"/>
        <v>0.83701539862693508</v>
      </c>
      <c r="O33" s="3">
        <f t="shared" si="5"/>
        <v>1.0474726636373008</v>
      </c>
      <c r="P33" s="3">
        <f t="shared" si="5"/>
        <v>-0.95605598183431484</v>
      </c>
      <c r="R33" s="3">
        <f t="shared" si="6"/>
        <v>0.87542079485705848</v>
      </c>
      <c r="S33" s="3">
        <f t="shared" si="7"/>
        <v>0.70587239938337976</v>
      </c>
      <c r="T33" s="3">
        <f t="shared" si="8"/>
        <v>-1.2237415900982378</v>
      </c>
    </row>
    <row r="34" spans="1:20" x14ac:dyDescent="0.25">
      <c r="A34" s="8">
        <v>45</v>
      </c>
      <c r="B34" s="3">
        <v>1</v>
      </c>
      <c r="C34" s="9">
        <v>102000</v>
      </c>
      <c r="D34" s="3">
        <v>16.14</v>
      </c>
      <c r="E34" s="3">
        <v>800</v>
      </c>
      <c r="G34" s="3">
        <f t="shared" si="2"/>
        <v>2.8252761554414487</v>
      </c>
      <c r="H34" s="3">
        <f t="shared" si="3"/>
        <v>0.94402651490652012</v>
      </c>
      <c r="I34" s="3">
        <f t="shared" si="4"/>
        <v>-5.7601025406388409E-2</v>
      </c>
      <c r="K34" s="3">
        <v>1</v>
      </c>
      <c r="M34" s="3">
        <f t="shared" si="5"/>
        <v>0.80965145449586262</v>
      </c>
      <c r="N34" s="3">
        <f t="shared" si="5"/>
        <v>0.50571045950757998</v>
      </c>
      <c r="O34" s="3">
        <f t="shared" si="5"/>
        <v>-0.20934010545526677</v>
      </c>
      <c r="P34" s="3">
        <f t="shared" si="5"/>
        <v>3.3226629821183673</v>
      </c>
      <c r="R34" s="3">
        <f t="shared" si="6"/>
        <v>2.8252761554414505</v>
      </c>
      <c r="S34" s="3">
        <f t="shared" si="7"/>
        <v>0.94402651490652034</v>
      </c>
      <c r="T34" s="3">
        <f t="shared" si="8"/>
        <v>-5.7601025406388173E-2</v>
      </c>
    </row>
    <row r="35" spans="1:20" x14ac:dyDescent="0.25">
      <c r="A35" s="8">
        <v>46</v>
      </c>
      <c r="B35" s="3">
        <v>1</v>
      </c>
      <c r="C35" s="9">
        <v>91750</v>
      </c>
      <c r="D35" s="3">
        <v>11.1</v>
      </c>
      <c r="E35" s="3">
        <v>695</v>
      </c>
      <c r="G35" s="3">
        <f t="shared" si="2"/>
        <v>1.794110424449519</v>
      </c>
      <c r="H35" s="3">
        <f t="shared" si="3"/>
        <v>0.85743048757607498</v>
      </c>
      <c r="I35" s="3">
        <f t="shared" si="4"/>
        <v>-0.15381516727913436</v>
      </c>
      <c r="K35" s="3">
        <v>1</v>
      </c>
      <c r="M35" s="3">
        <f t="shared" si="5"/>
        <v>0.80965145449586262</v>
      </c>
      <c r="N35" s="3">
        <f t="shared" si="5"/>
        <v>0.31705070250905842</v>
      </c>
      <c r="O35" s="3">
        <f t="shared" si="5"/>
        <v>-0.7764248284836055</v>
      </c>
      <c r="P35" s="3">
        <f t="shared" si="5"/>
        <v>-5.2295454003854587E-3</v>
      </c>
      <c r="R35" s="3">
        <f t="shared" si="6"/>
        <v>1.7941104244495194</v>
      </c>
      <c r="S35" s="3">
        <f t="shared" si="7"/>
        <v>0.85743048757607521</v>
      </c>
      <c r="T35" s="3">
        <f t="shared" si="8"/>
        <v>-0.15381516727913411</v>
      </c>
    </row>
    <row r="36" spans="1:20" x14ac:dyDescent="0.25">
      <c r="A36" s="8">
        <v>49</v>
      </c>
      <c r="B36" s="3">
        <v>1</v>
      </c>
      <c r="C36" s="9">
        <v>109000</v>
      </c>
      <c r="D36" s="3">
        <v>17.89</v>
      </c>
      <c r="E36" s="3">
        <v>705</v>
      </c>
      <c r="G36" s="3">
        <f t="shared" si="2"/>
        <v>1.6723833629599207</v>
      </c>
      <c r="H36" s="3">
        <f t="shared" si="3"/>
        <v>0.84189332667462213</v>
      </c>
      <c r="I36" s="3">
        <f t="shared" si="4"/>
        <v>-0.1721019631759057</v>
      </c>
      <c r="K36" s="3">
        <v>1</v>
      </c>
      <c r="M36" s="3">
        <f t="shared" si="5"/>
        <v>0.80965145449586262</v>
      </c>
      <c r="N36" s="3">
        <f t="shared" si="5"/>
        <v>0.63455126916510696</v>
      </c>
      <c r="O36" s="3">
        <f t="shared" si="5"/>
        <v>-1.2435687737093656E-2</v>
      </c>
      <c r="P36" s="3">
        <f t="shared" si="5"/>
        <v>0.311712600077591</v>
      </c>
      <c r="R36" s="3">
        <f t="shared" si="6"/>
        <v>1.6723833629599216</v>
      </c>
      <c r="S36" s="3">
        <f t="shared" si="7"/>
        <v>0.84189332667462236</v>
      </c>
      <c r="T36" s="3">
        <f t="shared" si="8"/>
        <v>-0.17210196317590545</v>
      </c>
    </row>
    <row r="37" spans="1:20" x14ac:dyDescent="0.25">
      <c r="A37" s="8">
        <v>50</v>
      </c>
      <c r="B37" s="3">
        <v>0</v>
      </c>
      <c r="C37" s="9">
        <v>89000</v>
      </c>
      <c r="D37" s="3">
        <v>0.38</v>
      </c>
      <c r="E37" s="3">
        <v>750</v>
      </c>
      <c r="G37" s="3">
        <f t="shared" si="2"/>
        <v>2.5191236002254307</v>
      </c>
      <c r="H37" s="3">
        <f t="shared" si="3"/>
        <v>0.92547162866529276</v>
      </c>
      <c r="I37" s="3">
        <f t="shared" si="4"/>
        <v>-2.5965754028067449</v>
      </c>
      <c r="K37" s="3">
        <v>0</v>
      </c>
      <c r="M37" s="3">
        <f t="shared" si="5"/>
        <v>-1.2349229255441945</v>
      </c>
      <c r="N37" s="3">
        <f t="shared" si="5"/>
        <v>0.26643467014360139</v>
      </c>
      <c r="O37" s="3">
        <f t="shared" si="5"/>
        <v>-1.9826050330200717</v>
      </c>
      <c r="P37" s="3">
        <f t="shared" si="5"/>
        <v>1.7379522547284851</v>
      </c>
      <c r="R37" s="3">
        <f t="shared" si="6"/>
        <v>2.5191236002254307</v>
      </c>
      <c r="S37" s="3">
        <f t="shared" si="7"/>
        <v>0.92547162866529276</v>
      </c>
      <c r="T37" s="3">
        <f t="shared" si="8"/>
        <v>-2.5965754028067449</v>
      </c>
    </row>
    <row r="38" spans="1:20" x14ac:dyDescent="0.25">
      <c r="A38" s="8">
        <v>54</v>
      </c>
      <c r="B38" s="3">
        <v>1</v>
      </c>
      <c r="C38" s="9">
        <v>135410</v>
      </c>
      <c r="D38" s="3">
        <v>39.369999999999997</v>
      </c>
      <c r="E38" s="3">
        <v>695</v>
      </c>
      <c r="G38" s="3">
        <f t="shared" si="2"/>
        <v>0.79064654435968951</v>
      </c>
      <c r="H38" s="3">
        <f t="shared" si="3"/>
        <v>0.6879701393322214</v>
      </c>
      <c r="I38" s="3">
        <f t="shared" si="4"/>
        <v>-1.1646563884837819</v>
      </c>
      <c r="K38" s="3">
        <v>0</v>
      </c>
      <c r="M38" s="3">
        <f t="shared" si="5"/>
        <v>0.80965145449586262</v>
      </c>
      <c r="N38" s="3">
        <f t="shared" si="5"/>
        <v>1.1206492381730051</v>
      </c>
      <c r="O38" s="3">
        <f t="shared" si="5"/>
        <v>2.4044253937408251</v>
      </c>
      <c r="P38" s="3">
        <f t="shared" si="5"/>
        <v>-5.2295454003854587E-3</v>
      </c>
      <c r="R38" s="3">
        <f t="shared" si="6"/>
        <v>0.79064654435969028</v>
      </c>
      <c r="S38" s="3">
        <f t="shared" si="7"/>
        <v>0.68797013933222151</v>
      </c>
      <c r="T38" s="3">
        <f t="shared" si="8"/>
        <v>-1.1646563884837824</v>
      </c>
    </row>
    <row r="39" spans="1:20" x14ac:dyDescent="0.25">
      <c r="A39" s="8">
        <v>55</v>
      </c>
      <c r="B39" s="3">
        <v>0</v>
      </c>
      <c r="C39" s="9">
        <v>47000</v>
      </c>
      <c r="D39" s="3">
        <v>20.82</v>
      </c>
      <c r="E39" s="3">
        <v>680</v>
      </c>
      <c r="G39" s="3">
        <f t="shared" si="2"/>
        <v>0.94232396453091027</v>
      </c>
      <c r="H39" s="3">
        <f t="shared" si="3"/>
        <v>0.71956884830852452</v>
      </c>
      <c r="I39" s="3">
        <f t="shared" si="4"/>
        <v>-0.32910306813113116</v>
      </c>
      <c r="K39" s="3">
        <v>1</v>
      </c>
      <c r="M39" s="3">
        <f t="shared" si="5"/>
        <v>-1.2349229255441945</v>
      </c>
      <c r="N39" s="3">
        <f t="shared" si="5"/>
        <v>-0.50661018780156031</v>
      </c>
      <c r="O39" s="3">
        <f t="shared" si="5"/>
        <v>0.31723856592819044</v>
      </c>
      <c r="P39" s="3">
        <f t="shared" si="5"/>
        <v>-0.48064276361735014</v>
      </c>
      <c r="R39" s="3">
        <f t="shared" si="6"/>
        <v>0.94232396453091016</v>
      </c>
      <c r="S39" s="3">
        <f t="shared" si="7"/>
        <v>0.71956884830852441</v>
      </c>
      <c r="T39" s="3">
        <f t="shared" si="8"/>
        <v>-0.32910306813113133</v>
      </c>
    </row>
    <row r="40" spans="1:20" x14ac:dyDescent="0.25">
      <c r="A40" s="8">
        <v>57</v>
      </c>
      <c r="B40" s="3">
        <v>0</v>
      </c>
      <c r="C40" s="9">
        <v>23000</v>
      </c>
      <c r="D40" s="3">
        <v>10.28</v>
      </c>
      <c r="E40" s="3">
        <v>660</v>
      </c>
      <c r="G40" s="3">
        <f t="shared" si="2"/>
        <v>1.0814674454219899</v>
      </c>
      <c r="H40" s="3">
        <f t="shared" si="3"/>
        <v>0.74677158329797988</v>
      </c>
      <c r="I40" s="3">
        <f t="shared" si="4"/>
        <v>-0.29199591932672792</v>
      </c>
      <c r="K40" s="3">
        <v>1</v>
      </c>
      <c r="M40" s="3">
        <f t="shared" si="5"/>
        <v>-1.2349229255441945</v>
      </c>
      <c r="N40" s="3">
        <f t="shared" si="5"/>
        <v>-0.94835010662736707</v>
      </c>
      <c r="O40" s="3">
        <f t="shared" si="5"/>
        <v>-0.8686886127858352</v>
      </c>
      <c r="P40" s="3">
        <f t="shared" si="5"/>
        <v>-1.114527054573303</v>
      </c>
      <c r="R40" s="3">
        <f t="shared" si="6"/>
        <v>1.0814674454219904</v>
      </c>
      <c r="S40" s="3">
        <f t="shared" si="7"/>
        <v>0.74677158329797999</v>
      </c>
      <c r="T40" s="3">
        <f t="shared" si="8"/>
        <v>-0.29199591932672775</v>
      </c>
    </row>
    <row r="41" spans="1:20" x14ac:dyDescent="0.25">
      <c r="A41" s="8">
        <v>60</v>
      </c>
      <c r="B41" s="3">
        <v>1</v>
      </c>
      <c r="C41" s="9">
        <v>19404</v>
      </c>
      <c r="D41" s="3">
        <v>13.17</v>
      </c>
      <c r="E41" s="3">
        <v>730</v>
      </c>
      <c r="G41" s="3">
        <f t="shared" si="2"/>
        <v>2.0766794738589098</v>
      </c>
      <c r="H41" s="3">
        <f t="shared" si="3"/>
        <v>0.88861579890449705</v>
      </c>
      <c r="I41" s="3">
        <f t="shared" si="4"/>
        <v>-0.1180903090924716</v>
      </c>
      <c r="K41" s="3">
        <v>1</v>
      </c>
      <c r="M41" s="3">
        <f t="shared" si="5"/>
        <v>0.80965145449586262</v>
      </c>
      <c r="N41" s="3">
        <f t="shared" si="5"/>
        <v>-1.0145374711314337</v>
      </c>
      <c r="O41" s="3">
        <f t="shared" si="5"/>
        <v>-0.54351503152553782</v>
      </c>
      <c r="P41" s="3">
        <f t="shared" si="5"/>
        <v>1.1040679637725321</v>
      </c>
      <c r="R41" s="3">
        <f t="shared" si="6"/>
        <v>2.0766794738589098</v>
      </c>
      <c r="S41" s="3">
        <f t="shared" si="7"/>
        <v>0.88861579890449705</v>
      </c>
      <c r="T41" s="3">
        <f t="shared" si="8"/>
        <v>-0.1180903090924716</v>
      </c>
    </row>
    <row r="42" spans="1:20" x14ac:dyDescent="0.25">
      <c r="A42" s="8">
        <v>61</v>
      </c>
      <c r="B42" s="3">
        <v>1</v>
      </c>
      <c r="C42" s="9">
        <v>54000</v>
      </c>
      <c r="D42" s="3">
        <v>15.96</v>
      </c>
      <c r="E42" s="3">
        <v>705</v>
      </c>
      <c r="G42" s="3">
        <f t="shared" si="2"/>
        <v>1.7086631529704563</v>
      </c>
      <c r="H42" s="3">
        <f t="shared" si="3"/>
        <v>0.84666280862737453</v>
      </c>
      <c r="I42" s="3">
        <f t="shared" si="4"/>
        <v>-1.8751159173578236</v>
      </c>
      <c r="K42" s="3">
        <v>0</v>
      </c>
      <c r="M42" s="3">
        <f t="shared" si="5"/>
        <v>0.80965145449586262</v>
      </c>
      <c r="N42" s="3">
        <f t="shared" si="5"/>
        <v>-0.37776937814403339</v>
      </c>
      <c r="O42" s="3">
        <f t="shared" si="5"/>
        <v>-0.22959313127770742</v>
      </c>
      <c r="P42" s="3">
        <f t="shared" si="5"/>
        <v>0.311712600077591</v>
      </c>
      <c r="R42" s="3">
        <f t="shared" si="6"/>
        <v>1.7086631529704572</v>
      </c>
      <c r="S42" s="3">
        <f t="shared" si="7"/>
        <v>0.84666280862737475</v>
      </c>
      <c r="T42" s="3">
        <f t="shared" si="8"/>
        <v>-1.8751159173578251</v>
      </c>
    </row>
    <row r="43" spans="1:20" x14ac:dyDescent="0.25">
      <c r="A43" s="8">
        <v>62</v>
      </c>
      <c r="B43" s="3">
        <v>1</v>
      </c>
      <c r="C43" s="9">
        <v>19200</v>
      </c>
      <c r="D43" s="3">
        <v>20.38</v>
      </c>
      <c r="E43" s="3">
        <v>675</v>
      </c>
      <c r="G43" s="3">
        <f t="shared" si="2"/>
        <v>1.1806877998956953</v>
      </c>
      <c r="H43" s="3">
        <f t="shared" si="3"/>
        <v>0.76507144947847383</v>
      </c>
      <c r="I43" s="3">
        <f t="shared" si="4"/>
        <v>-1.4484738514015423</v>
      </c>
      <c r="K43" s="3">
        <v>0</v>
      </c>
      <c r="M43" s="3">
        <f t="shared" si="5"/>
        <v>0.80965145449586262</v>
      </c>
      <c r="N43" s="3">
        <f t="shared" si="5"/>
        <v>-1.018292260441453</v>
      </c>
      <c r="O43" s="3">
        <f t="shared" si="5"/>
        <v>0.26773116947333536</v>
      </c>
      <c r="P43" s="3">
        <f t="shared" si="5"/>
        <v>-0.63911383635633834</v>
      </c>
      <c r="R43" s="3">
        <f t="shared" si="6"/>
        <v>1.1806877998956959</v>
      </c>
      <c r="S43" s="3">
        <f t="shared" si="7"/>
        <v>0.76507144947847394</v>
      </c>
      <c r="T43" s="3">
        <f t="shared" si="8"/>
        <v>-1.4484738514015427</v>
      </c>
    </row>
    <row r="44" spans="1:20" x14ac:dyDescent="0.25">
      <c r="A44" s="8">
        <v>71</v>
      </c>
      <c r="B44" s="3">
        <v>1</v>
      </c>
      <c r="C44" s="9">
        <v>125000</v>
      </c>
      <c r="D44" s="3">
        <v>32.630000000000003</v>
      </c>
      <c r="E44" s="3">
        <v>685</v>
      </c>
      <c r="G44" s="3">
        <f t="shared" si="2"/>
        <v>0.91478848883008634</v>
      </c>
      <c r="H44" s="3">
        <f t="shared" si="3"/>
        <v>0.71397903540755381</v>
      </c>
      <c r="I44" s="3">
        <f t="shared" si="4"/>
        <v>-0.33690167924792414</v>
      </c>
      <c r="K44" s="3">
        <v>1</v>
      </c>
      <c r="M44" s="3">
        <f t="shared" si="5"/>
        <v>0.80965145449586262</v>
      </c>
      <c r="N44" s="3">
        <f t="shared" si="5"/>
        <v>0.92904454838231143</v>
      </c>
      <c r="O44" s="3">
        <f t="shared" si="5"/>
        <v>1.6460620935005477</v>
      </c>
      <c r="P44" s="3">
        <f t="shared" si="5"/>
        <v>-0.32217169087836195</v>
      </c>
      <c r="R44" s="3">
        <f t="shared" si="6"/>
        <v>0.91478848883008734</v>
      </c>
      <c r="S44" s="3">
        <f t="shared" si="7"/>
        <v>0.71397903540755403</v>
      </c>
      <c r="T44" s="3">
        <f t="shared" si="8"/>
        <v>-0.3369016792479238</v>
      </c>
    </row>
    <row r="45" spans="1:20" x14ac:dyDescent="0.25">
      <c r="A45" s="8">
        <v>72</v>
      </c>
      <c r="B45" s="3">
        <v>0</v>
      </c>
      <c r="C45" s="9">
        <v>45000</v>
      </c>
      <c r="D45" s="3">
        <v>7.87</v>
      </c>
      <c r="E45" s="3">
        <v>695</v>
      </c>
      <c r="G45" s="3">
        <f t="shared" si="2"/>
        <v>1.5857927871298818</v>
      </c>
      <c r="H45" s="3">
        <f t="shared" si="3"/>
        <v>0.8300233540745422</v>
      </c>
      <c r="I45" s="3">
        <f t="shared" si="4"/>
        <v>-0.18630144114813629</v>
      </c>
      <c r="K45" s="3">
        <v>1</v>
      </c>
      <c r="M45" s="3">
        <f t="shared" si="5"/>
        <v>-1.2349229255441945</v>
      </c>
      <c r="N45" s="3">
        <f t="shared" si="5"/>
        <v>-0.54342184770371094</v>
      </c>
      <c r="O45" s="3">
        <f t="shared" si="5"/>
        <v>-1.1398541251862906</v>
      </c>
      <c r="P45" s="3">
        <f t="shared" si="5"/>
        <v>-5.2295454003854587E-3</v>
      </c>
      <c r="R45" s="3">
        <f t="shared" si="6"/>
        <v>1.5857927871298823</v>
      </c>
      <c r="S45" s="3">
        <f t="shared" si="7"/>
        <v>0.8300233540745422</v>
      </c>
      <c r="T45" s="3">
        <f t="shared" si="8"/>
        <v>-0.18630144114813629</v>
      </c>
    </row>
    <row r="46" spans="1:20" x14ac:dyDescent="0.25">
      <c r="A46" s="8">
        <v>74</v>
      </c>
      <c r="B46" s="3">
        <v>1</v>
      </c>
      <c r="C46" s="9">
        <v>60000</v>
      </c>
      <c r="D46" s="3">
        <v>18.579999999999998</v>
      </c>
      <c r="E46" s="3">
        <v>705</v>
      </c>
      <c r="G46" s="3">
        <f t="shared" si="2"/>
        <v>1.6168747251886524</v>
      </c>
      <c r="H46" s="3">
        <f t="shared" si="3"/>
        <v>0.83436366511686577</v>
      </c>
      <c r="I46" s="3">
        <f t="shared" si="4"/>
        <v>-1.7979606475531127</v>
      </c>
      <c r="K46" s="3">
        <v>0</v>
      </c>
      <c r="M46" s="3">
        <f t="shared" si="5"/>
        <v>0.80965145449586262</v>
      </c>
      <c r="N46" s="3">
        <f t="shared" si="5"/>
        <v>-0.26733439843758172</v>
      </c>
      <c r="O46" s="3">
        <f t="shared" si="5"/>
        <v>6.5200911248928628E-2</v>
      </c>
      <c r="P46" s="3">
        <f t="shared" si="5"/>
        <v>0.311712600077591</v>
      </c>
      <c r="R46" s="3">
        <f t="shared" si="6"/>
        <v>1.6168747251886528</v>
      </c>
      <c r="S46" s="3">
        <f t="shared" si="7"/>
        <v>0.83436366511686588</v>
      </c>
      <c r="T46" s="3">
        <f t="shared" si="8"/>
        <v>-1.7979606475531134</v>
      </c>
    </row>
    <row r="47" spans="1:20" x14ac:dyDescent="0.25">
      <c r="A47" s="8">
        <v>75</v>
      </c>
      <c r="B47" s="3">
        <v>0</v>
      </c>
      <c r="C47" s="9">
        <v>33312</v>
      </c>
      <c r="D47" s="3">
        <v>29.86</v>
      </c>
      <c r="E47" s="3">
        <v>660</v>
      </c>
      <c r="G47" s="3">
        <f t="shared" si="2"/>
        <v>0.37411604773297924</v>
      </c>
      <c r="H47" s="3">
        <f t="shared" si="3"/>
        <v>0.59245318500518862</v>
      </c>
      <c r="I47" s="3">
        <f t="shared" si="4"/>
        <v>-0.52348342174398532</v>
      </c>
      <c r="K47" s="3">
        <v>1</v>
      </c>
      <c r="M47" s="3">
        <f t="shared" si="5"/>
        <v>-1.2349229255441945</v>
      </c>
      <c r="N47" s="3">
        <f t="shared" si="5"/>
        <v>-0.75854918817187877</v>
      </c>
      <c r="O47" s="3">
        <f t="shared" si="5"/>
        <v>1.3343905294552103</v>
      </c>
      <c r="P47" s="3">
        <f t="shared" si="5"/>
        <v>-1.114527054573303</v>
      </c>
      <c r="R47" s="3">
        <f t="shared" si="6"/>
        <v>0.37411604773297946</v>
      </c>
      <c r="S47" s="3">
        <f t="shared" si="7"/>
        <v>0.59245318500518862</v>
      </c>
      <c r="T47" s="3">
        <f t="shared" si="8"/>
        <v>-0.52348342174398532</v>
      </c>
    </row>
    <row r="48" spans="1:20" x14ac:dyDescent="0.25">
      <c r="A48" s="8">
        <v>78</v>
      </c>
      <c r="B48" s="3">
        <v>0</v>
      </c>
      <c r="C48" s="9">
        <v>38000</v>
      </c>
      <c r="D48" s="3">
        <v>18.260000000000002</v>
      </c>
      <c r="E48" s="3">
        <v>705</v>
      </c>
      <c r="G48" s="3">
        <f t="shared" si="2"/>
        <v>1.3178134115027325</v>
      </c>
      <c r="H48" s="3">
        <f t="shared" si="3"/>
        <v>0.78881768514399597</v>
      </c>
      <c r="I48" s="3">
        <f t="shared" si="4"/>
        <v>-1.5550334671333788</v>
      </c>
      <c r="K48" s="3">
        <v>0</v>
      </c>
      <c r="M48" s="3">
        <f t="shared" si="5"/>
        <v>-1.2349229255441945</v>
      </c>
      <c r="N48" s="3">
        <f t="shared" si="5"/>
        <v>-0.67226265736123791</v>
      </c>
      <c r="O48" s="3">
        <f t="shared" si="5"/>
        <v>2.9195532009034488E-2</v>
      </c>
      <c r="P48" s="3">
        <f t="shared" si="5"/>
        <v>0.311712600077591</v>
      </c>
      <c r="R48" s="3">
        <f t="shared" si="6"/>
        <v>1.3178134115027338</v>
      </c>
      <c r="S48" s="3">
        <f t="shared" si="7"/>
        <v>0.78881768514399619</v>
      </c>
      <c r="T48" s="3">
        <f t="shared" si="8"/>
        <v>-1.5550334671333799</v>
      </c>
    </row>
    <row r="49" spans="1:20" x14ac:dyDescent="0.25">
      <c r="A49" s="8">
        <v>79</v>
      </c>
      <c r="B49" s="3">
        <v>0</v>
      </c>
      <c r="C49" s="9">
        <v>49872</v>
      </c>
      <c r="D49" s="3">
        <v>14.56</v>
      </c>
      <c r="E49" s="3">
        <v>720</v>
      </c>
      <c r="G49" s="3">
        <f t="shared" si="2"/>
        <v>1.6326906080063859</v>
      </c>
      <c r="H49" s="3">
        <f t="shared" si="3"/>
        <v>0.83653789179010896</v>
      </c>
      <c r="I49" s="3">
        <f t="shared" si="4"/>
        <v>-0.17848346156551131</v>
      </c>
      <c r="K49" s="3">
        <v>1</v>
      </c>
      <c r="M49" s="3">
        <f t="shared" si="5"/>
        <v>-1.2349229255441945</v>
      </c>
      <c r="N49" s="3">
        <f t="shared" si="5"/>
        <v>-0.45374864418207217</v>
      </c>
      <c r="O49" s="3">
        <f t="shared" si="5"/>
        <v>-0.38711666545224593</v>
      </c>
      <c r="P49" s="3">
        <f t="shared" si="5"/>
        <v>0.78712581829455575</v>
      </c>
      <c r="R49" s="3">
        <f t="shared" si="6"/>
        <v>1.6326906080063872</v>
      </c>
      <c r="S49" s="3">
        <f t="shared" si="7"/>
        <v>0.83653789179010907</v>
      </c>
      <c r="T49" s="3">
        <f t="shared" si="8"/>
        <v>-0.1784834615655112</v>
      </c>
    </row>
    <row r="50" spans="1:20" x14ac:dyDescent="0.25">
      <c r="A50" s="8">
        <v>80</v>
      </c>
      <c r="B50" s="3">
        <v>1</v>
      </c>
      <c r="C50" s="9">
        <v>90000</v>
      </c>
      <c r="D50" s="3">
        <v>16.07</v>
      </c>
      <c r="E50" s="3">
        <v>705</v>
      </c>
      <c r="G50" s="3">
        <f t="shared" si="2"/>
        <v>1.7269560509618014</v>
      </c>
      <c r="H50" s="3">
        <f t="shared" si="3"/>
        <v>0.84902265155420675</v>
      </c>
      <c r="I50" s="3">
        <f t="shared" si="4"/>
        <v>-1.8906254637126421</v>
      </c>
      <c r="K50" s="3">
        <v>0</v>
      </c>
      <c r="M50" s="3">
        <f t="shared" si="5"/>
        <v>0.80965145449586262</v>
      </c>
      <c r="N50" s="3">
        <f t="shared" si="5"/>
        <v>0.28484050009467665</v>
      </c>
      <c r="O50" s="3">
        <f t="shared" si="5"/>
        <v>-0.21721628216399375</v>
      </c>
      <c r="P50" s="3">
        <f t="shared" si="5"/>
        <v>0.311712600077591</v>
      </c>
      <c r="R50" s="3">
        <f t="shared" si="6"/>
        <v>1.7269560509618025</v>
      </c>
      <c r="S50" s="3">
        <f t="shared" si="7"/>
        <v>0.84902265155420686</v>
      </c>
      <c r="T50" s="3">
        <f t="shared" si="8"/>
        <v>-1.8906254637126427</v>
      </c>
    </row>
    <row r="51" spans="1:20" x14ac:dyDescent="0.25">
      <c r="A51" s="8">
        <v>82</v>
      </c>
      <c r="B51" s="3">
        <v>0</v>
      </c>
      <c r="C51" s="9">
        <v>51000</v>
      </c>
      <c r="D51" s="3">
        <v>27.31</v>
      </c>
      <c r="E51" s="3">
        <v>730</v>
      </c>
      <c r="G51" s="3">
        <f t="shared" si="2"/>
        <v>1.2837187893489217</v>
      </c>
      <c r="H51" s="3">
        <f t="shared" si="3"/>
        <v>0.7830821317074963</v>
      </c>
      <c r="I51" s="3">
        <f t="shared" si="4"/>
        <v>-0.24451769486840766</v>
      </c>
      <c r="K51" s="3">
        <v>1</v>
      </c>
      <c r="M51" s="3">
        <f t="shared" si="5"/>
        <v>-1.2349229255441945</v>
      </c>
      <c r="N51" s="3">
        <f t="shared" si="5"/>
        <v>-0.43298686799725922</v>
      </c>
      <c r="O51" s="3">
        <f t="shared" si="5"/>
        <v>1.0474726636373008</v>
      </c>
      <c r="P51" s="3">
        <f t="shared" si="5"/>
        <v>1.1040679637725321</v>
      </c>
      <c r="R51" s="3">
        <f t="shared" si="6"/>
        <v>1.2837187893489226</v>
      </c>
      <c r="S51" s="3">
        <f t="shared" si="7"/>
        <v>0.78308213170749641</v>
      </c>
      <c r="T51" s="3">
        <f t="shared" si="8"/>
        <v>-0.24451769486840752</v>
      </c>
    </row>
    <row r="52" spans="1:20" x14ac:dyDescent="0.25">
      <c r="A52" s="8">
        <v>83</v>
      </c>
      <c r="B52" s="3">
        <v>1</v>
      </c>
      <c r="C52" s="9">
        <v>80000</v>
      </c>
      <c r="D52" s="3">
        <v>12.95</v>
      </c>
      <c r="E52" s="3">
        <v>665</v>
      </c>
      <c r="G52" s="3">
        <f t="shared" si="2"/>
        <v>1.3740978920734035</v>
      </c>
      <c r="H52" s="3">
        <f t="shared" si="3"/>
        <v>0.7980414229138848</v>
      </c>
      <c r="I52" s="3">
        <f t="shared" si="4"/>
        <v>-0.22559477446613388</v>
      </c>
      <c r="K52" s="3">
        <v>1</v>
      </c>
      <c r="M52" s="3">
        <f t="shared" si="5"/>
        <v>0.80965145449586262</v>
      </c>
      <c r="N52" s="3">
        <f t="shared" si="5"/>
        <v>0.10078220058392387</v>
      </c>
      <c r="O52" s="3">
        <f t="shared" si="5"/>
        <v>-0.56826872975296538</v>
      </c>
      <c r="P52" s="3">
        <f t="shared" si="5"/>
        <v>-0.95605598183431484</v>
      </c>
      <c r="R52" s="3">
        <f t="shared" si="6"/>
        <v>1.3740978920734044</v>
      </c>
      <c r="S52" s="3">
        <f t="shared" si="7"/>
        <v>0.79804142291388491</v>
      </c>
      <c r="T52" s="3">
        <f t="shared" si="8"/>
        <v>-0.22559477446613374</v>
      </c>
    </row>
    <row r="53" spans="1:20" x14ac:dyDescent="0.25">
      <c r="A53" s="8">
        <v>84</v>
      </c>
      <c r="B53" s="3">
        <v>1</v>
      </c>
      <c r="C53" s="9">
        <v>40000</v>
      </c>
      <c r="D53" s="3">
        <v>25.14</v>
      </c>
      <c r="E53" s="3">
        <v>685</v>
      </c>
      <c r="G53" s="3">
        <f t="shared" si="2"/>
        <v>1.135158596884585</v>
      </c>
      <c r="H53" s="3">
        <f t="shared" si="3"/>
        <v>0.75678964300518736</v>
      </c>
      <c r="I53" s="3">
        <f t="shared" si="4"/>
        <v>-0.27866994658495781</v>
      </c>
      <c r="K53" s="3">
        <v>1</v>
      </c>
      <c r="M53" s="3">
        <f t="shared" si="5"/>
        <v>0.80965145449586262</v>
      </c>
      <c r="N53" s="3">
        <f t="shared" si="5"/>
        <v>-0.63545099745908729</v>
      </c>
      <c r="O53" s="3">
        <f t="shared" si="5"/>
        <v>0.8033111856667664</v>
      </c>
      <c r="P53" s="3">
        <f t="shared" si="5"/>
        <v>-0.32217169087836195</v>
      </c>
      <c r="R53" s="3">
        <f t="shared" si="6"/>
        <v>1.1351585968845854</v>
      </c>
      <c r="S53" s="3">
        <f t="shared" si="7"/>
        <v>0.75678964300518758</v>
      </c>
      <c r="T53" s="3">
        <f t="shared" si="8"/>
        <v>-0.27866994658495753</v>
      </c>
    </row>
    <row r="54" spans="1:20" x14ac:dyDescent="0.25">
      <c r="A54" s="8">
        <v>85</v>
      </c>
      <c r="B54" s="3">
        <v>1</v>
      </c>
      <c r="C54" s="9">
        <v>120000</v>
      </c>
      <c r="D54" s="3">
        <v>7.56</v>
      </c>
      <c r="E54" s="3">
        <v>705</v>
      </c>
      <c r="G54" s="3">
        <f t="shared" si="2"/>
        <v>2.0557523535506483</v>
      </c>
      <c r="H54" s="3">
        <f t="shared" si="3"/>
        <v>0.88652757287855166</v>
      </c>
      <c r="I54" s="3">
        <f t="shared" si="4"/>
        <v>-0.12044305087367271</v>
      </c>
      <c r="K54" s="3">
        <v>1</v>
      </c>
      <c r="M54" s="3">
        <f t="shared" si="5"/>
        <v>0.80965145449586262</v>
      </c>
      <c r="N54" s="3">
        <f t="shared" si="5"/>
        <v>0.83701539862693508</v>
      </c>
      <c r="O54" s="3">
        <f t="shared" si="5"/>
        <v>-1.1747343363249387</v>
      </c>
      <c r="P54" s="3">
        <f t="shared" si="5"/>
        <v>0.311712600077591</v>
      </c>
      <c r="R54" s="3">
        <f t="shared" si="6"/>
        <v>2.0557523535506492</v>
      </c>
      <c r="S54" s="3">
        <f t="shared" si="7"/>
        <v>0.88652757287855188</v>
      </c>
      <c r="T54" s="3">
        <f t="shared" si="8"/>
        <v>-0.12044305087367246</v>
      </c>
    </row>
    <row r="55" spans="1:20" x14ac:dyDescent="0.25">
      <c r="A55" s="8">
        <v>88</v>
      </c>
      <c r="B55" s="3">
        <v>1</v>
      </c>
      <c r="C55" s="9">
        <v>46000</v>
      </c>
      <c r="D55" s="3">
        <v>2.5299999999999998</v>
      </c>
      <c r="E55" s="3">
        <v>680</v>
      </c>
      <c r="G55" s="3">
        <f t="shared" si="2"/>
        <v>1.9055173016117131</v>
      </c>
      <c r="H55" s="3">
        <f t="shared" si="3"/>
        <v>0.87051470190295832</v>
      </c>
      <c r="I55" s="3">
        <f t="shared" si="4"/>
        <v>-0.13867063088381951</v>
      </c>
      <c r="K55" s="3">
        <v>1</v>
      </c>
      <c r="M55" s="3">
        <f t="shared" si="5"/>
        <v>0.80965145449586262</v>
      </c>
      <c r="N55" s="3">
        <f t="shared" si="5"/>
        <v>-0.52501601775263562</v>
      </c>
      <c r="O55" s="3">
        <f t="shared" si="5"/>
        <v>-1.7406938912520304</v>
      </c>
      <c r="P55" s="3">
        <f t="shared" si="5"/>
        <v>-0.48064276361735014</v>
      </c>
      <c r="R55" s="3">
        <f t="shared" si="6"/>
        <v>1.9055173016117131</v>
      </c>
      <c r="S55" s="3">
        <f t="shared" si="7"/>
        <v>0.87051470190295832</v>
      </c>
      <c r="T55" s="3">
        <f t="shared" si="8"/>
        <v>-0.13867063088381951</v>
      </c>
    </row>
    <row r="56" spans="1:20" x14ac:dyDescent="0.25">
      <c r="A56" s="8">
        <v>89</v>
      </c>
      <c r="B56" s="3">
        <v>1</v>
      </c>
      <c r="C56" s="9">
        <v>70000</v>
      </c>
      <c r="D56" s="3">
        <v>11.95</v>
      </c>
      <c r="E56" s="3">
        <v>665</v>
      </c>
      <c r="G56" s="3">
        <f t="shared" si="2"/>
        <v>1.4043552013853811</v>
      </c>
      <c r="H56" s="3">
        <f t="shared" si="3"/>
        <v>0.80287408380661152</v>
      </c>
      <c r="I56" s="3">
        <f t="shared" si="4"/>
        <v>-0.21955738454559259</v>
      </c>
      <c r="K56" s="3">
        <v>1</v>
      </c>
      <c r="M56" s="3">
        <f t="shared" si="5"/>
        <v>0.80965145449586262</v>
      </c>
      <c r="N56" s="3">
        <f t="shared" si="5"/>
        <v>-8.3276098926828926E-2</v>
      </c>
      <c r="O56" s="3">
        <f t="shared" si="5"/>
        <v>-0.68078553987763568</v>
      </c>
      <c r="P56" s="3">
        <f t="shared" si="5"/>
        <v>-0.95605598183431484</v>
      </c>
      <c r="R56" s="3">
        <f t="shared" si="6"/>
        <v>1.4043552013853815</v>
      </c>
      <c r="S56" s="3">
        <f t="shared" si="7"/>
        <v>0.80287408380661163</v>
      </c>
      <c r="T56" s="3">
        <f t="shared" si="8"/>
        <v>-0.21955738454559245</v>
      </c>
    </row>
    <row r="57" spans="1:20" x14ac:dyDescent="0.25">
      <c r="A57" s="8">
        <v>90</v>
      </c>
      <c r="B57" s="3">
        <v>1</v>
      </c>
      <c r="C57" s="9">
        <v>48000</v>
      </c>
      <c r="D57" s="3">
        <v>21.38</v>
      </c>
      <c r="E57" s="3">
        <v>740</v>
      </c>
      <c r="G57" s="3">
        <f t="shared" si="2"/>
        <v>1.910218926826742</v>
      </c>
      <c r="H57" s="3">
        <f t="shared" si="3"/>
        <v>0.87104374114484773</v>
      </c>
      <c r="I57" s="3">
        <f t="shared" si="4"/>
        <v>-2.0482820107628568</v>
      </c>
      <c r="K57" s="3">
        <v>0</v>
      </c>
      <c r="M57" s="3">
        <f t="shared" si="5"/>
        <v>0.80965145449586262</v>
      </c>
      <c r="N57" s="3">
        <f t="shared" si="5"/>
        <v>-0.48820435785048505</v>
      </c>
      <c r="O57" s="3">
        <f t="shared" si="5"/>
        <v>0.38024797959800571</v>
      </c>
      <c r="P57" s="3">
        <f t="shared" si="5"/>
        <v>1.4210101092505085</v>
      </c>
      <c r="R57" s="3">
        <f t="shared" si="6"/>
        <v>1.9102189268267424</v>
      </c>
      <c r="S57" s="3">
        <f t="shared" si="7"/>
        <v>0.87104374114484773</v>
      </c>
      <c r="T57" s="3">
        <f t="shared" si="8"/>
        <v>-2.0482820107628568</v>
      </c>
    </row>
    <row r="58" spans="1:20" x14ac:dyDescent="0.25">
      <c r="A58" s="8">
        <v>91</v>
      </c>
      <c r="B58" s="3">
        <v>0</v>
      </c>
      <c r="C58" s="9">
        <v>48000</v>
      </c>
      <c r="D58" s="3">
        <v>22.45</v>
      </c>
      <c r="E58" s="3">
        <v>670</v>
      </c>
      <c r="G58" s="3">
        <f t="shared" si="2"/>
        <v>0.76842722450956202</v>
      </c>
      <c r="H58" s="3">
        <f t="shared" si="3"/>
        <v>0.68318057265478549</v>
      </c>
      <c r="I58" s="3">
        <f t="shared" si="4"/>
        <v>-1.1494232972313845</v>
      </c>
      <c r="K58" s="3">
        <v>0</v>
      </c>
      <c r="M58" s="3">
        <f t="shared" si="5"/>
        <v>-1.2349229255441945</v>
      </c>
      <c r="N58" s="3">
        <f t="shared" si="5"/>
        <v>-0.48820435785048505</v>
      </c>
      <c r="O58" s="3">
        <f t="shared" si="5"/>
        <v>0.50064096643140299</v>
      </c>
      <c r="P58" s="3">
        <f t="shared" si="5"/>
        <v>-0.79758490909532664</v>
      </c>
      <c r="R58" s="3">
        <f t="shared" si="6"/>
        <v>0.76842722450956269</v>
      </c>
      <c r="S58" s="3">
        <f t="shared" si="7"/>
        <v>0.6831805726547856</v>
      </c>
      <c r="T58" s="3">
        <f t="shared" si="8"/>
        <v>-1.1494232972313849</v>
      </c>
    </row>
    <row r="59" spans="1:20" x14ac:dyDescent="0.25">
      <c r="A59" s="8">
        <v>92</v>
      </c>
      <c r="B59" s="3">
        <v>0</v>
      </c>
      <c r="C59" s="9">
        <v>135000</v>
      </c>
      <c r="D59" s="3">
        <v>14.59</v>
      </c>
      <c r="E59" s="3">
        <v>680</v>
      </c>
      <c r="G59" s="3">
        <f t="shared" si="2"/>
        <v>1.2239406595088305</v>
      </c>
      <c r="H59" s="3">
        <f t="shared" si="3"/>
        <v>0.77275628871383839</v>
      </c>
      <c r="I59" s="3">
        <f t="shared" si="4"/>
        <v>-0.25779155990682567</v>
      </c>
      <c r="K59" s="3">
        <v>1</v>
      </c>
      <c r="M59" s="3">
        <f t="shared" si="5"/>
        <v>-1.2349229255441945</v>
      </c>
      <c r="N59" s="3">
        <f t="shared" si="5"/>
        <v>1.1131028478930642</v>
      </c>
      <c r="O59" s="3">
        <f t="shared" si="5"/>
        <v>-0.38374116114850593</v>
      </c>
      <c r="P59" s="3">
        <f t="shared" si="5"/>
        <v>-0.48064276361735014</v>
      </c>
      <c r="R59" s="3">
        <f t="shared" si="6"/>
        <v>1.2239406595088307</v>
      </c>
      <c r="S59" s="3">
        <f t="shared" si="7"/>
        <v>0.77275628871383839</v>
      </c>
      <c r="T59" s="3">
        <f t="shared" si="8"/>
        <v>-0.25779155990682567</v>
      </c>
    </row>
    <row r="60" spans="1:20" x14ac:dyDescent="0.25">
      <c r="A60" s="8">
        <v>94</v>
      </c>
      <c r="B60" s="3">
        <v>1</v>
      </c>
      <c r="C60" s="9">
        <v>115000</v>
      </c>
      <c r="D60" s="3">
        <v>14.84</v>
      </c>
      <c r="E60" s="3">
        <v>690</v>
      </c>
      <c r="G60" s="3">
        <f t="shared" si="2"/>
        <v>1.6146325532657295</v>
      </c>
      <c r="H60" s="3">
        <f t="shared" si="3"/>
        <v>0.8340535624964367</v>
      </c>
      <c r="I60" s="3">
        <f t="shared" si="4"/>
        <v>-0.1814576550688079</v>
      </c>
      <c r="K60" s="3">
        <v>1</v>
      </c>
      <c r="M60" s="3">
        <f t="shared" si="5"/>
        <v>0.80965145449586262</v>
      </c>
      <c r="N60" s="3">
        <f t="shared" si="5"/>
        <v>0.74498624887155862</v>
      </c>
      <c r="O60" s="3">
        <f t="shared" si="5"/>
        <v>-0.3556119586173383</v>
      </c>
      <c r="P60" s="3">
        <f t="shared" si="5"/>
        <v>-0.1637006181393737</v>
      </c>
      <c r="R60" s="3">
        <f t="shared" si="6"/>
        <v>1.6146325532657302</v>
      </c>
      <c r="S60" s="3">
        <f t="shared" si="7"/>
        <v>0.8340535624964367</v>
      </c>
      <c r="T60" s="3">
        <f t="shared" si="8"/>
        <v>-0.1814576550688079</v>
      </c>
    </row>
    <row r="61" spans="1:20" x14ac:dyDescent="0.25">
      <c r="A61" s="8">
        <v>95</v>
      </c>
      <c r="B61" s="3">
        <v>1</v>
      </c>
      <c r="C61" s="9">
        <v>50000</v>
      </c>
      <c r="D61" s="3">
        <v>20.23</v>
      </c>
      <c r="E61" s="3">
        <v>685</v>
      </c>
      <c r="G61" s="3">
        <f t="shared" si="2"/>
        <v>1.3203355397360692</v>
      </c>
      <c r="H61" s="3">
        <f t="shared" si="3"/>
        <v>0.78923752617356147</v>
      </c>
      <c r="I61" s="3">
        <f t="shared" si="4"/>
        <v>-1.5570234960631426</v>
      </c>
      <c r="K61" s="3">
        <v>0</v>
      </c>
      <c r="M61" s="3">
        <f t="shared" si="5"/>
        <v>0.80965145449586262</v>
      </c>
      <c r="N61" s="3">
        <f t="shared" si="5"/>
        <v>-0.45139269794833453</v>
      </c>
      <c r="O61" s="3">
        <f t="shared" si="5"/>
        <v>0.25085364795463494</v>
      </c>
      <c r="P61" s="3">
        <f t="shared" si="5"/>
        <v>-0.32217169087836195</v>
      </c>
      <c r="R61" s="3">
        <f t="shared" si="6"/>
        <v>1.3203355397360697</v>
      </c>
      <c r="S61" s="3">
        <f t="shared" si="7"/>
        <v>0.78923752617356147</v>
      </c>
      <c r="T61" s="3">
        <f t="shared" si="8"/>
        <v>-1.5570234960631426</v>
      </c>
    </row>
    <row r="62" spans="1:20" x14ac:dyDescent="0.25">
      <c r="A62" s="8">
        <v>98</v>
      </c>
      <c r="B62" s="3">
        <v>0</v>
      </c>
      <c r="C62" s="9">
        <v>66500</v>
      </c>
      <c r="D62" s="3">
        <v>18.260000000000002</v>
      </c>
      <c r="E62" s="3">
        <v>670</v>
      </c>
      <c r="G62" s="3">
        <f t="shared" si="2"/>
        <v>0.93262427894353905</v>
      </c>
      <c r="H62" s="3">
        <f t="shared" si="3"/>
        <v>0.71760739136931551</v>
      </c>
      <c r="I62" s="3">
        <f t="shared" si="4"/>
        <v>-0.33183266816613244</v>
      </c>
      <c r="K62" s="3">
        <v>1</v>
      </c>
      <c r="M62" s="3">
        <f t="shared" si="5"/>
        <v>-1.2349229255441945</v>
      </c>
      <c r="N62" s="3">
        <f t="shared" si="5"/>
        <v>-0.1476965037555924</v>
      </c>
      <c r="O62" s="3">
        <f t="shared" si="5"/>
        <v>2.9195532009034488E-2</v>
      </c>
      <c r="P62" s="3">
        <f t="shared" si="5"/>
        <v>-0.79758490909532664</v>
      </c>
      <c r="R62" s="3">
        <f t="shared" si="6"/>
        <v>0.9326242789435395</v>
      </c>
      <c r="S62" s="3">
        <f t="shared" si="7"/>
        <v>0.71760739136931562</v>
      </c>
      <c r="T62" s="3">
        <f t="shared" si="8"/>
        <v>-0.33183266816613227</v>
      </c>
    </row>
    <row r="63" spans="1:20" x14ac:dyDescent="0.25">
      <c r="A63" s="8">
        <v>99</v>
      </c>
      <c r="B63" s="3">
        <v>0</v>
      </c>
      <c r="C63" s="9">
        <v>44000</v>
      </c>
      <c r="D63" s="3">
        <v>33.39</v>
      </c>
      <c r="E63" s="3">
        <v>680</v>
      </c>
      <c r="G63" s="3">
        <f t="shared" si="2"/>
        <v>0.48225753205483368</v>
      </c>
      <c r="H63" s="3">
        <f t="shared" si="3"/>
        <v>0.61828081619716702</v>
      </c>
      <c r="I63" s="3">
        <f t="shared" si="4"/>
        <v>-0.48081252958960835</v>
      </c>
      <c r="K63" s="3">
        <v>1</v>
      </c>
      <c r="M63" s="3">
        <f t="shared" si="5"/>
        <v>-1.2349229255441945</v>
      </c>
      <c r="N63" s="3">
        <f t="shared" si="5"/>
        <v>-0.56182767765478614</v>
      </c>
      <c r="O63" s="3">
        <f t="shared" si="5"/>
        <v>1.7315748691952968</v>
      </c>
      <c r="P63" s="3">
        <f t="shared" si="5"/>
        <v>-0.48064276361735014</v>
      </c>
      <c r="R63" s="3">
        <f t="shared" si="6"/>
        <v>0.48225753205483346</v>
      </c>
      <c r="S63" s="3">
        <f t="shared" si="7"/>
        <v>0.6182808161971669</v>
      </c>
      <c r="T63" s="3">
        <f t="shared" si="8"/>
        <v>-0.48081252958960852</v>
      </c>
    </row>
    <row r="64" spans="1:20" x14ac:dyDescent="0.25">
      <c r="A64" s="8">
        <v>100</v>
      </c>
      <c r="B64" s="3">
        <v>1</v>
      </c>
      <c r="C64" s="9">
        <v>60000</v>
      </c>
      <c r="D64" s="3">
        <v>5.16</v>
      </c>
      <c r="E64" s="3">
        <v>715</v>
      </c>
      <c r="G64" s="3">
        <f t="shared" si="2"/>
        <v>2.2211659133352413</v>
      </c>
      <c r="H64" s="3">
        <f t="shared" si="3"/>
        <v>0.90213418024984238</v>
      </c>
      <c r="I64" s="3">
        <f t="shared" si="4"/>
        <v>-0.10299201139113255</v>
      </c>
      <c r="K64" s="3">
        <v>1</v>
      </c>
      <c r="M64" s="3">
        <f t="shared" si="5"/>
        <v>0.80965145449586262</v>
      </c>
      <c r="N64" s="3">
        <f t="shared" si="5"/>
        <v>-0.26733439843758172</v>
      </c>
      <c r="O64" s="3">
        <f t="shared" si="5"/>
        <v>-1.4447746806241473</v>
      </c>
      <c r="P64" s="3">
        <f t="shared" si="5"/>
        <v>0.62865474555556744</v>
      </c>
      <c r="R64" s="3">
        <f t="shared" si="6"/>
        <v>2.2211659133352422</v>
      </c>
      <c r="S64" s="3">
        <f t="shared" si="7"/>
        <v>0.90213418024984249</v>
      </c>
      <c r="T64" s="3">
        <f t="shared" si="8"/>
        <v>-0.10299201139113243</v>
      </c>
    </row>
    <row r="65" spans="1:20" x14ac:dyDescent="0.25">
      <c r="A65" s="8">
        <v>102</v>
      </c>
      <c r="B65" s="3">
        <v>0</v>
      </c>
      <c r="C65" s="9">
        <v>74000</v>
      </c>
      <c r="D65" s="3">
        <v>19.61</v>
      </c>
      <c r="E65" s="3">
        <v>685</v>
      </c>
      <c r="G65" s="3">
        <f t="shared" si="2"/>
        <v>1.0607078342812066</v>
      </c>
      <c r="H65" s="3">
        <f t="shared" si="3"/>
        <v>0.74282579011482264</v>
      </c>
      <c r="I65" s="3">
        <f t="shared" si="4"/>
        <v>-1.3580015642544818</v>
      </c>
      <c r="K65" s="3">
        <v>0</v>
      </c>
      <c r="M65" s="3">
        <f t="shared" si="5"/>
        <v>-1.2349229255441945</v>
      </c>
      <c r="N65" s="3">
        <f t="shared" si="5"/>
        <v>-9.6527791225278024E-3</v>
      </c>
      <c r="O65" s="3">
        <f t="shared" si="5"/>
        <v>0.18109322567733924</v>
      </c>
      <c r="P65" s="3">
        <f t="shared" si="5"/>
        <v>-0.32217169087836195</v>
      </c>
      <c r="R65" s="3">
        <f t="shared" si="6"/>
        <v>1.0607078342812075</v>
      </c>
      <c r="S65" s="3">
        <f t="shared" si="7"/>
        <v>0.74282579011482286</v>
      </c>
      <c r="T65" s="3">
        <f t="shared" si="8"/>
        <v>-1.3580015642544827</v>
      </c>
    </row>
    <row r="66" spans="1:20" x14ac:dyDescent="0.25">
      <c r="A66" s="8">
        <v>103</v>
      </c>
      <c r="B66" s="3">
        <v>0</v>
      </c>
      <c r="C66" s="9">
        <v>50000</v>
      </c>
      <c r="D66" s="3">
        <v>28.67</v>
      </c>
      <c r="E66" s="3">
        <v>660</v>
      </c>
      <c r="G66" s="3">
        <f t="shared" si="2"/>
        <v>0.42783304590660443</v>
      </c>
      <c r="H66" s="3">
        <f t="shared" si="3"/>
        <v>0.60535610126370987</v>
      </c>
      <c r="I66" s="3">
        <f t="shared" si="4"/>
        <v>-0.50193839697654496</v>
      </c>
      <c r="K66" s="3">
        <v>1</v>
      </c>
      <c r="M66" s="3">
        <f t="shared" si="5"/>
        <v>-1.2349229255441945</v>
      </c>
      <c r="N66" s="3">
        <f t="shared" si="5"/>
        <v>-0.45139269794833453</v>
      </c>
      <c r="O66" s="3">
        <f t="shared" si="5"/>
        <v>1.200495525406853</v>
      </c>
      <c r="P66" s="3">
        <f t="shared" si="5"/>
        <v>-1.114527054573303</v>
      </c>
      <c r="R66" s="3">
        <f t="shared" si="6"/>
        <v>0.42783304590660409</v>
      </c>
      <c r="S66" s="3">
        <f t="shared" si="7"/>
        <v>0.60535610126370987</v>
      </c>
      <c r="T66" s="3">
        <f t="shared" si="8"/>
        <v>-0.50193839697654496</v>
      </c>
    </row>
    <row r="67" spans="1:20" x14ac:dyDescent="0.25">
      <c r="A67" s="8">
        <v>104</v>
      </c>
      <c r="B67" s="3">
        <v>1</v>
      </c>
      <c r="C67" s="9">
        <v>82744</v>
      </c>
      <c r="D67" s="3">
        <v>18.100000000000001</v>
      </c>
      <c r="E67" s="3">
        <v>730</v>
      </c>
      <c r="G67" s="3">
        <f t="shared" si="2"/>
        <v>1.9362089812517187</v>
      </c>
      <c r="H67" s="3">
        <f t="shared" si="3"/>
        <v>0.87393506897044471</v>
      </c>
      <c r="I67" s="3">
        <f t="shared" si="4"/>
        <v>-0.1347491978822036</v>
      </c>
      <c r="K67" s="3">
        <v>1</v>
      </c>
      <c r="M67" s="3">
        <f t="shared" si="5"/>
        <v>0.80965145449586262</v>
      </c>
      <c r="N67" s="3">
        <f t="shared" si="5"/>
        <v>0.15128779796967445</v>
      </c>
      <c r="O67" s="3">
        <f t="shared" si="5"/>
        <v>1.1192842389087215E-2</v>
      </c>
      <c r="P67" s="3">
        <f t="shared" si="5"/>
        <v>1.1040679637725321</v>
      </c>
      <c r="R67" s="3">
        <f t="shared" si="6"/>
        <v>1.9362089812517187</v>
      </c>
      <c r="S67" s="3">
        <f t="shared" si="7"/>
        <v>0.87393506897044471</v>
      </c>
      <c r="T67" s="3">
        <f t="shared" si="8"/>
        <v>-0.1347491978822036</v>
      </c>
    </row>
    <row r="68" spans="1:20" x14ac:dyDescent="0.25">
      <c r="A68" s="8">
        <v>107</v>
      </c>
      <c r="B68" s="3">
        <v>1</v>
      </c>
      <c r="C68" s="9">
        <v>66000</v>
      </c>
      <c r="D68" s="3">
        <v>22.33</v>
      </c>
      <c r="E68" s="3">
        <v>665</v>
      </c>
      <c r="G68" s="3">
        <f t="shared" si="2"/>
        <v>1.0235002167646368</v>
      </c>
      <c r="H68" s="3">
        <f t="shared" si="3"/>
        <v>0.73565383827708719</v>
      </c>
      <c r="I68" s="3">
        <f t="shared" si="4"/>
        <v>-0.30699559932023901</v>
      </c>
      <c r="K68" s="3">
        <v>1</v>
      </c>
      <c r="M68" s="3">
        <f t="shared" si="5"/>
        <v>0.80965145449586262</v>
      </c>
      <c r="N68" s="3">
        <f t="shared" si="5"/>
        <v>-0.15689941873113003</v>
      </c>
      <c r="O68" s="3">
        <f t="shared" si="5"/>
        <v>0.48713894921644246</v>
      </c>
      <c r="P68" s="3">
        <f t="shared" si="5"/>
        <v>-0.95605598183431484</v>
      </c>
      <c r="R68" s="3">
        <f t="shared" si="6"/>
        <v>1.0235002167646372</v>
      </c>
      <c r="S68" s="3">
        <f t="shared" si="7"/>
        <v>0.73565383827708719</v>
      </c>
      <c r="T68" s="3">
        <f t="shared" si="8"/>
        <v>-0.30699559932023901</v>
      </c>
    </row>
    <row r="69" spans="1:20" x14ac:dyDescent="0.25">
      <c r="A69" s="8">
        <v>109</v>
      </c>
      <c r="B69" s="3">
        <v>0</v>
      </c>
      <c r="C69" s="9">
        <v>25000</v>
      </c>
      <c r="D69" s="3">
        <v>29.47</v>
      </c>
      <c r="E69" s="3">
        <v>680</v>
      </c>
      <c r="G69" s="3">
        <f t="shared" si="2"/>
        <v>0.6133804619422083</v>
      </c>
      <c r="H69" s="3">
        <f t="shared" si="3"/>
        <v>0.64871154496155481</v>
      </c>
      <c r="I69" s="3">
        <f t="shared" si="4"/>
        <v>-0.43276712184803134</v>
      </c>
      <c r="K69" s="3">
        <v>1</v>
      </c>
      <c r="M69" s="3">
        <f t="shared" si="5"/>
        <v>-1.2349229255441945</v>
      </c>
      <c r="N69" s="3">
        <f t="shared" si="5"/>
        <v>-0.91153844672521656</v>
      </c>
      <c r="O69" s="3">
        <f t="shared" si="5"/>
        <v>1.2905089735065889</v>
      </c>
      <c r="P69" s="3">
        <f t="shared" si="5"/>
        <v>-0.48064276361735014</v>
      </c>
      <c r="R69" s="3">
        <f t="shared" si="6"/>
        <v>0.61338046194220841</v>
      </c>
      <c r="S69" s="3">
        <f t="shared" si="7"/>
        <v>0.64871154496155481</v>
      </c>
      <c r="T69" s="3">
        <f t="shared" si="8"/>
        <v>-0.43276712184803134</v>
      </c>
    </row>
    <row r="70" spans="1:20" x14ac:dyDescent="0.25">
      <c r="A70" s="8">
        <v>110</v>
      </c>
      <c r="B70" s="3">
        <v>1</v>
      </c>
      <c r="C70" s="9">
        <v>70000</v>
      </c>
      <c r="D70" s="3">
        <v>17.48</v>
      </c>
      <c r="E70" s="3">
        <v>690</v>
      </c>
      <c r="G70" s="3">
        <f t="shared" si="2"/>
        <v>1.4905196227589483</v>
      </c>
      <c r="H70" s="3">
        <f t="shared" si="3"/>
        <v>0.81615625230273403</v>
      </c>
      <c r="I70" s="3">
        <f t="shared" si="4"/>
        <v>-0.20314945668395473</v>
      </c>
      <c r="K70" s="3">
        <v>1</v>
      </c>
      <c r="M70" s="3">
        <f t="shared" si="5"/>
        <v>0.80965145449586262</v>
      </c>
      <c r="N70" s="3">
        <f t="shared" si="5"/>
        <v>-8.3276098926828926E-2</v>
      </c>
      <c r="O70" s="3">
        <f t="shared" si="5"/>
        <v>-5.8567579888208515E-2</v>
      </c>
      <c r="P70" s="3">
        <f t="shared" si="5"/>
        <v>-0.1637006181393737</v>
      </c>
      <c r="R70" s="3">
        <f t="shared" si="6"/>
        <v>1.4905196227589488</v>
      </c>
      <c r="S70" s="3">
        <f t="shared" si="7"/>
        <v>0.81615625230273403</v>
      </c>
      <c r="T70" s="3">
        <f t="shared" si="8"/>
        <v>-0.20314945668395473</v>
      </c>
    </row>
    <row r="71" spans="1:20" x14ac:dyDescent="0.25">
      <c r="A71" s="8">
        <v>112</v>
      </c>
      <c r="B71" s="3">
        <v>0</v>
      </c>
      <c r="C71" s="9">
        <v>43000</v>
      </c>
      <c r="D71" s="3">
        <v>30.34</v>
      </c>
      <c r="E71" s="3">
        <v>715</v>
      </c>
      <c r="G71" s="3">
        <f t="shared" si="2"/>
        <v>0.99566354159459713</v>
      </c>
      <c r="H71" s="3">
        <f t="shared" si="3"/>
        <v>0.73020512535729598</v>
      </c>
      <c r="I71" s="3">
        <f t="shared" si="4"/>
        <v>-0.31442979067088772</v>
      </c>
      <c r="K71" s="3">
        <v>1</v>
      </c>
      <c r="M71" s="3">
        <f t="shared" si="5"/>
        <v>-1.2349229255441945</v>
      </c>
      <c r="N71" s="3">
        <f t="shared" si="5"/>
        <v>-0.58023350760586145</v>
      </c>
      <c r="O71" s="3">
        <f t="shared" si="5"/>
        <v>1.3883985983150522</v>
      </c>
      <c r="P71" s="3">
        <f t="shared" si="5"/>
        <v>0.62865474555556744</v>
      </c>
      <c r="R71" s="3">
        <f t="shared" si="6"/>
        <v>0.99566354159459713</v>
      </c>
      <c r="S71" s="3">
        <f t="shared" si="7"/>
        <v>0.73020512535729598</v>
      </c>
      <c r="T71" s="3">
        <f t="shared" si="8"/>
        <v>-0.31442979067088772</v>
      </c>
    </row>
    <row r="72" spans="1:20" x14ac:dyDescent="0.25">
      <c r="A72" s="8">
        <v>113</v>
      </c>
      <c r="B72" s="3">
        <v>1</v>
      </c>
      <c r="C72" s="9">
        <v>68000</v>
      </c>
      <c r="D72" s="3">
        <v>34.06</v>
      </c>
      <c r="E72" s="3">
        <v>680</v>
      </c>
      <c r="G72" s="3">
        <f t="shared" si="2"/>
        <v>0.7697995094579646</v>
      </c>
      <c r="H72" s="3">
        <f t="shared" si="3"/>
        <v>0.68347752201022727</v>
      </c>
      <c r="I72" s="3">
        <f t="shared" si="4"/>
        <v>-1.1503610194149316</v>
      </c>
      <c r="K72" s="3">
        <v>0</v>
      </c>
      <c r="M72" s="3">
        <f t="shared" si="5"/>
        <v>0.80965145449586262</v>
      </c>
      <c r="N72" s="3">
        <f t="shared" si="5"/>
        <v>-0.12008775882897949</v>
      </c>
      <c r="O72" s="3">
        <f t="shared" si="5"/>
        <v>1.8069611319788261</v>
      </c>
      <c r="P72" s="3">
        <f t="shared" si="5"/>
        <v>-0.48064276361735014</v>
      </c>
      <c r="R72" s="3">
        <f t="shared" si="6"/>
        <v>0.7697995094579646</v>
      </c>
      <c r="S72" s="3">
        <f t="shared" si="7"/>
        <v>0.68347752201022727</v>
      </c>
      <c r="T72" s="3">
        <f t="shared" si="8"/>
        <v>-1.1503610194149316</v>
      </c>
    </row>
    <row r="73" spans="1:20" x14ac:dyDescent="0.25">
      <c r="A73" s="8">
        <v>114</v>
      </c>
      <c r="B73" s="3">
        <v>1</v>
      </c>
      <c r="C73" s="9">
        <v>7000</v>
      </c>
      <c r="D73" s="3">
        <v>244.6</v>
      </c>
      <c r="E73" s="3">
        <v>690</v>
      </c>
      <c r="G73" s="3">
        <f t="shared" si="2"/>
        <v>-6.8276009766289238</v>
      </c>
      <c r="H73" s="3">
        <f t="shared" si="3"/>
        <v>1.0822816316988916E-3</v>
      </c>
      <c r="I73" s="3">
        <f t="shared" si="4"/>
        <v>-6.8286838443503024</v>
      </c>
      <c r="K73" s="3">
        <v>1</v>
      </c>
      <c r="M73" s="3">
        <f t="shared" si="5"/>
        <v>0.80965145449586262</v>
      </c>
      <c r="N73" s="3">
        <f t="shared" si="5"/>
        <v>-1.2428433858445715</v>
      </c>
      <c r="O73" s="3">
        <f t="shared" si="5"/>
        <v>25.496250335626922</v>
      </c>
      <c r="P73" s="3">
        <f t="shared" si="5"/>
        <v>-0.1637006181393737</v>
      </c>
      <c r="R73" s="3">
        <f t="shared" si="6"/>
        <v>-6.827600976628923</v>
      </c>
      <c r="S73" s="3">
        <f t="shared" si="7"/>
        <v>1.0822816316988925E-3</v>
      </c>
      <c r="T73" s="3">
        <f t="shared" si="8"/>
        <v>-6.8286838443503015</v>
      </c>
    </row>
    <row r="74" spans="1:20" x14ac:dyDescent="0.25">
      <c r="A74" s="8">
        <v>115</v>
      </c>
      <c r="B74" s="3">
        <v>1</v>
      </c>
      <c r="C74" s="9">
        <v>45000</v>
      </c>
      <c r="D74" s="3">
        <v>30.77</v>
      </c>
      <c r="E74" s="3">
        <v>710</v>
      </c>
      <c r="G74" s="3">
        <f t="shared" ref="G74:G137" si="9">$A$3+SUMPRODUCT($B$3:$E$3,B74:E74)</f>
        <v>1.2207753620565445</v>
      </c>
      <c r="H74" s="3">
        <f t="shared" si="3"/>
        <v>0.77219996996200224</v>
      </c>
      <c r="I74" s="3">
        <f t="shared" si="4"/>
        <v>-0.25851173405124783</v>
      </c>
      <c r="K74" s="3">
        <v>1</v>
      </c>
      <c r="M74" s="3">
        <f t="shared" si="5"/>
        <v>0.80965145449586262</v>
      </c>
      <c r="N74" s="3">
        <f t="shared" si="5"/>
        <v>-0.54342184770371094</v>
      </c>
      <c r="O74" s="3">
        <f t="shared" si="5"/>
        <v>1.4367808266686604</v>
      </c>
      <c r="P74" s="3">
        <f t="shared" ref="P74:P137" si="10">(E74-E$5)/E$6</f>
        <v>0.47018367281657925</v>
      </c>
      <c r="R74" s="3">
        <f t="shared" si="6"/>
        <v>1.2207753620565438</v>
      </c>
      <c r="S74" s="3">
        <f t="shared" si="7"/>
        <v>0.77219996996200213</v>
      </c>
      <c r="T74" s="3">
        <f t="shared" si="8"/>
        <v>-0.25851173405124794</v>
      </c>
    </row>
    <row r="75" spans="1:20" x14ac:dyDescent="0.25">
      <c r="A75" s="8">
        <v>118</v>
      </c>
      <c r="B75" s="3">
        <v>0</v>
      </c>
      <c r="C75" s="9">
        <v>30000</v>
      </c>
      <c r="D75" s="3">
        <v>12.64</v>
      </c>
      <c r="E75" s="3">
        <v>725</v>
      </c>
      <c r="G75" s="3">
        <f t="shared" si="9"/>
        <v>1.7479176703318862</v>
      </c>
      <c r="H75" s="3">
        <f t="shared" ref="H75:H138" si="11">1/(1+EXP(-G75))</f>
        <v>0.85168996680856657</v>
      </c>
      <c r="I75" s="3">
        <f t="shared" ref="I75:I138" si="12">IF(K75=1,LN(H75),LN(1-H75))</f>
        <v>-0.16053270709872797</v>
      </c>
      <c r="K75" s="3">
        <v>1</v>
      </c>
      <c r="M75" s="3">
        <f t="shared" ref="M75:P138" si="13">(B75-B$5)/B$6</f>
        <v>-1.2349229255441945</v>
      </c>
      <c r="N75" s="3">
        <f t="shared" si="13"/>
        <v>-0.8195092969698401</v>
      </c>
      <c r="O75" s="3">
        <f t="shared" si="13"/>
        <v>-0.60314894089161297</v>
      </c>
      <c r="P75" s="3">
        <f t="shared" si="10"/>
        <v>0.94559689103354394</v>
      </c>
      <c r="R75" s="3">
        <f t="shared" ref="R75:R138" si="14">$L$7+SUMPRODUCT($M$7:$P$7,M75:P75)</f>
        <v>1.7479176703318862</v>
      </c>
      <c r="S75" s="3">
        <f t="shared" ref="S75:S138" si="15">1/(1+EXP(-R75))</f>
        <v>0.85168996680856657</v>
      </c>
      <c r="T75" s="3">
        <f t="shared" si="8"/>
        <v>-0.16053270709872797</v>
      </c>
    </row>
    <row r="76" spans="1:20" x14ac:dyDescent="0.25">
      <c r="A76" s="8">
        <v>122</v>
      </c>
      <c r="B76" s="3">
        <v>1</v>
      </c>
      <c r="C76" s="9">
        <v>62000</v>
      </c>
      <c r="D76" s="3">
        <v>20.62</v>
      </c>
      <c r="E76" s="3">
        <v>680</v>
      </c>
      <c r="G76" s="3">
        <f t="shared" si="9"/>
        <v>1.2560039454307423</v>
      </c>
      <c r="H76" s="3">
        <f t="shared" si="11"/>
        <v>0.77833744229097712</v>
      </c>
      <c r="I76" s="3">
        <f t="shared" si="12"/>
        <v>-1.5065990638172231</v>
      </c>
      <c r="K76" s="3">
        <v>0</v>
      </c>
      <c r="M76" s="3">
        <f t="shared" si="13"/>
        <v>0.80965145449586262</v>
      </c>
      <c r="N76" s="3">
        <f t="shared" si="13"/>
        <v>-0.23052273853543115</v>
      </c>
      <c r="O76" s="3">
        <f t="shared" si="13"/>
        <v>0.29473520390325647</v>
      </c>
      <c r="P76" s="3">
        <f t="shared" si="10"/>
        <v>-0.48064276361735014</v>
      </c>
      <c r="R76" s="3">
        <f t="shared" si="14"/>
        <v>1.2560039454307423</v>
      </c>
      <c r="S76" s="3">
        <f t="shared" si="15"/>
        <v>0.77833744229097712</v>
      </c>
      <c r="T76" s="3">
        <f t="shared" ref="T76:T139" si="16">IF(K76=1,LN(S76),LN(1-S76))</f>
        <v>-1.5065990638172231</v>
      </c>
    </row>
    <row r="77" spans="1:20" x14ac:dyDescent="0.25">
      <c r="A77" s="8">
        <v>123</v>
      </c>
      <c r="B77" s="3">
        <v>1</v>
      </c>
      <c r="C77" s="9">
        <v>59000</v>
      </c>
      <c r="D77" s="3">
        <v>13.2</v>
      </c>
      <c r="E77" s="3">
        <v>665</v>
      </c>
      <c r="G77" s="3">
        <f t="shared" si="9"/>
        <v>1.3519748757090744</v>
      </c>
      <c r="H77" s="3">
        <f t="shared" si="11"/>
        <v>0.79445230866848882</v>
      </c>
      <c r="I77" s="3">
        <f t="shared" si="12"/>
        <v>-0.23010232165602545</v>
      </c>
      <c r="K77" s="3">
        <v>1</v>
      </c>
      <c r="M77" s="3">
        <f t="shared" si="13"/>
        <v>0.80965145449586262</v>
      </c>
      <c r="N77" s="3">
        <f t="shared" si="13"/>
        <v>-0.28574022838865698</v>
      </c>
      <c r="O77" s="3">
        <f t="shared" si="13"/>
        <v>-0.54013952722179781</v>
      </c>
      <c r="P77" s="3">
        <f t="shared" si="10"/>
        <v>-0.95605598183431484</v>
      </c>
      <c r="R77" s="3">
        <f t="shared" si="14"/>
        <v>1.3519748757090753</v>
      </c>
      <c r="S77" s="3">
        <f t="shared" si="15"/>
        <v>0.79445230866848904</v>
      </c>
      <c r="T77" s="3">
        <f t="shared" si="16"/>
        <v>-0.23010232165602518</v>
      </c>
    </row>
    <row r="78" spans="1:20" x14ac:dyDescent="0.25">
      <c r="A78" s="8">
        <v>124</v>
      </c>
      <c r="B78" s="3">
        <v>0</v>
      </c>
      <c r="C78" s="9">
        <v>42000</v>
      </c>
      <c r="D78" s="3">
        <v>18.71</v>
      </c>
      <c r="E78" s="3">
        <v>680</v>
      </c>
      <c r="G78" s="3">
        <f t="shared" si="9"/>
        <v>1.0161411379657777</v>
      </c>
      <c r="H78" s="3">
        <f t="shared" si="11"/>
        <v>0.73422025868730822</v>
      </c>
      <c r="I78" s="3">
        <f t="shared" si="12"/>
        <v>-0.30894621542714534</v>
      </c>
      <c r="K78" s="3">
        <v>1</v>
      </c>
      <c r="M78" s="3">
        <f t="shared" si="13"/>
        <v>-1.2349229255441945</v>
      </c>
      <c r="N78" s="3">
        <f t="shared" si="13"/>
        <v>-0.59863933755693677</v>
      </c>
      <c r="O78" s="3">
        <f t="shared" si="13"/>
        <v>7.9828096565136064E-2</v>
      </c>
      <c r="P78" s="3">
        <f t="shared" si="10"/>
        <v>-0.48064276361735014</v>
      </c>
      <c r="R78" s="3">
        <f t="shared" si="14"/>
        <v>1.0161411379657774</v>
      </c>
      <c r="S78" s="3">
        <f t="shared" si="15"/>
        <v>0.73422025868730822</v>
      </c>
      <c r="T78" s="3">
        <f t="shared" si="16"/>
        <v>-0.30894621542714534</v>
      </c>
    </row>
    <row r="79" spans="1:20" x14ac:dyDescent="0.25">
      <c r="A79" s="8">
        <v>126</v>
      </c>
      <c r="B79" s="3">
        <v>0</v>
      </c>
      <c r="C79" s="9">
        <v>86000</v>
      </c>
      <c r="D79" s="3">
        <v>20.23</v>
      </c>
      <c r="E79" s="3">
        <v>665</v>
      </c>
      <c r="G79" s="3">
        <f t="shared" si="9"/>
        <v>0.81534413086139068</v>
      </c>
      <c r="H79" s="3">
        <f t="shared" si="11"/>
        <v>0.69324713552802508</v>
      </c>
      <c r="I79" s="3">
        <f t="shared" si="12"/>
        <v>-0.36636872644137819</v>
      </c>
      <c r="K79" s="3">
        <v>1</v>
      </c>
      <c r="M79" s="3">
        <f t="shared" si="13"/>
        <v>-1.2349229255441945</v>
      </c>
      <c r="N79" s="3">
        <f t="shared" si="13"/>
        <v>0.21121718029037556</v>
      </c>
      <c r="O79" s="3">
        <f t="shared" si="13"/>
        <v>0.25085364795463494</v>
      </c>
      <c r="P79" s="3">
        <f t="shared" si="10"/>
        <v>-0.95605598183431484</v>
      </c>
      <c r="R79" s="3">
        <f t="shared" si="14"/>
        <v>0.81534413086139124</v>
      </c>
      <c r="S79" s="3">
        <f t="shared" si="15"/>
        <v>0.69324713552802519</v>
      </c>
      <c r="T79" s="3">
        <f t="shared" si="16"/>
        <v>-0.36636872644137802</v>
      </c>
    </row>
    <row r="80" spans="1:20" x14ac:dyDescent="0.25">
      <c r="A80" s="8">
        <v>133</v>
      </c>
      <c r="B80" s="3">
        <v>1</v>
      </c>
      <c r="C80" s="9">
        <v>52000</v>
      </c>
      <c r="D80" s="3">
        <v>11.82</v>
      </c>
      <c r="E80" s="3">
        <v>715</v>
      </c>
      <c r="G80" s="3">
        <f t="shared" si="9"/>
        <v>1.9734361396106408</v>
      </c>
      <c r="H80" s="3">
        <f t="shared" si="11"/>
        <v>0.87797970978170947</v>
      </c>
      <c r="I80" s="3">
        <f t="shared" si="12"/>
        <v>-2.1035679348127219</v>
      </c>
      <c r="K80" s="3">
        <v>0</v>
      </c>
      <c r="M80" s="3">
        <f t="shared" si="13"/>
        <v>0.80965145449586262</v>
      </c>
      <c r="N80" s="3">
        <f t="shared" si="13"/>
        <v>-0.41458103804618396</v>
      </c>
      <c r="O80" s="3">
        <f t="shared" si="13"/>
        <v>-0.69541272519384278</v>
      </c>
      <c r="P80" s="3">
        <f t="shared" si="10"/>
        <v>0.62865474555556744</v>
      </c>
      <c r="R80" s="3">
        <f t="shared" si="14"/>
        <v>1.9734361396106408</v>
      </c>
      <c r="S80" s="3">
        <f t="shared" si="15"/>
        <v>0.87797970978170947</v>
      </c>
      <c r="T80" s="3">
        <f t="shared" si="16"/>
        <v>-2.1035679348127219</v>
      </c>
    </row>
    <row r="81" spans="1:20" x14ac:dyDescent="0.25">
      <c r="A81" s="8">
        <v>142</v>
      </c>
      <c r="B81" s="3">
        <v>0</v>
      </c>
      <c r="C81" s="9">
        <v>35000</v>
      </c>
      <c r="D81" s="3">
        <v>11.42</v>
      </c>
      <c r="E81" s="3">
        <v>725</v>
      </c>
      <c r="G81" s="3">
        <f t="shared" si="9"/>
        <v>1.7954873090297312</v>
      </c>
      <c r="H81" s="3">
        <f t="shared" si="11"/>
        <v>0.85759871987215441</v>
      </c>
      <c r="I81" s="3">
        <f t="shared" si="12"/>
        <v>-0.15361898135310068</v>
      </c>
      <c r="K81" s="3">
        <v>1</v>
      </c>
      <c r="M81" s="3">
        <f t="shared" si="13"/>
        <v>-1.2349229255441945</v>
      </c>
      <c r="N81" s="3">
        <f t="shared" si="13"/>
        <v>-0.72748014721446375</v>
      </c>
      <c r="O81" s="3">
        <f t="shared" si="13"/>
        <v>-0.74041944924371095</v>
      </c>
      <c r="P81" s="3">
        <f t="shared" si="10"/>
        <v>0.94559689103354394</v>
      </c>
      <c r="R81" s="3">
        <f t="shared" si="14"/>
        <v>1.7954873090297307</v>
      </c>
      <c r="S81" s="3">
        <f t="shared" si="15"/>
        <v>0.85759871987215441</v>
      </c>
      <c r="T81" s="3">
        <f t="shared" si="16"/>
        <v>-0.15361898135310068</v>
      </c>
    </row>
    <row r="82" spans="1:20" x14ac:dyDescent="0.25">
      <c r="A82" s="8">
        <v>147</v>
      </c>
      <c r="B82" s="3">
        <v>0</v>
      </c>
      <c r="C82" s="9">
        <v>98000</v>
      </c>
      <c r="D82" s="3">
        <v>24.44</v>
      </c>
      <c r="E82" s="3">
        <v>680</v>
      </c>
      <c r="G82" s="3">
        <f t="shared" si="9"/>
        <v>0.84196138132103115</v>
      </c>
      <c r="H82" s="3">
        <f t="shared" si="11"/>
        <v>0.69887814470699561</v>
      </c>
      <c r="I82" s="3">
        <f t="shared" si="12"/>
        <v>-0.35827887997527319</v>
      </c>
      <c r="K82" s="3">
        <v>1</v>
      </c>
      <c r="M82" s="3">
        <f t="shared" si="13"/>
        <v>-1.2349229255441945</v>
      </c>
      <c r="N82" s="3">
        <f t="shared" si="13"/>
        <v>0.43208713970327889</v>
      </c>
      <c r="O82" s="3">
        <f t="shared" si="13"/>
        <v>0.72454941857949728</v>
      </c>
      <c r="P82" s="3">
        <f t="shared" si="10"/>
        <v>-0.48064276361735014</v>
      </c>
      <c r="R82" s="3">
        <f t="shared" si="14"/>
        <v>0.84196138132103115</v>
      </c>
      <c r="S82" s="3">
        <f t="shared" si="15"/>
        <v>0.69887814470699561</v>
      </c>
      <c r="T82" s="3">
        <f t="shared" si="16"/>
        <v>-0.35827887997527319</v>
      </c>
    </row>
    <row r="83" spans="1:20" x14ac:dyDescent="0.25">
      <c r="A83" s="8">
        <v>149</v>
      </c>
      <c r="B83" s="3">
        <v>1</v>
      </c>
      <c r="C83" s="9">
        <v>103000</v>
      </c>
      <c r="D83" s="3">
        <v>10.35</v>
      </c>
      <c r="E83" s="3">
        <v>670</v>
      </c>
      <c r="G83" s="3">
        <f t="shared" si="9"/>
        <v>1.540672656723082</v>
      </c>
      <c r="H83" s="3">
        <f t="shared" si="11"/>
        <v>0.82356248843808888</v>
      </c>
      <c r="I83" s="3">
        <f t="shared" si="12"/>
        <v>-0.19411585071556561</v>
      </c>
      <c r="K83" s="3">
        <v>1</v>
      </c>
      <c r="M83" s="3">
        <f t="shared" si="13"/>
        <v>0.80965145449586262</v>
      </c>
      <c r="N83" s="3">
        <f t="shared" si="13"/>
        <v>0.52411628945865529</v>
      </c>
      <c r="O83" s="3">
        <f t="shared" si="13"/>
        <v>-0.86081243607710822</v>
      </c>
      <c r="P83" s="3">
        <f t="shared" si="10"/>
        <v>-0.79758490909532664</v>
      </c>
      <c r="R83" s="3">
        <f t="shared" si="14"/>
        <v>1.5406726567230824</v>
      </c>
      <c r="S83" s="3">
        <f t="shared" si="15"/>
        <v>0.82356248843808888</v>
      </c>
      <c r="T83" s="3">
        <f t="shared" si="16"/>
        <v>-0.19411585071556561</v>
      </c>
    </row>
    <row r="84" spans="1:20" x14ac:dyDescent="0.25">
      <c r="A84" s="8">
        <v>150</v>
      </c>
      <c r="B84" s="3">
        <v>1</v>
      </c>
      <c r="C84" s="9">
        <v>130000</v>
      </c>
      <c r="D84" s="3">
        <v>9.23</v>
      </c>
      <c r="E84" s="3">
        <v>710</v>
      </c>
      <c r="G84" s="3">
        <f t="shared" si="9"/>
        <v>2.0586212168286604</v>
      </c>
      <c r="H84" s="3">
        <f t="shared" si="11"/>
        <v>0.88681585043079658</v>
      </c>
      <c r="I84" s="3">
        <f t="shared" si="12"/>
        <v>-2.1787391444904443</v>
      </c>
      <c r="K84" s="3">
        <v>0</v>
      </c>
      <c r="M84" s="3">
        <f t="shared" si="13"/>
        <v>0.80965145449586262</v>
      </c>
      <c r="N84" s="3">
        <f t="shared" si="13"/>
        <v>1.0210736981376878</v>
      </c>
      <c r="O84" s="3">
        <f t="shared" si="13"/>
        <v>-0.98683126341673899</v>
      </c>
      <c r="P84" s="3">
        <f t="shared" si="10"/>
        <v>0.47018367281657925</v>
      </c>
      <c r="R84" s="3">
        <f t="shared" si="14"/>
        <v>2.0586212168286595</v>
      </c>
      <c r="S84" s="3">
        <f t="shared" si="15"/>
        <v>0.88681585043079647</v>
      </c>
      <c r="T84" s="3">
        <f t="shared" si="16"/>
        <v>-2.1787391444904434</v>
      </c>
    </row>
    <row r="85" spans="1:20" x14ac:dyDescent="0.25">
      <c r="A85" s="8">
        <v>151</v>
      </c>
      <c r="B85" s="3">
        <v>1</v>
      </c>
      <c r="C85" s="9">
        <v>60000</v>
      </c>
      <c r="D85" s="3">
        <v>19.63</v>
      </c>
      <c r="E85" s="3">
        <v>720</v>
      </c>
      <c r="G85" s="3">
        <f t="shared" si="9"/>
        <v>1.7512476392491259</v>
      </c>
      <c r="H85" s="3">
        <f t="shared" si="11"/>
        <v>0.85211009665002335</v>
      </c>
      <c r="I85" s="3">
        <f t="shared" si="12"/>
        <v>-0.16003953908097465</v>
      </c>
      <c r="K85" s="3">
        <v>1</v>
      </c>
      <c r="M85" s="3">
        <f t="shared" si="13"/>
        <v>0.80965145449586262</v>
      </c>
      <c r="N85" s="3">
        <f t="shared" si="13"/>
        <v>-0.26733439843758172</v>
      </c>
      <c r="O85" s="3">
        <f t="shared" si="13"/>
        <v>0.18334356187983258</v>
      </c>
      <c r="P85" s="3">
        <f t="shared" si="10"/>
        <v>0.78712581829455575</v>
      </c>
      <c r="R85" s="3">
        <f t="shared" si="14"/>
        <v>1.7512476392491265</v>
      </c>
      <c r="S85" s="3">
        <f t="shared" si="15"/>
        <v>0.85211009665002346</v>
      </c>
      <c r="T85" s="3">
        <f t="shared" si="16"/>
        <v>-0.16003953908097451</v>
      </c>
    </row>
    <row r="86" spans="1:20" x14ac:dyDescent="0.25">
      <c r="A86" s="8">
        <v>153</v>
      </c>
      <c r="B86" s="3">
        <v>0</v>
      </c>
      <c r="C86" s="9">
        <v>21000</v>
      </c>
      <c r="D86" s="3">
        <v>8.34</v>
      </c>
      <c r="E86" s="3">
        <v>685</v>
      </c>
      <c r="G86" s="3">
        <f t="shared" si="9"/>
        <v>1.4386929755663047</v>
      </c>
      <c r="H86" s="3">
        <f t="shared" si="11"/>
        <v>0.80825216961503654</v>
      </c>
      <c r="I86" s="3">
        <f t="shared" si="12"/>
        <v>-0.21288117804362267</v>
      </c>
      <c r="K86" s="3">
        <v>1</v>
      </c>
      <c r="M86" s="3">
        <f t="shared" si="13"/>
        <v>-1.2349229255441945</v>
      </c>
      <c r="N86" s="3">
        <f t="shared" si="13"/>
        <v>-0.98516176652951759</v>
      </c>
      <c r="O86" s="3">
        <f t="shared" si="13"/>
        <v>-1.0869712244276957</v>
      </c>
      <c r="P86" s="3">
        <f t="shared" si="10"/>
        <v>-0.32217169087836195</v>
      </c>
      <c r="R86" s="3">
        <f t="shared" si="14"/>
        <v>1.4386929755663056</v>
      </c>
      <c r="S86" s="3">
        <f t="shared" si="15"/>
        <v>0.80825216961503676</v>
      </c>
      <c r="T86" s="3">
        <f t="shared" si="16"/>
        <v>-0.21288117804362239</v>
      </c>
    </row>
    <row r="87" spans="1:20" x14ac:dyDescent="0.25">
      <c r="A87" s="8">
        <v>155</v>
      </c>
      <c r="B87" s="3">
        <v>1</v>
      </c>
      <c r="C87" s="9">
        <v>80000</v>
      </c>
      <c r="D87" s="3">
        <v>4.26</v>
      </c>
      <c r="E87" s="3">
        <v>740</v>
      </c>
      <c r="G87" s="3">
        <f t="shared" si="9"/>
        <v>2.5541102585109083</v>
      </c>
      <c r="H87" s="3">
        <f t="shared" si="11"/>
        <v>0.92784916064290512</v>
      </c>
      <c r="I87" s="3">
        <f t="shared" si="12"/>
        <v>-7.488610181804832E-2</v>
      </c>
      <c r="K87" s="3">
        <v>1</v>
      </c>
      <c r="M87" s="3">
        <f t="shared" si="13"/>
        <v>0.80965145449586262</v>
      </c>
      <c r="N87" s="3">
        <f t="shared" si="13"/>
        <v>0.10078220058392387</v>
      </c>
      <c r="O87" s="3">
        <f t="shared" si="13"/>
        <v>-1.5460398097363506</v>
      </c>
      <c r="P87" s="3">
        <f t="shared" si="10"/>
        <v>1.4210101092505085</v>
      </c>
      <c r="R87" s="3">
        <f t="shared" si="14"/>
        <v>2.5541102585109083</v>
      </c>
      <c r="S87" s="3">
        <f t="shared" si="15"/>
        <v>0.92784916064290512</v>
      </c>
      <c r="T87" s="3">
        <f t="shared" si="16"/>
        <v>-7.488610181804832E-2</v>
      </c>
    </row>
    <row r="88" spans="1:20" x14ac:dyDescent="0.25">
      <c r="A88" s="8">
        <v>156</v>
      </c>
      <c r="B88" s="3">
        <v>0</v>
      </c>
      <c r="C88" s="9">
        <v>61992</v>
      </c>
      <c r="D88" s="3">
        <v>15.91</v>
      </c>
      <c r="E88" s="3">
        <v>660</v>
      </c>
      <c r="G88" s="3">
        <f t="shared" si="9"/>
        <v>0.90039616464062711</v>
      </c>
      <c r="H88" s="3">
        <f t="shared" si="11"/>
        <v>0.71103090777625799</v>
      </c>
      <c r="I88" s="3">
        <f t="shared" si="12"/>
        <v>-1.2414355439116695</v>
      </c>
      <c r="K88" s="3">
        <v>0</v>
      </c>
      <c r="M88" s="3">
        <f t="shared" si="13"/>
        <v>-1.2349229255441945</v>
      </c>
      <c r="N88" s="3">
        <f t="shared" si="13"/>
        <v>-0.23066998517503975</v>
      </c>
      <c r="O88" s="3">
        <f t="shared" si="13"/>
        <v>-0.23521897178394099</v>
      </c>
      <c r="P88" s="3">
        <f t="shared" si="10"/>
        <v>-1.114527054573303</v>
      </c>
      <c r="R88" s="3">
        <f t="shared" si="14"/>
        <v>0.90039616464062699</v>
      </c>
      <c r="S88" s="3">
        <f t="shared" si="15"/>
        <v>0.71103090777625799</v>
      </c>
      <c r="T88" s="3">
        <f t="shared" si="16"/>
        <v>-1.2414355439116695</v>
      </c>
    </row>
    <row r="89" spans="1:20" x14ac:dyDescent="0.25">
      <c r="A89" s="8">
        <v>157</v>
      </c>
      <c r="B89" s="3">
        <v>1</v>
      </c>
      <c r="C89" s="9">
        <v>150000</v>
      </c>
      <c r="D89" s="3">
        <v>17.53</v>
      </c>
      <c r="E89" s="3">
        <v>710</v>
      </c>
      <c r="G89" s="3">
        <f t="shared" si="9"/>
        <v>1.7684558725482233</v>
      </c>
      <c r="H89" s="3">
        <f t="shared" si="11"/>
        <v>0.85426553862335697</v>
      </c>
      <c r="I89" s="3">
        <f t="shared" si="12"/>
        <v>-0.15751319836772901</v>
      </c>
      <c r="K89" s="3">
        <v>1</v>
      </c>
      <c r="M89" s="3">
        <f t="shared" si="13"/>
        <v>0.80965145449586262</v>
      </c>
      <c r="N89" s="3">
        <f t="shared" si="13"/>
        <v>1.3891902971591934</v>
      </c>
      <c r="O89" s="3">
        <f t="shared" si="13"/>
        <v>-5.2941739381974919E-2</v>
      </c>
      <c r="P89" s="3">
        <f t="shared" si="10"/>
        <v>0.47018367281657925</v>
      </c>
      <c r="R89" s="3">
        <f t="shared" si="14"/>
        <v>1.7684558725482229</v>
      </c>
      <c r="S89" s="3">
        <f t="shared" si="15"/>
        <v>0.85426553862335697</v>
      </c>
      <c r="T89" s="3">
        <f t="shared" si="16"/>
        <v>-0.15751319836772901</v>
      </c>
    </row>
    <row r="90" spans="1:20" x14ac:dyDescent="0.25">
      <c r="A90" s="8">
        <v>158</v>
      </c>
      <c r="B90" s="3">
        <v>1</v>
      </c>
      <c r="C90" s="9">
        <v>53674.45</v>
      </c>
      <c r="D90" s="3">
        <v>11.47</v>
      </c>
      <c r="E90" s="3">
        <v>660</v>
      </c>
      <c r="G90" s="3">
        <f t="shared" si="9"/>
        <v>1.3541890713041536</v>
      </c>
      <c r="H90" s="3">
        <f t="shared" si="11"/>
        <v>0.79481364629117224</v>
      </c>
      <c r="I90" s="3">
        <f t="shared" si="12"/>
        <v>-0.22964759898637788</v>
      </c>
      <c r="K90" s="3">
        <v>1</v>
      </c>
      <c r="M90" s="3">
        <f t="shared" si="13"/>
        <v>0.80965145449586262</v>
      </c>
      <c r="N90" s="3">
        <f t="shared" si="13"/>
        <v>-0.38376139608460602</v>
      </c>
      <c r="O90" s="3">
        <f t="shared" si="13"/>
        <v>-0.73479360873747734</v>
      </c>
      <c r="P90" s="3">
        <f t="shared" si="10"/>
        <v>-1.114527054573303</v>
      </c>
      <c r="R90" s="3">
        <f t="shared" si="14"/>
        <v>1.3541890713041538</v>
      </c>
      <c r="S90" s="3">
        <f t="shared" si="15"/>
        <v>0.79481364629117224</v>
      </c>
      <c r="T90" s="3">
        <f t="shared" si="16"/>
        <v>-0.22964759898637788</v>
      </c>
    </row>
    <row r="91" spans="1:20" x14ac:dyDescent="0.25">
      <c r="A91" s="8">
        <v>160</v>
      </c>
      <c r="B91" s="3">
        <v>1</v>
      </c>
      <c r="C91" s="9">
        <v>60000</v>
      </c>
      <c r="D91" s="3">
        <v>27.14</v>
      </c>
      <c r="E91" s="3">
        <v>670</v>
      </c>
      <c r="G91" s="3">
        <f t="shared" si="9"/>
        <v>0.90199594325740939</v>
      </c>
      <c r="H91" s="3">
        <f t="shared" si="11"/>
        <v>0.71135949681644672</v>
      </c>
      <c r="I91" s="3">
        <f t="shared" si="12"/>
        <v>-0.34057735556085328</v>
      </c>
      <c r="K91" s="3">
        <v>1</v>
      </c>
      <c r="M91" s="3">
        <f t="shared" si="13"/>
        <v>0.80965145449586262</v>
      </c>
      <c r="N91" s="3">
        <f t="shared" si="13"/>
        <v>-0.26733439843758172</v>
      </c>
      <c r="O91" s="3">
        <f t="shared" si="13"/>
        <v>1.0283448059161071</v>
      </c>
      <c r="P91" s="3">
        <f t="shared" si="10"/>
        <v>-0.79758490909532664</v>
      </c>
      <c r="R91" s="3">
        <f t="shared" si="14"/>
        <v>0.90199594325741028</v>
      </c>
      <c r="S91" s="3">
        <f t="shared" si="15"/>
        <v>0.71135949681644695</v>
      </c>
      <c r="T91" s="3">
        <f t="shared" si="16"/>
        <v>-0.34057735556085295</v>
      </c>
    </row>
    <row r="92" spans="1:20" x14ac:dyDescent="0.25">
      <c r="A92" s="8">
        <v>162</v>
      </c>
      <c r="B92" s="3">
        <v>1</v>
      </c>
      <c r="C92" s="9">
        <v>123528</v>
      </c>
      <c r="D92" s="3">
        <v>5.61</v>
      </c>
      <c r="E92" s="3">
        <v>815</v>
      </c>
      <c r="G92" s="3">
        <f t="shared" si="9"/>
        <v>3.3951059729508657</v>
      </c>
      <c r="H92" s="3">
        <f t="shared" si="11"/>
        <v>0.96755123428577394</v>
      </c>
      <c r="I92" s="3">
        <f t="shared" si="12"/>
        <v>-3.2986900146151119E-2</v>
      </c>
      <c r="K92" s="3">
        <v>1</v>
      </c>
      <c r="M92" s="3">
        <f t="shared" si="13"/>
        <v>0.80965145449586262</v>
      </c>
      <c r="N92" s="3">
        <f t="shared" si="13"/>
        <v>0.90195116669432862</v>
      </c>
      <c r="O92" s="3">
        <f t="shared" si="13"/>
        <v>-1.3941421160680458</v>
      </c>
      <c r="P92" s="3">
        <f t="shared" si="10"/>
        <v>3.7980762003353323</v>
      </c>
      <c r="R92" s="3">
        <f t="shared" si="14"/>
        <v>3.3951059729508666</v>
      </c>
      <c r="S92" s="3">
        <f t="shared" si="15"/>
        <v>0.96755123428577394</v>
      </c>
      <c r="T92" s="3">
        <f t="shared" si="16"/>
        <v>-3.2986900146151119E-2</v>
      </c>
    </row>
    <row r="93" spans="1:20" x14ac:dyDescent="0.25">
      <c r="A93" s="8">
        <v>164</v>
      </c>
      <c r="B93" s="3">
        <v>1</v>
      </c>
      <c r="C93" s="9">
        <v>95000</v>
      </c>
      <c r="D93" s="3">
        <v>9.5500000000000007</v>
      </c>
      <c r="E93" s="3">
        <v>670</v>
      </c>
      <c r="G93" s="3">
        <f t="shared" si="9"/>
        <v>1.5648785041726638</v>
      </c>
      <c r="H93" s="3">
        <f t="shared" si="11"/>
        <v>0.82705227241868862</v>
      </c>
      <c r="I93" s="3">
        <f t="shared" si="12"/>
        <v>-0.1898873786782044</v>
      </c>
      <c r="K93" s="3">
        <v>1</v>
      </c>
      <c r="M93" s="3">
        <f t="shared" si="13"/>
        <v>0.80965145449586262</v>
      </c>
      <c r="N93" s="3">
        <f t="shared" si="13"/>
        <v>0.37686964985005306</v>
      </c>
      <c r="O93" s="3">
        <f t="shared" si="13"/>
        <v>-0.95082588417684444</v>
      </c>
      <c r="P93" s="3">
        <f t="shared" si="10"/>
        <v>-0.79758490909532664</v>
      </c>
      <c r="R93" s="3">
        <f t="shared" si="14"/>
        <v>1.5648785041726643</v>
      </c>
      <c r="S93" s="3">
        <f t="shared" si="15"/>
        <v>0.82705227241868884</v>
      </c>
      <c r="T93" s="3">
        <f t="shared" si="16"/>
        <v>-0.18988737867820413</v>
      </c>
    </row>
    <row r="94" spans="1:20" x14ac:dyDescent="0.25">
      <c r="A94" s="8">
        <v>165</v>
      </c>
      <c r="B94" s="3">
        <v>0</v>
      </c>
      <c r="C94" s="9">
        <v>29004</v>
      </c>
      <c r="D94" s="3">
        <v>9.76</v>
      </c>
      <c r="E94" s="3">
        <v>725</v>
      </c>
      <c r="G94" s="3">
        <f t="shared" si="9"/>
        <v>1.8522838185957529</v>
      </c>
      <c r="H94" s="3">
        <f t="shared" si="11"/>
        <v>0.86439502652858446</v>
      </c>
      <c r="I94" s="3">
        <f t="shared" si="12"/>
        <v>-0.14572540803487982</v>
      </c>
      <c r="K94" s="3">
        <v>1</v>
      </c>
      <c r="M94" s="3">
        <f t="shared" si="13"/>
        <v>-1.2349229255441945</v>
      </c>
      <c r="N94" s="3">
        <f t="shared" si="13"/>
        <v>-0.83784150360111109</v>
      </c>
      <c r="O94" s="3">
        <f t="shared" si="13"/>
        <v>-0.92719735405066372</v>
      </c>
      <c r="P94" s="3">
        <f t="shared" si="10"/>
        <v>0.94559689103354394</v>
      </c>
      <c r="R94" s="3">
        <f t="shared" si="14"/>
        <v>1.8522838185957533</v>
      </c>
      <c r="S94" s="3">
        <f t="shared" si="15"/>
        <v>0.86439502652858469</v>
      </c>
      <c r="T94" s="3">
        <f t="shared" si="16"/>
        <v>-0.14572540803487957</v>
      </c>
    </row>
    <row r="95" spans="1:20" x14ac:dyDescent="0.25">
      <c r="A95" s="8">
        <v>167</v>
      </c>
      <c r="B95" s="3">
        <v>0</v>
      </c>
      <c r="C95" s="9">
        <v>60000</v>
      </c>
      <c r="D95" s="3">
        <v>16.66</v>
      </c>
      <c r="E95" s="3">
        <v>675</v>
      </c>
      <c r="G95" s="3">
        <f t="shared" si="9"/>
        <v>1.0444707463265503</v>
      </c>
      <c r="H95" s="3">
        <f t="shared" si="11"/>
        <v>0.73971171800005442</v>
      </c>
      <c r="I95" s="3">
        <f t="shared" si="12"/>
        <v>-1.34596548528288</v>
      </c>
      <c r="K95" s="3">
        <v>0</v>
      </c>
      <c r="M95" s="3">
        <f t="shared" si="13"/>
        <v>-1.2349229255441945</v>
      </c>
      <c r="N95" s="3">
        <f t="shared" si="13"/>
        <v>-0.26733439843758172</v>
      </c>
      <c r="O95" s="3">
        <f t="shared" si="13"/>
        <v>-0.15083136419043824</v>
      </c>
      <c r="P95" s="3">
        <f t="shared" si="10"/>
        <v>-0.63911383635633834</v>
      </c>
      <c r="R95" s="3">
        <f t="shared" si="14"/>
        <v>1.0444707463265503</v>
      </c>
      <c r="S95" s="3">
        <f t="shared" si="15"/>
        <v>0.73971171800005442</v>
      </c>
      <c r="T95" s="3">
        <f t="shared" si="16"/>
        <v>-1.34596548528288</v>
      </c>
    </row>
    <row r="96" spans="1:20" x14ac:dyDescent="0.25">
      <c r="A96" s="8">
        <v>170</v>
      </c>
      <c r="B96" s="3">
        <v>1</v>
      </c>
      <c r="C96" s="9">
        <v>57000</v>
      </c>
      <c r="D96" s="3">
        <v>15.43</v>
      </c>
      <c r="E96" s="3">
        <v>670</v>
      </c>
      <c r="G96" s="3">
        <f t="shared" si="9"/>
        <v>1.3269961169621869</v>
      </c>
      <c r="H96" s="3">
        <f t="shared" si="11"/>
        <v>0.79034332320855094</v>
      </c>
      <c r="I96" s="3">
        <f t="shared" si="12"/>
        <v>-0.23528784158642491</v>
      </c>
      <c r="K96" s="3">
        <v>1</v>
      </c>
      <c r="M96" s="3">
        <f t="shared" si="13"/>
        <v>0.80965145449586262</v>
      </c>
      <c r="N96" s="3">
        <f t="shared" si="13"/>
        <v>-0.32255188829080755</v>
      </c>
      <c r="O96" s="3">
        <f t="shared" si="13"/>
        <v>-0.28922704064378285</v>
      </c>
      <c r="P96" s="3">
        <f t="shared" si="10"/>
        <v>-0.79758490909532664</v>
      </c>
      <c r="R96" s="3">
        <f t="shared" si="14"/>
        <v>1.3269961169621871</v>
      </c>
      <c r="S96" s="3">
        <f t="shared" si="15"/>
        <v>0.79034332320855094</v>
      </c>
      <c r="T96" s="3">
        <f t="shared" si="16"/>
        <v>-0.23528784158642491</v>
      </c>
    </row>
    <row r="97" spans="1:20" x14ac:dyDescent="0.25">
      <c r="A97" s="8">
        <v>173</v>
      </c>
      <c r="B97" s="3">
        <v>1</v>
      </c>
      <c r="C97" s="9">
        <v>20500</v>
      </c>
      <c r="D97" s="3">
        <v>17.68</v>
      </c>
      <c r="E97" s="3">
        <v>660</v>
      </c>
      <c r="G97" s="3">
        <f t="shared" si="9"/>
        <v>1.1072668787466551</v>
      </c>
      <c r="H97" s="3">
        <f t="shared" si="11"/>
        <v>0.75161922210693943</v>
      </c>
      <c r="I97" s="3">
        <f t="shared" si="12"/>
        <v>-0.28552543685376114</v>
      </c>
      <c r="K97" s="3">
        <v>1</v>
      </c>
      <c r="M97" s="3">
        <f t="shared" si="13"/>
        <v>0.80965145449586262</v>
      </c>
      <c r="N97" s="3">
        <f t="shared" si="13"/>
        <v>-0.9943646815050553</v>
      </c>
      <c r="O97" s="3">
        <f t="shared" si="13"/>
        <v>-3.6064217863274524E-2</v>
      </c>
      <c r="P97" s="3">
        <f t="shared" si="10"/>
        <v>-1.114527054573303</v>
      </c>
      <c r="R97" s="3">
        <f t="shared" si="14"/>
        <v>1.1072668787466551</v>
      </c>
      <c r="S97" s="3">
        <f t="shared" si="15"/>
        <v>0.75161922210693943</v>
      </c>
      <c r="T97" s="3">
        <f t="shared" si="16"/>
        <v>-0.28552543685376114</v>
      </c>
    </row>
    <row r="98" spans="1:20" x14ac:dyDescent="0.25">
      <c r="A98" s="8">
        <v>176</v>
      </c>
      <c r="B98" s="3">
        <v>1</v>
      </c>
      <c r="C98" s="9">
        <v>84000</v>
      </c>
      <c r="D98" s="3">
        <v>17.600000000000001</v>
      </c>
      <c r="E98" s="3">
        <v>690</v>
      </c>
      <c r="G98" s="3">
        <f t="shared" si="9"/>
        <v>1.494818584776195</v>
      </c>
      <c r="H98" s="3">
        <f t="shared" si="11"/>
        <v>0.81680041452103669</v>
      </c>
      <c r="I98" s="3">
        <f t="shared" si="12"/>
        <v>-0.20236050463788655</v>
      </c>
      <c r="K98" s="3">
        <v>1</v>
      </c>
      <c r="M98" s="3">
        <f t="shared" si="13"/>
        <v>0.80965145449586262</v>
      </c>
      <c r="N98" s="3">
        <f t="shared" si="13"/>
        <v>0.17440552038822499</v>
      </c>
      <c r="O98" s="3">
        <f t="shared" si="13"/>
        <v>-4.5065562673247961E-2</v>
      </c>
      <c r="P98" s="3">
        <f t="shared" si="10"/>
        <v>-0.1637006181393737</v>
      </c>
      <c r="R98" s="3">
        <f t="shared" si="14"/>
        <v>1.4948185847761959</v>
      </c>
      <c r="S98" s="3">
        <f t="shared" si="15"/>
        <v>0.8168004145210368</v>
      </c>
      <c r="T98" s="3">
        <f t="shared" si="16"/>
        <v>-0.20236050463788643</v>
      </c>
    </row>
    <row r="99" spans="1:20" x14ac:dyDescent="0.25">
      <c r="A99" s="8">
        <v>177</v>
      </c>
      <c r="B99" s="3">
        <v>1</v>
      </c>
      <c r="C99" s="9">
        <v>20800</v>
      </c>
      <c r="D99" s="3">
        <v>34.159999999999997</v>
      </c>
      <c r="E99" s="3">
        <v>685</v>
      </c>
      <c r="G99" s="3">
        <f t="shared" si="9"/>
        <v>0.79446232303629394</v>
      </c>
      <c r="H99" s="3">
        <f t="shared" si="11"/>
        <v>0.68878867386943499</v>
      </c>
      <c r="I99" s="3">
        <f t="shared" si="12"/>
        <v>-0.3728207692827934</v>
      </c>
      <c r="K99" s="3">
        <v>1</v>
      </c>
      <c r="M99" s="3">
        <f t="shared" si="13"/>
        <v>0.80965145449586262</v>
      </c>
      <c r="N99" s="3">
        <f t="shared" si="13"/>
        <v>-0.98884293251973265</v>
      </c>
      <c r="O99" s="3">
        <f t="shared" si="13"/>
        <v>1.8182128129912927</v>
      </c>
      <c r="P99" s="3">
        <f t="shared" si="10"/>
        <v>-0.32217169087836195</v>
      </c>
      <c r="R99" s="3">
        <f t="shared" si="14"/>
        <v>0.79446232303629472</v>
      </c>
      <c r="S99" s="3">
        <f t="shared" si="15"/>
        <v>0.6887886738694351</v>
      </c>
      <c r="T99" s="3">
        <f t="shared" si="16"/>
        <v>-0.37282076928279323</v>
      </c>
    </row>
    <row r="100" spans="1:20" x14ac:dyDescent="0.25">
      <c r="A100" s="8">
        <v>178</v>
      </c>
      <c r="B100" s="3">
        <v>0</v>
      </c>
      <c r="C100" s="9">
        <v>104000</v>
      </c>
      <c r="D100" s="3">
        <v>18.66</v>
      </c>
      <c r="E100" s="3">
        <v>700</v>
      </c>
      <c r="G100" s="3">
        <f t="shared" si="9"/>
        <v>1.2865713010854964</v>
      </c>
      <c r="H100" s="3">
        <f t="shared" si="11"/>
        <v>0.78356628093009539</v>
      </c>
      <c r="I100" s="3">
        <f t="shared" si="12"/>
        <v>-0.24389962480992339</v>
      </c>
      <c r="K100" s="3">
        <v>1</v>
      </c>
      <c r="M100" s="3">
        <f t="shared" si="13"/>
        <v>-1.2349229255441945</v>
      </c>
      <c r="N100" s="3">
        <f t="shared" si="13"/>
        <v>0.54252211940973061</v>
      </c>
      <c r="O100" s="3">
        <f t="shared" si="13"/>
        <v>7.4202256058902474E-2</v>
      </c>
      <c r="P100" s="3">
        <f t="shared" si="10"/>
        <v>0.15324152733860277</v>
      </c>
      <c r="R100" s="3">
        <f t="shared" si="14"/>
        <v>1.2865713010854969</v>
      </c>
      <c r="S100" s="3">
        <f t="shared" si="15"/>
        <v>0.78356628093009539</v>
      </c>
      <c r="T100" s="3">
        <f t="shared" si="16"/>
        <v>-0.24389962480992339</v>
      </c>
    </row>
    <row r="101" spans="1:20" x14ac:dyDescent="0.25">
      <c r="A101" s="8">
        <v>179</v>
      </c>
      <c r="B101" s="3">
        <v>0</v>
      </c>
      <c r="C101" s="9">
        <v>49000</v>
      </c>
      <c r="D101" s="3">
        <v>22.7</v>
      </c>
      <c r="E101" s="3">
        <v>680</v>
      </c>
      <c r="G101" s="3">
        <f t="shared" si="9"/>
        <v>0.87503230916011976</v>
      </c>
      <c r="H101" s="3">
        <f t="shared" si="11"/>
        <v>0.70579173687099694</v>
      </c>
      <c r="I101" s="3">
        <f t="shared" si="12"/>
        <v>-0.34843507527479223</v>
      </c>
      <c r="K101" s="3">
        <v>1</v>
      </c>
      <c r="M101" s="3">
        <f t="shared" si="13"/>
        <v>-1.2349229255441945</v>
      </c>
      <c r="N101" s="3">
        <f t="shared" si="13"/>
        <v>-0.46979852789940979</v>
      </c>
      <c r="O101" s="3">
        <f t="shared" si="13"/>
        <v>0.52877016896257056</v>
      </c>
      <c r="P101" s="3">
        <f t="shared" si="10"/>
        <v>-0.48064276361735014</v>
      </c>
      <c r="R101" s="3">
        <f t="shared" si="14"/>
        <v>0.87503230916011965</v>
      </c>
      <c r="S101" s="3">
        <f t="shared" si="15"/>
        <v>0.70579173687099683</v>
      </c>
      <c r="T101" s="3">
        <f t="shared" si="16"/>
        <v>-0.34843507527479239</v>
      </c>
    </row>
    <row r="102" spans="1:20" x14ac:dyDescent="0.25">
      <c r="A102" s="8">
        <v>180</v>
      </c>
      <c r="B102" s="3">
        <v>1</v>
      </c>
      <c r="C102" s="9">
        <v>125000</v>
      </c>
      <c r="D102" s="3">
        <v>4.0999999999999996</v>
      </c>
      <c r="E102" s="3">
        <v>665</v>
      </c>
      <c r="G102" s="3">
        <f t="shared" si="9"/>
        <v>1.7245808235844313</v>
      </c>
      <c r="H102" s="3">
        <f t="shared" si="11"/>
        <v>0.84871793486572267</v>
      </c>
      <c r="I102" s="3">
        <f t="shared" si="12"/>
        <v>-0.16402838006798329</v>
      </c>
      <c r="K102" s="3">
        <v>1</v>
      </c>
      <c r="M102" s="3">
        <f t="shared" si="13"/>
        <v>0.80965145449586262</v>
      </c>
      <c r="N102" s="3">
        <f t="shared" si="13"/>
        <v>0.92904454838231143</v>
      </c>
      <c r="O102" s="3">
        <f t="shared" si="13"/>
        <v>-1.564042499356298</v>
      </c>
      <c r="P102" s="3">
        <f t="shared" si="10"/>
        <v>-0.95605598183431484</v>
      </c>
      <c r="R102" s="3">
        <f t="shared" si="14"/>
        <v>1.7245808235844322</v>
      </c>
      <c r="S102" s="3">
        <f t="shared" si="15"/>
        <v>0.84871793486572267</v>
      </c>
      <c r="T102" s="3">
        <f t="shared" si="16"/>
        <v>-0.16402838006798329</v>
      </c>
    </row>
    <row r="103" spans="1:20" x14ac:dyDescent="0.25">
      <c r="A103" s="8">
        <v>181</v>
      </c>
      <c r="B103" s="3">
        <v>1</v>
      </c>
      <c r="C103" s="9">
        <v>45000</v>
      </c>
      <c r="D103" s="3">
        <v>17.25</v>
      </c>
      <c r="E103" s="3">
        <v>670</v>
      </c>
      <c r="G103" s="3">
        <f t="shared" si="9"/>
        <v>1.2532183498059917</v>
      </c>
      <c r="H103" s="3">
        <f t="shared" si="11"/>
        <v>0.77785647570238736</v>
      </c>
      <c r="I103" s="3">
        <f t="shared" si="12"/>
        <v>-0.25121325035363856</v>
      </c>
      <c r="K103" s="3">
        <v>1</v>
      </c>
      <c r="M103" s="3">
        <f t="shared" si="13"/>
        <v>0.80965145449586262</v>
      </c>
      <c r="N103" s="3">
        <f t="shared" si="13"/>
        <v>-0.54342184770371094</v>
      </c>
      <c r="O103" s="3">
        <f t="shared" si="13"/>
        <v>-8.4446446216882742E-2</v>
      </c>
      <c r="P103" s="3">
        <f t="shared" si="10"/>
        <v>-0.79758490909532664</v>
      </c>
      <c r="R103" s="3">
        <f t="shared" si="14"/>
        <v>1.2532183498059923</v>
      </c>
      <c r="S103" s="3">
        <f t="shared" si="15"/>
        <v>0.77785647570238747</v>
      </c>
      <c r="T103" s="3">
        <f t="shared" si="16"/>
        <v>-0.25121325035363845</v>
      </c>
    </row>
    <row r="104" spans="1:20" x14ac:dyDescent="0.25">
      <c r="A104" s="8">
        <v>182</v>
      </c>
      <c r="B104" s="3">
        <v>1</v>
      </c>
      <c r="C104" s="9">
        <v>137500</v>
      </c>
      <c r="D104" s="3">
        <v>29.14</v>
      </c>
      <c r="E104" s="3">
        <v>730</v>
      </c>
      <c r="G104" s="3">
        <f t="shared" si="9"/>
        <v>1.567695788884178</v>
      </c>
      <c r="H104" s="3">
        <f t="shared" si="11"/>
        <v>0.82745487661425754</v>
      </c>
      <c r="I104" s="3">
        <f t="shared" si="12"/>
        <v>-1.7570964918731891</v>
      </c>
      <c r="K104" s="3">
        <v>0</v>
      </c>
      <c r="M104" s="3">
        <f t="shared" si="13"/>
        <v>0.80965145449586262</v>
      </c>
      <c r="N104" s="3">
        <f t="shared" si="13"/>
        <v>1.1591174227707524</v>
      </c>
      <c r="O104" s="3">
        <f t="shared" si="13"/>
        <v>1.2533784261654479</v>
      </c>
      <c r="P104" s="3">
        <f t="shared" si="10"/>
        <v>1.1040679637725321</v>
      </c>
      <c r="R104" s="3">
        <f t="shared" si="14"/>
        <v>1.5676957888841785</v>
      </c>
      <c r="S104" s="3">
        <f t="shared" si="15"/>
        <v>0.82745487661425765</v>
      </c>
      <c r="T104" s="3">
        <f t="shared" si="16"/>
        <v>-1.7570964918731897</v>
      </c>
    </row>
    <row r="105" spans="1:20" x14ac:dyDescent="0.25">
      <c r="A105" s="8">
        <v>185</v>
      </c>
      <c r="B105" s="3">
        <v>1</v>
      </c>
      <c r="C105" s="9">
        <v>70000</v>
      </c>
      <c r="D105" s="3">
        <v>38.92</v>
      </c>
      <c r="E105" s="3">
        <v>680</v>
      </c>
      <c r="G105" s="3">
        <f t="shared" si="9"/>
        <v>0.5938794156020446</v>
      </c>
      <c r="H105" s="3">
        <f t="shared" si="11"/>
        <v>0.64425476787462843</v>
      </c>
      <c r="I105" s="3">
        <f t="shared" si="12"/>
        <v>-0.43966102881794228</v>
      </c>
      <c r="K105" s="3">
        <v>1</v>
      </c>
      <c r="M105" s="3">
        <f t="shared" si="13"/>
        <v>0.80965145449586262</v>
      </c>
      <c r="N105" s="3">
        <f t="shared" si="13"/>
        <v>-8.3276098926828926E-2</v>
      </c>
      <c r="O105" s="3">
        <f t="shared" si="13"/>
        <v>2.3537928291847239</v>
      </c>
      <c r="P105" s="3">
        <f t="shared" si="10"/>
        <v>-0.48064276361735014</v>
      </c>
      <c r="R105" s="3">
        <f t="shared" si="14"/>
        <v>0.5938794156020446</v>
      </c>
      <c r="S105" s="3">
        <f t="shared" si="15"/>
        <v>0.64425476787462843</v>
      </c>
      <c r="T105" s="3">
        <f t="shared" si="16"/>
        <v>-0.43966102881794228</v>
      </c>
    </row>
    <row r="106" spans="1:20" x14ac:dyDescent="0.25">
      <c r="A106" s="8">
        <v>186</v>
      </c>
      <c r="B106" s="3">
        <v>1</v>
      </c>
      <c r="C106" s="9">
        <v>115000</v>
      </c>
      <c r="D106" s="3">
        <v>11.58</v>
      </c>
      <c r="E106" s="3">
        <v>685</v>
      </c>
      <c r="G106" s="3">
        <f t="shared" si="9"/>
        <v>1.675918345667851</v>
      </c>
      <c r="H106" s="3">
        <f t="shared" si="11"/>
        <v>0.84236329603411186</v>
      </c>
      <c r="I106" s="3">
        <f t="shared" si="12"/>
        <v>-1.8474622354891967</v>
      </c>
      <c r="K106" s="3">
        <v>0</v>
      </c>
      <c r="M106" s="3">
        <f t="shared" si="13"/>
        <v>0.80965145449586262</v>
      </c>
      <c r="N106" s="3">
        <f t="shared" si="13"/>
        <v>0.74498624887155862</v>
      </c>
      <c r="O106" s="3">
        <f t="shared" si="13"/>
        <v>-0.72241675962376362</v>
      </c>
      <c r="P106" s="3">
        <f t="shared" si="10"/>
        <v>-0.32217169087836195</v>
      </c>
      <c r="R106" s="3">
        <f t="shared" si="14"/>
        <v>1.6759183456678519</v>
      </c>
      <c r="S106" s="3">
        <f t="shared" si="15"/>
        <v>0.84236329603411197</v>
      </c>
      <c r="T106" s="3">
        <f t="shared" si="16"/>
        <v>-1.8474622354891974</v>
      </c>
    </row>
    <row r="107" spans="1:20" x14ac:dyDescent="0.25">
      <c r="A107" s="8">
        <v>187</v>
      </c>
      <c r="B107" s="3">
        <v>1</v>
      </c>
      <c r="C107" s="9">
        <v>125000</v>
      </c>
      <c r="D107" s="3">
        <v>16.39</v>
      </c>
      <c r="E107" s="3">
        <v>670</v>
      </c>
      <c r="G107" s="3">
        <f t="shared" si="9"/>
        <v>1.3341289910746861</v>
      </c>
      <c r="H107" s="3">
        <f t="shared" si="11"/>
        <v>0.79152279815934934</v>
      </c>
      <c r="I107" s="3">
        <f t="shared" si="12"/>
        <v>-0.2337965963369773</v>
      </c>
      <c r="K107" s="3">
        <v>1</v>
      </c>
      <c r="M107" s="3">
        <f t="shared" si="13"/>
        <v>0.80965145449586262</v>
      </c>
      <c r="N107" s="3">
        <f t="shared" si="13"/>
        <v>0.92904454838231143</v>
      </c>
      <c r="O107" s="3">
        <f t="shared" si="13"/>
        <v>-0.18121090292409919</v>
      </c>
      <c r="P107" s="3">
        <f t="shared" si="10"/>
        <v>-0.79758490909532664</v>
      </c>
      <c r="R107" s="3">
        <f t="shared" si="14"/>
        <v>1.3341289910746865</v>
      </c>
      <c r="S107" s="3">
        <f t="shared" si="15"/>
        <v>0.79152279815934945</v>
      </c>
      <c r="T107" s="3">
        <f t="shared" si="16"/>
        <v>-0.23379659633697716</v>
      </c>
    </row>
    <row r="108" spans="1:20" x14ac:dyDescent="0.25">
      <c r="A108" s="8">
        <v>193</v>
      </c>
      <c r="B108" s="3">
        <v>0</v>
      </c>
      <c r="C108" s="9">
        <v>49000</v>
      </c>
      <c r="D108" s="3">
        <v>25.96</v>
      </c>
      <c r="E108" s="3">
        <v>680</v>
      </c>
      <c r="G108" s="3">
        <f t="shared" si="9"/>
        <v>0.75619717175692358</v>
      </c>
      <c r="H108" s="3">
        <f t="shared" si="11"/>
        <v>0.68052752981677067</v>
      </c>
      <c r="I108" s="3">
        <f t="shared" si="12"/>
        <v>-1.1410841741876976</v>
      </c>
      <c r="K108" s="3">
        <v>0</v>
      </c>
      <c r="M108" s="3">
        <f t="shared" si="13"/>
        <v>-1.2349229255441945</v>
      </c>
      <c r="N108" s="3">
        <f t="shared" si="13"/>
        <v>-0.46979852789940979</v>
      </c>
      <c r="O108" s="3">
        <f t="shared" si="13"/>
        <v>0.8955749699689961</v>
      </c>
      <c r="P108" s="3">
        <f t="shared" si="10"/>
        <v>-0.48064276361735014</v>
      </c>
      <c r="R108" s="3">
        <f t="shared" si="14"/>
        <v>0.75619717175692425</v>
      </c>
      <c r="S108" s="3">
        <f t="shared" si="15"/>
        <v>0.68052752981677089</v>
      </c>
      <c r="T108" s="3">
        <f t="shared" si="16"/>
        <v>-1.1410841741876983</v>
      </c>
    </row>
    <row r="109" spans="1:20" x14ac:dyDescent="0.25">
      <c r="A109" s="8">
        <v>195</v>
      </c>
      <c r="B109" s="3">
        <v>1</v>
      </c>
      <c r="C109" s="9">
        <v>78000</v>
      </c>
      <c r="D109" s="3">
        <v>17.829999999999998</v>
      </c>
      <c r="E109" s="3">
        <v>725</v>
      </c>
      <c r="G109" s="3">
        <f t="shared" si="9"/>
        <v>1.8855628135780584</v>
      </c>
      <c r="H109" s="3">
        <f t="shared" si="11"/>
        <v>0.86824877707391845</v>
      </c>
      <c r="I109" s="3">
        <f t="shared" si="12"/>
        <v>-0.14127699585428857</v>
      </c>
      <c r="K109" s="3">
        <v>1</v>
      </c>
      <c r="M109" s="3">
        <f t="shared" si="13"/>
        <v>0.80965145449586262</v>
      </c>
      <c r="N109" s="3">
        <f t="shared" si="13"/>
        <v>6.3970540681773311E-2</v>
      </c>
      <c r="O109" s="3">
        <f t="shared" si="13"/>
        <v>-1.9186696344574133E-2</v>
      </c>
      <c r="P109" s="3">
        <f t="shared" si="10"/>
        <v>0.94559689103354394</v>
      </c>
      <c r="R109" s="3">
        <f t="shared" si="14"/>
        <v>1.8855628135780591</v>
      </c>
      <c r="S109" s="3">
        <f t="shared" si="15"/>
        <v>0.86824877707391845</v>
      </c>
      <c r="T109" s="3">
        <f t="shared" si="16"/>
        <v>-0.14127699585428857</v>
      </c>
    </row>
    <row r="110" spans="1:20" x14ac:dyDescent="0.25">
      <c r="A110" s="8">
        <v>196</v>
      </c>
      <c r="B110" s="3">
        <v>1</v>
      </c>
      <c r="C110" s="9">
        <v>60000</v>
      </c>
      <c r="D110" s="3">
        <v>11.7</v>
      </c>
      <c r="E110" s="3">
        <v>665</v>
      </c>
      <c r="G110" s="3">
        <f t="shared" si="9"/>
        <v>1.4072731385953956</v>
      </c>
      <c r="H110" s="3">
        <f t="shared" si="11"/>
        <v>0.80333548971640245</v>
      </c>
      <c r="I110" s="3">
        <f t="shared" si="12"/>
        <v>-0.21898285687487187</v>
      </c>
      <c r="K110" s="3">
        <v>1</v>
      </c>
      <c r="M110" s="3">
        <f t="shared" si="13"/>
        <v>0.80965145449586262</v>
      </c>
      <c r="N110" s="3">
        <f t="shared" si="13"/>
        <v>-0.26733439843758172</v>
      </c>
      <c r="O110" s="3">
        <f t="shared" si="13"/>
        <v>-0.70891474240880326</v>
      </c>
      <c r="P110" s="3">
        <f t="shared" si="10"/>
        <v>-0.95605598183431484</v>
      </c>
      <c r="R110" s="3">
        <f t="shared" si="14"/>
        <v>1.4072731385953967</v>
      </c>
      <c r="S110" s="3">
        <f t="shared" si="15"/>
        <v>0.80333548971640256</v>
      </c>
      <c r="T110" s="3">
        <f t="shared" si="16"/>
        <v>-0.21898285687487173</v>
      </c>
    </row>
    <row r="111" spans="1:20" x14ac:dyDescent="0.25">
      <c r="A111" s="8">
        <v>197</v>
      </c>
      <c r="B111" s="3">
        <v>1</v>
      </c>
      <c r="C111" s="9">
        <v>170000</v>
      </c>
      <c r="D111" s="3">
        <v>13.77</v>
      </c>
      <c r="E111" s="3">
        <v>675</v>
      </c>
      <c r="G111" s="3">
        <f t="shared" si="9"/>
        <v>1.515062216659822</v>
      </c>
      <c r="H111" s="3">
        <f t="shared" si="11"/>
        <v>0.8198102157185273</v>
      </c>
      <c r="I111" s="3">
        <f t="shared" si="12"/>
        <v>-1.7137446264167113</v>
      </c>
      <c r="K111" s="3">
        <v>0</v>
      </c>
      <c r="M111" s="3">
        <f t="shared" si="13"/>
        <v>0.80965145449586262</v>
      </c>
      <c r="N111" s="3">
        <f t="shared" si="13"/>
        <v>1.757306896180699</v>
      </c>
      <c r="O111" s="3">
        <f t="shared" si="13"/>
        <v>-0.47600494545073563</v>
      </c>
      <c r="P111" s="3">
        <f t="shared" si="10"/>
        <v>-0.63911383635633834</v>
      </c>
      <c r="R111" s="3">
        <f t="shared" si="14"/>
        <v>1.5150622166598224</v>
      </c>
      <c r="S111" s="3">
        <f t="shared" si="15"/>
        <v>0.8198102157185273</v>
      </c>
      <c r="T111" s="3">
        <f t="shared" si="16"/>
        <v>-1.7137446264167113</v>
      </c>
    </row>
    <row r="112" spans="1:20" x14ac:dyDescent="0.25">
      <c r="A112" s="8">
        <v>200</v>
      </c>
      <c r="B112" s="3">
        <v>1</v>
      </c>
      <c r="C112" s="9">
        <v>20340</v>
      </c>
      <c r="D112" s="3">
        <v>21.47</v>
      </c>
      <c r="E112" s="3">
        <v>670</v>
      </c>
      <c r="G112" s="3">
        <f t="shared" si="9"/>
        <v>1.0841114854043692</v>
      </c>
      <c r="H112" s="3">
        <f t="shared" si="11"/>
        <v>0.74727125495429936</v>
      </c>
      <c r="I112" s="3">
        <f t="shared" si="12"/>
        <v>-0.29132703398802673</v>
      </c>
      <c r="K112" s="3">
        <v>1</v>
      </c>
      <c r="M112" s="3">
        <f t="shared" si="13"/>
        <v>0.80965145449586262</v>
      </c>
      <c r="N112" s="3">
        <f t="shared" si="13"/>
        <v>-0.99730961429722731</v>
      </c>
      <c r="O112" s="3">
        <f t="shared" si="13"/>
        <v>0.39037449250922601</v>
      </c>
      <c r="P112" s="3">
        <f t="shared" si="10"/>
        <v>-0.79758490909532664</v>
      </c>
      <c r="R112" s="3">
        <f t="shared" si="14"/>
        <v>1.0841114854043701</v>
      </c>
      <c r="S112" s="3">
        <f t="shared" si="15"/>
        <v>0.74727125495429947</v>
      </c>
      <c r="T112" s="3">
        <f t="shared" si="16"/>
        <v>-0.29132703398802656</v>
      </c>
    </row>
    <row r="113" spans="1:20" x14ac:dyDescent="0.25">
      <c r="A113" s="8">
        <v>201</v>
      </c>
      <c r="B113" s="3">
        <v>0</v>
      </c>
      <c r="C113" s="9">
        <v>28500</v>
      </c>
      <c r="D113" s="3">
        <v>4.34</v>
      </c>
      <c r="E113" s="3">
        <v>685</v>
      </c>
      <c r="G113" s="3">
        <f t="shared" si="9"/>
        <v>1.589149350228082</v>
      </c>
      <c r="H113" s="3">
        <f t="shared" si="11"/>
        <v>0.8304963889430883</v>
      </c>
      <c r="I113" s="3">
        <f t="shared" si="12"/>
        <v>-0.18573169798991002</v>
      </c>
      <c r="K113" s="3">
        <v>1</v>
      </c>
      <c r="M113" s="3">
        <f t="shared" si="13"/>
        <v>-1.2349229255441945</v>
      </c>
      <c r="N113" s="3">
        <f t="shared" si="13"/>
        <v>-0.84711804189645301</v>
      </c>
      <c r="O113" s="3">
        <f t="shared" si="13"/>
        <v>-1.5370384649263771</v>
      </c>
      <c r="P113" s="3">
        <f t="shared" si="10"/>
        <v>-0.32217169087836195</v>
      </c>
      <c r="R113" s="3">
        <f t="shared" si="14"/>
        <v>1.5891493502280827</v>
      </c>
      <c r="S113" s="3">
        <f t="shared" si="15"/>
        <v>0.83049638894308841</v>
      </c>
      <c r="T113" s="3">
        <f t="shared" si="16"/>
        <v>-0.18573169798990988</v>
      </c>
    </row>
    <row r="114" spans="1:20" x14ac:dyDescent="0.25">
      <c r="A114" s="8">
        <v>204</v>
      </c>
      <c r="B114" s="3">
        <v>1</v>
      </c>
      <c r="C114" s="9">
        <v>137000</v>
      </c>
      <c r="D114" s="3">
        <v>4.2</v>
      </c>
      <c r="E114" s="3">
        <v>675</v>
      </c>
      <c r="G114" s="3">
        <f t="shared" si="9"/>
        <v>1.8434684881617507</v>
      </c>
      <c r="H114" s="3">
        <f t="shared" si="11"/>
        <v>0.86335840323031043</v>
      </c>
      <c r="I114" s="3">
        <f t="shared" si="12"/>
        <v>-0.14692537488756505</v>
      </c>
      <c r="K114" s="3">
        <v>1</v>
      </c>
      <c r="M114" s="3">
        <f t="shared" si="13"/>
        <v>0.80965145449586262</v>
      </c>
      <c r="N114" s="3">
        <f t="shared" si="13"/>
        <v>1.1499145077952149</v>
      </c>
      <c r="O114" s="3">
        <f t="shared" si="13"/>
        <v>-1.552790818343831</v>
      </c>
      <c r="P114" s="3">
        <f t="shared" si="10"/>
        <v>-0.63911383635633834</v>
      </c>
      <c r="R114" s="3">
        <f t="shared" si="14"/>
        <v>1.8434684881617509</v>
      </c>
      <c r="S114" s="3">
        <f t="shared" si="15"/>
        <v>0.86335840323031066</v>
      </c>
      <c r="T114" s="3">
        <f t="shared" si="16"/>
        <v>-0.1469253748875648</v>
      </c>
    </row>
    <row r="115" spans="1:20" x14ac:dyDescent="0.25">
      <c r="A115" s="8">
        <v>207</v>
      </c>
      <c r="B115" s="3">
        <v>1</v>
      </c>
      <c r="C115" s="9">
        <v>45000</v>
      </c>
      <c r="D115" s="3">
        <v>3.09</v>
      </c>
      <c r="E115" s="3">
        <v>680</v>
      </c>
      <c r="G115" s="3">
        <f t="shared" si="9"/>
        <v>1.8844843850931845</v>
      </c>
      <c r="H115" s="3">
        <f t="shared" si="11"/>
        <v>0.86812536357951908</v>
      </c>
      <c r="I115" s="3">
        <f t="shared" si="12"/>
        <v>-0.14141914666351538</v>
      </c>
      <c r="K115" s="3">
        <v>1</v>
      </c>
      <c r="M115" s="3">
        <f t="shared" si="13"/>
        <v>0.80965145449586262</v>
      </c>
      <c r="N115" s="3">
        <f t="shared" si="13"/>
        <v>-0.54342184770371094</v>
      </c>
      <c r="O115" s="3">
        <f t="shared" si="13"/>
        <v>-1.6776844775822151</v>
      </c>
      <c r="P115" s="3">
        <f t="shared" si="10"/>
        <v>-0.48064276361735014</v>
      </c>
      <c r="R115" s="3">
        <f t="shared" si="14"/>
        <v>1.8844843850931843</v>
      </c>
      <c r="S115" s="3">
        <f t="shared" si="15"/>
        <v>0.86812536357951908</v>
      </c>
      <c r="T115" s="3">
        <f t="shared" si="16"/>
        <v>-0.14141914666351538</v>
      </c>
    </row>
    <row r="116" spans="1:20" x14ac:dyDescent="0.25">
      <c r="A116" s="8">
        <v>208</v>
      </c>
      <c r="B116" s="3">
        <v>1</v>
      </c>
      <c r="C116" s="9">
        <v>80000</v>
      </c>
      <c r="D116" s="3">
        <v>16.61</v>
      </c>
      <c r="E116" s="3">
        <v>675</v>
      </c>
      <c r="G116" s="3">
        <f t="shared" si="9"/>
        <v>1.3557804462179757</v>
      </c>
      <c r="H116" s="3">
        <f t="shared" si="11"/>
        <v>0.79507305377396076</v>
      </c>
      <c r="I116" s="3">
        <f t="shared" si="12"/>
        <v>-0.22932127701000077</v>
      </c>
      <c r="K116" s="3">
        <v>1</v>
      </c>
      <c r="M116" s="3">
        <f t="shared" si="13"/>
        <v>0.80965145449586262</v>
      </c>
      <c r="N116" s="3">
        <f t="shared" si="13"/>
        <v>0.10078220058392387</v>
      </c>
      <c r="O116" s="3">
        <f t="shared" si="13"/>
        <v>-0.15645720469667185</v>
      </c>
      <c r="P116" s="3">
        <f t="shared" si="10"/>
        <v>-0.63911383635633834</v>
      </c>
      <c r="R116" s="3">
        <f t="shared" si="14"/>
        <v>1.3557804462179763</v>
      </c>
      <c r="S116" s="3">
        <f t="shared" si="15"/>
        <v>0.79507305377396087</v>
      </c>
      <c r="T116" s="3">
        <f t="shared" si="16"/>
        <v>-0.22932127701000063</v>
      </c>
    </row>
    <row r="117" spans="1:20" x14ac:dyDescent="0.25">
      <c r="A117" s="8">
        <v>218</v>
      </c>
      <c r="B117" s="3">
        <v>1</v>
      </c>
      <c r="C117" s="9">
        <v>92500</v>
      </c>
      <c r="D117" s="3">
        <v>10.15</v>
      </c>
      <c r="E117" s="3">
        <v>745</v>
      </c>
      <c r="G117" s="3">
        <f t="shared" si="9"/>
        <v>2.404698384801204</v>
      </c>
      <c r="H117" s="3">
        <f t="shared" si="11"/>
        <v>0.91718487789778003</v>
      </c>
      <c r="I117" s="3">
        <f t="shared" si="12"/>
        <v>-8.6446215380509631E-2</v>
      </c>
      <c r="K117" s="3">
        <v>1</v>
      </c>
      <c r="M117" s="3">
        <f t="shared" si="13"/>
        <v>0.80965145449586262</v>
      </c>
      <c r="N117" s="3">
        <f t="shared" si="13"/>
        <v>0.33085507497236488</v>
      </c>
      <c r="O117" s="3">
        <f t="shared" si="13"/>
        <v>-0.88331579810204219</v>
      </c>
      <c r="P117" s="3">
        <f t="shared" si="10"/>
        <v>1.5794811819894969</v>
      </c>
      <c r="R117" s="3">
        <f t="shared" si="14"/>
        <v>2.4046983848012049</v>
      </c>
      <c r="S117" s="3">
        <f t="shared" si="15"/>
        <v>0.91718487789778003</v>
      </c>
      <c r="T117" s="3">
        <f t="shared" si="16"/>
        <v>-8.6446215380509631E-2</v>
      </c>
    </row>
    <row r="118" spans="1:20" x14ac:dyDescent="0.25">
      <c r="A118" s="8">
        <v>219</v>
      </c>
      <c r="B118" s="3">
        <v>1</v>
      </c>
      <c r="C118" s="9">
        <v>90000</v>
      </c>
      <c r="D118" s="3">
        <v>22.89</v>
      </c>
      <c r="E118" s="3">
        <v>670</v>
      </c>
      <c r="G118" s="3">
        <f t="shared" si="9"/>
        <v>1.0755046123071113</v>
      </c>
      <c r="H118" s="3">
        <f t="shared" si="11"/>
        <v>0.74564233068097752</v>
      </c>
      <c r="I118" s="3">
        <f t="shared" si="12"/>
        <v>-0.29350924324033939</v>
      </c>
      <c r="K118" s="3">
        <v>1</v>
      </c>
      <c r="M118" s="3">
        <f t="shared" si="13"/>
        <v>0.80965145449586262</v>
      </c>
      <c r="N118" s="3">
        <f t="shared" si="13"/>
        <v>0.28484050009467665</v>
      </c>
      <c r="O118" s="3">
        <f t="shared" si="13"/>
        <v>0.55014836288625812</v>
      </c>
      <c r="P118" s="3">
        <f t="shared" si="10"/>
        <v>-0.79758490909532664</v>
      </c>
      <c r="R118" s="3">
        <f t="shared" si="14"/>
        <v>1.0755046123071121</v>
      </c>
      <c r="S118" s="3">
        <f t="shared" si="15"/>
        <v>0.74564233068097763</v>
      </c>
      <c r="T118" s="3">
        <f t="shared" si="16"/>
        <v>-0.29350924324033928</v>
      </c>
    </row>
    <row r="119" spans="1:20" x14ac:dyDescent="0.25">
      <c r="A119" s="8">
        <v>224</v>
      </c>
      <c r="B119" s="3">
        <v>0</v>
      </c>
      <c r="C119" s="9">
        <v>33000</v>
      </c>
      <c r="D119" s="3">
        <v>31.82</v>
      </c>
      <c r="E119" s="3">
        <v>665</v>
      </c>
      <c r="G119" s="3">
        <f t="shared" si="9"/>
        <v>0.36002521047868363</v>
      </c>
      <c r="H119" s="3">
        <f t="shared" si="11"/>
        <v>0.58904653679094721</v>
      </c>
      <c r="I119" s="3">
        <f t="shared" si="12"/>
        <v>-0.88927529909851721</v>
      </c>
      <c r="K119" s="3">
        <v>0</v>
      </c>
      <c r="M119" s="3">
        <f t="shared" si="13"/>
        <v>-1.2349229255441945</v>
      </c>
      <c r="N119" s="3">
        <f t="shared" si="13"/>
        <v>-0.76429180711661426</v>
      </c>
      <c r="O119" s="3">
        <f t="shared" si="13"/>
        <v>1.5549234772995644</v>
      </c>
      <c r="P119" s="3">
        <f t="shared" si="10"/>
        <v>-0.95605598183431484</v>
      </c>
      <c r="R119" s="3">
        <f t="shared" si="14"/>
        <v>0.36002521047868408</v>
      </c>
      <c r="S119" s="3">
        <f t="shared" si="15"/>
        <v>0.58904653679094732</v>
      </c>
      <c r="T119" s="3">
        <f t="shared" si="16"/>
        <v>-0.88927529909851755</v>
      </c>
    </row>
    <row r="120" spans="1:20" x14ac:dyDescent="0.25">
      <c r="A120" s="8">
        <v>225</v>
      </c>
      <c r="B120" s="3">
        <v>1</v>
      </c>
      <c r="C120" s="9">
        <v>62000</v>
      </c>
      <c r="D120" s="3">
        <v>13.8</v>
      </c>
      <c r="E120" s="3">
        <v>665</v>
      </c>
      <c r="G120" s="3">
        <f t="shared" si="9"/>
        <v>1.3319619340746964</v>
      </c>
      <c r="H120" s="3">
        <f t="shared" si="11"/>
        <v>0.79116497651015838</v>
      </c>
      <c r="I120" s="3">
        <f t="shared" si="12"/>
        <v>-0.2342487659449245</v>
      </c>
      <c r="K120" s="3">
        <v>1</v>
      </c>
      <c r="M120" s="3">
        <f t="shared" si="13"/>
        <v>0.80965145449586262</v>
      </c>
      <c r="N120" s="3">
        <f t="shared" si="13"/>
        <v>-0.23052273853543115</v>
      </c>
      <c r="O120" s="3">
        <f t="shared" si="13"/>
        <v>-0.4726294411469954</v>
      </c>
      <c r="P120" s="3">
        <f t="shared" si="10"/>
        <v>-0.95605598183431484</v>
      </c>
      <c r="R120" s="3">
        <f t="shared" si="14"/>
        <v>1.3319619340746973</v>
      </c>
      <c r="S120" s="3">
        <f t="shared" si="15"/>
        <v>0.79116497651015871</v>
      </c>
      <c r="T120" s="3">
        <f t="shared" si="16"/>
        <v>-0.23424876594492408</v>
      </c>
    </row>
    <row r="121" spans="1:20" x14ac:dyDescent="0.25">
      <c r="A121" s="8">
        <v>227</v>
      </c>
      <c r="B121" s="3">
        <v>1</v>
      </c>
      <c r="C121" s="9">
        <v>59517</v>
      </c>
      <c r="D121" s="3">
        <v>13.77</v>
      </c>
      <c r="E121" s="3">
        <v>665</v>
      </c>
      <c r="G121" s="3">
        <f t="shared" si="9"/>
        <v>1.3315172440703824</v>
      </c>
      <c r="H121" s="3">
        <f t="shared" si="11"/>
        <v>0.79109149399977141</v>
      </c>
      <c r="I121" s="3">
        <f t="shared" si="12"/>
        <v>-0.23434164913018476</v>
      </c>
      <c r="K121" s="3">
        <v>1</v>
      </c>
      <c r="M121" s="3">
        <f t="shared" si="13"/>
        <v>0.80965145449586262</v>
      </c>
      <c r="N121" s="3">
        <f t="shared" si="13"/>
        <v>-0.27622441430395106</v>
      </c>
      <c r="O121" s="3">
        <f t="shared" si="13"/>
        <v>-0.47600494545073563</v>
      </c>
      <c r="P121" s="3">
        <f t="shared" si="10"/>
        <v>-0.95605598183431484</v>
      </c>
      <c r="R121" s="3">
        <f t="shared" si="14"/>
        <v>1.3315172440703835</v>
      </c>
      <c r="S121" s="3">
        <f t="shared" si="15"/>
        <v>0.79109149399977152</v>
      </c>
      <c r="T121" s="3">
        <f t="shared" si="16"/>
        <v>-0.23434164913018463</v>
      </c>
    </row>
    <row r="122" spans="1:20" x14ac:dyDescent="0.25">
      <c r="A122" s="8">
        <v>229</v>
      </c>
      <c r="B122" s="3">
        <v>1</v>
      </c>
      <c r="C122" s="9">
        <v>109000</v>
      </c>
      <c r="D122" s="3">
        <v>12.8</v>
      </c>
      <c r="E122" s="3">
        <v>705</v>
      </c>
      <c r="G122" s="3">
        <f t="shared" si="9"/>
        <v>1.8579265682919033</v>
      </c>
      <c r="H122" s="3">
        <f t="shared" si="11"/>
        <v>0.86505508960382671</v>
      </c>
      <c r="I122" s="3">
        <f t="shared" si="12"/>
        <v>-0.14496208667494642</v>
      </c>
      <c r="K122" s="3">
        <v>1</v>
      </c>
      <c r="M122" s="3">
        <f t="shared" si="13"/>
        <v>0.80965145449586262</v>
      </c>
      <c r="N122" s="3">
        <f t="shared" si="13"/>
        <v>0.63455126916510696</v>
      </c>
      <c r="O122" s="3">
        <f t="shared" si="13"/>
        <v>-0.58514625127166575</v>
      </c>
      <c r="P122" s="3">
        <f t="shared" si="10"/>
        <v>0.311712600077591</v>
      </c>
      <c r="R122" s="3">
        <f t="shared" si="14"/>
        <v>1.8579265682919046</v>
      </c>
      <c r="S122" s="3">
        <f t="shared" si="15"/>
        <v>0.86505508960382682</v>
      </c>
      <c r="T122" s="3">
        <f t="shared" si="16"/>
        <v>-0.14496208667494628</v>
      </c>
    </row>
    <row r="123" spans="1:20" x14ac:dyDescent="0.25">
      <c r="A123" s="8">
        <v>237</v>
      </c>
      <c r="B123" s="3">
        <v>1</v>
      </c>
      <c r="C123" s="9">
        <v>70000</v>
      </c>
      <c r="D123" s="3">
        <v>17.47</v>
      </c>
      <c r="E123" s="3">
        <v>680</v>
      </c>
      <c r="G123" s="3">
        <f t="shared" si="9"/>
        <v>1.3757854577181607</v>
      </c>
      <c r="H123" s="3">
        <f t="shared" si="11"/>
        <v>0.79831327328435242</v>
      </c>
      <c r="I123" s="3">
        <f t="shared" si="12"/>
        <v>-0.22525418553092677</v>
      </c>
      <c r="K123" s="3">
        <v>1</v>
      </c>
      <c r="M123" s="3">
        <f t="shared" si="13"/>
        <v>0.80965145449586262</v>
      </c>
      <c r="N123" s="3">
        <f t="shared" si="13"/>
        <v>-8.3276098926828926E-2</v>
      </c>
      <c r="O123" s="3">
        <f t="shared" si="13"/>
        <v>-5.9692747989455397E-2</v>
      </c>
      <c r="P123" s="3">
        <f t="shared" si="10"/>
        <v>-0.48064276361735014</v>
      </c>
      <c r="R123" s="3">
        <f t="shared" si="14"/>
        <v>1.3757854577181612</v>
      </c>
      <c r="S123" s="3">
        <f t="shared" si="15"/>
        <v>0.79831327328435242</v>
      </c>
      <c r="T123" s="3">
        <f t="shared" si="16"/>
        <v>-0.22525418553092677</v>
      </c>
    </row>
    <row r="124" spans="1:20" x14ac:dyDescent="0.25">
      <c r="A124" s="8">
        <v>238</v>
      </c>
      <c r="B124" s="3">
        <v>1</v>
      </c>
      <c r="C124" s="9">
        <v>49300</v>
      </c>
      <c r="D124" s="3">
        <v>23.32</v>
      </c>
      <c r="E124" s="3">
        <v>690</v>
      </c>
      <c r="G124" s="3">
        <f t="shared" si="9"/>
        <v>1.264813008599381</v>
      </c>
      <c r="H124" s="3">
        <f t="shared" si="11"/>
        <v>0.7798535276224744</v>
      </c>
      <c r="I124" s="3">
        <f t="shared" si="12"/>
        <v>-0.24864916203172083</v>
      </c>
      <c r="K124" s="3">
        <v>1</v>
      </c>
      <c r="M124" s="3">
        <f t="shared" si="13"/>
        <v>0.80965145449586262</v>
      </c>
      <c r="N124" s="3">
        <f t="shared" si="13"/>
        <v>-0.4642767789140872</v>
      </c>
      <c r="O124" s="3">
        <f t="shared" si="13"/>
        <v>0.59853059123986629</v>
      </c>
      <c r="P124" s="3">
        <f t="shared" si="10"/>
        <v>-0.1637006181393737</v>
      </c>
      <c r="R124" s="3">
        <f t="shared" si="14"/>
        <v>1.2648130085993814</v>
      </c>
      <c r="S124" s="3">
        <f t="shared" si="15"/>
        <v>0.77985352762247462</v>
      </c>
      <c r="T124" s="3">
        <f t="shared" si="16"/>
        <v>-0.24864916203172055</v>
      </c>
    </row>
    <row r="125" spans="1:20" x14ac:dyDescent="0.25">
      <c r="A125" s="8">
        <v>239</v>
      </c>
      <c r="B125" s="3">
        <v>1</v>
      </c>
      <c r="C125" s="9">
        <v>75000</v>
      </c>
      <c r="D125" s="3">
        <v>21.04</v>
      </c>
      <c r="E125" s="3">
        <v>665</v>
      </c>
      <c r="G125" s="3">
        <f t="shared" si="9"/>
        <v>1.0760996049215859</v>
      </c>
      <c r="H125" s="3">
        <f t="shared" si="11"/>
        <v>0.74575516039424217</v>
      </c>
      <c r="I125" s="3">
        <f t="shared" si="12"/>
        <v>-1.3694575407953042</v>
      </c>
      <c r="K125" s="3">
        <v>0</v>
      </c>
      <c r="M125" s="3">
        <f t="shared" si="13"/>
        <v>0.80965145449586262</v>
      </c>
      <c r="N125" s="3">
        <f t="shared" si="13"/>
        <v>8.7530508285474772E-3</v>
      </c>
      <c r="O125" s="3">
        <f t="shared" si="13"/>
        <v>0.34199226415561779</v>
      </c>
      <c r="P125" s="3">
        <f t="shared" si="10"/>
        <v>-0.95605598183431484</v>
      </c>
      <c r="R125" s="3">
        <f t="shared" si="14"/>
        <v>1.0760996049215867</v>
      </c>
      <c r="S125" s="3">
        <f t="shared" si="15"/>
        <v>0.74575516039424228</v>
      </c>
      <c r="T125" s="3">
        <f t="shared" si="16"/>
        <v>-1.3694575407953047</v>
      </c>
    </row>
    <row r="126" spans="1:20" x14ac:dyDescent="0.25">
      <c r="A126" s="8">
        <v>241</v>
      </c>
      <c r="B126" s="3">
        <v>1</v>
      </c>
      <c r="C126" s="9">
        <v>110000</v>
      </c>
      <c r="D126" s="3">
        <v>13.14</v>
      </c>
      <c r="E126" s="3">
        <v>810</v>
      </c>
      <c r="G126" s="3">
        <f t="shared" si="9"/>
        <v>3.0546884833106223</v>
      </c>
      <c r="H126" s="3">
        <f t="shared" si="11"/>
        <v>0.95498451067142043</v>
      </c>
      <c r="I126" s="3">
        <f t="shared" si="12"/>
        <v>-4.6060157825169243E-2</v>
      </c>
      <c r="K126" s="3">
        <v>1</v>
      </c>
      <c r="M126" s="3">
        <f t="shared" si="13"/>
        <v>0.80965145449586262</v>
      </c>
      <c r="N126" s="3">
        <f t="shared" si="13"/>
        <v>0.65295709911618227</v>
      </c>
      <c r="O126" s="3">
        <f t="shared" si="13"/>
        <v>-0.54689053582927782</v>
      </c>
      <c r="P126" s="3">
        <f t="shared" si="10"/>
        <v>3.6396051275963437</v>
      </c>
      <c r="R126" s="3">
        <f t="shared" si="14"/>
        <v>3.054688483310624</v>
      </c>
      <c r="S126" s="3">
        <f t="shared" si="15"/>
        <v>0.95498451067142043</v>
      </c>
      <c r="T126" s="3">
        <f t="shared" si="16"/>
        <v>-4.6060157825169243E-2</v>
      </c>
    </row>
    <row r="127" spans="1:20" x14ac:dyDescent="0.25">
      <c r="A127" s="8">
        <v>247</v>
      </c>
      <c r="B127" s="3">
        <v>1</v>
      </c>
      <c r="C127" s="9">
        <v>195000</v>
      </c>
      <c r="D127" s="3">
        <v>16.18</v>
      </c>
      <c r="E127" s="3">
        <v>720</v>
      </c>
      <c r="G127" s="3">
        <f t="shared" si="9"/>
        <v>1.9606437730417756</v>
      </c>
      <c r="H127" s="3">
        <f t="shared" si="11"/>
        <v>0.87660260655661359</v>
      </c>
      <c r="I127" s="3">
        <f t="shared" si="12"/>
        <v>-0.13170151751723394</v>
      </c>
      <c r="K127" s="3">
        <v>1</v>
      </c>
      <c r="M127" s="3">
        <f t="shared" si="13"/>
        <v>0.80965145449586262</v>
      </c>
      <c r="N127" s="3">
        <f t="shared" si="13"/>
        <v>2.2174526449575809</v>
      </c>
      <c r="O127" s="3">
        <f t="shared" si="13"/>
        <v>-0.20483943305028005</v>
      </c>
      <c r="P127" s="3">
        <f t="shared" si="10"/>
        <v>0.78712581829455575</v>
      </c>
      <c r="R127" s="3">
        <f t="shared" si="14"/>
        <v>1.9606437730417767</v>
      </c>
      <c r="S127" s="3">
        <f t="shared" si="15"/>
        <v>0.87660260655661371</v>
      </c>
      <c r="T127" s="3">
        <f t="shared" si="16"/>
        <v>-0.13170151751723383</v>
      </c>
    </row>
    <row r="128" spans="1:20" x14ac:dyDescent="0.25">
      <c r="A128" s="8">
        <v>251</v>
      </c>
      <c r="B128" s="3">
        <v>1</v>
      </c>
      <c r="C128" s="9">
        <v>85000</v>
      </c>
      <c r="D128" s="3">
        <v>12.45</v>
      </c>
      <c r="E128" s="3">
        <v>720</v>
      </c>
      <c r="G128" s="3">
        <f t="shared" si="9"/>
        <v>2.0284645285651735</v>
      </c>
      <c r="H128" s="3">
        <f t="shared" si="11"/>
        <v>0.88375342679776514</v>
      </c>
      <c r="I128" s="3">
        <f t="shared" si="12"/>
        <v>-2.1520417127793889</v>
      </c>
      <c r="K128" s="3">
        <v>0</v>
      </c>
      <c r="M128" s="3">
        <f t="shared" si="13"/>
        <v>0.80965145449586262</v>
      </c>
      <c r="N128" s="3">
        <f t="shared" si="13"/>
        <v>0.19281135033930027</v>
      </c>
      <c r="O128" s="3">
        <f t="shared" si="13"/>
        <v>-0.62452713481530053</v>
      </c>
      <c r="P128" s="3">
        <f t="shared" si="10"/>
        <v>0.78712581829455575</v>
      </c>
      <c r="R128" s="3">
        <f t="shared" si="14"/>
        <v>2.0284645285651743</v>
      </c>
      <c r="S128" s="3">
        <f t="shared" si="15"/>
        <v>0.88375342679776514</v>
      </c>
      <c r="T128" s="3">
        <f t="shared" si="16"/>
        <v>-2.1520417127793889</v>
      </c>
    </row>
    <row r="129" spans="1:20" x14ac:dyDescent="0.25">
      <c r="A129" s="8">
        <v>253</v>
      </c>
      <c r="B129" s="3">
        <v>1</v>
      </c>
      <c r="C129" s="9">
        <v>34000</v>
      </c>
      <c r="D129" s="3">
        <v>28.8</v>
      </c>
      <c r="E129" s="3">
        <v>665</v>
      </c>
      <c r="G129" s="3">
        <f t="shared" si="9"/>
        <v>0.76782796892833183</v>
      </c>
      <c r="H129" s="3">
        <f t="shared" si="11"/>
        <v>0.68305085261799059</v>
      </c>
      <c r="I129" s="3">
        <f t="shared" si="12"/>
        <v>-0.38118596739820765</v>
      </c>
      <c r="K129" s="3">
        <v>1</v>
      </c>
      <c r="M129" s="3">
        <f t="shared" si="13"/>
        <v>0.80965145449586262</v>
      </c>
      <c r="N129" s="3">
        <f t="shared" si="13"/>
        <v>-0.74588597716553895</v>
      </c>
      <c r="O129" s="3">
        <f t="shared" si="13"/>
        <v>1.21512271072306</v>
      </c>
      <c r="P129" s="3">
        <f t="shared" si="10"/>
        <v>-0.95605598183431484</v>
      </c>
      <c r="R129" s="3">
        <f t="shared" si="14"/>
        <v>0.76782796892833283</v>
      </c>
      <c r="S129" s="3">
        <f t="shared" si="15"/>
        <v>0.68305085261799081</v>
      </c>
      <c r="T129" s="3">
        <f t="shared" si="16"/>
        <v>-0.38118596739820731</v>
      </c>
    </row>
    <row r="130" spans="1:20" x14ac:dyDescent="0.25">
      <c r="A130" s="8">
        <v>254</v>
      </c>
      <c r="B130" s="3">
        <v>1</v>
      </c>
      <c r="C130" s="9">
        <v>33020</v>
      </c>
      <c r="D130" s="3">
        <v>23.31</v>
      </c>
      <c r="E130" s="3">
        <v>720</v>
      </c>
      <c r="G130" s="3">
        <f t="shared" si="9"/>
        <v>1.6003878394177544</v>
      </c>
      <c r="H130" s="3">
        <f t="shared" si="11"/>
        <v>0.83207258406174556</v>
      </c>
      <c r="I130" s="3">
        <f t="shared" si="12"/>
        <v>-0.1838356015073272</v>
      </c>
      <c r="K130" s="3">
        <v>1</v>
      </c>
      <c r="M130" s="3">
        <f t="shared" si="13"/>
        <v>0.80965145449586262</v>
      </c>
      <c r="N130" s="3">
        <f t="shared" si="13"/>
        <v>-0.76392369051759279</v>
      </c>
      <c r="O130" s="3">
        <f t="shared" si="13"/>
        <v>0.59740542313861944</v>
      </c>
      <c r="P130" s="3">
        <f t="shared" si="10"/>
        <v>0.78712581829455575</v>
      </c>
      <c r="R130" s="3">
        <f t="shared" si="14"/>
        <v>1.6003878394177555</v>
      </c>
      <c r="S130" s="3">
        <f t="shared" si="15"/>
        <v>0.83207258406174578</v>
      </c>
      <c r="T130" s="3">
        <f t="shared" si="16"/>
        <v>-0.18383560150732692</v>
      </c>
    </row>
    <row r="131" spans="1:20" x14ac:dyDescent="0.25">
      <c r="A131" s="8">
        <v>256</v>
      </c>
      <c r="B131" s="3">
        <v>0</v>
      </c>
      <c r="C131" s="9">
        <v>58000</v>
      </c>
      <c r="D131" s="3">
        <v>6.7</v>
      </c>
      <c r="E131" s="3">
        <v>735</v>
      </c>
      <c r="G131" s="3">
        <f t="shared" si="9"/>
        <v>2.0968907104886938</v>
      </c>
      <c r="H131" s="3">
        <f t="shared" si="11"/>
        <v>0.89060060481410763</v>
      </c>
      <c r="I131" s="3">
        <f t="shared" si="12"/>
        <v>-0.11585920698617859</v>
      </c>
      <c r="K131" s="3">
        <v>1</v>
      </c>
      <c r="M131" s="3">
        <f t="shared" si="13"/>
        <v>-1.2349229255441945</v>
      </c>
      <c r="N131" s="3">
        <f t="shared" si="13"/>
        <v>-0.30414605833973229</v>
      </c>
      <c r="O131" s="3">
        <f t="shared" si="13"/>
        <v>-1.2714987930321551</v>
      </c>
      <c r="P131" s="3">
        <f t="shared" si="10"/>
        <v>1.2625390365115203</v>
      </c>
      <c r="R131" s="3">
        <f t="shared" si="14"/>
        <v>2.0968907104886956</v>
      </c>
      <c r="S131" s="3">
        <f t="shared" si="15"/>
        <v>0.89060060481410774</v>
      </c>
      <c r="T131" s="3">
        <f t="shared" si="16"/>
        <v>-0.11585920698617846</v>
      </c>
    </row>
    <row r="132" spans="1:20" x14ac:dyDescent="0.25">
      <c r="A132" s="8">
        <v>258</v>
      </c>
      <c r="B132" s="3">
        <v>0</v>
      </c>
      <c r="C132" s="9">
        <v>56000</v>
      </c>
      <c r="D132" s="3">
        <v>15</v>
      </c>
      <c r="E132" s="3">
        <v>770</v>
      </c>
      <c r="G132" s="3">
        <f t="shared" si="9"/>
        <v>2.1959413702030339</v>
      </c>
      <c r="H132" s="3">
        <f t="shared" si="11"/>
        <v>0.89988445206509493</v>
      </c>
      <c r="I132" s="3">
        <f t="shared" si="12"/>
        <v>-0.10548891049442954</v>
      </c>
      <c r="K132" s="3">
        <v>1</v>
      </c>
      <c r="M132" s="3">
        <f t="shared" si="13"/>
        <v>-1.2349229255441945</v>
      </c>
      <c r="N132" s="3">
        <f t="shared" si="13"/>
        <v>-0.34095771824188281</v>
      </c>
      <c r="O132" s="3">
        <f t="shared" si="13"/>
        <v>-0.33760926899739102</v>
      </c>
      <c r="P132" s="3">
        <f t="shared" si="10"/>
        <v>2.3718365456844381</v>
      </c>
      <c r="R132" s="3">
        <f t="shared" si="14"/>
        <v>2.1959413702030353</v>
      </c>
      <c r="S132" s="3">
        <f t="shared" si="15"/>
        <v>0.89988445206509493</v>
      </c>
      <c r="T132" s="3">
        <f t="shared" si="16"/>
        <v>-0.10548891049442954</v>
      </c>
    </row>
    <row r="133" spans="1:20" x14ac:dyDescent="0.25">
      <c r="A133" s="8">
        <v>261</v>
      </c>
      <c r="B133" s="3">
        <v>0</v>
      </c>
      <c r="C133" s="9">
        <v>42000</v>
      </c>
      <c r="D133" s="3">
        <v>12.37</v>
      </c>
      <c r="E133" s="3">
        <v>675</v>
      </c>
      <c r="G133" s="3">
        <f t="shared" si="9"/>
        <v>1.189700618466623</v>
      </c>
      <c r="H133" s="3">
        <f t="shared" si="11"/>
        <v>0.76668751580357486</v>
      </c>
      <c r="I133" s="3">
        <f t="shared" si="12"/>
        <v>-1.4553765900429911</v>
      </c>
      <c r="K133" s="3">
        <v>0</v>
      </c>
      <c r="M133" s="3">
        <f t="shared" si="13"/>
        <v>-1.2349229255441945</v>
      </c>
      <c r="N133" s="3">
        <f t="shared" si="13"/>
        <v>-0.59863933755693677</v>
      </c>
      <c r="O133" s="3">
        <f t="shared" si="13"/>
        <v>-0.63352847962527414</v>
      </c>
      <c r="P133" s="3">
        <f t="shared" si="10"/>
        <v>-0.63911383635633834</v>
      </c>
      <c r="R133" s="3">
        <f t="shared" si="14"/>
        <v>1.1897006184666237</v>
      </c>
      <c r="S133" s="3">
        <f t="shared" si="15"/>
        <v>0.76668751580357497</v>
      </c>
      <c r="T133" s="3">
        <f t="shared" si="16"/>
        <v>-1.4553765900429916</v>
      </c>
    </row>
    <row r="134" spans="1:20" x14ac:dyDescent="0.25">
      <c r="A134" s="8">
        <v>262</v>
      </c>
      <c r="B134" s="3">
        <v>0</v>
      </c>
      <c r="C134" s="9">
        <v>64000</v>
      </c>
      <c r="D134" s="3">
        <v>18.47</v>
      </c>
      <c r="E134" s="3">
        <v>735</v>
      </c>
      <c r="G134" s="3">
        <f t="shared" si="9"/>
        <v>1.6715619430629518</v>
      </c>
      <c r="H134" s="3">
        <f t="shared" si="11"/>
        <v>0.84178395762318514</v>
      </c>
      <c r="I134" s="3">
        <f t="shared" si="12"/>
        <v>-0.17223188005797191</v>
      </c>
      <c r="K134" s="3">
        <v>1</v>
      </c>
      <c r="M134" s="3">
        <f t="shared" si="13"/>
        <v>-1.2349229255441945</v>
      </c>
      <c r="N134" s="3">
        <f t="shared" si="13"/>
        <v>-0.1937110786332806</v>
      </c>
      <c r="O134" s="3">
        <f t="shared" si="13"/>
        <v>5.2824062135214962E-2</v>
      </c>
      <c r="P134" s="3">
        <f t="shared" si="10"/>
        <v>1.2625390365115203</v>
      </c>
      <c r="R134" s="3">
        <f t="shared" si="14"/>
        <v>1.6715619430629536</v>
      </c>
      <c r="S134" s="3">
        <f t="shared" si="15"/>
        <v>0.84178395762318547</v>
      </c>
      <c r="T134" s="3">
        <f t="shared" si="16"/>
        <v>-0.17223188005797149</v>
      </c>
    </row>
    <row r="135" spans="1:20" x14ac:dyDescent="0.25">
      <c r="A135" s="8">
        <v>269</v>
      </c>
      <c r="B135" s="3">
        <v>1</v>
      </c>
      <c r="C135" s="9">
        <v>103000</v>
      </c>
      <c r="D135" s="3">
        <v>12.68</v>
      </c>
      <c r="E135" s="3">
        <v>755</v>
      </c>
      <c r="G135" s="3">
        <f t="shared" si="9"/>
        <v>2.4340772057445701</v>
      </c>
      <c r="H135" s="3">
        <f t="shared" si="11"/>
        <v>0.91938922258999922</v>
      </c>
      <c r="I135" s="3">
        <f t="shared" si="12"/>
        <v>-8.4045717899729755E-2</v>
      </c>
      <c r="K135" s="3">
        <v>1</v>
      </c>
      <c r="M135" s="3">
        <f t="shared" si="13"/>
        <v>0.80965145449586262</v>
      </c>
      <c r="N135" s="3">
        <f t="shared" si="13"/>
        <v>0.52411628945865529</v>
      </c>
      <c r="O135" s="3">
        <f t="shared" si="13"/>
        <v>-0.59864826848662633</v>
      </c>
      <c r="P135" s="3">
        <f t="shared" si="10"/>
        <v>1.8964233274674733</v>
      </c>
      <c r="R135" s="3">
        <f t="shared" si="14"/>
        <v>2.434077205744571</v>
      </c>
      <c r="S135" s="3">
        <f t="shared" si="15"/>
        <v>0.91938922258999944</v>
      </c>
      <c r="T135" s="3">
        <f t="shared" si="16"/>
        <v>-8.4045717899729519E-2</v>
      </c>
    </row>
    <row r="136" spans="1:20" x14ac:dyDescent="0.25">
      <c r="A136" s="8">
        <v>270</v>
      </c>
      <c r="B136" s="3">
        <v>1</v>
      </c>
      <c r="C136" s="9">
        <v>187000</v>
      </c>
      <c r="D136" s="3">
        <v>11.13</v>
      </c>
      <c r="E136" s="3">
        <v>765</v>
      </c>
      <c r="G136" s="3">
        <f t="shared" si="9"/>
        <v>2.6577168340788067</v>
      </c>
      <c r="H136" s="3">
        <f t="shared" si="11"/>
        <v>0.93448502343197193</v>
      </c>
      <c r="I136" s="3">
        <f t="shared" si="12"/>
        <v>-6.7759678504966572E-2</v>
      </c>
      <c r="K136" s="3">
        <v>1</v>
      </c>
      <c r="M136" s="3">
        <f t="shared" si="13"/>
        <v>0.80965145449586262</v>
      </c>
      <c r="N136" s="3">
        <f t="shared" si="13"/>
        <v>2.0702060053489788</v>
      </c>
      <c r="O136" s="3">
        <f t="shared" si="13"/>
        <v>-0.77304932417986527</v>
      </c>
      <c r="P136" s="3">
        <f t="shared" si="10"/>
        <v>2.2133654729454499</v>
      </c>
      <c r="R136" s="3">
        <f t="shared" si="14"/>
        <v>2.6577168340788058</v>
      </c>
      <c r="S136" s="3">
        <f t="shared" si="15"/>
        <v>0.93448502343197171</v>
      </c>
      <c r="T136" s="3">
        <f t="shared" si="16"/>
        <v>-6.7759678504966808E-2</v>
      </c>
    </row>
    <row r="137" spans="1:20" x14ac:dyDescent="0.25">
      <c r="A137" s="8">
        <v>274</v>
      </c>
      <c r="B137" s="3">
        <v>1</v>
      </c>
      <c r="C137" s="9">
        <v>65000</v>
      </c>
      <c r="D137" s="3">
        <v>30.25</v>
      </c>
      <c r="E137" s="3">
        <v>705</v>
      </c>
      <c r="G137" s="3">
        <f t="shared" si="9"/>
        <v>1.1945716886941078</v>
      </c>
      <c r="H137" s="3">
        <f t="shared" si="11"/>
        <v>0.76755770982878213</v>
      </c>
      <c r="I137" s="3">
        <f t="shared" si="12"/>
        <v>-0.26454161038823326</v>
      </c>
      <c r="K137" s="3">
        <v>1</v>
      </c>
      <c r="M137" s="3">
        <f t="shared" si="13"/>
        <v>0.80965145449586262</v>
      </c>
      <c r="N137" s="3">
        <f t="shared" si="13"/>
        <v>-0.17530524868220532</v>
      </c>
      <c r="O137" s="3">
        <f t="shared" si="13"/>
        <v>1.3782720854038319</v>
      </c>
      <c r="P137" s="3">
        <f t="shared" si="10"/>
        <v>0.311712600077591</v>
      </c>
      <c r="R137" s="3">
        <f t="shared" si="14"/>
        <v>1.1945716886941082</v>
      </c>
      <c r="S137" s="3">
        <f t="shared" si="15"/>
        <v>0.76755770982878224</v>
      </c>
      <c r="T137" s="3">
        <f t="shared" si="16"/>
        <v>-0.26454161038823309</v>
      </c>
    </row>
    <row r="138" spans="1:20" x14ac:dyDescent="0.25">
      <c r="A138" s="8">
        <v>277</v>
      </c>
      <c r="B138" s="3">
        <v>0</v>
      </c>
      <c r="C138" s="9">
        <v>150000</v>
      </c>
      <c r="D138" s="3">
        <v>9.91</v>
      </c>
      <c r="E138" s="3">
        <v>660</v>
      </c>
      <c r="G138" s="3">
        <f t="shared" ref="G138:G201" si="17">$A$3+SUMPRODUCT($B$3:$E$3,B138:E138)</f>
        <v>1.1736337416567384</v>
      </c>
      <c r="H138" s="3">
        <f t="shared" si="11"/>
        <v>0.76380120344305014</v>
      </c>
      <c r="I138" s="3">
        <f t="shared" si="12"/>
        <v>-1.4430814702490018</v>
      </c>
      <c r="K138" s="3">
        <v>0</v>
      </c>
      <c r="M138" s="3">
        <f t="shared" si="13"/>
        <v>-1.2349229255441945</v>
      </c>
      <c r="N138" s="3">
        <f t="shared" si="13"/>
        <v>1.3891902971591934</v>
      </c>
      <c r="O138" s="3">
        <f t="shared" si="13"/>
        <v>-0.91031983253196314</v>
      </c>
      <c r="P138" s="3">
        <f t="shared" si="13"/>
        <v>-1.114527054573303</v>
      </c>
      <c r="R138" s="3">
        <f t="shared" si="14"/>
        <v>1.1736337416567384</v>
      </c>
      <c r="S138" s="3">
        <f t="shared" si="15"/>
        <v>0.76380120344305014</v>
      </c>
      <c r="T138" s="3">
        <f t="shared" si="16"/>
        <v>-1.4430814702490018</v>
      </c>
    </row>
    <row r="139" spans="1:20" x14ac:dyDescent="0.25">
      <c r="A139" s="8">
        <v>278</v>
      </c>
      <c r="B139" s="3">
        <v>1</v>
      </c>
      <c r="C139" s="9">
        <v>38000</v>
      </c>
      <c r="D139" s="3">
        <v>24.86</v>
      </c>
      <c r="E139" s="3">
        <v>690</v>
      </c>
      <c r="G139" s="3">
        <f t="shared" si="17"/>
        <v>1.2016756034389298</v>
      </c>
      <c r="H139" s="3">
        <f t="shared" ref="H139:H202" si="18">1/(1+EXP(-G139))</f>
        <v>0.76882272990750122</v>
      </c>
      <c r="I139" s="3">
        <f t="shared" ref="I139:I202" si="19">IF(K139=1,LN(H139),LN(1-H139))</f>
        <v>-0.26289485632670723</v>
      </c>
      <c r="K139" s="3">
        <v>1</v>
      </c>
      <c r="M139" s="3">
        <f t="shared" ref="M139:P202" si="20">(B139-B$5)/B$6</f>
        <v>0.80965145449586262</v>
      </c>
      <c r="N139" s="3">
        <f t="shared" si="20"/>
        <v>-0.67226265736123791</v>
      </c>
      <c r="O139" s="3">
        <f t="shared" si="20"/>
        <v>0.7718064788318586</v>
      </c>
      <c r="P139" s="3">
        <f t="shared" si="20"/>
        <v>-0.1637006181393737</v>
      </c>
      <c r="R139" s="3">
        <f t="shared" ref="R139:R202" si="21">$L$7+SUMPRODUCT($M$7:$P$7,M139:P139)</f>
        <v>1.2016756034389307</v>
      </c>
      <c r="S139" s="3">
        <f t="shared" ref="S139:S202" si="22">1/(1+EXP(-R139))</f>
        <v>0.76882272990750133</v>
      </c>
      <c r="T139" s="3">
        <f t="shared" si="16"/>
        <v>-0.26289485632670712</v>
      </c>
    </row>
    <row r="140" spans="1:20" x14ac:dyDescent="0.25">
      <c r="A140" s="8">
        <v>279</v>
      </c>
      <c r="B140" s="3">
        <v>1</v>
      </c>
      <c r="C140" s="9">
        <v>20582.400000000001</v>
      </c>
      <c r="D140" s="3">
        <v>10.96</v>
      </c>
      <c r="E140" s="3">
        <v>685</v>
      </c>
      <c r="G140" s="3">
        <f t="shared" si="17"/>
        <v>1.6400254261250318</v>
      </c>
      <c r="H140" s="3">
        <f t="shared" si="18"/>
        <v>0.83753839712666611</v>
      </c>
      <c r="I140" s="3">
        <f t="shared" si="19"/>
        <v>-0.17728816901844938</v>
      </c>
      <c r="K140" s="3">
        <v>1</v>
      </c>
      <c r="M140" s="3">
        <f t="shared" si="20"/>
        <v>0.80965145449586262</v>
      </c>
      <c r="N140" s="3">
        <f t="shared" si="20"/>
        <v>-0.99284804111708658</v>
      </c>
      <c r="O140" s="3">
        <f t="shared" si="20"/>
        <v>-0.79217718190105924</v>
      </c>
      <c r="P140" s="3">
        <f t="shared" si="20"/>
        <v>-0.32217169087836195</v>
      </c>
      <c r="R140" s="3">
        <f t="shared" si="21"/>
        <v>1.6400254261250331</v>
      </c>
      <c r="S140" s="3">
        <f t="shared" si="22"/>
        <v>0.83753839712666622</v>
      </c>
      <c r="T140" s="3">
        <f t="shared" ref="T140:T203" si="23">IF(K140=1,LN(S140),LN(1-S140))</f>
        <v>-0.17728816901844924</v>
      </c>
    </row>
    <row r="141" spans="1:20" x14ac:dyDescent="0.25">
      <c r="A141" s="8">
        <v>281</v>
      </c>
      <c r="B141" s="3">
        <v>1</v>
      </c>
      <c r="C141" s="9">
        <v>65000</v>
      </c>
      <c r="D141" s="3">
        <v>15.12</v>
      </c>
      <c r="E141" s="3">
        <v>670</v>
      </c>
      <c r="G141" s="3">
        <f t="shared" si="17"/>
        <v>1.3432525402235083</v>
      </c>
      <c r="H141" s="3">
        <f t="shared" si="18"/>
        <v>0.793024311653859</v>
      </c>
      <c r="I141" s="3">
        <f t="shared" si="19"/>
        <v>-0.23190139999395309</v>
      </c>
      <c r="K141" s="3">
        <v>1</v>
      </c>
      <c r="M141" s="3">
        <f t="shared" si="20"/>
        <v>0.80965145449586262</v>
      </c>
      <c r="N141" s="3">
        <f t="shared" si="20"/>
        <v>-0.17530524868220532</v>
      </c>
      <c r="O141" s="3">
        <f t="shared" si="20"/>
        <v>-0.32410725178243072</v>
      </c>
      <c r="P141" s="3">
        <f t="shared" si="20"/>
        <v>-0.79758490909532664</v>
      </c>
      <c r="R141" s="3">
        <f t="shared" si="21"/>
        <v>1.3432525402235092</v>
      </c>
      <c r="S141" s="3">
        <f t="shared" si="22"/>
        <v>0.79302431165385923</v>
      </c>
      <c r="T141" s="3">
        <f t="shared" si="23"/>
        <v>-0.23190139999395282</v>
      </c>
    </row>
    <row r="142" spans="1:20" x14ac:dyDescent="0.25">
      <c r="A142" s="8">
        <v>282</v>
      </c>
      <c r="B142" s="3">
        <v>0</v>
      </c>
      <c r="C142" s="9">
        <v>40000</v>
      </c>
      <c r="D142" s="3">
        <v>24.36</v>
      </c>
      <c r="E142" s="3">
        <v>675</v>
      </c>
      <c r="G142" s="3">
        <f t="shared" si="17"/>
        <v>0.75139615243179492</v>
      </c>
      <c r="H142" s="3">
        <f t="shared" si="18"/>
        <v>0.67948283766788475</v>
      </c>
      <c r="I142" s="3">
        <f t="shared" si="19"/>
        <v>-0.38642330300514899</v>
      </c>
      <c r="K142" s="3">
        <v>1</v>
      </c>
      <c r="M142" s="3">
        <f t="shared" si="20"/>
        <v>-1.2349229255441945</v>
      </c>
      <c r="N142" s="3">
        <f t="shared" si="20"/>
        <v>-0.63545099745908729</v>
      </c>
      <c r="O142" s="3">
        <f t="shared" si="20"/>
        <v>0.71554807376952345</v>
      </c>
      <c r="P142" s="3">
        <f t="shared" si="20"/>
        <v>-0.63911383635633834</v>
      </c>
      <c r="R142" s="3">
        <f t="shared" si="21"/>
        <v>0.75139615243179492</v>
      </c>
      <c r="S142" s="3">
        <f t="shared" si="22"/>
        <v>0.67948283766788475</v>
      </c>
      <c r="T142" s="3">
        <f t="shared" si="23"/>
        <v>-0.38642330300514899</v>
      </c>
    </row>
    <row r="143" spans="1:20" x14ac:dyDescent="0.25">
      <c r="A143" s="8">
        <v>284</v>
      </c>
      <c r="B143" s="3">
        <v>1</v>
      </c>
      <c r="C143" s="9">
        <v>99400</v>
      </c>
      <c r="D143" s="3">
        <v>26.14</v>
      </c>
      <c r="E143" s="3">
        <v>740</v>
      </c>
      <c r="G143" s="3">
        <f t="shared" si="17"/>
        <v>1.7685483054948401</v>
      </c>
      <c r="H143" s="3">
        <f t="shared" si="18"/>
        <v>0.85427704577201813</v>
      </c>
      <c r="I143" s="3">
        <f t="shared" si="19"/>
        <v>-0.15749972823386588</v>
      </c>
      <c r="K143" s="3">
        <v>1</v>
      </c>
      <c r="M143" s="3">
        <f t="shared" si="20"/>
        <v>0.80965145449586262</v>
      </c>
      <c r="N143" s="3">
        <f t="shared" si="20"/>
        <v>0.45785530163478433</v>
      </c>
      <c r="O143" s="3">
        <f t="shared" si="20"/>
        <v>0.91582799579143681</v>
      </c>
      <c r="P143" s="3">
        <f t="shared" si="20"/>
        <v>1.4210101092505085</v>
      </c>
      <c r="R143" s="3">
        <f t="shared" si="21"/>
        <v>1.7685483054948399</v>
      </c>
      <c r="S143" s="3">
        <f t="shared" si="22"/>
        <v>0.85427704577201813</v>
      </c>
      <c r="T143" s="3">
        <f t="shared" si="23"/>
        <v>-0.15749972823386588</v>
      </c>
    </row>
    <row r="144" spans="1:20" x14ac:dyDescent="0.25">
      <c r="A144" s="8">
        <v>286</v>
      </c>
      <c r="B144" s="3">
        <v>0</v>
      </c>
      <c r="C144" s="9">
        <v>150000</v>
      </c>
      <c r="D144" s="3">
        <v>7.94</v>
      </c>
      <c r="E144" s="3">
        <v>675</v>
      </c>
      <c r="G144" s="3">
        <f t="shared" si="17"/>
        <v>1.4180931940477794</v>
      </c>
      <c r="H144" s="3">
        <f t="shared" si="18"/>
        <v>0.80503931533971707</v>
      </c>
      <c r="I144" s="3">
        <f t="shared" si="19"/>
        <v>-0.21686416382482993</v>
      </c>
      <c r="K144" s="3">
        <v>1</v>
      </c>
      <c r="M144" s="3">
        <f t="shared" si="20"/>
        <v>-1.2349229255441945</v>
      </c>
      <c r="N144" s="3">
        <f t="shared" si="20"/>
        <v>1.3891902971591934</v>
      </c>
      <c r="O144" s="3">
        <f t="shared" si="20"/>
        <v>-1.1319779484775636</v>
      </c>
      <c r="P144" s="3">
        <f t="shared" si="20"/>
        <v>-0.63911383635633834</v>
      </c>
      <c r="R144" s="3">
        <f t="shared" si="21"/>
        <v>1.4180931940477794</v>
      </c>
      <c r="S144" s="3">
        <f t="shared" si="22"/>
        <v>0.80503931533971707</v>
      </c>
      <c r="T144" s="3">
        <f t="shared" si="23"/>
        <v>-0.21686416382482993</v>
      </c>
    </row>
    <row r="145" spans="1:20" x14ac:dyDescent="0.25">
      <c r="A145" s="8">
        <v>287</v>
      </c>
      <c r="B145" s="3">
        <v>1</v>
      </c>
      <c r="C145" s="9">
        <v>62000</v>
      </c>
      <c r="D145" s="3">
        <v>19.350000000000001</v>
      </c>
      <c r="E145" s="3">
        <v>685</v>
      </c>
      <c r="G145" s="3">
        <f t="shared" si="17"/>
        <v>1.3598479605244709</v>
      </c>
      <c r="H145" s="3">
        <f t="shared" si="18"/>
        <v>0.79573498620635852</v>
      </c>
      <c r="I145" s="3">
        <f t="shared" si="19"/>
        <v>-0.22848908047344343</v>
      </c>
      <c r="K145" s="3">
        <v>1</v>
      </c>
      <c r="M145" s="3">
        <f t="shared" si="20"/>
        <v>0.80965145449586262</v>
      </c>
      <c r="N145" s="3">
        <f t="shared" si="20"/>
        <v>-0.23052273853543115</v>
      </c>
      <c r="O145" s="3">
        <f t="shared" si="20"/>
        <v>0.15183885504492517</v>
      </c>
      <c r="P145" s="3">
        <f t="shared" si="20"/>
        <v>-0.32217169087836195</v>
      </c>
      <c r="R145" s="3">
        <f t="shared" si="21"/>
        <v>1.3598479605244718</v>
      </c>
      <c r="S145" s="3">
        <f t="shared" si="22"/>
        <v>0.79573498620635863</v>
      </c>
      <c r="T145" s="3">
        <f t="shared" si="23"/>
        <v>-0.2284890804734433</v>
      </c>
    </row>
    <row r="146" spans="1:20" x14ac:dyDescent="0.25">
      <c r="A146" s="8">
        <v>289</v>
      </c>
      <c r="B146" s="3">
        <v>1</v>
      </c>
      <c r="C146" s="9">
        <v>95000</v>
      </c>
      <c r="D146" s="3">
        <v>16.71</v>
      </c>
      <c r="E146" s="3">
        <v>695</v>
      </c>
      <c r="G146" s="3">
        <f t="shared" si="17"/>
        <v>1.5916253568446335</v>
      </c>
      <c r="H146" s="3">
        <f t="shared" si="18"/>
        <v>0.83084465651627182</v>
      </c>
      <c r="I146" s="3">
        <f t="shared" si="19"/>
        <v>-0.18531243720148019</v>
      </c>
      <c r="K146" s="3">
        <v>1</v>
      </c>
      <c r="M146" s="3">
        <f t="shared" si="20"/>
        <v>0.80965145449586262</v>
      </c>
      <c r="N146" s="3">
        <f t="shared" si="20"/>
        <v>0.37686964985005306</v>
      </c>
      <c r="O146" s="3">
        <f t="shared" si="20"/>
        <v>-0.14520552368420464</v>
      </c>
      <c r="P146" s="3">
        <f t="shared" si="20"/>
        <v>-5.2295454003854587E-3</v>
      </c>
      <c r="R146" s="3">
        <f t="shared" si="21"/>
        <v>1.5916253568446339</v>
      </c>
      <c r="S146" s="3">
        <f t="shared" si="22"/>
        <v>0.83084465651627193</v>
      </c>
      <c r="T146" s="3">
        <f t="shared" si="23"/>
        <v>-0.18531243720148008</v>
      </c>
    </row>
    <row r="147" spans="1:20" x14ac:dyDescent="0.25">
      <c r="A147" s="8">
        <v>290</v>
      </c>
      <c r="B147" s="3">
        <v>0</v>
      </c>
      <c r="C147" s="9">
        <v>50000</v>
      </c>
      <c r="D147" s="3">
        <v>17.86</v>
      </c>
      <c r="E147" s="3">
        <v>680</v>
      </c>
      <c r="G147" s="3">
        <f t="shared" si="17"/>
        <v>1.0520819091405125</v>
      </c>
      <c r="H147" s="3">
        <f t="shared" si="18"/>
        <v>0.74117448243720518</v>
      </c>
      <c r="I147" s="3">
        <f t="shared" si="19"/>
        <v>-0.29951921252837449</v>
      </c>
      <c r="K147" s="3">
        <v>1</v>
      </c>
      <c r="M147" s="3">
        <f t="shared" si="20"/>
        <v>-1.2349229255441945</v>
      </c>
      <c r="N147" s="3">
        <f t="shared" si="20"/>
        <v>-0.45139269794833453</v>
      </c>
      <c r="O147" s="3">
        <f t="shared" si="20"/>
        <v>-1.5811192040833894E-2</v>
      </c>
      <c r="P147" s="3">
        <f t="shared" si="20"/>
        <v>-0.48064276361735014</v>
      </c>
      <c r="R147" s="3">
        <f t="shared" si="21"/>
        <v>1.0520819091405125</v>
      </c>
      <c r="S147" s="3">
        <f t="shared" si="22"/>
        <v>0.74117448243720518</v>
      </c>
      <c r="T147" s="3">
        <f t="shared" si="23"/>
        <v>-0.29951921252837449</v>
      </c>
    </row>
    <row r="148" spans="1:20" x14ac:dyDescent="0.25">
      <c r="A148" s="8">
        <v>292</v>
      </c>
      <c r="B148" s="3">
        <v>1</v>
      </c>
      <c r="C148" s="9">
        <v>62000</v>
      </c>
      <c r="D148" s="3">
        <v>24.54</v>
      </c>
      <c r="E148" s="3">
        <v>695</v>
      </c>
      <c r="G148" s="3">
        <f t="shared" si="17"/>
        <v>1.2857581955810407</v>
      </c>
      <c r="H148" s="3">
        <f t="shared" si="18"/>
        <v>0.78342835443997005</v>
      </c>
      <c r="I148" s="3">
        <f t="shared" si="19"/>
        <v>-0.24407566432833433</v>
      </c>
      <c r="K148" s="3">
        <v>1</v>
      </c>
      <c r="M148" s="3">
        <f t="shared" si="20"/>
        <v>0.80965145449586262</v>
      </c>
      <c r="N148" s="3">
        <f t="shared" si="20"/>
        <v>-0.23052273853543115</v>
      </c>
      <c r="O148" s="3">
        <f t="shared" si="20"/>
        <v>0.73580109959196405</v>
      </c>
      <c r="P148" s="3">
        <f t="shared" si="20"/>
        <v>-5.2295454003854587E-3</v>
      </c>
      <c r="R148" s="3">
        <f t="shared" si="21"/>
        <v>1.2857581955810411</v>
      </c>
      <c r="S148" s="3">
        <f t="shared" si="22"/>
        <v>0.78342835443997005</v>
      </c>
      <c r="T148" s="3">
        <f t="shared" si="23"/>
        <v>-0.24407566432833433</v>
      </c>
    </row>
    <row r="149" spans="1:20" x14ac:dyDescent="0.25">
      <c r="A149" s="8">
        <v>293</v>
      </c>
      <c r="B149" s="3">
        <v>1</v>
      </c>
      <c r="C149" s="9">
        <v>50000</v>
      </c>
      <c r="D149" s="3">
        <v>9.4600000000000009</v>
      </c>
      <c r="E149" s="3">
        <v>685</v>
      </c>
      <c r="G149" s="3">
        <f t="shared" si="17"/>
        <v>1.7129289231202449</v>
      </c>
      <c r="H149" s="3">
        <f t="shared" si="18"/>
        <v>0.84721579321495644</v>
      </c>
      <c r="I149" s="3">
        <f t="shared" si="19"/>
        <v>-0.1657998432079805</v>
      </c>
      <c r="K149" s="3">
        <v>1</v>
      </c>
      <c r="M149" s="3">
        <f t="shared" si="20"/>
        <v>0.80965145449586262</v>
      </c>
      <c r="N149" s="3">
        <f t="shared" si="20"/>
        <v>-0.45139269794833453</v>
      </c>
      <c r="O149" s="3">
        <f t="shared" si="20"/>
        <v>-0.96095239708806468</v>
      </c>
      <c r="P149" s="3">
        <f t="shared" si="20"/>
        <v>-0.32217169087836195</v>
      </c>
      <c r="R149" s="3">
        <f t="shared" si="21"/>
        <v>1.7129289231202456</v>
      </c>
      <c r="S149" s="3">
        <f t="shared" si="22"/>
        <v>0.84721579321495655</v>
      </c>
      <c r="T149" s="3">
        <f t="shared" si="23"/>
        <v>-0.16579984320798036</v>
      </c>
    </row>
    <row r="150" spans="1:20" x14ac:dyDescent="0.25">
      <c r="A150" s="8">
        <v>295</v>
      </c>
      <c r="B150" s="3">
        <v>1</v>
      </c>
      <c r="C150" s="9">
        <v>100000</v>
      </c>
      <c r="D150" s="3">
        <v>13.86</v>
      </c>
      <c r="E150" s="3">
        <v>705</v>
      </c>
      <c r="G150" s="3">
        <f t="shared" si="17"/>
        <v>1.8137112542462219</v>
      </c>
      <c r="H150" s="3">
        <f t="shared" si="18"/>
        <v>0.85980981497841813</v>
      </c>
      <c r="I150" s="3">
        <f t="shared" si="19"/>
        <v>-1.9647553138109815</v>
      </c>
      <c r="K150" s="3">
        <v>0</v>
      </c>
      <c r="M150" s="3">
        <f t="shared" si="20"/>
        <v>0.80965145449586262</v>
      </c>
      <c r="N150" s="3">
        <f t="shared" si="20"/>
        <v>0.46889879960542946</v>
      </c>
      <c r="O150" s="3">
        <f t="shared" si="20"/>
        <v>-0.46587843253951533</v>
      </c>
      <c r="P150" s="3">
        <f t="shared" si="20"/>
        <v>0.311712600077591</v>
      </c>
      <c r="R150" s="3">
        <f t="shared" si="21"/>
        <v>1.8137112542462233</v>
      </c>
      <c r="S150" s="3">
        <f t="shared" si="22"/>
        <v>0.85980981497841824</v>
      </c>
      <c r="T150" s="3">
        <f t="shared" si="23"/>
        <v>-1.9647553138109823</v>
      </c>
    </row>
    <row r="151" spans="1:20" x14ac:dyDescent="0.25">
      <c r="A151" s="8">
        <v>296</v>
      </c>
      <c r="B151" s="3">
        <v>0</v>
      </c>
      <c r="C151" s="9">
        <v>27000</v>
      </c>
      <c r="D151" s="3">
        <v>26.89</v>
      </c>
      <c r="E151" s="3">
        <v>685</v>
      </c>
      <c r="G151" s="3">
        <f t="shared" si="17"/>
        <v>0.76621628433882538</v>
      </c>
      <c r="H151" s="3">
        <f t="shared" si="18"/>
        <v>0.6827018322842543</v>
      </c>
      <c r="I151" s="3">
        <f t="shared" si="19"/>
        <v>-0.38169707068241471</v>
      </c>
      <c r="K151" s="3">
        <v>1</v>
      </c>
      <c r="M151" s="3">
        <f t="shared" si="20"/>
        <v>-1.2349229255441945</v>
      </c>
      <c r="N151" s="3">
        <f t="shared" si="20"/>
        <v>-0.87472678682306593</v>
      </c>
      <c r="O151" s="3">
        <f t="shared" si="20"/>
        <v>1.0002156033849396</v>
      </c>
      <c r="P151" s="3">
        <f t="shared" si="20"/>
        <v>-0.32217169087836195</v>
      </c>
      <c r="R151" s="3">
        <f t="shared" si="21"/>
        <v>0.76621628433882594</v>
      </c>
      <c r="S151" s="3">
        <f t="shared" si="22"/>
        <v>0.68270183228425441</v>
      </c>
      <c r="T151" s="3">
        <f t="shared" si="23"/>
        <v>-0.38169707068241454</v>
      </c>
    </row>
    <row r="152" spans="1:20" x14ac:dyDescent="0.25">
      <c r="A152" s="8">
        <v>297</v>
      </c>
      <c r="B152" s="3">
        <v>1</v>
      </c>
      <c r="C152" s="9">
        <v>55000</v>
      </c>
      <c r="D152" s="3">
        <v>17.43</v>
      </c>
      <c r="E152" s="3">
        <v>675</v>
      </c>
      <c r="G152" s="3">
        <f t="shared" si="17"/>
        <v>1.3104014323265671</v>
      </c>
      <c r="H152" s="3">
        <f t="shared" si="18"/>
        <v>0.7875803222785519</v>
      </c>
      <c r="I152" s="3">
        <f t="shared" si="19"/>
        <v>-0.23878991693944987</v>
      </c>
      <c r="K152" s="3">
        <v>1</v>
      </c>
      <c r="M152" s="3">
        <f t="shared" si="20"/>
        <v>0.80965145449586262</v>
      </c>
      <c r="N152" s="3">
        <f t="shared" si="20"/>
        <v>-0.35936354819295813</v>
      </c>
      <c r="O152" s="3">
        <f t="shared" si="20"/>
        <v>-6.4193420394442119E-2</v>
      </c>
      <c r="P152" s="3">
        <f t="shared" si="20"/>
        <v>-0.63911383635633834</v>
      </c>
      <c r="R152" s="3">
        <f t="shared" si="21"/>
        <v>1.3104014323265671</v>
      </c>
      <c r="S152" s="3">
        <f t="shared" si="22"/>
        <v>0.7875803222785519</v>
      </c>
      <c r="T152" s="3">
        <f t="shared" si="23"/>
        <v>-0.23878991693944987</v>
      </c>
    </row>
    <row r="153" spans="1:20" x14ac:dyDescent="0.25">
      <c r="A153" s="8">
        <v>298</v>
      </c>
      <c r="B153" s="3">
        <v>1</v>
      </c>
      <c r="C153" s="9">
        <v>27000</v>
      </c>
      <c r="D153" s="3">
        <v>29.07</v>
      </c>
      <c r="E153" s="3">
        <v>670</v>
      </c>
      <c r="G153" s="3">
        <f t="shared" si="17"/>
        <v>0.81119850919591929</v>
      </c>
      <c r="H153" s="3">
        <f t="shared" si="18"/>
        <v>0.69236484052604852</v>
      </c>
      <c r="I153" s="3">
        <f t="shared" si="19"/>
        <v>-0.36764223610565416</v>
      </c>
      <c r="K153" s="3">
        <v>1</v>
      </c>
      <c r="M153" s="3">
        <f t="shared" si="20"/>
        <v>0.80965145449586262</v>
      </c>
      <c r="N153" s="3">
        <f t="shared" si="20"/>
        <v>-0.87472678682306593</v>
      </c>
      <c r="O153" s="3">
        <f t="shared" si="20"/>
        <v>1.2455022494567209</v>
      </c>
      <c r="P153" s="3">
        <f t="shared" si="20"/>
        <v>-0.79758490909532664</v>
      </c>
      <c r="R153" s="3">
        <f t="shared" si="21"/>
        <v>0.81119850919591951</v>
      </c>
      <c r="S153" s="3">
        <f t="shared" si="22"/>
        <v>0.69236484052604852</v>
      </c>
      <c r="T153" s="3">
        <f t="shared" si="23"/>
        <v>-0.36764223610565416</v>
      </c>
    </row>
    <row r="154" spans="1:20" x14ac:dyDescent="0.25">
      <c r="A154" s="8">
        <v>299</v>
      </c>
      <c r="B154" s="3">
        <v>1</v>
      </c>
      <c r="C154" s="9">
        <v>92000</v>
      </c>
      <c r="D154" s="3">
        <v>15.01</v>
      </c>
      <c r="E154" s="3">
        <v>675</v>
      </c>
      <c r="G154" s="3">
        <f t="shared" si="17"/>
        <v>1.4215386642242613</v>
      </c>
      <c r="H154" s="3">
        <f t="shared" si="18"/>
        <v>0.80557951709630837</v>
      </c>
      <c r="I154" s="3">
        <f t="shared" si="19"/>
        <v>-1.6377320277753478</v>
      </c>
      <c r="K154" s="3">
        <v>0</v>
      </c>
      <c r="M154" s="3">
        <f t="shared" si="20"/>
        <v>0.80965145449586262</v>
      </c>
      <c r="N154" s="3">
        <f t="shared" si="20"/>
        <v>0.32165215999682722</v>
      </c>
      <c r="O154" s="3">
        <f t="shared" si="20"/>
        <v>-0.33648410089614439</v>
      </c>
      <c r="P154" s="3">
        <f t="shared" si="20"/>
        <v>-0.63911383635633834</v>
      </c>
      <c r="R154" s="3">
        <f t="shared" si="21"/>
        <v>1.421538664224262</v>
      </c>
      <c r="S154" s="3">
        <f t="shared" si="22"/>
        <v>0.80557951709630837</v>
      </c>
      <c r="T154" s="3">
        <f t="shared" si="23"/>
        <v>-1.6377320277753478</v>
      </c>
    </row>
    <row r="155" spans="1:20" x14ac:dyDescent="0.25">
      <c r="A155" s="8">
        <v>300</v>
      </c>
      <c r="B155" s="3">
        <v>1</v>
      </c>
      <c r="C155" s="9">
        <v>63000</v>
      </c>
      <c r="D155" s="3">
        <v>29.24</v>
      </c>
      <c r="E155" s="3">
        <v>715</v>
      </c>
      <c r="G155" s="3">
        <f t="shared" si="17"/>
        <v>1.3452483624287694</v>
      </c>
      <c r="H155" s="3">
        <f t="shared" si="18"/>
        <v>0.79335170785178555</v>
      </c>
      <c r="I155" s="3">
        <f t="shared" si="19"/>
        <v>-0.23148864009522896</v>
      </c>
      <c r="K155" s="3">
        <v>1</v>
      </c>
      <c r="M155" s="3">
        <f t="shared" si="20"/>
        <v>0.80965145449586262</v>
      </c>
      <c r="N155" s="3">
        <f t="shared" si="20"/>
        <v>-0.21211690858435589</v>
      </c>
      <c r="O155" s="3">
        <f t="shared" si="20"/>
        <v>1.2646301071779147</v>
      </c>
      <c r="P155" s="3">
        <f t="shared" si="20"/>
        <v>0.62865474555556744</v>
      </c>
      <c r="R155" s="3">
        <f t="shared" si="21"/>
        <v>1.3452483624287701</v>
      </c>
      <c r="S155" s="3">
        <f t="shared" si="22"/>
        <v>0.79335170785178577</v>
      </c>
      <c r="T155" s="3">
        <f t="shared" si="23"/>
        <v>-0.23148864009522868</v>
      </c>
    </row>
    <row r="156" spans="1:20" x14ac:dyDescent="0.25">
      <c r="A156" s="8">
        <v>301</v>
      </c>
      <c r="B156" s="3">
        <v>0</v>
      </c>
      <c r="C156" s="9">
        <v>37000</v>
      </c>
      <c r="D156" s="3">
        <v>17.13</v>
      </c>
      <c r="E156" s="3">
        <v>690</v>
      </c>
      <c r="G156" s="3">
        <f t="shared" si="17"/>
        <v>1.1857371784507382</v>
      </c>
      <c r="H156" s="3">
        <f t="shared" si="18"/>
        <v>0.76597779525077714</v>
      </c>
      <c r="I156" s="3">
        <f t="shared" si="19"/>
        <v>-0.26660209758497116</v>
      </c>
      <c r="K156" s="3">
        <v>1</v>
      </c>
      <c r="M156" s="3">
        <f t="shared" si="20"/>
        <v>-1.2349229255441945</v>
      </c>
      <c r="N156" s="3">
        <f t="shared" si="20"/>
        <v>-0.69066848731231312</v>
      </c>
      <c r="O156" s="3">
        <f t="shared" si="20"/>
        <v>-9.7948463431843297E-2</v>
      </c>
      <c r="P156" s="3">
        <f t="shared" si="20"/>
        <v>-0.1637006181393737</v>
      </c>
      <c r="R156" s="3">
        <f t="shared" si="21"/>
        <v>1.1857371784507387</v>
      </c>
      <c r="S156" s="3">
        <f t="shared" si="22"/>
        <v>0.76597779525077725</v>
      </c>
      <c r="T156" s="3">
        <f t="shared" si="23"/>
        <v>-0.266602097584971</v>
      </c>
    </row>
    <row r="157" spans="1:20" x14ac:dyDescent="0.25">
      <c r="A157" s="8">
        <v>303</v>
      </c>
      <c r="B157" s="3">
        <v>1</v>
      </c>
      <c r="C157" s="9">
        <v>50000</v>
      </c>
      <c r="D157" s="3">
        <v>21.88</v>
      </c>
      <c r="E157" s="3">
        <v>685</v>
      </c>
      <c r="G157" s="3">
        <f t="shared" si="17"/>
        <v>1.2601889211117525</v>
      </c>
      <c r="H157" s="3">
        <f t="shared" si="18"/>
        <v>0.77905862778277846</v>
      </c>
      <c r="I157" s="3">
        <f t="shared" si="19"/>
        <v>-0.24966897563164997</v>
      </c>
      <c r="K157" s="3">
        <v>1</v>
      </c>
      <c r="M157" s="3">
        <f t="shared" si="20"/>
        <v>0.80965145449586262</v>
      </c>
      <c r="N157" s="3">
        <f t="shared" si="20"/>
        <v>-0.45139269794833453</v>
      </c>
      <c r="O157" s="3">
        <f t="shared" si="20"/>
        <v>0.43650638466034086</v>
      </c>
      <c r="P157" s="3">
        <f t="shared" si="20"/>
        <v>-0.32217169087836195</v>
      </c>
      <c r="R157" s="3">
        <f t="shared" si="21"/>
        <v>1.260188921111753</v>
      </c>
      <c r="S157" s="3">
        <f t="shared" si="22"/>
        <v>0.77905862778277868</v>
      </c>
      <c r="T157" s="3">
        <f t="shared" si="23"/>
        <v>-0.24966897563164969</v>
      </c>
    </row>
    <row r="158" spans="1:20" x14ac:dyDescent="0.25">
      <c r="A158" s="8">
        <v>306</v>
      </c>
      <c r="B158" s="3">
        <v>0</v>
      </c>
      <c r="C158" s="9">
        <v>70000</v>
      </c>
      <c r="D158" s="3">
        <v>6.34</v>
      </c>
      <c r="E158" s="3">
        <v>685</v>
      </c>
      <c r="G158" s="3">
        <f t="shared" si="17"/>
        <v>1.5419543832756677</v>
      </c>
      <c r="H158" s="3">
        <f t="shared" si="18"/>
        <v>0.82374865545097242</v>
      </c>
      <c r="I158" s="3">
        <f t="shared" si="19"/>
        <v>-0.19388982539622418</v>
      </c>
      <c r="K158" s="3">
        <v>1</v>
      </c>
      <c r="M158" s="3">
        <f t="shared" si="20"/>
        <v>-1.2349229255441945</v>
      </c>
      <c r="N158" s="3">
        <f t="shared" si="20"/>
        <v>-8.3276098926828926E-2</v>
      </c>
      <c r="O158" s="3">
        <f t="shared" si="20"/>
        <v>-1.3120048446770363</v>
      </c>
      <c r="P158" s="3">
        <f t="shared" si="20"/>
        <v>-0.32217169087836195</v>
      </c>
      <c r="R158" s="3">
        <f t="shared" si="21"/>
        <v>1.5419543832756684</v>
      </c>
      <c r="S158" s="3">
        <f t="shared" si="22"/>
        <v>0.82374865545097242</v>
      </c>
      <c r="T158" s="3">
        <f t="shared" si="23"/>
        <v>-0.19388982539622418</v>
      </c>
    </row>
    <row r="159" spans="1:20" x14ac:dyDescent="0.25">
      <c r="A159" s="8">
        <v>311</v>
      </c>
      <c r="B159" s="3">
        <v>1</v>
      </c>
      <c r="C159" s="9">
        <v>81000</v>
      </c>
      <c r="D159" s="3">
        <v>23.15</v>
      </c>
      <c r="E159" s="3">
        <v>675</v>
      </c>
      <c r="G159" s="3">
        <f t="shared" si="17"/>
        <v>1.1180006401712639</v>
      </c>
      <c r="H159" s="3">
        <f t="shared" si="18"/>
        <v>0.75361766742971781</v>
      </c>
      <c r="I159" s="3">
        <f t="shared" si="19"/>
        <v>-0.28287011195323342</v>
      </c>
      <c r="K159" s="3">
        <v>1</v>
      </c>
      <c r="M159" s="3">
        <f t="shared" si="20"/>
        <v>0.80965145449586262</v>
      </c>
      <c r="N159" s="3">
        <f t="shared" si="20"/>
        <v>0.11918803053499916</v>
      </c>
      <c r="O159" s="3">
        <f t="shared" si="20"/>
        <v>0.57940273351867222</v>
      </c>
      <c r="P159" s="3">
        <f t="shared" si="20"/>
        <v>-0.63911383635633834</v>
      </c>
      <c r="R159" s="3">
        <f t="shared" si="21"/>
        <v>1.1180006401712639</v>
      </c>
      <c r="S159" s="3">
        <f t="shared" si="22"/>
        <v>0.75361766742971781</v>
      </c>
      <c r="T159" s="3">
        <f t="shared" si="23"/>
        <v>-0.28287011195323342</v>
      </c>
    </row>
    <row r="160" spans="1:20" x14ac:dyDescent="0.25">
      <c r="A160" s="8">
        <v>312</v>
      </c>
      <c r="B160" s="3">
        <v>0</v>
      </c>
      <c r="C160" s="9">
        <v>57472</v>
      </c>
      <c r="D160" s="3">
        <v>10.15</v>
      </c>
      <c r="E160" s="3">
        <v>670</v>
      </c>
      <c r="G160" s="3">
        <f t="shared" si="17"/>
        <v>1.2226610079414071</v>
      </c>
      <c r="H160" s="3">
        <f t="shared" si="18"/>
        <v>0.77253149834249146</v>
      </c>
      <c r="I160" s="3">
        <f t="shared" si="19"/>
        <v>-0.25808249648810905</v>
      </c>
      <c r="K160" s="3">
        <v>1</v>
      </c>
      <c r="M160" s="3">
        <f t="shared" si="20"/>
        <v>-1.2349229255441945</v>
      </c>
      <c r="N160" s="3">
        <f t="shared" si="20"/>
        <v>-0.3138643365539</v>
      </c>
      <c r="O160" s="3">
        <f t="shared" si="20"/>
        <v>-0.88331579810204219</v>
      </c>
      <c r="P160" s="3">
        <f t="shared" si="20"/>
        <v>-0.79758490909532664</v>
      </c>
      <c r="R160" s="3">
        <f t="shared" si="21"/>
        <v>1.2226610079414078</v>
      </c>
      <c r="S160" s="3">
        <f t="shared" si="22"/>
        <v>0.77253149834249146</v>
      </c>
      <c r="T160" s="3">
        <f t="shared" si="23"/>
        <v>-0.25808249648810905</v>
      </c>
    </row>
    <row r="161" spans="1:20" x14ac:dyDescent="0.25">
      <c r="A161" s="8">
        <v>313</v>
      </c>
      <c r="B161" s="3">
        <v>1</v>
      </c>
      <c r="C161" s="9">
        <v>120000</v>
      </c>
      <c r="D161" s="3">
        <v>17.489999999999998</v>
      </c>
      <c r="E161" s="3">
        <v>715</v>
      </c>
      <c r="G161" s="3">
        <f t="shared" si="17"/>
        <v>1.8088777569228176</v>
      </c>
      <c r="H161" s="3">
        <f t="shared" si="18"/>
        <v>0.85922618633364845</v>
      </c>
      <c r="I161" s="3">
        <f t="shared" si="19"/>
        <v>-0.15172307811556224</v>
      </c>
      <c r="K161" s="3">
        <v>1</v>
      </c>
      <c r="M161" s="3">
        <f t="shared" si="20"/>
        <v>0.80965145449586262</v>
      </c>
      <c r="N161" s="3">
        <f t="shared" si="20"/>
        <v>0.83701539862693508</v>
      </c>
      <c r="O161" s="3">
        <f t="shared" si="20"/>
        <v>-5.7442411786962036E-2</v>
      </c>
      <c r="P161" s="3">
        <f t="shared" si="20"/>
        <v>0.62865474555556744</v>
      </c>
      <c r="R161" s="3">
        <f t="shared" si="21"/>
        <v>1.808877756922818</v>
      </c>
      <c r="S161" s="3">
        <f t="shared" si="22"/>
        <v>0.85922618633364845</v>
      </c>
      <c r="T161" s="3">
        <f t="shared" si="23"/>
        <v>-0.15172307811556224</v>
      </c>
    </row>
    <row r="162" spans="1:20" x14ac:dyDescent="0.25">
      <c r="A162" s="8">
        <v>315</v>
      </c>
      <c r="B162" s="3">
        <v>0</v>
      </c>
      <c r="C162" s="9">
        <v>75000</v>
      </c>
      <c r="D162" s="3">
        <v>9.9600000000000009</v>
      </c>
      <c r="E162" s="3">
        <v>680</v>
      </c>
      <c r="G162" s="3">
        <f t="shared" si="17"/>
        <v>1.3555445956744432</v>
      </c>
      <c r="H162" s="3">
        <f t="shared" si="18"/>
        <v>0.79503462352414922</v>
      </c>
      <c r="I162" s="3">
        <f t="shared" si="19"/>
        <v>-0.22936961367344524</v>
      </c>
      <c r="K162" s="3">
        <v>1</v>
      </c>
      <c r="M162" s="3">
        <f t="shared" si="20"/>
        <v>-1.2349229255441945</v>
      </c>
      <c r="N162" s="3">
        <f t="shared" si="20"/>
        <v>8.7530508285474772E-3</v>
      </c>
      <c r="O162" s="3">
        <f t="shared" si="20"/>
        <v>-0.90469399202572953</v>
      </c>
      <c r="P162" s="3">
        <f t="shared" si="20"/>
        <v>-0.48064276361735014</v>
      </c>
      <c r="R162" s="3">
        <f t="shared" si="21"/>
        <v>1.3555445956744436</v>
      </c>
      <c r="S162" s="3">
        <f t="shared" si="22"/>
        <v>0.79503462352414933</v>
      </c>
      <c r="T162" s="3">
        <f t="shared" si="23"/>
        <v>-0.22936961367344511</v>
      </c>
    </row>
    <row r="163" spans="1:20" x14ac:dyDescent="0.25">
      <c r="A163" s="8">
        <v>317</v>
      </c>
      <c r="B163" s="3">
        <v>0</v>
      </c>
      <c r="C163" s="9">
        <v>67000</v>
      </c>
      <c r="D163" s="3">
        <v>26.92</v>
      </c>
      <c r="E163" s="3">
        <v>680</v>
      </c>
      <c r="G163" s="3">
        <f t="shared" si="17"/>
        <v>0.73235411174956244</v>
      </c>
      <c r="H163" s="3">
        <f t="shared" si="18"/>
        <v>0.67532165346667983</v>
      </c>
      <c r="I163" s="3">
        <f t="shared" si="19"/>
        <v>-1.1249202897061699</v>
      </c>
      <c r="K163" s="3">
        <v>0</v>
      </c>
      <c r="M163" s="3">
        <f t="shared" si="20"/>
        <v>-1.2349229255441945</v>
      </c>
      <c r="N163" s="3">
        <f t="shared" si="20"/>
        <v>-0.13849358878005477</v>
      </c>
      <c r="O163" s="3">
        <f t="shared" si="20"/>
        <v>1.0035911076886799</v>
      </c>
      <c r="P163" s="3">
        <f t="shared" si="20"/>
        <v>-0.48064276361735014</v>
      </c>
      <c r="R163" s="3">
        <f t="shared" si="21"/>
        <v>0.73235411174956255</v>
      </c>
      <c r="S163" s="3">
        <f t="shared" si="22"/>
        <v>0.67532165346667983</v>
      </c>
      <c r="T163" s="3">
        <f t="shared" si="23"/>
        <v>-1.1249202897061699</v>
      </c>
    </row>
    <row r="164" spans="1:20" x14ac:dyDescent="0.25">
      <c r="A164" s="8">
        <v>319</v>
      </c>
      <c r="B164" s="3">
        <v>1</v>
      </c>
      <c r="C164" s="9">
        <v>90000</v>
      </c>
      <c r="D164" s="3">
        <v>21.97</v>
      </c>
      <c r="E164" s="3">
        <v>685</v>
      </c>
      <c r="G164" s="3">
        <f t="shared" si="17"/>
        <v>1.2816889437554053</v>
      </c>
      <c r="H164" s="3">
        <f t="shared" si="18"/>
        <v>0.78273713486584084</v>
      </c>
      <c r="I164" s="3">
        <f t="shared" si="19"/>
        <v>-0.24495835472565045</v>
      </c>
      <c r="K164" s="3">
        <v>1</v>
      </c>
      <c r="M164" s="3">
        <f t="shared" si="20"/>
        <v>0.80965145449586262</v>
      </c>
      <c r="N164" s="3">
        <f t="shared" si="20"/>
        <v>0.28484050009467665</v>
      </c>
      <c r="O164" s="3">
        <f t="shared" si="20"/>
        <v>0.44663289757156122</v>
      </c>
      <c r="P164" s="3">
        <f t="shared" si="20"/>
        <v>-0.32217169087836195</v>
      </c>
      <c r="R164" s="3">
        <f t="shared" si="21"/>
        <v>1.2816889437554064</v>
      </c>
      <c r="S164" s="3">
        <f t="shared" si="22"/>
        <v>0.78273713486584107</v>
      </c>
      <c r="T164" s="3">
        <f t="shared" si="23"/>
        <v>-0.24495835472565017</v>
      </c>
    </row>
    <row r="165" spans="1:20" x14ac:dyDescent="0.25">
      <c r="A165" s="8">
        <v>320</v>
      </c>
      <c r="B165" s="3">
        <v>1</v>
      </c>
      <c r="C165" s="9">
        <v>90000</v>
      </c>
      <c r="D165" s="3">
        <v>13.56</v>
      </c>
      <c r="E165" s="3">
        <v>675</v>
      </c>
      <c r="G165" s="3">
        <f t="shared" si="17"/>
        <v>1.4731557462565945</v>
      </c>
      <c r="H165" s="3">
        <f t="shared" si="18"/>
        <v>0.8135365701169055</v>
      </c>
      <c r="I165" s="3">
        <f t="shared" si="19"/>
        <v>-0.20636439928685185</v>
      </c>
      <c r="K165" s="3">
        <v>1</v>
      </c>
      <c r="M165" s="3">
        <f t="shared" si="20"/>
        <v>0.80965145449586262</v>
      </c>
      <c r="N165" s="3">
        <f t="shared" si="20"/>
        <v>0.28484050009467665</v>
      </c>
      <c r="O165" s="3">
        <f t="shared" si="20"/>
        <v>-0.49963347557691629</v>
      </c>
      <c r="P165" s="3">
        <f t="shared" si="20"/>
        <v>-0.63911383635633834</v>
      </c>
      <c r="R165" s="3">
        <f t="shared" si="21"/>
        <v>1.4731557462565943</v>
      </c>
      <c r="S165" s="3">
        <f t="shared" si="22"/>
        <v>0.8135365701169055</v>
      </c>
      <c r="T165" s="3">
        <f t="shared" si="23"/>
        <v>-0.20636439928685185</v>
      </c>
    </row>
    <row r="166" spans="1:20" x14ac:dyDescent="0.25">
      <c r="A166" s="8">
        <v>321</v>
      </c>
      <c r="B166" s="3">
        <v>0</v>
      </c>
      <c r="C166" s="9">
        <v>68000</v>
      </c>
      <c r="D166" s="3">
        <v>23.63</v>
      </c>
      <c r="E166" s="3">
        <v>670</v>
      </c>
      <c r="G166" s="3">
        <f t="shared" si="17"/>
        <v>0.73780365271708614</v>
      </c>
      <c r="H166" s="3">
        <f t="shared" si="18"/>
        <v>0.67651538897425789</v>
      </c>
      <c r="I166" s="3">
        <f t="shared" si="19"/>
        <v>-1.1286037364176831</v>
      </c>
      <c r="K166" s="3">
        <v>0</v>
      </c>
      <c r="M166" s="3">
        <f t="shared" si="20"/>
        <v>-1.2349229255441945</v>
      </c>
      <c r="N166" s="3">
        <f t="shared" si="20"/>
        <v>-0.12008775882897949</v>
      </c>
      <c r="O166" s="3">
        <f t="shared" si="20"/>
        <v>0.63341080237851399</v>
      </c>
      <c r="P166" s="3">
        <f t="shared" si="20"/>
        <v>-0.79758490909532664</v>
      </c>
      <c r="R166" s="3">
        <f t="shared" si="21"/>
        <v>0.73780365271708659</v>
      </c>
      <c r="S166" s="3">
        <f t="shared" si="22"/>
        <v>0.676515388974258</v>
      </c>
      <c r="T166" s="3">
        <f t="shared" si="23"/>
        <v>-1.1286037364176833</v>
      </c>
    </row>
    <row r="167" spans="1:20" x14ac:dyDescent="0.25">
      <c r="A167" s="8">
        <v>323</v>
      </c>
      <c r="B167" s="3">
        <v>1</v>
      </c>
      <c r="C167" s="9">
        <v>60000</v>
      </c>
      <c r="D167" s="3">
        <v>9.68</v>
      </c>
      <c r="E167" s="3">
        <v>675</v>
      </c>
      <c r="G167" s="3">
        <f t="shared" si="17"/>
        <v>1.5960058707921618</v>
      </c>
      <c r="H167" s="3">
        <f t="shared" si="18"/>
        <v>0.83145940996290635</v>
      </c>
      <c r="I167" s="3">
        <f t="shared" si="19"/>
        <v>-0.184572796979144</v>
      </c>
      <c r="K167" s="3">
        <v>1</v>
      </c>
      <c r="M167" s="3">
        <f t="shared" si="20"/>
        <v>0.80965145449586262</v>
      </c>
      <c r="N167" s="3">
        <f t="shared" si="20"/>
        <v>-0.26733439843758172</v>
      </c>
      <c r="O167" s="3">
        <f t="shared" si="20"/>
        <v>-0.93619869886063733</v>
      </c>
      <c r="P167" s="3">
        <f t="shared" si="20"/>
        <v>-0.63911383635633834</v>
      </c>
      <c r="R167" s="3">
        <f t="shared" si="21"/>
        <v>1.5960058707921618</v>
      </c>
      <c r="S167" s="3">
        <f t="shared" si="22"/>
        <v>0.83145940996290635</v>
      </c>
      <c r="T167" s="3">
        <f t="shared" si="23"/>
        <v>-0.184572796979144</v>
      </c>
    </row>
    <row r="168" spans="1:20" x14ac:dyDescent="0.25">
      <c r="A168" s="8">
        <v>325</v>
      </c>
      <c r="B168" s="3">
        <v>1</v>
      </c>
      <c r="C168" s="9">
        <v>31000</v>
      </c>
      <c r="D168" s="3">
        <v>11.65</v>
      </c>
      <c r="E168" s="3">
        <v>685</v>
      </c>
      <c r="G168" s="3">
        <f t="shared" si="17"/>
        <v>1.6213271016169681</v>
      </c>
      <c r="H168" s="3">
        <f t="shared" si="18"/>
        <v>0.83497807203155971</v>
      </c>
      <c r="I168" s="3">
        <f t="shared" si="19"/>
        <v>-1.8016769171331251</v>
      </c>
      <c r="K168" s="3">
        <v>0</v>
      </c>
      <c r="M168" s="3">
        <f t="shared" si="20"/>
        <v>0.80965145449586262</v>
      </c>
      <c r="N168" s="3">
        <f t="shared" si="20"/>
        <v>-0.80110346701876478</v>
      </c>
      <c r="O168" s="3">
        <f t="shared" si="20"/>
        <v>-0.71454058291503675</v>
      </c>
      <c r="P168" s="3">
        <f t="shared" si="20"/>
        <v>-0.32217169087836195</v>
      </c>
      <c r="R168" s="3">
        <f t="shared" si="21"/>
        <v>1.621327101616969</v>
      </c>
      <c r="S168" s="3">
        <f t="shared" si="22"/>
        <v>0.83497807203155971</v>
      </c>
      <c r="T168" s="3">
        <f t="shared" si="23"/>
        <v>-1.8016769171331251</v>
      </c>
    </row>
    <row r="169" spans="1:20" x14ac:dyDescent="0.25">
      <c r="A169" s="8">
        <v>327</v>
      </c>
      <c r="B169" s="3">
        <v>0</v>
      </c>
      <c r="C169" s="9">
        <v>120000</v>
      </c>
      <c r="D169" s="3">
        <v>17</v>
      </c>
      <c r="E169" s="3">
        <v>660</v>
      </c>
      <c r="G169" s="3">
        <f t="shared" si="17"/>
        <v>0.89659998358093951</v>
      </c>
      <c r="H169" s="3">
        <f t="shared" si="18"/>
        <v>0.7102502973872804</v>
      </c>
      <c r="I169" s="3">
        <f t="shared" si="19"/>
        <v>-0.34213783954003524</v>
      </c>
      <c r="K169" s="3">
        <v>1</v>
      </c>
      <c r="M169" s="3">
        <f t="shared" si="20"/>
        <v>-1.2349229255441945</v>
      </c>
      <c r="N169" s="3">
        <f t="shared" si="20"/>
        <v>0.83701539862693508</v>
      </c>
      <c r="O169" s="3">
        <f t="shared" si="20"/>
        <v>-0.11257564874805033</v>
      </c>
      <c r="P169" s="3">
        <f t="shared" si="20"/>
        <v>-1.114527054573303</v>
      </c>
      <c r="R169" s="3">
        <f t="shared" si="21"/>
        <v>0.89659998358093995</v>
      </c>
      <c r="S169" s="3">
        <f t="shared" si="22"/>
        <v>0.71025029738728052</v>
      </c>
      <c r="T169" s="3">
        <f t="shared" si="23"/>
        <v>-0.34213783954003507</v>
      </c>
    </row>
    <row r="170" spans="1:20" x14ac:dyDescent="0.25">
      <c r="A170" s="8">
        <v>329</v>
      </c>
      <c r="B170" s="3">
        <v>0</v>
      </c>
      <c r="C170" s="9">
        <v>140000</v>
      </c>
      <c r="D170" s="3">
        <v>13.39</v>
      </c>
      <c r="E170" s="3">
        <v>670</v>
      </c>
      <c r="G170" s="3">
        <f t="shared" si="17"/>
        <v>1.1556825582818089</v>
      </c>
      <c r="H170" s="3">
        <f t="shared" si="18"/>
        <v>0.76054732825667393</v>
      </c>
      <c r="I170" s="3">
        <f t="shared" si="19"/>
        <v>-1.4293994944218722</v>
      </c>
      <c r="K170" s="3">
        <v>0</v>
      </c>
      <c r="M170" s="3">
        <f t="shared" si="20"/>
        <v>-1.2349229255441945</v>
      </c>
      <c r="N170" s="3">
        <f t="shared" si="20"/>
        <v>1.2051319976484407</v>
      </c>
      <c r="O170" s="3">
        <f t="shared" si="20"/>
        <v>-0.51876133329811025</v>
      </c>
      <c r="P170" s="3">
        <f t="shared" si="20"/>
        <v>-0.79758490909532664</v>
      </c>
      <c r="R170" s="3">
        <f t="shared" si="21"/>
        <v>1.1556825582818091</v>
      </c>
      <c r="S170" s="3">
        <f t="shared" si="22"/>
        <v>0.76054732825667393</v>
      </c>
      <c r="T170" s="3">
        <f t="shared" si="23"/>
        <v>-1.4293994944218722</v>
      </c>
    </row>
    <row r="171" spans="1:20" x14ac:dyDescent="0.25">
      <c r="A171" s="8">
        <v>332</v>
      </c>
      <c r="B171" s="3">
        <v>1</v>
      </c>
      <c r="C171" s="9">
        <v>34560</v>
      </c>
      <c r="D171" s="3">
        <v>21.7</v>
      </c>
      <c r="E171" s="3">
        <v>665</v>
      </c>
      <c r="G171" s="3">
        <f t="shared" si="17"/>
        <v>1.0269876219557155</v>
      </c>
      <c r="H171" s="3">
        <f t="shared" si="18"/>
        <v>0.7363314668629829</v>
      </c>
      <c r="I171" s="3">
        <f t="shared" si="19"/>
        <v>-0.30607489905047724</v>
      </c>
      <c r="K171" s="3">
        <v>1</v>
      </c>
      <c r="M171" s="3">
        <f t="shared" si="20"/>
        <v>0.80965145449586262</v>
      </c>
      <c r="N171" s="3">
        <f t="shared" si="20"/>
        <v>-0.73557871239293682</v>
      </c>
      <c r="O171" s="3">
        <f t="shared" si="20"/>
        <v>0.41625335883790027</v>
      </c>
      <c r="P171" s="3">
        <f t="shared" si="20"/>
        <v>-0.95605598183431484</v>
      </c>
      <c r="R171" s="3">
        <f t="shared" si="21"/>
        <v>1.0269876219557168</v>
      </c>
      <c r="S171" s="3">
        <f t="shared" si="22"/>
        <v>0.73633146686298312</v>
      </c>
      <c r="T171" s="3">
        <f t="shared" si="23"/>
        <v>-0.30607489905047697</v>
      </c>
    </row>
    <row r="172" spans="1:20" x14ac:dyDescent="0.25">
      <c r="A172" s="8">
        <v>333</v>
      </c>
      <c r="B172" s="3">
        <v>1</v>
      </c>
      <c r="C172" s="9">
        <v>52000</v>
      </c>
      <c r="D172" s="3">
        <v>23.1</v>
      </c>
      <c r="E172" s="3">
        <v>680</v>
      </c>
      <c r="G172" s="3">
        <f t="shared" si="17"/>
        <v>1.1594065681896151</v>
      </c>
      <c r="H172" s="3">
        <f t="shared" si="18"/>
        <v>0.76122486846791593</v>
      </c>
      <c r="I172" s="3">
        <f t="shared" si="19"/>
        <v>-1.4322330421994456</v>
      </c>
      <c r="K172" s="3">
        <v>0</v>
      </c>
      <c r="M172" s="3">
        <f t="shared" si="20"/>
        <v>0.80965145449586262</v>
      </c>
      <c r="N172" s="3">
        <f t="shared" si="20"/>
        <v>-0.41458103804618396</v>
      </c>
      <c r="O172" s="3">
        <f t="shared" si="20"/>
        <v>0.57377689301243895</v>
      </c>
      <c r="P172" s="3">
        <f t="shared" si="20"/>
        <v>-0.48064276361735014</v>
      </c>
      <c r="R172" s="3">
        <f t="shared" si="21"/>
        <v>1.1594065681896155</v>
      </c>
      <c r="S172" s="3">
        <f t="shared" si="22"/>
        <v>0.76122486846791604</v>
      </c>
      <c r="T172" s="3">
        <f t="shared" si="23"/>
        <v>-1.432233042199446</v>
      </c>
    </row>
    <row r="173" spans="1:20" x14ac:dyDescent="0.25">
      <c r="A173" s="8">
        <v>337</v>
      </c>
      <c r="B173" s="3">
        <v>1</v>
      </c>
      <c r="C173" s="9">
        <v>64000</v>
      </c>
      <c r="D173" s="3">
        <v>26.48</v>
      </c>
      <c r="E173" s="3">
        <v>690</v>
      </c>
      <c r="G173" s="3">
        <f t="shared" si="17"/>
        <v>1.1587300454410192</v>
      </c>
      <c r="H173" s="3">
        <f t="shared" si="18"/>
        <v>0.76110188090204667</v>
      </c>
      <c r="I173" s="3">
        <f t="shared" si="19"/>
        <v>-0.27298805241760404</v>
      </c>
      <c r="K173" s="3">
        <v>1</v>
      </c>
      <c r="M173" s="3">
        <f t="shared" si="20"/>
        <v>0.80965145449586262</v>
      </c>
      <c r="N173" s="3">
        <f t="shared" si="20"/>
        <v>-0.1937110786332806</v>
      </c>
      <c r="O173" s="3">
        <f t="shared" si="20"/>
        <v>0.95408371123382463</v>
      </c>
      <c r="P173" s="3">
        <f t="shared" si="20"/>
        <v>-0.1637006181393737</v>
      </c>
      <c r="R173" s="3">
        <f t="shared" si="21"/>
        <v>1.1587300454410201</v>
      </c>
      <c r="S173" s="3">
        <f t="shared" si="22"/>
        <v>0.76110188090204678</v>
      </c>
      <c r="T173" s="3">
        <f t="shared" si="23"/>
        <v>-0.27298805241760388</v>
      </c>
    </row>
    <row r="174" spans="1:20" x14ac:dyDescent="0.25">
      <c r="A174" s="8">
        <v>338</v>
      </c>
      <c r="B174" s="3">
        <v>1</v>
      </c>
      <c r="C174" s="9">
        <v>62796</v>
      </c>
      <c r="D174" s="3">
        <v>22.07</v>
      </c>
      <c r="E174" s="3">
        <v>665</v>
      </c>
      <c r="G174" s="3">
        <f t="shared" si="17"/>
        <v>1.0309929279015826</v>
      </c>
      <c r="H174" s="3">
        <f t="shared" si="18"/>
        <v>0.73710835032904654</v>
      </c>
      <c r="I174" s="3">
        <f t="shared" si="19"/>
        <v>-0.30502038222666056</v>
      </c>
      <c r="K174" s="3">
        <v>1</v>
      </c>
      <c r="M174" s="3">
        <f t="shared" si="20"/>
        <v>0.80965145449586262</v>
      </c>
      <c r="N174" s="3">
        <f t="shared" si="20"/>
        <v>-0.21587169789437524</v>
      </c>
      <c r="O174" s="3">
        <f t="shared" si="20"/>
        <v>0.45788457858402842</v>
      </c>
      <c r="P174" s="3">
        <f t="shared" si="20"/>
        <v>-0.95605598183431484</v>
      </c>
      <c r="R174" s="3">
        <f t="shared" si="21"/>
        <v>1.0309929279015833</v>
      </c>
      <c r="S174" s="3">
        <f t="shared" si="22"/>
        <v>0.73710835032904665</v>
      </c>
      <c r="T174" s="3">
        <f t="shared" si="23"/>
        <v>-0.30502038222666039</v>
      </c>
    </row>
    <row r="175" spans="1:20" x14ac:dyDescent="0.25">
      <c r="A175" s="8">
        <v>340</v>
      </c>
      <c r="B175" s="3">
        <v>1</v>
      </c>
      <c r="C175" s="9">
        <v>35000</v>
      </c>
      <c r="D175" s="3">
        <v>28.6</v>
      </c>
      <c r="E175" s="3">
        <v>770</v>
      </c>
      <c r="G175" s="3">
        <f t="shared" si="17"/>
        <v>1.9842742318604643</v>
      </c>
      <c r="H175" s="3">
        <f t="shared" si="18"/>
        <v>0.87913606071452588</v>
      </c>
      <c r="I175" s="3">
        <f t="shared" si="19"/>
        <v>-0.1288156029293038</v>
      </c>
      <c r="K175" s="3">
        <v>1</v>
      </c>
      <c r="M175" s="3">
        <f t="shared" si="20"/>
        <v>0.80965145449586262</v>
      </c>
      <c r="N175" s="3">
        <f t="shared" si="20"/>
        <v>-0.72748014721446375</v>
      </c>
      <c r="O175" s="3">
        <f t="shared" si="20"/>
        <v>1.192619348698126</v>
      </c>
      <c r="P175" s="3">
        <f t="shared" si="20"/>
        <v>2.3718365456844381</v>
      </c>
      <c r="R175" s="3">
        <f t="shared" si="21"/>
        <v>1.9842742318604647</v>
      </c>
      <c r="S175" s="3">
        <f t="shared" si="22"/>
        <v>0.87913606071452588</v>
      </c>
      <c r="T175" s="3">
        <f t="shared" si="23"/>
        <v>-0.1288156029293038</v>
      </c>
    </row>
    <row r="176" spans="1:20" x14ac:dyDescent="0.25">
      <c r="A176" s="8">
        <v>342</v>
      </c>
      <c r="B176" s="3">
        <v>0</v>
      </c>
      <c r="C176" s="9">
        <v>38000</v>
      </c>
      <c r="D176" s="3">
        <v>13.11</v>
      </c>
      <c r="E176" s="3">
        <v>675</v>
      </c>
      <c r="G176" s="3">
        <f t="shared" si="17"/>
        <v>1.1602476965964321</v>
      </c>
      <c r="H176" s="3">
        <f t="shared" si="18"/>
        <v>0.76137771969206558</v>
      </c>
      <c r="I176" s="3">
        <f t="shared" si="19"/>
        <v>-0.27262569775232059</v>
      </c>
      <c r="K176" s="3">
        <v>1</v>
      </c>
      <c r="M176" s="3">
        <f t="shared" si="20"/>
        <v>-1.2349229255441945</v>
      </c>
      <c r="N176" s="3">
        <f t="shared" si="20"/>
        <v>-0.67226265736123791</v>
      </c>
      <c r="O176" s="3">
        <f t="shared" si="20"/>
        <v>-0.55026604013301805</v>
      </c>
      <c r="P176" s="3">
        <f t="shared" si="20"/>
        <v>-0.63911383635633834</v>
      </c>
      <c r="R176" s="3">
        <f t="shared" si="21"/>
        <v>1.1602476965964321</v>
      </c>
      <c r="S176" s="3">
        <f t="shared" si="22"/>
        <v>0.76137771969206558</v>
      </c>
      <c r="T176" s="3">
        <f t="shared" si="23"/>
        <v>-0.27262569775232059</v>
      </c>
    </row>
    <row r="177" spans="1:20" x14ac:dyDescent="0.25">
      <c r="A177" s="8">
        <v>343</v>
      </c>
      <c r="B177" s="3">
        <v>0</v>
      </c>
      <c r="C177" s="9">
        <v>145000</v>
      </c>
      <c r="D177" s="3">
        <v>18.38</v>
      </c>
      <c r="E177" s="3">
        <v>680</v>
      </c>
      <c r="G177" s="3">
        <f t="shared" si="17"/>
        <v>1.0919808859775539</v>
      </c>
      <c r="H177" s="3">
        <f t="shared" si="18"/>
        <v>0.74875455179246964</v>
      </c>
      <c r="I177" s="3">
        <f t="shared" si="19"/>
        <v>-0.28934405038234895</v>
      </c>
      <c r="K177" s="3">
        <v>1</v>
      </c>
      <c r="M177" s="3">
        <f t="shared" si="20"/>
        <v>-1.2349229255441945</v>
      </c>
      <c r="N177" s="3">
        <f t="shared" si="20"/>
        <v>1.2971611474038172</v>
      </c>
      <c r="O177" s="3">
        <f t="shared" si="20"/>
        <v>4.2697549223994644E-2</v>
      </c>
      <c r="P177" s="3">
        <f t="shared" si="20"/>
        <v>-0.48064276361735014</v>
      </c>
      <c r="R177" s="3">
        <f t="shared" si="21"/>
        <v>1.0919808859775544</v>
      </c>
      <c r="S177" s="3">
        <f t="shared" si="22"/>
        <v>0.74875455179246975</v>
      </c>
      <c r="T177" s="3">
        <f t="shared" si="23"/>
        <v>-0.28934405038234878</v>
      </c>
    </row>
    <row r="178" spans="1:20" x14ac:dyDescent="0.25">
      <c r="A178" s="8">
        <v>346</v>
      </c>
      <c r="B178" s="3">
        <v>0</v>
      </c>
      <c r="C178" s="9">
        <v>85000</v>
      </c>
      <c r="D178" s="3">
        <v>14.91</v>
      </c>
      <c r="E178" s="3">
        <v>715</v>
      </c>
      <c r="G178" s="3">
        <f t="shared" si="17"/>
        <v>1.5841453416329809</v>
      </c>
      <c r="H178" s="3">
        <f t="shared" si="18"/>
        <v>0.82979079852223392</v>
      </c>
      <c r="I178" s="3">
        <f t="shared" si="19"/>
        <v>-0.1865816599346386</v>
      </c>
      <c r="K178" s="3">
        <v>1</v>
      </c>
      <c r="M178" s="3">
        <f t="shared" si="20"/>
        <v>-1.2349229255441945</v>
      </c>
      <c r="N178" s="3">
        <f t="shared" si="20"/>
        <v>0.19281135033930027</v>
      </c>
      <c r="O178" s="3">
        <f t="shared" si="20"/>
        <v>-0.34773578190861137</v>
      </c>
      <c r="P178" s="3">
        <f t="shared" si="20"/>
        <v>0.62865474555556744</v>
      </c>
      <c r="R178" s="3">
        <f t="shared" si="21"/>
        <v>1.5841453416329809</v>
      </c>
      <c r="S178" s="3">
        <f t="shared" si="22"/>
        <v>0.82979079852223392</v>
      </c>
      <c r="T178" s="3">
        <f t="shared" si="23"/>
        <v>-0.1865816599346386</v>
      </c>
    </row>
    <row r="179" spans="1:20" x14ac:dyDescent="0.25">
      <c r="A179" s="8">
        <v>348</v>
      </c>
      <c r="B179" s="3">
        <v>0</v>
      </c>
      <c r="C179" s="9">
        <v>74000</v>
      </c>
      <c r="D179" s="3">
        <v>15.68</v>
      </c>
      <c r="E179" s="3">
        <v>670</v>
      </c>
      <c r="G179" s="3">
        <f t="shared" si="17"/>
        <v>1.0313181090922674</v>
      </c>
      <c r="H179" s="3">
        <f t="shared" si="18"/>
        <v>0.737171358961206</v>
      </c>
      <c r="I179" s="3">
        <f t="shared" si="19"/>
        <v>-0.30493490505187376</v>
      </c>
      <c r="K179" s="3">
        <v>1</v>
      </c>
      <c r="M179" s="3">
        <f t="shared" si="20"/>
        <v>-1.2349229255441945</v>
      </c>
      <c r="N179" s="3">
        <f t="shared" si="20"/>
        <v>-9.6527791225278024E-3</v>
      </c>
      <c r="O179" s="3">
        <f t="shared" si="20"/>
        <v>-0.26109783811261522</v>
      </c>
      <c r="P179" s="3">
        <f t="shared" si="20"/>
        <v>-0.79758490909532664</v>
      </c>
      <c r="R179" s="3">
        <f t="shared" si="21"/>
        <v>1.0313181090922683</v>
      </c>
      <c r="S179" s="3">
        <f t="shared" si="22"/>
        <v>0.73717135896120611</v>
      </c>
      <c r="T179" s="3">
        <f t="shared" si="23"/>
        <v>-0.30493490505187359</v>
      </c>
    </row>
    <row r="180" spans="1:20" x14ac:dyDescent="0.25">
      <c r="A180" s="8">
        <v>349</v>
      </c>
      <c r="B180" s="3">
        <v>1</v>
      </c>
      <c r="C180" s="9">
        <v>34600</v>
      </c>
      <c r="D180" s="3">
        <v>12.97</v>
      </c>
      <c r="E180" s="3">
        <v>760</v>
      </c>
      <c r="G180" s="3">
        <f t="shared" si="17"/>
        <v>2.4386802489902486</v>
      </c>
      <c r="H180" s="3">
        <f t="shared" si="18"/>
        <v>0.91972970856295189</v>
      </c>
      <c r="I180" s="3">
        <f t="shared" si="19"/>
        <v>-8.3675447145538484E-2</v>
      </c>
      <c r="K180" s="3">
        <v>1</v>
      </c>
      <c r="M180" s="3">
        <f t="shared" si="20"/>
        <v>0.80965145449586262</v>
      </c>
      <c r="N180" s="3">
        <f t="shared" si="20"/>
        <v>-0.73484247919489387</v>
      </c>
      <c r="O180" s="3">
        <f t="shared" si="20"/>
        <v>-0.56601839355047179</v>
      </c>
      <c r="P180" s="3">
        <f t="shared" si="20"/>
        <v>2.0548944002064617</v>
      </c>
      <c r="R180" s="3">
        <f t="shared" si="21"/>
        <v>2.4386802489902495</v>
      </c>
      <c r="S180" s="3">
        <f t="shared" si="22"/>
        <v>0.91972970856295211</v>
      </c>
      <c r="T180" s="3">
        <f t="shared" si="23"/>
        <v>-8.3675447145538234E-2</v>
      </c>
    </row>
    <row r="181" spans="1:20" x14ac:dyDescent="0.25">
      <c r="A181" s="8">
        <v>350</v>
      </c>
      <c r="B181" s="3">
        <v>0</v>
      </c>
      <c r="C181" s="9">
        <v>60000</v>
      </c>
      <c r="D181" s="3">
        <v>9.57</v>
      </c>
      <c r="E181" s="3">
        <v>770</v>
      </c>
      <c r="G181" s="3">
        <f t="shared" si="17"/>
        <v>2.3963564989508299</v>
      </c>
      <c r="H181" s="3">
        <f t="shared" si="18"/>
        <v>0.91654904605227494</v>
      </c>
      <c r="I181" s="3">
        <f t="shared" si="19"/>
        <v>-8.7139698620016276E-2</v>
      </c>
      <c r="K181" s="3">
        <v>1</v>
      </c>
      <c r="M181" s="3">
        <f t="shared" si="20"/>
        <v>-1.2349229255441945</v>
      </c>
      <c r="N181" s="3">
        <f t="shared" si="20"/>
        <v>-0.26733439843758172</v>
      </c>
      <c r="O181" s="3">
        <f t="shared" si="20"/>
        <v>-0.94857554797435106</v>
      </c>
      <c r="P181" s="3">
        <f t="shared" si="20"/>
        <v>2.3718365456844381</v>
      </c>
      <c r="R181" s="3">
        <f t="shared" si="21"/>
        <v>2.3963564989508299</v>
      </c>
      <c r="S181" s="3">
        <f t="shared" si="22"/>
        <v>0.91654904605227494</v>
      </c>
      <c r="T181" s="3">
        <f t="shared" si="23"/>
        <v>-8.7139698620016276E-2</v>
      </c>
    </row>
    <row r="182" spans="1:20" x14ac:dyDescent="0.25">
      <c r="A182" s="8">
        <v>352</v>
      </c>
      <c r="B182" s="3">
        <v>1</v>
      </c>
      <c r="C182" s="9">
        <v>200000</v>
      </c>
      <c r="D182" s="3">
        <v>26.35</v>
      </c>
      <c r="E182" s="3">
        <v>660</v>
      </c>
      <c r="G182" s="3">
        <f t="shared" si="17"/>
        <v>0.90242734073827346</v>
      </c>
      <c r="H182" s="3">
        <f t="shared" si="18"/>
        <v>0.71144806636022284</v>
      </c>
      <c r="I182" s="3">
        <f t="shared" si="19"/>
        <v>-0.34045285587982432</v>
      </c>
      <c r="K182" s="3">
        <v>1</v>
      </c>
      <c r="M182" s="3">
        <f t="shared" si="20"/>
        <v>0.80965145449586262</v>
      </c>
      <c r="N182" s="3">
        <f t="shared" si="20"/>
        <v>2.3094817947129576</v>
      </c>
      <c r="O182" s="3">
        <f t="shared" si="20"/>
        <v>0.93945652591761764</v>
      </c>
      <c r="P182" s="3">
        <f t="shared" si="20"/>
        <v>-1.114527054573303</v>
      </c>
      <c r="R182" s="3">
        <f t="shared" si="21"/>
        <v>0.90242734073827369</v>
      </c>
      <c r="S182" s="3">
        <f t="shared" si="22"/>
        <v>0.71144806636022295</v>
      </c>
      <c r="T182" s="3">
        <f t="shared" si="23"/>
        <v>-0.34045285587982416</v>
      </c>
    </row>
    <row r="183" spans="1:20" x14ac:dyDescent="0.25">
      <c r="A183" s="8">
        <v>353</v>
      </c>
      <c r="B183" s="3">
        <v>1</v>
      </c>
      <c r="C183" s="9">
        <v>70000</v>
      </c>
      <c r="D183" s="3">
        <v>25</v>
      </c>
      <c r="E183" s="3">
        <v>685</v>
      </c>
      <c r="G183" s="3">
        <f t="shared" si="17"/>
        <v>1.1588475068155342</v>
      </c>
      <c r="H183" s="3">
        <f t="shared" si="18"/>
        <v>0.76112323775632562</v>
      </c>
      <c r="I183" s="3">
        <f t="shared" si="19"/>
        <v>-1.4318074991860155</v>
      </c>
      <c r="K183" s="3">
        <v>0</v>
      </c>
      <c r="M183" s="3">
        <f t="shared" si="20"/>
        <v>0.80965145449586262</v>
      </c>
      <c r="N183" s="3">
        <f t="shared" si="20"/>
        <v>-8.3276098926828926E-2</v>
      </c>
      <c r="O183" s="3">
        <f t="shared" si="20"/>
        <v>0.78755883224931256</v>
      </c>
      <c r="P183" s="3">
        <f t="shared" si="20"/>
        <v>-0.32217169087836195</v>
      </c>
      <c r="R183" s="3">
        <f t="shared" si="21"/>
        <v>1.1588475068155351</v>
      </c>
      <c r="S183" s="3">
        <f t="shared" si="22"/>
        <v>0.76112323775632584</v>
      </c>
      <c r="T183" s="3">
        <f t="shared" si="23"/>
        <v>-1.4318074991860164</v>
      </c>
    </row>
    <row r="184" spans="1:20" x14ac:dyDescent="0.25">
      <c r="A184" s="8">
        <v>354</v>
      </c>
      <c r="B184" s="3">
        <v>0</v>
      </c>
      <c r="C184" s="9">
        <v>96000</v>
      </c>
      <c r="D184" s="3">
        <v>17.61</v>
      </c>
      <c r="E184" s="3">
        <v>725</v>
      </c>
      <c r="G184" s="3">
        <f t="shared" si="17"/>
        <v>1.607636997574434</v>
      </c>
      <c r="H184" s="3">
        <f t="shared" si="18"/>
        <v>0.83308305609446809</v>
      </c>
      <c r="I184" s="3">
        <f t="shared" si="19"/>
        <v>-0.18262193458948625</v>
      </c>
      <c r="K184" s="3">
        <v>1</v>
      </c>
      <c r="M184" s="3">
        <f t="shared" si="20"/>
        <v>-1.2349229255441945</v>
      </c>
      <c r="N184" s="3">
        <f t="shared" si="20"/>
        <v>0.39527547980112837</v>
      </c>
      <c r="O184" s="3">
        <f t="shared" si="20"/>
        <v>-4.3940394572001482E-2</v>
      </c>
      <c r="P184" s="3">
        <f t="shared" si="20"/>
        <v>0.94559689103354394</v>
      </c>
      <c r="R184" s="3">
        <f t="shared" si="21"/>
        <v>1.6076369975744338</v>
      </c>
      <c r="S184" s="3">
        <f t="shared" si="22"/>
        <v>0.83308305609446809</v>
      </c>
      <c r="T184" s="3">
        <f t="shared" si="23"/>
        <v>-0.18262193458948625</v>
      </c>
    </row>
    <row r="185" spans="1:20" x14ac:dyDescent="0.25">
      <c r="A185" s="8">
        <v>355</v>
      </c>
      <c r="B185" s="3">
        <v>0</v>
      </c>
      <c r="C185" s="9">
        <v>56000</v>
      </c>
      <c r="D185" s="3">
        <v>6.54</v>
      </c>
      <c r="E185" s="3">
        <v>705</v>
      </c>
      <c r="G185" s="3">
        <f t="shared" si="17"/>
        <v>1.7561880024992105</v>
      </c>
      <c r="H185" s="3">
        <f t="shared" si="18"/>
        <v>0.85273159133038623</v>
      </c>
      <c r="I185" s="3">
        <f t="shared" si="19"/>
        <v>-0.15931044533312036</v>
      </c>
      <c r="K185" s="3">
        <v>1</v>
      </c>
      <c r="M185" s="3">
        <f t="shared" si="20"/>
        <v>-1.2349229255441945</v>
      </c>
      <c r="N185" s="3">
        <f t="shared" si="20"/>
        <v>-0.34095771824188281</v>
      </c>
      <c r="O185" s="3">
        <f t="shared" si="20"/>
        <v>-1.2895014826521023</v>
      </c>
      <c r="P185" s="3">
        <f t="shared" si="20"/>
        <v>0.311712600077591</v>
      </c>
      <c r="R185" s="3">
        <f t="shared" si="21"/>
        <v>1.7561880024992116</v>
      </c>
      <c r="S185" s="3">
        <f t="shared" si="22"/>
        <v>0.85273159133038623</v>
      </c>
      <c r="T185" s="3">
        <f t="shared" si="23"/>
        <v>-0.15931044533312036</v>
      </c>
    </row>
    <row r="186" spans="1:20" x14ac:dyDescent="0.25">
      <c r="A186" s="8">
        <v>356</v>
      </c>
      <c r="B186" s="3">
        <v>0</v>
      </c>
      <c r="C186" s="9">
        <v>130000</v>
      </c>
      <c r="D186" s="3">
        <v>6.77</v>
      </c>
      <c r="E186" s="3">
        <v>665</v>
      </c>
      <c r="G186" s="3">
        <f t="shared" si="17"/>
        <v>1.3332535508767478</v>
      </c>
      <c r="H186" s="3">
        <f t="shared" si="18"/>
        <v>0.79137830100143769</v>
      </c>
      <c r="I186" s="3">
        <f t="shared" si="19"/>
        <v>-0.23397916890375314</v>
      </c>
      <c r="K186" s="3">
        <v>1</v>
      </c>
      <c r="M186" s="3">
        <f t="shared" si="20"/>
        <v>-1.2349229255441945</v>
      </c>
      <c r="N186" s="3">
        <f t="shared" si="20"/>
        <v>1.0210736981376878</v>
      </c>
      <c r="O186" s="3">
        <f t="shared" si="20"/>
        <v>-1.2636226163234281</v>
      </c>
      <c r="P186" s="3">
        <f t="shared" si="20"/>
        <v>-0.95605598183431484</v>
      </c>
      <c r="R186" s="3">
        <f t="shared" si="21"/>
        <v>1.3332535508767489</v>
      </c>
      <c r="S186" s="3">
        <f t="shared" si="22"/>
        <v>0.7913783010014378</v>
      </c>
      <c r="T186" s="3">
        <f t="shared" si="23"/>
        <v>-0.233979168903753</v>
      </c>
    </row>
    <row r="187" spans="1:20" x14ac:dyDescent="0.25">
      <c r="A187" s="8">
        <v>357</v>
      </c>
      <c r="B187" s="3">
        <v>0</v>
      </c>
      <c r="C187" s="9">
        <v>120000</v>
      </c>
      <c r="D187" s="3">
        <v>3.45</v>
      </c>
      <c r="E187" s="3">
        <v>725</v>
      </c>
      <c r="G187" s="3">
        <f t="shared" si="17"/>
        <v>2.1386727912370116</v>
      </c>
      <c r="H187" s="3">
        <f t="shared" si="18"/>
        <v>0.89460553817099631</v>
      </c>
      <c r="I187" s="3">
        <f t="shared" si="19"/>
        <v>-0.11137239733521818</v>
      </c>
      <c r="K187" s="3">
        <v>1</v>
      </c>
      <c r="M187" s="3">
        <f t="shared" si="20"/>
        <v>-1.2349229255441945</v>
      </c>
      <c r="N187" s="3">
        <f t="shared" si="20"/>
        <v>0.83701539862693508</v>
      </c>
      <c r="O187" s="3">
        <f t="shared" si="20"/>
        <v>-1.6371784259373336</v>
      </c>
      <c r="P187" s="3">
        <f t="shared" si="20"/>
        <v>0.94559689103354394</v>
      </c>
      <c r="R187" s="3">
        <f t="shared" si="21"/>
        <v>2.1386727912370116</v>
      </c>
      <c r="S187" s="3">
        <f t="shared" si="22"/>
        <v>0.89460553817099631</v>
      </c>
      <c r="T187" s="3">
        <f t="shared" si="23"/>
        <v>-0.11137239733521818</v>
      </c>
    </row>
    <row r="188" spans="1:20" x14ac:dyDescent="0.25">
      <c r="A188" s="8">
        <v>358</v>
      </c>
      <c r="B188" s="3">
        <v>1</v>
      </c>
      <c r="C188" s="9">
        <v>151000</v>
      </c>
      <c r="D188" s="3">
        <v>12.66</v>
      </c>
      <c r="E188" s="3">
        <v>715</v>
      </c>
      <c r="G188" s="3">
        <f t="shared" si="17"/>
        <v>2.004148392413768</v>
      </c>
      <c r="H188" s="3">
        <f t="shared" si="18"/>
        <v>0.88123194498987045</v>
      </c>
      <c r="I188" s="3">
        <f t="shared" si="19"/>
        <v>-0.12643441302029659</v>
      </c>
      <c r="K188" s="3">
        <v>1</v>
      </c>
      <c r="M188" s="3">
        <f t="shared" si="20"/>
        <v>0.80965145449586262</v>
      </c>
      <c r="N188" s="3">
        <f t="shared" si="20"/>
        <v>1.4075961271102688</v>
      </c>
      <c r="O188" s="3">
        <f t="shared" si="20"/>
        <v>-0.60089860468911971</v>
      </c>
      <c r="P188" s="3">
        <f t="shared" si="20"/>
        <v>0.62865474555556744</v>
      </c>
      <c r="R188" s="3">
        <f t="shared" si="21"/>
        <v>2.004148392413768</v>
      </c>
      <c r="S188" s="3">
        <f t="shared" si="22"/>
        <v>0.88123194498987045</v>
      </c>
      <c r="T188" s="3">
        <f t="shared" si="23"/>
        <v>-0.12643441302029659</v>
      </c>
    </row>
    <row r="189" spans="1:20" x14ac:dyDescent="0.25">
      <c r="A189" s="8">
        <v>359</v>
      </c>
      <c r="B189" s="3">
        <v>1</v>
      </c>
      <c r="C189" s="9">
        <v>85000</v>
      </c>
      <c r="D189" s="3">
        <v>23.45</v>
      </c>
      <c r="E189" s="3">
        <v>735</v>
      </c>
      <c r="G189" s="3">
        <f t="shared" si="17"/>
        <v>1.8001351060729496</v>
      </c>
      <c r="H189" s="3">
        <f t="shared" si="18"/>
        <v>0.85816538067684589</v>
      </c>
      <c r="I189" s="3">
        <f t="shared" si="19"/>
        <v>-0.15295844669671838</v>
      </c>
      <c r="K189" s="3">
        <v>1</v>
      </c>
      <c r="M189" s="3">
        <f t="shared" si="20"/>
        <v>0.80965145449586262</v>
      </c>
      <c r="N189" s="3">
        <f t="shared" si="20"/>
        <v>0.19281135033930027</v>
      </c>
      <c r="O189" s="3">
        <f t="shared" si="20"/>
        <v>0.6131577765560734</v>
      </c>
      <c r="P189" s="3">
        <f t="shared" si="20"/>
        <v>1.2625390365115203</v>
      </c>
      <c r="R189" s="3">
        <f t="shared" si="21"/>
        <v>1.8001351060729507</v>
      </c>
      <c r="S189" s="3">
        <f t="shared" si="22"/>
        <v>0.85816538067684611</v>
      </c>
      <c r="T189" s="3">
        <f t="shared" si="23"/>
        <v>-0.15295844669671813</v>
      </c>
    </row>
    <row r="190" spans="1:20" x14ac:dyDescent="0.25">
      <c r="A190" s="8">
        <v>361</v>
      </c>
      <c r="B190" s="3">
        <v>0</v>
      </c>
      <c r="C190" s="9">
        <v>58000</v>
      </c>
      <c r="D190" s="3">
        <v>18.54</v>
      </c>
      <c r="E190" s="3">
        <v>695</v>
      </c>
      <c r="G190" s="3">
        <f t="shared" si="17"/>
        <v>1.2048983962304645</v>
      </c>
      <c r="H190" s="3">
        <f t="shared" si="18"/>
        <v>0.76939503453972657</v>
      </c>
      <c r="I190" s="3">
        <f t="shared" si="19"/>
        <v>-0.26215074236331354</v>
      </c>
      <c r="K190" s="3">
        <v>1</v>
      </c>
      <c r="M190" s="3">
        <f t="shared" si="20"/>
        <v>-1.2349229255441945</v>
      </c>
      <c r="N190" s="3">
        <f t="shared" si="20"/>
        <v>-0.30414605833973229</v>
      </c>
      <c r="O190" s="3">
        <f t="shared" si="20"/>
        <v>6.0700238843941913E-2</v>
      </c>
      <c r="P190" s="3">
        <f t="shared" si="20"/>
        <v>-5.2295454003854587E-3</v>
      </c>
      <c r="R190" s="3">
        <f t="shared" si="21"/>
        <v>1.2048983962304651</v>
      </c>
      <c r="S190" s="3">
        <f t="shared" si="22"/>
        <v>0.76939503453972657</v>
      </c>
      <c r="T190" s="3">
        <f t="shared" si="23"/>
        <v>-0.26215074236331354</v>
      </c>
    </row>
    <row r="191" spans="1:20" x14ac:dyDescent="0.25">
      <c r="A191" s="8">
        <v>363</v>
      </c>
      <c r="B191" s="3">
        <v>0</v>
      </c>
      <c r="C191" s="9">
        <v>46000</v>
      </c>
      <c r="D191" s="3">
        <v>14.32</v>
      </c>
      <c r="E191" s="3">
        <v>675</v>
      </c>
      <c r="G191" s="3">
        <f t="shared" si="17"/>
        <v>1.1210963257311111</v>
      </c>
      <c r="H191" s="3">
        <f t="shared" si="18"/>
        <v>0.75419201698462068</v>
      </c>
      <c r="I191" s="3">
        <f t="shared" si="19"/>
        <v>-1.4032046046909381</v>
      </c>
      <c r="K191" s="3">
        <v>0</v>
      </c>
      <c r="M191" s="3">
        <f t="shared" si="20"/>
        <v>-1.2349229255441945</v>
      </c>
      <c r="N191" s="3">
        <f t="shared" si="20"/>
        <v>-0.52501601775263562</v>
      </c>
      <c r="O191" s="3">
        <f t="shared" si="20"/>
        <v>-0.41412069988216688</v>
      </c>
      <c r="P191" s="3">
        <f t="shared" si="20"/>
        <v>-0.63911383635633834</v>
      </c>
      <c r="R191" s="3">
        <f t="shared" si="21"/>
        <v>1.1210963257311111</v>
      </c>
      <c r="S191" s="3">
        <f t="shared" si="22"/>
        <v>0.75419201698462068</v>
      </c>
      <c r="T191" s="3">
        <f t="shared" si="23"/>
        <v>-1.4032046046909381</v>
      </c>
    </row>
    <row r="192" spans="1:20" x14ac:dyDescent="0.25">
      <c r="A192" s="8">
        <v>365</v>
      </c>
      <c r="B192" s="3">
        <v>1</v>
      </c>
      <c r="C192" s="9">
        <v>90000</v>
      </c>
      <c r="D192" s="3">
        <v>9.01</v>
      </c>
      <c r="E192" s="3">
        <v>670</v>
      </c>
      <c r="G192" s="3">
        <f t="shared" si="17"/>
        <v>1.5814652586740907</v>
      </c>
      <c r="H192" s="3">
        <f t="shared" si="18"/>
        <v>0.82941193424826243</v>
      </c>
      <c r="I192" s="3">
        <f t="shared" si="19"/>
        <v>-0.1870383422593157</v>
      </c>
      <c r="K192" s="3">
        <v>1</v>
      </c>
      <c r="M192" s="3">
        <f t="shared" si="20"/>
        <v>0.80965145449586262</v>
      </c>
      <c r="N192" s="3">
        <f t="shared" si="20"/>
        <v>0.28484050009467665</v>
      </c>
      <c r="O192" s="3">
        <f t="shared" si="20"/>
        <v>-1.0115849616441666</v>
      </c>
      <c r="P192" s="3">
        <f t="shared" si="20"/>
        <v>-0.79758490909532664</v>
      </c>
      <c r="R192" s="3">
        <f t="shared" si="21"/>
        <v>1.5814652586740912</v>
      </c>
      <c r="S192" s="3">
        <f t="shared" si="22"/>
        <v>0.82941193424826243</v>
      </c>
      <c r="T192" s="3">
        <f t="shared" si="23"/>
        <v>-0.1870383422593157</v>
      </c>
    </row>
    <row r="193" spans="1:20" x14ac:dyDescent="0.25">
      <c r="A193" s="8">
        <v>367</v>
      </c>
      <c r="B193" s="3">
        <v>1</v>
      </c>
      <c r="C193" s="9">
        <v>75000</v>
      </c>
      <c r="D193" s="3">
        <v>28.27</v>
      </c>
      <c r="E193" s="3">
        <v>725</v>
      </c>
      <c r="G193" s="3">
        <f t="shared" si="17"/>
        <v>1.5031401978715548</v>
      </c>
      <c r="H193" s="3">
        <f t="shared" si="18"/>
        <v>0.81804235858633934</v>
      </c>
      <c r="I193" s="3">
        <f t="shared" si="19"/>
        <v>-0.20084116060720483</v>
      </c>
      <c r="K193" s="3">
        <v>1</v>
      </c>
      <c r="M193" s="3">
        <f t="shared" si="20"/>
        <v>0.80965145449586262</v>
      </c>
      <c r="N193" s="3">
        <f t="shared" si="20"/>
        <v>8.7530508285474772E-3</v>
      </c>
      <c r="O193" s="3">
        <f t="shared" si="20"/>
        <v>1.1554888013569846</v>
      </c>
      <c r="P193" s="3">
        <f t="shared" si="20"/>
        <v>0.94559689103354394</v>
      </c>
      <c r="R193" s="3">
        <f t="shared" si="21"/>
        <v>1.5031401978715548</v>
      </c>
      <c r="S193" s="3">
        <f t="shared" si="22"/>
        <v>0.81804235858633934</v>
      </c>
      <c r="T193" s="3">
        <f t="shared" si="23"/>
        <v>-0.20084116060720483</v>
      </c>
    </row>
    <row r="194" spans="1:20" x14ac:dyDescent="0.25">
      <c r="A194" s="8">
        <v>368</v>
      </c>
      <c r="B194" s="3">
        <v>0</v>
      </c>
      <c r="C194" s="9">
        <v>51000</v>
      </c>
      <c r="D194" s="3">
        <v>24.68</v>
      </c>
      <c r="E194" s="3">
        <v>670</v>
      </c>
      <c r="G194" s="3">
        <f t="shared" si="17"/>
        <v>0.68899671417358643</v>
      </c>
      <c r="H194" s="3">
        <f t="shared" si="18"/>
        <v>0.66574370367349311</v>
      </c>
      <c r="I194" s="3">
        <f t="shared" si="19"/>
        <v>-0.40685051182663212</v>
      </c>
      <c r="K194" s="3">
        <v>1</v>
      </c>
      <c r="M194" s="3">
        <f t="shared" si="20"/>
        <v>-1.2349229255441945</v>
      </c>
      <c r="N194" s="3">
        <f t="shared" si="20"/>
        <v>-0.43298686799725922</v>
      </c>
      <c r="O194" s="3">
        <f t="shared" si="20"/>
        <v>0.751553453009418</v>
      </c>
      <c r="P194" s="3">
        <f t="shared" si="20"/>
        <v>-0.79758490909532664</v>
      </c>
      <c r="R194" s="3">
        <f t="shared" si="21"/>
        <v>0.68899671417358688</v>
      </c>
      <c r="S194" s="3">
        <f t="shared" si="22"/>
        <v>0.66574370367349323</v>
      </c>
      <c r="T194" s="3">
        <f t="shared" si="23"/>
        <v>-0.40685051182663196</v>
      </c>
    </row>
    <row r="195" spans="1:20" x14ac:dyDescent="0.25">
      <c r="A195" s="8">
        <v>369</v>
      </c>
      <c r="B195" s="3">
        <v>1</v>
      </c>
      <c r="C195" s="9">
        <v>83200</v>
      </c>
      <c r="D195" s="3">
        <v>30.49</v>
      </c>
      <c r="E195" s="3">
        <v>670</v>
      </c>
      <c r="G195" s="3">
        <f t="shared" si="17"/>
        <v>0.79425291463359393</v>
      </c>
      <c r="H195" s="3">
        <f t="shared" si="18"/>
        <v>0.68874378355332733</v>
      </c>
      <c r="I195" s="3">
        <f t="shared" si="19"/>
        <v>-0.37288594424964328</v>
      </c>
      <c r="K195" s="3">
        <v>1</v>
      </c>
      <c r="M195" s="3">
        <f t="shared" si="20"/>
        <v>0.80965145449586262</v>
      </c>
      <c r="N195" s="3">
        <f t="shared" si="20"/>
        <v>0.15968085642736476</v>
      </c>
      <c r="O195" s="3">
        <f t="shared" si="20"/>
        <v>1.4052761198337527</v>
      </c>
      <c r="P195" s="3">
        <f t="shared" si="20"/>
        <v>-0.79758490909532664</v>
      </c>
      <c r="R195" s="3">
        <f t="shared" si="21"/>
        <v>0.79425291463359493</v>
      </c>
      <c r="S195" s="3">
        <f t="shared" si="22"/>
        <v>0.68874378355332755</v>
      </c>
      <c r="T195" s="3">
        <f t="shared" si="23"/>
        <v>-0.37288594424964294</v>
      </c>
    </row>
    <row r="196" spans="1:20" x14ac:dyDescent="0.25">
      <c r="A196" s="8">
        <v>373</v>
      </c>
      <c r="B196" s="3">
        <v>0</v>
      </c>
      <c r="C196" s="9">
        <v>71000</v>
      </c>
      <c r="D196" s="3">
        <v>16.88</v>
      </c>
      <c r="E196" s="3">
        <v>720</v>
      </c>
      <c r="G196" s="3">
        <f t="shared" si="17"/>
        <v>1.5612100076926723</v>
      </c>
      <c r="H196" s="3">
        <f t="shared" si="18"/>
        <v>0.8265269126483662</v>
      </c>
      <c r="I196" s="3">
        <f t="shared" si="19"/>
        <v>-0.19052280006321384</v>
      </c>
      <c r="K196" s="3">
        <v>1</v>
      </c>
      <c r="M196" s="3">
        <f t="shared" si="20"/>
        <v>-1.2349229255441945</v>
      </c>
      <c r="N196" s="3">
        <f t="shared" si="20"/>
        <v>-6.4870268975753639E-2</v>
      </c>
      <c r="O196" s="3">
        <f t="shared" si="20"/>
        <v>-0.1260776659630109</v>
      </c>
      <c r="P196" s="3">
        <f t="shared" si="20"/>
        <v>0.78712581829455575</v>
      </c>
      <c r="R196" s="3">
        <f t="shared" si="21"/>
        <v>1.5612100076926729</v>
      </c>
      <c r="S196" s="3">
        <f t="shared" si="22"/>
        <v>0.82652691264836642</v>
      </c>
      <c r="T196" s="3">
        <f t="shared" si="23"/>
        <v>-0.19052280006321357</v>
      </c>
    </row>
    <row r="197" spans="1:20" x14ac:dyDescent="0.25">
      <c r="A197" s="8">
        <v>375</v>
      </c>
      <c r="B197" s="3">
        <v>1</v>
      </c>
      <c r="C197" s="9">
        <v>50000</v>
      </c>
      <c r="D197" s="3">
        <v>12.84</v>
      </c>
      <c r="E197" s="3">
        <v>710</v>
      </c>
      <c r="G197" s="3">
        <f t="shared" si="17"/>
        <v>1.8774662111861051</v>
      </c>
      <c r="H197" s="3">
        <f t="shared" si="18"/>
        <v>0.8673198190738064</v>
      </c>
      <c r="I197" s="3">
        <f t="shared" si="19"/>
        <v>-0.14234749008987937</v>
      </c>
      <c r="K197" s="3">
        <v>1</v>
      </c>
      <c r="M197" s="3">
        <f t="shared" si="20"/>
        <v>0.80965145449586262</v>
      </c>
      <c r="N197" s="3">
        <f t="shared" si="20"/>
        <v>-0.45139269794833453</v>
      </c>
      <c r="O197" s="3">
        <f t="shared" si="20"/>
        <v>-0.580645578866679</v>
      </c>
      <c r="P197" s="3">
        <f t="shared" si="20"/>
        <v>0.47018367281657925</v>
      </c>
      <c r="R197" s="3">
        <f t="shared" si="21"/>
        <v>1.8774662111861042</v>
      </c>
      <c r="S197" s="3">
        <f t="shared" si="22"/>
        <v>0.86731981907380618</v>
      </c>
      <c r="T197" s="3">
        <f t="shared" si="23"/>
        <v>-0.14234749008987962</v>
      </c>
    </row>
    <row r="198" spans="1:20" x14ac:dyDescent="0.25">
      <c r="A198" s="8">
        <v>378</v>
      </c>
      <c r="B198" s="3">
        <v>1</v>
      </c>
      <c r="C198" s="9">
        <v>140000</v>
      </c>
      <c r="D198" s="3">
        <v>14.56</v>
      </c>
      <c r="E198" s="3">
        <v>705</v>
      </c>
      <c r="G198" s="3">
        <f t="shared" si="17"/>
        <v>1.8129752542469468</v>
      </c>
      <c r="H198" s="3">
        <f t="shared" si="18"/>
        <v>0.85972107632651418</v>
      </c>
      <c r="I198" s="3">
        <f t="shared" si="19"/>
        <v>-0.15114727219377569</v>
      </c>
      <c r="K198" s="3">
        <v>1</v>
      </c>
      <c r="M198" s="3">
        <f t="shared" si="20"/>
        <v>0.80965145449586262</v>
      </c>
      <c r="N198" s="3">
        <f t="shared" si="20"/>
        <v>1.2051319976484407</v>
      </c>
      <c r="O198" s="3">
        <f t="shared" si="20"/>
        <v>-0.38711666545224593</v>
      </c>
      <c r="P198" s="3">
        <f t="shared" si="20"/>
        <v>0.311712600077591</v>
      </c>
      <c r="R198" s="3">
        <f t="shared" si="21"/>
        <v>1.8129752542469473</v>
      </c>
      <c r="S198" s="3">
        <f t="shared" si="22"/>
        <v>0.85972107632651418</v>
      </c>
      <c r="T198" s="3">
        <f t="shared" si="23"/>
        <v>-0.15114727219377569</v>
      </c>
    </row>
    <row r="199" spans="1:20" x14ac:dyDescent="0.25">
      <c r="A199" s="8">
        <v>382</v>
      </c>
      <c r="B199" s="3">
        <v>0</v>
      </c>
      <c r="C199" s="9">
        <v>78000</v>
      </c>
      <c r="D199" s="3">
        <v>22.86</v>
      </c>
      <c r="E199" s="3">
        <v>675</v>
      </c>
      <c r="G199" s="3">
        <f t="shared" si="17"/>
        <v>0.82961660656681335</v>
      </c>
      <c r="H199" s="3">
        <f t="shared" si="18"/>
        <v>0.69627385719619728</v>
      </c>
      <c r="I199" s="3">
        <f t="shared" si="19"/>
        <v>-0.36201222305486958</v>
      </c>
      <c r="K199" s="3">
        <v>1</v>
      </c>
      <c r="M199" s="3">
        <f t="shared" si="20"/>
        <v>-1.2349229255441945</v>
      </c>
      <c r="N199" s="3">
        <f t="shared" si="20"/>
        <v>6.3970540681773311E-2</v>
      </c>
      <c r="O199" s="3">
        <f t="shared" si="20"/>
        <v>0.5467728585825179</v>
      </c>
      <c r="P199" s="3">
        <f t="shared" si="20"/>
        <v>-0.63911383635633834</v>
      </c>
      <c r="R199" s="3">
        <f t="shared" si="21"/>
        <v>0.82961660656681346</v>
      </c>
      <c r="S199" s="3">
        <f t="shared" si="22"/>
        <v>0.69627385719619739</v>
      </c>
      <c r="T199" s="3">
        <f t="shared" si="23"/>
        <v>-0.36201222305486941</v>
      </c>
    </row>
    <row r="200" spans="1:20" x14ac:dyDescent="0.25">
      <c r="A200" s="8">
        <v>389</v>
      </c>
      <c r="B200" s="3">
        <v>1</v>
      </c>
      <c r="C200" s="9">
        <v>90000</v>
      </c>
      <c r="D200" s="3">
        <v>20.21</v>
      </c>
      <c r="E200" s="3">
        <v>705</v>
      </c>
      <c r="G200" s="3">
        <f t="shared" si="17"/>
        <v>1.5760427169589706</v>
      </c>
      <c r="H200" s="3">
        <f t="shared" si="18"/>
        <v>0.82864333985378991</v>
      </c>
      <c r="I200" s="3">
        <f t="shared" si="19"/>
        <v>-0.1879654457902166</v>
      </c>
      <c r="K200" s="3">
        <v>1</v>
      </c>
      <c r="M200" s="3">
        <f t="shared" si="20"/>
        <v>0.80965145449586262</v>
      </c>
      <c r="N200" s="3">
        <f t="shared" si="20"/>
        <v>0.28484050009467665</v>
      </c>
      <c r="O200" s="3">
        <f t="shared" si="20"/>
        <v>0.24860331175214159</v>
      </c>
      <c r="P200" s="3">
        <f t="shared" si="20"/>
        <v>0.311712600077591</v>
      </c>
      <c r="R200" s="3">
        <f t="shared" si="21"/>
        <v>1.5760427169589717</v>
      </c>
      <c r="S200" s="3">
        <f t="shared" si="22"/>
        <v>0.82864333985378991</v>
      </c>
      <c r="T200" s="3">
        <f t="shared" si="23"/>
        <v>-0.1879654457902166</v>
      </c>
    </row>
    <row r="201" spans="1:20" x14ac:dyDescent="0.25">
      <c r="A201" s="8">
        <v>392</v>
      </c>
      <c r="B201" s="3">
        <v>1</v>
      </c>
      <c r="C201" s="9">
        <v>22800</v>
      </c>
      <c r="D201" s="3">
        <v>23.63</v>
      </c>
      <c r="E201" s="3">
        <v>680</v>
      </c>
      <c r="G201" s="3">
        <f t="shared" si="17"/>
        <v>1.1219967997115639</v>
      </c>
      <c r="H201" s="3">
        <f t="shared" si="18"/>
        <v>0.75435891441782932</v>
      </c>
      <c r="I201" s="3">
        <f t="shared" si="19"/>
        <v>-1.4038838101276319</v>
      </c>
      <c r="K201" s="3">
        <v>0</v>
      </c>
      <c r="M201" s="3">
        <f t="shared" si="20"/>
        <v>0.80965145449586262</v>
      </c>
      <c r="N201" s="3">
        <f t="shared" si="20"/>
        <v>-0.95203127261758214</v>
      </c>
      <c r="O201" s="3">
        <f t="shared" si="20"/>
        <v>0.63341080237851399</v>
      </c>
      <c r="P201" s="3">
        <f t="shared" si="20"/>
        <v>-0.48064276361735014</v>
      </c>
      <c r="R201" s="3">
        <f t="shared" si="21"/>
        <v>1.1219967997115636</v>
      </c>
      <c r="S201" s="3">
        <f t="shared" si="22"/>
        <v>0.75435891441782921</v>
      </c>
      <c r="T201" s="3">
        <f t="shared" si="23"/>
        <v>-1.4038838101276314</v>
      </c>
    </row>
    <row r="202" spans="1:20" x14ac:dyDescent="0.25">
      <c r="A202" s="8">
        <v>393</v>
      </c>
      <c r="B202" s="3">
        <v>1</v>
      </c>
      <c r="C202" s="9">
        <v>45000</v>
      </c>
      <c r="D202" s="3">
        <v>25.81</v>
      </c>
      <c r="E202" s="3">
        <v>670</v>
      </c>
      <c r="G202" s="3">
        <f t="shared" ref="G202:G265" si="24">$A$3+SUMPRODUCT($B$3:$E$3,B202:E202)</f>
        <v>0.94118498288226426</v>
      </c>
      <c r="H202" s="3">
        <f t="shared" si="18"/>
        <v>0.71933895627971478</v>
      </c>
      <c r="I202" s="3">
        <f t="shared" si="19"/>
        <v>-0.3294226049771094</v>
      </c>
      <c r="K202" s="3">
        <v>1</v>
      </c>
      <c r="M202" s="3">
        <f t="shared" si="20"/>
        <v>0.80965145449586262</v>
      </c>
      <c r="N202" s="3">
        <f t="shared" si="20"/>
        <v>-0.54342184770371094</v>
      </c>
      <c r="O202" s="3">
        <f t="shared" si="20"/>
        <v>0.87869744845029529</v>
      </c>
      <c r="P202" s="3">
        <f t="shared" ref="P202:P265" si="25">(E202-E$5)/E$6</f>
        <v>-0.79758490909532664</v>
      </c>
      <c r="R202" s="3">
        <f t="shared" si="21"/>
        <v>0.94118498288226482</v>
      </c>
      <c r="S202" s="3">
        <f t="shared" si="22"/>
        <v>0.71933895627971489</v>
      </c>
      <c r="T202" s="3">
        <f t="shared" si="23"/>
        <v>-0.32942260497710923</v>
      </c>
    </row>
    <row r="203" spans="1:20" x14ac:dyDescent="0.25">
      <c r="A203" s="8">
        <v>394</v>
      </c>
      <c r="B203" s="3">
        <v>1</v>
      </c>
      <c r="C203" s="9">
        <v>62000</v>
      </c>
      <c r="D203" s="3">
        <v>21.95</v>
      </c>
      <c r="E203" s="3">
        <v>750</v>
      </c>
      <c r="G203" s="3">
        <f t="shared" si="24"/>
        <v>2.0132129555849598</v>
      </c>
      <c r="H203" s="3">
        <f t="shared" ref="H203:H266" si="26">1/(1+EXP(-G203))</f>
        <v>0.88217738850696792</v>
      </c>
      <c r="I203" s="3">
        <f t="shared" ref="I203:I266" si="27">IF(K203=1,LN(H203),LN(1-H203))</f>
        <v>-0.12536212244121425</v>
      </c>
      <c r="K203" s="3">
        <v>1</v>
      </c>
      <c r="M203" s="3">
        <f t="shared" ref="M203:P266" si="28">(B203-B$5)/B$6</f>
        <v>0.80965145449586262</v>
      </c>
      <c r="N203" s="3">
        <f t="shared" si="28"/>
        <v>-0.23052273853543115</v>
      </c>
      <c r="O203" s="3">
        <f t="shared" si="28"/>
        <v>0.44438256136906784</v>
      </c>
      <c r="P203" s="3">
        <f t="shared" si="25"/>
        <v>1.7379522547284851</v>
      </c>
      <c r="R203" s="3">
        <f t="shared" ref="R203:R266" si="29">$L$7+SUMPRODUCT($M$7:$P$7,M203:P203)</f>
        <v>2.0132129555849598</v>
      </c>
      <c r="S203" s="3">
        <f t="shared" ref="S203:S266" si="30">1/(1+EXP(-R203))</f>
        <v>0.88217738850696792</v>
      </c>
      <c r="T203" s="3">
        <f t="shared" si="23"/>
        <v>-0.12536212244121425</v>
      </c>
    </row>
    <row r="204" spans="1:20" x14ac:dyDescent="0.25">
      <c r="A204" s="8">
        <v>395</v>
      </c>
      <c r="B204" s="3">
        <v>0</v>
      </c>
      <c r="C204" s="9">
        <v>72000</v>
      </c>
      <c r="D204" s="3">
        <v>16.559999999999999</v>
      </c>
      <c r="E204" s="3">
        <v>720</v>
      </c>
      <c r="G204" s="3">
        <f t="shared" si="24"/>
        <v>1.5734943251385731</v>
      </c>
      <c r="H204" s="3">
        <f t="shared" si="26"/>
        <v>0.82828118152329588</v>
      </c>
      <c r="I204" s="3">
        <f t="shared" si="27"/>
        <v>-0.18840259103321208</v>
      </c>
      <c r="K204" s="3">
        <v>1</v>
      </c>
      <c r="M204" s="3">
        <f t="shared" si="28"/>
        <v>-1.2349229255441945</v>
      </c>
      <c r="N204" s="3">
        <f t="shared" si="28"/>
        <v>-4.646443902467836E-2</v>
      </c>
      <c r="O204" s="3">
        <f t="shared" si="28"/>
        <v>-0.16208304520290542</v>
      </c>
      <c r="P204" s="3">
        <f t="shared" si="25"/>
        <v>0.78712581829455575</v>
      </c>
      <c r="R204" s="3">
        <f t="shared" si="29"/>
        <v>1.573494325138574</v>
      </c>
      <c r="S204" s="3">
        <f t="shared" si="30"/>
        <v>0.82828118152329588</v>
      </c>
      <c r="T204" s="3">
        <f t="shared" ref="T204:T267" si="31">IF(K204=1,LN(S204),LN(1-S204))</f>
        <v>-0.18840259103321208</v>
      </c>
    </row>
    <row r="205" spans="1:20" x14ac:dyDescent="0.25">
      <c r="A205" s="8">
        <v>397</v>
      </c>
      <c r="B205" s="3">
        <v>1</v>
      </c>
      <c r="C205" s="9">
        <v>50000</v>
      </c>
      <c r="D205" s="3">
        <v>12.7</v>
      </c>
      <c r="E205" s="3">
        <v>790</v>
      </c>
      <c r="G205" s="3">
        <f t="shared" si="24"/>
        <v>2.8033590806623145</v>
      </c>
      <c r="H205" s="3">
        <f t="shared" si="26"/>
        <v>0.94285707280312825</v>
      </c>
      <c r="I205" s="3">
        <f t="shared" si="27"/>
        <v>-5.8840574322648664E-2</v>
      </c>
      <c r="K205" s="3">
        <v>1</v>
      </c>
      <c r="M205" s="3">
        <f t="shared" si="28"/>
        <v>0.80965145449586262</v>
      </c>
      <c r="N205" s="3">
        <f t="shared" si="28"/>
        <v>-0.45139269794833453</v>
      </c>
      <c r="O205" s="3">
        <f t="shared" si="28"/>
        <v>-0.59639793228413296</v>
      </c>
      <c r="P205" s="3">
        <f t="shared" si="25"/>
        <v>3.0057208366403909</v>
      </c>
      <c r="R205" s="3">
        <f t="shared" si="29"/>
        <v>2.8033590806623145</v>
      </c>
      <c r="S205" s="3">
        <f t="shared" si="30"/>
        <v>0.94285707280312825</v>
      </c>
      <c r="T205" s="3">
        <f t="shared" si="31"/>
        <v>-5.8840574322648664E-2</v>
      </c>
    </row>
    <row r="206" spans="1:20" x14ac:dyDescent="0.25">
      <c r="A206" s="8">
        <v>399</v>
      </c>
      <c r="B206" s="3">
        <v>1</v>
      </c>
      <c r="C206" s="9">
        <v>50000</v>
      </c>
      <c r="D206" s="3">
        <v>24.56</v>
      </c>
      <c r="E206" s="3">
        <v>660</v>
      </c>
      <c r="G206" s="3">
        <f t="shared" si="24"/>
        <v>0.87474950646204075</v>
      </c>
      <c r="H206" s="3">
        <f t="shared" si="26"/>
        <v>0.70573300954087181</v>
      </c>
      <c r="I206" s="3">
        <f t="shared" si="27"/>
        <v>-0.34851828646936506</v>
      </c>
      <c r="K206" s="3">
        <v>1</v>
      </c>
      <c r="M206" s="3">
        <f t="shared" si="28"/>
        <v>0.80965145449586262</v>
      </c>
      <c r="N206" s="3">
        <f t="shared" si="28"/>
        <v>-0.45139269794833453</v>
      </c>
      <c r="O206" s="3">
        <f t="shared" si="28"/>
        <v>0.73805143579445742</v>
      </c>
      <c r="P206" s="3">
        <f t="shared" si="25"/>
        <v>-1.114527054573303</v>
      </c>
      <c r="R206" s="3">
        <f t="shared" si="29"/>
        <v>0.87474950646204064</v>
      </c>
      <c r="S206" s="3">
        <f t="shared" si="30"/>
        <v>0.70573300954087181</v>
      </c>
      <c r="T206" s="3">
        <f t="shared" si="31"/>
        <v>-0.34851828646936506</v>
      </c>
    </row>
    <row r="207" spans="1:20" x14ac:dyDescent="0.25">
      <c r="A207" s="8">
        <v>401</v>
      </c>
      <c r="B207" s="3">
        <v>1</v>
      </c>
      <c r="C207" s="9">
        <v>63356</v>
      </c>
      <c r="D207" s="3">
        <v>8.8800000000000008</v>
      </c>
      <c r="E207" s="3">
        <v>685</v>
      </c>
      <c r="G207" s="3">
        <f t="shared" si="24"/>
        <v>1.7423456624011928</v>
      </c>
      <c r="H207" s="3">
        <f t="shared" si="26"/>
        <v>0.85098476316079752</v>
      </c>
      <c r="I207" s="3">
        <f t="shared" si="27"/>
        <v>-0.16136105519796279</v>
      </c>
      <c r="K207" s="3">
        <v>1</v>
      </c>
      <c r="M207" s="3">
        <f t="shared" si="28"/>
        <v>0.80965145449586262</v>
      </c>
      <c r="N207" s="3">
        <f t="shared" si="28"/>
        <v>-0.20556443312177308</v>
      </c>
      <c r="O207" s="3">
        <f t="shared" si="28"/>
        <v>-1.0262121469603736</v>
      </c>
      <c r="P207" s="3">
        <f t="shared" si="25"/>
        <v>-0.32217169087836195</v>
      </c>
      <c r="R207" s="3">
        <f t="shared" si="29"/>
        <v>1.7423456624011937</v>
      </c>
      <c r="S207" s="3">
        <f t="shared" si="30"/>
        <v>0.85098476316079763</v>
      </c>
      <c r="T207" s="3">
        <f t="shared" si="31"/>
        <v>-0.16136105519796265</v>
      </c>
    </row>
    <row r="208" spans="1:20" x14ac:dyDescent="0.25">
      <c r="A208" s="8">
        <v>406</v>
      </c>
      <c r="B208" s="3">
        <v>1</v>
      </c>
      <c r="C208" s="9">
        <v>145000</v>
      </c>
      <c r="D208" s="3">
        <v>12.31</v>
      </c>
      <c r="E208" s="3">
        <v>690</v>
      </c>
      <c r="G208" s="3">
        <f t="shared" si="24"/>
        <v>1.7254429289615985</v>
      </c>
      <c r="H208" s="3">
        <f t="shared" si="26"/>
        <v>0.84882859230297203</v>
      </c>
      <c r="I208" s="3">
        <f t="shared" si="27"/>
        <v>-1.8893409356517266</v>
      </c>
      <c r="K208" s="3">
        <v>0</v>
      </c>
      <c r="M208" s="3">
        <f t="shared" si="28"/>
        <v>0.80965145449586262</v>
      </c>
      <c r="N208" s="3">
        <f t="shared" si="28"/>
        <v>1.2971611474038172</v>
      </c>
      <c r="O208" s="3">
        <f t="shared" si="28"/>
        <v>-0.64027948823275427</v>
      </c>
      <c r="P208" s="3">
        <f t="shared" si="25"/>
        <v>-0.1637006181393737</v>
      </c>
      <c r="R208" s="3">
        <f t="shared" si="29"/>
        <v>1.7254429289615989</v>
      </c>
      <c r="S208" s="3">
        <f t="shared" si="30"/>
        <v>0.84882859230297225</v>
      </c>
      <c r="T208" s="3">
        <f t="shared" si="31"/>
        <v>-1.8893409356517281</v>
      </c>
    </row>
    <row r="209" spans="1:20" x14ac:dyDescent="0.25">
      <c r="A209" s="8">
        <v>407</v>
      </c>
      <c r="B209" s="3">
        <v>1</v>
      </c>
      <c r="C209" s="9">
        <v>50000</v>
      </c>
      <c r="D209" s="3">
        <v>11.83</v>
      </c>
      <c r="E209" s="3">
        <v>805</v>
      </c>
      <c r="G209" s="3">
        <f t="shared" si="24"/>
        <v>3.0077207873038105</v>
      </c>
      <c r="H209" s="3">
        <f t="shared" si="26"/>
        <v>0.95292170994181169</v>
      </c>
      <c r="I209" s="3">
        <f t="shared" si="27"/>
        <v>-4.8222529865368416E-2</v>
      </c>
      <c r="K209" s="3">
        <v>1</v>
      </c>
      <c r="M209" s="3">
        <f t="shared" si="28"/>
        <v>0.80965145449586262</v>
      </c>
      <c r="N209" s="3">
        <f t="shared" si="28"/>
        <v>-0.45139269794833453</v>
      </c>
      <c r="O209" s="3">
        <f t="shared" si="28"/>
        <v>-0.69428755709259604</v>
      </c>
      <c r="P209" s="3">
        <f t="shared" si="25"/>
        <v>3.4811340548573555</v>
      </c>
      <c r="R209" s="3">
        <f t="shared" si="29"/>
        <v>3.0077207873038105</v>
      </c>
      <c r="S209" s="3">
        <f t="shared" si="30"/>
        <v>0.95292170994181169</v>
      </c>
      <c r="T209" s="3">
        <f t="shared" si="31"/>
        <v>-4.8222529865368416E-2</v>
      </c>
    </row>
    <row r="210" spans="1:20" x14ac:dyDescent="0.25">
      <c r="A210" s="8">
        <v>409</v>
      </c>
      <c r="B210" s="3">
        <v>0</v>
      </c>
      <c r="C210" s="9">
        <v>38000</v>
      </c>
      <c r="D210" s="3">
        <v>20.399999999999999</v>
      </c>
      <c r="E210" s="3">
        <v>670</v>
      </c>
      <c r="G210" s="3">
        <f t="shared" si="24"/>
        <v>0.83695965476428658</v>
      </c>
      <c r="H210" s="3">
        <f t="shared" si="26"/>
        <v>0.69782449803802771</v>
      </c>
      <c r="I210" s="3">
        <f t="shared" si="27"/>
        <v>-0.35978764331056834</v>
      </c>
      <c r="K210" s="3">
        <v>1</v>
      </c>
      <c r="M210" s="3">
        <f t="shared" si="28"/>
        <v>-1.2349229255441945</v>
      </c>
      <c r="N210" s="3">
        <f t="shared" si="28"/>
        <v>-0.67226265736123791</v>
      </c>
      <c r="O210" s="3">
        <f t="shared" si="28"/>
        <v>0.26998150567582874</v>
      </c>
      <c r="P210" s="3">
        <f t="shared" si="25"/>
        <v>-0.79758490909532664</v>
      </c>
      <c r="R210" s="3">
        <f t="shared" si="29"/>
        <v>0.83695965476428702</v>
      </c>
      <c r="S210" s="3">
        <f t="shared" si="30"/>
        <v>0.69782449803802782</v>
      </c>
      <c r="T210" s="3">
        <f t="shared" si="31"/>
        <v>-0.35978764331056817</v>
      </c>
    </row>
    <row r="211" spans="1:20" x14ac:dyDescent="0.25">
      <c r="A211" s="8">
        <v>412</v>
      </c>
      <c r="B211" s="3">
        <v>0</v>
      </c>
      <c r="C211" s="9">
        <v>64272</v>
      </c>
      <c r="D211" s="3">
        <v>10.81</v>
      </c>
      <c r="E211" s="3">
        <v>670</v>
      </c>
      <c r="G211" s="3">
        <f t="shared" si="24"/>
        <v>1.2028150875319819</v>
      </c>
      <c r="H211" s="3">
        <f t="shared" si="26"/>
        <v>0.76902519332024688</v>
      </c>
      <c r="I211" s="3">
        <f t="shared" si="27"/>
        <v>-0.26263154886846329</v>
      </c>
      <c r="K211" s="3">
        <v>1</v>
      </c>
      <c r="M211" s="3">
        <f t="shared" si="28"/>
        <v>-1.2349229255441945</v>
      </c>
      <c r="N211" s="3">
        <f t="shared" si="28"/>
        <v>-0.18870469288658812</v>
      </c>
      <c r="O211" s="3">
        <f t="shared" si="28"/>
        <v>-0.80905470341975982</v>
      </c>
      <c r="P211" s="3">
        <f t="shared" si="25"/>
        <v>-0.79758490909532664</v>
      </c>
      <c r="R211" s="3">
        <f t="shared" si="29"/>
        <v>1.2028150875319823</v>
      </c>
      <c r="S211" s="3">
        <f t="shared" si="30"/>
        <v>0.76902519332024688</v>
      </c>
      <c r="T211" s="3">
        <f t="shared" si="31"/>
        <v>-0.26263154886846329</v>
      </c>
    </row>
    <row r="212" spans="1:20" x14ac:dyDescent="0.25">
      <c r="A212" s="8">
        <v>413</v>
      </c>
      <c r="B212" s="3">
        <v>0</v>
      </c>
      <c r="C212" s="9">
        <v>48000</v>
      </c>
      <c r="D212" s="3">
        <v>15.3</v>
      </c>
      <c r="E212" s="3">
        <v>690</v>
      </c>
      <c r="G212" s="3">
        <f t="shared" si="24"/>
        <v>1.2592599518858947</v>
      </c>
      <c r="H212" s="3">
        <f t="shared" si="26"/>
        <v>0.77889868631237258</v>
      </c>
      <c r="I212" s="3">
        <f t="shared" si="27"/>
        <v>-1.5091342495369873</v>
      </c>
      <c r="K212" s="3">
        <v>0</v>
      </c>
      <c r="M212" s="3">
        <f t="shared" si="28"/>
        <v>-1.2349229255441945</v>
      </c>
      <c r="N212" s="3">
        <f t="shared" si="28"/>
        <v>-0.48820435785048505</v>
      </c>
      <c r="O212" s="3">
        <f t="shared" si="28"/>
        <v>-0.30385422595998984</v>
      </c>
      <c r="P212" s="3">
        <f t="shared" si="25"/>
        <v>-0.1637006181393737</v>
      </c>
      <c r="R212" s="3">
        <f t="shared" si="29"/>
        <v>1.2592599518858956</v>
      </c>
      <c r="S212" s="3">
        <f t="shared" si="30"/>
        <v>0.77889868631237269</v>
      </c>
      <c r="T212" s="3">
        <f t="shared" si="31"/>
        <v>-1.5091342495369877</v>
      </c>
    </row>
    <row r="213" spans="1:20" x14ac:dyDescent="0.25">
      <c r="A213" s="8">
        <v>414</v>
      </c>
      <c r="B213" s="3">
        <v>1</v>
      </c>
      <c r="C213" s="9">
        <v>50000</v>
      </c>
      <c r="D213" s="3">
        <v>21.7</v>
      </c>
      <c r="E213" s="3">
        <v>680</v>
      </c>
      <c r="G213" s="3">
        <f t="shared" si="24"/>
        <v>1.2092010254151502</v>
      </c>
      <c r="H213" s="3">
        <f t="shared" si="26"/>
        <v>0.77015754917000578</v>
      </c>
      <c r="I213" s="3">
        <f t="shared" si="27"/>
        <v>-0.26116017575234202</v>
      </c>
      <c r="K213" s="3">
        <v>1</v>
      </c>
      <c r="M213" s="3">
        <f t="shared" si="28"/>
        <v>0.80965145449586262</v>
      </c>
      <c r="N213" s="3">
        <f t="shared" si="28"/>
        <v>-0.45139269794833453</v>
      </c>
      <c r="O213" s="3">
        <f t="shared" si="28"/>
        <v>0.41625335883790027</v>
      </c>
      <c r="P213" s="3">
        <f t="shared" si="25"/>
        <v>-0.48064276361735014</v>
      </c>
      <c r="R213" s="3">
        <f t="shared" si="29"/>
        <v>1.2092010254151504</v>
      </c>
      <c r="S213" s="3">
        <f t="shared" si="30"/>
        <v>0.77015754917000578</v>
      </c>
      <c r="T213" s="3">
        <f t="shared" si="31"/>
        <v>-0.26116017575234202</v>
      </c>
    </row>
    <row r="214" spans="1:20" x14ac:dyDescent="0.25">
      <c r="A214" s="8">
        <v>416</v>
      </c>
      <c r="B214" s="3">
        <v>0</v>
      </c>
      <c r="C214" s="9">
        <v>55000</v>
      </c>
      <c r="D214" s="3">
        <v>22.76</v>
      </c>
      <c r="E214" s="3">
        <v>675</v>
      </c>
      <c r="G214" s="3">
        <f t="shared" si="24"/>
        <v>0.81901292648527146</v>
      </c>
      <c r="H214" s="3">
        <f t="shared" si="26"/>
        <v>0.69402677163527238</v>
      </c>
      <c r="I214" s="3">
        <f t="shared" si="27"/>
        <v>-1.1842576698613005</v>
      </c>
      <c r="K214" s="3">
        <v>0</v>
      </c>
      <c r="M214" s="3">
        <f t="shared" si="28"/>
        <v>-1.2349229255441945</v>
      </c>
      <c r="N214" s="3">
        <f t="shared" si="28"/>
        <v>-0.35936354819295813</v>
      </c>
      <c r="O214" s="3">
        <f t="shared" si="28"/>
        <v>0.53552117757005113</v>
      </c>
      <c r="P214" s="3">
        <f t="shared" si="25"/>
        <v>-0.63911383635633834</v>
      </c>
      <c r="R214" s="3">
        <f t="shared" si="29"/>
        <v>0.81901292648527235</v>
      </c>
      <c r="S214" s="3">
        <f t="shared" si="30"/>
        <v>0.6940267716352726</v>
      </c>
      <c r="T214" s="3">
        <f t="shared" si="31"/>
        <v>-1.1842576698613012</v>
      </c>
    </row>
    <row r="215" spans="1:20" x14ac:dyDescent="0.25">
      <c r="A215" s="8">
        <v>418</v>
      </c>
      <c r="B215" s="3">
        <v>0</v>
      </c>
      <c r="C215" s="9">
        <v>80000</v>
      </c>
      <c r="D215" s="3">
        <v>26.94</v>
      </c>
      <c r="E215" s="3">
        <v>680</v>
      </c>
      <c r="G215" s="3">
        <f t="shared" si="24"/>
        <v>0.7396788046980074</v>
      </c>
      <c r="H215" s="3">
        <f t="shared" si="26"/>
        <v>0.67692561567689913</v>
      </c>
      <c r="I215" s="3">
        <f t="shared" si="27"/>
        <v>-1.1298726902506337</v>
      </c>
      <c r="K215" s="3">
        <v>0</v>
      </c>
      <c r="M215" s="3">
        <f t="shared" si="28"/>
        <v>-1.2349229255441945</v>
      </c>
      <c r="N215" s="3">
        <f t="shared" si="28"/>
        <v>0.10078220058392387</v>
      </c>
      <c r="O215" s="3">
        <f t="shared" si="28"/>
        <v>1.0058414438911731</v>
      </c>
      <c r="P215" s="3">
        <f t="shared" si="25"/>
        <v>-0.48064276361735014</v>
      </c>
      <c r="R215" s="3">
        <f t="shared" si="29"/>
        <v>0.73967880469800751</v>
      </c>
      <c r="S215" s="3">
        <f t="shared" si="30"/>
        <v>0.67692561567689913</v>
      </c>
      <c r="T215" s="3">
        <f t="shared" si="31"/>
        <v>-1.1298726902506337</v>
      </c>
    </row>
    <row r="216" spans="1:20" x14ac:dyDescent="0.25">
      <c r="A216" s="8">
        <v>420</v>
      </c>
      <c r="B216" s="3">
        <v>0</v>
      </c>
      <c r="C216" s="9">
        <v>50000</v>
      </c>
      <c r="D216" s="3">
        <v>6.7</v>
      </c>
      <c r="E216" s="3">
        <v>680</v>
      </c>
      <c r="G216" s="3">
        <f t="shared" si="24"/>
        <v>1.4588917660177083</v>
      </c>
      <c r="H216" s="3">
        <f t="shared" si="26"/>
        <v>0.81136311476483503</v>
      </c>
      <c r="I216" s="3">
        <f t="shared" si="27"/>
        <v>-1.6679313540174525</v>
      </c>
      <c r="K216" s="3">
        <v>0</v>
      </c>
      <c r="M216" s="3">
        <f t="shared" si="28"/>
        <v>-1.2349229255441945</v>
      </c>
      <c r="N216" s="3">
        <f t="shared" si="28"/>
        <v>-0.45139269794833453</v>
      </c>
      <c r="O216" s="3">
        <f t="shared" si="28"/>
        <v>-1.2714987930321551</v>
      </c>
      <c r="P216" s="3">
        <f t="shared" si="25"/>
        <v>-0.48064276361735014</v>
      </c>
      <c r="R216" s="3">
        <f t="shared" si="29"/>
        <v>1.4588917660177085</v>
      </c>
      <c r="S216" s="3">
        <f t="shared" si="30"/>
        <v>0.81136311476483514</v>
      </c>
      <c r="T216" s="3">
        <f t="shared" si="31"/>
        <v>-1.667931354017453</v>
      </c>
    </row>
    <row r="217" spans="1:20" x14ac:dyDescent="0.25">
      <c r="A217" s="8">
        <v>421</v>
      </c>
      <c r="B217" s="3">
        <v>1</v>
      </c>
      <c r="C217" s="9">
        <v>84000</v>
      </c>
      <c r="D217" s="3">
        <v>22.61</v>
      </c>
      <c r="E217" s="3">
        <v>670</v>
      </c>
      <c r="G217" s="3">
        <f t="shared" si="24"/>
        <v>1.0819941991307944</v>
      </c>
      <c r="H217" s="3">
        <f t="shared" si="26"/>
        <v>0.7468711814695792</v>
      </c>
      <c r="I217" s="3">
        <f t="shared" si="27"/>
        <v>-0.2918625565520454</v>
      </c>
      <c r="K217" s="3">
        <v>1</v>
      </c>
      <c r="M217" s="3">
        <f t="shared" si="28"/>
        <v>0.80965145449586262</v>
      </c>
      <c r="N217" s="3">
        <f t="shared" si="28"/>
        <v>0.17440552038822499</v>
      </c>
      <c r="O217" s="3">
        <f t="shared" si="28"/>
        <v>0.51864365605135032</v>
      </c>
      <c r="P217" s="3">
        <f t="shared" si="25"/>
        <v>-0.79758490909532664</v>
      </c>
      <c r="R217" s="3">
        <f t="shared" si="29"/>
        <v>1.0819941991307946</v>
      </c>
      <c r="S217" s="3">
        <f t="shared" si="30"/>
        <v>0.74687118146957931</v>
      </c>
      <c r="T217" s="3">
        <f t="shared" si="31"/>
        <v>-0.29186255655204524</v>
      </c>
    </row>
    <row r="218" spans="1:20" x14ac:dyDescent="0.25">
      <c r="A218" s="8">
        <v>422</v>
      </c>
      <c r="B218" s="3">
        <v>0</v>
      </c>
      <c r="C218" s="9">
        <v>41375</v>
      </c>
      <c r="D218" s="3">
        <v>27.93</v>
      </c>
      <c r="E218" s="3">
        <v>675</v>
      </c>
      <c r="G218" s="3">
        <f t="shared" si="24"/>
        <v>0.62211257941475129</v>
      </c>
      <c r="H218" s="3">
        <f t="shared" si="26"/>
        <v>0.65069886917169872</v>
      </c>
      <c r="I218" s="3">
        <f t="shared" si="27"/>
        <v>-0.42970831034701068</v>
      </c>
      <c r="K218" s="3">
        <v>1</v>
      </c>
      <c r="M218" s="3">
        <f t="shared" si="28"/>
        <v>-1.2349229255441945</v>
      </c>
      <c r="N218" s="3">
        <f t="shared" si="28"/>
        <v>-0.6101429812763588</v>
      </c>
      <c r="O218" s="3">
        <f t="shared" si="28"/>
        <v>1.1172330859145967</v>
      </c>
      <c r="P218" s="3">
        <f t="shared" si="25"/>
        <v>-0.63911383635633834</v>
      </c>
      <c r="R218" s="3">
        <f t="shared" si="29"/>
        <v>0.6221125794147514</v>
      </c>
      <c r="S218" s="3">
        <f t="shared" si="30"/>
        <v>0.65069886917169872</v>
      </c>
      <c r="T218" s="3">
        <f t="shared" si="31"/>
        <v>-0.42970831034701068</v>
      </c>
    </row>
    <row r="219" spans="1:20" x14ac:dyDescent="0.25">
      <c r="A219" s="8">
        <v>423</v>
      </c>
      <c r="B219" s="3">
        <v>1</v>
      </c>
      <c r="C219" s="9">
        <v>64000</v>
      </c>
      <c r="D219" s="3">
        <v>22.6</v>
      </c>
      <c r="E219" s="3">
        <v>700</v>
      </c>
      <c r="G219" s="3">
        <f t="shared" si="24"/>
        <v>1.4152644204506508</v>
      </c>
      <c r="H219" s="3">
        <f t="shared" si="26"/>
        <v>0.80459495331136377</v>
      </c>
      <c r="I219" s="3">
        <f t="shared" si="27"/>
        <v>-1.6326807122318696</v>
      </c>
      <c r="K219" s="3">
        <v>0</v>
      </c>
      <c r="M219" s="3">
        <f t="shared" si="28"/>
        <v>0.80965145449586262</v>
      </c>
      <c r="N219" s="3">
        <f t="shared" si="28"/>
        <v>-0.1937110786332806</v>
      </c>
      <c r="O219" s="3">
        <f t="shared" si="28"/>
        <v>0.5175184879501038</v>
      </c>
      <c r="P219" s="3">
        <f t="shared" si="25"/>
        <v>0.15324152733860277</v>
      </c>
      <c r="R219" s="3">
        <f t="shared" si="29"/>
        <v>1.415264420450651</v>
      </c>
      <c r="S219" s="3">
        <f t="shared" si="30"/>
        <v>0.80459495331136377</v>
      </c>
      <c r="T219" s="3">
        <f t="shared" si="31"/>
        <v>-1.6326807122318696</v>
      </c>
    </row>
    <row r="220" spans="1:20" x14ac:dyDescent="0.25">
      <c r="A220" s="8">
        <v>425</v>
      </c>
      <c r="B220" s="3">
        <v>1</v>
      </c>
      <c r="C220" s="9">
        <v>35000</v>
      </c>
      <c r="D220" s="3">
        <v>27.78</v>
      </c>
      <c r="E220" s="3">
        <v>670</v>
      </c>
      <c r="G220" s="3">
        <f t="shared" si="24"/>
        <v>0.86317837867047142</v>
      </c>
      <c r="H220" s="3">
        <f t="shared" si="26"/>
        <v>0.70332428071687125</v>
      </c>
      <c r="I220" s="3">
        <f t="shared" si="27"/>
        <v>-0.35193721228163333</v>
      </c>
      <c r="K220" s="3">
        <v>1</v>
      </c>
      <c r="M220" s="3">
        <f t="shared" si="28"/>
        <v>0.80965145449586262</v>
      </c>
      <c r="N220" s="3">
        <f t="shared" si="28"/>
        <v>-0.72748014721446375</v>
      </c>
      <c r="O220" s="3">
        <f t="shared" si="28"/>
        <v>1.1003555643958962</v>
      </c>
      <c r="P220" s="3">
        <f t="shared" si="25"/>
        <v>-0.79758490909532664</v>
      </c>
      <c r="R220" s="3">
        <f t="shared" si="29"/>
        <v>0.86317837867047209</v>
      </c>
      <c r="S220" s="3">
        <f t="shared" si="30"/>
        <v>0.70332428071687147</v>
      </c>
      <c r="T220" s="3">
        <f t="shared" si="31"/>
        <v>-0.35193721228163299</v>
      </c>
    </row>
    <row r="221" spans="1:20" x14ac:dyDescent="0.25">
      <c r="A221" s="8">
        <v>426</v>
      </c>
      <c r="B221" s="3">
        <v>1</v>
      </c>
      <c r="C221" s="9">
        <v>120000</v>
      </c>
      <c r="D221" s="3">
        <v>14.78</v>
      </c>
      <c r="E221" s="3">
        <v>730</v>
      </c>
      <c r="G221" s="3">
        <f t="shared" si="24"/>
        <v>2.0803120564544617</v>
      </c>
      <c r="H221" s="3">
        <f t="shared" si="26"/>
        <v>0.88897483655515941</v>
      </c>
      <c r="I221" s="3">
        <f t="shared" si="27"/>
        <v>-0.11768634920611459</v>
      </c>
      <c r="K221" s="3">
        <v>1</v>
      </c>
      <c r="M221" s="3">
        <f t="shared" si="28"/>
        <v>0.80965145449586262</v>
      </c>
      <c r="N221" s="3">
        <f t="shared" si="28"/>
        <v>0.83701539862693508</v>
      </c>
      <c r="O221" s="3">
        <f t="shared" si="28"/>
        <v>-0.36236296722481859</v>
      </c>
      <c r="P221" s="3">
        <f t="shared" si="25"/>
        <v>1.1040679637725321</v>
      </c>
      <c r="R221" s="3">
        <f t="shared" si="29"/>
        <v>2.0803120564544617</v>
      </c>
      <c r="S221" s="3">
        <f t="shared" si="30"/>
        <v>0.88897483655515941</v>
      </c>
      <c r="T221" s="3">
        <f t="shared" si="31"/>
        <v>-0.11768634920611459</v>
      </c>
    </row>
    <row r="222" spans="1:20" x14ac:dyDescent="0.25">
      <c r="A222" s="8">
        <v>430</v>
      </c>
      <c r="B222" s="3">
        <v>0</v>
      </c>
      <c r="C222" s="9">
        <v>61000</v>
      </c>
      <c r="D222" s="3">
        <v>14.77</v>
      </c>
      <c r="E222" s="3">
        <v>680</v>
      </c>
      <c r="G222" s="3">
        <f t="shared" si="24"/>
        <v>1.1715348277069655</v>
      </c>
      <c r="H222" s="3">
        <f t="shared" si="26"/>
        <v>0.76342233099249546</v>
      </c>
      <c r="I222" s="3">
        <f t="shared" si="27"/>
        <v>-0.26994388707827977</v>
      </c>
      <c r="K222" s="3">
        <v>1</v>
      </c>
      <c r="M222" s="3">
        <f t="shared" si="28"/>
        <v>-1.2349229255441945</v>
      </c>
      <c r="N222" s="3">
        <f t="shared" si="28"/>
        <v>-0.24892856848650644</v>
      </c>
      <c r="O222" s="3">
        <f t="shared" si="28"/>
        <v>-0.36348813532606528</v>
      </c>
      <c r="P222" s="3">
        <f t="shared" si="25"/>
        <v>-0.48064276361735014</v>
      </c>
      <c r="R222" s="3">
        <f t="shared" si="29"/>
        <v>1.1715348277069657</v>
      </c>
      <c r="S222" s="3">
        <f t="shared" si="30"/>
        <v>0.76342233099249546</v>
      </c>
      <c r="T222" s="3">
        <f t="shared" si="31"/>
        <v>-0.26994388707827977</v>
      </c>
    </row>
    <row r="223" spans="1:20" x14ac:dyDescent="0.25">
      <c r="A223" s="8">
        <v>433</v>
      </c>
      <c r="B223" s="3">
        <v>1</v>
      </c>
      <c r="C223" s="9">
        <v>135000</v>
      </c>
      <c r="D223" s="3">
        <v>14.97</v>
      </c>
      <c r="E223" s="3">
        <v>680</v>
      </c>
      <c r="G223" s="3">
        <f t="shared" si="24"/>
        <v>1.507185412413854</v>
      </c>
      <c r="H223" s="3">
        <f t="shared" si="26"/>
        <v>0.81864371047191087</v>
      </c>
      <c r="I223" s="3">
        <f t="shared" si="27"/>
        <v>-1.7072917321447292</v>
      </c>
      <c r="K223" s="3">
        <v>0</v>
      </c>
      <c r="M223" s="3">
        <f t="shared" si="28"/>
        <v>0.80965145449586262</v>
      </c>
      <c r="N223" s="3">
        <f t="shared" si="28"/>
        <v>1.1131028478930642</v>
      </c>
      <c r="O223" s="3">
        <f t="shared" si="28"/>
        <v>-0.34098477330113108</v>
      </c>
      <c r="P223" s="3">
        <f t="shared" si="25"/>
        <v>-0.48064276361735014</v>
      </c>
      <c r="R223" s="3">
        <f t="shared" si="29"/>
        <v>1.507185412413854</v>
      </c>
      <c r="S223" s="3">
        <f t="shared" si="30"/>
        <v>0.81864371047191087</v>
      </c>
      <c r="T223" s="3">
        <f t="shared" si="31"/>
        <v>-1.7072917321447292</v>
      </c>
    </row>
    <row r="224" spans="1:20" x14ac:dyDescent="0.25">
      <c r="A224" s="8">
        <v>439</v>
      </c>
      <c r="B224" s="3">
        <v>1</v>
      </c>
      <c r="C224" s="9">
        <v>100000</v>
      </c>
      <c r="D224" s="3">
        <v>31.66</v>
      </c>
      <c r="E224" s="3">
        <v>675</v>
      </c>
      <c r="G224" s="3">
        <f t="shared" si="24"/>
        <v>0.81956075301988029</v>
      </c>
      <c r="H224" s="3">
        <f t="shared" si="26"/>
        <v>0.6941430922116113</v>
      </c>
      <c r="I224" s="3">
        <f t="shared" si="27"/>
        <v>-0.36507715498552956</v>
      </c>
      <c r="K224" s="3">
        <v>1</v>
      </c>
      <c r="M224" s="3">
        <f t="shared" si="28"/>
        <v>0.80965145449586262</v>
      </c>
      <c r="N224" s="3">
        <f t="shared" si="28"/>
        <v>0.46889879960542946</v>
      </c>
      <c r="O224" s="3">
        <f t="shared" si="28"/>
        <v>1.5369207876796172</v>
      </c>
      <c r="P224" s="3">
        <f t="shared" si="25"/>
        <v>-0.63911383635633834</v>
      </c>
      <c r="R224" s="3">
        <f t="shared" si="29"/>
        <v>0.81956075301988085</v>
      </c>
      <c r="S224" s="3">
        <f t="shared" si="30"/>
        <v>0.69414309221161152</v>
      </c>
      <c r="T224" s="3">
        <f t="shared" si="31"/>
        <v>-0.36507715498552923</v>
      </c>
    </row>
    <row r="225" spans="1:20" x14ac:dyDescent="0.25">
      <c r="A225" s="8">
        <v>447</v>
      </c>
      <c r="B225" s="3">
        <v>1</v>
      </c>
      <c r="C225" s="9">
        <v>30000</v>
      </c>
      <c r="D225" s="3">
        <v>19.88</v>
      </c>
      <c r="E225" s="3">
        <v>675</v>
      </c>
      <c r="G225" s="3">
        <f t="shared" si="24"/>
        <v>1.2056048497335601</v>
      </c>
      <c r="H225" s="3">
        <f t="shared" si="26"/>
        <v>0.76952035412634034</v>
      </c>
      <c r="I225" s="3">
        <f t="shared" si="27"/>
        <v>-1.4675927246802323</v>
      </c>
      <c r="K225" s="3">
        <v>0</v>
      </c>
      <c r="M225" s="3">
        <f t="shared" si="28"/>
        <v>0.80965145449586262</v>
      </c>
      <c r="N225" s="3">
        <f t="shared" si="28"/>
        <v>-0.8195092969698401</v>
      </c>
      <c r="O225" s="3">
        <f t="shared" si="28"/>
        <v>0.21147276441100019</v>
      </c>
      <c r="P225" s="3">
        <f t="shared" si="25"/>
        <v>-0.63911383635633834</v>
      </c>
      <c r="R225" s="3">
        <f t="shared" si="29"/>
        <v>1.2056048497335605</v>
      </c>
      <c r="S225" s="3">
        <f t="shared" si="30"/>
        <v>0.76952035412634034</v>
      </c>
      <c r="T225" s="3">
        <f t="shared" si="31"/>
        <v>-1.4675927246802323</v>
      </c>
    </row>
    <row r="226" spans="1:20" x14ac:dyDescent="0.25">
      <c r="A226" s="8">
        <v>452</v>
      </c>
      <c r="B226" s="3">
        <v>0</v>
      </c>
      <c r="C226" s="9">
        <v>48000</v>
      </c>
      <c r="D226" s="3">
        <v>24.28</v>
      </c>
      <c r="E226" s="3">
        <v>670</v>
      </c>
      <c r="G226" s="3">
        <f t="shared" si="24"/>
        <v>0.70171915658077477</v>
      </c>
      <c r="H226" s="3">
        <f t="shared" si="26"/>
        <v>0.66856882104258475</v>
      </c>
      <c r="I226" s="3">
        <f t="shared" si="27"/>
        <v>-0.4026159392833436</v>
      </c>
      <c r="K226" s="3">
        <v>1</v>
      </c>
      <c r="M226" s="3">
        <f t="shared" si="28"/>
        <v>-1.2349229255441945</v>
      </c>
      <c r="N226" s="3">
        <f t="shared" si="28"/>
        <v>-0.48820435785048505</v>
      </c>
      <c r="O226" s="3">
        <f t="shared" si="28"/>
        <v>0.70654672895954995</v>
      </c>
      <c r="P226" s="3">
        <f t="shared" si="25"/>
        <v>-0.79758490909532664</v>
      </c>
      <c r="R226" s="3">
        <f t="shared" si="29"/>
        <v>0.70171915658077499</v>
      </c>
      <c r="S226" s="3">
        <f t="shared" si="30"/>
        <v>0.66856882104258475</v>
      </c>
      <c r="T226" s="3">
        <f t="shared" si="31"/>
        <v>-0.4026159392833436</v>
      </c>
    </row>
    <row r="227" spans="1:20" x14ac:dyDescent="0.25">
      <c r="A227" s="8">
        <v>454</v>
      </c>
      <c r="B227" s="3">
        <v>0</v>
      </c>
      <c r="C227" s="9">
        <v>55000</v>
      </c>
      <c r="D227" s="3">
        <v>24.31</v>
      </c>
      <c r="E227" s="3">
        <v>675</v>
      </c>
      <c r="G227" s="3">
        <f t="shared" si="24"/>
        <v>0.76251155747455002</v>
      </c>
      <c r="H227" s="3">
        <f t="shared" si="26"/>
        <v>0.68189877155945589</v>
      </c>
      <c r="I227" s="3">
        <f t="shared" si="27"/>
        <v>-1.1453856184283209</v>
      </c>
      <c r="K227" s="3">
        <v>0</v>
      </c>
      <c r="M227" s="3">
        <f t="shared" si="28"/>
        <v>-1.2349229255441945</v>
      </c>
      <c r="N227" s="3">
        <f t="shared" si="28"/>
        <v>-0.35936354819295813</v>
      </c>
      <c r="O227" s="3">
        <f t="shared" si="28"/>
        <v>0.70992223326328985</v>
      </c>
      <c r="P227" s="3">
        <f t="shared" si="25"/>
        <v>-0.63911383635633834</v>
      </c>
      <c r="R227" s="3">
        <f t="shared" si="29"/>
        <v>0.76251155747455068</v>
      </c>
      <c r="S227" s="3">
        <f t="shared" si="30"/>
        <v>0.68189877155945611</v>
      </c>
      <c r="T227" s="3">
        <f t="shared" si="31"/>
        <v>-1.1453856184283215</v>
      </c>
    </row>
    <row r="228" spans="1:20" x14ac:dyDescent="0.25">
      <c r="A228" s="8">
        <v>459</v>
      </c>
      <c r="B228" s="3">
        <v>1</v>
      </c>
      <c r="C228" s="9">
        <v>40000</v>
      </c>
      <c r="D228" s="3">
        <v>22.11</v>
      </c>
      <c r="E228" s="3">
        <v>705</v>
      </c>
      <c r="G228" s="3">
        <f t="shared" si="24"/>
        <v>1.4758070401808059</v>
      </c>
      <c r="H228" s="3">
        <f t="shared" si="26"/>
        <v>0.81393842338236611</v>
      </c>
      <c r="I228" s="3">
        <f t="shared" si="27"/>
        <v>-0.2058705627913818</v>
      </c>
      <c r="K228" s="3">
        <v>1</v>
      </c>
      <c r="M228" s="3">
        <f t="shared" si="28"/>
        <v>0.80965145449586262</v>
      </c>
      <c r="N228" s="3">
        <f t="shared" si="28"/>
        <v>-0.63545099745908729</v>
      </c>
      <c r="O228" s="3">
        <f t="shared" si="28"/>
        <v>0.46238525098901512</v>
      </c>
      <c r="P228" s="3">
        <f t="shared" si="25"/>
        <v>0.311712600077591</v>
      </c>
      <c r="R228" s="3">
        <f t="shared" si="29"/>
        <v>1.4758070401808068</v>
      </c>
      <c r="S228" s="3">
        <f t="shared" si="30"/>
        <v>0.81393842338236633</v>
      </c>
      <c r="T228" s="3">
        <f t="shared" si="31"/>
        <v>-0.20587056279138152</v>
      </c>
    </row>
    <row r="229" spans="1:20" x14ac:dyDescent="0.25">
      <c r="A229" s="8">
        <v>460</v>
      </c>
      <c r="B229" s="3">
        <v>0</v>
      </c>
      <c r="C229" s="9">
        <v>80000</v>
      </c>
      <c r="D229" s="3">
        <v>20.3</v>
      </c>
      <c r="E229" s="3">
        <v>705</v>
      </c>
      <c r="G229" s="3">
        <f t="shared" si="24"/>
        <v>1.2694701040460794</v>
      </c>
      <c r="H229" s="3">
        <f t="shared" si="26"/>
        <v>0.78065202496884345</v>
      </c>
      <c r="I229" s="3">
        <f t="shared" si="27"/>
        <v>-0.2476257790456971</v>
      </c>
      <c r="K229" s="3">
        <v>1</v>
      </c>
      <c r="M229" s="3">
        <f t="shared" si="28"/>
        <v>-1.2349229255441945</v>
      </c>
      <c r="N229" s="3">
        <f t="shared" si="28"/>
        <v>0.10078220058392387</v>
      </c>
      <c r="O229" s="3">
        <f t="shared" si="28"/>
        <v>0.25872982466336192</v>
      </c>
      <c r="P229" s="3">
        <f t="shared" si="25"/>
        <v>0.311712600077591</v>
      </c>
      <c r="R229" s="3">
        <f t="shared" si="29"/>
        <v>1.2694701040460799</v>
      </c>
      <c r="S229" s="3">
        <f t="shared" si="30"/>
        <v>0.78065202496884356</v>
      </c>
      <c r="T229" s="3">
        <f t="shared" si="31"/>
        <v>-0.24762577904569696</v>
      </c>
    </row>
    <row r="230" spans="1:20" x14ac:dyDescent="0.25">
      <c r="A230" s="8">
        <v>461</v>
      </c>
      <c r="B230" s="3">
        <v>0</v>
      </c>
      <c r="C230" s="9">
        <v>45000</v>
      </c>
      <c r="D230" s="3">
        <v>6.85</v>
      </c>
      <c r="E230" s="3">
        <v>670</v>
      </c>
      <c r="G230" s="3">
        <f t="shared" si="24"/>
        <v>1.3352276081831826</v>
      </c>
      <c r="H230" s="3">
        <f t="shared" si="26"/>
        <v>0.79170402780522886</v>
      </c>
      <c r="I230" s="3">
        <f t="shared" si="27"/>
        <v>-0.23356765927792936</v>
      </c>
      <c r="K230" s="3">
        <v>1</v>
      </c>
      <c r="M230" s="3">
        <f t="shared" si="28"/>
        <v>-1.2349229255441945</v>
      </c>
      <c r="N230" s="3">
        <f t="shared" si="28"/>
        <v>-0.54342184770371094</v>
      </c>
      <c r="O230" s="3">
        <f t="shared" si="28"/>
        <v>-1.2546212715134544</v>
      </c>
      <c r="P230" s="3">
        <f t="shared" si="25"/>
        <v>-0.79758490909532664</v>
      </c>
      <c r="R230" s="3">
        <f t="shared" si="29"/>
        <v>1.3352276081831829</v>
      </c>
      <c r="S230" s="3">
        <f t="shared" si="30"/>
        <v>0.79170402780522886</v>
      </c>
      <c r="T230" s="3">
        <f t="shared" si="31"/>
        <v>-0.23356765927792936</v>
      </c>
    </row>
    <row r="231" spans="1:20" x14ac:dyDescent="0.25">
      <c r="A231" s="8">
        <v>463</v>
      </c>
      <c r="B231" s="3">
        <v>0</v>
      </c>
      <c r="C231" s="9">
        <v>71000</v>
      </c>
      <c r="D231" s="3">
        <v>21.16</v>
      </c>
      <c r="E231" s="3">
        <v>675</v>
      </c>
      <c r="G231" s="3">
        <f t="shared" si="24"/>
        <v>0.88724921922114675</v>
      </c>
      <c r="H231" s="3">
        <f t="shared" si="26"/>
        <v>0.70832218196177443</v>
      </c>
      <c r="I231" s="3">
        <f t="shared" si="27"/>
        <v>-1.232105448749589</v>
      </c>
      <c r="K231" s="3">
        <v>0</v>
      </c>
      <c r="M231" s="3">
        <f t="shared" si="28"/>
        <v>-1.2349229255441945</v>
      </c>
      <c r="N231" s="3">
        <f t="shared" si="28"/>
        <v>-6.4870268975753639E-2</v>
      </c>
      <c r="O231" s="3">
        <f t="shared" si="28"/>
        <v>0.35549428137057837</v>
      </c>
      <c r="P231" s="3">
        <f t="shared" si="25"/>
        <v>-0.63911383635633834</v>
      </c>
      <c r="R231" s="3">
        <f t="shared" si="29"/>
        <v>0.88724921922114708</v>
      </c>
      <c r="S231" s="3">
        <f t="shared" si="30"/>
        <v>0.70832218196177454</v>
      </c>
      <c r="T231" s="3">
        <f t="shared" si="31"/>
        <v>-1.2321054487495895</v>
      </c>
    </row>
    <row r="232" spans="1:20" x14ac:dyDescent="0.25">
      <c r="A232" s="8">
        <v>466</v>
      </c>
      <c r="B232" s="3">
        <v>0</v>
      </c>
      <c r="C232" s="9">
        <v>50000</v>
      </c>
      <c r="D232" s="3">
        <v>8.83</v>
      </c>
      <c r="E232" s="3">
        <v>675</v>
      </c>
      <c r="G232" s="3">
        <f t="shared" si="24"/>
        <v>1.3236986042470624</v>
      </c>
      <c r="H232" s="3">
        <f t="shared" si="26"/>
        <v>0.78979639972826499</v>
      </c>
      <c r="I232" s="3">
        <f t="shared" si="27"/>
        <v>-0.23598008860001202</v>
      </c>
      <c r="K232" s="3">
        <v>1</v>
      </c>
      <c r="M232" s="3">
        <f t="shared" si="28"/>
        <v>-1.2349229255441945</v>
      </c>
      <c r="N232" s="3">
        <f t="shared" si="28"/>
        <v>-0.45139269794833453</v>
      </c>
      <c r="O232" s="3">
        <f t="shared" si="28"/>
        <v>-1.031837987466607</v>
      </c>
      <c r="P232" s="3">
        <f t="shared" si="25"/>
        <v>-0.63911383635633834</v>
      </c>
      <c r="R232" s="3">
        <f t="shared" si="29"/>
        <v>1.3236986042470626</v>
      </c>
      <c r="S232" s="3">
        <f t="shared" si="30"/>
        <v>0.78979639972826499</v>
      </c>
      <c r="T232" s="3">
        <f t="shared" si="31"/>
        <v>-0.23598008860001202</v>
      </c>
    </row>
    <row r="233" spans="1:20" x14ac:dyDescent="0.25">
      <c r="A233" s="8">
        <v>467</v>
      </c>
      <c r="B233" s="3">
        <v>1</v>
      </c>
      <c r="C233" s="9">
        <v>100000</v>
      </c>
      <c r="D233" s="3">
        <v>4.32</v>
      </c>
      <c r="E233" s="3">
        <v>760</v>
      </c>
      <c r="G233" s="3">
        <f t="shared" si="24"/>
        <v>2.7945108623949899</v>
      </c>
      <c r="H233" s="3">
        <f t="shared" si="26"/>
        <v>0.94237847968017585</v>
      </c>
      <c r="I233" s="3">
        <f t="shared" si="27"/>
        <v>-5.9348301999015952E-2</v>
      </c>
      <c r="K233" s="3">
        <v>1</v>
      </c>
      <c r="M233" s="3">
        <f t="shared" si="28"/>
        <v>0.80965145449586262</v>
      </c>
      <c r="N233" s="3">
        <f t="shared" si="28"/>
        <v>0.46889879960542946</v>
      </c>
      <c r="O233" s="3">
        <f t="shared" si="28"/>
        <v>-1.5392888011288703</v>
      </c>
      <c r="P233" s="3">
        <f t="shared" si="25"/>
        <v>2.0548944002064617</v>
      </c>
      <c r="R233" s="3">
        <f t="shared" si="29"/>
        <v>2.7945108623949904</v>
      </c>
      <c r="S233" s="3">
        <f t="shared" si="30"/>
        <v>0.94237847968017607</v>
      </c>
      <c r="T233" s="3">
        <f t="shared" si="31"/>
        <v>-5.9348301999015717E-2</v>
      </c>
    </row>
    <row r="234" spans="1:20" x14ac:dyDescent="0.25">
      <c r="A234" s="8">
        <v>469</v>
      </c>
      <c r="B234" s="3">
        <v>1</v>
      </c>
      <c r="C234" s="9">
        <v>35000</v>
      </c>
      <c r="D234" s="3">
        <v>32.06</v>
      </c>
      <c r="E234" s="3">
        <v>745</v>
      </c>
      <c r="G234" s="3">
        <f t="shared" si="24"/>
        <v>1.5704018702247104</v>
      </c>
      <c r="H234" s="3">
        <f t="shared" si="26"/>
        <v>0.82784089049754461</v>
      </c>
      <c r="I234" s="3">
        <f t="shared" si="27"/>
        <v>-0.18893430429706254</v>
      </c>
      <c r="K234" s="3">
        <v>1</v>
      </c>
      <c r="M234" s="3">
        <f t="shared" si="28"/>
        <v>0.80965145449586262</v>
      </c>
      <c r="N234" s="3">
        <f t="shared" si="28"/>
        <v>-0.72748014721446375</v>
      </c>
      <c r="O234" s="3">
        <f t="shared" si="28"/>
        <v>1.5819275117294855</v>
      </c>
      <c r="P234" s="3">
        <f t="shared" si="25"/>
        <v>1.5794811819894969</v>
      </c>
      <c r="R234" s="3">
        <f t="shared" si="29"/>
        <v>1.5704018702247118</v>
      </c>
      <c r="S234" s="3">
        <f t="shared" si="30"/>
        <v>0.82784089049754483</v>
      </c>
      <c r="T234" s="3">
        <f t="shared" si="31"/>
        <v>-0.18893430429706226</v>
      </c>
    </row>
    <row r="235" spans="1:20" x14ac:dyDescent="0.25">
      <c r="A235" s="8">
        <v>472</v>
      </c>
      <c r="B235" s="3">
        <v>0</v>
      </c>
      <c r="C235" s="9">
        <v>45000</v>
      </c>
      <c r="D235" s="3">
        <v>13.65</v>
      </c>
      <c r="E235" s="3">
        <v>700</v>
      </c>
      <c r="G235" s="3">
        <f t="shared" si="24"/>
        <v>1.4326467044651672</v>
      </c>
      <c r="H235" s="3">
        <f t="shared" si="26"/>
        <v>0.80731336803644249</v>
      </c>
      <c r="I235" s="3">
        <f t="shared" si="27"/>
        <v>-0.21404337377308669</v>
      </c>
      <c r="K235" s="3">
        <v>1</v>
      </c>
      <c r="M235" s="3">
        <f t="shared" si="28"/>
        <v>-1.2349229255441945</v>
      </c>
      <c r="N235" s="3">
        <f t="shared" si="28"/>
        <v>-0.54342184770371094</v>
      </c>
      <c r="O235" s="3">
        <f t="shared" si="28"/>
        <v>-0.48950696266569599</v>
      </c>
      <c r="P235" s="3">
        <f t="shared" si="25"/>
        <v>0.15324152733860277</v>
      </c>
      <c r="R235" s="3">
        <f t="shared" si="29"/>
        <v>1.4326467044651678</v>
      </c>
      <c r="S235" s="3">
        <f t="shared" si="30"/>
        <v>0.8073133680364426</v>
      </c>
      <c r="T235" s="3">
        <f t="shared" si="31"/>
        <v>-0.21404337377308655</v>
      </c>
    </row>
    <row r="236" spans="1:20" x14ac:dyDescent="0.25">
      <c r="A236" s="8">
        <v>474</v>
      </c>
      <c r="B236" s="3">
        <v>1</v>
      </c>
      <c r="C236" s="9">
        <v>44646</v>
      </c>
      <c r="D236" s="3">
        <v>38.06</v>
      </c>
      <c r="E236" s="3">
        <v>715</v>
      </c>
      <c r="G236" s="3">
        <f t="shared" si="24"/>
        <v>1.0123667006129766</v>
      </c>
      <c r="H236" s="3">
        <f t="shared" si="26"/>
        <v>0.73348306085261528</v>
      </c>
      <c r="I236" s="3">
        <f t="shared" si="27"/>
        <v>-0.30995077525456155</v>
      </c>
      <c r="K236" s="3">
        <v>1</v>
      </c>
      <c r="M236" s="3">
        <f t="shared" si="28"/>
        <v>0.80965145449586262</v>
      </c>
      <c r="N236" s="3">
        <f t="shared" si="28"/>
        <v>-0.54993751150639159</v>
      </c>
      <c r="O236" s="3">
        <f t="shared" si="28"/>
        <v>2.2570283724775075</v>
      </c>
      <c r="P236" s="3">
        <f t="shared" si="25"/>
        <v>0.62865474555556744</v>
      </c>
      <c r="R236" s="3">
        <f t="shared" si="29"/>
        <v>1.0123667006129768</v>
      </c>
      <c r="S236" s="3">
        <f t="shared" si="30"/>
        <v>0.73348306085261528</v>
      </c>
      <c r="T236" s="3">
        <f t="shared" si="31"/>
        <v>-0.30995077525456155</v>
      </c>
    </row>
    <row r="237" spans="1:20" x14ac:dyDescent="0.25">
      <c r="A237" s="8">
        <v>475</v>
      </c>
      <c r="B237" s="3">
        <v>0</v>
      </c>
      <c r="C237" s="9">
        <v>42000</v>
      </c>
      <c r="D237" s="3">
        <v>19.66</v>
      </c>
      <c r="E237" s="3">
        <v>675</v>
      </c>
      <c r="G237" s="3">
        <f t="shared" si="24"/>
        <v>0.92396192163555124</v>
      </c>
      <c r="H237" s="3">
        <f t="shared" si="26"/>
        <v>0.71584868629729481</v>
      </c>
      <c r="I237" s="3">
        <f t="shared" si="27"/>
        <v>-0.33428646634226084</v>
      </c>
      <c r="K237" s="3">
        <v>1</v>
      </c>
      <c r="M237" s="3">
        <f t="shared" si="28"/>
        <v>-1.2349229255441945</v>
      </c>
      <c r="N237" s="3">
        <f t="shared" si="28"/>
        <v>-0.59863933755693677</v>
      </c>
      <c r="O237" s="3">
        <f t="shared" si="28"/>
        <v>0.18671906618357281</v>
      </c>
      <c r="P237" s="3">
        <f t="shared" si="25"/>
        <v>-0.63911383635633834</v>
      </c>
      <c r="R237" s="3">
        <f t="shared" si="29"/>
        <v>0.92396192163555202</v>
      </c>
      <c r="S237" s="3">
        <f t="shared" si="30"/>
        <v>0.71584868629729503</v>
      </c>
      <c r="T237" s="3">
        <f t="shared" si="31"/>
        <v>-0.3342864663422605</v>
      </c>
    </row>
    <row r="238" spans="1:20" x14ac:dyDescent="0.25">
      <c r="A238" s="8">
        <v>476</v>
      </c>
      <c r="B238" s="3">
        <v>1</v>
      </c>
      <c r="C238" s="9">
        <v>63000</v>
      </c>
      <c r="D238" s="3">
        <v>6</v>
      </c>
      <c r="E238" s="3">
        <v>715</v>
      </c>
      <c r="G238" s="3">
        <f t="shared" si="24"/>
        <v>2.1924043726282356</v>
      </c>
      <c r="H238" s="3">
        <f t="shared" si="26"/>
        <v>0.89956534436620739</v>
      </c>
      <c r="I238" s="3">
        <f t="shared" si="27"/>
        <v>-0.1058435830202933</v>
      </c>
      <c r="K238" s="3">
        <v>1</v>
      </c>
      <c r="M238" s="3">
        <f t="shared" si="28"/>
        <v>0.80965145449586262</v>
      </c>
      <c r="N238" s="3">
        <f t="shared" si="28"/>
        <v>-0.21211690858435589</v>
      </c>
      <c r="O238" s="3">
        <f t="shared" si="28"/>
        <v>-1.3502605601194242</v>
      </c>
      <c r="P238" s="3">
        <f t="shared" si="25"/>
        <v>0.62865474555556744</v>
      </c>
      <c r="R238" s="3">
        <f t="shared" si="29"/>
        <v>2.1924043726282361</v>
      </c>
      <c r="S238" s="3">
        <f t="shared" si="30"/>
        <v>0.89956534436620761</v>
      </c>
      <c r="T238" s="3">
        <f t="shared" si="31"/>
        <v>-0.10584358302029305</v>
      </c>
    </row>
    <row r="239" spans="1:20" x14ac:dyDescent="0.25">
      <c r="A239" s="8">
        <v>477</v>
      </c>
      <c r="B239" s="3">
        <v>1</v>
      </c>
      <c r="C239" s="9">
        <v>112000</v>
      </c>
      <c r="D239" s="3">
        <v>15.49</v>
      </c>
      <c r="E239" s="3">
        <v>710</v>
      </c>
      <c r="G239" s="3">
        <f t="shared" si="24"/>
        <v>1.819277254734466</v>
      </c>
      <c r="H239" s="3">
        <f t="shared" si="26"/>
        <v>0.86047938073718799</v>
      </c>
      <c r="I239" s="3">
        <f t="shared" si="27"/>
        <v>-0.15026562557325635</v>
      </c>
      <c r="K239" s="3">
        <v>1</v>
      </c>
      <c r="M239" s="3">
        <f t="shared" si="28"/>
        <v>0.80965145449586262</v>
      </c>
      <c r="N239" s="3">
        <f t="shared" si="28"/>
        <v>0.68976875901833279</v>
      </c>
      <c r="O239" s="3">
        <f t="shared" si="28"/>
        <v>-0.28247603203630256</v>
      </c>
      <c r="P239" s="3">
        <f t="shared" si="25"/>
        <v>0.47018367281657925</v>
      </c>
      <c r="R239" s="3">
        <f t="shared" si="29"/>
        <v>1.8192772547344656</v>
      </c>
      <c r="S239" s="3">
        <f t="shared" si="30"/>
        <v>0.86047938073718799</v>
      </c>
      <c r="T239" s="3">
        <f t="shared" si="31"/>
        <v>-0.15026562557325635</v>
      </c>
    </row>
    <row r="240" spans="1:20" x14ac:dyDescent="0.25">
      <c r="A240" s="8">
        <v>479</v>
      </c>
      <c r="B240" s="3">
        <v>0</v>
      </c>
      <c r="C240" s="9">
        <v>55000</v>
      </c>
      <c r="D240" s="3">
        <v>18.72</v>
      </c>
      <c r="E240" s="3">
        <v>675</v>
      </c>
      <c r="G240" s="3">
        <f t="shared" si="24"/>
        <v>0.96628101087450791</v>
      </c>
      <c r="H240" s="3">
        <f t="shared" si="26"/>
        <v>0.72437760410007956</v>
      </c>
      <c r="I240" s="3">
        <f t="shared" si="27"/>
        <v>-0.3224424699332995</v>
      </c>
      <c r="K240" s="3">
        <v>1</v>
      </c>
      <c r="M240" s="3">
        <f t="shared" si="28"/>
        <v>-1.2349229255441945</v>
      </c>
      <c r="N240" s="3">
        <f t="shared" si="28"/>
        <v>-0.35936354819295813</v>
      </c>
      <c r="O240" s="3">
        <f t="shared" si="28"/>
        <v>8.0953264666382543E-2</v>
      </c>
      <c r="P240" s="3">
        <f t="shared" si="25"/>
        <v>-0.63911383635633834</v>
      </c>
      <c r="R240" s="3">
        <f t="shared" si="29"/>
        <v>0.96628101087450835</v>
      </c>
      <c r="S240" s="3">
        <f t="shared" si="30"/>
        <v>0.72437760410007968</v>
      </c>
      <c r="T240" s="3">
        <f t="shared" si="31"/>
        <v>-0.32244246993329934</v>
      </c>
    </row>
    <row r="241" spans="1:20" x14ac:dyDescent="0.25">
      <c r="A241" s="8">
        <v>483</v>
      </c>
      <c r="B241" s="3">
        <v>1</v>
      </c>
      <c r="C241" s="9">
        <v>100000</v>
      </c>
      <c r="D241" s="3">
        <v>13.51</v>
      </c>
      <c r="E241" s="3">
        <v>725</v>
      </c>
      <c r="G241" s="3">
        <f t="shared" si="24"/>
        <v>2.0566670078980991</v>
      </c>
      <c r="H241" s="3">
        <f t="shared" si="26"/>
        <v>0.88661955132114212</v>
      </c>
      <c r="I241" s="3">
        <f t="shared" si="27"/>
        <v>-0.12033930489408913</v>
      </c>
      <c r="K241" s="3">
        <v>1</v>
      </c>
      <c r="M241" s="3">
        <f t="shared" si="28"/>
        <v>0.80965145449586262</v>
      </c>
      <c r="N241" s="3">
        <f t="shared" si="28"/>
        <v>0.46889879960542946</v>
      </c>
      <c r="O241" s="3">
        <f t="shared" si="28"/>
        <v>-0.50525931608314989</v>
      </c>
      <c r="P241" s="3">
        <f t="shared" si="25"/>
        <v>0.94559689103354394</v>
      </c>
      <c r="R241" s="3">
        <f t="shared" si="29"/>
        <v>2.0566670078981</v>
      </c>
      <c r="S241" s="3">
        <f t="shared" si="30"/>
        <v>0.88661955132114223</v>
      </c>
      <c r="T241" s="3">
        <f t="shared" si="31"/>
        <v>-0.12033930489408901</v>
      </c>
    </row>
    <row r="242" spans="1:20" x14ac:dyDescent="0.25">
      <c r="A242" s="8">
        <v>484</v>
      </c>
      <c r="B242" s="3">
        <v>1</v>
      </c>
      <c r="C242" s="9">
        <v>110000</v>
      </c>
      <c r="D242" s="3">
        <v>15.28</v>
      </c>
      <c r="E242" s="3">
        <v>685</v>
      </c>
      <c r="G242" s="3">
        <f t="shared" si="24"/>
        <v>1.5379465165528519</v>
      </c>
      <c r="H242" s="3">
        <f t="shared" si="26"/>
        <v>0.8231660108486103</v>
      </c>
      <c r="I242" s="3">
        <f t="shared" si="27"/>
        <v>-1.7325439009241621</v>
      </c>
      <c r="K242" s="3">
        <v>0</v>
      </c>
      <c r="M242" s="3">
        <f t="shared" si="28"/>
        <v>0.80965145449586262</v>
      </c>
      <c r="N242" s="3">
        <f t="shared" si="28"/>
        <v>0.65295709911618227</v>
      </c>
      <c r="O242" s="3">
        <f t="shared" si="28"/>
        <v>-0.30610456216248344</v>
      </c>
      <c r="P242" s="3">
        <f t="shared" si="25"/>
        <v>-0.32217169087836195</v>
      </c>
      <c r="R242" s="3">
        <f t="shared" si="29"/>
        <v>1.5379465165528527</v>
      </c>
      <c r="S242" s="3">
        <f t="shared" si="30"/>
        <v>0.8231660108486103</v>
      </c>
      <c r="T242" s="3">
        <f t="shared" si="31"/>
        <v>-1.7325439009241621</v>
      </c>
    </row>
    <row r="243" spans="1:20" x14ac:dyDescent="0.25">
      <c r="A243" s="8">
        <v>485</v>
      </c>
      <c r="B243" s="3">
        <v>0</v>
      </c>
      <c r="C243" s="9">
        <v>109500</v>
      </c>
      <c r="D243" s="3">
        <v>23.05</v>
      </c>
      <c r="E243" s="3">
        <v>715</v>
      </c>
      <c r="G243" s="3">
        <f t="shared" si="24"/>
        <v>1.3026002308050835</v>
      </c>
      <c r="H243" s="3">
        <f t="shared" si="26"/>
        <v>0.78627227237313357</v>
      </c>
      <c r="I243" s="3">
        <f t="shared" si="27"/>
        <v>-0.24045214402608014</v>
      </c>
      <c r="K243" s="3">
        <v>1</v>
      </c>
      <c r="M243" s="3">
        <f t="shared" si="28"/>
        <v>-1.2349229255441945</v>
      </c>
      <c r="N243" s="3">
        <f t="shared" si="28"/>
        <v>0.64375418414064467</v>
      </c>
      <c r="O243" s="3">
        <f t="shared" si="28"/>
        <v>0.56815105250620535</v>
      </c>
      <c r="P243" s="3">
        <f t="shared" si="25"/>
        <v>0.62865474555556744</v>
      </c>
      <c r="R243" s="3">
        <f t="shared" si="29"/>
        <v>1.3026002308050839</v>
      </c>
      <c r="S243" s="3">
        <f t="shared" si="30"/>
        <v>0.78627227237313368</v>
      </c>
      <c r="T243" s="3">
        <f t="shared" si="31"/>
        <v>-0.24045214402608001</v>
      </c>
    </row>
    <row r="244" spans="1:20" x14ac:dyDescent="0.25">
      <c r="A244" s="8">
        <v>489</v>
      </c>
      <c r="B244" s="3">
        <v>1</v>
      </c>
      <c r="C244" s="9">
        <v>72000</v>
      </c>
      <c r="D244" s="3">
        <v>22.83</v>
      </c>
      <c r="E244" s="3">
        <v>710</v>
      </c>
      <c r="G244" s="3">
        <f t="shared" si="24"/>
        <v>1.5269351858007081</v>
      </c>
      <c r="H244" s="3">
        <f t="shared" si="26"/>
        <v>0.82155745269673108</v>
      </c>
      <c r="I244" s="3">
        <f t="shared" si="27"/>
        <v>-0.19655340761825396</v>
      </c>
      <c r="K244" s="3">
        <v>1</v>
      </c>
      <c r="M244" s="3">
        <f t="shared" si="28"/>
        <v>0.80965145449586262</v>
      </c>
      <c r="N244" s="3">
        <f t="shared" si="28"/>
        <v>-4.646443902467836E-2</v>
      </c>
      <c r="O244" s="3">
        <f t="shared" si="28"/>
        <v>0.54339735427877767</v>
      </c>
      <c r="P244" s="3">
        <f t="shared" si="25"/>
        <v>0.47018367281657925</v>
      </c>
      <c r="R244" s="3">
        <f t="shared" si="29"/>
        <v>1.5269351858007076</v>
      </c>
      <c r="S244" s="3">
        <f t="shared" si="30"/>
        <v>0.82155745269673108</v>
      </c>
      <c r="T244" s="3">
        <f t="shared" si="31"/>
        <v>-0.19655340761825396</v>
      </c>
    </row>
    <row r="245" spans="1:20" x14ac:dyDescent="0.25">
      <c r="A245" s="8">
        <v>490</v>
      </c>
      <c r="B245" s="3">
        <v>0</v>
      </c>
      <c r="C245" s="9">
        <v>30000</v>
      </c>
      <c r="D245" s="3">
        <v>28.84</v>
      </c>
      <c r="E245" s="3">
        <v>695</v>
      </c>
      <c r="G245" s="3">
        <f t="shared" si="24"/>
        <v>0.81209116292306316</v>
      </c>
      <c r="H245" s="3">
        <f t="shared" si="26"/>
        <v>0.69255493933685819</v>
      </c>
      <c r="I245" s="3">
        <f t="shared" si="27"/>
        <v>-0.36736770928501422</v>
      </c>
      <c r="K245" s="3">
        <v>1</v>
      </c>
      <c r="M245" s="3">
        <f t="shared" si="28"/>
        <v>-1.2349229255441945</v>
      </c>
      <c r="N245" s="3">
        <f t="shared" si="28"/>
        <v>-0.8195092969698401</v>
      </c>
      <c r="O245" s="3">
        <f t="shared" si="28"/>
        <v>1.2196233831280467</v>
      </c>
      <c r="P245" s="3">
        <f t="shared" si="25"/>
        <v>-5.2295454003854587E-3</v>
      </c>
      <c r="R245" s="3">
        <f t="shared" si="29"/>
        <v>0.81209116292306327</v>
      </c>
      <c r="S245" s="3">
        <f t="shared" si="30"/>
        <v>0.69255493933685819</v>
      </c>
      <c r="T245" s="3">
        <f t="shared" si="31"/>
        <v>-0.36736770928501422</v>
      </c>
    </row>
    <row r="246" spans="1:20" x14ac:dyDescent="0.25">
      <c r="A246" s="8">
        <v>491</v>
      </c>
      <c r="B246" s="3">
        <v>0</v>
      </c>
      <c r="C246" s="9">
        <v>50000</v>
      </c>
      <c r="D246" s="3">
        <v>11.09</v>
      </c>
      <c r="E246" s="3">
        <v>735</v>
      </c>
      <c r="G246" s="3">
        <f t="shared" si="24"/>
        <v>1.9319081029926988</v>
      </c>
      <c r="H246" s="3">
        <f t="shared" si="26"/>
        <v>0.87346046763872609</v>
      </c>
      <c r="I246" s="3">
        <f t="shared" si="27"/>
        <v>-0.13529240785778807</v>
      </c>
      <c r="K246" s="3">
        <v>1</v>
      </c>
      <c r="M246" s="3">
        <f t="shared" si="28"/>
        <v>-1.2349229255441945</v>
      </c>
      <c r="N246" s="3">
        <f t="shared" si="28"/>
        <v>-0.45139269794833453</v>
      </c>
      <c r="O246" s="3">
        <f t="shared" si="28"/>
        <v>-0.77754999658485213</v>
      </c>
      <c r="P246" s="3">
        <f t="shared" si="25"/>
        <v>1.2625390365115203</v>
      </c>
      <c r="R246" s="3">
        <f t="shared" si="29"/>
        <v>1.9319081029926997</v>
      </c>
      <c r="S246" s="3">
        <f t="shared" si="30"/>
        <v>0.87346046763872609</v>
      </c>
      <c r="T246" s="3">
        <f t="shared" si="31"/>
        <v>-0.13529240785778807</v>
      </c>
    </row>
    <row r="247" spans="1:20" x14ac:dyDescent="0.25">
      <c r="A247" s="8">
        <v>498</v>
      </c>
      <c r="B247" s="3">
        <v>1</v>
      </c>
      <c r="C247" s="9">
        <v>104000</v>
      </c>
      <c r="D247" s="3">
        <v>17.97</v>
      </c>
      <c r="E247" s="3">
        <v>690</v>
      </c>
      <c r="G247" s="3">
        <f t="shared" si="24"/>
        <v>1.4937215348538384</v>
      </c>
      <c r="H247" s="3">
        <f t="shared" si="26"/>
        <v>0.81663619765975493</v>
      </c>
      <c r="I247" s="3">
        <f t="shared" si="27"/>
        <v>-0.20256157379552686</v>
      </c>
      <c r="K247" s="3">
        <v>1</v>
      </c>
      <c r="M247" s="3">
        <f t="shared" si="28"/>
        <v>0.80965145449586262</v>
      </c>
      <c r="N247" s="3">
        <f t="shared" si="28"/>
        <v>0.54252211940973061</v>
      </c>
      <c r="O247" s="3">
        <f t="shared" si="28"/>
        <v>-3.4343429271202187E-3</v>
      </c>
      <c r="P247" s="3">
        <f t="shared" si="25"/>
        <v>-0.1637006181393737</v>
      </c>
      <c r="R247" s="3">
        <f t="shared" si="29"/>
        <v>1.4937215348538389</v>
      </c>
      <c r="S247" s="3">
        <f t="shared" si="30"/>
        <v>0.81663619765975504</v>
      </c>
      <c r="T247" s="3">
        <f t="shared" si="31"/>
        <v>-0.20256157379552675</v>
      </c>
    </row>
    <row r="248" spans="1:20" x14ac:dyDescent="0.25">
      <c r="A248" s="8">
        <v>499</v>
      </c>
      <c r="B248" s="3">
        <v>0</v>
      </c>
      <c r="C248" s="9">
        <v>70000</v>
      </c>
      <c r="D248" s="3">
        <v>12.68</v>
      </c>
      <c r="E248" s="3">
        <v>670</v>
      </c>
      <c r="G248" s="3">
        <f t="shared" si="24"/>
        <v>1.1381975227705272</v>
      </c>
      <c r="H248" s="3">
        <f t="shared" si="26"/>
        <v>0.7573485483255421</v>
      </c>
      <c r="I248" s="3">
        <f t="shared" si="27"/>
        <v>-0.27793169779242499</v>
      </c>
      <c r="K248" s="3">
        <v>1</v>
      </c>
      <c r="M248" s="3">
        <f t="shared" si="28"/>
        <v>-1.2349229255441945</v>
      </c>
      <c r="N248" s="3">
        <f t="shared" si="28"/>
        <v>-8.3276098926828926E-2</v>
      </c>
      <c r="O248" s="3">
        <f t="shared" si="28"/>
        <v>-0.59864826848662633</v>
      </c>
      <c r="P248" s="3">
        <f t="shared" si="25"/>
        <v>-0.79758490909532664</v>
      </c>
      <c r="R248" s="3">
        <f t="shared" si="29"/>
        <v>1.1381975227705279</v>
      </c>
      <c r="S248" s="3">
        <f t="shared" si="30"/>
        <v>0.75734854832554233</v>
      </c>
      <c r="T248" s="3">
        <f t="shared" si="31"/>
        <v>-0.27793169779242471</v>
      </c>
    </row>
    <row r="249" spans="1:20" x14ac:dyDescent="0.25">
      <c r="A249" s="8">
        <v>501</v>
      </c>
      <c r="B249" s="3">
        <v>1</v>
      </c>
      <c r="C249" s="9">
        <v>150000</v>
      </c>
      <c r="D249" s="3">
        <v>12.41</v>
      </c>
      <c r="E249" s="3">
        <v>670</v>
      </c>
      <c r="G249" s="3">
        <f t="shared" si="24"/>
        <v>1.4946978927556955</v>
      </c>
      <c r="H249" s="3">
        <f t="shared" si="26"/>
        <v>0.81678235377860231</v>
      </c>
      <c r="I249" s="3">
        <f t="shared" si="27"/>
        <v>-0.20238261645589248</v>
      </c>
      <c r="K249" s="3">
        <v>1</v>
      </c>
      <c r="M249" s="3">
        <f t="shared" si="28"/>
        <v>0.80965145449586262</v>
      </c>
      <c r="N249" s="3">
        <f t="shared" si="28"/>
        <v>1.3891902971591934</v>
      </c>
      <c r="O249" s="3">
        <f t="shared" si="28"/>
        <v>-0.62902780722028728</v>
      </c>
      <c r="P249" s="3">
        <f t="shared" si="25"/>
        <v>-0.79758490909532664</v>
      </c>
      <c r="R249" s="3">
        <f t="shared" si="29"/>
        <v>1.4946978927556958</v>
      </c>
      <c r="S249" s="3">
        <f t="shared" si="30"/>
        <v>0.81678235377860231</v>
      </c>
      <c r="T249" s="3">
        <f t="shared" si="31"/>
        <v>-0.20238261645589248</v>
      </c>
    </row>
    <row r="250" spans="1:20" x14ac:dyDescent="0.25">
      <c r="A250" s="8">
        <v>502</v>
      </c>
      <c r="B250" s="3">
        <v>0</v>
      </c>
      <c r="C250" s="9">
        <v>42000</v>
      </c>
      <c r="D250" s="3">
        <v>12.14</v>
      </c>
      <c r="E250" s="3">
        <v>680</v>
      </c>
      <c r="G250" s="3">
        <f t="shared" si="24"/>
        <v>1.2556340375789654</v>
      </c>
      <c r="H250" s="3">
        <f t="shared" si="26"/>
        <v>0.77827361615914958</v>
      </c>
      <c r="I250" s="3">
        <f t="shared" si="27"/>
        <v>-0.25067712491151084</v>
      </c>
      <c r="K250" s="3">
        <v>1</v>
      </c>
      <c r="M250" s="3">
        <f t="shared" si="28"/>
        <v>-1.2349229255441945</v>
      </c>
      <c r="N250" s="3">
        <f t="shared" si="28"/>
        <v>-0.59863933755693677</v>
      </c>
      <c r="O250" s="3">
        <f t="shared" si="28"/>
        <v>-0.65940734595394823</v>
      </c>
      <c r="P250" s="3">
        <f t="shared" si="25"/>
        <v>-0.48064276361735014</v>
      </c>
      <c r="R250" s="3">
        <f t="shared" si="29"/>
        <v>1.2556340375789656</v>
      </c>
      <c r="S250" s="3">
        <f t="shared" si="30"/>
        <v>0.77827361615914958</v>
      </c>
      <c r="T250" s="3">
        <f t="shared" si="31"/>
        <v>-0.25067712491151084</v>
      </c>
    </row>
    <row r="251" spans="1:20" x14ac:dyDescent="0.25">
      <c r="A251" s="8">
        <v>503</v>
      </c>
      <c r="B251" s="3">
        <v>1</v>
      </c>
      <c r="C251" s="9">
        <v>63000</v>
      </c>
      <c r="D251" s="3">
        <v>9.43</v>
      </c>
      <c r="E251" s="3">
        <v>665</v>
      </c>
      <c r="G251" s="3">
        <f t="shared" si="24"/>
        <v>1.4918788608711928</v>
      </c>
      <c r="H251" s="3">
        <f t="shared" si="26"/>
        <v>0.81636011185364865</v>
      </c>
      <c r="I251" s="3">
        <f t="shared" si="27"/>
        <v>-0.20289970782207475</v>
      </c>
      <c r="K251" s="3">
        <v>1</v>
      </c>
      <c r="M251" s="3">
        <f t="shared" si="28"/>
        <v>0.80965145449586262</v>
      </c>
      <c r="N251" s="3">
        <f t="shared" si="28"/>
        <v>-0.21211690858435589</v>
      </c>
      <c r="O251" s="3">
        <f t="shared" si="28"/>
        <v>-0.96432790139180491</v>
      </c>
      <c r="P251" s="3">
        <f t="shared" si="25"/>
        <v>-0.95605598183431484</v>
      </c>
      <c r="R251" s="3">
        <f t="shared" si="29"/>
        <v>1.4918788608711937</v>
      </c>
      <c r="S251" s="3">
        <f t="shared" si="30"/>
        <v>0.81636011185364876</v>
      </c>
      <c r="T251" s="3">
        <f t="shared" si="31"/>
        <v>-0.20289970782207462</v>
      </c>
    </row>
    <row r="252" spans="1:20" x14ac:dyDescent="0.25">
      <c r="A252" s="8">
        <v>504</v>
      </c>
      <c r="B252" s="3">
        <v>0</v>
      </c>
      <c r="C252" s="9">
        <v>91000</v>
      </c>
      <c r="D252" s="3">
        <v>14.49</v>
      </c>
      <c r="E252" s="3">
        <v>730</v>
      </c>
      <c r="G252" s="3">
        <f t="shared" si="24"/>
        <v>1.7758205371076832</v>
      </c>
      <c r="H252" s="3">
        <f t="shared" si="26"/>
        <v>0.85518001931685828</v>
      </c>
      <c r="I252" s="3">
        <f t="shared" si="27"/>
        <v>-0.15644328329908133</v>
      </c>
      <c r="K252" s="3">
        <v>1</v>
      </c>
      <c r="M252" s="3">
        <f t="shared" si="28"/>
        <v>-1.2349229255441945</v>
      </c>
      <c r="N252" s="3">
        <f t="shared" si="28"/>
        <v>0.30324633004575197</v>
      </c>
      <c r="O252" s="3">
        <f t="shared" si="28"/>
        <v>-0.39499284216097291</v>
      </c>
      <c r="P252" s="3">
        <f t="shared" si="25"/>
        <v>1.1040679637725321</v>
      </c>
      <c r="R252" s="3">
        <f t="shared" si="29"/>
        <v>1.7758205371076836</v>
      </c>
      <c r="S252" s="3">
        <f t="shared" si="30"/>
        <v>0.85518001931685828</v>
      </c>
      <c r="T252" s="3">
        <f t="shared" si="31"/>
        <v>-0.15644328329908133</v>
      </c>
    </row>
    <row r="253" spans="1:20" x14ac:dyDescent="0.25">
      <c r="A253" s="8">
        <v>505</v>
      </c>
      <c r="B253" s="3">
        <v>0</v>
      </c>
      <c r="C253" s="9">
        <v>60320</v>
      </c>
      <c r="D253" s="3">
        <v>17.670000000000002</v>
      </c>
      <c r="E253" s="3">
        <v>680</v>
      </c>
      <c r="G253" s="3">
        <f t="shared" si="24"/>
        <v>1.0654013162086819</v>
      </c>
      <c r="H253" s="3">
        <f t="shared" si="26"/>
        <v>0.74372139006031723</v>
      </c>
      <c r="I253" s="3">
        <f t="shared" si="27"/>
        <v>-1.3614901062166507</v>
      </c>
      <c r="K253" s="3">
        <v>0</v>
      </c>
      <c r="M253" s="3">
        <f t="shared" si="28"/>
        <v>-1.2349229255441945</v>
      </c>
      <c r="N253" s="3">
        <f t="shared" si="28"/>
        <v>-0.26144453285323765</v>
      </c>
      <c r="O253" s="3">
        <f t="shared" si="28"/>
        <v>-3.7189385964521003E-2</v>
      </c>
      <c r="P253" s="3">
        <f t="shared" si="25"/>
        <v>-0.48064276361735014</v>
      </c>
      <c r="R253" s="3">
        <f t="shared" si="29"/>
        <v>1.0654013162086819</v>
      </c>
      <c r="S253" s="3">
        <f t="shared" si="30"/>
        <v>0.74372139006031723</v>
      </c>
      <c r="T253" s="3">
        <f t="shared" si="31"/>
        <v>-1.3614901062166507</v>
      </c>
    </row>
    <row r="254" spans="1:20" x14ac:dyDescent="0.25">
      <c r="A254" s="8">
        <v>506</v>
      </c>
      <c r="B254" s="3">
        <v>0</v>
      </c>
      <c r="C254" s="9">
        <v>80000</v>
      </c>
      <c r="D254" s="3">
        <v>24.44</v>
      </c>
      <c r="E254" s="3">
        <v>665</v>
      </c>
      <c r="G254" s="3">
        <f t="shared" si="24"/>
        <v>0.65816201003466013</v>
      </c>
      <c r="H254" s="3">
        <f t="shared" si="26"/>
        <v>0.65884738872443782</v>
      </c>
      <c r="I254" s="3">
        <f t="shared" si="27"/>
        <v>-1.0754253614174114</v>
      </c>
      <c r="K254" s="3">
        <v>0</v>
      </c>
      <c r="M254" s="3">
        <f t="shared" si="28"/>
        <v>-1.2349229255441945</v>
      </c>
      <c r="N254" s="3">
        <f t="shared" si="28"/>
        <v>0.10078220058392387</v>
      </c>
      <c r="O254" s="3">
        <f t="shared" si="28"/>
        <v>0.72454941857949728</v>
      </c>
      <c r="P254" s="3">
        <f t="shared" si="25"/>
        <v>-0.95605598183431484</v>
      </c>
      <c r="R254" s="3">
        <f t="shared" si="29"/>
        <v>0.65816201003466057</v>
      </c>
      <c r="S254" s="3">
        <f t="shared" si="30"/>
        <v>0.65884738872443782</v>
      </c>
      <c r="T254" s="3">
        <f t="shared" si="31"/>
        <v>-1.0754253614174114</v>
      </c>
    </row>
    <row r="255" spans="1:20" x14ac:dyDescent="0.25">
      <c r="A255" s="8">
        <v>509</v>
      </c>
      <c r="B255" s="3">
        <v>1</v>
      </c>
      <c r="C255" s="9">
        <v>62000</v>
      </c>
      <c r="D255" s="3">
        <v>17.87</v>
      </c>
      <c r="E255" s="3">
        <v>715</v>
      </c>
      <c r="G255" s="3">
        <f t="shared" si="24"/>
        <v>1.7590937248121179</v>
      </c>
      <c r="H255" s="3">
        <f t="shared" si="26"/>
        <v>0.853096119296059</v>
      </c>
      <c r="I255" s="3">
        <f t="shared" si="27"/>
        <v>-0.15888305402161715</v>
      </c>
      <c r="K255" s="3">
        <v>1</v>
      </c>
      <c r="M255" s="3">
        <f t="shared" si="28"/>
        <v>0.80965145449586262</v>
      </c>
      <c r="N255" s="3">
        <f t="shared" si="28"/>
        <v>-0.23052273853543115</v>
      </c>
      <c r="O255" s="3">
        <f t="shared" si="28"/>
        <v>-1.4686023939587014E-2</v>
      </c>
      <c r="P255" s="3">
        <f t="shared" si="25"/>
        <v>0.62865474555556744</v>
      </c>
      <c r="R255" s="3">
        <f t="shared" si="29"/>
        <v>1.7590937248121183</v>
      </c>
      <c r="S255" s="3">
        <f t="shared" si="30"/>
        <v>0.853096119296059</v>
      </c>
      <c r="T255" s="3">
        <f t="shared" si="31"/>
        <v>-0.15888305402161715</v>
      </c>
    </row>
    <row r="256" spans="1:20" x14ac:dyDescent="0.25">
      <c r="A256" s="8">
        <v>518</v>
      </c>
      <c r="B256" s="3">
        <v>1</v>
      </c>
      <c r="C256" s="9">
        <v>69100</v>
      </c>
      <c r="D256" s="3">
        <v>9.41</v>
      </c>
      <c r="E256" s="3">
        <v>670</v>
      </c>
      <c r="G256" s="3">
        <f t="shared" si="24"/>
        <v>1.553936319757609</v>
      </c>
      <c r="H256" s="3">
        <f t="shared" si="26"/>
        <v>0.82548153176905004</v>
      </c>
      <c r="I256" s="3">
        <f t="shared" si="27"/>
        <v>-1.7457247078054141</v>
      </c>
      <c r="K256" s="3">
        <v>0</v>
      </c>
      <c r="M256" s="3">
        <f t="shared" si="28"/>
        <v>0.80965145449586262</v>
      </c>
      <c r="N256" s="3">
        <f t="shared" si="28"/>
        <v>-9.9841345882796667E-2</v>
      </c>
      <c r="O256" s="3">
        <f t="shared" si="28"/>
        <v>-0.96657823759429828</v>
      </c>
      <c r="P256" s="3">
        <f t="shared" si="25"/>
        <v>-0.79758490909532664</v>
      </c>
      <c r="R256" s="3">
        <f t="shared" si="29"/>
        <v>1.5539363197576093</v>
      </c>
      <c r="S256" s="3">
        <f t="shared" si="30"/>
        <v>0.82548153176905004</v>
      </c>
      <c r="T256" s="3">
        <f t="shared" si="31"/>
        <v>-1.7457247078054141</v>
      </c>
    </row>
    <row r="257" spans="1:20" x14ac:dyDescent="0.25">
      <c r="A257" s="8">
        <v>526</v>
      </c>
      <c r="B257" s="3">
        <v>0</v>
      </c>
      <c r="C257" s="9">
        <v>20800</v>
      </c>
      <c r="D257" s="3">
        <v>14.85</v>
      </c>
      <c r="E257" s="3">
        <v>690</v>
      </c>
      <c r="G257" s="3">
        <f t="shared" si="24"/>
        <v>1.2588126669858681</v>
      </c>
      <c r="H257" s="3">
        <f t="shared" si="26"/>
        <v>0.77882164730037162</v>
      </c>
      <c r="I257" s="3">
        <f t="shared" si="27"/>
        <v>-1.5087858771444267</v>
      </c>
      <c r="K257" s="3">
        <v>0</v>
      </c>
      <c r="M257" s="3">
        <f t="shared" si="28"/>
        <v>-1.2349229255441945</v>
      </c>
      <c r="N257" s="3">
        <f t="shared" si="28"/>
        <v>-0.98884293251973265</v>
      </c>
      <c r="O257" s="3">
        <f t="shared" si="28"/>
        <v>-0.35448679051609167</v>
      </c>
      <c r="P257" s="3">
        <f t="shared" si="25"/>
        <v>-0.1637006181393737</v>
      </c>
      <c r="R257" s="3">
        <f t="shared" si="29"/>
        <v>1.2588126669858686</v>
      </c>
      <c r="S257" s="3">
        <f t="shared" si="30"/>
        <v>0.77882164730037162</v>
      </c>
      <c r="T257" s="3">
        <f t="shared" si="31"/>
        <v>-1.5087858771444267</v>
      </c>
    </row>
    <row r="258" spans="1:20" x14ac:dyDescent="0.25">
      <c r="A258" s="8">
        <v>528</v>
      </c>
      <c r="B258" s="3">
        <v>1</v>
      </c>
      <c r="C258" s="9">
        <v>112200</v>
      </c>
      <c r="D258" s="3">
        <v>26.78</v>
      </c>
      <c r="E258" s="3">
        <v>695</v>
      </c>
      <c r="G258" s="3">
        <f t="shared" si="24"/>
        <v>1.2352044420928543</v>
      </c>
      <c r="H258" s="3">
        <f t="shared" si="26"/>
        <v>0.7747281750586158</v>
      </c>
      <c r="I258" s="3">
        <f t="shared" si="27"/>
        <v>-0.2552430530129533</v>
      </c>
      <c r="K258" s="3">
        <v>1</v>
      </c>
      <c r="M258" s="3">
        <f t="shared" si="28"/>
        <v>0.80965145449586262</v>
      </c>
      <c r="N258" s="3">
        <f t="shared" si="28"/>
        <v>0.69344992500854785</v>
      </c>
      <c r="O258" s="3">
        <f t="shared" si="28"/>
        <v>0.98783875427122592</v>
      </c>
      <c r="P258" s="3">
        <f t="shared" si="25"/>
        <v>-5.2295454003854587E-3</v>
      </c>
      <c r="R258" s="3">
        <f t="shared" si="29"/>
        <v>1.2352044420928547</v>
      </c>
      <c r="S258" s="3">
        <f t="shared" si="30"/>
        <v>0.7747281750586158</v>
      </c>
      <c r="T258" s="3">
        <f t="shared" si="31"/>
        <v>-0.2552430530129533</v>
      </c>
    </row>
    <row r="259" spans="1:20" x14ac:dyDescent="0.25">
      <c r="A259" s="8">
        <v>529</v>
      </c>
      <c r="B259" s="3">
        <v>1</v>
      </c>
      <c r="C259" s="9">
        <v>201000</v>
      </c>
      <c r="D259" s="3">
        <v>20.66</v>
      </c>
      <c r="E259" s="3">
        <v>740</v>
      </c>
      <c r="G259" s="3">
        <f t="shared" si="24"/>
        <v>2.0312510824513996</v>
      </c>
      <c r="H259" s="3">
        <f t="shared" si="26"/>
        <v>0.88403939271222598</v>
      </c>
      <c r="I259" s="3">
        <f t="shared" si="27"/>
        <v>-0.12325365544568687</v>
      </c>
      <c r="K259" s="3">
        <v>1</v>
      </c>
      <c r="M259" s="3">
        <f t="shared" si="28"/>
        <v>0.80965145449586262</v>
      </c>
      <c r="N259" s="3">
        <f t="shared" si="28"/>
        <v>2.3278876246640325</v>
      </c>
      <c r="O259" s="3">
        <f t="shared" si="28"/>
        <v>0.29923587630824316</v>
      </c>
      <c r="P259" s="3">
        <f t="shared" si="25"/>
        <v>1.4210101092505085</v>
      </c>
      <c r="R259" s="3">
        <f t="shared" si="29"/>
        <v>2.0312510824514005</v>
      </c>
      <c r="S259" s="3">
        <f t="shared" si="30"/>
        <v>0.88403939271222598</v>
      </c>
      <c r="T259" s="3">
        <f t="shared" si="31"/>
        <v>-0.12325365544568687</v>
      </c>
    </row>
    <row r="260" spans="1:20" x14ac:dyDescent="0.25">
      <c r="A260" s="8">
        <v>533</v>
      </c>
      <c r="B260" s="3">
        <v>1</v>
      </c>
      <c r="C260" s="9">
        <v>150000</v>
      </c>
      <c r="D260" s="3">
        <v>18.87</v>
      </c>
      <c r="E260" s="3">
        <v>680</v>
      </c>
      <c r="G260" s="3">
        <f t="shared" si="24"/>
        <v>1.3743134577196088</v>
      </c>
      <c r="H260" s="3">
        <f t="shared" si="26"/>
        <v>0.79807616367938217</v>
      </c>
      <c r="I260" s="3">
        <f t="shared" si="27"/>
        <v>-0.22555124287949557</v>
      </c>
      <c r="K260" s="3">
        <v>1</v>
      </c>
      <c r="M260" s="3">
        <f t="shared" si="28"/>
        <v>0.80965145449586262</v>
      </c>
      <c r="N260" s="3">
        <f t="shared" si="28"/>
        <v>1.3891902971591934</v>
      </c>
      <c r="O260" s="3">
        <f t="shared" si="28"/>
        <v>9.783078618508334E-2</v>
      </c>
      <c r="P260" s="3">
        <f t="shared" si="25"/>
        <v>-0.48064276361735014</v>
      </c>
      <c r="R260" s="3">
        <f t="shared" si="29"/>
        <v>1.3743134577196092</v>
      </c>
      <c r="S260" s="3">
        <f t="shared" si="30"/>
        <v>0.79807616367938217</v>
      </c>
      <c r="T260" s="3">
        <f t="shared" si="31"/>
        <v>-0.22555124287949557</v>
      </c>
    </row>
    <row r="261" spans="1:20" x14ac:dyDescent="0.25">
      <c r="A261" s="8">
        <v>535</v>
      </c>
      <c r="B261" s="3">
        <v>1</v>
      </c>
      <c r="C261" s="9">
        <v>50000</v>
      </c>
      <c r="D261" s="3">
        <v>10.86</v>
      </c>
      <c r="E261" s="3">
        <v>710</v>
      </c>
      <c r="G261" s="3">
        <f t="shared" si="24"/>
        <v>1.9496421535352848</v>
      </c>
      <c r="H261" s="3">
        <f t="shared" si="26"/>
        <v>0.87540761705613956</v>
      </c>
      <c r="I261" s="3">
        <f t="shared" si="27"/>
        <v>-0.13306565303388576</v>
      </c>
      <c r="K261" s="3">
        <v>1</v>
      </c>
      <c r="M261" s="3">
        <f t="shared" si="28"/>
        <v>0.80965145449586262</v>
      </c>
      <c r="N261" s="3">
        <f t="shared" si="28"/>
        <v>-0.45139269794833453</v>
      </c>
      <c r="O261" s="3">
        <f t="shared" si="28"/>
        <v>-0.80342886291352633</v>
      </c>
      <c r="P261" s="3">
        <f t="shared" si="25"/>
        <v>0.47018367281657925</v>
      </c>
      <c r="R261" s="3">
        <f t="shared" si="29"/>
        <v>1.9496421535352844</v>
      </c>
      <c r="S261" s="3">
        <f t="shared" si="30"/>
        <v>0.87540761705613934</v>
      </c>
      <c r="T261" s="3">
        <f t="shared" si="31"/>
        <v>-0.13306565303388601</v>
      </c>
    </row>
    <row r="262" spans="1:20" x14ac:dyDescent="0.25">
      <c r="A262" s="8">
        <v>536</v>
      </c>
      <c r="B262" s="3">
        <v>1</v>
      </c>
      <c r="C262" s="9">
        <v>190000</v>
      </c>
      <c r="D262" s="3">
        <v>20.56</v>
      </c>
      <c r="E262" s="3">
        <v>665</v>
      </c>
      <c r="G262" s="3">
        <f t="shared" si="24"/>
        <v>1.1648414515425216</v>
      </c>
      <c r="H262" s="3">
        <f t="shared" si="26"/>
        <v>0.76221131847100909</v>
      </c>
      <c r="I262" s="3">
        <f t="shared" si="27"/>
        <v>-0.2715314409137079</v>
      </c>
      <c r="K262" s="3">
        <v>1</v>
      </c>
      <c r="M262" s="3">
        <f t="shared" si="28"/>
        <v>0.80965145449586262</v>
      </c>
      <c r="N262" s="3">
        <f t="shared" si="28"/>
        <v>2.1254234952022046</v>
      </c>
      <c r="O262" s="3">
        <f t="shared" si="28"/>
        <v>0.28798419529577596</v>
      </c>
      <c r="P262" s="3">
        <f t="shared" si="25"/>
        <v>-0.95605598183431484</v>
      </c>
      <c r="R262" s="3">
        <f t="shared" si="29"/>
        <v>1.1648414515425227</v>
      </c>
      <c r="S262" s="3">
        <f t="shared" si="30"/>
        <v>0.76221131847100931</v>
      </c>
      <c r="T262" s="3">
        <f t="shared" si="31"/>
        <v>-0.27153144091370762</v>
      </c>
    </row>
    <row r="263" spans="1:20" x14ac:dyDescent="0.25">
      <c r="A263" s="8">
        <v>537</v>
      </c>
      <c r="B263" s="3">
        <v>1</v>
      </c>
      <c r="C263" s="9">
        <v>91000</v>
      </c>
      <c r="D263" s="3">
        <v>16.850000000000001</v>
      </c>
      <c r="E263" s="3">
        <v>725</v>
      </c>
      <c r="G263" s="3">
        <f t="shared" si="24"/>
        <v>1.9293400026624532</v>
      </c>
      <c r="H263" s="3">
        <f t="shared" si="26"/>
        <v>0.87317635016037576</v>
      </c>
      <c r="I263" s="3">
        <f t="shared" si="27"/>
        <v>-0.13561773877714228</v>
      </c>
      <c r="K263" s="3">
        <v>1</v>
      </c>
      <c r="M263" s="3">
        <f t="shared" si="28"/>
        <v>0.80965145449586262</v>
      </c>
      <c r="N263" s="3">
        <f t="shared" si="28"/>
        <v>0.30324633004575197</v>
      </c>
      <c r="O263" s="3">
        <f t="shared" si="28"/>
        <v>-0.12945317026675074</v>
      </c>
      <c r="P263" s="3">
        <f t="shared" si="25"/>
        <v>0.94559689103354394</v>
      </c>
      <c r="R263" s="3">
        <f t="shared" si="29"/>
        <v>1.9293400026624534</v>
      </c>
      <c r="S263" s="3">
        <f t="shared" si="30"/>
        <v>0.87317635016037576</v>
      </c>
      <c r="T263" s="3">
        <f t="shared" si="31"/>
        <v>-0.13561773877714228</v>
      </c>
    </row>
    <row r="264" spans="1:20" x14ac:dyDescent="0.25">
      <c r="A264" s="8">
        <v>539</v>
      </c>
      <c r="B264" s="3">
        <v>1</v>
      </c>
      <c r="C264" s="9">
        <v>75000</v>
      </c>
      <c r="D264" s="3">
        <v>20.61</v>
      </c>
      <c r="E264" s="3">
        <v>750</v>
      </c>
      <c r="G264" s="3">
        <f t="shared" si="24"/>
        <v>2.0701130432782957</v>
      </c>
      <c r="H264" s="3">
        <f t="shared" si="26"/>
        <v>0.88796420790811148</v>
      </c>
      <c r="I264" s="3">
        <f t="shared" si="27"/>
        <v>-0.11882384321207652</v>
      </c>
      <c r="K264" s="3">
        <v>1</v>
      </c>
      <c r="M264" s="3">
        <f t="shared" si="28"/>
        <v>0.80965145449586262</v>
      </c>
      <c r="N264" s="3">
        <f t="shared" si="28"/>
        <v>8.7530508285474772E-3</v>
      </c>
      <c r="O264" s="3">
        <f t="shared" si="28"/>
        <v>0.29361003580200956</v>
      </c>
      <c r="P264" s="3">
        <f t="shared" si="25"/>
        <v>1.7379522547284851</v>
      </c>
      <c r="R264" s="3">
        <f t="shared" si="29"/>
        <v>2.0701130432782957</v>
      </c>
      <c r="S264" s="3">
        <f t="shared" si="30"/>
        <v>0.88796420790811148</v>
      </c>
      <c r="T264" s="3">
        <f t="shared" si="31"/>
        <v>-0.11882384321207652</v>
      </c>
    </row>
    <row r="265" spans="1:20" x14ac:dyDescent="0.25">
      <c r="A265" s="8">
        <v>542</v>
      </c>
      <c r="B265" s="3">
        <v>1</v>
      </c>
      <c r="C265" s="9">
        <v>41000</v>
      </c>
      <c r="D265" s="3">
        <v>20.399999999999999</v>
      </c>
      <c r="E265" s="3">
        <v>700</v>
      </c>
      <c r="G265" s="3">
        <f t="shared" si="24"/>
        <v>1.4812109822546038</v>
      </c>
      <c r="H265" s="3">
        <f t="shared" si="26"/>
        <v>0.8147554227469247</v>
      </c>
      <c r="I265" s="3">
        <f t="shared" si="27"/>
        <v>-0.20486730556777558</v>
      </c>
      <c r="K265" s="3">
        <v>1</v>
      </c>
      <c r="M265" s="3">
        <f t="shared" si="28"/>
        <v>0.80965145449586262</v>
      </c>
      <c r="N265" s="3">
        <f t="shared" si="28"/>
        <v>-0.61704516750801208</v>
      </c>
      <c r="O265" s="3">
        <f t="shared" si="28"/>
        <v>0.26998150567582874</v>
      </c>
      <c r="P265" s="3">
        <f t="shared" si="25"/>
        <v>0.15324152733860277</v>
      </c>
      <c r="R265" s="3">
        <f t="shared" si="29"/>
        <v>1.481210982254604</v>
      </c>
      <c r="S265" s="3">
        <f t="shared" si="30"/>
        <v>0.81475542274692492</v>
      </c>
      <c r="T265" s="3">
        <f t="shared" si="31"/>
        <v>-0.2048673055677753</v>
      </c>
    </row>
    <row r="266" spans="1:20" x14ac:dyDescent="0.25">
      <c r="A266" s="8">
        <v>543</v>
      </c>
      <c r="B266" s="3">
        <v>1</v>
      </c>
      <c r="C266" s="9">
        <v>76000</v>
      </c>
      <c r="D266" s="3">
        <v>27.6</v>
      </c>
      <c r="E266" s="3">
        <v>695</v>
      </c>
      <c r="G266" s="3">
        <f t="shared" ref="G266:G329" si="32">$A$3+SUMPRODUCT($B$3:$E$3,B266:E266)</f>
        <v>1.1828868189585968</v>
      </c>
      <c r="H266" s="3">
        <f t="shared" si="26"/>
        <v>0.76546646443405486</v>
      </c>
      <c r="I266" s="3">
        <f t="shared" si="27"/>
        <v>-0.26726987355199039</v>
      </c>
      <c r="K266" s="3">
        <v>1</v>
      </c>
      <c r="M266" s="3">
        <f t="shared" si="28"/>
        <v>0.80965145449586262</v>
      </c>
      <c r="N266" s="3">
        <f t="shared" si="28"/>
        <v>2.7158880779622759E-2</v>
      </c>
      <c r="O266" s="3">
        <f t="shared" si="28"/>
        <v>1.0801025385734555</v>
      </c>
      <c r="P266" s="3">
        <f t="shared" si="28"/>
        <v>-5.2295454003854587E-3</v>
      </c>
      <c r="R266" s="3">
        <f t="shared" si="29"/>
        <v>1.1828868189585968</v>
      </c>
      <c r="S266" s="3">
        <f t="shared" si="30"/>
        <v>0.76546646443405486</v>
      </c>
      <c r="T266" s="3">
        <f t="shared" si="31"/>
        <v>-0.26726987355199039</v>
      </c>
    </row>
    <row r="267" spans="1:20" x14ac:dyDescent="0.25">
      <c r="A267" s="8">
        <v>545</v>
      </c>
      <c r="B267" s="3">
        <v>1</v>
      </c>
      <c r="C267" s="9">
        <v>750000</v>
      </c>
      <c r="D267" s="3">
        <v>3.64</v>
      </c>
      <c r="E267" s="3">
        <v>720</v>
      </c>
      <c r="G267" s="3">
        <f t="shared" si="32"/>
        <v>2.7615909433170387</v>
      </c>
      <c r="H267" s="3">
        <f t="shared" ref="H267:H330" si="33">1/(1+EXP(-G267))</f>
        <v>0.94056463457685813</v>
      </c>
      <c r="I267" s="3">
        <f t="shared" ref="I267:I330" si="34">IF(K267=1,LN(H267),LN(1-H267))</f>
        <v>-6.1274908969389662E-2</v>
      </c>
      <c r="K267" s="3">
        <v>1</v>
      </c>
      <c r="M267" s="3">
        <f t="shared" ref="M267:P330" si="35">(B267-B$5)/B$6</f>
        <v>0.80965145449586262</v>
      </c>
      <c r="N267" s="3">
        <f t="shared" si="35"/>
        <v>12.432688267804361</v>
      </c>
      <c r="O267" s="3">
        <f t="shared" si="35"/>
        <v>-1.6158002320136462</v>
      </c>
      <c r="P267" s="3">
        <f t="shared" si="35"/>
        <v>0.78712581829455575</v>
      </c>
      <c r="R267" s="3">
        <f t="shared" ref="R267:R330" si="36">$L$7+SUMPRODUCT($M$7:$P$7,M267:P267)</f>
        <v>2.7615909433170396</v>
      </c>
      <c r="S267" s="3">
        <f t="shared" ref="S267:S330" si="37">1/(1+EXP(-R267))</f>
        <v>0.94056463457685813</v>
      </c>
      <c r="T267" s="3">
        <f t="shared" si="31"/>
        <v>-6.1274908969389662E-2</v>
      </c>
    </row>
    <row r="268" spans="1:20" x14ac:dyDescent="0.25">
      <c r="A268" s="8">
        <v>546</v>
      </c>
      <c r="B268" s="3">
        <v>0</v>
      </c>
      <c r="C268" s="9">
        <v>45000</v>
      </c>
      <c r="D268" s="3">
        <v>22.05</v>
      </c>
      <c r="E268" s="3">
        <v>670</v>
      </c>
      <c r="G268" s="3">
        <f t="shared" si="32"/>
        <v>0.78114966691675036</v>
      </c>
      <c r="H268" s="3">
        <f t="shared" si="33"/>
        <v>0.68592784057120815</v>
      </c>
      <c r="I268" s="3">
        <f t="shared" si="34"/>
        <v>-1.1581325123774269</v>
      </c>
      <c r="K268" s="3">
        <v>0</v>
      </c>
      <c r="M268" s="3">
        <f t="shared" si="35"/>
        <v>-1.2349229255441945</v>
      </c>
      <c r="N268" s="3">
        <f t="shared" si="35"/>
        <v>-0.54342184770371094</v>
      </c>
      <c r="O268" s="3">
        <f t="shared" si="35"/>
        <v>0.45563424238153505</v>
      </c>
      <c r="P268" s="3">
        <f t="shared" si="35"/>
        <v>-0.79758490909532664</v>
      </c>
      <c r="R268" s="3">
        <f t="shared" si="36"/>
        <v>0.7811496669167507</v>
      </c>
      <c r="S268" s="3">
        <f t="shared" si="37"/>
        <v>0.68592784057120815</v>
      </c>
      <c r="T268" s="3">
        <f t="shared" ref="T268:T331" si="38">IF(K268=1,LN(S268),LN(1-S268))</f>
        <v>-1.1581325123774269</v>
      </c>
    </row>
    <row r="269" spans="1:20" x14ac:dyDescent="0.25">
      <c r="A269" s="8">
        <v>549</v>
      </c>
      <c r="B269" s="3">
        <v>1</v>
      </c>
      <c r="C269" s="9">
        <v>60000</v>
      </c>
      <c r="D269" s="3">
        <v>13.19</v>
      </c>
      <c r="E269" s="3">
        <v>675</v>
      </c>
      <c r="G269" s="3">
        <f t="shared" si="32"/>
        <v>1.4680576093549789</v>
      </c>
      <c r="H269" s="3">
        <f t="shared" si="33"/>
        <v>0.81276197268197792</v>
      </c>
      <c r="I269" s="3">
        <f t="shared" si="34"/>
        <v>-0.20731698883067412</v>
      </c>
      <c r="K269" s="3">
        <v>1</v>
      </c>
      <c r="M269" s="3">
        <f t="shared" si="35"/>
        <v>0.80965145449586262</v>
      </c>
      <c r="N269" s="3">
        <f t="shared" si="35"/>
        <v>-0.26733439843758172</v>
      </c>
      <c r="O269" s="3">
        <f t="shared" si="35"/>
        <v>-0.54126469532304444</v>
      </c>
      <c r="P269" s="3">
        <f t="shared" si="35"/>
        <v>-0.63911383635633834</v>
      </c>
      <c r="R269" s="3">
        <f t="shared" si="36"/>
        <v>1.4680576093549791</v>
      </c>
      <c r="S269" s="3">
        <f t="shared" si="37"/>
        <v>0.81276197268197792</v>
      </c>
      <c r="T269" s="3">
        <f t="shared" si="38"/>
        <v>-0.20731698883067412</v>
      </c>
    </row>
    <row r="270" spans="1:20" x14ac:dyDescent="0.25">
      <c r="A270" s="8">
        <v>551</v>
      </c>
      <c r="B270" s="3">
        <v>1</v>
      </c>
      <c r="C270" s="9">
        <v>127000</v>
      </c>
      <c r="D270" s="3">
        <v>19.5</v>
      </c>
      <c r="E270" s="3">
        <v>735</v>
      </c>
      <c r="G270" s="3">
        <f t="shared" si="32"/>
        <v>1.9701422504706336</v>
      </c>
      <c r="H270" s="3">
        <f t="shared" si="33"/>
        <v>0.87762639145756272</v>
      </c>
      <c r="I270" s="3">
        <f t="shared" si="34"/>
        <v>-0.13053429816520881</v>
      </c>
      <c r="K270" s="3">
        <v>1</v>
      </c>
      <c r="M270" s="3">
        <f t="shared" si="35"/>
        <v>0.80965145449586262</v>
      </c>
      <c r="N270" s="3">
        <f t="shared" si="35"/>
        <v>0.96585620828446206</v>
      </c>
      <c r="O270" s="3">
        <f t="shared" si="35"/>
        <v>0.16871637656362556</v>
      </c>
      <c r="P270" s="3">
        <f t="shared" si="35"/>
        <v>1.2625390365115203</v>
      </c>
      <c r="R270" s="3">
        <f t="shared" si="36"/>
        <v>1.9701422504706343</v>
      </c>
      <c r="S270" s="3">
        <f t="shared" si="37"/>
        <v>0.87762639145756272</v>
      </c>
      <c r="T270" s="3">
        <f t="shared" si="38"/>
        <v>-0.13053429816520881</v>
      </c>
    </row>
    <row r="271" spans="1:20" x14ac:dyDescent="0.25">
      <c r="A271" s="8">
        <v>554</v>
      </c>
      <c r="B271" s="3">
        <v>1</v>
      </c>
      <c r="C271" s="9">
        <v>80000</v>
      </c>
      <c r="D271" s="3">
        <v>14.65</v>
      </c>
      <c r="E271" s="3">
        <v>720</v>
      </c>
      <c r="G271" s="3">
        <f t="shared" si="32"/>
        <v>1.9451714436540986</v>
      </c>
      <c r="H271" s="3">
        <f t="shared" si="33"/>
        <v>0.87491918171257765</v>
      </c>
      <c r="I271" s="3">
        <f t="shared" si="34"/>
        <v>-0.13362376064737122</v>
      </c>
      <c r="K271" s="3">
        <v>1</v>
      </c>
      <c r="M271" s="3">
        <f t="shared" si="35"/>
        <v>0.80965145449586262</v>
      </c>
      <c r="N271" s="3">
        <f t="shared" si="35"/>
        <v>0.10078220058392387</v>
      </c>
      <c r="O271" s="3">
        <f t="shared" si="35"/>
        <v>-0.37699015254102564</v>
      </c>
      <c r="P271" s="3">
        <f t="shared" si="35"/>
        <v>0.78712581829455575</v>
      </c>
      <c r="R271" s="3">
        <f t="shared" si="36"/>
        <v>1.9451714436540994</v>
      </c>
      <c r="S271" s="3">
        <f t="shared" si="37"/>
        <v>0.87491918171257788</v>
      </c>
      <c r="T271" s="3">
        <f t="shared" si="38"/>
        <v>-0.13362376064737097</v>
      </c>
    </row>
    <row r="272" spans="1:20" x14ac:dyDescent="0.25">
      <c r="A272" s="8">
        <v>557</v>
      </c>
      <c r="B272" s="3">
        <v>0</v>
      </c>
      <c r="C272" s="9">
        <v>47000</v>
      </c>
      <c r="D272" s="3">
        <v>29.78</v>
      </c>
      <c r="E272" s="3">
        <v>675</v>
      </c>
      <c r="G272" s="3">
        <f t="shared" si="32"/>
        <v>0.55816025415172899</v>
      </c>
      <c r="H272" s="3">
        <f t="shared" si="33"/>
        <v>0.63602675182256618</v>
      </c>
      <c r="I272" s="3">
        <f t="shared" si="34"/>
        <v>-1.010674908064253</v>
      </c>
      <c r="K272" s="3">
        <v>0</v>
      </c>
      <c r="M272" s="3">
        <f t="shared" si="35"/>
        <v>-1.2349229255441945</v>
      </c>
      <c r="N272" s="3">
        <f t="shared" si="35"/>
        <v>-0.50661018780156031</v>
      </c>
      <c r="O272" s="3">
        <f t="shared" si="35"/>
        <v>1.325389184645237</v>
      </c>
      <c r="P272" s="3">
        <f t="shared" si="35"/>
        <v>-0.63911383635633834</v>
      </c>
      <c r="R272" s="3">
        <f t="shared" si="36"/>
        <v>0.5581602541517291</v>
      </c>
      <c r="S272" s="3">
        <f t="shared" si="37"/>
        <v>0.63602675182256618</v>
      </c>
      <c r="T272" s="3">
        <f t="shared" si="38"/>
        <v>-1.010674908064253</v>
      </c>
    </row>
    <row r="273" spans="1:20" x14ac:dyDescent="0.25">
      <c r="A273" s="8">
        <v>558</v>
      </c>
      <c r="B273" s="3">
        <v>1</v>
      </c>
      <c r="C273" s="9">
        <v>85000</v>
      </c>
      <c r="D273" s="3">
        <v>38.92</v>
      </c>
      <c r="E273" s="3">
        <v>720</v>
      </c>
      <c r="G273" s="3">
        <f t="shared" si="32"/>
        <v>1.0635669558465901</v>
      </c>
      <c r="H273" s="3">
        <f t="shared" si="33"/>
        <v>0.74337160490667276</v>
      </c>
      <c r="I273" s="3">
        <f t="shared" si="34"/>
        <v>-0.29655921809992974</v>
      </c>
      <c r="K273" s="3">
        <v>1</v>
      </c>
      <c r="M273" s="3">
        <f t="shared" si="35"/>
        <v>0.80965145449586262</v>
      </c>
      <c r="N273" s="3">
        <f t="shared" si="35"/>
        <v>0.19281135033930027</v>
      </c>
      <c r="O273" s="3">
        <f t="shared" si="35"/>
        <v>2.3537928291847239</v>
      </c>
      <c r="P273" s="3">
        <f t="shared" si="35"/>
        <v>0.78712581829455575</v>
      </c>
      <c r="R273" s="3">
        <f t="shared" si="36"/>
        <v>1.0635669558465914</v>
      </c>
      <c r="S273" s="3">
        <f t="shared" si="37"/>
        <v>0.74337160490667298</v>
      </c>
      <c r="T273" s="3">
        <f t="shared" si="38"/>
        <v>-0.29655921809992947</v>
      </c>
    </row>
    <row r="274" spans="1:20" x14ac:dyDescent="0.25">
      <c r="A274" s="8">
        <v>561</v>
      </c>
      <c r="B274" s="3">
        <v>1</v>
      </c>
      <c r="C274" s="9">
        <v>50000</v>
      </c>
      <c r="D274" s="3">
        <v>30.39</v>
      </c>
      <c r="E274" s="3">
        <v>705</v>
      </c>
      <c r="G274" s="3">
        <f t="shared" si="32"/>
        <v>1.1801755589991165</v>
      </c>
      <c r="H274" s="3">
        <f t="shared" si="33"/>
        <v>0.76497936827074597</v>
      </c>
      <c r="I274" s="3">
        <f t="shared" si="34"/>
        <v>-0.26790641510001112</v>
      </c>
      <c r="K274" s="3">
        <v>1</v>
      </c>
      <c r="M274" s="3">
        <f t="shared" si="35"/>
        <v>0.80965145449586262</v>
      </c>
      <c r="N274" s="3">
        <f t="shared" si="35"/>
        <v>-0.45139269794833453</v>
      </c>
      <c r="O274" s="3">
        <f t="shared" si="35"/>
        <v>1.3940244388212857</v>
      </c>
      <c r="P274" s="3">
        <f t="shared" si="35"/>
        <v>0.311712600077591</v>
      </c>
      <c r="R274" s="3">
        <f t="shared" si="36"/>
        <v>1.1801755589991172</v>
      </c>
      <c r="S274" s="3">
        <f t="shared" si="37"/>
        <v>0.7649793682707462</v>
      </c>
      <c r="T274" s="3">
        <f t="shared" si="38"/>
        <v>-0.26790641510001084</v>
      </c>
    </row>
    <row r="275" spans="1:20" x14ac:dyDescent="0.25">
      <c r="A275" s="8">
        <v>565</v>
      </c>
      <c r="B275" s="3">
        <v>1</v>
      </c>
      <c r="C275" s="9">
        <v>138000</v>
      </c>
      <c r="D275" s="3">
        <v>16.75</v>
      </c>
      <c r="E275" s="3">
        <v>710</v>
      </c>
      <c r="G275" s="3">
        <f t="shared" si="32"/>
        <v>1.7894545953454974</v>
      </c>
      <c r="H275" s="3">
        <f t="shared" si="33"/>
        <v>0.8568603952989946</v>
      </c>
      <c r="I275" s="3">
        <f t="shared" si="34"/>
        <v>-0.15448027295494596</v>
      </c>
      <c r="K275" s="3">
        <v>1</v>
      </c>
      <c r="M275" s="3">
        <f t="shared" si="35"/>
        <v>0.80965145449586262</v>
      </c>
      <c r="N275" s="3">
        <f t="shared" si="35"/>
        <v>1.1683203377462901</v>
      </c>
      <c r="O275" s="3">
        <f t="shared" si="35"/>
        <v>-0.14070485127921792</v>
      </c>
      <c r="P275" s="3">
        <f t="shared" si="35"/>
        <v>0.47018367281657925</v>
      </c>
      <c r="R275" s="3">
        <f t="shared" si="36"/>
        <v>1.789454595345497</v>
      </c>
      <c r="S275" s="3">
        <f t="shared" si="37"/>
        <v>0.85686039529899449</v>
      </c>
      <c r="T275" s="3">
        <f t="shared" si="38"/>
        <v>-0.1544802729549461</v>
      </c>
    </row>
    <row r="276" spans="1:20" x14ac:dyDescent="0.25">
      <c r="A276" s="8">
        <v>567</v>
      </c>
      <c r="B276" s="3">
        <v>0</v>
      </c>
      <c r="C276" s="9">
        <v>50000</v>
      </c>
      <c r="D276" s="3">
        <v>18.46</v>
      </c>
      <c r="E276" s="3">
        <v>690</v>
      </c>
      <c r="G276" s="3">
        <f t="shared" si="32"/>
        <v>1.1453091014610894</v>
      </c>
      <c r="H276" s="3">
        <f t="shared" si="33"/>
        <v>0.7586530624464104</v>
      </c>
      <c r="I276" s="3">
        <f t="shared" si="34"/>
        <v>-0.27621070431382061</v>
      </c>
      <c r="K276" s="3">
        <v>1</v>
      </c>
      <c r="M276" s="3">
        <f t="shared" si="35"/>
        <v>-1.2349229255441945</v>
      </c>
      <c r="N276" s="3">
        <f t="shared" si="35"/>
        <v>-0.45139269794833453</v>
      </c>
      <c r="O276" s="3">
        <f t="shared" si="35"/>
        <v>5.1698894033968476E-2</v>
      </c>
      <c r="P276" s="3">
        <f t="shared" si="35"/>
        <v>-0.1637006181393737</v>
      </c>
      <c r="R276" s="3">
        <f t="shared" si="36"/>
        <v>1.1453091014610897</v>
      </c>
      <c r="S276" s="3">
        <f t="shared" si="37"/>
        <v>0.7586530624464104</v>
      </c>
      <c r="T276" s="3">
        <f t="shared" si="38"/>
        <v>-0.27621070431382061</v>
      </c>
    </row>
    <row r="277" spans="1:20" x14ac:dyDescent="0.25">
      <c r="A277" s="8">
        <v>568</v>
      </c>
      <c r="B277" s="3">
        <v>0</v>
      </c>
      <c r="C277" s="9">
        <v>72500</v>
      </c>
      <c r="D277" s="3">
        <v>17.98</v>
      </c>
      <c r="E277" s="3">
        <v>665</v>
      </c>
      <c r="G277" s="3">
        <f t="shared" si="32"/>
        <v>0.8889987449549146</v>
      </c>
      <c r="H277" s="3">
        <f t="shared" si="33"/>
        <v>0.70868350546542436</v>
      </c>
      <c r="I277" s="3">
        <f t="shared" si="34"/>
        <v>-0.34434624779063172</v>
      </c>
      <c r="K277" s="3">
        <v>1</v>
      </c>
      <c r="M277" s="3">
        <f t="shared" si="35"/>
        <v>-1.2349229255441945</v>
      </c>
      <c r="N277" s="3">
        <f t="shared" si="35"/>
        <v>-3.7261524049140723E-2</v>
      </c>
      <c r="O277" s="3">
        <f t="shared" si="35"/>
        <v>-2.3091748258733391E-3</v>
      </c>
      <c r="P277" s="3">
        <f t="shared" si="35"/>
        <v>-0.95605598183431484</v>
      </c>
      <c r="R277" s="3">
        <f t="shared" si="36"/>
        <v>0.88899874495491504</v>
      </c>
      <c r="S277" s="3">
        <f t="shared" si="37"/>
        <v>0.70868350546542447</v>
      </c>
      <c r="T277" s="3">
        <f t="shared" si="38"/>
        <v>-0.34434624779063161</v>
      </c>
    </row>
    <row r="278" spans="1:20" x14ac:dyDescent="0.25">
      <c r="A278" s="8">
        <v>569</v>
      </c>
      <c r="B278" s="3">
        <v>1</v>
      </c>
      <c r="C278" s="9">
        <v>78000</v>
      </c>
      <c r="D278" s="3">
        <v>35.06</v>
      </c>
      <c r="E278" s="3">
        <v>690</v>
      </c>
      <c r="G278" s="3">
        <f t="shared" si="32"/>
        <v>0.85464089014813371</v>
      </c>
      <c r="H278" s="3">
        <f t="shared" si="33"/>
        <v>0.70153976801862239</v>
      </c>
      <c r="I278" s="3">
        <f t="shared" si="34"/>
        <v>-0.354477691069784</v>
      </c>
      <c r="K278" s="3">
        <v>1</v>
      </c>
      <c r="M278" s="3">
        <f t="shared" si="35"/>
        <v>0.80965145449586262</v>
      </c>
      <c r="N278" s="3">
        <f t="shared" si="35"/>
        <v>6.3970540681773311E-2</v>
      </c>
      <c r="O278" s="3">
        <f t="shared" si="35"/>
        <v>1.9194779421034964</v>
      </c>
      <c r="P278" s="3">
        <f t="shared" si="35"/>
        <v>-0.1637006181393737</v>
      </c>
      <c r="R278" s="3">
        <f t="shared" si="36"/>
        <v>0.85464089014813449</v>
      </c>
      <c r="S278" s="3">
        <f t="shared" si="37"/>
        <v>0.70153976801862261</v>
      </c>
      <c r="T278" s="3">
        <f t="shared" si="38"/>
        <v>-0.35447769106978366</v>
      </c>
    </row>
    <row r="279" spans="1:20" x14ac:dyDescent="0.25">
      <c r="A279" s="8">
        <v>572</v>
      </c>
      <c r="B279" s="3">
        <v>0</v>
      </c>
      <c r="C279" s="9">
        <v>44136</v>
      </c>
      <c r="D279" s="3">
        <v>27.62</v>
      </c>
      <c r="E279" s="3">
        <v>735</v>
      </c>
      <c r="G279" s="3">
        <f t="shared" si="32"/>
        <v>1.3257154843118757</v>
      </c>
      <c r="H279" s="3">
        <f t="shared" si="33"/>
        <v>0.79013104251007782</v>
      </c>
      <c r="I279" s="3">
        <f t="shared" si="34"/>
        <v>-1.5612719549939114</v>
      </c>
      <c r="K279" s="3">
        <v>0</v>
      </c>
      <c r="M279" s="3">
        <f t="shared" si="35"/>
        <v>-1.2349229255441945</v>
      </c>
      <c r="N279" s="3">
        <f t="shared" si="35"/>
        <v>-0.55932448478143992</v>
      </c>
      <c r="O279" s="3">
        <f t="shared" si="35"/>
        <v>1.082352874775949</v>
      </c>
      <c r="P279" s="3">
        <f t="shared" si="35"/>
        <v>1.2625390365115203</v>
      </c>
      <c r="R279" s="3">
        <f t="shared" si="36"/>
        <v>1.3257154843118772</v>
      </c>
      <c r="S279" s="3">
        <f t="shared" si="37"/>
        <v>0.79013104251007815</v>
      </c>
      <c r="T279" s="3">
        <f t="shared" si="38"/>
        <v>-1.5612719549939129</v>
      </c>
    </row>
    <row r="280" spans="1:20" x14ac:dyDescent="0.25">
      <c r="A280" s="8">
        <v>573</v>
      </c>
      <c r="B280" s="3">
        <v>1</v>
      </c>
      <c r="C280" s="9">
        <v>35000</v>
      </c>
      <c r="D280" s="3">
        <v>19.63</v>
      </c>
      <c r="E280" s="3">
        <v>700</v>
      </c>
      <c r="G280" s="3">
        <f t="shared" si="32"/>
        <v>1.5055622921849015</v>
      </c>
      <c r="H280" s="3">
        <f t="shared" si="33"/>
        <v>0.81840260735757386</v>
      </c>
      <c r="I280" s="3">
        <f t="shared" si="34"/>
        <v>-0.2004008784290062</v>
      </c>
      <c r="K280" s="3">
        <v>1</v>
      </c>
      <c r="M280" s="3">
        <f t="shared" si="35"/>
        <v>0.80965145449586262</v>
      </c>
      <c r="N280" s="3">
        <f t="shared" si="35"/>
        <v>-0.72748014721446375</v>
      </c>
      <c r="O280" s="3">
        <f t="shared" si="35"/>
        <v>0.18334356187983258</v>
      </c>
      <c r="P280" s="3">
        <f t="shared" si="35"/>
        <v>0.15324152733860277</v>
      </c>
      <c r="R280" s="3">
        <f t="shared" si="36"/>
        <v>1.5055622921849019</v>
      </c>
      <c r="S280" s="3">
        <f t="shared" si="37"/>
        <v>0.81840260735757386</v>
      </c>
      <c r="T280" s="3">
        <f t="shared" si="38"/>
        <v>-0.2004008784290062</v>
      </c>
    </row>
    <row r="281" spans="1:20" x14ac:dyDescent="0.25">
      <c r="A281" s="8">
        <v>575</v>
      </c>
      <c r="B281" s="3">
        <v>1</v>
      </c>
      <c r="C281" s="9">
        <v>55000</v>
      </c>
      <c r="D281" s="3">
        <v>2.42</v>
      </c>
      <c r="E281" s="3">
        <v>665</v>
      </c>
      <c r="G281" s="3">
        <f t="shared" si="32"/>
        <v>1.7424547093250213</v>
      </c>
      <c r="H281" s="3">
        <f t="shared" si="33"/>
        <v>0.85099859083880969</v>
      </c>
      <c r="I281" s="3">
        <f t="shared" si="34"/>
        <v>-0.16134480629872416</v>
      </c>
      <c r="K281" s="3">
        <v>1</v>
      </c>
      <c r="M281" s="3">
        <f t="shared" si="35"/>
        <v>0.80965145449586262</v>
      </c>
      <c r="N281" s="3">
        <f t="shared" si="35"/>
        <v>-0.35936354819295813</v>
      </c>
      <c r="O281" s="3">
        <f t="shared" si="35"/>
        <v>-1.7530707403657442</v>
      </c>
      <c r="P281" s="3">
        <f t="shared" si="35"/>
        <v>-0.95605598183431484</v>
      </c>
      <c r="R281" s="3">
        <f t="shared" si="36"/>
        <v>1.7424547093250218</v>
      </c>
      <c r="S281" s="3">
        <f t="shared" si="37"/>
        <v>0.85099859083880969</v>
      </c>
      <c r="T281" s="3">
        <f t="shared" si="38"/>
        <v>-0.16134480629872416</v>
      </c>
    </row>
    <row r="282" spans="1:20" x14ac:dyDescent="0.25">
      <c r="A282" s="8">
        <v>577</v>
      </c>
      <c r="B282" s="3">
        <v>1</v>
      </c>
      <c r="C282" s="9">
        <v>609000</v>
      </c>
      <c r="D282" s="3">
        <v>1.58</v>
      </c>
      <c r="E282" s="3">
        <v>665</v>
      </c>
      <c r="G282" s="3">
        <f t="shared" si="32"/>
        <v>2.1162881561272773</v>
      </c>
      <c r="H282" s="3">
        <f t="shared" si="33"/>
        <v>0.8924762506593189</v>
      </c>
      <c r="I282" s="3">
        <f t="shared" si="34"/>
        <v>-2.2300435317151956</v>
      </c>
      <c r="K282" s="3">
        <v>0</v>
      </c>
      <c r="M282" s="3">
        <f t="shared" si="35"/>
        <v>0.80965145449586262</v>
      </c>
      <c r="N282" s="3">
        <f t="shared" si="35"/>
        <v>9.8374662447027461</v>
      </c>
      <c r="O282" s="3">
        <f t="shared" si="35"/>
        <v>-1.847584860870467</v>
      </c>
      <c r="P282" s="3">
        <f t="shared" si="35"/>
        <v>-0.95605598183431484</v>
      </c>
      <c r="R282" s="3">
        <f t="shared" si="36"/>
        <v>2.1162881561272782</v>
      </c>
      <c r="S282" s="3">
        <f t="shared" si="37"/>
        <v>0.8924762506593189</v>
      </c>
      <c r="T282" s="3">
        <f t="shared" si="38"/>
        <v>-2.2300435317151956</v>
      </c>
    </row>
    <row r="283" spans="1:20" x14ac:dyDescent="0.25">
      <c r="A283" s="8">
        <v>578</v>
      </c>
      <c r="B283" s="3">
        <v>1</v>
      </c>
      <c r="C283" s="9">
        <v>144000</v>
      </c>
      <c r="D283" s="3">
        <v>26.64</v>
      </c>
      <c r="E283" s="3">
        <v>700</v>
      </c>
      <c r="G283" s="3">
        <f t="shared" si="32"/>
        <v>1.3175578306531923</v>
      </c>
      <c r="H283" s="3">
        <f t="shared" si="33"/>
        <v>0.78877510623286062</v>
      </c>
      <c r="I283" s="3">
        <f t="shared" si="34"/>
        <v>-1.5548318658803209</v>
      </c>
      <c r="K283" s="3">
        <v>0</v>
      </c>
      <c r="M283" s="3">
        <f t="shared" si="35"/>
        <v>0.80965145449586262</v>
      </c>
      <c r="N283" s="3">
        <f t="shared" si="35"/>
        <v>1.2787553174527417</v>
      </c>
      <c r="O283" s="3">
        <f t="shared" si="35"/>
        <v>0.97208640085377196</v>
      </c>
      <c r="P283" s="3">
        <f t="shared" si="35"/>
        <v>0.15324152733860277</v>
      </c>
      <c r="R283" s="3">
        <f t="shared" si="36"/>
        <v>1.3175578306531928</v>
      </c>
      <c r="S283" s="3">
        <f t="shared" si="37"/>
        <v>0.78877510623286073</v>
      </c>
      <c r="T283" s="3">
        <f t="shared" si="38"/>
        <v>-1.5548318658803215</v>
      </c>
    </row>
    <row r="284" spans="1:20" x14ac:dyDescent="0.25">
      <c r="A284" s="8">
        <v>580</v>
      </c>
      <c r="B284" s="3">
        <v>1</v>
      </c>
      <c r="C284" s="9">
        <v>100000</v>
      </c>
      <c r="D284" s="3">
        <v>11.55</v>
      </c>
      <c r="E284" s="3">
        <v>790</v>
      </c>
      <c r="G284" s="3">
        <f t="shared" si="32"/>
        <v>2.8762553853385171</v>
      </c>
      <c r="H284" s="3">
        <f t="shared" si="33"/>
        <v>0.94666009613622248</v>
      </c>
      <c r="I284" s="3">
        <f t="shared" si="34"/>
        <v>-5.481517722025523E-2</v>
      </c>
      <c r="K284" s="3">
        <v>1</v>
      </c>
      <c r="M284" s="3">
        <f t="shared" si="35"/>
        <v>0.80965145449586262</v>
      </c>
      <c r="N284" s="3">
        <f t="shared" si="35"/>
        <v>0.46889879960542946</v>
      </c>
      <c r="O284" s="3">
        <f t="shared" si="35"/>
        <v>-0.72579226392750373</v>
      </c>
      <c r="P284" s="3">
        <f t="shared" si="35"/>
        <v>3.0057208366403909</v>
      </c>
      <c r="R284" s="3">
        <f t="shared" si="36"/>
        <v>2.8762553853385171</v>
      </c>
      <c r="S284" s="3">
        <f t="shared" si="37"/>
        <v>0.94666009613622248</v>
      </c>
      <c r="T284" s="3">
        <f t="shared" si="38"/>
        <v>-5.481517722025523E-2</v>
      </c>
    </row>
    <row r="285" spans="1:20" x14ac:dyDescent="0.25">
      <c r="A285" s="8">
        <v>581</v>
      </c>
      <c r="B285" s="3">
        <v>1</v>
      </c>
      <c r="C285" s="9">
        <v>81600</v>
      </c>
      <c r="D285" s="3">
        <v>22.12</v>
      </c>
      <c r="E285" s="3">
        <v>660</v>
      </c>
      <c r="G285" s="3">
        <f t="shared" si="32"/>
        <v>0.98327038739750883</v>
      </c>
      <c r="H285" s="3">
        <f t="shared" si="33"/>
        <v>0.72775665049451532</v>
      </c>
      <c r="I285" s="3">
        <f t="shared" si="34"/>
        <v>-0.31778855796529765</v>
      </c>
      <c r="K285" s="3">
        <v>1</v>
      </c>
      <c r="M285" s="3">
        <f t="shared" si="35"/>
        <v>0.80965145449586262</v>
      </c>
      <c r="N285" s="3">
        <f t="shared" si="35"/>
        <v>0.13023152850564432</v>
      </c>
      <c r="O285" s="3">
        <f t="shared" si="35"/>
        <v>0.46351041909026197</v>
      </c>
      <c r="P285" s="3">
        <f t="shared" si="35"/>
        <v>-1.114527054573303</v>
      </c>
      <c r="R285" s="3">
        <f t="shared" si="36"/>
        <v>0.98327038739750949</v>
      </c>
      <c r="S285" s="3">
        <f t="shared" si="37"/>
        <v>0.72775665049451543</v>
      </c>
      <c r="T285" s="3">
        <f t="shared" si="38"/>
        <v>-0.31778855796529754</v>
      </c>
    </row>
    <row r="286" spans="1:20" x14ac:dyDescent="0.25">
      <c r="A286" s="8">
        <v>582</v>
      </c>
      <c r="B286" s="3">
        <v>0</v>
      </c>
      <c r="C286" s="9">
        <v>17000</v>
      </c>
      <c r="D286" s="3">
        <v>16.579999999999998</v>
      </c>
      <c r="E286" s="3">
        <v>670</v>
      </c>
      <c r="G286" s="3">
        <f t="shared" si="32"/>
        <v>0.96319829767327203</v>
      </c>
      <c r="H286" s="3">
        <f t="shared" si="33"/>
        <v>0.72376170042135357</v>
      </c>
      <c r="I286" s="3">
        <f t="shared" si="34"/>
        <v>-0.32329308384031674</v>
      </c>
      <c r="K286" s="3">
        <v>1</v>
      </c>
      <c r="M286" s="3">
        <f t="shared" si="35"/>
        <v>-1.2349229255441945</v>
      </c>
      <c r="N286" s="3">
        <f t="shared" si="35"/>
        <v>-1.0587850863338188</v>
      </c>
      <c r="O286" s="3">
        <f t="shared" si="35"/>
        <v>-0.15983270900041208</v>
      </c>
      <c r="P286" s="3">
        <f t="shared" si="35"/>
        <v>-0.79758490909532664</v>
      </c>
      <c r="R286" s="3">
        <f t="shared" si="36"/>
        <v>0.96319829767327236</v>
      </c>
      <c r="S286" s="3">
        <f t="shared" si="37"/>
        <v>0.72376170042135368</v>
      </c>
      <c r="T286" s="3">
        <f t="shared" si="38"/>
        <v>-0.32329308384031658</v>
      </c>
    </row>
    <row r="287" spans="1:20" x14ac:dyDescent="0.25">
      <c r="A287" s="8">
        <v>583</v>
      </c>
      <c r="B287" s="3">
        <v>1</v>
      </c>
      <c r="C287" s="9">
        <v>44000</v>
      </c>
      <c r="D287" s="3">
        <v>16.23</v>
      </c>
      <c r="E287" s="3">
        <v>730</v>
      </c>
      <c r="G287" s="3">
        <f t="shared" si="32"/>
        <v>1.9803725171951463</v>
      </c>
      <c r="H287" s="3">
        <f t="shared" si="33"/>
        <v>0.87872086705493391</v>
      </c>
      <c r="I287" s="3">
        <f t="shared" si="34"/>
        <v>-0.12928798911813844</v>
      </c>
      <c r="K287" s="3">
        <v>1</v>
      </c>
      <c r="M287" s="3">
        <f t="shared" si="35"/>
        <v>0.80965145449586262</v>
      </c>
      <c r="N287" s="3">
        <f t="shared" si="35"/>
        <v>-0.56182767765478614</v>
      </c>
      <c r="O287" s="3">
        <f t="shared" si="35"/>
        <v>-0.19921359254404647</v>
      </c>
      <c r="P287" s="3">
        <f t="shared" si="35"/>
        <v>1.1040679637725321</v>
      </c>
      <c r="R287" s="3">
        <f t="shared" si="36"/>
        <v>1.9803725171951463</v>
      </c>
      <c r="S287" s="3">
        <f t="shared" si="37"/>
        <v>0.87872086705493391</v>
      </c>
      <c r="T287" s="3">
        <f t="shared" si="38"/>
        <v>-0.12928798911813844</v>
      </c>
    </row>
    <row r="288" spans="1:20" x14ac:dyDescent="0.25">
      <c r="A288" s="8">
        <v>585</v>
      </c>
      <c r="B288" s="3">
        <v>0</v>
      </c>
      <c r="C288" s="9">
        <v>67500</v>
      </c>
      <c r="D288" s="3">
        <v>17.11</v>
      </c>
      <c r="E288" s="3">
        <v>685</v>
      </c>
      <c r="G288" s="3">
        <f t="shared" si="32"/>
        <v>1.1478122031854987</v>
      </c>
      <c r="H288" s="3">
        <f t="shared" si="33"/>
        <v>0.7591110800752513</v>
      </c>
      <c r="I288" s="3">
        <f t="shared" si="34"/>
        <v>-0.27560716173442723</v>
      </c>
      <c r="K288" s="3">
        <v>1</v>
      </c>
      <c r="M288" s="3">
        <f t="shared" si="35"/>
        <v>-1.2349229255441945</v>
      </c>
      <c r="N288" s="3">
        <f t="shared" si="35"/>
        <v>-0.12929067380451711</v>
      </c>
      <c r="O288" s="3">
        <f t="shared" si="35"/>
        <v>-0.10019879963433666</v>
      </c>
      <c r="P288" s="3">
        <f t="shared" si="35"/>
        <v>-0.32217169087836195</v>
      </c>
      <c r="R288" s="3">
        <f t="shared" si="36"/>
        <v>1.1478122031854994</v>
      </c>
      <c r="S288" s="3">
        <f t="shared" si="37"/>
        <v>0.75911108007525141</v>
      </c>
      <c r="T288" s="3">
        <f t="shared" si="38"/>
        <v>-0.27560716173442706</v>
      </c>
    </row>
    <row r="289" spans="1:20" x14ac:dyDescent="0.25">
      <c r="A289" s="8">
        <v>586</v>
      </c>
      <c r="B289" s="3">
        <v>0</v>
      </c>
      <c r="C289" s="9">
        <v>72000</v>
      </c>
      <c r="D289" s="3">
        <v>28.85</v>
      </c>
      <c r="E289" s="3">
        <v>675</v>
      </c>
      <c r="G289" s="3">
        <f t="shared" si="32"/>
        <v>0.60754904261809273</v>
      </c>
      <c r="H289" s="3">
        <f t="shared" si="33"/>
        <v>0.64738150304720521</v>
      </c>
      <c r="I289" s="3">
        <f t="shared" si="34"/>
        <v>-0.4348195090331492</v>
      </c>
      <c r="K289" s="3">
        <v>1</v>
      </c>
      <c r="M289" s="3">
        <f t="shared" si="35"/>
        <v>-1.2349229255441945</v>
      </c>
      <c r="N289" s="3">
        <f t="shared" si="35"/>
        <v>-4.646443902467836E-2</v>
      </c>
      <c r="O289" s="3">
        <f t="shared" si="35"/>
        <v>1.2207485512292935</v>
      </c>
      <c r="P289" s="3">
        <f t="shared" si="35"/>
        <v>-0.63911383635633834</v>
      </c>
      <c r="R289" s="3">
        <f t="shared" si="36"/>
        <v>0.60754904261809273</v>
      </c>
      <c r="S289" s="3">
        <f t="shared" si="37"/>
        <v>0.64738150304720521</v>
      </c>
      <c r="T289" s="3">
        <f t="shared" si="38"/>
        <v>-0.4348195090331492</v>
      </c>
    </row>
    <row r="290" spans="1:20" x14ac:dyDescent="0.25">
      <c r="A290" s="8">
        <v>587</v>
      </c>
      <c r="B290" s="3">
        <v>1</v>
      </c>
      <c r="C290" s="9">
        <v>225000</v>
      </c>
      <c r="D290" s="3">
        <v>4.51</v>
      </c>
      <c r="E290" s="3">
        <v>755</v>
      </c>
      <c r="G290" s="3">
        <f t="shared" si="32"/>
        <v>2.8074753784277391</v>
      </c>
      <c r="H290" s="3">
        <f t="shared" si="33"/>
        <v>0.94307844524202167</v>
      </c>
      <c r="I290" s="3">
        <f t="shared" si="34"/>
        <v>-5.860581291347855E-2</v>
      </c>
      <c r="K290" s="3">
        <v>1</v>
      </c>
      <c r="M290" s="3">
        <f t="shared" si="35"/>
        <v>0.80965145449586262</v>
      </c>
      <c r="N290" s="3">
        <f t="shared" si="35"/>
        <v>2.7696275434898396</v>
      </c>
      <c r="O290" s="3">
        <f t="shared" si="35"/>
        <v>-1.5179106072051831</v>
      </c>
      <c r="P290" s="3">
        <f t="shared" si="35"/>
        <v>1.8964233274674733</v>
      </c>
      <c r="R290" s="3">
        <f t="shared" si="36"/>
        <v>2.8074753784277391</v>
      </c>
      <c r="S290" s="3">
        <f t="shared" si="37"/>
        <v>0.94307844524202167</v>
      </c>
      <c r="T290" s="3">
        <f t="shared" si="38"/>
        <v>-5.860581291347855E-2</v>
      </c>
    </row>
    <row r="291" spans="1:20" x14ac:dyDescent="0.25">
      <c r="A291" s="8">
        <v>593</v>
      </c>
      <c r="B291" s="3">
        <v>0</v>
      </c>
      <c r="C291" s="9">
        <v>120000</v>
      </c>
      <c r="D291" s="3">
        <v>9.8800000000000008</v>
      </c>
      <c r="E291" s="3">
        <v>700</v>
      </c>
      <c r="G291" s="3">
        <f t="shared" si="32"/>
        <v>1.6165365160774883</v>
      </c>
      <c r="H291" s="3">
        <f t="shared" si="33"/>
        <v>0.83431691901414262</v>
      </c>
      <c r="I291" s="3">
        <f t="shared" si="34"/>
        <v>-0.18114194998673899</v>
      </c>
      <c r="K291" s="3">
        <v>1</v>
      </c>
      <c r="M291" s="3">
        <f t="shared" si="35"/>
        <v>-1.2349229255441945</v>
      </c>
      <c r="N291" s="3">
        <f t="shared" si="35"/>
        <v>0.83701539862693508</v>
      </c>
      <c r="O291" s="3">
        <f t="shared" si="35"/>
        <v>-0.91369533683570314</v>
      </c>
      <c r="P291" s="3">
        <f t="shared" si="35"/>
        <v>0.15324152733860277</v>
      </c>
      <c r="R291" s="3">
        <f t="shared" si="36"/>
        <v>1.6165365160774887</v>
      </c>
      <c r="S291" s="3">
        <f t="shared" si="37"/>
        <v>0.83431691901414262</v>
      </c>
      <c r="T291" s="3">
        <f t="shared" si="38"/>
        <v>-0.18114194998673899</v>
      </c>
    </row>
    <row r="292" spans="1:20" x14ac:dyDescent="0.25">
      <c r="A292" s="8">
        <v>595</v>
      </c>
      <c r="B292" s="3">
        <v>1</v>
      </c>
      <c r="C292" s="9">
        <v>50000</v>
      </c>
      <c r="D292" s="3">
        <v>18.82</v>
      </c>
      <c r="E292" s="3">
        <v>665</v>
      </c>
      <c r="G292" s="3">
        <f t="shared" si="32"/>
        <v>1.1415361792834631</v>
      </c>
      <c r="H292" s="3">
        <f t="shared" si="33"/>
        <v>0.75796157171287459</v>
      </c>
      <c r="I292" s="3">
        <f t="shared" si="34"/>
        <v>-0.27712259157361341</v>
      </c>
      <c r="K292" s="3">
        <v>1</v>
      </c>
      <c r="M292" s="3">
        <f t="shared" si="35"/>
        <v>0.80965145449586262</v>
      </c>
      <c r="N292" s="3">
        <f t="shared" si="35"/>
        <v>-0.45139269794833453</v>
      </c>
      <c r="O292" s="3">
        <f t="shared" si="35"/>
        <v>9.2204945678849737E-2</v>
      </c>
      <c r="P292" s="3">
        <f t="shared" si="35"/>
        <v>-0.95605598183431484</v>
      </c>
      <c r="R292" s="3">
        <f t="shared" si="36"/>
        <v>1.1415361792834642</v>
      </c>
      <c r="S292" s="3">
        <f t="shared" si="37"/>
        <v>0.75796157171287482</v>
      </c>
      <c r="T292" s="3">
        <f t="shared" si="38"/>
        <v>-0.27712259157361308</v>
      </c>
    </row>
    <row r="293" spans="1:20" x14ac:dyDescent="0.25">
      <c r="A293" s="8">
        <v>596</v>
      </c>
      <c r="B293" s="3">
        <v>1</v>
      </c>
      <c r="C293" s="9">
        <v>85000</v>
      </c>
      <c r="D293" s="3">
        <v>18.8</v>
      </c>
      <c r="E293" s="3">
        <v>740</v>
      </c>
      <c r="G293" s="3">
        <f t="shared" si="32"/>
        <v>2.0271885581061895</v>
      </c>
      <c r="H293" s="3">
        <f t="shared" si="33"/>
        <v>0.88362227793203985</v>
      </c>
      <c r="I293" s="3">
        <f t="shared" si="34"/>
        <v>-2.1509141531711538</v>
      </c>
      <c r="K293" s="3">
        <v>0</v>
      </c>
      <c r="M293" s="3">
        <f t="shared" si="35"/>
        <v>0.80965145449586262</v>
      </c>
      <c r="N293" s="3">
        <f t="shared" si="35"/>
        <v>0.19281135033930027</v>
      </c>
      <c r="O293" s="3">
        <f t="shared" si="35"/>
        <v>8.995460947635639E-2</v>
      </c>
      <c r="P293" s="3">
        <f t="shared" si="35"/>
        <v>1.4210101092505085</v>
      </c>
      <c r="R293" s="3">
        <f t="shared" si="36"/>
        <v>2.0271885581061895</v>
      </c>
      <c r="S293" s="3">
        <f t="shared" si="37"/>
        <v>0.88362227793203985</v>
      </c>
      <c r="T293" s="3">
        <f t="shared" si="38"/>
        <v>-2.1509141531711538</v>
      </c>
    </row>
    <row r="294" spans="1:20" x14ac:dyDescent="0.25">
      <c r="A294" s="8">
        <v>600</v>
      </c>
      <c r="B294" s="3">
        <v>1</v>
      </c>
      <c r="C294" s="9">
        <v>78200</v>
      </c>
      <c r="D294" s="3">
        <v>22.73</v>
      </c>
      <c r="E294" s="3">
        <v>665</v>
      </c>
      <c r="G294" s="3">
        <f t="shared" si="32"/>
        <v>1.0164773462355026</v>
      </c>
      <c r="H294" s="3">
        <f t="shared" si="33"/>
        <v>0.73428586149507646</v>
      </c>
      <c r="I294" s="3">
        <f t="shared" si="34"/>
        <v>-0.30885686910858356</v>
      </c>
      <c r="K294" s="3">
        <v>1</v>
      </c>
      <c r="M294" s="3">
        <f t="shared" si="35"/>
        <v>0.80965145449586262</v>
      </c>
      <c r="N294" s="3">
        <f t="shared" si="35"/>
        <v>6.7651706671988374E-2</v>
      </c>
      <c r="O294" s="3">
        <f t="shared" si="35"/>
        <v>0.53214567326631079</v>
      </c>
      <c r="P294" s="3">
        <f t="shared" si="35"/>
        <v>-0.95605598183431484</v>
      </c>
      <c r="R294" s="3">
        <f t="shared" si="36"/>
        <v>1.0164773462355032</v>
      </c>
      <c r="S294" s="3">
        <f t="shared" si="37"/>
        <v>0.7342858614950768</v>
      </c>
      <c r="T294" s="3">
        <f t="shared" si="38"/>
        <v>-0.30885686910858307</v>
      </c>
    </row>
    <row r="295" spans="1:20" x14ac:dyDescent="0.25">
      <c r="A295" s="8">
        <v>602</v>
      </c>
      <c r="B295" s="3">
        <v>0</v>
      </c>
      <c r="C295" s="9">
        <v>102000</v>
      </c>
      <c r="D295" s="3">
        <v>4.6399999999999997</v>
      </c>
      <c r="E295" s="3">
        <v>660</v>
      </c>
      <c r="G295" s="3">
        <f t="shared" si="32"/>
        <v>1.336001499538126</v>
      </c>
      <c r="H295" s="3">
        <f t="shared" si="33"/>
        <v>0.79183162045901723</v>
      </c>
      <c r="I295" s="3">
        <f t="shared" si="34"/>
        <v>-0.23340651020092015</v>
      </c>
      <c r="K295" s="3">
        <v>1</v>
      </c>
      <c r="M295" s="3">
        <f t="shared" si="35"/>
        <v>-1.2349229255441945</v>
      </c>
      <c r="N295" s="3">
        <f t="shared" si="35"/>
        <v>0.50571045950757998</v>
      </c>
      <c r="O295" s="3">
        <f t="shared" si="35"/>
        <v>-1.5032834218889759</v>
      </c>
      <c r="P295" s="3">
        <f t="shared" si="35"/>
        <v>-1.114527054573303</v>
      </c>
      <c r="R295" s="3">
        <f t="shared" si="36"/>
        <v>1.3360014995381255</v>
      </c>
      <c r="S295" s="3">
        <f t="shared" si="37"/>
        <v>0.79183162045901712</v>
      </c>
      <c r="T295" s="3">
        <f t="shared" si="38"/>
        <v>-0.23340651020092029</v>
      </c>
    </row>
    <row r="296" spans="1:20" x14ac:dyDescent="0.25">
      <c r="A296" s="8">
        <v>606</v>
      </c>
      <c r="B296" s="3">
        <v>0</v>
      </c>
      <c r="C296" s="9">
        <v>33600</v>
      </c>
      <c r="D296" s="3">
        <v>8.14</v>
      </c>
      <c r="E296" s="3">
        <v>680</v>
      </c>
      <c r="G296" s="3">
        <f t="shared" si="32"/>
        <v>1.3962400651906268</v>
      </c>
      <c r="H296" s="3">
        <f t="shared" si="33"/>
        <v>0.8015865657192025</v>
      </c>
      <c r="I296" s="3">
        <f t="shared" si="34"/>
        <v>-0.22116230812430809</v>
      </c>
      <c r="K296" s="3">
        <v>1</v>
      </c>
      <c r="M296" s="3">
        <f t="shared" si="35"/>
        <v>-1.2349229255441945</v>
      </c>
      <c r="N296" s="3">
        <f t="shared" si="35"/>
        <v>-0.75324830914596907</v>
      </c>
      <c r="O296" s="3">
        <f t="shared" si="35"/>
        <v>-1.1094745864526296</v>
      </c>
      <c r="P296" s="3">
        <f t="shared" si="35"/>
        <v>-0.48064276361735014</v>
      </c>
      <c r="R296" s="3">
        <f t="shared" si="36"/>
        <v>1.3962400651906268</v>
      </c>
      <c r="S296" s="3">
        <f t="shared" si="37"/>
        <v>0.8015865657192025</v>
      </c>
      <c r="T296" s="3">
        <f t="shared" si="38"/>
        <v>-0.22116230812430809</v>
      </c>
    </row>
    <row r="297" spans="1:20" x14ac:dyDescent="0.25">
      <c r="A297" s="8">
        <v>609</v>
      </c>
      <c r="B297" s="3">
        <v>0</v>
      </c>
      <c r="C297" s="9">
        <v>50000</v>
      </c>
      <c r="D297" s="3">
        <v>30.69</v>
      </c>
      <c r="E297" s="3">
        <v>660</v>
      </c>
      <c r="G297" s="3">
        <f t="shared" si="32"/>
        <v>0.35419900371198576</v>
      </c>
      <c r="H297" s="3">
        <f t="shared" si="33"/>
        <v>0.58763545467452627</v>
      </c>
      <c r="I297" s="3">
        <f t="shared" si="34"/>
        <v>-0.88584750210281571</v>
      </c>
      <c r="K297" s="3">
        <v>0</v>
      </c>
      <c r="M297" s="3">
        <f t="shared" si="35"/>
        <v>-1.2349229255441945</v>
      </c>
      <c r="N297" s="3">
        <f t="shared" si="35"/>
        <v>-0.45139269794833453</v>
      </c>
      <c r="O297" s="3">
        <f t="shared" si="35"/>
        <v>1.4277794818586869</v>
      </c>
      <c r="P297" s="3">
        <f t="shared" si="35"/>
        <v>-1.114527054573303</v>
      </c>
      <c r="R297" s="3">
        <f t="shared" si="36"/>
        <v>0.35419900371198598</v>
      </c>
      <c r="S297" s="3">
        <f t="shared" si="37"/>
        <v>0.58763545467452638</v>
      </c>
      <c r="T297" s="3">
        <f t="shared" si="38"/>
        <v>-0.88584750210281593</v>
      </c>
    </row>
    <row r="298" spans="1:20" x14ac:dyDescent="0.25">
      <c r="A298" s="8">
        <v>610</v>
      </c>
      <c r="B298" s="3">
        <v>0</v>
      </c>
      <c r="C298" s="9">
        <v>58000</v>
      </c>
      <c r="D298" s="3">
        <v>12.41</v>
      </c>
      <c r="E298" s="3">
        <v>710</v>
      </c>
      <c r="G298" s="3">
        <f t="shared" si="32"/>
        <v>1.6010002325470563</v>
      </c>
      <c r="H298" s="3">
        <f t="shared" si="33"/>
        <v>0.83215813500554792</v>
      </c>
      <c r="I298" s="3">
        <f t="shared" si="34"/>
        <v>-0.18373279010876623</v>
      </c>
      <c r="K298" s="3">
        <v>1</v>
      </c>
      <c r="M298" s="3">
        <f t="shared" si="35"/>
        <v>-1.2349229255441945</v>
      </c>
      <c r="N298" s="3">
        <f t="shared" si="35"/>
        <v>-0.30414605833973229</v>
      </c>
      <c r="O298" s="3">
        <f t="shared" si="35"/>
        <v>-0.62902780722028728</v>
      </c>
      <c r="P298" s="3">
        <f t="shared" si="35"/>
        <v>0.47018367281657925</v>
      </c>
      <c r="R298" s="3">
        <f t="shared" si="36"/>
        <v>1.6010002325470563</v>
      </c>
      <c r="S298" s="3">
        <f t="shared" si="37"/>
        <v>0.83215813500554792</v>
      </c>
      <c r="T298" s="3">
        <f t="shared" si="38"/>
        <v>-0.18373279010876623</v>
      </c>
    </row>
    <row r="299" spans="1:20" x14ac:dyDescent="0.25">
      <c r="A299" s="8">
        <v>615</v>
      </c>
      <c r="B299" s="3">
        <v>0</v>
      </c>
      <c r="C299" s="9">
        <v>50000</v>
      </c>
      <c r="D299" s="3">
        <v>27.1</v>
      </c>
      <c r="E299" s="3">
        <v>665</v>
      </c>
      <c r="G299" s="3">
        <f t="shared" si="32"/>
        <v>0.54261280984111782</v>
      </c>
      <c r="H299" s="3">
        <f t="shared" si="33"/>
        <v>0.63242001429421324</v>
      </c>
      <c r="I299" s="3">
        <f t="shared" si="34"/>
        <v>-0.45820152599104502</v>
      </c>
      <c r="K299" s="3">
        <v>1</v>
      </c>
      <c r="M299" s="3">
        <f t="shared" si="35"/>
        <v>-1.2349229255441945</v>
      </c>
      <c r="N299" s="3">
        <f t="shared" si="35"/>
        <v>-0.45139269794833453</v>
      </c>
      <c r="O299" s="3">
        <f t="shared" si="35"/>
        <v>1.0238441335111204</v>
      </c>
      <c r="P299" s="3">
        <f t="shared" si="35"/>
        <v>-0.95605598183431484</v>
      </c>
      <c r="R299" s="3">
        <f t="shared" si="36"/>
        <v>0.54261280984111837</v>
      </c>
      <c r="S299" s="3">
        <f t="shared" si="37"/>
        <v>0.63242001429421335</v>
      </c>
      <c r="T299" s="3">
        <f t="shared" si="38"/>
        <v>-0.45820152599104486</v>
      </c>
    </row>
    <row r="300" spans="1:20" x14ac:dyDescent="0.25">
      <c r="A300" s="8">
        <v>619</v>
      </c>
      <c r="B300" s="3">
        <v>0</v>
      </c>
      <c r="C300" s="9">
        <v>55000</v>
      </c>
      <c r="D300" s="3">
        <v>12.9</v>
      </c>
      <c r="E300" s="3">
        <v>675</v>
      </c>
      <c r="G300" s="3">
        <f t="shared" si="32"/>
        <v>1.1784345383857335</v>
      </c>
      <c r="H300" s="3">
        <f t="shared" si="33"/>
        <v>0.76466621286267022</v>
      </c>
      <c r="I300" s="3">
        <f t="shared" si="34"/>
        <v>-1.44675040181327</v>
      </c>
      <c r="K300" s="3">
        <v>0</v>
      </c>
      <c r="M300" s="3">
        <f t="shared" si="35"/>
        <v>-1.2349229255441945</v>
      </c>
      <c r="N300" s="3">
        <f t="shared" si="35"/>
        <v>-0.35936354819295813</v>
      </c>
      <c r="O300" s="3">
        <f t="shared" si="35"/>
        <v>-0.57389457025919877</v>
      </c>
      <c r="P300" s="3">
        <f t="shared" si="35"/>
        <v>-0.63911383635633834</v>
      </c>
      <c r="R300" s="3">
        <f t="shared" si="36"/>
        <v>1.1784345383857344</v>
      </c>
      <c r="S300" s="3">
        <f t="shared" si="37"/>
        <v>0.76466621286267034</v>
      </c>
      <c r="T300" s="3">
        <f t="shared" si="38"/>
        <v>-1.4467504018132704</v>
      </c>
    </row>
    <row r="301" spans="1:20" x14ac:dyDescent="0.25">
      <c r="A301" s="8">
        <v>622</v>
      </c>
      <c r="B301" s="3">
        <v>1</v>
      </c>
      <c r="C301" s="9">
        <v>75000</v>
      </c>
      <c r="D301" s="3">
        <v>32.22</v>
      </c>
      <c r="E301" s="3">
        <v>680</v>
      </c>
      <c r="G301" s="3">
        <f t="shared" si="32"/>
        <v>0.8412087331248923</v>
      </c>
      <c r="H301" s="3">
        <f t="shared" si="33"/>
        <v>0.6987197280829559</v>
      </c>
      <c r="I301" s="3">
        <f t="shared" si="34"/>
        <v>-1.1997143115343896</v>
      </c>
      <c r="K301" s="3">
        <v>0</v>
      </c>
      <c r="M301" s="3">
        <f t="shared" si="35"/>
        <v>0.80965145449586262</v>
      </c>
      <c r="N301" s="3">
        <f t="shared" si="35"/>
        <v>8.7530508285474772E-3</v>
      </c>
      <c r="O301" s="3">
        <f t="shared" si="35"/>
        <v>1.5999302013494323</v>
      </c>
      <c r="P301" s="3">
        <f t="shared" si="35"/>
        <v>-0.48064276361735014</v>
      </c>
      <c r="R301" s="3">
        <f t="shared" si="36"/>
        <v>0.8412087331248923</v>
      </c>
      <c r="S301" s="3">
        <f t="shared" si="37"/>
        <v>0.6987197280829559</v>
      </c>
      <c r="T301" s="3">
        <f t="shared" si="38"/>
        <v>-1.1997143115343896</v>
      </c>
    </row>
    <row r="302" spans="1:20" x14ac:dyDescent="0.25">
      <c r="A302" s="8">
        <v>623</v>
      </c>
      <c r="B302" s="3">
        <v>1</v>
      </c>
      <c r="C302" s="9">
        <v>70000</v>
      </c>
      <c r="D302" s="3">
        <v>34.299999999999997</v>
      </c>
      <c r="E302" s="3">
        <v>775</v>
      </c>
      <c r="G302" s="3">
        <f t="shared" si="32"/>
        <v>1.8557275027705273</v>
      </c>
      <c r="H302" s="3">
        <f t="shared" si="33"/>
        <v>0.86479817602900366</v>
      </c>
      <c r="I302" s="3">
        <f t="shared" si="34"/>
        <v>-0.1452591217840116</v>
      </c>
      <c r="K302" s="3">
        <v>1</v>
      </c>
      <c r="M302" s="3">
        <f t="shared" si="35"/>
        <v>0.80965145449586262</v>
      </c>
      <c r="N302" s="3">
        <f t="shared" si="35"/>
        <v>-8.3276098926828926E-2</v>
      </c>
      <c r="O302" s="3">
        <f t="shared" si="35"/>
        <v>1.8339651664087464</v>
      </c>
      <c r="P302" s="3">
        <f t="shared" si="35"/>
        <v>2.5303076184234263</v>
      </c>
      <c r="R302" s="3">
        <f t="shared" si="36"/>
        <v>1.8557275027705291</v>
      </c>
      <c r="S302" s="3">
        <f t="shared" si="37"/>
        <v>0.86479817602900388</v>
      </c>
      <c r="T302" s="3">
        <f t="shared" si="38"/>
        <v>-0.14525912178401135</v>
      </c>
    </row>
    <row r="303" spans="1:20" x14ac:dyDescent="0.25">
      <c r="A303" s="8">
        <v>624</v>
      </c>
      <c r="B303" s="3">
        <v>1</v>
      </c>
      <c r="C303" s="9">
        <v>175000</v>
      </c>
      <c r="D303" s="3">
        <v>9.9499999999999993</v>
      </c>
      <c r="E303" s="3">
        <v>705</v>
      </c>
      <c r="G303" s="3">
        <f t="shared" si="32"/>
        <v>2.0027044153175755</v>
      </c>
      <c r="H303" s="3">
        <f t="shared" si="33"/>
        <v>0.88108073194926284</v>
      </c>
      <c r="I303" s="3">
        <f t="shared" si="34"/>
        <v>-2.1293104358431196</v>
      </c>
      <c r="K303" s="3">
        <v>0</v>
      </c>
      <c r="M303" s="3">
        <f t="shared" si="35"/>
        <v>0.80965145449586262</v>
      </c>
      <c r="N303" s="3">
        <f t="shared" si="35"/>
        <v>1.8493360459360755</v>
      </c>
      <c r="O303" s="3">
        <f t="shared" si="35"/>
        <v>-0.90581916012697639</v>
      </c>
      <c r="P303" s="3">
        <f t="shared" si="35"/>
        <v>0.311712600077591</v>
      </c>
      <c r="R303" s="3">
        <f t="shared" si="36"/>
        <v>2.0027044153175773</v>
      </c>
      <c r="S303" s="3">
        <f t="shared" si="37"/>
        <v>0.88108073194926317</v>
      </c>
      <c r="T303" s="3">
        <f t="shared" si="38"/>
        <v>-2.1293104358431227</v>
      </c>
    </row>
    <row r="304" spans="1:20" x14ac:dyDescent="0.25">
      <c r="A304" s="8">
        <v>625</v>
      </c>
      <c r="B304" s="3">
        <v>1</v>
      </c>
      <c r="C304" s="9">
        <v>90000</v>
      </c>
      <c r="D304" s="3">
        <v>19.149999999999999</v>
      </c>
      <c r="E304" s="3">
        <v>715</v>
      </c>
      <c r="G304" s="3">
        <f t="shared" si="32"/>
        <v>1.7297810528652251</v>
      </c>
      <c r="H304" s="3">
        <f t="shared" si="33"/>
        <v>0.84938441237326179</v>
      </c>
      <c r="I304" s="3">
        <f t="shared" si="34"/>
        <v>-0.16324341260963787</v>
      </c>
      <c r="K304" s="3">
        <v>1</v>
      </c>
      <c r="M304" s="3">
        <f t="shared" si="35"/>
        <v>0.80965145449586262</v>
      </c>
      <c r="N304" s="3">
        <f t="shared" si="35"/>
        <v>0.28484050009467665</v>
      </c>
      <c r="O304" s="3">
        <f t="shared" si="35"/>
        <v>0.12933549301999075</v>
      </c>
      <c r="P304" s="3">
        <f t="shared" si="35"/>
        <v>0.62865474555556744</v>
      </c>
      <c r="R304" s="3">
        <f t="shared" si="36"/>
        <v>1.7297810528652253</v>
      </c>
      <c r="S304" s="3">
        <f t="shared" si="37"/>
        <v>0.84938441237326179</v>
      </c>
      <c r="T304" s="3">
        <f t="shared" si="38"/>
        <v>-0.16324341260963787</v>
      </c>
    </row>
    <row r="305" spans="1:20" x14ac:dyDescent="0.25">
      <c r="A305" s="8">
        <v>627</v>
      </c>
      <c r="B305" s="3">
        <v>0</v>
      </c>
      <c r="C305" s="9">
        <v>120000</v>
      </c>
      <c r="D305" s="3">
        <v>18.95</v>
      </c>
      <c r="E305" s="3">
        <v>680</v>
      </c>
      <c r="G305" s="3">
        <f t="shared" si="32"/>
        <v>1.0557149961201322</v>
      </c>
      <c r="H305" s="3">
        <f t="shared" si="33"/>
        <v>0.74187082429592832</v>
      </c>
      <c r="I305" s="3">
        <f t="shared" si="34"/>
        <v>-0.29858014221577611</v>
      </c>
      <c r="K305" s="3">
        <v>1</v>
      </c>
      <c r="M305" s="3">
        <f t="shared" si="35"/>
        <v>-1.2349229255441945</v>
      </c>
      <c r="N305" s="3">
        <f t="shared" si="35"/>
        <v>0.83701539862693508</v>
      </c>
      <c r="O305" s="3">
        <f t="shared" si="35"/>
        <v>0.10683213099505677</v>
      </c>
      <c r="P305" s="3">
        <f t="shared" si="35"/>
        <v>-0.48064276361735014</v>
      </c>
      <c r="R305" s="3">
        <f t="shared" si="36"/>
        <v>1.0557149961201326</v>
      </c>
      <c r="S305" s="3">
        <f t="shared" si="37"/>
        <v>0.74187082429592843</v>
      </c>
      <c r="T305" s="3">
        <f t="shared" si="38"/>
        <v>-0.29858014221577595</v>
      </c>
    </row>
    <row r="306" spans="1:20" x14ac:dyDescent="0.25">
      <c r="A306" s="8">
        <v>632</v>
      </c>
      <c r="B306" s="3">
        <v>1</v>
      </c>
      <c r="C306" s="9">
        <v>57000</v>
      </c>
      <c r="D306" s="3">
        <v>19.350000000000001</v>
      </c>
      <c r="E306" s="3">
        <v>700</v>
      </c>
      <c r="G306" s="3">
        <f t="shared" si="32"/>
        <v>1.5293984021157065</v>
      </c>
      <c r="H306" s="3">
        <f t="shared" si="33"/>
        <v>0.82191827621213065</v>
      </c>
      <c r="I306" s="3">
        <f t="shared" si="34"/>
        <v>-0.19611430953502693</v>
      </c>
      <c r="K306" s="3">
        <v>1</v>
      </c>
      <c r="M306" s="3">
        <f t="shared" si="35"/>
        <v>0.80965145449586262</v>
      </c>
      <c r="N306" s="3">
        <f t="shared" si="35"/>
        <v>-0.32255188829080755</v>
      </c>
      <c r="O306" s="3">
        <f t="shared" si="35"/>
        <v>0.15183885504492517</v>
      </c>
      <c r="P306" s="3">
        <f t="shared" si="35"/>
        <v>0.15324152733860277</v>
      </c>
      <c r="R306" s="3">
        <f t="shared" si="36"/>
        <v>1.5293984021157063</v>
      </c>
      <c r="S306" s="3">
        <f t="shared" si="37"/>
        <v>0.82191827621213065</v>
      </c>
      <c r="T306" s="3">
        <f t="shared" si="38"/>
        <v>-0.19611430953502693</v>
      </c>
    </row>
    <row r="307" spans="1:20" x14ac:dyDescent="0.25">
      <c r="A307" s="8">
        <v>633</v>
      </c>
      <c r="B307" s="3">
        <v>1</v>
      </c>
      <c r="C307" s="9">
        <v>62000</v>
      </c>
      <c r="D307" s="3">
        <v>16.739999999999998</v>
      </c>
      <c r="E307" s="3">
        <v>685</v>
      </c>
      <c r="G307" s="3">
        <f t="shared" si="32"/>
        <v>1.4549889754392993</v>
      </c>
      <c r="H307" s="3">
        <f t="shared" si="33"/>
        <v>0.81076505492218598</v>
      </c>
      <c r="I307" s="3">
        <f t="shared" si="34"/>
        <v>-0.2097769648370664</v>
      </c>
      <c r="K307" s="3">
        <v>1</v>
      </c>
      <c r="M307" s="3">
        <f t="shared" si="35"/>
        <v>0.80965145449586262</v>
      </c>
      <c r="N307" s="3">
        <f t="shared" si="35"/>
        <v>-0.23052273853543115</v>
      </c>
      <c r="O307" s="3">
        <f t="shared" si="35"/>
        <v>-0.1418300193804648</v>
      </c>
      <c r="P307" s="3">
        <f t="shared" si="35"/>
        <v>-0.32217169087836195</v>
      </c>
      <c r="R307" s="3">
        <f t="shared" si="36"/>
        <v>1.4549889754393002</v>
      </c>
      <c r="S307" s="3">
        <f t="shared" si="37"/>
        <v>0.81076505492218609</v>
      </c>
      <c r="T307" s="3">
        <f t="shared" si="38"/>
        <v>-0.20977696483706626</v>
      </c>
    </row>
    <row r="308" spans="1:20" x14ac:dyDescent="0.25">
      <c r="A308" s="8">
        <v>634</v>
      </c>
      <c r="B308" s="3">
        <v>1</v>
      </c>
      <c r="C308" s="9">
        <v>95000</v>
      </c>
      <c r="D308" s="3">
        <v>24.26</v>
      </c>
      <c r="E308" s="3">
        <v>700</v>
      </c>
      <c r="G308" s="3">
        <f t="shared" si="32"/>
        <v>1.3739583560192887</v>
      </c>
      <c r="H308" s="3">
        <f t="shared" si="33"/>
        <v>0.79801893276994618</v>
      </c>
      <c r="I308" s="3">
        <f t="shared" si="34"/>
        <v>-0.2256229565381464</v>
      </c>
      <c r="K308" s="3">
        <v>1</v>
      </c>
      <c r="M308" s="3">
        <f t="shared" si="35"/>
        <v>0.80965145449586262</v>
      </c>
      <c r="N308" s="3">
        <f t="shared" si="35"/>
        <v>0.37686964985005306</v>
      </c>
      <c r="O308" s="3">
        <f t="shared" si="35"/>
        <v>0.70429639275705658</v>
      </c>
      <c r="P308" s="3">
        <f t="shared" si="35"/>
        <v>0.15324152733860277</v>
      </c>
      <c r="R308" s="3">
        <f t="shared" si="36"/>
        <v>1.3739583560192887</v>
      </c>
      <c r="S308" s="3">
        <f t="shared" si="37"/>
        <v>0.79801893276994618</v>
      </c>
      <c r="T308" s="3">
        <f t="shared" si="38"/>
        <v>-0.2256229565381464</v>
      </c>
    </row>
    <row r="309" spans="1:20" x14ac:dyDescent="0.25">
      <c r="A309" s="8">
        <v>635</v>
      </c>
      <c r="B309" s="3">
        <v>1</v>
      </c>
      <c r="C309" s="9">
        <v>120000</v>
      </c>
      <c r="D309" s="3">
        <v>3.78</v>
      </c>
      <c r="E309" s="3">
        <v>700</v>
      </c>
      <c r="G309" s="3">
        <f t="shared" si="32"/>
        <v>2.1359934439434642</v>
      </c>
      <c r="H309" s="3">
        <f t="shared" si="33"/>
        <v>0.89435264474560239</v>
      </c>
      <c r="I309" s="3">
        <f t="shared" si="34"/>
        <v>-0.11165512437656937</v>
      </c>
      <c r="K309" s="3">
        <v>1</v>
      </c>
      <c r="M309" s="3">
        <f t="shared" si="35"/>
        <v>0.80965145449586262</v>
      </c>
      <c r="N309" s="3">
        <f t="shared" si="35"/>
        <v>0.83701539862693508</v>
      </c>
      <c r="O309" s="3">
        <f t="shared" si="35"/>
        <v>-1.6000478785961925</v>
      </c>
      <c r="P309" s="3">
        <f t="shared" si="35"/>
        <v>0.15324152733860277</v>
      </c>
      <c r="R309" s="3">
        <f t="shared" si="36"/>
        <v>2.1359934439434647</v>
      </c>
      <c r="S309" s="3">
        <f t="shared" si="37"/>
        <v>0.89435264474560239</v>
      </c>
      <c r="T309" s="3">
        <f t="shared" si="38"/>
        <v>-0.11165512437656937</v>
      </c>
    </row>
    <row r="310" spans="1:20" x14ac:dyDescent="0.25">
      <c r="A310" s="8">
        <v>637</v>
      </c>
      <c r="B310" s="3">
        <v>0</v>
      </c>
      <c r="C310" s="9">
        <v>97000</v>
      </c>
      <c r="D310" s="3">
        <v>19.95</v>
      </c>
      <c r="E310" s="3">
        <v>670</v>
      </c>
      <c r="G310" s="3">
        <f t="shared" si="32"/>
        <v>0.88991488028689947</v>
      </c>
      <c r="H310" s="3">
        <f t="shared" si="33"/>
        <v>0.70887260653306972</v>
      </c>
      <c r="I310" s="3">
        <f t="shared" si="34"/>
        <v>-0.344079449083806</v>
      </c>
      <c r="K310" s="3">
        <v>1</v>
      </c>
      <c r="M310" s="3">
        <f t="shared" si="35"/>
        <v>-1.2349229255441945</v>
      </c>
      <c r="N310" s="3">
        <f t="shared" si="35"/>
        <v>0.41368130975220363</v>
      </c>
      <c r="O310" s="3">
        <f t="shared" si="35"/>
        <v>0.21934894111972714</v>
      </c>
      <c r="P310" s="3">
        <f t="shared" si="35"/>
        <v>-0.79758490909532664</v>
      </c>
      <c r="R310" s="3">
        <f t="shared" si="36"/>
        <v>0.88991488028690013</v>
      </c>
      <c r="S310" s="3">
        <f t="shared" si="37"/>
        <v>0.70887260653306983</v>
      </c>
      <c r="T310" s="3">
        <f t="shared" si="38"/>
        <v>-0.34407944908380583</v>
      </c>
    </row>
    <row r="311" spans="1:20" x14ac:dyDescent="0.25">
      <c r="A311" s="8">
        <v>638</v>
      </c>
      <c r="B311" s="3">
        <v>0</v>
      </c>
      <c r="C311" s="9">
        <v>84000</v>
      </c>
      <c r="D311" s="3">
        <v>17.8</v>
      </c>
      <c r="E311" s="3">
        <v>735</v>
      </c>
      <c r="G311" s="3">
        <f t="shared" si="32"/>
        <v>1.7083754891219822</v>
      </c>
      <c r="H311" s="3">
        <f t="shared" si="33"/>
        <v>0.84662545897350483</v>
      </c>
      <c r="I311" s="3">
        <f t="shared" si="34"/>
        <v>-0.16649687932584634</v>
      </c>
      <c r="K311" s="3">
        <v>1</v>
      </c>
      <c r="M311" s="3">
        <f t="shared" si="35"/>
        <v>-1.2349229255441945</v>
      </c>
      <c r="N311" s="3">
        <f t="shared" si="35"/>
        <v>0.17440552038822499</v>
      </c>
      <c r="O311" s="3">
        <f t="shared" si="35"/>
        <v>-2.2562200648313969E-2</v>
      </c>
      <c r="P311" s="3">
        <f t="shared" si="35"/>
        <v>1.2625390365115203</v>
      </c>
      <c r="R311" s="3">
        <f t="shared" si="36"/>
        <v>1.708375489121984</v>
      </c>
      <c r="S311" s="3">
        <f t="shared" si="37"/>
        <v>0.84662545897350505</v>
      </c>
      <c r="T311" s="3">
        <f t="shared" si="38"/>
        <v>-0.16649687932584606</v>
      </c>
    </row>
    <row r="312" spans="1:20" x14ac:dyDescent="0.25">
      <c r="A312" s="8">
        <v>640</v>
      </c>
      <c r="B312" s="3">
        <v>1</v>
      </c>
      <c r="C312" s="9">
        <v>57000</v>
      </c>
      <c r="D312" s="3">
        <v>13.85</v>
      </c>
      <c r="E312" s="3">
        <v>700</v>
      </c>
      <c r="G312" s="3">
        <f t="shared" si="32"/>
        <v>1.7298871308634283</v>
      </c>
      <c r="H312" s="3">
        <f t="shared" si="33"/>
        <v>0.84939798248509857</v>
      </c>
      <c r="I312" s="3">
        <f t="shared" si="34"/>
        <v>-0.16322743632935838</v>
      </c>
      <c r="K312" s="3">
        <v>1</v>
      </c>
      <c r="M312" s="3">
        <f t="shared" si="35"/>
        <v>0.80965145449586262</v>
      </c>
      <c r="N312" s="3">
        <f t="shared" si="35"/>
        <v>-0.32255188829080755</v>
      </c>
      <c r="O312" s="3">
        <f t="shared" si="35"/>
        <v>-0.46700360064076202</v>
      </c>
      <c r="P312" s="3">
        <f t="shared" si="35"/>
        <v>0.15324152733860277</v>
      </c>
      <c r="R312" s="3">
        <f t="shared" si="36"/>
        <v>1.7298871308634287</v>
      </c>
      <c r="S312" s="3">
        <f t="shared" si="37"/>
        <v>0.84939798248509868</v>
      </c>
      <c r="T312" s="3">
        <f t="shared" si="38"/>
        <v>-0.16322743632935824</v>
      </c>
    </row>
    <row r="313" spans="1:20" x14ac:dyDescent="0.25">
      <c r="A313" s="8">
        <v>641</v>
      </c>
      <c r="B313" s="3">
        <v>1</v>
      </c>
      <c r="C313" s="9">
        <v>45000</v>
      </c>
      <c r="D313" s="3">
        <v>9.68</v>
      </c>
      <c r="E313" s="3">
        <v>665</v>
      </c>
      <c r="G313" s="3">
        <f t="shared" si="32"/>
        <v>1.4716144005540555</v>
      </c>
      <c r="H313" s="3">
        <f t="shared" si="33"/>
        <v>0.81330264295597943</v>
      </c>
      <c r="I313" s="3">
        <f t="shared" si="34"/>
        <v>-1.6782663846995198</v>
      </c>
      <c r="K313" s="3">
        <v>0</v>
      </c>
      <c r="M313" s="3">
        <f t="shared" si="35"/>
        <v>0.80965145449586262</v>
      </c>
      <c r="N313" s="3">
        <f t="shared" si="35"/>
        <v>-0.54342184770371094</v>
      </c>
      <c r="O313" s="3">
        <f t="shared" si="35"/>
        <v>-0.93619869886063733</v>
      </c>
      <c r="P313" s="3">
        <f t="shared" si="35"/>
        <v>-0.95605598183431484</v>
      </c>
      <c r="R313" s="3">
        <f t="shared" si="36"/>
        <v>1.4716144005540563</v>
      </c>
      <c r="S313" s="3">
        <f t="shared" si="37"/>
        <v>0.81330264295597954</v>
      </c>
      <c r="T313" s="3">
        <f t="shared" si="38"/>
        <v>-1.6782663846995205</v>
      </c>
    </row>
    <row r="314" spans="1:20" x14ac:dyDescent="0.25">
      <c r="A314" s="8">
        <v>642</v>
      </c>
      <c r="B314" s="3">
        <v>0</v>
      </c>
      <c r="C314" s="9">
        <v>22000</v>
      </c>
      <c r="D314" s="3">
        <v>19.48</v>
      </c>
      <c r="E314" s="3">
        <v>685</v>
      </c>
      <c r="G314" s="3">
        <f t="shared" si="32"/>
        <v>1.0332316872942249</v>
      </c>
      <c r="H314" s="3">
        <f t="shared" si="33"/>
        <v>0.7375419459502357</v>
      </c>
      <c r="I314" s="3">
        <f t="shared" si="34"/>
        <v>-0.30443231652080643</v>
      </c>
      <c r="K314" s="3">
        <v>1</v>
      </c>
      <c r="M314" s="3">
        <f t="shared" si="35"/>
        <v>-1.2349229255441945</v>
      </c>
      <c r="N314" s="3">
        <f t="shared" si="35"/>
        <v>-0.96675593657844239</v>
      </c>
      <c r="O314" s="3">
        <f t="shared" si="35"/>
        <v>0.16646604036113219</v>
      </c>
      <c r="P314" s="3">
        <f t="shared" si="35"/>
        <v>-0.32217169087836195</v>
      </c>
      <c r="R314" s="3">
        <f t="shared" si="36"/>
        <v>1.0332316872942255</v>
      </c>
      <c r="S314" s="3">
        <f t="shared" si="37"/>
        <v>0.73754194595023581</v>
      </c>
      <c r="T314" s="3">
        <f t="shared" si="38"/>
        <v>-0.30443231652080632</v>
      </c>
    </row>
    <row r="315" spans="1:20" x14ac:dyDescent="0.25">
      <c r="A315" s="8">
        <v>645</v>
      </c>
      <c r="B315" s="3">
        <v>1</v>
      </c>
      <c r="C315" s="9">
        <v>200000</v>
      </c>
      <c r="D315" s="3">
        <v>24.59</v>
      </c>
      <c r="E315" s="3">
        <v>700</v>
      </c>
      <c r="G315" s="3">
        <f t="shared" si="32"/>
        <v>1.426978493946133</v>
      </c>
      <c r="H315" s="3">
        <f t="shared" si="33"/>
        <v>0.80643009351949857</v>
      </c>
      <c r="I315" s="3">
        <f t="shared" si="34"/>
        <v>-0.21513806400879248</v>
      </c>
      <c r="K315" s="3">
        <v>1</v>
      </c>
      <c r="M315" s="3">
        <f t="shared" si="35"/>
        <v>0.80965145449586262</v>
      </c>
      <c r="N315" s="3">
        <f t="shared" si="35"/>
        <v>2.3094817947129576</v>
      </c>
      <c r="O315" s="3">
        <f t="shared" si="35"/>
        <v>0.74142694009819765</v>
      </c>
      <c r="P315" s="3">
        <f t="shared" si="35"/>
        <v>0.15324152733860277</v>
      </c>
      <c r="R315" s="3">
        <f t="shared" si="36"/>
        <v>1.4269784939461334</v>
      </c>
      <c r="S315" s="3">
        <f t="shared" si="37"/>
        <v>0.80643009351949857</v>
      </c>
      <c r="T315" s="3">
        <f t="shared" si="38"/>
        <v>-0.21513806400879248</v>
      </c>
    </row>
    <row r="316" spans="1:20" x14ac:dyDescent="0.25">
      <c r="A316" s="8">
        <v>647</v>
      </c>
      <c r="B316" s="3">
        <v>1</v>
      </c>
      <c r="C316" s="9">
        <v>130000</v>
      </c>
      <c r="D316" s="3">
        <v>20.84</v>
      </c>
      <c r="E316" s="3">
        <v>695</v>
      </c>
      <c r="G316" s="3">
        <f t="shared" si="32"/>
        <v>1.462759701687065</v>
      </c>
      <c r="H316" s="3">
        <f t="shared" si="33"/>
        <v>0.81195440112191353</v>
      </c>
      <c r="I316" s="3">
        <f t="shared" si="34"/>
        <v>-0.20831109665108163</v>
      </c>
      <c r="K316" s="3">
        <v>1</v>
      </c>
      <c r="M316" s="3">
        <f t="shared" si="35"/>
        <v>0.80965145449586262</v>
      </c>
      <c r="N316" s="3">
        <f t="shared" si="35"/>
        <v>1.0210736981376878</v>
      </c>
      <c r="O316" s="3">
        <f t="shared" si="35"/>
        <v>0.31948890213068382</v>
      </c>
      <c r="P316" s="3">
        <f t="shared" si="35"/>
        <v>-5.2295454003854587E-3</v>
      </c>
      <c r="R316" s="3">
        <f t="shared" si="36"/>
        <v>1.462759701687065</v>
      </c>
      <c r="S316" s="3">
        <f t="shared" si="37"/>
        <v>0.81195440112191353</v>
      </c>
      <c r="T316" s="3">
        <f t="shared" si="38"/>
        <v>-0.20831109665108163</v>
      </c>
    </row>
    <row r="317" spans="1:20" x14ac:dyDescent="0.25">
      <c r="A317" s="8">
        <v>650</v>
      </c>
      <c r="B317" s="3">
        <v>0</v>
      </c>
      <c r="C317" s="9">
        <v>35000</v>
      </c>
      <c r="D317" s="3">
        <v>33.049999999999997</v>
      </c>
      <c r="E317" s="3">
        <v>685</v>
      </c>
      <c r="G317" s="3">
        <f t="shared" si="32"/>
        <v>0.54662505760055424</v>
      </c>
      <c r="H317" s="3">
        <f t="shared" si="33"/>
        <v>0.6333522246923996</v>
      </c>
      <c r="I317" s="3">
        <f t="shared" si="34"/>
        <v>-0.45672857447889104</v>
      </c>
      <c r="K317" s="3">
        <v>1</v>
      </c>
      <c r="M317" s="3">
        <f t="shared" si="35"/>
        <v>-1.2349229255441945</v>
      </c>
      <c r="N317" s="3">
        <f t="shared" si="35"/>
        <v>-0.72748014721446375</v>
      </c>
      <c r="O317" s="3">
        <f t="shared" si="35"/>
        <v>1.6933191537529086</v>
      </c>
      <c r="P317" s="3">
        <f t="shared" si="35"/>
        <v>-0.32217169087836195</v>
      </c>
      <c r="R317" s="3">
        <f t="shared" si="36"/>
        <v>0.54662505760055502</v>
      </c>
      <c r="S317" s="3">
        <f t="shared" si="37"/>
        <v>0.63335222469239971</v>
      </c>
      <c r="T317" s="3">
        <f t="shared" si="38"/>
        <v>-0.45672857447889087</v>
      </c>
    </row>
    <row r="318" spans="1:20" x14ac:dyDescent="0.25">
      <c r="A318" s="8">
        <v>651</v>
      </c>
      <c r="B318" s="3">
        <v>1</v>
      </c>
      <c r="C318" s="9">
        <v>75000</v>
      </c>
      <c r="D318" s="3">
        <v>21.06</v>
      </c>
      <c r="E318" s="3">
        <v>685</v>
      </c>
      <c r="G318" s="3">
        <f t="shared" si="32"/>
        <v>1.305567935003161</v>
      </c>
      <c r="H318" s="3">
        <f t="shared" si="33"/>
        <v>0.78677056597868844</v>
      </c>
      <c r="I318" s="3">
        <f t="shared" si="34"/>
        <v>-0.23981860295514046</v>
      </c>
      <c r="K318" s="3">
        <v>1</v>
      </c>
      <c r="M318" s="3">
        <f t="shared" si="35"/>
        <v>0.80965145449586262</v>
      </c>
      <c r="N318" s="3">
        <f t="shared" si="35"/>
        <v>8.7530508285474772E-3</v>
      </c>
      <c r="O318" s="3">
        <f t="shared" si="35"/>
        <v>0.34424260035811116</v>
      </c>
      <c r="P318" s="3">
        <f t="shared" si="35"/>
        <v>-0.32217169087836195</v>
      </c>
      <c r="R318" s="3">
        <f t="shared" si="36"/>
        <v>1.3055679350031621</v>
      </c>
      <c r="S318" s="3">
        <f t="shared" si="37"/>
        <v>0.78677056597868866</v>
      </c>
      <c r="T318" s="3">
        <f t="shared" si="38"/>
        <v>-0.23981860295514015</v>
      </c>
    </row>
    <row r="319" spans="1:20" x14ac:dyDescent="0.25">
      <c r="A319" s="8">
        <v>652</v>
      </c>
      <c r="B319" s="3">
        <v>0</v>
      </c>
      <c r="C319" s="9">
        <v>24000</v>
      </c>
      <c r="D319" s="3">
        <v>33.200000000000003</v>
      </c>
      <c r="E319" s="3">
        <v>660</v>
      </c>
      <c r="G319" s="3">
        <f t="shared" si="32"/>
        <v>0.24659575266842459</v>
      </c>
      <c r="H319" s="3">
        <f t="shared" si="33"/>
        <v>0.56133842300972292</v>
      </c>
      <c r="I319" s="3">
        <f t="shared" si="34"/>
        <v>-0.57743130576962187</v>
      </c>
      <c r="K319" s="3">
        <v>1</v>
      </c>
      <c r="M319" s="3">
        <f t="shared" si="35"/>
        <v>-1.2349229255441945</v>
      </c>
      <c r="N319" s="3">
        <f t="shared" si="35"/>
        <v>-0.92994427667629176</v>
      </c>
      <c r="O319" s="3">
        <f t="shared" si="35"/>
        <v>1.7101966752716098</v>
      </c>
      <c r="P319" s="3">
        <f t="shared" si="35"/>
        <v>-1.114527054573303</v>
      </c>
      <c r="R319" s="3">
        <f t="shared" si="36"/>
        <v>0.24659575266842526</v>
      </c>
      <c r="S319" s="3">
        <f t="shared" si="37"/>
        <v>0.56133842300972303</v>
      </c>
      <c r="T319" s="3">
        <f t="shared" si="38"/>
        <v>-0.57743130576962165</v>
      </c>
    </row>
    <row r="320" spans="1:20" x14ac:dyDescent="0.25">
      <c r="A320" s="8">
        <v>655</v>
      </c>
      <c r="B320" s="3">
        <v>1</v>
      </c>
      <c r="C320" s="9">
        <v>55000</v>
      </c>
      <c r="D320" s="3">
        <v>29.41</v>
      </c>
      <c r="E320" s="3">
        <v>675</v>
      </c>
      <c r="G320" s="3">
        <f t="shared" si="32"/>
        <v>0.87370052861789205</v>
      </c>
      <c r="H320" s="3">
        <f t="shared" si="33"/>
        <v>0.70551511718753745</v>
      </c>
      <c r="I320" s="3">
        <f t="shared" si="34"/>
        <v>-0.34882708029652976</v>
      </c>
      <c r="K320" s="3">
        <v>1</v>
      </c>
      <c r="M320" s="3">
        <f t="shared" si="35"/>
        <v>0.80965145449586262</v>
      </c>
      <c r="N320" s="3">
        <f t="shared" si="35"/>
        <v>-0.35936354819295813</v>
      </c>
      <c r="O320" s="3">
        <f t="shared" si="35"/>
        <v>1.2837579648991089</v>
      </c>
      <c r="P320" s="3">
        <f t="shared" si="35"/>
        <v>-0.63911383635633834</v>
      </c>
      <c r="R320" s="3">
        <f t="shared" si="36"/>
        <v>0.87370052861789238</v>
      </c>
      <c r="S320" s="3">
        <f t="shared" si="37"/>
        <v>0.70551511718753757</v>
      </c>
      <c r="T320" s="3">
        <f t="shared" si="38"/>
        <v>-0.34882708029652959</v>
      </c>
    </row>
    <row r="321" spans="1:20" x14ac:dyDescent="0.25">
      <c r="A321" s="8">
        <v>657</v>
      </c>
      <c r="B321" s="3">
        <v>1</v>
      </c>
      <c r="C321" s="9">
        <v>94000</v>
      </c>
      <c r="D321" s="3">
        <v>10.62</v>
      </c>
      <c r="E321" s="3">
        <v>670</v>
      </c>
      <c r="G321" s="3">
        <f t="shared" si="32"/>
        <v>1.5252548146248008</v>
      </c>
      <c r="H321" s="3">
        <f t="shared" si="33"/>
        <v>0.82131097580798262</v>
      </c>
      <c r="I321" s="3">
        <f t="shared" si="34"/>
        <v>-0.19685346438034301</v>
      </c>
      <c r="K321" s="3">
        <v>1</v>
      </c>
      <c r="M321" s="3">
        <f t="shared" si="35"/>
        <v>0.80965145449586262</v>
      </c>
      <c r="N321" s="3">
        <f t="shared" si="35"/>
        <v>0.3584638198989778</v>
      </c>
      <c r="O321" s="3">
        <f t="shared" si="35"/>
        <v>-0.83043289734344727</v>
      </c>
      <c r="P321" s="3">
        <f t="shared" si="35"/>
        <v>-0.79758490909532664</v>
      </c>
      <c r="R321" s="3">
        <f t="shared" si="36"/>
        <v>1.5252548146248013</v>
      </c>
      <c r="S321" s="3">
        <f t="shared" si="37"/>
        <v>0.82131097580798273</v>
      </c>
      <c r="T321" s="3">
        <f t="shared" si="38"/>
        <v>-0.19685346438034287</v>
      </c>
    </row>
    <row r="322" spans="1:20" x14ac:dyDescent="0.25">
      <c r="A322" s="8">
        <v>659</v>
      </c>
      <c r="B322" s="3">
        <v>1</v>
      </c>
      <c r="C322" s="9">
        <v>90000</v>
      </c>
      <c r="D322" s="3">
        <v>19.77</v>
      </c>
      <c r="E322" s="3">
        <v>665</v>
      </c>
      <c r="G322" s="3">
        <f t="shared" si="32"/>
        <v>1.1316870552502003</v>
      </c>
      <c r="H322" s="3">
        <f t="shared" si="33"/>
        <v>0.7561501047705329</v>
      </c>
      <c r="I322" s="3">
        <f t="shared" si="34"/>
        <v>-0.27951537122752779</v>
      </c>
      <c r="K322" s="3">
        <v>1</v>
      </c>
      <c r="M322" s="3">
        <f t="shared" si="35"/>
        <v>0.80965145449586262</v>
      </c>
      <c r="N322" s="3">
        <f t="shared" si="35"/>
        <v>0.28484050009467665</v>
      </c>
      <c r="O322" s="3">
        <f t="shared" si="35"/>
        <v>0.19909591529728651</v>
      </c>
      <c r="P322" s="3">
        <f t="shared" si="35"/>
        <v>-0.95605598183431484</v>
      </c>
      <c r="R322" s="3">
        <f t="shared" si="36"/>
        <v>1.131687055250201</v>
      </c>
      <c r="S322" s="3">
        <f t="shared" si="37"/>
        <v>0.75615010477053302</v>
      </c>
      <c r="T322" s="3">
        <f t="shared" si="38"/>
        <v>-0.27951537122752762</v>
      </c>
    </row>
    <row r="323" spans="1:20" x14ac:dyDescent="0.25">
      <c r="A323" s="8">
        <v>661</v>
      </c>
      <c r="B323" s="3">
        <v>0</v>
      </c>
      <c r="C323" s="9">
        <v>46000</v>
      </c>
      <c r="D323" s="3">
        <v>24.97</v>
      </c>
      <c r="E323" s="3">
        <v>665</v>
      </c>
      <c r="G323" s="3">
        <f t="shared" si="32"/>
        <v>0.6177785518811012</v>
      </c>
      <c r="H323" s="3">
        <f t="shared" si="33"/>
        <v>0.64971314643495226</v>
      </c>
      <c r="I323" s="3">
        <f t="shared" si="34"/>
        <v>-1.0490028785578716</v>
      </c>
      <c r="K323" s="3">
        <v>0</v>
      </c>
      <c r="M323" s="3">
        <f t="shared" si="35"/>
        <v>-1.2349229255441945</v>
      </c>
      <c r="N323" s="3">
        <f t="shared" si="35"/>
        <v>-0.52501601775263562</v>
      </c>
      <c r="O323" s="3">
        <f t="shared" si="35"/>
        <v>0.78418332794557222</v>
      </c>
      <c r="P323" s="3">
        <f t="shared" si="35"/>
        <v>-0.95605598183431484</v>
      </c>
      <c r="R323" s="3">
        <f t="shared" si="36"/>
        <v>0.61777855188110198</v>
      </c>
      <c r="S323" s="3">
        <f t="shared" si="37"/>
        <v>0.64971314643495237</v>
      </c>
      <c r="T323" s="3">
        <f t="shared" si="38"/>
        <v>-1.0490028785578718</v>
      </c>
    </row>
    <row r="324" spans="1:20" x14ac:dyDescent="0.25">
      <c r="A324" s="8">
        <v>662</v>
      </c>
      <c r="B324" s="3">
        <v>0</v>
      </c>
      <c r="C324" s="9">
        <v>115200</v>
      </c>
      <c r="D324" s="3">
        <v>22.19</v>
      </c>
      <c r="E324" s="3">
        <v>740</v>
      </c>
      <c r="G324" s="3">
        <f t="shared" si="32"/>
        <v>1.6252273589770319</v>
      </c>
      <c r="H324" s="3">
        <f t="shared" si="33"/>
        <v>0.8355147853922793</v>
      </c>
      <c r="I324" s="3">
        <f t="shared" si="34"/>
        <v>-0.17970723464332983</v>
      </c>
      <c r="K324" s="3">
        <v>1</v>
      </c>
      <c r="M324" s="3">
        <f t="shared" si="35"/>
        <v>-1.2349229255441945</v>
      </c>
      <c r="N324" s="3">
        <f t="shared" si="35"/>
        <v>0.74866741486177368</v>
      </c>
      <c r="O324" s="3">
        <f t="shared" si="35"/>
        <v>0.47138659579898895</v>
      </c>
      <c r="P324" s="3">
        <f t="shared" si="35"/>
        <v>1.4210101092505085</v>
      </c>
      <c r="R324" s="3">
        <f t="shared" si="36"/>
        <v>1.6252273589770323</v>
      </c>
      <c r="S324" s="3">
        <f t="shared" si="37"/>
        <v>0.83551478539227941</v>
      </c>
      <c r="T324" s="3">
        <f t="shared" si="38"/>
        <v>-0.17970723464332969</v>
      </c>
    </row>
    <row r="325" spans="1:20" x14ac:dyDescent="0.25">
      <c r="A325" s="8">
        <v>663</v>
      </c>
      <c r="B325" s="3">
        <v>1</v>
      </c>
      <c r="C325" s="9">
        <v>88000</v>
      </c>
      <c r="D325" s="3">
        <v>14.63</v>
      </c>
      <c r="E325" s="3">
        <v>700</v>
      </c>
      <c r="G325" s="3">
        <f t="shared" si="32"/>
        <v>1.7206592630317017</v>
      </c>
      <c r="H325" s="3">
        <f t="shared" si="33"/>
        <v>0.84821373409612488</v>
      </c>
      <c r="I325" s="3">
        <f t="shared" si="34"/>
        <v>-1.885281893055246</v>
      </c>
      <c r="K325" s="3">
        <v>0</v>
      </c>
      <c r="M325" s="3">
        <f t="shared" si="35"/>
        <v>0.80965145449586262</v>
      </c>
      <c r="N325" s="3">
        <f t="shared" si="35"/>
        <v>0.24802884019252611</v>
      </c>
      <c r="O325" s="3">
        <f t="shared" si="35"/>
        <v>-0.37924048874351901</v>
      </c>
      <c r="P325" s="3">
        <f t="shared" si="35"/>
        <v>0.15324152733860277</v>
      </c>
      <c r="R325" s="3">
        <f t="shared" si="36"/>
        <v>1.7206592630317017</v>
      </c>
      <c r="S325" s="3">
        <f t="shared" si="37"/>
        <v>0.84821373409612488</v>
      </c>
      <c r="T325" s="3">
        <f t="shared" si="38"/>
        <v>-1.885281893055246</v>
      </c>
    </row>
    <row r="326" spans="1:20" x14ac:dyDescent="0.25">
      <c r="A326" s="8">
        <v>664</v>
      </c>
      <c r="B326" s="3">
        <v>1</v>
      </c>
      <c r="C326" s="9">
        <v>52000</v>
      </c>
      <c r="D326" s="3">
        <v>24.28</v>
      </c>
      <c r="E326" s="3">
        <v>665</v>
      </c>
      <c r="G326" s="3">
        <f t="shared" si="32"/>
        <v>0.94374458774597336</v>
      </c>
      <c r="H326" s="3">
        <f t="shared" si="33"/>
        <v>0.71985542574765315</v>
      </c>
      <c r="I326" s="3">
        <f t="shared" si="34"/>
        <v>-0.32870488470727172</v>
      </c>
      <c r="K326" s="3">
        <v>1</v>
      </c>
      <c r="M326" s="3">
        <f t="shared" si="35"/>
        <v>0.80965145449586262</v>
      </c>
      <c r="N326" s="3">
        <f t="shared" si="35"/>
        <v>-0.41458103804618396</v>
      </c>
      <c r="O326" s="3">
        <f t="shared" si="35"/>
        <v>0.70654672895954995</v>
      </c>
      <c r="P326" s="3">
        <f t="shared" si="35"/>
        <v>-0.95605598183431484</v>
      </c>
      <c r="R326" s="3">
        <f t="shared" si="36"/>
        <v>0.94374458774597447</v>
      </c>
      <c r="S326" s="3">
        <f t="shared" si="37"/>
        <v>0.71985542574765338</v>
      </c>
      <c r="T326" s="3">
        <f t="shared" si="38"/>
        <v>-0.32870488470727138</v>
      </c>
    </row>
    <row r="327" spans="1:20" x14ac:dyDescent="0.25">
      <c r="A327" s="8">
        <v>665</v>
      </c>
      <c r="B327" s="3">
        <v>1</v>
      </c>
      <c r="C327" s="9">
        <v>85000</v>
      </c>
      <c r="D327" s="3">
        <v>38.08</v>
      </c>
      <c r="E327" s="3">
        <v>660</v>
      </c>
      <c r="G327" s="3">
        <f t="shared" si="32"/>
        <v>0.4035949125879057</v>
      </c>
      <c r="H327" s="3">
        <f t="shared" si="33"/>
        <v>0.59955106924715906</v>
      </c>
      <c r="I327" s="3">
        <f t="shared" si="34"/>
        <v>-0.91516903433002994</v>
      </c>
      <c r="K327" s="3">
        <v>0</v>
      </c>
      <c r="M327" s="3">
        <f t="shared" si="35"/>
        <v>0.80965145449586262</v>
      </c>
      <c r="N327" s="3">
        <f t="shared" si="35"/>
        <v>0.19281135033930027</v>
      </c>
      <c r="O327" s="3">
        <f t="shared" si="35"/>
        <v>2.2592787086800006</v>
      </c>
      <c r="P327" s="3">
        <f t="shared" si="35"/>
        <v>-1.114527054573303</v>
      </c>
      <c r="R327" s="3">
        <f t="shared" si="36"/>
        <v>0.40359491258790636</v>
      </c>
      <c r="S327" s="3">
        <f t="shared" si="37"/>
        <v>0.59955106924715929</v>
      </c>
      <c r="T327" s="3">
        <f t="shared" si="38"/>
        <v>-0.9151690343300305</v>
      </c>
    </row>
    <row r="328" spans="1:20" x14ac:dyDescent="0.25">
      <c r="A328" s="8">
        <v>666</v>
      </c>
      <c r="B328" s="3">
        <v>1</v>
      </c>
      <c r="C328" s="9">
        <v>64000</v>
      </c>
      <c r="D328" s="3">
        <v>34.200000000000003</v>
      </c>
      <c r="E328" s="3">
        <v>660</v>
      </c>
      <c r="G328" s="3">
        <f t="shared" si="32"/>
        <v>0.5320207052650483</v>
      </c>
      <c r="H328" s="3">
        <f t="shared" si="33"/>
        <v>0.62995428594749303</v>
      </c>
      <c r="I328" s="3">
        <f t="shared" si="34"/>
        <v>-0.994128729482462</v>
      </c>
      <c r="K328" s="3">
        <v>0</v>
      </c>
      <c r="M328" s="3">
        <f t="shared" si="35"/>
        <v>0.80965145449586262</v>
      </c>
      <c r="N328" s="3">
        <f t="shared" si="35"/>
        <v>-0.1937110786332806</v>
      </c>
      <c r="O328" s="3">
        <f t="shared" si="35"/>
        <v>1.8227134853962801</v>
      </c>
      <c r="P328" s="3">
        <f t="shared" si="35"/>
        <v>-1.114527054573303</v>
      </c>
      <c r="R328" s="3">
        <f t="shared" si="36"/>
        <v>0.53202070526504852</v>
      </c>
      <c r="S328" s="3">
        <f t="shared" si="37"/>
        <v>0.62995428594749303</v>
      </c>
      <c r="T328" s="3">
        <f t="shared" si="38"/>
        <v>-0.994128729482462</v>
      </c>
    </row>
    <row r="329" spans="1:20" x14ac:dyDescent="0.25">
      <c r="A329" s="8">
        <v>667</v>
      </c>
      <c r="B329" s="3">
        <v>0</v>
      </c>
      <c r="C329" s="9">
        <v>60000</v>
      </c>
      <c r="D329" s="3">
        <v>15.42</v>
      </c>
      <c r="E329" s="3">
        <v>670</v>
      </c>
      <c r="G329" s="3">
        <f t="shared" si="32"/>
        <v>1.0321224965340532</v>
      </c>
      <c r="H329" s="3">
        <f t="shared" si="33"/>
        <v>0.73732717908872891</v>
      </c>
      <c r="I329" s="3">
        <f t="shared" si="34"/>
        <v>-1.3368460482015974</v>
      </c>
      <c r="K329" s="3">
        <v>0</v>
      </c>
      <c r="M329" s="3">
        <f t="shared" si="35"/>
        <v>-1.2349229255441945</v>
      </c>
      <c r="N329" s="3">
        <f t="shared" si="35"/>
        <v>-0.26733439843758172</v>
      </c>
      <c r="O329" s="3">
        <f t="shared" si="35"/>
        <v>-0.29035220874502948</v>
      </c>
      <c r="P329" s="3">
        <f t="shared" si="35"/>
        <v>-0.79758490909532664</v>
      </c>
      <c r="R329" s="3">
        <f t="shared" si="36"/>
        <v>1.0321224965340541</v>
      </c>
      <c r="S329" s="3">
        <f t="shared" si="37"/>
        <v>0.73732717908872913</v>
      </c>
      <c r="T329" s="3">
        <f t="shared" si="38"/>
        <v>-1.3368460482015982</v>
      </c>
    </row>
    <row r="330" spans="1:20" x14ac:dyDescent="0.25">
      <c r="A330" s="8">
        <v>670</v>
      </c>
      <c r="B330" s="3">
        <v>1</v>
      </c>
      <c r="C330" s="9">
        <v>55000</v>
      </c>
      <c r="D330" s="3">
        <v>11.5</v>
      </c>
      <c r="E330" s="3">
        <v>770</v>
      </c>
      <c r="G330" s="3">
        <f t="shared" ref="G330:G377" si="39">$A$3+SUMPRODUCT($B$3:$E$3,B330:E330)</f>
        <v>2.6200022894331454</v>
      </c>
      <c r="H330" s="3">
        <f t="shared" si="33"/>
        <v>0.93213785124554083</v>
      </c>
      <c r="I330" s="3">
        <f t="shared" si="34"/>
        <v>-7.0274566172273567E-2</v>
      </c>
      <c r="K330" s="3">
        <v>1</v>
      </c>
      <c r="M330" s="3">
        <f t="shared" si="35"/>
        <v>0.80965145449586262</v>
      </c>
      <c r="N330" s="3">
        <f t="shared" si="35"/>
        <v>-0.35936354819295813</v>
      </c>
      <c r="O330" s="3">
        <f t="shared" si="35"/>
        <v>-0.73141810443373734</v>
      </c>
      <c r="P330" s="3">
        <f t="shared" ref="P330:P393" si="40">(E330-E$5)/E$6</f>
        <v>2.3718365456844381</v>
      </c>
      <c r="R330" s="3">
        <f t="shared" si="36"/>
        <v>2.6200022894331454</v>
      </c>
      <c r="S330" s="3">
        <f t="shared" si="37"/>
        <v>0.93213785124554083</v>
      </c>
      <c r="T330" s="3">
        <f t="shared" si="38"/>
        <v>-7.0274566172273567E-2</v>
      </c>
    </row>
    <row r="331" spans="1:20" x14ac:dyDescent="0.25">
      <c r="A331" s="8">
        <v>672</v>
      </c>
      <c r="B331" s="3">
        <v>0</v>
      </c>
      <c r="C331" s="9">
        <v>82000</v>
      </c>
      <c r="D331" s="3">
        <v>15.81</v>
      </c>
      <c r="E331" s="3">
        <v>675</v>
      </c>
      <c r="G331" s="3">
        <f t="shared" si="39"/>
        <v>1.0890847790548461</v>
      </c>
      <c r="H331" s="3">
        <f t="shared" ref="H331:H377" si="41">1/(1+EXP(-G331))</f>
        <v>0.74820934036112285</v>
      </c>
      <c r="I331" s="3">
        <f t="shared" ref="I331:I377" si="42">IF(K331=1,LN(H331),LN(1-H331))</f>
        <v>-0.29007247337012038</v>
      </c>
      <c r="K331" s="3">
        <v>1</v>
      </c>
      <c r="M331" s="3">
        <f t="shared" ref="M331:P394" si="43">(B331-B$5)/B$6</f>
        <v>-1.2349229255441945</v>
      </c>
      <c r="N331" s="3">
        <f t="shared" si="43"/>
        <v>0.13759386048607444</v>
      </c>
      <c r="O331" s="3">
        <f t="shared" si="43"/>
        <v>-0.24647065279640801</v>
      </c>
      <c r="P331" s="3">
        <f t="shared" si="40"/>
        <v>-0.63911383635633834</v>
      </c>
      <c r="R331" s="3">
        <f t="shared" ref="R331:R394" si="44">$L$7+SUMPRODUCT($M$7:$P$7,M331:P331)</f>
        <v>1.0890847790548461</v>
      </c>
      <c r="S331" s="3">
        <f t="shared" ref="S331:S394" si="45">1/(1+EXP(-R331))</f>
        <v>0.74820934036112285</v>
      </c>
      <c r="T331" s="3">
        <f t="shared" si="38"/>
        <v>-0.29007247337012038</v>
      </c>
    </row>
    <row r="332" spans="1:20" x14ac:dyDescent="0.25">
      <c r="A332" s="8">
        <v>673</v>
      </c>
      <c r="B332" s="3">
        <v>0</v>
      </c>
      <c r="C332" s="9">
        <v>119000</v>
      </c>
      <c r="D332" s="3">
        <v>18.13</v>
      </c>
      <c r="E332" s="3">
        <v>680</v>
      </c>
      <c r="G332" s="3">
        <f t="shared" si="39"/>
        <v>1.0849865242692136</v>
      </c>
      <c r="H332" s="3">
        <f t="shared" si="41"/>
        <v>0.74743647634504029</v>
      </c>
      <c r="I332" s="3">
        <f t="shared" si="42"/>
        <v>-1.3760924830758465</v>
      </c>
      <c r="K332" s="3">
        <v>0</v>
      </c>
      <c r="M332" s="3">
        <f t="shared" si="43"/>
        <v>-1.2349229255441945</v>
      </c>
      <c r="N332" s="3">
        <f t="shared" si="43"/>
        <v>0.81860956867585977</v>
      </c>
      <c r="O332" s="3">
        <f t="shared" si="43"/>
        <v>1.4568346692827054E-2</v>
      </c>
      <c r="P332" s="3">
        <f t="shared" si="40"/>
        <v>-0.48064276361735014</v>
      </c>
      <c r="R332" s="3">
        <f t="shared" si="44"/>
        <v>1.084986524269214</v>
      </c>
      <c r="S332" s="3">
        <f t="shared" si="45"/>
        <v>0.74743647634504029</v>
      </c>
      <c r="T332" s="3">
        <f t="shared" ref="T332:T395" si="46">IF(K332=1,LN(S332),LN(1-S332))</f>
        <v>-1.3760924830758465</v>
      </c>
    </row>
    <row r="333" spans="1:20" x14ac:dyDescent="0.25">
      <c r="A333" s="8">
        <v>674</v>
      </c>
      <c r="B333" s="3">
        <v>1</v>
      </c>
      <c r="C333" s="9">
        <v>119000</v>
      </c>
      <c r="D333" s="3">
        <v>18.41</v>
      </c>
      <c r="E333" s="3">
        <v>670</v>
      </c>
      <c r="G333" s="3">
        <f t="shared" si="39"/>
        <v>1.2567778367856848</v>
      </c>
      <c r="H333" s="3">
        <f t="shared" si="41"/>
        <v>0.7784709316655688</v>
      </c>
      <c r="I333" s="3">
        <f t="shared" si="42"/>
        <v>-0.2504236273062016</v>
      </c>
      <c r="K333" s="3">
        <v>1</v>
      </c>
      <c r="M333" s="3">
        <f t="shared" si="43"/>
        <v>0.80965145449586262</v>
      </c>
      <c r="N333" s="3">
        <f t="shared" si="43"/>
        <v>0.81860956867585977</v>
      </c>
      <c r="O333" s="3">
        <f t="shared" si="43"/>
        <v>4.6073053527734879E-2</v>
      </c>
      <c r="P333" s="3">
        <f t="shared" si="40"/>
        <v>-0.79758490909532664</v>
      </c>
      <c r="R333" s="3">
        <f t="shared" si="44"/>
        <v>1.2567778367856852</v>
      </c>
      <c r="S333" s="3">
        <f t="shared" si="45"/>
        <v>0.77847093166556891</v>
      </c>
      <c r="T333" s="3">
        <f t="shared" si="46"/>
        <v>-0.25042362730620149</v>
      </c>
    </row>
    <row r="334" spans="1:20" x14ac:dyDescent="0.25">
      <c r="A334" s="8">
        <v>675</v>
      </c>
      <c r="B334" s="3">
        <v>0</v>
      </c>
      <c r="C334" s="9">
        <v>30000</v>
      </c>
      <c r="D334" s="3">
        <v>16.2</v>
      </c>
      <c r="E334" s="3">
        <v>665</v>
      </c>
      <c r="G334" s="3">
        <f t="shared" si="39"/>
        <v>0.92755464407502242</v>
      </c>
      <c r="H334" s="3">
        <f t="shared" si="41"/>
        <v>0.71657891254958295</v>
      </c>
      <c r="I334" s="3">
        <f t="shared" si="42"/>
        <v>-0.33326690163109141</v>
      </c>
      <c r="K334" s="3">
        <v>1</v>
      </c>
      <c r="M334" s="3">
        <f t="shared" si="43"/>
        <v>-1.2349229255441945</v>
      </c>
      <c r="N334" s="3">
        <f t="shared" si="43"/>
        <v>-0.8195092969698401</v>
      </c>
      <c r="O334" s="3">
        <f t="shared" si="43"/>
        <v>-0.2025890968477867</v>
      </c>
      <c r="P334" s="3">
        <f t="shared" si="40"/>
        <v>-0.95605598183431484</v>
      </c>
      <c r="R334" s="3">
        <f t="shared" si="44"/>
        <v>0.92755464407502342</v>
      </c>
      <c r="S334" s="3">
        <f t="shared" si="45"/>
        <v>0.71657891254958317</v>
      </c>
      <c r="T334" s="3">
        <f t="shared" si="46"/>
        <v>-0.33326690163109107</v>
      </c>
    </row>
    <row r="335" spans="1:20" x14ac:dyDescent="0.25">
      <c r="A335" s="8">
        <v>680</v>
      </c>
      <c r="B335" s="3">
        <v>0</v>
      </c>
      <c r="C335" s="9">
        <v>75000</v>
      </c>
      <c r="D335" s="3">
        <v>14.97</v>
      </c>
      <c r="E335" s="3">
        <v>670</v>
      </c>
      <c r="G335" s="3">
        <f t="shared" si="39"/>
        <v>1.0578189000311893</v>
      </c>
      <c r="H335" s="3">
        <f t="shared" si="41"/>
        <v>0.74227351368191685</v>
      </c>
      <c r="I335" s="3">
        <f t="shared" si="42"/>
        <v>-0.29803748691525589</v>
      </c>
      <c r="K335" s="3">
        <v>1</v>
      </c>
      <c r="M335" s="3">
        <f t="shared" si="43"/>
        <v>-1.2349229255441945</v>
      </c>
      <c r="N335" s="3">
        <f t="shared" si="43"/>
        <v>8.7530508285474772E-3</v>
      </c>
      <c r="O335" s="3">
        <f t="shared" si="43"/>
        <v>-0.34098477330113108</v>
      </c>
      <c r="P335" s="3">
        <f t="shared" si="40"/>
        <v>-0.79758490909532664</v>
      </c>
      <c r="R335" s="3">
        <f t="shared" si="44"/>
        <v>1.0578189000311897</v>
      </c>
      <c r="S335" s="3">
        <f t="shared" si="45"/>
        <v>0.74227351368191707</v>
      </c>
      <c r="T335" s="3">
        <f t="shared" si="46"/>
        <v>-0.29803748691525561</v>
      </c>
    </row>
    <row r="336" spans="1:20" x14ac:dyDescent="0.25">
      <c r="A336" s="8">
        <v>684</v>
      </c>
      <c r="B336" s="3">
        <v>0</v>
      </c>
      <c r="C336" s="9">
        <v>45000</v>
      </c>
      <c r="D336" s="3">
        <v>18.91</v>
      </c>
      <c r="E336" s="3">
        <v>680</v>
      </c>
      <c r="G336" s="3">
        <f t="shared" si="39"/>
        <v>1.0107091947857789</v>
      </c>
      <c r="H336" s="3">
        <f t="shared" si="41"/>
        <v>0.73315891686218049</v>
      </c>
      <c r="I336" s="3">
        <f t="shared" si="42"/>
        <v>-1.3211019920206708</v>
      </c>
      <c r="K336" s="3">
        <v>0</v>
      </c>
      <c r="M336" s="3">
        <f t="shared" si="43"/>
        <v>-1.2349229255441945</v>
      </c>
      <c r="N336" s="3">
        <f t="shared" si="43"/>
        <v>-0.54342184770371094</v>
      </c>
      <c r="O336" s="3">
        <f t="shared" si="43"/>
        <v>0.10233145859007006</v>
      </c>
      <c r="P336" s="3">
        <f t="shared" si="40"/>
        <v>-0.48064276361735014</v>
      </c>
      <c r="R336" s="3">
        <f t="shared" si="44"/>
        <v>1.0107091947857794</v>
      </c>
      <c r="S336" s="3">
        <f t="shared" si="45"/>
        <v>0.7331589168621806</v>
      </c>
      <c r="T336" s="3">
        <f t="shared" si="46"/>
        <v>-1.3211019920206712</v>
      </c>
    </row>
    <row r="337" spans="1:20" x14ac:dyDescent="0.25">
      <c r="A337" s="8">
        <v>688</v>
      </c>
      <c r="B337" s="3">
        <v>1</v>
      </c>
      <c r="C337" s="9">
        <v>40000</v>
      </c>
      <c r="D337" s="3">
        <v>31.23</v>
      </c>
      <c r="E337" s="3">
        <v>675</v>
      </c>
      <c r="G337" s="3">
        <f t="shared" si="39"/>
        <v>0.79806420541450596</v>
      </c>
      <c r="H337" s="3">
        <f t="shared" si="41"/>
        <v>0.68956024368819024</v>
      </c>
      <c r="I337" s="3">
        <f t="shared" si="42"/>
        <v>-0.37170121255877703</v>
      </c>
      <c r="K337" s="3">
        <v>1</v>
      </c>
      <c r="M337" s="3">
        <f t="shared" si="43"/>
        <v>0.80965145449586262</v>
      </c>
      <c r="N337" s="3">
        <f t="shared" si="43"/>
        <v>-0.63545099745908729</v>
      </c>
      <c r="O337" s="3">
        <f t="shared" si="43"/>
        <v>1.4885385593260088</v>
      </c>
      <c r="P337" s="3">
        <f t="shared" si="40"/>
        <v>-0.63911383635633834</v>
      </c>
      <c r="R337" s="3">
        <f t="shared" si="44"/>
        <v>0.79806420541450607</v>
      </c>
      <c r="S337" s="3">
        <f t="shared" si="45"/>
        <v>0.68956024368819024</v>
      </c>
      <c r="T337" s="3">
        <f t="shared" si="46"/>
        <v>-0.37170121255877703</v>
      </c>
    </row>
    <row r="338" spans="1:20" x14ac:dyDescent="0.25">
      <c r="A338" s="8">
        <v>689</v>
      </c>
      <c r="B338" s="3">
        <v>1</v>
      </c>
      <c r="C338" s="9">
        <v>96000</v>
      </c>
      <c r="D338" s="3">
        <v>14.11</v>
      </c>
      <c r="E338" s="3">
        <v>695</v>
      </c>
      <c r="G338" s="3">
        <f t="shared" si="39"/>
        <v>1.6870213654804997</v>
      </c>
      <c r="H338" s="3">
        <f t="shared" si="41"/>
        <v>0.84383203870253698</v>
      </c>
      <c r="I338" s="3">
        <f t="shared" si="42"/>
        <v>-0.16980181046717147</v>
      </c>
      <c r="K338" s="3">
        <v>1</v>
      </c>
      <c r="M338" s="3">
        <f t="shared" si="43"/>
        <v>0.80965145449586262</v>
      </c>
      <c r="N338" s="3">
        <f t="shared" si="43"/>
        <v>0.39527547980112837</v>
      </c>
      <c r="O338" s="3">
        <f t="shared" si="43"/>
        <v>-0.4377492300083477</v>
      </c>
      <c r="P338" s="3">
        <f t="shared" si="40"/>
        <v>-5.2295454003854587E-3</v>
      </c>
      <c r="R338" s="3">
        <f t="shared" si="44"/>
        <v>1.6870213654804997</v>
      </c>
      <c r="S338" s="3">
        <f t="shared" si="45"/>
        <v>0.84383203870253698</v>
      </c>
      <c r="T338" s="3">
        <f t="shared" si="46"/>
        <v>-0.16980181046717147</v>
      </c>
    </row>
    <row r="339" spans="1:20" x14ac:dyDescent="0.25">
      <c r="A339" s="8">
        <v>690</v>
      </c>
      <c r="B339" s="3">
        <v>1</v>
      </c>
      <c r="C339" s="9">
        <v>88000</v>
      </c>
      <c r="D339" s="3">
        <v>24.87</v>
      </c>
      <c r="E339" s="3">
        <v>745</v>
      </c>
      <c r="G339" s="3">
        <f t="shared" si="39"/>
        <v>1.8653298076092408</v>
      </c>
      <c r="H339" s="3">
        <f t="shared" si="41"/>
        <v>0.86591697187725492</v>
      </c>
      <c r="I339" s="3">
        <f t="shared" si="42"/>
        <v>-2.0092960580557078</v>
      </c>
      <c r="K339" s="3">
        <v>0</v>
      </c>
      <c r="M339" s="3">
        <f t="shared" si="43"/>
        <v>0.80965145449586262</v>
      </c>
      <c r="N339" s="3">
        <f t="shared" si="43"/>
        <v>0.24802884019252611</v>
      </c>
      <c r="O339" s="3">
        <f t="shared" si="43"/>
        <v>0.77293164693310545</v>
      </c>
      <c r="P339" s="3">
        <f t="shared" si="40"/>
        <v>1.5794811819894969</v>
      </c>
      <c r="R339" s="3">
        <f t="shared" si="44"/>
        <v>1.8653298076092413</v>
      </c>
      <c r="S339" s="3">
        <f t="shared" si="45"/>
        <v>0.86591697187725492</v>
      </c>
      <c r="T339" s="3">
        <f t="shared" si="46"/>
        <v>-2.0092960580557078</v>
      </c>
    </row>
    <row r="340" spans="1:20" x14ac:dyDescent="0.25">
      <c r="A340" s="8">
        <v>691</v>
      </c>
      <c r="B340" s="3">
        <v>0</v>
      </c>
      <c r="C340" s="9">
        <v>47000</v>
      </c>
      <c r="D340" s="3">
        <v>36.369999999999997</v>
      </c>
      <c r="E340" s="3">
        <v>660</v>
      </c>
      <c r="G340" s="3">
        <f t="shared" si="39"/>
        <v>0.14529026961260172</v>
      </c>
      <c r="H340" s="3">
        <f t="shared" si="41"/>
        <v>0.53625880677641946</v>
      </c>
      <c r="I340" s="3">
        <f t="shared" si="42"/>
        <v>-0.6231383859816747</v>
      </c>
      <c r="K340" s="3">
        <v>1</v>
      </c>
      <c r="M340" s="3">
        <f t="shared" si="43"/>
        <v>-1.2349229255441945</v>
      </c>
      <c r="N340" s="3">
        <f t="shared" si="43"/>
        <v>-0.50661018780156031</v>
      </c>
      <c r="O340" s="3">
        <f t="shared" si="43"/>
        <v>2.0668749633668142</v>
      </c>
      <c r="P340" s="3">
        <f t="shared" si="40"/>
        <v>-1.114527054573303</v>
      </c>
      <c r="R340" s="3">
        <f t="shared" si="44"/>
        <v>0.1452902696126015</v>
      </c>
      <c r="S340" s="3">
        <f t="shared" si="45"/>
        <v>0.53625880677641935</v>
      </c>
      <c r="T340" s="3">
        <f t="shared" si="46"/>
        <v>-0.62313838598167481</v>
      </c>
    </row>
    <row r="341" spans="1:20" x14ac:dyDescent="0.25">
      <c r="A341" s="8">
        <v>693</v>
      </c>
      <c r="B341" s="3">
        <v>1</v>
      </c>
      <c r="C341" s="9">
        <v>58000</v>
      </c>
      <c r="D341" s="3">
        <v>21.77</v>
      </c>
      <c r="E341" s="3">
        <v>695</v>
      </c>
      <c r="G341" s="3">
        <f t="shared" si="39"/>
        <v>1.3842535351480318</v>
      </c>
      <c r="H341" s="3">
        <f t="shared" si="41"/>
        <v>0.79967326791690874</v>
      </c>
      <c r="I341" s="3">
        <f t="shared" si="42"/>
        <v>-1.6078055849902695</v>
      </c>
      <c r="K341" s="3">
        <v>0</v>
      </c>
      <c r="M341" s="3">
        <f t="shared" si="43"/>
        <v>0.80965145449586262</v>
      </c>
      <c r="N341" s="3">
        <f t="shared" si="43"/>
        <v>-0.30414605833973229</v>
      </c>
      <c r="O341" s="3">
        <f t="shared" si="43"/>
        <v>0.42412953554662719</v>
      </c>
      <c r="P341" s="3">
        <f t="shared" si="40"/>
        <v>-5.2295454003854587E-3</v>
      </c>
      <c r="R341" s="3">
        <f t="shared" si="44"/>
        <v>1.3842535351480323</v>
      </c>
      <c r="S341" s="3">
        <f t="shared" si="45"/>
        <v>0.79967326791690885</v>
      </c>
      <c r="T341" s="3">
        <f t="shared" si="46"/>
        <v>-1.6078055849902699</v>
      </c>
    </row>
    <row r="342" spans="1:20" x14ac:dyDescent="0.25">
      <c r="A342" s="8">
        <v>694</v>
      </c>
      <c r="B342" s="3">
        <v>1</v>
      </c>
      <c r="C342" s="9">
        <v>85000</v>
      </c>
      <c r="D342" s="3">
        <v>14.85</v>
      </c>
      <c r="E342" s="3">
        <v>750</v>
      </c>
      <c r="G342" s="3">
        <f t="shared" si="39"/>
        <v>2.2862746078453373</v>
      </c>
      <c r="H342" s="3">
        <f t="shared" si="41"/>
        <v>0.90773391066235654</v>
      </c>
      <c r="I342" s="3">
        <f t="shared" si="42"/>
        <v>-9.6803993259690996E-2</v>
      </c>
      <c r="K342" s="3">
        <v>1</v>
      </c>
      <c r="M342" s="3">
        <f t="shared" si="43"/>
        <v>0.80965145449586262</v>
      </c>
      <c r="N342" s="3">
        <f t="shared" si="43"/>
        <v>0.19281135033930027</v>
      </c>
      <c r="O342" s="3">
        <f t="shared" si="43"/>
        <v>-0.35448679051609167</v>
      </c>
      <c r="P342" s="3">
        <f t="shared" si="40"/>
        <v>1.7379522547284851</v>
      </c>
      <c r="R342" s="3">
        <f t="shared" si="44"/>
        <v>2.2862746078453369</v>
      </c>
      <c r="S342" s="3">
        <f t="shared" si="45"/>
        <v>0.90773391066235654</v>
      </c>
      <c r="T342" s="3">
        <f t="shared" si="46"/>
        <v>-9.6803993259690996E-2</v>
      </c>
    </row>
    <row r="343" spans="1:20" x14ac:dyDescent="0.25">
      <c r="A343" s="8">
        <v>695</v>
      </c>
      <c r="B343" s="3">
        <v>0</v>
      </c>
      <c r="C343" s="9">
        <v>50000</v>
      </c>
      <c r="D343" s="3">
        <v>14.09</v>
      </c>
      <c r="E343" s="3">
        <v>670</v>
      </c>
      <c r="G343" s="3">
        <f t="shared" si="39"/>
        <v>1.0744091295708946</v>
      </c>
      <c r="H343" s="3">
        <f t="shared" si="41"/>
        <v>0.74543450569032921</v>
      </c>
      <c r="I343" s="3">
        <f t="shared" si="42"/>
        <v>-0.29378800150004097</v>
      </c>
      <c r="K343" s="3">
        <v>1</v>
      </c>
      <c r="M343" s="3">
        <f t="shared" si="43"/>
        <v>-1.2349229255441945</v>
      </c>
      <c r="N343" s="3">
        <f t="shared" si="43"/>
        <v>-0.45139269794833453</v>
      </c>
      <c r="O343" s="3">
        <f t="shared" si="43"/>
        <v>-0.43999956621084108</v>
      </c>
      <c r="P343" s="3">
        <f t="shared" si="40"/>
        <v>-0.79758490909532664</v>
      </c>
      <c r="R343" s="3">
        <f t="shared" si="44"/>
        <v>1.0744091295708946</v>
      </c>
      <c r="S343" s="3">
        <f t="shared" si="45"/>
        <v>0.74543450569032921</v>
      </c>
      <c r="T343" s="3">
        <f t="shared" si="46"/>
        <v>-0.29378800150004097</v>
      </c>
    </row>
    <row r="344" spans="1:20" x14ac:dyDescent="0.25">
      <c r="A344" s="8">
        <v>696</v>
      </c>
      <c r="B344" s="3">
        <v>1</v>
      </c>
      <c r="C344" s="9">
        <v>60000</v>
      </c>
      <c r="D344" s="3">
        <v>11.08</v>
      </c>
      <c r="E344" s="3">
        <v>695</v>
      </c>
      <c r="G344" s="3">
        <f t="shared" si="39"/>
        <v>1.7751697562061262</v>
      </c>
      <c r="H344" s="3">
        <f t="shared" si="41"/>
        <v>0.85509940332331402</v>
      </c>
      <c r="I344" s="3">
        <f t="shared" si="42"/>
        <v>-0.15653755560632751</v>
      </c>
      <c r="K344" s="3">
        <v>1</v>
      </c>
      <c r="M344" s="3">
        <f t="shared" si="43"/>
        <v>0.80965145449586262</v>
      </c>
      <c r="N344" s="3">
        <f t="shared" si="43"/>
        <v>-0.26733439843758172</v>
      </c>
      <c r="O344" s="3">
        <f t="shared" si="43"/>
        <v>-0.77867516468609888</v>
      </c>
      <c r="P344" s="3">
        <f t="shared" si="40"/>
        <v>-5.2295454003854587E-3</v>
      </c>
      <c r="R344" s="3">
        <f t="shared" si="44"/>
        <v>1.7751697562061268</v>
      </c>
      <c r="S344" s="3">
        <f t="shared" si="45"/>
        <v>0.85509940332331402</v>
      </c>
      <c r="T344" s="3">
        <f t="shared" si="46"/>
        <v>-0.15653755560632751</v>
      </c>
    </row>
    <row r="345" spans="1:20" x14ac:dyDescent="0.25">
      <c r="A345" s="8">
        <v>698</v>
      </c>
      <c r="B345" s="3">
        <v>1</v>
      </c>
      <c r="C345" s="9">
        <v>95000</v>
      </c>
      <c r="D345" s="3">
        <v>18.239999999999998</v>
      </c>
      <c r="E345" s="3">
        <v>660</v>
      </c>
      <c r="G345" s="3">
        <f t="shared" si="39"/>
        <v>1.1330076227491164</v>
      </c>
      <c r="H345" s="3">
        <f t="shared" si="41"/>
        <v>0.75639351804027688</v>
      </c>
      <c r="I345" s="3">
        <f t="shared" si="42"/>
        <v>-0.27919351172123075</v>
      </c>
      <c r="K345" s="3">
        <v>1</v>
      </c>
      <c r="M345" s="3">
        <f t="shared" si="43"/>
        <v>0.80965145449586262</v>
      </c>
      <c r="N345" s="3">
        <f t="shared" si="43"/>
        <v>0.37686964985005306</v>
      </c>
      <c r="O345" s="3">
        <f t="shared" si="43"/>
        <v>2.6945195806540728E-2</v>
      </c>
      <c r="P345" s="3">
        <f t="shared" si="40"/>
        <v>-1.114527054573303</v>
      </c>
      <c r="R345" s="3">
        <f t="shared" si="44"/>
        <v>1.1330076227491164</v>
      </c>
      <c r="S345" s="3">
        <f t="shared" si="45"/>
        <v>0.75639351804027688</v>
      </c>
      <c r="T345" s="3">
        <f t="shared" si="46"/>
        <v>-0.27919351172123075</v>
      </c>
    </row>
    <row r="346" spans="1:20" x14ac:dyDescent="0.25">
      <c r="A346" s="8">
        <v>699</v>
      </c>
      <c r="B346" s="3">
        <v>0</v>
      </c>
      <c r="C346" s="9">
        <v>55000</v>
      </c>
      <c r="D346" s="3">
        <v>18.22</v>
      </c>
      <c r="E346" s="3">
        <v>675</v>
      </c>
      <c r="G346" s="3">
        <f t="shared" si="39"/>
        <v>0.98450725894248237</v>
      </c>
      <c r="H346" s="3">
        <f t="shared" si="41"/>
        <v>0.7280016389836147</v>
      </c>
      <c r="I346" s="3">
        <f t="shared" si="42"/>
        <v>-0.31745197943686626</v>
      </c>
      <c r="K346" s="3">
        <v>1</v>
      </c>
      <c r="M346" s="3">
        <f t="shared" si="43"/>
        <v>-1.2349229255441945</v>
      </c>
      <c r="N346" s="3">
        <f t="shared" si="43"/>
        <v>-0.35936354819295813</v>
      </c>
      <c r="O346" s="3">
        <f t="shared" si="43"/>
        <v>2.4694859604047371E-2</v>
      </c>
      <c r="P346" s="3">
        <f t="shared" si="40"/>
        <v>-0.63911383635633834</v>
      </c>
      <c r="R346" s="3">
        <f t="shared" si="44"/>
        <v>0.98450725894248314</v>
      </c>
      <c r="S346" s="3">
        <f t="shared" si="45"/>
        <v>0.72800163898361492</v>
      </c>
      <c r="T346" s="3">
        <f t="shared" si="46"/>
        <v>-0.31745197943686598</v>
      </c>
    </row>
    <row r="347" spans="1:20" x14ac:dyDescent="0.25">
      <c r="A347" s="8">
        <v>700</v>
      </c>
      <c r="B347" s="3">
        <v>1</v>
      </c>
      <c r="C347" s="9">
        <v>39000</v>
      </c>
      <c r="D347" s="3">
        <v>27.63</v>
      </c>
      <c r="E347" s="3">
        <v>675</v>
      </c>
      <c r="G347" s="3">
        <f t="shared" si="39"/>
        <v>0.92867367282152635</v>
      </c>
      <c r="H347" s="3">
        <f t="shared" si="41"/>
        <v>0.71680612500736052</v>
      </c>
      <c r="I347" s="3">
        <f t="shared" si="42"/>
        <v>-1.261623545247307</v>
      </c>
      <c r="K347" s="3">
        <v>0</v>
      </c>
      <c r="M347" s="3">
        <f t="shared" si="43"/>
        <v>0.80965145449586262</v>
      </c>
      <c r="N347" s="3">
        <f t="shared" si="43"/>
        <v>-0.6538568274101626</v>
      </c>
      <c r="O347" s="3">
        <f t="shared" si="43"/>
        <v>1.0834780428771955</v>
      </c>
      <c r="P347" s="3">
        <f t="shared" si="40"/>
        <v>-0.63911383635633834</v>
      </c>
      <c r="R347" s="3">
        <f t="shared" si="44"/>
        <v>0.92867367282152702</v>
      </c>
      <c r="S347" s="3">
        <f t="shared" si="45"/>
        <v>0.71680612500736063</v>
      </c>
      <c r="T347" s="3">
        <f t="shared" si="46"/>
        <v>-1.2616235452473075</v>
      </c>
    </row>
    <row r="348" spans="1:20" x14ac:dyDescent="0.25">
      <c r="A348" s="8">
        <v>705</v>
      </c>
      <c r="B348" s="3">
        <v>1</v>
      </c>
      <c r="C348" s="9">
        <v>26000</v>
      </c>
      <c r="D348" s="3">
        <v>8.6300000000000008</v>
      </c>
      <c r="E348" s="3">
        <v>685</v>
      </c>
      <c r="G348" s="3">
        <f t="shared" si="39"/>
        <v>1.72831604653555</v>
      </c>
      <c r="H348" s="3">
        <f t="shared" si="41"/>
        <v>0.84919689738747262</v>
      </c>
      <c r="I348" s="3">
        <f t="shared" si="42"/>
        <v>-0.16346420273075057</v>
      </c>
      <c r="K348" s="3">
        <v>1</v>
      </c>
      <c r="M348" s="3">
        <f t="shared" si="43"/>
        <v>0.80965145449586262</v>
      </c>
      <c r="N348" s="3">
        <f t="shared" si="43"/>
        <v>-0.89313261677414124</v>
      </c>
      <c r="O348" s="3">
        <f t="shared" si="43"/>
        <v>-1.054341349491541</v>
      </c>
      <c r="P348" s="3">
        <f t="shared" si="40"/>
        <v>-0.32217169087836195</v>
      </c>
      <c r="R348" s="3">
        <f t="shared" si="44"/>
        <v>1.7283160465355505</v>
      </c>
      <c r="S348" s="3">
        <f t="shared" si="45"/>
        <v>0.84919689738747262</v>
      </c>
      <c r="T348" s="3">
        <f t="shared" si="46"/>
        <v>-0.16346420273075057</v>
      </c>
    </row>
    <row r="349" spans="1:20" x14ac:dyDescent="0.25">
      <c r="A349" s="8">
        <v>706</v>
      </c>
      <c r="B349" s="3">
        <v>1</v>
      </c>
      <c r="C349" s="9">
        <v>36000</v>
      </c>
      <c r="D349" s="3">
        <v>29.18</v>
      </c>
      <c r="E349" s="3">
        <v>775</v>
      </c>
      <c r="G349" s="3">
        <f t="shared" si="39"/>
        <v>2.0213006477850826</v>
      </c>
      <c r="H349" s="3">
        <f t="shared" si="41"/>
        <v>0.88301543191868015</v>
      </c>
      <c r="I349" s="3">
        <f t="shared" si="42"/>
        <v>-0.12441260183929563</v>
      </c>
      <c r="K349" s="3">
        <v>1</v>
      </c>
      <c r="M349" s="3">
        <f t="shared" si="43"/>
        <v>0.80965145449586262</v>
      </c>
      <c r="N349" s="3">
        <f t="shared" si="43"/>
        <v>-0.70907431726338843</v>
      </c>
      <c r="O349" s="3">
        <f t="shared" si="43"/>
        <v>1.2578790985704345</v>
      </c>
      <c r="P349" s="3">
        <f t="shared" si="40"/>
        <v>2.5303076184234263</v>
      </c>
      <c r="R349" s="3">
        <f t="shared" si="44"/>
        <v>2.0213006477850852</v>
      </c>
      <c r="S349" s="3">
        <f t="shared" si="45"/>
        <v>0.88301543191868048</v>
      </c>
      <c r="T349" s="3">
        <f t="shared" si="46"/>
        <v>-0.12441260183929526</v>
      </c>
    </row>
    <row r="350" spans="1:20" x14ac:dyDescent="0.25">
      <c r="A350" s="8">
        <v>707</v>
      </c>
      <c r="B350" s="3">
        <v>1</v>
      </c>
      <c r="C350" s="9">
        <v>54000</v>
      </c>
      <c r="D350" s="3">
        <v>12.11</v>
      </c>
      <c r="E350" s="3">
        <v>660</v>
      </c>
      <c r="G350" s="3">
        <f t="shared" si="39"/>
        <v>1.3310611580842009</v>
      </c>
      <c r="H350" s="3">
        <f t="shared" si="41"/>
        <v>0.79101610860372829</v>
      </c>
      <c r="I350" s="3">
        <f t="shared" si="42"/>
        <v>-0.23443694656251632</v>
      </c>
      <c r="K350" s="3">
        <v>1</v>
      </c>
      <c r="M350" s="3">
        <f t="shared" si="43"/>
        <v>0.80965145449586262</v>
      </c>
      <c r="N350" s="3">
        <f t="shared" si="43"/>
        <v>-0.37776937814403339</v>
      </c>
      <c r="O350" s="3">
        <f t="shared" si="43"/>
        <v>-0.66278285025768846</v>
      </c>
      <c r="P350" s="3">
        <f t="shared" si="40"/>
        <v>-1.114527054573303</v>
      </c>
      <c r="R350" s="3">
        <f t="shared" si="44"/>
        <v>1.3310611580842007</v>
      </c>
      <c r="S350" s="3">
        <f t="shared" si="45"/>
        <v>0.79101610860372829</v>
      </c>
      <c r="T350" s="3">
        <f t="shared" si="46"/>
        <v>-0.23443694656251632</v>
      </c>
    </row>
    <row r="351" spans="1:20" x14ac:dyDescent="0.25">
      <c r="A351" s="8">
        <v>711</v>
      </c>
      <c r="B351" s="3">
        <v>1</v>
      </c>
      <c r="C351" s="9">
        <v>120000</v>
      </c>
      <c r="D351" s="3">
        <v>32.07</v>
      </c>
      <c r="E351" s="3">
        <v>690</v>
      </c>
      <c r="G351" s="3">
        <f t="shared" si="39"/>
        <v>0.98965363825530606</v>
      </c>
      <c r="H351" s="3">
        <f t="shared" si="41"/>
        <v>0.72901950399138227</v>
      </c>
      <c r="I351" s="3">
        <f t="shared" si="42"/>
        <v>-0.31605479288503219</v>
      </c>
      <c r="K351" s="3">
        <v>1</v>
      </c>
      <c r="M351" s="3">
        <f t="shared" si="43"/>
        <v>0.80965145449586262</v>
      </c>
      <c r="N351" s="3">
        <f t="shared" si="43"/>
        <v>0.83701539862693508</v>
      </c>
      <c r="O351" s="3">
        <f t="shared" si="43"/>
        <v>1.5830526798307321</v>
      </c>
      <c r="P351" s="3">
        <f t="shared" si="40"/>
        <v>-0.1637006181393737</v>
      </c>
      <c r="R351" s="3">
        <f t="shared" si="44"/>
        <v>0.9896536382553065</v>
      </c>
      <c r="S351" s="3">
        <f t="shared" si="45"/>
        <v>0.72901950399138238</v>
      </c>
      <c r="T351" s="3">
        <f t="shared" si="46"/>
        <v>-0.31605479288503202</v>
      </c>
    </row>
    <row r="352" spans="1:20" x14ac:dyDescent="0.25">
      <c r="A352" s="8">
        <v>712</v>
      </c>
      <c r="B352" s="3">
        <v>1</v>
      </c>
      <c r="C352" s="9">
        <v>45000</v>
      </c>
      <c r="D352" s="3">
        <v>6.8</v>
      </c>
      <c r="E352" s="3">
        <v>785</v>
      </c>
      <c r="G352" s="3">
        <f t="shared" si="39"/>
        <v>2.957781869451356</v>
      </c>
      <c r="H352" s="3">
        <f t="shared" si="41"/>
        <v>0.95062999526097247</v>
      </c>
      <c r="I352" s="3">
        <f t="shared" si="42"/>
        <v>-5.0630361269988627E-2</v>
      </c>
      <c r="K352" s="3">
        <v>1</v>
      </c>
      <c r="M352" s="3">
        <f t="shared" si="43"/>
        <v>0.80965145449586262</v>
      </c>
      <c r="N352" s="3">
        <f t="shared" si="43"/>
        <v>-0.54342184770371094</v>
      </c>
      <c r="O352" s="3">
        <f t="shared" si="43"/>
        <v>-1.2602471120196879</v>
      </c>
      <c r="P352" s="3">
        <f t="shared" si="40"/>
        <v>2.8472497639014027</v>
      </c>
      <c r="R352" s="3">
        <f t="shared" si="44"/>
        <v>2.9577818694513565</v>
      </c>
      <c r="S352" s="3">
        <f t="shared" si="45"/>
        <v>0.95062999526097247</v>
      </c>
      <c r="T352" s="3">
        <f t="shared" si="46"/>
        <v>-5.0630361269988627E-2</v>
      </c>
    </row>
    <row r="353" spans="1:20" x14ac:dyDescent="0.25">
      <c r="A353" s="8">
        <v>714</v>
      </c>
      <c r="B353" s="3">
        <v>0</v>
      </c>
      <c r="C353" s="9">
        <v>84000</v>
      </c>
      <c r="D353" s="3">
        <v>9.11</v>
      </c>
      <c r="E353" s="3">
        <v>670</v>
      </c>
      <c r="G353" s="3">
        <f t="shared" si="39"/>
        <v>1.2770061955294283</v>
      </c>
      <c r="H353" s="3">
        <f t="shared" si="41"/>
        <v>0.78193973375707371</v>
      </c>
      <c r="I353" s="3">
        <f t="shared" si="42"/>
        <v>-1.5229838037428642</v>
      </c>
      <c r="K353" s="3">
        <v>0</v>
      </c>
      <c r="M353" s="3">
        <f t="shared" si="43"/>
        <v>-1.2349229255441945</v>
      </c>
      <c r="N353" s="3">
        <f t="shared" si="43"/>
        <v>0.17440552038822499</v>
      </c>
      <c r="O353" s="3">
        <f t="shared" si="43"/>
        <v>-1.0003332806316996</v>
      </c>
      <c r="P353" s="3">
        <f t="shared" si="40"/>
        <v>-0.79758490909532664</v>
      </c>
      <c r="R353" s="3">
        <f t="shared" si="44"/>
        <v>1.2770061955294287</v>
      </c>
      <c r="S353" s="3">
        <f t="shared" si="45"/>
        <v>0.78193973375707371</v>
      </c>
      <c r="T353" s="3">
        <f t="shared" si="46"/>
        <v>-1.5229838037428642</v>
      </c>
    </row>
    <row r="354" spans="1:20" x14ac:dyDescent="0.25">
      <c r="A354" s="8">
        <v>715</v>
      </c>
      <c r="B354" s="3">
        <v>0</v>
      </c>
      <c r="C354" s="9">
        <v>100000</v>
      </c>
      <c r="D354" s="3">
        <v>10.64</v>
      </c>
      <c r="E354" s="3">
        <v>685</v>
      </c>
      <c r="G354" s="3">
        <f t="shared" si="39"/>
        <v>1.4037942103630012</v>
      </c>
      <c r="H354" s="3">
        <f t="shared" si="41"/>
        <v>0.80278528219222356</v>
      </c>
      <c r="I354" s="3">
        <f t="shared" si="42"/>
        <v>-1.6234622056849004</v>
      </c>
      <c r="K354" s="3">
        <v>0</v>
      </c>
      <c r="M354" s="3">
        <f t="shared" si="43"/>
        <v>-1.2349229255441945</v>
      </c>
      <c r="N354" s="3">
        <f t="shared" si="43"/>
        <v>0.46889879960542946</v>
      </c>
      <c r="O354" s="3">
        <f t="shared" si="43"/>
        <v>-0.82818256114095368</v>
      </c>
      <c r="P354" s="3">
        <f t="shared" si="40"/>
        <v>-0.32217169087836195</v>
      </c>
      <c r="R354" s="3">
        <f t="shared" si="44"/>
        <v>1.4037942103630021</v>
      </c>
      <c r="S354" s="3">
        <f t="shared" si="45"/>
        <v>0.80278528219222367</v>
      </c>
      <c r="T354" s="3">
        <f t="shared" si="46"/>
        <v>-1.6234622056849008</v>
      </c>
    </row>
    <row r="355" spans="1:20" x14ac:dyDescent="0.25">
      <c r="A355" s="8">
        <v>717</v>
      </c>
      <c r="B355" s="3">
        <v>1</v>
      </c>
      <c r="C355" s="9">
        <v>55000</v>
      </c>
      <c r="D355" s="3">
        <v>8.64</v>
      </c>
      <c r="E355" s="3">
        <v>675</v>
      </c>
      <c r="G355" s="3">
        <f t="shared" si="39"/>
        <v>1.6308188733615632</v>
      </c>
      <c r="H355" s="3">
        <f t="shared" si="41"/>
        <v>0.83628178533910902</v>
      </c>
      <c r="I355" s="3">
        <f t="shared" si="42"/>
        <v>-0.1787896588879154</v>
      </c>
      <c r="K355" s="3">
        <v>1</v>
      </c>
      <c r="M355" s="3">
        <f t="shared" si="43"/>
        <v>0.80965145449586262</v>
      </c>
      <c r="N355" s="3">
        <f t="shared" si="43"/>
        <v>-0.35936354819295813</v>
      </c>
      <c r="O355" s="3">
        <f t="shared" si="43"/>
        <v>-1.0532161813902945</v>
      </c>
      <c r="P355" s="3">
        <f t="shared" si="40"/>
        <v>-0.63911383635633834</v>
      </c>
      <c r="R355" s="3">
        <f t="shared" si="44"/>
        <v>1.6308188733615632</v>
      </c>
      <c r="S355" s="3">
        <f t="shared" si="45"/>
        <v>0.83628178533910902</v>
      </c>
      <c r="T355" s="3">
        <f t="shared" si="46"/>
        <v>-0.1787896588879154</v>
      </c>
    </row>
    <row r="356" spans="1:20" x14ac:dyDescent="0.25">
      <c r="A356" s="8">
        <v>718</v>
      </c>
      <c r="B356" s="3">
        <v>1</v>
      </c>
      <c r="C356" s="9">
        <v>57000</v>
      </c>
      <c r="D356" s="3">
        <v>17.350000000000001</v>
      </c>
      <c r="E356" s="3">
        <v>725</v>
      </c>
      <c r="G356" s="3">
        <f t="shared" si="39"/>
        <v>1.8900501193929742</v>
      </c>
      <c r="H356" s="3">
        <f t="shared" si="41"/>
        <v>0.86876124503690599</v>
      </c>
      <c r="I356" s="3">
        <f t="shared" si="42"/>
        <v>-0.14068693825953327</v>
      </c>
      <c r="K356" s="3">
        <v>1</v>
      </c>
      <c r="M356" s="3">
        <f t="shared" si="43"/>
        <v>0.80965145449586262</v>
      </c>
      <c r="N356" s="3">
        <f t="shared" si="43"/>
        <v>-0.32255188829080755</v>
      </c>
      <c r="O356" s="3">
        <f t="shared" si="43"/>
        <v>-7.3194765204415549E-2</v>
      </c>
      <c r="P356" s="3">
        <f t="shared" si="40"/>
        <v>0.94559689103354394</v>
      </c>
      <c r="R356" s="3">
        <f t="shared" si="44"/>
        <v>1.8900501193929733</v>
      </c>
      <c r="S356" s="3">
        <f t="shared" si="45"/>
        <v>0.86876124503690599</v>
      </c>
      <c r="T356" s="3">
        <f t="shared" si="46"/>
        <v>-0.14068693825953327</v>
      </c>
    </row>
    <row r="357" spans="1:20" x14ac:dyDescent="0.25">
      <c r="A357" s="8">
        <v>720</v>
      </c>
      <c r="B357" s="3">
        <v>1</v>
      </c>
      <c r="C357" s="9">
        <v>25000</v>
      </c>
      <c r="D357" s="3">
        <v>10.85</v>
      </c>
      <c r="E357" s="3">
        <v>680</v>
      </c>
      <c r="G357" s="3">
        <f t="shared" si="39"/>
        <v>1.5892226414302719</v>
      </c>
      <c r="H357" s="3">
        <f t="shared" si="41"/>
        <v>0.83050670605232568</v>
      </c>
      <c r="I357" s="3">
        <f t="shared" si="42"/>
        <v>-1.7749419166748321</v>
      </c>
      <c r="K357" s="3">
        <v>0</v>
      </c>
      <c r="M357" s="3">
        <f t="shared" si="43"/>
        <v>0.80965145449586262</v>
      </c>
      <c r="N357" s="3">
        <f t="shared" si="43"/>
        <v>-0.91153844672521656</v>
      </c>
      <c r="O357" s="3">
        <f t="shared" si="43"/>
        <v>-0.80455403101477307</v>
      </c>
      <c r="P357" s="3">
        <f t="shared" si="40"/>
        <v>-0.48064276361735014</v>
      </c>
      <c r="R357" s="3">
        <f t="shared" si="44"/>
        <v>1.5892226414302719</v>
      </c>
      <c r="S357" s="3">
        <f t="shared" si="45"/>
        <v>0.83050670605232568</v>
      </c>
      <c r="T357" s="3">
        <f t="shared" si="46"/>
        <v>-1.7749419166748321</v>
      </c>
    </row>
    <row r="358" spans="1:20" x14ac:dyDescent="0.25">
      <c r="A358" s="8">
        <v>721</v>
      </c>
      <c r="B358" s="3">
        <v>1</v>
      </c>
      <c r="C358" s="9">
        <v>87000</v>
      </c>
      <c r="D358" s="3">
        <v>13.71</v>
      </c>
      <c r="E358" s="3">
        <v>665</v>
      </c>
      <c r="G358" s="3">
        <f t="shared" si="39"/>
        <v>1.3507306257868628</v>
      </c>
      <c r="H358" s="3">
        <f t="shared" si="41"/>
        <v>0.79424905090457598</v>
      </c>
      <c r="I358" s="3">
        <f t="shared" si="42"/>
        <v>-0.23035820079126643</v>
      </c>
      <c r="K358" s="3">
        <v>1</v>
      </c>
      <c r="M358" s="3">
        <f t="shared" si="43"/>
        <v>0.80965145449586262</v>
      </c>
      <c r="N358" s="3">
        <f t="shared" si="43"/>
        <v>0.22962301024145082</v>
      </c>
      <c r="O358" s="3">
        <f t="shared" si="43"/>
        <v>-0.4827559540582157</v>
      </c>
      <c r="P358" s="3">
        <f t="shared" si="40"/>
        <v>-0.95605598183431484</v>
      </c>
      <c r="R358" s="3">
        <f t="shared" si="44"/>
        <v>1.3507306257868632</v>
      </c>
      <c r="S358" s="3">
        <f t="shared" si="45"/>
        <v>0.79424905090457609</v>
      </c>
      <c r="T358" s="3">
        <f t="shared" si="46"/>
        <v>-0.23035820079126629</v>
      </c>
    </row>
    <row r="359" spans="1:20" x14ac:dyDescent="0.25">
      <c r="A359" s="8">
        <v>722</v>
      </c>
      <c r="B359" s="3">
        <v>0</v>
      </c>
      <c r="C359" s="9">
        <v>383000</v>
      </c>
      <c r="D359" s="3">
        <v>7.6</v>
      </c>
      <c r="E359" s="3">
        <v>755</v>
      </c>
      <c r="G359" s="3">
        <f t="shared" si="39"/>
        <v>2.4956244157497309</v>
      </c>
      <c r="H359" s="3">
        <f t="shared" si="41"/>
        <v>0.92383450541572421</v>
      </c>
      <c r="I359" s="3">
        <f t="shared" si="42"/>
        <v>-7.9222330074911251E-2</v>
      </c>
      <c r="K359" s="3">
        <v>1</v>
      </c>
      <c r="M359" s="3">
        <f t="shared" si="43"/>
        <v>-1.2349229255441945</v>
      </c>
      <c r="N359" s="3">
        <f t="shared" si="43"/>
        <v>5.6777486757597337</v>
      </c>
      <c r="O359" s="3">
        <f t="shared" si="43"/>
        <v>-1.1702336639199518</v>
      </c>
      <c r="P359" s="3">
        <f t="shared" si="40"/>
        <v>1.8964233274674733</v>
      </c>
      <c r="R359" s="3">
        <f t="shared" si="44"/>
        <v>2.4956244157497314</v>
      </c>
      <c r="S359" s="3">
        <f t="shared" si="45"/>
        <v>0.92383450541572421</v>
      </c>
      <c r="T359" s="3">
        <f t="shared" si="46"/>
        <v>-7.9222330074911251E-2</v>
      </c>
    </row>
    <row r="360" spans="1:20" x14ac:dyDescent="0.25">
      <c r="A360" s="8">
        <v>726</v>
      </c>
      <c r="B360" s="3">
        <v>0</v>
      </c>
      <c r="C360" s="9">
        <v>39000</v>
      </c>
      <c r="D360" s="3">
        <v>13.03</v>
      </c>
      <c r="E360" s="3">
        <v>670</v>
      </c>
      <c r="G360" s="3">
        <f t="shared" si="39"/>
        <v>1.1062340699686315</v>
      </c>
      <c r="H360" s="3">
        <f t="shared" si="41"/>
        <v>0.7514263592393583</v>
      </c>
      <c r="I360" s="3">
        <f t="shared" si="42"/>
        <v>-0.28578206628806863</v>
      </c>
      <c r="K360" s="3">
        <v>1</v>
      </c>
      <c r="M360" s="3">
        <f t="shared" si="43"/>
        <v>-1.2349229255441945</v>
      </c>
      <c r="N360" s="3">
        <f t="shared" si="43"/>
        <v>-0.6538568274101626</v>
      </c>
      <c r="O360" s="3">
        <f t="shared" si="43"/>
        <v>-0.55926738494299166</v>
      </c>
      <c r="P360" s="3">
        <f t="shared" si="40"/>
        <v>-0.79758490909532664</v>
      </c>
      <c r="R360" s="3">
        <f t="shared" si="44"/>
        <v>1.1062340699686319</v>
      </c>
      <c r="S360" s="3">
        <f t="shared" si="45"/>
        <v>0.75142635923935841</v>
      </c>
      <c r="T360" s="3">
        <f t="shared" si="46"/>
        <v>-0.28578206628806846</v>
      </c>
    </row>
    <row r="361" spans="1:20" x14ac:dyDescent="0.25">
      <c r="A361" s="8">
        <v>727</v>
      </c>
      <c r="B361" s="3">
        <v>0</v>
      </c>
      <c r="C361" s="9">
        <v>75000</v>
      </c>
      <c r="D361" s="3">
        <v>8.91</v>
      </c>
      <c r="E361" s="3">
        <v>670</v>
      </c>
      <c r="G361" s="3">
        <f t="shared" si="39"/>
        <v>1.2787210266150426</v>
      </c>
      <c r="H361" s="3">
        <f t="shared" si="41"/>
        <v>0.7822319882118659</v>
      </c>
      <c r="I361" s="3">
        <f t="shared" si="42"/>
        <v>-0.24560392231426223</v>
      </c>
      <c r="K361" s="3">
        <v>1</v>
      </c>
      <c r="M361" s="3">
        <f t="shared" si="43"/>
        <v>-1.2349229255441945</v>
      </c>
      <c r="N361" s="3">
        <f t="shared" si="43"/>
        <v>8.7530508285474772E-3</v>
      </c>
      <c r="O361" s="3">
        <f t="shared" si="43"/>
        <v>-1.0228366426566335</v>
      </c>
      <c r="P361" s="3">
        <f t="shared" si="40"/>
        <v>-0.79758490909532664</v>
      </c>
      <c r="R361" s="3">
        <f t="shared" si="44"/>
        <v>1.2787210266150435</v>
      </c>
      <c r="S361" s="3">
        <f t="shared" si="45"/>
        <v>0.78223198821186612</v>
      </c>
      <c r="T361" s="3">
        <f t="shared" si="46"/>
        <v>-0.24560392231426195</v>
      </c>
    </row>
    <row r="362" spans="1:20" x14ac:dyDescent="0.25">
      <c r="A362" s="8">
        <v>729</v>
      </c>
      <c r="B362" s="3">
        <v>0</v>
      </c>
      <c r="C362" s="9">
        <v>104000</v>
      </c>
      <c r="D362" s="3">
        <v>29.89</v>
      </c>
      <c r="E362" s="3">
        <v>705</v>
      </c>
      <c r="G362" s="3">
        <f t="shared" si="39"/>
        <v>0.93475911447985638</v>
      </c>
      <c r="H362" s="3">
        <f t="shared" si="41"/>
        <v>0.71803980838967063</v>
      </c>
      <c r="I362" s="3">
        <f t="shared" si="42"/>
        <v>-1.2659893825110478</v>
      </c>
      <c r="K362" s="3">
        <v>0</v>
      </c>
      <c r="M362" s="3">
        <f t="shared" si="43"/>
        <v>-1.2349229255441945</v>
      </c>
      <c r="N362" s="3">
        <f t="shared" si="43"/>
        <v>0.54252211940973061</v>
      </c>
      <c r="O362" s="3">
        <f t="shared" si="43"/>
        <v>1.3377660337589505</v>
      </c>
      <c r="P362" s="3">
        <f t="shared" si="40"/>
        <v>0.311712600077591</v>
      </c>
      <c r="R362" s="3">
        <f t="shared" si="44"/>
        <v>0.9347591144798576</v>
      </c>
      <c r="S362" s="3">
        <f t="shared" si="45"/>
        <v>0.71803980838967085</v>
      </c>
      <c r="T362" s="3">
        <f t="shared" si="46"/>
        <v>-1.2659893825110484</v>
      </c>
    </row>
    <row r="363" spans="1:20" x14ac:dyDescent="0.25">
      <c r="A363" s="8">
        <v>732</v>
      </c>
      <c r="B363" s="3">
        <v>1</v>
      </c>
      <c r="C363" s="9">
        <v>87000</v>
      </c>
      <c r="D363" s="3">
        <v>4.57</v>
      </c>
      <c r="E363" s="3">
        <v>675</v>
      </c>
      <c r="G363" s="3">
        <f t="shared" si="39"/>
        <v>1.7990051304715884</v>
      </c>
      <c r="H363" s="3">
        <f t="shared" si="41"/>
        <v>0.85802778713172967</v>
      </c>
      <c r="I363" s="3">
        <f t="shared" si="42"/>
        <v>-0.15311879408417095</v>
      </c>
      <c r="K363" s="3">
        <v>1</v>
      </c>
      <c r="M363" s="3">
        <f t="shared" si="43"/>
        <v>0.80965145449586262</v>
      </c>
      <c r="N363" s="3">
        <f t="shared" si="43"/>
        <v>0.22962301024145082</v>
      </c>
      <c r="O363" s="3">
        <f t="shared" si="43"/>
        <v>-1.5111595985977029</v>
      </c>
      <c r="P363" s="3">
        <f t="shared" si="40"/>
        <v>-0.63911383635633834</v>
      </c>
      <c r="R363" s="3">
        <f t="shared" si="44"/>
        <v>1.7990051304715886</v>
      </c>
      <c r="S363" s="3">
        <f t="shared" si="45"/>
        <v>0.85802778713172967</v>
      </c>
      <c r="T363" s="3">
        <f t="shared" si="46"/>
        <v>-0.15311879408417095</v>
      </c>
    </row>
    <row r="364" spans="1:20" x14ac:dyDescent="0.25">
      <c r="A364" s="8">
        <v>733</v>
      </c>
      <c r="B364" s="3">
        <v>1</v>
      </c>
      <c r="C364" s="9">
        <v>43000</v>
      </c>
      <c r="D364" s="3">
        <v>12.39</v>
      </c>
      <c r="E364" s="3">
        <v>685</v>
      </c>
      <c r="G364" s="3">
        <f t="shared" si="39"/>
        <v>1.6017864786651321</v>
      </c>
      <c r="H364" s="3">
        <f t="shared" si="41"/>
        <v>0.83226792208871636</v>
      </c>
      <c r="I364" s="3">
        <f t="shared" si="42"/>
        <v>-0.18360086825755542</v>
      </c>
      <c r="K364" s="3">
        <v>1</v>
      </c>
      <c r="M364" s="3">
        <f t="shared" si="43"/>
        <v>0.80965145449586262</v>
      </c>
      <c r="N364" s="3">
        <f t="shared" si="43"/>
        <v>-0.58023350760586145</v>
      </c>
      <c r="O364" s="3">
        <f t="shared" si="43"/>
        <v>-0.63127814342278066</v>
      </c>
      <c r="P364" s="3">
        <f t="shared" si="40"/>
        <v>-0.32217169087836195</v>
      </c>
      <c r="R364" s="3">
        <f t="shared" si="44"/>
        <v>1.601786478665133</v>
      </c>
      <c r="S364" s="3">
        <f t="shared" si="45"/>
        <v>0.83226792208871647</v>
      </c>
      <c r="T364" s="3">
        <f t="shared" si="46"/>
        <v>-0.18360086825755531</v>
      </c>
    </row>
    <row r="365" spans="1:20" x14ac:dyDescent="0.25">
      <c r="A365" s="8">
        <v>734</v>
      </c>
      <c r="B365" s="3">
        <v>1</v>
      </c>
      <c r="C365" s="9">
        <v>36000</v>
      </c>
      <c r="D365" s="3">
        <v>22.11</v>
      </c>
      <c r="E365" s="3">
        <v>680</v>
      </c>
      <c r="G365" s="3">
        <f t="shared" si="39"/>
        <v>1.18558224044585</v>
      </c>
      <c r="H365" s="3">
        <f t="shared" si="41"/>
        <v>0.76595002056829309</v>
      </c>
      <c r="I365" s="3">
        <f t="shared" si="42"/>
        <v>-0.26663835867012187</v>
      </c>
      <c r="K365" s="3">
        <v>1</v>
      </c>
      <c r="M365" s="3">
        <f t="shared" si="43"/>
        <v>0.80965145449586262</v>
      </c>
      <c r="N365" s="3">
        <f t="shared" si="43"/>
        <v>-0.70907431726338843</v>
      </c>
      <c r="O365" s="3">
        <f t="shared" si="43"/>
        <v>0.46238525098901512</v>
      </c>
      <c r="P365" s="3">
        <f t="shared" si="40"/>
        <v>-0.48064276361735014</v>
      </c>
      <c r="R365" s="3">
        <f t="shared" si="44"/>
        <v>1.18558224044585</v>
      </c>
      <c r="S365" s="3">
        <f t="shared" si="45"/>
        <v>0.76595002056829309</v>
      </c>
      <c r="T365" s="3">
        <f t="shared" si="46"/>
        <v>-0.26663835867012187</v>
      </c>
    </row>
    <row r="366" spans="1:20" x14ac:dyDescent="0.25">
      <c r="A366" s="8">
        <v>737</v>
      </c>
      <c r="B366" s="3">
        <v>0</v>
      </c>
      <c r="C366" s="9">
        <v>80000</v>
      </c>
      <c r="D366" s="3">
        <v>14.34</v>
      </c>
      <c r="E366" s="3">
        <v>680</v>
      </c>
      <c r="G366" s="3">
        <f t="shared" si="39"/>
        <v>1.1989802560109712</v>
      </c>
      <c r="H366" s="3">
        <f t="shared" si="41"/>
        <v>0.76834332704061781</v>
      </c>
      <c r="I366" s="3">
        <f t="shared" si="42"/>
        <v>-0.2635186053097916</v>
      </c>
      <c r="K366" s="3">
        <v>1</v>
      </c>
      <c r="M366" s="3">
        <f t="shared" si="43"/>
        <v>-1.2349229255441945</v>
      </c>
      <c r="N366" s="3">
        <f t="shared" si="43"/>
        <v>0.10078220058392387</v>
      </c>
      <c r="O366" s="3">
        <f t="shared" si="43"/>
        <v>-0.4118703636796735</v>
      </c>
      <c r="P366" s="3">
        <f t="shared" si="40"/>
        <v>-0.48064276361735014</v>
      </c>
      <c r="R366" s="3">
        <f t="shared" si="44"/>
        <v>1.198980256010971</v>
      </c>
      <c r="S366" s="3">
        <f t="shared" si="45"/>
        <v>0.7683433270406177</v>
      </c>
      <c r="T366" s="3">
        <f t="shared" si="46"/>
        <v>-0.26351860530979171</v>
      </c>
    </row>
    <row r="367" spans="1:20" x14ac:dyDescent="0.25">
      <c r="A367" s="8">
        <v>739</v>
      </c>
      <c r="B367" s="3">
        <v>1</v>
      </c>
      <c r="C367" s="9">
        <v>110000</v>
      </c>
      <c r="D367" s="3">
        <v>8.85</v>
      </c>
      <c r="E367" s="3">
        <v>670</v>
      </c>
      <c r="G367" s="3">
        <f t="shared" si="39"/>
        <v>1.5996880317037867</v>
      </c>
      <c r="H367" s="3">
        <f t="shared" si="41"/>
        <v>0.83197477874552117</v>
      </c>
      <c r="I367" s="3">
        <f t="shared" si="42"/>
        <v>-0.18395315262819434</v>
      </c>
      <c r="K367" s="3">
        <v>1</v>
      </c>
      <c r="M367" s="3">
        <f t="shared" si="43"/>
        <v>0.80965145449586262</v>
      </c>
      <c r="N367" s="3">
        <f t="shared" si="43"/>
        <v>0.65295709911618227</v>
      </c>
      <c r="O367" s="3">
        <f t="shared" si="43"/>
        <v>-1.0295876512641138</v>
      </c>
      <c r="P367" s="3">
        <f t="shared" si="40"/>
        <v>-0.79758490909532664</v>
      </c>
      <c r="R367" s="3">
        <f t="shared" si="44"/>
        <v>1.5996880317037871</v>
      </c>
      <c r="S367" s="3">
        <f t="shared" si="45"/>
        <v>0.83197477874552128</v>
      </c>
      <c r="T367" s="3">
        <f t="shared" si="46"/>
        <v>-0.1839531526281942</v>
      </c>
    </row>
    <row r="368" spans="1:20" x14ac:dyDescent="0.25">
      <c r="A368" s="8">
        <v>741</v>
      </c>
      <c r="B368" s="3">
        <v>0</v>
      </c>
      <c r="C368" s="9">
        <v>65000</v>
      </c>
      <c r="D368" s="3">
        <v>6.79</v>
      </c>
      <c r="E368" s="3">
        <v>680</v>
      </c>
      <c r="G368" s="3">
        <f t="shared" si="39"/>
        <v>1.464903821601431</v>
      </c>
      <c r="H368" s="3">
        <f t="shared" si="41"/>
        <v>0.81228155594663642</v>
      </c>
      <c r="I368" s="3">
        <f t="shared" si="42"/>
        <v>-0.2079082551455437</v>
      </c>
      <c r="K368" s="3">
        <v>1</v>
      </c>
      <c r="M368" s="3">
        <f t="shared" si="43"/>
        <v>-1.2349229255441945</v>
      </c>
      <c r="N368" s="3">
        <f t="shared" si="43"/>
        <v>-0.17530524868220532</v>
      </c>
      <c r="O368" s="3">
        <f t="shared" si="43"/>
        <v>-1.2613722801209348</v>
      </c>
      <c r="P368" s="3">
        <f t="shared" si="40"/>
        <v>-0.48064276361735014</v>
      </c>
      <c r="R368" s="3">
        <f t="shared" si="44"/>
        <v>1.4649038216014314</v>
      </c>
      <c r="S368" s="3">
        <f t="shared" si="45"/>
        <v>0.81228155594663642</v>
      </c>
      <c r="T368" s="3">
        <f t="shared" si="46"/>
        <v>-0.2079082551455437</v>
      </c>
    </row>
    <row r="369" spans="1:20" x14ac:dyDescent="0.25">
      <c r="A369" s="8">
        <v>743</v>
      </c>
      <c r="B369" s="3">
        <v>1</v>
      </c>
      <c r="C369" s="9">
        <v>214000</v>
      </c>
      <c r="D369" s="3">
        <v>8.68</v>
      </c>
      <c r="E369" s="3">
        <v>685</v>
      </c>
      <c r="G369" s="3">
        <f t="shared" si="39"/>
        <v>1.8429629340194289</v>
      </c>
      <c r="H369" s="3">
        <f t="shared" si="41"/>
        <v>0.86329875171245918</v>
      </c>
      <c r="I369" s="3">
        <f t="shared" si="42"/>
        <v>-0.14699446969043803</v>
      </c>
      <c r="K369" s="3">
        <v>1</v>
      </c>
      <c r="M369" s="3">
        <f t="shared" si="43"/>
        <v>0.80965145449586262</v>
      </c>
      <c r="N369" s="3">
        <f t="shared" si="43"/>
        <v>2.5671634140280117</v>
      </c>
      <c r="O369" s="3">
        <f t="shared" si="43"/>
        <v>-1.0487155089853077</v>
      </c>
      <c r="P369" s="3">
        <f t="shared" si="40"/>
        <v>-0.32217169087836195</v>
      </c>
      <c r="R369" s="3">
        <f t="shared" si="44"/>
        <v>1.8429629340194302</v>
      </c>
      <c r="S369" s="3">
        <f t="shared" si="45"/>
        <v>0.86329875171245929</v>
      </c>
      <c r="T369" s="3">
        <f t="shared" si="46"/>
        <v>-0.14699446969043789</v>
      </c>
    </row>
    <row r="370" spans="1:20" x14ac:dyDescent="0.25">
      <c r="A370" s="8">
        <v>746</v>
      </c>
      <c r="B370" s="3">
        <v>1</v>
      </c>
      <c r="C370" s="9">
        <v>75000</v>
      </c>
      <c r="D370" s="3">
        <v>21.26</v>
      </c>
      <c r="E370" s="3">
        <v>695</v>
      </c>
      <c r="G370" s="3">
        <f t="shared" si="39"/>
        <v>1.413376125778119</v>
      </c>
      <c r="H370" s="3">
        <f t="shared" si="41"/>
        <v>0.8042979012422683</v>
      </c>
      <c r="I370" s="3">
        <f t="shared" si="42"/>
        <v>-0.21778555449704223</v>
      </c>
      <c r="K370" s="3">
        <v>1</v>
      </c>
      <c r="M370" s="3">
        <f t="shared" si="43"/>
        <v>0.80965145449586262</v>
      </c>
      <c r="N370" s="3">
        <f t="shared" si="43"/>
        <v>8.7530508285474772E-3</v>
      </c>
      <c r="O370" s="3">
        <f t="shared" si="43"/>
        <v>0.36674596238304558</v>
      </c>
      <c r="P370" s="3">
        <f t="shared" si="40"/>
        <v>-5.2295454003854587E-3</v>
      </c>
      <c r="R370" s="3">
        <f t="shared" si="44"/>
        <v>1.4133761257781192</v>
      </c>
      <c r="S370" s="3">
        <f t="shared" si="45"/>
        <v>0.8042979012422683</v>
      </c>
      <c r="T370" s="3">
        <f t="shared" si="46"/>
        <v>-0.21778555449704223</v>
      </c>
    </row>
    <row r="371" spans="1:20" x14ac:dyDescent="0.25">
      <c r="A371" s="8">
        <v>747</v>
      </c>
      <c r="B371" s="3">
        <v>1</v>
      </c>
      <c r="C371" s="9">
        <v>25791.119999999999</v>
      </c>
      <c r="D371" s="3">
        <v>11.26</v>
      </c>
      <c r="E371" s="3">
        <v>670</v>
      </c>
      <c r="G371" s="3">
        <f t="shared" si="39"/>
        <v>1.4596685416324027</v>
      </c>
      <c r="H371" s="3">
        <f t="shared" si="41"/>
        <v>0.81148197385820153</v>
      </c>
      <c r="I371" s="3">
        <f t="shared" si="42"/>
        <v>-0.20889310563440677</v>
      </c>
      <c r="K371" s="3">
        <v>1</v>
      </c>
      <c r="M371" s="3">
        <f t="shared" si="43"/>
        <v>0.80965145449586262</v>
      </c>
      <c r="N371" s="3">
        <f t="shared" si="43"/>
        <v>-0.89697722653432188</v>
      </c>
      <c r="O371" s="3">
        <f t="shared" si="43"/>
        <v>-0.75842213886365817</v>
      </c>
      <c r="P371" s="3">
        <f t="shared" si="40"/>
        <v>-0.79758490909532664</v>
      </c>
      <c r="R371" s="3">
        <f t="shared" si="44"/>
        <v>1.4596685416324036</v>
      </c>
      <c r="S371" s="3">
        <f t="shared" si="45"/>
        <v>0.81148197385820164</v>
      </c>
      <c r="T371" s="3">
        <f t="shared" si="46"/>
        <v>-0.20889310563440663</v>
      </c>
    </row>
    <row r="372" spans="1:20" x14ac:dyDescent="0.25">
      <c r="A372" s="8">
        <v>748</v>
      </c>
      <c r="B372" s="3">
        <v>0</v>
      </c>
      <c r="C372" s="9">
        <v>38500</v>
      </c>
      <c r="D372" s="3">
        <v>30.74</v>
      </c>
      <c r="E372" s="3">
        <v>670</v>
      </c>
      <c r="G372" s="3">
        <f t="shared" si="39"/>
        <v>0.46035060405976758</v>
      </c>
      <c r="H372" s="3">
        <f t="shared" si="41"/>
        <v>0.61309734587139453</v>
      </c>
      <c r="I372" s="3">
        <f t="shared" si="42"/>
        <v>-0.48923155325337475</v>
      </c>
      <c r="K372" s="3">
        <v>1</v>
      </c>
      <c r="M372" s="3">
        <f t="shared" si="43"/>
        <v>-1.2349229255441945</v>
      </c>
      <c r="N372" s="3">
        <f t="shared" si="43"/>
        <v>-0.6630597423857002</v>
      </c>
      <c r="O372" s="3">
        <f t="shared" si="43"/>
        <v>1.4334053223649201</v>
      </c>
      <c r="P372" s="3">
        <f t="shared" si="40"/>
        <v>-0.79758490909532664</v>
      </c>
      <c r="R372" s="3">
        <f t="shared" si="44"/>
        <v>0.46035060405976791</v>
      </c>
      <c r="S372" s="3">
        <f t="shared" si="45"/>
        <v>0.61309734587139464</v>
      </c>
      <c r="T372" s="3">
        <f t="shared" si="46"/>
        <v>-0.48923155325337458</v>
      </c>
    </row>
    <row r="373" spans="1:20" x14ac:dyDescent="0.25">
      <c r="A373" s="8">
        <v>750</v>
      </c>
      <c r="B373" s="3">
        <v>1</v>
      </c>
      <c r="C373" s="9">
        <v>78500</v>
      </c>
      <c r="D373" s="3">
        <v>29.62</v>
      </c>
      <c r="E373" s="3">
        <v>770</v>
      </c>
      <c r="G373" s="3">
        <f t="shared" si="39"/>
        <v>1.9740417484860746</v>
      </c>
      <c r="H373" s="3">
        <f t="shared" si="41"/>
        <v>0.87804457462138641</v>
      </c>
      <c r="I373" s="3">
        <f t="shared" si="42"/>
        <v>-0.1300579182742021</v>
      </c>
      <c r="K373" s="3">
        <v>1</v>
      </c>
      <c r="M373" s="3">
        <f t="shared" si="43"/>
        <v>0.80965145449586262</v>
      </c>
      <c r="N373" s="3">
        <f t="shared" si="43"/>
        <v>7.3173455657310954E-2</v>
      </c>
      <c r="O373" s="3">
        <f t="shared" si="43"/>
        <v>1.3073864950252896</v>
      </c>
      <c r="P373" s="3">
        <f t="shared" si="40"/>
        <v>2.3718365456844381</v>
      </c>
      <c r="R373" s="3">
        <f t="shared" si="44"/>
        <v>1.9740417484860755</v>
      </c>
      <c r="S373" s="3">
        <f t="shared" si="45"/>
        <v>0.87804457462138641</v>
      </c>
      <c r="T373" s="3">
        <f t="shared" si="46"/>
        <v>-0.1300579182742021</v>
      </c>
    </row>
    <row r="374" spans="1:20" x14ac:dyDescent="0.25">
      <c r="A374" s="8">
        <v>751</v>
      </c>
      <c r="B374" s="3">
        <v>1</v>
      </c>
      <c r="C374" s="9">
        <v>94000</v>
      </c>
      <c r="D374" s="3">
        <v>21</v>
      </c>
      <c r="E374" s="3">
        <v>695</v>
      </c>
      <c r="G374" s="3">
        <f t="shared" si="39"/>
        <v>1.4346246297390133</v>
      </c>
      <c r="H374" s="3">
        <f t="shared" si="41"/>
        <v>0.80762086410339984</v>
      </c>
      <c r="I374" s="3">
        <f t="shared" si="42"/>
        <v>-0.21366255817756116</v>
      </c>
      <c r="K374" s="3">
        <v>1</v>
      </c>
      <c r="M374" s="3">
        <f t="shared" si="43"/>
        <v>0.80965145449586262</v>
      </c>
      <c r="N374" s="3">
        <f t="shared" si="43"/>
        <v>0.3584638198989778</v>
      </c>
      <c r="O374" s="3">
        <f t="shared" si="43"/>
        <v>0.33749159175063109</v>
      </c>
      <c r="P374" s="3">
        <f t="shared" si="40"/>
        <v>-5.2295454003854587E-3</v>
      </c>
      <c r="R374" s="3">
        <f t="shared" si="44"/>
        <v>1.4346246297390133</v>
      </c>
      <c r="S374" s="3">
        <f t="shared" si="45"/>
        <v>0.80762086410339984</v>
      </c>
      <c r="T374" s="3">
        <f t="shared" si="46"/>
        <v>-0.21366255817756116</v>
      </c>
    </row>
    <row r="375" spans="1:20" x14ac:dyDescent="0.25">
      <c r="A375" s="8">
        <v>756</v>
      </c>
      <c r="B375" s="3">
        <v>1</v>
      </c>
      <c r="C375" s="9">
        <v>115000</v>
      </c>
      <c r="D375" s="3">
        <v>14.02</v>
      </c>
      <c r="E375" s="3">
        <v>715</v>
      </c>
      <c r="G375" s="3">
        <f t="shared" si="39"/>
        <v>1.9322703251025768</v>
      </c>
      <c r="H375" s="3">
        <f t="shared" si="41"/>
        <v>0.87350049764744198</v>
      </c>
      <c r="I375" s="3">
        <f t="shared" si="42"/>
        <v>-0.1352465796915974</v>
      </c>
      <c r="K375" s="3">
        <v>1</v>
      </c>
      <c r="M375" s="3">
        <f t="shared" si="43"/>
        <v>0.80965145449586262</v>
      </c>
      <c r="N375" s="3">
        <f t="shared" si="43"/>
        <v>0.74498624887155862</v>
      </c>
      <c r="O375" s="3">
        <f t="shared" si="43"/>
        <v>-0.44787574291956805</v>
      </c>
      <c r="P375" s="3">
        <f t="shared" si="40"/>
        <v>0.62865474555556744</v>
      </c>
      <c r="R375" s="3">
        <f t="shared" si="44"/>
        <v>1.9322703251025766</v>
      </c>
      <c r="S375" s="3">
        <f t="shared" si="45"/>
        <v>0.87350049764744198</v>
      </c>
      <c r="T375" s="3">
        <f t="shared" si="46"/>
        <v>-0.1352465796915974</v>
      </c>
    </row>
    <row r="376" spans="1:20" x14ac:dyDescent="0.25">
      <c r="A376" s="8">
        <v>758</v>
      </c>
      <c r="B376" s="3">
        <v>1</v>
      </c>
      <c r="C376" s="9">
        <v>125000</v>
      </c>
      <c r="D376" s="3">
        <v>7.97</v>
      </c>
      <c r="E376" s="3">
        <v>670</v>
      </c>
      <c r="G376" s="3">
        <f t="shared" si="39"/>
        <v>1.641059008539381</v>
      </c>
      <c r="H376" s="3">
        <f t="shared" si="41"/>
        <v>0.8376789853833253</v>
      </c>
      <c r="I376" s="3">
        <f t="shared" si="42"/>
        <v>-0.17712032422593821</v>
      </c>
      <c r="K376" s="3">
        <v>1</v>
      </c>
      <c r="M376" s="3">
        <f t="shared" si="43"/>
        <v>0.80965145449586262</v>
      </c>
      <c r="N376" s="3">
        <f t="shared" si="43"/>
        <v>0.92904454838231143</v>
      </c>
      <c r="O376" s="3">
        <f t="shared" si="43"/>
        <v>-1.1286024441738238</v>
      </c>
      <c r="P376" s="3">
        <f t="shared" si="40"/>
        <v>-0.79758490909532664</v>
      </c>
      <c r="R376" s="3">
        <f t="shared" si="44"/>
        <v>1.641059008539381</v>
      </c>
      <c r="S376" s="3">
        <f t="shared" si="45"/>
        <v>0.8376789853833253</v>
      </c>
      <c r="T376" s="3">
        <f t="shared" si="46"/>
        <v>-0.17712032422593821</v>
      </c>
    </row>
    <row r="377" spans="1:20" x14ac:dyDescent="0.25">
      <c r="A377" s="8">
        <v>760</v>
      </c>
      <c r="B377" s="3">
        <v>0</v>
      </c>
      <c r="C377" s="9">
        <v>39980</v>
      </c>
      <c r="D377" s="3">
        <v>29.5</v>
      </c>
      <c r="E377" s="3">
        <v>725</v>
      </c>
      <c r="G377" s="3">
        <f t="shared" si="39"/>
        <v>1.1395113819301024</v>
      </c>
      <c r="H377" s="3">
        <f t="shared" si="41"/>
        <v>0.75758991684309351</v>
      </c>
      <c r="I377" s="3">
        <f t="shared" si="42"/>
        <v>-0.27761304654005625</v>
      </c>
      <c r="K377" s="3">
        <v>1</v>
      </c>
      <c r="M377" s="3">
        <f t="shared" si="43"/>
        <v>-1.2349229255441945</v>
      </c>
      <c r="N377" s="3">
        <f t="shared" si="43"/>
        <v>-0.63581911405810887</v>
      </c>
      <c r="O377" s="3">
        <f t="shared" si="43"/>
        <v>1.2938844778103291</v>
      </c>
      <c r="P377" s="3">
        <f t="shared" si="40"/>
        <v>0.94559689103354394</v>
      </c>
      <c r="R377" s="3">
        <f t="shared" si="44"/>
        <v>1.1395113819301022</v>
      </c>
      <c r="S377" s="3">
        <f t="shared" si="45"/>
        <v>0.7575899168430934</v>
      </c>
      <c r="T377" s="3">
        <f t="shared" si="46"/>
        <v>-0.27761304654005642</v>
      </c>
    </row>
    <row r="378" spans="1:20" x14ac:dyDescent="0.25">
      <c r="A378" s="8">
        <v>761</v>
      </c>
      <c r="B378" s="3">
        <v>1</v>
      </c>
      <c r="C378" s="9">
        <v>67000</v>
      </c>
      <c r="D378" s="3">
        <v>13.8</v>
      </c>
      <c r="E378" s="3">
        <v>670</v>
      </c>
      <c r="K378" s="3">
        <v>0</v>
      </c>
      <c r="M378" s="3">
        <f t="shared" si="43"/>
        <v>0.80965145449586262</v>
      </c>
      <c r="N378" s="3">
        <f t="shared" si="43"/>
        <v>-0.13849358878005477</v>
      </c>
      <c r="O378" s="3">
        <f t="shared" si="43"/>
        <v>-0.4726294411469954</v>
      </c>
      <c r="P378" s="3">
        <f t="shared" si="40"/>
        <v>-0.79758490909532664</v>
      </c>
      <c r="R378" s="3">
        <f t="shared" si="44"/>
        <v>1.3926088724877568</v>
      </c>
      <c r="S378" s="3">
        <f t="shared" si="45"/>
        <v>0.80100840818668051</v>
      </c>
      <c r="T378" s="3">
        <f t="shared" si="46"/>
        <v>-1.6144927073446682</v>
      </c>
    </row>
    <row r="379" spans="1:20" x14ac:dyDescent="0.25">
      <c r="A379" s="8">
        <v>764</v>
      </c>
      <c r="B379" s="3">
        <v>1</v>
      </c>
      <c r="C379" s="9">
        <v>93000</v>
      </c>
      <c r="D379" s="3">
        <v>37.44</v>
      </c>
      <c r="E379" s="3">
        <v>675</v>
      </c>
      <c r="K379" s="3">
        <v>0</v>
      </c>
      <c r="M379" s="3">
        <f t="shared" si="43"/>
        <v>0.80965145449586262</v>
      </c>
      <c r="N379" s="3">
        <f t="shared" si="43"/>
        <v>0.34005798994790248</v>
      </c>
      <c r="O379" s="3">
        <f t="shared" si="43"/>
        <v>2.1872679502002113</v>
      </c>
      <c r="P379" s="3">
        <f t="shared" si="40"/>
        <v>-0.63911383635633834</v>
      </c>
      <c r="R379" s="3">
        <f t="shared" si="44"/>
        <v>0.60452869457731251</v>
      </c>
      <c r="S379" s="3">
        <f t="shared" si="45"/>
        <v>0.64669171541532822</v>
      </c>
      <c r="T379" s="3">
        <f t="shared" si="46"/>
        <v>-1.0404142757420303</v>
      </c>
    </row>
    <row r="380" spans="1:20" x14ac:dyDescent="0.25">
      <c r="A380" s="8">
        <v>766</v>
      </c>
      <c r="B380" s="3">
        <v>0</v>
      </c>
      <c r="C380" s="9">
        <v>35000</v>
      </c>
      <c r="D380" s="3">
        <v>10.08</v>
      </c>
      <c r="E380" s="3">
        <v>735</v>
      </c>
      <c r="K380" s="3">
        <v>1</v>
      </c>
      <c r="M380" s="3">
        <f t="shared" si="43"/>
        <v>-1.2349229255441945</v>
      </c>
      <c r="N380" s="3">
        <f t="shared" si="43"/>
        <v>-0.72748014721446375</v>
      </c>
      <c r="O380" s="3">
        <f t="shared" si="43"/>
        <v>-0.89119197481076917</v>
      </c>
      <c r="P380" s="3">
        <f t="shared" si="40"/>
        <v>1.2625390365115203</v>
      </c>
      <c r="R380" s="3">
        <f t="shared" si="44"/>
        <v>1.9594323438540502</v>
      </c>
      <c r="S380" s="3">
        <f t="shared" si="45"/>
        <v>0.87647150588816447</v>
      </c>
      <c r="T380" s="3">
        <f t="shared" si="46"/>
        <v>-0.13185108411885435</v>
      </c>
    </row>
    <row r="381" spans="1:20" x14ac:dyDescent="0.25">
      <c r="A381" s="8">
        <v>767</v>
      </c>
      <c r="B381" s="3">
        <v>1</v>
      </c>
      <c r="C381" s="9">
        <v>94000</v>
      </c>
      <c r="D381" s="3">
        <v>15.84</v>
      </c>
      <c r="E381" s="3">
        <v>670</v>
      </c>
      <c r="K381" s="3">
        <v>0</v>
      </c>
      <c r="M381" s="3">
        <f t="shared" si="43"/>
        <v>0.80965145449586262</v>
      </c>
      <c r="N381" s="3">
        <f t="shared" si="43"/>
        <v>0.3584638198989778</v>
      </c>
      <c r="O381" s="3">
        <f t="shared" si="43"/>
        <v>-0.24309514849266797</v>
      </c>
      <c r="P381" s="3">
        <f t="shared" si="40"/>
        <v>-0.79758490909532664</v>
      </c>
      <c r="R381" s="3">
        <f t="shared" si="44"/>
        <v>1.3349727847951449</v>
      </c>
      <c r="S381" s="3">
        <f t="shared" si="45"/>
        <v>0.79166200207257542</v>
      </c>
      <c r="T381" s="3">
        <f t="shared" si="46"/>
        <v>-1.5685935281128607</v>
      </c>
    </row>
    <row r="382" spans="1:20" x14ac:dyDescent="0.25">
      <c r="A382" s="8">
        <v>768</v>
      </c>
      <c r="B382" s="3">
        <v>1</v>
      </c>
      <c r="C382" s="9">
        <v>30000</v>
      </c>
      <c r="D382" s="3">
        <v>20.440000000000001</v>
      </c>
      <c r="E382" s="3">
        <v>685</v>
      </c>
      <c r="K382" s="3">
        <v>1</v>
      </c>
      <c r="M382" s="3">
        <f t="shared" si="43"/>
        <v>0.80965145449586262</v>
      </c>
      <c r="N382" s="3">
        <f t="shared" si="43"/>
        <v>-0.8195092969698401</v>
      </c>
      <c r="O382" s="3">
        <f t="shared" si="43"/>
        <v>0.27448217808081582</v>
      </c>
      <c r="P382" s="3">
        <f t="shared" si="40"/>
        <v>-0.32217169087836195</v>
      </c>
      <c r="R382" s="3">
        <f t="shared" si="44"/>
        <v>1.3002901418995758</v>
      </c>
      <c r="S382" s="3">
        <f t="shared" si="45"/>
        <v>0.78588380939949654</v>
      </c>
      <c r="T382" s="3">
        <f t="shared" si="46"/>
        <v>-0.24094632267163124</v>
      </c>
    </row>
    <row r="383" spans="1:20" x14ac:dyDescent="0.25">
      <c r="A383" s="8">
        <v>770</v>
      </c>
      <c r="B383" s="3">
        <v>0</v>
      </c>
      <c r="C383" s="9">
        <v>30000</v>
      </c>
      <c r="D383" s="3">
        <v>21.72</v>
      </c>
      <c r="E383" s="3">
        <v>660</v>
      </c>
      <c r="K383" s="3">
        <v>1</v>
      </c>
      <c r="M383" s="3">
        <f t="shared" si="43"/>
        <v>-1.2349229255441945</v>
      </c>
      <c r="N383" s="3">
        <f t="shared" si="43"/>
        <v>-0.8195092969698401</v>
      </c>
      <c r="O383" s="3">
        <f t="shared" si="43"/>
        <v>0.41850369504039359</v>
      </c>
      <c r="P383" s="3">
        <f t="shared" si="40"/>
        <v>-1.114527054573303</v>
      </c>
      <c r="R383" s="3">
        <f t="shared" si="44"/>
        <v>0.66878752040350875</v>
      </c>
      <c r="S383" s="3">
        <f t="shared" si="45"/>
        <v>0.66123161159604749</v>
      </c>
      <c r="T383" s="3">
        <f t="shared" si="46"/>
        <v>-0.41365110474669359</v>
      </c>
    </row>
    <row r="384" spans="1:20" x14ac:dyDescent="0.25">
      <c r="A384" s="8">
        <v>771</v>
      </c>
      <c r="B384" s="3">
        <v>0</v>
      </c>
      <c r="C384" s="9">
        <v>67000</v>
      </c>
      <c r="D384" s="3">
        <v>26.78</v>
      </c>
      <c r="E384" s="3">
        <v>695</v>
      </c>
      <c r="K384" s="3">
        <v>1</v>
      </c>
      <c r="M384" s="3">
        <f t="shared" si="43"/>
        <v>-1.2349229255441945</v>
      </c>
      <c r="N384" s="3">
        <f t="shared" si="43"/>
        <v>-0.13849358878005477</v>
      </c>
      <c r="O384" s="3">
        <f t="shared" si="43"/>
        <v>0.98783875427122592</v>
      </c>
      <c r="P384" s="3">
        <f t="shared" si="40"/>
        <v>-5.2295454003854587E-3</v>
      </c>
      <c r="R384" s="3">
        <f t="shared" si="44"/>
        <v>0.91010549621181625</v>
      </c>
      <c r="S384" s="3">
        <f t="shared" si="45"/>
        <v>0.71302175005518553</v>
      </c>
      <c r="T384" s="3">
        <f t="shared" si="46"/>
        <v>-0.33824335404687378</v>
      </c>
    </row>
    <row r="385" spans="1:20" x14ac:dyDescent="0.25">
      <c r="A385" s="8">
        <v>772</v>
      </c>
      <c r="B385" s="3">
        <v>0</v>
      </c>
      <c r="C385" s="9">
        <v>56000</v>
      </c>
      <c r="D385" s="3">
        <v>22.52</v>
      </c>
      <c r="E385" s="3">
        <v>670</v>
      </c>
      <c r="K385" s="3">
        <v>0</v>
      </c>
      <c r="M385" s="3">
        <f t="shared" si="43"/>
        <v>-1.2349229255441945</v>
      </c>
      <c r="N385" s="3">
        <f t="shared" si="43"/>
        <v>-0.34095771824188281</v>
      </c>
      <c r="O385" s="3">
        <f t="shared" si="43"/>
        <v>0.50851714314012997</v>
      </c>
      <c r="P385" s="3">
        <f t="shared" si="40"/>
        <v>-0.79758490909532664</v>
      </c>
      <c r="R385" s="3">
        <f t="shared" si="44"/>
        <v>0.7708316992392239</v>
      </c>
      <c r="S385" s="3">
        <f t="shared" si="45"/>
        <v>0.68370077951649055</v>
      </c>
      <c r="T385" s="3">
        <f t="shared" si="46"/>
        <v>-1.1510666131582072</v>
      </c>
    </row>
    <row r="386" spans="1:20" x14ac:dyDescent="0.25">
      <c r="A386" s="8">
        <v>774</v>
      </c>
      <c r="B386" s="3">
        <v>1</v>
      </c>
      <c r="C386" s="9">
        <v>140000</v>
      </c>
      <c r="D386" s="3">
        <v>9.33</v>
      </c>
      <c r="E386" s="3">
        <v>750</v>
      </c>
      <c r="K386" s="3">
        <v>1</v>
      </c>
      <c r="M386" s="3">
        <f t="shared" si="43"/>
        <v>0.80965145449586262</v>
      </c>
      <c r="N386" s="3">
        <f t="shared" si="43"/>
        <v>1.2051319976484407</v>
      </c>
      <c r="O386" s="3">
        <f t="shared" si="43"/>
        <v>-0.97557958240427201</v>
      </c>
      <c r="P386" s="3">
        <f t="shared" si="40"/>
        <v>1.7379522547284851</v>
      </c>
      <c r="R386" s="3">
        <f t="shared" si="44"/>
        <v>2.521565914047625</v>
      </c>
      <c r="S386" s="3">
        <f t="shared" si="45"/>
        <v>0.92563990960772224</v>
      </c>
      <c r="T386" s="3">
        <f t="shared" si="46"/>
        <v>-7.7269986478486305E-2</v>
      </c>
    </row>
    <row r="387" spans="1:20" x14ac:dyDescent="0.25">
      <c r="A387" s="8">
        <v>775</v>
      </c>
      <c r="B387" s="3">
        <v>1</v>
      </c>
      <c r="C387" s="9">
        <v>52500</v>
      </c>
      <c r="D387" s="3">
        <v>19.98</v>
      </c>
      <c r="E387" s="3">
        <v>700</v>
      </c>
      <c r="K387" s="3">
        <v>1</v>
      </c>
      <c r="M387" s="3">
        <f t="shared" si="43"/>
        <v>0.80965145449586262</v>
      </c>
      <c r="N387" s="3">
        <f t="shared" si="43"/>
        <v>-0.4053781230706463</v>
      </c>
      <c r="O387" s="3">
        <f t="shared" si="43"/>
        <v>0.22272444542346737</v>
      </c>
      <c r="P387" s="3">
        <f t="shared" si="40"/>
        <v>0.15324152733860277</v>
      </c>
      <c r="R387" s="3">
        <f t="shared" si="44"/>
        <v>1.5036454954792708</v>
      </c>
      <c r="S387" s="3">
        <f t="shared" si="45"/>
        <v>0.81811755957247767</v>
      </c>
      <c r="T387" s="3">
        <f t="shared" si="46"/>
        <v>-0.20074923684675003</v>
      </c>
    </row>
    <row r="388" spans="1:20" x14ac:dyDescent="0.25">
      <c r="A388" s="8">
        <v>776</v>
      </c>
      <c r="B388" s="3">
        <v>0</v>
      </c>
      <c r="C388" s="9">
        <v>95000</v>
      </c>
      <c r="D388" s="3">
        <v>21.42</v>
      </c>
      <c r="E388" s="3">
        <v>675</v>
      </c>
      <c r="K388" s="3">
        <v>1</v>
      </c>
      <c r="M388" s="3">
        <f t="shared" si="43"/>
        <v>-1.2349229255441945</v>
      </c>
      <c r="N388" s="3">
        <f t="shared" si="43"/>
        <v>0.37686964985005306</v>
      </c>
      <c r="O388" s="3">
        <f t="shared" si="43"/>
        <v>0.38474865200299285</v>
      </c>
      <c r="P388" s="3">
        <f t="shared" si="40"/>
        <v>-0.63911383635633834</v>
      </c>
      <c r="R388" s="3">
        <f t="shared" si="44"/>
        <v>0.89264001860333342</v>
      </c>
      <c r="S388" s="3">
        <f t="shared" si="45"/>
        <v>0.70943467913268454</v>
      </c>
      <c r="T388" s="3">
        <f t="shared" si="46"/>
        <v>-0.3432868526772016</v>
      </c>
    </row>
    <row r="389" spans="1:20" x14ac:dyDescent="0.25">
      <c r="A389" s="8">
        <v>779</v>
      </c>
      <c r="B389" s="3">
        <v>1</v>
      </c>
      <c r="C389" s="9">
        <v>60000</v>
      </c>
      <c r="D389" s="3">
        <v>26.86</v>
      </c>
      <c r="E389" s="3">
        <v>730</v>
      </c>
      <c r="K389" s="3">
        <v>1</v>
      </c>
      <c r="M389" s="3">
        <f t="shared" si="43"/>
        <v>0.80965145449586262</v>
      </c>
      <c r="N389" s="3">
        <f t="shared" si="43"/>
        <v>-0.26733439843758172</v>
      </c>
      <c r="O389" s="3">
        <f t="shared" si="43"/>
        <v>0.9968400990811993</v>
      </c>
      <c r="P389" s="3">
        <f t="shared" si="40"/>
        <v>1.1040679637725321</v>
      </c>
      <c r="R389" s="3">
        <f t="shared" si="44"/>
        <v>1.6027947821883588</v>
      </c>
      <c r="S389" s="3">
        <f t="shared" si="45"/>
        <v>0.83240863211856586</v>
      </c>
      <c r="T389" s="3">
        <f t="shared" si="46"/>
        <v>-0.18343181435957268</v>
      </c>
    </row>
    <row r="390" spans="1:20" x14ac:dyDescent="0.25">
      <c r="A390" s="8">
        <v>780</v>
      </c>
      <c r="B390" s="3">
        <v>0</v>
      </c>
      <c r="C390" s="9">
        <v>53000</v>
      </c>
      <c r="D390" s="3">
        <v>16.920000000000002</v>
      </c>
      <c r="E390" s="3">
        <v>675</v>
      </c>
      <c r="K390" s="3">
        <v>0</v>
      </c>
      <c r="M390" s="3">
        <f t="shared" si="43"/>
        <v>-1.2349229255441945</v>
      </c>
      <c r="N390" s="3">
        <f t="shared" si="43"/>
        <v>-0.3961752080951087</v>
      </c>
      <c r="O390" s="3">
        <f t="shared" si="43"/>
        <v>-0.12157699355802377</v>
      </c>
      <c r="P390" s="3">
        <f t="shared" si="40"/>
        <v>-0.63911383635633834</v>
      </c>
      <c r="R390" s="3">
        <f t="shared" si="44"/>
        <v>1.0306564665544229</v>
      </c>
      <c r="S390" s="3">
        <f t="shared" si="45"/>
        <v>0.7370431457723553</v>
      </c>
      <c r="T390" s="3">
        <f t="shared" si="46"/>
        <v>-1.3357653126288038</v>
      </c>
    </row>
    <row r="391" spans="1:20" x14ac:dyDescent="0.25">
      <c r="A391" s="8">
        <v>784</v>
      </c>
      <c r="B391" s="3">
        <v>0</v>
      </c>
      <c r="C391" s="9">
        <v>61300</v>
      </c>
      <c r="D391" s="3">
        <v>20.3</v>
      </c>
      <c r="E391" s="3">
        <v>710</v>
      </c>
      <c r="K391" s="3">
        <v>1</v>
      </c>
      <c r="M391" s="3">
        <f t="shared" si="43"/>
        <v>-1.2349229255441945</v>
      </c>
      <c r="N391" s="3">
        <f t="shared" si="43"/>
        <v>-0.24340681950118384</v>
      </c>
      <c r="O391" s="3">
        <f t="shared" si="43"/>
        <v>0.25872982466336192</v>
      </c>
      <c r="P391" s="3">
        <f t="shared" si="40"/>
        <v>0.47018367281657925</v>
      </c>
      <c r="R391" s="3">
        <f t="shared" si="44"/>
        <v>1.3154344496863255</v>
      </c>
      <c r="S391" s="3">
        <f t="shared" si="45"/>
        <v>0.78842111505780887</v>
      </c>
      <c r="T391" s="3">
        <f t="shared" si="46"/>
        <v>-0.23772292189857389</v>
      </c>
    </row>
    <row r="392" spans="1:20" x14ac:dyDescent="0.25">
      <c r="A392" s="8">
        <v>787</v>
      </c>
      <c r="B392" s="3">
        <v>1</v>
      </c>
      <c r="C392" s="9">
        <v>80000</v>
      </c>
      <c r="D392" s="3">
        <v>17.760000000000002</v>
      </c>
      <c r="E392" s="3">
        <v>660</v>
      </c>
      <c r="K392" s="3">
        <v>1</v>
      </c>
      <c r="M392" s="3">
        <f t="shared" si="43"/>
        <v>0.80965145449586262</v>
      </c>
      <c r="N392" s="3">
        <f t="shared" si="43"/>
        <v>0.10078220058392387</v>
      </c>
      <c r="O392" s="3">
        <f t="shared" si="43"/>
        <v>-2.7062873053300688E-2</v>
      </c>
      <c r="P392" s="3">
        <f t="shared" si="40"/>
        <v>-1.114527054573303</v>
      </c>
      <c r="R392" s="3">
        <f t="shared" si="44"/>
        <v>1.1412120406584136</v>
      </c>
      <c r="S392" s="3">
        <f t="shared" si="45"/>
        <v>0.75790210162109573</v>
      </c>
      <c r="T392" s="3">
        <f t="shared" si="46"/>
        <v>-0.27720105521497579</v>
      </c>
    </row>
    <row r="393" spans="1:20" x14ac:dyDescent="0.25">
      <c r="A393" s="8">
        <v>789</v>
      </c>
      <c r="B393" s="3">
        <v>0</v>
      </c>
      <c r="C393" s="9">
        <v>40000</v>
      </c>
      <c r="D393" s="3">
        <v>26.07</v>
      </c>
      <c r="E393" s="3">
        <v>750</v>
      </c>
      <c r="K393" s="3">
        <v>0</v>
      </c>
      <c r="M393" s="3">
        <f t="shared" si="43"/>
        <v>-1.2349229255441945</v>
      </c>
      <c r="N393" s="3">
        <f t="shared" si="43"/>
        <v>-0.63545099745908729</v>
      </c>
      <c r="O393" s="3">
        <f t="shared" si="43"/>
        <v>0.90795181908270983</v>
      </c>
      <c r="P393" s="3">
        <f t="shared" si="40"/>
        <v>1.7379522547284851</v>
      </c>
      <c r="R393" s="3">
        <f t="shared" si="44"/>
        <v>1.5523025590554247</v>
      </c>
      <c r="S393" s="3">
        <f t="shared" si="45"/>
        <v>0.82524604413621638</v>
      </c>
      <c r="T393" s="3">
        <f t="shared" si="46"/>
        <v>-1.7443762608495661</v>
      </c>
    </row>
    <row r="394" spans="1:20" x14ac:dyDescent="0.25">
      <c r="A394" s="8">
        <v>790</v>
      </c>
      <c r="B394" s="3">
        <v>0</v>
      </c>
      <c r="C394" s="9">
        <v>47800</v>
      </c>
      <c r="D394" s="3">
        <v>21.52</v>
      </c>
      <c r="E394" s="3">
        <v>665</v>
      </c>
      <c r="K394" s="3">
        <v>1</v>
      </c>
      <c r="M394" s="3">
        <f t="shared" si="43"/>
        <v>-1.2349229255441945</v>
      </c>
      <c r="N394" s="3">
        <f t="shared" si="43"/>
        <v>-0.49188552384070011</v>
      </c>
      <c r="O394" s="3">
        <f t="shared" si="43"/>
        <v>0.39600033301545962</v>
      </c>
      <c r="P394" s="3">
        <f t="shared" si="43"/>
        <v>-0.95605598183431484</v>
      </c>
      <c r="R394" s="3">
        <f t="shared" si="44"/>
        <v>0.74465479717844263</v>
      </c>
      <c r="S394" s="3">
        <f t="shared" si="45"/>
        <v>0.67801289246836038</v>
      </c>
      <c r="T394" s="3">
        <f t="shared" si="46"/>
        <v>-0.38858897578247309</v>
      </c>
    </row>
    <row r="395" spans="1:20" x14ac:dyDescent="0.25">
      <c r="A395" s="8">
        <v>793</v>
      </c>
      <c r="B395" s="3">
        <v>0</v>
      </c>
      <c r="C395" s="9">
        <v>45000</v>
      </c>
      <c r="D395" s="3">
        <v>9.27</v>
      </c>
      <c r="E395" s="3">
        <v>705</v>
      </c>
      <c r="K395" s="3">
        <v>1</v>
      </c>
      <c r="M395" s="3">
        <f t="shared" ref="M395:P458" si="47">(B395-B$5)/B$6</f>
        <v>-1.2349229255441945</v>
      </c>
      <c r="N395" s="3">
        <f t="shared" si="47"/>
        <v>-0.54342184770371094</v>
      </c>
      <c r="O395" s="3">
        <f t="shared" si="47"/>
        <v>-0.98233059101175224</v>
      </c>
      <c r="P395" s="3">
        <f t="shared" si="47"/>
        <v>0.311712600077591</v>
      </c>
      <c r="R395" s="3">
        <f t="shared" ref="R395:R458" si="48">$L$7+SUMPRODUCT($M$7:$P$7,M395:P395)</f>
        <v>1.6498579825417001</v>
      </c>
      <c r="S395" s="3">
        <f t="shared" ref="S395:S458" si="49">1/(1+EXP(-R395))</f>
        <v>0.83887185543453913</v>
      </c>
      <c r="T395" s="3">
        <f t="shared" si="46"/>
        <v>-0.17569731906145047</v>
      </c>
    </row>
    <row r="396" spans="1:20" x14ac:dyDescent="0.25">
      <c r="A396" s="8">
        <v>797</v>
      </c>
      <c r="B396" s="3">
        <v>1</v>
      </c>
      <c r="C396" s="9">
        <v>120000</v>
      </c>
      <c r="D396" s="3">
        <v>10.82</v>
      </c>
      <c r="E396" s="3">
        <v>690</v>
      </c>
      <c r="K396" s="3">
        <v>1</v>
      </c>
      <c r="M396" s="3">
        <f t="shared" si="47"/>
        <v>0.80965145449586262</v>
      </c>
      <c r="N396" s="3">
        <f t="shared" si="47"/>
        <v>0.83701539862693508</v>
      </c>
      <c r="O396" s="3">
        <f t="shared" si="47"/>
        <v>-0.80792953531851308</v>
      </c>
      <c r="P396" s="3">
        <f t="shared" si="47"/>
        <v>-0.1637006181393737</v>
      </c>
      <c r="R396" s="3">
        <f t="shared" si="48"/>
        <v>1.764269181144233</v>
      </c>
      <c r="S396" s="3">
        <f t="shared" si="49"/>
        <v>0.85374353912373779</v>
      </c>
      <c r="T396" s="3">
        <f t="shared" ref="T396:T459" si="50">IF(K396=1,LN(S396),LN(1-S396))</f>
        <v>-0.15812443577000299</v>
      </c>
    </row>
    <row r="397" spans="1:20" x14ac:dyDescent="0.25">
      <c r="A397" s="8">
        <v>800</v>
      </c>
      <c r="B397" s="3">
        <v>1</v>
      </c>
      <c r="C397" s="9">
        <v>74000</v>
      </c>
      <c r="D397" s="3">
        <v>21.12</v>
      </c>
      <c r="E397" s="3">
        <v>735</v>
      </c>
      <c r="K397" s="3">
        <v>1</v>
      </c>
      <c r="M397" s="3">
        <f t="shared" si="47"/>
        <v>0.80965145449586262</v>
      </c>
      <c r="N397" s="3">
        <f t="shared" si="47"/>
        <v>-9.6527791225278024E-3</v>
      </c>
      <c r="O397" s="3">
        <f t="shared" si="47"/>
        <v>0.35099360896559162</v>
      </c>
      <c r="P397" s="3">
        <f t="shared" si="47"/>
        <v>1.2625390365115203</v>
      </c>
      <c r="R397" s="3">
        <f t="shared" si="48"/>
        <v>1.8782547165633434</v>
      </c>
      <c r="S397" s="3">
        <f t="shared" si="49"/>
        <v>0.86741053095936516</v>
      </c>
      <c r="T397" s="3">
        <f t="shared" si="50"/>
        <v>-0.14224290682062407</v>
      </c>
    </row>
    <row r="398" spans="1:20" x14ac:dyDescent="0.25">
      <c r="A398" s="8">
        <v>804</v>
      </c>
      <c r="B398" s="3">
        <v>1</v>
      </c>
      <c r="C398" s="9">
        <v>55000</v>
      </c>
      <c r="D398" s="3">
        <v>25.25</v>
      </c>
      <c r="E398" s="3">
        <v>695</v>
      </c>
      <c r="K398" s="3">
        <v>0</v>
      </c>
      <c r="M398" s="3">
        <f t="shared" si="47"/>
        <v>0.80965145449586262</v>
      </c>
      <c r="N398" s="3">
        <f t="shared" si="47"/>
        <v>-0.35936354819295813</v>
      </c>
      <c r="O398" s="3">
        <f t="shared" si="47"/>
        <v>0.81568803478048013</v>
      </c>
      <c r="P398" s="3">
        <f t="shared" si="47"/>
        <v>-5.2295454003854587E-3</v>
      </c>
      <c r="R398" s="3">
        <f t="shared" si="48"/>
        <v>1.2555402925477366</v>
      </c>
      <c r="S398" s="3">
        <f t="shared" si="49"/>
        <v>0.77825743873883568</v>
      </c>
      <c r="T398" s="3">
        <f t="shared" si="50"/>
        <v>-1.5062382039642948</v>
      </c>
    </row>
    <row r="399" spans="1:20" x14ac:dyDescent="0.25">
      <c r="A399" s="8">
        <v>805</v>
      </c>
      <c r="B399" s="3">
        <v>1</v>
      </c>
      <c r="C399" s="9">
        <v>68500</v>
      </c>
      <c r="D399" s="3">
        <v>14.49</v>
      </c>
      <c r="E399" s="3">
        <v>690</v>
      </c>
      <c r="K399" s="3">
        <v>1</v>
      </c>
      <c r="M399" s="3">
        <f t="shared" si="47"/>
        <v>0.80965145449586262</v>
      </c>
      <c r="N399" s="3">
        <f t="shared" si="47"/>
        <v>-0.11088484385344184</v>
      </c>
      <c r="O399" s="3">
        <f t="shared" si="47"/>
        <v>-0.39499284216097291</v>
      </c>
      <c r="P399" s="3">
        <f t="shared" si="47"/>
        <v>-0.1637006181393737</v>
      </c>
      <c r="R399" s="3">
        <f t="shared" si="48"/>
        <v>1.5985833081818419</v>
      </c>
      <c r="S399" s="3">
        <f t="shared" si="49"/>
        <v>0.83182028976888278</v>
      </c>
      <c r="T399" s="3">
        <f t="shared" si="50"/>
        <v>-0.18413885936576788</v>
      </c>
    </row>
    <row r="400" spans="1:20" x14ac:dyDescent="0.25">
      <c r="A400" s="8">
        <v>806</v>
      </c>
      <c r="B400" s="3">
        <v>1</v>
      </c>
      <c r="C400" s="9">
        <v>32000</v>
      </c>
      <c r="D400" s="3">
        <v>0.94</v>
      </c>
      <c r="E400" s="3">
        <v>765</v>
      </c>
      <c r="K400" s="3">
        <v>1</v>
      </c>
      <c r="M400" s="3">
        <f t="shared" si="47"/>
        <v>0.80965145449586262</v>
      </c>
      <c r="N400" s="3">
        <f t="shared" si="47"/>
        <v>-0.78269763706768958</v>
      </c>
      <c r="O400" s="3">
        <f t="shared" si="47"/>
        <v>-1.9195956193502561</v>
      </c>
      <c r="P400" s="3">
        <f t="shared" si="47"/>
        <v>2.2133654729454499</v>
      </c>
      <c r="R400" s="3">
        <f t="shared" si="48"/>
        <v>2.9331423739325624</v>
      </c>
      <c r="S400" s="3">
        <f t="shared" si="49"/>
        <v>0.94946067534481959</v>
      </c>
      <c r="T400" s="3">
        <f t="shared" si="50"/>
        <v>-5.1861165759329114E-2</v>
      </c>
    </row>
    <row r="401" spans="1:20" x14ac:dyDescent="0.25">
      <c r="A401" s="8">
        <v>808</v>
      </c>
      <c r="B401" s="3">
        <v>1</v>
      </c>
      <c r="C401" s="9">
        <v>36000</v>
      </c>
      <c r="D401" s="3">
        <v>10.130000000000001</v>
      </c>
      <c r="E401" s="3">
        <v>690</v>
      </c>
      <c r="K401" s="3">
        <v>0</v>
      </c>
      <c r="M401" s="3">
        <f t="shared" si="47"/>
        <v>0.80965145449586262</v>
      </c>
      <c r="N401" s="3">
        <f t="shared" si="47"/>
        <v>-0.70907431726338843</v>
      </c>
      <c r="O401" s="3">
        <f t="shared" si="47"/>
        <v>-0.88556613430453557</v>
      </c>
      <c r="P401" s="3">
        <f t="shared" si="47"/>
        <v>-0.1637006181393737</v>
      </c>
      <c r="R401" s="3">
        <f t="shared" si="48"/>
        <v>1.737381834156672</v>
      </c>
      <c r="S401" s="3">
        <f t="shared" si="49"/>
        <v>0.85035420432738928</v>
      </c>
      <c r="T401" s="3">
        <f t="shared" si="50"/>
        <v>-1.8994841394809527</v>
      </c>
    </row>
    <row r="402" spans="1:20" x14ac:dyDescent="0.25">
      <c r="A402" s="8">
        <v>810</v>
      </c>
      <c r="B402" s="3">
        <v>1</v>
      </c>
      <c r="C402" s="9">
        <v>78000</v>
      </c>
      <c r="D402" s="3">
        <v>13.6</v>
      </c>
      <c r="E402" s="3">
        <v>670</v>
      </c>
      <c r="K402" s="3">
        <v>0</v>
      </c>
      <c r="M402" s="3">
        <f t="shared" si="47"/>
        <v>0.80965145449586262</v>
      </c>
      <c r="N402" s="3">
        <f t="shared" si="47"/>
        <v>6.3970540681773311E-2</v>
      </c>
      <c r="O402" s="3">
        <f t="shared" si="47"/>
        <v>-0.49513280317192959</v>
      </c>
      <c r="P402" s="3">
        <f t="shared" si="47"/>
        <v>-0.79758490909532664</v>
      </c>
      <c r="R402" s="3">
        <f t="shared" si="48"/>
        <v>1.4067140772213163</v>
      </c>
      <c r="S402" s="3">
        <f t="shared" si="49"/>
        <v>0.80324714998383118</v>
      </c>
      <c r="T402" s="3">
        <f t="shared" si="50"/>
        <v>-1.6258069063198106</v>
      </c>
    </row>
    <row r="403" spans="1:20" x14ac:dyDescent="0.25">
      <c r="A403" s="8">
        <v>811</v>
      </c>
      <c r="B403" s="3">
        <v>0</v>
      </c>
      <c r="C403" s="9">
        <v>75000</v>
      </c>
      <c r="D403" s="3">
        <v>6.96</v>
      </c>
      <c r="E403" s="3">
        <v>775</v>
      </c>
      <c r="K403" s="3">
        <v>1</v>
      </c>
      <c r="M403" s="3">
        <f t="shared" si="47"/>
        <v>-1.2349229255441945</v>
      </c>
      <c r="N403" s="3">
        <f t="shared" si="47"/>
        <v>8.7530508285474772E-3</v>
      </c>
      <c r="O403" s="3">
        <f t="shared" si="47"/>
        <v>-1.2422444223997406</v>
      </c>
      <c r="P403" s="3">
        <f t="shared" si="47"/>
        <v>2.5303076184234263</v>
      </c>
      <c r="R403" s="3">
        <f t="shared" si="48"/>
        <v>2.55833963910269</v>
      </c>
      <c r="S403" s="3">
        <f t="shared" si="49"/>
        <v>0.92813178509086236</v>
      </c>
      <c r="T403" s="3">
        <f t="shared" si="50"/>
        <v>-7.4581546482185165E-2</v>
      </c>
    </row>
    <row r="404" spans="1:20" x14ac:dyDescent="0.25">
      <c r="A404" s="8">
        <v>813</v>
      </c>
      <c r="B404" s="3">
        <v>0</v>
      </c>
      <c r="C404" s="9">
        <v>19000</v>
      </c>
      <c r="D404" s="3">
        <v>18.190000000000001</v>
      </c>
      <c r="E404" s="3">
        <v>720</v>
      </c>
      <c r="K404" s="3">
        <v>1</v>
      </c>
      <c r="M404" s="3">
        <f t="shared" si="47"/>
        <v>-1.2349229255441945</v>
      </c>
      <c r="N404" s="3">
        <f t="shared" si="47"/>
        <v>-1.0219734264316682</v>
      </c>
      <c r="O404" s="3">
        <f t="shared" si="47"/>
        <v>2.131935530030753E-2</v>
      </c>
      <c r="P404" s="3">
        <f t="shared" si="47"/>
        <v>0.78712581829455575</v>
      </c>
      <c r="R404" s="3">
        <f t="shared" si="48"/>
        <v>1.4812422662699236</v>
      </c>
      <c r="S404" s="3">
        <f t="shared" si="49"/>
        <v>0.81476014436632582</v>
      </c>
      <c r="T404" s="3">
        <f t="shared" si="50"/>
        <v>-0.20486151044743867</v>
      </c>
    </row>
    <row r="405" spans="1:20" x14ac:dyDescent="0.25">
      <c r="A405" s="8">
        <v>816</v>
      </c>
      <c r="B405" s="3">
        <v>1</v>
      </c>
      <c r="C405" s="9">
        <v>35000</v>
      </c>
      <c r="D405" s="3">
        <v>12.31</v>
      </c>
      <c r="E405" s="3">
        <v>755</v>
      </c>
      <c r="K405" s="3">
        <v>1</v>
      </c>
      <c r="M405" s="3">
        <f t="shared" si="47"/>
        <v>0.80965145449586262</v>
      </c>
      <c r="N405" s="3">
        <f t="shared" si="47"/>
        <v>-0.72748014721446375</v>
      </c>
      <c r="O405" s="3">
        <f t="shared" si="47"/>
        <v>-0.64027948823275427</v>
      </c>
      <c r="P405" s="3">
        <f t="shared" si="47"/>
        <v>1.8964233274674733</v>
      </c>
      <c r="R405" s="3">
        <f t="shared" si="48"/>
        <v>2.4054373589118612</v>
      </c>
      <c r="S405" s="3">
        <f t="shared" si="49"/>
        <v>0.91724099068849496</v>
      </c>
      <c r="T405" s="3">
        <f t="shared" si="50"/>
        <v>-8.6385037884385812E-2</v>
      </c>
    </row>
    <row r="406" spans="1:20" x14ac:dyDescent="0.25">
      <c r="A406" s="8">
        <v>817</v>
      </c>
      <c r="B406" s="3">
        <v>0</v>
      </c>
      <c r="C406" s="9">
        <v>75000</v>
      </c>
      <c r="D406" s="3">
        <v>14.38</v>
      </c>
      <c r="E406" s="3">
        <v>720</v>
      </c>
      <c r="K406" s="3">
        <v>1</v>
      </c>
      <c r="M406" s="3">
        <f t="shared" si="47"/>
        <v>-1.2349229255441945</v>
      </c>
      <c r="N406" s="3">
        <f t="shared" si="47"/>
        <v>8.7530508285474772E-3</v>
      </c>
      <c r="O406" s="3">
        <f t="shared" si="47"/>
        <v>-0.40736969127468659</v>
      </c>
      <c r="P406" s="3">
        <f t="shared" si="47"/>
        <v>0.78712581829455575</v>
      </c>
      <c r="R406" s="3">
        <f t="shared" si="48"/>
        <v>1.6548193227621355</v>
      </c>
      <c r="S406" s="3">
        <f t="shared" si="49"/>
        <v>0.8395413323428973</v>
      </c>
      <c r="T406" s="3">
        <f t="shared" si="50"/>
        <v>-0.17489956920016683</v>
      </c>
    </row>
    <row r="407" spans="1:20" x14ac:dyDescent="0.25">
      <c r="A407" s="8">
        <v>818</v>
      </c>
      <c r="B407" s="3">
        <v>1</v>
      </c>
      <c r="C407" s="9">
        <v>88000</v>
      </c>
      <c r="D407" s="3">
        <v>16.420000000000002</v>
      </c>
      <c r="E407" s="3">
        <v>675</v>
      </c>
      <c r="K407" s="3">
        <v>1</v>
      </c>
      <c r="M407" s="3">
        <f t="shared" si="47"/>
        <v>0.80965145449586262</v>
      </c>
      <c r="N407" s="3">
        <f t="shared" si="47"/>
        <v>0.24802884019252611</v>
      </c>
      <c r="O407" s="3">
        <f t="shared" si="47"/>
        <v>-0.17783539862035894</v>
      </c>
      <c r="P407" s="3">
        <f t="shared" si="47"/>
        <v>-0.63911383635633834</v>
      </c>
      <c r="R407" s="3">
        <f t="shared" si="48"/>
        <v>1.3676625699429843</v>
      </c>
      <c r="S407" s="3">
        <f t="shared" si="49"/>
        <v>0.79700224406340314</v>
      </c>
      <c r="T407" s="3">
        <f t="shared" si="50"/>
        <v>-0.22689778455798987</v>
      </c>
    </row>
    <row r="408" spans="1:20" x14ac:dyDescent="0.25">
      <c r="A408" s="8">
        <v>819</v>
      </c>
      <c r="B408" s="3">
        <v>1</v>
      </c>
      <c r="C408" s="9">
        <v>80000</v>
      </c>
      <c r="D408" s="3">
        <v>24.65</v>
      </c>
      <c r="E408" s="3">
        <v>690</v>
      </c>
      <c r="K408" s="3">
        <v>1</v>
      </c>
      <c r="M408" s="3">
        <f t="shared" si="47"/>
        <v>0.80965145449586262</v>
      </c>
      <c r="N408" s="3">
        <f t="shared" si="47"/>
        <v>0.10078220058392387</v>
      </c>
      <c r="O408" s="3">
        <f t="shared" si="47"/>
        <v>0.74817794870567778</v>
      </c>
      <c r="P408" s="3">
        <f t="shared" si="47"/>
        <v>-0.1637006181393737</v>
      </c>
      <c r="R408" s="3">
        <f t="shared" si="48"/>
        <v>1.2353504122881631</v>
      </c>
      <c r="S408" s="3">
        <f t="shared" si="49"/>
        <v>0.77475364940210356</v>
      </c>
      <c r="T408" s="3">
        <f t="shared" si="50"/>
        <v>-0.25521017189994127</v>
      </c>
    </row>
    <row r="409" spans="1:20" x14ac:dyDescent="0.25">
      <c r="A409" s="8">
        <v>822</v>
      </c>
      <c r="B409" s="3">
        <v>1</v>
      </c>
      <c r="C409" s="9">
        <v>50000</v>
      </c>
      <c r="D409" s="3">
        <v>6.94</v>
      </c>
      <c r="E409" s="3">
        <v>720</v>
      </c>
      <c r="K409" s="3">
        <v>0</v>
      </c>
      <c r="M409" s="3">
        <f t="shared" si="47"/>
        <v>0.80965145449586262</v>
      </c>
      <c r="N409" s="3">
        <f t="shared" si="47"/>
        <v>-0.45139269794833453</v>
      </c>
      <c r="O409" s="3">
        <f t="shared" si="47"/>
        <v>-1.2444947586022339</v>
      </c>
      <c r="P409" s="3">
        <f t="shared" si="47"/>
        <v>0.78712581829455575</v>
      </c>
      <c r="R409" s="3">
        <f t="shared" si="48"/>
        <v>2.2076346283903532</v>
      </c>
      <c r="S409" s="3">
        <f t="shared" si="49"/>
        <v>0.90093301109184465</v>
      </c>
      <c r="T409" s="3">
        <f t="shared" si="50"/>
        <v>-2.3119590020378209</v>
      </c>
    </row>
    <row r="410" spans="1:20" x14ac:dyDescent="0.25">
      <c r="A410" s="8">
        <v>824</v>
      </c>
      <c r="B410" s="3">
        <v>0</v>
      </c>
      <c r="C410" s="9">
        <v>36000</v>
      </c>
      <c r="D410" s="3">
        <v>39.5</v>
      </c>
      <c r="E410" s="3">
        <v>680</v>
      </c>
      <c r="K410" s="3">
        <v>0</v>
      </c>
      <c r="M410" s="3">
        <f t="shared" si="47"/>
        <v>-1.2349229255441945</v>
      </c>
      <c r="N410" s="3">
        <f t="shared" si="47"/>
        <v>-0.70907431726338843</v>
      </c>
      <c r="O410" s="3">
        <f t="shared" si="47"/>
        <v>2.4190525790570327</v>
      </c>
      <c r="P410" s="3">
        <f t="shared" si="47"/>
        <v>-0.48064276361735014</v>
      </c>
      <c r="R410" s="3">
        <f t="shared" si="48"/>
        <v>0.2545766312050044</v>
      </c>
      <c r="S410" s="3">
        <f t="shared" si="49"/>
        <v>0.56330264338994285</v>
      </c>
      <c r="T410" s="3">
        <f t="shared" si="50"/>
        <v>-0.82851487161162762</v>
      </c>
    </row>
    <row r="411" spans="1:20" x14ac:dyDescent="0.25">
      <c r="A411" s="8">
        <v>825</v>
      </c>
      <c r="B411" s="3">
        <v>0</v>
      </c>
      <c r="C411" s="9">
        <v>60000</v>
      </c>
      <c r="D411" s="3">
        <v>30.16</v>
      </c>
      <c r="E411" s="3">
        <v>670</v>
      </c>
      <c r="K411" s="3">
        <v>0</v>
      </c>
      <c r="M411" s="3">
        <f t="shared" si="47"/>
        <v>-1.2349229255441945</v>
      </c>
      <c r="N411" s="3">
        <f t="shared" si="47"/>
        <v>-0.26733439843758172</v>
      </c>
      <c r="O411" s="3">
        <f t="shared" si="47"/>
        <v>1.3681455724926115</v>
      </c>
      <c r="P411" s="3">
        <f t="shared" si="47"/>
        <v>-0.79758490909532664</v>
      </c>
      <c r="R411" s="3">
        <f t="shared" si="48"/>
        <v>0.49481270349015871</v>
      </c>
      <c r="S411" s="3">
        <f t="shared" si="49"/>
        <v>0.62123952514007175</v>
      </c>
      <c r="T411" s="3">
        <f t="shared" si="50"/>
        <v>-0.97085126614513906</v>
      </c>
    </row>
    <row r="412" spans="1:20" x14ac:dyDescent="0.25">
      <c r="A412" s="8">
        <v>826</v>
      </c>
      <c r="B412" s="3">
        <v>0</v>
      </c>
      <c r="C412" s="9">
        <v>53000</v>
      </c>
      <c r="D412" s="3">
        <v>17.260000000000002</v>
      </c>
      <c r="E412" s="3">
        <v>660</v>
      </c>
      <c r="K412" s="3">
        <v>0</v>
      </c>
      <c r="M412" s="3">
        <f t="shared" si="47"/>
        <v>-1.2349229255441945</v>
      </c>
      <c r="N412" s="3">
        <f t="shared" si="47"/>
        <v>-0.3961752080951087</v>
      </c>
      <c r="O412" s="3">
        <f t="shared" si="47"/>
        <v>-8.3321278115635861E-2</v>
      </c>
      <c r="P412" s="3">
        <f t="shared" si="47"/>
        <v>-1.114527054573303</v>
      </c>
      <c r="R412" s="3">
        <f t="shared" si="48"/>
        <v>0.84561458286497937</v>
      </c>
      <c r="S412" s="3">
        <f t="shared" si="49"/>
        <v>0.6996463927600024</v>
      </c>
      <c r="T412" s="3">
        <f t="shared" si="50"/>
        <v>-1.2027948076365707</v>
      </c>
    </row>
    <row r="413" spans="1:20" x14ac:dyDescent="0.25">
      <c r="A413" s="8">
        <v>827</v>
      </c>
      <c r="B413" s="3">
        <v>1</v>
      </c>
      <c r="C413" s="9">
        <v>57000</v>
      </c>
      <c r="D413" s="3">
        <v>22.48</v>
      </c>
      <c r="E413" s="3">
        <v>695</v>
      </c>
      <c r="K413" s="3">
        <v>0</v>
      </c>
      <c r="M413" s="3">
        <f t="shared" si="47"/>
        <v>0.80965145449586262</v>
      </c>
      <c r="N413" s="3">
        <f t="shared" si="47"/>
        <v>-0.32255188829080755</v>
      </c>
      <c r="O413" s="3">
        <f t="shared" si="47"/>
        <v>0.50401647073514322</v>
      </c>
      <c r="P413" s="3">
        <f t="shared" si="47"/>
        <v>-5.2295454003854587E-3</v>
      </c>
      <c r="R413" s="3">
        <f t="shared" si="48"/>
        <v>1.3577527442091111</v>
      </c>
      <c r="S413" s="3">
        <f t="shared" si="49"/>
        <v>0.79539421700697566</v>
      </c>
      <c r="T413" s="3">
        <f t="shared" si="50"/>
        <v>-1.5866701609910132</v>
      </c>
    </row>
    <row r="414" spans="1:20" x14ac:dyDescent="0.25">
      <c r="A414" s="8">
        <v>828</v>
      </c>
      <c r="B414" s="3">
        <v>1</v>
      </c>
      <c r="C414" s="9">
        <v>18981</v>
      </c>
      <c r="D414" s="3">
        <v>14.83</v>
      </c>
      <c r="E414" s="3">
        <v>670</v>
      </c>
      <c r="K414" s="3">
        <v>1</v>
      </c>
      <c r="M414" s="3">
        <f t="shared" si="47"/>
        <v>0.80965145449586262</v>
      </c>
      <c r="N414" s="3">
        <f t="shared" si="47"/>
        <v>-1.0223231372007386</v>
      </c>
      <c r="O414" s="3">
        <f t="shared" si="47"/>
        <v>-0.35673712671858498</v>
      </c>
      <c r="P414" s="3">
        <f t="shared" si="47"/>
        <v>-0.79758490909532664</v>
      </c>
      <c r="R414" s="3">
        <f t="shared" si="48"/>
        <v>1.3253141338576968</v>
      </c>
      <c r="S414" s="3">
        <f t="shared" si="49"/>
        <v>0.79006448123134165</v>
      </c>
      <c r="T414" s="3">
        <f t="shared" si="50"/>
        <v>-0.23564071504012382</v>
      </c>
    </row>
    <row r="415" spans="1:20" x14ac:dyDescent="0.25">
      <c r="A415" s="8">
        <v>829</v>
      </c>
      <c r="B415" s="3">
        <v>1</v>
      </c>
      <c r="C415" s="9">
        <v>70700</v>
      </c>
      <c r="D415" s="3">
        <v>23</v>
      </c>
      <c r="E415" s="3">
        <v>675</v>
      </c>
      <c r="K415" s="3">
        <v>1</v>
      </c>
      <c r="M415" s="3">
        <f t="shared" si="47"/>
        <v>0.80965145449586262</v>
      </c>
      <c r="N415" s="3">
        <f t="shared" si="47"/>
        <v>-7.039201796107622E-2</v>
      </c>
      <c r="O415" s="3">
        <f t="shared" si="47"/>
        <v>0.56252521199997174</v>
      </c>
      <c r="P415" s="3">
        <f t="shared" si="47"/>
        <v>-0.63911383635633834</v>
      </c>
      <c r="R415" s="3">
        <f t="shared" si="48"/>
        <v>1.1170874721629649</v>
      </c>
      <c r="S415" s="3">
        <f t="shared" si="49"/>
        <v>0.75344807288278903</v>
      </c>
      <c r="T415" s="3">
        <f t="shared" si="50"/>
        <v>-0.28309517784532845</v>
      </c>
    </row>
    <row r="416" spans="1:20" x14ac:dyDescent="0.25">
      <c r="A416" s="8">
        <v>830</v>
      </c>
      <c r="B416" s="3">
        <v>1</v>
      </c>
      <c r="C416" s="9">
        <v>175000</v>
      </c>
      <c r="D416" s="3">
        <v>12.33</v>
      </c>
      <c r="E416" s="3">
        <v>680</v>
      </c>
      <c r="K416" s="3">
        <v>1</v>
      </c>
      <c r="M416" s="3">
        <f t="shared" si="47"/>
        <v>0.80965145449586262</v>
      </c>
      <c r="N416" s="3">
        <f t="shared" si="47"/>
        <v>1.8493360459360755</v>
      </c>
      <c r="O416" s="3">
        <f t="shared" si="47"/>
        <v>-0.63802915203026089</v>
      </c>
      <c r="P416" s="3">
        <f t="shared" si="47"/>
        <v>-0.48064276361735014</v>
      </c>
      <c r="R416" s="3">
        <f t="shared" si="48"/>
        <v>1.6282007495086495</v>
      </c>
      <c r="S416" s="3">
        <f t="shared" si="49"/>
        <v>0.83592301039119465</v>
      </c>
      <c r="T416" s="3">
        <f t="shared" si="50"/>
        <v>-0.17921876297174</v>
      </c>
    </row>
    <row r="417" spans="1:20" x14ac:dyDescent="0.25">
      <c r="A417" s="8">
        <v>831</v>
      </c>
      <c r="B417" s="3">
        <v>1</v>
      </c>
      <c r="C417" s="9">
        <v>180000</v>
      </c>
      <c r="D417" s="3">
        <v>12.03</v>
      </c>
      <c r="E417" s="3">
        <v>705</v>
      </c>
      <c r="K417" s="3">
        <v>1</v>
      </c>
      <c r="M417" s="3">
        <f t="shared" si="47"/>
        <v>0.80965145449586262</v>
      </c>
      <c r="N417" s="3">
        <f t="shared" si="47"/>
        <v>1.9413651956914519</v>
      </c>
      <c r="O417" s="3">
        <f t="shared" si="47"/>
        <v>-0.67178419506766207</v>
      </c>
      <c r="P417" s="3">
        <f t="shared" si="47"/>
        <v>0.311712600077591</v>
      </c>
      <c r="R417" s="3">
        <f t="shared" si="48"/>
        <v>1.929980816766788</v>
      </c>
      <c r="S417" s="3">
        <f t="shared" si="49"/>
        <v>0.87324729656897104</v>
      </c>
      <c r="T417" s="3">
        <f t="shared" si="50"/>
        <v>-0.13553649112710367</v>
      </c>
    </row>
    <row r="418" spans="1:20" x14ac:dyDescent="0.25">
      <c r="A418" s="8">
        <v>835</v>
      </c>
      <c r="B418" s="3">
        <v>0</v>
      </c>
      <c r="C418" s="9">
        <v>55000</v>
      </c>
      <c r="D418" s="3">
        <v>29.37</v>
      </c>
      <c r="E418" s="3">
        <v>705</v>
      </c>
      <c r="K418" s="3">
        <v>0</v>
      </c>
      <c r="M418" s="3">
        <f t="shared" si="47"/>
        <v>-1.2349229255441945</v>
      </c>
      <c r="N418" s="3">
        <f t="shared" si="47"/>
        <v>-0.35936354819295813</v>
      </c>
      <c r="O418" s="3">
        <f t="shared" si="47"/>
        <v>1.2792572924941221</v>
      </c>
      <c r="P418" s="3">
        <f t="shared" si="47"/>
        <v>0.311712600077591</v>
      </c>
      <c r="R418" s="3">
        <f t="shared" si="48"/>
        <v>0.92335799703308763</v>
      </c>
      <c r="S418" s="3">
        <f t="shared" si="49"/>
        <v>0.7157258263778713</v>
      </c>
      <c r="T418" s="3">
        <f t="shared" si="50"/>
        <v>-1.2578161064419684</v>
      </c>
    </row>
    <row r="419" spans="1:20" x14ac:dyDescent="0.25">
      <c r="A419" s="8">
        <v>837</v>
      </c>
      <c r="B419" s="3">
        <v>0</v>
      </c>
      <c r="C419" s="9">
        <v>26400</v>
      </c>
      <c r="D419" s="3">
        <v>22.77</v>
      </c>
      <c r="E419" s="3">
        <v>670</v>
      </c>
      <c r="K419" s="3">
        <v>0</v>
      </c>
      <c r="M419" s="3">
        <f t="shared" si="47"/>
        <v>-1.2349229255441945</v>
      </c>
      <c r="N419" s="3">
        <f t="shared" si="47"/>
        <v>-0.88577028479371112</v>
      </c>
      <c r="O419" s="3">
        <f t="shared" si="47"/>
        <v>0.53664634567129754</v>
      </c>
      <c r="P419" s="3">
        <f t="shared" si="47"/>
        <v>-0.79758490909532664</v>
      </c>
      <c r="R419" s="3">
        <f t="shared" si="48"/>
        <v>0.74338082220627888</v>
      </c>
      <c r="S419" s="3">
        <f t="shared" si="49"/>
        <v>0.67773470614516229</v>
      </c>
      <c r="T419" s="3">
        <f t="shared" si="50"/>
        <v>-1.1323801786929284</v>
      </c>
    </row>
    <row r="420" spans="1:20" x14ac:dyDescent="0.25">
      <c r="A420" s="8">
        <v>839</v>
      </c>
      <c r="B420" s="3">
        <v>1</v>
      </c>
      <c r="C420" s="9">
        <v>140500</v>
      </c>
      <c r="D420" s="3">
        <v>15.64</v>
      </c>
      <c r="E420" s="3">
        <v>800</v>
      </c>
      <c r="K420" s="3">
        <v>1</v>
      </c>
      <c r="M420" s="3">
        <f t="shared" si="47"/>
        <v>0.80965145449586262</v>
      </c>
      <c r="N420" s="3">
        <f t="shared" si="47"/>
        <v>1.2143349126239782</v>
      </c>
      <c r="O420" s="3">
        <f t="shared" si="47"/>
        <v>-0.26559851051760197</v>
      </c>
      <c r="P420" s="3">
        <f t="shared" si="47"/>
        <v>3.3226629821183673</v>
      </c>
      <c r="R420" s="3">
        <f t="shared" si="48"/>
        <v>2.867353872781718</v>
      </c>
      <c r="S420" s="3">
        <f t="shared" si="49"/>
        <v>0.94620882515792992</v>
      </c>
      <c r="T420" s="3">
        <f t="shared" si="50"/>
        <v>-5.5291988880867955E-2</v>
      </c>
    </row>
    <row r="421" spans="1:20" x14ac:dyDescent="0.25">
      <c r="A421" s="8">
        <v>840</v>
      </c>
      <c r="B421" s="3">
        <v>0</v>
      </c>
      <c r="C421" s="9">
        <v>60000</v>
      </c>
      <c r="D421" s="3">
        <v>15.66</v>
      </c>
      <c r="E421" s="3">
        <v>690</v>
      </c>
      <c r="K421" s="3">
        <v>0</v>
      </c>
      <c r="M421" s="3">
        <f t="shared" si="47"/>
        <v>-1.2349229255441945</v>
      </c>
      <c r="N421" s="3">
        <f t="shared" si="47"/>
        <v>-0.26733439843758172</v>
      </c>
      <c r="O421" s="3">
        <f t="shared" si="47"/>
        <v>-0.2633481743151086</v>
      </c>
      <c r="P421" s="3">
        <f t="shared" si="47"/>
        <v>-0.1637006181393737</v>
      </c>
      <c r="R421" s="3">
        <f t="shared" si="48"/>
        <v>1.2535712774657206</v>
      </c>
      <c r="S421" s="3">
        <f t="shared" si="49"/>
        <v>0.77791745413187419</v>
      </c>
      <c r="T421" s="3">
        <f t="shared" si="50"/>
        <v>-1.5047061379860436</v>
      </c>
    </row>
    <row r="422" spans="1:20" x14ac:dyDescent="0.25">
      <c r="A422" s="8">
        <v>843</v>
      </c>
      <c r="B422" s="3">
        <v>0</v>
      </c>
      <c r="C422" s="9">
        <v>35000</v>
      </c>
      <c r="D422" s="3">
        <v>13.21</v>
      </c>
      <c r="E422" s="3">
        <v>720</v>
      </c>
      <c r="K422" s="3">
        <v>1</v>
      </c>
      <c r="M422" s="3">
        <f t="shared" si="47"/>
        <v>-1.2349229255441945</v>
      </c>
      <c r="N422" s="3">
        <f t="shared" si="47"/>
        <v>-0.72748014721446375</v>
      </c>
      <c r="O422" s="3">
        <f t="shared" si="47"/>
        <v>-0.53901435912055085</v>
      </c>
      <c r="P422" s="3">
        <f t="shared" si="47"/>
        <v>0.78712581829455575</v>
      </c>
      <c r="R422" s="3">
        <f t="shared" si="48"/>
        <v>1.6726879959453076</v>
      </c>
      <c r="S422" s="3">
        <f t="shared" si="49"/>
        <v>0.84193387182923796</v>
      </c>
      <c r="T422" s="3">
        <f t="shared" si="50"/>
        <v>-0.17205380484391097</v>
      </c>
    </row>
    <row r="423" spans="1:20" x14ac:dyDescent="0.25">
      <c r="A423" s="8">
        <v>846</v>
      </c>
      <c r="B423" s="3">
        <v>0</v>
      </c>
      <c r="C423" s="9">
        <v>68000</v>
      </c>
      <c r="D423" s="3">
        <v>21.9</v>
      </c>
      <c r="E423" s="3">
        <v>665</v>
      </c>
      <c r="K423" s="3">
        <v>1</v>
      </c>
      <c r="M423" s="3">
        <f t="shared" si="47"/>
        <v>-1.2349229255441945</v>
      </c>
      <c r="N423" s="3">
        <f t="shared" si="47"/>
        <v>-0.12008775882897949</v>
      </c>
      <c r="O423" s="3">
        <f t="shared" si="47"/>
        <v>0.43875672086283424</v>
      </c>
      <c r="P423" s="3">
        <f t="shared" si="47"/>
        <v>-0.95605598183431484</v>
      </c>
      <c r="R423" s="3">
        <f t="shared" si="48"/>
        <v>0.7433171260312057</v>
      </c>
      <c r="S423" s="3">
        <f t="shared" si="49"/>
        <v>0.6777207940822334</v>
      </c>
      <c r="T423" s="3">
        <f t="shared" si="50"/>
        <v>-0.38901988399629783</v>
      </c>
    </row>
    <row r="424" spans="1:20" x14ac:dyDescent="0.25">
      <c r="A424" s="8">
        <v>847</v>
      </c>
      <c r="B424" s="3">
        <v>0</v>
      </c>
      <c r="C424" s="9">
        <v>80000</v>
      </c>
      <c r="D424" s="3">
        <v>9.74</v>
      </c>
      <c r="E424" s="3">
        <v>710</v>
      </c>
      <c r="K424" s="3">
        <v>1</v>
      </c>
      <c r="M424" s="3">
        <f t="shared" si="47"/>
        <v>-1.2349229255441945</v>
      </c>
      <c r="N424" s="3">
        <f t="shared" si="47"/>
        <v>0.10078220058392387</v>
      </c>
      <c r="O424" s="3">
        <f t="shared" si="47"/>
        <v>-0.9294476902531571</v>
      </c>
      <c r="P424" s="3">
        <f t="shared" si="47"/>
        <v>0.47018367281657925</v>
      </c>
      <c r="R424" s="3">
        <f t="shared" si="48"/>
        <v>1.7119578082427802</v>
      </c>
      <c r="S424" s="3">
        <f t="shared" si="49"/>
        <v>0.84709004855722436</v>
      </c>
      <c r="T424" s="3">
        <f t="shared" si="50"/>
        <v>-0.16594827527362388</v>
      </c>
    </row>
    <row r="425" spans="1:20" x14ac:dyDescent="0.25">
      <c r="A425" s="8">
        <v>848</v>
      </c>
      <c r="B425" s="3">
        <v>1</v>
      </c>
      <c r="C425" s="9">
        <v>95000</v>
      </c>
      <c r="D425" s="3">
        <v>15.31</v>
      </c>
      <c r="E425" s="3">
        <v>765</v>
      </c>
      <c r="K425" s="3">
        <v>1</v>
      </c>
      <c r="M425" s="3">
        <f t="shared" si="47"/>
        <v>0.80965145449586262</v>
      </c>
      <c r="N425" s="3">
        <f t="shared" si="47"/>
        <v>0.37686964985005306</v>
      </c>
      <c r="O425" s="3">
        <f t="shared" si="47"/>
        <v>-0.30272905785874316</v>
      </c>
      <c r="P425" s="3">
        <f t="shared" si="47"/>
        <v>2.2133654729454499</v>
      </c>
      <c r="R425" s="3">
        <f t="shared" si="48"/>
        <v>2.4483496814499928</v>
      </c>
      <c r="S425" s="3">
        <f t="shared" si="49"/>
        <v>0.92044068241888344</v>
      </c>
      <c r="T425" s="3">
        <f t="shared" si="50"/>
        <v>-8.2902720994967802E-2</v>
      </c>
    </row>
    <row r="426" spans="1:20" x14ac:dyDescent="0.25">
      <c r="A426" s="8">
        <v>849</v>
      </c>
      <c r="B426" s="3">
        <v>1</v>
      </c>
      <c r="C426" s="9">
        <v>75000</v>
      </c>
      <c r="D426" s="3">
        <v>14.08</v>
      </c>
      <c r="E426" s="3">
        <v>675</v>
      </c>
      <c r="K426" s="3">
        <v>1</v>
      </c>
      <c r="M426" s="3">
        <f t="shared" si="47"/>
        <v>0.80965145449586262</v>
      </c>
      <c r="N426" s="3">
        <f t="shared" si="47"/>
        <v>8.7530508285474772E-3</v>
      </c>
      <c r="O426" s="3">
        <f t="shared" si="47"/>
        <v>-0.44112473431208776</v>
      </c>
      <c r="P426" s="3">
        <f t="shared" si="47"/>
        <v>-0.63911383635633834</v>
      </c>
      <c r="R426" s="3">
        <f t="shared" si="48"/>
        <v>1.4449076680299424</v>
      </c>
      <c r="S426" s="3">
        <f t="shared" si="49"/>
        <v>0.80921348170909702</v>
      </c>
      <c r="T426" s="3">
        <f t="shared" si="50"/>
        <v>-0.21169251328717248</v>
      </c>
    </row>
    <row r="427" spans="1:20" x14ac:dyDescent="0.25">
      <c r="A427" s="8">
        <v>850</v>
      </c>
      <c r="B427" s="3">
        <v>1</v>
      </c>
      <c r="C427" s="9">
        <v>52000</v>
      </c>
      <c r="D427" s="3">
        <v>1.45</v>
      </c>
      <c r="E427" s="3">
        <v>750</v>
      </c>
      <c r="K427" s="3">
        <v>1</v>
      </c>
      <c r="M427" s="3">
        <f t="shared" si="47"/>
        <v>0.80965145449586262</v>
      </c>
      <c r="N427" s="3">
        <f t="shared" si="47"/>
        <v>-0.41458103804618396</v>
      </c>
      <c r="O427" s="3">
        <f t="shared" si="47"/>
        <v>-1.8622120461866745</v>
      </c>
      <c r="P427" s="3">
        <f t="shared" si="47"/>
        <v>1.7379522547284851</v>
      </c>
      <c r="R427" s="3">
        <f t="shared" si="48"/>
        <v>2.754293939547952</v>
      </c>
      <c r="S427" s="3">
        <f t="shared" si="49"/>
        <v>0.94015539781519619</v>
      </c>
      <c r="T427" s="3">
        <f t="shared" si="50"/>
        <v>-6.1710100556731103E-2</v>
      </c>
    </row>
    <row r="428" spans="1:20" x14ac:dyDescent="0.25">
      <c r="A428" s="8">
        <v>851</v>
      </c>
      <c r="B428" s="3">
        <v>0</v>
      </c>
      <c r="C428" s="9">
        <v>55000</v>
      </c>
      <c r="D428" s="3">
        <v>31.27</v>
      </c>
      <c r="E428" s="3">
        <v>700</v>
      </c>
      <c r="K428" s="3">
        <v>1</v>
      </c>
      <c r="M428" s="3">
        <f t="shared" si="47"/>
        <v>-1.2349229255441945</v>
      </c>
      <c r="N428" s="3">
        <f t="shared" si="47"/>
        <v>-0.35936354819295813</v>
      </c>
      <c r="O428" s="3">
        <f t="shared" si="47"/>
        <v>1.4930392317309955</v>
      </c>
      <c r="P428" s="3">
        <f t="shared" si="47"/>
        <v>0.15324152733860277</v>
      </c>
      <c r="R428" s="3">
        <f t="shared" si="48"/>
        <v>0.79654890937371003</v>
      </c>
      <c r="S428" s="3">
        <f t="shared" si="49"/>
        <v>0.68923577580288742</v>
      </c>
      <c r="T428" s="3">
        <f t="shared" si="50"/>
        <v>-0.37217186650135531</v>
      </c>
    </row>
    <row r="429" spans="1:20" x14ac:dyDescent="0.25">
      <c r="A429" s="8">
        <v>853</v>
      </c>
      <c r="B429" s="3">
        <v>0</v>
      </c>
      <c r="C429" s="9">
        <v>54828</v>
      </c>
      <c r="D429" s="3">
        <v>15.58</v>
      </c>
      <c r="E429" s="3">
        <v>675</v>
      </c>
      <c r="K429" s="3">
        <v>1</v>
      </c>
      <c r="M429" s="3">
        <f t="shared" si="47"/>
        <v>-1.2349229255441945</v>
      </c>
      <c r="N429" s="3">
        <f t="shared" si="47"/>
        <v>-0.36252935094454308</v>
      </c>
      <c r="O429" s="3">
        <f t="shared" si="47"/>
        <v>-0.27234951912508221</v>
      </c>
      <c r="P429" s="3">
        <f t="shared" si="47"/>
        <v>-0.63911383635633834</v>
      </c>
      <c r="R429" s="3">
        <f t="shared" si="48"/>
        <v>1.0806352915280173</v>
      </c>
      <c r="S429" s="3">
        <f t="shared" si="49"/>
        <v>0.7466141875339225</v>
      </c>
      <c r="T429" s="3">
        <f t="shared" si="50"/>
        <v>-0.29220670982401847</v>
      </c>
    </row>
    <row r="430" spans="1:20" x14ac:dyDescent="0.25">
      <c r="A430" s="8">
        <v>855</v>
      </c>
      <c r="B430" s="3">
        <v>1</v>
      </c>
      <c r="C430" s="9">
        <v>39520</v>
      </c>
      <c r="D430" s="3">
        <v>20.71</v>
      </c>
      <c r="E430" s="3">
        <v>690</v>
      </c>
      <c r="K430" s="3">
        <v>0</v>
      </c>
      <c r="M430" s="3">
        <f t="shared" si="47"/>
        <v>0.80965145449586262</v>
      </c>
      <c r="N430" s="3">
        <f t="shared" si="47"/>
        <v>-0.64428579583560341</v>
      </c>
      <c r="O430" s="3">
        <f t="shared" si="47"/>
        <v>0.30486171681447677</v>
      </c>
      <c r="P430" s="3">
        <f t="shared" si="47"/>
        <v>-0.1637006181393737</v>
      </c>
      <c r="R430" s="3">
        <f t="shared" si="48"/>
        <v>1.3538951308003646</v>
      </c>
      <c r="S430" s="3">
        <f t="shared" si="49"/>
        <v>0.79476570487525589</v>
      </c>
      <c r="T430" s="3">
        <f t="shared" si="50"/>
        <v>-1.5836030494126805</v>
      </c>
    </row>
    <row r="431" spans="1:20" x14ac:dyDescent="0.25">
      <c r="A431" s="8">
        <v>859</v>
      </c>
      <c r="B431" s="3">
        <v>1</v>
      </c>
      <c r="C431" s="9">
        <v>59000</v>
      </c>
      <c r="D431" s="3">
        <v>34.24</v>
      </c>
      <c r="E431" s="3">
        <v>715</v>
      </c>
      <c r="K431" s="3">
        <v>0</v>
      </c>
      <c r="M431" s="3">
        <f t="shared" si="47"/>
        <v>0.80965145449586262</v>
      </c>
      <c r="N431" s="3">
        <f t="shared" si="47"/>
        <v>-0.28574022838865698</v>
      </c>
      <c r="O431" s="3">
        <f t="shared" si="47"/>
        <v>1.8272141578012668</v>
      </c>
      <c r="P431" s="3">
        <f t="shared" si="47"/>
        <v>0.62865474555556744</v>
      </c>
      <c r="R431" s="3">
        <f t="shared" si="48"/>
        <v>1.1605078070194337</v>
      </c>
      <c r="S431" s="3">
        <f t="shared" si="49"/>
        <v>0.76142497377975815</v>
      </c>
      <c r="T431" s="3">
        <f t="shared" si="50"/>
        <v>-1.4330714427752655</v>
      </c>
    </row>
    <row r="432" spans="1:20" x14ac:dyDescent="0.25">
      <c r="A432" s="8">
        <v>860</v>
      </c>
      <c r="B432" s="3">
        <v>1</v>
      </c>
      <c r="C432" s="9">
        <v>90000</v>
      </c>
      <c r="D432" s="3">
        <v>13.59</v>
      </c>
      <c r="E432" s="3">
        <v>685</v>
      </c>
      <c r="K432" s="3">
        <v>1</v>
      </c>
      <c r="M432" s="3">
        <f t="shared" si="47"/>
        <v>0.80965145449586262</v>
      </c>
      <c r="N432" s="3">
        <f t="shared" si="47"/>
        <v>0.28484050009467665</v>
      </c>
      <c r="O432" s="3">
        <f t="shared" si="47"/>
        <v>-0.49625797127317628</v>
      </c>
      <c r="P432" s="3">
        <f t="shared" si="47"/>
        <v>-0.32217169087836195</v>
      </c>
      <c r="R432" s="3">
        <f t="shared" si="48"/>
        <v>1.5871608613746631</v>
      </c>
      <c r="S432" s="3">
        <f t="shared" si="49"/>
        <v>0.83021628112669343</v>
      </c>
      <c r="T432" s="3">
        <f t="shared" si="50"/>
        <v>-0.18606903246576406</v>
      </c>
    </row>
    <row r="433" spans="1:20" x14ac:dyDescent="0.25">
      <c r="A433" s="8">
        <v>861</v>
      </c>
      <c r="B433" s="3">
        <v>1</v>
      </c>
      <c r="C433" s="9">
        <v>45500</v>
      </c>
      <c r="D433" s="3">
        <v>31.23</v>
      </c>
      <c r="E433" s="3">
        <v>705</v>
      </c>
      <c r="K433" s="3">
        <v>1</v>
      </c>
      <c r="M433" s="3">
        <f t="shared" si="47"/>
        <v>0.80965145449586262</v>
      </c>
      <c r="N433" s="3">
        <f t="shared" si="47"/>
        <v>-0.53421893272817322</v>
      </c>
      <c r="O433" s="3">
        <f t="shared" si="47"/>
        <v>1.4885385593260088</v>
      </c>
      <c r="P433" s="3">
        <f t="shared" si="47"/>
        <v>0.311712600077591</v>
      </c>
      <c r="R433" s="3">
        <f t="shared" si="48"/>
        <v>1.1467676281741321</v>
      </c>
      <c r="S433" s="3">
        <f t="shared" si="49"/>
        <v>0.75892001587969227</v>
      </c>
      <c r="T433" s="3">
        <f t="shared" si="50"/>
        <v>-0.27585888806213826</v>
      </c>
    </row>
    <row r="434" spans="1:20" x14ac:dyDescent="0.25">
      <c r="A434" s="8">
        <v>862</v>
      </c>
      <c r="B434" s="3">
        <v>0</v>
      </c>
      <c r="C434" s="9">
        <v>65000</v>
      </c>
      <c r="D434" s="3">
        <v>17.86</v>
      </c>
      <c r="E434" s="3">
        <v>660</v>
      </c>
      <c r="K434" s="3">
        <v>1</v>
      </c>
      <c r="M434" s="3">
        <f t="shared" si="47"/>
        <v>-1.2349229255441945</v>
      </c>
      <c r="N434" s="3">
        <f t="shared" si="47"/>
        <v>-0.17530524868220532</v>
      </c>
      <c r="O434" s="3">
        <f t="shared" si="47"/>
        <v>-1.5811192040833894E-2</v>
      </c>
      <c r="P434" s="3">
        <f t="shared" si="47"/>
        <v>-1.114527054573303</v>
      </c>
      <c r="R434" s="3">
        <f t="shared" si="48"/>
        <v>0.83117730937217638</v>
      </c>
      <c r="S434" s="3">
        <f t="shared" si="49"/>
        <v>0.69660380813766865</v>
      </c>
      <c r="T434" s="3">
        <f t="shared" si="50"/>
        <v>-0.36153845431572629</v>
      </c>
    </row>
    <row r="435" spans="1:20" x14ac:dyDescent="0.25">
      <c r="A435" s="8">
        <v>863</v>
      </c>
      <c r="B435" s="3">
        <v>0</v>
      </c>
      <c r="C435" s="9">
        <v>47000</v>
      </c>
      <c r="D435" s="3">
        <v>37.56</v>
      </c>
      <c r="E435" s="3">
        <v>665</v>
      </c>
      <c r="K435" s="3">
        <v>0</v>
      </c>
      <c r="M435" s="3">
        <f t="shared" si="47"/>
        <v>-1.2349229255441945</v>
      </c>
      <c r="N435" s="3">
        <f t="shared" si="47"/>
        <v>-0.50661018780156031</v>
      </c>
      <c r="O435" s="3">
        <f t="shared" si="47"/>
        <v>2.2007699674151726</v>
      </c>
      <c r="P435" s="3">
        <f t="shared" si="47"/>
        <v>-0.95605598183431484</v>
      </c>
      <c r="R435" s="3">
        <f t="shared" si="48"/>
        <v>0.15946114421189495</v>
      </c>
      <c r="S435" s="3">
        <f t="shared" si="49"/>
        <v>0.53978102623667346</v>
      </c>
      <c r="T435" s="3">
        <f t="shared" si="50"/>
        <v>-0.77605287284501978</v>
      </c>
    </row>
    <row r="436" spans="1:20" x14ac:dyDescent="0.25">
      <c r="A436" s="8">
        <v>865</v>
      </c>
      <c r="B436" s="3">
        <v>0</v>
      </c>
      <c r="C436" s="9">
        <v>34000</v>
      </c>
      <c r="D436" s="3">
        <v>7.45</v>
      </c>
      <c r="E436" s="3">
        <v>665</v>
      </c>
      <c r="K436" s="3">
        <v>1</v>
      </c>
      <c r="M436" s="3">
        <f t="shared" si="47"/>
        <v>-1.2349229255441945</v>
      </c>
      <c r="N436" s="3">
        <f t="shared" si="47"/>
        <v>-0.74588597716553895</v>
      </c>
      <c r="O436" s="3">
        <f t="shared" si="47"/>
        <v>-1.1871111854386522</v>
      </c>
      <c r="P436" s="3">
        <f t="shared" si="47"/>
        <v>-0.95605598183431484</v>
      </c>
      <c r="R436" s="3">
        <f t="shared" si="48"/>
        <v>1.2489920599941704</v>
      </c>
      <c r="S436" s="3">
        <f t="shared" si="49"/>
        <v>0.77712533316859556</v>
      </c>
      <c r="T436" s="3">
        <f t="shared" si="50"/>
        <v>-0.25215363767328641</v>
      </c>
    </row>
    <row r="437" spans="1:20" x14ac:dyDescent="0.25">
      <c r="A437" s="8">
        <v>870</v>
      </c>
      <c r="B437" s="3">
        <v>1</v>
      </c>
      <c r="C437" s="9">
        <v>35000</v>
      </c>
      <c r="D437" s="3">
        <v>32.229999999999997</v>
      </c>
      <c r="E437" s="3">
        <v>730</v>
      </c>
      <c r="K437" s="3">
        <v>1</v>
      </c>
      <c r="M437" s="3">
        <f t="shared" si="47"/>
        <v>0.80965145449586262</v>
      </c>
      <c r="N437" s="3">
        <f t="shared" si="47"/>
        <v>-0.72748014721446375</v>
      </c>
      <c r="O437" s="3">
        <f t="shared" si="47"/>
        <v>1.6010553694506788</v>
      </c>
      <c r="P437" s="3">
        <f t="shared" si="47"/>
        <v>1.1040679637725321</v>
      </c>
      <c r="R437" s="3">
        <f t="shared" si="48"/>
        <v>1.3915569108783798</v>
      </c>
      <c r="S437" s="3">
        <f t="shared" si="49"/>
        <v>0.80084067878699827</v>
      </c>
      <c r="T437" s="3">
        <f t="shared" si="50"/>
        <v>-0.22209325458522322</v>
      </c>
    </row>
    <row r="438" spans="1:20" x14ac:dyDescent="0.25">
      <c r="A438" s="8">
        <v>871</v>
      </c>
      <c r="B438" s="3">
        <v>1</v>
      </c>
      <c r="C438" s="9">
        <v>45000</v>
      </c>
      <c r="D438" s="3">
        <v>25.49</v>
      </c>
      <c r="E438" s="3">
        <v>695</v>
      </c>
      <c r="K438" s="3">
        <v>1</v>
      </c>
      <c r="M438" s="3">
        <f t="shared" si="47"/>
        <v>0.80965145449586262</v>
      </c>
      <c r="N438" s="3">
        <f t="shared" si="47"/>
        <v>-0.54342184770371094</v>
      </c>
      <c r="O438" s="3">
        <f t="shared" si="47"/>
        <v>0.84269206921040085</v>
      </c>
      <c r="P438" s="3">
        <f t="shared" si="47"/>
        <v>-5.2295454003854587E-3</v>
      </c>
      <c r="R438" s="3">
        <f t="shared" si="48"/>
        <v>1.2405965066511366</v>
      </c>
      <c r="S438" s="3">
        <f t="shared" si="49"/>
        <v>0.77566782781805488</v>
      </c>
      <c r="T438" s="3">
        <f t="shared" si="50"/>
        <v>-0.25403090737693768</v>
      </c>
    </row>
    <row r="439" spans="1:20" x14ac:dyDescent="0.25">
      <c r="A439" s="8">
        <v>874</v>
      </c>
      <c r="B439" s="3">
        <v>1</v>
      </c>
      <c r="C439" s="9">
        <v>175000</v>
      </c>
      <c r="D439" s="3">
        <v>19.059999999999999</v>
      </c>
      <c r="E439" s="3">
        <v>760</v>
      </c>
      <c r="K439" s="3">
        <v>1</v>
      </c>
      <c r="M439" s="3">
        <f t="shared" si="47"/>
        <v>0.80965145449586262</v>
      </c>
      <c r="N439" s="3">
        <f t="shared" si="47"/>
        <v>1.8493360459360755</v>
      </c>
      <c r="O439" s="3">
        <f t="shared" si="47"/>
        <v>0.11920898010877046</v>
      </c>
      <c r="P439" s="3">
        <f t="shared" si="47"/>
        <v>2.0548944002064617</v>
      </c>
      <c r="R439" s="3">
        <f t="shared" si="48"/>
        <v>2.3036649705308863</v>
      </c>
      <c r="S439" s="3">
        <f t="shared" si="49"/>
        <v>0.90918011575100977</v>
      </c>
      <c r="T439" s="3">
        <f t="shared" si="50"/>
        <v>-9.5212057292385258E-2</v>
      </c>
    </row>
    <row r="440" spans="1:20" x14ac:dyDescent="0.25">
      <c r="A440" s="8">
        <v>876</v>
      </c>
      <c r="B440" s="3">
        <v>1</v>
      </c>
      <c r="C440" s="9">
        <v>52000</v>
      </c>
      <c r="D440" s="3">
        <v>18.760000000000002</v>
      </c>
      <c r="E440" s="3">
        <v>675</v>
      </c>
      <c r="K440" s="3">
        <v>1</v>
      </c>
      <c r="M440" s="3">
        <f t="shared" si="47"/>
        <v>0.80965145449586262</v>
      </c>
      <c r="N440" s="3">
        <f t="shared" si="47"/>
        <v>-0.41458103804618396</v>
      </c>
      <c r="O440" s="3">
        <f t="shared" si="47"/>
        <v>8.5453937071369668E-2</v>
      </c>
      <c r="P440" s="3">
        <f t="shared" si="47"/>
        <v>-0.63911383635633834</v>
      </c>
      <c r="R440" s="3">
        <f t="shared" si="48"/>
        <v>1.2600610564185628</v>
      </c>
      <c r="S440" s="3">
        <f t="shared" si="49"/>
        <v>0.77903661812319436</v>
      </c>
      <c r="T440" s="3">
        <f t="shared" si="50"/>
        <v>-0.24969722763953381</v>
      </c>
    </row>
    <row r="441" spans="1:20" x14ac:dyDescent="0.25">
      <c r="A441" s="8">
        <v>878</v>
      </c>
      <c r="B441" s="3">
        <v>1</v>
      </c>
      <c r="C441" s="9">
        <v>80000</v>
      </c>
      <c r="D441" s="3">
        <v>16.010000000000002</v>
      </c>
      <c r="E441" s="3">
        <v>670</v>
      </c>
      <c r="K441" s="3">
        <v>1</v>
      </c>
      <c r="M441" s="3">
        <f t="shared" si="47"/>
        <v>0.80965145449586262</v>
      </c>
      <c r="N441" s="3">
        <f t="shared" si="47"/>
        <v>0.10078220058392387</v>
      </c>
      <c r="O441" s="3">
        <f t="shared" si="47"/>
        <v>-0.22396729077147381</v>
      </c>
      <c r="P441" s="3">
        <f t="shared" si="47"/>
        <v>-0.79758490909532664</v>
      </c>
      <c r="R441" s="3">
        <f t="shared" si="48"/>
        <v>1.3201025988984723</v>
      </c>
      <c r="S441" s="3">
        <f t="shared" si="49"/>
        <v>0.78919877579883846</v>
      </c>
      <c r="T441" s="3">
        <f t="shared" si="50"/>
        <v>-0.23673705602743125</v>
      </c>
    </row>
    <row r="442" spans="1:20" x14ac:dyDescent="0.25">
      <c r="A442" s="8">
        <v>879</v>
      </c>
      <c r="B442" s="3">
        <v>1</v>
      </c>
      <c r="C442" s="9">
        <v>74200</v>
      </c>
      <c r="D442" s="3">
        <v>30.46</v>
      </c>
      <c r="E442" s="3">
        <v>715</v>
      </c>
      <c r="K442" s="3">
        <v>1</v>
      </c>
      <c r="M442" s="3">
        <f t="shared" si="47"/>
        <v>0.80965145449586262</v>
      </c>
      <c r="N442" s="3">
        <f t="shared" si="47"/>
        <v>-5.9716131323127456E-3</v>
      </c>
      <c r="O442" s="3">
        <f t="shared" si="47"/>
        <v>1.4019006155300127</v>
      </c>
      <c r="P442" s="3">
        <f t="shared" si="47"/>
        <v>0.62865474555556744</v>
      </c>
      <c r="R442" s="3">
        <f t="shared" si="48"/>
        <v>1.3077149263857606</v>
      </c>
      <c r="S442" s="3">
        <f t="shared" si="49"/>
        <v>0.78713052916101212</v>
      </c>
      <c r="T442" s="3">
        <f t="shared" si="50"/>
        <v>-0.23936118769606035</v>
      </c>
    </row>
    <row r="443" spans="1:20" x14ac:dyDescent="0.25">
      <c r="A443" s="8">
        <v>881</v>
      </c>
      <c r="B443" s="3">
        <v>1</v>
      </c>
      <c r="C443" s="9">
        <v>48500</v>
      </c>
      <c r="D443" s="3">
        <v>23.73</v>
      </c>
      <c r="E443" s="3">
        <v>675</v>
      </c>
      <c r="K443" s="3">
        <v>0</v>
      </c>
      <c r="M443" s="3">
        <f t="shared" si="47"/>
        <v>0.80965145449586262</v>
      </c>
      <c r="N443" s="3">
        <f t="shared" si="47"/>
        <v>-0.47900144287494745</v>
      </c>
      <c r="O443" s="3">
        <f t="shared" si="47"/>
        <v>0.6446624833909812</v>
      </c>
      <c r="P443" s="3">
        <f t="shared" si="47"/>
        <v>-0.63911383635633834</v>
      </c>
      <c r="R443" s="3">
        <f t="shared" si="48"/>
        <v>1.0767238352345037</v>
      </c>
      <c r="S443" s="3">
        <f t="shared" si="49"/>
        <v>0.74587349905097799</v>
      </c>
      <c r="T443" s="3">
        <f t="shared" si="50"/>
        <v>-1.3699231007096146</v>
      </c>
    </row>
    <row r="444" spans="1:20" x14ac:dyDescent="0.25">
      <c r="A444" s="8">
        <v>882</v>
      </c>
      <c r="B444" s="3">
        <v>0</v>
      </c>
      <c r="C444" s="9">
        <v>70000</v>
      </c>
      <c r="D444" s="3">
        <v>12.84</v>
      </c>
      <c r="E444" s="3">
        <v>660</v>
      </c>
      <c r="K444" s="3">
        <v>1</v>
      </c>
      <c r="M444" s="3">
        <f t="shared" si="47"/>
        <v>-1.2349229255441945</v>
      </c>
      <c r="N444" s="3">
        <f t="shared" si="47"/>
        <v>-8.3276098926828926E-2</v>
      </c>
      <c r="O444" s="3">
        <f t="shared" si="47"/>
        <v>-0.580645578866679</v>
      </c>
      <c r="P444" s="3">
        <f t="shared" si="47"/>
        <v>-1.114527054573303</v>
      </c>
      <c r="R444" s="3">
        <f t="shared" si="48"/>
        <v>1.0172664333866288</v>
      </c>
      <c r="S444" s="3">
        <f t="shared" si="49"/>
        <v>0.73443979193033238</v>
      </c>
      <c r="T444" s="3">
        <f t="shared" si="50"/>
        <v>-0.30864725823202466</v>
      </c>
    </row>
    <row r="445" spans="1:20" x14ac:dyDescent="0.25">
      <c r="A445" s="8">
        <v>884</v>
      </c>
      <c r="B445" s="3">
        <v>0</v>
      </c>
      <c r="C445" s="9">
        <v>49000</v>
      </c>
      <c r="D445" s="3">
        <v>11.98</v>
      </c>
      <c r="E445" s="3">
        <v>690</v>
      </c>
      <c r="K445" s="3">
        <v>1</v>
      </c>
      <c r="M445" s="3">
        <f t="shared" si="47"/>
        <v>-1.2349229255441945</v>
      </c>
      <c r="N445" s="3">
        <f t="shared" si="47"/>
        <v>-0.46979852789940979</v>
      </c>
      <c r="O445" s="3">
        <f t="shared" si="47"/>
        <v>-0.67741003557389545</v>
      </c>
      <c r="P445" s="3">
        <f t="shared" si="47"/>
        <v>-0.1637006181393737</v>
      </c>
      <c r="R445" s="3">
        <f t="shared" si="48"/>
        <v>1.3809017577396452</v>
      </c>
      <c r="S445" s="3">
        <f t="shared" si="49"/>
        <v>0.79913578744678637</v>
      </c>
      <c r="T445" s="3">
        <f t="shared" si="50"/>
        <v>-0.22422440091326365</v>
      </c>
    </row>
    <row r="446" spans="1:20" x14ac:dyDescent="0.25">
      <c r="A446" s="8">
        <v>889</v>
      </c>
      <c r="B446" s="3">
        <v>0</v>
      </c>
      <c r="C446" s="9">
        <v>50000</v>
      </c>
      <c r="D446" s="3">
        <v>17.47</v>
      </c>
      <c r="E446" s="3">
        <v>670</v>
      </c>
      <c r="K446" s="3">
        <v>0</v>
      </c>
      <c r="M446" s="3">
        <f t="shared" si="47"/>
        <v>-1.2349229255441945</v>
      </c>
      <c r="N446" s="3">
        <f t="shared" si="47"/>
        <v>-0.45139269794833453</v>
      </c>
      <c r="O446" s="3">
        <f t="shared" si="47"/>
        <v>-5.9692747989455397E-2</v>
      </c>
      <c r="P446" s="3">
        <f t="shared" si="47"/>
        <v>-0.79758490909532664</v>
      </c>
      <c r="R446" s="3">
        <f t="shared" si="48"/>
        <v>0.95119969263138548</v>
      </c>
      <c r="S446" s="3">
        <f t="shared" si="49"/>
        <v>0.72135638188906981</v>
      </c>
      <c r="T446" s="3">
        <f t="shared" si="50"/>
        <v>-1.2778216681144574</v>
      </c>
    </row>
    <row r="447" spans="1:20" x14ac:dyDescent="0.25">
      <c r="A447" s="8">
        <v>890</v>
      </c>
      <c r="B447" s="3">
        <v>1</v>
      </c>
      <c r="C447" s="9">
        <v>160000</v>
      </c>
      <c r="D447" s="3">
        <v>13.49</v>
      </c>
      <c r="E447" s="3">
        <v>665</v>
      </c>
      <c r="K447" s="3">
        <v>1</v>
      </c>
      <c r="M447" s="3">
        <f t="shared" si="47"/>
        <v>0.80965145449586262</v>
      </c>
      <c r="N447" s="3">
        <f t="shared" si="47"/>
        <v>1.5732485966699463</v>
      </c>
      <c r="O447" s="3">
        <f t="shared" si="47"/>
        <v>-0.50750965228564326</v>
      </c>
      <c r="P447" s="3">
        <f t="shared" si="47"/>
        <v>-0.95605598183431484</v>
      </c>
      <c r="R447" s="3">
        <f t="shared" si="48"/>
        <v>1.4039750387517689</v>
      </c>
      <c r="S447" s="3">
        <f t="shared" si="49"/>
        <v>0.80281390956925269</v>
      </c>
      <c r="T447" s="3">
        <f t="shared" si="50"/>
        <v>-0.21963233589060513</v>
      </c>
    </row>
    <row r="448" spans="1:20" x14ac:dyDescent="0.25">
      <c r="A448" s="8">
        <v>891</v>
      </c>
      <c r="B448" s="3">
        <v>0</v>
      </c>
      <c r="C448" s="9">
        <v>40000</v>
      </c>
      <c r="D448" s="3">
        <v>3.15</v>
      </c>
      <c r="E448" s="3">
        <v>735</v>
      </c>
      <c r="K448" s="3">
        <v>1</v>
      </c>
      <c r="M448" s="3">
        <f t="shared" si="47"/>
        <v>-1.2349229255441945</v>
      </c>
      <c r="N448" s="3">
        <f t="shared" si="47"/>
        <v>-0.63545099745908729</v>
      </c>
      <c r="O448" s="3">
        <f t="shared" si="47"/>
        <v>-1.6709334689747346</v>
      </c>
      <c r="P448" s="3">
        <f t="shared" si="47"/>
        <v>1.2625390365115203</v>
      </c>
      <c r="R448" s="3">
        <f t="shared" si="48"/>
        <v>2.2151457354881661</v>
      </c>
      <c r="S448" s="3">
        <f t="shared" si="49"/>
        <v>0.90160138192702055</v>
      </c>
      <c r="T448" s="3">
        <f t="shared" si="50"/>
        <v>-0.10358278350816603</v>
      </c>
    </row>
    <row r="449" spans="1:20" x14ac:dyDescent="0.25">
      <c r="A449" s="8">
        <v>892</v>
      </c>
      <c r="B449" s="3">
        <v>1</v>
      </c>
      <c r="C449" s="9">
        <v>68000</v>
      </c>
      <c r="D449" s="3">
        <v>25.47</v>
      </c>
      <c r="E449" s="3">
        <v>690</v>
      </c>
      <c r="K449" s="3">
        <v>1</v>
      </c>
      <c r="M449" s="3">
        <f t="shared" si="47"/>
        <v>0.80965145449586262</v>
      </c>
      <c r="N449" s="3">
        <f t="shared" si="47"/>
        <v>-0.12008775882897949</v>
      </c>
      <c r="O449" s="3">
        <f t="shared" si="47"/>
        <v>0.84044173300790748</v>
      </c>
      <c r="P449" s="3">
        <f t="shared" si="47"/>
        <v>-0.1637006181393737</v>
      </c>
      <c r="R449" s="3">
        <f t="shared" si="48"/>
        <v>1.1980251412679179</v>
      </c>
      <c r="S449" s="3">
        <f t="shared" si="49"/>
        <v>0.76817328082241088</v>
      </c>
      <c r="T449" s="3">
        <f t="shared" si="50"/>
        <v>-0.26373994521335131</v>
      </c>
    </row>
    <row r="450" spans="1:20" x14ac:dyDescent="0.25">
      <c r="A450" s="8">
        <v>895</v>
      </c>
      <c r="B450" s="3">
        <v>1</v>
      </c>
      <c r="C450" s="9">
        <v>41612</v>
      </c>
      <c r="D450" s="3">
        <v>8.6199999999999992</v>
      </c>
      <c r="E450" s="3">
        <v>665</v>
      </c>
      <c r="K450" s="3">
        <v>1</v>
      </c>
      <c r="M450" s="3">
        <f t="shared" si="47"/>
        <v>0.80965145449586262</v>
      </c>
      <c r="N450" s="3">
        <f t="shared" si="47"/>
        <v>-0.60578079957795394</v>
      </c>
      <c r="O450" s="3">
        <f t="shared" si="47"/>
        <v>-1.055466517592788</v>
      </c>
      <c r="P450" s="3">
        <f t="shared" si="47"/>
        <v>-0.95605598183431484</v>
      </c>
      <c r="R450" s="3">
        <f t="shared" si="48"/>
        <v>1.5081551171622012</v>
      </c>
      <c r="S450" s="3">
        <f t="shared" si="49"/>
        <v>0.81878763435486301</v>
      </c>
      <c r="T450" s="3">
        <f t="shared" si="50"/>
        <v>-0.19993052746480214</v>
      </c>
    </row>
    <row r="451" spans="1:20" x14ac:dyDescent="0.25">
      <c r="A451" s="8">
        <v>897</v>
      </c>
      <c r="B451" s="3">
        <v>0</v>
      </c>
      <c r="C451" s="9">
        <v>60000</v>
      </c>
      <c r="D451" s="3">
        <v>8.68</v>
      </c>
      <c r="E451" s="3">
        <v>755</v>
      </c>
      <c r="K451" s="3">
        <v>1</v>
      </c>
      <c r="M451" s="3">
        <f t="shared" si="47"/>
        <v>-1.2349229255441945</v>
      </c>
      <c r="N451" s="3">
        <f t="shared" si="47"/>
        <v>-0.26733439843758172</v>
      </c>
      <c r="O451" s="3">
        <f t="shared" si="47"/>
        <v>-1.0487155089853077</v>
      </c>
      <c r="P451" s="3">
        <f t="shared" si="47"/>
        <v>1.8964233274674733</v>
      </c>
      <c r="R451" s="3">
        <f t="shared" si="48"/>
        <v>2.2561511855086041</v>
      </c>
      <c r="S451" s="3">
        <f t="shared" si="49"/>
        <v>0.9051798046553825</v>
      </c>
      <c r="T451" s="3">
        <f t="shared" si="50"/>
        <v>-9.9621675839086626E-2</v>
      </c>
    </row>
    <row r="452" spans="1:20" x14ac:dyDescent="0.25">
      <c r="A452" s="8">
        <v>898</v>
      </c>
      <c r="B452" s="3">
        <v>1</v>
      </c>
      <c r="C452" s="9">
        <v>100000</v>
      </c>
      <c r="D452" s="3">
        <v>20</v>
      </c>
      <c r="E452" s="3">
        <v>690</v>
      </c>
      <c r="K452" s="3">
        <v>1</v>
      </c>
      <c r="M452" s="3">
        <f t="shared" si="47"/>
        <v>0.80965145449586262</v>
      </c>
      <c r="N452" s="3">
        <f t="shared" si="47"/>
        <v>0.46889879960542946</v>
      </c>
      <c r="O452" s="3">
        <f t="shared" si="47"/>
        <v>0.22497478162596074</v>
      </c>
      <c r="P452" s="3">
        <f t="shared" si="47"/>
        <v>-0.1637006181393737</v>
      </c>
      <c r="R452" s="3">
        <f t="shared" si="48"/>
        <v>1.4172448929682726</v>
      </c>
      <c r="S452" s="3">
        <f t="shared" si="49"/>
        <v>0.8049061391699629</v>
      </c>
      <c r="T452" s="3">
        <f t="shared" si="50"/>
        <v>-0.21702960566596172</v>
      </c>
    </row>
    <row r="453" spans="1:20" x14ac:dyDescent="0.25">
      <c r="A453" s="8">
        <v>902</v>
      </c>
      <c r="B453" s="3">
        <v>1</v>
      </c>
      <c r="C453" s="9">
        <v>33600</v>
      </c>
      <c r="D453" s="3">
        <v>14.82</v>
      </c>
      <c r="E453" s="3">
        <v>720</v>
      </c>
      <c r="K453" s="3">
        <v>1</v>
      </c>
      <c r="M453" s="3">
        <f t="shared" si="47"/>
        <v>0.80965145449586262</v>
      </c>
      <c r="N453" s="3">
        <f t="shared" si="47"/>
        <v>-0.75324830914596907</v>
      </c>
      <c r="O453" s="3">
        <f t="shared" si="47"/>
        <v>-0.35786229481983167</v>
      </c>
      <c r="P453" s="3">
        <f t="shared" si="47"/>
        <v>0.78712581829455575</v>
      </c>
      <c r="R453" s="3">
        <f t="shared" si="48"/>
        <v>1.9102288524477569</v>
      </c>
      <c r="S453" s="3">
        <f t="shared" si="49"/>
        <v>0.8710448560514289</v>
      </c>
      <c r="T453" s="3">
        <f t="shared" si="50"/>
        <v>-0.1380618039706942</v>
      </c>
    </row>
    <row r="454" spans="1:20" x14ac:dyDescent="0.25">
      <c r="A454" s="8">
        <v>903</v>
      </c>
      <c r="B454" s="3">
        <v>0</v>
      </c>
      <c r="C454" s="9">
        <v>27000</v>
      </c>
      <c r="D454" s="3">
        <v>23.6</v>
      </c>
      <c r="E454" s="3">
        <v>720</v>
      </c>
      <c r="K454" s="3">
        <v>1</v>
      </c>
      <c r="M454" s="3">
        <f t="shared" si="47"/>
        <v>-1.2349229255441945</v>
      </c>
      <c r="N454" s="3">
        <f t="shared" si="47"/>
        <v>-0.87472678682306593</v>
      </c>
      <c r="O454" s="3">
        <f t="shared" si="47"/>
        <v>0.63003529807477421</v>
      </c>
      <c r="P454" s="3">
        <f t="shared" si="47"/>
        <v>0.78712581829455575</v>
      </c>
      <c r="R454" s="3">
        <f t="shared" si="48"/>
        <v>1.2889904116336148</v>
      </c>
      <c r="S454" s="3">
        <f t="shared" si="49"/>
        <v>0.78397625685098626</v>
      </c>
      <c r="T454" s="3">
        <f t="shared" si="50"/>
        <v>-0.2433765437191619</v>
      </c>
    </row>
    <row r="455" spans="1:20" x14ac:dyDescent="0.25">
      <c r="A455" s="8">
        <v>906</v>
      </c>
      <c r="B455" s="3">
        <v>0</v>
      </c>
      <c r="C455" s="9">
        <v>80000</v>
      </c>
      <c r="D455" s="3">
        <v>24.72</v>
      </c>
      <c r="E455" s="3">
        <v>700</v>
      </c>
      <c r="K455" s="3">
        <v>0</v>
      </c>
      <c r="M455" s="3">
        <f t="shared" si="47"/>
        <v>-1.2349229255441945</v>
      </c>
      <c r="N455" s="3">
        <f t="shared" si="47"/>
        <v>0.10078220058392387</v>
      </c>
      <c r="O455" s="3">
        <f t="shared" si="47"/>
        <v>0.75605412541440464</v>
      </c>
      <c r="P455" s="3">
        <f t="shared" si="47"/>
        <v>0.15324152733860277</v>
      </c>
      <c r="R455" s="3">
        <f t="shared" si="48"/>
        <v>1.0508007261241097</v>
      </c>
      <c r="S455" s="3">
        <f t="shared" si="49"/>
        <v>0.74092863092936478</v>
      </c>
      <c r="T455" s="3">
        <f t="shared" si="50"/>
        <v>-1.350651698983973</v>
      </c>
    </row>
    <row r="456" spans="1:20" x14ac:dyDescent="0.25">
      <c r="A456" s="8">
        <v>908</v>
      </c>
      <c r="B456" s="3">
        <v>0</v>
      </c>
      <c r="C456" s="9">
        <v>73000</v>
      </c>
      <c r="D456" s="3">
        <v>14.47</v>
      </c>
      <c r="E456" s="3">
        <v>680</v>
      </c>
      <c r="K456" s="3">
        <v>1</v>
      </c>
      <c r="M456" s="3">
        <f t="shared" si="47"/>
        <v>-1.2349229255441945</v>
      </c>
      <c r="N456" s="3">
        <f t="shared" si="47"/>
        <v>-2.805860907360308E-2</v>
      </c>
      <c r="O456" s="3">
        <f t="shared" si="47"/>
        <v>-0.39724317836346629</v>
      </c>
      <c r="P456" s="3">
        <f t="shared" si="47"/>
        <v>-0.48064276361735014</v>
      </c>
      <c r="R456" s="3">
        <f t="shared" si="48"/>
        <v>1.1899048007365172</v>
      </c>
      <c r="S456" s="3">
        <f t="shared" si="49"/>
        <v>0.7667240374836285</v>
      </c>
      <c r="T456" s="3">
        <f t="shared" si="50"/>
        <v>-0.26562833703235772</v>
      </c>
    </row>
    <row r="457" spans="1:20" x14ac:dyDescent="0.25">
      <c r="A457" s="8">
        <v>909</v>
      </c>
      <c r="B457" s="3">
        <v>1</v>
      </c>
      <c r="C457" s="9">
        <v>63700</v>
      </c>
      <c r="D457" s="3">
        <v>13.56</v>
      </c>
      <c r="E457" s="3">
        <v>775</v>
      </c>
      <c r="K457" s="3">
        <v>0</v>
      </c>
      <c r="M457" s="3">
        <f t="shared" si="47"/>
        <v>0.80965145449586262</v>
      </c>
      <c r="N457" s="3">
        <f t="shared" si="47"/>
        <v>-0.19923282761860317</v>
      </c>
      <c r="O457" s="3">
        <f t="shared" si="47"/>
        <v>-0.49963347557691629</v>
      </c>
      <c r="P457" s="3">
        <f t="shared" si="47"/>
        <v>2.5303076184234263</v>
      </c>
      <c r="R457" s="3">
        <f t="shared" si="48"/>
        <v>2.607849304931019</v>
      </c>
      <c r="S457" s="3">
        <f t="shared" si="49"/>
        <v>0.93136504229432404</v>
      </c>
      <c r="T457" s="3">
        <f t="shared" si="50"/>
        <v>-2.6789532864996413</v>
      </c>
    </row>
    <row r="458" spans="1:20" x14ac:dyDescent="0.25">
      <c r="A458" s="8">
        <v>910</v>
      </c>
      <c r="B458" s="3">
        <v>1</v>
      </c>
      <c r="C458" s="9">
        <v>100000</v>
      </c>
      <c r="D458" s="3">
        <v>21.67</v>
      </c>
      <c r="E458" s="3">
        <v>675</v>
      </c>
      <c r="K458" s="3">
        <v>0</v>
      </c>
      <c r="M458" s="3">
        <f t="shared" si="47"/>
        <v>0.80965145449586262</v>
      </c>
      <c r="N458" s="3">
        <f t="shared" si="47"/>
        <v>0.46889879960542946</v>
      </c>
      <c r="O458" s="3">
        <f t="shared" si="47"/>
        <v>0.41287785453416043</v>
      </c>
      <c r="P458" s="3">
        <f t="shared" ref="P458:P521" si="51">(E458-E$5)/E$6</f>
        <v>-0.63911383635633834</v>
      </c>
      <c r="R458" s="3">
        <f t="shared" si="48"/>
        <v>1.1837211894180162</v>
      </c>
      <c r="S458" s="3">
        <f t="shared" si="49"/>
        <v>0.76561622374366833</v>
      </c>
      <c r="T458" s="3">
        <f t="shared" si="50"/>
        <v>-1.4507954375981733</v>
      </c>
    </row>
    <row r="459" spans="1:20" x14ac:dyDescent="0.25">
      <c r="A459" s="8">
        <v>911</v>
      </c>
      <c r="B459" s="3">
        <v>1</v>
      </c>
      <c r="C459" s="9">
        <v>28500</v>
      </c>
      <c r="D459" s="3">
        <v>7.58</v>
      </c>
      <c r="E459" s="3">
        <v>670</v>
      </c>
      <c r="K459" s="3">
        <v>1</v>
      </c>
      <c r="M459" s="3">
        <f t="shared" ref="M459:P522" si="52">(B459-B$5)/B$6</f>
        <v>0.80965145449586262</v>
      </c>
      <c r="N459" s="3">
        <f t="shared" si="52"/>
        <v>-0.84711804189645301</v>
      </c>
      <c r="O459" s="3">
        <f t="shared" si="52"/>
        <v>-1.172484000122445</v>
      </c>
      <c r="P459" s="3">
        <f t="shared" si="51"/>
        <v>-0.79758490909532664</v>
      </c>
      <c r="R459" s="3">
        <f t="shared" ref="R459:R522" si="53">$L$7+SUMPRODUCT($M$7:$P$7,M459:P459)</f>
        <v>1.5954919291810699</v>
      </c>
      <c r="S459" s="3">
        <f t="shared" ref="S459:S522" si="54">1/(1+EXP(-R459))</f>
        <v>0.83138737666086504</v>
      </c>
      <c r="T459" s="3">
        <f t="shared" si="50"/>
        <v>-0.18465943551092676</v>
      </c>
    </row>
    <row r="460" spans="1:20" x14ac:dyDescent="0.25">
      <c r="A460" s="8">
        <v>916</v>
      </c>
      <c r="B460" s="3">
        <v>0</v>
      </c>
      <c r="C460" s="9">
        <v>35000</v>
      </c>
      <c r="D460" s="3">
        <v>13.85</v>
      </c>
      <c r="E460" s="3">
        <v>680</v>
      </c>
      <c r="K460" s="3">
        <v>1</v>
      </c>
      <c r="M460" s="3">
        <f t="shared" si="52"/>
        <v>-1.2349229255441945</v>
      </c>
      <c r="N460" s="3">
        <f t="shared" si="52"/>
        <v>-0.72748014721446375</v>
      </c>
      <c r="O460" s="3">
        <f t="shared" si="52"/>
        <v>-0.46700360064076202</v>
      </c>
      <c r="P460" s="3">
        <f t="shared" si="51"/>
        <v>-0.48064276361735014</v>
      </c>
      <c r="R460" s="3">
        <f t="shared" si="53"/>
        <v>1.1889636384097115</v>
      </c>
      <c r="S460" s="3">
        <f t="shared" si="54"/>
        <v>0.76655566054594992</v>
      </c>
      <c r="T460" s="3">
        <f t="shared" ref="T460:T523" si="55">IF(K460=1,LN(S460),LN(1-S460))</f>
        <v>-0.26584796680841466</v>
      </c>
    </row>
    <row r="461" spans="1:20" x14ac:dyDescent="0.25">
      <c r="A461" s="8">
        <v>918</v>
      </c>
      <c r="B461" s="3">
        <v>1</v>
      </c>
      <c r="C461" s="9">
        <v>36000</v>
      </c>
      <c r="D461" s="3">
        <v>34.26</v>
      </c>
      <c r="E461" s="3">
        <v>735</v>
      </c>
      <c r="K461" s="3">
        <v>1</v>
      </c>
      <c r="M461" s="3">
        <f t="shared" si="52"/>
        <v>0.80965145449586262</v>
      </c>
      <c r="N461" s="3">
        <f t="shared" si="52"/>
        <v>-0.70907431726338843</v>
      </c>
      <c r="O461" s="3">
        <f t="shared" si="52"/>
        <v>1.8294644940037599</v>
      </c>
      <c r="P461" s="3">
        <f t="shared" si="51"/>
        <v>1.2625390365115203</v>
      </c>
      <c r="R461" s="3">
        <f t="shared" si="53"/>
        <v>1.3757272074058731</v>
      </c>
      <c r="S461" s="3">
        <f t="shared" si="54"/>
        <v>0.79830389428572168</v>
      </c>
      <c r="T461" s="3">
        <f t="shared" si="55"/>
        <v>-0.22526593411890558</v>
      </c>
    </row>
    <row r="462" spans="1:20" x14ac:dyDescent="0.25">
      <c r="A462" s="8">
        <v>919</v>
      </c>
      <c r="B462" s="3">
        <v>0</v>
      </c>
      <c r="C462" s="9">
        <v>39000</v>
      </c>
      <c r="D462" s="3">
        <v>10.86</v>
      </c>
      <c r="E462" s="3">
        <v>665</v>
      </c>
      <c r="K462" s="3">
        <v>1</v>
      </c>
      <c r="M462" s="3">
        <f t="shared" si="52"/>
        <v>-1.2349229255441945</v>
      </c>
      <c r="N462" s="3">
        <f t="shared" si="52"/>
        <v>-0.6538568274101626</v>
      </c>
      <c r="O462" s="3">
        <f t="shared" si="52"/>
        <v>-0.80342886291352633</v>
      </c>
      <c r="P462" s="3">
        <f t="shared" si="51"/>
        <v>-0.95605598183431484</v>
      </c>
      <c r="R462" s="3">
        <f t="shared" si="53"/>
        <v>1.1277866415825688</v>
      </c>
      <c r="S462" s="3">
        <f t="shared" si="54"/>
        <v>0.75543020037503028</v>
      </c>
      <c r="T462" s="3">
        <f t="shared" si="55"/>
        <v>-0.28046789018729762</v>
      </c>
    </row>
    <row r="463" spans="1:20" x14ac:dyDescent="0.25">
      <c r="A463" s="8">
        <v>920</v>
      </c>
      <c r="B463" s="3">
        <v>0</v>
      </c>
      <c r="C463" s="9">
        <v>80000</v>
      </c>
      <c r="D463" s="3">
        <v>21.54</v>
      </c>
      <c r="E463" s="3">
        <v>740</v>
      </c>
      <c r="K463" s="3">
        <v>1</v>
      </c>
      <c r="M463" s="3">
        <f t="shared" si="52"/>
        <v>-1.2349229255441945</v>
      </c>
      <c r="N463" s="3">
        <f t="shared" si="52"/>
        <v>0.10078220058392387</v>
      </c>
      <c r="O463" s="3">
        <f t="shared" si="52"/>
        <v>0.39825066921795299</v>
      </c>
      <c r="P463" s="3">
        <f t="shared" si="51"/>
        <v>1.4210101092505085</v>
      </c>
      <c r="R463" s="3">
        <f t="shared" si="53"/>
        <v>1.6271144238450175</v>
      </c>
      <c r="S463" s="3">
        <f t="shared" si="54"/>
        <v>0.83577396022360195</v>
      </c>
      <c r="T463" s="3">
        <f t="shared" si="55"/>
        <v>-0.17939708496502907</v>
      </c>
    </row>
    <row r="464" spans="1:20" x14ac:dyDescent="0.25">
      <c r="A464" s="8">
        <v>921</v>
      </c>
      <c r="B464" s="3">
        <v>1</v>
      </c>
      <c r="C464" s="9">
        <v>69000</v>
      </c>
      <c r="D464" s="3">
        <v>17.84</v>
      </c>
      <c r="E464" s="3">
        <v>690</v>
      </c>
      <c r="K464" s="3">
        <v>0</v>
      </c>
      <c r="M464" s="3">
        <f t="shared" si="52"/>
        <v>0.80965145449586262</v>
      </c>
      <c r="N464" s="3">
        <f t="shared" si="52"/>
        <v>-0.1016819288779042</v>
      </c>
      <c r="O464" s="3">
        <f t="shared" si="52"/>
        <v>-1.8061528243327254E-2</v>
      </c>
      <c r="P464" s="3">
        <f t="shared" si="51"/>
        <v>-0.1637006181393737</v>
      </c>
      <c r="R464" s="3">
        <f t="shared" si="53"/>
        <v>1.4767772054676096</v>
      </c>
      <c r="S464" s="3">
        <f t="shared" si="54"/>
        <v>0.8140853030531956</v>
      </c>
      <c r="T464" s="3">
        <f t="shared" si="55"/>
        <v>-1.6824673290321628</v>
      </c>
    </row>
    <row r="465" spans="1:20" x14ac:dyDescent="0.25">
      <c r="A465" s="8">
        <v>922</v>
      </c>
      <c r="B465" s="3">
        <v>1</v>
      </c>
      <c r="C465" s="9">
        <v>63528</v>
      </c>
      <c r="D465" s="3">
        <v>25.67</v>
      </c>
      <c r="E465" s="3">
        <v>665</v>
      </c>
      <c r="K465" s="3">
        <v>0</v>
      </c>
      <c r="M465" s="3">
        <f t="shared" si="52"/>
        <v>0.80965145449586262</v>
      </c>
      <c r="N465" s="3">
        <f t="shared" si="52"/>
        <v>-0.20239863037018813</v>
      </c>
      <c r="O465" s="3">
        <f t="shared" si="52"/>
        <v>0.86294509503284178</v>
      </c>
      <c r="P465" s="3">
        <f t="shared" si="51"/>
        <v>-0.95605598183431484</v>
      </c>
      <c r="R465" s="3">
        <f t="shared" si="53"/>
        <v>0.9002174294876798</v>
      </c>
      <c r="S465" s="3">
        <f t="shared" si="54"/>
        <v>0.71099418240206003</v>
      </c>
      <c r="T465" s="3">
        <f t="shared" si="55"/>
        <v>-1.2413084609756344</v>
      </c>
    </row>
    <row r="466" spans="1:20" x14ac:dyDescent="0.25">
      <c r="A466" s="8">
        <v>923</v>
      </c>
      <c r="B466" s="3">
        <v>1</v>
      </c>
      <c r="C466" s="9">
        <v>37703</v>
      </c>
      <c r="D466" s="3">
        <v>28.19</v>
      </c>
      <c r="E466" s="3">
        <v>690</v>
      </c>
      <c r="K466" s="3">
        <v>1</v>
      </c>
      <c r="M466" s="3">
        <f t="shared" si="52"/>
        <v>0.80965145449586262</v>
      </c>
      <c r="N466" s="3">
        <f t="shared" si="52"/>
        <v>-0.67772918885670719</v>
      </c>
      <c r="O466" s="3">
        <f t="shared" si="52"/>
        <v>1.1464874565470111</v>
      </c>
      <c r="P466" s="3">
        <f t="shared" si="51"/>
        <v>-0.1637006181393737</v>
      </c>
      <c r="R466" s="3">
        <f t="shared" si="53"/>
        <v>1.0801047942575468</v>
      </c>
      <c r="S466" s="3">
        <f t="shared" si="54"/>
        <v>0.74651381416574036</v>
      </c>
      <c r="T466" s="3">
        <f t="shared" si="55"/>
        <v>-0.29234115692864593</v>
      </c>
    </row>
    <row r="467" spans="1:20" x14ac:dyDescent="0.25">
      <c r="A467" s="8">
        <v>926</v>
      </c>
      <c r="B467" s="3">
        <v>0</v>
      </c>
      <c r="C467" s="9">
        <v>37500</v>
      </c>
      <c r="D467" s="3">
        <v>16.03</v>
      </c>
      <c r="E467" s="3">
        <v>690</v>
      </c>
      <c r="K467" s="3">
        <v>1</v>
      </c>
      <c r="M467" s="3">
        <f t="shared" si="52"/>
        <v>-1.2349229255441945</v>
      </c>
      <c r="N467" s="3">
        <f t="shared" si="52"/>
        <v>-0.68146557233677552</v>
      </c>
      <c r="O467" s="3">
        <f t="shared" si="52"/>
        <v>-0.22171695456898044</v>
      </c>
      <c r="P467" s="3">
        <f t="shared" si="51"/>
        <v>-0.1637006181393737</v>
      </c>
      <c r="R467" s="3">
        <f t="shared" si="53"/>
        <v>1.2261446835414818</v>
      </c>
      <c r="S467" s="3">
        <f t="shared" si="54"/>
        <v>0.77314309147794491</v>
      </c>
      <c r="T467" s="3">
        <f t="shared" si="55"/>
        <v>-0.25729113565265388</v>
      </c>
    </row>
    <row r="468" spans="1:20" x14ac:dyDescent="0.25">
      <c r="A468" s="8">
        <v>927</v>
      </c>
      <c r="B468" s="3">
        <v>1</v>
      </c>
      <c r="C468" s="9">
        <v>50000</v>
      </c>
      <c r="D468" s="3">
        <v>22.49</v>
      </c>
      <c r="E468" s="3">
        <v>670</v>
      </c>
      <c r="K468" s="3">
        <v>0</v>
      </c>
      <c r="M468" s="3">
        <f t="shared" si="52"/>
        <v>0.80965145449586262</v>
      </c>
      <c r="N468" s="3">
        <f t="shared" si="52"/>
        <v>-0.45139269794833453</v>
      </c>
      <c r="O468" s="3">
        <f t="shared" si="52"/>
        <v>0.50514163883638974</v>
      </c>
      <c r="P468" s="3">
        <f t="shared" si="51"/>
        <v>-0.79758490909532664</v>
      </c>
      <c r="R468" s="3">
        <f t="shared" si="53"/>
        <v>1.0653048634656033</v>
      </c>
      <c r="S468" s="3">
        <f t="shared" si="54"/>
        <v>0.74370300574651571</v>
      </c>
      <c r="T468" s="3">
        <f t="shared" si="55"/>
        <v>-1.3614183731350953</v>
      </c>
    </row>
    <row r="469" spans="1:20" x14ac:dyDescent="0.25">
      <c r="A469" s="8">
        <v>928</v>
      </c>
      <c r="B469" s="3">
        <v>0</v>
      </c>
      <c r="C469" s="9">
        <v>43000</v>
      </c>
      <c r="D469" s="3">
        <v>24.39</v>
      </c>
      <c r="E469" s="3">
        <v>665</v>
      </c>
      <c r="K469" s="3">
        <v>1</v>
      </c>
      <c r="M469" s="3">
        <f t="shared" si="52"/>
        <v>-1.2349229255441945</v>
      </c>
      <c r="N469" s="3">
        <f t="shared" si="52"/>
        <v>-0.58023350760586145</v>
      </c>
      <c r="O469" s="3">
        <f t="shared" si="52"/>
        <v>0.71892357807326368</v>
      </c>
      <c r="P469" s="3">
        <f t="shared" si="51"/>
        <v>-0.95605598183431484</v>
      </c>
      <c r="R469" s="3">
        <f t="shared" si="53"/>
        <v>0.63706244359276099</v>
      </c>
      <c r="S469" s="3">
        <f t="shared" si="54"/>
        <v>0.65408912043716461</v>
      </c>
      <c r="T469" s="3">
        <f t="shared" si="55"/>
        <v>-0.42451166702722437</v>
      </c>
    </row>
    <row r="470" spans="1:20" x14ac:dyDescent="0.25">
      <c r="A470" s="8">
        <v>934</v>
      </c>
      <c r="B470" s="3">
        <v>1</v>
      </c>
      <c r="C470" s="9">
        <v>105000</v>
      </c>
      <c r="D470" s="3">
        <v>23.99</v>
      </c>
      <c r="E470" s="3">
        <v>675</v>
      </c>
      <c r="K470" s="3">
        <v>1</v>
      </c>
      <c r="M470" s="3">
        <f t="shared" si="52"/>
        <v>0.80965145449586262</v>
      </c>
      <c r="N470" s="3">
        <f t="shared" si="52"/>
        <v>0.56092794936080592</v>
      </c>
      <c r="O470" s="3">
        <f t="shared" si="52"/>
        <v>0.6739168540233953</v>
      </c>
      <c r="P470" s="3">
        <f t="shared" si="51"/>
        <v>-0.63911383635633834</v>
      </c>
      <c r="R470" s="3">
        <f t="shared" si="53"/>
        <v>1.1022489917945997</v>
      </c>
      <c r="S470" s="3">
        <f t="shared" si="54"/>
        <v>0.75068126169873794</v>
      </c>
      <c r="T470" s="3">
        <f t="shared" si="55"/>
        <v>-0.28677413581936567</v>
      </c>
    </row>
    <row r="471" spans="1:20" x14ac:dyDescent="0.25">
      <c r="A471" s="8">
        <v>935</v>
      </c>
      <c r="B471" s="3">
        <v>0</v>
      </c>
      <c r="C471" s="9">
        <v>25000</v>
      </c>
      <c r="D471" s="3">
        <v>18.53</v>
      </c>
      <c r="E471" s="3">
        <v>720</v>
      </c>
      <c r="K471" s="3">
        <v>1</v>
      </c>
      <c r="M471" s="3">
        <f t="shared" si="52"/>
        <v>-1.2349229255441945</v>
      </c>
      <c r="N471" s="3">
        <f t="shared" si="52"/>
        <v>-0.91153844672521656</v>
      </c>
      <c r="O471" s="3">
        <f t="shared" si="52"/>
        <v>5.9575070742695434E-2</v>
      </c>
      <c r="P471" s="3">
        <f t="shared" si="51"/>
        <v>0.78712581829455575</v>
      </c>
      <c r="R471" s="3">
        <f t="shared" si="53"/>
        <v>1.4725655296780842</v>
      </c>
      <c r="S471" s="3">
        <f t="shared" si="54"/>
        <v>0.81344702075082798</v>
      </c>
      <c r="T471" s="3">
        <f t="shared" si="55"/>
        <v>-0.20647447951958511</v>
      </c>
    </row>
    <row r="472" spans="1:20" x14ac:dyDescent="0.25">
      <c r="A472" s="8">
        <v>936</v>
      </c>
      <c r="B472" s="3">
        <v>1</v>
      </c>
      <c r="C472" s="9">
        <v>63000</v>
      </c>
      <c r="D472" s="3">
        <v>26.72</v>
      </c>
      <c r="E472" s="3">
        <v>750</v>
      </c>
      <c r="K472" s="3">
        <v>1</v>
      </c>
      <c r="M472" s="3">
        <f t="shared" si="52"/>
        <v>0.80965145449586262</v>
      </c>
      <c r="N472" s="3">
        <f t="shared" si="52"/>
        <v>-0.21211690858435589</v>
      </c>
      <c r="O472" s="3">
        <f t="shared" si="52"/>
        <v>0.98108774566374535</v>
      </c>
      <c r="P472" s="3">
        <f t="shared" si="51"/>
        <v>1.7379522547284851</v>
      </c>
      <c r="R472" s="3">
        <f t="shared" si="53"/>
        <v>1.8399540676988777</v>
      </c>
      <c r="S472" s="3">
        <f t="shared" si="54"/>
        <v>0.86294327500175805</v>
      </c>
      <c r="T472" s="3">
        <f t="shared" si="55"/>
        <v>-0.14740632006857121</v>
      </c>
    </row>
    <row r="473" spans="1:20" x14ac:dyDescent="0.25">
      <c r="A473" s="8">
        <v>937</v>
      </c>
      <c r="B473" s="3">
        <v>1</v>
      </c>
      <c r="C473" s="9">
        <v>46000</v>
      </c>
      <c r="D473" s="3">
        <v>8.11</v>
      </c>
      <c r="E473" s="3">
        <v>695</v>
      </c>
      <c r="K473" s="3">
        <v>1</v>
      </c>
      <c r="M473" s="3">
        <f t="shared" si="52"/>
        <v>0.80965145449586262</v>
      </c>
      <c r="N473" s="3">
        <f t="shared" si="52"/>
        <v>-0.52501601775263562</v>
      </c>
      <c r="O473" s="3">
        <f t="shared" si="52"/>
        <v>-1.1128500907563699</v>
      </c>
      <c r="P473" s="3">
        <f t="shared" si="51"/>
        <v>-5.2295454003854587E-3</v>
      </c>
      <c r="R473" s="3">
        <f t="shared" si="53"/>
        <v>1.8747604081763356</v>
      </c>
      <c r="S473" s="3">
        <f t="shared" si="54"/>
        <v>0.86700813608936855</v>
      </c>
      <c r="T473" s="3">
        <f t="shared" si="55"/>
        <v>-0.1427069180595035</v>
      </c>
    </row>
    <row r="474" spans="1:20" x14ac:dyDescent="0.25">
      <c r="A474" s="8">
        <v>938</v>
      </c>
      <c r="B474" s="3">
        <v>0</v>
      </c>
      <c r="C474" s="9">
        <v>110000</v>
      </c>
      <c r="D474" s="3">
        <v>8.3000000000000007</v>
      </c>
      <c r="E474" s="3">
        <v>740</v>
      </c>
      <c r="K474" s="3">
        <v>1</v>
      </c>
      <c r="M474" s="3">
        <f t="shared" si="52"/>
        <v>-1.2349229255441945</v>
      </c>
      <c r="N474" s="3">
        <f t="shared" si="52"/>
        <v>0.65295709911618227</v>
      </c>
      <c r="O474" s="3">
        <f t="shared" si="52"/>
        <v>-1.0914718968326824</v>
      </c>
      <c r="P474" s="3">
        <f t="shared" si="51"/>
        <v>1.4210101092505085</v>
      </c>
      <c r="R474" s="3">
        <f t="shared" si="53"/>
        <v>2.128331033156905</v>
      </c>
      <c r="S474" s="3">
        <f t="shared" si="54"/>
        <v>0.89362646352155106</v>
      </c>
      <c r="T474" s="3">
        <f t="shared" si="55"/>
        <v>-0.11246741716077775</v>
      </c>
    </row>
    <row r="475" spans="1:20" x14ac:dyDescent="0.25">
      <c r="A475" s="8">
        <v>941</v>
      </c>
      <c r="B475" s="3">
        <v>1</v>
      </c>
      <c r="C475" s="9">
        <v>89853</v>
      </c>
      <c r="D475" s="3">
        <v>26.36</v>
      </c>
      <c r="E475" s="3">
        <v>715</v>
      </c>
      <c r="K475" s="3">
        <v>1</v>
      </c>
      <c r="M475" s="3">
        <f t="shared" si="52"/>
        <v>0.80965145449586262</v>
      </c>
      <c r="N475" s="3">
        <f t="shared" si="52"/>
        <v>0.28213484309186859</v>
      </c>
      <c r="O475" s="3">
        <f t="shared" si="52"/>
        <v>0.94058169401886416</v>
      </c>
      <c r="P475" s="3">
        <f t="shared" si="51"/>
        <v>0.62865474555556744</v>
      </c>
      <c r="R475" s="3">
        <f t="shared" si="53"/>
        <v>1.466867486478717</v>
      </c>
      <c r="S475" s="3">
        <f t="shared" si="54"/>
        <v>0.81258079242555825</v>
      </c>
      <c r="T475" s="3">
        <f t="shared" si="55"/>
        <v>-0.2075399328903022</v>
      </c>
    </row>
    <row r="476" spans="1:20" x14ac:dyDescent="0.25">
      <c r="A476" s="8">
        <v>942</v>
      </c>
      <c r="B476" s="3">
        <v>1</v>
      </c>
      <c r="C476" s="9">
        <v>75000</v>
      </c>
      <c r="D476" s="3">
        <v>1.6</v>
      </c>
      <c r="E476" s="3">
        <v>700</v>
      </c>
      <c r="K476" s="3">
        <v>1</v>
      </c>
      <c r="M476" s="3">
        <f t="shared" si="52"/>
        <v>0.80965145449586262</v>
      </c>
      <c r="N476" s="3">
        <f t="shared" si="52"/>
        <v>8.7530508285474772E-3</v>
      </c>
      <c r="O476" s="3">
        <f t="shared" si="52"/>
        <v>-1.8453345246679735</v>
      </c>
      <c r="P476" s="3">
        <f t="shared" si="51"/>
        <v>0.15324152733860277</v>
      </c>
      <c r="R476" s="3">
        <f t="shared" si="53"/>
        <v>2.1875815448119598</v>
      </c>
      <c r="S476" s="3">
        <f t="shared" si="54"/>
        <v>0.89912877331705143</v>
      </c>
      <c r="T476" s="3">
        <f t="shared" si="55"/>
        <v>-0.10632901414884026</v>
      </c>
    </row>
    <row r="477" spans="1:20" x14ac:dyDescent="0.25">
      <c r="A477" s="8">
        <v>943</v>
      </c>
      <c r="B477" s="3">
        <v>1</v>
      </c>
      <c r="C477" s="9">
        <v>142300</v>
      </c>
      <c r="D477" s="3">
        <v>13.6</v>
      </c>
      <c r="E477" s="3">
        <v>660</v>
      </c>
      <c r="K477" s="3">
        <v>0</v>
      </c>
      <c r="M477" s="3">
        <f t="shared" si="52"/>
        <v>0.80965145449586262</v>
      </c>
      <c r="N477" s="3">
        <f t="shared" si="52"/>
        <v>1.2474654065359139</v>
      </c>
      <c r="O477" s="3">
        <f t="shared" si="52"/>
        <v>-0.49513280317192959</v>
      </c>
      <c r="P477" s="3">
        <f t="shared" si="51"/>
        <v>-1.114527054573303</v>
      </c>
      <c r="R477" s="3">
        <f t="shared" si="53"/>
        <v>1.3314504384973103</v>
      </c>
      <c r="S477" s="3">
        <f t="shared" si="54"/>
        <v>0.79108045311245689</v>
      </c>
      <c r="T477" s="3">
        <f t="shared" si="55"/>
        <v>-1.5658060442487522</v>
      </c>
    </row>
    <row r="478" spans="1:20" x14ac:dyDescent="0.25">
      <c r="A478" s="8">
        <v>944</v>
      </c>
      <c r="B478" s="3">
        <v>1</v>
      </c>
      <c r="C478" s="9">
        <v>30000</v>
      </c>
      <c r="D478" s="3">
        <v>24.36</v>
      </c>
      <c r="E478" s="3">
        <v>660</v>
      </c>
      <c r="K478" s="3">
        <v>1</v>
      </c>
      <c r="M478" s="3">
        <f t="shared" si="52"/>
        <v>0.80965145449586262</v>
      </c>
      <c r="N478" s="3">
        <f t="shared" si="52"/>
        <v>-0.8195092969698401</v>
      </c>
      <c r="O478" s="3">
        <f t="shared" si="52"/>
        <v>0.71554807376952345</v>
      </c>
      <c r="P478" s="3">
        <f t="shared" si="51"/>
        <v>-1.114527054573303</v>
      </c>
      <c r="R478" s="3">
        <f t="shared" si="53"/>
        <v>0.86964963204128609</v>
      </c>
      <c r="S478" s="3">
        <f t="shared" si="54"/>
        <v>0.70467278848431836</v>
      </c>
      <c r="T478" s="3">
        <f t="shared" si="55"/>
        <v>-0.35002171372092461</v>
      </c>
    </row>
    <row r="479" spans="1:20" x14ac:dyDescent="0.25">
      <c r="A479" s="8">
        <v>946</v>
      </c>
      <c r="B479" s="3">
        <v>1</v>
      </c>
      <c r="C479" s="9">
        <v>80000</v>
      </c>
      <c r="D479" s="3">
        <v>37.79</v>
      </c>
      <c r="E479" s="3">
        <v>710</v>
      </c>
      <c r="K479" s="3">
        <v>1</v>
      </c>
      <c r="M479" s="3">
        <f t="shared" si="52"/>
        <v>0.80965145449586262</v>
      </c>
      <c r="N479" s="3">
        <f t="shared" si="52"/>
        <v>0.10078220058392387</v>
      </c>
      <c r="O479" s="3">
        <f t="shared" si="52"/>
        <v>2.2266488337438464</v>
      </c>
      <c r="P479" s="3">
        <f t="shared" si="51"/>
        <v>0.47018367281657925</v>
      </c>
      <c r="R479" s="3">
        <f t="shared" si="53"/>
        <v>0.98656199306608106</v>
      </c>
      <c r="S479" s="3">
        <f t="shared" si="54"/>
        <v>0.72840831701544528</v>
      </c>
      <c r="T479" s="3">
        <f t="shared" si="55"/>
        <v>-0.31689351299584095</v>
      </c>
    </row>
    <row r="480" spans="1:20" x14ac:dyDescent="0.25">
      <c r="A480" s="8">
        <v>947</v>
      </c>
      <c r="B480" s="3">
        <v>0</v>
      </c>
      <c r="C480" s="9">
        <v>43000</v>
      </c>
      <c r="D480" s="3">
        <v>27.27</v>
      </c>
      <c r="E480" s="3">
        <v>720</v>
      </c>
      <c r="K480" s="3">
        <v>1</v>
      </c>
      <c r="M480" s="3">
        <f t="shared" si="52"/>
        <v>-1.2349229255441945</v>
      </c>
      <c r="N480" s="3">
        <f t="shared" si="52"/>
        <v>-0.58023350760586145</v>
      </c>
      <c r="O480" s="3">
        <f t="shared" si="52"/>
        <v>1.0429719912323141</v>
      </c>
      <c r="P480" s="3">
        <f t="shared" si="51"/>
        <v>0.78712581829455575</v>
      </c>
      <c r="R480" s="3">
        <f t="shared" si="53"/>
        <v>1.1651220497330357</v>
      </c>
      <c r="S480" s="3">
        <f t="shared" si="54"/>
        <v>0.76226217181111344</v>
      </c>
      <c r="T480" s="3">
        <f t="shared" si="55"/>
        <v>-0.27146472497479862</v>
      </c>
    </row>
    <row r="481" spans="1:20" x14ac:dyDescent="0.25">
      <c r="A481" s="8">
        <v>948</v>
      </c>
      <c r="B481" s="3">
        <v>0</v>
      </c>
      <c r="C481" s="9">
        <v>42000</v>
      </c>
      <c r="D481" s="3">
        <v>32.200000000000003</v>
      </c>
      <c r="E481" s="3">
        <v>715</v>
      </c>
      <c r="K481" s="3">
        <v>1</v>
      </c>
      <c r="M481" s="3">
        <f t="shared" si="52"/>
        <v>-1.2349229255441945</v>
      </c>
      <c r="N481" s="3">
        <f t="shared" si="52"/>
        <v>-0.59863933755693677</v>
      </c>
      <c r="O481" s="3">
        <f t="shared" si="52"/>
        <v>1.5976798651469393</v>
      </c>
      <c r="P481" s="3">
        <f t="shared" si="51"/>
        <v>0.62865474555556744</v>
      </c>
      <c r="R481" s="3">
        <f t="shared" si="53"/>
        <v>0.9272423800993338</v>
      </c>
      <c r="S481" s="3">
        <f t="shared" si="54"/>
        <v>0.71651548945375398</v>
      </c>
      <c r="T481" s="3">
        <f t="shared" si="55"/>
        <v>-0.33335541372880345</v>
      </c>
    </row>
    <row r="482" spans="1:20" x14ac:dyDescent="0.25">
      <c r="A482" s="8">
        <v>950</v>
      </c>
      <c r="B482" s="3">
        <v>1</v>
      </c>
      <c r="C482" s="9">
        <v>190000</v>
      </c>
      <c r="D482" s="3">
        <v>12.46</v>
      </c>
      <c r="E482" s="3">
        <v>715</v>
      </c>
      <c r="K482" s="3">
        <v>1</v>
      </c>
      <c r="M482" s="3">
        <f t="shared" si="52"/>
        <v>0.80965145449586262</v>
      </c>
      <c r="N482" s="3">
        <f t="shared" si="52"/>
        <v>2.1254234952022046</v>
      </c>
      <c r="O482" s="3">
        <f t="shared" si="52"/>
        <v>-0.62340196671405368</v>
      </c>
      <c r="P482" s="3">
        <f t="shared" si="51"/>
        <v>0.62865474555556744</v>
      </c>
      <c r="R482" s="3">
        <f t="shared" si="53"/>
        <v>2.0356001202544491</v>
      </c>
      <c r="S482" s="3">
        <f t="shared" si="54"/>
        <v>0.88448448476877584</v>
      </c>
      <c r="T482" s="3">
        <f t="shared" si="55"/>
        <v>-0.12275030678117102</v>
      </c>
    </row>
    <row r="483" spans="1:20" x14ac:dyDescent="0.25">
      <c r="A483" s="8">
        <v>951</v>
      </c>
      <c r="B483" s="3">
        <v>0</v>
      </c>
      <c r="C483" s="9">
        <v>90000</v>
      </c>
      <c r="D483" s="3">
        <v>6.19</v>
      </c>
      <c r="E483" s="3">
        <v>670</v>
      </c>
      <c r="K483" s="3">
        <v>1</v>
      </c>
      <c r="M483" s="3">
        <f t="shared" si="52"/>
        <v>-1.2349229255441945</v>
      </c>
      <c r="N483" s="3">
        <f t="shared" si="52"/>
        <v>0.28484050009467665</v>
      </c>
      <c r="O483" s="3">
        <f t="shared" si="52"/>
        <v>-1.3288823661957367</v>
      </c>
      <c r="P483" s="3">
        <f t="shared" si="51"/>
        <v>-0.79758490909532664</v>
      </c>
      <c r="R483" s="3">
        <f t="shared" si="53"/>
        <v>1.3871645963407844</v>
      </c>
      <c r="S483" s="3">
        <f t="shared" si="54"/>
        <v>0.80013920128519977</v>
      </c>
      <c r="T483" s="3">
        <f t="shared" si="55"/>
        <v>-0.22296956484423375</v>
      </c>
    </row>
    <row r="484" spans="1:20" x14ac:dyDescent="0.25">
      <c r="A484" s="8">
        <v>953</v>
      </c>
      <c r="B484" s="3">
        <v>1</v>
      </c>
      <c r="C484" s="9">
        <v>75000</v>
      </c>
      <c r="D484" s="3">
        <v>32.89</v>
      </c>
      <c r="E484" s="3">
        <v>705</v>
      </c>
      <c r="K484" s="3">
        <v>0</v>
      </c>
      <c r="M484" s="3">
        <f t="shared" si="52"/>
        <v>0.80965145449586262</v>
      </c>
      <c r="N484" s="3">
        <f t="shared" si="52"/>
        <v>8.7530508285474772E-3</v>
      </c>
      <c r="O484" s="3">
        <f t="shared" si="52"/>
        <v>1.6753164641329616</v>
      </c>
      <c r="P484" s="3">
        <f t="shared" si="51"/>
        <v>0.311712600077591</v>
      </c>
      <c r="R484" s="3">
        <f t="shared" si="53"/>
        <v>1.1045322857191739</v>
      </c>
      <c r="S484" s="3">
        <f t="shared" si="54"/>
        <v>0.75110835584425717</v>
      </c>
      <c r="T484" s="3">
        <f t="shared" si="55"/>
        <v>-1.3907376412619363</v>
      </c>
    </row>
    <row r="485" spans="1:20" x14ac:dyDescent="0.25">
      <c r="A485" s="8">
        <v>954</v>
      </c>
      <c r="B485" s="3">
        <v>0</v>
      </c>
      <c r="C485" s="9">
        <v>45000</v>
      </c>
      <c r="D485" s="3">
        <v>17.489999999999998</v>
      </c>
      <c r="E485" s="3">
        <v>700</v>
      </c>
      <c r="K485" s="3">
        <v>0</v>
      </c>
      <c r="M485" s="3">
        <f t="shared" si="52"/>
        <v>-1.2349229255441945</v>
      </c>
      <c r="N485" s="3">
        <f t="shared" si="52"/>
        <v>-0.54342184770371094</v>
      </c>
      <c r="O485" s="3">
        <f t="shared" si="52"/>
        <v>-5.7442411786962036E-2</v>
      </c>
      <c r="P485" s="3">
        <f t="shared" si="51"/>
        <v>0.15324152733860277</v>
      </c>
      <c r="R485" s="3">
        <f t="shared" si="53"/>
        <v>1.2926691193031219</v>
      </c>
      <c r="S485" s="3">
        <f t="shared" si="54"/>
        <v>0.78459862266590297</v>
      </c>
      <c r="T485" s="3">
        <f t="shared" si="55"/>
        <v>-1.5352521199715783</v>
      </c>
    </row>
    <row r="486" spans="1:20" x14ac:dyDescent="0.25">
      <c r="A486" s="8">
        <v>957</v>
      </c>
      <c r="B486" s="3">
        <v>1</v>
      </c>
      <c r="C486" s="9">
        <v>225000</v>
      </c>
      <c r="D486" s="3">
        <v>17.02</v>
      </c>
      <c r="E486" s="3">
        <v>670</v>
      </c>
      <c r="K486" s="3">
        <v>1</v>
      </c>
      <c r="M486" s="3">
        <f t="shared" si="52"/>
        <v>0.80965145449586262</v>
      </c>
      <c r="N486" s="3">
        <f t="shared" si="52"/>
        <v>2.7696275434898396</v>
      </c>
      <c r="O486" s="3">
        <f t="shared" si="52"/>
        <v>-0.11032531254555697</v>
      </c>
      <c r="P486" s="3">
        <f t="shared" si="51"/>
        <v>-0.79758490909532664</v>
      </c>
      <c r="R486" s="3">
        <f t="shared" si="53"/>
        <v>1.3731157867487602</v>
      </c>
      <c r="S486" s="3">
        <f t="shared" si="54"/>
        <v>0.79788308937915398</v>
      </c>
      <c r="T486" s="3">
        <f t="shared" si="55"/>
        <v>-0.22579319680256735</v>
      </c>
    </row>
    <row r="487" spans="1:20" x14ac:dyDescent="0.25">
      <c r="A487" s="8">
        <v>958</v>
      </c>
      <c r="B487" s="3">
        <v>1</v>
      </c>
      <c r="C487" s="9">
        <v>87000</v>
      </c>
      <c r="D487" s="3">
        <v>30.08</v>
      </c>
      <c r="E487" s="3">
        <v>695</v>
      </c>
      <c r="K487" s="3">
        <v>0</v>
      </c>
      <c r="M487" s="3">
        <f t="shared" si="52"/>
        <v>0.80965145449586262</v>
      </c>
      <c r="N487" s="3">
        <f t="shared" si="52"/>
        <v>0.22962301024145082</v>
      </c>
      <c r="O487" s="3">
        <f t="shared" si="52"/>
        <v>1.3591442276826378</v>
      </c>
      <c r="P487" s="3">
        <f t="shared" si="51"/>
        <v>-5.2295454003854587E-3</v>
      </c>
      <c r="R487" s="3">
        <f t="shared" si="53"/>
        <v>1.0992993340478114</v>
      </c>
      <c r="S487" s="3">
        <f t="shared" si="54"/>
        <v>0.75012879888095862</v>
      </c>
      <c r="T487" s="3">
        <f t="shared" si="55"/>
        <v>-1.3868096894025388</v>
      </c>
    </row>
    <row r="488" spans="1:20" x14ac:dyDescent="0.25">
      <c r="A488" s="8">
        <v>959</v>
      </c>
      <c r="B488" s="3">
        <v>1</v>
      </c>
      <c r="C488" s="9">
        <v>38000</v>
      </c>
      <c r="D488" s="3">
        <v>18.7</v>
      </c>
      <c r="E488" s="3">
        <v>665</v>
      </c>
      <c r="K488" s="3">
        <v>0</v>
      </c>
      <c r="M488" s="3">
        <f t="shared" si="52"/>
        <v>0.80965145449586262</v>
      </c>
      <c r="N488" s="3">
        <f t="shared" si="52"/>
        <v>-0.67226265736123791</v>
      </c>
      <c r="O488" s="3">
        <f t="shared" si="52"/>
        <v>7.8702928463889182E-2</v>
      </c>
      <c r="P488" s="3">
        <f t="shared" si="51"/>
        <v>-0.95605598183431484</v>
      </c>
      <c r="R488" s="3">
        <f t="shared" si="53"/>
        <v>1.1384762546310117</v>
      </c>
      <c r="S488" s="3">
        <f t="shared" si="54"/>
        <v>0.75739976768590545</v>
      </c>
      <c r="T488" s="3">
        <f t="shared" si="55"/>
        <v>-1.4163403248712667</v>
      </c>
    </row>
    <row r="489" spans="1:20" x14ac:dyDescent="0.25">
      <c r="A489" s="8">
        <v>960</v>
      </c>
      <c r="B489" s="3">
        <v>1</v>
      </c>
      <c r="C489" s="9">
        <v>115000</v>
      </c>
      <c r="D489" s="3">
        <v>29.36</v>
      </c>
      <c r="E489" s="3">
        <v>780</v>
      </c>
      <c r="K489" s="3">
        <v>1</v>
      </c>
      <c r="M489" s="3">
        <f t="shared" si="52"/>
        <v>0.80965145449586262</v>
      </c>
      <c r="N489" s="3">
        <f t="shared" si="52"/>
        <v>0.74498624887155862</v>
      </c>
      <c r="O489" s="3">
        <f t="shared" si="52"/>
        <v>1.2781321243928752</v>
      </c>
      <c r="P489" s="3">
        <f t="shared" si="51"/>
        <v>2.6887786911624145</v>
      </c>
      <c r="R489" s="3">
        <f t="shared" si="53"/>
        <v>2.1212305193910677</v>
      </c>
      <c r="S489" s="3">
        <f t="shared" si="54"/>
        <v>0.89294961249153948</v>
      </c>
      <c r="T489" s="3">
        <f t="shared" si="55"/>
        <v>-0.1132251246790659</v>
      </c>
    </row>
    <row r="490" spans="1:20" x14ac:dyDescent="0.25">
      <c r="A490" s="8">
        <v>962</v>
      </c>
      <c r="B490" s="3">
        <v>1</v>
      </c>
      <c r="C490" s="9">
        <v>410000</v>
      </c>
      <c r="D490" s="3">
        <v>7.01</v>
      </c>
      <c r="E490" s="3">
        <v>705</v>
      </c>
      <c r="K490" s="3">
        <v>1</v>
      </c>
      <c r="M490" s="3">
        <f t="shared" si="52"/>
        <v>0.80965145449586262</v>
      </c>
      <c r="N490" s="3">
        <f t="shared" si="52"/>
        <v>6.1747060844387667</v>
      </c>
      <c r="O490" s="3">
        <f t="shared" si="52"/>
        <v>-1.2366185818935072</v>
      </c>
      <c r="P490" s="3">
        <f t="shared" si="51"/>
        <v>0.311712600077591</v>
      </c>
      <c r="R490" s="3">
        <f t="shared" si="53"/>
        <v>2.2554616443206146</v>
      </c>
      <c r="S490" s="3">
        <f t="shared" si="54"/>
        <v>0.9051206052627736</v>
      </c>
      <c r="T490" s="3">
        <f t="shared" si="55"/>
        <v>-9.9687078677538926E-2</v>
      </c>
    </row>
    <row r="491" spans="1:20" x14ac:dyDescent="0.25">
      <c r="A491" s="8">
        <v>964</v>
      </c>
      <c r="B491" s="3">
        <v>1</v>
      </c>
      <c r="C491" s="9">
        <v>80000</v>
      </c>
      <c r="D491" s="3">
        <v>12.95</v>
      </c>
      <c r="E491" s="3">
        <v>675</v>
      </c>
      <c r="K491" s="3">
        <v>1</v>
      </c>
      <c r="M491" s="3">
        <f t="shared" si="52"/>
        <v>0.80965145449586262</v>
      </c>
      <c r="N491" s="3">
        <f t="shared" si="52"/>
        <v>0.10078220058392387</v>
      </c>
      <c r="O491" s="3">
        <f t="shared" si="52"/>
        <v>-0.56826872975296538</v>
      </c>
      <c r="P491" s="3">
        <f t="shared" si="51"/>
        <v>-0.63911383635633834</v>
      </c>
      <c r="R491" s="3">
        <f t="shared" si="53"/>
        <v>1.4891965820755515</v>
      </c>
      <c r="S491" s="3">
        <f t="shared" si="54"/>
        <v>0.81595765332434345</v>
      </c>
      <c r="T491" s="3">
        <f t="shared" si="55"/>
        <v>-0.20339282080049839</v>
      </c>
    </row>
    <row r="492" spans="1:20" x14ac:dyDescent="0.25">
      <c r="A492" s="8">
        <v>966</v>
      </c>
      <c r="B492" s="3">
        <v>1</v>
      </c>
      <c r="C492" s="9">
        <v>32000</v>
      </c>
      <c r="D492" s="3">
        <v>24.08</v>
      </c>
      <c r="E492" s="3">
        <v>705</v>
      </c>
      <c r="K492" s="3">
        <v>1</v>
      </c>
      <c r="M492" s="3">
        <f t="shared" si="52"/>
        <v>0.80965145449586262</v>
      </c>
      <c r="N492" s="3">
        <f t="shared" si="52"/>
        <v>-0.78269763706768958</v>
      </c>
      <c r="O492" s="3">
        <f t="shared" si="52"/>
        <v>0.68404336693461554</v>
      </c>
      <c r="P492" s="3">
        <f t="shared" si="51"/>
        <v>0.311712600077591</v>
      </c>
      <c r="R492" s="3">
        <f t="shared" si="53"/>
        <v>1.3990394733338085</v>
      </c>
      <c r="S492" s="3">
        <f t="shared" si="54"/>
        <v>0.80203142324081256</v>
      </c>
      <c r="T492" s="3">
        <f t="shared" si="55"/>
        <v>-0.22060749078491171</v>
      </c>
    </row>
    <row r="493" spans="1:20" x14ac:dyDescent="0.25">
      <c r="A493" s="8">
        <v>970</v>
      </c>
      <c r="B493" s="3">
        <v>1</v>
      </c>
      <c r="C493" s="9">
        <v>30000</v>
      </c>
      <c r="D493" s="3">
        <v>29.32</v>
      </c>
      <c r="E493" s="3">
        <v>700</v>
      </c>
      <c r="K493" s="3">
        <v>1</v>
      </c>
      <c r="M493" s="3">
        <f t="shared" si="52"/>
        <v>0.80965145449586262</v>
      </c>
      <c r="N493" s="3">
        <f t="shared" si="52"/>
        <v>-0.8195092969698401</v>
      </c>
      <c r="O493" s="3">
        <f t="shared" si="52"/>
        <v>1.2736314519878884</v>
      </c>
      <c r="P493" s="3">
        <f t="shared" si="51"/>
        <v>0.15324152733860277</v>
      </c>
      <c r="R493" s="3">
        <f t="shared" si="53"/>
        <v>1.1492400112155652</v>
      </c>
      <c r="S493" s="3">
        <f t="shared" si="54"/>
        <v>0.75937207451728239</v>
      </c>
      <c r="T493" s="3">
        <f t="shared" si="55"/>
        <v>-0.27526340494817397</v>
      </c>
    </row>
    <row r="494" spans="1:20" x14ac:dyDescent="0.25">
      <c r="A494" s="8">
        <v>974</v>
      </c>
      <c r="B494" s="3">
        <v>0</v>
      </c>
      <c r="C494" s="9">
        <v>32000</v>
      </c>
      <c r="D494" s="3">
        <v>19.239999999999998</v>
      </c>
      <c r="E494" s="3">
        <v>680</v>
      </c>
      <c r="K494" s="3">
        <v>1</v>
      </c>
      <c r="M494" s="3">
        <f t="shared" si="52"/>
        <v>-1.2349229255441945</v>
      </c>
      <c r="N494" s="3">
        <f t="shared" si="52"/>
        <v>-0.78269763706768958</v>
      </c>
      <c r="O494" s="3">
        <f t="shared" si="52"/>
        <v>0.13946200593121108</v>
      </c>
      <c r="P494" s="3">
        <f t="shared" si="51"/>
        <v>-0.48064276361735014</v>
      </c>
      <c r="R494" s="3">
        <f t="shared" si="53"/>
        <v>0.99062612818975215</v>
      </c>
      <c r="S494" s="3">
        <f t="shared" si="54"/>
        <v>0.7292115766494871</v>
      </c>
      <c r="T494" s="3">
        <f t="shared" si="55"/>
        <v>-0.31579136048153245</v>
      </c>
    </row>
    <row r="495" spans="1:20" x14ac:dyDescent="0.25">
      <c r="A495" s="8">
        <v>976</v>
      </c>
      <c r="B495" s="3">
        <v>1</v>
      </c>
      <c r="C495" s="9">
        <v>105000</v>
      </c>
      <c r="D495" s="3">
        <v>25.01</v>
      </c>
      <c r="E495" s="3">
        <v>705</v>
      </c>
      <c r="K495" s="3">
        <v>1</v>
      </c>
      <c r="M495" s="3">
        <f t="shared" si="52"/>
        <v>0.80965145449586262</v>
      </c>
      <c r="N495" s="3">
        <f t="shared" si="52"/>
        <v>0.56092794936080592</v>
      </c>
      <c r="O495" s="3">
        <f t="shared" si="52"/>
        <v>0.78868400035055941</v>
      </c>
      <c r="P495" s="3">
        <f t="shared" si="51"/>
        <v>0.311712600077591</v>
      </c>
      <c r="R495" s="3">
        <f t="shared" si="53"/>
        <v>1.4103635157423724</v>
      </c>
      <c r="S495" s="3">
        <f t="shared" si="54"/>
        <v>0.80382327327843928</v>
      </c>
      <c r="T495" s="3">
        <f t="shared" si="55"/>
        <v>-0.21837584331996271</v>
      </c>
    </row>
    <row r="496" spans="1:20" x14ac:dyDescent="0.25">
      <c r="A496" s="8">
        <v>979</v>
      </c>
      <c r="B496" s="3">
        <v>0</v>
      </c>
      <c r="C496" s="9">
        <v>38000</v>
      </c>
      <c r="D496" s="3">
        <v>26.15</v>
      </c>
      <c r="E496" s="3">
        <v>750</v>
      </c>
      <c r="K496" s="3">
        <v>1</v>
      </c>
      <c r="M496" s="3">
        <f t="shared" si="52"/>
        <v>-1.2349229255441945</v>
      </c>
      <c r="N496" s="3">
        <f t="shared" si="52"/>
        <v>-0.67226265736123791</v>
      </c>
      <c r="O496" s="3">
        <f t="shared" si="52"/>
        <v>0.91695316389268322</v>
      </c>
      <c r="P496" s="3">
        <f t="shared" si="51"/>
        <v>1.7379522547284851</v>
      </c>
      <c r="R496" s="3">
        <f t="shared" si="53"/>
        <v>1.5481473219997546</v>
      </c>
      <c r="S496" s="3">
        <f t="shared" si="54"/>
        <v>0.82464598648027854</v>
      </c>
      <c r="T496" s="3">
        <f t="shared" si="55"/>
        <v>-0.19280109203697024</v>
      </c>
    </row>
    <row r="497" spans="1:20" x14ac:dyDescent="0.25">
      <c r="A497" s="8">
        <v>980</v>
      </c>
      <c r="B497" s="3">
        <v>0</v>
      </c>
      <c r="C497" s="9">
        <v>28000</v>
      </c>
      <c r="D497" s="3">
        <v>7.72</v>
      </c>
      <c r="E497" s="3">
        <v>715</v>
      </c>
      <c r="K497" s="3">
        <v>1</v>
      </c>
      <c r="M497" s="3">
        <f t="shared" si="52"/>
        <v>-1.2349229255441945</v>
      </c>
      <c r="N497" s="3">
        <f t="shared" si="52"/>
        <v>-0.85632095687199061</v>
      </c>
      <c r="O497" s="3">
        <f t="shared" si="52"/>
        <v>-1.1567316467049913</v>
      </c>
      <c r="P497" s="3">
        <f t="shared" si="51"/>
        <v>0.62865474555556744</v>
      </c>
      <c r="R497" s="3">
        <f t="shared" si="53"/>
        <v>1.8109262239538162</v>
      </c>
      <c r="S497" s="3">
        <f t="shared" si="54"/>
        <v>0.85947377955120086</v>
      </c>
      <c r="T497" s="3">
        <f t="shared" si="55"/>
        <v>-0.1514349612549353</v>
      </c>
    </row>
    <row r="498" spans="1:20" x14ac:dyDescent="0.25">
      <c r="A498" s="8">
        <v>981</v>
      </c>
      <c r="B498" s="3">
        <v>1</v>
      </c>
      <c r="C498" s="9">
        <v>66000</v>
      </c>
      <c r="D498" s="3">
        <v>28.2</v>
      </c>
      <c r="E498" s="3">
        <v>675</v>
      </c>
      <c r="K498" s="3">
        <v>0</v>
      </c>
      <c r="M498" s="3">
        <f t="shared" si="52"/>
        <v>0.80965145449586262</v>
      </c>
      <c r="N498" s="3">
        <f t="shared" si="52"/>
        <v>-0.15689941873113003</v>
      </c>
      <c r="O498" s="3">
        <f t="shared" si="52"/>
        <v>1.1476126246482576</v>
      </c>
      <c r="P498" s="3">
        <f t="shared" si="51"/>
        <v>-0.63911383635633834</v>
      </c>
      <c r="R498" s="3">
        <f t="shared" si="53"/>
        <v>0.92462275444876074</v>
      </c>
      <c r="S498" s="3">
        <f t="shared" si="54"/>
        <v>0.71598308669098665</v>
      </c>
      <c r="T498" s="3">
        <f t="shared" si="55"/>
        <v>-1.2587214886892177</v>
      </c>
    </row>
    <row r="499" spans="1:20" x14ac:dyDescent="0.25">
      <c r="A499" s="8">
        <v>983</v>
      </c>
      <c r="B499" s="3">
        <v>1</v>
      </c>
      <c r="C499" s="9">
        <v>19000</v>
      </c>
      <c r="D499" s="3">
        <v>6.19</v>
      </c>
      <c r="E499" s="3">
        <v>710</v>
      </c>
      <c r="K499" s="3">
        <v>1</v>
      </c>
      <c r="M499" s="3">
        <f t="shared" si="52"/>
        <v>0.80965145449586262</v>
      </c>
      <c r="N499" s="3">
        <f t="shared" si="52"/>
        <v>-1.0219734264316682</v>
      </c>
      <c r="O499" s="3">
        <f t="shared" si="52"/>
        <v>-1.3288823661957367</v>
      </c>
      <c r="P499" s="3">
        <f t="shared" si="51"/>
        <v>0.47018367281657925</v>
      </c>
      <c r="R499" s="3">
        <f t="shared" si="53"/>
        <v>2.1006702313358545</v>
      </c>
      <c r="S499" s="3">
        <f t="shared" si="54"/>
        <v>0.89096830467609633</v>
      </c>
      <c r="T499" s="3">
        <f t="shared" si="55"/>
        <v>-0.11544642489815379</v>
      </c>
    </row>
    <row r="500" spans="1:20" x14ac:dyDescent="0.25">
      <c r="A500" s="8">
        <v>984</v>
      </c>
      <c r="B500" s="3">
        <v>1</v>
      </c>
      <c r="C500" s="9">
        <v>145000</v>
      </c>
      <c r="D500" s="3">
        <v>16.149999999999999</v>
      </c>
      <c r="E500" s="3">
        <v>695</v>
      </c>
      <c r="K500" s="3">
        <v>0</v>
      </c>
      <c r="M500" s="3">
        <f t="shared" si="52"/>
        <v>0.80965145449586262</v>
      </c>
      <c r="N500" s="3">
        <f t="shared" si="52"/>
        <v>1.2971611474038172</v>
      </c>
      <c r="O500" s="3">
        <f t="shared" si="52"/>
        <v>-0.2082149373540203</v>
      </c>
      <c r="P500" s="3">
        <f t="shared" si="51"/>
        <v>-5.2295454003854587E-3</v>
      </c>
      <c r="R500" s="3">
        <f t="shared" si="53"/>
        <v>1.6430146888006265</v>
      </c>
      <c r="S500" s="3">
        <f t="shared" si="54"/>
        <v>0.8379447293255492</v>
      </c>
      <c r="T500" s="3">
        <f t="shared" si="55"/>
        <v>-1.8198178249346093</v>
      </c>
    </row>
    <row r="501" spans="1:20" x14ac:dyDescent="0.25">
      <c r="A501" s="8">
        <v>985</v>
      </c>
      <c r="B501" s="3">
        <v>1</v>
      </c>
      <c r="C501" s="9">
        <v>100000</v>
      </c>
      <c r="D501" s="3">
        <v>22.38</v>
      </c>
      <c r="E501" s="3">
        <v>660</v>
      </c>
      <c r="K501" s="3">
        <v>0</v>
      </c>
      <c r="M501" s="3">
        <f t="shared" si="52"/>
        <v>0.80965145449586262</v>
      </c>
      <c r="N501" s="3">
        <f t="shared" si="52"/>
        <v>0.46889879960542946</v>
      </c>
      <c r="O501" s="3">
        <f t="shared" si="52"/>
        <v>0.49276478972267607</v>
      </c>
      <c r="P501" s="3">
        <f t="shared" si="51"/>
        <v>-1.114527054573303</v>
      </c>
      <c r="R501" s="3">
        <f t="shared" si="53"/>
        <v>0.98519188215827147</v>
      </c>
      <c r="S501" s="3">
        <f t="shared" si="54"/>
        <v>0.72813718365946978</v>
      </c>
      <c r="T501" s="3">
        <f t="shared" si="55"/>
        <v>-1.3024576916034603</v>
      </c>
    </row>
    <row r="502" spans="1:20" x14ac:dyDescent="0.25">
      <c r="A502" s="8">
        <v>986</v>
      </c>
      <c r="B502" s="3">
        <v>1</v>
      </c>
      <c r="C502" s="9">
        <v>65000</v>
      </c>
      <c r="D502" s="3">
        <v>6.24</v>
      </c>
      <c r="E502" s="3">
        <v>665</v>
      </c>
      <c r="K502" s="3">
        <v>1</v>
      </c>
      <c r="M502" s="3">
        <f t="shared" si="52"/>
        <v>0.80965145449586262</v>
      </c>
      <c r="N502" s="3">
        <f t="shared" si="52"/>
        <v>-0.17530524868220532</v>
      </c>
      <c r="O502" s="3">
        <f t="shared" si="52"/>
        <v>-1.3232565256895032</v>
      </c>
      <c r="P502" s="3">
        <f t="shared" si="51"/>
        <v>-0.95605598183431484</v>
      </c>
      <c r="R502" s="3">
        <f t="shared" si="53"/>
        <v>1.6094013609096671</v>
      </c>
      <c r="S502" s="3">
        <f t="shared" si="54"/>
        <v>0.83332825667086496</v>
      </c>
      <c r="T502" s="3">
        <f t="shared" si="55"/>
        <v>-0.18232764880747296</v>
      </c>
    </row>
    <row r="503" spans="1:20" x14ac:dyDescent="0.25">
      <c r="A503" s="8">
        <v>988</v>
      </c>
      <c r="B503" s="3">
        <v>0</v>
      </c>
      <c r="C503" s="9">
        <v>20000</v>
      </c>
      <c r="D503" s="3">
        <v>22.09</v>
      </c>
      <c r="E503" s="3">
        <v>720</v>
      </c>
      <c r="K503" s="3">
        <v>1</v>
      </c>
      <c r="M503" s="3">
        <f t="shared" si="52"/>
        <v>-1.2349229255441945</v>
      </c>
      <c r="N503" s="3">
        <f t="shared" si="52"/>
        <v>-1.0035675964805928</v>
      </c>
      <c r="O503" s="3">
        <f t="shared" si="52"/>
        <v>0.46013491478652174</v>
      </c>
      <c r="P503" s="3">
        <f t="shared" si="51"/>
        <v>0.78712581829455575</v>
      </c>
      <c r="R503" s="3">
        <f t="shared" si="53"/>
        <v>1.3396970500221179</v>
      </c>
      <c r="S503" s="3">
        <f t="shared" si="54"/>
        <v>0.7924401170127815</v>
      </c>
      <c r="T503" s="3">
        <f t="shared" si="55"/>
        <v>-0.23263833821464519</v>
      </c>
    </row>
    <row r="504" spans="1:20" x14ac:dyDescent="0.25">
      <c r="A504" s="8">
        <v>991</v>
      </c>
      <c r="B504" s="3">
        <v>1</v>
      </c>
      <c r="C504" s="9">
        <v>130000</v>
      </c>
      <c r="D504" s="3">
        <v>20.440000000000001</v>
      </c>
      <c r="E504" s="3">
        <v>730</v>
      </c>
      <c r="K504" s="3">
        <v>1</v>
      </c>
      <c r="M504" s="3">
        <f t="shared" si="52"/>
        <v>0.80965145449586262</v>
      </c>
      <c r="N504" s="3">
        <f t="shared" si="52"/>
        <v>1.0210736981376878</v>
      </c>
      <c r="O504" s="3">
        <f t="shared" si="52"/>
        <v>0.27448217808081582</v>
      </c>
      <c r="P504" s="3">
        <f t="shared" si="51"/>
        <v>1.1040679637725321</v>
      </c>
      <c r="R504" s="3">
        <f t="shared" si="53"/>
        <v>1.8801861151489598</v>
      </c>
      <c r="S504" s="3">
        <f t="shared" si="54"/>
        <v>0.86763250256471414</v>
      </c>
      <c r="T504" s="3">
        <f t="shared" si="55"/>
        <v>-0.14198703811619298</v>
      </c>
    </row>
    <row r="505" spans="1:20" x14ac:dyDescent="0.25">
      <c r="A505" s="8">
        <v>992</v>
      </c>
      <c r="B505" s="3">
        <v>0</v>
      </c>
      <c r="C505" s="9">
        <v>107000</v>
      </c>
      <c r="D505" s="3">
        <v>20.49</v>
      </c>
      <c r="E505" s="3">
        <v>670</v>
      </c>
      <c r="K505" s="3">
        <v>0</v>
      </c>
      <c r="M505" s="3">
        <f t="shared" si="52"/>
        <v>-1.2349229255441945</v>
      </c>
      <c r="N505" s="3">
        <f t="shared" si="52"/>
        <v>0.59773960926295644</v>
      </c>
      <c r="O505" s="3">
        <f t="shared" si="52"/>
        <v>0.28010801858704903</v>
      </c>
      <c r="P505" s="3">
        <f t="shared" si="51"/>
        <v>-0.79758490909532664</v>
      </c>
      <c r="R505" s="3">
        <f t="shared" si="53"/>
        <v>0.8764257191974596</v>
      </c>
      <c r="S505" s="3">
        <f t="shared" si="54"/>
        <v>0.70608099514000755</v>
      </c>
      <c r="T505" s="3">
        <f t="shared" si="55"/>
        <v>-1.2244510432723037</v>
      </c>
    </row>
    <row r="506" spans="1:20" x14ac:dyDescent="0.25">
      <c r="A506" s="8">
        <v>994</v>
      </c>
      <c r="B506" s="3">
        <v>1</v>
      </c>
      <c r="C506" s="9">
        <v>75580</v>
      </c>
      <c r="D506" s="3">
        <v>28.04</v>
      </c>
      <c r="E506" s="3">
        <v>685</v>
      </c>
      <c r="K506" s="3">
        <v>1</v>
      </c>
      <c r="M506" s="3">
        <f t="shared" si="52"/>
        <v>0.80965145449586262</v>
      </c>
      <c r="N506" s="3">
        <f t="shared" si="52"/>
        <v>1.9428432200171139E-2</v>
      </c>
      <c r="O506" s="3">
        <f t="shared" si="52"/>
        <v>1.1296099350283102</v>
      </c>
      <c r="P506" s="3">
        <f t="shared" si="51"/>
        <v>-0.32217169087836195</v>
      </c>
      <c r="R506" s="3">
        <f t="shared" si="53"/>
        <v>1.0514888328100251</v>
      </c>
      <c r="S506" s="3">
        <f t="shared" si="54"/>
        <v>0.74106069344456749</v>
      </c>
      <c r="T506" s="3">
        <f t="shared" si="55"/>
        <v>-0.29967274955773765</v>
      </c>
    </row>
    <row r="507" spans="1:20" x14ac:dyDescent="0.25">
      <c r="A507" s="8">
        <v>995</v>
      </c>
      <c r="B507" s="3">
        <v>0</v>
      </c>
      <c r="C507" s="9">
        <v>39000</v>
      </c>
      <c r="D507" s="3">
        <v>22.58</v>
      </c>
      <c r="E507" s="3">
        <v>660</v>
      </c>
      <c r="K507" s="3">
        <v>1</v>
      </c>
      <c r="M507" s="3">
        <f t="shared" si="52"/>
        <v>-1.2349229255441945</v>
      </c>
      <c r="N507" s="3">
        <f t="shared" si="52"/>
        <v>-0.6538568274101626</v>
      </c>
      <c r="O507" s="3">
        <f t="shared" si="52"/>
        <v>0.51526815174761009</v>
      </c>
      <c r="P507" s="3">
        <f t="shared" si="51"/>
        <v>-1.114527054573303</v>
      </c>
      <c r="R507" s="3">
        <f t="shared" si="53"/>
        <v>0.64301404186816713</v>
      </c>
      <c r="S507" s="3">
        <f t="shared" si="54"/>
        <v>0.65543447072767391</v>
      </c>
      <c r="T507" s="3">
        <f t="shared" si="55"/>
        <v>-0.42245694915438858</v>
      </c>
    </row>
    <row r="508" spans="1:20" x14ac:dyDescent="0.25">
      <c r="A508" s="8">
        <v>997</v>
      </c>
      <c r="B508" s="3">
        <v>0</v>
      </c>
      <c r="C508" s="9">
        <v>65000</v>
      </c>
      <c r="D508" s="3">
        <v>8.25</v>
      </c>
      <c r="E508" s="3">
        <v>695</v>
      </c>
      <c r="K508" s="3">
        <v>1</v>
      </c>
      <c r="M508" s="3">
        <f t="shared" si="52"/>
        <v>-1.2349229255441945</v>
      </c>
      <c r="N508" s="3">
        <f t="shared" si="52"/>
        <v>-0.17530524868220532</v>
      </c>
      <c r="O508" s="3">
        <f t="shared" si="52"/>
        <v>-1.0970977373389159</v>
      </c>
      <c r="P508" s="3">
        <f t="shared" si="51"/>
        <v>-5.2295454003854587E-3</v>
      </c>
      <c r="R508" s="3">
        <f t="shared" si="53"/>
        <v>1.5843312122461659</v>
      </c>
      <c r="S508" s="3">
        <f t="shared" si="54"/>
        <v>0.82981704891214536</v>
      </c>
      <c r="T508" s="3">
        <f t="shared" si="55"/>
        <v>-0.18655002548562799</v>
      </c>
    </row>
    <row r="509" spans="1:20" x14ac:dyDescent="0.25">
      <c r="A509" s="8">
        <v>999</v>
      </c>
      <c r="B509" s="3">
        <v>1</v>
      </c>
      <c r="C509" s="9">
        <v>27000</v>
      </c>
      <c r="D509" s="3">
        <v>2.2200000000000002</v>
      </c>
      <c r="E509" s="3">
        <v>675</v>
      </c>
      <c r="K509" s="3">
        <v>0</v>
      </c>
      <c r="M509" s="3">
        <f t="shared" si="52"/>
        <v>0.80965145449586262</v>
      </c>
      <c r="N509" s="3">
        <f t="shared" si="52"/>
        <v>-0.87472678682306593</v>
      </c>
      <c r="O509" s="3">
        <f t="shared" si="52"/>
        <v>-1.7755741023906781</v>
      </c>
      <c r="P509" s="3">
        <f t="shared" si="51"/>
        <v>-0.63911383635633834</v>
      </c>
      <c r="R509" s="3">
        <f t="shared" si="53"/>
        <v>1.8474973754472368</v>
      </c>
      <c r="S509" s="3">
        <f t="shared" si="54"/>
        <v>0.86383299834994098</v>
      </c>
      <c r="T509" s="3">
        <f t="shared" si="55"/>
        <v>-1.9938731932548626</v>
      </c>
    </row>
    <row r="510" spans="1:20" x14ac:dyDescent="0.25">
      <c r="A510" s="8">
        <v>1000</v>
      </c>
      <c r="B510" s="3">
        <v>1</v>
      </c>
      <c r="C510" s="9">
        <v>64000</v>
      </c>
      <c r="D510" s="3">
        <v>7.97</v>
      </c>
      <c r="E510" s="3">
        <v>680</v>
      </c>
      <c r="K510" s="3">
        <v>0</v>
      </c>
      <c r="M510" s="3">
        <f t="shared" si="52"/>
        <v>0.80965145449586262</v>
      </c>
      <c r="N510" s="3">
        <f t="shared" si="52"/>
        <v>-0.1937110786332806</v>
      </c>
      <c r="O510" s="3">
        <f t="shared" si="52"/>
        <v>-1.1286024441738238</v>
      </c>
      <c r="P510" s="3">
        <f t="shared" si="51"/>
        <v>-0.48064276361735014</v>
      </c>
      <c r="R510" s="3">
        <f t="shared" si="53"/>
        <v>1.718367058915298</v>
      </c>
      <c r="S510" s="3">
        <f t="shared" si="54"/>
        <v>0.84791838363226912</v>
      </c>
      <c r="T510" s="3">
        <f t="shared" si="55"/>
        <v>-1.8833379524541121</v>
      </c>
    </row>
    <row r="511" spans="1:20" x14ac:dyDescent="0.25">
      <c r="A511" s="8">
        <v>1001</v>
      </c>
      <c r="B511" s="3">
        <v>0</v>
      </c>
      <c r="C511" s="9">
        <v>42000</v>
      </c>
      <c r="D511" s="3">
        <v>28.51</v>
      </c>
      <c r="E511" s="3">
        <v>755</v>
      </c>
      <c r="K511" s="3">
        <v>0</v>
      </c>
      <c r="M511" s="3">
        <f t="shared" si="52"/>
        <v>-1.2349229255441945</v>
      </c>
      <c r="N511" s="3">
        <f t="shared" si="52"/>
        <v>-0.59863933755693677</v>
      </c>
      <c r="O511" s="3">
        <f t="shared" si="52"/>
        <v>1.1824928357869056</v>
      </c>
      <c r="P511" s="3">
        <f t="shared" si="51"/>
        <v>1.8964233274674733</v>
      </c>
      <c r="R511" s="3">
        <f t="shared" si="53"/>
        <v>1.5221468508495759</v>
      </c>
      <c r="S511" s="3">
        <f t="shared" si="54"/>
        <v>0.82085439777234459</v>
      </c>
      <c r="T511" s="3">
        <f t="shared" si="55"/>
        <v>-1.7195563835221244</v>
      </c>
    </row>
    <row r="512" spans="1:20" x14ac:dyDescent="0.25">
      <c r="A512" s="8">
        <v>1002</v>
      </c>
      <c r="B512" s="3">
        <v>1</v>
      </c>
      <c r="C512" s="9">
        <v>120000</v>
      </c>
      <c r="D512" s="3">
        <v>13.23</v>
      </c>
      <c r="E512" s="3">
        <v>690</v>
      </c>
      <c r="K512" s="3">
        <v>1</v>
      </c>
      <c r="M512" s="3">
        <f t="shared" si="52"/>
        <v>0.80965145449586262</v>
      </c>
      <c r="N512" s="3">
        <f t="shared" si="52"/>
        <v>0.83701539862693508</v>
      </c>
      <c r="O512" s="3">
        <f t="shared" si="52"/>
        <v>-0.53676402291805747</v>
      </c>
      <c r="P512" s="3">
        <f t="shared" si="51"/>
        <v>-0.1637006181393737</v>
      </c>
      <c r="R512" s="3">
        <f t="shared" si="53"/>
        <v>1.6764186654565949</v>
      </c>
      <c r="S512" s="3">
        <f t="shared" si="54"/>
        <v>0.84242972080542378</v>
      </c>
      <c r="T512" s="3">
        <f t="shared" si="55"/>
        <v>-0.17146503767668206</v>
      </c>
    </row>
    <row r="513" spans="1:20" x14ac:dyDescent="0.25">
      <c r="A513" s="8">
        <v>1005</v>
      </c>
      <c r="B513" s="3">
        <v>0</v>
      </c>
      <c r="C513" s="9">
        <v>56875</v>
      </c>
      <c r="D513" s="3">
        <v>13.74</v>
      </c>
      <c r="E513" s="3">
        <v>675</v>
      </c>
      <c r="K513" s="3">
        <v>0</v>
      </c>
      <c r="M513" s="3">
        <f t="shared" si="52"/>
        <v>-1.2349229255441945</v>
      </c>
      <c r="N513" s="3">
        <f t="shared" si="52"/>
        <v>-0.32485261703469198</v>
      </c>
      <c r="O513" s="3">
        <f t="shared" si="52"/>
        <v>-0.47938044975447569</v>
      </c>
      <c r="P513" s="3">
        <f t="shared" si="51"/>
        <v>-0.63911383635633834</v>
      </c>
      <c r="R513" s="3">
        <f t="shared" si="53"/>
        <v>1.1489760391610315</v>
      </c>
      <c r="S513" s="3">
        <f t="shared" si="54"/>
        <v>0.75932383662370884</v>
      </c>
      <c r="T513" s="3">
        <f t="shared" si="55"/>
        <v>-1.4243029695236562</v>
      </c>
    </row>
    <row r="514" spans="1:20" x14ac:dyDescent="0.25">
      <c r="A514" s="8">
        <v>1007</v>
      </c>
      <c r="B514" s="3">
        <v>0</v>
      </c>
      <c r="C514" s="9">
        <v>68000</v>
      </c>
      <c r="D514" s="3">
        <v>18.78</v>
      </c>
      <c r="E514" s="3">
        <v>670</v>
      </c>
      <c r="K514" s="3">
        <v>1</v>
      </c>
      <c r="M514" s="3">
        <f t="shared" si="52"/>
        <v>-1.2349229255441945</v>
      </c>
      <c r="N514" s="3">
        <f t="shared" si="52"/>
        <v>-0.12008775882897949</v>
      </c>
      <c r="O514" s="3">
        <f t="shared" si="52"/>
        <v>8.7704273273863029E-2</v>
      </c>
      <c r="P514" s="3">
        <f t="shared" si="51"/>
        <v>-0.79758490909532664</v>
      </c>
      <c r="R514" s="3">
        <f t="shared" si="53"/>
        <v>0.91459825897644154</v>
      </c>
      <c r="S514" s="3">
        <f t="shared" si="54"/>
        <v>0.71394018642246204</v>
      </c>
      <c r="T514" s="3">
        <f t="shared" si="55"/>
        <v>-0.33695609266922616</v>
      </c>
    </row>
    <row r="515" spans="1:20" x14ac:dyDescent="0.25">
      <c r="A515" s="8">
        <v>1013</v>
      </c>
      <c r="B515" s="3">
        <v>0</v>
      </c>
      <c r="C515" s="9">
        <v>36196</v>
      </c>
      <c r="D515" s="3">
        <v>20.059999999999999</v>
      </c>
      <c r="E515" s="3">
        <v>680</v>
      </c>
      <c r="K515" s="3">
        <v>1</v>
      </c>
      <c r="M515" s="3">
        <f t="shared" si="52"/>
        <v>-1.2349229255441945</v>
      </c>
      <c r="N515" s="3">
        <f t="shared" si="52"/>
        <v>-0.70546677459297769</v>
      </c>
      <c r="O515" s="3">
        <f t="shared" si="52"/>
        <v>0.23172579023344081</v>
      </c>
      <c r="P515" s="3">
        <f t="shared" si="51"/>
        <v>-0.48064276361735014</v>
      </c>
      <c r="R515" s="3">
        <f t="shared" si="53"/>
        <v>0.96333458174961228</v>
      </c>
      <c r="S515" s="3">
        <f t="shared" si="54"/>
        <v>0.72378894696139962</v>
      </c>
      <c r="T515" s="3">
        <f t="shared" si="55"/>
        <v>-0.32325543881546248</v>
      </c>
    </row>
    <row r="516" spans="1:20" x14ac:dyDescent="0.25">
      <c r="A516" s="8">
        <v>1014</v>
      </c>
      <c r="B516" s="3">
        <v>0</v>
      </c>
      <c r="C516" s="9">
        <v>55000</v>
      </c>
      <c r="D516" s="3">
        <v>18</v>
      </c>
      <c r="E516" s="3">
        <v>720</v>
      </c>
      <c r="K516" s="3">
        <v>1</v>
      </c>
      <c r="M516" s="3">
        <f t="shared" si="52"/>
        <v>-1.2349229255441945</v>
      </c>
      <c r="N516" s="3">
        <f t="shared" si="52"/>
        <v>-0.35936354819295813</v>
      </c>
      <c r="O516" s="3">
        <f t="shared" si="52"/>
        <v>-5.8838623379980111E-5</v>
      </c>
      <c r="P516" s="3">
        <f t="shared" si="51"/>
        <v>0.78712581829455575</v>
      </c>
      <c r="R516" s="3">
        <f t="shared" si="53"/>
        <v>1.5104709131020539</v>
      </c>
      <c r="S516" s="3">
        <f t="shared" si="54"/>
        <v>0.81913098565872411</v>
      </c>
      <c r="T516" s="3">
        <f t="shared" si="55"/>
        <v>-0.19951127426785445</v>
      </c>
    </row>
    <row r="517" spans="1:20" x14ac:dyDescent="0.25">
      <c r="A517" s="8">
        <v>1019</v>
      </c>
      <c r="B517" s="3">
        <v>0</v>
      </c>
      <c r="C517" s="9">
        <v>200000</v>
      </c>
      <c r="D517" s="3">
        <v>7.47</v>
      </c>
      <c r="E517" s="3">
        <v>675</v>
      </c>
      <c r="K517" s="3">
        <v>1</v>
      </c>
      <c r="M517" s="3">
        <f t="shared" si="52"/>
        <v>-1.2349229255441945</v>
      </c>
      <c r="N517" s="3">
        <f t="shared" si="52"/>
        <v>2.3094817947129576</v>
      </c>
      <c r="O517" s="3">
        <f t="shared" si="52"/>
        <v>-1.184860849236159</v>
      </c>
      <c r="P517" s="3">
        <f t="shared" si="51"/>
        <v>-0.63911383635633834</v>
      </c>
      <c r="R517" s="3">
        <f t="shared" si="53"/>
        <v>1.4662018013515368</v>
      </c>
      <c r="S517" s="3">
        <f t="shared" si="54"/>
        <v>0.81247939197955776</v>
      </c>
      <c r="T517" s="3">
        <f t="shared" si="55"/>
        <v>-0.20766472881737638</v>
      </c>
    </row>
    <row r="518" spans="1:20" x14ac:dyDescent="0.25">
      <c r="A518" s="8">
        <v>1021</v>
      </c>
      <c r="B518" s="3">
        <v>1</v>
      </c>
      <c r="C518" s="9">
        <v>135000</v>
      </c>
      <c r="D518" s="3">
        <v>13.38</v>
      </c>
      <c r="E518" s="3">
        <v>705</v>
      </c>
      <c r="K518" s="3">
        <v>1</v>
      </c>
      <c r="M518" s="3">
        <f t="shared" si="52"/>
        <v>0.80965145449586262</v>
      </c>
      <c r="N518" s="3">
        <f t="shared" si="52"/>
        <v>1.1131028478930642</v>
      </c>
      <c r="O518" s="3">
        <f t="shared" si="52"/>
        <v>-0.51988650139935688</v>
      </c>
      <c r="P518" s="3">
        <f t="shared" si="51"/>
        <v>0.311712600077591</v>
      </c>
      <c r="R518" s="3">
        <f t="shared" si="53"/>
        <v>1.8528916062753815</v>
      </c>
      <c r="S518" s="3">
        <f t="shared" si="54"/>
        <v>0.86446625335294569</v>
      </c>
      <c r="T518" s="3">
        <f t="shared" si="55"/>
        <v>-0.14564301064969873</v>
      </c>
    </row>
    <row r="519" spans="1:20" x14ac:dyDescent="0.25">
      <c r="A519" s="8">
        <v>1022</v>
      </c>
      <c r="B519" s="3">
        <v>0</v>
      </c>
      <c r="C519" s="9">
        <v>28800</v>
      </c>
      <c r="D519" s="3">
        <v>21.42</v>
      </c>
      <c r="E519" s="3">
        <v>690</v>
      </c>
      <c r="K519" s="3">
        <v>1</v>
      </c>
      <c r="M519" s="3">
        <f t="shared" si="52"/>
        <v>-1.2349229255441945</v>
      </c>
      <c r="N519" s="3">
        <f t="shared" si="52"/>
        <v>-0.84159629291113047</v>
      </c>
      <c r="O519" s="3">
        <f t="shared" si="52"/>
        <v>0.38474865200299285</v>
      </c>
      <c r="P519" s="3">
        <f t="shared" si="51"/>
        <v>-0.1637006181393737</v>
      </c>
      <c r="R519" s="3">
        <f t="shared" si="53"/>
        <v>1.0242759168318583</v>
      </c>
      <c r="S519" s="3">
        <f t="shared" si="54"/>
        <v>0.73580465897325131</v>
      </c>
      <c r="T519" s="3">
        <f t="shared" si="55"/>
        <v>-0.30679060448419831</v>
      </c>
    </row>
    <row r="520" spans="1:20" x14ac:dyDescent="0.25">
      <c r="A520" s="8">
        <v>1026</v>
      </c>
      <c r="B520" s="3">
        <v>1</v>
      </c>
      <c r="C520" s="9">
        <v>82000</v>
      </c>
      <c r="D520" s="3">
        <v>21.94</v>
      </c>
      <c r="E520" s="3">
        <v>690</v>
      </c>
      <c r="K520" s="3">
        <v>1</v>
      </c>
      <c r="M520" s="3">
        <f t="shared" si="52"/>
        <v>0.80965145449586262</v>
      </c>
      <c r="N520" s="3">
        <f t="shared" si="52"/>
        <v>0.13759386048607444</v>
      </c>
      <c r="O520" s="3">
        <f t="shared" si="52"/>
        <v>0.44325739326782138</v>
      </c>
      <c r="P520" s="3">
        <f t="shared" si="51"/>
        <v>-0.1637006181393737</v>
      </c>
      <c r="R520" s="3">
        <f t="shared" si="53"/>
        <v>1.3353757141813807</v>
      </c>
      <c r="S520" s="3">
        <f t="shared" si="54"/>
        <v>0.79172845072657327</v>
      </c>
      <c r="T520" s="3">
        <f t="shared" si="55"/>
        <v>-0.23353681120366351</v>
      </c>
    </row>
    <row r="521" spans="1:20" x14ac:dyDescent="0.25">
      <c r="A521" s="8">
        <v>1028</v>
      </c>
      <c r="B521" s="3">
        <v>1</v>
      </c>
      <c r="C521" s="9">
        <v>75000</v>
      </c>
      <c r="D521" s="3">
        <v>10.8</v>
      </c>
      <c r="E521" s="3">
        <v>775</v>
      </c>
      <c r="K521" s="3">
        <v>1</v>
      </c>
      <c r="M521" s="3">
        <f t="shared" si="52"/>
        <v>0.80965145449586262</v>
      </c>
      <c r="N521" s="3">
        <f t="shared" si="52"/>
        <v>8.7530508285474772E-3</v>
      </c>
      <c r="O521" s="3">
        <f t="shared" si="52"/>
        <v>-0.81017987152100646</v>
      </c>
      <c r="P521" s="3">
        <f t="shared" si="51"/>
        <v>2.5303076184234263</v>
      </c>
      <c r="R521" s="3">
        <f t="shared" si="53"/>
        <v>2.7154587553773277</v>
      </c>
      <c r="S521" s="3">
        <f t="shared" si="54"/>
        <v>0.93793269054300532</v>
      </c>
      <c r="T521" s="3">
        <f t="shared" si="55"/>
        <v>-6.4077091033612255E-2</v>
      </c>
    </row>
    <row r="522" spans="1:20" x14ac:dyDescent="0.25">
      <c r="A522" s="8">
        <v>1029</v>
      </c>
      <c r="B522" s="3">
        <v>1</v>
      </c>
      <c r="C522" s="9">
        <v>69993.259999999995</v>
      </c>
      <c r="D522" s="3">
        <v>12.93</v>
      </c>
      <c r="E522" s="3">
        <v>700</v>
      </c>
      <c r="K522" s="3">
        <v>0</v>
      </c>
      <c r="M522" s="3">
        <f t="shared" si="52"/>
        <v>0.80965145449586262</v>
      </c>
      <c r="N522" s="3">
        <f t="shared" si="52"/>
        <v>-8.3400154220699269E-2</v>
      </c>
      <c r="O522" s="3">
        <f t="shared" si="52"/>
        <v>-0.57051906595545876</v>
      </c>
      <c r="P522" s="3">
        <f t="shared" si="52"/>
        <v>0.15324152733860277</v>
      </c>
      <c r="R522" s="3">
        <f t="shared" si="53"/>
        <v>1.7714729946237466</v>
      </c>
      <c r="S522" s="3">
        <f t="shared" si="54"/>
        <v>0.85464075669535744</v>
      </c>
      <c r="T522" s="3">
        <f t="shared" si="55"/>
        <v>-1.928547060572035</v>
      </c>
    </row>
    <row r="523" spans="1:20" x14ac:dyDescent="0.25">
      <c r="A523" s="8">
        <v>1030</v>
      </c>
      <c r="B523" s="3">
        <v>1</v>
      </c>
      <c r="C523" s="9">
        <v>50000</v>
      </c>
      <c r="D523" s="3">
        <v>6.98</v>
      </c>
      <c r="E523" s="3">
        <v>755</v>
      </c>
      <c r="K523" s="3">
        <v>1</v>
      </c>
      <c r="M523" s="3">
        <f t="shared" ref="M523:P586" si="56">(B523-B$5)/B$6</f>
        <v>0.80965145449586262</v>
      </c>
      <c r="N523" s="3">
        <f t="shared" si="56"/>
        <v>-0.45139269794833453</v>
      </c>
      <c r="O523" s="3">
        <f t="shared" si="56"/>
        <v>-1.2399940861972472</v>
      </c>
      <c r="P523" s="3">
        <f t="shared" si="56"/>
        <v>1.8964233274674733</v>
      </c>
      <c r="R523" s="3">
        <f t="shared" ref="R523:R586" si="57">$L$7+SUMPRODUCT($M$7:$P$7,M523:P523)</f>
        <v>2.6090219435524302</v>
      </c>
      <c r="S523" s="3">
        <f t="shared" ref="S523:S586" si="58">1/(1+EXP(-R523))</f>
        <v>0.93143996437360421</v>
      </c>
      <c r="T523" s="3">
        <f t="shared" si="55"/>
        <v>-7.1023541502105852E-2</v>
      </c>
    </row>
    <row r="524" spans="1:20" x14ac:dyDescent="0.25">
      <c r="A524" s="8">
        <v>1031</v>
      </c>
      <c r="B524" s="3">
        <v>1</v>
      </c>
      <c r="C524" s="9">
        <v>77000</v>
      </c>
      <c r="D524" s="3">
        <v>23.94</v>
      </c>
      <c r="E524" s="3">
        <v>670</v>
      </c>
      <c r="K524" s="3">
        <v>1</v>
      </c>
      <c r="M524" s="3">
        <f t="shared" si="56"/>
        <v>0.80965145449586262</v>
      </c>
      <c r="N524" s="3">
        <f t="shared" si="56"/>
        <v>4.5564710730698038E-2</v>
      </c>
      <c r="O524" s="3">
        <f t="shared" si="56"/>
        <v>0.66829101351716202</v>
      </c>
      <c r="P524" s="3">
        <f t="shared" si="56"/>
        <v>-0.79758490909532664</v>
      </c>
      <c r="R524" s="3">
        <f t="shared" si="57"/>
        <v>1.0291757484932011</v>
      </c>
      <c r="S524" s="3">
        <f t="shared" si="58"/>
        <v>0.73675606628414969</v>
      </c>
      <c r="T524" s="3">
        <f t="shared" ref="T524:T587" si="59">IF(K524=1,LN(S524),LN(1-S524))</f>
        <v>-0.30549842355479728</v>
      </c>
    </row>
    <row r="525" spans="1:20" x14ac:dyDescent="0.25">
      <c r="A525" s="8">
        <v>1032</v>
      </c>
      <c r="B525" s="3">
        <v>0</v>
      </c>
      <c r="C525" s="9">
        <v>110000</v>
      </c>
      <c r="D525" s="3">
        <v>8.42</v>
      </c>
      <c r="E525" s="3">
        <v>660</v>
      </c>
      <c r="K525" s="3">
        <v>0</v>
      </c>
      <c r="M525" s="3">
        <f t="shared" si="56"/>
        <v>-1.2349229255441945</v>
      </c>
      <c r="N525" s="3">
        <f t="shared" si="56"/>
        <v>0.65295709911618227</v>
      </c>
      <c r="O525" s="3">
        <f t="shared" si="56"/>
        <v>-1.0779698796177219</v>
      </c>
      <c r="P525" s="3">
        <f t="shared" si="56"/>
        <v>-1.114527054573303</v>
      </c>
      <c r="R525" s="3">
        <f t="shared" si="57"/>
        <v>1.2031672136034144</v>
      </c>
      <c r="S525" s="3">
        <f t="shared" si="58"/>
        <v>0.7690877339453388</v>
      </c>
      <c r="T525" s="3">
        <f t="shared" si="59"/>
        <v>-1.465717441232042</v>
      </c>
    </row>
    <row r="526" spans="1:20" x14ac:dyDescent="0.25">
      <c r="A526" s="8">
        <v>1033</v>
      </c>
      <c r="B526" s="3">
        <v>1</v>
      </c>
      <c r="C526" s="9">
        <v>68000</v>
      </c>
      <c r="D526" s="3">
        <v>31.13</v>
      </c>
      <c r="E526" s="3">
        <v>675</v>
      </c>
      <c r="K526" s="3">
        <v>1</v>
      </c>
      <c r="M526" s="3">
        <f t="shared" si="56"/>
        <v>0.80965145449586262</v>
      </c>
      <c r="N526" s="3">
        <f t="shared" si="56"/>
        <v>-0.12008775882897949</v>
      </c>
      <c r="O526" s="3">
        <f t="shared" si="56"/>
        <v>1.4772868783135418</v>
      </c>
      <c r="P526" s="3">
        <f t="shared" si="56"/>
        <v>-0.63911383635633834</v>
      </c>
      <c r="R526" s="3">
        <f t="shared" si="57"/>
        <v>0.81905597813522313</v>
      </c>
      <c r="S526" s="3">
        <f t="shared" si="58"/>
        <v>0.69403591373227047</v>
      </c>
      <c r="T526" s="3">
        <f t="shared" si="59"/>
        <v>-0.36523157092049885</v>
      </c>
    </row>
    <row r="527" spans="1:20" x14ac:dyDescent="0.25">
      <c r="A527" s="8">
        <v>1037</v>
      </c>
      <c r="B527" s="3">
        <v>0</v>
      </c>
      <c r="C527" s="9">
        <v>35000</v>
      </c>
      <c r="D527" s="3">
        <v>24.45</v>
      </c>
      <c r="E527" s="3">
        <v>680</v>
      </c>
      <c r="K527" s="3">
        <v>1</v>
      </c>
      <c r="M527" s="3">
        <f t="shared" si="56"/>
        <v>-1.2349229255441945</v>
      </c>
      <c r="N527" s="3">
        <f t="shared" si="56"/>
        <v>-0.72748014721446375</v>
      </c>
      <c r="O527" s="3">
        <f t="shared" si="56"/>
        <v>0.72567458668074369</v>
      </c>
      <c r="P527" s="3">
        <f t="shared" si="56"/>
        <v>-0.48064276361735014</v>
      </c>
      <c r="R527" s="3">
        <f t="shared" si="57"/>
        <v>0.80256717936864697</v>
      </c>
      <c r="S527" s="3">
        <f t="shared" si="58"/>
        <v>0.69052335769951101</v>
      </c>
      <c r="T527" s="3">
        <f t="shared" si="59"/>
        <v>-0.37030547947897874</v>
      </c>
    </row>
    <row r="528" spans="1:20" x14ac:dyDescent="0.25">
      <c r="A528" s="8">
        <v>1038</v>
      </c>
      <c r="B528" s="3">
        <v>0</v>
      </c>
      <c r="C528" s="9">
        <v>69920</v>
      </c>
      <c r="D528" s="3">
        <v>30.24</v>
      </c>
      <c r="E528" s="3">
        <v>670</v>
      </c>
      <c r="K528" s="3">
        <v>1</v>
      </c>
      <c r="M528" s="3">
        <f t="shared" si="56"/>
        <v>-1.2349229255441945</v>
      </c>
      <c r="N528" s="3">
        <f t="shared" si="56"/>
        <v>-8.4748565322914943E-2</v>
      </c>
      <c r="O528" s="3">
        <f t="shared" si="56"/>
        <v>1.377146917302585</v>
      </c>
      <c r="P528" s="3">
        <f t="shared" si="56"/>
        <v>-0.79758490909532664</v>
      </c>
      <c r="R528" s="3">
        <f t="shared" si="57"/>
        <v>0.49804212912866319</v>
      </c>
      <c r="S528" s="3">
        <f t="shared" si="58"/>
        <v>0.62199911408463748</v>
      </c>
      <c r="T528" s="3">
        <f t="shared" si="59"/>
        <v>-0.47481661054519786</v>
      </c>
    </row>
    <row r="529" spans="1:20" x14ac:dyDescent="0.25">
      <c r="A529" s="8">
        <v>1040</v>
      </c>
      <c r="B529" s="3">
        <v>1</v>
      </c>
      <c r="C529" s="9">
        <v>51000</v>
      </c>
      <c r="D529" s="3">
        <v>19.690000000000001</v>
      </c>
      <c r="E529" s="3">
        <v>660</v>
      </c>
      <c r="K529" s="3">
        <v>0</v>
      </c>
      <c r="M529" s="3">
        <f t="shared" si="56"/>
        <v>0.80965145449586262</v>
      </c>
      <c r="N529" s="3">
        <f t="shared" si="56"/>
        <v>-0.43298686799725922</v>
      </c>
      <c r="O529" s="3">
        <f t="shared" si="56"/>
        <v>0.19009457048731307</v>
      </c>
      <c r="P529" s="3">
        <f t="shared" si="56"/>
        <v>-1.114527054573303</v>
      </c>
      <c r="R529" s="3">
        <f t="shared" si="57"/>
        <v>1.0528926813265118</v>
      </c>
      <c r="S529" s="3">
        <f t="shared" si="58"/>
        <v>0.74132998639792858</v>
      </c>
      <c r="T529" s="3">
        <f t="shared" si="59"/>
        <v>-1.3522021083674727</v>
      </c>
    </row>
    <row r="530" spans="1:20" x14ac:dyDescent="0.25">
      <c r="A530" s="8">
        <v>1042</v>
      </c>
      <c r="B530" s="3">
        <v>0</v>
      </c>
      <c r="C530" s="9">
        <v>27000</v>
      </c>
      <c r="D530" s="3">
        <v>27.11</v>
      </c>
      <c r="E530" s="3">
        <v>665</v>
      </c>
      <c r="K530" s="3">
        <v>1</v>
      </c>
      <c r="M530" s="3">
        <f t="shared" si="56"/>
        <v>-1.2349229255441945</v>
      </c>
      <c r="N530" s="3">
        <f t="shared" si="56"/>
        <v>-0.87472678682306593</v>
      </c>
      <c r="O530" s="3">
        <f t="shared" si="56"/>
        <v>1.0249693016123669</v>
      </c>
      <c r="P530" s="3">
        <f t="shared" si="56"/>
        <v>-0.95605598183431484</v>
      </c>
      <c r="R530" s="3">
        <f t="shared" si="57"/>
        <v>0.52799935518462282</v>
      </c>
      <c r="S530" s="3">
        <f t="shared" si="58"/>
        <v>0.62901637257398746</v>
      </c>
      <c r="T530" s="3">
        <f t="shared" si="59"/>
        <v>-0.46359799309106703</v>
      </c>
    </row>
    <row r="531" spans="1:20" x14ac:dyDescent="0.25">
      <c r="A531" s="8">
        <v>1045</v>
      </c>
      <c r="B531" s="3">
        <v>1</v>
      </c>
      <c r="C531" s="9">
        <v>28296</v>
      </c>
      <c r="D531" s="3">
        <v>26.51</v>
      </c>
      <c r="E531" s="3">
        <v>720</v>
      </c>
      <c r="K531" s="3">
        <v>1</v>
      </c>
      <c r="M531" s="3">
        <f t="shared" si="56"/>
        <v>0.80965145449586262</v>
      </c>
      <c r="N531" s="3">
        <f t="shared" si="56"/>
        <v>-0.85087283120647239</v>
      </c>
      <c r="O531" s="3">
        <f t="shared" si="56"/>
        <v>0.95745921553756497</v>
      </c>
      <c r="P531" s="3">
        <f t="shared" si="56"/>
        <v>0.78712581829455575</v>
      </c>
      <c r="R531" s="3">
        <f t="shared" si="57"/>
        <v>1.4808132455270726</v>
      </c>
      <c r="S531" s="3">
        <f t="shared" si="58"/>
        <v>0.81469538521559415</v>
      </c>
      <c r="T531" s="3">
        <f t="shared" si="59"/>
        <v>-0.20494099607879232</v>
      </c>
    </row>
    <row r="532" spans="1:20" x14ac:dyDescent="0.25">
      <c r="A532" s="8">
        <v>1050</v>
      </c>
      <c r="B532" s="3">
        <v>1</v>
      </c>
      <c r="C532" s="9">
        <v>56000</v>
      </c>
      <c r="D532" s="3">
        <v>20.38</v>
      </c>
      <c r="E532" s="3">
        <v>665</v>
      </c>
      <c r="K532" s="3">
        <v>0</v>
      </c>
      <c r="M532" s="3">
        <f t="shared" si="56"/>
        <v>0.80965145449586262</v>
      </c>
      <c r="N532" s="3">
        <f t="shared" si="56"/>
        <v>-0.34095771824188281</v>
      </c>
      <c r="O532" s="3">
        <f t="shared" si="56"/>
        <v>0.26773116947333536</v>
      </c>
      <c r="P532" s="3">
        <f t="shared" si="56"/>
        <v>-0.95605598183431484</v>
      </c>
      <c r="R532" s="3">
        <f t="shared" si="57"/>
        <v>1.0883873974057665</v>
      </c>
      <c r="S532" s="3">
        <f t="shared" si="58"/>
        <v>0.74807793641120568</v>
      </c>
      <c r="T532" s="3">
        <f t="shared" si="59"/>
        <v>-1.378635510778037</v>
      </c>
    </row>
    <row r="533" spans="1:20" x14ac:dyDescent="0.25">
      <c r="A533" s="8">
        <v>1053</v>
      </c>
      <c r="B533" s="3">
        <v>1</v>
      </c>
      <c r="C533" s="9">
        <v>22921</v>
      </c>
      <c r="D533" s="3">
        <v>20.73</v>
      </c>
      <c r="E533" s="3">
        <v>695</v>
      </c>
      <c r="K533" s="3">
        <v>1</v>
      </c>
      <c r="M533" s="3">
        <f t="shared" si="56"/>
        <v>0.80965145449586262</v>
      </c>
      <c r="N533" s="3">
        <f t="shared" si="56"/>
        <v>-0.94980416719350202</v>
      </c>
      <c r="O533" s="3">
        <f t="shared" si="56"/>
        <v>0.30711205301697014</v>
      </c>
      <c r="P533" s="3">
        <f t="shared" si="56"/>
        <v>-5.2295454003854587E-3</v>
      </c>
      <c r="R533" s="3">
        <f t="shared" si="57"/>
        <v>1.4004320352696078</v>
      </c>
      <c r="S533" s="3">
        <f t="shared" si="58"/>
        <v>0.80225243708069738</v>
      </c>
      <c r="T533" s="3">
        <f t="shared" si="59"/>
        <v>-0.22033196118974549</v>
      </c>
    </row>
    <row r="534" spans="1:20" x14ac:dyDescent="0.25">
      <c r="A534" s="8">
        <v>1055</v>
      </c>
      <c r="B534" s="3">
        <v>1</v>
      </c>
      <c r="C534" s="9">
        <v>94000</v>
      </c>
      <c r="D534" s="3">
        <v>16.079999999999998</v>
      </c>
      <c r="E534" s="3">
        <v>710</v>
      </c>
      <c r="K534" s="3">
        <v>1</v>
      </c>
      <c r="M534" s="3">
        <f t="shared" si="56"/>
        <v>0.80965145449586262</v>
      </c>
      <c r="N534" s="3">
        <f t="shared" si="56"/>
        <v>0.3584638198989778</v>
      </c>
      <c r="O534" s="3">
        <f t="shared" si="56"/>
        <v>-0.21609111406274725</v>
      </c>
      <c r="P534" s="3">
        <f t="shared" si="56"/>
        <v>0.47018367281657925</v>
      </c>
      <c r="R534" s="3">
        <f t="shared" si="57"/>
        <v>1.7866189457311057</v>
      </c>
      <c r="S534" s="3">
        <f t="shared" si="58"/>
        <v>0.85651224894035149</v>
      </c>
      <c r="T534" s="3">
        <f t="shared" si="59"/>
        <v>-0.15488666016394573</v>
      </c>
    </row>
    <row r="535" spans="1:20" x14ac:dyDescent="0.25">
      <c r="A535" s="8">
        <v>1057</v>
      </c>
      <c r="B535" s="3">
        <v>1</v>
      </c>
      <c r="C535" s="9">
        <v>60000</v>
      </c>
      <c r="D535" s="3">
        <v>30.35</v>
      </c>
      <c r="E535" s="3">
        <v>750</v>
      </c>
      <c r="K535" s="3">
        <v>1</v>
      </c>
      <c r="M535" s="3">
        <f t="shared" si="56"/>
        <v>0.80965145449586262</v>
      </c>
      <c r="N535" s="3">
        <f t="shared" si="56"/>
        <v>-0.26733439843758172</v>
      </c>
      <c r="O535" s="3">
        <f t="shared" si="56"/>
        <v>1.3895237664162992</v>
      </c>
      <c r="P535" s="3">
        <f t="shared" si="56"/>
        <v>1.7379522547284851</v>
      </c>
      <c r="R535" s="3">
        <f t="shared" si="57"/>
        <v>1.7057729506781893</v>
      </c>
      <c r="S535" s="3">
        <f t="shared" si="58"/>
        <v>0.84628721235405735</v>
      </c>
      <c r="T535" s="3">
        <f t="shared" si="59"/>
        <v>-0.16689648248279268</v>
      </c>
    </row>
    <row r="536" spans="1:20" x14ac:dyDescent="0.25">
      <c r="A536" s="8">
        <v>1058</v>
      </c>
      <c r="B536" s="3">
        <v>1</v>
      </c>
      <c r="C536" s="9">
        <v>109000</v>
      </c>
      <c r="D536" s="3">
        <v>14.32</v>
      </c>
      <c r="E536" s="3">
        <v>665</v>
      </c>
      <c r="K536" s="3">
        <v>1</v>
      </c>
      <c r="M536" s="3">
        <f t="shared" si="56"/>
        <v>0.80965145449586262</v>
      </c>
      <c r="N536" s="3">
        <f t="shared" si="56"/>
        <v>0.63455126916510696</v>
      </c>
      <c r="O536" s="3">
        <f t="shared" si="56"/>
        <v>-0.41412069988216688</v>
      </c>
      <c r="P536" s="3">
        <f t="shared" si="56"/>
        <v>-0.95605598183431484</v>
      </c>
      <c r="R536" s="3">
        <f t="shared" si="57"/>
        <v>1.3421240141566728</v>
      </c>
      <c r="S536" s="3">
        <f t="shared" si="58"/>
        <v>0.79283901779548072</v>
      </c>
      <c r="T536" s="3">
        <f t="shared" si="59"/>
        <v>-0.23213508199640639</v>
      </c>
    </row>
    <row r="537" spans="1:20" x14ac:dyDescent="0.25">
      <c r="A537" s="8">
        <v>1060</v>
      </c>
      <c r="B537" s="3">
        <v>0</v>
      </c>
      <c r="C537" s="9">
        <v>34486.400000000001</v>
      </c>
      <c r="D537" s="3">
        <v>6.86</v>
      </c>
      <c r="E537" s="3">
        <v>665</v>
      </c>
      <c r="K537" s="3">
        <v>0</v>
      </c>
      <c r="M537" s="3">
        <f t="shared" si="56"/>
        <v>-1.2349229255441945</v>
      </c>
      <c r="N537" s="3">
        <f t="shared" si="56"/>
        <v>-0.73693338147733589</v>
      </c>
      <c r="O537" s="3">
        <f t="shared" si="56"/>
        <v>-1.2534961034122079</v>
      </c>
      <c r="P537" s="3">
        <f t="shared" si="56"/>
        <v>-0.95605598183431484</v>
      </c>
      <c r="R537" s="3">
        <f t="shared" si="57"/>
        <v>1.2708003666014984</v>
      </c>
      <c r="S537" s="3">
        <f t="shared" si="58"/>
        <v>0.78087972668980632</v>
      </c>
      <c r="T537" s="3">
        <f t="shared" si="59"/>
        <v>-1.5181345067197969</v>
      </c>
    </row>
    <row r="538" spans="1:20" x14ac:dyDescent="0.25">
      <c r="A538" s="8">
        <v>1061</v>
      </c>
      <c r="B538" s="3">
        <v>0</v>
      </c>
      <c r="C538" s="9">
        <v>30000</v>
      </c>
      <c r="D538" s="3">
        <v>27.17</v>
      </c>
      <c r="E538" s="3">
        <v>665</v>
      </c>
      <c r="K538" s="3">
        <v>0</v>
      </c>
      <c r="M538" s="3">
        <f t="shared" si="56"/>
        <v>-1.2349229255441945</v>
      </c>
      <c r="N538" s="3">
        <f t="shared" si="56"/>
        <v>-0.8195092969698401</v>
      </c>
      <c r="O538" s="3">
        <f t="shared" si="56"/>
        <v>1.0317203102198473</v>
      </c>
      <c r="P538" s="3">
        <f t="shared" si="56"/>
        <v>-0.95605598183431484</v>
      </c>
      <c r="R538" s="3">
        <f t="shared" si="57"/>
        <v>0.52767076146365743</v>
      </c>
      <c r="S538" s="3">
        <f t="shared" si="58"/>
        <v>0.62893969040979403</v>
      </c>
      <c r="T538" s="3">
        <f t="shared" si="59"/>
        <v>-0.99139067004373838</v>
      </c>
    </row>
    <row r="539" spans="1:20" x14ac:dyDescent="0.25">
      <c r="A539" s="8">
        <v>1065</v>
      </c>
      <c r="B539" s="3">
        <v>1</v>
      </c>
      <c r="C539" s="9">
        <v>55000</v>
      </c>
      <c r="D539" s="3">
        <v>6.39</v>
      </c>
      <c r="E539" s="3">
        <v>710</v>
      </c>
      <c r="K539" s="3">
        <v>1</v>
      </c>
      <c r="M539" s="3">
        <f t="shared" si="56"/>
        <v>0.80965145449586262</v>
      </c>
      <c r="N539" s="3">
        <f t="shared" si="56"/>
        <v>-0.35936354819295813</v>
      </c>
      <c r="O539" s="3">
        <f t="shared" si="56"/>
        <v>-1.3063790041708028</v>
      </c>
      <c r="P539" s="3">
        <f t="shared" si="56"/>
        <v>0.47018367281657925</v>
      </c>
      <c r="R539" s="3">
        <f t="shared" si="57"/>
        <v>2.1156824046749643</v>
      </c>
      <c r="S539" s="3">
        <f t="shared" si="58"/>
        <v>0.89241810747923289</v>
      </c>
      <c r="T539" s="3">
        <f t="shared" si="59"/>
        <v>-0.11382052586400157</v>
      </c>
    </row>
    <row r="540" spans="1:20" x14ac:dyDescent="0.25">
      <c r="A540" s="8">
        <v>1069</v>
      </c>
      <c r="B540" s="3">
        <v>1</v>
      </c>
      <c r="C540" s="9">
        <v>38000</v>
      </c>
      <c r="D540" s="3">
        <v>12.32</v>
      </c>
      <c r="E540" s="3">
        <v>660</v>
      </c>
      <c r="K540" s="3">
        <v>1</v>
      </c>
      <c r="M540" s="3">
        <f t="shared" si="56"/>
        <v>0.80965145449586262</v>
      </c>
      <c r="N540" s="3">
        <f t="shared" si="56"/>
        <v>-0.67226265736123791</v>
      </c>
      <c r="O540" s="3">
        <f t="shared" si="56"/>
        <v>-0.63915432013150753</v>
      </c>
      <c r="P540" s="3">
        <f t="shared" si="56"/>
        <v>-1.114527054573303</v>
      </c>
      <c r="R540" s="3">
        <f t="shared" si="57"/>
        <v>1.3134938349772955</v>
      </c>
      <c r="S540" s="3">
        <f t="shared" si="58"/>
        <v>0.78809721360042373</v>
      </c>
      <c r="T540" s="3">
        <f t="shared" si="59"/>
        <v>-0.2381338292201757</v>
      </c>
    </row>
    <row r="541" spans="1:20" x14ac:dyDescent="0.25">
      <c r="A541" s="8">
        <v>1070</v>
      </c>
      <c r="B541" s="3">
        <v>1</v>
      </c>
      <c r="C541" s="9">
        <v>75000</v>
      </c>
      <c r="D541" s="3">
        <v>14.17</v>
      </c>
      <c r="E541" s="3">
        <v>715</v>
      </c>
      <c r="K541" s="3">
        <v>1</v>
      </c>
      <c r="M541" s="3">
        <f t="shared" si="56"/>
        <v>0.80965145449586262</v>
      </c>
      <c r="N541" s="3">
        <f t="shared" si="56"/>
        <v>8.7530508285474772E-3</v>
      </c>
      <c r="O541" s="3">
        <f t="shared" si="56"/>
        <v>-0.43099822140086747</v>
      </c>
      <c r="P541" s="3">
        <f t="shared" si="56"/>
        <v>0.62865474555556744</v>
      </c>
      <c r="R541" s="3">
        <f t="shared" si="57"/>
        <v>1.9020217033862954</v>
      </c>
      <c r="S541" s="3">
        <f t="shared" si="58"/>
        <v>0.87012017148866394</v>
      </c>
      <c r="T541" s="3">
        <f t="shared" si="59"/>
        <v>-0.13912394872443232</v>
      </c>
    </row>
    <row r="542" spans="1:20" x14ac:dyDescent="0.25">
      <c r="A542" s="8">
        <v>1074</v>
      </c>
      <c r="B542" s="3">
        <v>0</v>
      </c>
      <c r="C542" s="9">
        <v>83000</v>
      </c>
      <c r="D542" s="3">
        <v>7.13</v>
      </c>
      <c r="E542" s="3">
        <v>670</v>
      </c>
      <c r="K542" s="3">
        <v>1</v>
      </c>
      <c r="M542" s="3">
        <f t="shared" si="56"/>
        <v>-1.2349229255441945</v>
      </c>
      <c r="N542" s="3">
        <f t="shared" si="56"/>
        <v>0.1559996904371497</v>
      </c>
      <c r="O542" s="3">
        <f t="shared" si="56"/>
        <v>-1.2231165646785469</v>
      </c>
      <c r="P542" s="3">
        <f t="shared" si="56"/>
        <v>-0.79758490909532664</v>
      </c>
      <c r="R542" s="3">
        <f t="shared" si="57"/>
        <v>1.3485626191962115</v>
      </c>
      <c r="S542" s="3">
        <f t="shared" si="58"/>
        <v>0.79389453467707627</v>
      </c>
      <c r="T542" s="3">
        <f t="shared" si="59"/>
        <v>-0.23080465442002748</v>
      </c>
    </row>
    <row r="543" spans="1:20" x14ac:dyDescent="0.25">
      <c r="A543" s="8">
        <v>1075</v>
      </c>
      <c r="B543" s="3">
        <v>0</v>
      </c>
      <c r="C543" s="9">
        <v>52000</v>
      </c>
      <c r="D543" s="3">
        <v>6.88</v>
      </c>
      <c r="E543" s="3">
        <v>740</v>
      </c>
      <c r="K543" s="3">
        <v>1</v>
      </c>
      <c r="M543" s="3">
        <f t="shared" si="56"/>
        <v>-1.2349229255441945</v>
      </c>
      <c r="N543" s="3">
        <f t="shared" si="56"/>
        <v>-0.41458103804618396</v>
      </c>
      <c r="O543" s="3">
        <f t="shared" si="56"/>
        <v>-1.2512457672097144</v>
      </c>
      <c r="P543" s="3">
        <f t="shared" si="56"/>
        <v>1.4210101092505085</v>
      </c>
      <c r="R543" s="3">
        <f t="shared" si="57"/>
        <v>2.1441614940909148</v>
      </c>
      <c r="S543" s="3">
        <f t="shared" si="58"/>
        <v>0.89512192885103692</v>
      </c>
      <c r="T543" s="3">
        <f t="shared" si="59"/>
        <v>-0.11079533663308834</v>
      </c>
    </row>
    <row r="544" spans="1:20" x14ac:dyDescent="0.25">
      <c r="A544" s="8">
        <v>1079</v>
      </c>
      <c r="B544" s="3">
        <v>1</v>
      </c>
      <c r="C544" s="9">
        <v>65580</v>
      </c>
      <c r="D544" s="3">
        <v>16.399999999999999</v>
      </c>
      <c r="E544" s="3">
        <v>670</v>
      </c>
      <c r="K544" s="3">
        <v>1</v>
      </c>
      <c r="M544" s="3">
        <f t="shared" si="56"/>
        <v>0.80965145449586262</v>
      </c>
      <c r="N544" s="3">
        <f t="shared" si="56"/>
        <v>-0.16462986731058166</v>
      </c>
      <c r="O544" s="3">
        <f t="shared" si="56"/>
        <v>-0.1800857348228527</v>
      </c>
      <c r="P544" s="3">
        <f t="shared" si="56"/>
        <v>-0.79758490909532664</v>
      </c>
      <c r="R544" s="3">
        <f t="shared" si="57"/>
        <v>1.2969526660052844</v>
      </c>
      <c r="S544" s="3">
        <f t="shared" si="58"/>
        <v>0.78532167500948846</v>
      </c>
      <c r="T544" s="3">
        <f t="shared" si="59"/>
        <v>-0.24166186805327708</v>
      </c>
    </row>
    <row r="545" spans="1:20" x14ac:dyDescent="0.25">
      <c r="A545" s="8">
        <v>1082</v>
      </c>
      <c r="B545" s="3">
        <v>0</v>
      </c>
      <c r="C545" s="9">
        <v>45000</v>
      </c>
      <c r="D545" s="3">
        <v>20.05</v>
      </c>
      <c r="E545" s="3">
        <v>705</v>
      </c>
      <c r="K545" s="3">
        <v>1</v>
      </c>
      <c r="M545" s="3">
        <f t="shared" si="56"/>
        <v>-1.2349229255441945</v>
      </c>
      <c r="N545" s="3">
        <f t="shared" si="56"/>
        <v>-0.54342184770371094</v>
      </c>
      <c r="O545" s="3">
        <f t="shared" si="56"/>
        <v>0.23060062213219432</v>
      </c>
      <c r="P545" s="3">
        <f t="shared" si="56"/>
        <v>0.311712600077591</v>
      </c>
      <c r="R545" s="3">
        <f t="shared" si="57"/>
        <v>1.2569000741961647</v>
      </c>
      <c r="S545" s="3">
        <f t="shared" si="58"/>
        <v>0.77849201127108125</v>
      </c>
      <c r="T545" s="3">
        <f t="shared" si="59"/>
        <v>-0.25039654945491507</v>
      </c>
    </row>
    <row r="546" spans="1:20" x14ac:dyDescent="0.25">
      <c r="A546" s="8">
        <v>1083</v>
      </c>
      <c r="B546" s="3">
        <v>1</v>
      </c>
      <c r="C546" s="9">
        <v>48168</v>
      </c>
      <c r="D546" s="3">
        <v>32.630000000000003</v>
      </c>
      <c r="E546" s="3">
        <v>675</v>
      </c>
      <c r="K546" s="3">
        <v>1</v>
      </c>
      <c r="M546" s="3">
        <f t="shared" si="56"/>
        <v>0.80965145449586262</v>
      </c>
      <c r="N546" s="3">
        <f t="shared" si="56"/>
        <v>-0.48511217841870441</v>
      </c>
      <c r="O546" s="3">
        <f t="shared" si="56"/>
        <v>1.6460620935005477</v>
      </c>
      <c r="P546" s="3">
        <f t="shared" si="56"/>
        <v>-0.63911383635633834</v>
      </c>
      <c r="R546" s="3">
        <f t="shared" si="57"/>
        <v>0.75209093942199712</v>
      </c>
      <c r="S546" s="3">
        <f t="shared" si="58"/>
        <v>0.67963413361244018</v>
      </c>
      <c r="T546" s="3">
        <f t="shared" si="59"/>
        <v>-0.38620066441203682</v>
      </c>
    </row>
    <row r="547" spans="1:20" x14ac:dyDescent="0.25">
      <c r="A547" s="8">
        <v>1085</v>
      </c>
      <c r="B547" s="3">
        <v>1</v>
      </c>
      <c r="C547" s="9">
        <v>30000</v>
      </c>
      <c r="D547" s="3">
        <v>23.36</v>
      </c>
      <c r="E547" s="3">
        <v>680</v>
      </c>
      <c r="K547" s="3">
        <v>1</v>
      </c>
      <c r="M547" s="3">
        <f t="shared" si="56"/>
        <v>0.80965145449586262</v>
      </c>
      <c r="N547" s="3">
        <f t="shared" si="56"/>
        <v>-0.8195092969698401</v>
      </c>
      <c r="O547" s="3">
        <f t="shared" si="56"/>
        <v>0.60303126364485304</v>
      </c>
      <c r="P547" s="3">
        <f t="shared" si="56"/>
        <v>-0.48064276361735014</v>
      </c>
      <c r="R547" s="3">
        <f t="shared" si="57"/>
        <v>1.1362995081815299</v>
      </c>
      <c r="S547" s="3">
        <f t="shared" si="58"/>
        <v>0.75699957656011518</v>
      </c>
      <c r="T547" s="3">
        <f t="shared" si="59"/>
        <v>-0.27839258491061064</v>
      </c>
    </row>
    <row r="548" spans="1:20" x14ac:dyDescent="0.25">
      <c r="A548" s="8">
        <v>1086</v>
      </c>
      <c r="B548" s="3">
        <v>0</v>
      </c>
      <c r="C548" s="9">
        <v>47000</v>
      </c>
      <c r="D548" s="3">
        <v>18.739999999999998</v>
      </c>
      <c r="E548" s="3">
        <v>670</v>
      </c>
      <c r="K548" s="3">
        <v>1</v>
      </c>
      <c r="M548" s="3">
        <f t="shared" si="56"/>
        <v>-1.2349229255441945</v>
      </c>
      <c r="N548" s="3">
        <f t="shared" si="56"/>
        <v>-0.50661018780156031</v>
      </c>
      <c r="O548" s="3">
        <f t="shared" si="56"/>
        <v>8.3203600868875904E-2</v>
      </c>
      <c r="P548" s="3">
        <f t="shared" si="56"/>
        <v>-0.79758490909532664</v>
      </c>
      <c r="R548" s="3">
        <f t="shared" si="57"/>
        <v>0.90304646649153808</v>
      </c>
      <c r="S548" s="3">
        <f t="shared" si="58"/>
        <v>0.71157514986886805</v>
      </c>
      <c r="T548" s="3">
        <f t="shared" si="59"/>
        <v>-0.34027424528860739</v>
      </c>
    </row>
    <row r="549" spans="1:20" x14ac:dyDescent="0.25">
      <c r="A549" s="8">
        <v>1087</v>
      </c>
      <c r="B549" s="3">
        <v>1</v>
      </c>
      <c r="C549" s="9">
        <v>71000</v>
      </c>
      <c r="D549" s="3">
        <v>20.45</v>
      </c>
      <c r="E549" s="3">
        <v>700</v>
      </c>
      <c r="K549" s="3">
        <v>1</v>
      </c>
      <c r="M549" s="3">
        <f t="shared" si="56"/>
        <v>0.80965145449586262</v>
      </c>
      <c r="N549" s="3">
        <f t="shared" si="56"/>
        <v>-6.4870268975753639E-2</v>
      </c>
      <c r="O549" s="3">
        <f t="shared" si="56"/>
        <v>0.27560734618206228</v>
      </c>
      <c r="P549" s="3">
        <f t="shared" si="56"/>
        <v>0.15324152733860277</v>
      </c>
      <c r="R549" s="3">
        <f t="shared" si="57"/>
        <v>1.4979739179197231</v>
      </c>
      <c r="S549" s="3">
        <f t="shared" si="58"/>
        <v>0.8172720987839176</v>
      </c>
      <c r="T549" s="3">
        <f t="shared" si="59"/>
        <v>-0.20178319332257963</v>
      </c>
    </row>
    <row r="550" spans="1:20" x14ac:dyDescent="0.25">
      <c r="A550" s="8">
        <v>1088</v>
      </c>
      <c r="B550" s="3">
        <v>1</v>
      </c>
      <c r="C550" s="9">
        <v>44400</v>
      </c>
      <c r="D550" s="3">
        <v>12.03</v>
      </c>
      <c r="E550" s="3">
        <v>700</v>
      </c>
      <c r="K550" s="3">
        <v>1</v>
      </c>
      <c r="M550" s="3">
        <f t="shared" si="56"/>
        <v>0.80965145449586262</v>
      </c>
      <c r="N550" s="3">
        <f t="shared" si="56"/>
        <v>-0.55446534567435612</v>
      </c>
      <c r="O550" s="3">
        <f t="shared" si="56"/>
        <v>-0.67178419506766207</v>
      </c>
      <c r="P550" s="3">
        <f t="shared" si="56"/>
        <v>0.15324152733860277</v>
      </c>
      <c r="R550" s="3">
        <f t="shared" si="57"/>
        <v>1.7884247384326519</v>
      </c>
      <c r="S550" s="3">
        <f t="shared" si="58"/>
        <v>0.85673403624301447</v>
      </c>
      <c r="T550" s="3">
        <f t="shared" si="59"/>
        <v>-0.15462775132425352</v>
      </c>
    </row>
    <row r="551" spans="1:20" x14ac:dyDescent="0.25">
      <c r="A551" s="8">
        <v>1092</v>
      </c>
      <c r="B551" s="3">
        <v>0</v>
      </c>
      <c r="C551" s="9">
        <v>50000</v>
      </c>
      <c r="D551" s="3">
        <v>22.23</v>
      </c>
      <c r="E551" s="3">
        <v>665</v>
      </c>
      <c r="K551" s="3">
        <v>0</v>
      </c>
      <c r="M551" s="3">
        <f t="shared" si="56"/>
        <v>-1.2349229255441945</v>
      </c>
      <c r="N551" s="3">
        <f t="shared" si="56"/>
        <v>-0.45139269794833453</v>
      </c>
      <c r="O551" s="3">
        <f t="shared" si="56"/>
        <v>0.47588726820397564</v>
      </c>
      <c r="P551" s="3">
        <f t="shared" si="56"/>
        <v>-0.95605598183431484</v>
      </c>
      <c r="R551" s="3">
        <f t="shared" si="57"/>
        <v>0.72013646602319237</v>
      </c>
      <c r="S551" s="3">
        <f t="shared" si="58"/>
        <v>0.67263706710857107</v>
      </c>
      <c r="T551" s="3">
        <f t="shared" si="59"/>
        <v>-1.1166858370354358</v>
      </c>
    </row>
    <row r="552" spans="1:20" x14ac:dyDescent="0.25">
      <c r="A552" s="8">
        <v>1093</v>
      </c>
      <c r="B552" s="3">
        <v>1</v>
      </c>
      <c r="C552" s="9">
        <v>97000</v>
      </c>
      <c r="D552" s="3">
        <v>13.42</v>
      </c>
      <c r="E552" s="3">
        <v>795</v>
      </c>
      <c r="K552" s="3">
        <v>1</v>
      </c>
      <c r="M552" s="3">
        <f t="shared" si="56"/>
        <v>0.80965145449586262</v>
      </c>
      <c r="N552" s="3">
        <f t="shared" si="56"/>
        <v>0.41368130975220363</v>
      </c>
      <c r="O552" s="3">
        <f t="shared" si="56"/>
        <v>-0.51538582899437024</v>
      </c>
      <c r="P552" s="3">
        <f t="shared" si="56"/>
        <v>3.1641919093793791</v>
      </c>
      <c r="R552" s="3">
        <f t="shared" si="57"/>
        <v>2.8637800065181733</v>
      </c>
      <c r="S552" s="3">
        <f t="shared" si="58"/>
        <v>0.94602663329519221</v>
      </c>
      <c r="T552" s="3">
        <f t="shared" si="59"/>
        <v>-5.5484556737565513E-2</v>
      </c>
    </row>
    <row r="553" spans="1:20" x14ac:dyDescent="0.25">
      <c r="A553" s="8">
        <v>1095</v>
      </c>
      <c r="B553" s="3">
        <v>1</v>
      </c>
      <c r="C553" s="9">
        <v>25000</v>
      </c>
      <c r="D553" s="3">
        <v>33.22</v>
      </c>
      <c r="E553" s="3">
        <v>660</v>
      </c>
      <c r="K553" s="3">
        <v>0</v>
      </c>
      <c r="M553" s="3">
        <f t="shared" si="56"/>
        <v>0.80965145449586262</v>
      </c>
      <c r="N553" s="3">
        <f t="shared" si="56"/>
        <v>-0.91153844672521656</v>
      </c>
      <c r="O553" s="3">
        <f t="shared" si="56"/>
        <v>1.7124470114741026</v>
      </c>
      <c r="P553" s="3">
        <f t="shared" si="56"/>
        <v>-1.114527054573303</v>
      </c>
      <c r="R553" s="3">
        <f t="shared" si="57"/>
        <v>0.5435829228647876</v>
      </c>
      <c r="S553" s="3">
        <f t="shared" si="58"/>
        <v>0.63264550257542806</v>
      </c>
      <c r="T553" s="3">
        <f t="shared" si="59"/>
        <v>-1.0014279641037056</v>
      </c>
    </row>
    <row r="554" spans="1:20" x14ac:dyDescent="0.25">
      <c r="A554" s="8">
        <v>1096</v>
      </c>
      <c r="B554" s="3">
        <v>0</v>
      </c>
      <c r="C554" s="9">
        <v>34000</v>
      </c>
      <c r="D554" s="3">
        <v>22.65</v>
      </c>
      <c r="E554" s="3">
        <v>795</v>
      </c>
      <c r="K554" s="3">
        <v>1</v>
      </c>
      <c r="M554" s="3">
        <f t="shared" si="56"/>
        <v>-1.2349229255441945</v>
      </c>
      <c r="N554" s="3">
        <f t="shared" si="56"/>
        <v>-0.74588597716553895</v>
      </c>
      <c r="O554" s="3">
        <f t="shared" si="56"/>
        <v>0.52314432845633696</v>
      </c>
      <c r="P554" s="3">
        <f t="shared" si="56"/>
        <v>3.1641919093793791</v>
      </c>
      <c r="R554" s="3">
        <f t="shared" si="57"/>
        <v>2.1911970887556507</v>
      </c>
      <c r="S554" s="3">
        <f t="shared" si="58"/>
        <v>0.89945621661482233</v>
      </c>
      <c r="T554" s="3">
        <f t="shared" si="59"/>
        <v>-0.10596490202378472</v>
      </c>
    </row>
    <row r="555" spans="1:20" x14ac:dyDescent="0.25">
      <c r="A555" s="8">
        <v>1099</v>
      </c>
      <c r="B555" s="3">
        <v>0</v>
      </c>
      <c r="C555" s="9">
        <v>70000</v>
      </c>
      <c r="D555" s="3">
        <v>34.22</v>
      </c>
      <c r="E555" s="3">
        <v>665</v>
      </c>
      <c r="K555" s="3">
        <v>1</v>
      </c>
      <c r="M555" s="3">
        <f t="shared" si="56"/>
        <v>-1.2349229255441945</v>
      </c>
      <c r="N555" s="3">
        <f t="shared" si="56"/>
        <v>-8.3276098926828926E-2</v>
      </c>
      <c r="O555" s="3">
        <f t="shared" si="56"/>
        <v>1.8249638215987731</v>
      </c>
      <c r="P555" s="3">
        <f t="shared" si="56"/>
        <v>-0.95605598183431484</v>
      </c>
      <c r="R555" s="3">
        <f t="shared" si="57"/>
        <v>0.29546141100110246</v>
      </c>
      <c r="S555" s="3">
        <f t="shared" si="58"/>
        <v>0.57333264792796568</v>
      </c>
      <c r="T555" s="3">
        <f t="shared" si="59"/>
        <v>-0.55628919331794102</v>
      </c>
    </row>
    <row r="556" spans="1:20" x14ac:dyDescent="0.25">
      <c r="A556" s="8">
        <v>1102</v>
      </c>
      <c r="B556" s="3">
        <v>1</v>
      </c>
      <c r="C556" s="9">
        <v>135000</v>
      </c>
      <c r="D556" s="3">
        <v>12.71</v>
      </c>
      <c r="E556" s="3">
        <v>740</v>
      </c>
      <c r="K556" s="3">
        <v>1</v>
      </c>
      <c r="M556" s="3">
        <f t="shared" si="56"/>
        <v>0.80965145449586262</v>
      </c>
      <c r="N556" s="3">
        <f t="shared" si="56"/>
        <v>1.1131028478930642</v>
      </c>
      <c r="O556" s="3">
        <f t="shared" si="56"/>
        <v>-0.5952727641828861</v>
      </c>
      <c r="P556" s="3">
        <f t="shared" si="56"/>
        <v>1.4210101092505085</v>
      </c>
      <c r="R556" s="3">
        <f t="shared" si="57"/>
        <v>2.2801601936939826</v>
      </c>
      <c r="S556" s="3">
        <f t="shared" si="58"/>
        <v>0.90722053149616932</v>
      </c>
      <c r="T556" s="3">
        <f t="shared" si="59"/>
        <v>-9.7369714544979571E-2</v>
      </c>
    </row>
    <row r="557" spans="1:20" x14ac:dyDescent="0.25">
      <c r="A557" s="8">
        <v>1105</v>
      </c>
      <c r="B557" s="3">
        <v>1</v>
      </c>
      <c r="C557" s="9">
        <v>82000</v>
      </c>
      <c r="D557" s="3">
        <v>34.479999999999997</v>
      </c>
      <c r="E557" s="3">
        <v>670</v>
      </c>
      <c r="K557" s="3">
        <v>0</v>
      </c>
      <c r="M557" s="3">
        <f t="shared" si="56"/>
        <v>0.80965145449586262</v>
      </c>
      <c r="N557" s="3">
        <f t="shared" si="56"/>
        <v>0.13759386048607444</v>
      </c>
      <c r="O557" s="3">
        <f t="shared" si="56"/>
        <v>1.8542181922311871</v>
      </c>
      <c r="P557" s="3">
        <f t="shared" si="56"/>
        <v>-0.79758490909532664</v>
      </c>
      <c r="R557" s="3">
        <f t="shared" si="57"/>
        <v>0.64806403263227996</v>
      </c>
      <c r="S557" s="3">
        <f t="shared" si="58"/>
        <v>0.65657406433717136</v>
      </c>
      <c r="T557" s="3">
        <f t="shared" si="59"/>
        <v>-1.0687838072704561</v>
      </c>
    </row>
    <row r="558" spans="1:20" x14ac:dyDescent="0.25">
      <c r="A558" s="8">
        <v>1106</v>
      </c>
      <c r="B558" s="3">
        <v>1</v>
      </c>
      <c r="C558" s="9">
        <v>140000</v>
      </c>
      <c r="D558" s="3">
        <v>20.09</v>
      </c>
      <c r="E558" s="3">
        <v>705</v>
      </c>
      <c r="K558" s="3">
        <v>1</v>
      </c>
      <c r="M558" s="3">
        <f t="shared" si="56"/>
        <v>0.80965145449586262</v>
      </c>
      <c r="N558" s="3">
        <f t="shared" si="56"/>
        <v>1.2051319976484407</v>
      </c>
      <c r="O558" s="3">
        <f t="shared" si="56"/>
        <v>0.23510129453718104</v>
      </c>
      <c r="P558" s="3">
        <f t="shared" si="56"/>
        <v>0.311712600077591</v>
      </c>
      <c r="R558" s="3">
        <f t="shared" si="57"/>
        <v>1.6113929506151465</v>
      </c>
      <c r="S558" s="3">
        <f t="shared" si="58"/>
        <v>0.83360468949038735</v>
      </c>
      <c r="T558" s="3">
        <f t="shared" si="59"/>
        <v>-0.18199598241058157</v>
      </c>
    </row>
    <row r="559" spans="1:20" x14ac:dyDescent="0.25">
      <c r="A559" s="8">
        <v>1107</v>
      </c>
      <c r="B559" s="3">
        <v>1</v>
      </c>
      <c r="C559" s="9">
        <v>275000</v>
      </c>
      <c r="D559" s="3">
        <v>7.99</v>
      </c>
      <c r="E559" s="3">
        <v>665</v>
      </c>
      <c r="K559" s="3">
        <v>1</v>
      </c>
      <c r="M559" s="3">
        <f t="shared" si="56"/>
        <v>0.80965145449586262</v>
      </c>
      <c r="N559" s="3">
        <f t="shared" si="56"/>
        <v>3.6899190410436038</v>
      </c>
      <c r="O559" s="3">
        <f t="shared" si="56"/>
        <v>-1.1263521079713301</v>
      </c>
      <c r="P559" s="3">
        <f t="shared" si="56"/>
        <v>-0.95605598183431484</v>
      </c>
      <c r="R559" s="3">
        <f t="shared" si="57"/>
        <v>1.6757084159751714</v>
      </c>
      <c r="S559" s="3">
        <f t="shared" si="58"/>
        <v>0.84233541801804268</v>
      </c>
      <c r="T559" s="3">
        <f t="shared" si="59"/>
        <v>-0.17157698537230617</v>
      </c>
    </row>
    <row r="560" spans="1:20" x14ac:dyDescent="0.25">
      <c r="A560" s="8">
        <v>1108</v>
      </c>
      <c r="B560" s="3">
        <v>1</v>
      </c>
      <c r="C560" s="9">
        <v>30000</v>
      </c>
      <c r="D560" s="3">
        <v>7.84</v>
      </c>
      <c r="E560" s="3">
        <v>720</v>
      </c>
      <c r="K560" s="3">
        <v>1</v>
      </c>
      <c r="M560" s="3">
        <f t="shared" si="56"/>
        <v>0.80965145449586262</v>
      </c>
      <c r="N560" s="3">
        <f t="shared" si="56"/>
        <v>-0.8195092969698401</v>
      </c>
      <c r="O560" s="3">
        <f t="shared" si="56"/>
        <v>-1.1432296294900308</v>
      </c>
      <c r="P560" s="3">
        <f t="shared" si="56"/>
        <v>0.78712581829455575</v>
      </c>
      <c r="R560" s="3">
        <f t="shared" si="57"/>
        <v>2.1624370082200546</v>
      </c>
      <c r="S560" s="3">
        <f t="shared" si="58"/>
        <v>0.89682526237695881</v>
      </c>
      <c r="T560" s="3">
        <f t="shared" si="59"/>
        <v>-0.1088942381551061</v>
      </c>
    </row>
    <row r="561" spans="1:20" x14ac:dyDescent="0.25">
      <c r="A561" s="8">
        <v>1109</v>
      </c>
      <c r="B561" s="3">
        <v>1</v>
      </c>
      <c r="C561" s="9">
        <v>62000</v>
      </c>
      <c r="D561" s="3">
        <v>7.73</v>
      </c>
      <c r="E561" s="3">
        <v>715</v>
      </c>
      <c r="K561" s="3">
        <v>1</v>
      </c>
      <c r="M561" s="3">
        <f t="shared" si="56"/>
        <v>0.80965145449586262</v>
      </c>
      <c r="N561" s="3">
        <f t="shared" si="56"/>
        <v>-0.23052273853543115</v>
      </c>
      <c r="O561" s="3">
        <f t="shared" si="56"/>
        <v>-1.1556064786037445</v>
      </c>
      <c r="P561" s="3">
        <f t="shared" si="56"/>
        <v>0.62865474555556744</v>
      </c>
      <c r="R561" s="3">
        <f t="shared" si="57"/>
        <v>2.1287220356306462</v>
      </c>
      <c r="S561" s="3">
        <f t="shared" si="58"/>
        <v>0.89366362579564274</v>
      </c>
      <c r="T561" s="3">
        <f t="shared" si="59"/>
        <v>-0.11242583211051742</v>
      </c>
    </row>
    <row r="562" spans="1:20" x14ac:dyDescent="0.25">
      <c r="A562" s="8">
        <v>1110</v>
      </c>
      <c r="B562" s="3">
        <v>0</v>
      </c>
      <c r="C562" s="9">
        <v>35000</v>
      </c>
      <c r="D562" s="3">
        <v>4.46</v>
      </c>
      <c r="E562" s="3">
        <v>730</v>
      </c>
      <c r="K562" s="3">
        <v>0</v>
      </c>
      <c r="M562" s="3">
        <f t="shared" si="56"/>
        <v>-1.2349229255441945</v>
      </c>
      <c r="N562" s="3">
        <f t="shared" si="56"/>
        <v>-0.72748014721446375</v>
      </c>
      <c r="O562" s="3">
        <f t="shared" si="56"/>
        <v>-1.5235364477114164</v>
      </c>
      <c r="P562" s="3">
        <f t="shared" si="56"/>
        <v>1.1040679637725321</v>
      </c>
      <c r="R562" s="3">
        <f t="shared" si="57"/>
        <v>2.1067460271370129</v>
      </c>
      <c r="S562" s="3">
        <f t="shared" si="58"/>
        <v>0.89155712994293113</v>
      </c>
      <c r="T562" s="3">
        <f t="shared" si="59"/>
        <v>-2.2215317879270229</v>
      </c>
    </row>
    <row r="563" spans="1:20" x14ac:dyDescent="0.25">
      <c r="A563" s="8">
        <v>1112</v>
      </c>
      <c r="B563" s="3">
        <v>0</v>
      </c>
      <c r="C563" s="9">
        <v>103200</v>
      </c>
      <c r="D563" s="3">
        <v>23</v>
      </c>
      <c r="E563" s="3">
        <v>715</v>
      </c>
      <c r="K563" s="3">
        <v>0</v>
      </c>
      <c r="M563" s="3">
        <f t="shared" si="56"/>
        <v>-1.2349229255441945</v>
      </c>
      <c r="N563" s="3">
        <f t="shared" si="56"/>
        <v>0.52779745544887036</v>
      </c>
      <c r="O563" s="3">
        <f t="shared" si="56"/>
        <v>0.56252521199997174</v>
      </c>
      <c r="P563" s="3">
        <f t="shared" si="56"/>
        <v>0.62865474555556744</v>
      </c>
      <c r="R563" s="3">
        <f t="shared" si="57"/>
        <v>1.3005198879127791</v>
      </c>
      <c r="S563" s="3">
        <f t="shared" si="58"/>
        <v>0.78592246632477236</v>
      </c>
      <c r="T563" s="3">
        <f t="shared" si="59"/>
        <v>-1.5414170226839925</v>
      </c>
    </row>
    <row r="564" spans="1:20" x14ac:dyDescent="0.25">
      <c r="A564" s="8">
        <v>1114</v>
      </c>
      <c r="B564" s="3">
        <v>0</v>
      </c>
      <c r="C564" s="9">
        <v>11652</v>
      </c>
      <c r="D564" s="3">
        <v>14.42</v>
      </c>
      <c r="E564" s="3">
        <v>670</v>
      </c>
      <c r="K564" s="3">
        <v>0</v>
      </c>
      <c r="M564" s="3">
        <f t="shared" si="56"/>
        <v>-1.2349229255441945</v>
      </c>
      <c r="N564" s="3">
        <f t="shared" si="56"/>
        <v>-1.1572194649121694</v>
      </c>
      <c r="O564" s="3">
        <f t="shared" si="56"/>
        <v>-0.40286901886969984</v>
      </c>
      <c r="P564" s="3">
        <f t="shared" si="56"/>
        <v>-0.79758490909532664</v>
      </c>
      <c r="R564" s="3">
        <f t="shared" si="57"/>
        <v>1.0386225034134628</v>
      </c>
      <c r="S564" s="3">
        <f t="shared" si="58"/>
        <v>0.73858412975334886</v>
      </c>
      <c r="T564" s="3">
        <f t="shared" si="59"/>
        <v>-1.3416427671381919</v>
      </c>
    </row>
    <row r="565" spans="1:20" x14ac:dyDescent="0.25">
      <c r="A565" s="8">
        <v>1115</v>
      </c>
      <c r="B565" s="3">
        <v>0</v>
      </c>
      <c r="C565" s="9">
        <v>120000</v>
      </c>
      <c r="D565" s="3">
        <v>9.83</v>
      </c>
      <c r="E565" s="3">
        <v>715</v>
      </c>
      <c r="K565" s="3">
        <v>1</v>
      </c>
      <c r="M565" s="3">
        <f t="shared" si="56"/>
        <v>-1.2349229255441945</v>
      </c>
      <c r="N565" s="3">
        <f t="shared" si="56"/>
        <v>0.83701539862693508</v>
      </c>
      <c r="O565" s="3">
        <f t="shared" si="56"/>
        <v>-0.91932117734193675</v>
      </c>
      <c r="P565" s="3">
        <f t="shared" si="56"/>
        <v>0.62865474555556744</v>
      </c>
      <c r="R565" s="3">
        <f t="shared" si="57"/>
        <v>1.7910071758875068</v>
      </c>
      <c r="S565" s="3">
        <f t="shared" si="58"/>
        <v>0.85705071483885542</v>
      </c>
      <c r="T565" s="3">
        <f t="shared" si="59"/>
        <v>-0.15425818496039673</v>
      </c>
    </row>
    <row r="566" spans="1:20" x14ac:dyDescent="0.25">
      <c r="A566" s="8">
        <v>1117</v>
      </c>
      <c r="B566" s="3">
        <v>0</v>
      </c>
      <c r="C566" s="9">
        <v>28000</v>
      </c>
      <c r="D566" s="3">
        <v>24.38</v>
      </c>
      <c r="E566" s="3">
        <v>665</v>
      </c>
      <c r="K566" s="3">
        <v>1</v>
      </c>
      <c r="M566" s="3">
        <f t="shared" si="56"/>
        <v>-1.2349229255441945</v>
      </c>
      <c r="N566" s="3">
        <f t="shared" si="56"/>
        <v>-0.85632095687199061</v>
      </c>
      <c r="O566" s="3">
        <f t="shared" si="56"/>
        <v>0.71779840997201683</v>
      </c>
      <c r="P566" s="3">
        <f t="shared" si="56"/>
        <v>-0.95605598183431484</v>
      </c>
      <c r="R566" s="3">
        <f t="shared" si="57"/>
        <v>0.62813418831816226</v>
      </c>
      <c r="S566" s="3">
        <f t="shared" si="58"/>
        <v>0.65206627477755652</v>
      </c>
      <c r="T566" s="3">
        <f t="shared" si="59"/>
        <v>-0.42760907378950075</v>
      </c>
    </row>
    <row r="567" spans="1:20" x14ac:dyDescent="0.25">
      <c r="A567" s="8">
        <v>1120</v>
      </c>
      <c r="B567" s="3">
        <v>0</v>
      </c>
      <c r="C567" s="9">
        <v>50000</v>
      </c>
      <c r="D567" s="3">
        <v>9.5</v>
      </c>
      <c r="E567" s="3">
        <v>670</v>
      </c>
      <c r="K567" s="3">
        <v>1</v>
      </c>
      <c r="M567" s="3">
        <f t="shared" si="56"/>
        <v>-1.2349229255441945</v>
      </c>
      <c r="N567" s="3">
        <f t="shared" si="56"/>
        <v>-0.45139269794833453</v>
      </c>
      <c r="O567" s="3">
        <f t="shared" si="56"/>
        <v>-0.95645172468307804</v>
      </c>
      <c r="P567" s="3">
        <f t="shared" si="56"/>
        <v>-0.79758490909532664</v>
      </c>
      <c r="R567" s="3">
        <f t="shared" si="57"/>
        <v>1.2417260868349029</v>
      </c>
      <c r="S567" s="3">
        <f t="shared" si="58"/>
        <v>0.7758643217510991</v>
      </c>
      <c r="T567" s="3">
        <f t="shared" si="59"/>
        <v>-0.25377761719000946</v>
      </c>
    </row>
    <row r="568" spans="1:20" x14ac:dyDescent="0.25">
      <c r="A568" s="8">
        <v>1123</v>
      </c>
      <c r="B568" s="3">
        <v>0</v>
      </c>
      <c r="C568" s="9">
        <v>100000</v>
      </c>
      <c r="D568" s="3">
        <v>21.4</v>
      </c>
      <c r="E568" s="3">
        <v>725</v>
      </c>
      <c r="K568" s="3">
        <v>1</v>
      </c>
      <c r="M568" s="3">
        <f t="shared" si="56"/>
        <v>-1.2349229255441945</v>
      </c>
      <c r="N568" s="3">
        <f t="shared" si="56"/>
        <v>0.46889879960542946</v>
      </c>
      <c r="O568" s="3">
        <f t="shared" si="56"/>
        <v>0.38249831580049909</v>
      </c>
      <c r="P568" s="3">
        <f t="shared" si="56"/>
        <v>0.94559689103354394</v>
      </c>
      <c r="R568" s="3">
        <f t="shared" si="57"/>
        <v>1.4719601119487742</v>
      </c>
      <c r="S568" s="3">
        <f t="shared" si="58"/>
        <v>0.81335513059121012</v>
      </c>
      <c r="T568" s="3">
        <f t="shared" si="59"/>
        <v>-0.20658744981488472</v>
      </c>
    </row>
    <row r="569" spans="1:20" x14ac:dyDescent="0.25">
      <c r="A569" s="8">
        <v>1124</v>
      </c>
      <c r="B569" s="3">
        <v>1</v>
      </c>
      <c r="C569" s="9">
        <v>80000</v>
      </c>
      <c r="D569" s="3">
        <v>17.829999999999998</v>
      </c>
      <c r="E569" s="3">
        <v>730</v>
      </c>
      <c r="K569" s="3">
        <v>1</v>
      </c>
      <c r="M569" s="3">
        <f t="shared" si="56"/>
        <v>0.80965145449586262</v>
      </c>
      <c r="N569" s="3">
        <f t="shared" si="56"/>
        <v>0.10078220058392387</v>
      </c>
      <c r="O569" s="3">
        <f t="shared" si="56"/>
        <v>-1.9186696344574133E-2</v>
      </c>
      <c r="P569" s="3">
        <f t="shared" si="56"/>
        <v>1.1040679637725321</v>
      </c>
      <c r="R569" s="3">
        <f t="shared" si="57"/>
        <v>1.944351195943927</v>
      </c>
      <c r="S569" s="3">
        <f t="shared" si="58"/>
        <v>0.87482938979800595</v>
      </c>
      <c r="T569" s="3">
        <f t="shared" si="59"/>
        <v>-0.13372639472418946</v>
      </c>
    </row>
    <row r="570" spans="1:20" x14ac:dyDescent="0.25">
      <c r="A570" s="8">
        <v>1127</v>
      </c>
      <c r="B570" s="3">
        <v>0</v>
      </c>
      <c r="C570" s="9">
        <v>68000</v>
      </c>
      <c r="D570" s="3">
        <v>15.8</v>
      </c>
      <c r="E570" s="3">
        <v>695</v>
      </c>
      <c r="K570" s="3">
        <v>0</v>
      </c>
      <c r="M570" s="3">
        <f t="shared" si="56"/>
        <v>-1.2349229255441945</v>
      </c>
      <c r="N570" s="3">
        <f t="shared" si="56"/>
        <v>-0.12008775882897949</v>
      </c>
      <c r="O570" s="3">
        <f t="shared" si="56"/>
        <v>-0.24759582089765469</v>
      </c>
      <c r="P570" s="3">
        <f t="shared" si="56"/>
        <v>-5.2295454003854587E-3</v>
      </c>
      <c r="R570" s="3">
        <f t="shared" si="57"/>
        <v>1.3109734224669389</v>
      </c>
      <c r="S570" s="3">
        <f t="shared" si="58"/>
        <v>0.78767599909158736</v>
      </c>
      <c r="T570" s="3">
        <f t="shared" si="59"/>
        <v>-1.5496418648097081</v>
      </c>
    </row>
    <row r="571" spans="1:20" x14ac:dyDescent="0.25">
      <c r="A571" s="8">
        <v>1129</v>
      </c>
      <c r="B571" s="3">
        <v>0</v>
      </c>
      <c r="C571" s="9">
        <v>43000</v>
      </c>
      <c r="D571" s="3">
        <v>2.9</v>
      </c>
      <c r="E571" s="3">
        <v>705</v>
      </c>
      <c r="K571" s="3">
        <v>0</v>
      </c>
      <c r="M571" s="3">
        <f t="shared" si="56"/>
        <v>-1.2349229255441945</v>
      </c>
      <c r="N571" s="3">
        <f t="shared" si="56"/>
        <v>-0.58023350760586145</v>
      </c>
      <c r="O571" s="3">
        <f t="shared" si="56"/>
        <v>-1.6990626715059023</v>
      </c>
      <c r="P571" s="3">
        <f t="shared" si="56"/>
        <v>0.311712600077591</v>
      </c>
      <c r="R571" s="3">
        <f t="shared" si="57"/>
        <v>1.8808213455629039</v>
      </c>
      <c r="S571" s="3">
        <f t="shared" si="58"/>
        <v>0.86770543941926037</v>
      </c>
      <c r="T571" s="3">
        <f t="shared" si="59"/>
        <v>-2.0227243229865661</v>
      </c>
    </row>
    <row r="572" spans="1:20" x14ac:dyDescent="0.25">
      <c r="A572" s="8">
        <v>1131</v>
      </c>
      <c r="B572" s="3">
        <v>1</v>
      </c>
      <c r="C572" s="9">
        <v>70000</v>
      </c>
      <c r="D572" s="3">
        <v>28.39</v>
      </c>
      <c r="E572" s="3">
        <v>745</v>
      </c>
      <c r="K572" s="3">
        <v>1</v>
      </c>
      <c r="M572" s="3">
        <f t="shared" si="56"/>
        <v>0.80965145449586262</v>
      </c>
      <c r="N572" s="3">
        <f t="shared" si="56"/>
        <v>-8.3276098926828926E-2</v>
      </c>
      <c r="O572" s="3">
        <f t="shared" si="56"/>
        <v>1.1689908185719451</v>
      </c>
      <c r="P572" s="3">
        <f t="shared" si="56"/>
        <v>1.5794811819894969</v>
      </c>
      <c r="R572" s="3">
        <f t="shared" si="57"/>
        <v>1.7258656849275491</v>
      </c>
      <c r="S572" s="3">
        <f t="shared" si="58"/>
        <v>0.84888283176277479</v>
      </c>
      <c r="T572" s="3">
        <f t="shared" si="59"/>
        <v>-0.16383410954123487</v>
      </c>
    </row>
    <row r="573" spans="1:20" x14ac:dyDescent="0.25">
      <c r="A573" s="8">
        <v>1133</v>
      </c>
      <c r="B573" s="3">
        <v>1</v>
      </c>
      <c r="C573" s="9">
        <v>78000</v>
      </c>
      <c r="D573" s="3">
        <v>21.48</v>
      </c>
      <c r="E573" s="3">
        <v>660</v>
      </c>
      <c r="K573" s="3">
        <v>1</v>
      </c>
      <c r="M573" s="3">
        <f t="shared" si="56"/>
        <v>0.80965145449586262</v>
      </c>
      <c r="N573" s="3">
        <f t="shared" si="56"/>
        <v>6.3970540681773311E-2</v>
      </c>
      <c r="O573" s="3">
        <f t="shared" si="56"/>
        <v>0.39149966061047292</v>
      </c>
      <c r="P573" s="3">
        <f t="shared" si="56"/>
        <v>-1.114527054573303</v>
      </c>
      <c r="R573" s="3">
        <f t="shared" si="57"/>
        <v>1.0043697176678872</v>
      </c>
      <c r="S573" s="3">
        <f t="shared" si="58"/>
        <v>0.73191684934047319</v>
      </c>
      <c r="T573" s="3">
        <f t="shared" si="59"/>
        <v>-0.3120883652702573</v>
      </c>
    </row>
    <row r="574" spans="1:20" x14ac:dyDescent="0.25">
      <c r="A574" s="8">
        <v>1136</v>
      </c>
      <c r="B574" s="3">
        <v>1</v>
      </c>
      <c r="C574" s="9">
        <v>39000</v>
      </c>
      <c r="D574" s="3">
        <v>22.77</v>
      </c>
      <c r="E574" s="3">
        <v>670</v>
      </c>
      <c r="K574" s="3">
        <v>0</v>
      </c>
      <c r="M574" s="3">
        <f t="shared" si="56"/>
        <v>0.80965145449586262</v>
      </c>
      <c r="N574" s="3">
        <f t="shared" si="56"/>
        <v>-0.6538568274101626</v>
      </c>
      <c r="O574" s="3">
        <f t="shared" si="56"/>
        <v>0.53664634567129754</v>
      </c>
      <c r="P574" s="3">
        <f t="shared" si="56"/>
        <v>-0.79758490909532664</v>
      </c>
      <c r="R574" s="3">
        <f t="shared" si="57"/>
        <v>1.0482834590411678</v>
      </c>
      <c r="S574" s="3">
        <f t="shared" si="58"/>
        <v>0.74044513999407813</v>
      </c>
      <c r="T574" s="3">
        <f t="shared" si="59"/>
        <v>-1.3487871921455346</v>
      </c>
    </row>
    <row r="575" spans="1:20" x14ac:dyDescent="0.25">
      <c r="A575" s="8">
        <v>1138</v>
      </c>
      <c r="B575" s="3">
        <v>0</v>
      </c>
      <c r="C575" s="9">
        <v>68520</v>
      </c>
      <c r="D575" s="3">
        <v>31.94</v>
      </c>
      <c r="E575" s="3">
        <v>740</v>
      </c>
      <c r="K575" s="3">
        <v>1</v>
      </c>
      <c r="M575" s="3">
        <f t="shared" si="56"/>
        <v>-1.2349229255441945</v>
      </c>
      <c r="N575" s="3">
        <f t="shared" si="56"/>
        <v>-0.11051672725442033</v>
      </c>
      <c r="O575" s="3">
        <f t="shared" si="56"/>
        <v>1.5684254945145248</v>
      </c>
      <c r="P575" s="3">
        <f t="shared" si="56"/>
        <v>1.4210101092505085</v>
      </c>
      <c r="R575" s="3">
        <f t="shared" si="57"/>
        <v>1.2408963895572227</v>
      </c>
      <c r="S575" s="3">
        <f t="shared" si="58"/>
        <v>0.77572000530367391</v>
      </c>
      <c r="T575" s="3">
        <f t="shared" si="59"/>
        <v>-0.25396364181699871</v>
      </c>
    </row>
    <row r="576" spans="1:20" x14ac:dyDescent="0.25">
      <c r="A576" s="8">
        <v>1139</v>
      </c>
      <c r="B576" s="3">
        <v>0</v>
      </c>
      <c r="C576" s="9">
        <v>56000</v>
      </c>
      <c r="D576" s="3">
        <v>15.3</v>
      </c>
      <c r="E576" s="3">
        <v>690</v>
      </c>
      <c r="K576" s="3">
        <v>0</v>
      </c>
      <c r="M576" s="3">
        <f t="shared" si="56"/>
        <v>-1.2349229255441945</v>
      </c>
      <c r="N576" s="3">
        <f t="shared" si="56"/>
        <v>-0.34095771824188281</v>
      </c>
      <c r="O576" s="3">
        <f t="shared" si="56"/>
        <v>-0.30385422595998984</v>
      </c>
      <c r="P576" s="3">
        <f t="shared" si="56"/>
        <v>-0.1637006181393737</v>
      </c>
      <c r="R576" s="3">
        <f t="shared" si="57"/>
        <v>1.2642161013450735</v>
      </c>
      <c r="S576" s="3">
        <f t="shared" si="58"/>
        <v>0.77975103227094689</v>
      </c>
      <c r="T576" s="3">
        <f t="shared" si="59"/>
        <v>-1.5129967009915732</v>
      </c>
    </row>
    <row r="577" spans="1:20" x14ac:dyDescent="0.25">
      <c r="A577" s="8">
        <v>1140</v>
      </c>
      <c r="B577" s="3">
        <v>0</v>
      </c>
      <c r="C577" s="9">
        <v>45403</v>
      </c>
      <c r="D577" s="3">
        <v>24.24</v>
      </c>
      <c r="E577" s="3">
        <v>665</v>
      </c>
      <c r="K577" s="3">
        <v>0</v>
      </c>
      <c r="M577" s="3">
        <f t="shared" si="56"/>
        <v>-1.2349229255441945</v>
      </c>
      <c r="N577" s="3">
        <f t="shared" si="56"/>
        <v>-0.53600429823342755</v>
      </c>
      <c r="O577" s="3">
        <f t="shared" si="56"/>
        <v>0.70204605655456287</v>
      </c>
      <c r="P577" s="3">
        <f t="shared" si="56"/>
        <v>-0.95605598183431484</v>
      </c>
      <c r="R577" s="3">
        <f t="shared" si="57"/>
        <v>0.644019021406954</v>
      </c>
      <c r="S577" s="3">
        <f t="shared" si="58"/>
        <v>0.65566139996528017</v>
      </c>
      <c r="T577" s="3">
        <f t="shared" si="59"/>
        <v>-1.0661298032902147</v>
      </c>
    </row>
    <row r="578" spans="1:20" x14ac:dyDescent="0.25">
      <c r="A578" s="8">
        <v>1143</v>
      </c>
      <c r="B578" s="3">
        <v>1</v>
      </c>
      <c r="C578" s="9">
        <v>65000</v>
      </c>
      <c r="D578" s="3">
        <v>13.81</v>
      </c>
      <c r="E578" s="3">
        <v>700</v>
      </c>
      <c r="K578" s="3">
        <v>1</v>
      </c>
      <c r="M578" s="3">
        <f t="shared" si="56"/>
        <v>0.80965145449586262</v>
      </c>
      <c r="N578" s="3">
        <f t="shared" si="56"/>
        <v>-0.17530524868220532</v>
      </c>
      <c r="O578" s="3">
        <f t="shared" si="56"/>
        <v>-0.47150427304574871</v>
      </c>
      <c r="P578" s="3">
        <f t="shared" si="56"/>
        <v>0.15324152733860277</v>
      </c>
      <c r="R578" s="3">
        <f t="shared" si="57"/>
        <v>1.7363013801680443</v>
      </c>
      <c r="S578" s="3">
        <f t="shared" si="58"/>
        <v>0.85021666241847493</v>
      </c>
      <c r="T578" s="3">
        <f t="shared" si="59"/>
        <v>-0.16226406501557469</v>
      </c>
    </row>
    <row r="579" spans="1:20" x14ac:dyDescent="0.25">
      <c r="A579" s="8">
        <v>1145</v>
      </c>
      <c r="B579" s="3">
        <v>0</v>
      </c>
      <c r="C579" s="9">
        <v>40000</v>
      </c>
      <c r="D579" s="3">
        <v>11.89</v>
      </c>
      <c r="E579" s="3">
        <v>660</v>
      </c>
      <c r="K579" s="3">
        <v>1</v>
      </c>
      <c r="M579" s="3">
        <f t="shared" si="56"/>
        <v>-1.2349229255441945</v>
      </c>
      <c r="N579" s="3">
        <f t="shared" si="56"/>
        <v>-0.63545099745908729</v>
      </c>
      <c r="O579" s="3">
        <f t="shared" si="56"/>
        <v>-0.68753654848511581</v>
      </c>
      <c r="P579" s="3">
        <f t="shared" si="56"/>
        <v>-1.114527054573303</v>
      </c>
      <c r="R579" s="3">
        <f t="shared" si="57"/>
        <v>1.0333107442438643</v>
      </c>
      <c r="S579" s="3">
        <f t="shared" si="58"/>
        <v>0.73755724901889474</v>
      </c>
      <c r="T579" s="3">
        <f t="shared" si="59"/>
        <v>-0.30441156799255592</v>
      </c>
    </row>
    <row r="580" spans="1:20" x14ac:dyDescent="0.25">
      <c r="A580" s="8">
        <v>1147</v>
      </c>
      <c r="B580" s="3">
        <v>1</v>
      </c>
      <c r="C580" s="9">
        <v>95000</v>
      </c>
      <c r="D580" s="3">
        <v>21.94</v>
      </c>
      <c r="E580" s="3">
        <v>740</v>
      </c>
      <c r="K580" s="3">
        <v>1</v>
      </c>
      <c r="M580" s="3">
        <f t="shared" si="56"/>
        <v>0.80965145449586262</v>
      </c>
      <c r="N580" s="3">
        <f t="shared" si="56"/>
        <v>0.37686964985005306</v>
      </c>
      <c r="O580" s="3">
        <f t="shared" si="56"/>
        <v>0.44325739326782138</v>
      </c>
      <c r="P580" s="3">
        <f t="shared" si="56"/>
        <v>1.4210101092505085</v>
      </c>
      <c r="R580" s="3">
        <f t="shared" si="57"/>
        <v>1.9189229070632801</v>
      </c>
      <c r="S580" s="3">
        <f t="shared" si="58"/>
        <v>0.87201827568011847</v>
      </c>
      <c r="T580" s="3">
        <f t="shared" si="59"/>
        <v>-0.13694489694402084</v>
      </c>
    </row>
    <row r="581" spans="1:20" x14ac:dyDescent="0.25">
      <c r="A581" s="8">
        <v>1150</v>
      </c>
      <c r="B581" s="3">
        <v>0</v>
      </c>
      <c r="C581" s="9">
        <v>67800</v>
      </c>
      <c r="D581" s="3">
        <v>13.22</v>
      </c>
      <c r="E581" s="3">
        <v>710</v>
      </c>
      <c r="K581" s="3">
        <v>1</v>
      </c>
      <c r="M581" s="3">
        <f t="shared" si="56"/>
        <v>-1.2349229255441945</v>
      </c>
      <c r="N581" s="3">
        <f t="shared" si="56"/>
        <v>-0.12376892481919453</v>
      </c>
      <c r="O581" s="3">
        <f t="shared" si="56"/>
        <v>-0.53788919101930421</v>
      </c>
      <c r="P581" s="3">
        <f t="shared" si="56"/>
        <v>0.47018367281657925</v>
      </c>
      <c r="R581" s="3">
        <f t="shared" si="57"/>
        <v>1.5775449937644297</v>
      </c>
      <c r="S581" s="3">
        <f t="shared" si="58"/>
        <v>0.82885654817437149</v>
      </c>
      <c r="T581" s="3">
        <f t="shared" si="59"/>
        <v>-0.18770818082953999</v>
      </c>
    </row>
    <row r="582" spans="1:20" x14ac:dyDescent="0.25">
      <c r="A582" s="8">
        <v>1152</v>
      </c>
      <c r="B582" s="3">
        <v>1</v>
      </c>
      <c r="C582" s="9">
        <v>110000</v>
      </c>
      <c r="D582" s="3">
        <v>3.76</v>
      </c>
      <c r="E582" s="3">
        <v>710</v>
      </c>
      <c r="K582" s="3">
        <v>1</v>
      </c>
      <c r="M582" s="3">
        <f t="shared" si="56"/>
        <v>0.80965145449586262</v>
      </c>
      <c r="N582" s="3">
        <f t="shared" si="56"/>
        <v>0.65295709911618227</v>
      </c>
      <c r="O582" s="3">
        <f t="shared" si="56"/>
        <v>-1.6022982147986859</v>
      </c>
      <c r="P582" s="3">
        <f t="shared" si="56"/>
        <v>0.47018367281657925</v>
      </c>
      <c r="R582" s="3">
        <f t="shared" si="57"/>
        <v>2.2456259970443586</v>
      </c>
      <c r="S582" s="3">
        <f t="shared" si="58"/>
        <v>0.90427257423048413</v>
      </c>
      <c r="T582" s="3">
        <f t="shared" si="59"/>
        <v>-0.10062444387156576</v>
      </c>
    </row>
    <row r="583" spans="1:20" x14ac:dyDescent="0.25">
      <c r="A583" s="8">
        <v>1153</v>
      </c>
      <c r="B583" s="3">
        <v>0</v>
      </c>
      <c r="C583" s="9">
        <v>20000</v>
      </c>
      <c r="D583" s="3">
        <v>12.97</v>
      </c>
      <c r="E583" s="3">
        <v>705</v>
      </c>
      <c r="K583" s="3">
        <v>0</v>
      </c>
      <c r="M583" s="3">
        <f t="shared" si="56"/>
        <v>-1.2349229255441945</v>
      </c>
      <c r="N583" s="3">
        <f t="shared" si="56"/>
        <v>-1.0035675964805928</v>
      </c>
      <c r="O583" s="3">
        <f t="shared" si="56"/>
        <v>-0.56601839355047179</v>
      </c>
      <c r="P583" s="3">
        <f t="shared" si="56"/>
        <v>0.311712600077591</v>
      </c>
      <c r="R583" s="3">
        <f t="shared" si="57"/>
        <v>1.4994957797787565</v>
      </c>
      <c r="S583" s="3">
        <f t="shared" si="58"/>
        <v>0.8174992614942368</v>
      </c>
      <c r="T583" s="3">
        <f t="shared" si="59"/>
        <v>-1.7010010593608567</v>
      </c>
    </row>
    <row r="584" spans="1:20" x14ac:dyDescent="0.25">
      <c r="A584" s="8">
        <v>1155</v>
      </c>
      <c r="B584" s="3">
        <v>1</v>
      </c>
      <c r="C584" s="9">
        <v>89500</v>
      </c>
      <c r="D584" s="3">
        <v>22.87</v>
      </c>
      <c r="E584" s="3">
        <v>660</v>
      </c>
      <c r="K584" s="3">
        <v>1</v>
      </c>
      <c r="M584" s="3">
        <f t="shared" si="56"/>
        <v>0.80965145449586262</v>
      </c>
      <c r="N584" s="3">
        <f t="shared" si="56"/>
        <v>0.27563758511913905</v>
      </c>
      <c r="O584" s="3">
        <f t="shared" si="56"/>
        <v>0.54789802668376475</v>
      </c>
      <c r="P584" s="3">
        <f t="shared" si="56"/>
        <v>-1.114527054573303</v>
      </c>
      <c r="R584" s="3">
        <f t="shared" si="57"/>
        <v>0.96082521288648537</v>
      </c>
      <c r="S584" s="3">
        <f t="shared" si="58"/>
        <v>0.72328699606755087</v>
      </c>
      <c r="T584" s="3">
        <f t="shared" si="59"/>
        <v>-0.32394918390382288</v>
      </c>
    </row>
    <row r="585" spans="1:20" x14ac:dyDescent="0.25">
      <c r="A585" s="8">
        <v>1156</v>
      </c>
      <c r="B585" s="3">
        <v>1</v>
      </c>
      <c r="C585" s="9">
        <v>62000</v>
      </c>
      <c r="D585" s="3">
        <v>28.18</v>
      </c>
      <c r="E585" s="3">
        <v>665</v>
      </c>
      <c r="K585" s="3">
        <v>1</v>
      </c>
      <c r="M585" s="3">
        <f t="shared" si="56"/>
        <v>0.80965145449586262</v>
      </c>
      <c r="N585" s="3">
        <f t="shared" si="56"/>
        <v>-0.23052273853543115</v>
      </c>
      <c r="O585" s="3">
        <f t="shared" si="56"/>
        <v>1.1453622884457642</v>
      </c>
      <c r="P585" s="3">
        <f t="shared" si="56"/>
        <v>-0.95605598183431484</v>
      </c>
      <c r="R585" s="3">
        <f t="shared" si="57"/>
        <v>0.80777503963974362</v>
      </c>
      <c r="S585" s="3">
        <f t="shared" si="58"/>
        <v>0.6916351761866838</v>
      </c>
      <c r="T585" s="3">
        <f t="shared" si="59"/>
        <v>-0.36869666442669186</v>
      </c>
    </row>
    <row r="586" spans="1:20" x14ac:dyDescent="0.25">
      <c r="A586" s="8">
        <v>1158</v>
      </c>
      <c r="B586" s="3">
        <v>0</v>
      </c>
      <c r="C586" s="9">
        <v>76000</v>
      </c>
      <c r="D586" s="3">
        <v>25.21</v>
      </c>
      <c r="E586" s="3">
        <v>715</v>
      </c>
      <c r="K586" s="3">
        <v>0</v>
      </c>
      <c r="M586" s="3">
        <f t="shared" si="56"/>
        <v>-1.2349229255441945</v>
      </c>
      <c r="N586" s="3">
        <f t="shared" si="56"/>
        <v>2.7158880779622759E-2</v>
      </c>
      <c r="O586" s="3">
        <f t="shared" si="56"/>
        <v>0.81118736237549338</v>
      </c>
      <c r="P586" s="3">
        <f t="shared" ref="P586:P649" si="60">(E586-E$5)/E$6</f>
        <v>0.62865474555556744</v>
      </c>
      <c r="R586" s="3">
        <f t="shared" si="57"/>
        <v>1.2031089632911263</v>
      </c>
      <c r="S586" s="3">
        <f t="shared" si="58"/>
        <v>0.7690773890058793</v>
      </c>
      <c r="T586" s="3">
        <f t="shared" si="59"/>
        <v>-1.4656726419326587</v>
      </c>
    </row>
    <row r="587" spans="1:20" x14ac:dyDescent="0.25">
      <c r="A587" s="8">
        <v>1160</v>
      </c>
      <c r="B587" s="3">
        <v>0</v>
      </c>
      <c r="C587" s="9">
        <v>36000</v>
      </c>
      <c r="D587" s="3">
        <v>24.27</v>
      </c>
      <c r="E587" s="3">
        <v>710</v>
      </c>
      <c r="K587" s="3">
        <v>1</v>
      </c>
      <c r="M587" s="3">
        <f t="shared" ref="M587:P650" si="61">(B587-B$5)/B$6</f>
        <v>-1.2349229255441945</v>
      </c>
      <c r="N587" s="3">
        <f t="shared" si="61"/>
        <v>-0.70907431726338843</v>
      </c>
      <c r="O587" s="3">
        <f t="shared" si="61"/>
        <v>0.7054215608583031</v>
      </c>
      <c r="P587" s="3">
        <f t="shared" si="60"/>
        <v>0.47018367281657925</v>
      </c>
      <c r="R587" s="3">
        <f t="shared" ref="R587:R650" si="62">$L$7+SUMPRODUCT($M$7:$P$7,M587:P587)</f>
        <v>1.1550442173619566</v>
      </c>
      <c r="S587" s="3">
        <f t="shared" ref="S587:S650" si="63">1/(1+EXP(-R587))</f>
        <v>0.76043105740878214</v>
      </c>
      <c r="T587" s="3">
        <f t="shared" si="59"/>
        <v>-0.27386982568696799</v>
      </c>
    </row>
    <row r="588" spans="1:20" x14ac:dyDescent="0.25">
      <c r="A588" s="8">
        <v>1162</v>
      </c>
      <c r="B588" s="3">
        <v>0</v>
      </c>
      <c r="C588" s="9">
        <v>40000</v>
      </c>
      <c r="D588" s="3">
        <v>24.21</v>
      </c>
      <c r="E588" s="3">
        <v>675</v>
      </c>
      <c r="K588" s="3">
        <v>1</v>
      </c>
      <c r="M588" s="3">
        <f t="shared" si="61"/>
        <v>-1.2349229255441945</v>
      </c>
      <c r="N588" s="3">
        <f t="shared" si="61"/>
        <v>-0.63545099745908729</v>
      </c>
      <c r="O588" s="3">
        <f t="shared" si="61"/>
        <v>0.69867055225082297</v>
      </c>
      <c r="P588" s="3">
        <f t="shared" si="60"/>
        <v>-0.63911383635633834</v>
      </c>
      <c r="R588" s="3">
        <f t="shared" si="62"/>
        <v>0.75686402685218734</v>
      </c>
      <c r="S588" s="3">
        <f t="shared" si="63"/>
        <v>0.68067249320009104</v>
      </c>
      <c r="T588" s="3">
        <f t="shared" ref="T588:T651" si="64">IF(K588=1,LN(S588),LN(1-S588))</f>
        <v>-0.38467400892296177</v>
      </c>
    </row>
    <row r="589" spans="1:20" x14ac:dyDescent="0.25">
      <c r="A589" s="8">
        <v>1163</v>
      </c>
      <c r="B589" s="3">
        <v>1</v>
      </c>
      <c r="C589" s="9">
        <v>20848</v>
      </c>
      <c r="D589" s="3">
        <v>34.159999999999997</v>
      </c>
      <c r="E589" s="3">
        <v>665</v>
      </c>
      <c r="K589" s="3">
        <v>0</v>
      </c>
      <c r="M589" s="3">
        <f t="shared" si="61"/>
        <v>0.80965145449586262</v>
      </c>
      <c r="N589" s="3">
        <f t="shared" si="61"/>
        <v>-0.98795945268208107</v>
      </c>
      <c r="O589" s="3">
        <f t="shared" si="61"/>
        <v>1.8182128129912927</v>
      </c>
      <c r="P589" s="3">
        <f t="shared" si="60"/>
        <v>-0.95605598183431484</v>
      </c>
      <c r="R589" s="3">
        <f t="shared" si="62"/>
        <v>0.56429467992875548</v>
      </c>
      <c r="S589" s="3">
        <f t="shared" si="63"/>
        <v>0.63744566283189841</v>
      </c>
      <c r="T589" s="3">
        <f t="shared" si="64"/>
        <v>-1.0145809202844935</v>
      </c>
    </row>
    <row r="590" spans="1:20" x14ac:dyDescent="0.25">
      <c r="A590" s="8">
        <v>1170</v>
      </c>
      <c r="B590" s="3">
        <v>1</v>
      </c>
      <c r="C590" s="9">
        <v>60000</v>
      </c>
      <c r="D590" s="3">
        <v>15.74</v>
      </c>
      <c r="E590" s="3">
        <v>705</v>
      </c>
      <c r="K590" s="3">
        <v>1</v>
      </c>
      <c r="M590" s="3">
        <f t="shared" si="61"/>
        <v>0.80965145449586262</v>
      </c>
      <c r="N590" s="3">
        <f t="shared" si="61"/>
        <v>-0.26733439843758172</v>
      </c>
      <c r="O590" s="3">
        <f t="shared" si="61"/>
        <v>-0.25434682950513499</v>
      </c>
      <c r="P590" s="3">
        <f t="shared" si="60"/>
        <v>0.311712600077591</v>
      </c>
      <c r="R590" s="3">
        <f t="shared" si="62"/>
        <v>1.7203998142147494</v>
      </c>
      <c r="S590" s="3">
        <f t="shared" si="63"/>
        <v>0.84818032777073415</v>
      </c>
      <c r="T590" s="3">
        <f t="shared" si="64"/>
        <v>-0.16466201512414794</v>
      </c>
    </row>
    <row r="591" spans="1:20" x14ac:dyDescent="0.25">
      <c r="A591" s="8">
        <v>1171</v>
      </c>
      <c r="B591" s="3">
        <v>1</v>
      </c>
      <c r="C591" s="9">
        <v>105000</v>
      </c>
      <c r="D591" s="3">
        <v>13.36</v>
      </c>
      <c r="E591" s="3">
        <v>750</v>
      </c>
      <c r="K591" s="3">
        <v>1</v>
      </c>
      <c r="M591" s="3">
        <f t="shared" si="61"/>
        <v>0.80965145449586262</v>
      </c>
      <c r="N591" s="3">
        <f t="shared" si="61"/>
        <v>0.56092794936080592</v>
      </c>
      <c r="O591" s="3">
        <f t="shared" si="61"/>
        <v>-0.52213683760185048</v>
      </c>
      <c r="P591" s="3">
        <f t="shared" si="60"/>
        <v>1.7379522547284851</v>
      </c>
      <c r="R591" s="3">
        <f t="shared" si="62"/>
        <v>2.3529792007358461</v>
      </c>
      <c r="S591" s="3">
        <f t="shared" si="63"/>
        <v>0.91317073915980995</v>
      </c>
      <c r="T591" s="3">
        <f t="shared" si="64"/>
        <v>-9.0832406933799875E-2</v>
      </c>
    </row>
    <row r="592" spans="1:20" x14ac:dyDescent="0.25">
      <c r="A592" s="8">
        <v>1172</v>
      </c>
      <c r="B592" s="3">
        <v>1</v>
      </c>
      <c r="C592" s="9">
        <v>150000</v>
      </c>
      <c r="D592" s="3">
        <v>9.4600000000000009</v>
      </c>
      <c r="E592" s="3">
        <v>810</v>
      </c>
      <c r="K592" s="3">
        <v>1</v>
      </c>
      <c r="M592" s="3">
        <f t="shared" si="61"/>
        <v>0.80965145449586262</v>
      </c>
      <c r="N592" s="3">
        <f t="shared" si="61"/>
        <v>1.3891902971591934</v>
      </c>
      <c r="O592" s="3">
        <f t="shared" si="61"/>
        <v>-0.96095239708806468</v>
      </c>
      <c r="P592" s="3">
        <f t="shared" si="60"/>
        <v>3.6396051275963437</v>
      </c>
      <c r="R592" s="3">
        <f t="shared" si="62"/>
        <v>3.2136144163868066</v>
      </c>
      <c r="S592" s="3">
        <f t="shared" si="63"/>
        <v>0.96134340961955234</v>
      </c>
      <c r="T592" s="3">
        <f t="shared" si="64"/>
        <v>-3.9423587726601532E-2</v>
      </c>
    </row>
    <row r="593" spans="1:20" x14ac:dyDescent="0.25">
      <c r="A593" s="8">
        <v>1174</v>
      </c>
      <c r="B593" s="3">
        <v>1</v>
      </c>
      <c r="C593" s="9">
        <v>70000</v>
      </c>
      <c r="D593" s="3">
        <v>19.61</v>
      </c>
      <c r="E593" s="3">
        <v>675</v>
      </c>
      <c r="K593" s="3">
        <v>1</v>
      </c>
      <c r="M593" s="3">
        <f t="shared" si="61"/>
        <v>0.80965145449586262</v>
      </c>
      <c r="N593" s="3">
        <f t="shared" si="61"/>
        <v>-8.3276098926828926E-2</v>
      </c>
      <c r="O593" s="3">
        <f t="shared" si="61"/>
        <v>0.18109322567733924</v>
      </c>
      <c r="P593" s="3">
        <f t="shared" si="60"/>
        <v>-0.63911383635633834</v>
      </c>
      <c r="R593" s="3">
        <f t="shared" si="62"/>
        <v>1.2402277709861558</v>
      </c>
      <c r="S593" s="3">
        <f t="shared" si="63"/>
        <v>0.77560365861751202</v>
      </c>
      <c r="T593" s="3">
        <f t="shared" si="64"/>
        <v>-0.25411363847995938</v>
      </c>
    </row>
    <row r="594" spans="1:20" x14ac:dyDescent="0.25">
      <c r="A594" s="8">
        <v>1175</v>
      </c>
      <c r="B594" s="3">
        <v>1</v>
      </c>
      <c r="C594" s="9">
        <v>89793</v>
      </c>
      <c r="D594" s="3">
        <v>7.07</v>
      </c>
      <c r="E594" s="3">
        <v>665</v>
      </c>
      <c r="K594" s="3">
        <v>1</v>
      </c>
      <c r="M594" s="3">
        <f t="shared" si="61"/>
        <v>0.80965145449586262</v>
      </c>
      <c r="N594" s="3">
        <f t="shared" si="61"/>
        <v>0.28103049329480406</v>
      </c>
      <c r="O594" s="3">
        <f t="shared" si="61"/>
        <v>-1.2298675732860269</v>
      </c>
      <c r="P594" s="3">
        <f t="shared" si="60"/>
        <v>-0.95605598183431484</v>
      </c>
      <c r="R594" s="3">
        <f t="shared" si="62"/>
        <v>1.5945055158095032</v>
      </c>
      <c r="S594" s="3">
        <f t="shared" si="63"/>
        <v>0.83124905365605517</v>
      </c>
      <c r="T594" s="3">
        <f t="shared" si="64"/>
        <v>-0.1848258254716022</v>
      </c>
    </row>
    <row r="595" spans="1:20" x14ac:dyDescent="0.25">
      <c r="A595" s="8">
        <v>1176</v>
      </c>
      <c r="B595" s="3">
        <v>0</v>
      </c>
      <c r="C595" s="9">
        <v>40000</v>
      </c>
      <c r="D595" s="3">
        <v>15.54</v>
      </c>
      <c r="E595" s="3">
        <v>720</v>
      </c>
      <c r="K595" s="3">
        <v>1</v>
      </c>
      <c r="M595" s="3">
        <f t="shared" si="61"/>
        <v>-1.2349229255441945</v>
      </c>
      <c r="N595" s="3">
        <f t="shared" si="61"/>
        <v>-0.63545099745908729</v>
      </c>
      <c r="O595" s="3">
        <f t="shared" si="61"/>
        <v>-0.27685019153006912</v>
      </c>
      <c r="P595" s="3">
        <f t="shared" si="60"/>
        <v>0.78712581829455575</v>
      </c>
      <c r="R595" s="3">
        <f t="shared" si="62"/>
        <v>1.5908512733605316</v>
      </c>
      <c r="S595" s="3">
        <f t="shared" si="63"/>
        <v>0.83073583755655322</v>
      </c>
      <c r="T595" s="3">
        <f t="shared" si="64"/>
        <v>-0.18544341967300337</v>
      </c>
    </row>
    <row r="596" spans="1:20" x14ac:dyDescent="0.25">
      <c r="A596" s="8">
        <v>1180</v>
      </c>
      <c r="B596" s="3">
        <v>1</v>
      </c>
      <c r="C596" s="9">
        <v>53661</v>
      </c>
      <c r="D596" s="3">
        <v>21.22</v>
      </c>
      <c r="E596" s="3">
        <v>665</v>
      </c>
      <c r="K596" s="3">
        <v>1</v>
      </c>
      <c r="M596" s="3">
        <f t="shared" si="61"/>
        <v>0.80965145449586262</v>
      </c>
      <c r="N596" s="3">
        <f t="shared" si="61"/>
        <v>-0.38400895449744793</v>
      </c>
      <c r="O596" s="3">
        <f t="shared" si="61"/>
        <v>0.36224528997805844</v>
      </c>
      <c r="P596" s="3">
        <f t="shared" si="60"/>
        <v>-0.95605598183431484</v>
      </c>
      <c r="R596" s="3">
        <f t="shared" si="62"/>
        <v>1.0563182464534417</v>
      </c>
      <c r="S596" s="3">
        <f t="shared" si="63"/>
        <v>0.74198632897587302</v>
      </c>
      <c r="T596" s="3">
        <f t="shared" si="64"/>
        <v>-0.29842446054530891</v>
      </c>
    </row>
    <row r="597" spans="1:20" x14ac:dyDescent="0.25">
      <c r="A597" s="8">
        <v>1182</v>
      </c>
      <c r="B597" s="3">
        <v>1</v>
      </c>
      <c r="C597" s="9">
        <v>130000</v>
      </c>
      <c r="D597" s="3">
        <v>18.43</v>
      </c>
      <c r="E597" s="3">
        <v>725</v>
      </c>
      <c r="K597" s="3">
        <v>1</v>
      </c>
      <c r="M597" s="3">
        <f t="shared" si="61"/>
        <v>0.80965145449586262</v>
      </c>
      <c r="N597" s="3">
        <f t="shared" si="61"/>
        <v>1.0210736981376878</v>
      </c>
      <c r="O597" s="3">
        <f t="shared" si="61"/>
        <v>4.832338973022824E-2</v>
      </c>
      <c r="P597" s="3">
        <f t="shared" si="60"/>
        <v>0.94559689103354394</v>
      </c>
      <c r="R597" s="3">
        <f t="shared" si="62"/>
        <v>1.8959062873811448</v>
      </c>
      <c r="S597" s="3">
        <f t="shared" si="63"/>
        <v>0.8694274961823536</v>
      </c>
      <c r="T597" s="3">
        <f t="shared" si="64"/>
        <v>-0.13992033430879211</v>
      </c>
    </row>
    <row r="598" spans="1:20" x14ac:dyDescent="0.25">
      <c r="A598" s="8">
        <v>1183</v>
      </c>
      <c r="B598" s="3">
        <v>1</v>
      </c>
      <c r="C598" s="9">
        <v>160000</v>
      </c>
      <c r="D598" s="3">
        <v>16.71</v>
      </c>
      <c r="E598" s="3">
        <v>730</v>
      </c>
      <c r="K598" s="3">
        <v>1</v>
      </c>
      <c r="M598" s="3">
        <f t="shared" si="61"/>
        <v>0.80965145449586262</v>
      </c>
      <c r="N598" s="3">
        <f t="shared" si="61"/>
        <v>1.5732485966699463</v>
      </c>
      <c r="O598" s="3">
        <f t="shared" si="61"/>
        <v>-0.14520552368420464</v>
      </c>
      <c r="P598" s="3">
        <f t="shared" si="60"/>
        <v>1.1040679637725321</v>
      </c>
      <c r="R598" s="3">
        <f t="shared" si="62"/>
        <v>2.0347394862079682</v>
      </c>
      <c r="S598" s="3">
        <f t="shared" si="63"/>
        <v>0.88439652324046614</v>
      </c>
      <c r="T598" s="3">
        <f t="shared" si="64"/>
        <v>-0.12284976121364434</v>
      </c>
    </row>
    <row r="599" spans="1:20" x14ac:dyDescent="0.25">
      <c r="A599" s="8">
        <v>1185</v>
      </c>
      <c r="B599" s="3">
        <v>1</v>
      </c>
      <c r="C599" s="9">
        <v>70000</v>
      </c>
      <c r="D599" s="3">
        <v>13.68</v>
      </c>
      <c r="E599" s="3">
        <v>685</v>
      </c>
      <c r="K599" s="3">
        <v>1</v>
      </c>
      <c r="M599" s="3">
        <f t="shared" si="61"/>
        <v>0.80965145449586262</v>
      </c>
      <c r="N599" s="3">
        <f t="shared" si="61"/>
        <v>-8.3276098926828926E-2</v>
      </c>
      <c r="O599" s="3">
        <f t="shared" si="61"/>
        <v>-0.48613145836195593</v>
      </c>
      <c r="P599" s="3">
        <f t="shared" si="60"/>
        <v>-0.32217169087836195</v>
      </c>
      <c r="R599" s="3">
        <f t="shared" si="62"/>
        <v>1.5714897630744833</v>
      </c>
      <c r="S599" s="3">
        <f t="shared" si="63"/>
        <v>0.8279958820738953</v>
      </c>
      <c r="T599" s="3">
        <f t="shared" si="64"/>
        <v>-0.18874709794995062</v>
      </c>
    </row>
    <row r="600" spans="1:20" x14ac:dyDescent="0.25">
      <c r="A600" s="8">
        <v>1189</v>
      </c>
      <c r="B600" s="3">
        <v>1</v>
      </c>
      <c r="C600" s="9">
        <v>125000</v>
      </c>
      <c r="D600" s="3">
        <v>10.74</v>
      </c>
      <c r="E600" s="3">
        <v>665</v>
      </c>
      <c r="K600" s="3">
        <v>0</v>
      </c>
      <c r="M600" s="3">
        <f t="shared" si="61"/>
        <v>0.80965145449586262</v>
      </c>
      <c r="N600" s="3">
        <f t="shared" si="61"/>
        <v>0.92904454838231143</v>
      </c>
      <c r="O600" s="3">
        <f t="shared" si="61"/>
        <v>-0.81693088012848669</v>
      </c>
      <c r="P600" s="3">
        <f t="shared" si="60"/>
        <v>-0.95605598183431484</v>
      </c>
      <c r="R600" s="3">
        <f t="shared" si="62"/>
        <v>1.4825362492417273</v>
      </c>
      <c r="S600" s="3">
        <f t="shared" si="63"/>
        <v>0.81495536056931306</v>
      </c>
      <c r="T600" s="3">
        <f t="shared" si="64"/>
        <v>-1.687158188790651</v>
      </c>
    </row>
    <row r="601" spans="1:20" x14ac:dyDescent="0.25">
      <c r="A601" s="8">
        <v>1192</v>
      </c>
      <c r="B601" s="3">
        <v>1</v>
      </c>
      <c r="C601" s="9">
        <v>80000</v>
      </c>
      <c r="D601" s="3">
        <v>9.7200000000000006</v>
      </c>
      <c r="E601" s="3">
        <v>725</v>
      </c>
      <c r="K601" s="3">
        <v>1</v>
      </c>
      <c r="M601" s="3">
        <f t="shared" si="61"/>
        <v>0.80965145449586262</v>
      </c>
      <c r="N601" s="3">
        <f t="shared" si="61"/>
        <v>0.10078220058392387</v>
      </c>
      <c r="O601" s="3">
        <f t="shared" si="61"/>
        <v>-0.93169802645565047</v>
      </c>
      <c r="P601" s="3">
        <f t="shared" si="60"/>
        <v>0.94559689103354394</v>
      </c>
      <c r="R601" s="3">
        <f t="shared" si="62"/>
        <v>2.1824315946054038</v>
      </c>
      <c r="S601" s="3">
        <f t="shared" si="63"/>
        <v>0.8986607312653746</v>
      </c>
      <c r="T601" s="3">
        <f t="shared" si="64"/>
        <v>-0.10684970031488832</v>
      </c>
    </row>
    <row r="602" spans="1:20" x14ac:dyDescent="0.25">
      <c r="A602" s="8">
        <v>1194</v>
      </c>
      <c r="B602" s="3">
        <v>1</v>
      </c>
      <c r="C602" s="9">
        <v>53000</v>
      </c>
      <c r="D602" s="3">
        <v>11.07</v>
      </c>
      <c r="E602" s="3">
        <v>695</v>
      </c>
      <c r="K602" s="3">
        <v>1</v>
      </c>
      <c r="M602" s="3">
        <f t="shared" si="61"/>
        <v>0.80965145449586262</v>
      </c>
      <c r="N602" s="3">
        <f t="shared" si="61"/>
        <v>-0.3961752080951087</v>
      </c>
      <c r="O602" s="3">
        <f t="shared" si="61"/>
        <v>-0.77980033278734551</v>
      </c>
      <c r="P602" s="3">
        <f t="shared" si="60"/>
        <v>-5.2295454003854587E-3</v>
      </c>
      <c r="R602" s="3">
        <f t="shared" si="62"/>
        <v>1.7711976503907056</v>
      </c>
      <c r="S602" s="3">
        <f t="shared" si="63"/>
        <v>0.85460654735927766</v>
      </c>
      <c r="T602" s="3">
        <f t="shared" si="64"/>
        <v>-0.15711409448717023</v>
      </c>
    </row>
    <row r="603" spans="1:20" x14ac:dyDescent="0.25">
      <c r="A603" s="8">
        <v>1195</v>
      </c>
      <c r="B603" s="3">
        <v>1</v>
      </c>
      <c r="C603" s="9">
        <v>28000</v>
      </c>
      <c r="D603" s="3">
        <v>7.93</v>
      </c>
      <c r="E603" s="3">
        <v>685</v>
      </c>
      <c r="K603" s="3">
        <v>0</v>
      </c>
      <c r="M603" s="3">
        <f t="shared" si="61"/>
        <v>0.80965145449586262</v>
      </c>
      <c r="N603" s="3">
        <f t="shared" si="61"/>
        <v>-0.85632095687199061</v>
      </c>
      <c r="O603" s="3">
        <f t="shared" si="61"/>
        <v>-1.1331031165788106</v>
      </c>
      <c r="P603" s="3">
        <f t="shared" si="60"/>
        <v>-0.32217169087836195</v>
      </c>
      <c r="R603" s="3">
        <f t="shared" si="62"/>
        <v>1.7550718311955096</v>
      </c>
      <c r="S603" s="3">
        <f t="shared" si="63"/>
        <v>0.85259136687122095</v>
      </c>
      <c r="T603" s="3">
        <f t="shared" si="64"/>
        <v>-1.914546731547319</v>
      </c>
    </row>
    <row r="604" spans="1:20" x14ac:dyDescent="0.25">
      <c r="A604" s="8">
        <v>1196</v>
      </c>
      <c r="B604" s="3">
        <v>0</v>
      </c>
      <c r="C604" s="9">
        <v>38000</v>
      </c>
      <c r="D604" s="3">
        <v>30.48</v>
      </c>
      <c r="E604" s="3">
        <v>690</v>
      </c>
      <c r="K604" s="3">
        <v>0</v>
      </c>
      <c r="M604" s="3">
        <f t="shared" si="61"/>
        <v>-1.2349229255441945</v>
      </c>
      <c r="N604" s="3">
        <f t="shared" si="61"/>
        <v>-0.67226265736123791</v>
      </c>
      <c r="O604" s="3">
        <f t="shared" si="61"/>
        <v>1.4041509517325061</v>
      </c>
      <c r="P604" s="3">
        <f t="shared" si="60"/>
        <v>-0.1637006181393737</v>
      </c>
      <c r="R604" s="3">
        <f t="shared" si="62"/>
        <v>0.69971587371821031</v>
      </c>
      <c r="S604" s="3">
        <f t="shared" si="63"/>
        <v>0.66812477470384368</v>
      </c>
      <c r="T604" s="3">
        <f t="shared" si="64"/>
        <v>-1.1029962081276894</v>
      </c>
    </row>
    <row r="605" spans="1:20" x14ac:dyDescent="0.25">
      <c r="A605" s="8">
        <v>1199</v>
      </c>
      <c r="B605" s="3">
        <v>0</v>
      </c>
      <c r="C605" s="9">
        <v>38400</v>
      </c>
      <c r="D605" s="3">
        <v>34.630000000000003</v>
      </c>
      <c r="E605" s="3">
        <v>675</v>
      </c>
      <c r="K605" s="3">
        <v>0</v>
      </c>
      <c r="M605" s="3">
        <f t="shared" si="61"/>
        <v>-1.2349229255441945</v>
      </c>
      <c r="N605" s="3">
        <f t="shared" si="61"/>
        <v>-0.66490032538080779</v>
      </c>
      <c r="O605" s="3">
        <f t="shared" si="61"/>
        <v>1.8710957137498883</v>
      </c>
      <c r="P605" s="3">
        <f t="shared" si="60"/>
        <v>-0.63911383635633834</v>
      </c>
      <c r="R605" s="3">
        <f t="shared" si="62"/>
        <v>0.37603778722375814</v>
      </c>
      <c r="S605" s="3">
        <f t="shared" si="63"/>
        <v>0.59291711106495104</v>
      </c>
      <c r="T605" s="3">
        <f t="shared" si="64"/>
        <v>-0.89873845595800828</v>
      </c>
    </row>
    <row r="606" spans="1:20" x14ac:dyDescent="0.25">
      <c r="A606" s="8">
        <v>1200</v>
      </c>
      <c r="B606" s="3">
        <v>1</v>
      </c>
      <c r="C606" s="9">
        <v>78000</v>
      </c>
      <c r="D606" s="3">
        <v>20.6</v>
      </c>
      <c r="E606" s="3">
        <v>675</v>
      </c>
      <c r="K606" s="3">
        <v>1</v>
      </c>
      <c r="M606" s="3">
        <f t="shared" si="61"/>
        <v>0.80965145449586262</v>
      </c>
      <c r="N606" s="3">
        <f t="shared" si="61"/>
        <v>6.3970540681773311E-2</v>
      </c>
      <c r="O606" s="3">
        <f t="shared" si="61"/>
        <v>0.2924848677007631</v>
      </c>
      <c r="P606" s="3">
        <f t="shared" si="60"/>
        <v>-0.63911383635633834</v>
      </c>
      <c r="R606" s="3">
        <f t="shared" si="62"/>
        <v>1.2090959492707434</v>
      </c>
      <c r="S606" s="3">
        <f t="shared" si="63"/>
        <v>0.77013894859895615</v>
      </c>
      <c r="T606" s="3">
        <f t="shared" si="64"/>
        <v>-0.26118432768812516</v>
      </c>
    </row>
    <row r="607" spans="1:20" x14ac:dyDescent="0.25">
      <c r="A607" s="8">
        <v>1202</v>
      </c>
      <c r="B607" s="3">
        <v>1</v>
      </c>
      <c r="C607" s="9">
        <v>51000</v>
      </c>
      <c r="D607" s="3">
        <v>21.6</v>
      </c>
      <c r="E607" s="3">
        <v>670</v>
      </c>
      <c r="K607" s="3">
        <v>1</v>
      </c>
      <c r="M607" s="3">
        <f t="shared" si="61"/>
        <v>0.80965145449586262</v>
      </c>
      <c r="N607" s="3">
        <f t="shared" si="61"/>
        <v>-0.43298686799725922</v>
      </c>
      <c r="O607" s="3">
        <f t="shared" si="61"/>
        <v>0.40500167782543345</v>
      </c>
      <c r="P607" s="3">
        <f t="shared" si="60"/>
        <v>-0.79758490909532664</v>
      </c>
      <c r="R607" s="3">
        <f t="shared" si="62"/>
        <v>1.0983671037089953</v>
      </c>
      <c r="S607" s="3">
        <f t="shared" si="63"/>
        <v>0.74995402500230191</v>
      </c>
      <c r="T607" s="3">
        <f t="shared" si="64"/>
        <v>-0.28774337432763331</v>
      </c>
    </row>
    <row r="608" spans="1:20" x14ac:dyDescent="0.25">
      <c r="A608" s="8">
        <v>1204</v>
      </c>
      <c r="B608" s="3">
        <v>1</v>
      </c>
      <c r="C608" s="9">
        <v>82000</v>
      </c>
      <c r="D608" s="3">
        <v>6.83</v>
      </c>
      <c r="E608" s="3">
        <v>745</v>
      </c>
      <c r="K608" s="3">
        <v>1</v>
      </c>
      <c r="M608" s="3">
        <f t="shared" si="61"/>
        <v>0.80965145449586262</v>
      </c>
      <c r="N608" s="3">
        <f t="shared" si="61"/>
        <v>0.13759386048607444</v>
      </c>
      <c r="O608" s="3">
        <f t="shared" si="61"/>
        <v>-1.2568716077159479</v>
      </c>
      <c r="P608" s="3">
        <f t="shared" si="60"/>
        <v>1.5794811819894969</v>
      </c>
      <c r="R608" s="3">
        <f t="shared" si="62"/>
        <v>2.5192157258073866</v>
      </c>
      <c r="S608" s="3">
        <f t="shared" si="63"/>
        <v>0.92547798267628201</v>
      </c>
      <c r="T608" s="3">
        <f t="shared" si="64"/>
        <v>-7.7444936904418879E-2</v>
      </c>
    </row>
    <row r="609" spans="1:20" x14ac:dyDescent="0.25">
      <c r="A609" s="8">
        <v>1207</v>
      </c>
      <c r="B609" s="3">
        <v>0</v>
      </c>
      <c r="C609" s="9">
        <v>42000</v>
      </c>
      <c r="D609" s="3">
        <v>7.23</v>
      </c>
      <c r="E609" s="3">
        <v>660</v>
      </c>
      <c r="K609" s="3">
        <v>0</v>
      </c>
      <c r="M609" s="3">
        <f t="shared" si="61"/>
        <v>-1.2349229255441945</v>
      </c>
      <c r="N609" s="3">
        <f t="shared" si="61"/>
        <v>-0.59863933755693677</v>
      </c>
      <c r="O609" s="3">
        <f t="shared" si="61"/>
        <v>-1.2118648836660797</v>
      </c>
      <c r="P609" s="3">
        <f t="shared" si="60"/>
        <v>-1.114527054573303</v>
      </c>
      <c r="R609" s="3">
        <f t="shared" si="62"/>
        <v>1.2044184136021834</v>
      </c>
      <c r="S609" s="3">
        <f t="shared" si="63"/>
        <v>0.7693098619789539</v>
      </c>
      <c r="T609" s="3">
        <f t="shared" si="64"/>
        <v>-1.4666798627827073</v>
      </c>
    </row>
    <row r="610" spans="1:20" x14ac:dyDescent="0.25">
      <c r="A610" s="8">
        <v>1208</v>
      </c>
      <c r="B610" s="3">
        <v>0</v>
      </c>
      <c r="C610" s="9">
        <v>105000</v>
      </c>
      <c r="D610" s="3">
        <v>12.74</v>
      </c>
      <c r="E610" s="3">
        <v>660</v>
      </c>
      <c r="K610" s="3">
        <v>1</v>
      </c>
      <c r="M610" s="3">
        <f t="shared" si="61"/>
        <v>-1.2349229255441945</v>
      </c>
      <c r="N610" s="3">
        <f t="shared" si="61"/>
        <v>0.56092794936080592</v>
      </c>
      <c r="O610" s="3">
        <f t="shared" si="61"/>
        <v>-0.59189725987914599</v>
      </c>
      <c r="P610" s="3">
        <f t="shared" si="60"/>
        <v>-1.114527054573303</v>
      </c>
      <c r="R610" s="3">
        <f t="shared" si="62"/>
        <v>1.0425948368841265</v>
      </c>
      <c r="S610" s="3">
        <f t="shared" si="63"/>
        <v>0.73935037121604452</v>
      </c>
      <c r="T610" s="3">
        <f t="shared" si="64"/>
        <v>-0.30198335507844321</v>
      </c>
    </row>
    <row r="611" spans="1:20" x14ac:dyDescent="0.25">
      <c r="A611" s="8">
        <v>1210</v>
      </c>
      <c r="B611" s="3">
        <v>1</v>
      </c>
      <c r="C611" s="9">
        <v>83000</v>
      </c>
      <c r="D611" s="3">
        <v>12.54</v>
      </c>
      <c r="E611" s="3">
        <v>695</v>
      </c>
      <c r="K611" s="3">
        <v>1</v>
      </c>
      <c r="M611" s="3">
        <f t="shared" si="61"/>
        <v>0.80965145449586262</v>
      </c>
      <c r="N611" s="3">
        <f t="shared" si="61"/>
        <v>0.1559996904371497</v>
      </c>
      <c r="O611" s="3">
        <f t="shared" si="61"/>
        <v>-0.61440062190408018</v>
      </c>
      <c r="P611" s="3">
        <f t="shared" si="60"/>
        <v>-5.2295454003854587E-3</v>
      </c>
      <c r="R611" s="3">
        <f t="shared" si="62"/>
        <v>1.7361980415427767</v>
      </c>
      <c r="S611" s="3">
        <f t="shared" si="63"/>
        <v>0.85020350194504402</v>
      </c>
      <c r="T611" s="3">
        <f t="shared" si="64"/>
        <v>-0.16227954409975281</v>
      </c>
    </row>
    <row r="612" spans="1:20" x14ac:dyDescent="0.25">
      <c r="A612" s="8">
        <v>1211</v>
      </c>
      <c r="B612" s="3">
        <v>1</v>
      </c>
      <c r="C612" s="9">
        <v>160000</v>
      </c>
      <c r="D612" s="3">
        <v>10.25</v>
      </c>
      <c r="E612" s="3">
        <v>660</v>
      </c>
      <c r="K612" s="3">
        <v>1</v>
      </c>
      <c r="M612" s="3">
        <f t="shared" si="61"/>
        <v>0.80965145449586262</v>
      </c>
      <c r="N612" s="3">
        <f t="shared" si="61"/>
        <v>1.5732485966699463</v>
      </c>
      <c r="O612" s="3">
        <f t="shared" si="61"/>
        <v>-0.87206411708957521</v>
      </c>
      <c r="P612" s="3">
        <f t="shared" si="60"/>
        <v>-1.114527054573303</v>
      </c>
      <c r="R612" s="3">
        <f t="shared" si="62"/>
        <v>1.4645317812311718</v>
      </c>
      <c r="S612" s="3">
        <f t="shared" si="63"/>
        <v>0.81222482055453871</v>
      </c>
      <c r="T612" s="3">
        <f t="shared" si="64"/>
        <v>-0.20797810453849344</v>
      </c>
    </row>
    <row r="613" spans="1:20" x14ac:dyDescent="0.25">
      <c r="A613" s="8">
        <v>1212</v>
      </c>
      <c r="B613" s="3">
        <v>1</v>
      </c>
      <c r="C613" s="9">
        <v>88628.800000000003</v>
      </c>
      <c r="D613" s="3">
        <v>20.07</v>
      </c>
      <c r="E613" s="3">
        <v>710</v>
      </c>
      <c r="K613" s="3">
        <v>1</v>
      </c>
      <c r="M613" s="3">
        <f t="shared" si="61"/>
        <v>0.80965145449586262</v>
      </c>
      <c r="N613" s="3">
        <f t="shared" si="61"/>
        <v>0.25960242606576228</v>
      </c>
      <c r="O613" s="3">
        <f t="shared" si="61"/>
        <v>0.23285095833468769</v>
      </c>
      <c r="P613" s="3">
        <f t="shared" si="60"/>
        <v>0.47018367281657925</v>
      </c>
      <c r="R613" s="3">
        <f t="shared" si="62"/>
        <v>1.6378459274017751</v>
      </c>
      <c r="S613" s="3">
        <f t="shared" si="63"/>
        <v>0.8372416192524228</v>
      </c>
      <c r="T613" s="3">
        <f t="shared" si="64"/>
        <v>-0.17764257720871587</v>
      </c>
    </row>
    <row r="614" spans="1:20" x14ac:dyDescent="0.25">
      <c r="A614" s="8">
        <v>1215</v>
      </c>
      <c r="B614" s="3">
        <v>0</v>
      </c>
      <c r="C614" s="9">
        <v>62436</v>
      </c>
      <c r="D614" s="3">
        <v>19.97</v>
      </c>
      <c r="E614" s="3">
        <v>670</v>
      </c>
      <c r="K614" s="3">
        <v>0</v>
      </c>
      <c r="M614" s="3">
        <f t="shared" si="61"/>
        <v>-1.2349229255441945</v>
      </c>
      <c r="N614" s="3">
        <f t="shared" si="61"/>
        <v>-0.22249779667676234</v>
      </c>
      <c r="O614" s="3">
        <f t="shared" si="61"/>
        <v>0.22159927732222048</v>
      </c>
      <c r="P614" s="3">
        <f t="shared" si="60"/>
        <v>-0.79758490909532664</v>
      </c>
      <c r="R614" s="3">
        <f t="shared" si="62"/>
        <v>0.86777278662580359</v>
      </c>
      <c r="S614" s="3">
        <f t="shared" si="63"/>
        <v>0.70428204998528587</v>
      </c>
      <c r="T614" s="3">
        <f t="shared" si="64"/>
        <v>-1.218349150500702</v>
      </c>
    </row>
    <row r="615" spans="1:20" x14ac:dyDescent="0.25">
      <c r="A615" s="8">
        <v>1216</v>
      </c>
      <c r="B615" s="3">
        <v>1</v>
      </c>
      <c r="C615" s="9">
        <v>120000</v>
      </c>
      <c r="D615" s="3">
        <v>10.25</v>
      </c>
      <c r="E615" s="3">
        <v>690</v>
      </c>
      <c r="K615" s="3">
        <v>1</v>
      </c>
      <c r="M615" s="3">
        <f t="shared" si="61"/>
        <v>0.80965145449586262</v>
      </c>
      <c r="N615" s="3">
        <f t="shared" si="61"/>
        <v>0.83701539862693508</v>
      </c>
      <c r="O615" s="3">
        <f t="shared" si="61"/>
        <v>-0.87206411708957521</v>
      </c>
      <c r="P615" s="3">
        <f t="shared" si="60"/>
        <v>-0.1637006181393737</v>
      </c>
      <c r="R615" s="3">
        <f t="shared" si="62"/>
        <v>1.7850471039417244</v>
      </c>
      <c r="S615" s="3">
        <f t="shared" si="63"/>
        <v>0.85631896285654574</v>
      </c>
      <c r="T615" s="3">
        <f t="shared" si="64"/>
        <v>-0.15511235208652976</v>
      </c>
    </row>
    <row r="616" spans="1:20" x14ac:dyDescent="0.25">
      <c r="A616" s="8">
        <v>1217</v>
      </c>
      <c r="B616" s="3">
        <v>1</v>
      </c>
      <c r="C616" s="9">
        <v>50000</v>
      </c>
      <c r="D616" s="3">
        <v>28.95</v>
      </c>
      <c r="E616" s="3">
        <v>735</v>
      </c>
      <c r="K616" s="3">
        <v>1</v>
      </c>
      <c r="M616" s="3">
        <f t="shared" si="61"/>
        <v>0.80965145449586262</v>
      </c>
      <c r="N616" s="3">
        <f t="shared" si="61"/>
        <v>-0.45139269794833453</v>
      </c>
      <c r="O616" s="3">
        <f t="shared" si="61"/>
        <v>1.2320002322417603</v>
      </c>
      <c r="P616" s="3">
        <f t="shared" si="60"/>
        <v>1.2625390365115203</v>
      </c>
      <c r="R616" s="3">
        <f t="shared" si="62"/>
        <v>1.5779632234413259</v>
      </c>
      <c r="S616" s="3">
        <f t="shared" si="63"/>
        <v>0.82891586730430211</v>
      </c>
      <c r="T616" s="3">
        <f t="shared" si="64"/>
        <v>-0.18763661596405898</v>
      </c>
    </row>
    <row r="617" spans="1:20" x14ac:dyDescent="0.25">
      <c r="A617" s="8">
        <v>1219</v>
      </c>
      <c r="B617" s="3">
        <v>0</v>
      </c>
      <c r="C617" s="9">
        <v>54000</v>
      </c>
      <c r="D617" s="3">
        <v>36.18</v>
      </c>
      <c r="E617" s="3">
        <v>665</v>
      </c>
      <c r="K617" s="3">
        <v>1</v>
      </c>
      <c r="M617" s="3">
        <f t="shared" si="61"/>
        <v>-1.2349229255441945</v>
      </c>
      <c r="N617" s="3">
        <f t="shared" si="61"/>
        <v>-0.37776937814403339</v>
      </c>
      <c r="O617" s="3">
        <f t="shared" si="61"/>
        <v>2.045496769443127</v>
      </c>
      <c r="P617" s="3">
        <f t="shared" si="60"/>
        <v>-0.95605598183431484</v>
      </c>
      <c r="R617" s="3">
        <f t="shared" si="62"/>
        <v>0.21410221965628584</v>
      </c>
      <c r="S617" s="3">
        <f t="shared" si="63"/>
        <v>0.55332202130505104</v>
      </c>
      <c r="T617" s="3">
        <f t="shared" si="64"/>
        <v>-0.59181512993323404</v>
      </c>
    </row>
    <row r="618" spans="1:20" x14ac:dyDescent="0.25">
      <c r="A618" s="8">
        <v>1224</v>
      </c>
      <c r="B618" s="3">
        <v>1</v>
      </c>
      <c r="C618" s="9">
        <v>70000</v>
      </c>
      <c r="D618" s="3">
        <v>13.58</v>
      </c>
      <c r="E618" s="3">
        <v>685</v>
      </c>
      <c r="K618" s="3">
        <v>1</v>
      </c>
      <c r="M618" s="3">
        <f t="shared" si="61"/>
        <v>0.80965145449586262</v>
      </c>
      <c r="N618" s="3">
        <f t="shared" si="61"/>
        <v>-8.3276098926828926E-2</v>
      </c>
      <c r="O618" s="3">
        <f t="shared" si="61"/>
        <v>-0.49738313937442297</v>
      </c>
      <c r="P618" s="3">
        <f t="shared" si="60"/>
        <v>-0.32217169087836195</v>
      </c>
      <c r="R618" s="3">
        <f t="shared" si="62"/>
        <v>1.5751350126880781</v>
      </c>
      <c r="S618" s="3">
        <f t="shared" si="63"/>
        <v>0.82851441324595465</v>
      </c>
      <c r="T618" s="3">
        <f t="shared" si="64"/>
        <v>-0.1881210454702763</v>
      </c>
    </row>
    <row r="619" spans="1:20" x14ac:dyDescent="0.25">
      <c r="A619" s="8">
        <v>1229</v>
      </c>
      <c r="B619" s="3">
        <v>0</v>
      </c>
      <c r="C619" s="9">
        <v>85000</v>
      </c>
      <c r="D619" s="3">
        <v>26.91</v>
      </c>
      <c r="E619" s="3">
        <v>665</v>
      </c>
      <c r="K619" s="3">
        <v>1</v>
      </c>
      <c r="M619" s="3">
        <f t="shared" si="61"/>
        <v>-1.2349229255441945</v>
      </c>
      <c r="N619" s="3">
        <f t="shared" si="61"/>
        <v>0.19281135033930027</v>
      </c>
      <c r="O619" s="3">
        <f t="shared" si="61"/>
        <v>1.0024659395874329</v>
      </c>
      <c r="P619" s="3">
        <f t="shared" si="60"/>
        <v>-0.95605598183431484</v>
      </c>
      <c r="R619" s="3">
        <f t="shared" si="62"/>
        <v>0.57122193799085141</v>
      </c>
      <c r="S619" s="3">
        <f t="shared" si="63"/>
        <v>0.63904508312781572</v>
      </c>
      <c r="T619" s="3">
        <f t="shared" si="64"/>
        <v>-0.44778027446763197</v>
      </c>
    </row>
    <row r="620" spans="1:20" x14ac:dyDescent="0.25">
      <c r="A620" s="8">
        <v>1230</v>
      </c>
      <c r="B620" s="3">
        <v>1</v>
      </c>
      <c r="C620" s="9">
        <v>46000</v>
      </c>
      <c r="D620" s="3">
        <v>15.55</v>
      </c>
      <c r="E620" s="3">
        <v>695</v>
      </c>
      <c r="K620" s="3">
        <v>1</v>
      </c>
      <c r="M620" s="3">
        <f t="shared" si="61"/>
        <v>0.80965145449586262</v>
      </c>
      <c r="N620" s="3">
        <f t="shared" si="61"/>
        <v>-0.52501601775263562</v>
      </c>
      <c r="O620" s="3">
        <f t="shared" si="61"/>
        <v>-0.27572502342882227</v>
      </c>
      <c r="P620" s="3">
        <f t="shared" si="60"/>
        <v>-5.2295454003854587E-3</v>
      </c>
      <c r="R620" s="3">
        <f t="shared" si="62"/>
        <v>1.6035538369248714</v>
      </c>
      <c r="S620" s="3">
        <f t="shared" si="63"/>
        <v>0.83251449695452551</v>
      </c>
      <c r="T620" s="3">
        <f t="shared" si="64"/>
        <v>-0.18330464351996612</v>
      </c>
    </row>
    <row r="621" spans="1:20" x14ac:dyDescent="0.25">
      <c r="A621" s="8">
        <v>1232</v>
      </c>
      <c r="B621" s="3">
        <v>0</v>
      </c>
      <c r="C621" s="9">
        <v>60000</v>
      </c>
      <c r="D621" s="3">
        <v>23.5</v>
      </c>
      <c r="E621" s="3">
        <v>705</v>
      </c>
      <c r="K621" s="3">
        <v>1</v>
      </c>
      <c r="M621" s="3">
        <f t="shared" si="61"/>
        <v>-1.2349229255441945</v>
      </c>
      <c r="N621" s="3">
        <f t="shared" si="61"/>
        <v>-0.26733439843758172</v>
      </c>
      <c r="O621" s="3">
        <f t="shared" si="61"/>
        <v>0.618783617062307</v>
      </c>
      <c r="P621" s="3">
        <f t="shared" si="60"/>
        <v>0.311712600077591</v>
      </c>
      <c r="R621" s="3">
        <f t="shared" si="62"/>
        <v>1.1404317427630972</v>
      </c>
      <c r="S621" s="3">
        <f t="shared" si="63"/>
        <v>0.75775889867569934</v>
      </c>
      <c r="T621" s="3">
        <f t="shared" si="64"/>
        <v>-0.27739001956227305</v>
      </c>
    </row>
    <row r="622" spans="1:20" x14ac:dyDescent="0.25">
      <c r="A622" s="8">
        <v>1236</v>
      </c>
      <c r="B622" s="3">
        <v>0</v>
      </c>
      <c r="C622" s="9">
        <v>82000</v>
      </c>
      <c r="D622" s="3">
        <v>27.35</v>
      </c>
      <c r="E622" s="3">
        <v>705</v>
      </c>
      <c r="K622" s="3">
        <v>1</v>
      </c>
      <c r="M622" s="3">
        <f t="shared" si="61"/>
        <v>-1.2349229255441945</v>
      </c>
      <c r="N622" s="3">
        <f t="shared" si="61"/>
        <v>0.13759386048607444</v>
      </c>
      <c r="O622" s="3">
        <f t="shared" si="61"/>
        <v>1.051973336042288</v>
      </c>
      <c r="P622" s="3">
        <f t="shared" si="60"/>
        <v>0.311712600077591</v>
      </c>
      <c r="R622" s="3">
        <f t="shared" si="62"/>
        <v>1.0137190436524306</v>
      </c>
      <c r="S622" s="3">
        <f t="shared" si="63"/>
        <v>0.73374734103809613</v>
      </c>
      <c r="T622" s="3">
        <f t="shared" si="64"/>
        <v>-0.30959053164456224</v>
      </c>
    </row>
    <row r="623" spans="1:20" x14ac:dyDescent="0.25">
      <c r="A623" s="8">
        <v>1239</v>
      </c>
      <c r="B623" s="3">
        <v>1</v>
      </c>
      <c r="C623" s="9">
        <v>21000</v>
      </c>
      <c r="D623" s="3">
        <v>22.06</v>
      </c>
      <c r="E623" s="3">
        <v>680</v>
      </c>
      <c r="K623" s="3">
        <v>1</v>
      </c>
      <c r="M623" s="3">
        <f t="shared" si="61"/>
        <v>0.80965145449586262</v>
      </c>
      <c r="N623" s="3">
        <f t="shared" si="61"/>
        <v>-0.98516176652951759</v>
      </c>
      <c r="O623" s="3">
        <f t="shared" si="61"/>
        <v>0.45675941048278151</v>
      </c>
      <c r="P623" s="3">
        <f t="shared" si="60"/>
        <v>-0.48064276361735014</v>
      </c>
      <c r="R623" s="3">
        <f t="shared" si="62"/>
        <v>1.1781120850166893</v>
      </c>
      <c r="S623" s="3">
        <f t="shared" si="63"/>
        <v>0.76460818184784918</v>
      </c>
      <c r="T623" s="3">
        <f t="shared" si="64"/>
        <v>-0.26839175695593076</v>
      </c>
    </row>
    <row r="624" spans="1:20" x14ac:dyDescent="0.25">
      <c r="A624" s="8">
        <v>1241</v>
      </c>
      <c r="B624" s="3">
        <v>1</v>
      </c>
      <c r="C624" s="9">
        <v>75000</v>
      </c>
      <c r="D624" s="3">
        <v>14.05</v>
      </c>
      <c r="E624" s="3">
        <v>735</v>
      </c>
      <c r="K624" s="3">
        <v>1</v>
      </c>
      <c r="M624" s="3">
        <f t="shared" si="61"/>
        <v>0.80965145449586262</v>
      </c>
      <c r="N624" s="3">
        <f t="shared" si="61"/>
        <v>8.7530508285474772E-3</v>
      </c>
      <c r="O624" s="3">
        <f t="shared" si="61"/>
        <v>-0.44450023861582783</v>
      </c>
      <c r="P624" s="3">
        <f t="shared" si="60"/>
        <v>1.2625390365115203</v>
      </c>
      <c r="R624" s="3">
        <f t="shared" si="62"/>
        <v>2.1365933829269035</v>
      </c>
      <c r="S624" s="3">
        <f t="shared" si="63"/>
        <v>0.89440931716565397</v>
      </c>
      <c r="T624" s="3">
        <f t="shared" si="64"/>
        <v>-0.11159175941099285</v>
      </c>
    </row>
    <row r="625" spans="1:20" x14ac:dyDescent="0.25">
      <c r="A625" s="8">
        <v>1242</v>
      </c>
      <c r="B625" s="3">
        <v>1</v>
      </c>
      <c r="C625" s="9">
        <v>110000</v>
      </c>
      <c r="D625" s="3">
        <v>18.39</v>
      </c>
      <c r="E625" s="3">
        <v>730</v>
      </c>
      <c r="K625" s="3">
        <v>1</v>
      </c>
      <c r="M625" s="3">
        <f t="shared" si="61"/>
        <v>0.80965145449586262</v>
      </c>
      <c r="N625" s="3">
        <f t="shared" si="61"/>
        <v>0.65295709911618227</v>
      </c>
      <c r="O625" s="3">
        <f t="shared" si="61"/>
        <v>4.3822717325241525E-2</v>
      </c>
      <c r="P625" s="3">
        <f t="shared" si="60"/>
        <v>1.1040679637725321</v>
      </c>
      <c r="R625" s="3">
        <f t="shared" si="62"/>
        <v>1.9425233585797119</v>
      </c>
      <c r="S625" s="3">
        <f t="shared" si="63"/>
        <v>0.87462909908487885</v>
      </c>
      <c r="T625" s="3">
        <f t="shared" si="64"/>
        <v>-0.13395536925004986</v>
      </c>
    </row>
    <row r="626" spans="1:20" x14ac:dyDescent="0.25">
      <c r="A626" s="8">
        <v>1244</v>
      </c>
      <c r="B626" s="3">
        <v>1</v>
      </c>
      <c r="C626" s="9">
        <v>110000</v>
      </c>
      <c r="D626" s="3">
        <v>19.93</v>
      </c>
      <c r="E626" s="3">
        <v>660</v>
      </c>
      <c r="K626" s="3">
        <v>1</v>
      </c>
      <c r="M626" s="3">
        <f t="shared" si="61"/>
        <v>0.80965145449586262</v>
      </c>
      <c r="N626" s="3">
        <f t="shared" si="61"/>
        <v>0.65295709911618227</v>
      </c>
      <c r="O626" s="3">
        <f t="shared" si="61"/>
        <v>0.21709860491723376</v>
      </c>
      <c r="P626" s="3">
        <f t="shared" si="60"/>
        <v>-1.114527054573303</v>
      </c>
      <c r="R626" s="3">
        <f t="shared" si="62"/>
        <v>1.0806956845153199</v>
      </c>
      <c r="S626" s="3">
        <f t="shared" si="63"/>
        <v>0.74662561259621196</v>
      </c>
      <c r="T626" s="3">
        <f t="shared" si="64"/>
        <v>-0.29219140744286215</v>
      </c>
    </row>
    <row r="627" spans="1:20" x14ac:dyDescent="0.25">
      <c r="A627" s="8">
        <v>1246</v>
      </c>
      <c r="B627" s="3">
        <v>0</v>
      </c>
      <c r="C627" s="9">
        <v>54000</v>
      </c>
      <c r="D627" s="3">
        <v>10.82</v>
      </c>
      <c r="E627" s="3">
        <v>660</v>
      </c>
      <c r="K627" s="3">
        <v>1</v>
      </c>
      <c r="M627" s="3">
        <f t="shared" si="61"/>
        <v>-1.2349229255441945</v>
      </c>
      <c r="N627" s="3">
        <f t="shared" si="61"/>
        <v>-0.37776937814403339</v>
      </c>
      <c r="O627" s="3">
        <f t="shared" si="61"/>
        <v>-0.80792953531851308</v>
      </c>
      <c r="P627" s="3">
        <f t="shared" si="60"/>
        <v>-1.114527054573303</v>
      </c>
      <c r="R627" s="3">
        <f t="shared" si="62"/>
        <v>1.0809881766628913</v>
      </c>
      <c r="S627" s="3">
        <f t="shared" si="63"/>
        <v>0.74668094104276139</v>
      </c>
      <c r="T627" s="3">
        <f t="shared" si="64"/>
        <v>-0.29211730551591364</v>
      </c>
    </row>
    <row r="628" spans="1:20" x14ac:dyDescent="0.25">
      <c r="A628" s="8">
        <v>1248</v>
      </c>
      <c r="B628" s="3">
        <v>1</v>
      </c>
      <c r="C628" s="9">
        <v>70000</v>
      </c>
      <c r="D628" s="3">
        <v>6.58</v>
      </c>
      <c r="E628" s="3">
        <v>695</v>
      </c>
      <c r="K628" s="3">
        <v>0</v>
      </c>
      <c r="M628" s="3">
        <f t="shared" si="61"/>
        <v>0.80965145449586262</v>
      </c>
      <c r="N628" s="3">
        <f t="shared" si="61"/>
        <v>-8.3276098926828926E-2</v>
      </c>
      <c r="O628" s="3">
        <f t="shared" si="61"/>
        <v>-1.2850008102471153</v>
      </c>
      <c r="P628" s="3">
        <f t="shared" si="60"/>
        <v>-5.2295454003854587E-3</v>
      </c>
      <c r="R628" s="3">
        <f t="shared" si="62"/>
        <v>1.9454011756418716</v>
      </c>
      <c r="S628" s="3">
        <f t="shared" si="63"/>
        <v>0.87494432040681969</v>
      </c>
      <c r="T628" s="3">
        <f t="shared" si="64"/>
        <v>-2.0789962041118901</v>
      </c>
    </row>
    <row r="629" spans="1:20" x14ac:dyDescent="0.25">
      <c r="A629" s="8">
        <v>1249</v>
      </c>
      <c r="B629" s="3">
        <v>1</v>
      </c>
      <c r="C629" s="9">
        <v>77250</v>
      </c>
      <c r="D629" s="3">
        <v>15.15</v>
      </c>
      <c r="E629" s="3">
        <v>670</v>
      </c>
      <c r="K629" s="3">
        <v>0</v>
      </c>
      <c r="M629" s="3">
        <f t="shared" si="61"/>
        <v>0.80965145449586262</v>
      </c>
      <c r="N629" s="3">
        <f t="shared" si="61"/>
        <v>5.016616821846686E-2</v>
      </c>
      <c r="O629" s="3">
        <f t="shared" si="61"/>
        <v>-0.32073174747869043</v>
      </c>
      <c r="P629" s="3">
        <f t="shared" si="60"/>
        <v>-0.79758490909532664</v>
      </c>
      <c r="R629" s="3">
        <f t="shared" si="62"/>
        <v>1.3497480691987966</v>
      </c>
      <c r="S629" s="3">
        <f t="shared" si="63"/>
        <v>0.79408843754420899</v>
      </c>
      <c r="T629" s="3">
        <f t="shared" si="64"/>
        <v>-1.580308510838853</v>
      </c>
    </row>
    <row r="630" spans="1:20" x14ac:dyDescent="0.25">
      <c r="A630" s="8">
        <v>1256</v>
      </c>
      <c r="B630" s="3">
        <v>1</v>
      </c>
      <c r="C630" s="9">
        <v>136000</v>
      </c>
      <c r="D630" s="3">
        <v>14.72</v>
      </c>
      <c r="E630" s="3">
        <v>675</v>
      </c>
      <c r="K630" s="3">
        <v>0</v>
      </c>
      <c r="M630" s="3">
        <f t="shared" si="61"/>
        <v>0.80965145449586262</v>
      </c>
      <c r="N630" s="3">
        <f t="shared" si="61"/>
        <v>1.1315086778441394</v>
      </c>
      <c r="O630" s="3">
        <f t="shared" si="61"/>
        <v>-0.36911397583229866</v>
      </c>
      <c r="P630" s="3">
        <f t="shared" si="60"/>
        <v>-0.63911383635633834</v>
      </c>
      <c r="R630" s="3">
        <f t="shared" si="62"/>
        <v>1.459368710129165</v>
      </c>
      <c r="S630" s="3">
        <f t="shared" si="63"/>
        <v>0.81143610165691793</v>
      </c>
      <c r="T630" s="3">
        <f t="shared" si="64"/>
        <v>-1.6683183462834887</v>
      </c>
    </row>
    <row r="631" spans="1:20" x14ac:dyDescent="0.25">
      <c r="A631" s="8">
        <v>1257</v>
      </c>
      <c r="B631" s="3">
        <v>0</v>
      </c>
      <c r="C631" s="9">
        <v>38925</v>
      </c>
      <c r="D631" s="3">
        <v>21.06</v>
      </c>
      <c r="E631" s="3">
        <v>680</v>
      </c>
      <c r="K631" s="3">
        <v>0</v>
      </c>
      <c r="M631" s="3">
        <f t="shared" si="61"/>
        <v>-1.2349229255441945</v>
      </c>
      <c r="N631" s="3">
        <f t="shared" si="61"/>
        <v>-0.65523726465649323</v>
      </c>
      <c r="O631" s="3">
        <f t="shared" si="61"/>
        <v>0.34424260035811116</v>
      </c>
      <c r="P631" s="3">
        <f t="shared" si="60"/>
        <v>-0.48064276361735014</v>
      </c>
      <c r="R631" s="3">
        <f t="shared" si="62"/>
        <v>0.92857275209792478</v>
      </c>
      <c r="S631" s="3">
        <f t="shared" si="63"/>
        <v>0.71678563814632124</v>
      </c>
      <c r="T631" s="3">
        <f t="shared" si="64"/>
        <v>-1.2615512056882559</v>
      </c>
    </row>
    <row r="632" spans="1:20" x14ac:dyDescent="0.25">
      <c r="A632" s="8">
        <v>1259</v>
      </c>
      <c r="B632" s="3">
        <v>1</v>
      </c>
      <c r="C632" s="9">
        <v>85000</v>
      </c>
      <c r="D632" s="3">
        <v>26.43</v>
      </c>
      <c r="E632" s="3">
        <v>685</v>
      </c>
      <c r="K632" s="3">
        <v>0</v>
      </c>
      <c r="M632" s="3">
        <f t="shared" si="61"/>
        <v>0.80965145449586262</v>
      </c>
      <c r="N632" s="3">
        <f t="shared" si="61"/>
        <v>0.19281135033930027</v>
      </c>
      <c r="O632" s="3">
        <f t="shared" si="61"/>
        <v>0.94845787072759113</v>
      </c>
      <c r="P632" s="3">
        <f t="shared" si="60"/>
        <v>-0.32217169087836195</v>
      </c>
      <c r="R632" s="3">
        <f t="shared" si="62"/>
        <v>1.1160132175770854</v>
      </c>
      <c r="S632" s="3">
        <f t="shared" si="63"/>
        <v>0.75324846064524553</v>
      </c>
      <c r="T632" s="3">
        <f t="shared" si="64"/>
        <v>-1.3993733621682307</v>
      </c>
    </row>
    <row r="633" spans="1:20" x14ac:dyDescent="0.25">
      <c r="A633" s="8">
        <v>1260</v>
      </c>
      <c r="B633" s="3">
        <v>0</v>
      </c>
      <c r="C633" s="9">
        <v>90000</v>
      </c>
      <c r="D633" s="3">
        <v>25.56</v>
      </c>
      <c r="E633" s="3">
        <v>720</v>
      </c>
      <c r="K633" s="3">
        <v>1</v>
      </c>
      <c r="M633" s="3">
        <f t="shared" si="61"/>
        <v>-1.2349229255441945</v>
      </c>
      <c r="N633" s="3">
        <f t="shared" si="61"/>
        <v>0.28484050009467665</v>
      </c>
      <c r="O633" s="3">
        <f t="shared" si="61"/>
        <v>0.85056824591912772</v>
      </c>
      <c r="P633" s="3">
        <f t="shared" si="60"/>
        <v>0.78712581829455575</v>
      </c>
      <c r="R633" s="3">
        <f t="shared" si="62"/>
        <v>1.2565731961981785</v>
      </c>
      <c r="S633" s="3">
        <f t="shared" si="63"/>
        <v>0.77843563857882025</v>
      </c>
      <c r="T633" s="3">
        <f t="shared" si="64"/>
        <v>-0.25046896475602565</v>
      </c>
    </row>
    <row r="634" spans="1:20" x14ac:dyDescent="0.25">
      <c r="A634" s="8">
        <v>1261</v>
      </c>
      <c r="B634" s="3">
        <v>0</v>
      </c>
      <c r="C634" s="9">
        <v>70000</v>
      </c>
      <c r="D634" s="3">
        <v>14.09</v>
      </c>
      <c r="E634" s="3">
        <v>695</v>
      </c>
      <c r="K634" s="3">
        <v>1</v>
      </c>
      <c r="M634" s="3">
        <f t="shared" si="61"/>
        <v>-1.2349229255441945</v>
      </c>
      <c r="N634" s="3">
        <f t="shared" si="61"/>
        <v>-8.3276098926828926E-2</v>
      </c>
      <c r="O634" s="3">
        <f t="shared" si="61"/>
        <v>-0.43999956621084108</v>
      </c>
      <c r="P634" s="3">
        <f t="shared" si="60"/>
        <v>-5.2295454003854587E-3</v>
      </c>
      <c r="R634" s="3">
        <f t="shared" si="62"/>
        <v>1.3745462282242069</v>
      </c>
      <c r="S634" s="3">
        <f t="shared" si="63"/>
        <v>0.79811367218337625</v>
      </c>
      <c r="T634" s="3">
        <f t="shared" si="64"/>
        <v>-0.22550424533176253</v>
      </c>
    </row>
    <row r="635" spans="1:20" x14ac:dyDescent="0.25">
      <c r="A635" s="8">
        <v>1263</v>
      </c>
      <c r="B635" s="3">
        <v>0</v>
      </c>
      <c r="C635" s="9">
        <v>43000</v>
      </c>
      <c r="D635" s="3">
        <v>11.61</v>
      </c>
      <c r="E635" s="3">
        <v>680</v>
      </c>
      <c r="K635" s="3">
        <v>1</v>
      </c>
      <c r="M635" s="3">
        <f t="shared" si="61"/>
        <v>-1.2349229255441945</v>
      </c>
      <c r="N635" s="3">
        <f t="shared" si="61"/>
        <v>-0.58023350760586145</v>
      </c>
      <c r="O635" s="3">
        <f t="shared" si="61"/>
        <v>-0.71904125532002361</v>
      </c>
      <c r="P635" s="3">
        <f t="shared" si="60"/>
        <v>-0.48064276361735014</v>
      </c>
      <c r="R635" s="3">
        <f t="shared" si="62"/>
        <v>1.2755733792134161</v>
      </c>
      <c r="S635" s="3">
        <f t="shared" si="63"/>
        <v>0.78169532557509747</v>
      </c>
      <c r="T635" s="3">
        <f t="shared" si="64"/>
        <v>-0.24629022359323072</v>
      </c>
    </row>
    <row r="636" spans="1:20" x14ac:dyDescent="0.25">
      <c r="A636" s="8">
        <v>1265</v>
      </c>
      <c r="B636" s="3">
        <v>1</v>
      </c>
      <c r="C636" s="9">
        <v>56000</v>
      </c>
      <c r="D636" s="3">
        <v>10.82</v>
      </c>
      <c r="E636" s="3">
        <v>660</v>
      </c>
      <c r="K636" s="3">
        <v>1</v>
      </c>
      <c r="M636" s="3">
        <f t="shared" si="61"/>
        <v>0.80965145449586262</v>
      </c>
      <c r="N636" s="3">
        <f t="shared" si="61"/>
        <v>-0.34095771824188281</v>
      </c>
      <c r="O636" s="3">
        <f t="shared" si="61"/>
        <v>-0.80792953531851308</v>
      </c>
      <c r="P636" s="3">
        <f t="shared" si="60"/>
        <v>-1.114527054573303</v>
      </c>
      <c r="R636" s="3">
        <f t="shared" si="62"/>
        <v>1.3793239154643699</v>
      </c>
      <c r="S636" s="3">
        <f t="shared" si="63"/>
        <v>0.79888239616116141</v>
      </c>
      <c r="T636" s="3">
        <f t="shared" si="64"/>
        <v>-0.22454153283372347</v>
      </c>
    </row>
    <row r="637" spans="1:20" x14ac:dyDescent="0.25">
      <c r="A637" s="8">
        <v>1266</v>
      </c>
      <c r="B637" s="3">
        <v>0</v>
      </c>
      <c r="C637" s="9">
        <v>140000</v>
      </c>
      <c r="D637" s="3">
        <v>6.5</v>
      </c>
      <c r="E637" s="3">
        <v>675</v>
      </c>
      <c r="K637" s="3">
        <v>1</v>
      </c>
      <c r="M637" s="3">
        <f t="shared" si="61"/>
        <v>-1.2349229255441945</v>
      </c>
      <c r="N637" s="3">
        <f t="shared" si="61"/>
        <v>1.2051319976484407</v>
      </c>
      <c r="O637" s="3">
        <f t="shared" si="61"/>
        <v>-1.294002155057089</v>
      </c>
      <c r="P637" s="3">
        <f t="shared" si="60"/>
        <v>-0.63911383635633834</v>
      </c>
      <c r="R637" s="3">
        <f t="shared" si="62"/>
        <v>1.4643896016595745</v>
      </c>
      <c r="S637" s="3">
        <f t="shared" si="63"/>
        <v>0.81220313498050567</v>
      </c>
      <c r="T637" s="3">
        <f t="shared" si="64"/>
        <v>-0.20800480387466336</v>
      </c>
    </row>
    <row r="638" spans="1:20" x14ac:dyDescent="0.25">
      <c r="A638" s="8">
        <v>1268</v>
      </c>
      <c r="B638" s="3">
        <v>0</v>
      </c>
      <c r="C638" s="9">
        <v>80000</v>
      </c>
      <c r="D638" s="3">
        <v>16.22</v>
      </c>
      <c r="E638" s="3">
        <v>700</v>
      </c>
      <c r="K638" s="3">
        <v>1</v>
      </c>
      <c r="M638" s="3">
        <f t="shared" si="61"/>
        <v>-1.2349229255441945</v>
      </c>
      <c r="N638" s="3">
        <f t="shared" si="61"/>
        <v>0.10078220058392387</v>
      </c>
      <c r="O638" s="3">
        <f t="shared" si="61"/>
        <v>-0.20033876064529335</v>
      </c>
      <c r="P638" s="3">
        <f t="shared" si="60"/>
        <v>0.15324152733860277</v>
      </c>
      <c r="R638" s="3">
        <f t="shared" si="62"/>
        <v>1.3606469432796804</v>
      </c>
      <c r="S638" s="3">
        <f t="shared" si="63"/>
        <v>0.79586482283127147</v>
      </c>
      <c r="T638" s="3">
        <f t="shared" si="64"/>
        <v>-0.22832592812262797</v>
      </c>
    </row>
    <row r="639" spans="1:20" x14ac:dyDescent="0.25">
      <c r="A639" s="8">
        <v>1271</v>
      </c>
      <c r="B639" s="3">
        <v>0</v>
      </c>
      <c r="C639" s="9">
        <v>55000</v>
      </c>
      <c r="D639" s="3">
        <v>21.91</v>
      </c>
      <c r="E639" s="3">
        <v>670</v>
      </c>
      <c r="K639" s="3">
        <v>0</v>
      </c>
      <c r="M639" s="3">
        <f t="shared" si="61"/>
        <v>-1.2349229255441945</v>
      </c>
      <c r="N639" s="3">
        <f t="shared" si="61"/>
        <v>-0.35936354819295813</v>
      </c>
      <c r="O639" s="3">
        <f t="shared" si="61"/>
        <v>0.43988188896408115</v>
      </c>
      <c r="P639" s="3">
        <f t="shared" si="60"/>
        <v>-0.79758490909532664</v>
      </c>
      <c r="R639" s="3">
        <f t="shared" si="62"/>
        <v>0.79244820319975584</v>
      </c>
      <c r="S639" s="3">
        <f t="shared" si="63"/>
        <v>0.68835676540029611</v>
      </c>
      <c r="T639" s="3">
        <f t="shared" si="64"/>
        <v>-1.1658962242905053</v>
      </c>
    </row>
    <row r="640" spans="1:20" x14ac:dyDescent="0.25">
      <c r="A640" s="8">
        <v>1273</v>
      </c>
      <c r="B640" s="3">
        <v>1</v>
      </c>
      <c r="C640" s="9">
        <v>87500</v>
      </c>
      <c r="D640" s="3">
        <v>17.559999999999999</v>
      </c>
      <c r="E640" s="3">
        <v>685</v>
      </c>
      <c r="K640" s="3">
        <v>1</v>
      </c>
      <c r="M640" s="3">
        <f t="shared" si="61"/>
        <v>0.80965145449586262</v>
      </c>
      <c r="N640" s="3">
        <f t="shared" si="61"/>
        <v>0.23882592521698848</v>
      </c>
      <c r="O640" s="3">
        <f t="shared" si="61"/>
        <v>-4.9566235078235078E-2</v>
      </c>
      <c r="P640" s="3">
        <f t="shared" si="60"/>
        <v>-0.32217169087836195</v>
      </c>
      <c r="R640" s="3">
        <f t="shared" si="62"/>
        <v>1.4408956550089504</v>
      </c>
      <c r="S640" s="3">
        <f t="shared" si="63"/>
        <v>0.80859331043054172</v>
      </c>
      <c r="T640" s="3">
        <f t="shared" si="64"/>
        <v>-0.21245919483647313</v>
      </c>
    </row>
    <row r="641" spans="1:20" x14ac:dyDescent="0.25">
      <c r="A641" s="8">
        <v>1274</v>
      </c>
      <c r="B641" s="3">
        <v>1</v>
      </c>
      <c r="C641" s="9">
        <v>44000</v>
      </c>
      <c r="D641" s="3">
        <v>7.53</v>
      </c>
      <c r="E641" s="3">
        <v>740</v>
      </c>
      <c r="K641" s="3">
        <v>1</v>
      </c>
      <c r="M641" s="3">
        <f t="shared" si="61"/>
        <v>0.80965145449586262</v>
      </c>
      <c r="N641" s="3">
        <f t="shared" si="61"/>
        <v>-0.56182767765478614</v>
      </c>
      <c r="O641" s="3">
        <f t="shared" si="61"/>
        <v>-1.1781098406286785</v>
      </c>
      <c r="P641" s="3">
        <f t="shared" si="60"/>
        <v>1.4210101092505085</v>
      </c>
      <c r="R641" s="3">
        <f t="shared" si="62"/>
        <v>2.4126079235800537</v>
      </c>
      <c r="S641" s="3">
        <f t="shared" si="63"/>
        <v>0.91778368195665705</v>
      </c>
      <c r="T641" s="3">
        <f t="shared" si="64"/>
        <v>-8.5793556699338289E-2</v>
      </c>
    </row>
    <row r="642" spans="1:20" x14ac:dyDescent="0.25">
      <c r="A642" s="8">
        <v>1278</v>
      </c>
      <c r="B642" s="3">
        <v>0</v>
      </c>
      <c r="C642" s="9">
        <v>26208</v>
      </c>
      <c r="D642" s="3">
        <v>22.62</v>
      </c>
      <c r="E642" s="3">
        <v>720</v>
      </c>
      <c r="K642" s="3">
        <v>1</v>
      </c>
      <c r="M642" s="3">
        <f t="shared" si="61"/>
        <v>-1.2349229255441945</v>
      </c>
      <c r="N642" s="3">
        <f t="shared" si="61"/>
        <v>-0.88930420414431754</v>
      </c>
      <c r="O642" s="3">
        <f t="shared" si="61"/>
        <v>0.51976882415259718</v>
      </c>
      <c r="P642" s="3">
        <f t="shared" si="60"/>
        <v>0.78712581829455575</v>
      </c>
      <c r="R642" s="3">
        <f t="shared" si="62"/>
        <v>1.3242231990503865</v>
      </c>
      <c r="S642" s="3">
        <f t="shared" si="63"/>
        <v>0.7898834786925879</v>
      </c>
      <c r="T642" s="3">
        <f t="shared" si="64"/>
        <v>-0.23586983972541326</v>
      </c>
    </row>
    <row r="643" spans="1:20" x14ac:dyDescent="0.25">
      <c r="A643" s="8">
        <v>1280</v>
      </c>
      <c r="B643" s="3">
        <v>1</v>
      </c>
      <c r="C643" s="9">
        <v>80000</v>
      </c>
      <c r="D643" s="3">
        <v>25.58</v>
      </c>
      <c r="E643" s="3">
        <v>750</v>
      </c>
      <c r="K643" s="3">
        <v>0</v>
      </c>
      <c r="M643" s="3">
        <f t="shared" si="61"/>
        <v>0.80965145449586262</v>
      </c>
      <c r="N643" s="3">
        <f t="shared" si="61"/>
        <v>0.10078220058392387</v>
      </c>
      <c r="O643" s="3">
        <f t="shared" si="61"/>
        <v>0.85281858212162109</v>
      </c>
      <c r="P643" s="3">
        <f t="shared" si="60"/>
        <v>1.7379522547284851</v>
      </c>
      <c r="R643" s="3">
        <f t="shared" si="62"/>
        <v>1.8920417308946129</v>
      </c>
      <c r="S643" s="3">
        <f t="shared" si="63"/>
        <v>0.86898815218714864</v>
      </c>
      <c r="T643" s="3">
        <f t="shared" si="64"/>
        <v>-2.032467518551079</v>
      </c>
    </row>
    <row r="644" spans="1:20" x14ac:dyDescent="0.25">
      <c r="A644" s="8">
        <v>1282</v>
      </c>
      <c r="B644" s="3">
        <v>0</v>
      </c>
      <c r="C644" s="9">
        <v>40000</v>
      </c>
      <c r="D644" s="3">
        <v>32.909999999999997</v>
      </c>
      <c r="E644" s="3">
        <v>665</v>
      </c>
      <c r="K644" s="3">
        <v>1</v>
      </c>
      <c r="M644" s="3">
        <f t="shared" si="61"/>
        <v>-1.2349229255441945</v>
      </c>
      <c r="N644" s="3">
        <f t="shared" si="61"/>
        <v>-0.63545099745908729</v>
      </c>
      <c r="O644" s="3">
        <f t="shared" si="61"/>
        <v>1.6775668003354547</v>
      </c>
      <c r="P644" s="3">
        <f t="shared" si="60"/>
        <v>-0.95605598183431484</v>
      </c>
      <c r="R644" s="3">
        <f t="shared" si="62"/>
        <v>0.32462862046727969</v>
      </c>
      <c r="S644" s="3">
        <f t="shared" si="63"/>
        <v>0.58045186639572199</v>
      </c>
      <c r="T644" s="3">
        <f t="shared" si="64"/>
        <v>-0.54394839877433243</v>
      </c>
    </row>
    <row r="645" spans="1:20" x14ac:dyDescent="0.25">
      <c r="A645" s="8">
        <v>1287</v>
      </c>
      <c r="B645" s="3">
        <v>1</v>
      </c>
      <c r="C645" s="9">
        <v>125000</v>
      </c>
      <c r="D645" s="3">
        <v>22.29</v>
      </c>
      <c r="E645" s="3">
        <v>685</v>
      </c>
      <c r="K645" s="3">
        <v>1</v>
      </c>
      <c r="M645" s="3">
        <f t="shared" si="61"/>
        <v>0.80965145449586262</v>
      </c>
      <c r="N645" s="3">
        <f t="shared" si="61"/>
        <v>0.92904454838231143</v>
      </c>
      <c r="O645" s="3">
        <f t="shared" si="61"/>
        <v>0.48263827681145577</v>
      </c>
      <c r="P645" s="3">
        <f t="shared" si="60"/>
        <v>-0.32217169087836195</v>
      </c>
      <c r="R645" s="3">
        <f t="shared" si="62"/>
        <v>1.2917072988758052</v>
      </c>
      <c r="S645" s="3">
        <f t="shared" si="63"/>
        <v>0.78443602703285353</v>
      </c>
      <c r="T645" s="3">
        <f t="shared" si="64"/>
        <v>-0.24279025630001647</v>
      </c>
    </row>
    <row r="646" spans="1:20" x14ac:dyDescent="0.25">
      <c r="A646" s="8">
        <v>1289</v>
      </c>
      <c r="B646" s="3">
        <v>0</v>
      </c>
      <c r="C646" s="9">
        <v>33280</v>
      </c>
      <c r="D646" s="3">
        <v>22.9</v>
      </c>
      <c r="E646" s="3">
        <v>715</v>
      </c>
      <c r="K646" s="3">
        <v>0</v>
      </c>
      <c r="M646" s="3">
        <f t="shared" si="61"/>
        <v>-1.2349229255441945</v>
      </c>
      <c r="N646" s="3">
        <f t="shared" si="61"/>
        <v>-0.7591381747303132</v>
      </c>
      <c r="O646" s="3">
        <f t="shared" si="61"/>
        <v>0.55127353098750465</v>
      </c>
      <c r="P646" s="3">
        <f t="shared" si="60"/>
        <v>0.62865474555556744</v>
      </c>
      <c r="R646" s="3">
        <f t="shared" si="62"/>
        <v>1.2608483912531605</v>
      </c>
      <c r="S646" s="3">
        <f t="shared" si="63"/>
        <v>0.77917211903647754</v>
      </c>
      <c r="T646" s="3">
        <f t="shared" si="64"/>
        <v>-1.5103717000711741</v>
      </c>
    </row>
    <row r="647" spans="1:20" x14ac:dyDescent="0.25">
      <c r="A647" s="8">
        <v>1291</v>
      </c>
      <c r="B647" s="3">
        <v>1</v>
      </c>
      <c r="C647" s="9">
        <v>102495</v>
      </c>
      <c r="D647" s="3">
        <v>19.510000000000002</v>
      </c>
      <c r="E647" s="3">
        <v>695</v>
      </c>
      <c r="K647" s="3">
        <v>1</v>
      </c>
      <c r="M647" s="3">
        <f t="shared" si="61"/>
        <v>0.80965145449586262</v>
      </c>
      <c r="N647" s="3">
        <f t="shared" si="61"/>
        <v>0.51482134533336232</v>
      </c>
      <c r="O647" s="3">
        <f t="shared" si="61"/>
        <v>0.16984154466487242</v>
      </c>
      <c r="P647" s="3">
        <f t="shared" si="60"/>
        <v>-5.2295454003854587E-3</v>
      </c>
      <c r="R647" s="3">
        <f t="shared" si="62"/>
        <v>1.4942016601885424</v>
      </c>
      <c r="S647" s="3">
        <f t="shared" si="63"/>
        <v>0.81670808142684803</v>
      </c>
      <c r="T647" s="3">
        <f t="shared" si="64"/>
        <v>-0.20247355344603912</v>
      </c>
    </row>
    <row r="648" spans="1:20" x14ac:dyDescent="0.25">
      <c r="A648" s="8">
        <v>1293</v>
      </c>
      <c r="B648" s="3">
        <v>0</v>
      </c>
      <c r="C648" s="9">
        <v>101000</v>
      </c>
      <c r="D648" s="3">
        <v>9.6999999999999993</v>
      </c>
      <c r="E648" s="3">
        <v>760</v>
      </c>
      <c r="K648" s="3">
        <v>1</v>
      </c>
      <c r="M648" s="3">
        <f t="shared" si="61"/>
        <v>-1.2349229255441945</v>
      </c>
      <c r="N648" s="3">
        <f t="shared" si="61"/>
        <v>0.48730462955650478</v>
      </c>
      <c r="O648" s="3">
        <f t="shared" si="61"/>
        <v>-0.93394836265814396</v>
      </c>
      <c r="P648" s="3">
        <f t="shared" si="60"/>
        <v>2.0548944002064617</v>
      </c>
      <c r="R648" s="3">
        <f t="shared" si="62"/>
        <v>2.3019192504292953</v>
      </c>
      <c r="S648" s="3">
        <f t="shared" si="63"/>
        <v>0.90903586578855344</v>
      </c>
      <c r="T648" s="3">
        <f t="shared" si="64"/>
        <v>-9.537072926999797E-2</v>
      </c>
    </row>
    <row r="649" spans="1:20" x14ac:dyDescent="0.25">
      <c r="A649" s="8">
        <v>1294</v>
      </c>
      <c r="B649" s="3">
        <v>0</v>
      </c>
      <c r="C649" s="9">
        <v>82000</v>
      </c>
      <c r="D649" s="3">
        <v>8.15</v>
      </c>
      <c r="E649" s="3">
        <v>665</v>
      </c>
      <c r="K649" s="3">
        <v>1</v>
      </c>
      <c r="M649" s="3">
        <f t="shared" si="61"/>
        <v>-1.2349229255441945</v>
      </c>
      <c r="N649" s="3">
        <f t="shared" si="61"/>
        <v>0.13759386048607444</v>
      </c>
      <c r="O649" s="3">
        <f t="shared" si="61"/>
        <v>-1.1083494183513829</v>
      </c>
      <c r="P649" s="3">
        <f t="shared" si="60"/>
        <v>-0.95605598183431484</v>
      </c>
      <c r="R649" s="3">
        <f t="shared" si="62"/>
        <v>1.2532122094540721</v>
      </c>
      <c r="S649" s="3">
        <f t="shared" si="63"/>
        <v>0.77785541467368458</v>
      </c>
      <c r="T649" s="3">
        <f t="shared" si="64"/>
        <v>-0.25121461439631171</v>
      </c>
    </row>
    <row r="650" spans="1:20" x14ac:dyDescent="0.25">
      <c r="A650" s="8">
        <v>1296</v>
      </c>
      <c r="B650" s="3">
        <v>1</v>
      </c>
      <c r="C650" s="9">
        <v>25000</v>
      </c>
      <c r="D650" s="3">
        <v>25.35</v>
      </c>
      <c r="E650" s="3">
        <v>695</v>
      </c>
      <c r="K650" s="3">
        <v>1</v>
      </c>
      <c r="M650" s="3">
        <f t="shared" si="61"/>
        <v>0.80965145449586262</v>
      </c>
      <c r="N650" s="3">
        <f t="shared" si="61"/>
        <v>-0.91153844672521656</v>
      </c>
      <c r="O650" s="3">
        <f t="shared" si="61"/>
        <v>0.82693971579294734</v>
      </c>
      <c r="P650" s="3">
        <f t="shared" si="61"/>
        <v>-5.2295454003854587E-3</v>
      </c>
      <c r="R650" s="3">
        <f t="shared" si="62"/>
        <v>1.233309482462225</v>
      </c>
      <c r="S650" s="3">
        <f t="shared" si="63"/>
        <v>0.77439728614817627</v>
      </c>
      <c r="T650" s="3">
        <f t="shared" si="64"/>
        <v>-0.25567024748332745</v>
      </c>
    </row>
    <row r="651" spans="1:20" x14ac:dyDescent="0.25">
      <c r="A651" s="8">
        <v>1301</v>
      </c>
      <c r="B651" s="3">
        <v>0</v>
      </c>
      <c r="C651" s="9">
        <v>34000</v>
      </c>
      <c r="D651" s="3">
        <v>33.71</v>
      </c>
      <c r="E651" s="3">
        <v>685</v>
      </c>
      <c r="K651" s="3">
        <v>0</v>
      </c>
      <c r="M651" s="3">
        <f t="shared" ref="M651:P714" si="65">(B651-B$5)/B$6</f>
        <v>-1.2349229255441945</v>
      </c>
      <c r="N651" s="3">
        <f t="shared" si="65"/>
        <v>-0.74588597716553895</v>
      </c>
      <c r="O651" s="3">
        <f t="shared" si="65"/>
        <v>1.7675802484351915</v>
      </c>
      <c r="P651" s="3">
        <f t="shared" si="65"/>
        <v>-0.32217169087836195</v>
      </c>
      <c r="R651" s="3">
        <f t="shared" ref="R651:R714" si="66">$L$7+SUMPRODUCT($M$7:$P$7,M651:P651)</f>
        <v>0.52194689146843098</v>
      </c>
      <c r="S651" s="3">
        <f t="shared" ref="S651:S714" si="67">1/(1+EXP(-R651))</f>
        <v>0.62760290184398393</v>
      </c>
      <c r="T651" s="3">
        <f t="shared" si="64"/>
        <v>-0.98779452588666317</v>
      </c>
    </row>
    <row r="652" spans="1:20" x14ac:dyDescent="0.25">
      <c r="A652" s="8">
        <v>1302</v>
      </c>
      <c r="B652" s="3">
        <v>1</v>
      </c>
      <c r="C652" s="9">
        <v>125000</v>
      </c>
      <c r="D652" s="3">
        <v>13.8</v>
      </c>
      <c r="E652" s="3">
        <v>685</v>
      </c>
      <c r="K652" s="3">
        <v>1</v>
      </c>
      <c r="M652" s="3">
        <f t="shared" si="65"/>
        <v>0.80965145449586262</v>
      </c>
      <c r="N652" s="3">
        <f t="shared" si="65"/>
        <v>0.92904454838231143</v>
      </c>
      <c r="O652" s="3">
        <f t="shared" si="65"/>
        <v>-0.4726294411469954</v>
      </c>
      <c r="P652" s="3">
        <f t="shared" si="65"/>
        <v>-0.32217169087836195</v>
      </c>
      <c r="R652" s="3">
        <f t="shared" si="66"/>
        <v>1.6011889910700163</v>
      </c>
      <c r="S652" s="3">
        <f t="shared" si="67"/>
        <v>0.83218449743923617</v>
      </c>
      <c r="T652" s="3">
        <f t="shared" ref="T652:T715" si="68">IF(K652=1,LN(S652),LN(1-S652))</f>
        <v>-0.18370111101435796</v>
      </c>
    </row>
    <row r="653" spans="1:20" x14ac:dyDescent="0.25">
      <c r="A653" s="8">
        <v>1305</v>
      </c>
      <c r="B653" s="3">
        <v>1</v>
      </c>
      <c r="C653" s="9">
        <v>45000</v>
      </c>
      <c r="D653" s="3">
        <v>12.43</v>
      </c>
      <c r="E653" s="3">
        <v>705</v>
      </c>
      <c r="K653" s="3">
        <v>1</v>
      </c>
      <c r="M653" s="3">
        <f t="shared" si="65"/>
        <v>0.80965145449586262</v>
      </c>
      <c r="N653" s="3">
        <f t="shared" si="65"/>
        <v>-0.54342184770371094</v>
      </c>
      <c r="O653" s="3">
        <f t="shared" si="65"/>
        <v>-0.62677747101779391</v>
      </c>
      <c r="P653" s="3">
        <f t="shared" si="65"/>
        <v>0.311712600077591</v>
      </c>
      <c r="R653" s="3">
        <f t="shared" si="66"/>
        <v>1.831764796188784</v>
      </c>
      <c r="S653" s="3">
        <f t="shared" si="67"/>
        <v>0.86197183007539269</v>
      </c>
      <c r="T653" s="3">
        <f t="shared" si="68"/>
        <v>-0.1485326885793605</v>
      </c>
    </row>
    <row r="654" spans="1:20" x14ac:dyDescent="0.25">
      <c r="A654" s="8">
        <v>1310</v>
      </c>
      <c r="B654" s="3">
        <v>1</v>
      </c>
      <c r="C654" s="9">
        <v>152838</v>
      </c>
      <c r="D654" s="3">
        <v>32.880000000000003</v>
      </c>
      <c r="E654" s="3">
        <v>705</v>
      </c>
      <c r="K654" s="3">
        <v>0</v>
      </c>
      <c r="M654" s="3">
        <f t="shared" si="65"/>
        <v>0.80965145449586262</v>
      </c>
      <c r="N654" s="3">
        <f t="shared" si="65"/>
        <v>1.4414260425603451</v>
      </c>
      <c r="O654" s="3">
        <f t="shared" si="65"/>
        <v>1.6741912960317151</v>
      </c>
      <c r="P654" s="3">
        <f t="shared" si="65"/>
        <v>0.311712600077591</v>
      </c>
      <c r="R654" s="3">
        <f t="shared" si="66"/>
        <v>1.1531189058809681</v>
      </c>
      <c r="S654" s="3">
        <f t="shared" si="67"/>
        <v>0.76008013666358931</v>
      </c>
      <c r="T654" s="3">
        <f t="shared" si="68"/>
        <v>-1.4274503141630417</v>
      </c>
    </row>
    <row r="655" spans="1:20" x14ac:dyDescent="0.25">
      <c r="A655" s="8">
        <v>1312</v>
      </c>
      <c r="B655" s="3">
        <v>0</v>
      </c>
      <c r="C655" s="9">
        <v>52000</v>
      </c>
      <c r="D655" s="3">
        <v>13.59</v>
      </c>
      <c r="E655" s="3">
        <v>660</v>
      </c>
      <c r="K655" s="3">
        <v>0</v>
      </c>
      <c r="M655" s="3">
        <f t="shared" si="65"/>
        <v>-1.2349229255441945</v>
      </c>
      <c r="N655" s="3">
        <f t="shared" si="65"/>
        <v>-0.41458103804618396</v>
      </c>
      <c r="O655" s="3">
        <f t="shared" si="65"/>
        <v>-0.49625797127317628</v>
      </c>
      <c r="P655" s="3">
        <f t="shared" si="65"/>
        <v>-1.114527054573303</v>
      </c>
      <c r="R655" s="3">
        <f t="shared" si="66"/>
        <v>0.97877572500151677</v>
      </c>
      <c r="S655" s="3">
        <f t="shared" si="67"/>
        <v>0.72686522588971947</v>
      </c>
      <c r="T655" s="3">
        <f t="shared" si="68"/>
        <v>-1.2977899275564637</v>
      </c>
    </row>
    <row r="656" spans="1:20" x14ac:dyDescent="0.25">
      <c r="A656" s="8">
        <v>1314</v>
      </c>
      <c r="B656" s="3">
        <v>1</v>
      </c>
      <c r="C656" s="9">
        <v>45000</v>
      </c>
      <c r="D656" s="3">
        <v>12.83</v>
      </c>
      <c r="E656" s="3">
        <v>725</v>
      </c>
      <c r="K656" s="3">
        <v>1</v>
      </c>
      <c r="M656" s="3">
        <f t="shared" si="65"/>
        <v>0.80965145449586262</v>
      </c>
      <c r="N656" s="3">
        <f t="shared" si="65"/>
        <v>-0.54342184770371094</v>
      </c>
      <c r="O656" s="3">
        <f t="shared" si="65"/>
        <v>-0.58177074696792574</v>
      </c>
      <c r="P656" s="3">
        <f t="shared" si="65"/>
        <v>0.94559689103354394</v>
      </c>
      <c r="R656" s="3">
        <f t="shared" si="66"/>
        <v>2.0473811777386981</v>
      </c>
      <c r="S656" s="3">
        <f t="shared" si="67"/>
        <v>0.88568273372751893</v>
      </c>
      <c r="T656" s="3">
        <f t="shared" si="68"/>
        <v>-0.12139648084965481</v>
      </c>
    </row>
    <row r="657" spans="1:20" x14ac:dyDescent="0.25">
      <c r="A657" s="8">
        <v>1315</v>
      </c>
      <c r="B657" s="3">
        <v>0</v>
      </c>
      <c r="C657" s="9">
        <v>100000</v>
      </c>
      <c r="D657" s="3">
        <v>6.72</v>
      </c>
      <c r="E657" s="3">
        <v>675</v>
      </c>
      <c r="K657" s="3">
        <v>1</v>
      </c>
      <c r="M657" s="3">
        <f t="shared" si="65"/>
        <v>-1.2349229255441945</v>
      </c>
      <c r="N657" s="3">
        <f t="shared" si="65"/>
        <v>0.46889879960542946</v>
      </c>
      <c r="O657" s="3">
        <f t="shared" si="65"/>
        <v>-1.2692484568296618</v>
      </c>
      <c r="P657" s="3">
        <f t="shared" si="65"/>
        <v>-0.63911383635633834</v>
      </c>
      <c r="R657" s="3">
        <f t="shared" si="66"/>
        <v>1.4315893052137771</v>
      </c>
      <c r="S657" s="3">
        <f t="shared" si="67"/>
        <v>0.80714882714881175</v>
      </c>
      <c r="T657" s="3">
        <f t="shared" si="68"/>
        <v>-0.21424720745676307</v>
      </c>
    </row>
    <row r="658" spans="1:20" x14ac:dyDescent="0.25">
      <c r="A658" s="8">
        <v>1316</v>
      </c>
      <c r="B658" s="3">
        <v>1</v>
      </c>
      <c r="C658" s="9">
        <v>57000</v>
      </c>
      <c r="D658" s="3">
        <v>22.4</v>
      </c>
      <c r="E658" s="3">
        <v>685</v>
      </c>
      <c r="K658" s="3">
        <v>1</v>
      </c>
      <c r="M658" s="3">
        <f t="shared" si="65"/>
        <v>0.80965145449586262</v>
      </c>
      <c r="N658" s="3">
        <f t="shared" si="65"/>
        <v>-0.32255188829080755</v>
      </c>
      <c r="O658" s="3">
        <f t="shared" si="65"/>
        <v>0.49501512592516944</v>
      </c>
      <c r="P658" s="3">
        <f t="shared" si="65"/>
        <v>-0.32217169087836195</v>
      </c>
      <c r="R658" s="3">
        <f t="shared" si="66"/>
        <v>1.2455702538978399</v>
      </c>
      <c r="S658" s="3">
        <f t="shared" si="67"/>
        <v>0.77653210909261616</v>
      </c>
      <c r="T658" s="3">
        <f t="shared" si="68"/>
        <v>-0.2529172861953759</v>
      </c>
    </row>
    <row r="659" spans="1:20" x14ac:dyDescent="0.25">
      <c r="A659" s="8">
        <v>1317</v>
      </c>
      <c r="B659" s="3">
        <v>1</v>
      </c>
      <c r="C659" s="9">
        <v>145000</v>
      </c>
      <c r="D659" s="3">
        <v>10.89</v>
      </c>
      <c r="E659" s="3">
        <v>695</v>
      </c>
      <c r="K659" s="3">
        <v>1</v>
      </c>
      <c r="M659" s="3">
        <f t="shared" si="65"/>
        <v>0.80965145449586262</v>
      </c>
      <c r="N659" s="3">
        <f t="shared" si="65"/>
        <v>1.2971611474038172</v>
      </c>
      <c r="O659" s="3">
        <f t="shared" si="65"/>
        <v>-0.8000533586097861</v>
      </c>
      <c r="P659" s="3">
        <f t="shared" si="65"/>
        <v>-5.2295454003854587E-3</v>
      </c>
      <c r="R659" s="3">
        <f t="shared" si="66"/>
        <v>1.8347548184757208</v>
      </c>
      <c r="S659" s="3">
        <f t="shared" si="67"/>
        <v>0.86232718727655433</v>
      </c>
      <c r="T659" s="3">
        <f t="shared" si="68"/>
        <v>-0.14812051272979315</v>
      </c>
    </row>
    <row r="660" spans="1:20" x14ac:dyDescent="0.25">
      <c r="A660" s="8">
        <v>1320</v>
      </c>
      <c r="B660" s="3">
        <v>1</v>
      </c>
      <c r="C660" s="9">
        <v>54000</v>
      </c>
      <c r="D660" s="3">
        <v>14.24</v>
      </c>
      <c r="E660" s="3">
        <v>695</v>
      </c>
      <c r="K660" s="3">
        <v>1</v>
      </c>
      <c r="M660" s="3">
        <f t="shared" si="65"/>
        <v>0.80965145449586262</v>
      </c>
      <c r="N660" s="3">
        <f t="shared" si="65"/>
        <v>-0.37776937814403339</v>
      </c>
      <c r="O660" s="3">
        <f t="shared" si="65"/>
        <v>-0.42312204469214049</v>
      </c>
      <c r="P660" s="3">
        <f t="shared" si="65"/>
        <v>-5.2295454003854587E-3</v>
      </c>
      <c r="R660" s="3">
        <f t="shared" si="66"/>
        <v>1.656262756322143</v>
      </c>
      <c r="S660" s="3">
        <f t="shared" si="67"/>
        <v>0.83973568442123647</v>
      </c>
      <c r="T660" s="3">
        <f t="shared" si="68"/>
        <v>-0.17466809806435454</v>
      </c>
    </row>
    <row r="661" spans="1:20" x14ac:dyDescent="0.25">
      <c r="A661" s="8">
        <v>1322</v>
      </c>
      <c r="B661" s="3">
        <v>0</v>
      </c>
      <c r="C661" s="9">
        <v>20000</v>
      </c>
      <c r="D661" s="3">
        <v>0</v>
      </c>
      <c r="E661" s="3">
        <v>770</v>
      </c>
      <c r="K661" s="3">
        <v>1</v>
      </c>
      <c r="M661" s="3">
        <f t="shared" si="65"/>
        <v>-1.2349229255441945</v>
      </c>
      <c r="N661" s="3">
        <f t="shared" si="65"/>
        <v>-1.0035675964805928</v>
      </c>
      <c r="O661" s="3">
        <f t="shared" si="65"/>
        <v>-2.0253614208674464</v>
      </c>
      <c r="P661" s="3">
        <f t="shared" si="65"/>
        <v>2.3718365456844381</v>
      </c>
      <c r="R661" s="3">
        <f t="shared" si="66"/>
        <v>2.7204261396759781</v>
      </c>
      <c r="S661" s="3">
        <f t="shared" si="67"/>
        <v>0.93822123831969395</v>
      </c>
      <c r="T661" s="3">
        <f t="shared" si="68"/>
        <v>-6.3769496038846962E-2</v>
      </c>
    </row>
    <row r="662" spans="1:20" x14ac:dyDescent="0.25">
      <c r="A662" s="8">
        <v>1328</v>
      </c>
      <c r="B662" s="3">
        <v>1</v>
      </c>
      <c r="C662" s="9">
        <v>40000</v>
      </c>
      <c r="D662" s="3">
        <v>13.86</v>
      </c>
      <c r="E662" s="3">
        <v>710</v>
      </c>
      <c r="K662" s="3">
        <v>1</v>
      </c>
      <c r="M662" s="3">
        <f t="shared" si="65"/>
        <v>0.80965145449586262</v>
      </c>
      <c r="N662" s="3">
        <f t="shared" si="65"/>
        <v>-0.63545099745908729</v>
      </c>
      <c r="O662" s="3">
        <f t="shared" si="65"/>
        <v>-0.46587843253951533</v>
      </c>
      <c r="P662" s="3">
        <f t="shared" si="65"/>
        <v>0.47018367281657925</v>
      </c>
      <c r="R662" s="3">
        <f t="shared" si="66"/>
        <v>1.8340894783034636</v>
      </c>
      <c r="S662" s="3">
        <f t="shared" si="67"/>
        <v>0.86224817970691037</v>
      </c>
      <c r="T662" s="3">
        <f t="shared" si="68"/>
        <v>-0.14821213826406882</v>
      </c>
    </row>
    <row r="663" spans="1:20" x14ac:dyDescent="0.25">
      <c r="A663" s="8">
        <v>1338</v>
      </c>
      <c r="B663" s="3">
        <v>1</v>
      </c>
      <c r="C663" s="9">
        <v>82000</v>
      </c>
      <c r="D663" s="3">
        <v>16.43</v>
      </c>
      <c r="E663" s="3">
        <v>690</v>
      </c>
      <c r="K663" s="3">
        <v>1</v>
      </c>
      <c r="M663" s="3">
        <f t="shared" si="65"/>
        <v>0.80965145449586262</v>
      </c>
      <c r="N663" s="3">
        <f t="shared" si="65"/>
        <v>0.13759386048607444</v>
      </c>
      <c r="O663" s="3">
        <f t="shared" si="65"/>
        <v>-0.17671023051911247</v>
      </c>
      <c r="P663" s="3">
        <f t="shared" si="65"/>
        <v>-0.1637006181393737</v>
      </c>
      <c r="R663" s="3">
        <f t="shared" si="66"/>
        <v>1.5362289678904624</v>
      </c>
      <c r="S663" s="3">
        <f t="shared" si="67"/>
        <v>0.82291585927385702</v>
      </c>
      <c r="T663" s="3">
        <f t="shared" si="68"/>
        <v>-0.19490132013686221</v>
      </c>
    </row>
    <row r="664" spans="1:20" x14ac:dyDescent="0.25">
      <c r="A664" s="8">
        <v>1340</v>
      </c>
      <c r="B664" s="3">
        <v>1</v>
      </c>
      <c r="C664" s="9">
        <v>69996</v>
      </c>
      <c r="D664" s="3">
        <v>15.91</v>
      </c>
      <c r="E664" s="3">
        <v>690</v>
      </c>
      <c r="K664" s="3">
        <v>1</v>
      </c>
      <c r="M664" s="3">
        <f t="shared" si="65"/>
        <v>0.80965145449586262</v>
      </c>
      <c r="N664" s="3">
        <f t="shared" si="65"/>
        <v>-8.3349722246633215E-2</v>
      </c>
      <c r="O664" s="3">
        <f t="shared" si="65"/>
        <v>-0.23521897178394099</v>
      </c>
      <c r="P664" s="3">
        <f t="shared" si="65"/>
        <v>-0.1637006181393737</v>
      </c>
      <c r="R664" s="3">
        <f t="shared" si="66"/>
        <v>1.5477475636176599</v>
      </c>
      <c r="S664" s="3">
        <f t="shared" si="67"/>
        <v>0.8245881719236462</v>
      </c>
      <c r="T664" s="3">
        <f t="shared" si="68"/>
        <v>-0.19287120282913572</v>
      </c>
    </row>
    <row r="665" spans="1:20" x14ac:dyDescent="0.25">
      <c r="A665" s="8">
        <v>1341</v>
      </c>
      <c r="B665" s="3">
        <v>0</v>
      </c>
      <c r="C665" s="9">
        <v>35000</v>
      </c>
      <c r="D665" s="3">
        <v>20.54</v>
      </c>
      <c r="E665" s="3">
        <v>665</v>
      </c>
      <c r="K665" s="3">
        <v>1</v>
      </c>
      <c r="M665" s="3">
        <f t="shared" si="65"/>
        <v>-1.2349229255441945</v>
      </c>
      <c r="N665" s="3">
        <f t="shared" si="65"/>
        <v>-0.72748014721446375</v>
      </c>
      <c r="O665" s="3">
        <f t="shared" si="65"/>
        <v>0.28573385909328264</v>
      </c>
      <c r="P665" s="3">
        <f t="shared" si="65"/>
        <v>-0.95605598183431484</v>
      </c>
      <c r="R665" s="3">
        <f t="shared" si="66"/>
        <v>0.7724484042569888</v>
      </c>
      <c r="S665" s="3">
        <f t="shared" si="67"/>
        <v>0.68405029460296063</v>
      </c>
      <c r="T665" s="3">
        <f t="shared" si="68"/>
        <v>-0.37972383394150599</v>
      </c>
    </row>
    <row r="666" spans="1:20" x14ac:dyDescent="0.25">
      <c r="A666" s="8">
        <v>1342</v>
      </c>
      <c r="B666" s="3">
        <v>1</v>
      </c>
      <c r="C666" s="9">
        <v>36000</v>
      </c>
      <c r="D666" s="3">
        <v>21.9</v>
      </c>
      <c r="E666" s="3">
        <v>680</v>
      </c>
      <c r="K666" s="3">
        <v>1</v>
      </c>
      <c r="M666" s="3">
        <f t="shared" si="65"/>
        <v>0.80965145449586262</v>
      </c>
      <c r="N666" s="3">
        <f t="shared" si="65"/>
        <v>-0.70907431726338843</v>
      </c>
      <c r="O666" s="3">
        <f t="shared" si="65"/>
        <v>0.43875672086283424</v>
      </c>
      <c r="P666" s="3">
        <f t="shared" si="65"/>
        <v>-0.48064276361735014</v>
      </c>
      <c r="R666" s="3">
        <f t="shared" si="66"/>
        <v>1.1932372646343994</v>
      </c>
      <c r="S666" s="3">
        <f t="shared" si="67"/>
        <v>0.76731954640249855</v>
      </c>
      <c r="T666" s="3">
        <f t="shared" si="68"/>
        <v>-0.26485194585933114</v>
      </c>
    </row>
    <row r="667" spans="1:20" x14ac:dyDescent="0.25">
      <c r="A667" s="8">
        <v>1343</v>
      </c>
      <c r="B667" s="3">
        <v>1</v>
      </c>
      <c r="C667" s="9">
        <v>67000</v>
      </c>
      <c r="D667" s="3">
        <v>22.51</v>
      </c>
      <c r="E667" s="3">
        <v>670</v>
      </c>
      <c r="K667" s="3">
        <v>1</v>
      </c>
      <c r="M667" s="3">
        <f t="shared" si="65"/>
        <v>0.80965145449586262</v>
      </c>
      <c r="N667" s="3">
        <f t="shared" si="65"/>
        <v>-0.13849358878005477</v>
      </c>
      <c r="O667" s="3">
        <f t="shared" si="65"/>
        <v>0.50739197503888345</v>
      </c>
      <c r="P667" s="3">
        <f t="shared" si="65"/>
        <v>-0.79758490909532664</v>
      </c>
      <c r="R667" s="3">
        <f t="shared" si="66"/>
        <v>1.0751076311436369</v>
      </c>
      <c r="S667" s="3">
        <f t="shared" si="67"/>
        <v>0.74556703195310015</v>
      </c>
      <c r="T667" s="3">
        <f t="shared" si="68"/>
        <v>-0.29361023338944681</v>
      </c>
    </row>
    <row r="668" spans="1:20" x14ac:dyDescent="0.25">
      <c r="A668" s="8">
        <v>1344</v>
      </c>
      <c r="B668" s="3">
        <v>1</v>
      </c>
      <c r="C668" s="9">
        <v>52000</v>
      </c>
      <c r="D668" s="3">
        <v>21.6</v>
      </c>
      <c r="E668" s="3">
        <v>710</v>
      </c>
      <c r="K668" s="3">
        <v>0</v>
      </c>
      <c r="M668" s="3">
        <f t="shared" si="65"/>
        <v>0.80965145449586262</v>
      </c>
      <c r="N668" s="3">
        <f t="shared" si="65"/>
        <v>-0.41458103804618396</v>
      </c>
      <c r="O668" s="3">
        <f t="shared" si="65"/>
        <v>0.40500167782543345</v>
      </c>
      <c r="P668" s="3">
        <f t="shared" si="65"/>
        <v>0.47018367281657925</v>
      </c>
      <c r="R668" s="3">
        <f t="shared" si="66"/>
        <v>1.5593813823999811</v>
      </c>
      <c r="S668" s="3">
        <f t="shared" si="67"/>
        <v>0.82626456746131949</v>
      </c>
      <c r="T668" s="3">
        <f t="shared" si="68"/>
        <v>-1.7502216395561279</v>
      </c>
    </row>
    <row r="669" spans="1:20" x14ac:dyDescent="0.25">
      <c r="A669" s="8">
        <v>1345</v>
      </c>
      <c r="B669" s="3">
        <v>0</v>
      </c>
      <c r="C669" s="9">
        <v>41000</v>
      </c>
      <c r="D669" s="3">
        <v>17.100000000000001</v>
      </c>
      <c r="E669" s="3">
        <v>670</v>
      </c>
      <c r="K669" s="3">
        <v>1</v>
      </c>
      <c r="M669" s="3">
        <f t="shared" si="65"/>
        <v>-1.2349229255441945</v>
      </c>
      <c r="N669" s="3">
        <f t="shared" si="65"/>
        <v>-0.61704516750801208</v>
      </c>
      <c r="O669" s="3">
        <f t="shared" si="65"/>
        <v>-0.10132396773558314</v>
      </c>
      <c r="P669" s="3">
        <f t="shared" si="65"/>
        <v>-0.79758490909532664</v>
      </c>
      <c r="R669" s="3">
        <f t="shared" si="66"/>
        <v>0.95911144806011184</v>
      </c>
      <c r="S669" s="3">
        <f t="shared" si="67"/>
        <v>0.72294386695719981</v>
      </c>
      <c r="T669" s="3">
        <f t="shared" si="68"/>
        <v>-0.32442369890078787</v>
      </c>
    </row>
    <row r="670" spans="1:20" x14ac:dyDescent="0.25">
      <c r="A670" s="8">
        <v>1347</v>
      </c>
      <c r="B670" s="3">
        <v>1</v>
      </c>
      <c r="C670" s="9">
        <v>290000</v>
      </c>
      <c r="D670" s="3">
        <v>11.73</v>
      </c>
      <c r="E670" s="3">
        <v>685</v>
      </c>
      <c r="K670" s="3">
        <v>1</v>
      </c>
      <c r="M670" s="3">
        <f t="shared" si="65"/>
        <v>0.80965145449586262</v>
      </c>
      <c r="N670" s="3">
        <f t="shared" si="65"/>
        <v>3.966006490309733</v>
      </c>
      <c r="O670" s="3">
        <f t="shared" si="65"/>
        <v>-0.70553923810506303</v>
      </c>
      <c r="P670" s="3">
        <f t="shared" si="65"/>
        <v>-0.32217169087836195</v>
      </c>
      <c r="R670" s="3">
        <f t="shared" si="66"/>
        <v>1.7788662406669729</v>
      </c>
      <c r="S670" s="3">
        <f t="shared" si="67"/>
        <v>0.85555681313756093</v>
      </c>
      <c r="T670" s="3">
        <f t="shared" si="68"/>
        <v>-0.15600277857661626</v>
      </c>
    </row>
    <row r="671" spans="1:20" x14ac:dyDescent="0.25">
      <c r="A671" s="8">
        <v>1349</v>
      </c>
      <c r="B671" s="3">
        <v>1</v>
      </c>
      <c r="C671" s="9">
        <v>55000</v>
      </c>
      <c r="D671" s="3">
        <v>29.54</v>
      </c>
      <c r="E671" s="3">
        <v>715</v>
      </c>
      <c r="K671" s="3">
        <v>1</v>
      </c>
      <c r="M671" s="3">
        <f t="shared" si="65"/>
        <v>0.80965145449586262</v>
      </c>
      <c r="N671" s="3">
        <f t="shared" si="65"/>
        <v>-0.35936354819295813</v>
      </c>
      <c r="O671" s="3">
        <f t="shared" si="65"/>
        <v>1.2983851502153159</v>
      </c>
      <c r="P671" s="3">
        <f t="shared" si="65"/>
        <v>0.62865474555556744</v>
      </c>
      <c r="R671" s="3">
        <f t="shared" si="66"/>
        <v>1.3293564641288074</v>
      </c>
      <c r="S671" s="3">
        <f t="shared" si="67"/>
        <v>0.79073416648466999</v>
      </c>
      <c r="T671" s="3">
        <f t="shared" si="68"/>
        <v>-0.23479344041174735</v>
      </c>
    </row>
    <row r="672" spans="1:20" x14ac:dyDescent="0.25">
      <c r="A672" s="8">
        <v>1350</v>
      </c>
      <c r="B672" s="3">
        <v>0</v>
      </c>
      <c r="C672" s="9">
        <v>60000</v>
      </c>
      <c r="D672" s="3">
        <v>15.5</v>
      </c>
      <c r="E672" s="3">
        <v>660</v>
      </c>
      <c r="K672" s="3">
        <v>0</v>
      </c>
      <c r="M672" s="3">
        <f t="shared" si="65"/>
        <v>-1.2349229255441945</v>
      </c>
      <c r="N672" s="3">
        <f t="shared" si="65"/>
        <v>-0.26733439843758172</v>
      </c>
      <c r="O672" s="3">
        <f t="shared" si="65"/>
        <v>-0.28135086393505587</v>
      </c>
      <c r="P672" s="3">
        <f t="shared" si="65"/>
        <v>-1.114527054573303</v>
      </c>
      <c r="R672" s="3">
        <f t="shared" si="66"/>
        <v>0.9141076068410311</v>
      </c>
      <c r="S672" s="3">
        <f t="shared" si="67"/>
        <v>0.71383997021705414</v>
      </c>
      <c r="T672" s="3">
        <f t="shared" si="68"/>
        <v>-1.2512040799534312</v>
      </c>
    </row>
    <row r="673" spans="1:20" x14ac:dyDescent="0.25">
      <c r="A673" s="8">
        <v>1351</v>
      </c>
      <c r="B673" s="3">
        <v>0</v>
      </c>
      <c r="C673" s="9">
        <v>68000</v>
      </c>
      <c r="D673" s="3">
        <v>7.58</v>
      </c>
      <c r="E673" s="3">
        <v>735</v>
      </c>
      <c r="K673" s="3">
        <v>1</v>
      </c>
      <c r="M673" s="3">
        <f t="shared" si="65"/>
        <v>-1.2349229255441945</v>
      </c>
      <c r="N673" s="3">
        <f t="shared" si="65"/>
        <v>-0.12008775882897949</v>
      </c>
      <c r="O673" s="3">
        <f t="shared" si="65"/>
        <v>-1.172484000122445</v>
      </c>
      <c r="P673" s="3">
        <f t="shared" si="65"/>
        <v>1.2625390365115203</v>
      </c>
      <c r="R673" s="3">
        <f t="shared" si="66"/>
        <v>2.0710077007130323</v>
      </c>
      <c r="S673" s="3">
        <f t="shared" si="67"/>
        <v>0.88805318091757657</v>
      </c>
      <c r="T673" s="3">
        <f t="shared" si="68"/>
        <v>-0.11872364936251252</v>
      </c>
    </row>
    <row r="674" spans="1:20" x14ac:dyDescent="0.25">
      <c r="A674" s="8">
        <v>1357</v>
      </c>
      <c r="B674" s="3">
        <v>1</v>
      </c>
      <c r="C674" s="9">
        <v>48000</v>
      </c>
      <c r="D674" s="3">
        <v>38.58</v>
      </c>
      <c r="E674" s="3">
        <v>660</v>
      </c>
      <c r="K674" s="3">
        <v>1</v>
      </c>
      <c r="M674" s="3">
        <f t="shared" si="65"/>
        <v>0.80965145449586262</v>
      </c>
      <c r="N674" s="3">
        <f t="shared" si="65"/>
        <v>-0.48820435785048505</v>
      </c>
      <c r="O674" s="3">
        <f t="shared" si="65"/>
        <v>2.315537113742336</v>
      </c>
      <c r="P674" s="3">
        <f t="shared" si="65"/>
        <v>-1.114527054573303</v>
      </c>
      <c r="R674" s="3">
        <f t="shared" si="66"/>
        <v>0.36244647327123425</v>
      </c>
      <c r="S674" s="3">
        <f t="shared" si="67"/>
        <v>0.58963252697587898</v>
      </c>
      <c r="T674" s="3">
        <f t="shared" si="68"/>
        <v>-0.52825577175916416</v>
      </c>
    </row>
    <row r="675" spans="1:20" x14ac:dyDescent="0.25">
      <c r="A675" s="8">
        <v>1359</v>
      </c>
      <c r="B675" s="3">
        <v>1</v>
      </c>
      <c r="C675" s="9">
        <v>34800</v>
      </c>
      <c r="D675" s="3">
        <v>27.68</v>
      </c>
      <c r="E675" s="3">
        <v>670</v>
      </c>
      <c r="K675" s="3">
        <v>1</v>
      </c>
      <c r="M675" s="3">
        <f t="shared" si="65"/>
        <v>0.80965145449586262</v>
      </c>
      <c r="N675" s="3">
        <f t="shared" si="65"/>
        <v>-0.73116131320467881</v>
      </c>
      <c r="O675" s="3">
        <f t="shared" si="65"/>
        <v>1.089103883383429</v>
      </c>
      <c r="P675" s="3">
        <f t="shared" si="65"/>
        <v>-0.79758490909532664</v>
      </c>
      <c r="R675" s="3">
        <f t="shared" si="66"/>
        <v>0.86669972454758759</v>
      </c>
      <c r="S675" s="3">
        <f t="shared" si="67"/>
        <v>0.70405851560773502</v>
      </c>
      <c r="T675" s="3">
        <f t="shared" si="68"/>
        <v>-0.35089380751728022</v>
      </c>
    </row>
    <row r="676" spans="1:20" x14ac:dyDescent="0.25">
      <c r="A676" s="8">
        <v>1360</v>
      </c>
      <c r="B676" s="3">
        <v>0</v>
      </c>
      <c r="C676" s="9">
        <v>182000</v>
      </c>
      <c r="D676" s="3">
        <v>9.2799999999999994</v>
      </c>
      <c r="E676" s="3">
        <v>695</v>
      </c>
      <c r="K676" s="3">
        <v>1</v>
      </c>
      <c r="M676" s="3">
        <f t="shared" si="65"/>
        <v>-1.2349229255441945</v>
      </c>
      <c r="N676" s="3">
        <f t="shared" si="65"/>
        <v>1.9781768555936023</v>
      </c>
      <c r="O676" s="3">
        <f t="shared" si="65"/>
        <v>-0.9812054229105055</v>
      </c>
      <c r="P676" s="3">
        <f t="shared" si="65"/>
        <v>-5.2295454003854587E-3</v>
      </c>
      <c r="R676" s="3">
        <f t="shared" si="66"/>
        <v>1.6192688270666125</v>
      </c>
      <c r="S676" s="3">
        <f t="shared" si="67"/>
        <v>0.83469426744024366</v>
      </c>
      <c r="T676" s="3">
        <f t="shared" si="68"/>
        <v>-0.18068976795753125</v>
      </c>
    </row>
    <row r="677" spans="1:20" x14ac:dyDescent="0.25">
      <c r="A677" s="8">
        <v>1362</v>
      </c>
      <c r="B677" s="3">
        <v>1</v>
      </c>
      <c r="C677" s="9">
        <v>51000</v>
      </c>
      <c r="D677" s="3">
        <v>9.6</v>
      </c>
      <c r="E677" s="3">
        <v>715</v>
      </c>
      <c r="K677" s="3">
        <v>1</v>
      </c>
      <c r="M677" s="3">
        <f t="shared" si="65"/>
        <v>0.80965145449586262</v>
      </c>
      <c r="N677" s="3">
        <f t="shared" si="65"/>
        <v>-0.43298686799725922</v>
      </c>
      <c r="O677" s="3">
        <f t="shared" si="65"/>
        <v>-0.94520004367061106</v>
      </c>
      <c r="P677" s="3">
        <f t="shared" si="65"/>
        <v>0.62865474555556744</v>
      </c>
      <c r="R677" s="3">
        <f t="shared" si="66"/>
        <v>2.0537411623500512</v>
      </c>
      <c r="S677" s="3">
        <f t="shared" si="67"/>
        <v>0.8863250968801395</v>
      </c>
      <c r="T677" s="3">
        <f t="shared" si="68"/>
        <v>-0.12067146917683613</v>
      </c>
    </row>
    <row r="678" spans="1:20" x14ac:dyDescent="0.25">
      <c r="A678" s="8">
        <v>1364</v>
      </c>
      <c r="B678" s="3">
        <v>0</v>
      </c>
      <c r="C678" s="9">
        <v>45000</v>
      </c>
      <c r="D678" s="3">
        <v>24.93</v>
      </c>
      <c r="E678" s="3">
        <v>690</v>
      </c>
      <c r="K678" s="3">
        <v>1</v>
      </c>
      <c r="M678" s="3">
        <f t="shared" si="65"/>
        <v>-1.2349229255441945</v>
      </c>
      <c r="N678" s="3">
        <f t="shared" si="65"/>
        <v>-0.54342184770371094</v>
      </c>
      <c r="O678" s="3">
        <f t="shared" si="65"/>
        <v>0.77968265554058558</v>
      </c>
      <c r="P678" s="3">
        <f t="shared" si="65"/>
        <v>-0.1637006181393737</v>
      </c>
      <c r="R678" s="3">
        <f t="shared" si="66"/>
        <v>0.90636385804951047</v>
      </c>
      <c r="S678" s="3">
        <f t="shared" si="67"/>
        <v>0.71225551973621426</v>
      </c>
      <c r="T678" s="3">
        <f t="shared" si="68"/>
        <v>-0.33931855591675375</v>
      </c>
    </row>
    <row r="679" spans="1:20" x14ac:dyDescent="0.25">
      <c r="A679" s="8">
        <v>1374</v>
      </c>
      <c r="B679" s="3">
        <v>0</v>
      </c>
      <c r="C679" s="9">
        <v>28800</v>
      </c>
      <c r="D679" s="3">
        <v>16.75</v>
      </c>
      <c r="E679" s="3">
        <v>665</v>
      </c>
      <c r="K679" s="3">
        <v>1</v>
      </c>
      <c r="M679" s="3">
        <f t="shared" si="65"/>
        <v>-1.2349229255441945</v>
      </c>
      <c r="N679" s="3">
        <f t="shared" si="65"/>
        <v>-0.84159629291113047</v>
      </c>
      <c r="O679" s="3">
        <f t="shared" si="65"/>
        <v>-0.14070485127921792</v>
      </c>
      <c r="P679" s="3">
        <f t="shared" si="65"/>
        <v>-0.95605598183431484</v>
      </c>
      <c r="R679" s="3">
        <f t="shared" si="66"/>
        <v>0.90676234878137452</v>
      </c>
      <c r="S679" s="3">
        <f t="shared" si="67"/>
        <v>0.71233718254480449</v>
      </c>
      <c r="T679" s="3">
        <f t="shared" si="68"/>
        <v>-0.33920390867961864</v>
      </c>
    </row>
    <row r="680" spans="1:20" x14ac:dyDescent="0.25">
      <c r="A680" s="8">
        <v>1375</v>
      </c>
      <c r="B680" s="3">
        <v>1</v>
      </c>
      <c r="C680" s="9">
        <v>40000</v>
      </c>
      <c r="D680" s="3">
        <v>5.04</v>
      </c>
      <c r="E680" s="3">
        <v>665</v>
      </c>
      <c r="K680" s="3">
        <v>1</v>
      </c>
      <c r="M680" s="3">
        <f t="shared" si="65"/>
        <v>0.80965145449586262</v>
      </c>
      <c r="N680" s="3">
        <f t="shared" si="65"/>
        <v>-0.63545099745908729</v>
      </c>
      <c r="O680" s="3">
        <f t="shared" si="65"/>
        <v>-1.458276697839108</v>
      </c>
      <c r="P680" s="3">
        <f t="shared" si="65"/>
        <v>-0.95605598183431484</v>
      </c>
      <c r="R680" s="3">
        <f t="shared" si="66"/>
        <v>1.6376563892128759</v>
      </c>
      <c r="S680" s="3">
        <f t="shared" si="67"/>
        <v>0.83721578959443443</v>
      </c>
      <c r="T680" s="3">
        <f t="shared" si="68"/>
        <v>-0.17767342858523216</v>
      </c>
    </row>
    <row r="681" spans="1:20" x14ac:dyDescent="0.25">
      <c r="A681" s="8">
        <v>1376</v>
      </c>
      <c r="B681" s="3">
        <v>1</v>
      </c>
      <c r="C681" s="9">
        <v>80000</v>
      </c>
      <c r="D681" s="3">
        <v>23.79</v>
      </c>
      <c r="E681" s="3">
        <v>715</v>
      </c>
      <c r="K681" s="3">
        <v>1</v>
      </c>
      <c r="M681" s="3">
        <f t="shared" si="65"/>
        <v>0.80965145449586262</v>
      </c>
      <c r="N681" s="3">
        <f t="shared" si="65"/>
        <v>0.10078220058392387</v>
      </c>
      <c r="O681" s="3">
        <f t="shared" si="65"/>
        <v>0.65141349199846132</v>
      </c>
      <c r="P681" s="3">
        <f t="shared" si="65"/>
        <v>0.62865474555556744</v>
      </c>
      <c r="R681" s="3">
        <f t="shared" si="66"/>
        <v>1.5544462839704476</v>
      </c>
      <c r="S681" s="3">
        <f t="shared" si="67"/>
        <v>0.82555498592365018</v>
      </c>
      <c r="T681" s="3">
        <f t="shared" si="68"/>
        <v>-0.19169940860505993</v>
      </c>
    </row>
    <row r="682" spans="1:20" x14ac:dyDescent="0.25">
      <c r="A682" s="8">
        <v>1379</v>
      </c>
      <c r="B682" s="3">
        <v>1</v>
      </c>
      <c r="C682" s="9">
        <v>75000</v>
      </c>
      <c r="D682" s="3">
        <v>7.58</v>
      </c>
      <c r="E682" s="3">
        <v>670</v>
      </c>
      <c r="K682" s="3">
        <v>1</v>
      </c>
      <c r="M682" s="3">
        <f t="shared" si="65"/>
        <v>0.80965145449586262</v>
      </c>
      <c r="N682" s="3">
        <f t="shared" si="65"/>
        <v>8.7530508285474772E-3</v>
      </c>
      <c r="O682" s="3">
        <f t="shared" si="65"/>
        <v>-1.172484000122445</v>
      </c>
      <c r="P682" s="3">
        <f t="shared" si="65"/>
        <v>-0.79758490909532664</v>
      </c>
      <c r="R682" s="3">
        <f t="shared" si="66"/>
        <v>1.6242995479125404</v>
      </c>
      <c r="S682" s="3">
        <f t="shared" si="67"/>
        <v>0.83538723678053328</v>
      </c>
      <c r="T682" s="3">
        <f t="shared" si="68"/>
        <v>-0.1798599050097561</v>
      </c>
    </row>
    <row r="683" spans="1:20" x14ac:dyDescent="0.25">
      <c r="A683" s="8">
        <v>1380</v>
      </c>
      <c r="B683" s="3">
        <v>1</v>
      </c>
      <c r="C683" s="9">
        <v>52000</v>
      </c>
      <c r="D683" s="3">
        <v>28.85</v>
      </c>
      <c r="E683" s="3">
        <v>705</v>
      </c>
      <c r="K683" s="3">
        <v>1</v>
      </c>
      <c r="M683" s="3">
        <f t="shared" si="65"/>
        <v>0.80965145449586262</v>
      </c>
      <c r="N683" s="3">
        <f t="shared" si="65"/>
        <v>-0.41458103804618396</v>
      </c>
      <c r="O683" s="3">
        <f t="shared" si="65"/>
        <v>1.2207485512292935</v>
      </c>
      <c r="P683" s="3">
        <f t="shared" si="65"/>
        <v>0.311712600077591</v>
      </c>
      <c r="R683" s="3">
        <f t="shared" si="66"/>
        <v>1.2375514404132737</v>
      </c>
      <c r="S683" s="3">
        <f t="shared" si="67"/>
        <v>0.77513751947461362</v>
      </c>
      <c r="T683" s="3">
        <f t="shared" si="68"/>
        <v>-0.25471482088682784</v>
      </c>
    </row>
    <row r="684" spans="1:20" x14ac:dyDescent="0.25">
      <c r="A684" s="8">
        <v>1383</v>
      </c>
      <c r="B684" s="3">
        <v>0</v>
      </c>
      <c r="C684" s="9">
        <v>120000</v>
      </c>
      <c r="D684" s="3">
        <v>33.85</v>
      </c>
      <c r="E684" s="3">
        <v>705</v>
      </c>
      <c r="K684" s="3">
        <v>1</v>
      </c>
      <c r="M684" s="3">
        <f t="shared" si="65"/>
        <v>-1.2349229255441945</v>
      </c>
      <c r="N684" s="3">
        <f t="shared" si="65"/>
        <v>0.83701539862693508</v>
      </c>
      <c r="O684" s="3">
        <f t="shared" si="65"/>
        <v>1.7833326018526454</v>
      </c>
      <c r="P684" s="3">
        <f t="shared" si="65"/>
        <v>0.311712600077591</v>
      </c>
      <c r="R684" s="3">
        <f t="shared" si="66"/>
        <v>0.80031952869985312</v>
      </c>
      <c r="S684" s="3">
        <f t="shared" si="67"/>
        <v>0.69004282726547828</v>
      </c>
      <c r="T684" s="3">
        <f t="shared" si="68"/>
        <v>-0.3710016148163085</v>
      </c>
    </row>
    <row r="685" spans="1:20" x14ac:dyDescent="0.25">
      <c r="A685" s="8">
        <v>1384</v>
      </c>
      <c r="B685" s="3">
        <v>0</v>
      </c>
      <c r="C685" s="9">
        <v>24800</v>
      </c>
      <c r="D685" s="3">
        <v>23.33</v>
      </c>
      <c r="E685" s="3">
        <v>690</v>
      </c>
      <c r="K685" s="3">
        <v>0</v>
      </c>
      <c r="M685" s="3">
        <f t="shared" si="65"/>
        <v>-1.2349229255441945</v>
      </c>
      <c r="N685" s="3">
        <f t="shared" si="65"/>
        <v>-0.91521961271543151</v>
      </c>
      <c r="O685" s="3">
        <f t="shared" si="65"/>
        <v>0.59965575934111282</v>
      </c>
      <c r="P685" s="3">
        <f t="shared" si="65"/>
        <v>-0.1637006181393737</v>
      </c>
      <c r="R685" s="3">
        <f t="shared" si="66"/>
        <v>0.95217357448260587</v>
      </c>
      <c r="S685" s="3">
        <f t="shared" si="67"/>
        <v>0.72155209125253805</v>
      </c>
      <c r="T685" s="3">
        <f t="shared" si="68"/>
        <v>-1.2785242793087905</v>
      </c>
    </row>
    <row r="686" spans="1:20" x14ac:dyDescent="0.25">
      <c r="A686" s="8">
        <v>1385</v>
      </c>
      <c r="B686" s="3">
        <v>1</v>
      </c>
      <c r="C686" s="9">
        <v>200000</v>
      </c>
      <c r="D686" s="3">
        <v>7.44</v>
      </c>
      <c r="E686" s="3">
        <v>675</v>
      </c>
      <c r="K686" s="3">
        <v>0</v>
      </c>
      <c r="M686" s="3">
        <f t="shared" si="65"/>
        <v>0.80965145449586262</v>
      </c>
      <c r="N686" s="3">
        <f t="shared" si="65"/>
        <v>2.3094817947129576</v>
      </c>
      <c r="O686" s="3">
        <f t="shared" si="65"/>
        <v>-1.1882363535398988</v>
      </c>
      <c r="P686" s="3">
        <f t="shared" si="65"/>
        <v>-0.63911383635633834</v>
      </c>
      <c r="R686" s="3">
        <f t="shared" si="66"/>
        <v>1.7643920776722992</v>
      </c>
      <c r="S686" s="3">
        <f t="shared" si="67"/>
        <v>0.85375888399409128</v>
      </c>
      <c r="T686" s="3">
        <f t="shared" si="68"/>
        <v>-1.9224985399739829</v>
      </c>
    </row>
    <row r="687" spans="1:20" x14ac:dyDescent="0.25">
      <c r="A687" s="8">
        <v>1386</v>
      </c>
      <c r="B687" s="3">
        <v>1</v>
      </c>
      <c r="C687" s="9">
        <v>150000</v>
      </c>
      <c r="D687" s="3">
        <v>1.77</v>
      </c>
      <c r="E687" s="3">
        <v>685</v>
      </c>
      <c r="K687" s="3">
        <v>1</v>
      </c>
      <c r="M687" s="3">
        <f t="shared" si="65"/>
        <v>0.80965145449586262</v>
      </c>
      <c r="N687" s="3">
        <f t="shared" si="65"/>
        <v>1.3891902971591934</v>
      </c>
      <c r="O687" s="3">
        <f t="shared" si="65"/>
        <v>-1.8262066669467798</v>
      </c>
      <c r="P687" s="3">
        <f t="shared" si="65"/>
        <v>-0.32217169087836195</v>
      </c>
      <c r="R687" s="3">
        <f t="shared" si="66"/>
        <v>2.0552004866454192</v>
      </c>
      <c r="S687" s="3">
        <f t="shared" si="67"/>
        <v>0.8864720451917677</v>
      </c>
      <c r="T687" s="3">
        <f t="shared" si="68"/>
        <v>-0.12050568787171398</v>
      </c>
    </row>
    <row r="688" spans="1:20" x14ac:dyDescent="0.25">
      <c r="A688" s="8">
        <v>1389</v>
      </c>
      <c r="B688" s="3">
        <v>1</v>
      </c>
      <c r="C688" s="9">
        <v>107000</v>
      </c>
      <c r="D688" s="3">
        <v>20.62</v>
      </c>
      <c r="E688" s="3">
        <v>715</v>
      </c>
      <c r="K688" s="3">
        <v>1</v>
      </c>
      <c r="M688" s="3">
        <f t="shared" si="65"/>
        <v>0.80965145449586262</v>
      </c>
      <c r="N688" s="3">
        <f t="shared" si="65"/>
        <v>0.59773960926295644</v>
      </c>
      <c r="O688" s="3">
        <f t="shared" si="65"/>
        <v>0.29473520390325647</v>
      </c>
      <c r="P688" s="3">
        <f t="shared" si="65"/>
        <v>0.62865474555556744</v>
      </c>
      <c r="R688" s="3">
        <f t="shared" si="66"/>
        <v>1.6867277011461321</v>
      </c>
      <c r="S688" s="3">
        <f t="shared" si="67"/>
        <v>0.8437933358472266</v>
      </c>
      <c r="T688" s="3">
        <f t="shared" si="68"/>
        <v>-0.16984767711020826</v>
      </c>
    </row>
    <row r="689" spans="1:20" x14ac:dyDescent="0.25">
      <c r="A689" s="8">
        <v>1391</v>
      </c>
      <c r="B689" s="3">
        <v>1</v>
      </c>
      <c r="C689" s="9">
        <v>109000</v>
      </c>
      <c r="D689" s="3">
        <v>26.47</v>
      </c>
      <c r="E689" s="3">
        <v>670</v>
      </c>
      <c r="K689" s="3">
        <v>1</v>
      </c>
      <c r="M689" s="3">
        <f t="shared" si="65"/>
        <v>0.80965145449586262</v>
      </c>
      <c r="N689" s="3">
        <f t="shared" si="65"/>
        <v>0.63455126916510696</v>
      </c>
      <c r="O689" s="3">
        <f t="shared" si="65"/>
        <v>0.95295854313257777</v>
      </c>
      <c r="P689" s="3">
        <f t="shared" si="65"/>
        <v>-0.79758490909532664</v>
      </c>
      <c r="R689" s="3">
        <f t="shared" si="66"/>
        <v>0.95677553110596014</v>
      </c>
      <c r="S689" s="3">
        <f t="shared" si="67"/>
        <v>0.72247574848665563</v>
      </c>
      <c r="T689" s="3">
        <f t="shared" si="68"/>
        <v>-0.32507142566733938</v>
      </c>
    </row>
    <row r="690" spans="1:20" x14ac:dyDescent="0.25">
      <c r="A690" s="8">
        <v>1395</v>
      </c>
      <c r="B690" s="3">
        <v>0</v>
      </c>
      <c r="C690" s="9">
        <v>60000</v>
      </c>
      <c r="D690" s="3">
        <v>6.13</v>
      </c>
      <c r="E690" s="3">
        <v>670</v>
      </c>
      <c r="K690" s="3">
        <v>1</v>
      </c>
      <c r="M690" s="3">
        <f t="shared" si="65"/>
        <v>-1.2349229255441945</v>
      </c>
      <c r="N690" s="3">
        <f t="shared" si="65"/>
        <v>-0.26733439843758172</v>
      </c>
      <c r="O690" s="3">
        <f t="shared" si="65"/>
        <v>-1.3356333748032172</v>
      </c>
      <c r="P690" s="3">
        <f t="shared" si="65"/>
        <v>-0.79758490909532664</v>
      </c>
      <c r="R690" s="3">
        <f t="shared" si="66"/>
        <v>1.370766185637025</v>
      </c>
      <c r="S690" s="3">
        <f t="shared" si="67"/>
        <v>0.79750391418051747</v>
      </c>
      <c r="T690" s="3">
        <f t="shared" si="68"/>
        <v>-0.22626853627183713</v>
      </c>
    </row>
    <row r="691" spans="1:20" x14ac:dyDescent="0.25">
      <c r="A691" s="8">
        <v>1400</v>
      </c>
      <c r="B691" s="3">
        <v>1</v>
      </c>
      <c r="C691" s="9">
        <v>48000</v>
      </c>
      <c r="D691" s="3">
        <v>21.95</v>
      </c>
      <c r="E691" s="3">
        <v>700</v>
      </c>
      <c r="K691" s="3">
        <v>1</v>
      </c>
      <c r="M691" s="3">
        <f t="shared" si="65"/>
        <v>0.80965145449586262</v>
      </c>
      <c r="N691" s="3">
        <f t="shared" si="65"/>
        <v>-0.48820435785048505</v>
      </c>
      <c r="O691" s="3">
        <f t="shared" si="65"/>
        <v>0.44438256136906784</v>
      </c>
      <c r="P691" s="3">
        <f t="shared" si="65"/>
        <v>0.15324152733860277</v>
      </c>
      <c r="R691" s="3">
        <f t="shared" si="66"/>
        <v>1.4290462440206628</v>
      </c>
      <c r="S691" s="3">
        <f t="shared" si="67"/>
        <v>0.80675266603859819</v>
      </c>
      <c r="T691" s="3">
        <f t="shared" si="68"/>
        <v>-0.2147381433903906</v>
      </c>
    </row>
    <row r="692" spans="1:20" x14ac:dyDescent="0.25">
      <c r="A692" s="8">
        <v>1403</v>
      </c>
      <c r="B692" s="3">
        <v>0</v>
      </c>
      <c r="C692" s="9">
        <v>78000</v>
      </c>
      <c r="D692" s="3">
        <v>14.85</v>
      </c>
      <c r="E692" s="3">
        <v>690</v>
      </c>
      <c r="K692" s="3">
        <v>1</v>
      </c>
      <c r="M692" s="3">
        <f t="shared" si="65"/>
        <v>-1.2349229255441945</v>
      </c>
      <c r="N692" s="3">
        <f t="shared" si="65"/>
        <v>6.3970540681773311E-2</v>
      </c>
      <c r="O692" s="3">
        <f t="shared" si="65"/>
        <v>-0.35448679051609167</v>
      </c>
      <c r="P692" s="3">
        <f t="shared" si="65"/>
        <v>-0.1637006181393737</v>
      </c>
      <c r="R692" s="3">
        <f t="shared" si="66"/>
        <v>1.2942491356189896</v>
      </c>
      <c r="S692" s="3">
        <f t="shared" si="67"/>
        <v>0.78486553107287182</v>
      </c>
      <c r="T692" s="3">
        <f t="shared" si="68"/>
        <v>-0.2422428738692477</v>
      </c>
    </row>
    <row r="693" spans="1:20" x14ac:dyDescent="0.25">
      <c r="A693" s="8">
        <v>1404</v>
      </c>
      <c r="B693" s="3">
        <v>0</v>
      </c>
      <c r="C693" s="9">
        <v>100000</v>
      </c>
      <c r="D693" s="3">
        <v>10.45</v>
      </c>
      <c r="E693" s="3">
        <v>670</v>
      </c>
      <c r="K693" s="3">
        <v>1</v>
      </c>
      <c r="M693" s="3">
        <f t="shared" si="65"/>
        <v>-1.2349229255441945</v>
      </c>
      <c r="N693" s="3">
        <f t="shared" si="65"/>
        <v>0.46889879960542946</v>
      </c>
      <c r="O693" s="3">
        <f t="shared" si="65"/>
        <v>-0.84956075506464124</v>
      </c>
      <c r="P693" s="3">
        <f t="shared" si="65"/>
        <v>-0.79758490909532664</v>
      </c>
      <c r="R693" s="3">
        <f t="shared" si="66"/>
        <v>1.2380721496256117</v>
      </c>
      <c r="S693" s="3">
        <f t="shared" si="67"/>
        <v>0.77522826574649217</v>
      </c>
      <c r="T693" s="3">
        <f t="shared" si="68"/>
        <v>-0.25459775654904743</v>
      </c>
    </row>
    <row r="694" spans="1:20" x14ac:dyDescent="0.25">
      <c r="A694" s="8">
        <v>1411</v>
      </c>
      <c r="B694" s="3">
        <v>0</v>
      </c>
      <c r="C694" s="9">
        <v>55000</v>
      </c>
      <c r="D694" s="3">
        <v>12.55</v>
      </c>
      <c r="E694" s="3">
        <v>710</v>
      </c>
      <c r="K694" s="3">
        <v>1</v>
      </c>
      <c r="M694" s="3">
        <f t="shared" si="65"/>
        <v>-1.2349229255441945</v>
      </c>
      <c r="N694" s="3">
        <f t="shared" si="65"/>
        <v>-0.35936354819295813</v>
      </c>
      <c r="O694" s="3">
        <f t="shared" si="65"/>
        <v>-0.61327545380283333</v>
      </c>
      <c r="P694" s="3">
        <f t="shared" si="65"/>
        <v>0.47018367281657925</v>
      </c>
      <c r="R694" s="3">
        <f t="shared" si="66"/>
        <v>1.5940383270408316</v>
      </c>
      <c r="S694" s="3">
        <f t="shared" si="67"/>
        <v>0.83118350904638871</v>
      </c>
      <c r="T694" s="3">
        <f t="shared" si="68"/>
        <v>-0.18490467932849955</v>
      </c>
    </row>
    <row r="695" spans="1:20" x14ac:dyDescent="0.25">
      <c r="A695" s="8">
        <v>1412</v>
      </c>
      <c r="B695" s="3">
        <v>1</v>
      </c>
      <c r="C695" s="9">
        <v>118582</v>
      </c>
      <c r="D695" s="3">
        <v>7.36</v>
      </c>
      <c r="E695" s="3">
        <v>745</v>
      </c>
      <c r="K695" s="3">
        <v>1</v>
      </c>
      <c r="M695" s="3">
        <f t="shared" si="65"/>
        <v>0.80965145449586262</v>
      </c>
      <c r="N695" s="3">
        <f t="shared" si="65"/>
        <v>0.81091593175631027</v>
      </c>
      <c r="O695" s="3">
        <f t="shared" si="65"/>
        <v>-1.1972376983498727</v>
      </c>
      <c r="P695" s="3">
        <f t="shared" si="65"/>
        <v>1.5794811819894969</v>
      </c>
      <c r="R695" s="3">
        <f t="shared" si="66"/>
        <v>2.5225591352947885</v>
      </c>
      <c r="S695" s="3">
        <f t="shared" si="67"/>
        <v>0.92570824479435743</v>
      </c>
      <c r="T695" s="3">
        <f t="shared" si="68"/>
        <v>-7.7196164397530076E-2</v>
      </c>
    </row>
    <row r="696" spans="1:20" x14ac:dyDescent="0.25">
      <c r="A696" s="8">
        <v>1416</v>
      </c>
      <c r="B696" s="3">
        <v>1</v>
      </c>
      <c r="C696" s="9">
        <v>72000</v>
      </c>
      <c r="D696" s="3">
        <v>23.22</v>
      </c>
      <c r="E696" s="3">
        <v>700</v>
      </c>
      <c r="K696" s="3">
        <v>1</v>
      </c>
      <c r="M696" s="3">
        <f t="shared" si="65"/>
        <v>0.80965145449586262</v>
      </c>
      <c r="N696" s="3">
        <f t="shared" si="65"/>
        <v>-4.646443902467836E-2</v>
      </c>
      <c r="O696" s="3">
        <f t="shared" si="65"/>
        <v>0.5872789102273992</v>
      </c>
      <c r="P696" s="3">
        <f t="shared" si="65"/>
        <v>0.15324152733860277</v>
      </c>
      <c r="R696" s="3">
        <f t="shared" si="66"/>
        <v>1.3976200223055402</v>
      </c>
      <c r="S696" s="3">
        <f t="shared" si="67"/>
        <v>0.8018059504108086</v>
      </c>
      <c r="T696" s="3">
        <f t="shared" si="68"/>
        <v>-0.22088865748571754</v>
      </c>
    </row>
    <row r="697" spans="1:20" x14ac:dyDescent="0.25">
      <c r="A697" s="8">
        <v>1419</v>
      </c>
      <c r="B697" s="3">
        <v>1</v>
      </c>
      <c r="C697" s="9">
        <v>60830</v>
      </c>
      <c r="D697" s="3">
        <v>10.06</v>
      </c>
      <c r="E697" s="3">
        <v>670</v>
      </c>
      <c r="K697" s="3">
        <v>1</v>
      </c>
      <c r="M697" s="3">
        <f t="shared" si="65"/>
        <v>0.80965145449586262</v>
      </c>
      <c r="N697" s="3">
        <f t="shared" si="65"/>
        <v>-0.25205755957818926</v>
      </c>
      <c r="O697" s="3">
        <f t="shared" si="65"/>
        <v>-0.89344231101326255</v>
      </c>
      <c r="P697" s="3">
        <f t="shared" si="65"/>
        <v>-0.79758490909532664</v>
      </c>
      <c r="R697" s="3">
        <f t="shared" si="66"/>
        <v>1.5251187777658171</v>
      </c>
      <c r="S697" s="3">
        <f t="shared" si="67"/>
        <v>0.82129101026699158</v>
      </c>
      <c r="T697" s="3">
        <f t="shared" si="68"/>
        <v>-0.19687777403193393</v>
      </c>
    </row>
    <row r="698" spans="1:20" x14ac:dyDescent="0.25">
      <c r="A698" s="8">
        <v>1420</v>
      </c>
      <c r="B698" s="3">
        <v>0</v>
      </c>
      <c r="C698" s="9">
        <v>30000</v>
      </c>
      <c r="D698" s="3">
        <v>12.72</v>
      </c>
      <c r="E698" s="3">
        <v>705</v>
      </c>
      <c r="K698" s="3">
        <v>1</v>
      </c>
      <c r="M698" s="3">
        <f t="shared" si="65"/>
        <v>-1.2349229255441945</v>
      </c>
      <c r="N698" s="3">
        <f t="shared" si="65"/>
        <v>-0.8195092969698401</v>
      </c>
      <c r="O698" s="3">
        <f t="shared" si="65"/>
        <v>-0.59414759608163936</v>
      </c>
      <c r="P698" s="3">
        <f t="shared" si="65"/>
        <v>0.311712600077591</v>
      </c>
      <c r="R698" s="3">
        <f t="shared" si="66"/>
        <v>1.5148040906367162</v>
      </c>
      <c r="S698" s="3">
        <f t="shared" si="67"/>
        <v>0.81977208182653449</v>
      </c>
      <c r="T698" s="3">
        <f t="shared" si="68"/>
        <v>-0.19872892635084966</v>
      </c>
    </row>
    <row r="699" spans="1:20" x14ac:dyDescent="0.25">
      <c r="A699" s="8">
        <v>1421</v>
      </c>
      <c r="B699" s="3">
        <v>1</v>
      </c>
      <c r="C699" s="9">
        <v>74000</v>
      </c>
      <c r="D699" s="3">
        <v>22.93</v>
      </c>
      <c r="E699" s="3">
        <v>690</v>
      </c>
      <c r="K699" s="3">
        <v>1</v>
      </c>
      <c r="M699" s="3">
        <f t="shared" si="65"/>
        <v>0.80965145449586262</v>
      </c>
      <c r="N699" s="3">
        <f t="shared" si="65"/>
        <v>-9.6527791225278024E-3</v>
      </c>
      <c r="O699" s="3">
        <f t="shared" si="65"/>
        <v>0.55464903529124487</v>
      </c>
      <c r="P699" s="3">
        <f t="shared" si="65"/>
        <v>-0.1637006181393737</v>
      </c>
      <c r="R699" s="3">
        <f t="shared" si="66"/>
        <v>1.294331593547613</v>
      </c>
      <c r="S699" s="3">
        <f t="shared" si="67"/>
        <v>0.78487945390141378</v>
      </c>
      <c r="T699" s="3">
        <f t="shared" si="68"/>
        <v>-0.2422251349005928</v>
      </c>
    </row>
    <row r="700" spans="1:20" x14ac:dyDescent="0.25">
      <c r="A700" s="8">
        <v>1428</v>
      </c>
      <c r="B700" s="3">
        <v>0</v>
      </c>
      <c r="C700" s="9">
        <v>57000</v>
      </c>
      <c r="D700" s="3">
        <v>4.38</v>
      </c>
      <c r="E700" s="3">
        <v>660</v>
      </c>
      <c r="K700" s="3">
        <v>1</v>
      </c>
      <c r="M700" s="3">
        <f t="shared" si="65"/>
        <v>-1.2349229255441945</v>
      </c>
      <c r="N700" s="3">
        <f t="shared" si="65"/>
        <v>-0.32255188829080755</v>
      </c>
      <c r="O700" s="3">
        <f t="shared" si="65"/>
        <v>-1.5325377925213903</v>
      </c>
      <c r="P700" s="3">
        <f t="shared" si="65"/>
        <v>-1.114527054573303</v>
      </c>
      <c r="R700" s="3">
        <f t="shared" si="66"/>
        <v>1.3176008078255976</v>
      </c>
      <c r="S700" s="3">
        <f t="shared" si="67"/>
        <v>0.78878226652504857</v>
      </c>
      <c r="T700" s="3">
        <f t="shared" si="68"/>
        <v>-0.2372649575323178</v>
      </c>
    </row>
    <row r="701" spans="1:20" x14ac:dyDescent="0.25">
      <c r="A701" s="8">
        <v>1431</v>
      </c>
      <c r="B701" s="3">
        <v>0</v>
      </c>
      <c r="C701" s="9">
        <v>35000</v>
      </c>
      <c r="D701" s="3">
        <v>36.9</v>
      </c>
      <c r="E701" s="3">
        <v>660</v>
      </c>
      <c r="K701" s="3">
        <v>0</v>
      </c>
      <c r="M701" s="3">
        <f t="shared" si="65"/>
        <v>-1.2349229255441945</v>
      </c>
      <c r="N701" s="3">
        <f t="shared" si="65"/>
        <v>-0.72748014721446375</v>
      </c>
      <c r="O701" s="3">
        <f t="shared" si="65"/>
        <v>2.1265088727328894</v>
      </c>
      <c r="P701" s="3">
        <f t="shared" si="65"/>
        <v>-1.114527054573303</v>
      </c>
      <c r="R701" s="3">
        <f t="shared" si="66"/>
        <v>0.11853622247178186</v>
      </c>
      <c r="S701" s="3">
        <f t="shared" si="67"/>
        <v>0.52959940569844621</v>
      </c>
      <c r="T701" s="3">
        <f t="shared" si="68"/>
        <v>-0.75417061900235771</v>
      </c>
    </row>
    <row r="702" spans="1:20" x14ac:dyDescent="0.25">
      <c r="A702" s="8">
        <v>1433</v>
      </c>
      <c r="B702" s="3">
        <v>1</v>
      </c>
      <c r="C702" s="9">
        <v>70000</v>
      </c>
      <c r="D702" s="3">
        <v>38.520000000000003</v>
      </c>
      <c r="E702" s="3">
        <v>685</v>
      </c>
      <c r="K702" s="3">
        <v>1</v>
      </c>
      <c r="M702" s="3">
        <f t="shared" si="65"/>
        <v>0.80965145449586262</v>
      </c>
      <c r="N702" s="3">
        <f t="shared" si="65"/>
        <v>-8.3276098926828926E-2</v>
      </c>
      <c r="O702" s="3">
        <f t="shared" si="65"/>
        <v>2.3087861051348559</v>
      </c>
      <c r="P702" s="3">
        <f t="shared" si="65"/>
        <v>-0.32217169087836195</v>
      </c>
      <c r="R702" s="3">
        <f t="shared" si="66"/>
        <v>0.66600975905749793</v>
      </c>
      <c r="S702" s="3">
        <f t="shared" si="67"/>
        <v>0.66060910252441385</v>
      </c>
      <c r="T702" s="3">
        <f t="shared" si="68"/>
        <v>-0.41459298694324709</v>
      </c>
    </row>
    <row r="703" spans="1:20" x14ac:dyDescent="0.25">
      <c r="A703" s="8">
        <v>1435</v>
      </c>
      <c r="B703" s="3">
        <v>0</v>
      </c>
      <c r="C703" s="9">
        <v>85000</v>
      </c>
      <c r="D703" s="3">
        <v>17.28</v>
      </c>
      <c r="E703" s="3">
        <v>690</v>
      </c>
      <c r="K703" s="3">
        <v>1</v>
      </c>
      <c r="M703" s="3">
        <f t="shared" si="65"/>
        <v>-1.2349229255441945</v>
      </c>
      <c r="N703" s="3">
        <f t="shared" si="65"/>
        <v>0.19281135033930027</v>
      </c>
      <c r="O703" s="3">
        <f t="shared" si="65"/>
        <v>-8.1070941913142514E-2</v>
      </c>
      <c r="P703" s="3">
        <f t="shared" si="65"/>
        <v>-0.1637006181393737</v>
      </c>
      <c r="R703" s="3">
        <f t="shared" si="66"/>
        <v>1.2100062007854127</v>
      </c>
      <c r="S703" s="3">
        <f t="shared" si="67"/>
        <v>0.77030004620229708</v>
      </c>
      <c r="T703" s="3">
        <f t="shared" si="68"/>
        <v>-0.26097516964360418</v>
      </c>
    </row>
    <row r="704" spans="1:20" x14ac:dyDescent="0.25">
      <c r="A704" s="8">
        <v>1438</v>
      </c>
      <c r="B704" s="3">
        <v>0</v>
      </c>
      <c r="C704" s="9">
        <v>80000</v>
      </c>
      <c r="D704" s="3">
        <v>24.58</v>
      </c>
      <c r="E704" s="3">
        <v>675</v>
      </c>
      <c r="K704" s="3">
        <v>1</v>
      </c>
      <c r="M704" s="3">
        <f t="shared" si="65"/>
        <v>-1.2349229255441945</v>
      </c>
      <c r="N704" s="3">
        <f t="shared" si="65"/>
        <v>0.10078220058392387</v>
      </c>
      <c r="O704" s="3">
        <f t="shared" si="65"/>
        <v>0.7403017719969508</v>
      </c>
      <c r="P704" s="3">
        <f t="shared" si="65"/>
        <v>-0.63911383635633834</v>
      </c>
      <c r="R704" s="3">
        <f t="shared" si="66"/>
        <v>0.76815735057777479</v>
      </c>
      <c r="S704" s="3">
        <f t="shared" si="67"/>
        <v>0.68312215693713285</v>
      </c>
      <c r="T704" s="3">
        <f t="shared" si="68"/>
        <v>-0.38108158190865643</v>
      </c>
    </row>
    <row r="705" spans="1:20" x14ac:dyDescent="0.25">
      <c r="A705" s="8">
        <v>1439</v>
      </c>
      <c r="B705" s="3">
        <v>0</v>
      </c>
      <c r="C705" s="9">
        <v>50000</v>
      </c>
      <c r="D705" s="3">
        <v>10.61</v>
      </c>
      <c r="E705" s="3">
        <v>730</v>
      </c>
      <c r="K705" s="3">
        <v>1</v>
      </c>
      <c r="M705" s="3">
        <f t="shared" si="65"/>
        <v>-1.2349229255441945</v>
      </c>
      <c r="N705" s="3">
        <f t="shared" si="65"/>
        <v>-0.45139269794833453</v>
      </c>
      <c r="O705" s="3">
        <f t="shared" si="65"/>
        <v>-0.83155806544469402</v>
      </c>
      <c r="P705" s="3">
        <f t="shared" si="65"/>
        <v>1.1040679637725321</v>
      </c>
      <c r="R705" s="3">
        <f t="shared" si="66"/>
        <v>1.8918559561368817</v>
      </c>
      <c r="S705" s="3">
        <f t="shared" si="67"/>
        <v>0.86896700070032751</v>
      </c>
      <c r="T705" s="3">
        <f t="shared" si="68"/>
        <v>-0.14045012831541479</v>
      </c>
    </row>
    <row r="706" spans="1:20" x14ac:dyDescent="0.25">
      <c r="A706" s="8">
        <v>1440</v>
      </c>
      <c r="B706" s="3">
        <v>0</v>
      </c>
      <c r="C706" s="9">
        <v>34000</v>
      </c>
      <c r="D706" s="3">
        <v>12.68</v>
      </c>
      <c r="E706" s="3">
        <v>700</v>
      </c>
      <c r="K706" s="3">
        <v>1</v>
      </c>
      <c r="M706" s="3">
        <f t="shared" si="65"/>
        <v>-1.2349229255441945</v>
      </c>
      <c r="N706" s="3">
        <f t="shared" si="65"/>
        <v>-0.74588597716553895</v>
      </c>
      <c r="O706" s="3">
        <f t="shared" si="65"/>
        <v>-0.59864826848662633</v>
      </c>
      <c r="P706" s="3">
        <f t="shared" si="65"/>
        <v>0.15324152733860277</v>
      </c>
      <c r="R706" s="3">
        <f t="shared" si="66"/>
        <v>1.4611909202106694</v>
      </c>
      <c r="S706" s="3">
        <f t="shared" si="67"/>
        <v>0.81171475535179372</v>
      </c>
      <c r="T706" s="3">
        <f t="shared" si="68"/>
        <v>-0.20860628704858902</v>
      </c>
    </row>
    <row r="707" spans="1:20" x14ac:dyDescent="0.25">
      <c r="A707" s="8">
        <v>1446</v>
      </c>
      <c r="B707" s="3">
        <v>0</v>
      </c>
      <c r="C707" s="9">
        <v>50200</v>
      </c>
      <c r="D707" s="3">
        <v>23.24</v>
      </c>
      <c r="E707" s="3">
        <v>680</v>
      </c>
      <c r="K707" s="3">
        <v>1</v>
      </c>
      <c r="M707" s="3">
        <f t="shared" si="65"/>
        <v>-1.2349229255441945</v>
      </c>
      <c r="N707" s="3">
        <f t="shared" si="65"/>
        <v>-0.44771153195811947</v>
      </c>
      <c r="O707" s="3">
        <f t="shared" si="65"/>
        <v>0.58952924642989246</v>
      </c>
      <c r="P707" s="3">
        <f t="shared" si="65"/>
        <v>-0.48064276361735014</v>
      </c>
      <c r="R707" s="3">
        <f t="shared" si="66"/>
        <v>0.85609138366558357</v>
      </c>
      <c r="S707" s="3">
        <f t="shared" si="67"/>
        <v>0.70184338603838681</v>
      </c>
      <c r="T707" s="3">
        <f t="shared" si="68"/>
        <v>-0.3540449966575363</v>
      </c>
    </row>
    <row r="708" spans="1:20" x14ac:dyDescent="0.25">
      <c r="A708" s="8">
        <v>1447</v>
      </c>
      <c r="B708" s="3">
        <v>1</v>
      </c>
      <c r="C708" s="9">
        <v>92000</v>
      </c>
      <c r="D708" s="3">
        <v>27.43</v>
      </c>
      <c r="E708" s="3">
        <v>685</v>
      </c>
      <c r="K708" s="3">
        <v>1</v>
      </c>
      <c r="M708" s="3">
        <f t="shared" si="65"/>
        <v>0.80965145449586262</v>
      </c>
      <c r="N708" s="3">
        <f t="shared" si="65"/>
        <v>0.32165215999682722</v>
      </c>
      <c r="O708" s="3">
        <f t="shared" si="65"/>
        <v>1.0609746808522615</v>
      </c>
      <c r="P708" s="3">
        <f t="shared" si="65"/>
        <v>-0.32217169087836195</v>
      </c>
      <c r="R708" s="3">
        <f t="shared" si="66"/>
        <v>1.0838973522179165</v>
      </c>
      <c r="S708" s="3">
        <f t="shared" si="67"/>
        <v>0.7472308122776059</v>
      </c>
      <c r="T708" s="3">
        <f t="shared" si="68"/>
        <v>-0.29138115592949482</v>
      </c>
    </row>
    <row r="709" spans="1:20" x14ac:dyDescent="0.25">
      <c r="A709" s="8">
        <v>1450</v>
      </c>
      <c r="B709" s="3">
        <v>1</v>
      </c>
      <c r="C709" s="9">
        <v>140000</v>
      </c>
      <c r="D709" s="3">
        <v>30.54</v>
      </c>
      <c r="E709" s="3">
        <v>685</v>
      </c>
      <c r="K709" s="3">
        <v>1</v>
      </c>
      <c r="M709" s="3">
        <f t="shared" si="65"/>
        <v>0.80965145449586262</v>
      </c>
      <c r="N709" s="3">
        <f t="shared" si="65"/>
        <v>1.2051319976484407</v>
      </c>
      <c r="O709" s="3">
        <f t="shared" si="65"/>
        <v>1.4109019603399862</v>
      </c>
      <c r="P709" s="3">
        <f t="shared" si="65"/>
        <v>-0.32217169087836195</v>
      </c>
      <c r="R709" s="3">
        <f t="shared" si="66"/>
        <v>1.00026698599018</v>
      </c>
      <c r="S709" s="3">
        <f t="shared" si="67"/>
        <v>0.73111106802333148</v>
      </c>
      <c r="T709" s="3">
        <f t="shared" si="68"/>
        <v>-0.3131898909336483</v>
      </c>
    </row>
    <row r="710" spans="1:20" x14ac:dyDescent="0.25">
      <c r="A710" s="8">
        <v>1451</v>
      </c>
      <c r="B710" s="3">
        <v>1</v>
      </c>
      <c r="C710" s="9">
        <v>56000</v>
      </c>
      <c r="D710" s="3">
        <v>12.86</v>
      </c>
      <c r="E710" s="3">
        <v>685</v>
      </c>
      <c r="K710" s="3">
        <v>1</v>
      </c>
      <c r="M710" s="3">
        <f t="shared" si="65"/>
        <v>0.80965145449586262</v>
      </c>
      <c r="N710" s="3">
        <f t="shared" si="65"/>
        <v>-0.34095771824188281</v>
      </c>
      <c r="O710" s="3">
        <f t="shared" si="65"/>
        <v>-0.57839524266418563</v>
      </c>
      <c r="P710" s="3">
        <f t="shared" si="65"/>
        <v>-0.32217169087836195</v>
      </c>
      <c r="R710" s="3">
        <f t="shared" si="66"/>
        <v>1.5927075483524007</v>
      </c>
      <c r="S710" s="3">
        <f t="shared" si="67"/>
        <v>0.83099669522269937</v>
      </c>
      <c r="T710" s="3">
        <f t="shared" si="68"/>
        <v>-0.18512946100258776</v>
      </c>
    </row>
    <row r="711" spans="1:20" x14ac:dyDescent="0.25">
      <c r="A711" s="8">
        <v>1455</v>
      </c>
      <c r="B711" s="3">
        <v>0</v>
      </c>
      <c r="C711" s="9">
        <v>140000</v>
      </c>
      <c r="D711" s="3">
        <v>29.46</v>
      </c>
      <c r="E711" s="3">
        <v>710</v>
      </c>
      <c r="K711" s="3">
        <v>1</v>
      </c>
      <c r="M711" s="3">
        <f t="shared" si="65"/>
        <v>-1.2349229255441945</v>
      </c>
      <c r="N711" s="3">
        <f t="shared" si="65"/>
        <v>1.2051319976484407</v>
      </c>
      <c r="O711" s="3">
        <f t="shared" si="65"/>
        <v>1.2893838054053424</v>
      </c>
      <c r="P711" s="3">
        <f t="shared" si="65"/>
        <v>0.47018367281657925</v>
      </c>
      <c r="R711" s="3">
        <f t="shared" si="66"/>
        <v>1.0302857053856893</v>
      </c>
      <c r="S711" s="3">
        <f t="shared" si="67"/>
        <v>0.73697128203239926</v>
      </c>
      <c r="T711" s="3">
        <f t="shared" si="68"/>
        <v>-0.30520635358673254</v>
      </c>
    </row>
    <row r="712" spans="1:20" x14ac:dyDescent="0.25">
      <c r="A712" s="8">
        <v>1457</v>
      </c>
      <c r="B712" s="3">
        <v>1</v>
      </c>
      <c r="C712" s="9">
        <v>85000</v>
      </c>
      <c r="D712" s="3">
        <v>16.690000000000001</v>
      </c>
      <c r="E712" s="3">
        <v>700</v>
      </c>
      <c r="K712" s="3">
        <v>1</v>
      </c>
      <c r="M712" s="3">
        <f t="shared" si="65"/>
        <v>0.80965145449586262</v>
      </c>
      <c r="N712" s="3">
        <f t="shared" si="65"/>
        <v>0.19281135033930027</v>
      </c>
      <c r="O712" s="3">
        <f t="shared" si="65"/>
        <v>-0.14745585988669799</v>
      </c>
      <c r="P712" s="3">
        <f t="shared" si="65"/>
        <v>0.15324152733860277</v>
      </c>
      <c r="R712" s="3">
        <f t="shared" si="66"/>
        <v>1.6437085649444541</v>
      </c>
      <c r="S712" s="3">
        <f t="shared" si="67"/>
        <v>0.83803893100518889</v>
      </c>
      <c r="T712" s="3">
        <f t="shared" si="68"/>
        <v>-0.17669072253238441</v>
      </c>
    </row>
    <row r="713" spans="1:20" x14ac:dyDescent="0.25">
      <c r="A713" s="8">
        <v>1459</v>
      </c>
      <c r="B713" s="3">
        <v>1</v>
      </c>
      <c r="C713" s="9">
        <v>60000</v>
      </c>
      <c r="D713" s="3">
        <v>13.52</v>
      </c>
      <c r="E713" s="3">
        <v>690</v>
      </c>
      <c r="K713" s="3">
        <v>0</v>
      </c>
      <c r="M713" s="3">
        <f t="shared" si="65"/>
        <v>0.80965145449586262</v>
      </c>
      <c r="N713" s="3">
        <f t="shared" si="65"/>
        <v>-0.26733439843758172</v>
      </c>
      <c r="O713" s="3">
        <f t="shared" si="65"/>
        <v>-0.50413414798190326</v>
      </c>
      <c r="P713" s="3">
        <f t="shared" si="65"/>
        <v>-0.1637006181393737</v>
      </c>
      <c r="R713" s="3">
        <f t="shared" si="66"/>
        <v>1.6286763206333366</v>
      </c>
      <c r="S713" s="3">
        <f t="shared" si="67"/>
        <v>0.83598822727651501</v>
      </c>
      <c r="T713" s="3">
        <f t="shared" si="68"/>
        <v>-1.8078170688350526</v>
      </c>
    </row>
    <row r="714" spans="1:20" x14ac:dyDescent="0.25">
      <c r="A714" s="8">
        <v>1461</v>
      </c>
      <c r="B714" s="3">
        <v>1</v>
      </c>
      <c r="C714" s="9">
        <v>58700</v>
      </c>
      <c r="D714" s="3">
        <v>33.450000000000003</v>
      </c>
      <c r="E714" s="3">
        <v>690</v>
      </c>
      <c r="K714" s="3">
        <v>1</v>
      </c>
      <c r="M714" s="3">
        <f t="shared" si="65"/>
        <v>0.80965145449586262</v>
      </c>
      <c r="N714" s="3">
        <f t="shared" si="65"/>
        <v>-0.29126197737397957</v>
      </c>
      <c r="O714" s="3">
        <f t="shared" si="65"/>
        <v>1.7383258778027773</v>
      </c>
      <c r="P714" s="3">
        <f t="shared" ref="P714:P777" si="69">(E714-E$5)/E$6</f>
        <v>-0.1637006181393737</v>
      </c>
      <c r="R714" s="3">
        <f t="shared" si="66"/>
        <v>0.90137269835674672</v>
      </c>
      <c r="S714" s="3">
        <f t="shared" si="67"/>
        <v>0.71123151085378844</v>
      </c>
      <c r="T714" s="3">
        <f t="shared" si="68"/>
        <v>-0.34075728916413561</v>
      </c>
    </row>
    <row r="715" spans="1:20" x14ac:dyDescent="0.25">
      <c r="A715" s="8">
        <v>1463</v>
      </c>
      <c r="B715" s="3">
        <v>1</v>
      </c>
      <c r="C715" s="9">
        <v>95000</v>
      </c>
      <c r="D715" s="3">
        <v>15.49</v>
      </c>
      <c r="E715" s="3">
        <v>680</v>
      </c>
      <c r="K715" s="3">
        <v>1</v>
      </c>
      <c r="M715" s="3">
        <f t="shared" ref="M715:P778" si="70">(B715-B$5)/B$6</f>
        <v>0.80965145449586262</v>
      </c>
      <c r="N715" s="3">
        <f t="shared" si="70"/>
        <v>0.37686964985005306</v>
      </c>
      <c r="O715" s="3">
        <f t="shared" si="70"/>
        <v>-0.28247603203630256</v>
      </c>
      <c r="P715" s="3">
        <f t="shared" si="69"/>
        <v>-0.48064276361735014</v>
      </c>
      <c r="R715" s="3">
        <f t="shared" ref="R715:R778" si="71">$L$7+SUMPRODUCT($M$7:$P$7,M715:P715)</f>
        <v>1.4634493671272715</v>
      </c>
      <c r="S715" s="3">
        <f t="shared" ref="S715:S778" si="72">1/(1+EXP(-R715))</f>
        <v>0.81205967965721737</v>
      </c>
      <c r="T715" s="3">
        <f t="shared" si="68"/>
        <v>-0.20818144440643999</v>
      </c>
    </row>
    <row r="716" spans="1:20" x14ac:dyDescent="0.25">
      <c r="A716" s="8">
        <v>1465</v>
      </c>
      <c r="B716" s="3">
        <v>0</v>
      </c>
      <c r="C716" s="9">
        <v>48000</v>
      </c>
      <c r="D716" s="3">
        <v>26.08</v>
      </c>
      <c r="E716" s="3">
        <v>695</v>
      </c>
      <c r="K716" s="3">
        <v>1</v>
      </c>
      <c r="M716" s="3">
        <f t="shared" si="70"/>
        <v>-1.2349229255441945</v>
      </c>
      <c r="N716" s="3">
        <f t="shared" si="70"/>
        <v>-0.48820435785048505</v>
      </c>
      <c r="O716" s="3">
        <f t="shared" si="70"/>
        <v>0.90907698718395624</v>
      </c>
      <c r="P716" s="3">
        <f t="shared" si="69"/>
        <v>-5.2295454003854587E-3</v>
      </c>
      <c r="R716" s="3">
        <f t="shared" si="71"/>
        <v>0.92385138854143389</v>
      </c>
      <c r="S716" s="3">
        <f t="shared" si="72"/>
        <v>0.71582620229665128</v>
      </c>
      <c r="T716" s="3">
        <f t="shared" ref="T716:T779" si="73">IF(K716=1,LN(S716),LN(1-S716))</f>
        <v>-0.33431787570876509</v>
      </c>
    </row>
    <row r="717" spans="1:20" x14ac:dyDescent="0.25">
      <c r="A717" s="8">
        <v>1466</v>
      </c>
      <c r="B717" s="3">
        <v>1</v>
      </c>
      <c r="C717" s="9">
        <v>50000</v>
      </c>
      <c r="D717" s="3">
        <v>13.34</v>
      </c>
      <c r="E717" s="3">
        <v>690</v>
      </c>
      <c r="K717" s="3">
        <v>1</v>
      </c>
      <c r="M717" s="3">
        <f t="shared" si="70"/>
        <v>0.80965145449586262</v>
      </c>
      <c r="N717" s="3">
        <f t="shared" si="70"/>
        <v>-0.45139269794833453</v>
      </c>
      <c r="O717" s="3">
        <f t="shared" si="70"/>
        <v>-0.52438717380434385</v>
      </c>
      <c r="P717" s="3">
        <f t="shared" si="69"/>
        <v>-0.1637006181393737</v>
      </c>
      <c r="R717" s="3">
        <f t="shared" si="71"/>
        <v>1.6290425831138351</v>
      </c>
      <c r="S717" s="3">
        <f t="shared" si="72"/>
        <v>0.83603844004545325</v>
      </c>
      <c r="T717" s="3">
        <f t="shared" si="73"/>
        <v>-0.17908068603891139</v>
      </c>
    </row>
    <row r="718" spans="1:20" x14ac:dyDescent="0.25">
      <c r="A718" s="8">
        <v>1467</v>
      </c>
      <c r="B718" s="3">
        <v>1</v>
      </c>
      <c r="C718" s="9">
        <v>140000</v>
      </c>
      <c r="D718" s="3">
        <v>7.6</v>
      </c>
      <c r="E718" s="3">
        <v>690</v>
      </c>
      <c r="K718" s="3">
        <v>1</v>
      </c>
      <c r="M718" s="3">
        <f t="shared" si="70"/>
        <v>0.80965145449586262</v>
      </c>
      <c r="N718" s="3">
        <f t="shared" si="70"/>
        <v>1.2051319976484407</v>
      </c>
      <c r="O718" s="3">
        <f t="shared" si="70"/>
        <v>-1.1702336639199518</v>
      </c>
      <c r="P718" s="3">
        <f t="shared" si="69"/>
        <v>-0.1637006181393737</v>
      </c>
      <c r="R718" s="3">
        <f t="shared" si="71"/>
        <v>1.8940365923499349</v>
      </c>
      <c r="S718" s="3">
        <f t="shared" si="72"/>
        <v>0.86921509553874621</v>
      </c>
      <c r="T718" s="3">
        <f t="shared" si="73"/>
        <v>-0.14016466358690299</v>
      </c>
    </row>
    <row r="719" spans="1:20" x14ac:dyDescent="0.25">
      <c r="A719" s="8">
        <v>1473</v>
      </c>
      <c r="B719" s="3">
        <v>1</v>
      </c>
      <c r="C719" s="9">
        <v>100000</v>
      </c>
      <c r="D719" s="3">
        <v>19.18</v>
      </c>
      <c r="E719" s="3">
        <v>770</v>
      </c>
      <c r="K719" s="3">
        <v>1</v>
      </c>
      <c r="M719" s="3">
        <f t="shared" si="70"/>
        <v>0.80965145449586262</v>
      </c>
      <c r="N719" s="3">
        <f t="shared" si="70"/>
        <v>0.46889879960542946</v>
      </c>
      <c r="O719" s="3">
        <f t="shared" si="70"/>
        <v>0.13271099732373101</v>
      </c>
      <c r="P719" s="3">
        <f t="shared" si="69"/>
        <v>2.3718365456844381</v>
      </c>
      <c r="R719" s="3">
        <f t="shared" si="71"/>
        <v>2.3679254598169281</v>
      </c>
      <c r="S719" s="3">
        <f t="shared" si="72"/>
        <v>0.91434853193376431</v>
      </c>
      <c r="T719" s="3">
        <f t="shared" si="73"/>
        <v>-8.9543454247336673E-2</v>
      </c>
    </row>
    <row r="720" spans="1:20" x14ac:dyDescent="0.25">
      <c r="A720" s="8">
        <v>1474</v>
      </c>
      <c r="B720" s="3">
        <v>1</v>
      </c>
      <c r="C720" s="9">
        <v>75000</v>
      </c>
      <c r="D720" s="3">
        <v>20.29</v>
      </c>
      <c r="E720" s="3">
        <v>695</v>
      </c>
      <c r="K720" s="3">
        <v>1</v>
      </c>
      <c r="M720" s="3">
        <f t="shared" si="70"/>
        <v>0.80965145449586262</v>
      </c>
      <c r="N720" s="3">
        <f t="shared" si="70"/>
        <v>8.7530508285474772E-3</v>
      </c>
      <c r="O720" s="3">
        <f t="shared" si="70"/>
        <v>0.25760465656211506</v>
      </c>
      <c r="P720" s="3">
        <f t="shared" si="69"/>
        <v>-5.2295454003854587E-3</v>
      </c>
      <c r="R720" s="3">
        <f t="shared" si="71"/>
        <v>1.4487350470299905</v>
      </c>
      <c r="S720" s="3">
        <f t="shared" si="72"/>
        <v>0.80980368015090376</v>
      </c>
      <c r="T720" s="3">
        <f t="shared" si="73"/>
        <v>-0.21096343087612185</v>
      </c>
    </row>
    <row r="721" spans="1:20" x14ac:dyDescent="0.25">
      <c r="A721" s="8">
        <v>1478</v>
      </c>
      <c r="B721" s="3">
        <v>1</v>
      </c>
      <c r="C721" s="9">
        <v>40000</v>
      </c>
      <c r="D721" s="3">
        <v>21.87</v>
      </c>
      <c r="E721" s="3">
        <v>665</v>
      </c>
      <c r="K721" s="3">
        <v>1</v>
      </c>
      <c r="M721" s="3">
        <f t="shared" si="70"/>
        <v>0.80965145449586262</v>
      </c>
      <c r="N721" s="3">
        <f t="shared" si="70"/>
        <v>-0.63545099745908729</v>
      </c>
      <c r="O721" s="3">
        <f t="shared" si="70"/>
        <v>0.4353812165590944</v>
      </c>
      <c r="P721" s="3">
        <f t="shared" si="69"/>
        <v>-0.95605598183431484</v>
      </c>
      <c r="R721" s="3">
        <f t="shared" si="71"/>
        <v>1.024160879244846</v>
      </c>
      <c r="S721" s="3">
        <f t="shared" si="72"/>
        <v>0.73578229550114171</v>
      </c>
      <c r="T721" s="3">
        <f t="shared" si="73"/>
        <v>-0.30682099816503833</v>
      </c>
    </row>
    <row r="722" spans="1:20" x14ac:dyDescent="0.25">
      <c r="A722" s="8">
        <v>1479</v>
      </c>
      <c r="B722" s="3">
        <v>1</v>
      </c>
      <c r="C722" s="9">
        <v>156000</v>
      </c>
      <c r="D722" s="3">
        <v>23.57</v>
      </c>
      <c r="E722" s="3">
        <v>660</v>
      </c>
      <c r="K722" s="3">
        <v>1</v>
      </c>
      <c r="M722" s="3">
        <f t="shared" si="70"/>
        <v>0.80965145449586262</v>
      </c>
      <c r="N722" s="3">
        <f t="shared" si="70"/>
        <v>1.4996252768656451</v>
      </c>
      <c r="O722" s="3">
        <f t="shared" si="70"/>
        <v>0.62665979377103398</v>
      </c>
      <c r="P722" s="3">
        <f t="shared" si="69"/>
        <v>-1.114527054573303</v>
      </c>
      <c r="R722" s="3">
        <f t="shared" si="71"/>
        <v>0.97650645797073576</v>
      </c>
      <c r="S722" s="3">
        <f t="shared" si="72"/>
        <v>0.72641447152048844</v>
      </c>
      <c r="T722" s="3">
        <f t="shared" si="73"/>
        <v>-0.31963452964613043</v>
      </c>
    </row>
    <row r="723" spans="1:20" x14ac:dyDescent="0.25">
      <c r="A723" s="8">
        <v>1481</v>
      </c>
      <c r="B723" s="3">
        <v>1</v>
      </c>
      <c r="C723" s="9">
        <v>42000</v>
      </c>
      <c r="D723" s="3">
        <v>7.34</v>
      </c>
      <c r="E723" s="3">
        <v>795</v>
      </c>
      <c r="K723" s="3">
        <v>1</v>
      </c>
      <c r="M723" s="3">
        <f t="shared" si="70"/>
        <v>0.80965145449586262</v>
      </c>
      <c r="N723" s="3">
        <f t="shared" si="70"/>
        <v>-0.59863933755693677</v>
      </c>
      <c r="O723" s="3">
        <f t="shared" si="70"/>
        <v>-1.199488034552366</v>
      </c>
      <c r="P723" s="3">
        <f t="shared" si="69"/>
        <v>3.1641919093793791</v>
      </c>
      <c r="R723" s="3">
        <f t="shared" si="71"/>
        <v>3.0513376554928993</v>
      </c>
      <c r="S723" s="3">
        <f t="shared" si="72"/>
        <v>0.9548402418021833</v>
      </c>
      <c r="T723" s="3">
        <f t="shared" si="73"/>
        <v>-4.6211238566294513E-2</v>
      </c>
    </row>
    <row r="724" spans="1:20" x14ac:dyDescent="0.25">
      <c r="A724" s="8">
        <v>1483</v>
      </c>
      <c r="B724" s="3">
        <v>0</v>
      </c>
      <c r="C724" s="9">
        <v>67000</v>
      </c>
      <c r="D724" s="3">
        <v>19.989999999999998</v>
      </c>
      <c r="E724" s="3">
        <v>715</v>
      </c>
      <c r="K724" s="3">
        <v>1</v>
      </c>
      <c r="M724" s="3">
        <f t="shared" si="70"/>
        <v>-1.2349229255441945</v>
      </c>
      <c r="N724" s="3">
        <f t="shared" si="70"/>
        <v>-0.13849358878005477</v>
      </c>
      <c r="O724" s="3">
        <f t="shared" si="70"/>
        <v>0.22384961352471386</v>
      </c>
      <c r="P724" s="3">
        <f t="shared" si="69"/>
        <v>0.62865474555556744</v>
      </c>
      <c r="R724" s="3">
        <f t="shared" si="71"/>
        <v>1.3878153249792076</v>
      </c>
      <c r="S724" s="3">
        <f t="shared" si="72"/>
        <v>0.80024324318137252</v>
      </c>
      <c r="T724" s="3">
        <f t="shared" si="73"/>
        <v>-0.2228395435525368</v>
      </c>
    </row>
    <row r="725" spans="1:20" x14ac:dyDescent="0.25">
      <c r="A725" s="8">
        <v>1485</v>
      </c>
      <c r="B725" s="3">
        <v>0</v>
      </c>
      <c r="C725" s="9">
        <v>43000</v>
      </c>
      <c r="D725" s="3">
        <v>10.52</v>
      </c>
      <c r="E725" s="3">
        <v>685</v>
      </c>
      <c r="K725" s="3">
        <v>1</v>
      </c>
      <c r="M725" s="3">
        <f t="shared" si="70"/>
        <v>-1.2349229255441945</v>
      </c>
      <c r="N725" s="3">
        <f t="shared" si="70"/>
        <v>-0.58023350760586145</v>
      </c>
      <c r="O725" s="3">
        <f t="shared" si="70"/>
        <v>-0.84168457835591426</v>
      </c>
      <c r="P725" s="3">
        <f t="shared" si="69"/>
        <v>-0.32217169087836195</v>
      </c>
      <c r="R725" s="3">
        <f t="shared" si="71"/>
        <v>1.3728559450026745</v>
      </c>
      <c r="S725" s="3">
        <f t="shared" si="72"/>
        <v>0.79784118258370718</v>
      </c>
      <c r="T725" s="3">
        <f t="shared" si="73"/>
        <v>-0.2258457206579636</v>
      </c>
    </row>
    <row r="726" spans="1:20" x14ac:dyDescent="0.25">
      <c r="A726" s="8">
        <v>1487</v>
      </c>
      <c r="B726" s="3">
        <v>1</v>
      </c>
      <c r="C726" s="9">
        <v>53000</v>
      </c>
      <c r="D726" s="3">
        <v>32.630000000000003</v>
      </c>
      <c r="E726" s="3">
        <v>690</v>
      </c>
      <c r="K726" s="3">
        <v>1</v>
      </c>
      <c r="M726" s="3">
        <f t="shared" si="70"/>
        <v>0.80965145449586262</v>
      </c>
      <c r="N726" s="3">
        <f t="shared" si="70"/>
        <v>-0.3961752080951087</v>
      </c>
      <c r="O726" s="3">
        <f t="shared" si="70"/>
        <v>1.6460620935005477</v>
      </c>
      <c r="P726" s="3">
        <f t="shared" si="69"/>
        <v>-0.1637006181393737</v>
      </c>
      <c r="R726" s="3">
        <f t="shared" si="71"/>
        <v>0.92773248869856118</v>
      </c>
      <c r="S726" s="3">
        <f t="shared" si="72"/>
        <v>0.71661503025865236</v>
      </c>
      <c r="T726" s="3">
        <f t="shared" si="73"/>
        <v>-0.33321649992620239</v>
      </c>
    </row>
    <row r="727" spans="1:20" x14ac:dyDescent="0.25">
      <c r="A727" s="8">
        <v>1488</v>
      </c>
      <c r="B727" s="3">
        <v>1</v>
      </c>
      <c r="C727" s="9">
        <v>103000</v>
      </c>
      <c r="D727" s="3">
        <v>14.26</v>
      </c>
      <c r="E727" s="3">
        <v>680</v>
      </c>
      <c r="K727" s="3">
        <v>1</v>
      </c>
      <c r="M727" s="3">
        <f t="shared" si="70"/>
        <v>0.80965145449586262</v>
      </c>
      <c r="N727" s="3">
        <f t="shared" si="70"/>
        <v>0.52411628945865529</v>
      </c>
      <c r="O727" s="3">
        <f t="shared" si="70"/>
        <v>-0.42087170848964711</v>
      </c>
      <c r="P727" s="3">
        <f t="shared" si="69"/>
        <v>-0.48064276361735014</v>
      </c>
      <c r="R727" s="3">
        <f t="shared" si="71"/>
        <v>1.5132420868336671</v>
      </c>
      <c r="S727" s="3">
        <f t="shared" si="72"/>
        <v>0.81954118701895573</v>
      </c>
      <c r="T727" s="3">
        <f t="shared" si="73"/>
        <v>-0.19901062334372305</v>
      </c>
    </row>
    <row r="728" spans="1:20" x14ac:dyDescent="0.25">
      <c r="A728" s="8">
        <v>1491</v>
      </c>
      <c r="B728" s="3">
        <v>1</v>
      </c>
      <c r="C728" s="9">
        <v>80000</v>
      </c>
      <c r="D728" s="3">
        <v>13.58</v>
      </c>
      <c r="E728" s="3">
        <v>665</v>
      </c>
      <c r="K728" s="3">
        <v>1</v>
      </c>
      <c r="M728" s="3">
        <f t="shared" si="70"/>
        <v>0.80965145449586262</v>
      </c>
      <c r="N728" s="3">
        <f t="shared" si="70"/>
        <v>0.10078220058392387</v>
      </c>
      <c r="O728" s="3">
        <f t="shared" si="70"/>
        <v>-0.49738313937442297</v>
      </c>
      <c r="P728" s="3">
        <f t="shared" si="69"/>
        <v>-0.95605598183431484</v>
      </c>
      <c r="R728" s="3">
        <f t="shared" si="71"/>
        <v>1.3511328195077561</v>
      </c>
      <c r="S728" s="3">
        <f t="shared" si="72"/>
        <v>0.7943147686171117</v>
      </c>
      <c r="T728" s="3">
        <f t="shared" si="73"/>
        <v>-0.23027546226761933</v>
      </c>
    </row>
    <row r="729" spans="1:20" x14ac:dyDescent="0.25">
      <c r="A729" s="8">
        <v>1492</v>
      </c>
      <c r="B729" s="3">
        <v>1</v>
      </c>
      <c r="C729" s="9">
        <v>150000</v>
      </c>
      <c r="D729" s="3">
        <v>14.53</v>
      </c>
      <c r="E729" s="3">
        <v>700</v>
      </c>
      <c r="K729" s="3">
        <v>1</v>
      </c>
      <c r="M729" s="3">
        <f t="shared" si="70"/>
        <v>0.80965145449586262</v>
      </c>
      <c r="N729" s="3">
        <f t="shared" si="70"/>
        <v>1.3891902971591934</v>
      </c>
      <c r="O729" s="3">
        <f t="shared" si="70"/>
        <v>-0.39049216975598616</v>
      </c>
      <c r="P729" s="3">
        <f t="shared" si="69"/>
        <v>0.15324152733860277</v>
      </c>
      <c r="R729" s="3">
        <f t="shared" si="71"/>
        <v>1.7627146709539243</v>
      </c>
      <c r="S729" s="3">
        <f t="shared" si="72"/>
        <v>0.85354932766093938</v>
      </c>
      <c r="T729" s="3">
        <f t="shared" si="73"/>
        <v>-0.15835194385302082</v>
      </c>
    </row>
    <row r="730" spans="1:20" x14ac:dyDescent="0.25">
      <c r="A730" s="8">
        <v>1494</v>
      </c>
      <c r="B730" s="3">
        <v>1</v>
      </c>
      <c r="C730" s="9">
        <v>84000</v>
      </c>
      <c r="D730" s="3">
        <v>17.13</v>
      </c>
      <c r="E730" s="3">
        <v>675</v>
      </c>
      <c r="K730" s="3">
        <v>0</v>
      </c>
      <c r="M730" s="3">
        <f t="shared" si="70"/>
        <v>0.80965145449586262</v>
      </c>
      <c r="N730" s="3">
        <f t="shared" si="70"/>
        <v>0.17440552038822499</v>
      </c>
      <c r="O730" s="3">
        <f t="shared" si="70"/>
        <v>-9.7948463431843297E-2</v>
      </c>
      <c r="P730" s="3">
        <f t="shared" si="69"/>
        <v>-0.63911383635633834</v>
      </c>
      <c r="R730" s="3">
        <f t="shared" si="71"/>
        <v>1.3393032229568715</v>
      </c>
      <c r="S730" s="3">
        <f t="shared" si="72"/>
        <v>0.79237533335801147</v>
      </c>
      <c r="T730" s="3">
        <f t="shared" si="73"/>
        <v>-1.5720233166273854</v>
      </c>
    </row>
    <row r="731" spans="1:20" x14ac:dyDescent="0.25">
      <c r="A731" s="8">
        <v>1495</v>
      </c>
      <c r="B731" s="3">
        <v>1</v>
      </c>
      <c r="C731" s="9">
        <v>75000</v>
      </c>
      <c r="D731" s="3">
        <v>18.18</v>
      </c>
      <c r="E731" s="3">
        <v>695</v>
      </c>
      <c r="K731" s="3">
        <v>1</v>
      </c>
      <c r="M731" s="3">
        <f t="shared" si="70"/>
        <v>0.80965145449586262</v>
      </c>
      <c r="N731" s="3">
        <f t="shared" si="70"/>
        <v>8.7530508285474772E-3</v>
      </c>
      <c r="O731" s="3">
        <f t="shared" si="70"/>
        <v>2.0194187199060652E-2</v>
      </c>
      <c r="P731" s="3">
        <f t="shared" si="69"/>
        <v>-5.2295454003854587E-3</v>
      </c>
      <c r="R731" s="3">
        <f t="shared" si="71"/>
        <v>1.5256498138768437</v>
      </c>
      <c r="S731" s="3">
        <f t="shared" si="72"/>
        <v>0.82136893824745194</v>
      </c>
      <c r="T731" s="3">
        <f t="shared" si="73"/>
        <v>-0.19678289379748334</v>
      </c>
    </row>
    <row r="732" spans="1:20" x14ac:dyDescent="0.25">
      <c r="A732" s="8">
        <v>1496</v>
      </c>
      <c r="B732" s="3">
        <v>0</v>
      </c>
      <c r="C732" s="9">
        <v>100000</v>
      </c>
      <c r="D732" s="3">
        <v>9.9</v>
      </c>
      <c r="E732" s="3">
        <v>660</v>
      </c>
      <c r="K732" s="3">
        <v>1</v>
      </c>
      <c r="M732" s="3">
        <f t="shared" si="70"/>
        <v>-1.2349229255441945</v>
      </c>
      <c r="N732" s="3">
        <f t="shared" si="70"/>
        <v>0.46889879960542946</v>
      </c>
      <c r="O732" s="3">
        <f t="shared" si="70"/>
        <v>-0.91144500063320977</v>
      </c>
      <c r="P732" s="3">
        <f t="shared" si="69"/>
        <v>-1.114527054573303</v>
      </c>
      <c r="R732" s="3">
        <f t="shared" si="71"/>
        <v>1.1430223324982369</v>
      </c>
      <c r="S732" s="3">
        <f t="shared" si="72"/>
        <v>0.75823411064718416</v>
      </c>
      <c r="T732" s="3">
        <f t="shared" si="73"/>
        <v>-0.27676308792851573</v>
      </c>
    </row>
    <row r="733" spans="1:20" x14ac:dyDescent="0.25">
      <c r="A733" s="8">
        <v>1501</v>
      </c>
      <c r="B733" s="3">
        <v>1</v>
      </c>
      <c r="C733" s="9">
        <v>59859</v>
      </c>
      <c r="D733" s="3">
        <v>23.22</v>
      </c>
      <c r="E733" s="3">
        <v>670</v>
      </c>
      <c r="K733" s="3">
        <v>1</v>
      </c>
      <c r="M733" s="3">
        <f t="shared" si="70"/>
        <v>0.80965145449586262</v>
      </c>
      <c r="N733" s="3">
        <f t="shared" si="70"/>
        <v>-0.26992962046068331</v>
      </c>
      <c r="O733" s="3">
        <f t="shared" si="70"/>
        <v>0.5872789102273992</v>
      </c>
      <c r="P733" s="3">
        <f t="shared" si="69"/>
        <v>-0.79758490909532664</v>
      </c>
      <c r="R733" s="3">
        <f t="shared" si="71"/>
        <v>1.0448023759761143</v>
      </c>
      <c r="S733" s="3">
        <f t="shared" si="72"/>
        <v>0.73977556433036007</v>
      </c>
      <c r="T733" s="3">
        <f t="shared" si="73"/>
        <v>-0.30140843023153302</v>
      </c>
    </row>
    <row r="734" spans="1:20" x14ac:dyDescent="0.25">
      <c r="A734" s="8">
        <v>1502</v>
      </c>
      <c r="B734" s="3">
        <v>0</v>
      </c>
      <c r="C734" s="9">
        <v>38000</v>
      </c>
      <c r="D734" s="3">
        <v>13.83</v>
      </c>
      <c r="E734" s="3">
        <v>720</v>
      </c>
      <c r="K734" s="3">
        <v>1</v>
      </c>
      <c r="M734" s="3">
        <f t="shared" si="70"/>
        <v>-1.2349229255441945</v>
      </c>
      <c r="N734" s="3">
        <f t="shared" si="70"/>
        <v>-0.67226265736123791</v>
      </c>
      <c r="O734" s="3">
        <f t="shared" si="70"/>
        <v>-0.46925393684325534</v>
      </c>
      <c r="P734" s="3">
        <f t="shared" si="69"/>
        <v>0.78712581829455575</v>
      </c>
      <c r="R734" s="3">
        <f t="shared" si="71"/>
        <v>1.6519460043882106</v>
      </c>
      <c r="S734" s="3">
        <f t="shared" si="72"/>
        <v>0.8391538850561181</v>
      </c>
      <c r="T734" s="3">
        <f t="shared" si="73"/>
        <v>-0.17536117448699104</v>
      </c>
    </row>
    <row r="735" spans="1:20" x14ac:dyDescent="0.25">
      <c r="A735" s="8">
        <v>1504</v>
      </c>
      <c r="B735" s="3">
        <v>0</v>
      </c>
      <c r="C735" s="9">
        <v>80000</v>
      </c>
      <c r="D735" s="3">
        <v>10.199999999999999</v>
      </c>
      <c r="E735" s="3">
        <v>795</v>
      </c>
      <c r="K735" s="3">
        <v>1</v>
      </c>
      <c r="M735" s="3">
        <f t="shared" si="70"/>
        <v>-1.2349229255441945</v>
      </c>
      <c r="N735" s="3">
        <f t="shared" si="70"/>
        <v>0.10078220058392387</v>
      </c>
      <c r="O735" s="3">
        <f t="shared" si="70"/>
        <v>-0.87768995759580881</v>
      </c>
      <c r="P735" s="3">
        <f t="shared" si="69"/>
        <v>3.1641919093793791</v>
      </c>
      <c r="R735" s="3">
        <f t="shared" si="71"/>
        <v>2.6735285250384937</v>
      </c>
      <c r="S735" s="3">
        <f t="shared" si="72"/>
        <v>0.93544643399680261</v>
      </c>
      <c r="T735" s="3">
        <f t="shared" si="73"/>
        <v>-6.6731394130451108E-2</v>
      </c>
    </row>
    <row r="736" spans="1:20" x14ac:dyDescent="0.25">
      <c r="A736" s="8">
        <v>1507</v>
      </c>
      <c r="B736" s="3">
        <v>1</v>
      </c>
      <c r="C736" s="9">
        <v>50000</v>
      </c>
      <c r="D736" s="3">
        <v>15.89</v>
      </c>
      <c r="E736" s="3">
        <v>715</v>
      </c>
      <c r="K736" s="3">
        <v>0</v>
      </c>
      <c r="M736" s="3">
        <f t="shared" si="70"/>
        <v>0.80965145449586262</v>
      </c>
      <c r="N736" s="3">
        <f t="shared" si="70"/>
        <v>-0.45139269794833453</v>
      </c>
      <c r="O736" s="3">
        <f t="shared" si="70"/>
        <v>-0.23746930798643437</v>
      </c>
      <c r="P736" s="3">
        <f t="shared" si="69"/>
        <v>0.62865474555556744</v>
      </c>
      <c r="R736" s="3">
        <f t="shared" si="71"/>
        <v>1.8238354429725319</v>
      </c>
      <c r="S736" s="3">
        <f t="shared" si="72"/>
        <v>0.86102571363257996</v>
      </c>
      <c r="T736" s="3">
        <f t="shared" si="73"/>
        <v>-1.9734663531266816</v>
      </c>
    </row>
    <row r="737" spans="1:20" x14ac:dyDescent="0.25">
      <c r="A737" s="8">
        <v>1508</v>
      </c>
      <c r="B737" s="3">
        <v>1</v>
      </c>
      <c r="C737" s="9">
        <v>63000</v>
      </c>
      <c r="D737" s="3">
        <v>17.68</v>
      </c>
      <c r="E737" s="3">
        <v>745</v>
      </c>
      <c r="K737" s="3">
        <v>1</v>
      </c>
      <c r="M737" s="3">
        <f t="shared" si="70"/>
        <v>0.80965145449586262</v>
      </c>
      <c r="N737" s="3">
        <f t="shared" si="70"/>
        <v>-0.21211690858435589</v>
      </c>
      <c r="O737" s="3">
        <f t="shared" si="70"/>
        <v>-3.6064217863274524E-2</v>
      </c>
      <c r="P737" s="3">
        <f t="shared" si="69"/>
        <v>1.5794811819894969</v>
      </c>
      <c r="R737" s="3">
        <f t="shared" si="71"/>
        <v>2.1119352877667876</v>
      </c>
      <c r="S737" s="3">
        <f t="shared" si="72"/>
        <v>0.89205782481951179</v>
      </c>
      <c r="T737" s="3">
        <f t="shared" si="73"/>
        <v>-0.11422432247240119</v>
      </c>
    </row>
    <row r="738" spans="1:20" x14ac:dyDescent="0.25">
      <c r="A738" s="8">
        <v>1510</v>
      </c>
      <c r="B738" s="3">
        <v>1</v>
      </c>
      <c r="C738" s="9">
        <v>104000</v>
      </c>
      <c r="D738" s="3">
        <v>14.56</v>
      </c>
      <c r="E738" s="3">
        <v>740</v>
      </c>
      <c r="K738" s="3">
        <v>1</v>
      </c>
      <c r="M738" s="3">
        <f t="shared" si="70"/>
        <v>0.80965145449586262</v>
      </c>
      <c r="N738" s="3">
        <f t="shared" si="70"/>
        <v>0.54252211940973061</v>
      </c>
      <c r="O738" s="3">
        <f t="shared" si="70"/>
        <v>-0.38711666545224593</v>
      </c>
      <c r="P738" s="3">
        <f t="shared" si="69"/>
        <v>1.4210101092505085</v>
      </c>
      <c r="R738" s="3">
        <f t="shared" si="71"/>
        <v>2.1935179966881622</v>
      </c>
      <c r="S738" s="3">
        <f t="shared" si="72"/>
        <v>0.89966591279570318</v>
      </c>
      <c r="T738" s="3">
        <f t="shared" si="73"/>
        <v>-0.10573179257734694</v>
      </c>
    </row>
    <row r="739" spans="1:20" x14ac:dyDescent="0.25">
      <c r="A739" s="8">
        <v>1514</v>
      </c>
      <c r="B739" s="3">
        <v>0</v>
      </c>
      <c r="C739" s="9">
        <v>156000</v>
      </c>
      <c r="D739" s="3">
        <v>6.79</v>
      </c>
      <c r="E739" s="3">
        <v>660</v>
      </c>
      <c r="K739" s="3">
        <v>1</v>
      </c>
      <c r="M739" s="3">
        <f t="shared" si="70"/>
        <v>-1.2349229255441945</v>
      </c>
      <c r="N739" s="3">
        <f t="shared" si="70"/>
        <v>1.4996252768656451</v>
      </c>
      <c r="O739" s="3">
        <f t="shared" si="70"/>
        <v>-1.2613722801209348</v>
      </c>
      <c r="P739" s="3">
        <f t="shared" si="69"/>
        <v>-1.114527054573303</v>
      </c>
      <c r="R739" s="3">
        <f t="shared" si="71"/>
        <v>1.2910826416952841</v>
      </c>
      <c r="S739" s="3">
        <f t="shared" si="72"/>
        <v>0.78433038114352904</v>
      </c>
      <c r="T739" s="3">
        <f t="shared" si="73"/>
        <v>-0.2429249428778697</v>
      </c>
    </row>
    <row r="740" spans="1:20" x14ac:dyDescent="0.25">
      <c r="A740" s="8">
        <v>1518</v>
      </c>
      <c r="B740" s="3">
        <v>0</v>
      </c>
      <c r="C740" s="9">
        <v>55000</v>
      </c>
      <c r="D740" s="3">
        <v>24.92</v>
      </c>
      <c r="E740" s="3">
        <v>700</v>
      </c>
      <c r="K740" s="3">
        <v>1</v>
      </c>
      <c r="M740" s="3">
        <f t="shared" si="70"/>
        <v>-1.2349229255441945</v>
      </c>
      <c r="N740" s="3">
        <f t="shared" si="70"/>
        <v>-0.35936354819295813</v>
      </c>
      <c r="O740" s="3">
        <f t="shared" si="70"/>
        <v>0.77855748743933906</v>
      </c>
      <c r="P740" s="3">
        <f t="shared" si="69"/>
        <v>0.15324152733860277</v>
      </c>
      <c r="R740" s="3">
        <f t="shared" si="71"/>
        <v>1.0280222598369892</v>
      </c>
      <c r="S740" s="3">
        <f t="shared" si="72"/>
        <v>0.73653229003396037</v>
      </c>
      <c r="T740" s="3">
        <f t="shared" si="73"/>
        <v>-0.30580220149609511</v>
      </c>
    </row>
    <row r="741" spans="1:20" x14ac:dyDescent="0.25">
      <c r="A741" s="8">
        <v>1524</v>
      </c>
      <c r="B741" s="3">
        <v>0</v>
      </c>
      <c r="C741" s="9">
        <v>61000</v>
      </c>
      <c r="D741" s="3">
        <v>3.58</v>
      </c>
      <c r="E741" s="3">
        <v>665</v>
      </c>
      <c r="K741" s="3">
        <v>1</v>
      </c>
      <c r="M741" s="3">
        <f t="shared" si="70"/>
        <v>-1.2349229255441945</v>
      </c>
      <c r="N741" s="3">
        <f t="shared" si="70"/>
        <v>-0.24892856848650644</v>
      </c>
      <c r="O741" s="3">
        <f t="shared" si="70"/>
        <v>-1.6225512406211264</v>
      </c>
      <c r="P741" s="3">
        <f t="shared" si="69"/>
        <v>-0.95605598183431484</v>
      </c>
      <c r="R741" s="3">
        <f t="shared" si="71"/>
        <v>1.4067902244650197</v>
      </c>
      <c r="S741" s="3">
        <f t="shared" si="72"/>
        <v>0.80325918410512476</v>
      </c>
      <c r="T741" s="3">
        <f t="shared" si="73"/>
        <v>-0.21907784736946073</v>
      </c>
    </row>
    <row r="742" spans="1:20" x14ac:dyDescent="0.25">
      <c r="A742" s="8">
        <v>1526</v>
      </c>
      <c r="B742" s="3">
        <v>1</v>
      </c>
      <c r="C742" s="9">
        <v>75000</v>
      </c>
      <c r="D742" s="3">
        <v>9.3800000000000008</v>
      </c>
      <c r="E742" s="3">
        <v>760</v>
      </c>
      <c r="K742" s="3">
        <v>1</v>
      </c>
      <c r="M742" s="3">
        <f t="shared" si="70"/>
        <v>0.80965145449586262</v>
      </c>
      <c r="N742" s="3">
        <f t="shared" si="70"/>
        <v>8.7530508285474772E-3</v>
      </c>
      <c r="O742" s="3">
        <f t="shared" si="70"/>
        <v>-0.9699537418980384</v>
      </c>
      <c r="P742" s="3">
        <f t="shared" si="69"/>
        <v>2.0548944002064617</v>
      </c>
      <c r="R742" s="3">
        <f t="shared" si="71"/>
        <v>2.5945732648871553</v>
      </c>
      <c r="S742" s="3">
        <f t="shared" si="72"/>
        <v>0.93051150654279957</v>
      </c>
      <c r="T742" s="3">
        <f t="shared" si="73"/>
        <v>-7.2020836997998897E-2</v>
      </c>
    </row>
    <row r="743" spans="1:20" x14ac:dyDescent="0.25">
      <c r="A743" s="8">
        <v>1527</v>
      </c>
      <c r="B743" s="3">
        <v>0</v>
      </c>
      <c r="C743" s="9">
        <v>35000</v>
      </c>
      <c r="D743" s="3">
        <v>33.020000000000003</v>
      </c>
      <c r="E743" s="3">
        <v>670</v>
      </c>
      <c r="K743" s="3">
        <v>0</v>
      </c>
      <c r="M743" s="3">
        <f t="shared" si="70"/>
        <v>-1.2349229255441945</v>
      </c>
      <c r="N743" s="3">
        <f t="shared" si="70"/>
        <v>-0.72748014721446375</v>
      </c>
      <c r="O743" s="3">
        <f t="shared" si="70"/>
        <v>1.6899436494491691</v>
      </c>
      <c r="P743" s="3">
        <f t="shared" si="69"/>
        <v>-0.79758490909532664</v>
      </c>
      <c r="R743" s="3">
        <f t="shared" si="71"/>
        <v>0.37507059748141258</v>
      </c>
      <c r="S743" s="3">
        <f t="shared" si="72"/>
        <v>0.59268364298537568</v>
      </c>
      <c r="T743" s="3">
        <f t="shared" si="73"/>
        <v>-0.89816510551071305</v>
      </c>
    </row>
    <row r="744" spans="1:20" x14ac:dyDescent="0.25">
      <c r="A744" s="8">
        <v>1528</v>
      </c>
      <c r="B744" s="3">
        <v>1</v>
      </c>
      <c r="C744" s="9">
        <v>72800</v>
      </c>
      <c r="D744" s="3">
        <v>20.74</v>
      </c>
      <c r="E744" s="3">
        <v>705</v>
      </c>
      <c r="K744" s="3">
        <v>1</v>
      </c>
      <c r="M744" s="3">
        <f t="shared" si="70"/>
        <v>0.80965145449586262</v>
      </c>
      <c r="N744" s="3">
        <f t="shared" si="70"/>
        <v>-3.1739775063818136E-2</v>
      </c>
      <c r="O744" s="3">
        <f t="shared" si="70"/>
        <v>0.30823722111821661</v>
      </c>
      <c r="P744" s="3">
        <f t="shared" si="69"/>
        <v>0.311712600077591</v>
      </c>
      <c r="R744" s="3">
        <f t="shared" si="71"/>
        <v>1.5460671726696864</v>
      </c>
      <c r="S744" s="3">
        <f t="shared" si="72"/>
        <v>0.82434498335828243</v>
      </c>
      <c r="T744" s="3">
        <f t="shared" si="73"/>
        <v>-0.19316616756599964</v>
      </c>
    </row>
    <row r="745" spans="1:20" x14ac:dyDescent="0.25">
      <c r="A745" s="8">
        <v>1529</v>
      </c>
      <c r="B745" s="3">
        <v>1</v>
      </c>
      <c r="C745" s="9">
        <v>200000</v>
      </c>
      <c r="D745" s="3">
        <v>7.58</v>
      </c>
      <c r="E745" s="3">
        <v>725</v>
      </c>
      <c r="K745" s="3">
        <v>1</v>
      </c>
      <c r="M745" s="3">
        <f t="shared" si="70"/>
        <v>0.80965145449586262</v>
      </c>
      <c r="N745" s="3">
        <f t="shared" si="70"/>
        <v>2.3094817947129576</v>
      </c>
      <c r="O745" s="3">
        <f t="shared" si="70"/>
        <v>-1.172484000122445</v>
      </c>
      <c r="P745" s="3">
        <f t="shared" si="69"/>
        <v>0.94559689103354394</v>
      </c>
      <c r="R745" s="3">
        <f t="shared" si="71"/>
        <v>2.3347821782240019</v>
      </c>
      <c r="S745" s="3">
        <f t="shared" si="72"/>
        <v>0.9117170086055405</v>
      </c>
      <c r="T745" s="3">
        <f t="shared" si="73"/>
        <v>-9.2425634641705709E-2</v>
      </c>
    </row>
    <row r="746" spans="1:20" x14ac:dyDescent="0.25">
      <c r="A746" s="8">
        <v>1531</v>
      </c>
      <c r="B746" s="3">
        <v>0</v>
      </c>
      <c r="C746" s="9">
        <v>51506</v>
      </c>
      <c r="D746" s="3">
        <v>20.67</v>
      </c>
      <c r="E746" s="3">
        <v>680</v>
      </c>
      <c r="K746" s="3">
        <v>1</v>
      </c>
      <c r="M746" s="3">
        <f t="shared" si="70"/>
        <v>-1.2349229255441945</v>
      </c>
      <c r="N746" s="3">
        <f t="shared" si="70"/>
        <v>-0.42367351804201514</v>
      </c>
      <c r="O746" s="3">
        <f t="shared" si="70"/>
        <v>0.30036104440949007</v>
      </c>
      <c r="P746" s="3">
        <f t="shared" si="69"/>
        <v>-0.48064276361735014</v>
      </c>
      <c r="R746" s="3">
        <f t="shared" si="71"/>
        <v>0.95058339013418447</v>
      </c>
      <c r="S746" s="3">
        <f t="shared" si="72"/>
        <v>0.72123248735569068</v>
      </c>
      <c r="T746" s="3">
        <f t="shared" si="73"/>
        <v>-0.32679374241726233</v>
      </c>
    </row>
    <row r="747" spans="1:20" x14ac:dyDescent="0.25">
      <c r="A747" s="8">
        <v>1533</v>
      </c>
      <c r="B747" s="3">
        <v>1</v>
      </c>
      <c r="C747" s="9">
        <v>104700</v>
      </c>
      <c r="D747" s="3">
        <v>22.5</v>
      </c>
      <c r="E747" s="3">
        <v>730</v>
      </c>
      <c r="K747" s="3">
        <v>1</v>
      </c>
      <c r="M747" s="3">
        <f t="shared" si="70"/>
        <v>0.80965145449586262</v>
      </c>
      <c r="N747" s="3">
        <f t="shared" si="70"/>
        <v>0.55540620037548327</v>
      </c>
      <c r="O747" s="3">
        <f t="shared" si="70"/>
        <v>0.50626680693763659</v>
      </c>
      <c r="P747" s="3">
        <f t="shared" si="69"/>
        <v>1.1040679637725321</v>
      </c>
      <c r="R747" s="3">
        <f t="shared" si="71"/>
        <v>1.7894201504442542</v>
      </c>
      <c r="S747" s="3">
        <f t="shared" si="72"/>
        <v>0.85685617055725283</v>
      </c>
      <c r="T747" s="3">
        <f t="shared" si="73"/>
        <v>-0.15448520345725417</v>
      </c>
    </row>
    <row r="748" spans="1:20" x14ac:dyDescent="0.25">
      <c r="A748" s="8">
        <v>1535</v>
      </c>
      <c r="B748" s="3">
        <v>1</v>
      </c>
      <c r="C748" s="9">
        <v>78000</v>
      </c>
      <c r="D748" s="3">
        <v>25.18</v>
      </c>
      <c r="E748" s="3">
        <v>705</v>
      </c>
      <c r="K748" s="3">
        <v>1</v>
      </c>
      <c r="M748" s="3">
        <f t="shared" si="70"/>
        <v>0.80965145449586262</v>
      </c>
      <c r="N748" s="3">
        <f t="shared" si="70"/>
        <v>6.3970540681773311E-2</v>
      </c>
      <c r="O748" s="3">
        <f t="shared" si="70"/>
        <v>0.80781185807175315</v>
      </c>
      <c r="P748" s="3">
        <f t="shared" si="69"/>
        <v>0.311712600077591</v>
      </c>
      <c r="R748" s="3">
        <f t="shared" si="71"/>
        <v>1.3874395869745362</v>
      </c>
      <c r="S748" s="3">
        <f t="shared" si="72"/>
        <v>0.80018317318432342</v>
      </c>
      <c r="T748" s="3">
        <f t="shared" si="73"/>
        <v>-0.2229146110426295</v>
      </c>
    </row>
    <row r="749" spans="1:20" x14ac:dyDescent="0.25">
      <c r="A749" s="8">
        <v>1536</v>
      </c>
      <c r="B749" s="3">
        <v>0</v>
      </c>
      <c r="C749" s="9">
        <v>50000</v>
      </c>
      <c r="D749" s="3">
        <v>22.2</v>
      </c>
      <c r="E749" s="3">
        <v>720</v>
      </c>
      <c r="K749" s="3">
        <v>1</v>
      </c>
      <c r="M749" s="3">
        <f t="shared" si="70"/>
        <v>-1.2349229255441945</v>
      </c>
      <c r="N749" s="3">
        <f t="shared" si="70"/>
        <v>-0.45139269794833453</v>
      </c>
      <c r="O749" s="3">
        <f t="shared" si="70"/>
        <v>0.47251176390023542</v>
      </c>
      <c r="P749" s="3">
        <f t="shared" si="69"/>
        <v>0.78712581829455575</v>
      </c>
      <c r="R749" s="3">
        <f t="shared" si="71"/>
        <v>1.3542728359190801</v>
      </c>
      <c r="S749" s="3">
        <f t="shared" si="72"/>
        <v>0.79482730669883928</v>
      </c>
      <c r="T749" s="3">
        <f t="shared" si="73"/>
        <v>-0.22963041220260549</v>
      </c>
    </row>
    <row r="750" spans="1:20" x14ac:dyDescent="0.25">
      <c r="A750" s="8">
        <v>1540</v>
      </c>
      <c r="B750" s="3">
        <v>1</v>
      </c>
      <c r="C750" s="9">
        <v>70000</v>
      </c>
      <c r="D750" s="3">
        <v>8.73</v>
      </c>
      <c r="E750" s="3">
        <v>765</v>
      </c>
      <c r="K750" s="3">
        <v>0</v>
      </c>
      <c r="M750" s="3">
        <f t="shared" si="70"/>
        <v>0.80965145449586262</v>
      </c>
      <c r="N750" s="3">
        <f t="shared" si="70"/>
        <v>-8.3276098926828926E-2</v>
      </c>
      <c r="O750" s="3">
        <f t="shared" si="70"/>
        <v>-1.043089668479074</v>
      </c>
      <c r="P750" s="3">
        <f t="shared" si="69"/>
        <v>2.2133654729454499</v>
      </c>
      <c r="R750" s="3">
        <f t="shared" si="71"/>
        <v>2.6727191389646103</v>
      </c>
      <c r="S750" s="3">
        <f t="shared" si="72"/>
        <v>0.93539754085362625</v>
      </c>
      <c r="T750" s="3">
        <f t="shared" si="73"/>
        <v>-2.7395028016367942</v>
      </c>
    </row>
    <row r="751" spans="1:20" x14ac:dyDescent="0.25">
      <c r="A751" s="8">
        <v>1541</v>
      </c>
      <c r="B751" s="3">
        <v>1</v>
      </c>
      <c r="C751" s="9">
        <v>63000</v>
      </c>
      <c r="D751" s="3">
        <v>39.72</v>
      </c>
      <c r="E751" s="3">
        <v>705</v>
      </c>
      <c r="K751" s="3">
        <v>0</v>
      </c>
      <c r="M751" s="3">
        <f t="shared" si="70"/>
        <v>0.80965145449586262</v>
      </c>
      <c r="N751" s="3">
        <f t="shared" si="70"/>
        <v>-0.21211690858435589</v>
      </c>
      <c r="O751" s="3">
        <f t="shared" si="70"/>
        <v>2.4438062772844602</v>
      </c>
      <c r="P751" s="3">
        <f t="shared" si="69"/>
        <v>0.311712600077591</v>
      </c>
      <c r="R751" s="3">
        <f t="shared" si="71"/>
        <v>0.84812751292187227</v>
      </c>
      <c r="S751" s="3">
        <f t="shared" si="72"/>
        <v>0.70017419811750636</v>
      </c>
      <c r="T751" s="3">
        <f t="shared" si="73"/>
        <v>-1.2045536333661573</v>
      </c>
    </row>
    <row r="752" spans="1:20" x14ac:dyDescent="0.25">
      <c r="A752" s="8">
        <v>1542</v>
      </c>
      <c r="B752" s="3">
        <v>1</v>
      </c>
      <c r="C752" s="9">
        <v>72000</v>
      </c>
      <c r="D752" s="3">
        <v>10.220000000000001</v>
      </c>
      <c r="E752" s="3">
        <v>685</v>
      </c>
      <c r="K752" s="3">
        <v>0</v>
      </c>
      <c r="M752" s="3">
        <f t="shared" si="70"/>
        <v>0.80965145449586262</v>
      </c>
      <c r="N752" s="3">
        <f t="shared" si="70"/>
        <v>-4.646443902467836E-2</v>
      </c>
      <c r="O752" s="3">
        <f t="shared" si="70"/>
        <v>-0.87543962139331521</v>
      </c>
      <c r="P752" s="3">
        <f t="shared" si="69"/>
        <v>-0.32217169087836195</v>
      </c>
      <c r="R752" s="3">
        <f t="shared" si="71"/>
        <v>1.6988544370696628</v>
      </c>
      <c r="S752" s="3">
        <f t="shared" si="72"/>
        <v>0.84538505858397062</v>
      </c>
      <c r="T752" s="3">
        <f t="shared" si="73"/>
        <v>-1.8668175018581523</v>
      </c>
    </row>
    <row r="753" spans="1:20" x14ac:dyDescent="0.25">
      <c r="A753" s="8">
        <v>1543</v>
      </c>
      <c r="B753" s="3">
        <v>0</v>
      </c>
      <c r="C753" s="9">
        <v>50000</v>
      </c>
      <c r="D753" s="3">
        <v>15.87</v>
      </c>
      <c r="E753" s="3">
        <v>670</v>
      </c>
      <c r="K753" s="3">
        <v>1</v>
      </c>
      <c r="M753" s="3">
        <f t="shared" si="70"/>
        <v>-1.2349229255441945</v>
      </c>
      <c r="N753" s="3">
        <f t="shared" si="70"/>
        <v>-0.45139269794833453</v>
      </c>
      <c r="O753" s="3">
        <f t="shared" si="70"/>
        <v>-0.23971964418892791</v>
      </c>
      <c r="P753" s="3">
        <f t="shared" si="69"/>
        <v>-0.79758490909532664</v>
      </c>
      <c r="R753" s="3">
        <f t="shared" si="71"/>
        <v>1.0095236864489046</v>
      </c>
      <c r="S753" s="3">
        <f t="shared" si="72"/>
        <v>0.73292692356460409</v>
      </c>
      <c r="T753" s="3">
        <f t="shared" si="73"/>
        <v>-0.31070927706590257</v>
      </c>
    </row>
    <row r="754" spans="1:20" x14ac:dyDescent="0.25">
      <c r="A754" s="8">
        <v>1544</v>
      </c>
      <c r="B754" s="3">
        <v>1</v>
      </c>
      <c r="C754" s="9">
        <v>40000</v>
      </c>
      <c r="D754" s="3">
        <v>23.55</v>
      </c>
      <c r="E754" s="3">
        <v>740</v>
      </c>
      <c r="K754" s="3">
        <v>0</v>
      </c>
      <c r="M754" s="3">
        <f t="shared" si="70"/>
        <v>0.80965145449586262</v>
      </c>
      <c r="N754" s="3">
        <f t="shared" si="70"/>
        <v>-0.63545099745908729</v>
      </c>
      <c r="O754" s="3">
        <f t="shared" si="70"/>
        <v>0.6244094575685406</v>
      </c>
      <c r="P754" s="3">
        <f t="shared" si="69"/>
        <v>1.4210101092505085</v>
      </c>
      <c r="R754" s="3">
        <f t="shared" si="71"/>
        <v>1.8261608607525543</v>
      </c>
      <c r="S754" s="3">
        <f t="shared" si="72"/>
        <v>0.86130374059476844</v>
      </c>
      <c r="T754" s="3">
        <f t="shared" si="73"/>
        <v>-1.9754689209851386</v>
      </c>
    </row>
    <row r="755" spans="1:20" x14ac:dyDescent="0.25">
      <c r="A755" s="8">
        <v>1547</v>
      </c>
      <c r="B755" s="3">
        <v>0</v>
      </c>
      <c r="C755" s="9">
        <v>46000</v>
      </c>
      <c r="D755" s="3">
        <v>20.09</v>
      </c>
      <c r="E755" s="3">
        <v>705</v>
      </c>
      <c r="K755" s="3">
        <v>1</v>
      </c>
      <c r="M755" s="3">
        <f t="shared" si="70"/>
        <v>-1.2349229255441945</v>
      </c>
      <c r="N755" s="3">
        <f t="shared" si="70"/>
        <v>-0.52501601775263562</v>
      </c>
      <c r="O755" s="3">
        <f t="shared" si="70"/>
        <v>0.23510129453718104</v>
      </c>
      <c r="P755" s="3">
        <f t="shared" si="69"/>
        <v>0.311712600077591</v>
      </c>
      <c r="R755" s="3">
        <f t="shared" si="71"/>
        <v>1.256061493033124</v>
      </c>
      <c r="S755" s="3">
        <f t="shared" si="72"/>
        <v>0.77834737072012328</v>
      </c>
      <c r="T755" s="3">
        <f t="shared" si="73"/>
        <v>-0.25058236252342719</v>
      </c>
    </row>
    <row r="756" spans="1:20" x14ac:dyDescent="0.25">
      <c r="A756" s="8">
        <v>1550</v>
      </c>
      <c r="B756" s="3">
        <v>0</v>
      </c>
      <c r="C756" s="9">
        <v>120000</v>
      </c>
      <c r="D756" s="3">
        <v>23.61</v>
      </c>
      <c r="E756" s="3">
        <v>685</v>
      </c>
      <c r="K756" s="3">
        <v>1</v>
      </c>
      <c r="M756" s="3">
        <f t="shared" si="70"/>
        <v>-1.2349229255441945</v>
      </c>
      <c r="N756" s="3">
        <f t="shared" si="70"/>
        <v>0.83701539862693508</v>
      </c>
      <c r="O756" s="3">
        <f t="shared" si="70"/>
        <v>0.63116046617602062</v>
      </c>
      <c r="P756" s="3">
        <f t="shared" si="69"/>
        <v>-0.32217169087836195</v>
      </c>
      <c r="R756" s="3">
        <f t="shared" si="71"/>
        <v>0.94339570912768167</v>
      </c>
      <c r="S756" s="3">
        <f t="shared" si="72"/>
        <v>0.71978506423618172</v>
      </c>
      <c r="T756" s="3">
        <f t="shared" si="73"/>
        <v>-0.3288026334327584</v>
      </c>
    </row>
    <row r="757" spans="1:20" x14ac:dyDescent="0.25">
      <c r="A757" s="8">
        <v>1551</v>
      </c>
      <c r="B757" s="3">
        <v>1</v>
      </c>
      <c r="C757" s="9">
        <v>90000</v>
      </c>
      <c r="D757" s="3">
        <v>31.28</v>
      </c>
      <c r="E757" s="3">
        <v>685</v>
      </c>
      <c r="K757" s="3">
        <v>1</v>
      </c>
      <c r="M757" s="3">
        <f t="shared" si="70"/>
        <v>0.80965145449586262</v>
      </c>
      <c r="N757" s="3">
        <f t="shared" si="70"/>
        <v>0.28484050009467665</v>
      </c>
      <c r="O757" s="3">
        <f t="shared" si="70"/>
        <v>1.4941643998322425</v>
      </c>
      <c r="P757" s="3">
        <f t="shared" si="69"/>
        <v>-0.32217169087836195</v>
      </c>
      <c r="R757" s="3">
        <f t="shared" si="71"/>
        <v>0.94231620472971656</v>
      </c>
      <c r="S757" s="3">
        <f t="shared" si="72"/>
        <v>0.7195672824592918</v>
      </c>
      <c r="T757" s="3">
        <f t="shared" si="73"/>
        <v>-0.32910524422719217</v>
      </c>
    </row>
    <row r="758" spans="1:20" x14ac:dyDescent="0.25">
      <c r="A758" s="8">
        <v>1554</v>
      </c>
      <c r="B758" s="3">
        <v>1</v>
      </c>
      <c r="C758" s="9">
        <v>273000</v>
      </c>
      <c r="D758" s="3">
        <v>4.05</v>
      </c>
      <c r="E758" s="3">
        <v>680</v>
      </c>
      <c r="K758" s="3">
        <v>1</v>
      </c>
      <c r="M758" s="3">
        <f t="shared" si="70"/>
        <v>0.80965145449586262</v>
      </c>
      <c r="N758" s="3">
        <f t="shared" si="70"/>
        <v>3.6531073811414529</v>
      </c>
      <c r="O758" s="3">
        <f t="shared" si="70"/>
        <v>-1.5696683398625313</v>
      </c>
      <c r="P758" s="3">
        <f t="shared" si="69"/>
        <v>-0.48064276361735014</v>
      </c>
      <c r="R758" s="3">
        <f t="shared" si="71"/>
        <v>1.9907402483892387</v>
      </c>
      <c r="S758" s="3">
        <f t="shared" si="72"/>
        <v>0.87982143020927461</v>
      </c>
      <c r="T758" s="3">
        <f t="shared" si="73"/>
        <v>-0.12803631231771109</v>
      </c>
    </row>
    <row r="759" spans="1:20" x14ac:dyDescent="0.25">
      <c r="A759" s="8">
        <v>1557</v>
      </c>
      <c r="B759" s="3">
        <v>0</v>
      </c>
      <c r="C759" s="9">
        <v>50000</v>
      </c>
      <c r="D759" s="3">
        <v>8.02</v>
      </c>
      <c r="E759" s="3">
        <v>670</v>
      </c>
      <c r="K759" s="3">
        <v>1</v>
      </c>
      <c r="M759" s="3">
        <f t="shared" si="70"/>
        <v>-1.2349229255441945</v>
      </c>
      <c r="N759" s="3">
        <f t="shared" si="70"/>
        <v>-0.45139269794833453</v>
      </c>
      <c r="O759" s="3">
        <f t="shared" si="70"/>
        <v>-1.1229766036675901</v>
      </c>
      <c r="P759" s="3">
        <f t="shared" si="69"/>
        <v>-0.79758490909532664</v>
      </c>
      <c r="R759" s="3">
        <f t="shared" si="71"/>
        <v>1.2956757811161081</v>
      </c>
      <c r="S759" s="3">
        <f t="shared" si="72"/>
        <v>0.78510632458952212</v>
      </c>
      <c r="T759" s="3">
        <f t="shared" si="73"/>
        <v>-0.24193612503464923</v>
      </c>
    </row>
    <row r="760" spans="1:20" x14ac:dyDescent="0.25">
      <c r="A760" s="8">
        <v>1563</v>
      </c>
      <c r="B760" s="3">
        <v>1</v>
      </c>
      <c r="C760" s="9">
        <v>60012</v>
      </c>
      <c r="D760" s="3">
        <v>32.33</v>
      </c>
      <c r="E760" s="3">
        <v>700</v>
      </c>
      <c r="K760" s="3">
        <v>1</v>
      </c>
      <c r="M760" s="3">
        <f t="shared" si="70"/>
        <v>0.80965145449586262</v>
      </c>
      <c r="N760" s="3">
        <f t="shared" si="70"/>
        <v>-0.26711352847816883</v>
      </c>
      <c r="O760" s="3">
        <f t="shared" si="70"/>
        <v>1.612307050463146</v>
      </c>
      <c r="P760" s="3">
        <f t="shared" si="69"/>
        <v>0.15324152733860277</v>
      </c>
      <c r="R760" s="3">
        <f t="shared" si="71"/>
        <v>1.0581109925424625</v>
      </c>
      <c r="S760" s="3">
        <f t="shared" si="72"/>
        <v>0.74232938806024629</v>
      </c>
      <c r="T760" s="3">
        <f t="shared" si="73"/>
        <v>-0.29796221509908166</v>
      </c>
    </row>
    <row r="761" spans="1:20" x14ac:dyDescent="0.25">
      <c r="A761" s="8">
        <v>1564</v>
      </c>
      <c r="B761" s="3">
        <v>1</v>
      </c>
      <c r="C761" s="9">
        <v>87000</v>
      </c>
      <c r="D761" s="3">
        <v>6.55</v>
      </c>
      <c r="E761" s="3">
        <v>750</v>
      </c>
      <c r="K761" s="3">
        <v>1</v>
      </c>
      <c r="M761" s="3">
        <f t="shared" si="70"/>
        <v>0.80965145449586262</v>
      </c>
      <c r="N761" s="3">
        <f t="shared" si="70"/>
        <v>0.22962301024145082</v>
      </c>
      <c r="O761" s="3">
        <f t="shared" si="70"/>
        <v>-1.2883763145508556</v>
      </c>
      <c r="P761" s="3">
        <f t="shared" si="69"/>
        <v>1.7379522547284851</v>
      </c>
      <c r="R761" s="3">
        <f t="shared" si="71"/>
        <v>2.5900693631385119</v>
      </c>
      <c r="S761" s="3">
        <f t="shared" si="72"/>
        <v>0.9302197196879648</v>
      </c>
      <c r="T761" s="3">
        <f t="shared" si="73"/>
        <v>-7.2334463010303274E-2</v>
      </c>
    </row>
    <row r="762" spans="1:20" x14ac:dyDescent="0.25">
      <c r="A762" s="8">
        <v>1569</v>
      </c>
      <c r="B762" s="3">
        <v>0</v>
      </c>
      <c r="C762" s="9">
        <v>54000</v>
      </c>
      <c r="D762" s="3">
        <v>17.239999999999998</v>
      </c>
      <c r="E762" s="3">
        <v>740</v>
      </c>
      <c r="K762" s="3">
        <v>1</v>
      </c>
      <c r="M762" s="3">
        <f t="shared" si="70"/>
        <v>-1.2349229255441945</v>
      </c>
      <c r="N762" s="3">
        <f t="shared" si="70"/>
        <v>-0.37776937814403339</v>
      </c>
      <c r="O762" s="3">
        <f t="shared" si="70"/>
        <v>-8.5571614318129624E-2</v>
      </c>
      <c r="P762" s="3">
        <f t="shared" si="69"/>
        <v>1.4210101092505085</v>
      </c>
      <c r="R762" s="3">
        <f t="shared" si="71"/>
        <v>1.7677526714872727</v>
      </c>
      <c r="S762" s="3">
        <f t="shared" si="72"/>
        <v>0.85417797114340865</v>
      </c>
      <c r="T762" s="3">
        <f t="shared" si="73"/>
        <v>-0.157615709781802</v>
      </c>
    </row>
    <row r="763" spans="1:20" x14ac:dyDescent="0.25">
      <c r="A763" s="8">
        <v>1570</v>
      </c>
      <c r="B763" s="3">
        <v>1</v>
      </c>
      <c r="C763" s="9">
        <v>86000</v>
      </c>
      <c r="D763" s="3">
        <v>13.12</v>
      </c>
      <c r="E763" s="3">
        <v>720</v>
      </c>
      <c r="K763" s="3">
        <v>1</v>
      </c>
      <c r="M763" s="3">
        <f t="shared" si="70"/>
        <v>0.80965145449586262</v>
      </c>
      <c r="N763" s="3">
        <f t="shared" si="70"/>
        <v>0.21121718029037556</v>
      </c>
      <c r="O763" s="3">
        <f t="shared" si="70"/>
        <v>-0.54914087203177142</v>
      </c>
      <c r="P763" s="3">
        <f t="shared" si="69"/>
        <v>0.78712581829455575</v>
      </c>
      <c r="R763" s="3">
        <f t="shared" si="71"/>
        <v>2.0046608748364854</v>
      </c>
      <c r="S763" s="3">
        <f t="shared" si="72"/>
        <v>0.88128557205126135</v>
      </c>
      <c r="T763" s="3">
        <f t="shared" si="73"/>
        <v>-0.1263735602220816</v>
      </c>
    </row>
    <row r="764" spans="1:20" x14ac:dyDescent="0.25">
      <c r="A764" s="8">
        <v>1572</v>
      </c>
      <c r="B764" s="3">
        <v>0</v>
      </c>
      <c r="C764" s="9">
        <v>69800</v>
      </c>
      <c r="D764" s="3">
        <v>29.38</v>
      </c>
      <c r="E764" s="3">
        <v>685</v>
      </c>
      <c r="K764" s="3">
        <v>0</v>
      </c>
      <c r="M764" s="3">
        <f t="shared" si="70"/>
        <v>-1.2349229255441945</v>
      </c>
      <c r="N764" s="3">
        <f t="shared" si="70"/>
        <v>-8.6957264917043975E-2</v>
      </c>
      <c r="O764" s="3">
        <f t="shared" si="70"/>
        <v>1.2803824605953686</v>
      </c>
      <c r="P764" s="3">
        <f t="shared" si="69"/>
        <v>-0.32217169087836195</v>
      </c>
      <c r="R764" s="3">
        <f t="shared" si="71"/>
        <v>0.70196496856691271</v>
      </c>
      <c r="S764" s="3">
        <f t="shared" si="72"/>
        <v>0.66862328692441464</v>
      </c>
      <c r="T764" s="3">
        <f t="shared" si="73"/>
        <v>-1.1044994447881646</v>
      </c>
    </row>
    <row r="765" spans="1:20" x14ac:dyDescent="0.25">
      <c r="A765" s="8">
        <v>1573</v>
      </c>
      <c r="B765" s="3">
        <v>1</v>
      </c>
      <c r="C765" s="9">
        <v>60000</v>
      </c>
      <c r="D765" s="3">
        <v>28.42</v>
      </c>
      <c r="E765" s="3">
        <v>785</v>
      </c>
      <c r="K765" s="3">
        <v>1</v>
      </c>
      <c r="M765" s="3">
        <f t="shared" si="70"/>
        <v>0.80965145449586262</v>
      </c>
      <c r="N765" s="3">
        <f t="shared" si="70"/>
        <v>-0.26733439843758172</v>
      </c>
      <c r="O765" s="3">
        <f t="shared" si="70"/>
        <v>1.1723663228756853</v>
      </c>
      <c r="P765" s="3">
        <f t="shared" si="69"/>
        <v>2.8472497639014027</v>
      </c>
      <c r="R765" s="3">
        <f t="shared" si="71"/>
        <v>2.1789716832280868</v>
      </c>
      <c r="S765" s="3">
        <f t="shared" si="72"/>
        <v>0.89834520354400893</v>
      </c>
      <c r="T765" s="3">
        <f t="shared" si="73"/>
        <v>-0.10720087080185917</v>
      </c>
    </row>
    <row r="766" spans="1:20" x14ac:dyDescent="0.25">
      <c r="A766" s="8">
        <v>1575</v>
      </c>
      <c r="B766" s="3">
        <v>1</v>
      </c>
      <c r="C766" s="9">
        <v>95650</v>
      </c>
      <c r="D766" s="3">
        <v>4.53</v>
      </c>
      <c r="E766" s="3">
        <v>700</v>
      </c>
      <c r="K766" s="3">
        <v>1</v>
      </c>
      <c r="M766" s="3">
        <f t="shared" si="70"/>
        <v>0.80965145449586262</v>
      </c>
      <c r="N766" s="3">
        <f t="shared" si="70"/>
        <v>0.38883343931825198</v>
      </c>
      <c r="O766" s="3">
        <f t="shared" si="70"/>
        <v>-1.5156602710026896</v>
      </c>
      <c r="P766" s="3">
        <f t="shared" si="69"/>
        <v>0.15324152733860277</v>
      </c>
      <c r="R766" s="3">
        <f t="shared" si="71"/>
        <v>2.0935687919251302</v>
      </c>
      <c r="S766" s="3">
        <f t="shared" si="72"/>
        <v>0.89027652620201381</v>
      </c>
      <c r="T766" s="3">
        <f t="shared" si="73"/>
        <v>-0.11622316091655027</v>
      </c>
    </row>
    <row r="767" spans="1:20" x14ac:dyDescent="0.25">
      <c r="A767" s="8">
        <v>1577</v>
      </c>
      <c r="B767" s="3">
        <v>1</v>
      </c>
      <c r="C767" s="9">
        <v>46644</v>
      </c>
      <c r="D767" s="3">
        <v>12.79</v>
      </c>
      <c r="E767" s="3">
        <v>680</v>
      </c>
      <c r="K767" s="3">
        <v>1</v>
      </c>
      <c r="M767" s="3">
        <f t="shared" si="70"/>
        <v>0.80965145449586262</v>
      </c>
      <c r="N767" s="3">
        <f t="shared" si="70"/>
        <v>-0.51316266326414317</v>
      </c>
      <c r="O767" s="3">
        <f t="shared" si="70"/>
        <v>-0.58627141937291261</v>
      </c>
      <c r="P767" s="3">
        <f t="shared" si="69"/>
        <v>-0.48064276361735014</v>
      </c>
      <c r="R767" s="3">
        <f t="shared" si="71"/>
        <v>1.5319136612883353</v>
      </c>
      <c r="S767" s="3">
        <f t="shared" si="72"/>
        <v>0.8222861331841913</v>
      </c>
      <c r="T767" s="3">
        <f t="shared" si="73"/>
        <v>-0.19566685059853933</v>
      </c>
    </row>
    <row r="768" spans="1:20" x14ac:dyDescent="0.25">
      <c r="A768" s="8">
        <v>1582</v>
      </c>
      <c r="B768" s="3">
        <v>1</v>
      </c>
      <c r="C768" s="9">
        <v>150000</v>
      </c>
      <c r="D768" s="3">
        <v>20.76</v>
      </c>
      <c r="E768" s="3">
        <v>690</v>
      </c>
      <c r="K768" s="3">
        <v>1</v>
      </c>
      <c r="M768" s="3">
        <f t="shared" si="70"/>
        <v>0.80965145449586262</v>
      </c>
      <c r="N768" s="3">
        <f t="shared" si="70"/>
        <v>1.3891902971591934</v>
      </c>
      <c r="O768" s="3">
        <f t="shared" si="70"/>
        <v>0.31048755732071037</v>
      </c>
      <c r="P768" s="3">
        <f t="shared" si="69"/>
        <v>-0.1637006181393737</v>
      </c>
      <c r="R768" s="3">
        <f t="shared" si="71"/>
        <v>1.4205169300248117</v>
      </c>
      <c r="S768" s="3">
        <f t="shared" si="72"/>
        <v>0.80541944193716775</v>
      </c>
      <c r="T768" s="3">
        <f t="shared" si="73"/>
        <v>-0.21639209137616594</v>
      </c>
    </row>
    <row r="769" spans="1:20" x14ac:dyDescent="0.25">
      <c r="A769" s="8">
        <v>1584</v>
      </c>
      <c r="B769" s="3">
        <v>1</v>
      </c>
      <c r="C769" s="9">
        <v>65000</v>
      </c>
      <c r="D769" s="3">
        <v>30.26</v>
      </c>
      <c r="E769" s="3">
        <v>740</v>
      </c>
      <c r="K769" s="3">
        <v>1</v>
      </c>
      <c r="M769" s="3">
        <f t="shared" si="70"/>
        <v>0.80965145449586262</v>
      </c>
      <c r="N769" s="3">
        <f t="shared" si="70"/>
        <v>-0.17530524868220532</v>
      </c>
      <c r="O769" s="3">
        <f t="shared" si="70"/>
        <v>1.3793972535050787</v>
      </c>
      <c r="P769" s="3">
        <f t="shared" si="69"/>
        <v>1.4210101092505085</v>
      </c>
      <c r="R769" s="3">
        <f t="shared" si="71"/>
        <v>1.5970525787402639</v>
      </c>
      <c r="S769" s="3">
        <f t="shared" si="72"/>
        <v>0.83160603913976916</v>
      </c>
      <c r="T769" s="3">
        <f t="shared" si="73"/>
        <v>-0.18439646095181342</v>
      </c>
    </row>
    <row r="770" spans="1:20" x14ac:dyDescent="0.25">
      <c r="A770" s="8">
        <v>1588</v>
      </c>
      <c r="B770" s="3">
        <v>0</v>
      </c>
      <c r="C770" s="9">
        <v>78000</v>
      </c>
      <c r="D770" s="3">
        <v>10.14</v>
      </c>
      <c r="E770" s="3">
        <v>660</v>
      </c>
      <c r="K770" s="3">
        <v>1</v>
      </c>
      <c r="M770" s="3">
        <f t="shared" si="70"/>
        <v>-1.2349229255441945</v>
      </c>
      <c r="N770" s="3">
        <f t="shared" si="70"/>
        <v>6.3970540681773311E-2</v>
      </c>
      <c r="O770" s="3">
        <f t="shared" si="70"/>
        <v>-0.88444096620328894</v>
      </c>
      <c r="P770" s="3">
        <f t="shared" si="69"/>
        <v>-1.114527054573303</v>
      </c>
      <c r="R770" s="3">
        <f t="shared" si="71"/>
        <v>1.1206443224128702</v>
      </c>
      <c r="S770" s="3">
        <f t="shared" si="72"/>
        <v>0.75410821208091061</v>
      </c>
      <c r="T770" s="3">
        <f t="shared" si="73"/>
        <v>-0.28221940392312261</v>
      </c>
    </row>
    <row r="771" spans="1:20" x14ac:dyDescent="0.25">
      <c r="A771" s="8">
        <v>1591</v>
      </c>
      <c r="B771" s="3">
        <v>1</v>
      </c>
      <c r="C771" s="9">
        <v>61000</v>
      </c>
      <c r="D771" s="3">
        <v>22.58</v>
      </c>
      <c r="E771" s="3">
        <v>750</v>
      </c>
      <c r="K771" s="3">
        <v>0</v>
      </c>
      <c r="M771" s="3">
        <f t="shared" si="70"/>
        <v>0.80965145449586262</v>
      </c>
      <c r="N771" s="3">
        <f t="shared" si="70"/>
        <v>-0.24892856848650644</v>
      </c>
      <c r="O771" s="3">
        <f t="shared" si="70"/>
        <v>0.51526815174761009</v>
      </c>
      <c r="P771" s="3">
        <f t="shared" si="69"/>
        <v>1.7379522547284851</v>
      </c>
      <c r="R771" s="3">
        <f t="shared" si="71"/>
        <v>1.9896283643369141</v>
      </c>
      <c r="S771" s="3">
        <f t="shared" si="72"/>
        <v>0.8797038147326941</v>
      </c>
      <c r="T771" s="3">
        <f t="shared" si="73"/>
        <v>-2.1177983666679898</v>
      </c>
    </row>
    <row r="772" spans="1:20" x14ac:dyDescent="0.25">
      <c r="A772" s="8">
        <v>1592</v>
      </c>
      <c r="B772" s="3">
        <v>1</v>
      </c>
      <c r="C772" s="9">
        <v>71750</v>
      </c>
      <c r="D772" s="3">
        <v>20.25</v>
      </c>
      <c r="E772" s="3">
        <v>665</v>
      </c>
      <c r="K772" s="3">
        <v>0</v>
      </c>
      <c r="M772" s="3">
        <f t="shared" si="70"/>
        <v>0.80965145449586262</v>
      </c>
      <c r="N772" s="3">
        <f t="shared" si="70"/>
        <v>-5.1065896512447181E-2</v>
      </c>
      <c r="O772" s="3">
        <f t="shared" si="70"/>
        <v>0.25310398415712831</v>
      </c>
      <c r="P772" s="3">
        <f t="shared" si="69"/>
        <v>-0.95605598183431484</v>
      </c>
      <c r="R772" s="3">
        <f t="shared" si="71"/>
        <v>1.102883641151196</v>
      </c>
      <c r="S772" s="3">
        <f t="shared" si="72"/>
        <v>0.75080002307910576</v>
      </c>
      <c r="T772" s="3">
        <f t="shared" si="73"/>
        <v>-1.3894995846816272</v>
      </c>
    </row>
    <row r="773" spans="1:20" x14ac:dyDescent="0.25">
      <c r="A773" s="8">
        <v>1593</v>
      </c>
      <c r="B773" s="3">
        <v>0</v>
      </c>
      <c r="C773" s="9">
        <v>185000</v>
      </c>
      <c r="D773" s="3">
        <v>9.3000000000000007</v>
      </c>
      <c r="E773" s="3">
        <v>690</v>
      </c>
      <c r="K773" s="3">
        <v>1</v>
      </c>
      <c r="M773" s="3">
        <f t="shared" si="70"/>
        <v>-1.2349229255441945</v>
      </c>
      <c r="N773" s="3">
        <f t="shared" si="70"/>
        <v>2.0333943454468284</v>
      </c>
      <c r="O773" s="3">
        <f t="shared" si="70"/>
        <v>-0.97895508670801201</v>
      </c>
      <c r="P773" s="3">
        <f t="shared" si="69"/>
        <v>-0.1637006181393737</v>
      </c>
      <c r="R773" s="3">
        <f t="shared" si="71"/>
        <v>1.5628489881900114</v>
      </c>
      <c r="S773" s="3">
        <f t="shared" si="72"/>
        <v>0.82676178421033208</v>
      </c>
      <c r="T773" s="3">
        <f t="shared" si="73"/>
        <v>-0.19023867356553414</v>
      </c>
    </row>
    <row r="774" spans="1:20" x14ac:dyDescent="0.25">
      <c r="A774" s="8">
        <v>1595</v>
      </c>
      <c r="B774" s="3">
        <v>0</v>
      </c>
      <c r="C774" s="9">
        <v>40000</v>
      </c>
      <c r="D774" s="3">
        <v>18.149999999999999</v>
      </c>
      <c r="E774" s="3">
        <v>660</v>
      </c>
      <c r="K774" s="3">
        <v>1</v>
      </c>
      <c r="M774" s="3">
        <f t="shared" si="70"/>
        <v>-1.2349229255441945</v>
      </c>
      <c r="N774" s="3">
        <f t="shared" si="70"/>
        <v>-0.63545099745908729</v>
      </c>
      <c r="O774" s="3">
        <f t="shared" si="70"/>
        <v>1.6818682895320413E-2</v>
      </c>
      <c r="P774" s="3">
        <f t="shared" si="69"/>
        <v>-1.114527054573303</v>
      </c>
      <c r="R774" s="3">
        <f t="shared" si="71"/>
        <v>0.80511811843282066</v>
      </c>
      <c r="S774" s="3">
        <f t="shared" si="72"/>
        <v>0.69106823043529653</v>
      </c>
      <c r="T774" s="3">
        <f t="shared" si="73"/>
        <v>-0.36951671850400752</v>
      </c>
    </row>
    <row r="775" spans="1:20" x14ac:dyDescent="0.25">
      <c r="A775" s="8">
        <v>1597</v>
      </c>
      <c r="B775" s="3">
        <v>0</v>
      </c>
      <c r="C775" s="9">
        <v>29000</v>
      </c>
      <c r="D775" s="3">
        <v>28.1</v>
      </c>
      <c r="E775" s="3">
        <v>675</v>
      </c>
      <c r="K775" s="3">
        <v>0</v>
      </c>
      <c r="M775" s="3">
        <f t="shared" si="70"/>
        <v>-1.2349229255441945</v>
      </c>
      <c r="N775" s="3">
        <f t="shared" si="70"/>
        <v>-0.83791512692091541</v>
      </c>
      <c r="O775" s="3">
        <f t="shared" si="70"/>
        <v>1.1363609436357907</v>
      </c>
      <c r="P775" s="3">
        <f t="shared" si="69"/>
        <v>-0.63911383635633834</v>
      </c>
      <c r="R775" s="3">
        <f t="shared" si="71"/>
        <v>0.60824911137697446</v>
      </c>
      <c r="S775" s="3">
        <f t="shared" si="72"/>
        <v>0.64754129733453336</v>
      </c>
      <c r="T775" s="3">
        <f t="shared" si="73"/>
        <v>-1.0428218191520222</v>
      </c>
    </row>
    <row r="776" spans="1:20" x14ac:dyDescent="0.25">
      <c r="A776" s="8">
        <v>1600</v>
      </c>
      <c r="B776" s="3">
        <v>0</v>
      </c>
      <c r="C776" s="9">
        <v>95000</v>
      </c>
      <c r="D776" s="3">
        <v>19.190000000000001</v>
      </c>
      <c r="E776" s="3">
        <v>660</v>
      </c>
      <c r="K776" s="3">
        <v>1</v>
      </c>
      <c r="M776" s="3">
        <f t="shared" si="70"/>
        <v>-1.2349229255441945</v>
      </c>
      <c r="N776" s="3">
        <f t="shared" si="70"/>
        <v>0.37686964985005306</v>
      </c>
      <c r="O776" s="3">
        <f t="shared" si="70"/>
        <v>0.13383616542497789</v>
      </c>
      <c r="P776" s="3">
        <f t="shared" si="69"/>
        <v>-1.114527054573303</v>
      </c>
      <c r="R776" s="3">
        <f t="shared" si="71"/>
        <v>0.80128104998328009</v>
      </c>
      <c r="S776" s="3">
        <f t="shared" si="72"/>
        <v>0.69024844342996639</v>
      </c>
      <c r="T776" s="3">
        <f t="shared" si="73"/>
        <v>-0.37070368325595687</v>
      </c>
    </row>
    <row r="777" spans="1:20" x14ac:dyDescent="0.25">
      <c r="A777" s="8">
        <v>1601</v>
      </c>
      <c r="B777" s="3">
        <v>0</v>
      </c>
      <c r="C777" s="9">
        <v>92000</v>
      </c>
      <c r="D777" s="3">
        <v>11.71</v>
      </c>
      <c r="E777" s="3">
        <v>695</v>
      </c>
      <c r="K777" s="3">
        <v>1</v>
      </c>
      <c r="M777" s="3">
        <f t="shared" si="70"/>
        <v>-1.2349229255441945</v>
      </c>
      <c r="N777" s="3">
        <f t="shared" si="70"/>
        <v>0.32165215999682722</v>
      </c>
      <c r="O777" s="3">
        <f t="shared" si="70"/>
        <v>-0.7077895743075564</v>
      </c>
      <c r="P777" s="3">
        <f t="shared" si="69"/>
        <v>-5.2295454003854587E-3</v>
      </c>
      <c r="R777" s="3">
        <f t="shared" si="71"/>
        <v>1.4749325800405055</v>
      </c>
      <c r="S777" s="3">
        <f t="shared" si="72"/>
        <v>0.81380595644986453</v>
      </c>
      <c r="T777" s="3">
        <f t="shared" si="73"/>
        <v>-0.20603332413700248</v>
      </c>
    </row>
    <row r="778" spans="1:20" x14ac:dyDescent="0.25">
      <c r="A778" s="8">
        <v>1604</v>
      </c>
      <c r="B778" s="3">
        <v>0</v>
      </c>
      <c r="C778" s="9">
        <v>39500</v>
      </c>
      <c r="D778" s="3">
        <v>18.27</v>
      </c>
      <c r="E778" s="3">
        <v>665</v>
      </c>
      <c r="K778" s="3">
        <v>1</v>
      </c>
      <c r="M778" s="3">
        <f t="shared" si="70"/>
        <v>-1.2349229255441945</v>
      </c>
      <c r="N778" s="3">
        <f t="shared" si="70"/>
        <v>-0.644653912434625</v>
      </c>
      <c r="O778" s="3">
        <f t="shared" si="70"/>
        <v>3.0320700110280967E-2</v>
      </c>
      <c r="P778" s="3">
        <f t="shared" si="70"/>
        <v>-0.95605598183431484</v>
      </c>
      <c r="R778" s="3">
        <f t="shared" si="71"/>
        <v>0.85798340455638156</v>
      </c>
      <c r="S778" s="3">
        <f t="shared" si="72"/>
        <v>0.70223915764623746</v>
      </c>
      <c r="T778" s="3">
        <f t="shared" si="73"/>
        <v>-0.3534812525669736</v>
      </c>
    </row>
    <row r="779" spans="1:20" x14ac:dyDescent="0.25">
      <c r="A779" s="8">
        <v>1606</v>
      </c>
      <c r="B779" s="3">
        <v>1</v>
      </c>
      <c r="C779" s="9">
        <v>23305.439999999999</v>
      </c>
      <c r="D779" s="3">
        <v>17.350000000000001</v>
      </c>
      <c r="E779" s="3">
        <v>685</v>
      </c>
      <c r="K779" s="3">
        <v>1</v>
      </c>
      <c r="M779" s="3">
        <f t="shared" ref="M779:P842" si="74">(B779-B$5)/B$6</f>
        <v>0.80965145449586262</v>
      </c>
      <c r="N779" s="3">
        <f t="shared" si="74"/>
        <v>-0.94272822992711058</v>
      </c>
      <c r="O779" s="3">
        <f t="shared" si="74"/>
        <v>-7.3194765204415549E-2</v>
      </c>
      <c r="P779" s="3">
        <f t="shared" si="74"/>
        <v>-0.32217169087836195</v>
      </c>
      <c r="R779" s="3">
        <f t="shared" ref="R779:R842" si="75">$L$7+SUMPRODUCT($M$7:$P$7,M779:P779)</f>
        <v>1.4087809499692308</v>
      </c>
      <c r="S779" s="3">
        <f t="shared" ref="S779:S842" si="76">1/(1+EXP(-R779))</f>
        <v>0.80357359623893965</v>
      </c>
      <c r="T779" s="3">
        <f t="shared" si="73"/>
        <v>-0.21868650342667628</v>
      </c>
    </row>
    <row r="780" spans="1:20" x14ac:dyDescent="0.25">
      <c r="A780" s="8">
        <v>1607</v>
      </c>
      <c r="B780" s="3">
        <v>1</v>
      </c>
      <c r="C780" s="9">
        <v>95000</v>
      </c>
      <c r="D780" s="3">
        <v>3.63</v>
      </c>
      <c r="E780" s="3">
        <v>730</v>
      </c>
      <c r="K780" s="3">
        <v>1</v>
      </c>
      <c r="M780" s="3">
        <f t="shared" si="74"/>
        <v>0.80965145449586262</v>
      </c>
      <c r="N780" s="3">
        <f t="shared" si="74"/>
        <v>0.37686964985005306</v>
      </c>
      <c r="O780" s="3">
        <f t="shared" si="74"/>
        <v>-1.6169254001148932</v>
      </c>
      <c r="P780" s="3">
        <f t="shared" si="74"/>
        <v>1.1040679637725321</v>
      </c>
      <c r="R780" s="3">
        <f t="shared" si="75"/>
        <v>2.4712694213103683</v>
      </c>
      <c r="S780" s="3">
        <f t="shared" si="76"/>
        <v>0.92210299508337634</v>
      </c>
      <c r="T780" s="3">
        <f t="shared" ref="T780:T843" si="77">IF(K780=1,LN(S780),LN(1-S780))</f>
        <v>-8.1098353331074499E-2</v>
      </c>
    </row>
    <row r="781" spans="1:20" x14ac:dyDescent="0.25">
      <c r="A781" s="8">
        <v>1608</v>
      </c>
      <c r="B781" s="3">
        <v>1</v>
      </c>
      <c r="C781" s="9">
        <v>60000</v>
      </c>
      <c r="D781" s="3">
        <v>17.78</v>
      </c>
      <c r="E781" s="3">
        <v>710</v>
      </c>
      <c r="K781" s="3">
        <v>1</v>
      </c>
      <c r="M781" s="3">
        <f t="shared" si="74"/>
        <v>0.80965145449586262</v>
      </c>
      <c r="N781" s="3">
        <f t="shared" si="74"/>
        <v>-0.26733439843758172</v>
      </c>
      <c r="O781" s="3">
        <f t="shared" si="74"/>
        <v>-2.481253685080733E-2</v>
      </c>
      <c r="P781" s="3">
        <f t="shared" si="74"/>
        <v>0.47018367281657925</v>
      </c>
      <c r="R781" s="3">
        <f t="shared" si="75"/>
        <v>1.7035860670984859</v>
      </c>
      <c r="S781" s="3">
        <f t="shared" si="76"/>
        <v>0.84600251575497087</v>
      </c>
      <c r="T781" s="3">
        <f t="shared" si="77"/>
        <v>-0.1672329456746959</v>
      </c>
    </row>
    <row r="782" spans="1:20" x14ac:dyDescent="0.25">
      <c r="A782" s="8">
        <v>1609</v>
      </c>
      <c r="B782" s="3">
        <v>0</v>
      </c>
      <c r="C782" s="9">
        <v>24960</v>
      </c>
      <c r="D782" s="3">
        <v>21.39</v>
      </c>
      <c r="E782" s="3">
        <v>685</v>
      </c>
      <c r="K782" s="3">
        <v>1</v>
      </c>
      <c r="M782" s="3">
        <f t="shared" si="74"/>
        <v>-1.2349229255441945</v>
      </c>
      <c r="N782" s="3">
        <f t="shared" si="74"/>
        <v>-0.9122746799232595</v>
      </c>
      <c r="O782" s="3">
        <f t="shared" si="74"/>
        <v>0.38137314769925257</v>
      </c>
      <c r="P782" s="3">
        <f t="shared" si="74"/>
        <v>-0.32217169087836195</v>
      </c>
      <c r="R782" s="3">
        <f t="shared" si="75"/>
        <v>0.96544119497445791</v>
      </c>
      <c r="S782" s="3">
        <f t="shared" si="76"/>
        <v>0.72420989932450419</v>
      </c>
      <c r="T782" s="3">
        <f t="shared" si="77"/>
        <v>-0.32267401241993304</v>
      </c>
    </row>
    <row r="783" spans="1:20" x14ac:dyDescent="0.25">
      <c r="A783" s="8">
        <v>1613</v>
      </c>
      <c r="B783" s="3">
        <v>1</v>
      </c>
      <c r="C783" s="9">
        <v>50000</v>
      </c>
      <c r="D783" s="3">
        <v>3.53</v>
      </c>
      <c r="E783" s="3">
        <v>680</v>
      </c>
      <c r="K783" s="3">
        <v>1</v>
      </c>
      <c r="M783" s="3">
        <f t="shared" si="74"/>
        <v>0.80965145449586262</v>
      </c>
      <c r="N783" s="3">
        <f t="shared" si="74"/>
        <v>-0.45139269794833453</v>
      </c>
      <c r="O783" s="3">
        <f t="shared" si="74"/>
        <v>-1.6281770811273601</v>
      </c>
      <c r="P783" s="3">
        <f t="shared" si="74"/>
        <v>-0.48064276361735014</v>
      </c>
      <c r="R783" s="3">
        <f t="shared" si="75"/>
        <v>1.8715428802053524</v>
      </c>
      <c r="S783" s="3">
        <f t="shared" si="76"/>
        <v>0.86663670064401377</v>
      </c>
      <c r="T783" s="3">
        <f t="shared" si="77"/>
        <v>-0.14313542041842733</v>
      </c>
    </row>
    <row r="784" spans="1:20" x14ac:dyDescent="0.25">
      <c r="A784" s="8">
        <v>1614</v>
      </c>
      <c r="B784" s="3">
        <v>1</v>
      </c>
      <c r="C784" s="9">
        <v>35000</v>
      </c>
      <c r="D784" s="3">
        <v>21.5</v>
      </c>
      <c r="E784" s="3">
        <v>660</v>
      </c>
      <c r="K784" s="3">
        <v>1</v>
      </c>
      <c r="M784" s="3">
        <f t="shared" si="74"/>
        <v>0.80965145449586262</v>
      </c>
      <c r="N784" s="3">
        <f t="shared" si="74"/>
        <v>-0.72748014721446375</v>
      </c>
      <c r="O784" s="3">
        <f t="shared" si="74"/>
        <v>0.39374999681296624</v>
      </c>
      <c r="P784" s="3">
        <f t="shared" si="74"/>
        <v>-1.114527054573303</v>
      </c>
      <c r="R784" s="3">
        <f t="shared" si="75"/>
        <v>0.97700136440208774</v>
      </c>
      <c r="S784" s="3">
        <f t="shared" si="76"/>
        <v>0.72651281646414223</v>
      </c>
      <c r="T784" s="3">
        <f t="shared" si="77"/>
        <v>-0.31949915474524271</v>
      </c>
    </row>
    <row r="785" spans="1:20" x14ac:dyDescent="0.25">
      <c r="A785" s="8">
        <v>1619</v>
      </c>
      <c r="B785" s="3">
        <v>1</v>
      </c>
      <c r="C785" s="9">
        <v>40251</v>
      </c>
      <c r="D785" s="3">
        <v>10.67</v>
      </c>
      <c r="E785" s="3">
        <v>695</v>
      </c>
      <c r="K785" s="3">
        <v>1</v>
      </c>
      <c r="M785" s="3">
        <f t="shared" si="74"/>
        <v>0.80965145449586262</v>
      </c>
      <c r="N785" s="3">
        <f t="shared" si="74"/>
        <v>-0.63083113414136738</v>
      </c>
      <c r="O785" s="3">
        <f t="shared" si="74"/>
        <v>-0.82480705683721367</v>
      </c>
      <c r="P785" s="3">
        <f t="shared" si="74"/>
        <v>-5.2295454003854587E-3</v>
      </c>
      <c r="R785" s="3">
        <f t="shared" si="75"/>
        <v>1.7778804051632033</v>
      </c>
      <c r="S785" s="3">
        <f t="shared" si="76"/>
        <v>0.85543494151556876</v>
      </c>
      <c r="T785" s="3">
        <f t="shared" si="77"/>
        <v>-0.15614523586417109</v>
      </c>
    </row>
    <row r="786" spans="1:20" x14ac:dyDescent="0.25">
      <c r="A786" s="8">
        <v>1620</v>
      </c>
      <c r="B786" s="3">
        <v>1</v>
      </c>
      <c r="C786" s="9">
        <v>89000</v>
      </c>
      <c r="D786" s="3">
        <v>25.34</v>
      </c>
      <c r="E786" s="3">
        <v>690</v>
      </c>
      <c r="K786" s="3">
        <v>1</v>
      </c>
      <c r="M786" s="3">
        <f t="shared" si="74"/>
        <v>0.80965145449586262</v>
      </c>
      <c r="N786" s="3">
        <f t="shared" si="74"/>
        <v>0.26643467014360139</v>
      </c>
      <c r="O786" s="3">
        <f t="shared" si="74"/>
        <v>0.82581454769170037</v>
      </c>
      <c r="P786" s="3">
        <f t="shared" si="74"/>
        <v>-0.1637006181393737</v>
      </c>
      <c r="R786" s="3">
        <f t="shared" si="75"/>
        <v>1.215773858095933</v>
      </c>
      <c r="S786" s="3">
        <f t="shared" si="76"/>
        <v>0.77131897196048138</v>
      </c>
      <c r="T786" s="3">
        <f t="shared" si="77"/>
        <v>-0.25965327896302509</v>
      </c>
    </row>
    <row r="787" spans="1:20" x14ac:dyDescent="0.25">
      <c r="A787" s="8">
        <v>1621</v>
      </c>
      <c r="B787" s="3">
        <v>1</v>
      </c>
      <c r="C787" s="9">
        <v>90000</v>
      </c>
      <c r="D787" s="3">
        <v>9.01</v>
      </c>
      <c r="E787" s="3">
        <v>705</v>
      </c>
      <c r="K787" s="3">
        <v>1</v>
      </c>
      <c r="M787" s="3">
        <f t="shared" si="74"/>
        <v>0.80965145449586262</v>
      </c>
      <c r="N787" s="3">
        <f t="shared" si="74"/>
        <v>0.28484050009467665</v>
      </c>
      <c r="O787" s="3">
        <f t="shared" si="74"/>
        <v>-1.0115849616441666</v>
      </c>
      <c r="P787" s="3">
        <f t="shared" si="74"/>
        <v>0.311712600077591</v>
      </c>
      <c r="R787" s="3">
        <f t="shared" si="75"/>
        <v>1.9843106736816059</v>
      </c>
      <c r="S787" s="3">
        <f t="shared" si="76"/>
        <v>0.87913993281761549</v>
      </c>
      <c r="T787" s="3">
        <f t="shared" si="77"/>
        <v>-0.12881119849779946</v>
      </c>
    </row>
    <row r="788" spans="1:20" x14ac:dyDescent="0.25">
      <c r="A788" s="8">
        <v>1628</v>
      </c>
      <c r="B788" s="3">
        <v>1</v>
      </c>
      <c r="C788" s="9">
        <v>217000</v>
      </c>
      <c r="D788" s="3">
        <v>8.35</v>
      </c>
      <c r="E788" s="3">
        <v>705</v>
      </c>
      <c r="K788" s="3">
        <v>1</v>
      </c>
      <c r="M788" s="3">
        <f t="shared" si="74"/>
        <v>0.80965145449586262</v>
      </c>
      <c r="N788" s="3">
        <f t="shared" si="74"/>
        <v>2.6223809038812376</v>
      </c>
      <c r="O788" s="3">
        <f t="shared" si="74"/>
        <v>-1.0858460563264489</v>
      </c>
      <c r="P788" s="3">
        <f t="shared" si="74"/>
        <v>0.311712600077591</v>
      </c>
      <c r="R788" s="3">
        <f t="shared" si="75"/>
        <v>2.0870481937957792</v>
      </c>
      <c r="S788" s="3">
        <f t="shared" si="76"/>
        <v>0.88963794374917426</v>
      </c>
      <c r="T788" s="3">
        <f t="shared" si="77"/>
        <v>-0.11694070379967077</v>
      </c>
    </row>
    <row r="789" spans="1:20" x14ac:dyDescent="0.25">
      <c r="A789" s="8">
        <v>1629</v>
      </c>
      <c r="B789" s="3">
        <v>1</v>
      </c>
      <c r="C789" s="9">
        <v>84000</v>
      </c>
      <c r="D789" s="3">
        <v>7.71</v>
      </c>
      <c r="E789" s="3">
        <v>670</v>
      </c>
      <c r="K789" s="3">
        <v>1</v>
      </c>
      <c r="M789" s="3">
        <f t="shared" si="74"/>
        <v>0.80965145449586262</v>
      </c>
      <c r="N789" s="3">
        <f t="shared" si="74"/>
        <v>0.17440552038822499</v>
      </c>
      <c r="O789" s="3">
        <f t="shared" si="74"/>
        <v>-1.1578568148062378</v>
      </c>
      <c r="P789" s="3">
        <f t="shared" si="74"/>
        <v>-0.79758490909532664</v>
      </c>
      <c r="R789" s="3">
        <f t="shared" si="75"/>
        <v>1.6251363915564419</v>
      </c>
      <c r="S789" s="3">
        <f t="shared" si="76"/>
        <v>0.83550228337367838</v>
      </c>
      <c r="T789" s="3">
        <f t="shared" si="77"/>
        <v>-0.17972219800766026</v>
      </c>
    </row>
    <row r="790" spans="1:20" x14ac:dyDescent="0.25">
      <c r="A790" s="8">
        <v>1631</v>
      </c>
      <c r="B790" s="3">
        <v>0</v>
      </c>
      <c r="C790" s="9">
        <v>45000</v>
      </c>
      <c r="D790" s="3">
        <v>20.45</v>
      </c>
      <c r="E790" s="3">
        <v>720</v>
      </c>
      <c r="K790" s="3">
        <v>1</v>
      </c>
      <c r="M790" s="3">
        <f t="shared" si="74"/>
        <v>-1.2349229255441945</v>
      </c>
      <c r="N790" s="3">
        <f t="shared" si="74"/>
        <v>-0.54342184770371094</v>
      </c>
      <c r="O790" s="3">
        <f t="shared" si="74"/>
        <v>0.27560734618206228</v>
      </c>
      <c r="P790" s="3">
        <f t="shared" si="74"/>
        <v>0.78712581829455575</v>
      </c>
      <c r="R790" s="3">
        <f t="shared" si="75"/>
        <v>1.4149671107450057</v>
      </c>
      <c r="S790" s="3">
        <f t="shared" si="76"/>
        <v>0.80454820547717298</v>
      </c>
      <c r="T790" s="3">
        <f t="shared" si="77"/>
        <v>-0.21747439454721382</v>
      </c>
    </row>
    <row r="791" spans="1:20" x14ac:dyDescent="0.25">
      <c r="A791" s="8">
        <v>1634</v>
      </c>
      <c r="B791" s="3">
        <v>1</v>
      </c>
      <c r="C791" s="9">
        <v>70000</v>
      </c>
      <c r="D791" s="3">
        <v>18.86</v>
      </c>
      <c r="E791" s="3">
        <v>695</v>
      </c>
      <c r="K791" s="3">
        <v>1</v>
      </c>
      <c r="M791" s="3">
        <f t="shared" si="74"/>
        <v>0.80965145449586262</v>
      </c>
      <c r="N791" s="3">
        <f t="shared" si="74"/>
        <v>-8.3276098926828926E-2</v>
      </c>
      <c r="O791" s="3">
        <f t="shared" si="74"/>
        <v>9.6705618083836459E-2</v>
      </c>
      <c r="P791" s="3">
        <f t="shared" si="74"/>
        <v>-5.2295454003854587E-3</v>
      </c>
      <c r="R791" s="3">
        <f t="shared" si="75"/>
        <v>1.4977645230924119</v>
      </c>
      <c r="S791" s="3">
        <f t="shared" si="76"/>
        <v>0.81724082601473147</v>
      </c>
      <c r="T791" s="3">
        <f t="shared" si="77"/>
        <v>-0.20182145887400535</v>
      </c>
    </row>
    <row r="792" spans="1:20" x14ac:dyDescent="0.25">
      <c r="A792" s="8">
        <v>1639</v>
      </c>
      <c r="B792" s="3">
        <v>0</v>
      </c>
      <c r="C792" s="9">
        <v>82000</v>
      </c>
      <c r="D792" s="3">
        <v>12.31</v>
      </c>
      <c r="E792" s="3">
        <v>670</v>
      </c>
      <c r="K792" s="3">
        <v>1</v>
      </c>
      <c r="M792" s="3">
        <f t="shared" si="74"/>
        <v>-1.2349229255441945</v>
      </c>
      <c r="N792" s="3">
        <f t="shared" si="74"/>
        <v>0.13759386048607444</v>
      </c>
      <c r="O792" s="3">
        <f t="shared" si="74"/>
        <v>-0.64027948823275427</v>
      </c>
      <c r="P792" s="3">
        <f t="shared" si="74"/>
        <v>-0.79758490909532664</v>
      </c>
      <c r="R792" s="3">
        <f t="shared" si="75"/>
        <v>1.1591191705295958</v>
      </c>
      <c r="S792" s="3">
        <f t="shared" si="76"/>
        <v>0.76117262669685126</v>
      </c>
      <c r="T792" s="3">
        <f t="shared" si="77"/>
        <v>-0.27289510493079744</v>
      </c>
    </row>
    <row r="793" spans="1:20" x14ac:dyDescent="0.25">
      <c r="A793" s="8">
        <v>1641</v>
      </c>
      <c r="B793" s="3">
        <v>0</v>
      </c>
      <c r="C793" s="9">
        <v>64000</v>
      </c>
      <c r="D793" s="3">
        <v>18.34</v>
      </c>
      <c r="E793" s="3">
        <v>665</v>
      </c>
      <c r="K793" s="3">
        <v>0</v>
      </c>
      <c r="M793" s="3">
        <f t="shared" si="74"/>
        <v>-1.2349229255441945</v>
      </c>
      <c r="N793" s="3">
        <f t="shared" si="74"/>
        <v>-0.1937110786332806</v>
      </c>
      <c r="O793" s="3">
        <f t="shared" si="74"/>
        <v>3.8196876819007922E-2</v>
      </c>
      <c r="P793" s="3">
        <f t="shared" si="74"/>
        <v>-0.95605598183431484</v>
      </c>
      <c r="R793" s="3">
        <f t="shared" si="75"/>
        <v>0.8706099375455969</v>
      </c>
      <c r="S793" s="3">
        <f t="shared" si="76"/>
        <v>0.70487259746270681</v>
      </c>
      <c r="T793" s="3">
        <f t="shared" si="77"/>
        <v>-1.2203481428648497</v>
      </c>
    </row>
    <row r="794" spans="1:20" x14ac:dyDescent="0.25">
      <c r="A794" s="8">
        <v>1645</v>
      </c>
      <c r="B794" s="3">
        <v>0</v>
      </c>
      <c r="C794" s="9">
        <v>75000</v>
      </c>
      <c r="D794" s="3">
        <v>16.14</v>
      </c>
      <c r="E794" s="3">
        <v>660</v>
      </c>
      <c r="K794" s="3">
        <v>1</v>
      </c>
      <c r="M794" s="3">
        <f t="shared" si="74"/>
        <v>-1.2349229255441945</v>
      </c>
      <c r="N794" s="3">
        <f t="shared" si="74"/>
        <v>8.7530508285474772E-3</v>
      </c>
      <c r="O794" s="3">
        <f t="shared" si="74"/>
        <v>-0.20934010545526677</v>
      </c>
      <c r="P794" s="3">
        <f t="shared" si="74"/>
        <v>-1.114527054573303</v>
      </c>
      <c r="R794" s="3">
        <f t="shared" si="75"/>
        <v>0.90007078954998165</v>
      </c>
      <c r="S794" s="3">
        <f t="shared" si="76"/>
        <v>0.71096404968204419</v>
      </c>
      <c r="T794" s="3">
        <f t="shared" si="77"/>
        <v>-0.3411334134923491</v>
      </c>
    </row>
    <row r="795" spans="1:20" x14ac:dyDescent="0.25">
      <c r="A795" s="8">
        <v>1647</v>
      </c>
      <c r="B795" s="3">
        <v>0</v>
      </c>
      <c r="C795" s="9">
        <v>60000</v>
      </c>
      <c r="D795" s="3">
        <v>24.72</v>
      </c>
      <c r="E795" s="3">
        <v>660</v>
      </c>
      <c r="K795" s="3">
        <v>1</v>
      </c>
      <c r="M795" s="3">
        <f t="shared" si="74"/>
        <v>-1.2349229255441945</v>
      </c>
      <c r="N795" s="3">
        <f t="shared" si="74"/>
        <v>-0.26733439843758172</v>
      </c>
      <c r="O795" s="3">
        <f t="shared" si="74"/>
        <v>0.75605412541440464</v>
      </c>
      <c r="P795" s="3">
        <f t="shared" si="74"/>
        <v>-1.114527054573303</v>
      </c>
      <c r="R795" s="3">
        <f t="shared" si="75"/>
        <v>0.57801559246757683</v>
      </c>
      <c r="S795" s="3">
        <f t="shared" si="76"/>
        <v>0.64061066647997045</v>
      </c>
      <c r="T795" s="3">
        <f t="shared" si="77"/>
        <v>-0.44533339118083998</v>
      </c>
    </row>
    <row r="796" spans="1:20" x14ac:dyDescent="0.25">
      <c r="A796" s="8">
        <v>1648</v>
      </c>
      <c r="B796" s="3">
        <v>1</v>
      </c>
      <c r="C796" s="9">
        <v>85000</v>
      </c>
      <c r="D796" s="3">
        <v>19.98</v>
      </c>
      <c r="E796" s="3">
        <v>690</v>
      </c>
      <c r="K796" s="3">
        <v>0</v>
      </c>
      <c r="M796" s="3">
        <f t="shared" si="74"/>
        <v>0.80965145449586262</v>
      </c>
      <c r="N796" s="3">
        <f t="shared" si="74"/>
        <v>0.19281135033930027</v>
      </c>
      <c r="O796" s="3">
        <f t="shared" si="74"/>
        <v>0.22272444542346737</v>
      </c>
      <c r="P796" s="3">
        <f t="shared" si="74"/>
        <v>-0.1637006181393737</v>
      </c>
      <c r="R796" s="3">
        <f t="shared" si="75"/>
        <v>1.4086811626550333</v>
      </c>
      <c r="S796" s="3">
        <f t="shared" si="76"/>
        <v>0.80355784502561811</v>
      </c>
      <c r="T796" s="3">
        <f t="shared" si="77"/>
        <v>-1.6273872677308561</v>
      </c>
    </row>
    <row r="797" spans="1:20" x14ac:dyDescent="0.25">
      <c r="A797" s="8">
        <v>1651</v>
      </c>
      <c r="B797" s="3">
        <v>1</v>
      </c>
      <c r="C797" s="9">
        <v>85000</v>
      </c>
      <c r="D797" s="3">
        <v>15.88</v>
      </c>
      <c r="E797" s="3">
        <v>730</v>
      </c>
      <c r="K797" s="3">
        <v>1</v>
      </c>
      <c r="M797" s="3">
        <f t="shared" si="74"/>
        <v>0.80965145449586262</v>
      </c>
      <c r="N797" s="3">
        <f t="shared" si="74"/>
        <v>0.19281135033930027</v>
      </c>
      <c r="O797" s="3">
        <f t="shared" si="74"/>
        <v>-0.23859447608768106</v>
      </c>
      <c r="P797" s="3">
        <f t="shared" si="74"/>
        <v>1.1040679637725321</v>
      </c>
      <c r="R797" s="3">
        <f t="shared" si="75"/>
        <v>2.0185311568210147</v>
      </c>
      <c r="S797" s="3">
        <f t="shared" si="76"/>
        <v>0.88272904216898562</v>
      </c>
      <c r="T797" s="3">
        <f t="shared" si="77"/>
        <v>-0.12473698598027252</v>
      </c>
    </row>
    <row r="798" spans="1:20" x14ac:dyDescent="0.25">
      <c r="A798" s="8">
        <v>1652</v>
      </c>
      <c r="B798" s="3">
        <v>0</v>
      </c>
      <c r="C798" s="9">
        <v>76000</v>
      </c>
      <c r="D798" s="3">
        <v>16.45</v>
      </c>
      <c r="E798" s="3">
        <v>710</v>
      </c>
      <c r="K798" s="3">
        <v>1</v>
      </c>
      <c r="M798" s="3">
        <f t="shared" si="74"/>
        <v>-1.2349229255441945</v>
      </c>
      <c r="N798" s="3">
        <f t="shared" si="74"/>
        <v>2.7158880779622759E-2</v>
      </c>
      <c r="O798" s="3">
        <f t="shared" si="74"/>
        <v>-0.17445989431661912</v>
      </c>
      <c r="P798" s="3">
        <f t="shared" si="74"/>
        <v>0.47018367281657925</v>
      </c>
      <c r="R798" s="3">
        <f t="shared" si="75"/>
        <v>1.4648834844409702</v>
      </c>
      <c r="S798" s="3">
        <f t="shared" si="76"/>
        <v>0.8122784549120412</v>
      </c>
      <c r="T798" s="3">
        <f t="shared" si="77"/>
        <v>-0.20791207283719498</v>
      </c>
    </row>
    <row r="799" spans="1:20" x14ac:dyDescent="0.25">
      <c r="A799" s="8">
        <v>1653</v>
      </c>
      <c r="B799" s="3">
        <v>1</v>
      </c>
      <c r="C799" s="9">
        <v>57500</v>
      </c>
      <c r="D799" s="3">
        <v>29.1</v>
      </c>
      <c r="E799" s="3">
        <v>705</v>
      </c>
      <c r="K799" s="3">
        <v>1</v>
      </c>
      <c r="M799" s="3">
        <f t="shared" si="74"/>
        <v>0.80965145449586262</v>
      </c>
      <c r="N799" s="3">
        <f t="shared" si="74"/>
        <v>-0.3133489733152699</v>
      </c>
      <c r="O799" s="3">
        <f t="shared" si="74"/>
        <v>1.2488777537604612</v>
      </c>
      <c r="P799" s="3">
        <f t="shared" si="74"/>
        <v>0.311712600077591</v>
      </c>
      <c r="R799" s="3">
        <f t="shared" si="75"/>
        <v>1.2318456691324711</v>
      </c>
      <c r="S799" s="3">
        <f t="shared" si="76"/>
        <v>0.77414144627063697</v>
      </c>
      <c r="T799" s="3">
        <f t="shared" si="77"/>
        <v>-0.25600067496894474</v>
      </c>
    </row>
    <row r="800" spans="1:20" x14ac:dyDescent="0.25">
      <c r="A800" s="8">
        <v>1654</v>
      </c>
      <c r="B800" s="3">
        <v>0</v>
      </c>
      <c r="C800" s="9">
        <v>56000</v>
      </c>
      <c r="D800" s="3">
        <v>22.65</v>
      </c>
      <c r="E800" s="3">
        <v>670</v>
      </c>
      <c r="K800" s="3">
        <v>0</v>
      </c>
      <c r="M800" s="3">
        <f t="shared" si="74"/>
        <v>-1.2349229255441945</v>
      </c>
      <c r="N800" s="3">
        <f t="shared" si="74"/>
        <v>-0.34095771824188281</v>
      </c>
      <c r="O800" s="3">
        <f t="shared" si="74"/>
        <v>0.52314432845633696</v>
      </c>
      <c r="P800" s="3">
        <f t="shared" si="74"/>
        <v>-0.79758490909532664</v>
      </c>
      <c r="R800" s="3">
        <f t="shared" si="75"/>
        <v>0.76609287474155052</v>
      </c>
      <c r="S800" s="3">
        <f t="shared" si="76"/>
        <v>0.68267509868956433</v>
      </c>
      <c r="T800" s="3">
        <f t="shared" si="77"/>
        <v>-1.1478291047126379</v>
      </c>
    </row>
    <row r="801" spans="1:20" x14ac:dyDescent="0.25">
      <c r="A801" s="8">
        <v>1657</v>
      </c>
      <c r="B801" s="3">
        <v>1</v>
      </c>
      <c r="C801" s="9">
        <v>80000</v>
      </c>
      <c r="D801" s="3">
        <v>30.08</v>
      </c>
      <c r="E801" s="3">
        <v>685</v>
      </c>
      <c r="K801" s="3">
        <v>1</v>
      </c>
      <c r="M801" s="3">
        <f t="shared" si="74"/>
        <v>0.80965145449586262</v>
      </c>
      <c r="N801" s="3">
        <f t="shared" si="74"/>
        <v>0.10078220058392387</v>
      </c>
      <c r="O801" s="3">
        <f t="shared" si="74"/>
        <v>1.3591442276826378</v>
      </c>
      <c r="P801" s="3">
        <f t="shared" si="74"/>
        <v>-0.32217169087836195</v>
      </c>
      <c r="R801" s="3">
        <f t="shared" si="75"/>
        <v>0.97986401326888384</v>
      </c>
      <c r="S801" s="3">
        <f t="shared" si="76"/>
        <v>0.72708123276795744</v>
      </c>
      <c r="T801" s="3">
        <f t="shared" si="77"/>
        <v>-0.31871707073342603</v>
      </c>
    </row>
    <row r="802" spans="1:20" x14ac:dyDescent="0.25">
      <c r="A802" s="8">
        <v>1658</v>
      </c>
      <c r="B802" s="3">
        <v>1</v>
      </c>
      <c r="C802" s="9">
        <v>86000</v>
      </c>
      <c r="D802" s="3">
        <v>15</v>
      </c>
      <c r="E802" s="3">
        <v>735</v>
      </c>
      <c r="K802" s="3">
        <v>1</v>
      </c>
      <c r="M802" s="3">
        <f t="shared" si="74"/>
        <v>0.80965145449586262</v>
      </c>
      <c r="N802" s="3">
        <f t="shared" si="74"/>
        <v>0.21121718029037556</v>
      </c>
      <c r="O802" s="3">
        <f t="shared" si="74"/>
        <v>-0.33760926899739102</v>
      </c>
      <c r="P802" s="3">
        <f t="shared" si="74"/>
        <v>1.2625390365115203</v>
      </c>
      <c r="R802" s="3">
        <f t="shared" si="75"/>
        <v>2.1087782171041209</v>
      </c>
      <c r="S802" s="3">
        <f t="shared" si="76"/>
        <v>0.89175345190937416</v>
      </c>
      <c r="T802" s="3">
        <f t="shared" si="77"/>
        <v>-0.11456558381216546</v>
      </c>
    </row>
    <row r="803" spans="1:20" x14ac:dyDescent="0.25">
      <c r="A803" s="8">
        <v>1659</v>
      </c>
      <c r="B803" s="3">
        <v>1</v>
      </c>
      <c r="C803" s="9">
        <v>50000</v>
      </c>
      <c r="D803" s="3">
        <v>28.16</v>
      </c>
      <c r="E803" s="3">
        <v>690</v>
      </c>
      <c r="K803" s="3">
        <v>1</v>
      </c>
      <c r="M803" s="3">
        <f t="shared" si="74"/>
        <v>0.80965145449586262</v>
      </c>
      <c r="N803" s="3">
        <f t="shared" si="74"/>
        <v>-0.45139269794833453</v>
      </c>
      <c r="O803" s="3">
        <f t="shared" si="74"/>
        <v>1.1431119522432709</v>
      </c>
      <c r="P803" s="3">
        <f t="shared" si="74"/>
        <v>-0.1637006181393737</v>
      </c>
      <c r="R803" s="3">
        <f t="shared" si="75"/>
        <v>1.0888165903790639</v>
      </c>
      <c r="S803" s="3">
        <f t="shared" si="76"/>
        <v>0.74815881236384085</v>
      </c>
      <c r="T803" s="3">
        <f t="shared" si="77"/>
        <v>-0.29014000754907115</v>
      </c>
    </row>
    <row r="804" spans="1:20" x14ac:dyDescent="0.25">
      <c r="A804" s="8">
        <v>1660</v>
      </c>
      <c r="B804" s="3">
        <v>0</v>
      </c>
      <c r="C804" s="9">
        <v>50000</v>
      </c>
      <c r="D804" s="3">
        <v>15.12</v>
      </c>
      <c r="E804" s="3">
        <v>695</v>
      </c>
      <c r="K804" s="3">
        <v>1</v>
      </c>
      <c r="M804" s="3">
        <f t="shared" si="74"/>
        <v>-1.2349229255441945</v>
      </c>
      <c r="N804" s="3">
        <f t="shared" si="74"/>
        <v>-0.45139269794833453</v>
      </c>
      <c r="O804" s="3">
        <f t="shared" si="74"/>
        <v>-0.32410725178243072</v>
      </c>
      <c r="P804" s="3">
        <f t="shared" si="74"/>
        <v>-5.2295454003854587E-3</v>
      </c>
      <c r="R804" s="3">
        <f t="shared" si="75"/>
        <v>1.3246097835562347</v>
      </c>
      <c r="S804" s="3">
        <f t="shared" si="76"/>
        <v>0.78994763199304796</v>
      </c>
      <c r="T804" s="3">
        <f t="shared" si="77"/>
        <v>-0.23578862433465228</v>
      </c>
    </row>
    <row r="805" spans="1:20" x14ac:dyDescent="0.25">
      <c r="A805" s="8">
        <v>1661</v>
      </c>
      <c r="B805" s="3">
        <v>0</v>
      </c>
      <c r="C805" s="9">
        <v>30000</v>
      </c>
      <c r="D805" s="3">
        <v>11.28</v>
      </c>
      <c r="E805" s="3">
        <v>690</v>
      </c>
      <c r="K805" s="3">
        <v>1</v>
      </c>
      <c r="M805" s="3">
        <f t="shared" si="74"/>
        <v>-1.2349229255441945</v>
      </c>
      <c r="N805" s="3">
        <f t="shared" si="74"/>
        <v>-0.8195092969698401</v>
      </c>
      <c r="O805" s="3">
        <f t="shared" si="74"/>
        <v>-0.75617180266116479</v>
      </c>
      <c r="P805" s="3">
        <f t="shared" si="74"/>
        <v>-0.1637006181393737</v>
      </c>
      <c r="R805" s="3">
        <f t="shared" si="75"/>
        <v>1.3946476500692626</v>
      </c>
      <c r="S805" s="3">
        <f t="shared" si="76"/>
        <v>0.80133317755456568</v>
      </c>
      <c r="T805" s="3">
        <f t="shared" si="77"/>
        <v>-0.2214784663946279</v>
      </c>
    </row>
    <row r="806" spans="1:20" x14ac:dyDescent="0.25">
      <c r="A806" s="8">
        <v>1663</v>
      </c>
      <c r="B806" s="3">
        <v>1</v>
      </c>
      <c r="C806" s="9">
        <v>79473</v>
      </c>
      <c r="D806" s="3">
        <v>25.54</v>
      </c>
      <c r="E806" s="3">
        <v>680</v>
      </c>
      <c r="K806" s="3">
        <v>1</v>
      </c>
      <c r="M806" s="3">
        <f t="shared" si="74"/>
        <v>0.80965145449586262</v>
      </c>
      <c r="N806" s="3">
        <f t="shared" si="74"/>
        <v>9.1082328199707199E-2</v>
      </c>
      <c r="O806" s="3">
        <f t="shared" si="74"/>
        <v>0.84831790971663446</v>
      </c>
      <c r="P806" s="3">
        <f t="shared" si="74"/>
        <v>-0.48064276361735014</v>
      </c>
      <c r="R806" s="3">
        <f t="shared" si="75"/>
        <v>1.0874825143793976</v>
      </c>
      <c r="S806" s="3">
        <f t="shared" si="76"/>
        <v>0.74790736628713717</v>
      </c>
      <c r="T806" s="3">
        <f t="shared" si="77"/>
        <v>-0.29047615053881248</v>
      </c>
    </row>
    <row r="807" spans="1:20" x14ac:dyDescent="0.25">
      <c r="A807" s="8">
        <v>1665</v>
      </c>
      <c r="B807" s="3">
        <v>1</v>
      </c>
      <c r="C807" s="9">
        <v>120000</v>
      </c>
      <c r="D807" s="3">
        <v>13.08</v>
      </c>
      <c r="E807" s="3">
        <v>715</v>
      </c>
      <c r="K807" s="3">
        <v>1</v>
      </c>
      <c r="M807" s="3">
        <f t="shared" si="74"/>
        <v>0.80965145449586262</v>
      </c>
      <c r="N807" s="3">
        <f t="shared" si="74"/>
        <v>0.83701539862693508</v>
      </c>
      <c r="O807" s="3">
        <f t="shared" si="74"/>
        <v>-0.55364154443675817</v>
      </c>
      <c r="P807" s="3">
        <f t="shared" si="74"/>
        <v>0.62865474555556744</v>
      </c>
      <c r="R807" s="3">
        <f t="shared" si="75"/>
        <v>1.9696332648823551</v>
      </c>
      <c r="S807" s="3">
        <f t="shared" si="76"/>
        <v>0.87757171675869727</v>
      </c>
      <c r="T807" s="3">
        <f t="shared" si="77"/>
        <v>-0.13059659848176816</v>
      </c>
    </row>
    <row r="808" spans="1:20" x14ac:dyDescent="0.25">
      <c r="A808" s="8">
        <v>1668</v>
      </c>
      <c r="B808" s="3">
        <v>0</v>
      </c>
      <c r="C808" s="9">
        <v>92000</v>
      </c>
      <c r="D808" s="3">
        <v>20.62</v>
      </c>
      <c r="E808" s="3">
        <v>720</v>
      </c>
      <c r="K808" s="3">
        <v>0</v>
      </c>
      <c r="M808" s="3">
        <f t="shared" si="74"/>
        <v>-1.2349229255441945</v>
      </c>
      <c r="N808" s="3">
        <f t="shared" si="74"/>
        <v>0.32165215999682722</v>
      </c>
      <c r="O808" s="3">
        <f t="shared" si="74"/>
        <v>0.29473520390325647</v>
      </c>
      <c r="P808" s="3">
        <f t="shared" si="74"/>
        <v>0.78712581829455575</v>
      </c>
      <c r="R808" s="3">
        <f t="shared" si="75"/>
        <v>1.4378875644745635</v>
      </c>
      <c r="S808" s="3">
        <f t="shared" si="76"/>
        <v>0.80812731553011119</v>
      </c>
      <c r="T808" s="3">
        <f t="shared" si="77"/>
        <v>-1.6509232286228674</v>
      </c>
    </row>
    <row r="809" spans="1:20" x14ac:dyDescent="0.25">
      <c r="A809" s="8">
        <v>1672</v>
      </c>
      <c r="B809" s="3">
        <v>1</v>
      </c>
      <c r="C809" s="9">
        <v>55250</v>
      </c>
      <c r="D809" s="3">
        <v>34.4</v>
      </c>
      <c r="E809" s="3">
        <v>670</v>
      </c>
      <c r="K809" s="3">
        <v>1</v>
      </c>
      <c r="M809" s="3">
        <f t="shared" si="74"/>
        <v>0.80965145449586262</v>
      </c>
      <c r="N809" s="3">
        <f t="shared" si="74"/>
        <v>-0.35476209070518927</v>
      </c>
      <c r="O809" s="3">
        <f t="shared" si="74"/>
        <v>1.8452168474212136</v>
      </c>
      <c r="P809" s="3">
        <f t="shared" si="74"/>
        <v>-0.79758490909532664</v>
      </c>
      <c r="R809" s="3">
        <f t="shared" si="75"/>
        <v>0.63440810756903021</v>
      </c>
      <c r="S809" s="3">
        <f t="shared" si="76"/>
        <v>0.653488314164971</v>
      </c>
      <c r="T809" s="3">
        <f t="shared" si="77"/>
        <v>-0.42543062799821668</v>
      </c>
    </row>
    <row r="810" spans="1:20" x14ac:dyDescent="0.25">
      <c r="A810" s="8">
        <v>1673</v>
      </c>
      <c r="B810" s="3">
        <v>0</v>
      </c>
      <c r="C810" s="9">
        <v>46500</v>
      </c>
      <c r="D810" s="3">
        <v>25.7</v>
      </c>
      <c r="E810" s="3">
        <v>760</v>
      </c>
      <c r="K810" s="3">
        <v>1</v>
      </c>
      <c r="M810" s="3">
        <f t="shared" si="74"/>
        <v>-1.2349229255441945</v>
      </c>
      <c r="N810" s="3">
        <f t="shared" si="74"/>
        <v>-0.51581310277709802</v>
      </c>
      <c r="O810" s="3">
        <f t="shared" si="74"/>
        <v>0.86632059933658168</v>
      </c>
      <c r="P810" s="3">
        <f t="shared" si="74"/>
        <v>2.0548944002064617</v>
      </c>
      <c r="R810" s="3">
        <f t="shared" si="75"/>
        <v>1.6849155440634553</v>
      </c>
      <c r="S810" s="3">
        <f t="shared" si="76"/>
        <v>0.84355433357824183</v>
      </c>
      <c r="T810" s="3">
        <f t="shared" si="77"/>
        <v>-0.17013096463288521</v>
      </c>
    </row>
    <row r="811" spans="1:20" x14ac:dyDescent="0.25">
      <c r="A811" s="8">
        <v>1676</v>
      </c>
      <c r="B811" s="3">
        <v>1</v>
      </c>
      <c r="C811" s="9">
        <v>155000</v>
      </c>
      <c r="D811" s="3">
        <v>24.86</v>
      </c>
      <c r="E811" s="3">
        <v>690</v>
      </c>
      <c r="K811" s="3">
        <v>1</v>
      </c>
      <c r="M811" s="3">
        <f t="shared" si="74"/>
        <v>0.80965145449586262</v>
      </c>
      <c r="N811" s="3">
        <f t="shared" si="74"/>
        <v>1.4812194469145699</v>
      </c>
      <c r="O811" s="3">
        <f t="shared" si="74"/>
        <v>0.7718064788318586</v>
      </c>
      <c r="P811" s="3">
        <f t="shared" si="74"/>
        <v>-0.1637006181393737</v>
      </c>
      <c r="R811" s="3">
        <f t="shared" si="75"/>
        <v>1.2741592892794051</v>
      </c>
      <c r="S811" s="3">
        <f t="shared" si="76"/>
        <v>0.78145391819608567</v>
      </c>
      <c r="T811" s="3">
        <f t="shared" si="77"/>
        <v>-0.24659909669910079</v>
      </c>
    </row>
    <row r="812" spans="1:20" x14ac:dyDescent="0.25">
      <c r="A812" s="8">
        <v>1677</v>
      </c>
      <c r="B812" s="3">
        <v>1</v>
      </c>
      <c r="C812" s="9">
        <v>74000</v>
      </c>
      <c r="D812" s="3">
        <v>23.35</v>
      </c>
      <c r="E812" s="3">
        <v>710</v>
      </c>
      <c r="K812" s="3">
        <v>0</v>
      </c>
      <c r="M812" s="3">
        <f t="shared" si="74"/>
        <v>0.80965145449586262</v>
      </c>
      <c r="N812" s="3">
        <f t="shared" si="74"/>
        <v>-9.6527791225278024E-3</v>
      </c>
      <c r="O812" s="3">
        <f t="shared" si="74"/>
        <v>0.60190609554360663</v>
      </c>
      <c r="P812" s="3">
        <f t="shared" si="74"/>
        <v>0.47018367281657925</v>
      </c>
      <c r="R812" s="3">
        <f t="shared" si="75"/>
        <v>1.5092189251748083</v>
      </c>
      <c r="S812" s="3">
        <f t="shared" si="76"/>
        <v>0.81894542275197379</v>
      </c>
      <c r="T812" s="3">
        <f t="shared" si="77"/>
        <v>-1.7089567614108243</v>
      </c>
    </row>
    <row r="813" spans="1:20" x14ac:dyDescent="0.25">
      <c r="A813" s="8">
        <v>1678</v>
      </c>
      <c r="B813" s="3">
        <v>1</v>
      </c>
      <c r="C813" s="9">
        <v>45000</v>
      </c>
      <c r="D813" s="3">
        <v>29.52</v>
      </c>
      <c r="E813" s="3">
        <v>720</v>
      </c>
      <c r="K813" s="3">
        <v>1</v>
      </c>
      <c r="M813" s="3">
        <f t="shared" si="74"/>
        <v>0.80965145449586262</v>
      </c>
      <c r="N813" s="3">
        <f t="shared" si="74"/>
        <v>-0.54342184770371094</v>
      </c>
      <c r="O813" s="3">
        <f t="shared" si="74"/>
        <v>1.2961348140128224</v>
      </c>
      <c r="P813" s="3">
        <f t="shared" si="74"/>
        <v>0.78712581829455575</v>
      </c>
      <c r="R813" s="3">
        <f t="shared" si="75"/>
        <v>1.381439672228628</v>
      </c>
      <c r="S813" s="3">
        <f t="shared" si="76"/>
        <v>0.79922211839319857</v>
      </c>
      <c r="T813" s="3">
        <f t="shared" si="77"/>
        <v>-0.22411637636359213</v>
      </c>
    </row>
    <row r="814" spans="1:20" x14ac:dyDescent="0.25">
      <c r="A814" s="8">
        <v>1679</v>
      </c>
      <c r="B814" s="3">
        <v>0</v>
      </c>
      <c r="C814" s="9">
        <v>38500</v>
      </c>
      <c r="D814" s="3">
        <v>31.02</v>
      </c>
      <c r="E814" s="3">
        <v>735</v>
      </c>
      <c r="K814" s="3">
        <v>1</v>
      </c>
      <c r="M814" s="3">
        <f t="shared" si="74"/>
        <v>-1.2349229255441945</v>
      </c>
      <c r="N814" s="3">
        <f t="shared" si="74"/>
        <v>-0.6630597423857002</v>
      </c>
      <c r="O814" s="3">
        <f t="shared" si="74"/>
        <v>1.464910029199828</v>
      </c>
      <c r="P814" s="3">
        <f t="shared" si="74"/>
        <v>1.2625390365115203</v>
      </c>
      <c r="R814" s="3">
        <f t="shared" si="75"/>
        <v>1.1982853901556583</v>
      </c>
      <c r="S814" s="3">
        <f t="shared" si="76"/>
        <v>0.76821962351428552</v>
      </c>
      <c r="T814" s="3">
        <f t="shared" si="77"/>
        <v>-0.26367961859799416</v>
      </c>
    </row>
    <row r="815" spans="1:20" x14ac:dyDescent="0.25">
      <c r="A815" s="8">
        <v>1681</v>
      </c>
      <c r="B815" s="3">
        <v>0</v>
      </c>
      <c r="C815" s="9">
        <v>47000</v>
      </c>
      <c r="D815" s="3">
        <v>26</v>
      </c>
      <c r="E815" s="3">
        <v>700</v>
      </c>
      <c r="K815" s="3">
        <v>1</v>
      </c>
      <c r="M815" s="3">
        <f t="shared" si="74"/>
        <v>-1.2349229255441945</v>
      </c>
      <c r="N815" s="3">
        <f t="shared" si="74"/>
        <v>-0.50661018780156031</v>
      </c>
      <c r="O815" s="3">
        <f t="shared" si="74"/>
        <v>0.90007564237398285</v>
      </c>
      <c r="P815" s="3">
        <f t="shared" si="74"/>
        <v>0.15324152733860277</v>
      </c>
      <c r="R815" s="3">
        <f t="shared" si="75"/>
        <v>0.98369741455098614</v>
      </c>
      <c r="S815" s="3">
        <f t="shared" si="76"/>
        <v>0.72784124783505544</v>
      </c>
      <c r="T815" s="3">
        <f t="shared" si="77"/>
        <v>-0.31767232072597157</v>
      </c>
    </row>
    <row r="816" spans="1:20" x14ac:dyDescent="0.25">
      <c r="A816" s="8">
        <v>1683</v>
      </c>
      <c r="B816" s="3">
        <v>0</v>
      </c>
      <c r="C816" s="9">
        <v>48000</v>
      </c>
      <c r="D816" s="3">
        <v>21.88</v>
      </c>
      <c r="E816" s="3">
        <v>700</v>
      </c>
      <c r="K816" s="3">
        <v>1</v>
      </c>
      <c r="M816" s="3">
        <f t="shared" si="74"/>
        <v>-1.2349229255441945</v>
      </c>
      <c r="N816" s="3">
        <f t="shared" si="74"/>
        <v>-0.48820435785048505</v>
      </c>
      <c r="O816" s="3">
        <f t="shared" si="74"/>
        <v>0.43650638466034086</v>
      </c>
      <c r="P816" s="3">
        <f t="shared" si="74"/>
        <v>0.15324152733860277</v>
      </c>
      <c r="R816" s="3">
        <f t="shared" si="75"/>
        <v>1.1345012173134954</v>
      </c>
      <c r="S816" s="3">
        <f t="shared" si="76"/>
        <v>0.75666862590228889</v>
      </c>
      <c r="T816" s="3">
        <f t="shared" si="77"/>
        <v>-0.27882986787997144</v>
      </c>
    </row>
    <row r="817" spans="1:20" x14ac:dyDescent="0.25">
      <c r="A817" s="8">
        <v>1696</v>
      </c>
      <c r="B817" s="3">
        <v>1</v>
      </c>
      <c r="C817" s="9">
        <v>148000</v>
      </c>
      <c r="D817" s="3">
        <v>12.32</v>
      </c>
      <c r="E817" s="3">
        <v>770</v>
      </c>
      <c r="K817" s="3">
        <v>0</v>
      </c>
      <c r="M817" s="3">
        <f t="shared" si="74"/>
        <v>0.80965145449586262</v>
      </c>
      <c r="N817" s="3">
        <f t="shared" si="74"/>
        <v>1.352378637257043</v>
      </c>
      <c r="O817" s="3">
        <f t="shared" si="74"/>
        <v>-0.63915432013150753</v>
      </c>
      <c r="P817" s="3">
        <f t="shared" si="74"/>
        <v>2.3718365456844381</v>
      </c>
      <c r="R817" s="3">
        <f t="shared" si="75"/>
        <v>2.6477264800646081</v>
      </c>
      <c r="S817" s="3">
        <f t="shared" si="76"/>
        <v>0.93387072499085033</v>
      </c>
      <c r="T817" s="3">
        <f t="shared" si="77"/>
        <v>-2.716143740471499</v>
      </c>
    </row>
    <row r="818" spans="1:20" x14ac:dyDescent="0.25">
      <c r="A818" s="8">
        <v>1697</v>
      </c>
      <c r="B818" s="3">
        <v>1</v>
      </c>
      <c r="C818" s="9">
        <v>70000</v>
      </c>
      <c r="D818" s="3">
        <v>18.72</v>
      </c>
      <c r="E818" s="3">
        <v>670</v>
      </c>
      <c r="K818" s="3">
        <v>1</v>
      </c>
      <c r="M818" s="3">
        <f t="shared" si="74"/>
        <v>0.80965145449586262</v>
      </c>
      <c r="N818" s="3">
        <f t="shared" si="74"/>
        <v>-8.3276098926828926E-2</v>
      </c>
      <c r="O818" s="3">
        <f t="shared" si="74"/>
        <v>8.0953264666382543E-2</v>
      </c>
      <c r="P818" s="3">
        <f t="shared" si="74"/>
        <v>-0.79758490909532664</v>
      </c>
      <c r="R818" s="3">
        <f t="shared" si="75"/>
        <v>1.215121147546077</v>
      </c>
      <c r="S818" s="3">
        <f t="shared" si="76"/>
        <v>0.77120382255931075</v>
      </c>
      <c r="T818" s="3">
        <f t="shared" si="77"/>
        <v>-0.25980257905997489</v>
      </c>
    </row>
    <row r="819" spans="1:20" x14ac:dyDescent="0.25">
      <c r="A819" s="8">
        <v>1698</v>
      </c>
      <c r="B819" s="3">
        <v>0</v>
      </c>
      <c r="C819" s="9">
        <v>28685</v>
      </c>
      <c r="D819" s="3">
        <v>22.72</v>
      </c>
      <c r="E819" s="3">
        <v>695</v>
      </c>
      <c r="K819" s="3">
        <v>1</v>
      </c>
      <c r="M819" s="3">
        <f t="shared" si="74"/>
        <v>-1.2349229255441945</v>
      </c>
      <c r="N819" s="3">
        <f t="shared" si="74"/>
        <v>-0.84371296335550405</v>
      </c>
      <c r="O819" s="3">
        <f t="shared" si="74"/>
        <v>0.53102050516506394</v>
      </c>
      <c r="P819" s="3">
        <f t="shared" si="74"/>
        <v>-5.2295454003854587E-3</v>
      </c>
      <c r="R819" s="3">
        <f t="shared" si="75"/>
        <v>1.034365772207722</v>
      </c>
      <c r="S819" s="3">
        <f t="shared" si="76"/>
        <v>0.73776141595643641</v>
      </c>
      <c r="T819" s="3">
        <f t="shared" si="77"/>
        <v>-0.30413479126127468</v>
      </c>
    </row>
    <row r="820" spans="1:20" x14ac:dyDescent="0.25">
      <c r="A820" s="8">
        <v>1699</v>
      </c>
      <c r="B820" s="3">
        <v>0</v>
      </c>
      <c r="C820" s="9">
        <v>65000</v>
      </c>
      <c r="D820" s="3">
        <v>4.97</v>
      </c>
      <c r="E820" s="3">
        <v>730</v>
      </c>
      <c r="K820" s="3">
        <v>1</v>
      </c>
      <c r="M820" s="3">
        <f t="shared" si="74"/>
        <v>-1.2349229255441945</v>
      </c>
      <c r="N820" s="3">
        <f t="shared" si="74"/>
        <v>-0.17530524868220532</v>
      </c>
      <c r="O820" s="3">
        <f t="shared" si="74"/>
        <v>-1.4661528745478349</v>
      </c>
      <c r="P820" s="3">
        <f t="shared" si="74"/>
        <v>1.1040679637725321</v>
      </c>
      <c r="R820" s="3">
        <f t="shared" si="75"/>
        <v>2.1067408145795952</v>
      </c>
      <c r="S820" s="3">
        <f t="shared" si="76"/>
        <v>0.89155662597614094</v>
      </c>
      <c r="T820" s="3">
        <f t="shared" si="77"/>
        <v>-0.11478632605601105</v>
      </c>
    </row>
    <row r="821" spans="1:20" x14ac:dyDescent="0.25">
      <c r="A821" s="8">
        <v>1700</v>
      </c>
      <c r="B821" s="3">
        <v>1</v>
      </c>
      <c r="C821" s="9">
        <v>37000</v>
      </c>
      <c r="D821" s="3">
        <v>7.36</v>
      </c>
      <c r="E821" s="3">
        <v>715</v>
      </c>
      <c r="K821" s="3">
        <v>0</v>
      </c>
      <c r="M821" s="3">
        <f t="shared" si="74"/>
        <v>0.80965145449586262</v>
      </c>
      <c r="N821" s="3">
        <f t="shared" si="74"/>
        <v>-0.69066848731231312</v>
      </c>
      <c r="O821" s="3">
        <f t="shared" si="74"/>
        <v>-1.1972376983498727</v>
      </c>
      <c r="P821" s="3">
        <f t="shared" si="74"/>
        <v>0.62865474555556744</v>
      </c>
      <c r="R821" s="3">
        <f t="shared" si="75"/>
        <v>2.1267214921410171</v>
      </c>
      <c r="S821" s="3">
        <f t="shared" si="76"/>
        <v>0.89347336647534337</v>
      </c>
      <c r="T821" s="3">
        <f t="shared" si="77"/>
        <v>-2.2393602450537347</v>
      </c>
    </row>
    <row r="822" spans="1:20" x14ac:dyDescent="0.25">
      <c r="A822" s="8">
        <v>1701</v>
      </c>
      <c r="B822" s="3">
        <v>0</v>
      </c>
      <c r="C822" s="9">
        <v>75000</v>
      </c>
      <c r="D822" s="3">
        <v>18.78</v>
      </c>
      <c r="E822" s="3">
        <v>690</v>
      </c>
      <c r="K822" s="3">
        <v>1</v>
      </c>
      <c r="M822" s="3">
        <f t="shared" si="74"/>
        <v>-1.2349229255441945</v>
      </c>
      <c r="N822" s="3">
        <f t="shared" si="74"/>
        <v>8.7530508285474772E-3</v>
      </c>
      <c r="O822" s="3">
        <f t="shared" si="74"/>
        <v>8.7704273273863029E-2</v>
      </c>
      <c r="P822" s="3">
        <f t="shared" si="74"/>
        <v>-0.1637006181393737</v>
      </c>
      <c r="R822" s="3">
        <f t="shared" si="75"/>
        <v>1.1491322697575164</v>
      </c>
      <c r="S822" s="3">
        <f t="shared" si="76"/>
        <v>0.75935238678778294</v>
      </c>
      <c r="T822" s="3">
        <f t="shared" si="77"/>
        <v>-0.2752893316122953</v>
      </c>
    </row>
    <row r="823" spans="1:20" x14ac:dyDescent="0.25">
      <c r="A823" s="8">
        <v>1702</v>
      </c>
      <c r="B823" s="3">
        <v>1</v>
      </c>
      <c r="C823" s="9">
        <v>60000</v>
      </c>
      <c r="D823" s="3">
        <v>26.97</v>
      </c>
      <c r="E823" s="3">
        <v>780</v>
      </c>
      <c r="K823" s="3">
        <v>1</v>
      </c>
      <c r="M823" s="3">
        <f t="shared" si="74"/>
        <v>0.80965145449586262</v>
      </c>
      <c r="N823" s="3">
        <f t="shared" si="74"/>
        <v>-0.26733439843758172</v>
      </c>
      <c r="O823" s="3">
        <f t="shared" si="74"/>
        <v>1.0092169481949129</v>
      </c>
      <c r="P823" s="3">
        <f t="shared" si="74"/>
        <v>2.6887786911624145</v>
      </c>
      <c r="R823" s="3">
        <f t="shared" si="75"/>
        <v>2.1742784576241401</v>
      </c>
      <c r="S823" s="3">
        <f t="shared" si="76"/>
        <v>0.89791581105351248</v>
      </c>
      <c r="T823" s="3">
        <f t="shared" si="77"/>
        <v>-0.10767896668568229</v>
      </c>
    </row>
    <row r="824" spans="1:20" x14ac:dyDescent="0.25">
      <c r="A824" s="8">
        <v>1703</v>
      </c>
      <c r="B824" s="3">
        <v>1</v>
      </c>
      <c r="C824" s="9">
        <v>105000</v>
      </c>
      <c r="D824" s="3">
        <v>15.66</v>
      </c>
      <c r="E824" s="3">
        <v>740</v>
      </c>
      <c r="K824" s="3">
        <v>1</v>
      </c>
      <c r="M824" s="3">
        <f t="shared" si="74"/>
        <v>0.80965145449586262</v>
      </c>
      <c r="N824" s="3">
        <f t="shared" si="74"/>
        <v>0.56092794936080592</v>
      </c>
      <c r="O824" s="3">
        <f t="shared" si="74"/>
        <v>-0.2633481743151086</v>
      </c>
      <c r="P824" s="3">
        <f t="shared" si="74"/>
        <v>1.4210101092505085</v>
      </c>
      <c r="R824" s="3">
        <f t="shared" si="75"/>
        <v>2.154039769621015</v>
      </c>
      <c r="S824" s="3">
        <f t="shared" si="76"/>
        <v>0.89604567512695543</v>
      </c>
      <c r="T824" s="3">
        <f t="shared" si="77"/>
        <v>-0.10976389060228328</v>
      </c>
    </row>
    <row r="825" spans="1:20" x14ac:dyDescent="0.25">
      <c r="A825" s="8">
        <v>1704</v>
      </c>
      <c r="B825" s="3">
        <v>0</v>
      </c>
      <c r="C825" s="9">
        <v>72000</v>
      </c>
      <c r="D825" s="3">
        <v>12.13</v>
      </c>
      <c r="E825" s="3">
        <v>670</v>
      </c>
      <c r="K825" s="3">
        <v>1</v>
      </c>
      <c r="M825" s="3">
        <f t="shared" si="74"/>
        <v>-1.2349229255441945</v>
      </c>
      <c r="N825" s="3">
        <f t="shared" si="74"/>
        <v>-4.646443902467836E-2</v>
      </c>
      <c r="O825" s="3">
        <f t="shared" si="74"/>
        <v>-0.66053251405519486</v>
      </c>
      <c r="P825" s="3">
        <f t="shared" si="74"/>
        <v>-0.79758490909532664</v>
      </c>
      <c r="R825" s="3">
        <f t="shared" si="75"/>
        <v>1.1594854330100945</v>
      </c>
      <c r="S825" s="3">
        <f t="shared" si="76"/>
        <v>0.76123920276603907</v>
      </c>
      <c r="T825" s="3">
        <f t="shared" si="77"/>
        <v>-0.27280764361718723</v>
      </c>
    </row>
    <row r="826" spans="1:20" x14ac:dyDescent="0.25">
      <c r="A826" s="8">
        <v>1709</v>
      </c>
      <c r="B826" s="3">
        <v>1</v>
      </c>
      <c r="C826" s="9">
        <v>40000</v>
      </c>
      <c r="D826" s="3">
        <v>25.47</v>
      </c>
      <c r="E826" s="3">
        <v>695</v>
      </c>
      <c r="K826" s="3">
        <v>0</v>
      </c>
      <c r="M826" s="3">
        <f t="shared" si="74"/>
        <v>0.80965145449586262</v>
      </c>
      <c r="N826" s="3">
        <f t="shared" si="74"/>
        <v>-0.63545099745908729</v>
      </c>
      <c r="O826" s="3">
        <f t="shared" si="74"/>
        <v>0.84044173300790748</v>
      </c>
      <c r="P826" s="3">
        <f t="shared" si="74"/>
        <v>-5.2295454003854587E-3</v>
      </c>
      <c r="R826" s="3">
        <f t="shared" si="75"/>
        <v>1.2382279631618693</v>
      </c>
      <c r="S826" s="3">
        <f t="shared" si="76"/>
        <v>0.77525541499763584</v>
      </c>
      <c r="T826" s="3">
        <f t="shared" si="77"/>
        <v>-1.4927906993472919</v>
      </c>
    </row>
    <row r="827" spans="1:20" x14ac:dyDescent="0.25">
      <c r="A827" s="8">
        <v>1710</v>
      </c>
      <c r="B827" s="3">
        <v>0</v>
      </c>
      <c r="C827" s="9">
        <v>85000</v>
      </c>
      <c r="D827" s="3">
        <v>21.98</v>
      </c>
      <c r="E827" s="3">
        <v>660</v>
      </c>
      <c r="K827" s="3">
        <v>1</v>
      </c>
      <c r="M827" s="3">
        <f t="shared" si="74"/>
        <v>-1.2349229255441945</v>
      </c>
      <c r="N827" s="3">
        <f t="shared" si="74"/>
        <v>0.19281135033930027</v>
      </c>
      <c r="O827" s="3">
        <f t="shared" si="74"/>
        <v>0.44775806567280807</v>
      </c>
      <c r="P827" s="3">
        <f t="shared" si="74"/>
        <v>-1.114527054573303</v>
      </c>
      <c r="R827" s="3">
        <f t="shared" si="75"/>
        <v>0.69338339894000889</v>
      </c>
      <c r="S827" s="3">
        <f t="shared" si="76"/>
        <v>0.6667191575732172</v>
      </c>
      <c r="T827" s="3">
        <f t="shared" si="77"/>
        <v>-0.40538637484788304</v>
      </c>
    </row>
    <row r="828" spans="1:20" x14ac:dyDescent="0.25">
      <c r="A828" s="8">
        <v>1711</v>
      </c>
      <c r="B828" s="3">
        <v>1</v>
      </c>
      <c r="C828" s="9">
        <v>40500</v>
      </c>
      <c r="D828" s="3">
        <v>25.24</v>
      </c>
      <c r="E828" s="3">
        <v>690</v>
      </c>
      <c r="K828" s="3">
        <v>1</v>
      </c>
      <c r="M828" s="3">
        <f t="shared" si="74"/>
        <v>0.80965145449586262</v>
      </c>
      <c r="N828" s="3">
        <f t="shared" si="74"/>
        <v>-0.62624808248354968</v>
      </c>
      <c r="O828" s="3">
        <f t="shared" si="74"/>
        <v>0.81456286667923317</v>
      </c>
      <c r="P828" s="3">
        <f t="shared" si="74"/>
        <v>-0.1637006181393737</v>
      </c>
      <c r="R828" s="3">
        <f t="shared" si="75"/>
        <v>1.1893724516132629</v>
      </c>
      <c r="S828" s="3">
        <f t="shared" si="76"/>
        <v>0.76662880891163099</v>
      </c>
      <c r="T828" s="3">
        <f t="shared" si="77"/>
        <v>-0.26575254663270359</v>
      </c>
    </row>
    <row r="829" spans="1:20" x14ac:dyDescent="0.25">
      <c r="A829" s="8">
        <v>1712</v>
      </c>
      <c r="B829" s="3">
        <v>0</v>
      </c>
      <c r="C829" s="9">
        <v>120000</v>
      </c>
      <c r="D829" s="3">
        <v>21.17</v>
      </c>
      <c r="E829" s="3">
        <v>670</v>
      </c>
      <c r="K829" s="3">
        <v>0</v>
      </c>
      <c r="M829" s="3">
        <f t="shared" si="74"/>
        <v>-1.2349229255441945</v>
      </c>
      <c r="N829" s="3">
        <f t="shared" si="74"/>
        <v>0.83701539862693508</v>
      </c>
      <c r="O829" s="3">
        <f t="shared" si="74"/>
        <v>0.35661944947182522</v>
      </c>
      <c r="P829" s="3">
        <f t="shared" si="74"/>
        <v>-0.79758490909532664</v>
      </c>
      <c r="R829" s="3">
        <f t="shared" si="75"/>
        <v>0.8596917646961777</v>
      </c>
      <c r="S829" s="3">
        <f t="shared" si="76"/>
        <v>0.70259625113341539</v>
      </c>
      <c r="T829" s="3">
        <f t="shared" si="77"/>
        <v>-1.2126646395661809</v>
      </c>
    </row>
    <row r="830" spans="1:20" x14ac:dyDescent="0.25">
      <c r="A830" s="8">
        <v>1715</v>
      </c>
      <c r="B830" s="3">
        <v>0</v>
      </c>
      <c r="C830" s="9">
        <v>80000</v>
      </c>
      <c r="D830" s="3">
        <v>22.22</v>
      </c>
      <c r="E830" s="3">
        <v>685</v>
      </c>
      <c r="K830" s="3">
        <v>1</v>
      </c>
      <c r="M830" s="3">
        <f t="shared" si="74"/>
        <v>-1.2349229255441945</v>
      </c>
      <c r="N830" s="3">
        <f t="shared" si="74"/>
        <v>0.10078220058392387</v>
      </c>
      <c r="O830" s="3">
        <f t="shared" si="74"/>
        <v>0.47476210010272879</v>
      </c>
      <c r="P830" s="3">
        <f t="shared" si="74"/>
        <v>-0.32217169087836195</v>
      </c>
      <c r="R830" s="3">
        <f t="shared" si="75"/>
        <v>0.96928393146076275</v>
      </c>
      <c r="S830" s="3">
        <f t="shared" si="76"/>
        <v>0.72497674713546434</v>
      </c>
      <c r="T830" s="3">
        <f t="shared" si="77"/>
        <v>-0.32161569755841019</v>
      </c>
    </row>
    <row r="831" spans="1:20" x14ac:dyDescent="0.25">
      <c r="A831" s="8">
        <v>1719</v>
      </c>
      <c r="B831" s="3">
        <v>1</v>
      </c>
      <c r="C831" s="9">
        <v>66000</v>
      </c>
      <c r="D831" s="3">
        <v>10.29</v>
      </c>
      <c r="E831" s="3">
        <v>700</v>
      </c>
      <c r="K831" s="3">
        <v>1</v>
      </c>
      <c r="M831" s="3">
        <f t="shared" si="74"/>
        <v>0.80965145449586262</v>
      </c>
      <c r="N831" s="3">
        <f t="shared" si="74"/>
        <v>-0.15689941873113003</v>
      </c>
      <c r="O831" s="3">
        <f t="shared" si="74"/>
        <v>-0.86756344468458846</v>
      </c>
      <c r="P831" s="3">
        <f t="shared" si="74"/>
        <v>0.15324152733860277</v>
      </c>
      <c r="R831" s="3">
        <f t="shared" si="75"/>
        <v>1.8652336852489837</v>
      </c>
      <c r="S831" s="3">
        <f t="shared" si="76"/>
        <v>0.86590581122021193</v>
      </c>
      <c r="T831" s="3">
        <f t="shared" si="77"/>
        <v>-0.14397913935998805</v>
      </c>
    </row>
    <row r="832" spans="1:20" x14ac:dyDescent="0.25">
      <c r="A832" s="8">
        <v>1723</v>
      </c>
      <c r="B832" s="3">
        <v>1</v>
      </c>
      <c r="C832" s="9">
        <v>83000</v>
      </c>
      <c r="D832" s="3">
        <v>13.18</v>
      </c>
      <c r="E832" s="3">
        <v>735</v>
      </c>
      <c r="K832" s="3">
        <v>1</v>
      </c>
      <c r="M832" s="3">
        <f t="shared" si="74"/>
        <v>0.80965145449586262</v>
      </c>
      <c r="N832" s="3">
        <f t="shared" si="74"/>
        <v>0.1559996904371497</v>
      </c>
      <c r="O832" s="3">
        <f t="shared" si="74"/>
        <v>-0.54238986342429107</v>
      </c>
      <c r="P832" s="3">
        <f t="shared" si="74"/>
        <v>1.2625390365115203</v>
      </c>
      <c r="R832" s="3">
        <f t="shared" si="75"/>
        <v>2.1732632040243574</v>
      </c>
      <c r="S832" s="3">
        <f t="shared" si="76"/>
        <v>0.8978227122528053</v>
      </c>
      <c r="T832" s="3">
        <f t="shared" si="77"/>
        <v>-0.10778265527907413</v>
      </c>
    </row>
    <row r="833" spans="1:20" x14ac:dyDescent="0.25">
      <c r="A833" s="8">
        <v>1725</v>
      </c>
      <c r="B833" s="3">
        <v>1</v>
      </c>
      <c r="C833" s="9">
        <v>45240</v>
      </c>
      <c r="D833" s="3">
        <v>16.100000000000001</v>
      </c>
      <c r="E833" s="3">
        <v>750</v>
      </c>
      <c r="K833" s="3">
        <v>1</v>
      </c>
      <c r="M833" s="3">
        <f t="shared" si="74"/>
        <v>0.80965145449586262</v>
      </c>
      <c r="N833" s="3">
        <f t="shared" si="74"/>
        <v>-0.53900444851545282</v>
      </c>
      <c r="O833" s="3">
        <f t="shared" si="74"/>
        <v>-0.21384077786025349</v>
      </c>
      <c r="P833" s="3">
        <f t="shared" si="74"/>
        <v>1.7379522547284851</v>
      </c>
      <c r="R833" s="3">
        <f t="shared" si="75"/>
        <v>2.2160769248632866</v>
      </c>
      <c r="S833" s="3">
        <f t="shared" si="76"/>
        <v>0.90168396274248608</v>
      </c>
      <c r="T833" s="3">
        <f t="shared" si="77"/>
        <v>-0.10349119421447231</v>
      </c>
    </row>
    <row r="834" spans="1:20" x14ac:dyDescent="0.25">
      <c r="A834" s="8">
        <v>1726</v>
      </c>
      <c r="B834" s="3">
        <v>0</v>
      </c>
      <c r="C834" s="9">
        <v>24300</v>
      </c>
      <c r="D834" s="3">
        <v>28.49</v>
      </c>
      <c r="E834" s="3">
        <v>675</v>
      </c>
      <c r="K834" s="3">
        <v>1</v>
      </c>
      <c r="M834" s="3">
        <f t="shared" si="74"/>
        <v>-1.2349229255441945</v>
      </c>
      <c r="N834" s="3">
        <f t="shared" si="74"/>
        <v>-0.92442252769096922</v>
      </c>
      <c r="O834" s="3">
        <f t="shared" si="74"/>
        <v>1.1802424995844119</v>
      </c>
      <c r="P834" s="3">
        <f t="shared" si="74"/>
        <v>-0.63911383635633834</v>
      </c>
      <c r="R834" s="3">
        <f t="shared" si="75"/>
        <v>0.59112090007668727</v>
      </c>
      <c r="S834" s="3">
        <f t="shared" si="76"/>
        <v>0.64362229087134915</v>
      </c>
      <c r="T834" s="3">
        <f t="shared" si="77"/>
        <v>-0.44064322979719106</v>
      </c>
    </row>
    <row r="835" spans="1:20" x14ac:dyDescent="0.25">
      <c r="A835" s="8">
        <v>1727</v>
      </c>
      <c r="B835" s="3">
        <v>1</v>
      </c>
      <c r="C835" s="9">
        <v>35000</v>
      </c>
      <c r="D835" s="3">
        <v>27.19</v>
      </c>
      <c r="E835" s="3">
        <v>660</v>
      </c>
      <c r="K835" s="3">
        <v>1</v>
      </c>
      <c r="M835" s="3">
        <f t="shared" si="74"/>
        <v>0.80965145449586262</v>
      </c>
      <c r="N835" s="3">
        <f t="shared" si="74"/>
        <v>-0.72748014721446375</v>
      </c>
      <c r="O835" s="3">
        <f t="shared" si="74"/>
        <v>1.0339706464223408</v>
      </c>
      <c r="P835" s="3">
        <f t="shared" si="74"/>
        <v>-1.114527054573303</v>
      </c>
      <c r="R835" s="3">
        <f t="shared" si="75"/>
        <v>0.76958666138853515</v>
      </c>
      <c r="S835" s="3">
        <f t="shared" si="76"/>
        <v>0.68343147351235911</v>
      </c>
      <c r="T835" s="3">
        <f t="shared" si="77"/>
        <v>-0.38062888605594125</v>
      </c>
    </row>
    <row r="836" spans="1:20" x14ac:dyDescent="0.25">
      <c r="A836" s="8">
        <v>1730</v>
      </c>
      <c r="B836" s="3">
        <v>1</v>
      </c>
      <c r="C836" s="9">
        <v>90000</v>
      </c>
      <c r="D836" s="3">
        <v>9.06</v>
      </c>
      <c r="E836" s="3">
        <v>685</v>
      </c>
      <c r="K836" s="3">
        <v>1</v>
      </c>
      <c r="M836" s="3">
        <f t="shared" si="74"/>
        <v>0.80965145449586262</v>
      </c>
      <c r="N836" s="3">
        <f t="shared" si="74"/>
        <v>0.28484050009467665</v>
      </c>
      <c r="O836" s="3">
        <f t="shared" si="74"/>
        <v>-1.0059591211379328</v>
      </c>
      <c r="P836" s="3">
        <f t="shared" si="74"/>
        <v>-0.32217169087836195</v>
      </c>
      <c r="R836" s="3">
        <f t="shared" si="75"/>
        <v>1.752290668870514</v>
      </c>
      <c r="S836" s="3">
        <f t="shared" si="76"/>
        <v>0.85224148938996036</v>
      </c>
      <c r="T836" s="3">
        <f t="shared" si="77"/>
        <v>-0.15988535406272664</v>
      </c>
    </row>
    <row r="837" spans="1:20" x14ac:dyDescent="0.25">
      <c r="A837" s="8">
        <v>1731</v>
      </c>
      <c r="B837" s="3">
        <v>0</v>
      </c>
      <c r="C837" s="9">
        <v>58000</v>
      </c>
      <c r="D837" s="3">
        <v>12.08</v>
      </c>
      <c r="E837" s="3">
        <v>665</v>
      </c>
      <c r="K837" s="3">
        <v>1</v>
      </c>
      <c r="M837" s="3">
        <f t="shared" si="74"/>
        <v>-1.2349229255441945</v>
      </c>
      <c r="N837" s="3">
        <f t="shared" si="74"/>
        <v>-0.30414605833973229</v>
      </c>
      <c r="O837" s="3">
        <f t="shared" si="74"/>
        <v>-0.66615835456142847</v>
      </c>
      <c r="P837" s="3">
        <f t="shared" si="74"/>
        <v>-0.95605598183431484</v>
      </c>
      <c r="R837" s="3">
        <f t="shared" si="75"/>
        <v>1.0950854512622574</v>
      </c>
      <c r="S837" s="3">
        <f t="shared" si="76"/>
        <v>0.74933813509998592</v>
      </c>
      <c r="T837" s="3">
        <f t="shared" si="77"/>
        <v>-0.28856494860561388</v>
      </c>
    </row>
    <row r="838" spans="1:20" x14ac:dyDescent="0.25">
      <c r="A838" s="8">
        <v>1732</v>
      </c>
      <c r="B838" s="3">
        <v>0</v>
      </c>
      <c r="C838" s="9">
        <v>40000</v>
      </c>
      <c r="D838" s="3">
        <v>14.4</v>
      </c>
      <c r="E838" s="3">
        <v>660</v>
      </c>
      <c r="K838" s="3">
        <v>1</v>
      </c>
      <c r="M838" s="3">
        <f t="shared" si="74"/>
        <v>-1.2349229255441945</v>
      </c>
      <c r="N838" s="3">
        <f t="shared" si="74"/>
        <v>-0.63545099745908729</v>
      </c>
      <c r="O838" s="3">
        <f t="shared" si="74"/>
        <v>-0.40511935507219321</v>
      </c>
      <c r="P838" s="3">
        <f t="shared" si="74"/>
        <v>-1.114527054573303</v>
      </c>
      <c r="R838" s="3">
        <f t="shared" si="75"/>
        <v>0.94181497894263111</v>
      </c>
      <c r="S838" s="3">
        <f t="shared" si="76"/>
        <v>0.71946612887310746</v>
      </c>
      <c r="T838" s="3">
        <f t="shared" si="77"/>
        <v>-0.32924582968622929</v>
      </c>
    </row>
    <row r="839" spans="1:20" x14ac:dyDescent="0.25">
      <c r="A839" s="8">
        <v>1733</v>
      </c>
      <c r="B839" s="3">
        <v>0</v>
      </c>
      <c r="C839" s="9">
        <v>64000</v>
      </c>
      <c r="D839" s="3">
        <v>0.51</v>
      </c>
      <c r="E839" s="3">
        <v>660</v>
      </c>
      <c r="K839" s="3">
        <v>0</v>
      </c>
      <c r="M839" s="3">
        <f t="shared" si="74"/>
        <v>-1.2349229255441945</v>
      </c>
      <c r="N839" s="3">
        <f t="shared" si="74"/>
        <v>-0.1937110786332806</v>
      </c>
      <c r="O839" s="3">
        <f t="shared" si="74"/>
        <v>-1.9679778477038643</v>
      </c>
      <c r="P839" s="3">
        <f t="shared" si="74"/>
        <v>-1.114527054573303</v>
      </c>
      <c r="R839" s="3">
        <f t="shared" si="75"/>
        <v>1.4630085986485026</v>
      </c>
      <c r="S839" s="3">
        <f t="shared" si="76"/>
        <v>0.81199240086731328</v>
      </c>
      <c r="T839" s="3">
        <f t="shared" si="77"/>
        <v>-1.6712728960505447</v>
      </c>
    </row>
    <row r="840" spans="1:20" x14ac:dyDescent="0.25">
      <c r="A840" s="8">
        <v>1735</v>
      </c>
      <c r="B840" s="3">
        <v>1</v>
      </c>
      <c r="C840" s="9">
        <v>50000</v>
      </c>
      <c r="D840" s="3">
        <v>18.96</v>
      </c>
      <c r="E840" s="3">
        <v>735</v>
      </c>
      <c r="K840" s="3">
        <v>1</v>
      </c>
      <c r="M840" s="3">
        <f t="shared" si="74"/>
        <v>0.80965145449586262</v>
      </c>
      <c r="N840" s="3">
        <f t="shared" si="74"/>
        <v>-0.45139269794833453</v>
      </c>
      <c r="O840" s="3">
        <f t="shared" si="74"/>
        <v>0.10795729909630365</v>
      </c>
      <c r="P840" s="3">
        <f t="shared" si="74"/>
        <v>1.2625390365115203</v>
      </c>
      <c r="R840" s="3">
        <f t="shared" si="75"/>
        <v>1.9421236598394611</v>
      </c>
      <c r="S840" s="3">
        <f t="shared" si="76"/>
        <v>0.87458526434050043</v>
      </c>
      <c r="T840" s="3">
        <f t="shared" si="77"/>
        <v>-0.13400548860111869</v>
      </c>
    </row>
    <row r="841" spans="1:20" x14ac:dyDescent="0.25">
      <c r="A841" s="8">
        <v>1736</v>
      </c>
      <c r="B841" s="3">
        <v>1</v>
      </c>
      <c r="C841" s="9">
        <v>90000</v>
      </c>
      <c r="D841" s="3">
        <v>17.95</v>
      </c>
      <c r="E841" s="3">
        <v>725</v>
      </c>
      <c r="K841" s="3">
        <v>1</v>
      </c>
      <c r="M841" s="3">
        <f t="shared" si="74"/>
        <v>0.80965145449586262</v>
      </c>
      <c r="N841" s="3">
        <f t="shared" si="74"/>
        <v>0.28484050009467665</v>
      </c>
      <c r="O841" s="3">
        <f t="shared" si="74"/>
        <v>-5.6846791296135775E-3</v>
      </c>
      <c r="P841" s="3">
        <f t="shared" si="74"/>
        <v>0.94559689103354394</v>
      </c>
      <c r="R841" s="3">
        <f t="shared" si="75"/>
        <v>1.8886227382305119</v>
      </c>
      <c r="S841" s="3">
        <f t="shared" si="76"/>
        <v>0.86859841628853929</v>
      </c>
      <c r="T841" s="3">
        <f t="shared" si="77"/>
        <v>-0.14087438217511172</v>
      </c>
    </row>
    <row r="842" spans="1:20" x14ac:dyDescent="0.25">
      <c r="A842" s="8">
        <v>1737</v>
      </c>
      <c r="B842" s="3">
        <v>1</v>
      </c>
      <c r="C842" s="9">
        <v>106000</v>
      </c>
      <c r="D842" s="3">
        <v>17.21</v>
      </c>
      <c r="E842" s="3">
        <v>715</v>
      </c>
      <c r="K842" s="3">
        <v>1</v>
      </c>
      <c r="M842" s="3">
        <f t="shared" si="74"/>
        <v>0.80965145449586262</v>
      </c>
      <c r="N842" s="3">
        <f t="shared" si="74"/>
        <v>0.57933377931188113</v>
      </c>
      <c r="O842" s="3">
        <f t="shared" si="74"/>
        <v>-8.8947118621869464E-2</v>
      </c>
      <c r="P842" s="3">
        <f t="shared" ref="P842:P905" si="78">(E842-E$5)/E$6</f>
        <v>0.62865474555556744</v>
      </c>
      <c r="R842" s="3">
        <f t="shared" si="75"/>
        <v>1.8104111942873227</v>
      </c>
      <c r="S842" s="3">
        <f t="shared" si="76"/>
        <v>0.85941156347089975</v>
      </c>
      <c r="T842" s="3">
        <f t="shared" si="77"/>
        <v>-0.15150735244796149</v>
      </c>
    </row>
    <row r="843" spans="1:20" x14ac:dyDescent="0.25">
      <c r="A843" s="8">
        <v>1741</v>
      </c>
      <c r="B843" s="3">
        <v>1</v>
      </c>
      <c r="C843" s="9">
        <v>40000</v>
      </c>
      <c r="D843" s="3">
        <v>34.68</v>
      </c>
      <c r="E843" s="3">
        <v>695</v>
      </c>
      <c r="K843" s="3">
        <v>1</v>
      </c>
      <c r="M843" s="3">
        <f t="shared" ref="M843:P906" si="79">(B843-B$5)/B$6</f>
        <v>0.80965145449586262</v>
      </c>
      <c r="N843" s="3">
        <f t="shared" si="79"/>
        <v>-0.63545099745908729</v>
      </c>
      <c r="O843" s="3">
        <f t="shared" si="79"/>
        <v>1.8767215542561215</v>
      </c>
      <c r="P843" s="3">
        <f t="shared" si="78"/>
        <v>-5.2295454003854587E-3</v>
      </c>
      <c r="R843" s="3">
        <f t="shared" ref="R843:R906" si="80">$L$7+SUMPRODUCT($M$7:$P$7,M843:P843)</f>
        <v>0.90250047374977449</v>
      </c>
      <c r="S843" s="3">
        <f t="shared" ref="S843:S906" si="81">1/(1+EXP(-R843))</f>
        <v>0.71146307958315935</v>
      </c>
      <c r="T843" s="3">
        <f t="shared" si="77"/>
        <v>-0.34043175375692669</v>
      </c>
    </row>
    <row r="844" spans="1:20" x14ac:dyDescent="0.25">
      <c r="A844" s="8">
        <v>1742</v>
      </c>
      <c r="B844" s="3">
        <v>0</v>
      </c>
      <c r="C844" s="9">
        <v>70000</v>
      </c>
      <c r="D844" s="3">
        <v>38.659999999999997</v>
      </c>
      <c r="E844" s="3">
        <v>700</v>
      </c>
      <c r="K844" s="3">
        <v>1</v>
      </c>
      <c r="M844" s="3">
        <f t="shared" si="79"/>
        <v>-1.2349229255441945</v>
      </c>
      <c r="N844" s="3">
        <f t="shared" si="79"/>
        <v>-8.3276098926828926E-2</v>
      </c>
      <c r="O844" s="3">
        <f t="shared" si="79"/>
        <v>2.324538458552309</v>
      </c>
      <c r="P844" s="3">
        <f t="shared" si="78"/>
        <v>0.15324152733860277</v>
      </c>
      <c r="R844" s="3">
        <f t="shared" si="80"/>
        <v>0.53645774316500183</v>
      </c>
      <c r="S844" s="3">
        <f t="shared" si="81"/>
        <v>0.6309880144534955</v>
      </c>
      <c r="T844" s="3">
        <f t="shared" ref="T844:T907" si="82">IF(K844=1,LN(S844),LN(1-S844))</f>
        <v>-0.4604684111482707</v>
      </c>
    </row>
    <row r="845" spans="1:20" x14ac:dyDescent="0.25">
      <c r="A845" s="8">
        <v>1743</v>
      </c>
      <c r="B845" s="3">
        <v>1</v>
      </c>
      <c r="C845" s="9">
        <v>100800</v>
      </c>
      <c r="D845" s="3">
        <v>13.12</v>
      </c>
      <c r="E845" s="3">
        <v>705</v>
      </c>
      <c r="K845" s="3">
        <v>1</v>
      </c>
      <c r="M845" s="3">
        <f t="shared" si="79"/>
        <v>0.80965145449586262</v>
      </c>
      <c r="N845" s="3">
        <f t="shared" si="79"/>
        <v>0.48362346356628971</v>
      </c>
      <c r="O845" s="3">
        <f t="shared" si="79"/>
        <v>-0.54914087203177142</v>
      </c>
      <c r="P845" s="3">
        <f t="shared" si="78"/>
        <v>0.311712600077591</v>
      </c>
      <c r="R845" s="3">
        <f t="shared" si="80"/>
        <v>1.8411817163327435</v>
      </c>
      <c r="S845" s="3">
        <f t="shared" si="81"/>
        <v>0.86308840699666411</v>
      </c>
      <c r="T845" s="3">
        <f t="shared" si="82"/>
        <v>-0.14723815166614643</v>
      </c>
    </row>
    <row r="846" spans="1:20" x14ac:dyDescent="0.25">
      <c r="A846" s="8">
        <v>1746</v>
      </c>
      <c r="B846" s="3">
        <v>0</v>
      </c>
      <c r="C846" s="9">
        <v>140000</v>
      </c>
      <c r="D846" s="3">
        <v>16.940000000000001</v>
      </c>
      <c r="E846" s="3">
        <v>695</v>
      </c>
      <c r="K846" s="3">
        <v>1</v>
      </c>
      <c r="M846" s="3">
        <f t="shared" si="79"/>
        <v>-1.2349229255441945</v>
      </c>
      <c r="N846" s="3">
        <f t="shared" si="79"/>
        <v>1.2051319976484407</v>
      </c>
      <c r="O846" s="3">
        <f t="shared" si="79"/>
        <v>-0.11932665735553041</v>
      </c>
      <c r="P846" s="3">
        <f t="shared" si="78"/>
        <v>-5.2295454003854587E-3</v>
      </c>
      <c r="R846" s="3">
        <f t="shared" si="80"/>
        <v>1.3140229220045563</v>
      </c>
      <c r="S846" s="3">
        <f t="shared" si="81"/>
        <v>0.78818555766338994</v>
      </c>
      <c r="T846" s="3">
        <f t="shared" si="82"/>
        <v>-0.23802173757688777</v>
      </c>
    </row>
    <row r="847" spans="1:20" x14ac:dyDescent="0.25">
      <c r="A847" s="8">
        <v>1748</v>
      </c>
      <c r="B847" s="3">
        <v>1</v>
      </c>
      <c r="C847" s="9">
        <v>150000</v>
      </c>
      <c r="D847" s="3">
        <v>7.59</v>
      </c>
      <c r="E847" s="3">
        <v>755</v>
      </c>
      <c r="K847" s="3">
        <v>1</v>
      </c>
      <c r="M847" s="3">
        <f t="shared" si="79"/>
        <v>0.80965145449586262</v>
      </c>
      <c r="N847" s="3">
        <f t="shared" si="79"/>
        <v>1.3891902971591934</v>
      </c>
      <c r="O847" s="3">
        <f t="shared" si="79"/>
        <v>-1.1713588320211983</v>
      </c>
      <c r="P847" s="3">
        <f t="shared" si="78"/>
        <v>1.8964233274674733</v>
      </c>
      <c r="R847" s="3">
        <f t="shared" si="80"/>
        <v>2.648737789149223</v>
      </c>
      <c r="S847" s="3">
        <f t="shared" si="81"/>
        <v>0.93393315219390272</v>
      </c>
      <c r="T847" s="3">
        <f t="shared" si="82"/>
        <v>-6.8350414841529122E-2</v>
      </c>
    </row>
    <row r="848" spans="1:20" x14ac:dyDescent="0.25">
      <c r="A848" s="8">
        <v>1753</v>
      </c>
      <c r="B848" s="3">
        <v>0</v>
      </c>
      <c r="C848" s="9">
        <v>34500</v>
      </c>
      <c r="D848" s="3">
        <v>31.44</v>
      </c>
      <c r="E848" s="3">
        <v>660</v>
      </c>
      <c r="K848" s="3">
        <v>1</v>
      </c>
      <c r="M848" s="3">
        <f t="shared" si="79"/>
        <v>-1.2349229255441945</v>
      </c>
      <c r="N848" s="3">
        <f t="shared" si="79"/>
        <v>-0.73668306219000135</v>
      </c>
      <c r="O848" s="3">
        <f t="shared" si="79"/>
        <v>1.5121670894521897</v>
      </c>
      <c r="P848" s="3">
        <f t="shared" si="78"/>
        <v>-1.114527054573303</v>
      </c>
      <c r="R848" s="3">
        <f t="shared" si="80"/>
        <v>0.31725709203286701</v>
      </c>
      <c r="S848" s="3">
        <f t="shared" si="81"/>
        <v>0.578655639401217</v>
      </c>
      <c r="T848" s="3">
        <f t="shared" si="82"/>
        <v>-0.54704772894582787</v>
      </c>
    </row>
    <row r="849" spans="1:20" x14ac:dyDescent="0.25">
      <c r="A849" s="8">
        <v>1755</v>
      </c>
      <c r="B849" s="3">
        <v>1</v>
      </c>
      <c r="C849" s="9">
        <v>77000</v>
      </c>
      <c r="D849" s="3">
        <v>12.53</v>
      </c>
      <c r="E849" s="3">
        <v>705</v>
      </c>
      <c r="K849" s="3">
        <v>1</v>
      </c>
      <c r="M849" s="3">
        <f t="shared" si="79"/>
        <v>0.80965145449586262</v>
      </c>
      <c r="N849" s="3">
        <f t="shared" si="79"/>
        <v>4.5564710730698038E-2</v>
      </c>
      <c r="O849" s="3">
        <f t="shared" si="79"/>
        <v>-0.61552579000532692</v>
      </c>
      <c r="P849" s="3">
        <f t="shared" si="78"/>
        <v>0.311712600077591</v>
      </c>
      <c r="R849" s="3">
        <f t="shared" si="80"/>
        <v>1.8479441444118998</v>
      </c>
      <c r="S849" s="3">
        <f t="shared" si="81"/>
        <v>0.8638855412531391</v>
      </c>
      <c r="T849" s="3">
        <f t="shared" si="82"/>
        <v>-0.14631499435518186</v>
      </c>
    </row>
    <row r="850" spans="1:20" x14ac:dyDescent="0.25">
      <c r="A850" s="8">
        <v>1756</v>
      </c>
      <c r="B850" s="3">
        <v>0</v>
      </c>
      <c r="C850" s="9">
        <v>50000</v>
      </c>
      <c r="D850" s="3">
        <v>6.41</v>
      </c>
      <c r="E850" s="3">
        <v>665</v>
      </c>
      <c r="K850" s="3">
        <v>1</v>
      </c>
      <c r="M850" s="3">
        <f t="shared" si="79"/>
        <v>-1.2349229255441945</v>
      </c>
      <c r="N850" s="3">
        <f t="shared" si="79"/>
        <v>-0.45139269794833453</v>
      </c>
      <c r="O850" s="3">
        <f t="shared" si="79"/>
        <v>-1.3041286679683093</v>
      </c>
      <c r="P850" s="3">
        <f t="shared" si="78"/>
        <v>-0.95605598183431484</v>
      </c>
      <c r="R850" s="3">
        <f t="shared" si="80"/>
        <v>1.2968149548939132</v>
      </c>
      <c r="S850" s="3">
        <f t="shared" si="81"/>
        <v>0.78529845716866575</v>
      </c>
      <c r="T850" s="3">
        <f t="shared" si="82"/>
        <v>-0.2416914332426551</v>
      </c>
    </row>
    <row r="851" spans="1:20" x14ac:dyDescent="0.25">
      <c r="A851" s="8">
        <v>1757</v>
      </c>
      <c r="B851" s="3">
        <v>0</v>
      </c>
      <c r="C851" s="9">
        <v>45000</v>
      </c>
      <c r="D851" s="3">
        <v>11.73</v>
      </c>
      <c r="E851" s="3">
        <v>710</v>
      </c>
      <c r="K851" s="3">
        <v>1</v>
      </c>
      <c r="M851" s="3">
        <f t="shared" si="79"/>
        <v>-1.2349229255441945</v>
      </c>
      <c r="N851" s="3">
        <f t="shared" si="79"/>
        <v>-0.54342184770371094</v>
      </c>
      <c r="O851" s="3">
        <f t="shared" si="79"/>
        <v>-0.70553923810506303</v>
      </c>
      <c r="P851" s="3">
        <f t="shared" si="78"/>
        <v>0.47018367281657925</v>
      </c>
      <c r="R851" s="3">
        <f t="shared" si="80"/>
        <v>1.6177341870483379</v>
      </c>
      <c r="S851" s="3">
        <f t="shared" si="81"/>
        <v>0.8344824094221005</v>
      </c>
      <c r="T851" s="3">
        <f t="shared" si="82"/>
        <v>-0.1809436152850401</v>
      </c>
    </row>
    <row r="852" spans="1:20" x14ac:dyDescent="0.25">
      <c r="A852" s="8">
        <v>1758</v>
      </c>
      <c r="B852" s="3">
        <v>0</v>
      </c>
      <c r="C852" s="9">
        <v>45000</v>
      </c>
      <c r="D852" s="3">
        <v>24.35</v>
      </c>
      <c r="E852" s="3">
        <v>690</v>
      </c>
      <c r="K852" s="3">
        <v>1</v>
      </c>
      <c r="M852" s="3">
        <f t="shared" si="79"/>
        <v>-1.2349229255441945</v>
      </c>
      <c r="N852" s="3">
        <f t="shared" si="79"/>
        <v>-0.54342184770371094</v>
      </c>
      <c r="O852" s="3">
        <f t="shared" si="79"/>
        <v>0.71442290566827693</v>
      </c>
      <c r="P852" s="3">
        <f t="shared" si="78"/>
        <v>-0.1637006181393737</v>
      </c>
      <c r="R852" s="3">
        <f t="shared" si="80"/>
        <v>0.92750630580836113</v>
      </c>
      <c r="S852" s="3">
        <f t="shared" si="81"/>
        <v>0.71656909525543899</v>
      </c>
      <c r="T852" s="3">
        <f t="shared" si="82"/>
        <v>-0.33328060195246872</v>
      </c>
    </row>
    <row r="853" spans="1:20" x14ac:dyDescent="0.25">
      <c r="A853" s="8">
        <v>1761</v>
      </c>
      <c r="B853" s="3">
        <v>0</v>
      </c>
      <c r="C853" s="9">
        <v>103250</v>
      </c>
      <c r="D853" s="3">
        <v>17.399999999999999</v>
      </c>
      <c r="E853" s="3">
        <v>710</v>
      </c>
      <c r="K853" s="3">
        <v>1</v>
      </c>
      <c r="M853" s="3">
        <f t="shared" si="79"/>
        <v>-1.2349229255441945</v>
      </c>
      <c r="N853" s="3">
        <f t="shared" si="79"/>
        <v>0.52871774694642415</v>
      </c>
      <c r="O853" s="3">
        <f t="shared" si="79"/>
        <v>-6.7568924698182348E-2</v>
      </c>
      <c r="P853" s="3">
        <f t="shared" si="78"/>
        <v>0.47018367281657925</v>
      </c>
      <c r="R853" s="3">
        <f t="shared" si="80"/>
        <v>1.4471354972071424</v>
      </c>
      <c r="S853" s="3">
        <f t="shared" si="81"/>
        <v>0.8095571927069044</v>
      </c>
      <c r="T853" s="3">
        <f t="shared" si="82"/>
        <v>-0.21126785646776647</v>
      </c>
    </row>
    <row r="854" spans="1:20" x14ac:dyDescent="0.25">
      <c r="A854" s="8">
        <v>1764</v>
      </c>
      <c r="B854" s="3">
        <v>1</v>
      </c>
      <c r="C854" s="9">
        <v>52000</v>
      </c>
      <c r="D854" s="3">
        <v>11.42</v>
      </c>
      <c r="E854" s="3">
        <v>695</v>
      </c>
      <c r="K854" s="3">
        <v>1</v>
      </c>
      <c r="M854" s="3">
        <f t="shared" si="79"/>
        <v>0.80965145449586262</v>
      </c>
      <c r="N854" s="3">
        <f t="shared" si="79"/>
        <v>-0.41458103804618396</v>
      </c>
      <c r="O854" s="3">
        <f t="shared" si="79"/>
        <v>-0.74041944924371095</v>
      </c>
      <c r="P854" s="3">
        <f t="shared" si="78"/>
        <v>-5.2295454003854587E-3</v>
      </c>
      <c r="R854" s="3">
        <f t="shared" si="80"/>
        <v>1.7578197580607262</v>
      </c>
      <c r="S854" s="3">
        <f t="shared" si="81"/>
        <v>0.85293638996469756</v>
      </c>
      <c r="T854" s="3">
        <f t="shared" si="82"/>
        <v>-0.15907030641096037</v>
      </c>
    </row>
    <row r="855" spans="1:20" x14ac:dyDescent="0.25">
      <c r="A855" s="8">
        <v>1765</v>
      </c>
      <c r="B855" s="3">
        <v>1</v>
      </c>
      <c r="C855" s="9">
        <v>110000</v>
      </c>
      <c r="D855" s="3">
        <v>21.44</v>
      </c>
      <c r="E855" s="3">
        <v>710</v>
      </c>
      <c r="K855" s="3">
        <v>1</v>
      </c>
      <c r="M855" s="3">
        <f t="shared" si="79"/>
        <v>0.80965145449586262</v>
      </c>
      <c r="N855" s="3">
        <f t="shared" si="79"/>
        <v>0.65295709911618227</v>
      </c>
      <c r="O855" s="3">
        <f t="shared" si="79"/>
        <v>0.38699898820548617</v>
      </c>
      <c r="P855" s="3">
        <f t="shared" si="78"/>
        <v>0.47018367281657925</v>
      </c>
      <c r="R855" s="3">
        <f t="shared" si="80"/>
        <v>1.6011458653607717</v>
      </c>
      <c r="S855" s="3">
        <f t="shared" si="81"/>
        <v>0.83217847469846074</v>
      </c>
      <c r="T855" s="3">
        <f t="shared" si="82"/>
        <v>-0.18370834830679511</v>
      </c>
    </row>
    <row r="856" spans="1:20" x14ac:dyDescent="0.25">
      <c r="A856" s="8">
        <v>1766</v>
      </c>
      <c r="B856" s="3">
        <v>1</v>
      </c>
      <c r="C856" s="9">
        <v>32000</v>
      </c>
      <c r="D856" s="3">
        <v>19.13</v>
      </c>
      <c r="E856" s="3">
        <v>660</v>
      </c>
      <c r="K856" s="3">
        <v>1</v>
      </c>
      <c r="M856" s="3">
        <f t="shared" si="79"/>
        <v>0.80965145449586262</v>
      </c>
      <c r="N856" s="3">
        <f t="shared" si="79"/>
        <v>-0.78269763706768958</v>
      </c>
      <c r="O856" s="3">
        <f t="shared" si="79"/>
        <v>0.12708515681749741</v>
      </c>
      <c r="P856" s="3">
        <f t="shared" si="78"/>
        <v>-1.114527054573303</v>
      </c>
      <c r="R856" s="3">
        <f t="shared" si="80"/>
        <v>1.0615352241970966</v>
      </c>
      <c r="S856" s="3">
        <f t="shared" si="81"/>
        <v>0.74298381931442314</v>
      </c>
      <c r="T856" s="3">
        <f t="shared" si="82"/>
        <v>-0.29708101200565229</v>
      </c>
    </row>
    <row r="857" spans="1:20" x14ac:dyDescent="0.25">
      <c r="A857" s="8">
        <v>1768</v>
      </c>
      <c r="B857" s="3">
        <v>0</v>
      </c>
      <c r="C857" s="9">
        <v>74000</v>
      </c>
      <c r="D857" s="3">
        <v>28.4</v>
      </c>
      <c r="E857" s="3">
        <v>675</v>
      </c>
      <c r="K857" s="3">
        <v>0</v>
      </c>
      <c r="M857" s="3">
        <f t="shared" si="79"/>
        <v>-1.2349229255441945</v>
      </c>
      <c r="N857" s="3">
        <f t="shared" si="79"/>
        <v>-9.6527791225278024E-3</v>
      </c>
      <c r="O857" s="3">
        <f t="shared" si="79"/>
        <v>1.1701159866731916</v>
      </c>
      <c r="P857" s="3">
        <f t="shared" si="78"/>
        <v>-0.63911383635633834</v>
      </c>
      <c r="R857" s="3">
        <f t="shared" si="80"/>
        <v>0.62519170324406448</v>
      </c>
      <c r="S857" s="3">
        <f t="shared" si="81"/>
        <v>0.65139839761934026</v>
      </c>
      <c r="T857" s="3">
        <f t="shared" si="82"/>
        <v>-1.0538255492898567</v>
      </c>
    </row>
    <row r="858" spans="1:20" x14ac:dyDescent="0.25">
      <c r="A858" s="8">
        <v>1769</v>
      </c>
      <c r="B858" s="3">
        <v>1</v>
      </c>
      <c r="C858" s="9">
        <v>79560</v>
      </c>
      <c r="D858" s="3">
        <v>26.25</v>
      </c>
      <c r="E858" s="3">
        <v>705</v>
      </c>
      <c r="K858" s="3">
        <v>1</v>
      </c>
      <c r="M858" s="3">
        <f t="shared" si="79"/>
        <v>0.80965145449586262</v>
      </c>
      <c r="N858" s="3">
        <f t="shared" si="79"/>
        <v>9.2683635405450757E-2</v>
      </c>
      <c r="O858" s="3">
        <f t="shared" si="79"/>
        <v>0.92820484490515043</v>
      </c>
      <c r="P858" s="3">
        <f t="shared" si="78"/>
        <v>0.311712600077591</v>
      </c>
      <c r="R858" s="3">
        <f t="shared" si="80"/>
        <v>1.3494018652536099</v>
      </c>
      <c r="S858" s="3">
        <f t="shared" si="81"/>
        <v>0.79403182328428168</v>
      </c>
      <c r="T858" s="3">
        <f t="shared" si="82"/>
        <v>-0.23063173883504562</v>
      </c>
    </row>
    <row r="859" spans="1:20" x14ac:dyDescent="0.25">
      <c r="A859" s="8">
        <v>1773</v>
      </c>
      <c r="B859" s="3">
        <v>1</v>
      </c>
      <c r="C859" s="9">
        <v>85000</v>
      </c>
      <c r="D859" s="3">
        <v>22.48</v>
      </c>
      <c r="E859" s="3">
        <v>680</v>
      </c>
      <c r="K859" s="3">
        <v>1</v>
      </c>
      <c r="M859" s="3">
        <f t="shared" si="79"/>
        <v>0.80965145449586262</v>
      </c>
      <c r="N859" s="3">
        <f t="shared" si="79"/>
        <v>0.19281135033930027</v>
      </c>
      <c r="O859" s="3">
        <f t="shared" si="79"/>
        <v>0.50401647073514322</v>
      </c>
      <c r="P859" s="3">
        <f t="shared" si="78"/>
        <v>-0.48064276361735014</v>
      </c>
      <c r="R859" s="3">
        <f t="shared" si="80"/>
        <v>1.2024512323130123</v>
      </c>
      <c r="S859" s="3">
        <f t="shared" si="81"/>
        <v>0.76896055704864386</v>
      </c>
      <c r="T859" s="3">
        <f t="shared" si="82"/>
        <v>-0.26271560201606314</v>
      </c>
    </row>
    <row r="860" spans="1:20" x14ac:dyDescent="0.25">
      <c r="A860" s="8">
        <v>1775</v>
      </c>
      <c r="B860" s="3">
        <v>1</v>
      </c>
      <c r="C860" s="9">
        <v>73000</v>
      </c>
      <c r="D860" s="3">
        <v>23.15</v>
      </c>
      <c r="E860" s="3">
        <v>730</v>
      </c>
      <c r="K860" s="3">
        <v>1</v>
      </c>
      <c r="M860" s="3">
        <f t="shared" si="79"/>
        <v>0.80965145449586262</v>
      </c>
      <c r="N860" s="3">
        <f t="shared" si="79"/>
        <v>-2.805860907360308E-2</v>
      </c>
      <c r="O860" s="3">
        <f t="shared" si="79"/>
        <v>0.57940273351867222</v>
      </c>
      <c r="P860" s="3">
        <f t="shared" si="78"/>
        <v>1.1040679637725321</v>
      </c>
      <c r="R860" s="3">
        <f t="shared" si="80"/>
        <v>1.7460872857238954</v>
      </c>
      <c r="S860" s="3">
        <f t="shared" si="81"/>
        <v>0.85145861443768345</v>
      </c>
      <c r="T860" s="3">
        <f t="shared" si="82"/>
        <v>-0.16080438318718387</v>
      </c>
    </row>
    <row r="861" spans="1:20" x14ac:dyDescent="0.25">
      <c r="A861" s="8">
        <v>1777</v>
      </c>
      <c r="B861" s="3">
        <v>1</v>
      </c>
      <c r="C861" s="9">
        <v>20800</v>
      </c>
      <c r="D861" s="3">
        <v>26.14</v>
      </c>
      <c r="E861" s="3">
        <v>670</v>
      </c>
      <c r="K861" s="3">
        <v>1</v>
      </c>
      <c r="M861" s="3">
        <f t="shared" si="79"/>
        <v>0.80965145449586262</v>
      </c>
      <c r="N861" s="3">
        <f t="shared" si="79"/>
        <v>-0.98884293251973265</v>
      </c>
      <c r="O861" s="3">
        <f t="shared" si="79"/>
        <v>0.91582799579143681</v>
      </c>
      <c r="P861" s="3">
        <f t="shared" si="78"/>
        <v>-0.79758490909532664</v>
      </c>
      <c r="R861" s="3">
        <f t="shared" si="80"/>
        <v>0.91416330704338877</v>
      </c>
      <c r="S861" s="3">
        <f t="shared" si="81"/>
        <v>0.71385134809928574</v>
      </c>
      <c r="T861" s="3">
        <f t="shared" si="82"/>
        <v>-0.33708053425771156</v>
      </c>
    </row>
    <row r="862" spans="1:20" x14ac:dyDescent="0.25">
      <c r="A862" s="8">
        <v>1778</v>
      </c>
      <c r="B862" s="3">
        <v>0</v>
      </c>
      <c r="C862" s="9">
        <v>62000</v>
      </c>
      <c r="D862" s="3">
        <v>25.61</v>
      </c>
      <c r="E862" s="3">
        <v>695</v>
      </c>
      <c r="K862" s="3">
        <v>1</v>
      </c>
      <c r="M862" s="3">
        <f t="shared" si="79"/>
        <v>-1.2349229255441945</v>
      </c>
      <c r="N862" s="3">
        <f t="shared" si="79"/>
        <v>-0.23052273853543115</v>
      </c>
      <c r="O862" s="3">
        <f t="shared" si="79"/>
        <v>0.85619408642536132</v>
      </c>
      <c r="P862" s="3">
        <f t="shared" si="78"/>
        <v>-5.2295454003854587E-3</v>
      </c>
      <c r="R862" s="3">
        <f t="shared" si="80"/>
        <v>0.94965732327889119</v>
      </c>
      <c r="S862" s="3">
        <f t="shared" si="81"/>
        <v>0.72104625774460351</v>
      </c>
      <c r="T862" s="3">
        <f t="shared" si="82"/>
        <v>-0.32705198599570345</v>
      </c>
    </row>
    <row r="863" spans="1:20" x14ac:dyDescent="0.25">
      <c r="A863" s="8">
        <v>1779</v>
      </c>
      <c r="B863" s="3">
        <v>1</v>
      </c>
      <c r="C863" s="9">
        <v>43680</v>
      </c>
      <c r="D863" s="3">
        <v>18.350000000000001</v>
      </c>
      <c r="E863" s="3">
        <v>670</v>
      </c>
      <c r="K863" s="3">
        <v>1</v>
      </c>
      <c r="M863" s="3">
        <f t="shared" si="79"/>
        <v>0.80965145449586262</v>
      </c>
      <c r="N863" s="3">
        <f t="shared" si="79"/>
        <v>-0.56771754323913026</v>
      </c>
      <c r="O863" s="3">
        <f t="shared" si="79"/>
        <v>3.9322044920254803E-2</v>
      </c>
      <c r="P863" s="3">
        <f t="shared" si="78"/>
        <v>-0.79758490909532664</v>
      </c>
      <c r="R863" s="3">
        <f t="shared" si="80"/>
        <v>1.2123028393956836</v>
      </c>
      <c r="S863" s="3">
        <f t="shared" si="81"/>
        <v>0.77070615629651429</v>
      </c>
      <c r="T863" s="3">
        <f t="shared" si="82"/>
        <v>-0.26044809830156773</v>
      </c>
    </row>
    <row r="864" spans="1:20" x14ac:dyDescent="0.25">
      <c r="A864" s="8">
        <v>1780</v>
      </c>
      <c r="B864" s="3">
        <v>0</v>
      </c>
      <c r="C864" s="9">
        <v>95704</v>
      </c>
      <c r="D864" s="3">
        <v>37.200000000000003</v>
      </c>
      <c r="E864" s="3">
        <v>680</v>
      </c>
      <c r="K864" s="3">
        <v>0</v>
      </c>
      <c r="M864" s="3">
        <f t="shared" si="79"/>
        <v>-1.2349229255441945</v>
      </c>
      <c r="N864" s="3">
        <f t="shared" si="79"/>
        <v>0.38982735413561009</v>
      </c>
      <c r="O864" s="3">
        <f t="shared" si="79"/>
        <v>2.1602639157702912</v>
      </c>
      <c r="P864" s="3">
        <f t="shared" si="78"/>
        <v>-0.48064276361735014</v>
      </c>
      <c r="R864" s="3">
        <f t="shared" si="80"/>
        <v>0.37540511573153168</v>
      </c>
      <c r="S864" s="3">
        <f t="shared" si="81"/>
        <v>0.59276439644547607</v>
      </c>
      <c r="T864" s="3">
        <f t="shared" si="82"/>
        <v>-0.89836338251273151</v>
      </c>
    </row>
    <row r="865" spans="1:20" x14ac:dyDescent="0.25">
      <c r="A865" s="8">
        <v>1781</v>
      </c>
      <c r="B865" s="3">
        <v>0</v>
      </c>
      <c r="C865" s="9">
        <v>32800</v>
      </c>
      <c r="D865" s="3">
        <v>21</v>
      </c>
      <c r="E865" s="3">
        <v>670</v>
      </c>
      <c r="K865" s="3">
        <v>1</v>
      </c>
      <c r="M865" s="3">
        <f t="shared" si="79"/>
        <v>-1.2349229255441945</v>
      </c>
      <c r="N865" s="3">
        <f t="shared" si="79"/>
        <v>-0.76797297310682933</v>
      </c>
      <c r="O865" s="3">
        <f t="shared" si="79"/>
        <v>0.33749159175063109</v>
      </c>
      <c r="P865" s="3">
        <f t="shared" si="78"/>
        <v>-0.79758490909532664</v>
      </c>
      <c r="R865" s="3">
        <f t="shared" si="80"/>
        <v>0.81186665993425167</v>
      </c>
      <c r="S865" s="3">
        <f t="shared" si="81"/>
        <v>0.69250713551150112</v>
      </c>
      <c r="T865" s="3">
        <f t="shared" si="82"/>
        <v>-0.36743673698600199</v>
      </c>
    </row>
    <row r="866" spans="1:20" x14ac:dyDescent="0.25">
      <c r="A866" s="8">
        <v>1791</v>
      </c>
      <c r="B866" s="3">
        <v>1</v>
      </c>
      <c r="C866" s="9">
        <v>40000</v>
      </c>
      <c r="D866" s="3">
        <v>17.18</v>
      </c>
      <c r="E866" s="3">
        <v>720</v>
      </c>
      <c r="K866" s="3">
        <v>1</v>
      </c>
      <c r="M866" s="3">
        <f t="shared" si="79"/>
        <v>0.80965145449586262</v>
      </c>
      <c r="N866" s="3">
        <f t="shared" si="79"/>
        <v>-0.63545099745908729</v>
      </c>
      <c r="O866" s="3">
        <f t="shared" si="79"/>
        <v>-9.2322622925609707E-2</v>
      </c>
      <c r="P866" s="3">
        <f t="shared" si="78"/>
        <v>0.78712581829455575</v>
      </c>
      <c r="R866" s="3">
        <f t="shared" si="80"/>
        <v>1.8281658811342585</v>
      </c>
      <c r="S866" s="3">
        <f t="shared" si="81"/>
        <v>0.86154308607449681</v>
      </c>
      <c r="T866" s="3">
        <f t="shared" si="82"/>
        <v>-0.14903021140985334</v>
      </c>
    </row>
    <row r="867" spans="1:20" x14ac:dyDescent="0.25">
      <c r="A867" s="8">
        <v>1797</v>
      </c>
      <c r="B867" s="3">
        <v>1</v>
      </c>
      <c r="C867" s="9">
        <v>55000</v>
      </c>
      <c r="D867" s="3">
        <v>26.34</v>
      </c>
      <c r="E867" s="3">
        <v>680</v>
      </c>
      <c r="K867" s="3">
        <v>0</v>
      </c>
      <c r="M867" s="3">
        <f t="shared" si="79"/>
        <v>0.80965145449586262</v>
      </c>
      <c r="N867" s="3">
        <f t="shared" si="79"/>
        <v>-0.35936354819295813</v>
      </c>
      <c r="O867" s="3">
        <f t="shared" si="79"/>
        <v>0.93833135781637078</v>
      </c>
      <c r="P867" s="3">
        <f t="shared" si="78"/>
        <v>-0.48064276361735014</v>
      </c>
      <c r="R867" s="3">
        <f t="shared" si="80"/>
        <v>1.0431590367563308</v>
      </c>
      <c r="S867" s="3">
        <f t="shared" si="81"/>
        <v>0.73945908427952978</v>
      </c>
      <c r="T867" s="3">
        <f t="shared" si="82"/>
        <v>-1.3449953640168528</v>
      </c>
    </row>
    <row r="868" spans="1:20" x14ac:dyDescent="0.25">
      <c r="A868" s="8">
        <v>1800</v>
      </c>
      <c r="B868" s="3">
        <v>0</v>
      </c>
      <c r="C868" s="9">
        <v>30000</v>
      </c>
      <c r="D868" s="3">
        <v>9.76</v>
      </c>
      <c r="E868" s="3">
        <v>730</v>
      </c>
      <c r="K868" s="3">
        <v>1</v>
      </c>
      <c r="M868" s="3">
        <f t="shared" si="79"/>
        <v>-1.2349229255441945</v>
      </c>
      <c r="N868" s="3">
        <f t="shared" si="79"/>
        <v>-0.8195092969698401</v>
      </c>
      <c r="O868" s="3">
        <f t="shared" si="79"/>
        <v>-0.92719735405066372</v>
      </c>
      <c r="P868" s="3">
        <f t="shared" si="78"/>
        <v>1.1040679637725321</v>
      </c>
      <c r="R868" s="3">
        <f t="shared" si="80"/>
        <v>1.9104502042044944</v>
      </c>
      <c r="S868" s="3">
        <f t="shared" si="81"/>
        <v>0.87106971750371809</v>
      </c>
      <c r="T868" s="3">
        <f t="shared" si="82"/>
        <v>-0.13803326227467919</v>
      </c>
    </row>
    <row r="869" spans="1:20" x14ac:dyDescent="0.25">
      <c r="A869" s="8">
        <v>1804</v>
      </c>
      <c r="B869" s="3">
        <v>0</v>
      </c>
      <c r="C869" s="9">
        <v>36600</v>
      </c>
      <c r="D869" s="3">
        <v>25.61</v>
      </c>
      <c r="E869" s="3">
        <v>750</v>
      </c>
      <c r="K869" s="3">
        <v>0</v>
      </c>
      <c r="M869" s="3">
        <f t="shared" si="79"/>
        <v>-1.2349229255441945</v>
      </c>
      <c r="N869" s="3">
        <f t="shared" si="79"/>
        <v>-0.69803081929274324</v>
      </c>
      <c r="O869" s="3">
        <f t="shared" si="79"/>
        <v>0.85619408642536132</v>
      </c>
      <c r="P869" s="3">
        <f t="shared" si="78"/>
        <v>1.7379522547284851</v>
      </c>
      <c r="R869" s="3">
        <f t="shared" si="80"/>
        <v>1.5669643437578111</v>
      </c>
      <c r="S869" s="3">
        <f t="shared" si="81"/>
        <v>0.82735042076291654</v>
      </c>
      <c r="T869" s="3">
        <f t="shared" si="82"/>
        <v>-1.7564912922352134</v>
      </c>
    </row>
    <row r="870" spans="1:20" x14ac:dyDescent="0.25">
      <c r="A870" s="8">
        <v>1805</v>
      </c>
      <c r="B870" s="3">
        <v>0</v>
      </c>
      <c r="C870" s="9">
        <v>70293</v>
      </c>
      <c r="D870" s="3">
        <v>17.239999999999998</v>
      </c>
      <c r="E870" s="3">
        <v>680</v>
      </c>
      <c r="K870" s="3">
        <v>1</v>
      </c>
      <c r="M870" s="3">
        <f t="shared" si="79"/>
        <v>-1.2349229255441945</v>
      </c>
      <c r="N870" s="3">
        <f t="shared" si="79"/>
        <v>-7.7883190751163858E-2</v>
      </c>
      <c r="O870" s="3">
        <f t="shared" si="79"/>
        <v>-8.5571614318129624E-2</v>
      </c>
      <c r="P870" s="3">
        <f t="shared" si="78"/>
        <v>-0.48064276361735014</v>
      </c>
      <c r="R870" s="3">
        <f t="shared" si="80"/>
        <v>1.0872543493666877</v>
      </c>
      <c r="S870" s="3">
        <f t="shared" si="81"/>
        <v>0.74786434518026612</v>
      </c>
      <c r="T870" s="3">
        <f t="shared" si="82"/>
        <v>-0.29053367416565085</v>
      </c>
    </row>
    <row r="871" spans="1:20" x14ac:dyDescent="0.25">
      <c r="A871" s="8">
        <v>1808</v>
      </c>
      <c r="B871" s="3">
        <v>1</v>
      </c>
      <c r="C871" s="9">
        <v>45000</v>
      </c>
      <c r="D871" s="3">
        <v>12.14</v>
      </c>
      <c r="E871" s="3">
        <v>665</v>
      </c>
      <c r="K871" s="3">
        <v>0</v>
      </c>
      <c r="M871" s="3">
        <f t="shared" si="79"/>
        <v>0.80965145449586262</v>
      </c>
      <c r="N871" s="3">
        <f t="shared" si="79"/>
        <v>-0.54342184770371094</v>
      </c>
      <c r="O871" s="3">
        <f t="shared" si="79"/>
        <v>-0.65940734595394823</v>
      </c>
      <c r="P871" s="3">
        <f t="shared" si="78"/>
        <v>-0.95605598183431484</v>
      </c>
      <c r="R871" s="3">
        <f t="shared" si="80"/>
        <v>1.3819412600596208</v>
      </c>
      <c r="S871" s="3">
        <f t="shared" si="81"/>
        <v>0.79930259416822713</v>
      </c>
      <c r="T871" s="3">
        <f t="shared" si="82"/>
        <v>-1.6059569488649112</v>
      </c>
    </row>
    <row r="872" spans="1:20" x14ac:dyDescent="0.25">
      <c r="A872" s="8">
        <v>1810</v>
      </c>
      <c r="B872" s="3">
        <v>1</v>
      </c>
      <c r="C872" s="9">
        <v>48000</v>
      </c>
      <c r="D872" s="3">
        <v>17.23</v>
      </c>
      <c r="E872" s="3">
        <v>660</v>
      </c>
      <c r="K872" s="3">
        <v>0</v>
      </c>
      <c r="M872" s="3">
        <f t="shared" si="79"/>
        <v>0.80965145449586262</v>
      </c>
      <c r="N872" s="3">
        <f t="shared" si="79"/>
        <v>-0.48820435785048505</v>
      </c>
      <c r="O872" s="3">
        <f t="shared" si="79"/>
        <v>-8.6696782419376103E-2</v>
      </c>
      <c r="P872" s="3">
        <f t="shared" si="78"/>
        <v>-1.114527054573303</v>
      </c>
      <c r="R872" s="3">
        <f t="shared" si="80"/>
        <v>1.1407072657737558</v>
      </c>
      <c r="S872" s="3">
        <f t="shared" si="81"/>
        <v>0.75780947018417821</v>
      </c>
      <c r="T872" s="3">
        <f t="shared" si="82"/>
        <v>-1.4180305493054588</v>
      </c>
    </row>
    <row r="873" spans="1:20" x14ac:dyDescent="0.25">
      <c r="A873" s="8">
        <v>1813</v>
      </c>
      <c r="B873" s="3">
        <v>0</v>
      </c>
      <c r="C873" s="9">
        <v>75000</v>
      </c>
      <c r="D873" s="3">
        <v>14.03</v>
      </c>
      <c r="E873" s="3">
        <v>720</v>
      </c>
      <c r="K873" s="3">
        <v>1</v>
      </c>
      <c r="M873" s="3">
        <f t="shared" si="79"/>
        <v>-1.2349229255441945</v>
      </c>
      <c r="N873" s="3">
        <f t="shared" si="79"/>
        <v>8.7530508285474772E-3</v>
      </c>
      <c r="O873" s="3">
        <f t="shared" si="79"/>
        <v>-0.44675057481832137</v>
      </c>
      <c r="P873" s="3">
        <f t="shared" si="78"/>
        <v>0.78712581829455575</v>
      </c>
      <c r="R873" s="3">
        <f t="shared" si="80"/>
        <v>1.667577696409718</v>
      </c>
      <c r="S873" s="3">
        <f t="shared" si="81"/>
        <v>0.84125259793036744</v>
      </c>
      <c r="T873" s="3">
        <f t="shared" si="82"/>
        <v>-0.17286330984922504</v>
      </c>
    </row>
    <row r="874" spans="1:20" x14ac:dyDescent="0.25">
      <c r="A874" s="8">
        <v>1816</v>
      </c>
      <c r="B874" s="3">
        <v>0</v>
      </c>
      <c r="C874" s="9">
        <v>150000</v>
      </c>
      <c r="D874" s="3">
        <v>25.21</v>
      </c>
      <c r="E874" s="3">
        <v>690</v>
      </c>
      <c r="K874" s="3">
        <v>1</v>
      </c>
      <c r="M874" s="3">
        <f t="shared" si="79"/>
        <v>-1.2349229255441945</v>
      </c>
      <c r="N874" s="3">
        <f t="shared" si="79"/>
        <v>1.3891902971591934</v>
      </c>
      <c r="O874" s="3">
        <f t="shared" si="79"/>
        <v>0.81118736237549338</v>
      </c>
      <c r="P874" s="3">
        <f t="shared" si="78"/>
        <v>-0.1637006181393737</v>
      </c>
      <c r="R874" s="3">
        <f t="shared" si="80"/>
        <v>0.96120662078315255</v>
      </c>
      <c r="S874" s="3">
        <f t="shared" si="81"/>
        <v>0.72336332565528993</v>
      </c>
      <c r="T874" s="3">
        <f t="shared" si="82"/>
        <v>-0.32384365793577968</v>
      </c>
    </row>
    <row r="875" spans="1:20" x14ac:dyDescent="0.25">
      <c r="A875" s="8">
        <v>1820</v>
      </c>
      <c r="B875" s="3">
        <v>0</v>
      </c>
      <c r="C875" s="9">
        <v>15480</v>
      </c>
      <c r="D875" s="3">
        <v>28.06</v>
      </c>
      <c r="E875" s="3">
        <v>705</v>
      </c>
      <c r="K875" s="3">
        <v>1</v>
      </c>
      <c r="M875" s="3">
        <f t="shared" si="79"/>
        <v>-1.2349229255441945</v>
      </c>
      <c r="N875" s="3">
        <f t="shared" si="79"/>
        <v>-1.0867619478594532</v>
      </c>
      <c r="O875" s="3">
        <f t="shared" si="79"/>
        <v>1.1318602712308037</v>
      </c>
      <c r="P875" s="3">
        <f t="shared" si="78"/>
        <v>0.311712600077591</v>
      </c>
      <c r="R875" s="3">
        <f t="shared" si="80"/>
        <v>0.94662738864284346</v>
      </c>
      <c r="S875" s="3">
        <f t="shared" si="81"/>
        <v>0.72043641309906636</v>
      </c>
      <c r="T875" s="3">
        <f t="shared" si="82"/>
        <v>-0.3278981212899485</v>
      </c>
    </row>
    <row r="876" spans="1:20" x14ac:dyDescent="0.25">
      <c r="A876" s="8">
        <v>1821</v>
      </c>
      <c r="B876" s="3">
        <v>1</v>
      </c>
      <c r="C876" s="9">
        <v>43348</v>
      </c>
      <c r="D876" s="3">
        <v>33</v>
      </c>
      <c r="E876" s="3">
        <v>700</v>
      </c>
      <c r="K876" s="3">
        <v>1</v>
      </c>
      <c r="M876" s="3">
        <f t="shared" si="79"/>
        <v>0.80965145449586262</v>
      </c>
      <c r="N876" s="3">
        <f t="shared" si="79"/>
        <v>-0.57382827878288722</v>
      </c>
      <c r="O876" s="3">
        <f t="shared" si="79"/>
        <v>1.6876933132466754</v>
      </c>
      <c r="P876" s="3">
        <f t="shared" si="78"/>
        <v>0.15324152733860277</v>
      </c>
      <c r="R876" s="3">
        <f t="shared" si="80"/>
        <v>1.0233641608079092</v>
      </c>
      <c r="S876" s="3">
        <f t="shared" si="81"/>
        <v>0.73562737899851904</v>
      </c>
      <c r="T876" s="3">
        <f t="shared" si="82"/>
        <v>-0.30703156699013151</v>
      </c>
    </row>
    <row r="877" spans="1:20" x14ac:dyDescent="0.25">
      <c r="A877" s="8">
        <v>1822</v>
      </c>
      <c r="B877" s="3">
        <v>0</v>
      </c>
      <c r="C877" s="9">
        <v>78300</v>
      </c>
      <c r="D877" s="3">
        <v>14.85</v>
      </c>
      <c r="E877" s="3">
        <v>705</v>
      </c>
      <c r="K877" s="3">
        <v>1</v>
      </c>
      <c r="M877" s="3">
        <f t="shared" si="79"/>
        <v>-1.2349229255441945</v>
      </c>
      <c r="N877" s="3">
        <f t="shared" si="79"/>
        <v>6.9492289667095905E-2</v>
      </c>
      <c r="O877" s="3">
        <f t="shared" si="79"/>
        <v>-0.35448679051609167</v>
      </c>
      <c r="P877" s="3">
        <f t="shared" si="78"/>
        <v>0.311712600077591</v>
      </c>
      <c r="R877" s="3">
        <f t="shared" si="80"/>
        <v>1.4670830262269294</v>
      </c>
      <c r="S877" s="3">
        <f t="shared" si="81"/>
        <v>0.8126136154623983</v>
      </c>
      <c r="T877" s="3">
        <f t="shared" si="82"/>
        <v>-0.20749954013890556</v>
      </c>
    </row>
    <row r="878" spans="1:20" x14ac:dyDescent="0.25">
      <c r="A878" s="8">
        <v>1823</v>
      </c>
      <c r="B878" s="3">
        <v>1</v>
      </c>
      <c r="C878" s="9">
        <v>40000</v>
      </c>
      <c r="D878" s="3">
        <v>22.65</v>
      </c>
      <c r="E878" s="3">
        <v>670</v>
      </c>
      <c r="K878" s="3">
        <v>1</v>
      </c>
      <c r="M878" s="3">
        <f t="shared" si="79"/>
        <v>0.80965145449586262</v>
      </c>
      <c r="N878" s="3">
        <f t="shared" si="79"/>
        <v>-0.63545099745908729</v>
      </c>
      <c r="O878" s="3">
        <f t="shared" si="79"/>
        <v>0.52314432845633696</v>
      </c>
      <c r="P878" s="3">
        <f t="shared" si="78"/>
        <v>-0.79758490909532664</v>
      </c>
      <c r="R878" s="3">
        <f t="shared" si="80"/>
        <v>1.0532772772598791</v>
      </c>
      <c r="S878" s="3">
        <f t="shared" si="81"/>
        <v>0.74140372960632739</v>
      </c>
      <c r="T878" s="3">
        <f t="shared" si="82"/>
        <v>-0.29920995778675341</v>
      </c>
    </row>
    <row r="879" spans="1:20" x14ac:dyDescent="0.25">
      <c r="A879" s="8">
        <v>1827</v>
      </c>
      <c r="B879" s="3">
        <v>1</v>
      </c>
      <c r="C879" s="9">
        <v>75000</v>
      </c>
      <c r="D879" s="3">
        <v>19.02</v>
      </c>
      <c r="E879" s="3">
        <v>680</v>
      </c>
      <c r="K879" s="3">
        <v>0</v>
      </c>
      <c r="M879" s="3">
        <f t="shared" si="79"/>
        <v>0.80965145449586262</v>
      </c>
      <c r="N879" s="3">
        <f t="shared" si="79"/>
        <v>8.7530508285474772E-3</v>
      </c>
      <c r="O879" s="3">
        <f t="shared" si="79"/>
        <v>0.11470830770378374</v>
      </c>
      <c r="P879" s="3">
        <f t="shared" si="78"/>
        <v>-0.48064276361735014</v>
      </c>
      <c r="R879" s="3">
        <f t="shared" si="80"/>
        <v>1.3223816821194254</v>
      </c>
      <c r="S879" s="3">
        <f t="shared" si="81"/>
        <v>0.7895776834498569</v>
      </c>
      <c r="T879" s="3">
        <f t="shared" si="82"/>
        <v>-1.5586387364897838</v>
      </c>
    </row>
    <row r="880" spans="1:20" x14ac:dyDescent="0.25">
      <c r="A880" s="8">
        <v>1829</v>
      </c>
      <c r="B880" s="3">
        <v>1</v>
      </c>
      <c r="C880" s="9">
        <v>25000</v>
      </c>
      <c r="D880" s="3">
        <v>37.450000000000003</v>
      </c>
      <c r="E880" s="3">
        <v>670</v>
      </c>
      <c r="K880" s="3">
        <v>1</v>
      </c>
      <c r="M880" s="3">
        <f t="shared" si="79"/>
        <v>0.80965145449586262</v>
      </c>
      <c r="N880" s="3">
        <f t="shared" si="79"/>
        <v>-0.91153844672521656</v>
      </c>
      <c r="O880" s="3">
        <f t="shared" si="79"/>
        <v>2.1883931183014589</v>
      </c>
      <c r="P880" s="3">
        <f t="shared" si="78"/>
        <v>-0.79758490909532664</v>
      </c>
      <c r="R880" s="3">
        <f t="shared" si="80"/>
        <v>0.50448755421186819</v>
      </c>
      <c r="S880" s="3">
        <f t="shared" si="81"/>
        <v>0.62351334210733511</v>
      </c>
      <c r="T880" s="3">
        <f t="shared" si="82"/>
        <v>-0.47238511536231043</v>
      </c>
    </row>
    <row r="881" spans="1:20" x14ac:dyDescent="0.25">
      <c r="A881" s="8">
        <v>1830</v>
      </c>
      <c r="B881" s="3">
        <v>1</v>
      </c>
      <c r="C881" s="9">
        <v>30000</v>
      </c>
      <c r="D881" s="3">
        <v>26.2</v>
      </c>
      <c r="E881" s="3">
        <v>675</v>
      </c>
      <c r="K881" s="3">
        <v>1</v>
      </c>
      <c r="M881" s="3">
        <f t="shared" si="79"/>
        <v>0.80965145449586262</v>
      </c>
      <c r="N881" s="3">
        <f t="shared" si="79"/>
        <v>-0.8195092969698401</v>
      </c>
      <c r="O881" s="3">
        <f t="shared" si="79"/>
        <v>0.92257900439891682</v>
      </c>
      <c r="P881" s="3">
        <f t="shared" si="78"/>
        <v>-0.63911383635633834</v>
      </c>
      <c r="R881" s="3">
        <f t="shared" si="80"/>
        <v>0.97522507415435988</v>
      </c>
      <c r="S881" s="3">
        <f t="shared" si="81"/>
        <v>0.72615973993336136</v>
      </c>
      <c r="T881" s="3">
        <f t="shared" si="82"/>
        <v>-0.31998526090341106</v>
      </c>
    </row>
    <row r="882" spans="1:20" x14ac:dyDescent="0.25">
      <c r="A882" s="8">
        <v>1832</v>
      </c>
      <c r="B882" s="3">
        <v>1</v>
      </c>
      <c r="C882" s="9">
        <v>54000</v>
      </c>
      <c r="D882" s="3">
        <v>33.979999999999997</v>
      </c>
      <c r="E882" s="3">
        <v>750</v>
      </c>
      <c r="K882" s="3">
        <v>1</v>
      </c>
      <c r="M882" s="3">
        <f t="shared" si="79"/>
        <v>0.80965145449586262</v>
      </c>
      <c r="N882" s="3">
        <f t="shared" si="79"/>
        <v>-0.37776937814403339</v>
      </c>
      <c r="O882" s="3">
        <f t="shared" si="79"/>
        <v>1.797959787168852</v>
      </c>
      <c r="P882" s="3">
        <f t="shared" si="78"/>
        <v>1.7379522547284851</v>
      </c>
      <c r="R882" s="3">
        <f t="shared" si="80"/>
        <v>1.5697332776103097</v>
      </c>
      <c r="S882" s="3">
        <f t="shared" si="81"/>
        <v>0.82774558155637978</v>
      </c>
      <c r="T882" s="3">
        <f t="shared" si="82"/>
        <v>-0.18904944046527714</v>
      </c>
    </row>
    <row r="883" spans="1:20" x14ac:dyDescent="0.25">
      <c r="A883" s="8">
        <v>1833</v>
      </c>
      <c r="B883" s="3">
        <v>1</v>
      </c>
      <c r="C883" s="9">
        <v>55000</v>
      </c>
      <c r="D883" s="3">
        <v>20.95</v>
      </c>
      <c r="E883" s="3">
        <v>690</v>
      </c>
      <c r="K883" s="3">
        <v>1</v>
      </c>
      <c r="M883" s="3">
        <f t="shared" si="79"/>
        <v>0.80965145449586262</v>
      </c>
      <c r="N883" s="3">
        <f t="shared" si="79"/>
        <v>-0.35936354819295813</v>
      </c>
      <c r="O883" s="3">
        <f t="shared" si="79"/>
        <v>0.33186575124439749</v>
      </c>
      <c r="P883" s="3">
        <f t="shared" si="78"/>
        <v>-0.1637006181393737</v>
      </c>
      <c r="R883" s="3">
        <f t="shared" si="80"/>
        <v>1.3547366809312458</v>
      </c>
      <c r="S883" s="3">
        <f t="shared" si="81"/>
        <v>0.7949029387422365</v>
      </c>
      <c r="T883" s="3">
        <f t="shared" si="82"/>
        <v>-0.22953526141375791</v>
      </c>
    </row>
    <row r="884" spans="1:20" x14ac:dyDescent="0.25">
      <c r="A884" s="8">
        <v>1836</v>
      </c>
      <c r="B884" s="3">
        <v>1</v>
      </c>
      <c r="C884" s="9">
        <v>78000</v>
      </c>
      <c r="D884" s="3">
        <v>20.6</v>
      </c>
      <c r="E884" s="3">
        <v>670</v>
      </c>
      <c r="K884" s="3">
        <v>1</v>
      </c>
      <c r="M884" s="3">
        <f t="shared" si="79"/>
        <v>0.80965145449586262</v>
      </c>
      <c r="N884" s="3">
        <f t="shared" si="79"/>
        <v>6.3970540681773311E-2</v>
      </c>
      <c r="O884" s="3">
        <f t="shared" si="79"/>
        <v>0.2924848677007631</v>
      </c>
      <c r="P884" s="3">
        <f t="shared" si="78"/>
        <v>-0.79758490909532664</v>
      </c>
      <c r="R884" s="3">
        <f t="shared" si="80"/>
        <v>1.1515466042696698</v>
      </c>
      <c r="S884" s="3">
        <f t="shared" si="81"/>
        <v>0.75979329714267629</v>
      </c>
      <c r="T884" s="3">
        <f t="shared" si="82"/>
        <v>-0.27470886013817986</v>
      </c>
    </row>
    <row r="885" spans="1:20" x14ac:dyDescent="0.25">
      <c r="A885" s="8">
        <v>1840</v>
      </c>
      <c r="B885" s="3">
        <v>1</v>
      </c>
      <c r="C885" s="9">
        <v>86000</v>
      </c>
      <c r="D885" s="3">
        <v>10.97</v>
      </c>
      <c r="E885" s="3">
        <v>700</v>
      </c>
      <c r="K885" s="3">
        <v>1</v>
      </c>
      <c r="M885" s="3">
        <f t="shared" si="79"/>
        <v>0.80965145449586262</v>
      </c>
      <c r="N885" s="3">
        <f t="shared" si="79"/>
        <v>0.21121718029037556</v>
      </c>
      <c r="O885" s="3">
        <f t="shared" si="79"/>
        <v>-0.79105201379981249</v>
      </c>
      <c r="P885" s="3">
        <f t="shared" si="78"/>
        <v>0.15324152733860277</v>
      </c>
      <c r="R885" s="3">
        <f t="shared" si="80"/>
        <v>1.8528363615244825</v>
      </c>
      <c r="S885" s="3">
        <f t="shared" si="81"/>
        <v>0.86445978050727834</v>
      </c>
      <c r="T885" s="3">
        <f t="shared" si="82"/>
        <v>-0.14565049835656488</v>
      </c>
    </row>
    <row r="886" spans="1:20" x14ac:dyDescent="0.25">
      <c r="A886" s="8">
        <v>1841</v>
      </c>
      <c r="B886" s="3">
        <v>1</v>
      </c>
      <c r="C886" s="9">
        <v>88000</v>
      </c>
      <c r="D886" s="3">
        <v>29.28</v>
      </c>
      <c r="E886" s="3">
        <v>695</v>
      </c>
      <c r="K886" s="3">
        <v>1</v>
      </c>
      <c r="M886" s="3">
        <f t="shared" si="79"/>
        <v>0.80965145449586262</v>
      </c>
      <c r="N886" s="3">
        <f t="shared" si="79"/>
        <v>0.24802884019252611</v>
      </c>
      <c r="O886" s="3">
        <f t="shared" si="79"/>
        <v>1.2691307795829017</v>
      </c>
      <c r="P886" s="3">
        <f t="shared" si="78"/>
        <v>-5.2295454003854587E-3</v>
      </c>
      <c r="R886" s="3">
        <f t="shared" si="80"/>
        <v>1.1290808496389682</v>
      </c>
      <c r="S886" s="3">
        <f t="shared" si="81"/>
        <v>0.75566923326584179</v>
      </c>
      <c r="T886" s="3">
        <f t="shared" si="82"/>
        <v>-0.28015152067847016</v>
      </c>
    </row>
    <row r="887" spans="1:20" x14ac:dyDescent="0.25">
      <c r="A887" s="8">
        <v>1844</v>
      </c>
      <c r="B887" s="3">
        <v>1</v>
      </c>
      <c r="C887" s="9">
        <v>80000</v>
      </c>
      <c r="D887" s="3">
        <v>24</v>
      </c>
      <c r="E887" s="3">
        <v>675</v>
      </c>
      <c r="K887" s="3">
        <v>1</v>
      </c>
      <c r="M887" s="3">
        <f t="shared" si="79"/>
        <v>0.80965145449586262</v>
      </c>
      <c r="N887" s="3">
        <f t="shared" si="79"/>
        <v>0.10078220058392387</v>
      </c>
      <c r="O887" s="3">
        <f t="shared" si="79"/>
        <v>0.67504202212464215</v>
      </c>
      <c r="P887" s="3">
        <f t="shared" si="78"/>
        <v>-0.63911383635633834</v>
      </c>
      <c r="R887" s="3">
        <f t="shared" si="80"/>
        <v>1.0863964997733095</v>
      </c>
      <c r="S887" s="3">
        <f t="shared" si="81"/>
        <v>0.7477025518666256</v>
      </c>
      <c r="T887" s="3">
        <f t="shared" si="82"/>
        <v>-0.29075003802686117</v>
      </c>
    </row>
    <row r="888" spans="1:20" x14ac:dyDescent="0.25">
      <c r="A888" s="8">
        <v>1846</v>
      </c>
      <c r="B888" s="3">
        <v>0</v>
      </c>
      <c r="C888" s="9">
        <v>56000</v>
      </c>
      <c r="D888" s="3">
        <v>4.99</v>
      </c>
      <c r="E888" s="3">
        <v>685</v>
      </c>
      <c r="K888" s="3">
        <v>0</v>
      </c>
      <c r="M888" s="3">
        <f t="shared" si="79"/>
        <v>-1.2349229255441945</v>
      </c>
      <c r="N888" s="3">
        <f t="shared" si="79"/>
        <v>-0.34095771824188281</v>
      </c>
      <c r="O888" s="3">
        <f t="shared" si="79"/>
        <v>-1.4639025383453412</v>
      </c>
      <c r="P888" s="3">
        <f t="shared" si="78"/>
        <v>-0.32217169087836195</v>
      </c>
      <c r="R888" s="3">
        <f t="shared" si="80"/>
        <v>1.582491991505639</v>
      </c>
      <c r="S888" s="3">
        <f t="shared" si="81"/>
        <v>0.82955715526563489</v>
      </c>
      <c r="T888" s="3">
        <f t="shared" si="82"/>
        <v>-1.7693552599571771</v>
      </c>
    </row>
    <row r="889" spans="1:20" x14ac:dyDescent="0.25">
      <c r="A889" s="8">
        <v>1847</v>
      </c>
      <c r="B889" s="3">
        <v>1</v>
      </c>
      <c r="C889" s="9">
        <v>60000</v>
      </c>
      <c r="D889" s="3">
        <v>22.52</v>
      </c>
      <c r="E889" s="3">
        <v>700</v>
      </c>
      <c r="K889" s="3">
        <v>1</v>
      </c>
      <c r="M889" s="3">
        <f t="shared" si="79"/>
        <v>0.80965145449586262</v>
      </c>
      <c r="N889" s="3">
        <f t="shared" si="79"/>
        <v>-0.26733439843758172</v>
      </c>
      <c r="O889" s="3">
        <f t="shared" si="79"/>
        <v>0.50851714314012997</v>
      </c>
      <c r="P889" s="3">
        <f t="shared" si="78"/>
        <v>0.15324152733860277</v>
      </c>
      <c r="R889" s="3">
        <f t="shared" si="80"/>
        <v>1.4157025454119383</v>
      </c>
      <c r="S889" s="3">
        <f t="shared" si="81"/>
        <v>0.80466382696419581</v>
      </c>
      <c r="T889" s="3">
        <f t="shared" si="82"/>
        <v>-0.21733069504100719</v>
      </c>
    </row>
    <row r="890" spans="1:20" x14ac:dyDescent="0.25">
      <c r="A890" s="8">
        <v>1853</v>
      </c>
      <c r="B890" s="3">
        <v>1</v>
      </c>
      <c r="C890" s="9">
        <v>55000</v>
      </c>
      <c r="D890" s="3">
        <v>27.27</v>
      </c>
      <c r="E890" s="3">
        <v>660</v>
      </c>
      <c r="K890" s="3">
        <v>1</v>
      </c>
      <c r="M890" s="3">
        <f t="shared" si="79"/>
        <v>0.80965145449586262</v>
      </c>
      <c r="N890" s="3">
        <f t="shared" si="79"/>
        <v>-0.35936354819295813</v>
      </c>
      <c r="O890" s="3">
        <f t="shared" si="79"/>
        <v>1.0429719912323141</v>
      </c>
      <c r="P890" s="3">
        <f t="shared" si="78"/>
        <v>-1.114527054573303</v>
      </c>
      <c r="R890" s="3">
        <f t="shared" si="80"/>
        <v>0.77906083534560366</v>
      </c>
      <c r="S890" s="3">
        <f t="shared" si="81"/>
        <v>0.68547766716414793</v>
      </c>
      <c r="T890" s="3">
        <f t="shared" si="82"/>
        <v>-0.377639359410329</v>
      </c>
    </row>
    <row r="891" spans="1:20" x14ac:dyDescent="0.25">
      <c r="A891" s="8">
        <v>1855</v>
      </c>
      <c r="B891" s="3">
        <v>1</v>
      </c>
      <c r="C891" s="9">
        <v>75000</v>
      </c>
      <c r="D891" s="3">
        <v>4.7699999999999996</v>
      </c>
      <c r="E891" s="3">
        <v>660</v>
      </c>
      <c r="K891" s="3">
        <v>1</v>
      </c>
      <c r="M891" s="3">
        <f t="shared" si="79"/>
        <v>0.80965145449586262</v>
      </c>
      <c r="N891" s="3">
        <f t="shared" si="79"/>
        <v>8.7530508285474772E-3</v>
      </c>
      <c r="O891" s="3">
        <f t="shared" si="79"/>
        <v>-1.4886562365727689</v>
      </c>
      <c r="P891" s="3">
        <f t="shared" si="78"/>
        <v>-1.114527054573303</v>
      </c>
      <c r="R891" s="3">
        <f t="shared" si="80"/>
        <v>1.6116323720524115</v>
      </c>
      <c r="S891" s="3">
        <f t="shared" si="81"/>
        <v>0.83363789648536335</v>
      </c>
      <c r="T891" s="3">
        <f t="shared" si="82"/>
        <v>-0.18195614778152433</v>
      </c>
    </row>
    <row r="892" spans="1:20" x14ac:dyDescent="0.25">
      <c r="A892" s="8">
        <v>1858</v>
      </c>
      <c r="B892" s="3">
        <v>0</v>
      </c>
      <c r="C892" s="9">
        <v>55000</v>
      </c>
      <c r="D892" s="3">
        <v>26.7</v>
      </c>
      <c r="E892" s="3">
        <v>690</v>
      </c>
      <c r="K892" s="3">
        <v>1</v>
      </c>
      <c r="M892" s="3">
        <f t="shared" si="79"/>
        <v>-1.2349229255441945</v>
      </c>
      <c r="N892" s="3">
        <f t="shared" si="79"/>
        <v>-0.35936354819295813</v>
      </c>
      <c r="O892" s="3">
        <f t="shared" si="79"/>
        <v>0.97883740946125208</v>
      </c>
      <c r="P892" s="3">
        <f t="shared" si="78"/>
        <v>-0.1637006181393737</v>
      </c>
      <c r="R892" s="3">
        <f t="shared" si="80"/>
        <v>0.84803812671285206</v>
      </c>
      <c r="S892" s="3">
        <f t="shared" si="81"/>
        <v>0.70015543290893856</v>
      </c>
      <c r="T892" s="3">
        <f t="shared" si="82"/>
        <v>-0.35645292157475222</v>
      </c>
    </row>
    <row r="893" spans="1:20" x14ac:dyDescent="0.25">
      <c r="A893" s="8">
        <v>1859</v>
      </c>
      <c r="B893" s="3">
        <v>0</v>
      </c>
      <c r="C893" s="9">
        <v>120000</v>
      </c>
      <c r="D893" s="3">
        <v>15.4</v>
      </c>
      <c r="E893" s="3">
        <v>695</v>
      </c>
      <c r="K893" s="3">
        <v>1</v>
      </c>
      <c r="M893" s="3">
        <f t="shared" si="79"/>
        <v>-1.2349229255441945</v>
      </c>
      <c r="N893" s="3">
        <f t="shared" si="79"/>
        <v>0.83701539862693508</v>
      </c>
      <c r="O893" s="3">
        <f t="shared" si="79"/>
        <v>-0.29260254494752286</v>
      </c>
      <c r="P893" s="3">
        <f t="shared" si="78"/>
        <v>-5.2295454003854587E-3</v>
      </c>
      <c r="R893" s="3">
        <f t="shared" si="80"/>
        <v>1.3577693924059739</v>
      </c>
      <c r="S893" s="3">
        <f t="shared" si="81"/>
        <v>0.79539692635877679</v>
      </c>
      <c r="T893" s="3">
        <f t="shared" si="82"/>
        <v>-0.22891401048710089</v>
      </c>
    </row>
    <row r="894" spans="1:20" x14ac:dyDescent="0.25">
      <c r="A894" s="8">
        <v>1860</v>
      </c>
      <c r="B894" s="3">
        <v>1</v>
      </c>
      <c r="C894" s="9">
        <v>61900</v>
      </c>
      <c r="D894" s="3">
        <v>18.920000000000002</v>
      </c>
      <c r="E894" s="3">
        <v>755</v>
      </c>
      <c r="K894" s="3">
        <v>1</v>
      </c>
      <c r="M894" s="3">
        <f t="shared" si="79"/>
        <v>0.80965145449586262</v>
      </c>
      <c r="N894" s="3">
        <f t="shared" si="79"/>
        <v>-0.23236332153053868</v>
      </c>
      <c r="O894" s="3">
        <f t="shared" si="79"/>
        <v>0.10345662669131694</v>
      </c>
      <c r="P894" s="3">
        <f t="shared" si="78"/>
        <v>1.8964233274674733</v>
      </c>
      <c r="R894" s="3">
        <f t="shared" si="80"/>
        <v>2.1811514120097204</v>
      </c>
      <c r="S894" s="3">
        <f t="shared" si="81"/>
        <v>0.89854408600615832</v>
      </c>
      <c r="T894" s="3">
        <f t="shared" si="82"/>
        <v>-0.10697950773389708</v>
      </c>
    </row>
    <row r="895" spans="1:20" x14ac:dyDescent="0.25">
      <c r="A895" s="8">
        <v>1861</v>
      </c>
      <c r="B895" s="3">
        <v>0</v>
      </c>
      <c r="C895" s="9">
        <v>125000</v>
      </c>
      <c r="D895" s="3">
        <v>20.97</v>
      </c>
      <c r="E895" s="3">
        <v>680</v>
      </c>
      <c r="K895" s="3">
        <v>0</v>
      </c>
      <c r="M895" s="3">
        <f t="shared" si="79"/>
        <v>-1.2349229255441945</v>
      </c>
      <c r="N895" s="3">
        <f t="shared" si="79"/>
        <v>0.92904454838231143</v>
      </c>
      <c r="O895" s="3">
        <f t="shared" si="79"/>
        <v>0.33411608744689086</v>
      </c>
      <c r="P895" s="3">
        <f t="shared" si="78"/>
        <v>-0.48064276361735014</v>
      </c>
      <c r="R895" s="3">
        <f t="shared" si="80"/>
        <v>0.98517854733750077</v>
      </c>
      <c r="S895" s="3">
        <f t="shared" si="81"/>
        <v>0.72813454397799027</v>
      </c>
      <c r="T895" s="3">
        <f t="shared" si="82"/>
        <v>-1.3024479820422192</v>
      </c>
    </row>
    <row r="896" spans="1:20" x14ac:dyDescent="0.25">
      <c r="A896" s="8">
        <v>1862</v>
      </c>
      <c r="B896" s="3">
        <v>1</v>
      </c>
      <c r="C896" s="9">
        <v>54000</v>
      </c>
      <c r="D896" s="3">
        <v>29.22</v>
      </c>
      <c r="E896" s="3">
        <v>665</v>
      </c>
      <c r="K896" s="3">
        <v>1</v>
      </c>
      <c r="M896" s="3">
        <f t="shared" si="79"/>
        <v>0.80965145449586262</v>
      </c>
      <c r="N896" s="3">
        <f t="shared" si="79"/>
        <v>-0.37776937814403339</v>
      </c>
      <c r="O896" s="3">
        <f t="shared" si="79"/>
        <v>1.2623797709754212</v>
      </c>
      <c r="P896" s="3">
        <f t="shared" si="78"/>
        <v>-0.95605598183431484</v>
      </c>
      <c r="R896" s="3">
        <f t="shared" si="80"/>
        <v>0.7649082941991785</v>
      </c>
      <c r="S896" s="3">
        <f t="shared" si="81"/>
        <v>0.68241842772185102</v>
      </c>
      <c r="T896" s="3">
        <f t="shared" si="82"/>
        <v>-0.38211227888754901</v>
      </c>
    </row>
    <row r="897" spans="1:20" x14ac:dyDescent="0.25">
      <c r="A897" s="8">
        <v>1866</v>
      </c>
      <c r="B897" s="3">
        <v>1</v>
      </c>
      <c r="C897" s="9">
        <v>50364</v>
      </c>
      <c r="D897" s="3">
        <v>15.06</v>
      </c>
      <c r="E897" s="3">
        <v>770</v>
      </c>
      <c r="K897" s="3">
        <v>1</v>
      </c>
      <c r="M897" s="3">
        <f t="shared" si="79"/>
        <v>0.80965145449586262</v>
      </c>
      <c r="N897" s="3">
        <f t="shared" si="79"/>
        <v>-0.44469297584614309</v>
      </c>
      <c r="O897" s="3">
        <f t="shared" si="79"/>
        <v>-0.33085826038991079</v>
      </c>
      <c r="P897" s="3">
        <f t="shared" si="78"/>
        <v>2.3718365456844381</v>
      </c>
      <c r="R897" s="3">
        <f t="shared" si="80"/>
        <v>2.4873593145775716</v>
      </c>
      <c r="S897" s="3">
        <f t="shared" si="81"/>
        <v>0.92325089617663159</v>
      </c>
      <c r="T897" s="3">
        <f t="shared" si="82"/>
        <v>-7.9854254573919772E-2</v>
      </c>
    </row>
    <row r="898" spans="1:20" x14ac:dyDescent="0.25">
      <c r="A898" s="8">
        <v>1871</v>
      </c>
      <c r="B898" s="3">
        <v>1</v>
      </c>
      <c r="C898" s="9">
        <v>110000</v>
      </c>
      <c r="D898" s="3">
        <v>5.57</v>
      </c>
      <c r="E898" s="3">
        <v>735</v>
      </c>
      <c r="K898" s="3">
        <v>1</v>
      </c>
      <c r="M898" s="3">
        <f t="shared" si="79"/>
        <v>0.80965145449586262</v>
      </c>
      <c r="N898" s="3">
        <f t="shared" si="79"/>
        <v>0.65295709911618227</v>
      </c>
      <c r="O898" s="3">
        <f t="shared" si="79"/>
        <v>-1.3986427884730324</v>
      </c>
      <c r="P898" s="3">
        <f t="shared" si="78"/>
        <v>1.2625390365115203</v>
      </c>
      <c r="R898" s="3">
        <f t="shared" si="80"/>
        <v>2.4673937040436575</v>
      </c>
      <c r="S898" s="3">
        <f t="shared" si="81"/>
        <v>0.92182415012142027</v>
      </c>
      <c r="T898" s="3">
        <f t="shared" si="82"/>
        <v>-8.1400800165600265E-2</v>
      </c>
    </row>
    <row r="899" spans="1:20" x14ac:dyDescent="0.25">
      <c r="A899" s="8">
        <v>1874</v>
      </c>
      <c r="B899" s="3">
        <v>0</v>
      </c>
      <c r="C899" s="9">
        <v>73000</v>
      </c>
      <c r="D899" s="3">
        <v>21.54</v>
      </c>
      <c r="E899" s="3">
        <v>670</v>
      </c>
      <c r="K899" s="3">
        <v>0</v>
      </c>
      <c r="M899" s="3">
        <f t="shared" si="79"/>
        <v>-1.2349229255441945</v>
      </c>
      <c r="N899" s="3">
        <f t="shared" si="79"/>
        <v>-2.805860907360308E-2</v>
      </c>
      <c r="O899" s="3">
        <f t="shared" si="79"/>
        <v>0.39825066921795299</v>
      </c>
      <c r="P899" s="3">
        <f t="shared" si="78"/>
        <v>-0.79758490909532664</v>
      </c>
      <c r="R899" s="3">
        <f t="shared" si="80"/>
        <v>0.81708696305320716</v>
      </c>
      <c r="S899" s="3">
        <f t="shared" si="81"/>
        <v>0.69361763358040451</v>
      </c>
      <c r="T899" s="3">
        <f t="shared" si="82"/>
        <v>-1.1829213936216987</v>
      </c>
    </row>
    <row r="900" spans="1:20" x14ac:dyDescent="0.25">
      <c r="A900" s="8">
        <v>1875</v>
      </c>
      <c r="B900" s="3">
        <v>1</v>
      </c>
      <c r="C900" s="9">
        <v>110000</v>
      </c>
      <c r="D900" s="3">
        <v>34.97</v>
      </c>
      <c r="E900" s="3">
        <v>680</v>
      </c>
      <c r="K900" s="3">
        <v>0</v>
      </c>
      <c r="M900" s="3">
        <f t="shared" si="79"/>
        <v>0.80965145449586262</v>
      </c>
      <c r="N900" s="3">
        <f t="shared" si="79"/>
        <v>0.65295709911618227</v>
      </c>
      <c r="O900" s="3">
        <f t="shared" si="79"/>
        <v>1.9093514291922757</v>
      </c>
      <c r="P900" s="3">
        <f t="shared" si="78"/>
        <v>-0.48064276361735014</v>
      </c>
      <c r="R900" s="3">
        <f t="shared" si="80"/>
        <v>0.76264752263493396</v>
      </c>
      <c r="S900" s="3">
        <f t="shared" si="81"/>
        <v>0.68192826341867996</v>
      </c>
      <c r="T900" s="3">
        <f t="shared" si="82"/>
        <v>-1.1454783349091107</v>
      </c>
    </row>
    <row r="901" spans="1:20" x14ac:dyDescent="0.25">
      <c r="A901" s="8">
        <v>1880</v>
      </c>
      <c r="B901" s="3">
        <v>1</v>
      </c>
      <c r="C901" s="9">
        <v>62000</v>
      </c>
      <c r="D901" s="3">
        <v>18.64</v>
      </c>
      <c r="E901" s="3">
        <v>670</v>
      </c>
      <c r="K901" s="3">
        <v>1</v>
      </c>
      <c r="M901" s="3">
        <f t="shared" si="79"/>
        <v>0.80965145449586262</v>
      </c>
      <c r="N901" s="3">
        <f t="shared" si="79"/>
        <v>-0.23052273853543115</v>
      </c>
      <c r="O901" s="3">
        <f t="shared" si="79"/>
        <v>7.1951919856409113E-2</v>
      </c>
      <c r="P901" s="3">
        <f t="shared" si="78"/>
        <v>-0.79758490909532664</v>
      </c>
      <c r="R901" s="3">
        <f t="shared" si="80"/>
        <v>1.2130811977777753</v>
      </c>
      <c r="S901" s="3">
        <f t="shared" si="81"/>
        <v>0.77084367738728821</v>
      </c>
      <c r="T901" s="3">
        <f t="shared" si="82"/>
        <v>-0.26026967904046588</v>
      </c>
    </row>
    <row r="902" spans="1:20" x14ac:dyDescent="0.25">
      <c r="A902" s="8">
        <v>1884</v>
      </c>
      <c r="B902" s="3">
        <v>1</v>
      </c>
      <c r="C902" s="9">
        <v>35000</v>
      </c>
      <c r="D902" s="3">
        <v>9.1300000000000008</v>
      </c>
      <c r="E902" s="3">
        <v>675</v>
      </c>
      <c r="K902" s="3">
        <v>1</v>
      </c>
      <c r="M902" s="3">
        <f t="shared" si="79"/>
        <v>0.80965145449586262</v>
      </c>
      <c r="N902" s="3">
        <f t="shared" si="79"/>
        <v>-0.72748014721446375</v>
      </c>
      <c r="O902" s="3">
        <f t="shared" si="79"/>
        <v>-0.99808294442920598</v>
      </c>
      <c r="P902" s="3">
        <f t="shared" si="78"/>
        <v>-0.63911383635633834</v>
      </c>
      <c r="R902" s="3">
        <f t="shared" si="80"/>
        <v>1.6005667766070035</v>
      </c>
      <c r="S902" s="3">
        <f t="shared" si="81"/>
        <v>0.83209758507571285</v>
      </c>
      <c r="T902" s="3">
        <f t="shared" si="82"/>
        <v>-0.18380555528437134</v>
      </c>
    </row>
    <row r="903" spans="1:20" x14ac:dyDescent="0.25">
      <c r="A903" s="8">
        <v>1885</v>
      </c>
      <c r="B903" s="3">
        <v>1</v>
      </c>
      <c r="C903" s="9">
        <v>22000</v>
      </c>
      <c r="D903" s="3">
        <v>25.48</v>
      </c>
      <c r="E903" s="3">
        <v>700</v>
      </c>
      <c r="K903" s="3">
        <v>1</v>
      </c>
      <c r="M903" s="3">
        <f t="shared" si="79"/>
        <v>0.80965145449586262</v>
      </c>
      <c r="N903" s="3">
        <f t="shared" si="79"/>
        <v>-0.96675593657844239</v>
      </c>
      <c r="O903" s="3">
        <f t="shared" si="79"/>
        <v>0.84156690110915433</v>
      </c>
      <c r="P903" s="3">
        <f t="shared" si="78"/>
        <v>0.15324152733860277</v>
      </c>
      <c r="R903" s="3">
        <f t="shared" si="80"/>
        <v>1.2842614469184335</v>
      </c>
      <c r="S903" s="3">
        <f t="shared" si="81"/>
        <v>0.78317429580764975</v>
      </c>
      <c r="T903" s="3">
        <f t="shared" si="82"/>
        <v>-0.24440000775327028</v>
      </c>
    </row>
    <row r="904" spans="1:20" x14ac:dyDescent="0.25">
      <c r="A904" s="8">
        <v>1892</v>
      </c>
      <c r="B904" s="3">
        <v>1</v>
      </c>
      <c r="C904" s="9">
        <v>72000</v>
      </c>
      <c r="D904" s="3">
        <v>12.9</v>
      </c>
      <c r="E904" s="3">
        <v>775</v>
      </c>
      <c r="K904" s="3">
        <v>1</v>
      </c>
      <c r="M904" s="3">
        <f t="shared" si="79"/>
        <v>0.80965145449586262</v>
      </c>
      <c r="N904" s="3">
        <f t="shared" si="79"/>
        <v>-4.646443902467836E-2</v>
      </c>
      <c r="O904" s="3">
        <f t="shared" si="79"/>
        <v>-0.57389457025919877</v>
      </c>
      <c r="P904" s="3">
        <f t="shared" si="78"/>
        <v>2.5303076184234263</v>
      </c>
      <c r="R904" s="3">
        <f t="shared" si="80"/>
        <v>2.6370499574446424</v>
      </c>
      <c r="S904" s="3">
        <f t="shared" si="81"/>
        <v>0.93320832147505461</v>
      </c>
      <c r="T904" s="3">
        <f t="shared" si="82"/>
        <v>-6.9126821734612515E-2</v>
      </c>
    </row>
    <row r="905" spans="1:20" x14ac:dyDescent="0.25">
      <c r="A905" s="8">
        <v>1895</v>
      </c>
      <c r="B905" s="3">
        <v>0</v>
      </c>
      <c r="C905" s="9">
        <v>31600</v>
      </c>
      <c r="D905" s="3">
        <v>6.08</v>
      </c>
      <c r="E905" s="3">
        <v>660</v>
      </c>
      <c r="K905" s="3">
        <v>0</v>
      </c>
      <c r="M905" s="3">
        <f t="shared" si="79"/>
        <v>-1.2349229255441945</v>
      </c>
      <c r="N905" s="3">
        <f t="shared" si="79"/>
        <v>-0.7900599690481197</v>
      </c>
      <c r="O905" s="3">
        <f t="shared" si="79"/>
        <v>-1.3412592153094507</v>
      </c>
      <c r="P905" s="3">
        <f t="shared" si="78"/>
        <v>-1.114527054573303</v>
      </c>
      <c r="R905" s="3">
        <f t="shared" si="80"/>
        <v>1.2398957898615943</v>
      </c>
      <c r="S905" s="3">
        <f t="shared" si="81"/>
        <v>0.77554587446524581</v>
      </c>
      <c r="T905" s="3">
        <f t="shared" si="82"/>
        <v>-1.4940839332826448</v>
      </c>
    </row>
    <row r="906" spans="1:20" x14ac:dyDescent="0.25">
      <c r="A906" s="8">
        <v>1896</v>
      </c>
      <c r="B906" s="3">
        <v>1</v>
      </c>
      <c r="C906" s="9">
        <v>36000</v>
      </c>
      <c r="D906" s="3">
        <v>19.5</v>
      </c>
      <c r="E906" s="3">
        <v>685</v>
      </c>
      <c r="K906" s="3">
        <v>1</v>
      </c>
      <c r="M906" s="3">
        <f t="shared" si="79"/>
        <v>0.80965145449586262</v>
      </c>
      <c r="N906" s="3">
        <f t="shared" si="79"/>
        <v>-0.70907431726338843</v>
      </c>
      <c r="O906" s="3">
        <f t="shared" si="79"/>
        <v>0.16871637656362556</v>
      </c>
      <c r="P906" s="3">
        <f t="shared" si="79"/>
        <v>-0.32217169087836195</v>
      </c>
      <c r="R906" s="3">
        <f t="shared" si="80"/>
        <v>1.3382726003617518</v>
      </c>
      <c r="S906" s="3">
        <f t="shared" si="81"/>
        <v>0.79220572767432706</v>
      </c>
      <c r="T906" s="3">
        <f t="shared" si="82"/>
        <v>-0.23293416373420797</v>
      </c>
    </row>
    <row r="907" spans="1:20" x14ac:dyDescent="0.25">
      <c r="A907" s="8">
        <v>1897</v>
      </c>
      <c r="B907" s="3">
        <v>0</v>
      </c>
      <c r="C907" s="9">
        <v>14300</v>
      </c>
      <c r="D907" s="3">
        <v>13.27</v>
      </c>
      <c r="E907" s="3">
        <v>680</v>
      </c>
      <c r="K907" s="3">
        <v>1</v>
      </c>
      <c r="M907" s="3">
        <f t="shared" ref="M907:P970" si="83">(B907-B$5)/B$6</f>
        <v>-1.2349229255441945</v>
      </c>
      <c r="N907" s="3">
        <f t="shared" si="83"/>
        <v>-1.1084808272017219</v>
      </c>
      <c r="O907" s="3">
        <f t="shared" si="83"/>
        <v>-0.53226335051307083</v>
      </c>
      <c r="P907" s="3">
        <f t="shared" si="83"/>
        <v>-0.48064276361735014</v>
      </c>
      <c r="R907" s="3">
        <f t="shared" ref="R907:R970" si="84">$L$7+SUMPRODUCT($M$7:$P$7,M907:P907)</f>
        <v>1.1972820494429397</v>
      </c>
      <c r="S907" s="3">
        <f t="shared" ref="S907:S970" si="85">1/(1+EXP(-R907))</f>
        <v>0.76804092236302979</v>
      </c>
      <c r="T907" s="3">
        <f t="shared" si="82"/>
        <v>-0.26391226292716252</v>
      </c>
    </row>
    <row r="908" spans="1:20" x14ac:dyDescent="0.25">
      <c r="A908" s="8">
        <v>1900</v>
      </c>
      <c r="B908" s="3">
        <v>1</v>
      </c>
      <c r="C908" s="9">
        <v>66000</v>
      </c>
      <c r="D908" s="3">
        <v>17.16</v>
      </c>
      <c r="E908" s="3">
        <v>730</v>
      </c>
      <c r="K908" s="3">
        <v>0</v>
      </c>
      <c r="M908" s="3">
        <f t="shared" si="83"/>
        <v>0.80965145449586262</v>
      </c>
      <c r="N908" s="3">
        <f t="shared" si="83"/>
        <v>-0.15689941873113003</v>
      </c>
      <c r="O908" s="3">
        <f t="shared" si="83"/>
        <v>-9.4572959128103068E-2</v>
      </c>
      <c r="P908" s="3">
        <f t="shared" si="83"/>
        <v>1.1040679637725321</v>
      </c>
      <c r="R908" s="3">
        <f t="shared" si="84"/>
        <v>1.9601011068014522</v>
      </c>
      <c r="S908" s="3">
        <f t="shared" si="85"/>
        <v>0.87654389409309275</v>
      </c>
      <c r="T908" s="3">
        <f t="shared" ref="T908:T971" si="86">IF(K908=1,LN(S908),LN(1-S908))</f>
        <v>-2.091869603847802</v>
      </c>
    </row>
    <row r="909" spans="1:20" x14ac:dyDescent="0.25">
      <c r="A909" s="8">
        <v>1901</v>
      </c>
      <c r="B909" s="3">
        <v>1</v>
      </c>
      <c r="C909" s="9">
        <v>99000</v>
      </c>
      <c r="D909" s="3">
        <v>18.64</v>
      </c>
      <c r="E909" s="3">
        <v>695</v>
      </c>
      <c r="K909" s="3">
        <v>1</v>
      </c>
      <c r="M909" s="3">
        <f t="shared" si="83"/>
        <v>0.80965145449586262</v>
      </c>
      <c r="N909" s="3">
        <f t="shared" si="83"/>
        <v>0.4504929696543542</v>
      </c>
      <c r="O909" s="3">
        <f t="shared" si="83"/>
        <v>7.1951919856409113E-2</v>
      </c>
      <c r="P909" s="3">
        <f t="shared" si="83"/>
        <v>-5.2295454003854587E-3</v>
      </c>
      <c r="R909" s="3">
        <f t="shared" si="84"/>
        <v>1.5237501140318401</v>
      </c>
      <c r="S909" s="3">
        <f t="shared" si="85"/>
        <v>0.82109004029170063</v>
      </c>
      <c r="T909" s="3">
        <f t="shared" si="86"/>
        <v>-0.19712250405512272</v>
      </c>
    </row>
    <row r="910" spans="1:20" x14ac:dyDescent="0.25">
      <c r="A910" s="8">
        <v>1903</v>
      </c>
      <c r="B910" s="3">
        <v>0</v>
      </c>
      <c r="C910" s="9">
        <v>42000</v>
      </c>
      <c r="D910" s="3">
        <v>16.940000000000001</v>
      </c>
      <c r="E910" s="3">
        <v>660</v>
      </c>
      <c r="K910" s="3">
        <v>1</v>
      </c>
      <c r="M910" s="3">
        <f t="shared" si="83"/>
        <v>-1.2349229255441945</v>
      </c>
      <c r="N910" s="3">
        <f t="shared" si="83"/>
        <v>-0.59863933755693677</v>
      </c>
      <c r="O910" s="3">
        <f t="shared" si="83"/>
        <v>-0.11932665735553041</v>
      </c>
      <c r="P910" s="3">
        <f t="shared" si="83"/>
        <v>-1.114527054573303</v>
      </c>
      <c r="R910" s="3">
        <f t="shared" si="84"/>
        <v>0.85046467612211385</v>
      </c>
      <c r="S910" s="3">
        <f t="shared" si="85"/>
        <v>0.7006646098095386</v>
      </c>
      <c r="T910" s="3">
        <f t="shared" si="86"/>
        <v>-0.35572595178920252</v>
      </c>
    </row>
    <row r="911" spans="1:20" x14ac:dyDescent="0.25">
      <c r="A911" s="8">
        <v>1904</v>
      </c>
      <c r="B911" s="3">
        <v>0</v>
      </c>
      <c r="C911" s="9">
        <v>11592</v>
      </c>
      <c r="D911" s="3">
        <v>20.91</v>
      </c>
      <c r="E911" s="3">
        <v>690</v>
      </c>
      <c r="K911" s="3">
        <v>0</v>
      </c>
      <c r="M911" s="3">
        <f t="shared" si="83"/>
        <v>-1.2349229255441945</v>
      </c>
      <c r="N911" s="3">
        <f t="shared" si="83"/>
        <v>-1.1583238147092338</v>
      </c>
      <c r="O911" s="3">
        <f t="shared" si="83"/>
        <v>0.32736507883941079</v>
      </c>
      <c r="P911" s="3">
        <f t="shared" si="83"/>
        <v>-0.1637006181393737</v>
      </c>
      <c r="R911" s="3">
        <f t="shared" si="84"/>
        <v>1.0322060123745012</v>
      </c>
      <c r="S911" s="3">
        <f t="shared" si="85"/>
        <v>0.7373433537661801</v>
      </c>
      <c r="T911" s="3">
        <f t="shared" si="86"/>
        <v>-1.3369076273760694</v>
      </c>
    </row>
    <row r="912" spans="1:20" x14ac:dyDescent="0.25">
      <c r="A912" s="8">
        <v>1905</v>
      </c>
      <c r="B912" s="3">
        <v>1</v>
      </c>
      <c r="C912" s="9">
        <v>175000</v>
      </c>
      <c r="D912" s="3">
        <v>17</v>
      </c>
      <c r="E912" s="3">
        <v>680</v>
      </c>
      <c r="K912" s="3">
        <v>1</v>
      </c>
      <c r="M912" s="3">
        <f t="shared" si="83"/>
        <v>0.80965145449586262</v>
      </c>
      <c r="N912" s="3">
        <f t="shared" si="83"/>
        <v>1.8493360459360755</v>
      </c>
      <c r="O912" s="3">
        <f t="shared" si="83"/>
        <v>-0.11257564874805033</v>
      </c>
      <c r="P912" s="3">
        <f t="shared" si="83"/>
        <v>-0.48064276361735014</v>
      </c>
      <c r="R912" s="3">
        <f t="shared" si="84"/>
        <v>1.4579675925537652</v>
      </c>
      <c r="S912" s="3">
        <f t="shared" si="85"/>
        <v>0.81122162653004204</v>
      </c>
      <c r="T912" s="3">
        <f t="shared" si="86"/>
        <v>-0.20921398657696594</v>
      </c>
    </row>
    <row r="913" spans="1:20" x14ac:dyDescent="0.25">
      <c r="A913" s="8">
        <v>1908</v>
      </c>
      <c r="B913" s="3">
        <v>0</v>
      </c>
      <c r="C913" s="9">
        <v>75000</v>
      </c>
      <c r="D913" s="3">
        <v>32.159999999999997</v>
      </c>
      <c r="E913" s="3">
        <v>670</v>
      </c>
      <c r="K913" s="3">
        <v>0</v>
      </c>
      <c r="M913" s="3">
        <f t="shared" si="83"/>
        <v>-1.2349229255441945</v>
      </c>
      <c r="N913" s="3">
        <f t="shared" si="83"/>
        <v>8.7530508285474772E-3</v>
      </c>
      <c r="O913" s="3">
        <f t="shared" si="83"/>
        <v>1.5931791927419519</v>
      </c>
      <c r="P913" s="3">
        <f t="shared" si="83"/>
        <v>-0.79758490909532664</v>
      </c>
      <c r="R913" s="3">
        <f t="shared" si="84"/>
        <v>0.43120049145421813</v>
      </c>
      <c r="S913" s="3">
        <f t="shared" si="85"/>
        <v>0.60616029824089235</v>
      </c>
      <c r="T913" s="3">
        <f t="shared" si="86"/>
        <v>-0.93181130079657659</v>
      </c>
    </row>
    <row r="914" spans="1:20" x14ac:dyDescent="0.25">
      <c r="A914" s="8">
        <v>1909</v>
      </c>
      <c r="B914" s="3">
        <v>0</v>
      </c>
      <c r="C914" s="9">
        <v>46500</v>
      </c>
      <c r="D914" s="3">
        <v>12.59</v>
      </c>
      <c r="E914" s="3">
        <v>675</v>
      </c>
      <c r="K914" s="3">
        <v>0</v>
      </c>
      <c r="M914" s="3">
        <f t="shared" si="83"/>
        <v>-1.2349229255441945</v>
      </c>
      <c r="N914" s="3">
        <f t="shared" si="83"/>
        <v>-0.51581310277709802</v>
      </c>
      <c r="O914" s="3">
        <f t="shared" si="83"/>
        <v>-0.60877478139784658</v>
      </c>
      <c r="P914" s="3">
        <f t="shared" si="83"/>
        <v>-0.63911383635633834</v>
      </c>
      <c r="R914" s="3">
        <f t="shared" si="84"/>
        <v>1.1844689033875022</v>
      </c>
      <c r="S914" s="3">
        <f t="shared" si="85"/>
        <v>0.76575037288734282</v>
      </c>
      <c r="T914" s="3">
        <f t="shared" si="86"/>
        <v>-1.4513679496998471</v>
      </c>
    </row>
    <row r="915" spans="1:20" x14ac:dyDescent="0.25">
      <c r="A915" s="8">
        <v>1911</v>
      </c>
      <c r="B915" s="3">
        <v>0</v>
      </c>
      <c r="C915" s="9">
        <v>42000</v>
      </c>
      <c r="D915" s="3">
        <v>26.17</v>
      </c>
      <c r="E915" s="3">
        <v>680</v>
      </c>
      <c r="K915" s="3">
        <v>0</v>
      </c>
      <c r="M915" s="3">
        <f t="shared" si="83"/>
        <v>-1.2349229255441945</v>
      </c>
      <c r="N915" s="3">
        <f t="shared" si="83"/>
        <v>-0.59863933755693677</v>
      </c>
      <c r="O915" s="3">
        <f t="shared" si="83"/>
        <v>0.91920350009517704</v>
      </c>
      <c r="P915" s="3">
        <f t="shared" si="83"/>
        <v>-0.48064276361735014</v>
      </c>
      <c r="R915" s="3">
        <f t="shared" si="84"/>
        <v>0.7442055167915943</v>
      </c>
      <c r="S915" s="3">
        <f t="shared" si="85"/>
        <v>0.67791480159013751</v>
      </c>
      <c r="T915" s="3">
        <f t="shared" si="86"/>
        <v>-1.1329391771008659</v>
      </c>
    </row>
    <row r="916" spans="1:20" x14ac:dyDescent="0.25">
      <c r="A916" s="8">
        <v>1915</v>
      </c>
      <c r="B916" s="3">
        <v>1</v>
      </c>
      <c r="C916" s="9">
        <v>85000</v>
      </c>
      <c r="D916" s="3">
        <v>24.39</v>
      </c>
      <c r="E916" s="3">
        <v>665</v>
      </c>
      <c r="K916" s="3">
        <v>1</v>
      </c>
      <c r="M916" s="3">
        <f t="shared" si="83"/>
        <v>0.80965145449586262</v>
      </c>
      <c r="N916" s="3">
        <f t="shared" si="83"/>
        <v>0.19281135033930027</v>
      </c>
      <c r="O916" s="3">
        <f t="shared" si="83"/>
        <v>0.71892357807326368</v>
      </c>
      <c r="P916" s="3">
        <f t="shared" si="83"/>
        <v>-0.95605598183431484</v>
      </c>
      <c r="R916" s="3">
        <f t="shared" si="84"/>
        <v>0.96017892969012819</v>
      </c>
      <c r="S916" s="3">
        <f t="shared" si="85"/>
        <v>0.72315762839906383</v>
      </c>
      <c r="T916" s="3">
        <f t="shared" si="86"/>
        <v>-0.32412806067054278</v>
      </c>
    </row>
    <row r="917" spans="1:20" x14ac:dyDescent="0.25">
      <c r="A917" s="8">
        <v>1916</v>
      </c>
      <c r="B917" s="3">
        <v>1</v>
      </c>
      <c r="C917" s="9">
        <v>36000</v>
      </c>
      <c r="D917" s="3">
        <v>28.97</v>
      </c>
      <c r="E917" s="3">
        <v>725</v>
      </c>
      <c r="K917" s="3">
        <v>0</v>
      </c>
      <c r="M917" s="3">
        <f t="shared" si="83"/>
        <v>0.80965145449586262</v>
      </c>
      <c r="N917" s="3">
        <f t="shared" si="83"/>
        <v>-0.70907431726338843</v>
      </c>
      <c r="O917" s="3">
        <f t="shared" si="83"/>
        <v>1.2342505684442537</v>
      </c>
      <c r="P917" s="3">
        <f t="shared" si="83"/>
        <v>0.94559689103354394</v>
      </c>
      <c r="R917" s="3">
        <f t="shared" si="84"/>
        <v>1.4534622219628988</v>
      </c>
      <c r="S917" s="3">
        <f t="shared" si="85"/>
        <v>0.81053070150076978</v>
      </c>
      <c r="T917" s="3">
        <f t="shared" si="86"/>
        <v>-1.6635282807818859</v>
      </c>
    </row>
    <row r="918" spans="1:20" x14ac:dyDescent="0.25">
      <c r="A918" s="8">
        <v>1919</v>
      </c>
      <c r="B918" s="3">
        <v>0</v>
      </c>
      <c r="C918" s="9">
        <v>49250</v>
      </c>
      <c r="D918" s="3">
        <v>7.6</v>
      </c>
      <c r="E918" s="3">
        <v>685</v>
      </c>
      <c r="K918" s="3">
        <v>0</v>
      </c>
      <c r="M918" s="3">
        <f t="shared" si="83"/>
        <v>-1.2349229255441945</v>
      </c>
      <c r="N918" s="3">
        <f t="shared" si="83"/>
        <v>-0.46519707041164099</v>
      </c>
      <c r="O918" s="3">
        <f t="shared" si="83"/>
        <v>-1.1702336639199518</v>
      </c>
      <c r="P918" s="3">
        <f t="shared" si="83"/>
        <v>-0.32217169087836195</v>
      </c>
      <c r="R918" s="3">
        <f t="shared" si="84"/>
        <v>1.4831692254846298</v>
      </c>
      <c r="S918" s="3">
        <f t="shared" si="85"/>
        <v>0.81505079633297606</v>
      </c>
      <c r="T918" s="3">
        <f t="shared" si="86"/>
        <v>-1.6876740663792102</v>
      </c>
    </row>
    <row r="919" spans="1:20" x14ac:dyDescent="0.25">
      <c r="A919" s="8">
        <v>1920</v>
      </c>
      <c r="B919" s="3">
        <v>0</v>
      </c>
      <c r="C919" s="9">
        <v>450000</v>
      </c>
      <c r="D919" s="3">
        <v>16</v>
      </c>
      <c r="E919" s="3">
        <v>700</v>
      </c>
      <c r="K919" s="3">
        <v>1</v>
      </c>
      <c r="M919" s="3">
        <f t="shared" si="83"/>
        <v>-1.2349229255441945</v>
      </c>
      <c r="N919" s="3">
        <f t="shared" si="83"/>
        <v>6.9109392824817775</v>
      </c>
      <c r="O919" s="3">
        <f t="shared" si="83"/>
        <v>-0.2250924588727207</v>
      </c>
      <c r="P919" s="3">
        <f t="shared" si="83"/>
        <v>0.15324152733860277</v>
      </c>
      <c r="R919" s="3">
        <f t="shared" si="84"/>
        <v>1.59788840491656</v>
      </c>
      <c r="S919" s="3">
        <f t="shared" si="85"/>
        <v>0.83172305365430044</v>
      </c>
      <c r="T919" s="3">
        <f t="shared" si="86"/>
        <v>-0.18425576177781203</v>
      </c>
    </row>
    <row r="920" spans="1:20" x14ac:dyDescent="0.25">
      <c r="A920" s="8">
        <v>1922</v>
      </c>
      <c r="B920" s="3">
        <v>0</v>
      </c>
      <c r="C920" s="9">
        <v>85000</v>
      </c>
      <c r="D920" s="3">
        <v>20.8</v>
      </c>
      <c r="E920" s="3">
        <v>660</v>
      </c>
      <c r="K920" s="3">
        <v>0</v>
      </c>
      <c r="M920" s="3">
        <f t="shared" si="83"/>
        <v>-1.2349229255441945</v>
      </c>
      <c r="N920" s="3">
        <f t="shared" si="83"/>
        <v>0.19281135033930027</v>
      </c>
      <c r="O920" s="3">
        <f t="shared" si="83"/>
        <v>0.31498822972569707</v>
      </c>
      <c r="P920" s="3">
        <f t="shared" si="83"/>
        <v>-1.114527054573303</v>
      </c>
      <c r="R920" s="3">
        <f t="shared" si="84"/>
        <v>0.73639734438042925</v>
      </c>
      <c r="S920" s="3">
        <f t="shared" si="85"/>
        <v>0.6762075528338175</v>
      </c>
      <c r="T920" s="3">
        <f t="shared" si="86"/>
        <v>-1.1276525636246619</v>
      </c>
    </row>
    <row r="921" spans="1:20" x14ac:dyDescent="0.25">
      <c r="A921" s="8">
        <v>1924</v>
      </c>
      <c r="B921" s="3">
        <v>1</v>
      </c>
      <c r="C921" s="9">
        <v>25000</v>
      </c>
      <c r="D921" s="3">
        <v>12.05</v>
      </c>
      <c r="E921" s="3">
        <v>690</v>
      </c>
      <c r="K921" s="3">
        <v>0</v>
      </c>
      <c r="M921" s="3">
        <f t="shared" si="83"/>
        <v>0.80965145449586262</v>
      </c>
      <c r="N921" s="3">
        <f t="shared" si="83"/>
        <v>-0.91153844672521656</v>
      </c>
      <c r="O921" s="3">
        <f t="shared" si="83"/>
        <v>-0.66953385886516847</v>
      </c>
      <c r="P921" s="3">
        <f t="shared" si="83"/>
        <v>-0.1637006181393737</v>
      </c>
      <c r="R921" s="3">
        <f t="shared" si="84"/>
        <v>1.6605783360692796</v>
      </c>
      <c r="S921" s="3">
        <f t="shared" si="85"/>
        <v>0.8403156225166778</v>
      </c>
      <c r="T921" s="3">
        <f t="shared" si="86"/>
        <v>-1.8345560526957811</v>
      </c>
    </row>
    <row r="922" spans="1:20" x14ac:dyDescent="0.25">
      <c r="A922" s="8">
        <v>1926</v>
      </c>
      <c r="B922" s="3">
        <v>0</v>
      </c>
      <c r="C922" s="9">
        <v>40000</v>
      </c>
      <c r="D922" s="3">
        <v>15.36</v>
      </c>
      <c r="E922" s="3">
        <v>705</v>
      </c>
      <c r="K922" s="3">
        <v>1</v>
      </c>
      <c r="M922" s="3">
        <f t="shared" si="83"/>
        <v>-1.2349229255441945</v>
      </c>
      <c r="N922" s="3">
        <f t="shared" si="83"/>
        <v>-0.63545099745908729</v>
      </c>
      <c r="O922" s="3">
        <f t="shared" si="83"/>
        <v>-0.29710321735250977</v>
      </c>
      <c r="P922" s="3">
        <f t="shared" si="83"/>
        <v>0.311712600077591</v>
      </c>
      <c r="R922" s="3">
        <f t="shared" si="84"/>
        <v>1.4247646876617817</v>
      </c>
      <c r="S922" s="3">
        <f t="shared" si="85"/>
        <v>0.80608428258622544</v>
      </c>
      <c r="T922" s="3">
        <f t="shared" si="86"/>
        <v>-0.21556697297692168</v>
      </c>
    </row>
    <row r="923" spans="1:20" x14ac:dyDescent="0.25">
      <c r="A923" s="8">
        <v>1930</v>
      </c>
      <c r="B923" s="3">
        <v>1</v>
      </c>
      <c r="C923" s="9">
        <v>25000</v>
      </c>
      <c r="D923" s="3">
        <v>27.03</v>
      </c>
      <c r="E923" s="3">
        <v>700</v>
      </c>
      <c r="K923" s="3">
        <v>0</v>
      </c>
      <c r="M923" s="3">
        <f t="shared" si="83"/>
        <v>0.80965145449586262</v>
      </c>
      <c r="N923" s="3">
        <f t="shared" si="83"/>
        <v>-0.91153844672521656</v>
      </c>
      <c r="O923" s="3">
        <f t="shared" si="83"/>
        <v>1.0159679568023934</v>
      </c>
      <c r="P923" s="3">
        <f t="shared" si="83"/>
        <v>0.15324152733860277</v>
      </c>
      <c r="R923" s="3">
        <f t="shared" si="84"/>
        <v>1.2296186339549033</v>
      </c>
      <c r="S923" s="3">
        <f t="shared" si="85"/>
        <v>0.77375181932194259</v>
      </c>
      <c r="T923" s="3">
        <f t="shared" si="86"/>
        <v>-1.4861227376363884</v>
      </c>
    </row>
    <row r="924" spans="1:20" x14ac:dyDescent="0.25">
      <c r="A924" s="8">
        <v>1931</v>
      </c>
      <c r="B924" s="3">
        <v>1</v>
      </c>
      <c r="C924" s="9">
        <v>44429</v>
      </c>
      <c r="D924" s="3">
        <v>23.34</v>
      </c>
      <c r="E924" s="3">
        <v>660</v>
      </c>
      <c r="K924" s="3">
        <v>0</v>
      </c>
      <c r="M924" s="3">
        <f t="shared" si="83"/>
        <v>0.80965145449586262</v>
      </c>
      <c r="N924" s="3">
        <f t="shared" si="83"/>
        <v>-0.55393157660577486</v>
      </c>
      <c r="O924" s="3">
        <f t="shared" si="83"/>
        <v>0.60078092744235967</v>
      </c>
      <c r="P924" s="3">
        <f t="shared" si="83"/>
        <v>-1.114527054573303</v>
      </c>
      <c r="R924" s="3">
        <f t="shared" si="84"/>
        <v>0.91577021316826412</v>
      </c>
      <c r="S924" s="3">
        <f t="shared" si="85"/>
        <v>0.71417947413079086</v>
      </c>
      <c r="T924" s="3">
        <f t="shared" si="86"/>
        <v>-1.2523911970686976</v>
      </c>
    </row>
    <row r="925" spans="1:20" x14ac:dyDescent="0.25">
      <c r="A925" s="8">
        <v>1932</v>
      </c>
      <c r="B925" s="3">
        <v>1</v>
      </c>
      <c r="C925" s="9">
        <v>45000</v>
      </c>
      <c r="D925" s="3">
        <v>26.32</v>
      </c>
      <c r="E925" s="3">
        <v>670</v>
      </c>
      <c r="K925" s="3">
        <v>0</v>
      </c>
      <c r="M925" s="3">
        <f t="shared" si="83"/>
        <v>0.80965145449586262</v>
      </c>
      <c r="N925" s="3">
        <f t="shared" si="83"/>
        <v>-0.54342184770371094</v>
      </c>
      <c r="O925" s="3">
        <f t="shared" si="83"/>
        <v>0.93608102161387741</v>
      </c>
      <c r="P925" s="3">
        <f t="shared" si="83"/>
        <v>-0.79758490909532664</v>
      </c>
      <c r="R925" s="3">
        <f t="shared" si="84"/>
        <v>0.9225942098529305</v>
      </c>
      <c r="S925" s="3">
        <f t="shared" si="85"/>
        <v>0.71557039882764839</v>
      </c>
      <c r="T925" s="3">
        <f t="shared" si="86"/>
        <v>-1.2572695035847996</v>
      </c>
    </row>
    <row r="926" spans="1:20" x14ac:dyDescent="0.25">
      <c r="A926" s="8">
        <v>1933</v>
      </c>
      <c r="B926" s="3">
        <v>0</v>
      </c>
      <c r="C926" s="9">
        <v>44428</v>
      </c>
      <c r="D926" s="3">
        <v>11.4</v>
      </c>
      <c r="E926" s="3">
        <v>670</v>
      </c>
      <c r="K926" s="3">
        <v>1</v>
      </c>
      <c r="M926" s="3">
        <f t="shared" si="83"/>
        <v>-1.2349229255441945</v>
      </c>
      <c r="N926" s="3">
        <f t="shared" si="83"/>
        <v>-0.55394998243572602</v>
      </c>
      <c r="O926" s="3">
        <f t="shared" si="83"/>
        <v>-0.74266978544620432</v>
      </c>
      <c r="P926" s="3">
        <f t="shared" si="83"/>
        <v>-0.79758490909532664</v>
      </c>
      <c r="R926" s="3">
        <f t="shared" si="84"/>
        <v>1.1690143860782816</v>
      </c>
      <c r="S926" s="3">
        <f t="shared" si="85"/>
        <v>0.76296681517387033</v>
      </c>
      <c r="T926" s="3">
        <f t="shared" si="86"/>
        <v>-0.27054074120724386</v>
      </c>
    </row>
    <row r="927" spans="1:20" x14ac:dyDescent="0.25">
      <c r="A927" s="8">
        <v>1935</v>
      </c>
      <c r="B927" s="3">
        <v>1</v>
      </c>
      <c r="C927" s="9">
        <v>59000</v>
      </c>
      <c r="D927" s="3">
        <v>15.76</v>
      </c>
      <c r="E927" s="3">
        <v>745</v>
      </c>
      <c r="K927" s="3">
        <v>1</v>
      </c>
      <c r="M927" s="3">
        <f t="shared" si="83"/>
        <v>0.80965145449586262</v>
      </c>
      <c r="N927" s="3">
        <f t="shared" si="83"/>
        <v>-0.28574022838865698</v>
      </c>
      <c r="O927" s="3">
        <f t="shared" si="83"/>
        <v>-0.25209649330264161</v>
      </c>
      <c r="P927" s="3">
        <f t="shared" si="83"/>
        <v>1.5794811819894969</v>
      </c>
      <c r="R927" s="3">
        <f t="shared" si="84"/>
        <v>2.1794460056182219</v>
      </c>
      <c r="S927" s="3">
        <f t="shared" si="85"/>
        <v>0.89838851100236927</v>
      </c>
      <c r="T927" s="3">
        <f t="shared" si="86"/>
        <v>-0.10715266392733112</v>
      </c>
    </row>
    <row r="928" spans="1:20" x14ac:dyDescent="0.25">
      <c r="A928" s="8">
        <v>1938</v>
      </c>
      <c r="B928" s="3">
        <v>1</v>
      </c>
      <c r="C928" s="9">
        <v>50000</v>
      </c>
      <c r="D928" s="3">
        <v>17.47</v>
      </c>
      <c r="E928" s="3">
        <v>680</v>
      </c>
      <c r="K928" s="3">
        <v>1</v>
      </c>
      <c r="M928" s="3">
        <f t="shared" si="83"/>
        <v>0.80965145449586262</v>
      </c>
      <c r="N928" s="3">
        <f t="shared" si="83"/>
        <v>-0.45139269794833453</v>
      </c>
      <c r="O928" s="3">
        <f t="shared" si="83"/>
        <v>-5.9692747989455397E-2</v>
      </c>
      <c r="P928" s="3">
        <f t="shared" si="83"/>
        <v>-0.48064276361735014</v>
      </c>
      <c r="R928" s="3">
        <f t="shared" si="84"/>
        <v>1.3633950840702167</v>
      </c>
      <c r="S928" s="3">
        <f t="shared" si="85"/>
        <v>0.7963109337909795</v>
      </c>
      <c r="T928" s="3">
        <f t="shared" si="86"/>
        <v>-0.22776554906959101</v>
      </c>
    </row>
    <row r="929" spans="1:20" x14ac:dyDescent="0.25">
      <c r="A929" s="8">
        <v>1940</v>
      </c>
      <c r="B929" s="3">
        <v>0</v>
      </c>
      <c r="C929" s="9">
        <v>120000</v>
      </c>
      <c r="D929" s="3">
        <v>20.36</v>
      </c>
      <c r="E929" s="3">
        <v>690</v>
      </c>
      <c r="K929" s="3">
        <v>0</v>
      </c>
      <c r="M929" s="3">
        <f t="shared" si="83"/>
        <v>-1.2349229255441945</v>
      </c>
      <c r="N929" s="3">
        <f t="shared" si="83"/>
        <v>0.83701539862693508</v>
      </c>
      <c r="O929" s="3">
        <f t="shared" si="83"/>
        <v>0.26548083327084199</v>
      </c>
      <c r="P929" s="3">
        <f t="shared" si="83"/>
        <v>-0.1637006181393737</v>
      </c>
      <c r="R929" s="3">
        <f t="shared" si="84"/>
        <v>1.119415666570591</v>
      </c>
      <c r="S929" s="3">
        <f t="shared" si="85"/>
        <v>0.75388031251218912</v>
      </c>
      <c r="T929" s="3">
        <f t="shared" si="86"/>
        <v>-1.4019373268660134</v>
      </c>
    </row>
    <row r="930" spans="1:20" x14ac:dyDescent="0.25">
      <c r="A930" s="8">
        <v>1941</v>
      </c>
      <c r="B930" s="3">
        <v>1</v>
      </c>
      <c r="C930" s="9">
        <v>120000</v>
      </c>
      <c r="D930" s="3">
        <v>25.73</v>
      </c>
      <c r="E930" s="3">
        <v>680</v>
      </c>
      <c r="K930" s="3">
        <v>0</v>
      </c>
      <c r="M930" s="3">
        <f t="shared" si="83"/>
        <v>0.80965145449586262</v>
      </c>
      <c r="N930" s="3">
        <f t="shared" si="83"/>
        <v>0.83701539862693508</v>
      </c>
      <c r="O930" s="3">
        <f t="shared" si="83"/>
        <v>0.8696961036403219</v>
      </c>
      <c r="P930" s="3">
        <f t="shared" si="83"/>
        <v>-0.48064276361735014</v>
      </c>
      <c r="R930" s="3">
        <f t="shared" si="84"/>
        <v>1.1056637737550792</v>
      </c>
      <c r="S930" s="3">
        <f t="shared" si="85"/>
        <v>0.75131982130990205</v>
      </c>
      <c r="T930" s="3">
        <f t="shared" si="86"/>
        <v>-1.3915876310268995</v>
      </c>
    </row>
    <row r="931" spans="1:20" x14ac:dyDescent="0.25">
      <c r="A931" s="8">
        <v>1942</v>
      </c>
      <c r="B931" s="3">
        <v>1</v>
      </c>
      <c r="C931" s="9">
        <v>250000</v>
      </c>
      <c r="D931" s="3">
        <v>0.83</v>
      </c>
      <c r="E931" s="3">
        <v>755</v>
      </c>
      <c r="K931" s="3">
        <v>1</v>
      </c>
      <c r="M931" s="3">
        <f t="shared" si="83"/>
        <v>0.80965145449586262</v>
      </c>
      <c r="N931" s="3">
        <f t="shared" si="83"/>
        <v>3.2297732922667217</v>
      </c>
      <c r="O931" s="3">
        <f t="shared" si="83"/>
        <v>-1.9319724684639701</v>
      </c>
      <c r="P931" s="3">
        <f t="shared" si="83"/>
        <v>1.8964233274674733</v>
      </c>
      <c r="R931" s="3">
        <f t="shared" si="84"/>
        <v>2.9571085312679637</v>
      </c>
      <c r="S931" s="3">
        <f t="shared" si="85"/>
        <v>0.95059838415393383</v>
      </c>
      <c r="T931" s="3">
        <f t="shared" si="86"/>
        <v>-5.0663614620700008E-2</v>
      </c>
    </row>
    <row r="932" spans="1:20" x14ac:dyDescent="0.25">
      <c r="A932" s="8">
        <v>1944</v>
      </c>
      <c r="B932" s="3">
        <v>1</v>
      </c>
      <c r="C932" s="9">
        <v>100000</v>
      </c>
      <c r="D932" s="3">
        <v>22.51</v>
      </c>
      <c r="E932" s="3">
        <v>690</v>
      </c>
      <c r="K932" s="3">
        <v>1</v>
      </c>
      <c r="M932" s="3">
        <f t="shared" si="83"/>
        <v>0.80965145449586262</v>
      </c>
      <c r="N932" s="3">
        <f t="shared" si="83"/>
        <v>0.46889879960542946</v>
      </c>
      <c r="O932" s="3">
        <f t="shared" si="83"/>
        <v>0.50739197503888345</v>
      </c>
      <c r="P932" s="3">
        <f t="shared" si="83"/>
        <v>-0.1637006181393737</v>
      </c>
      <c r="R932" s="3">
        <f t="shared" si="84"/>
        <v>1.3257491276670392</v>
      </c>
      <c r="S932" s="3">
        <f t="shared" si="85"/>
        <v>0.79013662133061491</v>
      </c>
      <c r="T932" s="3">
        <f t="shared" si="86"/>
        <v>-0.23554941008000652</v>
      </c>
    </row>
    <row r="933" spans="1:20" x14ac:dyDescent="0.25">
      <c r="A933" s="8">
        <v>1945</v>
      </c>
      <c r="B933" s="3">
        <v>0</v>
      </c>
      <c r="C933" s="9">
        <v>50000</v>
      </c>
      <c r="D933" s="3">
        <v>20.260000000000002</v>
      </c>
      <c r="E933" s="3">
        <v>665</v>
      </c>
      <c r="K933" s="3">
        <v>1</v>
      </c>
      <c r="M933" s="3">
        <f t="shared" si="83"/>
        <v>-1.2349229255441945</v>
      </c>
      <c r="N933" s="3">
        <f t="shared" si="83"/>
        <v>-0.45139269794833453</v>
      </c>
      <c r="O933" s="3">
        <f t="shared" si="83"/>
        <v>0.25422915225837522</v>
      </c>
      <c r="P933" s="3">
        <f t="shared" si="83"/>
        <v>-0.95605598183431484</v>
      </c>
      <c r="R933" s="3">
        <f t="shared" si="84"/>
        <v>0.79194788341101274</v>
      </c>
      <c r="S933" s="3">
        <f t="shared" si="85"/>
        <v>0.68824942582090365</v>
      </c>
      <c r="T933" s="3">
        <f t="shared" si="86"/>
        <v>-0.37360396921926176</v>
      </c>
    </row>
    <row r="934" spans="1:20" x14ac:dyDescent="0.25">
      <c r="A934" s="8">
        <v>1946</v>
      </c>
      <c r="B934" s="3">
        <v>0</v>
      </c>
      <c r="C934" s="9">
        <v>68000</v>
      </c>
      <c r="D934" s="3">
        <v>8.6</v>
      </c>
      <c r="E934" s="3">
        <v>660</v>
      </c>
      <c r="K934" s="3">
        <v>1</v>
      </c>
      <c r="M934" s="3">
        <f t="shared" si="83"/>
        <v>-1.2349229255441945</v>
      </c>
      <c r="N934" s="3">
        <f t="shared" si="83"/>
        <v>-0.12008775882897949</v>
      </c>
      <c r="O934" s="3">
        <f t="shared" si="83"/>
        <v>-1.0577168537952815</v>
      </c>
      <c r="P934" s="3">
        <f t="shared" si="83"/>
        <v>-1.114527054573303</v>
      </c>
      <c r="R934" s="3">
        <f t="shared" si="84"/>
        <v>1.1705859796382603</v>
      </c>
      <c r="S934" s="3">
        <f t="shared" si="85"/>
        <v>0.76325091796808042</v>
      </c>
      <c r="T934" s="3">
        <f t="shared" si="86"/>
        <v>-0.27016844465830159</v>
      </c>
    </row>
    <row r="935" spans="1:20" x14ac:dyDescent="0.25">
      <c r="A935" s="8">
        <v>1947</v>
      </c>
      <c r="B935" s="3">
        <v>0</v>
      </c>
      <c r="C935" s="9">
        <v>38000</v>
      </c>
      <c r="D935" s="3">
        <v>23.09</v>
      </c>
      <c r="E935" s="3">
        <v>700</v>
      </c>
      <c r="K935" s="3">
        <v>1</v>
      </c>
      <c r="M935" s="3">
        <f t="shared" si="83"/>
        <v>-1.2349229255441945</v>
      </c>
      <c r="N935" s="3">
        <f t="shared" si="83"/>
        <v>-0.67226265736123791</v>
      </c>
      <c r="O935" s="3">
        <f t="shared" si="83"/>
        <v>0.57265172491119209</v>
      </c>
      <c r="P935" s="3">
        <f t="shared" si="83"/>
        <v>0.15324152733860277</v>
      </c>
      <c r="R935" s="3">
        <f t="shared" si="84"/>
        <v>1.0841985101650242</v>
      </c>
      <c r="S935" s="3">
        <f t="shared" si="85"/>
        <v>0.74728768982945581</v>
      </c>
      <c r="T935" s="3">
        <f t="shared" si="86"/>
        <v>-0.2913050410446042</v>
      </c>
    </row>
    <row r="936" spans="1:20" x14ac:dyDescent="0.25">
      <c r="A936" s="8">
        <v>1949</v>
      </c>
      <c r="B936" s="3">
        <v>1</v>
      </c>
      <c r="C936" s="9">
        <v>80000</v>
      </c>
      <c r="D936" s="3">
        <v>16.91</v>
      </c>
      <c r="E936" s="3">
        <v>665</v>
      </c>
      <c r="K936" s="3">
        <v>1</v>
      </c>
      <c r="M936" s="3">
        <f t="shared" si="83"/>
        <v>0.80965145449586262</v>
      </c>
      <c r="N936" s="3">
        <f t="shared" si="83"/>
        <v>0.10078220058392387</v>
      </c>
      <c r="O936" s="3">
        <f t="shared" si="83"/>
        <v>-0.12270216165927066</v>
      </c>
      <c r="P936" s="3">
        <f t="shared" si="83"/>
        <v>-0.95605598183431484</v>
      </c>
      <c r="R936" s="3">
        <f t="shared" si="84"/>
        <v>1.2297460073750444</v>
      </c>
      <c r="S936" s="3">
        <f t="shared" si="85"/>
        <v>0.77377411652790573</v>
      </c>
      <c r="T936" s="3">
        <f t="shared" si="86"/>
        <v>-0.25647528709696338</v>
      </c>
    </row>
    <row r="937" spans="1:20" x14ac:dyDescent="0.25">
      <c r="A937" s="8">
        <v>1951</v>
      </c>
      <c r="B937" s="3">
        <v>1</v>
      </c>
      <c r="C937" s="9">
        <v>114000</v>
      </c>
      <c r="D937" s="3">
        <v>27.68</v>
      </c>
      <c r="E937" s="3">
        <v>715</v>
      </c>
      <c r="K937" s="3">
        <v>1</v>
      </c>
      <c r="M937" s="3">
        <f t="shared" si="83"/>
        <v>0.80965145449586262</v>
      </c>
      <c r="N937" s="3">
        <f t="shared" si="83"/>
        <v>0.72658041892048342</v>
      </c>
      <c r="O937" s="3">
        <f t="shared" si="83"/>
        <v>1.089103883383429</v>
      </c>
      <c r="P937" s="3">
        <f t="shared" si="83"/>
        <v>0.62865474555556744</v>
      </c>
      <c r="R937" s="3">
        <f t="shared" si="84"/>
        <v>1.4337097092031095</v>
      </c>
      <c r="S937" s="3">
        <f t="shared" si="85"/>
        <v>0.80747867343560598</v>
      </c>
      <c r="T937" s="3">
        <f t="shared" si="86"/>
        <v>-0.21383863484015236</v>
      </c>
    </row>
    <row r="938" spans="1:20" x14ac:dyDescent="0.25">
      <c r="A938" s="8">
        <v>1952</v>
      </c>
      <c r="B938" s="3">
        <v>0</v>
      </c>
      <c r="C938" s="9">
        <v>48000</v>
      </c>
      <c r="D938" s="3">
        <v>20.78</v>
      </c>
      <c r="E938" s="3">
        <v>665</v>
      </c>
      <c r="K938" s="3">
        <v>1</v>
      </c>
      <c r="M938" s="3">
        <f t="shared" si="83"/>
        <v>-1.2349229255441945</v>
      </c>
      <c r="N938" s="3">
        <f t="shared" si="83"/>
        <v>-0.48820435785048505</v>
      </c>
      <c r="O938" s="3">
        <f t="shared" si="83"/>
        <v>0.31273789352320375</v>
      </c>
      <c r="P938" s="3">
        <f t="shared" si="83"/>
        <v>-0.95605598183431484</v>
      </c>
      <c r="R938" s="3">
        <f t="shared" si="84"/>
        <v>0.77175354805552465</v>
      </c>
      <c r="S938" s="3">
        <f t="shared" si="85"/>
        <v>0.68390009926438355</v>
      </c>
      <c r="T938" s="3">
        <f t="shared" si="86"/>
        <v>-0.37994342573350948</v>
      </c>
    </row>
    <row r="939" spans="1:20" x14ac:dyDescent="0.25">
      <c r="A939" s="8">
        <v>1953</v>
      </c>
      <c r="B939" s="3">
        <v>1</v>
      </c>
      <c r="C939" s="9">
        <v>210000</v>
      </c>
      <c r="D939" s="3">
        <v>17.239999999999998</v>
      </c>
      <c r="E939" s="3">
        <v>685</v>
      </c>
      <c r="K939" s="3">
        <v>1</v>
      </c>
      <c r="M939" s="3">
        <f t="shared" si="83"/>
        <v>0.80965145449586262</v>
      </c>
      <c r="N939" s="3">
        <f t="shared" si="83"/>
        <v>2.4935400942237105</v>
      </c>
      <c r="O939" s="3">
        <f t="shared" si="83"/>
        <v>-8.5571614318129624E-2</v>
      </c>
      <c r="P939" s="3">
        <f t="shared" si="83"/>
        <v>-0.32217169087836195</v>
      </c>
      <c r="R939" s="3">
        <f t="shared" si="84"/>
        <v>1.5284514923661137</v>
      </c>
      <c r="S939" s="3">
        <f t="shared" si="85"/>
        <v>0.82177963608458837</v>
      </c>
      <c r="T939" s="3">
        <f t="shared" si="86"/>
        <v>-0.19628300248868205</v>
      </c>
    </row>
    <row r="940" spans="1:20" x14ac:dyDescent="0.25">
      <c r="A940" s="8">
        <v>1954</v>
      </c>
      <c r="B940" s="3">
        <v>0</v>
      </c>
      <c r="C940" s="9">
        <v>189876</v>
      </c>
      <c r="D940" s="3">
        <v>13.23</v>
      </c>
      <c r="E940" s="3">
        <v>675</v>
      </c>
      <c r="K940" s="3">
        <v>1</v>
      </c>
      <c r="M940" s="3">
        <f t="shared" si="83"/>
        <v>-1.2349229255441945</v>
      </c>
      <c r="N940" s="3">
        <f t="shared" si="83"/>
        <v>2.1231411722882712</v>
      </c>
      <c r="O940" s="3">
        <f t="shared" si="83"/>
        <v>-0.53676402291805747</v>
      </c>
      <c r="P940" s="3">
        <f t="shared" si="83"/>
        <v>-0.63911383635633834</v>
      </c>
      <c r="R940" s="3">
        <f t="shared" si="84"/>
        <v>1.2499634164678781</v>
      </c>
      <c r="S940" s="3">
        <f t="shared" si="85"/>
        <v>0.77729352832591225</v>
      </c>
      <c r="T940" s="3">
        <f t="shared" si="86"/>
        <v>-0.25193722861889367</v>
      </c>
    </row>
    <row r="941" spans="1:20" x14ac:dyDescent="0.25">
      <c r="A941" s="8">
        <v>1956</v>
      </c>
      <c r="B941" s="3">
        <v>1</v>
      </c>
      <c r="C941" s="9">
        <v>65000</v>
      </c>
      <c r="D941" s="3">
        <v>32.83</v>
      </c>
      <c r="E941" s="3">
        <v>700</v>
      </c>
      <c r="K941" s="3">
        <v>1</v>
      </c>
      <c r="M941" s="3">
        <f t="shared" si="83"/>
        <v>0.80965145449586262</v>
      </c>
      <c r="N941" s="3">
        <f t="shared" si="83"/>
        <v>-0.17530524868220532</v>
      </c>
      <c r="O941" s="3">
        <f t="shared" si="83"/>
        <v>1.6685654555254812</v>
      </c>
      <c r="P941" s="3">
        <f t="shared" si="83"/>
        <v>0.15324152733860277</v>
      </c>
      <c r="R941" s="3">
        <f t="shared" si="84"/>
        <v>1.0429749036622851</v>
      </c>
      <c r="S941" s="3">
        <f t="shared" si="85"/>
        <v>0.73942360775373517</v>
      </c>
      <c r="T941" s="3">
        <f t="shared" si="86"/>
        <v>-0.3018843047316126</v>
      </c>
    </row>
    <row r="942" spans="1:20" x14ac:dyDescent="0.25">
      <c r="A942" s="8">
        <v>1957</v>
      </c>
      <c r="B942" s="3">
        <v>1</v>
      </c>
      <c r="C942" s="9">
        <v>40000</v>
      </c>
      <c r="D942" s="3">
        <v>10.74</v>
      </c>
      <c r="E942" s="3">
        <v>670</v>
      </c>
      <c r="K942" s="3">
        <v>0</v>
      </c>
      <c r="M942" s="3">
        <f t="shared" si="83"/>
        <v>0.80965145449586262</v>
      </c>
      <c r="N942" s="3">
        <f t="shared" si="83"/>
        <v>-0.63545099745908729</v>
      </c>
      <c r="O942" s="3">
        <f t="shared" si="83"/>
        <v>-0.81693088012848669</v>
      </c>
      <c r="P942" s="3">
        <f t="shared" si="83"/>
        <v>-0.79758490909532664</v>
      </c>
      <c r="R942" s="3">
        <f t="shared" si="84"/>
        <v>1.4874265062390375</v>
      </c>
      <c r="S942" s="3">
        <f t="shared" si="85"/>
        <v>0.81569169101336969</v>
      </c>
      <c r="T942" s="3">
        <f t="shared" si="86"/>
        <v>-1.6911453312931493</v>
      </c>
    </row>
    <row r="943" spans="1:20" x14ac:dyDescent="0.25">
      <c r="A943" s="8">
        <v>1958</v>
      </c>
      <c r="B943" s="3">
        <v>1</v>
      </c>
      <c r="C943" s="9">
        <v>25000</v>
      </c>
      <c r="D943" s="3">
        <v>31.64</v>
      </c>
      <c r="E943" s="3">
        <v>660</v>
      </c>
      <c r="K943" s="3">
        <v>0</v>
      </c>
      <c r="M943" s="3">
        <f t="shared" si="83"/>
        <v>0.80965145449586262</v>
      </c>
      <c r="N943" s="3">
        <f t="shared" si="83"/>
        <v>-0.91153844672521656</v>
      </c>
      <c r="O943" s="3">
        <f t="shared" si="83"/>
        <v>1.5346704514771237</v>
      </c>
      <c r="P943" s="3">
        <f t="shared" si="83"/>
        <v>-1.114527054573303</v>
      </c>
      <c r="R943" s="3">
        <f t="shared" si="84"/>
        <v>0.60117786675958784</v>
      </c>
      <c r="S943" s="3">
        <f t="shared" si="85"/>
        <v>0.64592573732199532</v>
      </c>
      <c r="T943" s="3">
        <f t="shared" si="86"/>
        <v>-1.0382486062731562</v>
      </c>
    </row>
    <row r="944" spans="1:20" x14ac:dyDescent="0.25">
      <c r="A944" s="8">
        <v>1959</v>
      </c>
      <c r="B944" s="3">
        <v>0</v>
      </c>
      <c r="C944" s="9">
        <v>95000</v>
      </c>
      <c r="D944" s="3">
        <v>6.04</v>
      </c>
      <c r="E944" s="3">
        <v>695</v>
      </c>
      <c r="K944" s="3">
        <v>1</v>
      </c>
      <c r="M944" s="3">
        <f t="shared" si="83"/>
        <v>-1.2349229255441945</v>
      </c>
      <c r="N944" s="3">
        <f t="shared" si="83"/>
        <v>0.37686964985005306</v>
      </c>
      <c r="O944" s="3">
        <f t="shared" si="83"/>
        <v>-1.3457598877144374</v>
      </c>
      <c r="P944" s="3">
        <f t="shared" si="83"/>
        <v>-5.2295454003854587E-3</v>
      </c>
      <c r="R944" s="3">
        <f t="shared" si="84"/>
        <v>1.6834767891785307</v>
      </c>
      <c r="S944" s="3">
        <f t="shared" si="85"/>
        <v>0.84336436662588887</v>
      </c>
      <c r="T944" s="3">
        <f t="shared" si="86"/>
        <v>-0.17035618823510504</v>
      </c>
    </row>
    <row r="945" spans="1:20" x14ac:dyDescent="0.25">
      <c r="A945" s="8">
        <v>1962</v>
      </c>
      <c r="B945" s="3">
        <v>1</v>
      </c>
      <c r="C945" s="9">
        <v>87000</v>
      </c>
      <c r="D945" s="3">
        <v>20.76</v>
      </c>
      <c r="E945" s="3">
        <v>710</v>
      </c>
      <c r="K945" s="3">
        <v>1</v>
      </c>
      <c r="M945" s="3">
        <f t="shared" si="83"/>
        <v>0.80965145449586262</v>
      </c>
      <c r="N945" s="3">
        <f t="shared" si="83"/>
        <v>0.22962301024145082</v>
      </c>
      <c r="O945" s="3">
        <f t="shared" si="83"/>
        <v>0.31048755732071037</v>
      </c>
      <c r="P945" s="3">
        <f t="shared" si="83"/>
        <v>0.47018367281657925</v>
      </c>
      <c r="R945" s="3">
        <f t="shared" si="84"/>
        <v>1.6116846330380814</v>
      </c>
      <c r="S945" s="3">
        <f t="shared" si="85"/>
        <v>0.83364514421319258</v>
      </c>
      <c r="T945" s="3">
        <f t="shared" si="86"/>
        <v>-0.18194745372340418</v>
      </c>
    </row>
    <row r="946" spans="1:20" x14ac:dyDescent="0.25">
      <c r="A946" s="8">
        <v>1963</v>
      </c>
      <c r="B946" s="3">
        <v>1</v>
      </c>
      <c r="C946" s="9">
        <v>40000</v>
      </c>
      <c r="D946" s="3">
        <v>26.91</v>
      </c>
      <c r="E946" s="3">
        <v>670</v>
      </c>
      <c r="K946" s="3">
        <v>1</v>
      </c>
      <c r="M946" s="3">
        <f t="shared" si="83"/>
        <v>0.80965145449586262</v>
      </c>
      <c r="N946" s="3">
        <f t="shared" si="83"/>
        <v>-0.63545099745908729</v>
      </c>
      <c r="O946" s="3">
        <f t="shared" si="83"/>
        <v>1.0024659395874329</v>
      </c>
      <c r="P946" s="3">
        <f t="shared" si="83"/>
        <v>-0.79758490909532664</v>
      </c>
      <c r="R946" s="3">
        <f t="shared" si="84"/>
        <v>0.8979896437207342</v>
      </c>
      <c r="S946" s="3">
        <f t="shared" si="85"/>
        <v>0.71053619865548689</v>
      </c>
      <c r="T946" s="3">
        <f t="shared" si="86"/>
        <v>-0.34173538459995556</v>
      </c>
    </row>
    <row r="947" spans="1:20" x14ac:dyDescent="0.25">
      <c r="A947" s="8">
        <v>1964</v>
      </c>
      <c r="B947" s="3">
        <v>1</v>
      </c>
      <c r="C947" s="9">
        <v>300000</v>
      </c>
      <c r="D947" s="3">
        <v>15.51</v>
      </c>
      <c r="E947" s="3">
        <v>690</v>
      </c>
      <c r="K947" s="3">
        <v>1</v>
      </c>
      <c r="M947" s="3">
        <f t="shared" si="83"/>
        <v>0.80965145449586262</v>
      </c>
      <c r="N947" s="3">
        <f t="shared" si="83"/>
        <v>4.1500647898204859</v>
      </c>
      <c r="O947" s="3">
        <f t="shared" si="83"/>
        <v>-0.28022569583380919</v>
      </c>
      <c r="P947" s="3">
        <f t="shared" si="83"/>
        <v>-0.1637006181393737</v>
      </c>
      <c r="R947" s="3">
        <f t="shared" si="84"/>
        <v>1.7048203370981294</v>
      </c>
      <c r="S947" s="3">
        <f t="shared" si="85"/>
        <v>0.84616325057495079</v>
      </c>
      <c r="T947" s="3">
        <f t="shared" si="86"/>
        <v>-0.16704297040907881</v>
      </c>
    </row>
    <row r="948" spans="1:20" x14ac:dyDescent="0.25">
      <c r="A948" s="8">
        <v>1965</v>
      </c>
      <c r="B948" s="3">
        <v>0</v>
      </c>
      <c r="C948" s="9">
        <v>55000</v>
      </c>
      <c r="D948" s="3">
        <v>13.62</v>
      </c>
      <c r="E948" s="3">
        <v>705</v>
      </c>
      <c r="K948" s="3">
        <v>1</v>
      </c>
      <c r="M948" s="3">
        <f t="shared" si="83"/>
        <v>-1.2349229255441945</v>
      </c>
      <c r="N948" s="3">
        <f t="shared" si="83"/>
        <v>-0.35936354819295813</v>
      </c>
      <c r="O948" s="3">
        <f t="shared" si="83"/>
        <v>-0.49288246696943622</v>
      </c>
      <c r="P948" s="3">
        <f t="shared" si="83"/>
        <v>0.311712600077591</v>
      </c>
      <c r="R948" s="3">
        <f t="shared" si="84"/>
        <v>1.497484811174292</v>
      </c>
      <c r="S948" s="3">
        <f t="shared" si="85"/>
        <v>0.81719904502260543</v>
      </c>
      <c r="T948" s="3">
        <f t="shared" si="86"/>
        <v>-0.20187258463626254</v>
      </c>
    </row>
    <row r="949" spans="1:20" x14ac:dyDescent="0.25">
      <c r="A949" s="8">
        <v>1967</v>
      </c>
      <c r="B949" s="3">
        <v>1</v>
      </c>
      <c r="C949" s="9">
        <v>42000</v>
      </c>
      <c r="D949" s="3">
        <v>18.57</v>
      </c>
      <c r="E949" s="3">
        <v>750</v>
      </c>
      <c r="K949" s="3">
        <v>1</v>
      </c>
      <c r="M949" s="3">
        <f t="shared" si="83"/>
        <v>0.80965145449586262</v>
      </c>
      <c r="N949" s="3">
        <f t="shared" si="83"/>
        <v>-0.59863933755693677</v>
      </c>
      <c r="O949" s="3">
        <f t="shared" si="83"/>
        <v>6.4075743147682149E-2</v>
      </c>
      <c r="P949" s="3">
        <f t="shared" si="83"/>
        <v>1.7379522547284851</v>
      </c>
      <c r="R949" s="3">
        <f t="shared" si="84"/>
        <v>2.1240320188765245</v>
      </c>
      <c r="S949" s="3">
        <f t="shared" si="85"/>
        <v>0.89321711485953781</v>
      </c>
      <c r="T949" s="3">
        <f t="shared" si="86"/>
        <v>-0.1129255979149603</v>
      </c>
    </row>
    <row r="950" spans="1:20" x14ac:dyDescent="0.25">
      <c r="A950" s="8">
        <v>1968</v>
      </c>
      <c r="B950" s="3">
        <v>0</v>
      </c>
      <c r="C950" s="9">
        <v>90321</v>
      </c>
      <c r="D950" s="3">
        <v>9.4600000000000009</v>
      </c>
      <c r="E950" s="3">
        <v>665</v>
      </c>
      <c r="K950" s="3">
        <v>1</v>
      </c>
      <c r="M950" s="3">
        <f t="shared" si="83"/>
        <v>-1.2349229255441945</v>
      </c>
      <c r="N950" s="3">
        <f t="shared" si="83"/>
        <v>0.29074877150897183</v>
      </c>
      <c r="O950" s="3">
        <f t="shared" si="83"/>
        <v>-0.96095239708806468</v>
      </c>
      <c r="P950" s="3">
        <f t="shared" si="83"/>
        <v>-0.95605598183431484</v>
      </c>
      <c r="R950" s="3">
        <f t="shared" si="84"/>
        <v>1.2106144544722055</v>
      </c>
      <c r="S950" s="3">
        <f t="shared" si="85"/>
        <v>0.77040765162836244</v>
      </c>
      <c r="T950" s="3">
        <f t="shared" si="86"/>
        <v>-0.26083548652734295</v>
      </c>
    </row>
    <row r="951" spans="1:20" x14ac:dyDescent="0.25">
      <c r="A951" s="8">
        <v>1969</v>
      </c>
      <c r="B951" s="3">
        <v>0</v>
      </c>
      <c r="C951" s="9">
        <v>65000</v>
      </c>
      <c r="D951" s="3">
        <v>27.9</v>
      </c>
      <c r="E951" s="3">
        <v>660</v>
      </c>
      <c r="K951" s="3">
        <v>1</v>
      </c>
      <c r="M951" s="3">
        <f t="shared" si="83"/>
        <v>-1.2349229255441945</v>
      </c>
      <c r="N951" s="3">
        <f t="shared" si="83"/>
        <v>-0.17530524868220532</v>
      </c>
      <c r="O951" s="3">
        <f t="shared" si="83"/>
        <v>1.1138575816108565</v>
      </c>
      <c r="P951" s="3">
        <f t="shared" si="83"/>
        <v>-1.114527054573303</v>
      </c>
      <c r="R951" s="3">
        <f t="shared" si="84"/>
        <v>0.46519424816724353</v>
      </c>
      <c r="S951" s="3">
        <f t="shared" si="85"/>
        <v>0.61424567049870593</v>
      </c>
      <c r="T951" s="3">
        <f t="shared" si="86"/>
        <v>-0.48736031604084407</v>
      </c>
    </row>
    <row r="952" spans="1:20" x14ac:dyDescent="0.25">
      <c r="A952" s="8">
        <v>1970</v>
      </c>
      <c r="B952" s="3">
        <v>1</v>
      </c>
      <c r="C952" s="9">
        <v>37000</v>
      </c>
      <c r="D952" s="3">
        <v>16.670000000000002</v>
      </c>
      <c r="E952" s="3">
        <v>660</v>
      </c>
      <c r="K952" s="3">
        <v>1</v>
      </c>
      <c r="M952" s="3">
        <f t="shared" si="83"/>
        <v>0.80965145449586262</v>
      </c>
      <c r="N952" s="3">
        <f t="shared" si="83"/>
        <v>-0.69066848731231312</v>
      </c>
      <c r="O952" s="3">
        <f t="shared" si="83"/>
        <v>-0.14970619608919136</v>
      </c>
      <c r="P952" s="3">
        <f t="shared" si="83"/>
        <v>-1.114527054573303</v>
      </c>
      <c r="R952" s="3">
        <f t="shared" si="84"/>
        <v>1.1543059581035182</v>
      </c>
      <c r="S952" s="3">
        <f t="shared" si="85"/>
        <v>0.76029653868070368</v>
      </c>
      <c r="T952" s="3">
        <f t="shared" si="86"/>
        <v>-0.27404673932853696</v>
      </c>
    </row>
    <row r="953" spans="1:20" x14ac:dyDescent="0.25">
      <c r="A953" s="8">
        <v>1971</v>
      </c>
      <c r="B953" s="3">
        <v>0</v>
      </c>
      <c r="C953" s="9">
        <v>50000</v>
      </c>
      <c r="D953" s="3">
        <v>22.91</v>
      </c>
      <c r="E953" s="3">
        <v>685</v>
      </c>
      <c r="K953" s="3">
        <v>1</v>
      </c>
      <c r="M953" s="3">
        <f t="shared" si="83"/>
        <v>-1.2349229255441945</v>
      </c>
      <c r="N953" s="3">
        <f t="shared" si="83"/>
        <v>-0.45139269794833453</v>
      </c>
      <c r="O953" s="3">
        <f t="shared" si="83"/>
        <v>0.5523986990887515</v>
      </c>
      <c r="P953" s="3">
        <f t="shared" si="83"/>
        <v>-0.32217169087836195</v>
      </c>
      <c r="R953" s="3">
        <f t="shared" si="84"/>
        <v>0.92554614865504092</v>
      </c>
      <c r="S953" s="3">
        <f t="shared" si="85"/>
        <v>0.71617082265409326</v>
      </c>
      <c r="T953" s="3">
        <f t="shared" si="86"/>
        <v>-0.33383656135113665</v>
      </c>
    </row>
    <row r="954" spans="1:20" x14ac:dyDescent="0.25">
      <c r="A954" s="8">
        <v>1972</v>
      </c>
      <c r="B954" s="3">
        <v>1</v>
      </c>
      <c r="C954" s="9">
        <v>48000</v>
      </c>
      <c r="D954" s="3">
        <v>15.45</v>
      </c>
      <c r="E954" s="3">
        <v>660</v>
      </c>
      <c r="K954" s="3">
        <v>1</v>
      </c>
      <c r="M954" s="3">
        <f t="shared" si="83"/>
        <v>0.80965145449586262</v>
      </c>
      <c r="N954" s="3">
        <f t="shared" si="83"/>
        <v>-0.48820435785048505</v>
      </c>
      <c r="O954" s="3">
        <f t="shared" si="83"/>
        <v>-0.28697670444128948</v>
      </c>
      <c r="P954" s="3">
        <f t="shared" si="83"/>
        <v>-1.114527054573303</v>
      </c>
      <c r="R954" s="3">
        <f t="shared" si="84"/>
        <v>1.2055927088957461</v>
      </c>
      <c r="S954" s="3">
        <f t="shared" si="85"/>
        <v>0.76951820083512712</v>
      </c>
      <c r="T954" s="3">
        <f t="shared" si="86"/>
        <v>-0.26199067317574365</v>
      </c>
    </row>
    <row r="955" spans="1:20" x14ac:dyDescent="0.25">
      <c r="A955" s="8">
        <v>1974</v>
      </c>
      <c r="B955" s="3">
        <v>0</v>
      </c>
      <c r="C955" s="9">
        <v>70820</v>
      </c>
      <c r="D955" s="3">
        <v>26.06</v>
      </c>
      <c r="E955" s="3">
        <v>735</v>
      </c>
      <c r="K955" s="3">
        <v>0</v>
      </c>
      <c r="M955" s="3">
        <f t="shared" si="83"/>
        <v>-1.2349229255441945</v>
      </c>
      <c r="N955" s="3">
        <f t="shared" si="83"/>
        <v>-6.8183318366947188E-2</v>
      </c>
      <c r="O955" s="3">
        <f t="shared" si="83"/>
        <v>0.90682665098146298</v>
      </c>
      <c r="P955" s="3">
        <f t="shared" si="83"/>
        <v>1.2625390365115203</v>
      </c>
      <c r="R955" s="3">
        <f t="shared" si="84"/>
        <v>1.3991126148050459</v>
      </c>
      <c r="S955" s="3">
        <f t="shared" si="85"/>
        <v>0.80204303616906181</v>
      </c>
      <c r="T955" s="3">
        <f t="shared" si="86"/>
        <v>-1.6197056263016916</v>
      </c>
    </row>
    <row r="956" spans="1:20" x14ac:dyDescent="0.25">
      <c r="A956" s="8">
        <v>1975</v>
      </c>
      <c r="B956" s="3">
        <v>1</v>
      </c>
      <c r="C956" s="9">
        <v>53820</v>
      </c>
      <c r="D956" s="3">
        <v>23.79</v>
      </c>
      <c r="E956" s="3">
        <v>715</v>
      </c>
      <c r="K956" s="3">
        <v>0</v>
      </c>
      <c r="M956" s="3">
        <f t="shared" si="83"/>
        <v>0.80965145449586262</v>
      </c>
      <c r="N956" s="3">
        <f t="shared" si="83"/>
        <v>-0.38108242753522692</v>
      </c>
      <c r="O956" s="3">
        <f t="shared" si="83"/>
        <v>0.65141349199846132</v>
      </c>
      <c r="P956" s="3">
        <f t="shared" si="83"/>
        <v>0.62865474555556744</v>
      </c>
      <c r="R956" s="3">
        <f t="shared" si="84"/>
        <v>1.5382272848652883</v>
      </c>
      <c r="S956" s="3">
        <f t="shared" si="85"/>
        <v>0.82320687682304128</v>
      </c>
      <c r="T956" s="3">
        <f t="shared" si="86"/>
        <v>-1.732775025592991</v>
      </c>
    </row>
    <row r="957" spans="1:20" x14ac:dyDescent="0.25">
      <c r="A957" s="8">
        <v>1979</v>
      </c>
      <c r="B957" s="3">
        <v>1</v>
      </c>
      <c r="C957" s="9">
        <v>85000</v>
      </c>
      <c r="D957" s="3">
        <v>3.66</v>
      </c>
      <c r="E957" s="3">
        <v>660</v>
      </c>
      <c r="K957" s="3">
        <v>1</v>
      </c>
      <c r="M957" s="3">
        <f t="shared" si="83"/>
        <v>0.80965145449586262</v>
      </c>
      <c r="N957" s="3">
        <f t="shared" si="83"/>
        <v>0.19281135033930027</v>
      </c>
      <c r="O957" s="3">
        <f t="shared" si="83"/>
        <v>-1.6135498958111529</v>
      </c>
      <c r="P957" s="3">
        <f t="shared" si="83"/>
        <v>-1.114527054573303</v>
      </c>
      <c r="R957" s="3">
        <f t="shared" si="84"/>
        <v>1.6582898295872877</v>
      </c>
      <c r="S957" s="3">
        <f t="shared" si="85"/>
        <v>0.84000829942675925</v>
      </c>
      <c r="T957" s="3">
        <f t="shared" si="86"/>
        <v>-0.17434350692363582</v>
      </c>
    </row>
    <row r="958" spans="1:20" x14ac:dyDescent="0.25">
      <c r="A958" s="8">
        <v>1981</v>
      </c>
      <c r="B958" s="3">
        <v>1</v>
      </c>
      <c r="C958" s="9">
        <v>100000</v>
      </c>
      <c r="D958" s="3">
        <v>12.88</v>
      </c>
      <c r="E958" s="3">
        <v>670</v>
      </c>
      <c r="K958" s="3">
        <v>1</v>
      </c>
      <c r="M958" s="3">
        <f t="shared" si="83"/>
        <v>0.80965145449586262</v>
      </c>
      <c r="N958" s="3">
        <f t="shared" si="83"/>
        <v>0.46889879960542946</v>
      </c>
      <c r="O958" s="3">
        <f t="shared" si="83"/>
        <v>-0.57614490646169214</v>
      </c>
      <c r="P958" s="3">
        <f t="shared" si="83"/>
        <v>-0.79758490909532664</v>
      </c>
      <c r="R958" s="3">
        <f t="shared" si="84"/>
        <v>1.4465892854519387</v>
      </c>
      <c r="S958" s="3">
        <f t="shared" si="85"/>
        <v>0.80947296662844903</v>
      </c>
      <c r="T958" s="3">
        <f t="shared" si="86"/>
        <v>-0.21137190156914484</v>
      </c>
    </row>
    <row r="959" spans="1:20" x14ac:dyDescent="0.25">
      <c r="A959" s="8">
        <v>1983</v>
      </c>
      <c r="B959" s="3">
        <v>1</v>
      </c>
      <c r="C959" s="9">
        <v>75000</v>
      </c>
      <c r="D959" s="3">
        <v>29.95</v>
      </c>
      <c r="E959" s="3">
        <v>685</v>
      </c>
      <c r="K959" s="3">
        <v>0</v>
      </c>
      <c r="M959" s="3">
        <f t="shared" si="83"/>
        <v>0.80965145449586262</v>
      </c>
      <c r="N959" s="3">
        <f t="shared" si="83"/>
        <v>8.7530508285474772E-3</v>
      </c>
      <c r="O959" s="3">
        <f t="shared" si="83"/>
        <v>1.3445170423664308</v>
      </c>
      <c r="P959" s="3">
        <f t="shared" si="83"/>
        <v>-0.32217169087836195</v>
      </c>
      <c r="R959" s="3">
        <f t="shared" si="84"/>
        <v>0.98150524435457109</v>
      </c>
      <c r="S959" s="3">
        <f t="shared" si="85"/>
        <v>0.72740678759885136</v>
      </c>
      <c r="T959" s="3">
        <f t="shared" si="86"/>
        <v>-1.2997746595119155</v>
      </c>
    </row>
    <row r="960" spans="1:20" x14ac:dyDescent="0.25">
      <c r="A960" s="8">
        <v>1984</v>
      </c>
      <c r="B960" s="3">
        <v>0</v>
      </c>
      <c r="C960" s="9">
        <v>75000</v>
      </c>
      <c r="D960" s="3">
        <v>34.409999999999997</v>
      </c>
      <c r="E960" s="3">
        <v>675</v>
      </c>
      <c r="K960" s="3">
        <v>0</v>
      </c>
      <c r="M960" s="3">
        <f t="shared" si="83"/>
        <v>-1.2349229255441945</v>
      </c>
      <c r="N960" s="3">
        <f t="shared" si="83"/>
        <v>8.7530508285474772E-3</v>
      </c>
      <c r="O960" s="3">
        <f t="shared" si="83"/>
        <v>1.8463420155224601</v>
      </c>
      <c r="P960" s="3">
        <f t="shared" si="83"/>
        <v>-0.63911383635633834</v>
      </c>
      <c r="R960" s="3">
        <f t="shared" si="84"/>
        <v>0.4067317201494054</v>
      </c>
      <c r="S960" s="3">
        <f t="shared" si="85"/>
        <v>0.60030394835079826</v>
      </c>
      <c r="T960" s="3">
        <f t="shared" si="86"/>
        <v>-0.91705089159935971</v>
      </c>
    </row>
    <row r="961" spans="1:20" x14ac:dyDescent="0.25">
      <c r="A961" s="8">
        <v>1988</v>
      </c>
      <c r="B961" s="3">
        <v>0</v>
      </c>
      <c r="C961" s="9">
        <v>78000</v>
      </c>
      <c r="D961" s="3">
        <v>15.46</v>
      </c>
      <c r="E961" s="3">
        <v>670</v>
      </c>
      <c r="K961" s="3">
        <v>1</v>
      </c>
      <c r="M961" s="3">
        <f t="shared" si="83"/>
        <v>-1.2349229255441945</v>
      </c>
      <c r="N961" s="3">
        <f t="shared" si="83"/>
        <v>6.3970540681773311E-2</v>
      </c>
      <c r="O961" s="3">
        <f t="shared" si="83"/>
        <v>-0.28585153634004257</v>
      </c>
      <c r="P961" s="3">
        <f t="shared" si="83"/>
        <v>-0.79758490909532664</v>
      </c>
      <c r="R961" s="3">
        <f t="shared" si="84"/>
        <v>1.0418157329717661</v>
      </c>
      <c r="S961" s="3">
        <f t="shared" si="85"/>
        <v>0.73920020101454054</v>
      </c>
      <c r="T961" s="3">
        <f t="shared" si="86"/>
        <v>-0.30218648671944459</v>
      </c>
    </row>
    <row r="962" spans="1:20" x14ac:dyDescent="0.25">
      <c r="A962" s="8">
        <v>1989</v>
      </c>
      <c r="B962" s="3">
        <v>1</v>
      </c>
      <c r="C962" s="9">
        <v>41000</v>
      </c>
      <c r="D962" s="3">
        <v>11.68</v>
      </c>
      <c r="E962" s="3">
        <v>720</v>
      </c>
      <c r="K962" s="3">
        <v>0</v>
      </c>
      <c r="M962" s="3">
        <f t="shared" si="83"/>
        <v>0.80965145449586262</v>
      </c>
      <c r="N962" s="3">
        <f t="shared" si="83"/>
        <v>-0.61704516750801208</v>
      </c>
      <c r="O962" s="3">
        <f t="shared" si="83"/>
        <v>-0.71116507861129663</v>
      </c>
      <c r="P962" s="3">
        <f t="shared" si="83"/>
        <v>0.78712581829455575</v>
      </c>
      <c r="R962" s="3">
        <f t="shared" si="84"/>
        <v>2.0292741285643778</v>
      </c>
      <c r="S962" s="3">
        <f t="shared" si="85"/>
        <v>0.88383657384614156</v>
      </c>
      <c r="T962" s="3">
        <f t="shared" si="86"/>
        <v>-2.152757233214432</v>
      </c>
    </row>
    <row r="963" spans="1:20" x14ac:dyDescent="0.25">
      <c r="A963" s="8">
        <v>1990</v>
      </c>
      <c r="B963" s="3">
        <v>1</v>
      </c>
      <c r="C963" s="9">
        <v>75000</v>
      </c>
      <c r="D963" s="3">
        <v>6.69</v>
      </c>
      <c r="E963" s="3">
        <v>660</v>
      </c>
      <c r="K963" s="3">
        <v>1</v>
      </c>
      <c r="M963" s="3">
        <f t="shared" si="83"/>
        <v>0.80965145449586262</v>
      </c>
      <c r="N963" s="3">
        <f t="shared" si="83"/>
        <v>8.7530508285474772E-3</v>
      </c>
      <c r="O963" s="3">
        <f t="shared" si="83"/>
        <v>-1.2726239611334016</v>
      </c>
      <c r="P963" s="3">
        <f t="shared" si="83"/>
        <v>-1.114527054573303</v>
      </c>
      <c r="R963" s="3">
        <f t="shared" si="84"/>
        <v>1.5416435794713883</v>
      </c>
      <c r="S963" s="3">
        <f t="shared" si="85"/>
        <v>0.82370352629804922</v>
      </c>
      <c r="T963" s="3">
        <f t="shared" si="86"/>
        <v>-0.1939446119975404</v>
      </c>
    </row>
    <row r="964" spans="1:20" x14ac:dyDescent="0.25">
      <c r="A964" s="8">
        <v>1992</v>
      </c>
      <c r="B964" s="3">
        <v>1</v>
      </c>
      <c r="C964" s="9">
        <v>60000</v>
      </c>
      <c r="D964" s="3">
        <v>35.1</v>
      </c>
      <c r="E964" s="3">
        <v>720</v>
      </c>
      <c r="K964" s="3">
        <v>0</v>
      </c>
      <c r="M964" s="3">
        <f t="shared" si="83"/>
        <v>0.80965145449586262</v>
      </c>
      <c r="N964" s="3">
        <f t="shared" si="83"/>
        <v>-0.26733439843758172</v>
      </c>
      <c r="O964" s="3">
        <f t="shared" si="83"/>
        <v>1.9239786145084832</v>
      </c>
      <c r="P964" s="3">
        <f t="shared" si="83"/>
        <v>0.78712581829455575</v>
      </c>
      <c r="R964" s="3">
        <f t="shared" si="84"/>
        <v>1.187327524025988</v>
      </c>
      <c r="S964" s="3">
        <f t="shared" si="85"/>
        <v>0.76626275334255212</v>
      </c>
      <c r="T964" s="3">
        <f t="shared" si="86"/>
        <v>-1.4535576720560119</v>
      </c>
    </row>
    <row r="965" spans="1:20" x14ac:dyDescent="0.25">
      <c r="A965" s="8">
        <v>1994</v>
      </c>
      <c r="B965" s="3">
        <v>1</v>
      </c>
      <c r="C965" s="9">
        <v>90000</v>
      </c>
      <c r="D965" s="3">
        <v>9.8699999999999992</v>
      </c>
      <c r="E965" s="3">
        <v>685</v>
      </c>
      <c r="K965" s="3">
        <v>1</v>
      </c>
      <c r="M965" s="3">
        <f t="shared" si="83"/>
        <v>0.80965145449586262</v>
      </c>
      <c r="N965" s="3">
        <f t="shared" si="83"/>
        <v>0.28484050009467665</v>
      </c>
      <c r="O965" s="3">
        <f t="shared" si="83"/>
        <v>-0.91482050493695011</v>
      </c>
      <c r="P965" s="3">
        <f t="shared" si="83"/>
        <v>-0.32217169087836195</v>
      </c>
      <c r="R965" s="3">
        <f t="shared" si="84"/>
        <v>1.7227641470003952</v>
      </c>
      <c r="S965" s="3">
        <f t="shared" si="85"/>
        <v>0.84848453342149477</v>
      </c>
      <c r="T965" s="3">
        <f t="shared" si="86"/>
        <v>-0.16430342261601213</v>
      </c>
    </row>
    <row r="966" spans="1:20" x14ac:dyDescent="0.25">
      <c r="A966" s="8">
        <v>1996</v>
      </c>
      <c r="B966" s="3">
        <v>1</v>
      </c>
      <c r="C966" s="9">
        <v>66000</v>
      </c>
      <c r="D966" s="3">
        <v>30.87</v>
      </c>
      <c r="E966" s="3">
        <v>695</v>
      </c>
      <c r="K966" s="3">
        <v>0</v>
      </c>
      <c r="M966" s="3">
        <f t="shared" si="83"/>
        <v>0.80965145449586262</v>
      </c>
      <c r="N966" s="3">
        <f t="shared" si="83"/>
        <v>-0.15689941873113003</v>
      </c>
      <c r="O966" s="3">
        <f t="shared" si="83"/>
        <v>1.4480325076811276</v>
      </c>
      <c r="P966" s="3">
        <f t="shared" si="83"/>
        <v>-5.2295454003854587E-3</v>
      </c>
      <c r="R966" s="3">
        <f t="shared" si="84"/>
        <v>1.0574919697700698</v>
      </c>
      <c r="S966" s="3">
        <f t="shared" si="85"/>
        <v>0.74221096581049462</v>
      </c>
      <c r="T966" s="3">
        <f t="shared" si="86"/>
        <v>-1.3556137254969209</v>
      </c>
    </row>
    <row r="967" spans="1:20" x14ac:dyDescent="0.25">
      <c r="A967" s="8">
        <v>1998</v>
      </c>
      <c r="B967" s="3">
        <v>0</v>
      </c>
      <c r="C967" s="9">
        <v>33000</v>
      </c>
      <c r="D967" s="3">
        <v>9.3800000000000008</v>
      </c>
      <c r="E967" s="3">
        <v>685</v>
      </c>
      <c r="K967" s="3">
        <v>1</v>
      </c>
      <c r="M967" s="3">
        <f t="shared" si="83"/>
        <v>-1.2349229255441945</v>
      </c>
      <c r="N967" s="3">
        <f t="shared" si="83"/>
        <v>-0.76429180711661426</v>
      </c>
      <c r="O967" s="3">
        <f t="shared" si="83"/>
        <v>-0.9699537418980384</v>
      </c>
      <c r="P967" s="3">
        <f t="shared" si="83"/>
        <v>-0.32217169087836195</v>
      </c>
      <c r="R967" s="3">
        <f t="shared" si="84"/>
        <v>1.4082166037736847</v>
      </c>
      <c r="S967" s="3">
        <f t="shared" si="85"/>
        <v>0.8034845028407811</v>
      </c>
      <c r="T967" s="3">
        <f t="shared" si="86"/>
        <v>-0.21879738105866836</v>
      </c>
    </row>
    <row r="968" spans="1:20" x14ac:dyDescent="0.25">
      <c r="A968" s="8">
        <v>1999</v>
      </c>
      <c r="B968" s="3">
        <v>1</v>
      </c>
      <c r="C968" s="9">
        <v>83004</v>
      </c>
      <c r="D968" s="3">
        <v>22.02</v>
      </c>
      <c r="E968" s="3">
        <v>705</v>
      </c>
      <c r="K968" s="3">
        <v>1</v>
      </c>
      <c r="M968" s="3">
        <f t="shared" si="83"/>
        <v>0.80965145449586262</v>
      </c>
      <c r="N968" s="3">
        <f t="shared" si="83"/>
        <v>0.15607331375695402</v>
      </c>
      <c r="O968" s="3">
        <f t="shared" si="83"/>
        <v>0.45225873807779482</v>
      </c>
      <c r="P968" s="3">
        <f t="shared" si="83"/>
        <v>0.311712600077591</v>
      </c>
      <c r="R968" s="3">
        <f t="shared" si="84"/>
        <v>1.5057295462508522</v>
      </c>
      <c r="S968" s="3">
        <f t="shared" si="85"/>
        <v>0.81842746329625793</v>
      </c>
      <c r="T968" s="3">
        <f t="shared" si="86"/>
        <v>-0.20037050760538605</v>
      </c>
    </row>
    <row r="969" spans="1:20" x14ac:dyDescent="0.25">
      <c r="A969" s="8">
        <v>2000</v>
      </c>
      <c r="B969" s="3">
        <v>1</v>
      </c>
      <c r="C969" s="9">
        <v>58000</v>
      </c>
      <c r="D969" s="3">
        <v>16.760000000000002</v>
      </c>
      <c r="E969" s="3">
        <v>730</v>
      </c>
      <c r="K969" s="3">
        <v>1</v>
      </c>
      <c r="M969" s="3">
        <f t="shared" si="83"/>
        <v>0.80965145449586262</v>
      </c>
      <c r="N969" s="3">
        <f t="shared" si="83"/>
        <v>-0.30414605833973229</v>
      </c>
      <c r="O969" s="3">
        <f t="shared" si="83"/>
        <v>-0.13957968317797104</v>
      </c>
      <c r="P969" s="3">
        <f t="shared" si="83"/>
        <v>1.1040679637725321</v>
      </c>
      <c r="R969" s="3">
        <f t="shared" si="84"/>
        <v>1.9697259557966542</v>
      </c>
      <c r="S969" s="3">
        <f t="shared" si="85"/>
        <v>0.87758167508480989</v>
      </c>
      <c r="T969" s="3">
        <f t="shared" si="86"/>
        <v>-0.13058525095378684</v>
      </c>
    </row>
    <row r="970" spans="1:20" x14ac:dyDescent="0.25">
      <c r="A970" s="8">
        <v>2005</v>
      </c>
      <c r="B970" s="3">
        <v>1</v>
      </c>
      <c r="C970" s="9">
        <v>31991</v>
      </c>
      <c r="D970" s="3">
        <v>17.27</v>
      </c>
      <c r="E970" s="3">
        <v>715</v>
      </c>
      <c r="K970" s="3">
        <v>1</v>
      </c>
      <c r="M970" s="3">
        <f t="shared" si="83"/>
        <v>0.80965145449586262</v>
      </c>
      <c r="N970" s="3">
        <f t="shared" si="83"/>
        <v>-0.78286328953724926</v>
      </c>
      <c r="O970" s="3">
        <f t="shared" si="83"/>
        <v>-8.2196110014389381E-2</v>
      </c>
      <c r="P970" s="3">
        <f t="shared" ref="P970:P1033" si="87">(E970-E$5)/E$6</f>
        <v>0.62865474555556744</v>
      </c>
      <c r="R970" s="3">
        <f t="shared" si="84"/>
        <v>1.7623740863536301</v>
      </c>
      <c r="S970" s="3">
        <f t="shared" si="85"/>
        <v>0.85350674848073893</v>
      </c>
      <c r="T970" s="3">
        <f t="shared" si="86"/>
        <v>-0.15840182994733767</v>
      </c>
    </row>
    <row r="971" spans="1:20" x14ac:dyDescent="0.25">
      <c r="A971" s="8">
        <v>2008</v>
      </c>
      <c r="B971" s="3">
        <v>1</v>
      </c>
      <c r="C971" s="9">
        <v>70000</v>
      </c>
      <c r="D971" s="3">
        <v>20.59</v>
      </c>
      <c r="E971" s="3">
        <v>705</v>
      </c>
      <c r="K971" s="3">
        <v>1</v>
      </c>
      <c r="M971" s="3">
        <f t="shared" ref="M971:P1034" si="88">(B971-B$5)/B$6</f>
        <v>0.80965145449586262</v>
      </c>
      <c r="N971" s="3">
        <f t="shared" si="88"/>
        <v>-8.3276098926828926E-2</v>
      </c>
      <c r="O971" s="3">
        <f t="shared" si="88"/>
        <v>0.29135969959951624</v>
      </c>
      <c r="P971" s="3">
        <f t="shared" si="87"/>
        <v>0.311712600077591</v>
      </c>
      <c r="R971" s="3">
        <f t="shared" ref="R971:R1034" si="89">$L$7+SUMPRODUCT($M$7:$P$7,M971:P971)</f>
        <v>1.5498003947793664</v>
      </c>
      <c r="S971" s="3">
        <f t="shared" ref="S971:S1034" si="90">1/(1+EXP(-R971))</f>
        <v>0.82488490077126442</v>
      </c>
      <c r="T971" s="3">
        <f t="shared" si="86"/>
        <v>-0.19251141659711885</v>
      </c>
    </row>
    <row r="972" spans="1:20" x14ac:dyDescent="0.25">
      <c r="A972" s="8">
        <v>2012</v>
      </c>
      <c r="B972" s="3">
        <v>0</v>
      </c>
      <c r="C972" s="9">
        <v>52000</v>
      </c>
      <c r="D972" s="3">
        <v>24.56</v>
      </c>
      <c r="E972" s="3">
        <v>690</v>
      </c>
      <c r="K972" s="3">
        <v>1</v>
      </c>
      <c r="M972" s="3">
        <f t="shared" si="88"/>
        <v>-1.2349229255441945</v>
      </c>
      <c r="N972" s="3">
        <f t="shared" si="88"/>
        <v>-0.41458103804618396</v>
      </c>
      <c r="O972" s="3">
        <f t="shared" si="88"/>
        <v>0.73805143579445742</v>
      </c>
      <c r="P972" s="3">
        <f t="shared" si="87"/>
        <v>-0.1637006181393737</v>
      </c>
      <c r="R972" s="3">
        <f t="shared" si="89"/>
        <v>0.92418791239659237</v>
      </c>
      <c r="S972" s="3">
        <f t="shared" si="90"/>
        <v>0.71589465268746177</v>
      </c>
      <c r="T972" s="3">
        <f t="shared" ref="T972:T1035" si="91">IF(K972=1,LN(S972),LN(1-S972))</f>
        <v>-0.33422225596470062</v>
      </c>
    </row>
    <row r="973" spans="1:20" x14ac:dyDescent="0.25">
      <c r="A973" s="8">
        <v>2013</v>
      </c>
      <c r="B973" s="3">
        <v>1</v>
      </c>
      <c r="C973" s="9">
        <v>100000</v>
      </c>
      <c r="D973" s="3">
        <v>25.27</v>
      </c>
      <c r="E973" s="3">
        <v>680</v>
      </c>
      <c r="K973" s="3">
        <v>1</v>
      </c>
      <c r="M973" s="3">
        <f t="shared" si="88"/>
        <v>0.80965145449586262</v>
      </c>
      <c r="N973" s="3">
        <f t="shared" si="88"/>
        <v>0.46889879960542946</v>
      </c>
      <c r="O973" s="3">
        <f t="shared" si="88"/>
        <v>0.81793837098297351</v>
      </c>
      <c r="P973" s="3">
        <f t="shared" si="87"/>
        <v>-0.48064276361735014</v>
      </c>
      <c r="R973" s="3">
        <f t="shared" si="89"/>
        <v>1.1100415483296717</v>
      </c>
      <c r="S973" s="3">
        <f t="shared" si="90"/>
        <v>0.75213685725138557</v>
      </c>
      <c r="T973" s="3">
        <f t="shared" si="91"/>
        <v>-0.28483698056487633</v>
      </c>
    </row>
    <row r="974" spans="1:20" x14ac:dyDescent="0.25">
      <c r="A974" s="8">
        <v>2017</v>
      </c>
      <c r="B974" s="3">
        <v>1</v>
      </c>
      <c r="C974" s="9">
        <v>86250</v>
      </c>
      <c r="D974" s="3">
        <v>9.5299999999999994</v>
      </c>
      <c r="E974" s="3">
        <v>730</v>
      </c>
      <c r="K974" s="3">
        <v>1</v>
      </c>
      <c r="M974" s="3">
        <f t="shared" si="88"/>
        <v>0.80965145449586262</v>
      </c>
      <c r="N974" s="3">
        <f t="shared" si="88"/>
        <v>0.21581863777814436</v>
      </c>
      <c r="O974" s="3">
        <f t="shared" si="88"/>
        <v>-0.95307622037933792</v>
      </c>
      <c r="P974" s="3">
        <f t="shared" si="87"/>
        <v>1.1040679637725321</v>
      </c>
      <c r="R974" s="3">
        <f t="shared" si="89"/>
        <v>2.2507789056372904</v>
      </c>
      <c r="S974" s="3">
        <f t="shared" si="90"/>
        <v>0.90471770072711233</v>
      </c>
      <c r="T974" s="3">
        <f t="shared" si="91"/>
        <v>-0.10013231684161546</v>
      </c>
    </row>
    <row r="975" spans="1:20" x14ac:dyDescent="0.25">
      <c r="A975" s="8">
        <v>2019</v>
      </c>
      <c r="B975" s="3">
        <v>1</v>
      </c>
      <c r="C975" s="9">
        <v>39000</v>
      </c>
      <c r="D975" s="3">
        <v>23.37</v>
      </c>
      <c r="E975" s="3">
        <v>670</v>
      </c>
      <c r="K975" s="3">
        <v>0</v>
      </c>
      <c r="M975" s="3">
        <f t="shared" si="88"/>
        <v>0.80965145449586262</v>
      </c>
      <c r="N975" s="3">
        <f t="shared" si="88"/>
        <v>-0.6538568274101626</v>
      </c>
      <c r="O975" s="3">
        <f t="shared" si="88"/>
        <v>0.6041564317460999</v>
      </c>
      <c r="P975" s="3">
        <f t="shared" si="87"/>
        <v>-0.79758490909532664</v>
      </c>
      <c r="R975" s="3">
        <f t="shared" si="89"/>
        <v>1.0264119613595981</v>
      </c>
      <c r="S975" s="3">
        <f t="shared" si="90"/>
        <v>0.73621968862924692</v>
      </c>
      <c r="T975" s="3">
        <f t="shared" si="91"/>
        <v>-1.3326386761667424</v>
      </c>
    </row>
    <row r="976" spans="1:20" x14ac:dyDescent="0.25">
      <c r="A976" s="8">
        <v>2022</v>
      </c>
      <c r="B976" s="3">
        <v>1</v>
      </c>
      <c r="C976" s="9">
        <v>45000</v>
      </c>
      <c r="D976" s="3">
        <v>6.21</v>
      </c>
      <c r="E976" s="3">
        <v>670</v>
      </c>
      <c r="K976" s="3">
        <v>1</v>
      </c>
      <c r="M976" s="3">
        <f t="shared" si="88"/>
        <v>0.80965145449586262</v>
      </c>
      <c r="N976" s="3">
        <f t="shared" si="88"/>
        <v>-0.54342184770371094</v>
      </c>
      <c r="O976" s="3">
        <f t="shared" si="88"/>
        <v>-1.3266320299932435</v>
      </c>
      <c r="P976" s="3">
        <f t="shared" si="87"/>
        <v>-0.79758490909532664</v>
      </c>
      <c r="R976" s="3">
        <f t="shared" si="89"/>
        <v>1.6556539071468745</v>
      </c>
      <c r="S976" s="3">
        <f t="shared" si="90"/>
        <v>0.83965372875354005</v>
      </c>
      <c r="T976" s="3">
        <f t="shared" si="91"/>
        <v>-0.17476569980831999</v>
      </c>
    </row>
    <row r="977" spans="1:20" x14ac:dyDescent="0.25">
      <c r="A977" s="8">
        <v>2024</v>
      </c>
      <c r="B977" s="3">
        <v>0</v>
      </c>
      <c r="C977" s="9">
        <v>62000</v>
      </c>
      <c r="D977" s="3">
        <v>11.58</v>
      </c>
      <c r="E977" s="3">
        <v>670</v>
      </c>
      <c r="K977" s="3">
        <v>1</v>
      </c>
      <c r="M977" s="3">
        <f t="shared" si="88"/>
        <v>-1.2349229255441945</v>
      </c>
      <c r="N977" s="3">
        <f t="shared" si="88"/>
        <v>-0.23052273853543115</v>
      </c>
      <c r="O977" s="3">
        <f t="shared" si="88"/>
        <v>-0.72241675962376362</v>
      </c>
      <c r="P977" s="3">
        <f t="shared" si="87"/>
        <v>-0.79758490909532664</v>
      </c>
      <c r="R977" s="3">
        <f t="shared" si="89"/>
        <v>1.1733391190608946</v>
      </c>
      <c r="S977" s="3">
        <f t="shared" si="90"/>
        <v>0.76374804676618713</v>
      </c>
      <c r="T977" s="3">
        <f t="shared" si="91"/>
        <v>-0.26951732592521643</v>
      </c>
    </row>
    <row r="978" spans="1:20" x14ac:dyDescent="0.25">
      <c r="A978" s="8">
        <v>2025</v>
      </c>
      <c r="B978" s="3">
        <v>1</v>
      </c>
      <c r="C978" s="9">
        <v>70000</v>
      </c>
      <c r="D978" s="3">
        <v>16.079999999999998</v>
      </c>
      <c r="E978" s="3">
        <v>745</v>
      </c>
      <c r="K978" s="3">
        <v>1</v>
      </c>
      <c r="M978" s="3">
        <f t="shared" si="88"/>
        <v>0.80965145449586262</v>
      </c>
      <c r="N978" s="3">
        <f t="shared" si="88"/>
        <v>-8.3276098926828926E-2</v>
      </c>
      <c r="O978" s="3">
        <f t="shared" si="88"/>
        <v>-0.21609111406274725</v>
      </c>
      <c r="P978" s="3">
        <f t="shared" si="87"/>
        <v>1.5794811819894969</v>
      </c>
      <c r="R978" s="3">
        <f t="shared" si="89"/>
        <v>2.1745959123610872</v>
      </c>
      <c r="S978" s="3">
        <f t="shared" si="90"/>
        <v>0.89794490623383194</v>
      </c>
      <c r="T978" s="3">
        <f t="shared" si="91"/>
        <v>-0.1076465641947297</v>
      </c>
    </row>
    <row r="979" spans="1:20" x14ac:dyDescent="0.25">
      <c r="A979" s="8">
        <v>2027</v>
      </c>
      <c r="B979" s="3">
        <v>0</v>
      </c>
      <c r="C979" s="9">
        <v>80000</v>
      </c>
      <c r="D979" s="3">
        <v>13.26</v>
      </c>
      <c r="E979" s="3">
        <v>700</v>
      </c>
      <c r="K979" s="3">
        <v>0</v>
      </c>
      <c r="M979" s="3">
        <f t="shared" si="88"/>
        <v>-1.2349229255441945</v>
      </c>
      <c r="N979" s="3">
        <f t="shared" si="88"/>
        <v>0.10078220058392387</v>
      </c>
      <c r="O979" s="3">
        <f t="shared" si="88"/>
        <v>-0.53338851861431746</v>
      </c>
      <c r="P979" s="3">
        <f t="shared" si="87"/>
        <v>0.15324152733860277</v>
      </c>
      <c r="R979" s="3">
        <f t="shared" si="89"/>
        <v>1.4685463318420908</v>
      </c>
      <c r="S979" s="3">
        <f t="shared" si="90"/>
        <v>0.81283633507681474</v>
      </c>
      <c r="T979" s="3">
        <f t="shared" si="91"/>
        <v>-1.6757718314105861</v>
      </c>
    </row>
    <row r="980" spans="1:20" x14ac:dyDescent="0.25">
      <c r="A980" s="8">
        <v>2030</v>
      </c>
      <c r="B980" s="3">
        <v>1</v>
      </c>
      <c r="C980" s="9">
        <v>80000</v>
      </c>
      <c r="D980" s="3">
        <v>20.21</v>
      </c>
      <c r="E980" s="3">
        <v>685</v>
      </c>
      <c r="K980" s="3">
        <v>0</v>
      </c>
      <c r="M980" s="3">
        <f t="shared" si="88"/>
        <v>0.80965145449586262</v>
      </c>
      <c r="N980" s="3">
        <f t="shared" si="88"/>
        <v>0.10078220058392387</v>
      </c>
      <c r="O980" s="3">
        <f t="shared" si="88"/>
        <v>0.24860331175214159</v>
      </c>
      <c r="P980" s="3">
        <f t="shared" si="87"/>
        <v>-0.32217169087836195</v>
      </c>
      <c r="R980" s="3">
        <f t="shared" si="89"/>
        <v>1.3396501501307052</v>
      </c>
      <c r="S980" s="3">
        <f t="shared" si="90"/>
        <v>0.79243240287015415</v>
      </c>
      <c r="T980" s="3">
        <f t="shared" si="91"/>
        <v>-1.5722982230622193</v>
      </c>
    </row>
    <row r="981" spans="1:20" x14ac:dyDescent="0.25">
      <c r="A981" s="8">
        <v>2031</v>
      </c>
      <c r="B981" s="3">
        <v>1</v>
      </c>
      <c r="C981" s="9">
        <v>47840</v>
      </c>
      <c r="D981" s="3">
        <v>7.93</v>
      </c>
      <c r="E981" s="3">
        <v>675</v>
      </c>
      <c r="K981" s="3">
        <v>1</v>
      </c>
      <c r="M981" s="3">
        <f t="shared" si="88"/>
        <v>0.80965145449586262</v>
      </c>
      <c r="N981" s="3">
        <f t="shared" si="88"/>
        <v>-0.49114929064265711</v>
      </c>
      <c r="O981" s="3">
        <f t="shared" si="88"/>
        <v>-1.1331031165788106</v>
      </c>
      <c r="P981" s="3">
        <f t="shared" si="87"/>
        <v>-0.63911383635633834</v>
      </c>
      <c r="R981" s="3">
        <f t="shared" si="89"/>
        <v>1.6522643918521234</v>
      </c>
      <c r="S981" s="3">
        <f t="shared" si="90"/>
        <v>0.83919685464983662</v>
      </c>
      <c r="T981" s="3">
        <f t="shared" si="91"/>
        <v>-0.17530996994110998</v>
      </c>
    </row>
    <row r="982" spans="1:20" x14ac:dyDescent="0.25">
      <c r="A982" s="8">
        <v>2033</v>
      </c>
      <c r="B982" s="3">
        <v>1</v>
      </c>
      <c r="C982" s="9">
        <v>60000</v>
      </c>
      <c r="D982" s="3">
        <v>23.66</v>
      </c>
      <c r="E982" s="3">
        <v>660</v>
      </c>
      <c r="K982" s="3">
        <v>1</v>
      </c>
      <c r="M982" s="3">
        <f t="shared" si="88"/>
        <v>0.80965145449586262</v>
      </c>
      <c r="N982" s="3">
        <f t="shared" si="88"/>
        <v>-0.26733439843758172</v>
      </c>
      <c r="O982" s="3">
        <f t="shared" si="88"/>
        <v>0.63678630668225422</v>
      </c>
      <c r="P982" s="3">
        <f t="shared" si="87"/>
        <v>-1.114527054573303</v>
      </c>
      <c r="R982" s="3">
        <f t="shared" si="89"/>
        <v>0.91375193980836733</v>
      </c>
      <c r="S982" s="3">
        <f t="shared" si="90"/>
        <v>0.71376731170947549</v>
      </c>
      <c r="T982" s="3">
        <f t="shared" si="91"/>
        <v>-0.33719826372185091</v>
      </c>
    </row>
    <row r="983" spans="1:20" x14ac:dyDescent="0.25">
      <c r="A983" s="8">
        <v>2034</v>
      </c>
      <c r="B983" s="3">
        <v>1</v>
      </c>
      <c r="C983" s="9">
        <v>101000</v>
      </c>
      <c r="D983" s="3">
        <v>33.130000000000003</v>
      </c>
      <c r="E983" s="3">
        <v>695</v>
      </c>
      <c r="K983" s="3">
        <v>1</v>
      </c>
      <c r="M983" s="3">
        <f t="shared" si="88"/>
        <v>0.80965145449586262</v>
      </c>
      <c r="N983" s="3">
        <f t="shared" si="88"/>
        <v>0.48730462955650478</v>
      </c>
      <c r="O983" s="3">
        <f t="shared" si="88"/>
        <v>1.7023204985628828</v>
      </c>
      <c r="P983" s="3">
        <f t="shared" si="87"/>
        <v>-5.2295454003854587E-3</v>
      </c>
      <c r="R983" s="3">
        <f t="shared" si="89"/>
        <v>0.99679248238672646</v>
      </c>
      <c r="S983" s="3">
        <f t="shared" si="90"/>
        <v>0.73042747520604312</v>
      </c>
      <c r="T983" s="3">
        <f t="shared" si="91"/>
        <v>-0.31412533375218149</v>
      </c>
    </row>
    <row r="984" spans="1:20" x14ac:dyDescent="0.25">
      <c r="A984" s="8">
        <v>2035</v>
      </c>
      <c r="B984" s="3">
        <v>0</v>
      </c>
      <c r="C984" s="9">
        <v>42000</v>
      </c>
      <c r="D984" s="3">
        <v>15.09</v>
      </c>
      <c r="E984" s="3">
        <v>685</v>
      </c>
      <c r="K984" s="3">
        <v>1</v>
      </c>
      <c r="M984" s="3">
        <f t="shared" si="88"/>
        <v>-1.2349229255441945</v>
      </c>
      <c r="N984" s="3">
        <f t="shared" si="88"/>
        <v>-0.59863933755693677</v>
      </c>
      <c r="O984" s="3">
        <f t="shared" si="88"/>
        <v>-0.32748275608617072</v>
      </c>
      <c r="P984" s="3">
        <f t="shared" si="87"/>
        <v>-0.32217169087836195</v>
      </c>
      <c r="R984" s="3">
        <f t="shared" si="89"/>
        <v>1.2056485189789883</v>
      </c>
      <c r="S984" s="3">
        <f t="shared" si="90"/>
        <v>0.76952809915921838</v>
      </c>
      <c r="T984" s="3">
        <f t="shared" si="91"/>
        <v>-0.26197781024356098</v>
      </c>
    </row>
    <row r="985" spans="1:20" x14ac:dyDescent="0.25">
      <c r="A985" s="8">
        <v>2036</v>
      </c>
      <c r="B985" s="3">
        <v>0</v>
      </c>
      <c r="C985" s="9">
        <v>48000</v>
      </c>
      <c r="D985" s="3">
        <v>24.73</v>
      </c>
      <c r="E985" s="3">
        <v>680</v>
      </c>
      <c r="K985" s="3">
        <v>1</v>
      </c>
      <c r="M985" s="3">
        <f t="shared" si="88"/>
        <v>-1.2349229255441945</v>
      </c>
      <c r="N985" s="3">
        <f t="shared" si="88"/>
        <v>-0.48820435785048505</v>
      </c>
      <c r="O985" s="3">
        <f t="shared" si="88"/>
        <v>0.75717929351565161</v>
      </c>
      <c r="P985" s="3">
        <f t="shared" si="87"/>
        <v>-0.48064276361735014</v>
      </c>
      <c r="R985" s="3">
        <f t="shared" si="89"/>
        <v>0.80041422332174494</v>
      </c>
      <c r="S985" s="3">
        <f t="shared" si="90"/>
        <v>0.69006308053933918</v>
      </c>
      <c r="T985" s="3">
        <f t="shared" si="91"/>
        <v>-0.37097226449797743</v>
      </c>
    </row>
    <row r="986" spans="1:20" x14ac:dyDescent="0.25">
      <c r="A986" s="8">
        <v>2041</v>
      </c>
      <c r="B986" s="3">
        <v>1</v>
      </c>
      <c r="C986" s="9">
        <v>60000</v>
      </c>
      <c r="D986" s="3">
        <v>30.8</v>
      </c>
      <c r="E986" s="3">
        <v>715</v>
      </c>
      <c r="K986" s="3">
        <v>1</v>
      </c>
      <c r="M986" s="3">
        <f t="shared" si="88"/>
        <v>0.80965145449586262</v>
      </c>
      <c r="N986" s="3">
        <f t="shared" si="88"/>
        <v>-0.26733439843758172</v>
      </c>
      <c r="O986" s="3">
        <f t="shared" si="88"/>
        <v>1.4401563309724006</v>
      </c>
      <c r="P986" s="3">
        <f t="shared" si="87"/>
        <v>0.62865474555556744</v>
      </c>
      <c r="R986" s="3">
        <f t="shared" si="89"/>
        <v>1.2865239124094972</v>
      </c>
      <c r="S986" s="3">
        <f t="shared" si="90"/>
        <v>0.78355824416875075</v>
      </c>
      <c r="T986" s="3">
        <f t="shared" si="91"/>
        <v>-0.24390988150773649</v>
      </c>
    </row>
    <row r="987" spans="1:20" x14ac:dyDescent="0.25">
      <c r="A987" s="8">
        <v>2042</v>
      </c>
      <c r="B987" s="3">
        <v>1</v>
      </c>
      <c r="C987" s="9">
        <v>40000</v>
      </c>
      <c r="D987" s="3">
        <v>25.89</v>
      </c>
      <c r="E987" s="3">
        <v>695</v>
      </c>
      <c r="K987" s="3">
        <v>0</v>
      </c>
      <c r="M987" s="3">
        <f t="shared" si="88"/>
        <v>0.80965145449586262</v>
      </c>
      <c r="N987" s="3">
        <f t="shared" si="88"/>
        <v>-0.63545099745908729</v>
      </c>
      <c r="O987" s="3">
        <f t="shared" si="88"/>
        <v>0.88769879326026924</v>
      </c>
      <c r="P987" s="3">
        <f t="shared" si="87"/>
        <v>-5.2295454003854587E-3</v>
      </c>
      <c r="R987" s="3">
        <f t="shared" si="89"/>
        <v>1.2229179147847706</v>
      </c>
      <c r="S987" s="3">
        <f t="shared" si="90"/>
        <v>0.77257664054318487</v>
      </c>
      <c r="T987" s="3">
        <f t="shared" si="91"/>
        <v>-1.4809419788569596</v>
      </c>
    </row>
    <row r="988" spans="1:20" x14ac:dyDescent="0.25">
      <c r="A988" s="8">
        <v>2043</v>
      </c>
      <c r="B988" s="3">
        <v>1</v>
      </c>
      <c r="C988" s="9">
        <v>80000</v>
      </c>
      <c r="D988" s="3">
        <v>19.47</v>
      </c>
      <c r="E988" s="3">
        <v>765</v>
      </c>
      <c r="K988" s="3">
        <v>1</v>
      </c>
      <c r="M988" s="3">
        <f t="shared" si="88"/>
        <v>0.80965145449586262</v>
      </c>
      <c r="N988" s="3">
        <f t="shared" si="88"/>
        <v>0.10078220058392387</v>
      </c>
      <c r="O988" s="3">
        <f t="shared" si="88"/>
        <v>0.16534087225988531</v>
      </c>
      <c r="P988" s="3">
        <f t="shared" si="87"/>
        <v>2.2133654729454499</v>
      </c>
      <c r="R988" s="3">
        <f t="shared" si="89"/>
        <v>2.287414517288485</v>
      </c>
      <c r="S988" s="3">
        <f t="shared" si="90"/>
        <v>0.90782933720151804</v>
      </c>
      <c r="T988" s="3">
        <f t="shared" si="91"/>
        <v>-9.6698872670406485E-2</v>
      </c>
    </row>
    <row r="989" spans="1:20" x14ac:dyDescent="0.25">
      <c r="A989" s="8">
        <v>2044</v>
      </c>
      <c r="B989" s="3">
        <v>1</v>
      </c>
      <c r="C989" s="9">
        <v>62000</v>
      </c>
      <c r="D989" s="3">
        <v>4.7</v>
      </c>
      <c r="E989" s="3">
        <v>690</v>
      </c>
      <c r="K989" s="3">
        <v>1</v>
      </c>
      <c r="M989" s="3">
        <f t="shared" si="88"/>
        <v>0.80965145449586262</v>
      </c>
      <c r="N989" s="3">
        <f t="shared" si="88"/>
        <v>-0.23052273853543115</v>
      </c>
      <c r="O989" s="3">
        <f t="shared" si="88"/>
        <v>-1.4965324132814959</v>
      </c>
      <c r="P989" s="3">
        <f t="shared" si="87"/>
        <v>-0.1637006181393737</v>
      </c>
      <c r="R989" s="3">
        <f t="shared" si="89"/>
        <v>1.9514263739172053</v>
      </c>
      <c r="S989" s="3">
        <f t="shared" si="90"/>
        <v>0.87560209009340506</v>
      </c>
      <c r="T989" s="3">
        <f t="shared" si="91"/>
        <v>-0.13284352629492929</v>
      </c>
    </row>
    <row r="990" spans="1:20" x14ac:dyDescent="0.25">
      <c r="A990" s="8">
        <v>2046</v>
      </c>
      <c r="B990" s="3">
        <v>0</v>
      </c>
      <c r="C990" s="9">
        <v>38000</v>
      </c>
      <c r="D990" s="3">
        <v>14.81</v>
      </c>
      <c r="E990" s="3">
        <v>665</v>
      </c>
      <c r="K990" s="3">
        <v>1</v>
      </c>
      <c r="M990" s="3">
        <f t="shared" si="88"/>
        <v>-1.2349229255441945</v>
      </c>
      <c r="N990" s="3">
        <f t="shared" si="88"/>
        <v>-0.67226265736123791</v>
      </c>
      <c r="O990" s="3">
        <f t="shared" si="88"/>
        <v>-0.35898746292107836</v>
      </c>
      <c r="P990" s="3">
        <f t="shared" si="87"/>
        <v>-0.95605598183431484</v>
      </c>
      <c r="R990" s="3">
        <f t="shared" si="89"/>
        <v>0.98317976316317091</v>
      </c>
      <c r="S990" s="3">
        <f t="shared" si="90"/>
        <v>0.72773869502456856</v>
      </c>
      <c r="T990" s="3">
        <f t="shared" si="91"/>
        <v>-0.31781323062399486</v>
      </c>
    </row>
    <row r="991" spans="1:20" x14ac:dyDescent="0.25">
      <c r="A991" s="8">
        <v>2047</v>
      </c>
      <c r="B991" s="3">
        <v>0</v>
      </c>
      <c r="C991" s="9">
        <v>88000</v>
      </c>
      <c r="D991" s="3">
        <v>7.39</v>
      </c>
      <c r="E991" s="3">
        <v>705</v>
      </c>
      <c r="K991" s="3">
        <v>1</v>
      </c>
      <c r="M991" s="3">
        <f t="shared" si="88"/>
        <v>-1.2349229255441945</v>
      </c>
      <c r="N991" s="3">
        <f t="shared" si="88"/>
        <v>0.24802884019252611</v>
      </c>
      <c r="O991" s="3">
        <f t="shared" si="88"/>
        <v>-1.1938621940461325</v>
      </c>
      <c r="P991" s="3">
        <f t="shared" si="87"/>
        <v>0.311712600077591</v>
      </c>
      <c r="R991" s="3">
        <f t="shared" si="89"/>
        <v>1.7450279786203655</v>
      </c>
      <c r="S991" s="3">
        <f t="shared" si="90"/>
        <v>0.85132458673383271</v>
      </c>
      <c r="T991" s="3">
        <f t="shared" si="91"/>
        <v>-0.16096180511151964</v>
      </c>
    </row>
    <row r="992" spans="1:20" x14ac:dyDescent="0.25">
      <c r="A992" s="8">
        <v>2048</v>
      </c>
      <c r="B992" s="3">
        <v>1</v>
      </c>
      <c r="C992" s="9">
        <v>52000</v>
      </c>
      <c r="D992" s="3">
        <v>32.01</v>
      </c>
      <c r="E992" s="3">
        <v>665</v>
      </c>
      <c r="K992" s="3">
        <v>1</v>
      </c>
      <c r="M992" s="3">
        <f t="shared" si="88"/>
        <v>0.80965145449586262</v>
      </c>
      <c r="N992" s="3">
        <f t="shared" si="88"/>
        <v>-0.41458103804618396</v>
      </c>
      <c r="O992" s="3">
        <f t="shared" si="88"/>
        <v>1.5763016712232514</v>
      </c>
      <c r="P992" s="3">
        <f t="shared" si="87"/>
        <v>-0.95605598183431484</v>
      </c>
      <c r="R992" s="3">
        <f t="shared" si="89"/>
        <v>0.66196679261508495</v>
      </c>
      <c r="S992" s="3">
        <f t="shared" si="90"/>
        <v>0.6597020626414003</v>
      </c>
      <c r="T992" s="3">
        <f t="shared" si="91"/>
        <v>-0.41596696612275896</v>
      </c>
    </row>
    <row r="993" spans="1:20" x14ac:dyDescent="0.25">
      <c r="A993" s="8">
        <v>2052</v>
      </c>
      <c r="B993" s="3">
        <v>0</v>
      </c>
      <c r="C993" s="9">
        <v>77000</v>
      </c>
      <c r="D993" s="3">
        <v>16.079999999999998</v>
      </c>
      <c r="E993" s="3">
        <v>675</v>
      </c>
      <c r="K993" s="3">
        <v>1</v>
      </c>
      <c r="M993" s="3">
        <f t="shared" si="88"/>
        <v>-1.2349229255441945</v>
      </c>
      <c r="N993" s="3">
        <f t="shared" si="88"/>
        <v>4.5564710730698038E-2</v>
      </c>
      <c r="O993" s="3">
        <f t="shared" si="88"/>
        <v>-0.21609111406274725</v>
      </c>
      <c r="P993" s="3">
        <f t="shared" si="87"/>
        <v>-0.63911383635633834</v>
      </c>
      <c r="R993" s="3">
        <f t="shared" si="89"/>
        <v>1.0761450116861537</v>
      </c>
      <c r="S993" s="3">
        <f t="shared" si="90"/>
        <v>0.74576376962057433</v>
      </c>
      <c r="T993" s="3">
        <f t="shared" si="91"/>
        <v>-0.2933463916336031</v>
      </c>
    </row>
    <row r="994" spans="1:20" x14ac:dyDescent="0.25">
      <c r="A994" s="8">
        <v>2053</v>
      </c>
      <c r="B994" s="3">
        <v>1</v>
      </c>
      <c r="C994" s="9">
        <v>67000</v>
      </c>
      <c r="D994" s="3">
        <v>15.74</v>
      </c>
      <c r="E994" s="3">
        <v>660</v>
      </c>
      <c r="K994" s="3">
        <v>1</v>
      </c>
      <c r="M994" s="3">
        <f t="shared" si="88"/>
        <v>0.80965145449586262</v>
      </c>
      <c r="N994" s="3">
        <f t="shared" si="88"/>
        <v>-0.13849358878005477</v>
      </c>
      <c r="O994" s="3">
        <f t="shared" si="88"/>
        <v>-0.25434682950513499</v>
      </c>
      <c r="P994" s="3">
        <f t="shared" si="87"/>
        <v>-1.114527054573303</v>
      </c>
      <c r="R994" s="3">
        <f t="shared" si="89"/>
        <v>1.2067923399818679</v>
      </c>
      <c r="S994" s="3">
        <f t="shared" si="90"/>
        <v>0.7697308985364445</v>
      </c>
      <c r="T994" s="3">
        <f t="shared" si="91"/>
        <v>-0.26171430763782255</v>
      </c>
    </row>
    <row r="995" spans="1:20" x14ac:dyDescent="0.25">
      <c r="A995" s="8">
        <v>2055</v>
      </c>
      <c r="B995" s="3">
        <v>0</v>
      </c>
      <c r="C995" s="9">
        <v>125000</v>
      </c>
      <c r="D995" s="3">
        <v>10.84</v>
      </c>
      <c r="E995" s="3">
        <v>660</v>
      </c>
      <c r="K995" s="3">
        <v>1</v>
      </c>
      <c r="M995" s="3">
        <f t="shared" si="88"/>
        <v>-1.2349229255441945</v>
      </c>
      <c r="N995" s="3">
        <f t="shared" si="88"/>
        <v>0.92904454838231143</v>
      </c>
      <c r="O995" s="3">
        <f t="shared" si="88"/>
        <v>-0.80567919911601971</v>
      </c>
      <c r="P995" s="3">
        <f t="shared" si="87"/>
        <v>-1.114527054573303</v>
      </c>
      <c r="R995" s="3">
        <f t="shared" si="89"/>
        <v>1.1242449531903749</v>
      </c>
      <c r="S995" s="3">
        <f t="shared" si="90"/>
        <v>0.75477526246663729</v>
      </c>
      <c r="T995" s="3">
        <f t="shared" si="91"/>
        <v>-0.2813352396514156</v>
      </c>
    </row>
    <row r="996" spans="1:20" x14ac:dyDescent="0.25">
      <c r="A996" s="8">
        <v>2056</v>
      </c>
      <c r="B996" s="3">
        <v>1</v>
      </c>
      <c r="C996" s="9">
        <v>37600</v>
      </c>
      <c r="D996" s="3">
        <v>14.78</v>
      </c>
      <c r="E996" s="3">
        <v>765</v>
      </c>
      <c r="K996" s="3">
        <v>1</v>
      </c>
      <c r="M996" s="3">
        <f t="shared" si="88"/>
        <v>0.80965145449586262</v>
      </c>
      <c r="N996" s="3">
        <f t="shared" si="88"/>
        <v>-0.67962498934166793</v>
      </c>
      <c r="O996" s="3">
        <f t="shared" si="88"/>
        <v>-0.36236296722481859</v>
      </c>
      <c r="P996" s="3">
        <f t="shared" si="87"/>
        <v>2.2133654729454499</v>
      </c>
      <c r="R996" s="3">
        <f t="shared" si="89"/>
        <v>2.4321091320324459</v>
      </c>
      <c r="S996" s="3">
        <f t="shared" si="90"/>
        <v>0.91924324292993187</v>
      </c>
      <c r="T996" s="3">
        <f t="shared" si="91"/>
        <v>-8.4204509461514573E-2</v>
      </c>
    </row>
    <row r="997" spans="1:20" x14ac:dyDescent="0.25">
      <c r="A997" s="8">
        <v>2057</v>
      </c>
      <c r="B997" s="3">
        <v>1</v>
      </c>
      <c r="C997" s="9">
        <v>70000</v>
      </c>
      <c r="D997" s="3">
        <v>4.3899999999999997</v>
      </c>
      <c r="E997" s="3">
        <v>680</v>
      </c>
      <c r="K997" s="3">
        <v>1</v>
      </c>
      <c r="M997" s="3">
        <f t="shared" si="88"/>
        <v>0.80965145449586262</v>
      </c>
      <c r="N997" s="3">
        <f t="shared" si="88"/>
        <v>-8.3276098926828926E-2</v>
      </c>
      <c r="O997" s="3">
        <f t="shared" si="88"/>
        <v>-1.5314126244201434</v>
      </c>
      <c r="P997" s="3">
        <f t="shared" si="87"/>
        <v>-0.48064276361735014</v>
      </c>
      <c r="R997" s="3">
        <f t="shared" si="89"/>
        <v>1.8525841071763804</v>
      </c>
      <c r="S997" s="3">
        <f t="shared" si="90"/>
        <v>0.86443022138290571</v>
      </c>
      <c r="T997" s="3">
        <f t="shared" si="91"/>
        <v>-0.14568469269436912</v>
      </c>
    </row>
    <row r="998" spans="1:20" x14ac:dyDescent="0.25">
      <c r="A998" s="8">
        <v>2062</v>
      </c>
      <c r="B998" s="3">
        <v>1</v>
      </c>
      <c r="C998" s="9">
        <v>95000</v>
      </c>
      <c r="D998" s="3">
        <v>10.029999999999999</v>
      </c>
      <c r="E998" s="3">
        <v>795</v>
      </c>
      <c r="K998" s="3">
        <v>1</v>
      </c>
      <c r="M998" s="3">
        <f t="shared" si="88"/>
        <v>0.80965145449586262</v>
      </c>
      <c r="N998" s="3">
        <f t="shared" si="88"/>
        <v>0.37686964985005306</v>
      </c>
      <c r="O998" s="3">
        <f t="shared" si="88"/>
        <v>-0.89681781531700278</v>
      </c>
      <c r="P998" s="3">
        <f t="shared" si="87"/>
        <v>3.1641919093793791</v>
      </c>
      <c r="R998" s="3">
        <f t="shared" si="89"/>
        <v>2.9861149310542476</v>
      </c>
      <c r="S998" s="3">
        <f t="shared" si="90"/>
        <v>0.95194288921732662</v>
      </c>
      <c r="T998" s="3">
        <f t="shared" si="91"/>
        <v>-4.9250236308197054E-2</v>
      </c>
    </row>
    <row r="999" spans="1:20" x14ac:dyDescent="0.25">
      <c r="A999" s="8">
        <v>2063</v>
      </c>
      <c r="B999" s="3">
        <v>1</v>
      </c>
      <c r="C999" s="9">
        <v>98000</v>
      </c>
      <c r="D999" s="3">
        <v>29.21</v>
      </c>
      <c r="E999" s="3">
        <v>680</v>
      </c>
      <c r="K999" s="3">
        <v>0</v>
      </c>
      <c r="M999" s="3">
        <f t="shared" si="88"/>
        <v>0.80965145449586262</v>
      </c>
      <c r="N999" s="3">
        <f t="shared" si="88"/>
        <v>0.43208713970327889</v>
      </c>
      <c r="O999" s="3">
        <f t="shared" si="88"/>
        <v>1.2612546028741749</v>
      </c>
      <c r="P999" s="3">
        <f t="shared" si="87"/>
        <v>-0.48064276361735014</v>
      </c>
      <c r="R999" s="3">
        <f t="shared" si="89"/>
        <v>0.96517967618923617</v>
      </c>
      <c r="S999" s="3">
        <f t="shared" si="90"/>
        <v>0.7241576631356037</v>
      </c>
      <c r="T999" s="3">
        <f t="shared" si="91"/>
        <v>-1.2879258197315129</v>
      </c>
    </row>
    <row r="1000" spans="1:20" x14ac:dyDescent="0.25">
      <c r="A1000" s="8">
        <v>2064</v>
      </c>
      <c r="B1000" s="3">
        <v>1</v>
      </c>
      <c r="C1000" s="9">
        <v>105000</v>
      </c>
      <c r="D1000" s="3">
        <v>16.63</v>
      </c>
      <c r="E1000" s="3">
        <v>725</v>
      </c>
      <c r="K1000" s="3">
        <v>1</v>
      </c>
      <c r="M1000" s="3">
        <f t="shared" si="88"/>
        <v>0.80965145449586262</v>
      </c>
      <c r="N1000" s="3">
        <f t="shared" si="88"/>
        <v>0.56092794936080592</v>
      </c>
      <c r="O1000" s="3">
        <f t="shared" si="88"/>
        <v>-0.15420686849417847</v>
      </c>
      <c r="P1000" s="3">
        <f t="shared" si="87"/>
        <v>0.94559689103354394</v>
      </c>
      <c r="R1000" s="3">
        <f t="shared" si="89"/>
        <v>1.9460328133659233</v>
      </c>
      <c r="S1000" s="3">
        <f t="shared" si="90"/>
        <v>0.87501341579184155</v>
      </c>
      <c r="T1000" s="3">
        <f t="shared" si="91"/>
        <v>-0.13351606040852845</v>
      </c>
    </row>
    <row r="1001" spans="1:20" x14ac:dyDescent="0.25">
      <c r="A1001" s="8">
        <v>2065</v>
      </c>
      <c r="B1001" s="3">
        <v>1</v>
      </c>
      <c r="C1001" s="9">
        <v>42000</v>
      </c>
      <c r="D1001" s="3">
        <v>13.23</v>
      </c>
      <c r="E1001" s="3">
        <v>755</v>
      </c>
      <c r="K1001" s="3">
        <v>1</v>
      </c>
      <c r="M1001" s="3">
        <f t="shared" si="88"/>
        <v>0.80965145449586262</v>
      </c>
      <c r="N1001" s="3">
        <f t="shared" si="88"/>
        <v>-0.59863933755693677</v>
      </c>
      <c r="O1001" s="3">
        <f t="shared" si="88"/>
        <v>-0.53676402291805747</v>
      </c>
      <c r="P1001" s="3">
        <f t="shared" si="87"/>
        <v>1.8964233274674733</v>
      </c>
      <c r="R1001" s="3">
        <f t="shared" si="89"/>
        <v>2.376237693243568</v>
      </c>
      <c r="S1001" s="3">
        <f t="shared" si="90"/>
        <v>0.91499726884894861</v>
      </c>
      <c r="T1001" s="3">
        <f t="shared" si="91"/>
        <v>-8.8834198575607495E-2</v>
      </c>
    </row>
    <row r="1002" spans="1:20" x14ac:dyDescent="0.25">
      <c r="A1002" s="8">
        <v>2066</v>
      </c>
      <c r="B1002" s="3">
        <v>1</v>
      </c>
      <c r="C1002" s="9">
        <v>110000</v>
      </c>
      <c r="D1002" s="3">
        <v>1.03</v>
      </c>
      <c r="E1002" s="3">
        <v>695</v>
      </c>
      <c r="K1002" s="3">
        <v>1</v>
      </c>
      <c r="M1002" s="3">
        <f t="shared" si="88"/>
        <v>0.80965145449586262</v>
      </c>
      <c r="N1002" s="3">
        <f t="shared" si="88"/>
        <v>0.65295709911618227</v>
      </c>
      <c r="O1002" s="3">
        <f t="shared" si="88"/>
        <v>-1.9094691064390357</v>
      </c>
      <c r="P1002" s="3">
        <f t="shared" si="87"/>
        <v>-5.2295454003854587E-3</v>
      </c>
      <c r="R1002" s="3">
        <f t="shared" si="89"/>
        <v>2.17249327649228</v>
      </c>
      <c r="S1002" s="3">
        <f t="shared" si="90"/>
        <v>0.89775205970478955</v>
      </c>
      <c r="T1002" s="3">
        <f t="shared" si="91"/>
        <v>-0.10786135158195791</v>
      </c>
    </row>
    <row r="1003" spans="1:20" x14ac:dyDescent="0.25">
      <c r="A1003" s="8">
        <v>2067</v>
      </c>
      <c r="B1003" s="3">
        <v>0</v>
      </c>
      <c r="C1003" s="9">
        <v>61000</v>
      </c>
      <c r="D1003" s="3">
        <v>10.01</v>
      </c>
      <c r="E1003" s="3">
        <v>680</v>
      </c>
      <c r="K1003" s="3">
        <v>1</v>
      </c>
      <c r="M1003" s="3">
        <f t="shared" si="88"/>
        <v>-1.2349229255441945</v>
      </c>
      <c r="N1003" s="3">
        <f t="shared" si="88"/>
        <v>-0.24892856848650644</v>
      </c>
      <c r="O1003" s="3">
        <f t="shared" si="88"/>
        <v>-0.89906815151949615</v>
      </c>
      <c r="P1003" s="3">
        <f t="shared" si="87"/>
        <v>-0.48064276361735014</v>
      </c>
      <c r="R1003" s="3">
        <f t="shared" si="89"/>
        <v>1.3450487093140853</v>
      </c>
      <c r="S1003" s="3">
        <f t="shared" si="90"/>
        <v>0.79331897384964534</v>
      </c>
      <c r="T1003" s="3">
        <f t="shared" si="91"/>
        <v>-0.23152990133805945</v>
      </c>
    </row>
    <row r="1004" spans="1:20" x14ac:dyDescent="0.25">
      <c r="A1004" s="8">
        <v>2069</v>
      </c>
      <c r="B1004" s="3">
        <v>0</v>
      </c>
      <c r="C1004" s="9">
        <v>25000</v>
      </c>
      <c r="D1004" s="3">
        <v>24.48</v>
      </c>
      <c r="E1004" s="3">
        <v>710</v>
      </c>
      <c r="K1004" s="3">
        <v>1</v>
      </c>
      <c r="M1004" s="3">
        <f t="shared" si="88"/>
        <v>-1.2349229255441945</v>
      </c>
      <c r="N1004" s="3">
        <f t="shared" si="88"/>
        <v>-0.91153844672521656</v>
      </c>
      <c r="O1004" s="3">
        <f t="shared" si="88"/>
        <v>0.72905009098448392</v>
      </c>
      <c r="P1004" s="3">
        <f t="shared" si="87"/>
        <v>0.47018367281657925</v>
      </c>
      <c r="R1004" s="3">
        <f t="shared" si="89"/>
        <v>1.1405744876670376</v>
      </c>
      <c r="S1004" s="3">
        <f t="shared" si="90"/>
        <v>0.75778510001615873</v>
      </c>
      <c r="T1004" s="3">
        <f t="shared" si="91"/>
        <v>-0.27735544274961094</v>
      </c>
    </row>
    <row r="1005" spans="1:20" x14ac:dyDescent="0.25">
      <c r="A1005" s="8">
        <v>2073</v>
      </c>
      <c r="B1005" s="3">
        <v>1</v>
      </c>
      <c r="C1005" s="9">
        <v>94000</v>
      </c>
      <c r="D1005" s="3">
        <v>12.39</v>
      </c>
      <c r="E1005" s="3">
        <v>665</v>
      </c>
      <c r="K1005" s="3">
        <v>1</v>
      </c>
      <c r="M1005" s="3">
        <f t="shared" si="88"/>
        <v>0.80965145449586262</v>
      </c>
      <c r="N1005" s="3">
        <f t="shared" si="88"/>
        <v>0.3584638198989778</v>
      </c>
      <c r="O1005" s="3">
        <f t="shared" si="88"/>
        <v>-0.63127814342278066</v>
      </c>
      <c r="P1005" s="3">
        <f t="shared" si="87"/>
        <v>-0.95605598183431484</v>
      </c>
      <c r="R1005" s="3">
        <f t="shared" si="89"/>
        <v>1.403184551463097</v>
      </c>
      <c r="S1005" s="3">
        <f t="shared" si="90"/>
        <v>0.80268874252327349</v>
      </c>
      <c r="T1005" s="3">
        <f t="shared" si="91"/>
        <v>-0.21978825845612646</v>
      </c>
    </row>
    <row r="1006" spans="1:20" x14ac:dyDescent="0.25">
      <c r="A1006" s="8">
        <v>2074</v>
      </c>
      <c r="B1006" s="3">
        <v>1</v>
      </c>
      <c r="C1006" s="9">
        <v>160000</v>
      </c>
      <c r="D1006" s="3">
        <v>10.23</v>
      </c>
      <c r="E1006" s="3">
        <v>745</v>
      </c>
      <c r="K1006" s="3">
        <v>1</v>
      </c>
      <c r="M1006" s="3">
        <f t="shared" si="88"/>
        <v>0.80965145449586262</v>
      </c>
      <c r="N1006" s="3">
        <f t="shared" si="88"/>
        <v>1.5732485966699463</v>
      </c>
      <c r="O1006" s="3">
        <f t="shared" si="88"/>
        <v>-0.87431445329206858</v>
      </c>
      <c r="P1006" s="3">
        <f t="shared" si="87"/>
        <v>1.5794811819894969</v>
      </c>
      <c r="R1006" s="3">
        <f t="shared" si="89"/>
        <v>2.4435996961721411</v>
      </c>
      <c r="S1006" s="3">
        <f t="shared" si="90"/>
        <v>0.92009214734271361</v>
      </c>
      <c r="T1006" s="3">
        <f t="shared" si="91"/>
        <v>-8.3281453799621E-2</v>
      </c>
    </row>
    <row r="1007" spans="1:20" x14ac:dyDescent="0.25">
      <c r="A1007" s="8">
        <v>2075</v>
      </c>
      <c r="B1007" s="3">
        <v>0</v>
      </c>
      <c r="C1007" s="9">
        <v>74400</v>
      </c>
      <c r="D1007" s="3">
        <v>16.690000000000001</v>
      </c>
      <c r="E1007" s="3">
        <v>660</v>
      </c>
      <c r="K1007" s="3">
        <v>1</v>
      </c>
      <c r="M1007" s="3">
        <f t="shared" si="88"/>
        <v>-1.2349229255441945</v>
      </c>
      <c r="N1007" s="3">
        <f t="shared" si="88"/>
        <v>-2.2904471420976897E-3</v>
      </c>
      <c r="O1007" s="3">
        <f t="shared" si="88"/>
        <v>-0.14745585988669799</v>
      </c>
      <c r="P1007" s="3">
        <f t="shared" si="87"/>
        <v>-1.114527054573303</v>
      </c>
      <c r="R1007" s="3">
        <f t="shared" si="89"/>
        <v>0.87965020546577111</v>
      </c>
      <c r="S1007" s="3">
        <f t="shared" si="90"/>
        <v>0.70674972982835982</v>
      </c>
      <c r="T1007" s="3">
        <f t="shared" si="91"/>
        <v>-0.34707866468178977</v>
      </c>
    </row>
    <row r="1008" spans="1:20" x14ac:dyDescent="0.25">
      <c r="A1008" s="8">
        <v>2077</v>
      </c>
      <c r="B1008" s="3">
        <v>1</v>
      </c>
      <c r="C1008" s="9">
        <v>33000</v>
      </c>
      <c r="D1008" s="3">
        <v>18.690000000000001</v>
      </c>
      <c r="E1008" s="3">
        <v>665</v>
      </c>
      <c r="K1008" s="3">
        <v>0</v>
      </c>
      <c r="M1008" s="3">
        <f t="shared" si="88"/>
        <v>0.80965145449586262</v>
      </c>
      <c r="N1008" s="3">
        <f t="shared" si="88"/>
        <v>-0.76429180711661426</v>
      </c>
      <c r="O1008" s="3">
        <f t="shared" si="88"/>
        <v>7.7577760362642703E-2</v>
      </c>
      <c r="P1008" s="3">
        <f t="shared" si="87"/>
        <v>-0.95605598183431484</v>
      </c>
      <c r="R1008" s="3">
        <f t="shared" si="89"/>
        <v>1.1357431861803848</v>
      </c>
      <c r="S1008" s="3">
        <f t="shared" si="90"/>
        <v>0.75689722581969221</v>
      </c>
      <c r="T1008" s="3">
        <f t="shared" si="91"/>
        <v>-1.4142709860414708</v>
      </c>
    </row>
    <row r="1009" spans="1:20" x14ac:dyDescent="0.25">
      <c r="A1009" s="8">
        <v>2079</v>
      </c>
      <c r="B1009" s="3">
        <v>1</v>
      </c>
      <c r="C1009" s="9">
        <v>45500</v>
      </c>
      <c r="D1009" s="3">
        <v>31.13</v>
      </c>
      <c r="E1009" s="3">
        <v>680</v>
      </c>
      <c r="K1009" s="3">
        <v>1</v>
      </c>
      <c r="M1009" s="3">
        <f t="shared" si="88"/>
        <v>0.80965145449586262</v>
      </c>
      <c r="N1009" s="3">
        <f t="shared" si="88"/>
        <v>-0.53421893272817322</v>
      </c>
      <c r="O1009" s="3">
        <f t="shared" si="88"/>
        <v>1.4772868783135418</v>
      </c>
      <c r="P1009" s="3">
        <f t="shared" si="87"/>
        <v>-0.48064276361735014</v>
      </c>
      <c r="R1009" s="3">
        <f t="shared" si="89"/>
        <v>0.86266615278235925</v>
      </c>
      <c r="S1009" s="3">
        <f t="shared" si="90"/>
        <v>0.7032173889237272</v>
      </c>
      <c r="T1009" s="3">
        <f t="shared" si="91"/>
        <v>-0.35208920464084603</v>
      </c>
    </row>
    <row r="1010" spans="1:20" x14ac:dyDescent="0.25">
      <c r="A1010" s="8">
        <v>2080</v>
      </c>
      <c r="B1010" s="3">
        <v>0</v>
      </c>
      <c r="C1010" s="9">
        <v>72000</v>
      </c>
      <c r="D1010" s="3">
        <v>24.37</v>
      </c>
      <c r="E1010" s="3">
        <v>665</v>
      </c>
      <c r="K1010" s="3">
        <v>1</v>
      </c>
      <c r="M1010" s="3">
        <f t="shared" si="88"/>
        <v>-1.2349229255441945</v>
      </c>
      <c r="N1010" s="3">
        <f t="shared" si="88"/>
        <v>-4.646443902467836E-2</v>
      </c>
      <c r="O1010" s="3">
        <f t="shared" si="88"/>
        <v>0.71667324187077031</v>
      </c>
      <c r="P1010" s="3">
        <f t="shared" si="87"/>
        <v>-0.95605598183431484</v>
      </c>
      <c r="R1010" s="3">
        <f t="shared" si="89"/>
        <v>0.65575753530499925</v>
      </c>
      <c r="S1010" s="3">
        <f t="shared" si="90"/>
        <v>0.65830673469420986</v>
      </c>
      <c r="T1010" s="3">
        <f t="shared" si="91"/>
        <v>-0.41808429412738446</v>
      </c>
    </row>
    <row r="1011" spans="1:20" x14ac:dyDescent="0.25">
      <c r="A1011" s="8">
        <v>2081</v>
      </c>
      <c r="B1011" s="3">
        <v>1</v>
      </c>
      <c r="C1011" s="9">
        <v>254059</v>
      </c>
      <c r="D1011" s="3">
        <v>12.11</v>
      </c>
      <c r="E1011" s="3">
        <v>695</v>
      </c>
      <c r="K1011" s="3">
        <v>1</v>
      </c>
      <c r="M1011" s="3">
        <f t="shared" si="88"/>
        <v>0.80965145449586262</v>
      </c>
      <c r="N1011" s="3">
        <f t="shared" si="88"/>
        <v>3.3044825560381361</v>
      </c>
      <c r="O1011" s="3">
        <f t="shared" si="88"/>
        <v>-0.66278285025768846</v>
      </c>
      <c r="P1011" s="3">
        <f t="shared" si="87"/>
        <v>-5.2295454003854587E-3</v>
      </c>
      <c r="R1011" s="3">
        <f t="shared" si="89"/>
        <v>1.8578468611734207</v>
      </c>
      <c r="S1011" s="3">
        <f t="shared" si="90"/>
        <v>0.86504578474001903</v>
      </c>
      <c r="T1011" s="3">
        <f t="shared" si="91"/>
        <v>-0.14497284311573638</v>
      </c>
    </row>
    <row r="1012" spans="1:20" x14ac:dyDescent="0.25">
      <c r="A1012" s="8">
        <v>2083</v>
      </c>
      <c r="B1012" s="3">
        <v>1</v>
      </c>
      <c r="C1012" s="9">
        <v>42300</v>
      </c>
      <c r="D1012" s="3">
        <v>14.47</v>
      </c>
      <c r="E1012" s="3">
        <v>725</v>
      </c>
      <c r="K1012" s="3">
        <v>1</v>
      </c>
      <c r="M1012" s="3">
        <f t="shared" si="88"/>
        <v>0.80965145449586262</v>
      </c>
      <c r="N1012" s="3">
        <f t="shared" si="88"/>
        <v>-0.59311758857161412</v>
      </c>
      <c r="O1012" s="3">
        <f t="shared" si="88"/>
        <v>-0.39724317836346629</v>
      </c>
      <c r="P1012" s="3">
        <f t="shared" si="87"/>
        <v>0.94559689103354394</v>
      </c>
      <c r="R1012" s="3">
        <f t="shared" si="89"/>
        <v>1.9859263836332688</v>
      </c>
      <c r="S1012" s="3">
        <f t="shared" si="90"/>
        <v>0.87931150156692961</v>
      </c>
      <c r="T1012" s="3">
        <f t="shared" si="91"/>
        <v>-0.12861606231547026</v>
      </c>
    </row>
    <row r="1013" spans="1:20" x14ac:dyDescent="0.25">
      <c r="A1013" s="8">
        <v>2084</v>
      </c>
      <c r="B1013" s="3">
        <v>0</v>
      </c>
      <c r="C1013" s="9">
        <v>92000</v>
      </c>
      <c r="D1013" s="3">
        <v>17.739999999999998</v>
      </c>
      <c r="E1013" s="3">
        <v>690</v>
      </c>
      <c r="K1013" s="3">
        <v>1</v>
      </c>
      <c r="M1013" s="3">
        <f t="shared" si="88"/>
        <v>-1.2349229255441945</v>
      </c>
      <c r="N1013" s="3">
        <f t="shared" si="88"/>
        <v>0.32165215999682722</v>
      </c>
      <c r="O1013" s="3">
        <f t="shared" si="88"/>
        <v>-2.9313209255794448E-2</v>
      </c>
      <c r="P1013" s="3">
        <f t="shared" si="87"/>
        <v>-0.1637006181393737</v>
      </c>
      <c r="R1013" s="3">
        <f t="shared" si="89"/>
        <v>1.1975746833396568</v>
      </c>
      <c r="S1013" s="3">
        <f t="shared" si="90"/>
        <v>0.76809305219165203</v>
      </c>
      <c r="T1013" s="3">
        <f t="shared" si="91"/>
        <v>-0.26384439146607153</v>
      </c>
    </row>
    <row r="1014" spans="1:20" x14ac:dyDescent="0.25">
      <c r="A1014" s="8">
        <v>2085</v>
      </c>
      <c r="B1014" s="3">
        <v>0</v>
      </c>
      <c r="C1014" s="9">
        <v>65000</v>
      </c>
      <c r="D1014" s="3">
        <v>11.48</v>
      </c>
      <c r="E1014" s="3">
        <v>680</v>
      </c>
      <c r="K1014" s="3">
        <v>1</v>
      </c>
      <c r="M1014" s="3">
        <f t="shared" si="88"/>
        <v>-1.2349229255441945</v>
      </c>
      <c r="N1014" s="3">
        <f t="shared" si="88"/>
        <v>-0.17530524868220532</v>
      </c>
      <c r="O1014" s="3">
        <f t="shared" si="88"/>
        <v>-0.7336684406362306</v>
      </c>
      <c r="P1014" s="3">
        <f t="shared" si="87"/>
        <v>-0.48064276361735014</v>
      </c>
      <c r="R1014" s="3">
        <f t="shared" si="89"/>
        <v>1.2939416147238283</v>
      </c>
      <c r="S1014" s="3">
        <f t="shared" si="90"/>
        <v>0.78481360111994491</v>
      </c>
      <c r="T1014" s="3">
        <f t="shared" si="91"/>
        <v>-0.24230904019825192</v>
      </c>
    </row>
    <row r="1015" spans="1:20" x14ac:dyDescent="0.25">
      <c r="A1015" s="8">
        <v>2086</v>
      </c>
      <c r="B1015" s="3">
        <v>1</v>
      </c>
      <c r="C1015" s="9">
        <v>71000</v>
      </c>
      <c r="D1015" s="3">
        <v>30.93</v>
      </c>
      <c r="E1015" s="3">
        <v>705</v>
      </c>
      <c r="K1015" s="3">
        <v>1</v>
      </c>
      <c r="M1015" s="3">
        <f t="shared" si="88"/>
        <v>0.80965145449586262</v>
      </c>
      <c r="N1015" s="3">
        <f t="shared" si="88"/>
        <v>-6.4870268975753639E-2</v>
      </c>
      <c r="O1015" s="3">
        <f t="shared" si="88"/>
        <v>1.4547835162886076</v>
      </c>
      <c r="P1015" s="3">
        <f t="shared" si="87"/>
        <v>0.311712600077591</v>
      </c>
      <c r="R1015" s="3">
        <f t="shared" si="89"/>
        <v>1.1735011034160461</v>
      </c>
      <c r="S1015" s="3">
        <f t="shared" si="90"/>
        <v>0.76377727348334745</v>
      </c>
      <c r="T1015" s="3">
        <f t="shared" si="91"/>
        <v>-0.26947905917208775</v>
      </c>
    </row>
    <row r="1016" spans="1:20" x14ac:dyDescent="0.25">
      <c r="A1016" s="8">
        <v>2087</v>
      </c>
      <c r="B1016" s="3">
        <v>0</v>
      </c>
      <c r="C1016" s="9">
        <v>38000</v>
      </c>
      <c r="D1016" s="3">
        <v>22.9</v>
      </c>
      <c r="E1016" s="3">
        <v>660</v>
      </c>
      <c r="K1016" s="3">
        <v>0</v>
      </c>
      <c r="M1016" s="3">
        <f t="shared" si="88"/>
        <v>-1.2349229255441945</v>
      </c>
      <c r="N1016" s="3">
        <f t="shared" si="88"/>
        <v>-0.67226265736123791</v>
      </c>
      <c r="O1016" s="3">
        <f t="shared" si="88"/>
        <v>0.55127353098750465</v>
      </c>
      <c r="P1016" s="3">
        <f t="shared" si="87"/>
        <v>-1.114527054573303</v>
      </c>
      <c r="R1016" s="3">
        <f t="shared" si="89"/>
        <v>0.63072972442226605</v>
      </c>
      <c r="S1016" s="3">
        <f t="shared" si="90"/>
        <v>0.65265490657277969</v>
      </c>
      <c r="T1016" s="3">
        <f t="shared" si="91"/>
        <v>-1.0574364876743525</v>
      </c>
    </row>
    <row r="1017" spans="1:20" x14ac:dyDescent="0.25">
      <c r="A1017" s="8">
        <v>2088</v>
      </c>
      <c r="B1017" s="3">
        <v>1</v>
      </c>
      <c r="C1017" s="9">
        <v>50000</v>
      </c>
      <c r="D1017" s="3">
        <v>24.27</v>
      </c>
      <c r="E1017" s="3">
        <v>710</v>
      </c>
      <c r="K1017" s="3">
        <v>1</v>
      </c>
      <c r="M1017" s="3">
        <f t="shared" si="88"/>
        <v>0.80965145449586262</v>
      </c>
      <c r="N1017" s="3">
        <f t="shared" si="88"/>
        <v>-0.45139269794833453</v>
      </c>
      <c r="O1017" s="3">
        <f t="shared" si="88"/>
        <v>0.7054215608583031</v>
      </c>
      <c r="P1017" s="3">
        <f t="shared" si="87"/>
        <v>0.47018367281657925</v>
      </c>
      <c r="R1017" s="3">
        <f t="shared" si="89"/>
        <v>1.4608141803522017</v>
      </c>
      <c r="S1017" s="3">
        <f t="shared" si="90"/>
        <v>0.81165716996380244</v>
      </c>
      <c r="T1017" s="3">
        <f t="shared" si="91"/>
        <v>-0.20867723245194042</v>
      </c>
    </row>
    <row r="1018" spans="1:20" x14ac:dyDescent="0.25">
      <c r="A1018" s="8">
        <v>2089</v>
      </c>
      <c r="B1018" s="3">
        <v>0</v>
      </c>
      <c r="C1018" s="9">
        <v>70000</v>
      </c>
      <c r="D1018" s="3">
        <v>23.8</v>
      </c>
      <c r="E1018" s="3">
        <v>675</v>
      </c>
      <c r="K1018" s="3">
        <v>0</v>
      </c>
      <c r="M1018" s="3">
        <f t="shared" si="88"/>
        <v>-1.2349229255441945</v>
      </c>
      <c r="N1018" s="3">
        <f t="shared" si="88"/>
        <v>-8.3276098926828926E-2</v>
      </c>
      <c r="O1018" s="3">
        <f t="shared" si="88"/>
        <v>0.65253866009970818</v>
      </c>
      <c r="P1018" s="3">
        <f t="shared" si="87"/>
        <v>-0.63911383635633834</v>
      </c>
      <c r="R1018" s="3">
        <f t="shared" si="89"/>
        <v>0.79039511073984314</v>
      </c>
      <c r="S1018" s="3">
        <f t="shared" si="90"/>
        <v>0.68791616222356256</v>
      </c>
      <c r="T1018" s="3">
        <f t="shared" si="91"/>
        <v>-1.1644834164470266</v>
      </c>
    </row>
    <row r="1019" spans="1:20" x14ac:dyDescent="0.25">
      <c r="A1019" s="8">
        <v>2090</v>
      </c>
      <c r="B1019" s="3">
        <v>0</v>
      </c>
      <c r="C1019" s="9">
        <v>47000</v>
      </c>
      <c r="D1019" s="3">
        <v>4.47</v>
      </c>
      <c r="E1019" s="3">
        <v>795</v>
      </c>
      <c r="K1019" s="3">
        <v>1</v>
      </c>
      <c r="M1019" s="3">
        <f t="shared" si="88"/>
        <v>-1.2349229255441945</v>
      </c>
      <c r="N1019" s="3">
        <f t="shared" si="88"/>
        <v>-0.50661018780156031</v>
      </c>
      <c r="O1019" s="3">
        <f t="shared" si="88"/>
        <v>-1.5224112796101701</v>
      </c>
      <c r="P1019" s="3">
        <f t="shared" si="87"/>
        <v>3.1641919093793791</v>
      </c>
      <c r="R1019" s="3">
        <f t="shared" si="89"/>
        <v>2.8619572113783764</v>
      </c>
      <c r="S1019" s="3">
        <f t="shared" si="90"/>
        <v>0.94593348522852327</v>
      </c>
      <c r="T1019" s="3">
        <f t="shared" si="91"/>
        <v>-5.5583023999990565E-2</v>
      </c>
    </row>
    <row r="1020" spans="1:20" x14ac:dyDescent="0.25">
      <c r="A1020" s="8">
        <v>2092</v>
      </c>
      <c r="B1020" s="3">
        <v>0</v>
      </c>
      <c r="C1020" s="9">
        <v>35000</v>
      </c>
      <c r="D1020" s="3">
        <v>6.07</v>
      </c>
      <c r="E1020" s="3">
        <v>690</v>
      </c>
      <c r="K1020" s="3">
        <v>1</v>
      </c>
      <c r="M1020" s="3">
        <f t="shared" si="88"/>
        <v>-1.2349229255441945</v>
      </c>
      <c r="N1020" s="3">
        <f t="shared" si="88"/>
        <v>-0.72748014721446375</v>
      </c>
      <c r="O1020" s="3">
        <f t="shared" si="88"/>
        <v>-1.3423843834106972</v>
      </c>
      <c r="P1020" s="3">
        <f t="shared" si="87"/>
        <v>-0.1637006181393737</v>
      </c>
      <c r="R1020" s="3">
        <f t="shared" si="89"/>
        <v>1.5876627483495456</v>
      </c>
      <c r="S1020" s="3">
        <f t="shared" si="90"/>
        <v>0.83028701398911275</v>
      </c>
      <c r="T1020" s="3">
        <f t="shared" si="91"/>
        <v>-0.18598383797964632</v>
      </c>
    </row>
    <row r="1021" spans="1:20" x14ac:dyDescent="0.25">
      <c r="A1021" s="8">
        <v>2093</v>
      </c>
      <c r="B1021" s="3">
        <v>1</v>
      </c>
      <c r="C1021" s="9">
        <v>150000</v>
      </c>
      <c r="D1021" s="3">
        <v>15.81</v>
      </c>
      <c r="E1021" s="3">
        <v>675</v>
      </c>
      <c r="K1021" s="3">
        <v>0</v>
      </c>
      <c r="M1021" s="3">
        <f t="shared" si="88"/>
        <v>0.80965145449586262</v>
      </c>
      <c r="N1021" s="3">
        <f t="shared" si="88"/>
        <v>1.3891902971591934</v>
      </c>
      <c r="O1021" s="3">
        <f t="shared" si="88"/>
        <v>-0.24647065279640801</v>
      </c>
      <c r="P1021" s="3">
        <f t="shared" si="87"/>
        <v>-0.63911383635633834</v>
      </c>
      <c r="R1021" s="3">
        <f t="shared" si="89"/>
        <v>1.4283087508945411</v>
      </c>
      <c r="S1021" s="3">
        <f t="shared" si="90"/>
        <v>0.80663766278212778</v>
      </c>
      <c r="T1021" s="3">
        <f t="shared" si="91"/>
        <v>-1.6431894552692279</v>
      </c>
    </row>
    <row r="1022" spans="1:20" x14ac:dyDescent="0.25">
      <c r="A1022" s="8">
        <v>2096</v>
      </c>
      <c r="B1022" s="3">
        <v>0</v>
      </c>
      <c r="C1022" s="9">
        <v>70000</v>
      </c>
      <c r="D1022" s="3">
        <v>17.350000000000001</v>
      </c>
      <c r="E1022" s="3">
        <v>700</v>
      </c>
      <c r="K1022" s="3">
        <v>1</v>
      </c>
      <c r="M1022" s="3">
        <f t="shared" si="88"/>
        <v>-1.2349229255441945</v>
      </c>
      <c r="N1022" s="3">
        <f t="shared" si="88"/>
        <v>-8.3276098926828926E-2</v>
      </c>
      <c r="O1022" s="3">
        <f t="shared" si="88"/>
        <v>-7.3194765204415549E-2</v>
      </c>
      <c r="P1022" s="3">
        <f t="shared" si="87"/>
        <v>0.15324152733860277</v>
      </c>
      <c r="R1022" s="3">
        <f t="shared" si="89"/>
        <v>1.3132604358220852</v>
      </c>
      <c r="S1022" s="3">
        <f t="shared" si="90"/>
        <v>0.78805823332162916</v>
      </c>
      <c r="T1022" s="3">
        <f t="shared" si="91"/>
        <v>-0.23818329170038807</v>
      </c>
    </row>
    <row r="1023" spans="1:20" x14ac:dyDescent="0.25">
      <c r="A1023" s="8">
        <v>2098</v>
      </c>
      <c r="B1023" s="3">
        <v>1</v>
      </c>
      <c r="C1023" s="9">
        <v>66000</v>
      </c>
      <c r="D1023" s="3">
        <v>7.8</v>
      </c>
      <c r="E1023" s="3">
        <v>760</v>
      </c>
      <c r="K1023" s="3">
        <v>1</v>
      </c>
      <c r="M1023" s="3">
        <f t="shared" si="88"/>
        <v>0.80965145449586262</v>
      </c>
      <c r="N1023" s="3">
        <f t="shared" si="88"/>
        <v>-0.15689941873113003</v>
      </c>
      <c r="O1023" s="3">
        <f t="shared" si="88"/>
        <v>-1.1477303018950176</v>
      </c>
      <c r="P1023" s="3">
        <f t="shared" si="87"/>
        <v>2.0548944002064617</v>
      </c>
      <c r="R1023" s="3">
        <f t="shared" si="89"/>
        <v>2.6465925406403805</v>
      </c>
      <c r="S1023" s="3">
        <f t="shared" si="90"/>
        <v>0.93380066274585338</v>
      </c>
      <c r="T1023" s="3">
        <f t="shared" si="91"/>
        <v>-6.8492286715574335E-2</v>
      </c>
    </row>
    <row r="1024" spans="1:20" x14ac:dyDescent="0.25">
      <c r="A1024" s="8">
        <v>2100</v>
      </c>
      <c r="B1024" s="3">
        <v>1</v>
      </c>
      <c r="C1024" s="9">
        <v>71000</v>
      </c>
      <c r="D1024" s="3">
        <v>23.78</v>
      </c>
      <c r="E1024" s="3">
        <v>665</v>
      </c>
      <c r="K1024" s="3">
        <v>1</v>
      </c>
      <c r="M1024" s="3">
        <f t="shared" si="88"/>
        <v>0.80965145449586262</v>
      </c>
      <c r="N1024" s="3">
        <f t="shared" si="88"/>
        <v>-6.4870268975753639E-2</v>
      </c>
      <c r="O1024" s="3">
        <f t="shared" si="88"/>
        <v>0.6502883238972148</v>
      </c>
      <c r="P1024" s="3">
        <f t="shared" si="87"/>
        <v>-0.95605598183431484</v>
      </c>
      <c r="R1024" s="3">
        <f t="shared" si="89"/>
        <v>0.97374169077949635</v>
      </c>
      <c r="S1024" s="3">
        <f t="shared" si="90"/>
        <v>0.72586466758342849</v>
      </c>
      <c r="T1024" s="3">
        <f t="shared" si="91"/>
        <v>-0.32039168982081373</v>
      </c>
    </row>
    <row r="1025" spans="1:20" x14ac:dyDescent="0.25">
      <c r="A1025" s="8">
        <v>2102</v>
      </c>
      <c r="B1025" s="3">
        <v>1</v>
      </c>
      <c r="C1025" s="9">
        <v>50000</v>
      </c>
      <c r="D1025" s="3">
        <v>27.84</v>
      </c>
      <c r="E1025" s="3">
        <v>660</v>
      </c>
      <c r="K1025" s="3">
        <v>1</v>
      </c>
      <c r="M1025" s="3">
        <f t="shared" si="88"/>
        <v>0.80965145449586262</v>
      </c>
      <c r="N1025" s="3">
        <f t="shared" si="88"/>
        <v>-0.45139269794833453</v>
      </c>
      <c r="O1025" s="3">
        <f t="shared" si="88"/>
        <v>1.1071065730033762</v>
      </c>
      <c r="P1025" s="3">
        <f t="shared" si="87"/>
        <v>-1.114527054573303</v>
      </c>
      <c r="R1025" s="3">
        <f t="shared" si="89"/>
        <v>0.75518531913612641</v>
      </c>
      <c r="S1025" s="3">
        <f t="shared" si="90"/>
        <v>0.68030750295681586</v>
      </c>
      <c r="T1025" s="3">
        <f t="shared" si="91"/>
        <v>-0.38521037279760512</v>
      </c>
    </row>
    <row r="1026" spans="1:20" x14ac:dyDescent="0.25">
      <c r="A1026" s="8">
        <v>2105</v>
      </c>
      <c r="B1026" s="3">
        <v>1</v>
      </c>
      <c r="C1026" s="9">
        <v>119000</v>
      </c>
      <c r="D1026" s="3">
        <v>27.13</v>
      </c>
      <c r="E1026" s="3">
        <v>695</v>
      </c>
      <c r="K1026" s="3">
        <v>1</v>
      </c>
      <c r="M1026" s="3">
        <f t="shared" si="88"/>
        <v>0.80965145449586262</v>
      </c>
      <c r="N1026" s="3">
        <f t="shared" si="88"/>
        <v>0.81860956867585977</v>
      </c>
      <c r="O1026" s="3">
        <f t="shared" si="88"/>
        <v>1.0272196378148601</v>
      </c>
      <c r="P1026" s="3">
        <f t="shared" si="87"/>
        <v>-5.2295454003854587E-3</v>
      </c>
      <c r="R1026" s="3">
        <f t="shared" si="89"/>
        <v>1.2266587954855734</v>
      </c>
      <c r="S1026" s="3">
        <f t="shared" si="90"/>
        <v>0.77323325037519874</v>
      </c>
      <c r="T1026" s="3">
        <f t="shared" si="91"/>
        <v>-0.25717452898335114</v>
      </c>
    </row>
    <row r="1027" spans="1:20" x14ac:dyDescent="0.25">
      <c r="A1027" s="8">
        <v>2107</v>
      </c>
      <c r="B1027" s="3">
        <v>0</v>
      </c>
      <c r="C1027" s="9">
        <v>35000</v>
      </c>
      <c r="D1027" s="3">
        <v>21.25</v>
      </c>
      <c r="E1027" s="3">
        <v>660</v>
      </c>
      <c r="K1027" s="3">
        <v>0</v>
      </c>
      <c r="M1027" s="3">
        <f t="shared" si="88"/>
        <v>-1.2349229255441945</v>
      </c>
      <c r="N1027" s="3">
        <f t="shared" si="88"/>
        <v>-0.72748014721446375</v>
      </c>
      <c r="O1027" s="3">
        <f t="shared" si="88"/>
        <v>0.36562079428179867</v>
      </c>
      <c r="P1027" s="3">
        <f t="shared" si="87"/>
        <v>-1.114527054573303</v>
      </c>
      <c r="R1027" s="3">
        <f t="shared" si="89"/>
        <v>0.68901778699939098</v>
      </c>
      <c r="S1027" s="3">
        <f t="shared" si="90"/>
        <v>0.66574839297248845</v>
      </c>
      <c r="T1027" s="3">
        <f t="shared" si="91"/>
        <v>-1.095861255150725</v>
      </c>
    </row>
    <row r="1028" spans="1:20" x14ac:dyDescent="0.25">
      <c r="A1028" s="8">
        <v>2109</v>
      </c>
      <c r="B1028" s="3">
        <v>0</v>
      </c>
      <c r="C1028" s="9">
        <v>80000</v>
      </c>
      <c r="D1028" s="3">
        <v>19.59</v>
      </c>
      <c r="E1028" s="3">
        <v>695</v>
      </c>
      <c r="K1028" s="3">
        <v>0</v>
      </c>
      <c r="M1028" s="3">
        <f t="shared" si="88"/>
        <v>-1.2349229255441945</v>
      </c>
      <c r="N1028" s="3">
        <f t="shared" si="88"/>
        <v>0.10078220058392387</v>
      </c>
      <c r="O1028" s="3">
        <f t="shared" si="88"/>
        <v>0.17884288947484586</v>
      </c>
      <c r="P1028" s="3">
        <f t="shared" si="87"/>
        <v>-5.2295454003854587E-3</v>
      </c>
      <c r="R1028" s="3">
        <f t="shared" si="89"/>
        <v>1.180252686300457</v>
      </c>
      <c r="S1028" s="3">
        <f t="shared" si="90"/>
        <v>0.76499323439129385</v>
      </c>
      <c r="T1028" s="3">
        <f t="shared" si="91"/>
        <v>-1.4481409754281156</v>
      </c>
    </row>
    <row r="1029" spans="1:20" x14ac:dyDescent="0.25">
      <c r="A1029" s="8">
        <v>2111</v>
      </c>
      <c r="B1029" s="3">
        <v>0</v>
      </c>
      <c r="C1029" s="9">
        <v>115000</v>
      </c>
      <c r="D1029" s="3">
        <v>8.65</v>
      </c>
      <c r="E1029" s="3">
        <v>670</v>
      </c>
      <c r="K1029" s="3">
        <v>1</v>
      </c>
      <c r="M1029" s="3">
        <f t="shared" si="88"/>
        <v>-1.2349229255441945</v>
      </c>
      <c r="N1029" s="3">
        <f t="shared" si="88"/>
        <v>0.74498624887155862</v>
      </c>
      <c r="O1029" s="3">
        <f t="shared" si="88"/>
        <v>-1.0520910132890477</v>
      </c>
      <c r="P1029" s="3">
        <f t="shared" si="87"/>
        <v>-0.79758490909532664</v>
      </c>
      <c r="R1029" s="3">
        <f t="shared" si="89"/>
        <v>1.3129794229062792</v>
      </c>
      <c r="S1029" s="3">
        <f t="shared" si="90"/>
        <v>0.78801129405543013</v>
      </c>
      <c r="T1029" s="3">
        <f t="shared" si="91"/>
        <v>-0.23824285666931561</v>
      </c>
    </row>
    <row r="1030" spans="1:20" x14ac:dyDescent="0.25">
      <c r="A1030" s="8">
        <v>2112</v>
      </c>
      <c r="B1030" s="3">
        <v>0</v>
      </c>
      <c r="C1030" s="9">
        <v>27000</v>
      </c>
      <c r="D1030" s="3">
        <v>9.02</v>
      </c>
      <c r="E1030" s="3">
        <v>680</v>
      </c>
      <c r="K1030" s="3">
        <v>0</v>
      </c>
      <c r="M1030" s="3">
        <f t="shared" si="88"/>
        <v>-1.2349229255441945</v>
      </c>
      <c r="N1030" s="3">
        <f t="shared" si="88"/>
        <v>-0.87472678682306593</v>
      </c>
      <c r="O1030" s="3">
        <f t="shared" si="88"/>
        <v>-1.0104597935429198</v>
      </c>
      <c r="P1030" s="3">
        <f t="shared" si="87"/>
        <v>-0.48064276361735014</v>
      </c>
      <c r="R1030" s="3">
        <f t="shared" si="89"/>
        <v>1.3600730452871699</v>
      </c>
      <c r="S1030" s="3">
        <f t="shared" si="90"/>
        <v>0.79577156923247216</v>
      </c>
      <c r="T1030" s="3">
        <f t="shared" si="91"/>
        <v>-1.5885161529356877</v>
      </c>
    </row>
    <row r="1031" spans="1:20" x14ac:dyDescent="0.25">
      <c r="A1031" s="8">
        <v>2113</v>
      </c>
      <c r="B1031" s="3">
        <v>0</v>
      </c>
      <c r="C1031" s="9">
        <v>36000</v>
      </c>
      <c r="D1031" s="3">
        <v>20.07</v>
      </c>
      <c r="E1031" s="3">
        <v>660</v>
      </c>
      <c r="K1031" s="3">
        <v>0</v>
      </c>
      <c r="M1031" s="3">
        <f t="shared" si="88"/>
        <v>-1.2349229255441945</v>
      </c>
      <c r="N1031" s="3">
        <f t="shared" si="88"/>
        <v>-0.70907431726338843</v>
      </c>
      <c r="O1031" s="3">
        <f t="shared" si="88"/>
        <v>0.23285095833468769</v>
      </c>
      <c r="P1031" s="3">
        <f t="shared" si="87"/>
        <v>-1.114527054573303</v>
      </c>
      <c r="R1031" s="3">
        <f t="shared" si="89"/>
        <v>0.73265125112220864</v>
      </c>
      <c r="S1031" s="3">
        <f t="shared" si="90"/>
        <v>0.67538680153987751</v>
      </c>
      <c r="T1031" s="3">
        <f t="shared" si="91"/>
        <v>-1.1251209640378121</v>
      </c>
    </row>
    <row r="1032" spans="1:20" x14ac:dyDescent="0.25">
      <c r="A1032" s="8">
        <v>2114</v>
      </c>
      <c r="B1032" s="3">
        <v>1</v>
      </c>
      <c r="C1032" s="9">
        <v>138000</v>
      </c>
      <c r="D1032" s="3">
        <v>11.35</v>
      </c>
      <c r="E1032" s="3">
        <v>670</v>
      </c>
      <c r="K1032" s="3">
        <v>1</v>
      </c>
      <c r="M1032" s="3">
        <f t="shared" si="88"/>
        <v>0.80965145449586262</v>
      </c>
      <c r="N1032" s="3">
        <f t="shared" si="88"/>
        <v>1.1683203377462901</v>
      </c>
      <c r="O1032" s="3">
        <f t="shared" si="88"/>
        <v>-0.74829562595243793</v>
      </c>
      <c r="P1032" s="3">
        <f t="shared" si="87"/>
        <v>-0.79758490909532664</v>
      </c>
      <c r="R1032" s="3">
        <f t="shared" si="89"/>
        <v>1.5259033144710357</v>
      </c>
      <c r="S1032" s="3">
        <f t="shared" si="90"/>
        <v>0.82140612933298141</v>
      </c>
      <c r="T1032" s="3">
        <f t="shared" si="91"/>
        <v>-0.19673761543129706</v>
      </c>
    </row>
    <row r="1033" spans="1:20" x14ac:dyDescent="0.25">
      <c r="A1033" s="8">
        <v>2116</v>
      </c>
      <c r="B1033" s="3">
        <v>1</v>
      </c>
      <c r="C1033" s="9">
        <v>65000</v>
      </c>
      <c r="D1033" s="3">
        <v>31.04</v>
      </c>
      <c r="E1033" s="3">
        <v>690</v>
      </c>
      <c r="K1033" s="3">
        <v>0</v>
      </c>
      <c r="M1033" s="3">
        <f t="shared" si="88"/>
        <v>0.80965145449586262</v>
      </c>
      <c r="N1033" s="3">
        <f t="shared" si="88"/>
        <v>-0.17530524868220532</v>
      </c>
      <c r="O1033" s="3">
        <f t="shared" si="88"/>
        <v>1.4671603654023213</v>
      </c>
      <c r="P1033" s="3">
        <f t="shared" si="87"/>
        <v>-0.1637006181393737</v>
      </c>
      <c r="R1033" s="3">
        <f t="shared" si="89"/>
        <v>0.99312618174348755</v>
      </c>
      <c r="S1033" s="3">
        <f t="shared" si="90"/>
        <v>0.7297049593715258</v>
      </c>
      <c r="T1033" s="3">
        <f t="shared" si="91"/>
        <v>-1.3082411735244588</v>
      </c>
    </row>
    <row r="1034" spans="1:20" x14ac:dyDescent="0.25">
      <c r="A1034" s="8">
        <v>2122</v>
      </c>
      <c r="B1034" s="3">
        <v>1</v>
      </c>
      <c r="C1034" s="9">
        <v>65500</v>
      </c>
      <c r="D1034" s="3">
        <v>19.989999999999998</v>
      </c>
      <c r="E1034" s="3">
        <v>735</v>
      </c>
      <c r="K1034" s="3">
        <v>1</v>
      </c>
      <c r="M1034" s="3">
        <f t="shared" si="88"/>
        <v>0.80965145449586262</v>
      </c>
      <c r="N1034" s="3">
        <f t="shared" si="88"/>
        <v>-0.16610233370666769</v>
      </c>
      <c r="O1034" s="3">
        <f t="shared" si="88"/>
        <v>0.22384961352471386</v>
      </c>
      <c r="P1034" s="3">
        <f t="shared" si="88"/>
        <v>1.2625390365115203</v>
      </c>
      <c r="R1034" s="3">
        <f t="shared" si="89"/>
        <v>1.9141801283965902</v>
      </c>
      <c r="S1034" s="3">
        <f t="shared" si="90"/>
        <v>0.87148803562430244</v>
      </c>
      <c r="T1034" s="3">
        <f t="shared" si="91"/>
        <v>-0.13755314260246843</v>
      </c>
    </row>
    <row r="1035" spans="1:20" x14ac:dyDescent="0.25">
      <c r="A1035" s="8">
        <v>2124</v>
      </c>
      <c r="B1035" s="3">
        <v>1</v>
      </c>
      <c r="C1035" s="9">
        <v>450000</v>
      </c>
      <c r="D1035" s="3">
        <v>16.88</v>
      </c>
      <c r="E1035" s="3">
        <v>665</v>
      </c>
      <c r="K1035" s="3">
        <v>1</v>
      </c>
      <c r="M1035" s="3">
        <f t="shared" ref="M1035:P1098" si="92">(B1035-B$5)/B$6</f>
        <v>0.80965145449586262</v>
      </c>
      <c r="N1035" s="3">
        <f t="shared" si="92"/>
        <v>6.9109392824817775</v>
      </c>
      <c r="O1035" s="3">
        <f t="shared" si="92"/>
        <v>-0.1260776659630109</v>
      </c>
      <c r="P1035" s="3">
        <f t="shared" si="92"/>
        <v>-0.95605598183431484</v>
      </c>
      <c r="R1035" s="3">
        <f t="shared" ref="R1035:R1098" si="93">$L$7+SUMPRODUCT($M$7:$P$7,M1035:P1035)</f>
        <v>1.4600614947460937</v>
      </c>
      <c r="S1035" s="3">
        <f t="shared" ref="S1035:S1098" si="94">1/(1+EXP(-R1035))</f>
        <v>0.81154208006706485</v>
      </c>
      <c r="T1035" s="3">
        <f t="shared" si="91"/>
        <v>-0.20881903869899021</v>
      </c>
    </row>
    <row r="1036" spans="1:20" x14ac:dyDescent="0.25">
      <c r="A1036" s="8">
        <v>2127</v>
      </c>
      <c r="B1036" s="3">
        <v>0</v>
      </c>
      <c r="C1036" s="9">
        <v>37000</v>
      </c>
      <c r="D1036" s="3">
        <v>12.16</v>
      </c>
      <c r="E1036" s="3">
        <v>665</v>
      </c>
      <c r="K1036" s="3">
        <v>1</v>
      </c>
      <c r="M1036" s="3">
        <f t="shared" si="92"/>
        <v>-1.2349229255441945</v>
      </c>
      <c r="N1036" s="3">
        <f t="shared" si="92"/>
        <v>-0.69066848731231312</v>
      </c>
      <c r="O1036" s="3">
        <f t="shared" si="92"/>
        <v>-0.65715700975145486</v>
      </c>
      <c r="P1036" s="3">
        <f t="shared" si="92"/>
        <v>-0.95605598183431484</v>
      </c>
      <c r="R1036" s="3">
        <f t="shared" si="93"/>
        <v>1.0791593592410398</v>
      </c>
      <c r="S1036" s="3">
        <f t="shared" si="94"/>
        <v>0.74633486691678497</v>
      </c>
      <c r="T1036" s="3">
        <f t="shared" ref="T1036:T1099" si="95">IF(K1036=1,LN(S1036),LN(1-S1036))</f>
        <v>-0.29258089622986261</v>
      </c>
    </row>
    <row r="1037" spans="1:20" x14ac:dyDescent="0.25">
      <c r="A1037" s="8">
        <v>2129</v>
      </c>
      <c r="B1037" s="3">
        <v>0</v>
      </c>
      <c r="C1037" s="9">
        <v>46800</v>
      </c>
      <c r="D1037" s="3">
        <v>30.09</v>
      </c>
      <c r="E1037" s="3">
        <v>705</v>
      </c>
      <c r="K1037" s="3">
        <v>0</v>
      </c>
      <c r="M1037" s="3">
        <f t="shared" si="92"/>
        <v>-1.2349229255441945</v>
      </c>
      <c r="N1037" s="3">
        <f t="shared" si="92"/>
        <v>-0.51029135379177537</v>
      </c>
      <c r="O1037" s="3">
        <f t="shared" si="92"/>
        <v>1.3602693957838845</v>
      </c>
      <c r="P1037" s="3">
        <f t="shared" si="92"/>
        <v>0.311712600077591</v>
      </c>
      <c r="R1037" s="3">
        <f t="shared" si="93"/>
        <v>0.89203214661954688</v>
      </c>
      <c r="S1037" s="3">
        <f t="shared" si="94"/>
        <v>0.70930935820486762</v>
      </c>
      <c r="T1037" s="3">
        <f t="shared" si="95"/>
        <v>-1.2354956639026882</v>
      </c>
    </row>
    <row r="1038" spans="1:20" x14ac:dyDescent="0.25">
      <c r="A1038" s="8">
        <v>2130</v>
      </c>
      <c r="B1038" s="3">
        <v>0</v>
      </c>
      <c r="C1038" s="9">
        <v>49000</v>
      </c>
      <c r="D1038" s="3">
        <v>17.649999999999999</v>
      </c>
      <c r="E1038" s="3">
        <v>700</v>
      </c>
      <c r="K1038" s="3">
        <v>1</v>
      </c>
      <c r="M1038" s="3">
        <f t="shared" si="92"/>
        <v>-1.2349229255441945</v>
      </c>
      <c r="N1038" s="3">
        <f t="shared" si="92"/>
        <v>-0.46979852789940979</v>
      </c>
      <c r="O1038" s="3">
        <f t="shared" si="92"/>
        <v>-3.9439722167014767E-2</v>
      </c>
      <c r="P1038" s="3">
        <f t="shared" si="92"/>
        <v>0.15324152733860277</v>
      </c>
      <c r="R1038" s="3">
        <f t="shared" si="93"/>
        <v>1.2893147946509589</v>
      </c>
      <c r="S1038" s="3">
        <f t="shared" si="94"/>
        <v>0.78403118848253428</v>
      </c>
      <c r="T1038" s="3">
        <f t="shared" si="95"/>
        <v>-0.24330647819525897</v>
      </c>
    </row>
    <row r="1039" spans="1:20" x14ac:dyDescent="0.25">
      <c r="A1039" s="8">
        <v>2131</v>
      </c>
      <c r="B1039" s="3">
        <v>1</v>
      </c>
      <c r="C1039" s="9">
        <v>49000</v>
      </c>
      <c r="D1039" s="3">
        <v>8.16</v>
      </c>
      <c r="E1039" s="3">
        <v>780</v>
      </c>
      <c r="K1039" s="3">
        <v>1</v>
      </c>
      <c r="M1039" s="3">
        <f t="shared" si="92"/>
        <v>0.80965145449586262</v>
      </c>
      <c r="N1039" s="3">
        <f t="shared" si="92"/>
        <v>-0.46979852789940979</v>
      </c>
      <c r="O1039" s="3">
        <f t="shared" si="92"/>
        <v>-1.1072242502501362</v>
      </c>
      <c r="P1039" s="3">
        <f t="shared" si="92"/>
        <v>2.6887786911624145</v>
      </c>
      <c r="R1039" s="3">
        <f t="shared" si="93"/>
        <v>2.8531352044349805</v>
      </c>
      <c r="S1039" s="3">
        <f t="shared" si="94"/>
        <v>0.94548051940220246</v>
      </c>
      <c r="T1039" s="3">
        <f t="shared" si="95"/>
        <v>-5.6061994583767046E-2</v>
      </c>
    </row>
    <row r="1040" spans="1:20" x14ac:dyDescent="0.25">
      <c r="A1040" s="8">
        <v>2134</v>
      </c>
      <c r="B1040" s="3">
        <v>1</v>
      </c>
      <c r="C1040" s="9">
        <v>25000</v>
      </c>
      <c r="D1040" s="3">
        <v>24.53</v>
      </c>
      <c r="E1040" s="3">
        <v>665</v>
      </c>
      <c r="K1040" s="3">
        <v>1</v>
      </c>
      <c r="M1040" s="3">
        <f t="shared" si="92"/>
        <v>0.80965145449586262</v>
      </c>
      <c r="N1040" s="3">
        <f t="shared" si="92"/>
        <v>-0.91153844672521656</v>
      </c>
      <c r="O1040" s="3">
        <f t="shared" si="92"/>
        <v>0.73467593149071753</v>
      </c>
      <c r="P1040" s="3">
        <f t="shared" si="92"/>
        <v>-0.95605598183431484</v>
      </c>
      <c r="R1040" s="3">
        <f t="shared" si="93"/>
        <v>0.91790445928726216</v>
      </c>
      <c r="S1040" s="3">
        <f t="shared" si="94"/>
        <v>0.71461493249615515</v>
      </c>
      <c r="T1040" s="3">
        <f t="shared" si="95"/>
        <v>-0.33601143731090716</v>
      </c>
    </row>
    <row r="1041" spans="1:20" x14ac:dyDescent="0.25">
      <c r="A1041" s="8">
        <v>2136</v>
      </c>
      <c r="B1041" s="3">
        <v>1</v>
      </c>
      <c r="C1041" s="9">
        <v>35000</v>
      </c>
      <c r="D1041" s="3">
        <v>24.51</v>
      </c>
      <c r="E1041" s="3">
        <v>660</v>
      </c>
      <c r="K1041" s="3">
        <v>1</v>
      </c>
      <c r="M1041" s="3">
        <f t="shared" si="92"/>
        <v>0.80965145449586262</v>
      </c>
      <c r="N1041" s="3">
        <f t="shared" si="92"/>
        <v>-0.72748014721446375</v>
      </c>
      <c r="O1041" s="3">
        <f t="shared" si="92"/>
        <v>0.73242559528822415</v>
      </c>
      <c r="P1041" s="3">
        <f t="shared" si="92"/>
        <v>-1.114527054573303</v>
      </c>
      <c r="R1041" s="3">
        <f t="shared" si="93"/>
        <v>0.86727935103287979</v>
      </c>
      <c r="S1041" s="3">
        <f t="shared" si="94"/>
        <v>0.70417927236683042</v>
      </c>
      <c r="T1041" s="3">
        <f t="shared" si="95"/>
        <v>-0.35072230699311796</v>
      </c>
    </row>
    <row r="1042" spans="1:20" x14ac:dyDescent="0.25">
      <c r="A1042" s="8">
        <v>2137</v>
      </c>
      <c r="B1042" s="3">
        <v>1</v>
      </c>
      <c r="C1042" s="9">
        <v>65000</v>
      </c>
      <c r="D1042" s="3">
        <v>16.64</v>
      </c>
      <c r="E1042" s="3">
        <v>695</v>
      </c>
      <c r="K1042" s="3">
        <v>0</v>
      </c>
      <c r="M1042" s="3">
        <f t="shared" si="92"/>
        <v>0.80965145449586262</v>
      </c>
      <c r="N1042" s="3">
        <f t="shared" si="92"/>
        <v>-0.17530524868220532</v>
      </c>
      <c r="O1042" s="3">
        <f t="shared" si="92"/>
        <v>-0.15308170039293159</v>
      </c>
      <c r="P1042" s="3">
        <f t="shared" si="92"/>
        <v>-5.2295454003854587E-3</v>
      </c>
      <c r="R1042" s="3">
        <f t="shared" si="93"/>
        <v>1.5755914711022339</v>
      </c>
      <c r="S1042" s="3">
        <f t="shared" si="94"/>
        <v>0.82857925634790719</v>
      </c>
      <c r="T1042" s="3">
        <f t="shared" si="95"/>
        <v>-1.7636342553333595</v>
      </c>
    </row>
    <row r="1043" spans="1:20" x14ac:dyDescent="0.25">
      <c r="A1043" s="8">
        <v>2138</v>
      </c>
      <c r="B1043" s="3">
        <v>1</v>
      </c>
      <c r="C1043" s="9">
        <v>50000</v>
      </c>
      <c r="D1043" s="3">
        <v>5.09</v>
      </c>
      <c r="E1043" s="3">
        <v>685</v>
      </c>
      <c r="K1043" s="3">
        <v>1</v>
      </c>
      <c r="M1043" s="3">
        <f t="shared" si="92"/>
        <v>0.80965145449586262</v>
      </c>
      <c r="N1043" s="3">
        <f t="shared" si="92"/>
        <v>-0.45139269794833453</v>
      </c>
      <c r="O1043" s="3">
        <f t="shared" si="92"/>
        <v>-1.4526508573328742</v>
      </c>
      <c r="P1043" s="3">
        <f t="shared" si="92"/>
        <v>-0.32217169087836195</v>
      </c>
      <c r="R1043" s="3">
        <f t="shared" si="93"/>
        <v>1.8722263312343448</v>
      </c>
      <c r="S1043" s="3">
        <f t="shared" si="94"/>
        <v>0.86671567243395808</v>
      </c>
      <c r="T1043" s="3">
        <f t="shared" si="95"/>
        <v>-0.14304430012318267</v>
      </c>
    </row>
    <row r="1044" spans="1:20" x14ac:dyDescent="0.25">
      <c r="A1044" s="8">
        <v>2143</v>
      </c>
      <c r="B1044" s="3">
        <v>1</v>
      </c>
      <c r="C1044" s="9">
        <v>46000</v>
      </c>
      <c r="D1044" s="3">
        <v>39.29</v>
      </c>
      <c r="E1044" s="3">
        <v>680</v>
      </c>
      <c r="K1044" s="3">
        <v>0</v>
      </c>
      <c r="M1044" s="3">
        <f t="shared" si="92"/>
        <v>0.80965145449586262</v>
      </c>
      <c r="N1044" s="3">
        <f t="shared" si="92"/>
        <v>-0.52501601775263562</v>
      </c>
      <c r="O1044" s="3">
        <f t="shared" si="92"/>
        <v>2.3954240489308516</v>
      </c>
      <c r="P1044" s="3">
        <f t="shared" si="92"/>
        <v>-0.48064276361735014</v>
      </c>
      <c r="R1044" s="3">
        <f t="shared" si="93"/>
        <v>0.5655235436542102</v>
      </c>
      <c r="S1044" s="3">
        <f t="shared" si="94"/>
        <v>0.63772961592141753</v>
      </c>
      <c r="T1044" s="3">
        <f t="shared" si="95"/>
        <v>-1.0153644286161547</v>
      </c>
    </row>
    <row r="1045" spans="1:20" x14ac:dyDescent="0.25">
      <c r="A1045" s="8">
        <v>2145</v>
      </c>
      <c r="B1045" s="3">
        <v>1</v>
      </c>
      <c r="C1045" s="9">
        <v>37761</v>
      </c>
      <c r="D1045" s="3">
        <v>19.64</v>
      </c>
      <c r="E1045" s="3">
        <v>765</v>
      </c>
      <c r="K1045" s="3">
        <v>1</v>
      </c>
      <c r="M1045" s="3">
        <f t="shared" si="92"/>
        <v>0.80965145449586262</v>
      </c>
      <c r="N1045" s="3">
        <f t="shared" si="92"/>
        <v>-0.67666165071954487</v>
      </c>
      <c r="O1045" s="3">
        <f t="shared" si="92"/>
        <v>0.18446872998107947</v>
      </c>
      <c r="P1045" s="3">
        <f t="shared" si="92"/>
        <v>2.2133654729454499</v>
      </c>
      <c r="R1045" s="3">
        <f t="shared" si="93"/>
        <v>2.2550497433195975</v>
      </c>
      <c r="S1045" s="3">
        <f t="shared" si="94"/>
        <v>0.90508522641576628</v>
      </c>
      <c r="T1045" s="3">
        <f t="shared" si="95"/>
        <v>-9.9726166881093134E-2</v>
      </c>
    </row>
    <row r="1046" spans="1:20" x14ac:dyDescent="0.25">
      <c r="A1046" s="8">
        <v>2147</v>
      </c>
      <c r="B1046" s="3">
        <v>0</v>
      </c>
      <c r="C1046" s="9">
        <v>41000</v>
      </c>
      <c r="D1046" s="3">
        <v>27.49</v>
      </c>
      <c r="E1046" s="3">
        <v>665</v>
      </c>
      <c r="K1046" s="3">
        <v>0</v>
      </c>
      <c r="M1046" s="3">
        <f t="shared" si="92"/>
        <v>-1.2349229255441945</v>
      </c>
      <c r="N1046" s="3">
        <f t="shared" si="92"/>
        <v>-0.61704516750801208</v>
      </c>
      <c r="O1046" s="3">
        <f t="shared" si="92"/>
        <v>1.0677256894597416</v>
      </c>
      <c r="P1046" s="3">
        <f t="shared" si="92"/>
        <v>-0.95605598183431484</v>
      </c>
      <c r="R1046" s="3">
        <f t="shared" si="93"/>
        <v>0.52282066820652318</v>
      </c>
      <c r="S1046" s="3">
        <f t="shared" si="94"/>
        <v>0.62780709597836837</v>
      </c>
      <c r="T1046" s="3">
        <f t="shared" si="95"/>
        <v>-0.98834299991641417</v>
      </c>
    </row>
    <row r="1047" spans="1:20" x14ac:dyDescent="0.25">
      <c r="A1047" s="8">
        <v>2148</v>
      </c>
      <c r="B1047" s="3">
        <v>1</v>
      </c>
      <c r="C1047" s="9">
        <v>100000</v>
      </c>
      <c r="D1047" s="3">
        <v>15.83</v>
      </c>
      <c r="E1047" s="3">
        <v>680</v>
      </c>
      <c r="K1047" s="3">
        <v>1</v>
      </c>
      <c r="M1047" s="3">
        <f t="shared" si="92"/>
        <v>0.80965145449586262</v>
      </c>
      <c r="N1047" s="3">
        <f t="shared" si="92"/>
        <v>0.46889879960542946</v>
      </c>
      <c r="O1047" s="3">
        <f t="shared" si="92"/>
        <v>-0.24422031659391463</v>
      </c>
      <c r="P1047" s="3">
        <f t="shared" si="92"/>
        <v>-0.48064276361735014</v>
      </c>
      <c r="R1047" s="3">
        <f t="shared" si="93"/>
        <v>1.4541531118530349</v>
      </c>
      <c r="S1047" s="3">
        <f t="shared" si="94"/>
        <v>0.81063677917097943</v>
      </c>
      <c r="T1047" s="3">
        <f t="shared" si="95"/>
        <v>-0.20993519304277941</v>
      </c>
    </row>
    <row r="1048" spans="1:20" x14ac:dyDescent="0.25">
      <c r="A1048" s="8">
        <v>2151</v>
      </c>
      <c r="B1048" s="3">
        <v>1</v>
      </c>
      <c r="C1048" s="9">
        <v>77600</v>
      </c>
      <c r="D1048" s="3">
        <v>23.6</v>
      </c>
      <c r="E1048" s="3">
        <v>710</v>
      </c>
      <c r="K1048" s="3">
        <v>1</v>
      </c>
      <c r="M1048" s="3">
        <f t="shared" si="92"/>
        <v>0.80965145449586262</v>
      </c>
      <c r="N1048" s="3">
        <f t="shared" si="92"/>
        <v>5.6608208701343206E-2</v>
      </c>
      <c r="O1048" s="3">
        <f t="shared" si="92"/>
        <v>0.63003529807477421</v>
      </c>
      <c r="P1048" s="3">
        <f t="shared" si="92"/>
        <v>0.47018367281657925</v>
      </c>
      <c r="R1048" s="3">
        <f t="shared" si="93"/>
        <v>1.5023360683974509</v>
      </c>
      <c r="S1048" s="3">
        <f t="shared" si="94"/>
        <v>0.817922634058727</v>
      </c>
      <c r="T1048" s="3">
        <f t="shared" si="95"/>
        <v>-0.20098752624261185</v>
      </c>
    </row>
    <row r="1049" spans="1:20" x14ac:dyDescent="0.25">
      <c r="A1049" s="8">
        <v>2160</v>
      </c>
      <c r="B1049" s="3">
        <v>0</v>
      </c>
      <c r="C1049" s="9">
        <v>53000</v>
      </c>
      <c r="D1049" s="3">
        <v>17.579999999999998</v>
      </c>
      <c r="E1049" s="3">
        <v>695</v>
      </c>
      <c r="K1049" s="3">
        <v>0</v>
      </c>
      <c r="M1049" s="3">
        <f t="shared" si="92"/>
        <v>-1.2349229255441945</v>
      </c>
      <c r="N1049" s="3">
        <f t="shared" si="92"/>
        <v>-0.3961752080951087</v>
      </c>
      <c r="O1049" s="3">
        <f t="shared" si="92"/>
        <v>-4.7315898875741724E-2</v>
      </c>
      <c r="P1049" s="3">
        <f t="shared" si="92"/>
        <v>-5.2295454003854587E-3</v>
      </c>
      <c r="R1049" s="3">
        <f t="shared" si="93"/>
        <v>1.2367951991089905</v>
      </c>
      <c r="S1049" s="3">
        <f t="shared" si="94"/>
        <v>0.77500567968466105</v>
      </c>
      <c r="T1049" s="3">
        <f t="shared" si="95"/>
        <v>-1.491680120139266</v>
      </c>
    </row>
    <row r="1050" spans="1:20" x14ac:dyDescent="0.25">
      <c r="A1050" s="8">
        <v>2162</v>
      </c>
      <c r="B1050" s="3">
        <v>1</v>
      </c>
      <c r="C1050" s="9">
        <v>90000</v>
      </c>
      <c r="D1050" s="3">
        <v>8.73</v>
      </c>
      <c r="E1050" s="3">
        <v>670</v>
      </c>
      <c r="K1050" s="3">
        <v>1</v>
      </c>
      <c r="M1050" s="3">
        <f t="shared" si="92"/>
        <v>0.80965145449586262</v>
      </c>
      <c r="N1050" s="3">
        <f t="shared" si="92"/>
        <v>0.28484050009467665</v>
      </c>
      <c r="O1050" s="3">
        <f t="shared" si="92"/>
        <v>-1.043089668479074</v>
      </c>
      <c r="P1050" s="3">
        <f t="shared" si="92"/>
        <v>-0.79758490909532664</v>
      </c>
      <c r="R1050" s="3">
        <f t="shared" si="93"/>
        <v>1.5916719575921567</v>
      </c>
      <c r="S1050" s="3">
        <f t="shared" si="94"/>
        <v>0.83085120576885274</v>
      </c>
      <c r="T1050" s="3">
        <f t="shared" si="95"/>
        <v>-0.18530455458862716</v>
      </c>
    </row>
    <row r="1051" spans="1:20" x14ac:dyDescent="0.25">
      <c r="A1051" s="8">
        <v>2164</v>
      </c>
      <c r="B1051" s="3">
        <v>1</v>
      </c>
      <c r="C1051" s="9">
        <v>60000</v>
      </c>
      <c r="D1051" s="3">
        <v>23.72</v>
      </c>
      <c r="E1051" s="3">
        <v>700</v>
      </c>
      <c r="K1051" s="3">
        <v>1</v>
      </c>
      <c r="M1051" s="3">
        <f t="shared" si="92"/>
        <v>0.80965145449586262</v>
      </c>
      <c r="N1051" s="3">
        <f t="shared" si="92"/>
        <v>-0.26733439843758172</v>
      </c>
      <c r="O1051" s="3">
        <f t="shared" si="92"/>
        <v>0.64353731528973435</v>
      </c>
      <c r="P1051" s="3">
        <f t="shared" si="92"/>
        <v>0.15324152733860277</v>
      </c>
      <c r="R1051" s="3">
        <f t="shared" si="93"/>
        <v>1.3719595500487989</v>
      </c>
      <c r="S1051" s="3">
        <f t="shared" si="94"/>
        <v>0.79769656387580534</v>
      </c>
      <c r="T1051" s="3">
        <f t="shared" si="95"/>
        <v>-0.22602699961374986</v>
      </c>
    </row>
    <row r="1052" spans="1:20" x14ac:dyDescent="0.25">
      <c r="A1052" s="8">
        <v>2166</v>
      </c>
      <c r="B1052" s="3">
        <v>1</v>
      </c>
      <c r="C1052" s="9">
        <v>72000</v>
      </c>
      <c r="D1052" s="3">
        <v>13.72</v>
      </c>
      <c r="E1052" s="3">
        <v>685</v>
      </c>
      <c r="K1052" s="3">
        <v>0</v>
      </c>
      <c r="M1052" s="3">
        <f t="shared" si="92"/>
        <v>0.80965145449586262</v>
      </c>
      <c r="N1052" s="3">
        <f t="shared" si="92"/>
        <v>-4.646443902467836E-2</v>
      </c>
      <c r="O1052" s="3">
        <f t="shared" si="92"/>
        <v>-0.48163078595696901</v>
      </c>
      <c r="P1052" s="3">
        <f t="shared" si="92"/>
        <v>-0.32217169087836195</v>
      </c>
      <c r="R1052" s="3">
        <f t="shared" si="93"/>
        <v>1.5712707005938396</v>
      </c>
      <c r="S1052" s="3">
        <f t="shared" si="94"/>
        <v>0.82796468123818412</v>
      </c>
      <c r="T1052" s="3">
        <f t="shared" si="95"/>
        <v>-1.7600554816099281</v>
      </c>
    </row>
    <row r="1053" spans="1:20" x14ac:dyDescent="0.25">
      <c r="A1053" s="8">
        <v>2167</v>
      </c>
      <c r="B1053" s="3">
        <v>1</v>
      </c>
      <c r="C1053" s="9">
        <v>32000</v>
      </c>
      <c r="D1053" s="3">
        <v>16.989999999999998</v>
      </c>
      <c r="E1053" s="3">
        <v>690</v>
      </c>
      <c r="K1053" s="3">
        <v>1</v>
      </c>
      <c r="M1053" s="3">
        <f t="shared" si="92"/>
        <v>0.80965145449586262</v>
      </c>
      <c r="N1053" s="3">
        <f t="shared" si="92"/>
        <v>-0.78269763706768958</v>
      </c>
      <c r="O1053" s="3">
        <f t="shared" si="92"/>
        <v>-0.11370081684929721</v>
      </c>
      <c r="P1053" s="3">
        <f t="shared" si="92"/>
        <v>-0.1637006181393737</v>
      </c>
      <c r="R1053" s="3">
        <f t="shared" si="93"/>
        <v>1.4848396359344698</v>
      </c>
      <c r="S1053" s="3">
        <f t="shared" si="94"/>
        <v>0.81530246650477745</v>
      </c>
      <c r="T1053" s="3">
        <f t="shared" si="95"/>
        <v>-0.20419611004521537</v>
      </c>
    </row>
    <row r="1054" spans="1:20" x14ac:dyDescent="0.25">
      <c r="A1054" s="8">
        <v>2169</v>
      </c>
      <c r="B1054" s="3">
        <v>1</v>
      </c>
      <c r="C1054" s="9">
        <v>196000</v>
      </c>
      <c r="D1054" s="3">
        <v>12.84</v>
      </c>
      <c r="E1054" s="3">
        <v>705</v>
      </c>
      <c r="K1054" s="3">
        <v>1</v>
      </c>
      <c r="M1054" s="3">
        <f t="shared" si="92"/>
        <v>0.80965145449586262</v>
      </c>
      <c r="N1054" s="3">
        <f t="shared" si="92"/>
        <v>2.2358584749086563</v>
      </c>
      <c r="O1054" s="3">
        <f t="shared" si="92"/>
        <v>-0.580645578866679</v>
      </c>
      <c r="P1054" s="3">
        <f t="shared" si="92"/>
        <v>0.311712600077591</v>
      </c>
      <c r="R1054" s="3">
        <f t="shared" si="93"/>
        <v>1.9103665938150245</v>
      </c>
      <c r="S1054" s="3">
        <f t="shared" si="94"/>
        <v>0.87106032715823933</v>
      </c>
      <c r="T1054" s="3">
        <f t="shared" si="95"/>
        <v>-0.13804404257837422</v>
      </c>
    </row>
    <row r="1055" spans="1:20" x14ac:dyDescent="0.25">
      <c r="A1055" s="8">
        <v>2170</v>
      </c>
      <c r="B1055" s="3">
        <v>0</v>
      </c>
      <c r="C1055" s="9">
        <v>50000</v>
      </c>
      <c r="D1055" s="3">
        <v>8.93</v>
      </c>
      <c r="E1055" s="3">
        <v>710</v>
      </c>
      <c r="K1055" s="3">
        <v>1</v>
      </c>
      <c r="M1055" s="3">
        <f t="shared" si="92"/>
        <v>-1.2349229255441945</v>
      </c>
      <c r="N1055" s="3">
        <f t="shared" si="92"/>
        <v>-0.45139269794833453</v>
      </c>
      <c r="O1055" s="3">
        <f t="shared" si="92"/>
        <v>-1.0205863064541401</v>
      </c>
      <c r="P1055" s="3">
        <f t="shared" si="92"/>
        <v>0.47018367281657925</v>
      </c>
      <c r="R1055" s="3">
        <f t="shared" si="93"/>
        <v>1.7228987696409828</v>
      </c>
      <c r="S1055" s="3">
        <f t="shared" si="94"/>
        <v>0.84850183949834701</v>
      </c>
      <c r="T1055" s="3">
        <f t="shared" si="95"/>
        <v>-0.16428302636872458</v>
      </c>
    </row>
    <row r="1056" spans="1:20" x14ac:dyDescent="0.25">
      <c r="A1056" s="8">
        <v>2171</v>
      </c>
      <c r="B1056" s="3">
        <v>1</v>
      </c>
      <c r="C1056" s="9">
        <v>160000</v>
      </c>
      <c r="D1056" s="3">
        <v>11.56</v>
      </c>
      <c r="E1056" s="3">
        <v>690</v>
      </c>
      <c r="K1056" s="3">
        <v>1</v>
      </c>
      <c r="M1056" s="3">
        <f t="shared" si="92"/>
        <v>0.80965145449586262</v>
      </c>
      <c r="N1056" s="3">
        <f t="shared" si="92"/>
        <v>1.5732485966699463</v>
      </c>
      <c r="O1056" s="3">
        <f t="shared" si="92"/>
        <v>-0.72466709582625699</v>
      </c>
      <c r="P1056" s="3">
        <f t="shared" si="92"/>
        <v>-0.1637006181393737</v>
      </c>
      <c r="R1056" s="3">
        <f t="shared" si="93"/>
        <v>1.7620750812995194</v>
      </c>
      <c r="S1056" s="3">
        <f t="shared" si="94"/>
        <v>0.85346935903635657</v>
      </c>
      <c r="T1056" s="3">
        <f t="shared" si="95"/>
        <v>-0.1584456377595545</v>
      </c>
    </row>
    <row r="1057" spans="1:20" x14ac:dyDescent="0.25">
      <c r="A1057" s="8">
        <v>2172</v>
      </c>
      <c r="B1057" s="3">
        <v>1</v>
      </c>
      <c r="C1057" s="9">
        <v>52075</v>
      </c>
      <c r="D1057" s="3">
        <v>17.03</v>
      </c>
      <c r="E1057" s="3">
        <v>665</v>
      </c>
      <c r="K1057" s="3">
        <v>1</v>
      </c>
      <c r="M1057" s="3">
        <f t="shared" si="92"/>
        <v>0.80965145449586262</v>
      </c>
      <c r="N1057" s="3">
        <f t="shared" si="92"/>
        <v>-0.41320060079985332</v>
      </c>
      <c r="O1057" s="3">
        <f t="shared" si="92"/>
        <v>-0.1092001444443101</v>
      </c>
      <c r="P1057" s="3">
        <f t="shared" si="92"/>
        <v>-0.95605598183431484</v>
      </c>
      <c r="R1057" s="3">
        <f t="shared" si="93"/>
        <v>1.208071648632788</v>
      </c>
      <c r="S1057" s="3">
        <f t="shared" si="94"/>
        <v>0.7699575716595497</v>
      </c>
      <c r="T1057" s="3">
        <f t="shared" si="95"/>
        <v>-0.26141986739340878</v>
      </c>
    </row>
    <row r="1058" spans="1:20" x14ac:dyDescent="0.25">
      <c r="A1058" s="8">
        <v>2176</v>
      </c>
      <c r="B1058" s="3">
        <v>1</v>
      </c>
      <c r="C1058" s="9">
        <v>73590</v>
      </c>
      <c r="D1058" s="3">
        <v>39.6</v>
      </c>
      <c r="E1058" s="3">
        <v>685</v>
      </c>
      <c r="K1058" s="3">
        <v>1</v>
      </c>
      <c r="M1058" s="3">
        <f t="shared" si="92"/>
        <v>0.80965145449586262</v>
      </c>
      <c r="N1058" s="3">
        <f t="shared" si="92"/>
        <v>-1.7199169402468666E-2</v>
      </c>
      <c r="O1058" s="3">
        <f t="shared" si="92"/>
        <v>2.4303042600694997</v>
      </c>
      <c r="P1058" s="3">
        <f t="shared" si="92"/>
        <v>-0.32217169087836195</v>
      </c>
      <c r="R1058" s="3">
        <f t="shared" si="93"/>
        <v>0.62886513530047849</v>
      </c>
      <c r="S1058" s="3">
        <f t="shared" si="94"/>
        <v>0.65223209055586573</v>
      </c>
      <c r="T1058" s="3">
        <f t="shared" si="95"/>
        <v>-0.4273548132865212</v>
      </c>
    </row>
    <row r="1059" spans="1:20" x14ac:dyDescent="0.25">
      <c r="A1059" s="8">
        <v>2181</v>
      </c>
      <c r="B1059" s="3">
        <v>1</v>
      </c>
      <c r="C1059" s="9">
        <v>37732.83</v>
      </c>
      <c r="D1059" s="3">
        <v>5.88</v>
      </c>
      <c r="E1059" s="3">
        <v>770</v>
      </c>
      <c r="K1059" s="3">
        <v>0</v>
      </c>
      <c r="M1059" s="3">
        <f t="shared" si="92"/>
        <v>0.80965145449586262</v>
      </c>
      <c r="N1059" s="3">
        <f t="shared" si="92"/>
        <v>-0.67718014294926665</v>
      </c>
      <c r="O1059" s="3">
        <f t="shared" si="92"/>
        <v>-1.3637625773343849</v>
      </c>
      <c r="P1059" s="3">
        <f t="shared" si="92"/>
        <v>2.3718365456844381</v>
      </c>
      <c r="R1059" s="3">
        <f t="shared" si="93"/>
        <v>2.8141679833100528</v>
      </c>
      <c r="S1059" s="3">
        <f t="shared" si="94"/>
        <v>0.94343665071195093</v>
      </c>
      <c r="T1059" s="3">
        <f t="shared" si="95"/>
        <v>-2.8723940425973851</v>
      </c>
    </row>
    <row r="1060" spans="1:20" x14ac:dyDescent="0.25">
      <c r="A1060" s="8">
        <v>2182</v>
      </c>
      <c r="B1060" s="3">
        <v>1</v>
      </c>
      <c r="C1060" s="9">
        <v>123000</v>
      </c>
      <c r="D1060" s="3">
        <v>9.4600000000000009</v>
      </c>
      <c r="E1060" s="3">
        <v>660</v>
      </c>
      <c r="K1060" s="3">
        <v>1</v>
      </c>
      <c r="M1060" s="3">
        <f t="shared" si="92"/>
        <v>0.80965145449586262</v>
      </c>
      <c r="N1060" s="3">
        <f t="shared" si="92"/>
        <v>0.89223288848016091</v>
      </c>
      <c r="O1060" s="3">
        <f t="shared" si="92"/>
        <v>-0.96095239708806468</v>
      </c>
      <c r="P1060" s="3">
        <f t="shared" si="92"/>
        <v>-1.114527054573303</v>
      </c>
      <c r="R1060" s="3">
        <f t="shared" si="93"/>
        <v>1.4704070619298748</v>
      </c>
      <c r="S1060" s="3">
        <f t="shared" si="94"/>
        <v>0.81311924955536652</v>
      </c>
      <c r="T1060" s="3">
        <f t="shared" si="95"/>
        <v>-0.20687750177066908</v>
      </c>
    </row>
    <row r="1061" spans="1:20" x14ac:dyDescent="0.25">
      <c r="A1061" s="8">
        <v>2184</v>
      </c>
      <c r="B1061" s="3">
        <v>0</v>
      </c>
      <c r="C1061" s="9">
        <v>97500</v>
      </c>
      <c r="D1061" s="3">
        <v>13.33</v>
      </c>
      <c r="E1061" s="3">
        <v>675</v>
      </c>
      <c r="K1061" s="3">
        <v>1</v>
      </c>
      <c r="M1061" s="3">
        <f t="shared" si="92"/>
        <v>-1.2349229255441945</v>
      </c>
      <c r="N1061" s="3">
        <f t="shared" si="92"/>
        <v>0.42288422472774129</v>
      </c>
      <c r="O1061" s="3">
        <f t="shared" si="92"/>
        <v>-0.52551234190559049</v>
      </c>
      <c r="P1061" s="3">
        <f t="shared" si="92"/>
        <v>-0.63911383635633834</v>
      </c>
      <c r="R1061" s="3">
        <f t="shared" si="93"/>
        <v>1.1890895090491578</v>
      </c>
      <c r="S1061" s="3">
        <f t="shared" si="94"/>
        <v>0.76657818409945644</v>
      </c>
      <c r="T1061" s="3">
        <f t="shared" si="95"/>
        <v>-0.26581858443767536</v>
      </c>
    </row>
    <row r="1062" spans="1:20" x14ac:dyDescent="0.25">
      <c r="A1062" s="8">
        <v>2185</v>
      </c>
      <c r="B1062" s="3">
        <v>1</v>
      </c>
      <c r="C1062" s="9">
        <v>61957</v>
      </c>
      <c r="D1062" s="3">
        <v>25.45</v>
      </c>
      <c r="E1062" s="3">
        <v>685</v>
      </c>
      <c r="K1062" s="3">
        <v>1</v>
      </c>
      <c r="M1062" s="3">
        <f t="shared" si="92"/>
        <v>0.80965145449586262</v>
      </c>
      <c r="N1062" s="3">
        <f t="shared" si="92"/>
        <v>-0.23131418922332739</v>
      </c>
      <c r="O1062" s="3">
        <f t="shared" si="92"/>
        <v>0.8381913968054141</v>
      </c>
      <c r="P1062" s="3">
        <f t="shared" si="92"/>
        <v>-0.32217169087836195</v>
      </c>
      <c r="R1062" s="3">
        <f t="shared" si="93"/>
        <v>1.1374610947918369</v>
      </c>
      <c r="S1062" s="3">
        <f t="shared" si="94"/>
        <v>0.75721318803861526</v>
      </c>
      <c r="T1062" s="3">
        <f t="shared" si="95"/>
        <v>-0.27811044294891124</v>
      </c>
    </row>
    <row r="1063" spans="1:20" x14ac:dyDescent="0.25">
      <c r="A1063" s="8">
        <v>2186</v>
      </c>
      <c r="B1063" s="3">
        <v>0</v>
      </c>
      <c r="C1063" s="9">
        <v>35000</v>
      </c>
      <c r="D1063" s="3">
        <v>18.45</v>
      </c>
      <c r="E1063" s="3">
        <v>670</v>
      </c>
      <c r="K1063" s="3">
        <v>1</v>
      </c>
      <c r="M1063" s="3">
        <f t="shared" si="92"/>
        <v>-1.2349229255441945</v>
      </c>
      <c r="N1063" s="3">
        <f t="shared" si="92"/>
        <v>-0.72748014721446375</v>
      </c>
      <c r="O1063" s="3">
        <f t="shared" si="92"/>
        <v>5.0573725932721601E-2</v>
      </c>
      <c r="P1063" s="3">
        <f t="shared" si="92"/>
        <v>-0.79758490909532664</v>
      </c>
      <c r="R1063" s="3">
        <f t="shared" si="93"/>
        <v>0.90618346618219681</v>
      </c>
      <c r="S1063" s="3">
        <f t="shared" si="94"/>
        <v>0.7122185474414312</v>
      </c>
      <c r="T1063" s="3">
        <f t="shared" si="95"/>
        <v>-0.33937046601556603</v>
      </c>
    </row>
    <row r="1064" spans="1:20" x14ac:dyDescent="0.25">
      <c r="A1064" s="8">
        <v>2188</v>
      </c>
      <c r="B1064" s="3">
        <v>1</v>
      </c>
      <c r="C1064" s="9">
        <v>67000</v>
      </c>
      <c r="D1064" s="3">
        <v>19.809999999999999</v>
      </c>
      <c r="E1064" s="3">
        <v>695</v>
      </c>
      <c r="K1064" s="3">
        <v>1</v>
      </c>
      <c r="M1064" s="3">
        <f t="shared" si="92"/>
        <v>0.80965145449586262</v>
      </c>
      <c r="N1064" s="3">
        <f t="shared" si="92"/>
        <v>-0.13849358878005477</v>
      </c>
      <c r="O1064" s="3">
        <f t="shared" si="92"/>
        <v>0.20359658770227321</v>
      </c>
      <c r="P1064" s="3">
        <f t="shared" si="92"/>
        <v>-5.2295454003854587E-3</v>
      </c>
      <c r="R1064" s="3">
        <f t="shared" si="93"/>
        <v>1.4612760957160684</v>
      </c>
      <c r="S1064" s="3">
        <f t="shared" si="94"/>
        <v>0.81172777271180563</v>
      </c>
      <c r="T1064" s="3">
        <f t="shared" si="95"/>
        <v>-0.20859025031210202</v>
      </c>
    </row>
    <row r="1065" spans="1:20" x14ac:dyDescent="0.25">
      <c r="A1065" s="8">
        <v>2189</v>
      </c>
      <c r="B1065" s="3">
        <v>1</v>
      </c>
      <c r="C1065" s="9">
        <v>83000</v>
      </c>
      <c r="D1065" s="3">
        <v>20.440000000000001</v>
      </c>
      <c r="E1065" s="3">
        <v>685</v>
      </c>
      <c r="K1065" s="3">
        <v>1</v>
      </c>
      <c r="M1065" s="3">
        <f t="shared" si="92"/>
        <v>0.80965145449586262</v>
      </c>
      <c r="N1065" s="3">
        <f t="shared" si="92"/>
        <v>0.1559996904371497</v>
      </c>
      <c r="O1065" s="3">
        <f t="shared" si="92"/>
        <v>0.27448217808081582</v>
      </c>
      <c r="P1065" s="3">
        <f t="shared" si="92"/>
        <v>-0.32217169087836195</v>
      </c>
      <c r="R1065" s="3">
        <f t="shared" si="93"/>
        <v>1.3331246320666286</v>
      </c>
      <c r="S1065" s="3">
        <f t="shared" si="94"/>
        <v>0.79135701587579632</v>
      </c>
      <c r="T1065" s="3">
        <f t="shared" si="95"/>
        <v>-0.23400606553696235</v>
      </c>
    </row>
    <row r="1066" spans="1:20" x14ac:dyDescent="0.25">
      <c r="A1066" s="8">
        <v>2190</v>
      </c>
      <c r="B1066" s="3">
        <v>1</v>
      </c>
      <c r="C1066" s="9">
        <v>48000</v>
      </c>
      <c r="D1066" s="3">
        <v>13.98</v>
      </c>
      <c r="E1066" s="3">
        <v>660</v>
      </c>
      <c r="K1066" s="3">
        <v>1</v>
      </c>
      <c r="M1066" s="3">
        <f t="shared" si="92"/>
        <v>0.80965145449586262</v>
      </c>
      <c r="N1066" s="3">
        <f t="shared" si="92"/>
        <v>-0.48820435785048505</v>
      </c>
      <c r="O1066" s="3">
        <f t="shared" si="92"/>
        <v>-0.45237641532455475</v>
      </c>
      <c r="P1066" s="3">
        <f t="shared" si="92"/>
        <v>-1.114527054573303</v>
      </c>
      <c r="R1066" s="3">
        <f t="shared" si="93"/>
        <v>1.2591778782155918</v>
      </c>
      <c r="S1066" s="3">
        <f t="shared" si="94"/>
        <v>0.77888455162879722</v>
      </c>
      <c r="T1066" s="3">
        <f t="shared" si="95"/>
        <v>-0.2498924448274539</v>
      </c>
    </row>
    <row r="1067" spans="1:20" x14ac:dyDescent="0.25">
      <c r="A1067" s="8">
        <v>2191</v>
      </c>
      <c r="B1067" s="3">
        <v>1</v>
      </c>
      <c r="C1067" s="9">
        <v>70000</v>
      </c>
      <c r="D1067" s="3">
        <v>12</v>
      </c>
      <c r="E1067" s="3">
        <v>745</v>
      </c>
      <c r="K1067" s="3">
        <v>1</v>
      </c>
      <c r="M1067" s="3">
        <f t="shared" si="92"/>
        <v>0.80965145449586262</v>
      </c>
      <c r="N1067" s="3">
        <f t="shared" si="92"/>
        <v>-8.3276098926828926E-2</v>
      </c>
      <c r="O1067" s="3">
        <f t="shared" si="92"/>
        <v>-0.67515969937140208</v>
      </c>
      <c r="P1067" s="3">
        <f t="shared" si="92"/>
        <v>1.5794811819894969</v>
      </c>
      <c r="R1067" s="3">
        <f t="shared" si="93"/>
        <v>2.3233220965957608</v>
      </c>
      <c r="S1067" s="3">
        <f t="shared" si="94"/>
        <v>0.91079023422778005</v>
      </c>
      <c r="T1067" s="3">
        <f t="shared" si="95"/>
        <v>-9.3442667041757119E-2</v>
      </c>
    </row>
    <row r="1068" spans="1:20" x14ac:dyDescent="0.25">
      <c r="A1068" s="8">
        <v>2192</v>
      </c>
      <c r="B1068" s="3">
        <v>1</v>
      </c>
      <c r="C1068" s="9">
        <v>60000</v>
      </c>
      <c r="D1068" s="3">
        <v>27.2</v>
      </c>
      <c r="E1068" s="3">
        <v>730</v>
      </c>
      <c r="K1068" s="3">
        <v>1</v>
      </c>
      <c r="M1068" s="3">
        <f t="shared" si="92"/>
        <v>0.80965145449586262</v>
      </c>
      <c r="N1068" s="3">
        <f t="shared" si="92"/>
        <v>-0.26733439843758172</v>
      </c>
      <c r="O1068" s="3">
        <f t="shared" si="92"/>
        <v>1.0350958145235871</v>
      </c>
      <c r="P1068" s="3">
        <f t="shared" si="92"/>
        <v>1.1040679637725321</v>
      </c>
      <c r="R1068" s="3">
        <f t="shared" si="93"/>
        <v>1.5904009335021361</v>
      </c>
      <c r="S1068" s="3">
        <f t="shared" si="94"/>
        <v>0.83067250412314597</v>
      </c>
      <c r="T1068" s="3">
        <f t="shared" si="95"/>
        <v>-0.1855196603320263</v>
      </c>
    </row>
    <row r="1069" spans="1:20" x14ac:dyDescent="0.25">
      <c r="A1069" s="8">
        <v>2194</v>
      </c>
      <c r="B1069" s="3">
        <v>1</v>
      </c>
      <c r="C1069" s="9">
        <v>54000</v>
      </c>
      <c r="D1069" s="3">
        <v>21.2</v>
      </c>
      <c r="E1069" s="3">
        <v>680</v>
      </c>
      <c r="K1069" s="3">
        <v>1</v>
      </c>
      <c r="M1069" s="3">
        <f t="shared" si="92"/>
        <v>0.80965145449586262</v>
      </c>
      <c r="N1069" s="3">
        <f t="shared" si="92"/>
        <v>-0.37776937814403339</v>
      </c>
      <c r="O1069" s="3">
        <f t="shared" si="92"/>
        <v>0.35999495377556506</v>
      </c>
      <c r="P1069" s="3">
        <f t="shared" si="92"/>
        <v>-0.48064276361735014</v>
      </c>
      <c r="R1069" s="3">
        <f t="shared" si="93"/>
        <v>1.229905348212714</v>
      </c>
      <c r="S1069" s="3">
        <f t="shared" si="94"/>
        <v>0.77380200756357254</v>
      </c>
      <c r="T1069" s="3">
        <f t="shared" si="95"/>
        <v>-0.25643924229731102</v>
      </c>
    </row>
    <row r="1070" spans="1:20" x14ac:dyDescent="0.25">
      <c r="A1070" s="8">
        <v>2195</v>
      </c>
      <c r="B1070" s="3">
        <v>1</v>
      </c>
      <c r="C1070" s="9">
        <v>87200</v>
      </c>
      <c r="D1070" s="3">
        <v>9.44</v>
      </c>
      <c r="E1070" s="3">
        <v>675</v>
      </c>
      <c r="K1070" s="3">
        <v>1</v>
      </c>
      <c r="M1070" s="3">
        <f t="shared" si="92"/>
        <v>0.80965145449586262</v>
      </c>
      <c r="N1070" s="3">
        <f t="shared" si="92"/>
        <v>0.23330417623166588</v>
      </c>
      <c r="O1070" s="3">
        <f t="shared" si="92"/>
        <v>-0.96320273329055828</v>
      </c>
      <c r="P1070" s="3">
        <f t="shared" si="92"/>
        <v>-0.63911383635633834</v>
      </c>
      <c r="R1070" s="3">
        <f t="shared" si="93"/>
        <v>1.621605378025994</v>
      </c>
      <c r="S1070" s="3">
        <f t="shared" si="94"/>
        <v>0.83501641207787158</v>
      </c>
      <c r="T1070" s="3">
        <f t="shared" si="95"/>
        <v>-0.18030389914136241</v>
      </c>
    </row>
    <row r="1071" spans="1:20" x14ac:dyDescent="0.25">
      <c r="A1071" s="8">
        <v>2197</v>
      </c>
      <c r="B1071" s="3">
        <v>1</v>
      </c>
      <c r="C1071" s="9">
        <v>45000</v>
      </c>
      <c r="D1071" s="3">
        <v>22.37</v>
      </c>
      <c r="E1071" s="3">
        <v>700</v>
      </c>
      <c r="K1071" s="3">
        <v>0</v>
      </c>
      <c r="M1071" s="3">
        <f t="shared" si="92"/>
        <v>0.80965145449586262</v>
      </c>
      <c r="N1071" s="3">
        <f t="shared" si="92"/>
        <v>-0.54342184770371094</v>
      </c>
      <c r="O1071" s="3">
        <f t="shared" si="92"/>
        <v>0.4916396216214296</v>
      </c>
      <c r="P1071" s="3">
        <f t="shared" si="92"/>
        <v>0.15324152733860277</v>
      </c>
      <c r="R1071" s="3">
        <f t="shared" si="93"/>
        <v>1.4118776395963724</v>
      </c>
      <c r="S1071" s="3">
        <f t="shared" si="94"/>
        <v>0.80406192778404684</v>
      </c>
      <c r="T1071" s="3">
        <f t="shared" si="95"/>
        <v>-1.6299566277587627</v>
      </c>
    </row>
    <row r="1072" spans="1:20" x14ac:dyDescent="0.25">
      <c r="A1072" s="8">
        <v>2198</v>
      </c>
      <c r="B1072" s="3">
        <v>1</v>
      </c>
      <c r="C1072" s="9">
        <v>70000</v>
      </c>
      <c r="D1072" s="3">
        <v>22.42</v>
      </c>
      <c r="E1072" s="3">
        <v>710</v>
      </c>
      <c r="K1072" s="3">
        <v>0</v>
      </c>
      <c r="M1072" s="3">
        <f t="shared" si="92"/>
        <v>0.80965145449586262</v>
      </c>
      <c r="N1072" s="3">
        <f t="shared" si="92"/>
        <v>-8.3276098926828926E-2</v>
      </c>
      <c r="O1072" s="3">
        <f t="shared" si="92"/>
        <v>0.4972654621276632</v>
      </c>
      <c r="P1072" s="3">
        <f t="shared" si="92"/>
        <v>0.47018367281657925</v>
      </c>
      <c r="R1072" s="3">
        <f t="shared" si="93"/>
        <v>1.5406416718516525</v>
      </c>
      <c r="S1072" s="3">
        <f t="shared" si="94"/>
        <v>0.82355798606444408</v>
      </c>
      <c r="T1072" s="3">
        <f t="shared" si="95"/>
        <v>-1.7347629895305818</v>
      </c>
    </row>
    <row r="1073" spans="1:20" x14ac:dyDescent="0.25">
      <c r="A1073" s="8">
        <v>2202</v>
      </c>
      <c r="B1073" s="3">
        <v>1</v>
      </c>
      <c r="C1073" s="9">
        <v>110000</v>
      </c>
      <c r="D1073" s="3">
        <v>11.7</v>
      </c>
      <c r="E1073" s="3">
        <v>780</v>
      </c>
      <c r="K1073" s="3">
        <v>1</v>
      </c>
      <c r="M1073" s="3">
        <f t="shared" si="92"/>
        <v>0.80965145449586262</v>
      </c>
      <c r="N1073" s="3">
        <f t="shared" si="92"/>
        <v>0.65295709911618227</v>
      </c>
      <c r="O1073" s="3">
        <f t="shared" si="92"/>
        <v>-0.70891474240880326</v>
      </c>
      <c r="P1073" s="3">
        <f t="shared" si="92"/>
        <v>2.6887786911624145</v>
      </c>
      <c r="R1073" s="3">
        <f t="shared" si="93"/>
        <v>2.7618840077399494</v>
      </c>
      <c r="S1073" s="3">
        <f t="shared" si="94"/>
        <v>0.94058101558435625</v>
      </c>
      <c r="T1073" s="3">
        <f t="shared" si="95"/>
        <v>-6.1257492978770187E-2</v>
      </c>
    </row>
    <row r="1074" spans="1:20" x14ac:dyDescent="0.25">
      <c r="A1074" s="8">
        <v>2212</v>
      </c>
      <c r="B1074" s="3">
        <v>0</v>
      </c>
      <c r="C1074" s="9">
        <v>50800</v>
      </c>
      <c r="D1074" s="3">
        <v>32.270000000000003</v>
      </c>
      <c r="E1074" s="3">
        <v>730</v>
      </c>
      <c r="K1074" s="3">
        <v>1</v>
      </c>
      <c r="M1074" s="3">
        <f t="shared" si="92"/>
        <v>-1.2349229255441945</v>
      </c>
      <c r="N1074" s="3">
        <f t="shared" si="92"/>
        <v>-0.43666803398747428</v>
      </c>
      <c r="O1074" s="3">
        <f t="shared" si="92"/>
        <v>1.6055560418556662</v>
      </c>
      <c r="P1074" s="3">
        <f t="shared" si="92"/>
        <v>1.1040679637725321</v>
      </c>
      <c r="R1074" s="3">
        <f t="shared" si="93"/>
        <v>1.1027905047781337</v>
      </c>
      <c r="S1074" s="3">
        <f t="shared" si="94"/>
        <v>0.75078259691735305</v>
      </c>
      <c r="T1074" s="3">
        <f t="shared" si="95"/>
        <v>-0.28663915392394745</v>
      </c>
    </row>
    <row r="1075" spans="1:20" x14ac:dyDescent="0.25">
      <c r="A1075" s="8">
        <v>2215</v>
      </c>
      <c r="B1075" s="3">
        <v>0</v>
      </c>
      <c r="C1075" s="9">
        <v>38000</v>
      </c>
      <c r="D1075" s="3">
        <v>25.33</v>
      </c>
      <c r="E1075" s="3">
        <v>700</v>
      </c>
      <c r="K1075" s="3">
        <v>1</v>
      </c>
      <c r="M1075" s="3">
        <f t="shared" si="92"/>
        <v>-1.2349229255441945</v>
      </c>
      <c r="N1075" s="3">
        <f t="shared" si="92"/>
        <v>-0.67226265736123791</v>
      </c>
      <c r="O1075" s="3">
        <f t="shared" si="92"/>
        <v>0.82468937959045352</v>
      </c>
      <c r="P1075" s="3">
        <f t="shared" si="92"/>
        <v>0.15324152733860277</v>
      </c>
      <c r="R1075" s="3">
        <f t="shared" si="93"/>
        <v>1.0025449188204973</v>
      </c>
      <c r="S1075" s="3">
        <f t="shared" si="94"/>
        <v>0.73155864571723872</v>
      </c>
      <c r="T1075" s="3">
        <f t="shared" si="95"/>
        <v>-0.31257788987329616</v>
      </c>
    </row>
    <row r="1076" spans="1:20" x14ac:dyDescent="0.25">
      <c r="A1076" s="8">
        <v>2217</v>
      </c>
      <c r="B1076" s="3">
        <v>0</v>
      </c>
      <c r="C1076" s="9">
        <v>43000</v>
      </c>
      <c r="D1076" s="3">
        <v>31.15</v>
      </c>
      <c r="E1076" s="3">
        <v>705</v>
      </c>
      <c r="K1076" s="3">
        <v>1</v>
      </c>
      <c r="M1076" s="3">
        <f t="shared" si="92"/>
        <v>-1.2349229255441945</v>
      </c>
      <c r="N1076" s="3">
        <f t="shared" si="92"/>
        <v>-0.58023350760586145</v>
      </c>
      <c r="O1076" s="3">
        <f t="shared" si="92"/>
        <v>1.479537214516035</v>
      </c>
      <c r="P1076" s="3">
        <f t="shared" si="92"/>
        <v>0.311712600077591</v>
      </c>
      <c r="R1076" s="3">
        <f t="shared" si="93"/>
        <v>0.85103832972233096</v>
      </c>
      <c r="S1076" s="3">
        <f t="shared" si="94"/>
        <v>0.70078491045852931</v>
      </c>
      <c r="T1076" s="3">
        <f t="shared" si="95"/>
        <v>-0.35555427147172208</v>
      </c>
    </row>
    <row r="1077" spans="1:20" x14ac:dyDescent="0.25">
      <c r="A1077" s="8">
        <v>2218</v>
      </c>
      <c r="B1077" s="3">
        <v>0</v>
      </c>
      <c r="C1077" s="9">
        <v>25000</v>
      </c>
      <c r="D1077" s="3">
        <v>16.27</v>
      </c>
      <c r="E1077" s="3">
        <v>705</v>
      </c>
      <c r="K1077" s="3">
        <v>1</v>
      </c>
      <c r="M1077" s="3">
        <f t="shared" si="92"/>
        <v>-1.2349229255441945</v>
      </c>
      <c r="N1077" s="3">
        <f t="shared" si="92"/>
        <v>-0.91153844672521656</v>
      </c>
      <c r="O1077" s="3">
        <f t="shared" si="92"/>
        <v>-0.19471292013905975</v>
      </c>
      <c r="P1077" s="3">
        <f t="shared" si="92"/>
        <v>0.311712600077591</v>
      </c>
      <c r="R1077" s="3">
        <f t="shared" si="93"/>
        <v>1.3823001359421094</v>
      </c>
      <c r="S1077" s="3">
        <f t="shared" si="94"/>
        <v>0.79936015812045225</v>
      </c>
      <c r="T1077" s="3">
        <f t="shared" si="95"/>
        <v>-0.22394367367618609</v>
      </c>
    </row>
    <row r="1078" spans="1:20" x14ac:dyDescent="0.25">
      <c r="A1078" s="8">
        <v>2224</v>
      </c>
      <c r="B1078" s="3">
        <v>1</v>
      </c>
      <c r="C1078" s="9">
        <v>75000</v>
      </c>
      <c r="D1078" s="3">
        <v>13.15</v>
      </c>
      <c r="E1078" s="3">
        <v>725</v>
      </c>
      <c r="K1078" s="3">
        <v>1</v>
      </c>
      <c r="M1078" s="3">
        <f t="shared" si="92"/>
        <v>0.80965145449586262</v>
      </c>
      <c r="N1078" s="3">
        <f t="shared" si="92"/>
        <v>8.7530508285474772E-3</v>
      </c>
      <c r="O1078" s="3">
        <f t="shared" si="92"/>
        <v>-0.54576536772803119</v>
      </c>
      <c r="P1078" s="3">
        <f t="shared" si="92"/>
        <v>0.94559689103354394</v>
      </c>
      <c r="R1078" s="3">
        <f t="shared" si="93"/>
        <v>2.0543019394471109</v>
      </c>
      <c r="S1078" s="3">
        <f t="shared" si="94"/>
        <v>0.88638158457076688</v>
      </c>
      <c r="T1078" s="3">
        <f t="shared" si="95"/>
        <v>-0.12060773873430149</v>
      </c>
    </row>
    <row r="1079" spans="1:20" x14ac:dyDescent="0.25">
      <c r="A1079" s="8">
        <v>2227</v>
      </c>
      <c r="B1079" s="3">
        <v>0</v>
      </c>
      <c r="C1079" s="9">
        <v>45000</v>
      </c>
      <c r="D1079" s="3">
        <v>19.73</v>
      </c>
      <c r="E1079" s="3">
        <v>735</v>
      </c>
      <c r="K1079" s="3">
        <v>1</v>
      </c>
      <c r="M1079" s="3">
        <f t="shared" si="92"/>
        <v>-1.2349229255441945</v>
      </c>
      <c r="N1079" s="3">
        <f t="shared" si="92"/>
        <v>-0.54342184770371094</v>
      </c>
      <c r="O1079" s="3">
        <f t="shared" si="92"/>
        <v>0.19459524289229979</v>
      </c>
      <c r="P1079" s="3">
        <f t="shared" si="92"/>
        <v>1.2625390365115203</v>
      </c>
      <c r="R1079" s="3">
        <f t="shared" si="93"/>
        <v>1.6138609429661099</v>
      </c>
      <c r="S1079" s="3">
        <f t="shared" si="94"/>
        <v>0.83394673776059658</v>
      </c>
      <c r="T1079" s="3">
        <f t="shared" si="95"/>
        <v>-0.18158574225916357</v>
      </c>
    </row>
    <row r="1080" spans="1:20" x14ac:dyDescent="0.25">
      <c r="A1080" s="8">
        <v>2228</v>
      </c>
      <c r="B1080" s="3">
        <v>0</v>
      </c>
      <c r="C1080" s="9">
        <v>40000</v>
      </c>
      <c r="D1080" s="3">
        <v>14.64</v>
      </c>
      <c r="E1080" s="3">
        <v>665</v>
      </c>
      <c r="K1080" s="3">
        <v>0</v>
      </c>
      <c r="M1080" s="3">
        <f t="shared" si="92"/>
        <v>-1.2349229255441945</v>
      </c>
      <c r="N1080" s="3">
        <f t="shared" si="92"/>
        <v>-0.63545099745908729</v>
      </c>
      <c r="O1080" s="3">
        <f t="shared" si="92"/>
        <v>-0.37811532064227232</v>
      </c>
      <c r="P1080" s="3">
        <f t="shared" si="92"/>
        <v>-0.95605598183431484</v>
      </c>
      <c r="R1080" s="3">
        <f t="shared" si="93"/>
        <v>0.99061572487107674</v>
      </c>
      <c r="S1080" s="3">
        <f t="shared" si="94"/>
        <v>0.72920952238392356</v>
      </c>
      <c r="T1080" s="3">
        <f t="shared" si="95"/>
        <v>-1.3064099024615561</v>
      </c>
    </row>
    <row r="1081" spans="1:20" x14ac:dyDescent="0.25">
      <c r="A1081" s="8">
        <v>2230</v>
      </c>
      <c r="B1081" s="3">
        <v>1</v>
      </c>
      <c r="C1081" s="9">
        <v>70000</v>
      </c>
      <c r="D1081" s="3">
        <v>21.57</v>
      </c>
      <c r="E1081" s="3">
        <v>665</v>
      </c>
      <c r="K1081" s="3">
        <v>1</v>
      </c>
      <c r="M1081" s="3">
        <f t="shared" si="92"/>
        <v>0.80965145449586262</v>
      </c>
      <c r="N1081" s="3">
        <f t="shared" si="92"/>
        <v>-8.3276098926828926E-2</v>
      </c>
      <c r="O1081" s="3">
        <f t="shared" si="92"/>
        <v>0.40162617352169322</v>
      </c>
      <c r="P1081" s="3">
        <f t="shared" si="92"/>
        <v>-0.95605598183431484</v>
      </c>
      <c r="R1081" s="3">
        <f t="shared" si="93"/>
        <v>1.0536821885575476</v>
      </c>
      <c r="S1081" s="3">
        <f t="shared" si="94"/>
        <v>0.74148135332831588</v>
      </c>
      <c r="T1081" s="3">
        <f t="shared" si="95"/>
        <v>-0.29910526495120909</v>
      </c>
    </row>
    <row r="1082" spans="1:20" x14ac:dyDescent="0.25">
      <c r="A1082" s="8">
        <v>2231</v>
      </c>
      <c r="B1082" s="3">
        <v>1</v>
      </c>
      <c r="C1082" s="9">
        <v>41500</v>
      </c>
      <c r="D1082" s="3">
        <v>29.7</v>
      </c>
      <c r="E1082" s="3">
        <v>695</v>
      </c>
      <c r="K1082" s="3">
        <v>1</v>
      </c>
      <c r="M1082" s="3">
        <f t="shared" si="92"/>
        <v>0.80965145449586262</v>
      </c>
      <c r="N1082" s="3">
        <f t="shared" si="92"/>
        <v>-0.60784225253247437</v>
      </c>
      <c r="O1082" s="3">
        <f t="shared" si="92"/>
        <v>1.3163878398352631</v>
      </c>
      <c r="P1082" s="3">
        <f t="shared" si="92"/>
        <v>-5.2295454003854587E-3</v>
      </c>
      <c r="R1082" s="3">
        <f t="shared" si="93"/>
        <v>1.0849631825303989</v>
      </c>
      <c r="S1082" s="3">
        <f t="shared" si="94"/>
        <v>0.74743206997840739</v>
      </c>
      <c r="T1082" s="3">
        <f t="shared" si="95"/>
        <v>-0.29111185412986218</v>
      </c>
    </row>
    <row r="1083" spans="1:20" x14ac:dyDescent="0.25">
      <c r="A1083" s="8">
        <v>2232</v>
      </c>
      <c r="B1083" s="3">
        <v>1</v>
      </c>
      <c r="C1083" s="9">
        <v>65000</v>
      </c>
      <c r="D1083" s="3">
        <v>17.54</v>
      </c>
      <c r="E1083" s="3">
        <v>665</v>
      </c>
      <c r="K1083" s="3">
        <v>1</v>
      </c>
      <c r="M1083" s="3">
        <f t="shared" si="92"/>
        <v>0.80965145449586262</v>
      </c>
      <c r="N1083" s="3">
        <f t="shared" si="92"/>
        <v>-0.17530524868220532</v>
      </c>
      <c r="O1083" s="3">
        <f t="shared" si="92"/>
        <v>-5.1816571280728439E-2</v>
      </c>
      <c r="P1083" s="3">
        <f t="shared" si="92"/>
        <v>-0.95605598183431484</v>
      </c>
      <c r="R1083" s="3">
        <f t="shared" si="93"/>
        <v>1.1974881545734379</v>
      </c>
      <c r="S1083" s="3">
        <f t="shared" si="94"/>
        <v>0.76807763880111157</v>
      </c>
      <c r="T1083" s="3">
        <f t="shared" si="95"/>
        <v>-0.26386445875498848</v>
      </c>
    </row>
    <row r="1084" spans="1:20" x14ac:dyDescent="0.25">
      <c r="A1084" s="8">
        <v>2234</v>
      </c>
      <c r="B1084" s="3">
        <v>1</v>
      </c>
      <c r="C1084" s="9">
        <v>80000</v>
      </c>
      <c r="D1084" s="3">
        <v>16.07</v>
      </c>
      <c r="E1084" s="3">
        <v>715</v>
      </c>
      <c r="K1084" s="3">
        <v>1</v>
      </c>
      <c r="M1084" s="3">
        <f t="shared" si="92"/>
        <v>0.80965145449586262</v>
      </c>
      <c r="N1084" s="3">
        <f t="shared" si="92"/>
        <v>0.10078220058392387</v>
      </c>
      <c r="O1084" s="3">
        <f t="shared" si="92"/>
        <v>-0.21721628216399375</v>
      </c>
      <c r="P1084" s="3">
        <f t="shared" si="92"/>
        <v>0.62865474555556744</v>
      </c>
      <c r="R1084" s="3">
        <f t="shared" si="93"/>
        <v>1.8358595541399776</v>
      </c>
      <c r="S1084" s="3">
        <f t="shared" si="94"/>
        <v>0.86245828791047974</v>
      </c>
      <c r="T1084" s="3">
        <f t="shared" si="95"/>
        <v>-0.14796849308901591</v>
      </c>
    </row>
    <row r="1085" spans="1:20" x14ac:dyDescent="0.25">
      <c r="A1085" s="8">
        <v>2237</v>
      </c>
      <c r="B1085" s="3">
        <v>1</v>
      </c>
      <c r="C1085" s="9">
        <v>100000</v>
      </c>
      <c r="D1085" s="3">
        <v>23.84</v>
      </c>
      <c r="E1085" s="3">
        <v>690</v>
      </c>
      <c r="K1085" s="3">
        <v>1</v>
      </c>
      <c r="M1085" s="3">
        <f t="shared" si="92"/>
        <v>0.80965145449586262</v>
      </c>
      <c r="N1085" s="3">
        <f t="shared" si="92"/>
        <v>0.46889879960542946</v>
      </c>
      <c r="O1085" s="3">
        <f t="shared" si="92"/>
        <v>0.65703933250469493</v>
      </c>
      <c r="P1085" s="3">
        <f t="shared" si="92"/>
        <v>-0.1637006181393737</v>
      </c>
      <c r="R1085" s="3">
        <f t="shared" si="93"/>
        <v>1.2772673078062264</v>
      </c>
      <c r="S1085" s="3">
        <f t="shared" si="94"/>
        <v>0.78198425273022576</v>
      </c>
      <c r="T1085" s="3">
        <f t="shared" si="95"/>
        <v>-0.24592067581320592</v>
      </c>
    </row>
    <row r="1086" spans="1:20" x14ac:dyDescent="0.25">
      <c r="A1086" s="8">
        <v>2238</v>
      </c>
      <c r="B1086" s="3">
        <v>1</v>
      </c>
      <c r="C1086" s="9">
        <v>54000</v>
      </c>
      <c r="D1086" s="3">
        <v>19.13</v>
      </c>
      <c r="E1086" s="3">
        <v>685</v>
      </c>
      <c r="K1086" s="3">
        <v>1</v>
      </c>
      <c r="M1086" s="3">
        <f t="shared" si="92"/>
        <v>0.80965145449586262</v>
      </c>
      <c r="N1086" s="3">
        <f t="shared" si="92"/>
        <v>-0.37776937814403339</v>
      </c>
      <c r="O1086" s="3">
        <f t="shared" si="92"/>
        <v>0.12708515681749741</v>
      </c>
      <c r="P1086" s="3">
        <f t="shared" si="92"/>
        <v>-0.32217169087836195</v>
      </c>
      <c r="R1086" s="3">
        <f t="shared" si="93"/>
        <v>1.362911360215203</v>
      </c>
      <c r="S1086" s="3">
        <f t="shared" si="94"/>
        <v>0.7962324626177274</v>
      </c>
      <c r="T1086" s="3">
        <f t="shared" si="95"/>
        <v>-0.22786409730820426</v>
      </c>
    </row>
    <row r="1087" spans="1:20" x14ac:dyDescent="0.25">
      <c r="A1087" s="8">
        <v>2242</v>
      </c>
      <c r="B1087" s="3">
        <v>0</v>
      </c>
      <c r="C1087" s="9">
        <v>40000</v>
      </c>
      <c r="D1087" s="3">
        <v>26.29</v>
      </c>
      <c r="E1087" s="3">
        <v>680</v>
      </c>
      <c r="K1087" s="3">
        <v>1</v>
      </c>
      <c r="M1087" s="3">
        <f t="shared" si="92"/>
        <v>-1.2349229255441945</v>
      </c>
      <c r="N1087" s="3">
        <f t="shared" si="92"/>
        <v>-0.63545099745908729</v>
      </c>
      <c r="O1087" s="3">
        <f t="shared" si="92"/>
        <v>0.93270551731013718</v>
      </c>
      <c r="P1087" s="3">
        <f t="shared" si="92"/>
        <v>-0.48064276361735014</v>
      </c>
      <c r="R1087" s="3">
        <f t="shared" si="93"/>
        <v>0.73859217989048598</v>
      </c>
      <c r="S1087" s="3">
        <f t="shared" si="94"/>
        <v>0.67668792806409161</v>
      </c>
      <c r="T1087" s="3">
        <f t="shared" si="95"/>
        <v>-0.39054507532366439</v>
      </c>
    </row>
    <row r="1088" spans="1:20" x14ac:dyDescent="0.25">
      <c r="A1088" s="8">
        <v>2243</v>
      </c>
      <c r="B1088" s="3">
        <v>1</v>
      </c>
      <c r="C1088" s="9">
        <v>50000</v>
      </c>
      <c r="D1088" s="3">
        <v>17.690000000000001</v>
      </c>
      <c r="E1088" s="3">
        <v>660</v>
      </c>
      <c r="K1088" s="3">
        <v>1</v>
      </c>
      <c r="M1088" s="3">
        <f t="shared" si="92"/>
        <v>0.80965145449586262</v>
      </c>
      <c r="N1088" s="3">
        <f t="shared" si="92"/>
        <v>-0.45139269794833453</v>
      </c>
      <c r="O1088" s="3">
        <f t="shared" si="92"/>
        <v>-3.4939049762027649E-2</v>
      </c>
      <c r="P1088" s="3">
        <f t="shared" si="92"/>
        <v>-1.114527054573303</v>
      </c>
      <c r="R1088" s="3">
        <f t="shared" si="93"/>
        <v>1.1251781549160136</v>
      </c>
      <c r="S1088" s="3">
        <f t="shared" si="94"/>
        <v>0.75494794729917514</v>
      </c>
      <c r="T1088" s="3">
        <f t="shared" si="95"/>
        <v>-0.28110647608445988</v>
      </c>
    </row>
    <row r="1089" spans="1:20" x14ac:dyDescent="0.25">
      <c r="A1089" s="8">
        <v>2245</v>
      </c>
      <c r="B1089" s="3">
        <v>1</v>
      </c>
      <c r="C1089" s="9">
        <v>120000</v>
      </c>
      <c r="D1089" s="3">
        <v>5.34</v>
      </c>
      <c r="E1089" s="3">
        <v>685</v>
      </c>
      <c r="K1089" s="3">
        <v>1</v>
      </c>
      <c r="M1089" s="3">
        <f t="shared" si="92"/>
        <v>0.80965145449586262</v>
      </c>
      <c r="N1089" s="3">
        <f t="shared" si="92"/>
        <v>0.83701539862693508</v>
      </c>
      <c r="O1089" s="3">
        <f t="shared" si="92"/>
        <v>-1.4245216548017068</v>
      </c>
      <c r="P1089" s="3">
        <f t="shared" si="92"/>
        <v>-0.32217169087836195</v>
      </c>
      <c r="R1089" s="3">
        <f t="shared" si="93"/>
        <v>1.9064795149681628</v>
      </c>
      <c r="S1089" s="3">
        <f t="shared" si="94"/>
        <v>0.87062312282944687</v>
      </c>
      <c r="T1089" s="3">
        <f t="shared" si="95"/>
        <v>-0.13854609056875816</v>
      </c>
    </row>
    <row r="1090" spans="1:20" x14ac:dyDescent="0.25">
      <c r="A1090" s="8">
        <v>2246</v>
      </c>
      <c r="B1090" s="3">
        <v>1</v>
      </c>
      <c r="C1090" s="9">
        <v>120000</v>
      </c>
      <c r="D1090" s="3">
        <v>4.28</v>
      </c>
      <c r="E1090" s="3">
        <v>665</v>
      </c>
      <c r="K1090" s="3">
        <v>1</v>
      </c>
      <c r="M1090" s="3">
        <f t="shared" si="92"/>
        <v>0.80965145449586262</v>
      </c>
      <c r="N1090" s="3">
        <f t="shared" si="92"/>
        <v>0.83701539862693508</v>
      </c>
      <c r="O1090" s="3">
        <f t="shared" si="92"/>
        <v>-1.5437894735338571</v>
      </c>
      <c r="P1090" s="3">
        <f t="shared" si="92"/>
        <v>-0.95605598183431484</v>
      </c>
      <c r="R1090" s="3">
        <f t="shared" si="93"/>
        <v>1.7149217808679751</v>
      </c>
      <c r="S1090" s="3">
        <f t="shared" si="94"/>
        <v>0.84747357264296352</v>
      </c>
      <c r="T1090" s="3">
        <f t="shared" si="95"/>
        <v>-0.16549562293588985</v>
      </c>
    </row>
    <row r="1091" spans="1:20" x14ac:dyDescent="0.25">
      <c r="A1091" s="8">
        <v>2247</v>
      </c>
      <c r="B1091" s="3">
        <v>0</v>
      </c>
      <c r="C1091" s="9">
        <v>38000</v>
      </c>
      <c r="D1091" s="3">
        <v>24.58</v>
      </c>
      <c r="E1091" s="3">
        <v>670</v>
      </c>
      <c r="K1091" s="3">
        <v>1</v>
      </c>
      <c r="M1091" s="3">
        <f t="shared" si="92"/>
        <v>-1.2349229255441945</v>
      </c>
      <c r="N1091" s="3">
        <f t="shared" si="92"/>
        <v>-0.67226265736123791</v>
      </c>
      <c r="O1091" s="3">
        <f t="shared" si="92"/>
        <v>0.7403017719969508</v>
      </c>
      <c r="P1091" s="3">
        <f t="shared" si="92"/>
        <v>-0.79758490909532664</v>
      </c>
      <c r="R1091" s="3">
        <f t="shared" si="93"/>
        <v>0.68458822091601812</v>
      </c>
      <c r="S1091" s="3">
        <f t="shared" si="94"/>
        <v>0.66476197022550987</v>
      </c>
      <c r="T1091" s="3">
        <f t="shared" si="95"/>
        <v>-0.40832624191243155</v>
      </c>
    </row>
    <row r="1092" spans="1:20" x14ac:dyDescent="0.25">
      <c r="A1092" s="8">
        <v>2249</v>
      </c>
      <c r="B1092" s="3">
        <v>1</v>
      </c>
      <c r="C1092" s="9">
        <v>142000</v>
      </c>
      <c r="D1092" s="3">
        <v>19.170000000000002</v>
      </c>
      <c r="E1092" s="3">
        <v>710</v>
      </c>
      <c r="K1092" s="3">
        <v>1</v>
      </c>
      <c r="M1092" s="3">
        <f t="shared" si="92"/>
        <v>0.80965145449586262</v>
      </c>
      <c r="N1092" s="3">
        <f t="shared" si="92"/>
        <v>1.2419436575505911</v>
      </c>
      <c r="O1092" s="3">
        <f t="shared" si="92"/>
        <v>0.13158582922248452</v>
      </c>
      <c r="P1092" s="3">
        <f t="shared" si="92"/>
        <v>0.47018367281657925</v>
      </c>
      <c r="R1092" s="3">
        <f t="shared" si="93"/>
        <v>1.7037176294260881</v>
      </c>
      <c r="S1092" s="3">
        <f t="shared" si="94"/>
        <v>0.84601965521199396</v>
      </c>
      <c r="T1092" s="3">
        <f t="shared" si="95"/>
        <v>-0.16721268653469434</v>
      </c>
    </row>
    <row r="1093" spans="1:20" x14ac:dyDescent="0.25">
      <c r="A1093" s="8">
        <v>2251</v>
      </c>
      <c r="B1093" s="3">
        <v>1</v>
      </c>
      <c r="C1093" s="9">
        <v>178000</v>
      </c>
      <c r="D1093" s="3">
        <v>20.45</v>
      </c>
      <c r="E1093" s="3">
        <v>665</v>
      </c>
      <c r="K1093" s="3">
        <v>1</v>
      </c>
      <c r="M1093" s="3">
        <f t="shared" si="92"/>
        <v>0.80965145449586262</v>
      </c>
      <c r="N1093" s="3">
        <f t="shared" si="92"/>
        <v>1.9045535357893013</v>
      </c>
      <c r="O1093" s="3">
        <f t="shared" si="92"/>
        <v>0.27560734618206228</v>
      </c>
      <c r="P1093" s="3">
        <f t="shared" si="92"/>
        <v>-0.95605598183431484</v>
      </c>
      <c r="R1093" s="3">
        <f t="shared" si="93"/>
        <v>1.1614170019287107</v>
      </c>
      <c r="S1093" s="3">
        <f t="shared" si="94"/>
        <v>0.76159009612532635</v>
      </c>
      <c r="T1093" s="3">
        <f t="shared" si="95"/>
        <v>-0.27234679962665875</v>
      </c>
    </row>
    <row r="1094" spans="1:20" x14ac:dyDescent="0.25">
      <c r="A1094" s="8">
        <v>2252</v>
      </c>
      <c r="B1094" s="3">
        <v>1</v>
      </c>
      <c r="C1094" s="9">
        <v>45760</v>
      </c>
      <c r="D1094" s="3">
        <v>15.24</v>
      </c>
      <c r="E1094" s="3">
        <v>715</v>
      </c>
      <c r="K1094" s="3">
        <v>1</v>
      </c>
      <c r="M1094" s="3">
        <f t="shared" si="92"/>
        <v>0.80965145449586262</v>
      </c>
      <c r="N1094" s="3">
        <f t="shared" si="92"/>
        <v>-0.52943341694089374</v>
      </c>
      <c r="O1094" s="3">
        <f t="shared" si="92"/>
        <v>-0.31060523456747013</v>
      </c>
      <c r="P1094" s="3">
        <f t="shared" si="92"/>
        <v>0.62865474555556744</v>
      </c>
      <c r="R1094" s="3">
        <f t="shared" si="93"/>
        <v>1.8449028062475348</v>
      </c>
      <c r="S1094" s="3">
        <f t="shared" si="94"/>
        <v>0.86352752252787723</v>
      </c>
      <c r="T1094" s="3">
        <f t="shared" si="95"/>
        <v>-0.14672950868055637</v>
      </c>
    </row>
    <row r="1095" spans="1:20" x14ac:dyDescent="0.25">
      <c r="A1095" s="8">
        <v>2253</v>
      </c>
      <c r="B1095" s="3">
        <v>1</v>
      </c>
      <c r="C1095" s="9">
        <v>41600</v>
      </c>
      <c r="D1095" s="3">
        <v>8.14</v>
      </c>
      <c r="E1095" s="3">
        <v>705</v>
      </c>
      <c r="K1095" s="3">
        <v>1</v>
      </c>
      <c r="M1095" s="3">
        <f t="shared" si="92"/>
        <v>0.80965145449586262</v>
      </c>
      <c r="N1095" s="3">
        <f t="shared" si="92"/>
        <v>-0.60600166953736689</v>
      </c>
      <c r="O1095" s="3">
        <f t="shared" si="92"/>
        <v>-1.1094745864526296</v>
      </c>
      <c r="P1095" s="3">
        <f t="shared" si="92"/>
        <v>0.311712600077591</v>
      </c>
      <c r="R1095" s="3">
        <f t="shared" si="93"/>
        <v>1.9860396410918566</v>
      </c>
      <c r="S1095" s="3">
        <f t="shared" si="94"/>
        <v>0.87932352024749827</v>
      </c>
      <c r="T1095" s="3">
        <f t="shared" si="95"/>
        <v>-0.12860239412346935</v>
      </c>
    </row>
    <row r="1096" spans="1:20" x14ac:dyDescent="0.25">
      <c r="A1096" s="8">
        <v>2254</v>
      </c>
      <c r="B1096" s="3">
        <v>1</v>
      </c>
      <c r="C1096" s="9">
        <v>108928.8</v>
      </c>
      <c r="D1096" s="3">
        <v>15.86</v>
      </c>
      <c r="E1096" s="3">
        <v>745</v>
      </c>
      <c r="K1096" s="3">
        <v>1</v>
      </c>
      <c r="M1096" s="3">
        <f t="shared" si="92"/>
        <v>0.80965145449586262</v>
      </c>
      <c r="N1096" s="3">
        <f t="shared" si="92"/>
        <v>0.6332407740725905</v>
      </c>
      <c r="O1096" s="3">
        <f t="shared" si="92"/>
        <v>-0.2408448122901746</v>
      </c>
      <c r="P1096" s="3">
        <f t="shared" si="92"/>
        <v>1.5794811819894969</v>
      </c>
      <c r="R1096" s="3">
        <f t="shared" si="93"/>
        <v>2.2067325803943012</v>
      </c>
      <c r="S1096" s="3">
        <f t="shared" si="94"/>
        <v>0.90085247173160021</v>
      </c>
      <c r="T1096" s="3">
        <f t="shared" si="95"/>
        <v>-0.1044137731470924</v>
      </c>
    </row>
    <row r="1097" spans="1:20" x14ac:dyDescent="0.25">
      <c r="A1097" s="8">
        <v>2256</v>
      </c>
      <c r="B1097" s="3">
        <v>0</v>
      </c>
      <c r="C1097" s="9">
        <v>40000</v>
      </c>
      <c r="D1097" s="3">
        <v>9.06</v>
      </c>
      <c r="E1097" s="3">
        <v>680</v>
      </c>
      <c r="K1097" s="3">
        <v>1</v>
      </c>
      <c r="M1097" s="3">
        <f t="shared" si="92"/>
        <v>-1.2349229255441945</v>
      </c>
      <c r="N1097" s="3">
        <f t="shared" si="92"/>
        <v>-0.63545099745908729</v>
      </c>
      <c r="O1097" s="3">
        <f t="shared" si="92"/>
        <v>-1.0059591211379328</v>
      </c>
      <c r="P1097" s="3">
        <f t="shared" si="92"/>
        <v>-0.48064276361735014</v>
      </c>
      <c r="R1097" s="3">
        <f t="shared" si="93"/>
        <v>1.3666686883128956</v>
      </c>
      <c r="S1097" s="3">
        <f t="shared" si="94"/>
        <v>0.79684139681894717</v>
      </c>
      <c r="T1097" s="3">
        <f t="shared" si="95"/>
        <v>-0.2270996202222624</v>
      </c>
    </row>
    <row r="1098" spans="1:20" x14ac:dyDescent="0.25">
      <c r="A1098" s="8">
        <v>2262</v>
      </c>
      <c r="B1098" s="3">
        <v>1</v>
      </c>
      <c r="C1098" s="9">
        <v>30000</v>
      </c>
      <c r="D1098" s="3">
        <v>28.32</v>
      </c>
      <c r="E1098" s="3">
        <v>695</v>
      </c>
      <c r="K1098" s="3">
        <v>0</v>
      </c>
      <c r="M1098" s="3">
        <f t="shared" si="92"/>
        <v>0.80965145449586262</v>
      </c>
      <c r="N1098" s="3">
        <f t="shared" si="92"/>
        <v>-0.8195092969698401</v>
      </c>
      <c r="O1098" s="3">
        <f t="shared" si="92"/>
        <v>1.1611146418632181</v>
      </c>
      <c r="P1098" s="3">
        <f t="shared" ref="P1098:P1161" si="96">(E1098-E$5)/E$6</f>
        <v>-5.2295454003854587E-3</v>
      </c>
      <c r="R1098" s="3">
        <f t="shared" si="93"/>
        <v>1.1281431623504412</v>
      </c>
      <c r="S1098" s="3">
        <f t="shared" si="94"/>
        <v>0.75549606351804577</v>
      </c>
      <c r="T1098" s="3">
        <f t="shared" si="95"/>
        <v>-1.408523870066124</v>
      </c>
    </row>
    <row r="1099" spans="1:20" x14ac:dyDescent="0.25">
      <c r="A1099" s="8">
        <v>2263</v>
      </c>
      <c r="B1099" s="3">
        <v>1</v>
      </c>
      <c r="C1099" s="9">
        <v>35000</v>
      </c>
      <c r="D1099" s="3">
        <v>5.66</v>
      </c>
      <c r="E1099" s="3">
        <v>700</v>
      </c>
      <c r="K1099" s="3">
        <v>1</v>
      </c>
      <c r="M1099" s="3">
        <f t="shared" ref="M1099:P1162" si="97">(B1099-B$5)/B$6</f>
        <v>0.80965145449586262</v>
      </c>
      <c r="N1099" s="3">
        <f t="shared" si="97"/>
        <v>-0.72748014721446375</v>
      </c>
      <c r="O1099" s="3">
        <f t="shared" si="97"/>
        <v>-1.3885162755618121</v>
      </c>
      <c r="P1099" s="3">
        <f t="shared" si="96"/>
        <v>0.15324152733860277</v>
      </c>
      <c r="R1099" s="3">
        <f t="shared" ref="R1099:R1162" si="98">$L$7+SUMPRODUCT($M$7:$P$7,M1099:P1099)</f>
        <v>2.0148036632041162</v>
      </c>
      <c r="S1099" s="3">
        <f t="shared" ref="S1099:S1162" si="99">1/(1+EXP(-R1099))</f>
        <v>0.8823426268741088</v>
      </c>
      <c r="T1099" s="3">
        <f t="shared" si="95"/>
        <v>-0.12517483256500594</v>
      </c>
    </row>
    <row r="1100" spans="1:20" x14ac:dyDescent="0.25">
      <c r="A1100" s="8">
        <v>2264</v>
      </c>
      <c r="B1100" s="3">
        <v>1</v>
      </c>
      <c r="C1100" s="9">
        <v>109000</v>
      </c>
      <c r="D1100" s="3">
        <v>23.51</v>
      </c>
      <c r="E1100" s="3">
        <v>705</v>
      </c>
      <c r="K1100" s="3">
        <v>1</v>
      </c>
      <c r="M1100" s="3">
        <f t="shared" si="97"/>
        <v>0.80965145449586262</v>
      </c>
      <c r="N1100" s="3">
        <f t="shared" si="97"/>
        <v>0.63455126916510696</v>
      </c>
      <c r="O1100" s="3">
        <f t="shared" si="97"/>
        <v>0.61990878516355385</v>
      </c>
      <c r="P1100" s="3">
        <f t="shared" si="96"/>
        <v>0.311712600077591</v>
      </c>
      <c r="R1100" s="3">
        <f t="shared" si="98"/>
        <v>1.4675203346758854</v>
      </c>
      <c r="S1100" s="3">
        <f t="shared" si="99"/>
        <v>0.81268019650938683</v>
      </c>
      <c r="T1100" s="3">
        <f t="shared" ref="T1100:T1163" si="100">IF(K1100=1,LN(S1100),LN(1-S1100))</f>
        <v>-0.20741760904861858</v>
      </c>
    </row>
    <row r="1101" spans="1:20" x14ac:dyDescent="0.25">
      <c r="A1101" s="8">
        <v>2265</v>
      </c>
      <c r="B1101" s="3">
        <v>1</v>
      </c>
      <c r="C1101" s="9">
        <v>54300</v>
      </c>
      <c r="D1101" s="3">
        <v>18.34</v>
      </c>
      <c r="E1101" s="3">
        <v>710</v>
      </c>
      <c r="K1101" s="3">
        <v>1</v>
      </c>
      <c r="M1101" s="3">
        <f t="shared" si="97"/>
        <v>0.80965145449586262</v>
      </c>
      <c r="N1101" s="3">
        <f t="shared" si="97"/>
        <v>-0.37224762915871079</v>
      </c>
      <c r="O1101" s="3">
        <f t="shared" si="97"/>
        <v>3.8196876819007922E-2</v>
      </c>
      <c r="P1101" s="3">
        <f t="shared" si="96"/>
        <v>0.47018367281657925</v>
      </c>
      <c r="R1101" s="3">
        <f t="shared" si="98"/>
        <v>1.67964141277269</v>
      </c>
      <c r="S1101" s="3">
        <f t="shared" si="99"/>
        <v>0.84285704241646497</v>
      </c>
      <c r="T1101" s="3">
        <f t="shared" si="100"/>
        <v>-0.1709579173105526</v>
      </c>
    </row>
    <row r="1102" spans="1:20" x14ac:dyDescent="0.25">
      <c r="A1102" s="8">
        <v>2269</v>
      </c>
      <c r="B1102" s="3">
        <v>0</v>
      </c>
      <c r="C1102" s="9">
        <v>105000</v>
      </c>
      <c r="D1102" s="3">
        <v>16.48</v>
      </c>
      <c r="E1102" s="3">
        <v>670</v>
      </c>
      <c r="K1102" s="3">
        <v>1</v>
      </c>
      <c r="M1102" s="3">
        <f t="shared" si="97"/>
        <v>-1.2349229255441945</v>
      </c>
      <c r="N1102" s="3">
        <f t="shared" si="97"/>
        <v>0.56092794936080592</v>
      </c>
      <c r="O1102" s="3">
        <f t="shared" si="97"/>
        <v>-0.17108439001287887</v>
      </c>
      <c r="P1102" s="3">
        <f t="shared" si="96"/>
        <v>-0.79758490909532664</v>
      </c>
      <c r="R1102" s="3">
        <f t="shared" si="98"/>
        <v>1.0213611913378224</v>
      </c>
      <c r="S1102" s="3">
        <f t="shared" si="99"/>
        <v>0.73523765822005993</v>
      </c>
      <c r="T1102" s="3">
        <f t="shared" si="100"/>
        <v>-0.30756148751678442</v>
      </c>
    </row>
    <row r="1103" spans="1:20" x14ac:dyDescent="0.25">
      <c r="A1103" s="8">
        <v>2271</v>
      </c>
      <c r="B1103" s="3">
        <v>0</v>
      </c>
      <c r="C1103" s="9">
        <v>50000</v>
      </c>
      <c r="D1103" s="3">
        <v>6.7</v>
      </c>
      <c r="E1103" s="3">
        <v>685</v>
      </c>
      <c r="K1103" s="3">
        <v>1</v>
      </c>
      <c r="M1103" s="3">
        <f t="shared" si="97"/>
        <v>-1.2349229255441945</v>
      </c>
      <c r="N1103" s="3">
        <f t="shared" si="97"/>
        <v>-0.45139269794833453</v>
      </c>
      <c r="O1103" s="3">
        <f t="shared" si="97"/>
        <v>-1.2714987930321551</v>
      </c>
      <c r="P1103" s="3">
        <f t="shared" si="96"/>
        <v>-0.32217169087836195</v>
      </c>
      <c r="R1103" s="3">
        <f t="shared" si="98"/>
        <v>1.5164411110187821</v>
      </c>
      <c r="S1103" s="3">
        <f t="shared" si="99"/>
        <v>0.82001381814165553</v>
      </c>
      <c r="T1103" s="3">
        <f t="shared" si="100"/>
        <v>-0.19843408747355853</v>
      </c>
    </row>
    <row r="1104" spans="1:20" x14ac:dyDescent="0.25">
      <c r="A1104" s="8">
        <v>2272</v>
      </c>
      <c r="B1104" s="3">
        <v>1</v>
      </c>
      <c r="C1104" s="9">
        <v>31600</v>
      </c>
      <c r="D1104" s="3">
        <v>24.19</v>
      </c>
      <c r="E1104" s="3">
        <v>670</v>
      </c>
      <c r="K1104" s="3">
        <v>0</v>
      </c>
      <c r="M1104" s="3">
        <f t="shared" si="97"/>
        <v>0.80965145449586262</v>
      </c>
      <c r="N1104" s="3">
        <f t="shared" si="97"/>
        <v>-0.7900599690481197</v>
      </c>
      <c r="O1104" s="3">
        <f t="shared" si="97"/>
        <v>0.69642021604832971</v>
      </c>
      <c r="P1104" s="3">
        <f t="shared" si="96"/>
        <v>-0.79758490909532664</v>
      </c>
      <c r="R1104" s="3">
        <f t="shared" si="98"/>
        <v>0.99193647627838022</v>
      </c>
      <c r="S1104" s="3">
        <f t="shared" si="99"/>
        <v>0.72947024294673757</v>
      </c>
      <c r="T1104" s="3">
        <f t="shared" si="100"/>
        <v>-1.3073731791553731</v>
      </c>
    </row>
    <row r="1105" spans="1:20" x14ac:dyDescent="0.25">
      <c r="A1105" s="8">
        <v>2273</v>
      </c>
      <c r="B1105" s="3">
        <v>1</v>
      </c>
      <c r="C1105" s="9">
        <v>34800</v>
      </c>
      <c r="D1105" s="3">
        <v>13.86</v>
      </c>
      <c r="E1105" s="3">
        <v>660</v>
      </c>
      <c r="K1105" s="3">
        <v>0</v>
      </c>
      <c r="M1105" s="3">
        <f t="shared" si="97"/>
        <v>0.80965145449586262</v>
      </c>
      <c r="N1105" s="3">
        <f t="shared" si="97"/>
        <v>-0.73116131320467881</v>
      </c>
      <c r="O1105" s="3">
        <f t="shared" si="97"/>
        <v>-0.46587843253951533</v>
      </c>
      <c r="P1105" s="3">
        <f t="shared" si="96"/>
        <v>-1.114527054573303</v>
      </c>
      <c r="R1105" s="3">
        <f t="shared" si="98"/>
        <v>1.2553745311442623</v>
      </c>
      <c r="S1105" s="3">
        <f t="shared" si="99"/>
        <v>0.77822883151024902</v>
      </c>
      <c r="T1105" s="3">
        <f t="shared" si="100"/>
        <v>-1.5061092012899362</v>
      </c>
    </row>
    <row r="1106" spans="1:20" x14ac:dyDescent="0.25">
      <c r="A1106" s="8">
        <v>2274</v>
      </c>
      <c r="B1106" s="3">
        <v>1</v>
      </c>
      <c r="C1106" s="9">
        <v>40000</v>
      </c>
      <c r="D1106" s="3">
        <v>24.27</v>
      </c>
      <c r="E1106" s="3">
        <v>685</v>
      </c>
      <c r="K1106" s="3">
        <v>1</v>
      </c>
      <c r="M1106" s="3">
        <f t="shared" si="97"/>
        <v>0.80965145449586262</v>
      </c>
      <c r="N1106" s="3">
        <f t="shared" si="97"/>
        <v>-0.63545099745908729</v>
      </c>
      <c r="O1106" s="3">
        <f t="shared" si="97"/>
        <v>0.7054215608583031</v>
      </c>
      <c r="P1106" s="3">
        <f t="shared" si="96"/>
        <v>-0.32217169087836195</v>
      </c>
      <c r="R1106" s="3">
        <f t="shared" si="98"/>
        <v>1.1668722685228616</v>
      </c>
      <c r="S1106" s="3">
        <f t="shared" si="99"/>
        <v>0.76257919832682519</v>
      </c>
      <c r="T1106" s="3">
        <f t="shared" si="100"/>
        <v>-0.27104890923620684</v>
      </c>
    </row>
    <row r="1107" spans="1:20" x14ac:dyDescent="0.25">
      <c r="A1107" s="8">
        <v>2275</v>
      </c>
      <c r="B1107" s="3">
        <v>1</v>
      </c>
      <c r="C1107" s="9">
        <v>176000</v>
      </c>
      <c r="D1107" s="3">
        <v>25.69</v>
      </c>
      <c r="E1107" s="3">
        <v>695</v>
      </c>
      <c r="K1107" s="3">
        <v>1</v>
      </c>
      <c r="M1107" s="3">
        <f t="shared" si="97"/>
        <v>0.80965145449586262</v>
      </c>
      <c r="N1107" s="3">
        <f t="shared" si="97"/>
        <v>1.8677418758871507</v>
      </c>
      <c r="O1107" s="3">
        <f t="shared" si="97"/>
        <v>0.86519543123533516</v>
      </c>
      <c r="P1107" s="3">
        <f t="shared" si="96"/>
        <v>-5.2295454003854587E-3</v>
      </c>
      <c r="R1107" s="3">
        <f t="shared" si="98"/>
        <v>1.314462954817982</v>
      </c>
      <c r="S1107" s="3">
        <f t="shared" si="99"/>
        <v>0.78825901142273991</v>
      </c>
      <c r="T1107" s="3">
        <f t="shared" si="100"/>
        <v>-0.23792854843361746</v>
      </c>
    </row>
    <row r="1108" spans="1:20" x14ac:dyDescent="0.25">
      <c r="A1108" s="8">
        <v>2276</v>
      </c>
      <c r="B1108" s="3">
        <v>1</v>
      </c>
      <c r="C1108" s="9">
        <v>98000</v>
      </c>
      <c r="D1108" s="3">
        <v>11.56</v>
      </c>
      <c r="E1108" s="3">
        <v>700</v>
      </c>
      <c r="K1108" s="3">
        <v>1</v>
      </c>
      <c r="M1108" s="3">
        <f t="shared" si="97"/>
        <v>0.80965145449586262</v>
      </c>
      <c r="N1108" s="3">
        <f t="shared" si="97"/>
        <v>0.43208713970327889</v>
      </c>
      <c r="O1108" s="3">
        <f t="shared" si="97"/>
        <v>-0.72466709582625699</v>
      </c>
      <c r="P1108" s="3">
        <f t="shared" si="96"/>
        <v>0.15324152733860277</v>
      </c>
      <c r="R1108" s="3">
        <f t="shared" si="98"/>
        <v>1.8387636129930389</v>
      </c>
      <c r="S1108" s="3">
        <f t="shared" si="99"/>
        <v>0.86280241648578582</v>
      </c>
      <c r="T1108" s="3">
        <f t="shared" si="100"/>
        <v>-0.14756956372258098</v>
      </c>
    </row>
    <row r="1109" spans="1:20" x14ac:dyDescent="0.25">
      <c r="A1109" s="8">
        <v>2277</v>
      </c>
      <c r="B1109" s="3">
        <v>1</v>
      </c>
      <c r="C1109" s="9">
        <v>50585</v>
      </c>
      <c r="D1109" s="3">
        <v>23.72</v>
      </c>
      <c r="E1109" s="3">
        <v>740</v>
      </c>
      <c r="K1109" s="3">
        <v>1</v>
      </c>
      <c r="M1109" s="3">
        <f t="shared" si="97"/>
        <v>0.80965145449586262</v>
      </c>
      <c r="N1109" s="3">
        <f t="shared" si="97"/>
        <v>-0.44062528742695545</v>
      </c>
      <c r="O1109" s="3">
        <f t="shared" si="97"/>
        <v>0.64353731528973435</v>
      </c>
      <c r="P1109" s="3">
        <f t="shared" si="96"/>
        <v>1.4210101092505085</v>
      </c>
      <c r="R1109" s="3">
        <f t="shared" si="98"/>
        <v>1.8265215416626175</v>
      </c>
      <c r="S1109" s="3">
        <f t="shared" si="99"/>
        <v>0.86134682177994137</v>
      </c>
      <c r="T1109" s="3">
        <f t="shared" si="100"/>
        <v>-0.14925804290913794</v>
      </c>
    </row>
    <row r="1110" spans="1:20" x14ac:dyDescent="0.25">
      <c r="A1110" s="8">
        <v>2281</v>
      </c>
      <c r="B1110" s="3">
        <v>1</v>
      </c>
      <c r="C1110" s="9">
        <v>51000</v>
      </c>
      <c r="D1110" s="3">
        <v>32.49</v>
      </c>
      <c r="E1110" s="3">
        <v>710</v>
      </c>
      <c r="K1110" s="3">
        <v>1</v>
      </c>
      <c r="M1110" s="3">
        <f t="shared" si="97"/>
        <v>0.80965145449586262</v>
      </c>
      <c r="N1110" s="3">
        <f t="shared" si="97"/>
        <v>-0.43298686799725922</v>
      </c>
      <c r="O1110" s="3">
        <f t="shared" si="97"/>
        <v>1.6303097400830937</v>
      </c>
      <c r="P1110" s="3">
        <f t="shared" si="96"/>
        <v>0.47018367281657925</v>
      </c>
      <c r="R1110" s="3">
        <f t="shared" si="98"/>
        <v>1.161794180797094</v>
      </c>
      <c r="S1110" s="3">
        <f t="shared" si="99"/>
        <v>0.76165857396965209</v>
      </c>
      <c r="T1110" s="3">
        <f t="shared" si="100"/>
        <v>-0.27225688936352671</v>
      </c>
    </row>
    <row r="1111" spans="1:20" x14ac:dyDescent="0.25">
      <c r="A1111" s="8">
        <v>2282</v>
      </c>
      <c r="B1111" s="3">
        <v>1</v>
      </c>
      <c r="C1111" s="9">
        <v>96000</v>
      </c>
      <c r="D1111" s="3">
        <v>6.43</v>
      </c>
      <c r="E1111" s="3">
        <v>670</v>
      </c>
      <c r="K1111" s="3">
        <v>1</v>
      </c>
      <c r="M1111" s="3">
        <f t="shared" si="97"/>
        <v>0.80965145449586262</v>
      </c>
      <c r="N1111" s="3">
        <f t="shared" si="97"/>
        <v>0.39527547980112837</v>
      </c>
      <c r="O1111" s="3">
        <f t="shared" si="97"/>
        <v>-1.301878331765816</v>
      </c>
      <c r="P1111" s="3">
        <f t="shared" si="96"/>
        <v>-0.79758490909532664</v>
      </c>
      <c r="R1111" s="3">
        <f t="shared" si="98"/>
        <v>1.6792298107992241</v>
      </c>
      <c r="S1111" s="3">
        <f t="shared" si="99"/>
        <v>0.84280251843304355</v>
      </c>
      <c r="T1111" s="3">
        <f t="shared" si="100"/>
        <v>-0.17102260888257201</v>
      </c>
    </row>
    <row r="1112" spans="1:20" x14ac:dyDescent="0.25">
      <c r="A1112" s="8">
        <v>2283</v>
      </c>
      <c r="B1112" s="3">
        <v>0</v>
      </c>
      <c r="C1112" s="9">
        <v>59600</v>
      </c>
      <c r="D1112" s="3">
        <v>27.16</v>
      </c>
      <c r="E1112" s="3">
        <v>705</v>
      </c>
      <c r="K1112" s="3">
        <v>0</v>
      </c>
      <c r="M1112" s="3">
        <f t="shared" si="97"/>
        <v>-1.2349229255441945</v>
      </c>
      <c r="N1112" s="3">
        <f t="shared" si="97"/>
        <v>-0.27469673041801185</v>
      </c>
      <c r="O1112" s="3">
        <f t="shared" si="97"/>
        <v>1.0305951421186006</v>
      </c>
      <c r="P1112" s="3">
        <f t="shared" si="96"/>
        <v>0.311712600077591</v>
      </c>
      <c r="R1112" s="3">
        <f t="shared" si="98"/>
        <v>1.0067677994325632</v>
      </c>
      <c r="S1112" s="3">
        <f t="shared" si="99"/>
        <v>0.73238712616228041</v>
      </c>
      <c r="T1112" s="3">
        <f t="shared" si="100"/>
        <v>-1.3182138433735833</v>
      </c>
    </row>
    <row r="1113" spans="1:20" x14ac:dyDescent="0.25">
      <c r="A1113" s="8">
        <v>2284</v>
      </c>
      <c r="B1113" s="3">
        <v>1</v>
      </c>
      <c r="C1113" s="9">
        <v>120000</v>
      </c>
      <c r="D1113" s="3">
        <v>4.07</v>
      </c>
      <c r="E1113" s="3">
        <v>670</v>
      </c>
      <c r="K1113" s="3">
        <v>1</v>
      </c>
      <c r="M1113" s="3">
        <f t="shared" si="97"/>
        <v>0.80965145449586262</v>
      </c>
      <c r="N1113" s="3">
        <f t="shared" si="97"/>
        <v>0.83701539862693508</v>
      </c>
      <c r="O1113" s="3">
        <f t="shared" si="97"/>
        <v>-1.567418003660038</v>
      </c>
      <c r="P1113" s="3">
        <f t="shared" si="96"/>
        <v>-0.79758490909532664</v>
      </c>
      <c r="R1113" s="3">
        <f t="shared" si="98"/>
        <v>1.780126150057598</v>
      </c>
      <c r="S1113" s="3">
        <f t="shared" si="99"/>
        <v>0.85571244218679521</v>
      </c>
      <c r="T1113" s="3">
        <f t="shared" si="100"/>
        <v>-0.15582089130296939</v>
      </c>
    </row>
    <row r="1114" spans="1:20" x14ac:dyDescent="0.25">
      <c r="A1114" s="8">
        <v>2287</v>
      </c>
      <c r="B1114" s="3">
        <v>0</v>
      </c>
      <c r="C1114" s="9">
        <v>51500</v>
      </c>
      <c r="D1114" s="3">
        <v>16.239999999999998</v>
      </c>
      <c r="E1114" s="3">
        <v>660</v>
      </c>
      <c r="K1114" s="3">
        <v>1</v>
      </c>
      <c r="M1114" s="3">
        <f t="shared" si="97"/>
        <v>-1.2349229255441945</v>
      </c>
      <c r="N1114" s="3">
        <f t="shared" si="97"/>
        <v>-0.42378395302172162</v>
      </c>
      <c r="O1114" s="3">
        <f t="shared" si="97"/>
        <v>-0.19808842444279998</v>
      </c>
      <c r="P1114" s="3">
        <f t="shared" si="96"/>
        <v>-1.114527054573303</v>
      </c>
      <c r="R1114" s="3">
        <f t="shared" si="98"/>
        <v>0.88186685090005212</v>
      </c>
      <c r="S1114" s="3">
        <f t="shared" si="99"/>
        <v>0.70720892904379329</v>
      </c>
      <c r="T1114" s="3">
        <f t="shared" si="100"/>
        <v>-0.34642914182806833</v>
      </c>
    </row>
    <row r="1115" spans="1:20" x14ac:dyDescent="0.25">
      <c r="A1115" s="8">
        <v>2288</v>
      </c>
      <c r="B1115" s="3">
        <v>1</v>
      </c>
      <c r="C1115" s="9">
        <v>300000</v>
      </c>
      <c r="D1115" s="3">
        <v>20.9</v>
      </c>
      <c r="E1115" s="3">
        <v>675</v>
      </c>
      <c r="K1115" s="3">
        <v>0</v>
      </c>
      <c r="M1115" s="3">
        <f t="shared" si="97"/>
        <v>0.80965145449586262</v>
      </c>
      <c r="N1115" s="3">
        <f t="shared" si="97"/>
        <v>4.1500647898204859</v>
      </c>
      <c r="O1115" s="3">
        <f t="shared" si="97"/>
        <v>0.32623991073816389</v>
      </c>
      <c r="P1115" s="3">
        <f t="shared" si="96"/>
        <v>-0.63911383635633834</v>
      </c>
      <c r="R1115" s="3">
        <f t="shared" si="98"/>
        <v>1.3356933479221411</v>
      </c>
      <c r="S1115" s="3">
        <f t="shared" si="99"/>
        <v>0.79178082193364174</v>
      </c>
      <c r="T1115" s="3">
        <f t="shared" si="100"/>
        <v>-1.5691640133722029</v>
      </c>
    </row>
    <row r="1116" spans="1:20" x14ac:dyDescent="0.25">
      <c r="A1116" s="8">
        <v>2289</v>
      </c>
      <c r="B1116" s="3">
        <v>1</v>
      </c>
      <c r="C1116" s="9">
        <v>72000</v>
      </c>
      <c r="D1116" s="3">
        <v>22.02</v>
      </c>
      <c r="E1116" s="3">
        <v>670</v>
      </c>
      <c r="K1116" s="3">
        <v>0</v>
      </c>
      <c r="M1116" s="3">
        <f t="shared" si="97"/>
        <v>0.80965145449586262</v>
      </c>
      <c r="N1116" s="3">
        <f t="shared" si="97"/>
        <v>-4.646443902467836E-2</v>
      </c>
      <c r="O1116" s="3">
        <f t="shared" si="97"/>
        <v>0.45225873807779482</v>
      </c>
      <c r="P1116" s="3">
        <f t="shared" si="96"/>
        <v>-0.79758490909532664</v>
      </c>
      <c r="R1116" s="3">
        <f t="shared" si="98"/>
        <v>1.0960669476622382</v>
      </c>
      <c r="S1116" s="3">
        <f t="shared" si="99"/>
        <v>0.74952244493410658</v>
      </c>
      <c r="T1116" s="3">
        <f t="shared" si="100"/>
        <v>-1.3843859630069408</v>
      </c>
    </row>
    <row r="1117" spans="1:20" x14ac:dyDescent="0.25">
      <c r="A1117" s="8">
        <v>2290</v>
      </c>
      <c r="B1117" s="3">
        <v>0</v>
      </c>
      <c r="C1117" s="9">
        <v>104000</v>
      </c>
      <c r="D1117" s="3">
        <v>7.37</v>
      </c>
      <c r="E1117" s="3">
        <v>660</v>
      </c>
      <c r="K1117" s="3">
        <v>1</v>
      </c>
      <c r="M1117" s="3">
        <f t="shared" si="97"/>
        <v>-1.2349229255441945</v>
      </c>
      <c r="N1117" s="3">
        <f t="shared" si="97"/>
        <v>0.54252211940973061</v>
      </c>
      <c r="O1117" s="3">
        <f t="shared" si="97"/>
        <v>-1.1961125302486257</v>
      </c>
      <c r="P1117" s="3">
        <f t="shared" si="96"/>
        <v>-1.114527054573303</v>
      </c>
      <c r="R1117" s="3">
        <f t="shared" si="98"/>
        <v>1.2377252224517779</v>
      </c>
      <c r="S1117" s="3">
        <f t="shared" si="99"/>
        <v>0.77516780812186692</v>
      </c>
      <c r="T1117" s="3">
        <f t="shared" si="100"/>
        <v>-0.25467574645843238</v>
      </c>
    </row>
    <row r="1118" spans="1:20" x14ac:dyDescent="0.25">
      <c r="A1118" s="8">
        <v>2291</v>
      </c>
      <c r="B1118" s="3">
        <v>0</v>
      </c>
      <c r="C1118" s="9">
        <v>62300</v>
      </c>
      <c r="D1118" s="3">
        <v>8.77</v>
      </c>
      <c r="E1118" s="3">
        <v>710</v>
      </c>
      <c r="K1118" s="3">
        <v>1</v>
      </c>
      <c r="M1118" s="3">
        <f t="shared" si="97"/>
        <v>-1.2349229255441945</v>
      </c>
      <c r="N1118" s="3">
        <f t="shared" si="97"/>
        <v>-0.22500098955010858</v>
      </c>
      <c r="O1118" s="3">
        <f t="shared" si="97"/>
        <v>-1.0385889960740875</v>
      </c>
      <c r="P1118" s="3">
        <f t="shared" si="96"/>
        <v>0.47018367281657925</v>
      </c>
      <c r="R1118" s="3">
        <f t="shared" si="98"/>
        <v>1.7363512488162205</v>
      </c>
      <c r="S1118" s="3">
        <f t="shared" si="99"/>
        <v>0.85022301299460012</v>
      </c>
      <c r="T1118" s="3">
        <f t="shared" si="100"/>
        <v>-0.16225659568135833</v>
      </c>
    </row>
    <row r="1119" spans="1:20" x14ac:dyDescent="0.25">
      <c r="A1119" s="8">
        <v>2292</v>
      </c>
      <c r="B1119" s="3">
        <v>0</v>
      </c>
      <c r="C1119" s="9">
        <v>69000</v>
      </c>
      <c r="D1119" s="3">
        <v>20.87</v>
      </c>
      <c r="E1119" s="3">
        <v>675</v>
      </c>
      <c r="K1119" s="3">
        <v>0</v>
      </c>
      <c r="M1119" s="3">
        <f t="shared" si="97"/>
        <v>-1.2349229255441945</v>
      </c>
      <c r="N1119" s="3">
        <f t="shared" si="97"/>
        <v>-0.1016819288779042</v>
      </c>
      <c r="O1119" s="3">
        <f t="shared" si="97"/>
        <v>0.32286440643442404</v>
      </c>
      <c r="P1119" s="3">
        <f t="shared" si="96"/>
        <v>-0.63911383635633834</v>
      </c>
      <c r="R1119" s="3">
        <f t="shared" si="98"/>
        <v>0.89658140573577794</v>
      </c>
      <c r="S1119" s="3">
        <f t="shared" si="99"/>
        <v>0.7102464741481862</v>
      </c>
      <c r="T1119" s="3">
        <f t="shared" si="100"/>
        <v>-1.2387246282364377</v>
      </c>
    </row>
    <row r="1120" spans="1:20" x14ac:dyDescent="0.25">
      <c r="A1120" s="8">
        <v>2294</v>
      </c>
      <c r="B1120" s="3">
        <v>1</v>
      </c>
      <c r="C1120" s="9">
        <v>40000</v>
      </c>
      <c r="D1120" s="3">
        <v>10.89</v>
      </c>
      <c r="E1120" s="3">
        <v>680</v>
      </c>
      <c r="K1120" s="3">
        <v>1</v>
      </c>
      <c r="M1120" s="3">
        <f t="shared" si="97"/>
        <v>0.80965145449586262</v>
      </c>
      <c r="N1120" s="3">
        <f t="shared" si="97"/>
        <v>-0.63545099745908729</v>
      </c>
      <c r="O1120" s="3">
        <f t="shared" si="97"/>
        <v>-0.8000533586097861</v>
      </c>
      <c r="P1120" s="3">
        <f t="shared" si="96"/>
        <v>-0.48064276361735014</v>
      </c>
      <c r="R1120" s="3">
        <f t="shared" si="98"/>
        <v>1.5970573218207922</v>
      </c>
      <c r="S1120" s="3">
        <f t="shared" si="99"/>
        <v>0.83160670334755482</v>
      </c>
      <c r="T1120" s="3">
        <f t="shared" si="100"/>
        <v>-0.18439566224727169</v>
      </c>
    </row>
    <row r="1121" spans="1:20" x14ac:dyDescent="0.25">
      <c r="A1121" s="8">
        <v>2299</v>
      </c>
      <c r="B1121" s="3">
        <v>1</v>
      </c>
      <c r="C1121" s="9">
        <v>73000</v>
      </c>
      <c r="D1121" s="3">
        <v>32.85</v>
      </c>
      <c r="E1121" s="3">
        <v>670</v>
      </c>
      <c r="K1121" s="3">
        <v>0</v>
      </c>
      <c r="M1121" s="3">
        <f t="shared" si="97"/>
        <v>0.80965145449586262</v>
      </c>
      <c r="N1121" s="3">
        <f t="shared" si="97"/>
        <v>-2.805860907360308E-2</v>
      </c>
      <c r="O1121" s="3">
        <f t="shared" si="97"/>
        <v>1.6708157917279749</v>
      </c>
      <c r="P1121" s="3">
        <f t="shared" si="96"/>
        <v>-0.79758490909532664</v>
      </c>
      <c r="R1121" s="3">
        <f t="shared" si="98"/>
        <v>0.70190593319230254</v>
      </c>
      <c r="S1121" s="3">
        <f t="shared" si="99"/>
        <v>0.66861020655134995</v>
      </c>
      <c r="T1121" s="3">
        <f t="shared" si="100"/>
        <v>-1.1044599727480491</v>
      </c>
    </row>
    <row r="1122" spans="1:20" x14ac:dyDescent="0.25">
      <c r="A1122" s="8">
        <v>2301</v>
      </c>
      <c r="B1122" s="3">
        <v>1</v>
      </c>
      <c r="C1122" s="9">
        <v>150000</v>
      </c>
      <c r="D1122" s="3">
        <v>15.06</v>
      </c>
      <c r="E1122" s="3">
        <v>675</v>
      </c>
      <c r="K1122" s="3">
        <v>0</v>
      </c>
      <c r="M1122" s="3">
        <f t="shared" si="97"/>
        <v>0.80965145449586262</v>
      </c>
      <c r="N1122" s="3">
        <f t="shared" si="97"/>
        <v>1.3891902971591934</v>
      </c>
      <c r="O1122" s="3">
        <f t="shared" si="97"/>
        <v>-0.33085826038991079</v>
      </c>
      <c r="P1122" s="3">
        <f t="shared" si="96"/>
        <v>-0.63911383635633834</v>
      </c>
      <c r="R1122" s="3">
        <f t="shared" si="98"/>
        <v>1.4556481229965033</v>
      </c>
      <c r="S1122" s="3">
        <f t="shared" si="99"/>
        <v>0.81086616397446143</v>
      </c>
      <c r="T1122" s="3">
        <f t="shared" si="100"/>
        <v>-1.6653003874069523</v>
      </c>
    </row>
    <row r="1123" spans="1:20" x14ac:dyDescent="0.25">
      <c r="A1123" s="8">
        <v>2305</v>
      </c>
      <c r="B1123" s="3">
        <v>0</v>
      </c>
      <c r="C1123" s="9">
        <v>150000</v>
      </c>
      <c r="D1123" s="3">
        <v>19.350000000000001</v>
      </c>
      <c r="E1123" s="3">
        <v>715</v>
      </c>
      <c r="K1123" s="3">
        <v>1</v>
      </c>
      <c r="M1123" s="3">
        <f t="shared" si="97"/>
        <v>-1.2349229255441945</v>
      </c>
      <c r="N1123" s="3">
        <f t="shared" si="97"/>
        <v>1.3891902971591934</v>
      </c>
      <c r="O1123" s="3">
        <f t="shared" si="97"/>
        <v>0.15183885504492517</v>
      </c>
      <c r="P1123" s="3">
        <f t="shared" si="96"/>
        <v>0.62865474555556744</v>
      </c>
      <c r="R1123" s="3">
        <f t="shared" si="98"/>
        <v>1.4625649731451844</v>
      </c>
      <c r="S1123" s="3">
        <f t="shared" si="99"/>
        <v>0.81192466729515189</v>
      </c>
      <c r="T1123" s="3">
        <f t="shared" si="100"/>
        <v>-0.20834771739131192</v>
      </c>
    </row>
    <row r="1124" spans="1:20" x14ac:dyDescent="0.25">
      <c r="A1124" s="8">
        <v>2310</v>
      </c>
      <c r="B1124" s="3">
        <v>1</v>
      </c>
      <c r="C1124" s="9">
        <v>65000</v>
      </c>
      <c r="D1124" s="3">
        <v>30.88</v>
      </c>
      <c r="E1124" s="3">
        <v>750</v>
      </c>
      <c r="K1124" s="3">
        <v>1</v>
      </c>
      <c r="M1124" s="3">
        <f t="shared" si="97"/>
        <v>0.80965145449586262</v>
      </c>
      <c r="N1124" s="3">
        <f t="shared" si="97"/>
        <v>-0.17530524868220532</v>
      </c>
      <c r="O1124" s="3">
        <f t="shared" si="97"/>
        <v>1.4491576757823741</v>
      </c>
      <c r="P1124" s="3">
        <f t="shared" si="96"/>
        <v>1.7379522547284851</v>
      </c>
      <c r="R1124" s="3">
        <f t="shared" si="98"/>
        <v>1.6895507211381222</v>
      </c>
      <c r="S1124" s="3">
        <f t="shared" si="99"/>
        <v>0.84416506619744047</v>
      </c>
      <c r="T1124" s="3">
        <f t="shared" si="100"/>
        <v>-0.16940722744536688</v>
      </c>
    </row>
    <row r="1125" spans="1:20" x14ac:dyDescent="0.25">
      <c r="A1125" s="8">
        <v>2312</v>
      </c>
      <c r="B1125" s="3">
        <v>0</v>
      </c>
      <c r="C1125" s="9">
        <v>63000</v>
      </c>
      <c r="D1125" s="3">
        <v>30.02</v>
      </c>
      <c r="E1125" s="3">
        <v>675</v>
      </c>
      <c r="K1125" s="3">
        <v>1</v>
      </c>
      <c r="M1125" s="3">
        <f t="shared" si="97"/>
        <v>-1.2349229255441945</v>
      </c>
      <c r="N1125" s="3">
        <f t="shared" si="97"/>
        <v>-0.21211690858435589</v>
      </c>
      <c r="O1125" s="3">
        <f t="shared" si="97"/>
        <v>1.3523932190751577</v>
      </c>
      <c r="P1125" s="3">
        <f t="shared" si="96"/>
        <v>-0.63911383635633834</v>
      </c>
      <c r="R1125" s="3">
        <f t="shared" si="98"/>
        <v>0.55932395399745682</v>
      </c>
      <c r="S1125" s="3">
        <f t="shared" si="99"/>
        <v>0.6362961018561879</v>
      </c>
      <c r="T1125" s="3">
        <f t="shared" si="100"/>
        <v>-0.45209125502934483</v>
      </c>
    </row>
    <row r="1126" spans="1:20" x14ac:dyDescent="0.25">
      <c r="A1126" s="8">
        <v>2313</v>
      </c>
      <c r="B1126" s="3">
        <v>0</v>
      </c>
      <c r="C1126" s="9">
        <v>40000</v>
      </c>
      <c r="D1126" s="3">
        <v>35.18</v>
      </c>
      <c r="E1126" s="3">
        <v>705</v>
      </c>
      <c r="K1126" s="3">
        <v>1</v>
      </c>
      <c r="M1126" s="3">
        <f t="shared" si="97"/>
        <v>-1.2349229255441945</v>
      </c>
      <c r="N1126" s="3">
        <f t="shared" si="97"/>
        <v>-0.63545099745908729</v>
      </c>
      <c r="O1126" s="3">
        <f t="shared" si="97"/>
        <v>1.9329799593184567</v>
      </c>
      <c r="P1126" s="3">
        <f t="shared" si="96"/>
        <v>0.311712600077591</v>
      </c>
      <c r="R1126" s="3">
        <f t="shared" si="98"/>
        <v>0.70227621424726283</v>
      </c>
      <c r="S1126" s="3">
        <f t="shared" si="99"/>
        <v>0.66869224482337053</v>
      </c>
      <c r="T1126" s="3">
        <f t="shared" si="100"/>
        <v>-0.40243134738235037</v>
      </c>
    </row>
    <row r="1127" spans="1:20" x14ac:dyDescent="0.25">
      <c r="A1127" s="8">
        <v>2317</v>
      </c>
      <c r="B1127" s="3">
        <v>0</v>
      </c>
      <c r="C1127" s="9">
        <v>40000</v>
      </c>
      <c r="D1127" s="3">
        <v>20.58</v>
      </c>
      <c r="E1127" s="3">
        <v>770</v>
      </c>
      <c r="K1127" s="3">
        <v>1</v>
      </c>
      <c r="M1127" s="3">
        <f t="shared" si="97"/>
        <v>-1.2349229255441945</v>
      </c>
      <c r="N1127" s="3">
        <f t="shared" si="97"/>
        <v>-0.63545099745908729</v>
      </c>
      <c r="O1127" s="3">
        <f t="shared" si="97"/>
        <v>0.29023453149826933</v>
      </c>
      <c r="P1127" s="3">
        <f t="shared" si="96"/>
        <v>2.3718365456844381</v>
      </c>
      <c r="R1127" s="3">
        <f t="shared" si="98"/>
        <v>1.9826241428460818</v>
      </c>
      <c r="S1127" s="3">
        <f t="shared" si="99"/>
        <v>0.87896061939017622</v>
      </c>
      <c r="T1127" s="3">
        <f t="shared" si="100"/>
        <v>-0.12901518390447697</v>
      </c>
    </row>
    <row r="1128" spans="1:20" x14ac:dyDescent="0.25">
      <c r="A1128" s="8">
        <v>2319</v>
      </c>
      <c r="B1128" s="3">
        <v>1</v>
      </c>
      <c r="C1128" s="9">
        <v>40000</v>
      </c>
      <c r="D1128" s="3">
        <v>10.41</v>
      </c>
      <c r="E1128" s="3">
        <v>695</v>
      </c>
      <c r="K1128" s="3">
        <v>1</v>
      </c>
      <c r="M1128" s="3">
        <f t="shared" si="97"/>
        <v>0.80965145449586262</v>
      </c>
      <c r="N1128" s="3">
        <f t="shared" si="97"/>
        <v>-0.63545099745908729</v>
      </c>
      <c r="O1128" s="3">
        <f t="shared" si="97"/>
        <v>-0.85406142746962799</v>
      </c>
      <c r="P1128" s="3">
        <f t="shared" si="96"/>
        <v>-5.2295454003854587E-3</v>
      </c>
      <c r="R1128" s="3">
        <f t="shared" si="98"/>
        <v>1.7872025549692685</v>
      </c>
      <c r="S1128" s="3">
        <f t="shared" si="99"/>
        <v>0.85658395901934781</v>
      </c>
      <c r="T1128" s="3">
        <f t="shared" si="100"/>
        <v>-0.15480294031364777</v>
      </c>
    </row>
    <row r="1129" spans="1:20" x14ac:dyDescent="0.25">
      <c r="A1129" s="8">
        <v>2321</v>
      </c>
      <c r="B1129" s="3">
        <v>1</v>
      </c>
      <c r="C1129" s="9">
        <v>186000</v>
      </c>
      <c r="D1129" s="3">
        <v>9.93</v>
      </c>
      <c r="E1129" s="3">
        <v>730</v>
      </c>
      <c r="K1129" s="3">
        <v>1</v>
      </c>
      <c r="M1129" s="3">
        <f t="shared" si="97"/>
        <v>0.80965145449586262</v>
      </c>
      <c r="N1129" s="3">
        <f t="shared" si="97"/>
        <v>2.0518001753979034</v>
      </c>
      <c r="O1129" s="3">
        <f t="shared" si="97"/>
        <v>-0.90806949632946976</v>
      </c>
      <c r="P1129" s="3">
        <f t="shared" si="96"/>
        <v>1.1040679637725321</v>
      </c>
      <c r="R1129" s="3">
        <f t="shared" si="98"/>
        <v>2.2979948957520331</v>
      </c>
      <c r="S1129" s="3">
        <f t="shared" si="99"/>
        <v>0.90871084091923526</v>
      </c>
      <c r="T1129" s="3">
        <f t="shared" si="100"/>
        <v>-9.5728342210879835E-2</v>
      </c>
    </row>
    <row r="1130" spans="1:20" x14ac:dyDescent="0.25">
      <c r="A1130" s="8">
        <v>2323</v>
      </c>
      <c r="B1130" s="3">
        <v>1</v>
      </c>
      <c r="C1130" s="9">
        <v>105000</v>
      </c>
      <c r="D1130" s="3">
        <v>27.54</v>
      </c>
      <c r="E1130" s="3">
        <v>670</v>
      </c>
      <c r="K1130" s="3">
        <v>0</v>
      </c>
      <c r="M1130" s="3">
        <f t="shared" si="97"/>
        <v>0.80965145449586262</v>
      </c>
      <c r="N1130" s="3">
        <f t="shared" si="97"/>
        <v>0.56092794936080592</v>
      </c>
      <c r="O1130" s="3">
        <f t="shared" si="97"/>
        <v>1.073351529965975</v>
      </c>
      <c r="P1130" s="3">
        <f t="shared" si="96"/>
        <v>-0.79758490909532664</v>
      </c>
      <c r="R1130" s="3">
        <f t="shared" si="98"/>
        <v>0.91529328551090527</v>
      </c>
      <c r="S1130" s="3">
        <f t="shared" si="99"/>
        <v>0.71408211030228752</v>
      </c>
      <c r="T1130" s="3">
        <f t="shared" si="100"/>
        <v>-1.2520506083421277</v>
      </c>
    </row>
    <row r="1131" spans="1:20" x14ac:dyDescent="0.25">
      <c r="A1131" s="8">
        <v>2325</v>
      </c>
      <c r="B1131" s="3">
        <v>0</v>
      </c>
      <c r="C1131" s="9">
        <v>77250</v>
      </c>
      <c r="D1131" s="3">
        <v>12.58</v>
      </c>
      <c r="E1131" s="3">
        <v>710</v>
      </c>
      <c r="K1131" s="3">
        <v>1</v>
      </c>
      <c r="M1131" s="3">
        <f t="shared" si="97"/>
        <v>-1.2349229255441945</v>
      </c>
      <c r="N1131" s="3">
        <f t="shared" si="97"/>
        <v>5.016616821846686E-2</v>
      </c>
      <c r="O1131" s="3">
        <f t="shared" si="97"/>
        <v>-0.60989994949909332</v>
      </c>
      <c r="P1131" s="3">
        <f t="shared" si="96"/>
        <v>0.47018367281657925</v>
      </c>
      <c r="R1131" s="3">
        <f t="shared" si="98"/>
        <v>1.6067290428400911</v>
      </c>
      <c r="S1131" s="3">
        <f t="shared" si="99"/>
        <v>0.83295676164768617</v>
      </c>
      <c r="T1131" s="3">
        <f t="shared" si="100"/>
        <v>-0.18277354494798895</v>
      </c>
    </row>
    <row r="1132" spans="1:20" x14ac:dyDescent="0.25">
      <c r="A1132" s="8">
        <v>2326</v>
      </c>
      <c r="B1132" s="3">
        <v>0</v>
      </c>
      <c r="C1132" s="9">
        <v>55000</v>
      </c>
      <c r="D1132" s="3">
        <v>16.5</v>
      </c>
      <c r="E1132" s="3">
        <v>685</v>
      </c>
      <c r="K1132" s="3">
        <v>1</v>
      </c>
      <c r="M1132" s="3">
        <f t="shared" si="97"/>
        <v>-1.2349229255441945</v>
      </c>
      <c r="N1132" s="3">
        <f t="shared" si="97"/>
        <v>-0.35936354819295813</v>
      </c>
      <c r="O1132" s="3">
        <f t="shared" si="97"/>
        <v>-0.16883405381038552</v>
      </c>
      <c r="P1132" s="3">
        <f t="shared" si="96"/>
        <v>-0.32217169087836195</v>
      </c>
      <c r="R1132" s="3">
        <f t="shared" si="98"/>
        <v>1.1623042422984633</v>
      </c>
      <c r="S1132" s="3">
        <f t="shared" si="99"/>
        <v>0.76175115551940831</v>
      </c>
      <c r="T1132" s="3">
        <f t="shared" si="100"/>
        <v>-0.27213534419011987</v>
      </c>
    </row>
    <row r="1133" spans="1:20" x14ac:dyDescent="0.25">
      <c r="A1133" s="8">
        <v>2329</v>
      </c>
      <c r="B1133" s="3">
        <v>1</v>
      </c>
      <c r="C1133" s="9">
        <v>95000</v>
      </c>
      <c r="D1133" s="3">
        <v>14.32</v>
      </c>
      <c r="E1133" s="3">
        <v>685</v>
      </c>
      <c r="K1133" s="3">
        <v>0</v>
      </c>
      <c r="M1133" s="3">
        <f t="shared" si="97"/>
        <v>0.80965145449586262</v>
      </c>
      <c r="N1133" s="3">
        <f t="shared" si="97"/>
        <v>0.37686964985005306</v>
      </c>
      <c r="O1133" s="3">
        <f t="shared" si="97"/>
        <v>-0.41412069988216688</v>
      </c>
      <c r="P1133" s="3">
        <f t="shared" si="96"/>
        <v>-0.32217169087836195</v>
      </c>
      <c r="R1133" s="3">
        <f t="shared" si="98"/>
        <v>1.5636481326074061</v>
      </c>
      <c r="S1133" s="3">
        <f t="shared" si="99"/>
        <v>0.82687621317022397</v>
      </c>
      <c r="T1133" s="3">
        <f t="shared" si="100"/>
        <v>-1.7537484095465248</v>
      </c>
    </row>
    <row r="1134" spans="1:20" x14ac:dyDescent="0.25">
      <c r="A1134" s="8">
        <v>2330</v>
      </c>
      <c r="B1134" s="3">
        <v>1</v>
      </c>
      <c r="C1134" s="9">
        <v>130000</v>
      </c>
      <c r="D1134" s="3">
        <v>12.63</v>
      </c>
      <c r="E1134" s="3">
        <v>665</v>
      </c>
      <c r="K1134" s="3">
        <v>0</v>
      </c>
      <c r="M1134" s="3">
        <f t="shared" si="97"/>
        <v>0.80965145449586262</v>
      </c>
      <c r="N1134" s="3">
        <f t="shared" si="97"/>
        <v>1.0210736981376878</v>
      </c>
      <c r="O1134" s="3">
        <f t="shared" si="97"/>
        <v>-0.60427410899285972</v>
      </c>
      <c r="P1134" s="3">
        <f t="shared" si="96"/>
        <v>-0.95605598183431484</v>
      </c>
      <c r="R1134" s="3">
        <f t="shared" si="98"/>
        <v>1.4167386249567691</v>
      </c>
      <c r="S1134" s="3">
        <f t="shared" si="99"/>
        <v>0.80482662649467429</v>
      </c>
      <c r="T1134" s="3">
        <f t="shared" si="100"/>
        <v>-1.6338670205300365</v>
      </c>
    </row>
    <row r="1135" spans="1:20" x14ac:dyDescent="0.25">
      <c r="A1135" s="8">
        <v>2332</v>
      </c>
      <c r="B1135" s="3">
        <v>0</v>
      </c>
      <c r="C1135" s="9">
        <v>50000</v>
      </c>
      <c r="D1135" s="3">
        <v>20.14</v>
      </c>
      <c r="E1135" s="3">
        <v>665</v>
      </c>
      <c r="K1135" s="3">
        <v>1</v>
      </c>
      <c r="M1135" s="3">
        <f t="shared" si="97"/>
        <v>-1.2349229255441945</v>
      </c>
      <c r="N1135" s="3">
        <f t="shared" si="97"/>
        <v>-0.45139269794833453</v>
      </c>
      <c r="O1135" s="3">
        <f t="shared" si="97"/>
        <v>0.24072713504341464</v>
      </c>
      <c r="P1135" s="3">
        <f t="shared" si="96"/>
        <v>-0.95605598183431484</v>
      </c>
      <c r="R1135" s="3">
        <f t="shared" si="98"/>
        <v>0.79632218294732682</v>
      </c>
      <c r="S1135" s="3">
        <f t="shared" si="99"/>
        <v>0.68918721122672599</v>
      </c>
      <c r="T1135" s="3">
        <f t="shared" si="100"/>
        <v>-0.37224233046871291</v>
      </c>
    </row>
    <row r="1136" spans="1:20" x14ac:dyDescent="0.25">
      <c r="A1136" s="8">
        <v>2333</v>
      </c>
      <c r="B1136" s="3">
        <v>1</v>
      </c>
      <c r="C1136" s="9">
        <v>46000</v>
      </c>
      <c r="D1136" s="3">
        <v>19.2</v>
      </c>
      <c r="E1136" s="3">
        <v>665</v>
      </c>
      <c r="K1136" s="3">
        <v>0</v>
      </c>
      <c r="M1136" s="3">
        <f t="shared" si="97"/>
        <v>0.80965145449586262</v>
      </c>
      <c r="N1136" s="3">
        <f t="shared" si="97"/>
        <v>-0.52501601775263562</v>
      </c>
      <c r="O1136" s="3">
        <f t="shared" si="97"/>
        <v>0.13496133352622436</v>
      </c>
      <c r="P1136" s="3">
        <f t="shared" si="96"/>
        <v>-0.95605598183431484</v>
      </c>
      <c r="R1136" s="3">
        <f t="shared" si="98"/>
        <v>1.1252061560222146</v>
      </c>
      <c r="S1136" s="3">
        <f t="shared" si="99"/>
        <v>0.7549531275100797</v>
      </c>
      <c r="T1136" s="3">
        <f t="shared" si="100"/>
        <v>-1.4063057704506479</v>
      </c>
    </row>
    <row r="1137" spans="1:20" x14ac:dyDescent="0.25">
      <c r="A1137" s="8">
        <v>2335</v>
      </c>
      <c r="B1137" s="3">
        <v>0</v>
      </c>
      <c r="C1137" s="9">
        <v>53000</v>
      </c>
      <c r="D1137" s="3">
        <v>23.78</v>
      </c>
      <c r="E1137" s="3">
        <v>670</v>
      </c>
      <c r="K1137" s="3">
        <v>1</v>
      </c>
      <c r="M1137" s="3">
        <f t="shared" si="97"/>
        <v>-1.2349229255441945</v>
      </c>
      <c r="N1137" s="3">
        <f t="shared" si="97"/>
        <v>-0.3961752080951087</v>
      </c>
      <c r="O1137" s="3">
        <f t="shared" si="97"/>
        <v>0.6502883238972148</v>
      </c>
      <c r="P1137" s="3">
        <f t="shared" si="96"/>
        <v>-0.79758490909532664</v>
      </c>
      <c r="R1137" s="3">
        <f t="shared" si="98"/>
        <v>0.7230429980607358</v>
      </c>
      <c r="S1137" s="3">
        <f t="shared" si="99"/>
        <v>0.67327675369569928</v>
      </c>
      <c r="T1137" s="3">
        <f t="shared" si="100"/>
        <v>-0.39559880995044738</v>
      </c>
    </row>
    <row r="1138" spans="1:20" x14ac:dyDescent="0.25">
      <c r="A1138" s="8">
        <v>2340</v>
      </c>
      <c r="B1138" s="3">
        <v>0</v>
      </c>
      <c r="C1138" s="9">
        <v>42200</v>
      </c>
      <c r="D1138" s="3">
        <v>24.23</v>
      </c>
      <c r="E1138" s="3">
        <v>685</v>
      </c>
      <c r="K1138" s="3">
        <v>0</v>
      </c>
      <c r="M1138" s="3">
        <f t="shared" si="97"/>
        <v>-1.2349229255441945</v>
      </c>
      <c r="N1138" s="3">
        <f t="shared" si="97"/>
        <v>-0.59495817156672171</v>
      </c>
      <c r="O1138" s="3">
        <f t="shared" si="97"/>
        <v>0.70092088845331635</v>
      </c>
      <c r="P1138" s="3">
        <f t="shared" si="96"/>
        <v>-0.32217169087836195</v>
      </c>
      <c r="R1138" s="3">
        <f t="shared" si="98"/>
        <v>0.8725966080328893</v>
      </c>
      <c r="S1138" s="3">
        <f t="shared" si="99"/>
        <v>0.70528571071997204</v>
      </c>
      <c r="T1138" s="3">
        <f t="shared" si="100"/>
        <v>-1.2217489028672186</v>
      </c>
    </row>
    <row r="1139" spans="1:20" x14ac:dyDescent="0.25">
      <c r="A1139" s="8">
        <v>2341</v>
      </c>
      <c r="B1139" s="3">
        <v>1</v>
      </c>
      <c r="C1139" s="9">
        <v>109000</v>
      </c>
      <c r="D1139" s="3">
        <v>9.8800000000000008</v>
      </c>
      <c r="E1139" s="3">
        <v>725</v>
      </c>
      <c r="K1139" s="3">
        <v>1</v>
      </c>
      <c r="M1139" s="3">
        <f t="shared" si="97"/>
        <v>0.80965145449586262</v>
      </c>
      <c r="N1139" s="3">
        <f t="shared" si="97"/>
        <v>0.63455126916510696</v>
      </c>
      <c r="O1139" s="3">
        <f t="shared" si="97"/>
        <v>-0.91369533683570314</v>
      </c>
      <c r="P1139" s="3">
        <f t="shared" si="96"/>
        <v>0.94559689103354394</v>
      </c>
      <c r="R1139" s="3">
        <f t="shared" si="98"/>
        <v>2.1945652370131712</v>
      </c>
      <c r="S1139" s="3">
        <f t="shared" si="99"/>
        <v>0.89976040464589446</v>
      </c>
      <c r="T1139" s="3">
        <f t="shared" si="100"/>
        <v>-0.10562676815999544</v>
      </c>
    </row>
    <row r="1140" spans="1:20" x14ac:dyDescent="0.25">
      <c r="A1140" s="8">
        <v>2343</v>
      </c>
      <c r="B1140" s="3">
        <v>1</v>
      </c>
      <c r="C1140" s="9">
        <v>108000</v>
      </c>
      <c r="D1140" s="3">
        <v>14.3</v>
      </c>
      <c r="E1140" s="3">
        <v>675</v>
      </c>
      <c r="K1140" s="3">
        <v>1</v>
      </c>
      <c r="M1140" s="3">
        <f t="shared" si="97"/>
        <v>0.80965145449586262</v>
      </c>
      <c r="N1140" s="3">
        <f t="shared" si="97"/>
        <v>0.61614543921403175</v>
      </c>
      <c r="O1140" s="3">
        <f t="shared" si="97"/>
        <v>-0.4163710360846602</v>
      </c>
      <c r="P1140" s="3">
        <f t="shared" si="96"/>
        <v>-0.63911383635633834</v>
      </c>
      <c r="R1140" s="3">
        <f t="shared" si="98"/>
        <v>1.4573322353991416</v>
      </c>
      <c r="S1140" s="3">
        <f t="shared" si="99"/>
        <v>0.81112430799682111</v>
      </c>
      <c r="T1140" s="3">
        <f t="shared" si="100"/>
        <v>-0.20933395918116399</v>
      </c>
    </row>
    <row r="1141" spans="1:20" x14ac:dyDescent="0.25">
      <c r="A1141" s="8">
        <v>2345</v>
      </c>
      <c r="B1141" s="3">
        <v>0</v>
      </c>
      <c r="C1141" s="9">
        <v>44000</v>
      </c>
      <c r="D1141" s="3">
        <v>19.149999999999999</v>
      </c>
      <c r="E1141" s="3">
        <v>665</v>
      </c>
      <c r="K1141" s="3">
        <v>1</v>
      </c>
      <c r="M1141" s="3">
        <f t="shared" si="97"/>
        <v>-1.2349229255441945</v>
      </c>
      <c r="N1141" s="3">
        <f t="shared" si="97"/>
        <v>-0.56182767765478614</v>
      </c>
      <c r="O1141" s="3">
        <f t="shared" si="97"/>
        <v>0.12933549301999075</v>
      </c>
      <c r="P1141" s="3">
        <f t="shared" si="96"/>
        <v>-0.95605598183431484</v>
      </c>
      <c r="R1141" s="3">
        <f t="shared" si="98"/>
        <v>0.82869304202753358</v>
      </c>
      <c r="S1141" s="3">
        <f t="shared" si="99"/>
        <v>0.69607850953541073</v>
      </c>
      <c r="T1141" s="3">
        <f t="shared" si="100"/>
        <v>-0.36229282395265361</v>
      </c>
    </row>
    <row r="1142" spans="1:20" x14ac:dyDescent="0.25">
      <c r="A1142" s="8">
        <v>2346</v>
      </c>
      <c r="B1142" s="3">
        <v>1</v>
      </c>
      <c r="C1142" s="9">
        <v>42000</v>
      </c>
      <c r="D1142" s="3">
        <v>13.97</v>
      </c>
      <c r="E1142" s="3">
        <v>670</v>
      </c>
      <c r="K1142" s="3">
        <v>1</v>
      </c>
      <c r="M1142" s="3">
        <f t="shared" si="97"/>
        <v>0.80965145449586262</v>
      </c>
      <c r="N1142" s="3">
        <f t="shared" si="97"/>
        <v>-0.59863933755693677</v>
      </c>
      <c r="O1142" s="3">
        <f t="shared" si="97"/>
        <v>-0.45350158342580144</v>
      </c>
      <c r="P1142" s="3">
        <f t="shared" si="96"/>
        <v>-0.79758490909532664</v>
      </c>
      <c r="R1142" s="3">
        <f t="shared" si="98"/>
        <v>1.3709239810847151</v>
      </c>
      <c r="S1142" s="3">
        <f t="shared" si="99"/>
        <v>0.79752939559532776</v>
      </c>
      <c r="T1142" s="3">
        <f t="shared" si="100"/>
        <v>-0.22623658532177698</v>
      </c>
    </row>
    <row r="1143" spans="1:20" x14ac:dyDescent="0.25">
      <c r="A1143" s="8">
        <v>2349</v>
      </c>
      <c r="B1143" s="3">
        <v>1</v>
      </c>
      <c r="C1143" s="9">
        <v>52000</v>
      </c>
      <c r="D1143" s="3">
        <v>15.9</v>
      </c>
      <c r="E1143" s="3">
        <v>670</v>
      </c>
      <c r="K1143" s="3">
        <v>0</v>
      </c>
      <c r="M1143" s="3">
        <f t="shared" si="97"/>
        <v>0.80965145449586262</v>
      </c>
      <c r="N1143" s="3">
        <f t="shared" si="97"/>
        <v>-0.41458103804618396</v>
      </c>
      <c r="O1143" s="3">
        <f t="shared" si="97"/>
        <v>-0.23634413988518768</v>
      </c>
      <c r="P1143" s="3">
        <f t="shared" si="96"/>
        <v>-0.79758490909532664</v>
      </c>
      <c r="R1143" s="3">
        <f t="shared" si="98"/>
        <v>1.3067658503663047</v>
      </c>
      <c r="S1143" s="3">
        <f t="shared" si="99"/>
        <v>0.78697146238814886</v>
      </c>
      <c r="T1143" s="3">
        <f t="shared" si="100"/>
        <v>-1.5463291428487878</v>
      </c>
    </row>
    <row r="1144" spans="1:20" x14ac:dyDescent="0.25">
      <c r="A1144" s="8">
        <v>2351</v>
      </c>
      <c r="B1144" s="3">
        <v>0</v>
      </c>
      <c r="C1144" s="9">
        <v>60000</v>
      </c>
      <c r="D1144" s="3">
        <v>14.95</v>
      </c>
      <c r="E1144" s="3">
        <v>665</v>
      </c>
      <c r="K1144" s="3">
        <v>1</v>
      </c>
      <c r="M1144" s="3">
        <f t="shared" si="97"/>
        <v>-1.2349229255441945</v>
      </c>
      <c r="N1144" s="3">
        <f t="shared" si="97"/>
        <v>-0.26733439843758172</v>
      </c>
      <c r="O1144" s="3">
        <f t="shared" si="97"/>
        <v>-0.34323510950362462</v>
      </c>
      <c r="P1144" s="3">
        <f t="shared" si="96"/>
        <v>-0.95605598183431484</v>
      </c>
      <c r="R1144" s="3">
        <f t="shared" si="98"/>
        <v>0.99170582471687685</v>
      </c>
      <c r="S1144" s="3">
        <f t="shared" si="99"/>
        <v>0.72942472297255745</v>
      </c>
      <c r="T1144" s="3">
        <f t="shared" si="100"/>
        <v>-0.31549910623742417</v>
      </c>
    </row>
    <row r="1145" spans="1:20" x14ac:dyDescent="0.25">
      <c r="A1145" s="8">
        <v>2352</v>
      </c>
      <c r="B1145" s="3">
        <v>1</v>
      </c>
      <c r="C1145" s="9">
        <v>80000</v>
      </c>
      <c r="D1145" s="3">
        <v>15.14</v>
      </c>
      <c r="E1145" s="3">
        <v>680</v>
      </c>
      <c r="K1145" s="3">
        <v>0</v>
      </c>
      <c r="M1145" s="3">
        <f t="shared" si="97"/>
        <v>0.80965145449586262</v>
      </c>
      <c r="N1145" s="3">
        <f t="shared" si="97"/>
        <v>0.10078220058392387</v>
      </c>
      <c r="O1145" s="3">
        <f t="shared" si="97"/>
        <v>-0.32185691557993712</v>
      </c>
      <c r="P1145" s="3">
        <f t="shared" si="96"/>
        <v>-0.48064276361735014</v>
      </c>
      <c r="R1145" s="3">
        <f t="shared" si="98"/>
        <v>1.4669149605388956</v>
      </c>
      <c r="S1145" s="3">
        <f t="shared" si="99"/>
        <v>0.81258802229709948</v>
      </c>
      <c r="T1145" s="3">
        <f t="shared" si="100"/>
        <v>-1.6744459960500757</v>
      </c>
    </row>
    <row r="1146" spans="1:20" x14ac:dyDescent="0.25">
      <c r="A1146" s="8">
        <v>2354</v>
      </c>
      <c r="B1146" s="3">
        <v>0</v>
      </c>
      <c r="C1146" s="9">
        <v>18734.73</v>
      </c>
      <c r="D1146" s="3">
        <v>17.75</v>
      </c>
      <c r="E1146" s="3">
        <v>710</v>
      </c>
      <c r="K1146" s="3">
        <v>1</v>
      </c>
      <c r="M1146" s="3">
        <f t="shared" si="97"/>
        <v>-1.2349229255441945</v>
      </c>
      <c r="N1146" s="3">
        <f t="shared" si="97"/>
        <v>-1.02685594094279</v>
      </c>
      <c r="O1146" s="3">
        <f t="shared" si="97"/>
        <v>-2.818804115454757E-2</v>
      </c>
      <c r="P1146" s="3">
        <f t="shared" si="96"/>
        <v>0.47018367281657925</v>
      </c>
      <c r="R1146" s="3">
        <f t="shared" si="98"/>
        <v>1.3820183348467148</v>
      </c>
      <c r="S1146" s="3">
        <f t="shared" si="99"/>
        <v>0.79931495806289354</v>
      </c>
      <c r="T1146" s="3">
        <f t="shared" si="100"/>
        <v>-0.22400022057194144</v>
      </c>
    </row>
    <row r="1147" spans="1:20" x14ac:dyDescent="0.25">
      <c r="A1147" s="8">
        <v>2357</v>
      </c>
      <c r="B1147" s="3">
        <v>0</v>
      </c>
      <c r="C1147" s="9">
        <v>54000</v>
      </c>
      <c r="D1147" s="3">
        <v>25.07</v>
      </c>
      <c r="E1147" s="3">
        <v>730</v>
      </c>
      <c r="K1147" s="3">
        <v>1</v>
      </c>
      <c r="M1147" s="3">
        <f t="shared" si="97"/>
        <v>-1.2349229255441945</v>
      </c>
      <c r="N1147" s="3">
        <f t="shared" si="97"/>
        <v>-0.37776937814403339</v>
      </c>
      <c r="O1147" s="3">
        <f t="shared" si="97"/>
        <v>0.79543500895803942</v>
      </c>
      <c r="P1147" s="3">
        <f t="shared" si="96"/>
        <v>1.1040679637725321</v>
      </c>
      <c r="R1147" s="3">
        <f t="shared" si="98"/>
        <v>1.367230936740641</v>
      </c>
      <c r="S1147" s="3">
        <f t="shared" si="99"/>
        <v>0.79693240131884258</v>
      </c>
      <c r="T1147" s="3">
        <f t="shared" si="100"/>
        <v>-0.22698542020203288</v>
      </c>
    </row>
    <row r="1148" spans="1:20" x14ac:dyDescent="0.25">
      <c r="A1148" s="8">
        <v>2362</v>
      </c>
      <c r="B1148" s="3">
        <v>0</v>
      </c>
      <c r="C1148" s="9">
        <v>22800</v>
      </c>
      <c r="D1148" s="3">
        <v>23.21</v>
      </c>
      <c r="E1148" s="3">
        <v>710</v>
      </c>
      <c r="K1148" s="3">
        <v>1</v>
      </c>
      <c r="M1148" s="3">
        <f t="shared" si="97"/>
        <v>-1.2349229255441945</v>
      </c>
      <c r="N1148" s="3">
        <f t="shared" si="97"/>
        <v>-0.95203127261758214</v>
      </c>
      <c r="O1148" s="3">
        <f t="shared" si="97"/>
        <v>0.58615374212615268</v>
      </c>
      <c r="P1148" s="3">
        <f t="shared" si="96"/>
        <v>0.47018367281657925</v>
      </c>
      <c r="R1148" s="3">
        <f t="shared" si="98"/>
        <v>1.1855062166584196</v>
      </c>
      <c r="S1148" s="3">
        <f t="shared" si="99"/>
        <v>0.76593639146377401</v>
      </c>
      <c r="T1148" s="3">
        <f t="shared" si="100"/>
        <v>-0.26665615255407099</v>
      </c>
    </row>
    <row r="1149" spans="1:20" x14ac:dyDescent="0.25">
      <c r="A1149" s="8">
        <v>2363</v>
      </c>
      <c r="B1149" s="3">
        <v>1</v>
      </c>
      <c r="C1149" s="9">
        <v>65000</v>
      </c>
      <c r="D1149" s="3">
        <v>10.6</v>
      </c>
      <c r="E1149" s="3">
        <v>670</v>
      </c>
      <c r="K1149" s="3">
        <v>1</v>
      </c>
      <c r="M1149" s="3">
        <f t="shared" si="97"/>
        <v>0.80965145449586262</v>
      </c>
      <c r="N1149" s="3">
        <f t="shared" si="97"/>
        <v>-0.17530524868220532</v>
      </c>
      <c r="O1149" s="3">
        <f t="shared" si="97"/>
        <v>-0.83268323354594065</v>
      </c>
      <c r="P1149" s="3">
        <f t="shared" si="96"/>
        <v>-0.79758490909532664</v>
      </c>
      <c r="R1149" s="3">
        <f t="shared" si="98"/>
        <v>1.5080178227580008</v>
      </c>
      <c r="S1149" s="3">
        <f t="shared" si="99"/>
        <v>0.81876726248235132</v>
      </c>
      <c r="T1149" s="3">
        <f t="shared" si="100"/>
        <v>-0.19995540830702868</v>
      </c>
    </row>
    <row r="1150" spans="1:20" x14ac:dyDescent="0.25">
      <c r="A1150" s="8">
        <v>2366</v>
      </c>
      <c r="B1150" s="3">
        <v>0</v>
      </c>
      <c r="C1150" s="9">
        <v>81000</v>
      </c>
      <c r="D1150" s="3">
        <v>10.49</v>
      </c>
      <c r="E1150" s="3">
        <v>665</v>
      </c>
      <c r="K1150" s="3">
        <v>1</v>
      </c>
      <c r="M1150" s="3">
        <f t="shared" si="97"/>
        <v>-1.2349229255441945</v>
      </c>
      <c r="N1150" s="3">
        <f t="shared" si="97"/>
        <v>0.11918803053499916</v>
      </c>
      <c r="O1150" s="3">
        <f t="shared" si="97"/>
        <v>-0.84506008265965438</v>
      </c>
      <c r="P1150" s="3">
        <f t="shared" si="96"/>
        <v>-0.95605598183431484</v>
      </c>
      <c r="R1150" s="3">
        <f t="shared" si="98"/>
        <v>1.1672938498135532</v>
      </c>
      <c r="S1150" s="3">
        <f t="shared" si="99"/>
        <v>0.76265551808245124</v>
      </c>
      <c r="T1150" s="3">
        <f t="shared" si="100"/>
        <v>-0.2709488331562846</v>
      </c>
    </row>
    <row r="1151" spans="1:20" x14ac:dyDescent="0.25">
      <c r="A1151" s="8">
        <v>2367</v>
      </c>
      <c r="B1151" s="3">
        <v>1</v>
      </c>
      <c r="C1151" s="9">
        <v>52000</v>
      </c>
      <c r="D1151" s="3">
        <v>13.85</v>
      </c>
      <c r="E1151" s="3">
        <v>690</v>
      </c>
      <c r="K1151" s="3">
        <v>1</v>
      </c>
      <c r="M1151" s="3">
        <f t="shared" si="97"/>
        <v>0.80965145449586262</v>
      </c>
      <c r="N1151" s="3">
        <f t="shared" si="97"/>
        <v>-0.41458103804618396</v>
      </c>
      <c r="O1151" s="3">
        <f t="shared" si="97"/>
        <v>-0.46700360064076202</v>
      </c>
      <c r="P1151" s="3">
        <f t="shared" si="96"/>
        <v>-0.1637006181393737</v>
      </c>
      <c r="R1151" s="3">
        <f t="shared" si="98"/>
        <v>1.6116908474492955</v>
      </c>
      <c r="S1151" s="3">
        <f t="shared" si="99"/>
        <v>0.83364600603165606</v>
      </c>
      <c r="T1151" s="3">
        <f t="shared" si="100"/>
        <v>-0.18194641992860075</v>
      </c>
    </row>
    <row r="1152" spans="1:20" x14ac:dyDescent="0.25">
      <c r="A1152" s="8">
        <v>2370</v>
      </c>
      <c r="B1152" s="3">
        <v>1</v>
      </c>
      <c r="C1152" s="9">
        <v>37000</v>
      </c>
      <c r="D1152" s="3">
        <v>15.96</v>
      </c>
      <c r="E1152" s="3">
        <v>670</v>
      </c>
      <c r="K1152" s="3">
        <v>1</v>
      </c>
      <c r="M1152" s="3">
        <f t="shared" si="97"/>
        <v>0.80965145449586262</v>
      </c>
      <c r="N1152" s="3">
        <f t="shared" si="97"/>
        <v>-0.69066848731231312</v>
      </c>
      <c r="O1152" s="3">
        <f t="shared" si="97"/>
        <v>-0.22959313127770742</v>
      </c>
      <c r="P1152" s="3">
        <f t="shared" si="96"/>
        <v>-0.79758490909532664</v>
      </c>
      <c r="R1152" s="3">
        <f t="shared" si="98"/>
        <v>1.2952859203621894</v>
      </c>
      <c r="S1152" s="3">
        <f t="shared" si="99"/>
        <v>0.78504054216170416</v>
      </c>
      <c r="T1152" s="3">
        <f t="shared" si="100"/>
        <v>-0.24201991646747559</v>
      </c>
    </row>
    <row r="1153" spans="1:20" x14ac:dyDescent="0.25">
      <c r="A1153" s="8">
        <v>2371</v>
      </c>
      <c r="B1153" s="3">
        <v>1</v>
      </c>
      <c r="C1153" s="9">
        <v>60000</v>
      </c>
      <c r="D1153" s="3">
        <v>15.3</v>
      </c>
      <c r="E1153" s="3">
        <v>685</v>
      </c>
      <c r="K1153" s="3">
        <v>1</v>
      </c>
      <c r="M1153" s="3">
        <f t="shared" si="97"/>
        <v>0.80965145449586262</v>
      </c>
      <c r="N1153" s="3">
        <f t="shared" si="97"/>
        <v>-0.26733439843758172</v>
      </c>
      <c r="O1153" s="3">
        <f t="shared" si="97"/>
        <v>-0.30385422595998984</v>
      </c>
      <c r="P1153" s="3">
        <f t="shared" si="96"/>
        <v>-0.32217169087836195</v>
      </c>
      <c r="R1153" s="3">
        <f t="shared" si="98"/>
        <v>1.5062415325102729</v>
      </c>
      <c r="S1153" s="3">
        <f t="shared" si="99"/>
        <v>0.81850353407355281</v>
      </c>
      <c r="T1153" s="3">
        <f t="shared" si="100"/>
        <v>-0.20027756443616038</v>
      </c>
    </row>
    <row r="1154" spans="1:20" x14ac:dyDescent="0.25">
      <c r="A1154" s="8">
        <v>2373</v>
      </c>
      <c r="B1154" s="3">
        <v>1</v>
      </c>
      <c r="C1154" s="9">
        <v>58000</v>
      </c>
      <c r="D1154" s="3">
        <v>17.73</v>
      </c>
      <c r="E1154" s="3">
        <v>660</v>
      </c>
      <c r="K1154" s="3">
        <v>1</v>
      </c>
      <c r="M1154" s="3">
        <f t="shared" si="97"/>
        <v>0.80965145449586262</v>
      </c>
      <c r="N1154" s="3">
        <f t="shared" si="97"/>
        <v>-0.30414605833973229</v>
      </c>
      <c r="O1154" s="3">
        <f t="shared" si="97"/>
        <v>-3.0438377357040927E-2</v>
      </c>
      <c r="P1154" s="3">
        <f t="shared" si="96"/>
        <v>-1.114527054573303</v>
      </c>
      <c r="R1154" s="3">
        <f t="shared" si="98"/>
        <v>1.1286762045297534</v>
      </c>
      <c r="S1154" s="3">
        <f t="shared" si="99"/>
        <v>0.75559451459797511</v>
      </c>
      <c r="T1154" s="3">
        <f t="shared" si="100"/>
        <v>-0.28025040304501031</v>
      </c>
    </row>
    <row r="1155" spans="1:20" x14ac:dyDescent="0.25">
      <c r="A1155" s="8">
        <v>2374</v>
      </c>
      <c r="B1155" s="3">
        <v>0</v>
      </c>
      <c r="C1155" s="9">
        <v>35000</v>
      </c>
      <c r="D1155" s="3">
        <v>16.7</v>
      </c>
      <c r="E1155" s="3">
        <v>700</v>
      </c>
      <c r="K1155" s="3">
        <v>1</v>
      </c>
      <c r="M1155" s="3">
        <f t="shared" si="97"/>
        <v>-1.2349229255441945</v>
      </c>
      <c r="N1155" s="3">
        <f t="shared" si="97"/>
        <v>-0.72748014721446375</v>
      </c>
      <c r="O1155" s="3">
        <f t="shared" si="97"/>
        <v>-0.14633069178545152</v>
      </c>
      <c r="P1155" s="3">
        <f t="shared" si="96"/>
        <v>0.15324152733860277</v>
      </c>
      <c r="R1155" s="3">
        <f t="shared" si="98"/>
        <v>1.3152714044265497</v>
      </c>
      <c r="S1155" s="3">
        <f t="shared" si="99"/>
        <v>0.78839391566742467</v>
      </c>
      <c r="T1155" s="3">
        <f t="shared" si="100"/>
        <v>-0.23775742105016351</v>
      </c>
    </row>
    <row r="1156" spans="1:20" x14ac:dyDescent="0.25">
      <c r="A1156" s="8">
        <v>2376</v>
      </c>
      <c r="B1156" s="3">
        <v>0</v>
      </c>
      <c r="C1156" s="9">
        <v>40000</v>
      </c>
      <c r="D1156" s="3">
        <v>12.57</v>
      </c>
      <c r="E1156" s="3">
        <v>690</v>
      </c>
      <c r="K1156" s="3">
        <v>1</v>
      </c>
      <c r="M1156" s="3">
        <f t="shared" si="97"/>
        <v>-1.2349229255441945</v>
      </c>
      <c r="N1156" s="3">
        <f t="shared" si="97"/>
        <v>-0.63545099745908729</v>
      </c>
      <c r="O1156" s="3">
        <f t="shared" si="97"/>
        <v>-0.61102511760033995</v>
      </c>
      <c r="P1156" s="3">
        <f t="shared" si="96"/>
        <v>-0.1637006181393737</v>
      </c>
      <c r="R1156" s="3">
        <f t="shared" si="98"/>
        <v>1.3538191168778599</v>
      </c>
      <c r="S1156" s="3">
        <f t="shared" si="99"/>
        <v>0.79475330572487735</v>
      </c>
      <c r="T1156" s="3">
        <f t="shared" si="100"/>
        <v>-0.22972351974737173</v>
      </c>
    </row>
    <row r="1157" spans="1:20" x14ac:dyDescent="0.25">
      <c r="A1157" s="8">
        <v>2378</v>
      </c>
      <c r="B1157" s="3">
        <v>1</v>
      </c>
      <c r="C1157" s="9">
        <v>150000</v>
      </c>
      <c r="D1157" s="3">
        <v>26.99</v>
      </c>
      <c r="E1157" s="3">
        <v>670</v>
      </c>
      <c r="K1157" s="3">
        <v>1</v>
      </c>
      <c r="M1157" s="3">
        <f t="shared" si="97"/>
        <v>0.80965145449586262</v>
      </c>
      <c r="N1157" s="3">
        <f t="shared" si="97"/>
        <v>1.3891902971591934</v>
      </c>
      <c r="O1157" s="3">
        <f t="shared" si="97"/>
        <v>1.0114672843974064</v>
      </c>
      <c r="P1157" s="3">
        <f t="shared" si="96"/>
        <v>-0.79758490909532664</v>
      </c>
      <c r="R1157" s="3">
        <f t="shared" si="98"/>
        <v>0.96322049909355234</v>
      </c>
      <c r="S1157" s="3">
        <f t="shared" si="99"/>
        <v>0.7237661391448319</v>
      </c>
      <c r="T1157" s="3">
        <f t="shared" si="100"/>
        <v>-0.32328695100700328</v>
      </c>
    </row>
    <row r="1158" spans="1:20" x14ac:dyDescent="0.25">
      <c r="A1158" s="8">
        <v>2379</v>
      </c>
      <c r="B1158" s="3">
        <v>1</v>
      </c>
      <c r="C1158" s="9">
        <v>47000</v>
      </c>
      <c r="D1158" s="3">
        <v>7.18</v>
      </c>
      <c r="E1158" s="3">
        <v>685</v>
      </c>
      <c r="K1158" s="3">
        <v>1</v>
      </c>
      <c r="M1158" s="3">
        <f t="shared" si="97"/>
        <v>0.80965145449586262</v>
      </c>
      <c r="N1158" s="3">
        <f t="shared" si="97"/>
        <v>-0.50661018780156031</v>
      </c>
      <c r="O1158" s="3">
        <f t="shared" si="97"/>
        <v>-1.2174907241723132</v>
      </c>
      <c r="P1158" s="3">
        <f t="shared" si="96"/>
        <v>-0.32217169087836195</v>
      </c>
      <c r="R1158" s="3">
        <f t="shared" si="98"/>
        <v>1.7941820582630188</v>
      </c>
      <c r="S1158" s="3">
        <f t="shared" si="99"/>
        <v>0.85743924411611971</v>
      </c>
      <c r="T1158" s="3">
        <f t="shared" si="100"/>
        <v>-0.15380495479490541</v>
      </c>
    </row>
    <row r="1159" spans="1:20" x14ac:dyDescent="0.25">
      <c r="A1159" s="8">
        <v>2381</v>
      </c>
      <c r="B1159" s="3">
        <v>1</v>
      </c>
      <c r="C1159" s="9">
        <v>45000</v>
      </c>
      <c r="D1159" s="3">
        <v>24.32</v>
      </c>
      <c r="E1159" s="3">
        <v>685</v>
      </c>
      <c r="K1159" s="3">
        <v>0</v>
      </c>
      <c r="M1159" s="3">
        <f t="shared" si="97"/>
        <v>0.80965145449586262</v>
      </c>
      <c r="N1159" s="3">
        <f t="shared" si="97"/>
        <v>-0.54342184770371094</v>
      </c>
      <c r="O1159" s="3">
        <f t="shared" si="97"/>
        <v>0.7110474013645367</v>
      </c>
      <c r="P1159" s="3">
        <f t="shared" si="96"/>
        <v>-0.32217169087836195</v>
      </c>
      <c r="R1159" s="3">
        <f t="shared" si="98"/>
        <v>1.1681472371280501</v>
      </c>
      <c r="S1159" s="3">
        <f t="shared" si="99"/>
        <v>0.76280995686794184</v>
      </c>
      <c r="T1159" s="3">
        <f t="shared" si="100"/>
        <v>-1.4388935894172759</v>
      </c>
    </row>
    <row r="1160" spans="1:20" x14ac:dyDescent="0.25">
      <c r="A1160" s="8">
        <v>2382</v>
      </c>
      <c r="B1160" s="3">
        <v>0</v>
      </c>
      <c r="C1160" s="9">
        <v>20367.09</v>
      </c>
      <c r="D1160" s="3">
        <v>11.49</v>
      </c>
      <c r="E1160" s="3">
        <v>675</v>
      </c>
      <c r="K1160" s="3">
        <v>1</v>
      </c>
      <c r="M1160" s="3">
        <f t="shared" si="97"/>
        <v>-1.2349229255441945</v>
      </c>
      <c r="N1160" s="3">
        <f t="shared" si="97"/>
        <v>-0.99681100036385273</v>
      </c>
      <c r="O1160" s="3">
        <f t="shared" si="97"/>
        <v>-0.73254327253498397</v>
      </c>
      <c r="P1160" s="3">
        <f t="shared" si="96"/>
        <v>-0.63911383635633834</v>
      </c>
      <c r="R1160" s="3">
        <f t="shared" si="98"/>
        <v>1.2083768231666416</v>
      </c>
      <c r="S1160" s="3">
        <f t="shared" si="99"/>
        <v>0.77001162060769479</v>
      </c>
      <c r="T1160" s="3">
        <f t="shared" si="100"/>
        <v>-0.26134967254998115</v>
      </c>
    </row>
    <row r="1161" spans="1:20" x14ac:dyDescent="0.25">
      <c r="A1161" s="8">
        <v>2384</v>
      </c>
      <c r="B1161" s="3">
        <v>1</v>
      </c>
      <c r="C1161" s="9">
        <v>38934</v>
      </c>
      <c r="D1161" s="3">
        <v>29.9</v>
      </c>
      <c r="E1161" s="3">
        <v>675</v>
      </c>
      <c r="K1161" s="3">
        <v>0</v>
      </c>
      <c r="M1161" s="3">
        <f t="shared" si="97"/>
        <v>0.80965145449586262</v>
      </c>
      <c r="N1161" s="3">
        <f t="shared" si="97"/>
        <v>-0.65507161218693355</v>
      </c>
      <c r="O1161" s="3">
        <f t="shared" si="97"/>
        <v>1.3388912018601971</v>
      </c>
      <c r="P1161" s="3">
        <f t="shared" si="96"/>
        <v>-0.63911383635633834</v>
      </c>
      <c r="R1161" s="3">
        <f t="shared" si="98"/>
        <v>0.84588561835988352</v>
      </c>
      <c r="S1161" s="3">
        <f t="shared" si="99"/>
        <v>0.69970334543395829</v>
      </c>
      <c r="T1161" s="3">
        <f t="shared" si="100"/>
        <v>-1.2029844443611275</v>
      </c>
    </row>
    <row r="1162" spans="1:20" x14ac:dyDescent="0.25">
      <c r="A1162" s="8">
        <v>2385</v>
      </c>
      <c r="B1162" s="3">
        <v>1</v>
      </c>
      <c r="C1162" s="9">
        <v>88500</v>
      </c>
      <c r="D1162" s="3">
        <v>24.75</v>
      </c>
      <c r="E1162" s="3">
        <v>730</v>
      </c>
      <c r="K1162" s="3">
        <v>1</v>
      </c>
      <c r="M1162" s="3">
        <f t="shared" si="97"/>
        <v>0.80965145449586262</v>
      </c>
      <c r="N1162" s="3">
        <f t="shared" si="97"/>
        <v>0.25723175516806374</v>
      </c>
      <c r="O1162" s="3">
        <f t="shared" si="97"/>
        <v>0.75942962971814487</v>
      </c>
      <c r="P1162" s="3">
        <f t="shared" si="97"/>
        <v>1.1040679637725321</v>
      </c>
      <c r="R1162" s="3">
        <f t="shared" si="98"/>
        <v>1.6973658314835331</v>
      </c>
      <c r="S1162" s="3">
        <f t="shared" si="99"/>
        <v>0.84519038414190806</v>
      </c>
      <c r="T1162" s="3">
        <f t="shared" si="100"/>
        <v>-0.16819337032588647</v>
      </c>
    </row>
    <row r="1163" spans="1:20" x14ac:dyDescent="0.25">
      <c r="A1163" s="8">
        <v>2388</v>
      </c>
      <c r="B1163" s="3">
        <v>1</v>
      </c>
      <c r="C1163" s="9">
        <v>61000</v>
      </c>
      <c r="D1163" s="3">
        <v>15.66</v>
      </c>
      <c r="E1163" s="3">
        <v>770</v>
      </c>
      <c r="K1163" s="3">
        <v>1</v>
      </c>
      <c r="M1163" s="3">
        <f t="shared" ref="M1163:P1226" si="101">(B1163-B$5)/B$6</f>
        <v>0.80965145449586262</v>
      </c>
      <c r="N1163" s="3">
        <f t="shared" si="101"/>
        <v>-0.24892856848650644</v>
      </c>
      <c r="O1163" s="3">
        <f t="shared" si="101"/>
        <v>-0.2633481743151086</v>
      </c>
      <c r="P1163" s="3">
        <f t="shared" si="101"/>
        <v>2.3718365456844381</v>
      </c>
      <c r="R1163" s="3">
        <f t="shared" ref="R1163:R1226" si="102">$L$7+SUMPRODUCT($M$7:$P$7,M1163:P1163)</f>
        <v>2.4720770176019791</v>
      </c>
      <c r="S1163" s="3">
        <f t="shared" ref="S1163:S1226" si="103">1/(1+EXP(-R1163))</f>
        <v>0.9221609841961157</v>
      </c>
      <c r="T1163" s="3">
        <f t="shared" si="100"/>
        <v>-8.1035467417333321E-2</v>
      </c>
    </row>
    <row r="1164" spans="1:20" x14ac:dyDescent="0.25">
      <c r="A1164" s="8">
        <v>2390</v>
      </c>
      <c r="B1164" s="3">
        <v>1</v>
      </c>
      <c r="C1164" s="9">
        <v>78000</v>
      </c>
      <c r="D1164" s="3">
        <v>18.600000000000001</v>
      </c>
      <c r="E1164" s="3">
        <v>670</v>
      </c>
      <c r="K1164" s="3">
        <v>1</v>
      </c>
      <c r="M1164" s="3">
        <f t="shared" si="101"/>
        <v>0.80965145449586262</v>
      </c>
      <c r="N1164" s="3">
        <f t="shared" si="101"/>
        <v>6.3970540681773311E-2</v>
      </c>
      <c r="O1164" s="3">
        <f t="shared" si="101"/>
        <v>6.7451247451422391E-2</v>
      </c>
      <c r="P1164" s="3">
        <f t="shared" si="101"/>
        <v>-0.79758490909532664</v>
      </c>
      <c r="R1164" s="3">
        <f t="shared" si="102"/>
        <v>1.2244515965415688</v>
      </c>
      <c r="S1164" s="3">
        <f t="shared" si="103"/>
        <v>0.77284599880003024</v>
      </c>
      <c r="T1164" s="3">
        <f t="shared" ref="T1164:T1227" si="104">IF(K1164=1,LN(S1164),LN(1-S1164))</f>
        <v>-0.25767547559844012</v>
      </c>
    </row>
    <row r="1165" spans="1:20" x14ac:dyDescent="0.25">
      <c r="A1165" s="8">
        <v>2392</v>
      </c>
      <c r="B1165" s="3">
        <v>1</v>
      </c>
      <c r="C1165" s="9">
        <v>32000</v>
      </c>
      <c r="D1165" s="3">
        <v>7.65</v>
      </c>
      <c r="E1165" s="3">
        <v>705</v>
      </c>
      <c r="K1165" s="3">
        <v>1</v>
      </c>
      <c r="M1165" s="3">
        <f t="shared" si="101"/>
        <v>0.80965145449586262</v>
      </c>
      <c r="N1165" s="3">
        <f t="shared" si="101"/>
        <v>-0.78269763706768958</v>
      </c>
      <c r="O1165" s="3">
        <f t="shared" si="101"/>
        <v>-1.164607823413718</v>
      </c>
      <c r="P1165" s="3">
        <f t="shared" si="101"/>
        <v>0.311712600077591</v>
      </c>
      <c r="R1165" s="3">
        <f t="shared" si="102"/>
        <v>1.9979539848474586</v>
      </c>
      <c r="S1165" s="3">
        <f t="shared" si="103"/>
        <v>0.88058209208715021</v>
      </c>
      <c r="T1165" s="3">
        <f t="shared" si="104"/>
        <v>-0.12717212190275048</v>
      </c>
    </row>
    <row r="1166" spans="1:20" x14ac:dyDescent="0.25">
      <c r="A1166" s="8">
        <v>2393</v>
      </c>
      <c r="B1166" s="3">
        <v>1</v>
      </c>
      <c r="C1166" s="9">
        <v>47385</v>
      </c>
      <c r="D1166" s="3">
        <v>37.08</v>
      </c>
      <c r="E1166" s="3">
        <v>675</v>
      </c>
      <c r="K1166" s="3">
        <v>0</v>
      </c>
      <c r="M1166" s="3">
        <f t="shared" si="101"/>
        <v>0.80965145449586262</v>
      </c>
      <c r="N1166" s="3">
        <f t="shared" si="101"/>
        <v>-0.49952394327039634</v>
      </c>
      <c r="O1166" s="3">
        <f t="shared" si="101"/>
        <v>2.1467618985553303</v>
      </c>
      <c r="P1166" s="3">
        <f t="shared" si="101"/>
        <v>-0.63911383635633834</v>
      </c>
      <c r="R1166" s="3">
        <f t="shared" si="102"/>
        <v>0.58939224848870508</v>
      </c>
      <c r="S1166" s="3">
        <f t="shared" si="103"/>
        <v>0.64322568712998351</v>
      </c>
      <c r="T1166" s="3">
        <f t="shared" si="104"/>
        <v>-1.0306518739452168</v>
      </c>
    </row>
    <row r="1167" spans="1:20" x14ac:dyDescent="0.25">
      <c r="A1167" s="8">
        <v>2398</v>
      </c>
      <c r="B1167" s="3">
        <v>0</v>
      </c>
      <c r="C1167" s="9">
        <v>45000</v>
      </c>
      <c r="D1167" s="3">
        <v>8.93</v>
      </c>
      <c r="E1167" s="3">
        <v>675</v>
      </c>
      <c r="K1167" s="3">
        <v>0</v>
      </c>
      <c r="M1167" s="3">
        <f t="shared" si="101"/>
        <v>-1.2349229255441945</v>
      </c>
      <c r="N1167" s="3">
        <f t="shared" si="101"/>
        <v>-0.54342184770371094</v>
      </c>
      <c r="O1167" s="3">
        <f t="shared" si="101"/>
        <v>-1.0205863064541401</v>
      </c>
      <c r="P1167" s="3">
        <f t="shared" si="101"/>
        <v>-0.63911383635633834</v>
      </c>
      <c r="R1167" s="3">
        <f t="shared" si="102"/>
        <v>1.3169557612214815</v>
      </c>
      <c r="S1167" s="3">
        <f t="shared" si="103"/>
        <v>0.78867477864403757</v>
      </c>
      <c r="T1167" s="3">
        <f t="shared" si="104"/>
        <v>-1.5543569987007007</v>
      </c>
    </row>
    <row r="1168" spans="1:20" x14ac:dyDescent="0.25">
      <c r="A1168" s="8">
        <v>2399</v>
      </c>
      <c r="B1168" s="3">
        <v>1</v>
      </c>
      <c r="C1168" s="9">
        <v>88000</v>
      </c>
      <c r="D1168" s="3">
        <v>16.809999999999999</v>
      </c>
      <c r="E1168" s="3">
        <v>700</v>
      </c>
      <c r="K1168" s="3">
        <v>0</v>
      </c>
      <c r="M1168" s="3">
        <f t="shared" si="101"/>
        <v>0.80965145449586262</v>
      </c>
      <c r="N1168" s="3">
        <f t="shared" si="101"/>
        <v>0.24802884019252611</v>
      </c>
      <c r="O1168" s="3">
        <f t="shared" si="101"/>
        <v>-0.13395384267173785</v>
      </c>
      <c r="P1168" s="3">
        <f t="shared" si="101"/>
        <v>0.15324152733860277</v>
      </c>
      <c r="R1168" s="3">
        <f t="shared" si="102"/>
        <v>1.641192821455332</v>
      </c>
      <c r="S1168" s="3">
        <f t="shared" si="103"/>
        <v>0.83769717949180078</v>
      </c>
      <c r="T1168" s="3">
        <f t="shared" si="104"/>
        <v>-1.8182914262503063</v>
      </c>
    </row>
    <row r="1169" spans="1:20" x14ac:dyDescent="0.25">
      <c r="A1169" s="8">
        <v>2402</v>
      </c>
      <c r="B1169" s="3">
        <v>1</v>
      </c>
      <c r="C1169" s="9">
        <v>50000</v>
      </c>
      <c r="D1169" s="3">
        <v>23.76</v>
      </c>
      <c r="E1169" s="3">
        <v>705</v>
      </c>
      <c r="K1169" s="3">
        <v>1</v>
      </c>
      <c r="M1169" s="3">
        <f t="shared" si="101"/>
        <v>0.80965145449586262</v>
      </c>
      <c r="N1169" s="3">
        <f t="shared" si="101"/>
        <v>-0.45139269794833453</v>
      </c>
      <c r="O1169" s="3">
        <f t="shared" si="101"/>
        <v>0.64803798769472143</v>
      </c>
      <c r="P1169" s="3">
        <f t="shared" si="101"/>
        <v>0.311712600077591</v>
      </c>
      <c r="R1169" s="3">
        <f t="shared" si="102"/>
        <v>1.4218556083804621</v>
      </c>
      <c r="S1169" s="3">
        <f t="shared" si="103"/>
        <v>0.80562915244962452</v>
      </c>
      <c r="T1169" s="3">
        <f t="shared" si="104"/>
        <v>-0.21613175098125556</v>
      </c>
    </row>
    <row r="1170" spans="1:20" x14ac:dyDescent="0.25">
      <c r="A1170" s="8">
        <v>2403</v>
      </c>
      <c r="B1170" s="3">
        <v>1</v>
      </c>
      <c r="C1170" s="9">
        <v>45000</v>
      </c>
      <c r="D1170" s="3">
        <v>28.93</v>
      </c>
      <c r="E1170" s="3">
        <v>755</v>
      </c>
      <c r="K1170" s="3">
        <v>1</v>
      </c>
      <c r="M1170" s="3">
        <f t="shared" si="101"/>
        <v>0.80965145449586262</v>
      </c>
      <c r="N1170" s="3">
        <f t="shared" si="101"/>
        <v>-0.54342184770371094</v>
      </c>
      <c r="O1170" s="3">
        <f t="shared" si="101"/>
        <v>1.229749896039267</v>
      </c>
      <c r="P1170" s="3">
        <f t="shared" si="101"/>
        <v>1.8964233274674733</v>
      </c>
      <c r="R1170" s="3">
        <f t="shared" si="102"/>
        <v>1.8057920599563531</v>
      </c>
      <c r="S1170" s="3">
        <f t="shared" si="103"/>
        <v>0.85885253720351806</v>
      </c>
      <c r="T1170" s="3">
        <f t="shared" si="104"/>
        <v>-0.15215803971645098</v>
      </c>
    </row>
    <row r="1171" spans="1:20" x14ac:dyDescent="0.25">
      <c r="A1171" s="8">
        <v>2405</v>
      </c>
      <c r="B1171" s="3">
        <v>0</v>
      </c>
      <c r="C1171" s="9">
        <v>120000</v>
      </c>
      <c r="D1171" s="3">
        <v>9.25</v>
      </c>
      <c r="E1171" s="3">
        <v>690</v>
      </c>
      <c r="K1171" s="3">
        <v>1</v>
      </c>
      <c r="M1171" s="3">
        <f t="shared" si="101"/>
        <v>-1.2349229255441945</v>
      </c>
      <c r="N1171" s="3">
        <f t="shared" si="101"/>
        <v>0.83701539862693508</v>
      </c>
      <c r="O1171" s="3">
        <f t="shared" si="101"/>
        <v>-0.98458092721424562</v>
      </c>
      <c r="P1171" s="3">
        <f t="shared" si="101"/>
        <v>-0.1637006181393737</v>
      </c>
      <c r="R1171" s="3">
        <f t="shared" si="102"/>
        <v>1.5244028986409899</v>
      </c>
      <c r="S1171" s="3">
        <f t="shared" si="103"/>
        <v>0.82118591502600224</v>
      </c>
      <c r="T1171" s="3">
        <f t="shared" si="104"/>
        <v>-0.19700574568196369</v>
      </c>
    </row>
    <row r="1172" spans="1:20" x14ac:dyDescent="0.25">
      <c r="A1172" s="8">
        <v>2406</v>
      </c>
      <c r="B1172" s="3">
        <v>1</v>
      </c>
      <c r="C1172" s="9">
        <v>60000</v>
      </c>
      <c r="D1172" s="3">
        <v>31.96</v>
      </c>
      <c r="E1172" s="3">
        <v>695</v>
      </c>
      <c r="K1172" s="3">
        <v>1</v>
      </c>
      <c r="M1172" s="3">
        <f t="shared" si="101"/>
        <v>0.80965145449586262</v>
      </c>
      <c r="N1172" s="3">
        <f t="shared" si="101"/>
        <v>-0.26733439843758172</v>
      </c>
      <c r="O1172" s="3">
        <f t="shared" si="101"/>
        <v>1.5706758307170183</v>
      </c>
      <c r="P1172" s="3">
        <f t="shared" si="101"/>
        <v>-5.2295454003854587E-3</v>
      </c>
      <c r="R1172" s="3">
        <f t="shared" si="102"/>
        <v>1.0140416368875016</v>
      </c>
      <c r="S1172" s="3">
        <f t="shared" si="103"/>
        <v>0.73381035880351209</v>
      </c>
      <c r="T1172" s="3">
        <f t="shared" si="104"/>
        <v>-0.30950465050276932</v>
      </c>
    </row>
    <row r="1173" spans="1:20" x14ac:dyDescent="0.25">
      <c r="A1173" s="8">
        <v>2409</v>
      </c>
      <c r="B1173" s="3">
        <v>1</v>
      </c>
      <c r="C1173" s="9">
        <v>39000</v>
      </c>
      <c r="D1173" s="3">
        <v>17.079999999999998</v>
      </c>
      <c r="E1173" s="3">
        <v>660</v>
      </c>
      <c r="K1173" s="3">
        <v>1</v>
      </c>
      <c r="M1173" s="3">
        <f t="shared" si="101"/>
        <v>0.80965145449586262</v>
      </c>
      <c r="N1173" s="3">
        <f t="shared" si="101"/>
        <v>-0.6538568274101626</v>
      </c>
      <c r="O1173" s="3">
        <f t="shared" si="101"/>
        <v>-0.1035743039380769</v>
      </c>
      <c r="P1173" s="3">
        <f t="shared" si="101"/>
        <v>-1.114527054573303</v>
      </c>
      <c r="R1173" s="3">
        <f t="shared" si="102"/>
        <v>1.1405994720525734</v>
      </c>
      <c r="S1173" s="3">
        <f t="shared" si="103"/>
        <v>0.75778968579169304</v>
      </c>
      <c r="T1173" s="3">
        <f t="shared" si="104"/>
        <v>-0.27734939121645363</v>
      </c>
    </row>
    <row r="1174" spans="1:20" x14ac:dyDescent="0.25">
      <c r="A1174" s="8">
        <v>2411</v>
      </c>
      <c r="B1174" s="3">
        <v>1</v>
      </c>
      <c r="C1174" s="9">
        <v>90000</v>
      </c>
      <c r="D1174" s="3">
        <v>11.04</v>
      </c>
      <c r="E1174" s="3">
        <v>675</v>
      </c>
      <c r="K1174" s="3">
        <v>1</v>
      </c>
      <c r="M1174" s="3">
        <f t="shared" si="101"/>
        <v>0.80965145449586262</v>
      </c>
      <c r="N1174" s="3">
        <f t="shared" si="101"/>
        <v>0.28484050009467665</v>
      </c>
      <c r="O1174" s="3">
        <f t="shared" si="101"/>
        <v>-0.78317583709108574</v>
      </c>
      <c r="P1174" s="3">
        <f t="shared" si="101"/>
        <v>-0.63911383635633834</v>
      </c>
      <c r="R1174" s="3">
        <f t="shared" si="102"/>
        <v>1.5650160365191872</v>
      </c>
      <c r="S1174" s="3">
        <f t="shared" si="103"/>
        <v>0.82707194372210779</v>
      </c>
      <c r="T1174" s="3">
        <f t="shared" si="104"/>
        <v>-0.18986359412414475</v>
      </c>
    </row>
    <row r="1175" spans="1:20" x14ac:dyDescent="0.25">
      <c r="A1175" s="8">
        <v>2413</v>
      </c>
      <c r="B1175" s="3">
        <v>0</v>
      </c>
      <c r="C1175" s="9">
        <v>38000</v>
      </c>
      <c r="D1175" s="3">
        <v>7.89</v>
      </c>
      <c r="E1175" s="3">
        <v>695</v>
      </c>
      <c r="K1175" s="3">
        <v>1</v>
      </c>
      <c r="M1175" s="3">
        <f t="shared" si="101"/>
        <v>-1.2349229255441945</v>
      </c>
      <c r="N1175" s="3">
        <f t="shared" si="101"/>
        <v>-0.67226265736123791</v>
      </c>
      <c r="O1175" s="3">
        <f t="shared" si="101"/>
        <v>-1.1376037889837971</v>
      </c>
      <c r="P1175" s="3">
        <f t="shared" si="101"/>
        <v>-5.2295454003854587E-3</v>
      </c>
      <c r="R1175" s="3">
        <f t="shared" si="102"/>
        <v>1.5807271064303827</v>
      </c>
      <c r="S1175" s="3">
        <f t="shared" si="103"/>
        <v>0.82930746933124388</v>
      </c>
      <c r="T1175" s="3">
        <f t="shared" si="104"/>
        <v>-0.1871643007751819</v>
      </c>
    </row>
    <row r="1176" spans="1:20" x14ac:dyDescent="0.25">
      <c r="A1176" s="8">
        <v>2416</v>
      </c>
      <c r="B1176" s="3">
        <v>0</v>
      </c>
      <c r="C1176" s="9">
        <v>100000</v>
      </c>
      <c r="D1176" s="3">
        <v>25.83</v>
      </c>
      <c r="E1176" s="3">
        <v>690</v>
      </c>
      <c r="K1176" s="3">
        <v>1</v>
      </c>
      <c r="M1176" s="3">
        <f t="shared" si="101"/>
        <v>-1.2349229255441945</v>
      </c>
      <c r="N1176" s="3">
        <f t="shared" si="101"/>
        <v>0.46889879960542946</v>
      </c>
      <c r="O1176" s="3">
        <f t="shared" si="101"/>
        <v>0.88094778465278867</v>
      </c>
      <c r="P1176" s="3">
        <f t="shared" si="101"/>
        <v>-0.1637006181393737</v>
      </c>
      <c r="R1176" s="3">
        <f t="shared" si="102"/>
        <v>0.90763013905900303</v>
      </c>
      <c r="S1176" s="3">
        <f t="shared" si="103"/>
        <v>0.7125149712140959</v>
      </c>
      <c r="T1176" s="3">
        <f t="shared" si="104"/>
        <v>-0.33895435482977526</v>
      </c>
    </row>
    <row r="1177" spans="1:20" x14ac:dyDescent="0.25">
      <c r="A1177" s="8">
        <v>2417</v>
      </c>
      <c r="B1177" s="3">
        <v>1</v>
      </c>
      <c r="C1177" s="9">
        <v>85125</v>
      </c>
      <c r="D1177" s="3">
        <v>14.56</v>
      </c>
      <c r="E1177" s="3">
        <v>675</v>
      </c>
      <c r="K1177" s="3">
        <v>0</v>
      </c>
      <c r="M1177" s="3">
        <f t="shared" si="101"/>
        <v>0.80965145449586262</v>
      </c>
      <c r="N1177" s="3">
        <f t="shared" si="101"/>
        <v>0.19511207908318468</v>
      </c>
      <c r="O1177" s="3">
        <f t="shared" si="101"/>
        <v>-0.38711666545224593</v>
      </c>
      <c r="P1177" s="3">
        <f t="shared" si="101"/>
        <v>-0.63911383635633834</v>
      </c>
      <c r="R1177" s="3">
        <f t="shared" si="102"/>
        <v>1.4336830965439584</v>
      </c>
      <c r="S1177" s="3">
        <f t="shared" si="103"/>
        <v>0.80747453628118149</v>
      </c>
      <c r="T1177" s="3">
        <f t="shared" si="104"/>
        <v>-1.647526854943604</v>
      </c>
    </row>
    <row r="1178" spans="1:20" x14ac:dyDescent="0.25">
      <c r="A1178" s="8">
        <v>2418</v>
      </c>
      <c r="B1178" s="3">
        <v>1</v>
      </c>
      <c r="C1178" s="9">
        <v>159000</v>
      </c>
      <c r="D1178" s="3">
        <v>19.600000000000001</v>
      </c>
      <c r="E1178" s="3">
        <v>760</v>
      </c>
      <c r="K1178" s="3">
        <v>1</v>
      </c>
      <c r="M1178" s="3">
        <f t="shared" si="101"/>
        <v>0.80965145449586262</v>
      </c>
      <c r="N1178" s="3">
        <f t="shared" si="101"/>
        <v>1.5548427667188709</v>
      </c>
      <c r="O1178" s="3">
        <f t="shared" si="101"/>
        <v>0.17996805757609274</v>
      </c>
      <c r="P1178" s="3">
        <f t="shared" si="101"/>
        <v>2.0548944002064617</v>
      </c>
      <c r="R1178" s="3">
        <f t="shared" si="102"/>
        <v>2.2740683236991179</v>
      </c>
      <c r="S1178" s="3">
        <f t="shared" si="103"/>
        <v>0.9067064964393291</v>
      </c>
      <c r="T1178" s="3">
        <f t="shared" si="104"/>
        <v>-9.7936479428774523E-2</v>
      </c>
    </row>
    <row r="1179" spans="1:20" x14ac:dyDescent="0.25">
      <c r="A1179" s="8">
        <v>2424</v>
      </c>
      <c r="B1179" s="3">
        <v>1</v>
      </c>
      <c r="C1179" s="9">
        <v>90000</v>
      </c>
      <c r="D1179" s="3">
        <v>27.92</v>
      </c>
      <c r="E1179" s="3">
        <v>690</v>
      </c>
      <c r="K1179" s="3">
        <v>1</v>
      </c>
      <c r="M1179" s="3">
        <f t="shared" si="101"/>
        <v>0.80965145449586262</v>
      </c>
      <c r="N1179" s="3">
        <f t="shared" si="101"/>
        <v>0.28484050009467665</v>
      </c>
      <c r="O1179" s="3">
        <f t="shared" si="101"/>
        <v>1.1161079178133502</v>
      </c>
      <c r="P1179" s="3">
        <f t="shared" si="101"/>
        <v>-0.1637006181393737</v>
      </c>
      <c r="R1179" s="3">
        <f t="shared" si="102"/>
        <v>1.1223459367475803</v>
      </c>
      <c r="S1179" s="3">
        <f t="shared" si="103"/>
        <v>0.75442360430368693</v>
      </c>
      <c r="T1179" s="3">
        <f t="shared" si="104"/>
        <v>-0.28180125930867544</v>
      </c>
    </row>
    <row r="1180" spans="1:20" x14ac:dyDescent="0.25">
      <c r="A1180" s="8">
        <v>2425</v>
      </c>
      <c r="B1180" s="3">
        <v>1</v>
      </c>
      <c r="C1180" s="9">
        <v>94000</v>
      </c>
      <c r="D1180" s="3">
        <v>16.93</v>
      </c>
      <c r="E1180" s="3">
        <v>690</v>
      </c>
      <c r="K1180" s="3">
        <v>1</v>
      </c>
      <c r="M1180" s="3">
        <f t="shared" si="101"/>
        <v>0.80965145449586262</v>
      </c>
      <c r="N1180" s="3">
        <f t="shared" si="101"/>
        <v>0.3584638198989778</v>
      </c>
      <c r="O1180" s="3">
        <f t="shared" si="101"/>
        <v>-0.1204518254567773</v>
      </c>
      <c r="P1180" s="3">
        <f t="shared" si="101"/>
        <v>-0.1637006181393737</v>
      </c>
      <c r="R1180" s="3">
        <f t="shared" si="102"/>
        <v>1.5254369440112543</v>
      </c>
      <c r="S1180" s="3">
        <f t="shared" si="103"/>
        <v>0.82133770341720636</v>
      </c>
      <c r="T1180" s="3">
        <f t="shared" si="104"/>
        <v>-0.19682092229199008</v>
      </c>
    </row>
    <row r="1181" spans="1:20" x14ac:dyDescent="0.25">
      <c r="A1181" s="8">
        <v>2427</v>
      </c>
      <c r="B1181" s="3">
        <v>1</v>
      </c>
      <c r="C1181" s="9">
        <v>82000</v>
      </c>
      <c r="D1181" s="3">
        <v>8.6300000000000008</v>
      </c>
      <c r="E1181" s="3">
        <v>730</v>
      </c>
      <c r="K1181" s="3">
        <v>1</v>
      </c>
      <c r="M1181" s="3">
        <f t="shared" si="101"/>
        <v>0.80965145449586262</v>
      </c>
      <c r="N1181" s="3">
        <f t="shared" si="101"/>
        <v>0.13759386048607444</v>
      </c>
      <c r="O1181" s="3">
        <f t="shared" si="101"/>
        <v>-1.054341349491541</v>
      </c>
      <c r="P1181" s="3">
        <f t="shared" si="101"/>
        <v>1.1040679637725321</v>
      </c>
      <c r="R1181" s="3">
        <f t="shared" si="102"/>
        <v>2.2809531977594566</v>
      </c>
      <c r="S1181" s="3">
        <f t="shared" si="103"/>
        <v>0.90728725823787815</v>
      </c>
      <c r="T1181" s="3">
        <f t="shared" si="104"/>
        <v>-9.7296166509400525E-2</v>
      </c>
    </row>
    <row r="1182" spans="1:20" x14ac:dyDescent="0.25">
      <c r="A1182" s="8">
        <v>2428</v>
      </c>
      <c r="B1182" s="3">
        <v>0</v>
      </c>
      <c r="C1182" s="9">
        <v>21600</v>
      </c>
      <c r="D1182" s="3">
        <v>31.5</v>
      </c>
      <c r="E1182" s="3">
        <v>740</v>
      </c>
      <c r="K1182" s="3">
        <v>1</v>
      </c>
      <c r="M1182" s="3">
        <f t="shared" si="101"/>
        <v>-1.2349229255441945</v>
      </c>
      <c r="N1182" s="3">
        <f t="shared" si="101"/>
        <v>-0.9741182685588724</v>
      </c>
      <c r="O1182" s="3">
        <f t="shared" si="101"/>
        <v>1.5189180980596697</v>
      </c>
      <c r="P1182" s="3">
        <f t="shared" si="101"/>
        <v>1.4210101092505085</v>
      </c>
      <c r="R1182" s="3">
        <f t="shared" si="102"/>
        <v>1.2278676712789631</v>
      </c>
      <c r="S1182" s="3">
        <f t="shared" si="103"/>
        <v>0.77344514898076355</v>
      </c>
      <c r="T1182" s="3">
        <f t="shared" si="104"/>
        <v>-0.25690052424263865</v>
      </c>
    </row>
    <row r="1183" spans="1:20" x14ac:dyDescent="0.25">
      <c r="A1183" s="8">
        <v>2429</v>
      </c>
      <c r="B1183" s="3">
        <v>1</v>
      </c>
      <c r="C1183" s="9">
        <v>100000</v>
      </c>
      <c r="D1183" s="3">
        <v>20.82</v>
      </c>
      <c r="E1183" s="3">
        <v>710</v>
      </c>
      <c r="K1183" s="3">
        <v>1</v>
      </c>
      <c r="M1183" s="3">
        <f t="shared" si="101"/>
        <v>0.80965145449586262</v>
      </c>
      <c r="N1183" s="3">
        <f t="shared" si="101"/>
        <v>0.46889879960542946</v>
      </c>
      <c r="O1183" s="3">
        <f t="shared" si="101"/>
        <v>0.31723856592819044</v>
      </c>
      <c r="P1183" s="3">
        <f t="shared" si="101"/>
        <v>0.47018367281657925</v>
      </c>
      <c r="R1183" s="3">
        <f t="shared" si="102"/>
        <v>1.6175512261410883</v>
      </c>
      <c r="S1183" s="3">
        <f t="shared" si="103"/>
        <v>0.83445713703736657</v>
      </c>
      <c r="T1183" s="3">
        <f t="shared" si="104"/>
        <v>-0.18097390084546017</v>
      </c>
    </row>
    <row r="1184" spans="1:20" x14ac:dyDescent="0.25">
      <c r="A1184" s="8">
        <v>2431</v>
      </c>
      <c r="B1184" s="3">
        <v>1</v>
      </c>
      <c r="C1184" s="9">
        <v>70000</v>
      </c>
      <c r="D1184" s="3">
        <v>14.5</v>
      </c>
      <c r="E1184" s="3">
        <v>670</v>
      </c>
      <c r="K1184" s="3">
        <v>1</v>
      </c>
      <c r="M1184" s="3">
        <f t="shared" si="101"/>
        <v>0.80965145449586262</v>
      </c>
      <c r="N1184" s="3">
        <f t="shared" si="101"/>
        <v>-8.3276098926828926E-2</v>
      </c>
      <c r="O1184" s="3">
        <f t="shared" si="101"/>
        <v>-0.39386767405972622</v>
      </c>
      <c r="P1184" s="3">
        <f t="shared" si="101"/>
        <v>-0.79758490909532664</v>
      </c>
      <c r="R1184" s="3">
        <f t="shared" si="102"/>
        <v>1.368950681239784</v>
      </c>
      <c r="S1184" s="3">
        <f t="shared" si="103"/>
        <v>0.79721056743371688</v>
      </c>
      <c r="T1184" s="3">
        <f t="shared" si="104"/>
        <v>-0.22663643504430248</v>
      </c>
    </row>
    <row r="1185" spans="1:20" x14ac:dyDescent="0.25">
      <c r="A1185" s="8">
        <v>2432</v>
      </c>
      <c r="B1185" s="3">
        <v>1</v>
      </c>
      <c r="C1185" s="9">
        <v>62500</v>
      </c>
      <c r="D1185" s="3">
        <v>28.03</v>
      </c>
      <c r="E1185" s="3">
        <v>700</v>
      </c>
      <c r="K1185" s="3">
        <v>1</v>
      </c>
      <c r="M1185" s="3">
        <f t="shared" si="101"/>
        <v>0.80965145449586262</v>
      </c>
      <c r="N1185" s="3">
        <f t="shared" si="101"/>
        <v>-0.22131982355989352</v>
      </c>
      <c r="O1185" s="3">
        <f t="shared" si="101"/>
        <v>1.1284847669270639</v>
      </c>
      <c r="P1185" s="3">
        <f t="shared" si="101"/>
        <v>0.15324152733860277</v>
      </c>
      <c r="R1185" s="3">
        <f t="shared" si="102"/>
        <v>1.2163980884088497</v>
      </c>
      <c r="S1185" s="3">
        <f t="shared" si="103"/>
        <v>0.77142905880961055</v>
      </c>
      <c r="T1185" s="3">
        <f t="shared" si="104"/>
        <v>-0.25951056369504827</v>
      </c>
    </row>
    <row r="1186" spans="1:20" x14ac:dyDescent="0.25">
      <c r="A1186" s="8">
        <v>2433</v>
      </c>
      <c r="B1186" s="3">
        <v>1</v>
      </c>
      <c r="C1186" s="9">
        <v>53000</v>
      </c>
      <c r="D1186" s="3">
        <v>15.19</v>
      </c>
      <c r="E1186" s="3">
        <v>740</v>
      </c>
      <c r="K1186" s="3">
        <v>1</v>
      </c>
      <c r="M1186" s="3">
        <f t="shared" si="101"/>
        <v>0.80965145449586262</v>
      </c>
      <c r="N1186" s="3">
        <f t="shared" si="101"/>
        <v>-0.3961752080951087</v>
      </c>
      <c r="O1186" s="3">
        <f t="shared" si="101"/>
        <v>-0.31623107507370374</v>
      </c>
      <c r="P1186" s="3">
        <f t="shared" si="101"/>
        <v>1.4210101092505085</v>
      </c>
      <c r="R1186" s="3">
        <f t="shared" si="102"/>
        <v>2.1389574713202562</v>
      </c>
      <c r="S1186" s="3">
        <f t="shared" si="103"/>
        <v>0.89463237663579376</v>
      </c>
      <c r="T1186" s="3">
        <f t="shared" si="104"/>
        <v>-0.11134239745138233</v>
      </c>
    </row>
    <row r="1187" spans="1:20" x14ac:dyDescent="0.25">
      <c r="A1187" s="8">
        <v>2436</v>
      </c>
      <c r="B1187" s="3">
        <v>1</v>
      </c>
      <c r="C1187" s="9">
        <v>172000</v>
      </c>
      <c r="D1187" s="3">
        <v>24.93</v>
      </c>
      <c r="E1187" s="3">
        <v>680</v>
      </c>
      <c r="K1187" s="3">
        <v>1</v>
      </c>
      <c r="M1187" s="3">
        <f t="shared" si="101"/>
        <v>0.80965145449586262</v>
      </c>
      <c r="N1187" s="3">
        <f t="shared" si="101"/>
        <v>1.7941185560828496</v>
      </c>
      <c r="O1187" s="3">
        <f t="shared" si="101"/>
        <v>0.77968265554058558</v>
      </c>
      <c r="P1187" s="3">
        <f t="shared" si="101"/>
        <v>-0.48064276361735014</v>
      </c>
      <c r="R1187" s="3">
        <f t="shared" si="102"/>
        <v>1.1670407421484943</v>
      </c>
      <c r="S1187" s="3">
        <f t="shared" si="103"/>
        <v>0.76260969949205237</v>
      </c>
      <c r="T1187" s="3">
        <f t="shared" si="104"/>
        <v>-0.2710089126623072</v>
      </c>
    </row>
    <row r="1188" spans="1:20" x14ac:dyDescent="0.25">
      <c r="A1188" s="8">
        <v>2437</v>
      </c>
      <c r="B1188" s="3">
        <v>1</v>
      </c>
      <c r="C1188" s="9">
        <v>70000</v>
      </c>
      <c r="D1188" s="3">
        <v>8.6300000000000008</v>
      </c>
      <c r="E1188" s="3">
        <v>665</v>
      </c>
      <c r="K1188" s="3">
        <v>0</v>
      </c>
      <c r="M1188" s="3">
        <f t="shared" si="101"/>
        <v>0.80965145449586262</v>
      </c>
      <c r="N1188" s="3">
        <f t="shared" si="101"/>
        <v>-8.3276098926828926E-2</v>
      </c>
      <c r="O1188" s="3">
        <f t="shared" si="101"/>
        <v>-1.054341349491541</v>
      </c>
      <c r="P1188" s="3">
        <f t="shared" si="101"/>
        <v>-0.95605598183431484</v>
      </c>
      <c r="R1188" s="3">
        <f t="shared" si="102"/>
        <v>1.5253774885567337</v>
      </c>
      <c r="S1188" s="3">
        <f t="shared" si="103"/>
        <v>0.82132897863343435</v>
      </c>
      <c r="T1188" s="3">
        <f t="shared" si="104"/>
        <v>-1.7222090335561391</v>
      </c>
    </row>
    <row r="1189" spans="1:20" x14ac:dyDescent="0.25">
      <c r="A1189" s="8">
        <v>2438</v>
      </c>
      <c r="B1189" s="3">
        <v>0</v>
      </c>
      <c r="C1189" s="9">
        <v>85000</v>
      </c>
      <c r="D1189" s="3">
        <v>15.64</v>
      </c>
      <c r="E1189" s="3">
        <v>690</v>
      </c>
      <c r="K1189" s="3">
        <v>1</v>
      </c>
      <c r="M1189" s="3">
        <f t="shared" si="101"/>
        <v>-1.2349229255441945</v>
      </c>
      <c r="N1189" s="3">
        <f t="shared" si="101"/>
        <v>0.19281135033930027</v>
      </c>
      <c r="O1189" s="3">
        <f t="shared" si="101"/>
        <v>-0.26559851051760197</v>
      </c>
      <c r="P1189" s="3">
        <f t="shared" si="101"/>
        <v>-0.1637006181393737</v>
      </c>
      <c r="R1189" s="3">
        <f t="shared" si="102"/>
        <v>1.2697882944483698</v>
      </c>
      <c r="S1189" s="3">
        <f t="shared" si="103"/>
        <v>0.7807065052588813</v>
      </c>
      <c r="T1189" s="3">
        <f t="shared" si="104"/>
        <v>-0.24755599329309097</v>
      </c>
    </row>
    <row r="1190" spans="1:20" x14ac:dyDescent="0.25">
      <c r="A1190" s="8">
        <v>2441</v>
      </c>
      <c r="B1190" s="3">
        <v>1</v>
      </c>
      <c r="C1190" s="9">
        <v>60000</v>
      </c>
      <c r="D1190" s="3">
        <v>29.3</v>
      </c>
      <c r="E1190" s="3">
        <v>695</v>
      </c>
      <c r="K1190" s="3">
        <v>1</v>
      </c>
      <c r="M1190" s="3">
        <f t="shared" si="101"/>
        <v>0.80965145449586262</v>
      </c>
      <c r="N1190" s="3">
        <f t="shared" si="101"/>
        <v>-0.26733439843758172</v>
      </c>
      <c r="O1190" s="3">
        <f t="shared" si="101"/>
        <v>1.2713811157853951</v>
      </c>
      <c r="P1190" s="3">
        <f t="shared" si="101"/>
        <v>-5.2295454003854587E-3</v>
      </c>
      <c r="R1190" s="3">
        <f t="shared" si="102"/>
        <v>1.1110052766091272</v>
      </c>
      <c r="S1190" s="3">
        <f t="shared" si="103"/>
        <v>0.75231647856802486</v>
      </c>
      <c r="T1190" s="3">
        <f t="shared" si="104"/>
        <v>-0.28459819440485901</v>
      </c>
    </row>
    <row r="1191" spans="1:20" x14ac:dyDescent="0.25">
      <c r="A1191" s="8">
        <v>2443</v>
      </c>
      <c r="B1191" s="3">
        <v>1</v>
      </c>
      <c r="C1191" s="9">
        <v>55800</v>
      </c>
      <c r="D1191" s="3">
        <v>11.38</v>
      </c>
      <c r="E1191" s="3">
        <v>715</v>
      </c>
      <c r="K1191" s="3">
        <v>1</v>
      </c>
      <c r="M1191" s="3">
        <f t="shared" si="101"/>
        <v>0.80965145449586262</v>
      </c>
      <c r="N1191" s="3">
        <f t="shared" si="101"/>
        <v>-0.34463888423209788</v>
      </c>
      <c r="O1191" s="3">
        <f t="shared" si="101"/>
        <v>-0.7449201216486977</v>
      </c>
      <c r="P1191" s="3">
        <f t="shared" si="101"/>
        <v>0.62865474555556744</v>
      </c>
      <c r="R1191" s="3">
        <f t="shared" si="102"/>
        <v>1.991829408903568</v>
      </c>
      <c r="S1191" s="3">
        <f t="shared" si="103"/>
        <v>0.87993654570503621</v>
      </c>
      <c r="T1191" s="3">
        <f t="shared" si="104"/>
        <v>-0.12790548126309861</v>
      </c>
    </row>
    <row r="1192" spans="1:20" x14ac:dyDescent="0.25">
      <c r="A1192" s="8">
        <v>2447</v>
      </c>
      <c r="B1192" s="3">
        <v>1</v>
      </c>
      <c r="C1192" s="9">
        <v>21000</v>
      </c>
      <c r="D1192" s="3">
        <v>11.49</v>
      </c>
      <c r="E1192" s="3">
        <v>680</v>
      </c>
      <c r="K1192" s="3">
        <v>0</v>
      </c>
      <c r="M1192" s="3">
        <f t="shared" si="101"/>
        <v>0.80965145449586262</v>
      </c>
      <c r="N1192" s="3">
        <f t="shared" si="101"/>
        <v>-0.98516176652951759</v>
      </c>
      <c r="O1192" s="3">
        <f t="shared" si="101"/>
        <v>-0.73254327253498397</v>
      </c>
      <c r="P1192" s="3">
        <f t="shared" si="101"/>
        <v>-0.48064276361735014</v>
      </c>
      <c r="R1192" s="3">
        <f t="shared" si="102"/>
        <v>1.5634149691736754</v>
      </c>
      <c r="S1192" s="3">
        <f t="shared" si="103"/>
        <v>0.82684283282810289</v>
      </c>
      <c r="T1192" s="3">
        <f t="shared" si="104"/>
        <v>-1.7535556161408308</v>
      </c>
    </row>
    <row r="1193" spans="1:20" x14ac:dyDescent="0.25">
      <c r="A1193" s="8">
        <v>2448</v>
      </c>
      <c r="B1193" s="3">
        <v>1</v>
      </c>
      <c r="C1193" s="9">
        <v>80000</v>
      </c>
      <c r="D1193" s="3">
        <v>14.15</v>
      </c>
      <c r="E1193" s="3">
        <v>745</v>
      </c>
      <c r="K1193" s="3">
        <v>0</v>
      </c>
      <c r="M1193" s="3">
        <f t="shared" si="101"/>
        <v>0.80965145449586262</v>
      </c>
      <c r="N1193" s="3">
        <f t="shared" si="101"/>
        <v>0.10078220058392387</v>
      </c>
      <c r="O1193" s="3">
        <f t="shared" si="101"/>
        <v>-0.43324855760336078</v>
      </c>
      <c r="P1193" s="3">
        <f t="shared" si="101"/>
        <v>1.5794811819894969</v>
      </c>
      <c r="R1193" s="3">
        <f t="shared" si="102"/>
        <v>2.2511444167274419</v>
      </c>
      <c r="S1193" s="3">
        <f t="shared" si="103"/>
        <v>0.90474920443195028</v>
      </c>
      <c r="T1193" s="3">
        <f t="shared" si="104"/>
        <v>-2.3512419125897384</v>
      </c>
    </row>
    <row r="1194" spans="1:20" x14ac:dyDescent="0.25">
      <c r="A1194" s="8">
        <v>2449</v>
      </c>
      <c r="B1194" s="3">
        <v>1</v>
      </c>
      <c r="C1194" s="9">
        <v>70000</v>
      </c>
      <c r="D1194" s="3">
        <v>14.33</v>
      </c>
      <c r="E1194" s="3">
        <v>685</v>
      </c>
      <c r="K1194" s="3">
        <v>1</v>
      </c>
      <c r="M1194" s="3">
        <f t="shared" si="101"/>
        <v>0.80965145449586262</v>
      </c>
      <c r="N1194" s="3">
        <f t="shared" si="101"/>
        <v>-8.3276098926828926E-2</v>
      </c>
      <c r="O1194" s="3">
        <f t="shared" si="101"/>
        <v>-0.41299553178092019</v>
      </c>
      <c r="P1194" s="3">
        <f t="shared" si="101"/>
        <v>-0.32217169087836195</v>
      </c>
      <c r="R1194" s="3">
        <f t="shared" si="102"/>
        <v>1.547795640586116</v>
      </c>
      <c r="S1194" s="3">
        <f t="shared" si="103"/>
        <v>0.82459512578893479</v>
      </c>
      <c r="T1194" s="3">
        <f t="shared" si="104"/>
        <v>-0.19286276972737162</v>
      </c>
    </row>
    <row r="1195" spans="1:20" x14ac:dyDescent="0.25">
      <c r="A1195" s="8">
        <v>2450</v>
      </c>
      <c r="B1195" s="3">
        <v>1</v>
      </c>
      <c r="C1195" s="9">
        <v>250000</v>
      </c>
      <c r="D1195" s="3">
        <v>13.31</v>
      </c>
      <c r="E1195" s="3">
        <v>710</v>
      </c>
      <c r="K1195" s="3">
        <v>1</v>
      </c>
      <c r="M1195" s="3">
        <f t="shared" si="101"/>
        <v>0.80965145449586262</v>
      </c>
      <c r="N1195" s="3">
        <f t="shared" si="101"/>
        <v>3.2297732922667217</v>
      </c>
      <c r="O1195" s="3">
        <f t="shared" si="101"/>
        <v>-0.52776267810808386</v>
      </c>
      <c r="P1195" s="3">
        <f t="shared" si="101"/>
        <v>0.47018367281657925</v>
      </c>
      <c r="R1195" s="3">
        <f t="shared" si="102"/>
        <v>1.9842372744816517</v>
      </c>
      <c r="S1195" s="3">
        <f t="shared" si="103"/>
        <v>0.8791321337218958</v>
      </c>
      <c r="T1195" s="3">
        <f t="shared" si="104"/>
        <v>-0.12882006981625824</v>
      </c>
    </row>
    <row r="1196" spans="1:20" x14ac:dyDescent="0.25">
      <c r="A1196" s="8">
        <v>2455</v>
      </c>
      <c r="B1196" s="3">
        <v>0</v>
      </c>
      <c r="C1196" s="9">
        <v>40000</v>
      </c>
      <c r="D1196" s="3">
        <v>25.62</v>
      </c>
      <c r="E1196" s="3">
        <v>690</v>
      </c>
      <c r="K1196" s="3">
        <v>1</v>
      </c>
      <c r="M1196" s="3">
        <f t="shared" si="101"/>
        <v>-1.2349229255441945</v>
      </c>
      <c r="N1196" s="3">
        <f t="shared" si="101"/>
        <v>-0.63545099745908729</v>
      </c>
      <c r="O1196" s="3">
        <f t="shared" si="101"/>
        <v>0.85731925452660829</v>
      </c>
      <c r="P1196" s="3">
        <f t="shared" si="101"/>
        <v>-0.1637006181393737</v>
      </c>
      <c r="R1196" s="3">
        <f t="shared" si="102"/>
        <v>0.87811404230371926</v>
      </c>
      <c r="S1196" s="3">
        <f t="shared" si="103"/>
        <v>0.70643125193831746</v>
      </c>
      <c r="T1196" s="3">
        <f t="shared" si="104"/>
        <v>-0.34752938953521351</v>
      </c>
    </row>
    <row r="1197" spans="1:20" x14ac:dyDescent="0.25">
      <c r="A1197" s="8">
        <v>2458</v>
      </c>
      <c r="B1197" s="3">
        <v>1</v>
      </c>
      <c r="C1197" s="9">
        <v>55000</v>
      </c>
      <c r="D1197" s="3">
        <v>22.24</v>
      </c>
      <c r="E1197" s="3">
        <v>670</v>
      </c>
      <c r="K1197" s="3">
        <v>1</v>
      </c>
      <c r="M1197" s="3">
        <f t="shared" si="101"/>
        <v>0.80965145449586262</v>
      </c>
      <c r="N1197" s="3">
        <f t="shared" si="101"/>
        <v>-0.35936354819295813</v>
      </c>
      <c r="O1197" s="3">
        <f t="shared" si="101"/>
        <v>0.47701243630522216</v>
      </c>
      <c r="P1197" s="3">
        <f t="shared" si="101"/>
        <v>-0.79758490909532664</v>
      </c>
      <c r="R1197" s="3">
        <f t="shared" si="102"/>
        <v>1.0775155809115766</v>
      </c>
      <c r="S1197" s="3">
        <f t="shared" si="103"/>
        <v>0.74602354223658285</v>
      </c>
      <c r="T1197" s="3">
        <f t="shared" si="104"/>
        <v>-0.29299812131843223</v>
      </c>
    </row>
    <row r="1198" spans="1:20" x14ac:dyDescent="0.25">
      <c r="A1198" s="8">
        <v>2459</v>
      </c>
      <c r="B1198" s="3">
        <v>0</v>
      </c>
      <c r="C1198" s="9">
        <v>30000</v>
      </c>
      <c r="D1198" s="3">
        <v>2.59</v>
      </c>
      <c r="E1198" s="3">
        <v>750</v>
      </c>
      <c r="K1198" s="3">
        <v>1</v>
      </c>
      <c r="M1198" s="3">
        <f t="shared" si="101"/>
        <v>-1.2349229255441945</v>
      </c>
      <c r="N1198" s="3">
        <f t="shared" si="101"/>
        <v>-0.8195092969698401</v>
      </c>
      <c r="O1198" s="3">
        <f t="shared" si="101"/>
        <v>-1.7339428826445502</v>
      </c>
      <c r="P1198" s="3">
        <f t="shared" si="101"/>
        <v>1.7379522547284851</v>
      </c>
      <c r="R1198" s="3">
        <f t="shared" si="102"/>
        <v>2.4020119815035468</v>
      </c>
      <c r="S1198" s="3">
        <f t="shared" si="103"/>
        <v>0.91698059854130942</v>
      </c>
      <c r="T1198" s="3">
        <f t="shared" si="104"/>
        <v>-8.6668964483509706E-2</v>
      </c>
    </row>
    <row r="1199" spans="1:20" x14ac:dyDescent="0.25">
      <c r="A1199" s="8">
        <v>2460</v>
      </c>
      <c r="B1199" s="3">
        <v>0</v>
      </c>
      <c r="C1199" s="9">
        <v>98000</v>
      </c>
      <c r="D1199" s="3">
        <v>7.67</v>
      </c>
      <c r="E1199" s="3">
        <v>670</v>
      </c>
      <c r="K1199" s="3">
        <v>1</v>
      </c>
      <c r="M1199" s="3">
        <f t="shared" si="101"/>
        <v>-1.2349229255441945</v>
      </c>
      <c r="N1199" s="3">
        <f t="shared" si="101"/>
        <v>0.43208713970327889</v>
      </c>
      <c r="O1199" s="3">
        <f t="shared" si="101"/>
        <v>-1.1623574872112248</v>
      </c>
      <c r="P1199" s="3">
        <f t="shared" si="101"/>
        <v>-0.79758490909532664</v>
      </c>
      <c r="R1199" s="3">
        <f t="shared" si="102"/>
        <v>1.338171051518757</v>
      </c>
      <c r="S1199" s="3">
        <f t="shared" si="103"/>
        <v>0.79218901063297453</v>
      </c>
      <c r="T1199" s="3">
        <f t="shared" si="104"/>
        <v>-0.23295526585093301</v>
      </c>
    </row>
    <row r="1200" spans="1:20" x14ac:dyDescent="0.25">
      <c r="A1200" s="8">
        <v>2462</v>
      </c>
      <c r="B1200" s="3">
        <v>0</v>
      </c>
      <c r="C1200" s="9">
        <v>48000</v>
      </c>
      <c r="D1200" s="3">
        <v>31.73</v>
      </c>
      <c r="E1200" s="3">
        <v>665</v>
      </c>
      <c r="K1200" s="3">
        <v>1</v>
      </c>
      <c r="M1200" s="3">
        <f t="shared" si="101"/>
        <v>-1.2349229255441945</v>
      </c>
      <c r="N1200" s="3">
        <f t="shared" si="101"/>
        <v>-0.48820435785048505</v>
      </c>
      <c r="O1200" s="3">
        <f t="shared" si="101"/>
        <v>1.5447969643883441</v>
      </c>
      <c r="P1200" s="3">
        <f t="shared" si="101"/>
        <v>-0.95605598183431484</v>
      </c>
      <c r="R1200" s="3">
        <f t="shared" si="102"/>
        <v>0.37259871536687794</v>
      </c>
      <c r="S1200" s="3">
        <f t="shared" si="103"/>
        <v>0.59208677011958311</v>
      </c>
      <c r="T1200" s="3">
        <f t="shared" si="104"/>
        <v>-0.52410208369068811</v>
      </c>
    </row>
    <row r="1201" spans="1:20" x14ac:dyDescent="0.25">
      <c r="A1201" s="8">
        <v>2463</v>
      </c>
      <c r="B1201" s="3">
        <v>1</v>
      </c>
      <c r="C1201" s="9">
        <v>62000</v>
      </c>
      <c r="D1201" s="3">
        <v>20.98</v>
      </c>
      <c r="E1201" s="3">
        <v>695</v>
      </c>
      <c r="K1201" s="3">
        <v>1</v>
      </c>
      <c r="M1201" s="3">
        <f t="shared" si="101"/>
        <v>0.80965145449586262</v>
      </c>
      <c r="N1201" s="3">
        <f t="shared" si="101"/>
        <v>-0.23052273853543115</v>
      </c>
      <c r="O1201" s="3">
        <f t="shared" si="101"/>
        <v>0.33524125554813772</v>
      </c>
      <c r="P1201" s="3">
        <f t="shared" si="101"/>
        <v>-5.2295454003854587E-3</v>
      </c>
      <c r="R1201" s="3">
        <f t="shared" si="102"/>
        <v>1.4155290818250212</v>
      </c>
      <c r="S1201" s="3">
        <f t="shared" si="103"/>
        <v>0.80463656052492616</v>
      </c>
      <c r="T1201" s="3">
        <f t="shared" si="104"/>
        <v>-0.21736458111906226</v>
      </c>
    </row>
    <row r="1202" spans="1:20" x14ac:dyDescent="0.25">
      <c r="A1202" s="8">
        <v>2465</v>
      </c>
      <c r="B1202" s="3">
        <v>0</v>
      </c>
      <c r="C1202" s="9">
        <v>28000</v>
      </c>
      <c r="D1202" s="3">
        <v>27.65</v>
      </c>
      <c r="E1202" s="3">
        <v>715</v>
      </c>
      <c r="K1202" s="3">
        <v>1</v>
      </c>
      <c r="M1202" s="3">
        <f t="shared" si="101"/>
        <v>-1.2349229255441945</v>
      </c>
      <c r="N1202" s="3">
        <f t="shared" si="101"/>
        <v>-0.85632095687199061</v>
      </c>
      <c r="O1202" s="3">
        <f t="shared" si="101"/>
        <v>1.0857283790796888</v>
      </c>
      <c r="P1202" s="3">
        <f t="shared" si="101"/>
        <v>0.62865474555556744</v>
      </c>
      <c r="R1202" s="3">
        <f t="shared" si="102"/>
        <v>1.0844279759643429</v>
      </c>
      <c r="S1202" s="3">
        <f t="shared" si="103"/>
        <v>0.74733102171092725</v>
      </c>
      <c r="T1202" s="3">
        <f t="shared" si="104"/>
        <v>-0.29124705718403965</v>
      </c>
    </row>
    <row r="1203" spans="1:20" x14ac:dyDescent="0.25">
      <c r="A1203" s="8">
        <v>2467</v>
      </c>
      <c r="B1203" s="3">
        <v>0</v>
      </c>
      <c r="C1203" s="9">
        <v>50000</v>
      </c>
      <c r="D1203" s="3">
        <v>16.61</v>
      </c>
      <c r="E1203" s="3">
        <v>670</v>
      </c>
      <c r="K1203" s="3">
        <v>1</v>
      </c>
      <c r="M1203" s="3">
        <f t="shared" si="101"/>
        <v>-1.2349229255441945</v>
      </c>
      <c r="N1203" s="3">
        <f t="shared" si="101"/>
        <v>-0.45139269794833453</v>
      </c>
      <c r="O1203" s="3">
        <f t="shared" si="101"/>
        <v>-0.15645720469667185</v>
      </c>
      <c r="P1203" s="3">
        <f t="shared" si="101"/>
        <v>-0.79758490909532664</v>
      </c>
      <c r="R1203" s="3">
        <f t="shared" si="102"/>
        <v>0.98254883930830206</v>
      </c>
      <c r="S1203" s="3">
        <f t="shared" si="103"/>
        <v>0.72761366891150048</v>
      </c>
      <c r="T1203" s="3">
        <f t="shared" si="104"/>
        <v>-0.31798504621515178</v>
      </c>
    </row>
    <row r="1204" spans="1:20" x14ac:dyDescent="0.25">
      <c r="A1204" s="8">
        <v>2469</v>
      </c>
      <c r="B1204" s="3">
        <v>1</v>
      </c>
      <c r="C1204" s="9">
        <v>150000</v>
      </c>
      <c r="D1204" s="3">
        <v>16</v>
      </c>
      <c r="E1204" s="3">
        <v>685</v>
      </c>
      <c r="K1204" s="3">
        <v>1</v>
      </c>
      <c r="M1204" s="3">
        <f t="shared" si="101"/>
        <v>0.80965145449586262</v>
      </c>
      <c r="N1204" s="3">
        <f t="shared" si="101"/>
        <v>1.3891902971591934</v>
      </c>
      <c r="O1204" s="3">
        <f t="shared" si="101"/>
        <v>-0.2250924588727207</v>
      </c>
      <c r="P1204" s="3">
        <f t="shared" si="101"/>
        <v>-0.32217169087836195</v>
      </c>
      <c r="R1204" s="3">
        <f t="shared" si="102"/>
        <v>1.5364814666308577</v>
      </c>
      <c r="S1204" s="3">
        <f t="shared" si="103"/>
        <v>0.82295265174052712</v>
      </c>
      <c r="T1204" s="3">
        <f t="shared" si="104"/>
        <v>-0.19485661125953696</v>
      </c>
    </row>
    <row r="1205" spans="1:20" x14ac:dyDescent="0.25">
      <c r="A1205" s="8">
        <v>2470</v>
      </c>
      <c r="B1205" s="3">
        <v>1</v>
      </c>
      <c r="C1205" s="9">
        <v>40000</v>
      </c>
      <c r="D1205" s="3">
        <v>17.64</v>
      </c>
      <c r="E1205" s="3">
        <v>720</v>
      </c>
      <c r="K1205" s="3">
        <v>1</v>
      </c>
      <c r="M1205" s="3">
        <f t="shared" si="101"/>
        <v>0.80965145449586262</v>
      </c>
      <c r="N1205" s="3">
        <f t="shared" si="101"/>
        <v>-0.63545099745908729</v>
      </c>
      <c r="O1205" s="3">
        <f t="shared" si="101"/>
        <v>-4.0564890268261246E-2</v>
      </c>
      <c r="P1205" s="3">
        <f t="shared" si="101"/>
        <v>0.78712581829455575</v>
      </c>
      <c r="R1205" s="3">
        <f t="shared" si="102"/>
        <v>1.8113977329117217</v>
      </c>
      <c r="S1205" s="3">
        <f t="shared" si="103"/>
        <v>0.85953071809202108</v>
      </c>
      <c r="T1205" s="3">
        <f t="shared" si="104"/>
        <v>-0.15136871530744755</v>
      </c>
    </row>
    <row r="1206" spans="1:20" x14ac:dyDescent="0.25">
      <c r="A1206" s="8">
        <v>2473</v>
      </c>
      <c r="B1206" s="3">
        <v>1</v>
      </c>
      <c r="C1206" s="9">
        <v>60000</v>
      </c>
      <c r="D1206" s="3">
        <v>23.08</v>
      </c>
      <c r="E1206" s="3">
        <v>680</v>
      </c>
      <c r="K1206" s="3">
        <v>1</v>
      </c>
      <c r="M1206" s="3">
        <f t="shared" si="101"/>
        <v>0.80965145449586262</v>
      </c>
      <c r="N1206" s="3">
        <f t="shared" si="101"/>
        <v>-0.26733439843758172</v>
      </c>
      <c r="O1206" s="3">
        <f t="shared" si="101"/>
        <v>0.57152655680994524</v>
      </c>
      <c r="P1206" s="3">
        <f t="shared" si="101"/>
        <v>-0.48064276361735014</v>
      </c>
      <c r="R1206" s="3">
        <f t="shared" si="102"/>
        <v>1.1650917675715124</v>
      </c>
      <c r="S1206" s="3">
        <f t="shared" si="103"/>
        <v>0.76225668407803082</v>
      </c>
      <c r="T1206" s="3">
        <f t="shared" si="104"/>
        <v>-0.27147192427320216</v>
      </c>
    </row>
    <row r="1207" spans="1:20" x14ac:dyDescent="0.25">
      <c r="A1207" s="8">
        <v>2477</v>
      </c>
      <c r="B1207" s="3">
        <v>0</v>
      </c>
      <c r="C1207" s="9">
        <v>40000</v>
      </c>
      <c r="D1207" s="3">
        <v>19.29</v>
      </c>
      <c r="E1207" s="3">
        <v>665</v>
      </c>
      <c r="K1207" s="3">
        <v>1</v>
      </c>
      <c r="M1207" s="3">
        <f t="shared" si="101"/>
        <v>-1.2349229255441945</v>
      </c>
      <c r="N1207" s="3">
        <f t="shared" si="101"/>
        <v>-0.63545099745908729</v>
      </c>
      <c r="O1207" s="3">
        <f t="shared" si="101"/>
        <v>0.14508784643744468</v>
      </c>
      <c r="P1207" s="3">
        <f t="shared" si="101"/>
        <v>-0.95605598183431484</v>
      </c>
      <c r="R1207" s="3">
        <f t="shared" si="102"/>
        <v>0.82111161783891173</v>
      </c>
      <c r="S1207" s="3">
        <f t="shared" si="103"/>
        <v>0.69447225475919039</v>
      </c>
      <c r="T1207" s="3">
        <f t="shared" si="104"/>
        <v>-0.36460306753652894</v>
      </c>
    </row>
    <row r="1208" spans="1:20" x14ac:dyDescent="0.25">
      <c r="A1208" s="8">
        <v>2479</v>
      </c>
      <c r="B1208" s="3">
        <v>1</v>
      </c>
      <c r="C1208" s="9">
        <v>85000</v>
      </c>
      <c r="D1208" s="3">
        <v>25.19</v>
      </c>
      <c r="E1208" s="3">
        <v>660</v>
      </c>
      <c r="K1208" s="3">
        <v>1</v>
      </c>
      <c r="M1208" s="3">
        <f t="shared" si="101"/>
        <v>0.80965145449586262</v>
      </c>
      <c r="N1208" s="3">
        <f t="shared" si="101"/>
        <v>0.19281135033930027</v>
      </c>
      <c r="O1208" s="3">
        <f t="shared" si="101"/>
        <v>0.80893702617300001</v>
      </c>
      <c r="P1208" s="3">
        <f t="shared" si="101"/>
        <v>-1.114527054573303</v>
      </c>
      <c r="R1208" s="3">
        <f t="shared" si="102"/>
        <v>0.8734675877802951</v>
      </c>
      <c r="S1208" s="3">
        <f t="shared" si="103"/>
        <v>0.70546671825852159</v>
      </c>
      <c r="T1208" s="3">
        <f t="shared" si="104"/>
        <v>-0.34889568348874528</v>
      </c>
    </row>
    <row r="1209" spans="1:20" x14ac:dyDescent="0.25">
      <c r="A1209" s="8">
        <v>2481</v>
      </c>
      <c r="B1209" s="3">
        <v>0</v>
      </c>
      <c r="C1209" s="9">
        <v>72000</v>
      </c>
      <c r="D1209" s="3">
        <v>35.700000000000003</v>
      </c>
      <c r="E1209" s="3">
        <v>705</v>
      </c>
      <c r="K1209" s="3">
        <v>1</v>
      </c>
      <c r="M1209" s="3">
        <f t="shared" si="101"/>
        <v>-1.2349229255441945</v>
      </c>
      <c r="N1209" s="3">
        <f t="shared" si="101"/>
        <v>-4.646443902467836E-2</v>
      </c>
      <c r="O1209" s="3">
        <f t="shared" si="101"/>
        <v>1.9914887005832855</v>
      </c>
      <c r="P1209" s="3">
        <f t="shared" si="101"/>
        <v>0.311712600077591</v>
      </c>
      <c r="R1209" s="3">
        <f t="shared" si="102"/>
        <v>0.70314551409328008</v>
      </c>
      <c r="S1209" s="3">
        <f t="shared" si="103"/>
        <v>0.66888480380552195</v>
      </c>
      <c r="T1209" s="3">
        <f t="shared" si="104"/>
        <v>-0.40214342530163122</v>
      </c>
    </row>
    <row r="1210" spans="1:20" x14ac:dyDescent="0.25">
      <c r="A1210" s="8">
        <v>2483</v>
      </c>
      <c r="B1210" s="3">
        <v>0</v>
      </c>
      <c r="C1210" s="9">
        <v>42000</v>
      </c>
      <c r="D1210" s="3">
        <v>25.14</v>
      </c>
      <c r="E1210" s="3">
        <v>680</v>
      </c>
      <c r="K1210" s="3">
        <v>1</v>
      </c>
      <c r="M1210" s="3">
        <f t="shared" si="101"/>
        <v>-1.2349229255441945</v>
      </c>
      <c r="N1210" s="3">
        <f t="shared" si="101"/>
        <v>-0.59863933755693677</v>
      </c>
      <c r="O1210" s="3">
        <f t="shared" si="101"/>
        <v>0.8033111856667664</v>
      </c>
      <c r="P1210" s="3">
        <f t="shared" si="101"/>
        <v>-0.48064276361735014</v>
      </c>
      <c r="R1210" s="3">
        <f t="shared" si="102"/>
        <v>0.78175158781162235</v>
      </c>
      <c r="S1210" s="3">
        <f t="shared" si="103"/>
        <v>0.68605749837964114</v>
      </c>
      <c r="T1210" s="3">
        <f t="shared" si="104"/>
        <v>-0.37679383788874687</v>
      </c>
    </row>
    <row r="1211" spans="1:20" x14ac:dyDescent="0.25">
      <c r="A1211" s="8">
        <v>2486</v>
      </c>
      <c r="B1211" s="3">
        <v>0</v>
      </c>
      <c r="C1211" s="9">
        <v>52000</v>
      </c>
      <c r="D1211" s="3">
        <v>18.510000000000002</v>
      </c>
      <c r="E1211" s="3">
        <v>685</v>
      </c>
      <c r="K1211" s="3">
        <v>1</v>
      </c>
      <c r="M1211" s="3">
        <f t="shared" si="101"/>
        <v>-1.2349229255441945</v>
      </c>
      <c r="N1211" s="3">
        <f t="shared" si="101"/>
        <v>-0.41458103804618396</v>
      </c>
      <c r="O1211" s="3">
        <f t="shared" si="101"/>
        <v>5.732473454020208E-2</v>
      </c>
      <c r="P1211" s="3">
        <f t="shared" si="101"/>
        <v>-0.32217169087836195</v>
      </c>
      <c r="R1211" s="3">
        <f t="shared" si="102"/>
        <v>1.0871761690180131</v>
      </c>
      <c r="S1211" s="3">
        <f t="shared" si="103"/>
        <v>0.74784960295268355</v>
      </c>
      <c r="T1211" s="3">
        <f t="shared" si="104"/>
        <v>-0.29055338679533038</v>
      </c>
    </row>
    <row r="1212" spans="1:20" x14ac:dyDescent="0.25">
      <c r="A1212" s="8">
        <v>2489</v>
      </c>
      <c r="B1212" s="3">
        <v>1</v>
      </c>
      <c r="C1212" s="9">
        <v>98000</v>
      </c>
      <c r="D1212" s="3">
        <v>11.02</v>
      </c>
      <c r="E1212" s="3">
        <v>715</v>
      </c>
      <c r="K1212" s="3">
        <v>0</v>
      </c>
      <c r="M1212" s="3">
        <f t="shared" si="101"/>
        <v>0.80965145449586262</v>
      </c>
      <c r="N1212" s="3">
        <f t="shared" si="101"/>
        <v>0.43208713970327889</v>
      </c>
      <c r="O1212" s="3">
        <f t="shared" si="101"/>
        <v>-0.78542617329357911</v>
      </c>
      <c r="P1212" s="3">
        <f t="shared" si="101"/>
        <v>0.62865474555556744</v>
      </c>
      <c r="R1212" s="3">
        <f t="shared" si="102"/>
        <v>2.0310959959096726</v>
      </c>
      <c r="S1212" s="3">
        <f t="shared" si="103"/>
        <v>0.88402349326312957</v>
      </c>
      <c r="T1212" s="3">
        <f t="shared" si="104"/>
        <v>-2.1543676365177911</v>
      </c>
    </row>
    <row r="1213" spans="1:20" x14ac:dyDescent="0.25">
      <c r="A1213" s="8">
        <v>2492</v>
      </c>
      <c r="B1213" s="3">
        <v>0</v>
      </c>
      <c r="C1213" s="9">
        <v>40000</v>
      </c>
      <c r="D1213" s="3">
        <v>18.97</v>
      </c>
      <c r="E1213" s="3">
        <v>670</v>
      </c>
      <c r="K1213" s="3">
        <v>0</v>
      </c>
      <c r="M1213" s="3">
        <f t="shared" si="101"/>
        <v>-1.2349229255441945</v>
      </c>
      <c r="N1213" s="3">
        <f t="shared" si="101"/>
        <v>-0.63545099745908729</v>
      </c>
      <c r="O1213" s="3">
        <f t="shared" si="101"/>
        <v>0.10908246719755013</v>
      </c>
      <c r="P1213" s="3">
        <f t="shared" si="101"/>
        <v>-0.79758490909532664</v>
      </c>
      <c r="R1213" s="3">
        <f t="shared" si="102"/>
        <v>0.8903257616034892</v>
      </c>
      <c r="S1213" s="3">
        <f t="shared" si="103"/>
        <v>0.70895739375059297</v>
      </c>
      <c r="T1213" s="3">
        <f t="shared" si="104"/>
        <v>-1.2342856092998122</v>
      </c>
    </row>
    <row r="1214" spans="1:20" x14ac:dyDescent="0.25">
      <c r="A1214" s="8">
        <v>2496</v>
      </c>
      <c r="B1214" s="3">
        <v>1</v>
      </c>
      <c r="C1214" s="9">
        <v>52000</v>
      </c>
      <c r="D1214" s="3">
        <v>12.07</v>
      </c>
      <c r="E1214" s="3">
        <v>670</v>
      </c>
      <c r="K1214" s="3">
        <v>0</v>
      </c>
      <c r="M1214" s="3">
        <f t="shared" si="101"/>
        <v>0.80965145449586262</v>
      </c>
      <c r="N1214" s="3">
        <f t="shared" si="101"/>
        <v>-0.41458103804618396</v>
      </c>
      <c r="O1214" s="3">
        <f t="shared" si="101"/>
        <v>-0.6672835226626751</v>
      </c>
      <c r="P1214" s="3">
        <f t="shared" si="101"/>
        <v>-0.79758490909532664</v>
      </c>
      <c r="R1214" s="3">
        <f t="shared" si="102"/>
        <v>1.4463789105669913</v>
      </c>
      <c r="S1214" s="3">
        <f t="shared" si="103"/>
        <v>0.8094405191374624</v>
      </c>
      <c r="T1214" s="3">
        <f t="shared" si="104"/>
        <v>-1.6577908976518554</v>
      </c>
    </row>
    <row r="1215" spans="1:20" x14ac:dyDescent="0.25">
      <c r="A1215" s="8">
        <v>2497</v>
      </c>
      <c r="B1215" s="3">
        <v>1</v>
      </c>
      <c r="C1215" s="9">
        <v>78000</v>
      </c>
      <c r="D1215" s="3">
        <v>23.52</v>
      </c>
      <c r="E1215" s="3">
        <v>720</v>
      </c>
      <c r="K1215" s="3">
        <v>1</v>
      </c>
      <c r="M1215" s="3">
        <f t="shared" si="101"/>
        <v>0.80965145449586262</v>
      </c>
      <c r="N1215" s="3">
        <f t="shared" si="101"/>
        <v>6.3970540681773311E-2</v>
      </c>
      <c r="O1215" s="3">
        <f t="shared" si="101"/>
        <v>0.62103395326480038</v>
      </c>
      <c r="P1215" s="3">
        <f t="shared" si="101"/>
        <v>0.78712581829455575</v>
      </c>
      <c r="R1215" s="3">
        <f t="shared" si="102"/>
        <v>1.6205987655634329</v>
      </c>
      <c r="S1215" s="3">
        <f t="shared" si="103"/>
        <v>0.83487769034526527</v>
      </c>
      <c r="T1215" s="3">
        <f t="shared" si="104"/>
        <v>-0.18047004348874843</v>
      </c>
    </row>
    <row r="1216" spans="1:20" x14ac:dyDescent="0.25">
      <c r="A1216" s="8">
        <v>2498</v>
      </c>
      <c r="B1216" s="3">
        <v>0</v>
      </c>
      <c r="C1216" s="9">
        <v>45000</v>
      </c>
      <c r="D1216" s="3">
        <v>26</v>
      </c>
      <c r="E1216" s="3">
        <v>670</v>
      </c>
      <c r="K1216" s="3">
        <v>0</v>
      </c>
      <c r="M1216" s="3">
        <f t="shared" si="101"/>
        <v>-1.2349229255441945</v>
      </c>
      <c r="N1216" s="3">
        <f t="shared" si="101"/>
        <v>-0.54342184770371094</v>
      </c>
      <c r="O1216" s="3">
        <f t="shared" si="101"/>
        <v>0.90007564237398285</v>
      </c>
      <c r="P1216" s="3">
        <f t="shared" si="101"/>
        <v>-0.79758490909532664</v>
      </c>
      <c r="R1216" s="3">
        <f t="shared" si="102"/>
        <v>0.63716230717975031</v>
      </c>
      <c r="S1216" s="3">
        <f t="shared" si="103"/>
        <v>0.6541117148794251</v>
      </c>
      <c r="T1216" s="3">
        <f t="shared" si="104"/>
        <v>-1.0616394314339499</v>
      </c>
    </row>
    <row r="1217" spans="1:20" x14ac:dyDescent="0.25">
      <c r="A1217" s="8">
        <v>2499</v>
      </c>
      <c r="B1217" s="3">
        <v>0</v>
      </c>
      <c r="C1217" s="9">
        <v>60000</v>
      </c>
      <c r="D1217" s="3">
        <v>23.56</v>
      </c>
      <c r="E1217" s="3">
        <v>670</v>
      </c>
      <c r="K1217" s="3">
        <v>1</v>
      </c>
      <c r="M1217" s="3">
        <f t="shared" si="101"/>
        <v>-1.2349229255441945</v>
      </c>
      <c r="N1217" s="3">
        <f t="shared" si="101"/>
        <v>-0.26733439843758172</v>
      </c>
      <c r="O1217" s="3">
        <f t="shared" si="101"/>
        <v>0.62553462566978701</v>
      </c>
      <c r="P1217" s="3">
        <f t="shared" si="101"/>
        <v>-0.79758490909532664</v>
      </c>
      <c r="R1217" s="3">
        <f t="shared" si="102"/>
        <v>0.73539917798742538</v>
      </c>
      <c r="S1217" s="3">
        <f t="shared" si="103"/>
        <v>0.67598896497733463</v>
      </c>
      <c r="T1217" s="3">
        <f t="shared" si="104"/>
        <v>-0.39157852707043656</v>
      </c>
    </row>
    <row r="1218" spans="1:20" x14ac:dyDescent="0.25">
      <c r="A1218" s="8">
        <v>2500</v>
      </c>
      <c r="B1218" s="3">
        <v>1</v>
      </c>
      <c r="C1218" s="9">
        <v>45000</v>
      </c>
      <c r="D1218" s="3">
        <v>25.09</v>
      </c>
      <c r="E1218" s="3">
        <v>740</v>
      </c>
      <c r="K1218" s="3">
        <v>1</v>
      </c>
      <c r="M1218" s="3">
        <f t="shared" si="101"/>
        <v>0.80965145449586262</v>
      </c>
      <c r="N1218" s="3">
        <f t="shared" si="101"/>
        <v>-0.54342184770371094</v>
      </c>
      <c r="O1218" s="3">
        <f t="shared" si="101"/>
        <v>0.7976853451605328</v>
      </c>
      <c r="P1218" s="3">
        <f t="shared" si="101"/>
        <v>1.4210101092505085</v>
      </c>
      <c r="R1218" s="3">
        <f t="shared" si="102"/>
        <v>1.7731216101151781</v>
      </c>
      <c r="S1218" s="3">
        <f t="shared" si="103"/>
        <v>0.85484544436820542</v>
      </c>
      <c r="T1218" s="3">
        <f t="shared" si="104"/>
        <v>-0.15683459320648019</v>
      </c>
    </row>
    <row r="1219" spans="1:20" x14ac:dyDescent="0.25">
      <c r="A1219" s="8">
        <v>2501</v>
      </c>
      <c r="B1219" s="3">
        <v>1</v>
      </c>
      <c r="C1219" s="9">
        <v>90000</v>
      </c>
      <c r="D1219" s="3">
        <v>18.91</v>
      </c>
      <c r="E1219" s="3">
        <v>680</v>
      </c>
      <c r="K1219" s="3">
        <v>1</v>
      </c>
      <c r="M1219" s="3">
        <f t="shared" si="101"/>
        <v>0.80965145449586262</v>
      </c>
      <c r="N1219" s="3">
        <f t="shared" si="101"/>
        <v>0.28484050009467665</v>
      </c>
      <c r="O1219" s="3">
        <f t="shared" si="101"/>
        <v>0.10233145859007006</v>
      </c>
      <c r="P1219" s="3">
        <f t="shared" si="101"/>
        <v>-0.48064276361735014</v>
      </c>
      <c r="R1219" s="3">
        <f t="shared" si="102"/>
        <v>1.3356842369303381</v>
      </c>
      <c r="S1219" s="3">
        <f t="shared" si="103"/>
        <v>0.79177931985553385</v>
      </c>
      <c r="T1219" s="3">
        <f t="shared" si="104"/>
        <v>-0.23347256254012919</v>
      </c>
    </row>
    <row r="1220" spans="1:20" x14ac:dyDescent="0.25">
      <c r="A1220" s="8">
        <v>2502</v>
      </c>
      <c r="B1220" s="3">
        <v>1</v>
      </c>
      <c r="C1220" s="9">
        <v>120000</v>
      </c>
      <c r="D1220" s="3">
        <v>19.36</v>
      </c>
      <c r="E1220" s="3">
        <v>690</v>
      </c>
      <c r="K1220" s="3">
        <v>1</v>
      </c>
      <c r="M1220" s="3">
        <f t="shared" si="101"/>
        <v>0.80965145449586262</v>
      </c>
      <c r="N1220" s="3">
        <f t="shared" si="101"/>
        <v>0.83701539862693508</v>
      </c>
      <c r="O1220" s="3">
        <f t="shared" si="101"/>
        <v>0.15296402314617163</v>
      </c>
      <c r="P1220" s="3">
        <f t="shared" si="101"/>
        <v>-0.1637006181393737</v>
      </c>
      <c r="R1220" s="3">
        <f t="shared" si="102"/>
        <v>1.4529648641432247</v>
      </c>
      <c r="S1220" s="3">
        <f t="shared" si="103"/>
        <v>0.81045431012381386</v>
      </c>
      <c r="T1220" s="3">
        <f t="shared" si="104"/>
        <v>-0.21016031185213091</v>
      </c>
    </row>
    <row r="1221" spans="1:20" x14ac:dyDescent="0.25">
      <c r="A1221" s="8">
        <v>2504</v>
      </c>
      <c r="B1221" s="3">
        <v>0</v>
      </c>
      <c r="C1221" s="9">
        <v>38000</v>
      </c>
      <c r="D1221" s="3">
        <v>17.940000000000001</v>
      </c>
      <c r="E1221" s="3">
        <v>725</v>
      </c>
      <c r="K1221" s="3">
        <v>1</v>
      </c>
      <c r="M1221" s="3">
        <f t="shared" si="101"/>
        <v>-1.2349229255441945</v>
      </c>
      <c r="N1221" s="3">
        <f t="shared" si="101"/>
        <v>-0.67226265736123791</v>
      </c>
      <c r="O1221" s="3">
        <f t="shared" si="101"/>
        <v>-6.8098472308600576E-3</v>
      </c>
      <c r="P1221" s="3">
        <f t="shared" si="101"/>
        <v>0.94559689103354394</v>
      </c>
      <c r="R1221" s="3">
        <f t="shared" si="102"/>
        <v>1.5596755902705317</v>
      </c>
      <c r="S1221" s="3">
        <f t="shared" si="103"/>
        <v>0.82630679736851165</v>
      </c>
      <c r="T1221" s="3">
        <f t="shared" si="104"/>
        <v>-0.19078914903688474</v>
      </c>
    </row>
    <row r="1222" spans="1:20" x14ac:dyDescent="0.25">
      <c r="A1222" s="8">
        <v>2505</v>
      </c>
      <c r="B1222" s="3">
        <v>1</v>
      </c>
      <c r="C1222" s="9">
        <v>130000</v>
      </c>
      <c r="D1222" s="3">
        <v>10</v>
      </c>
      <c r="E1222" s="3">
        <v>670</v>
      </c>
      <c r="K1222" s="3">
        <v>1</v>
      </c>
      <c r="M1222" s="3">
        <f t="shared" si="101"/>
        <v>0.80965145449586262</v>
      </c>
      <c r="N1222" s="3">
        <f t="shared" si="101"/>
        <v>1.0210736981376878</v>
      </c>
      <c r="O1222" s="3">
        <f t="shared" si="101"/>
        <v>-0.90019331962074278</v>
      </c>
      <c r="P1222" s="3">
        <f t="shared" si="101"/>
        <v>-0.79758490909532664</v>
      </c>
      <c r="R1222" s="3">
        <f t="shared" si="102"/>
        <v>1.5701580347953898</v>
      </c>
      <c r="S1222" s="3">
        <f t="shared" si="103"/>
        <v>0.82780613620863042</v>
      </c>
      <c r="T1222" s="3">
        <f t="shared" si="104"/>
        <v>-0.18897628702449018</v>
      </c>
    </row>
    <row r="1223" spans="1:20" x14ac:dyDescent="0.25">
      <c r="A1223" s="8">
        <v>2507</v>
      </c>
      <c r="B1223" s="3">
        <v>0</v>
      </c>
      <c r="C1223" s="9">
        <v>40000</v>
      </c>
      <c r="D1223" s="3">
        <v>20.98</v>
      </c>
      <c r="E1223" s="3">
        <v>695</v>
      </c>
      <c r="K1223" s="3">
        <v>1</v>
      </c>
      <c r="M1223" s="3">
        <f t="shared" si="101"/>
        <v>-1.2349229255441945</v>
      </c>
      <c r="N1223" s="3">
        <f t="shared" si="101"/>
        <v>-0.63545099745908729</v>
      </c>
      <c r="O1223" s="3">
        <f t="shared" si="101"/>
        <v>0.33524125554813772</v>
      </c>
      <c r="P1223" s="3">
        <f t="shared" si="101"/>
        <v>-5.2295454003854587E-3</v>
      </c>
      <c r="R1223" s="3">
        <f t="shared" si="102"/>
        <v>1.1048029693755983</v>
      </c>
      <c r="S1223" s="3">
        <f t="shared" si="103"/>
        <v>0.75115895525081078</v>
      </c>
      <c r="T1223" s="3">
        <f t="shared" si="104"/>
        <v>-0.28613799149083979</v>
      </c>
    </row>
    <row r="1224" spans="1:20" x14ac:dyDescent="0.25">
      <c r="A1224" s="8">
        <v>2508</v>
      </c>
      <c r="B1224" s="3">
        <v>0</v>
      </c>
      <c r="C1224" s="9">
        <v>39500</v>
      </c>
      <c r="D1224" s="3">
        <v>17.27</v>
      </c>
      <c r="E1224" s="3">
        <v>710</v>
      </c>
      <c r="K1224" s="3">
        <v>1</v>
      </c>
      <c r="M1224" s="3">
        <f t="shared" si="101"/>
        <v>-1.2349229255441945</v>
      </c>
      <c r="N1224" s="3">
        <f t="shared" si="101"/>
        <v>-0.644653912434625</v>
      </c>
      <c r="O1224" s="3">
        <f t="shared" si="101"/>
        <v>-8.2196110014389381E-2</v>
      </c>
      <c r="P1224" s="3">
        <f t="shared" si="101"/>
        <v>0.47018367281657925</v>
      </c>
      <c r="R1224" s="3">
        <f t="shared" si="102"/>
        <v>1.4123800057019931</v>
      </c>
      <c r="S1224" s="3">
        <f t="shared" si="103"/>
        <v>0.80414106163798049</v>
      </c>
      <c r="T1224" s="3">
        <f t="shared" si="104"/>
        <v>-0.21798057539420335</v>
      </c>
    </row>
    <row r="1225" spans="1:20" x14ac:dyDescent="0.25">
      <c r="A1225" s="8">
        <v>2509</v>
      </c>
      <c r="B1225" s="3">
        <v>0</v>
      </c>
      <c r="C1225" s="9">
        <v>60675</v>
      </c>
      <c r="D1225" s="3">
        <v>25.86</v>
      </c>
      <c r="E1225" s="3">
        <v>690</v>
      </c>
      <c r="K1225" s="3">
        <v>1</v>
      </c>
      <c r="M1225" s="3">
        <f t="shared" si="101"/>
        <v>-1.2349229255441945</v>
      </c>
      <c r="N1225" s="3">
        <f t="shared" si="101"/>
        <v>-0.2549104632206059</v>
      </c>
      <c r="O1225" s="3">
        <f t="shared" si="101"/>
        <v>0.8843232889565289</v>
      </c>
      <c r="P1225" s="3">
        <f t="shared" si="101"/>
        <v>-0.1637006181393737</v>
      </c>
      <c r="R1225" s="3">
        <f t="shared" si="102"/>
        <v>0.88217399198965385</v>
      </c>
      <c r="S1225" s="3">
        <f t="shared" si="103"/>
        <v>0.70727252299980048</v>
      </c>
      <c r="T1225" s="3">
        <f t="shared" si="104"/>
        <v>-0.34633922342587481</v>
      </c>
    </row>
    <row r="1226" spans="1:20" x14ac:dyDescent="0.25">
      <c r="A1226" s="8">
        <v>2512</v>
      </c>
      <c r="B1226" s="3">
        <v>0</v>
      </c>
      <c r="C1226" s="9">
        <v>60000</v>
      </c>
      <c r="D1226" s="3">
        <v>14.1</v>
      </c>
      <c r="E1226" s="3">
        <v>685</v>
      </c>
      <c r="K1226" s="3">
        <v>1</v>
      </c>
      <c r="M1226" s="3">
        <f t="shared" si="101"/>
        <v>-1.2349229255441945</v>
      </c>
      <c r="N1226" s="3">
        <f t="shared" si="101"/>
        <v>-0.26733439843758172</v>
      </c>
      <c r="O1226" s="3">
        <f t="shared" si="101"/>
        <v>-0.43887439810959439</v>
      </c>
      <c r="P1226" s="3">
        <f t="shared" ref="P1226:P1289" si="105">(E1226-E$5)/E$6</f>
        <v>-0.32217169087836195</v>
      </c>
      <c r="R1226" s="3">
        <f t="shared" si="102"/>
        <v>1.2528878264367282</v>
      </c>
      <c r="S1226" s="3">
        <f t="shared" si="103"/>
        <v>0.77779935741423478</v>
      </c>
      <c r="T1226" s="3">
        <f t="shared" si="104"/>
        <v>-0.25128668341892502</v>
      </c>
    </row>
    <row r="1227" spans="1:20" x14ac:dyDescent="0.25">
      <c r="A1227" s="8">
        <v>2514</v>
      </c>
      <c r="B1227" s="3">
        <v>1</v>
      </c>
      <c r="C1227" s="9">
        <v>59000</v>
      </c>
      <c r="D1227" s="3">
        <v>15.87</v>
      </c>
      <c r="E1227" s="3">
        <v>710</v>
      </c>
      <c r="K1227" s="3">
        <v>1</v>
      </c>
      <c r="M1227" s="3">
        <f t="shared" ref="M1227:P1290" si="106">(B1227-B$5)/B$6</f>
        <v>0.80965145449586262</v>
      </c>
      <c r="N1227" s="3">
        <f t="shared" si="106"/>
        <v>-0.28574022838865698</v>
      </c>
      <c r="O1227" s="3">
        <f t="shared" si="106"/>
        <v>-0.23971964418892791</v>
      </c>
      <c r="P1227" s="3">
        <f t="shared" si="105"/>
        <v>0.47018367281657925</v>
      </c>
      <c r="R1227" s="3">
        <f t="shared" ref="R1227:R1290" si="107">$L$7+SUMPRODUCT($M$7:$P$7,M1227:P1227)</f>
        <v>1.7725908160357522</v>
      </c>
      <c r="S1227" s="3">
        <f t="shared" ref="S1227:S1290" si="108">1/(1+EXP(-R1227))</f>
        <v>0.85477956853230797</v>
      </c>
      <c r="T1227" s="3">
        <f t="shared" si="104"/>
        <v>-0.15691165786736544</v>
      </c>
    </row>
    <row r="1228" spans="1:20" x14ac:dyDescent="0.25">
      <c r="A1228" s="8">
        <v>2515</v>
      </c>
      <c r="B1228" s="3">
        <v>0</v>
      </c>
      <c r="C1228" s="9">
        <v>65000</v>
      </c>
      <c r="D1228" s="3">
        <v>13.66</v>
      </c>
      <c r="E1228" s="3">
        <v>670</v>
      </c>
      <c r="K1228" s="3">
        <v>0</v>
      </c>
      <c r="M1228" s="3">
        <f t="shared" si="106"/>
        <v>-1.2349229255441945</v>
      </c>
      <c r="N1228" s="3">
        <f t="shared" si="106"/>
        <v>-0.17530524868220532</v>
      </c>
      <c r="O1228" s="3">
        <f t="shared" si="106"/>
        <v>-0.4883817945644493</v>
      </c>
      <c r="P1228" s="3">
        <f t="shared" si="105"/>
        <v>-0.79758490909532664</v>
      </c>
      <c r="R1228" s="3">
        <f t="shared" si="107"/>
        <v>1.0993764831453112</v>
      </c>
      <c r="S1228" s="3">
        <f t="shared" si="108"/>
        <v>0.75014325908805246</v>
      </c>
      <c r="T1228" s="3">
        <f t="shared" ref="T1228:T1291" si="109">IF(K1228=1,LN(S1228),LN(1-S1228))</f>
        <v>-1.3868675617201807</v>
      </c>
    </row>
    <row r="1229" spans="1:20" x14ac:dyDescent="0.25">
      <c r="A1229" s="8">
        <v>2519</v>
      </c>
      <c r="B1229" s="3">
        <v>1</v>
      </c>
      <c r="C1229" s="9">
        <v>75000</v>
      </c>
      <c r="D1229" s="3">
        <v>16.82</v>
      </c>
      <c r="E1229" s="3">
        <v>695</v>
      </c>
      <c r="K1229" s="3">
        <v>0</v>
      </c>
      <c r="M1229" s="3">
        <f t="shared" si="106"/>
        <v>0.80965145449586262</v>
      </c>
      <c r="N1229" s="3">
        <f t="shared" si="106"/>
        <v>8.7530508285474772E-3</v>
      </c>
      <c r="O1229" s="3">
        <f t="shared" si="106"/>
        <v>-0.13282867457049097</v>
      </c>
      <c r="P1229" s="3">
        <f t="shared" si="105"/>
        <v>-5.2295454003854587E-3</v>
      </c>
      <c r="R1229" s="3">
        <f t="shared" si="107"/>
        <v>1.5752252086217351</v>
      </c>
      <c r="S1229" s="3">
        <f t="shared" si="108"/>
        <v>0.82852722774938681</v>
      </c>
      <c r="T1229" s="3">
        <f t="shared" si="109"/>
        <v>-1.7633307873673194</v>
      </c>
    </row>
    <row r="1230" spans="1:20" x14ac:dyDescent="0.25">
      <c r="A1230" s="8">
        <v>2520</v>
      </c>
      <c r="B1230" s="3">
        <v>0</v>
      </c>
      <c r="C1230" s="9">
        <v>45500</v>
      </c>
      <c r="D1230" s="3">
        <v>17.04</v>
      </c>
      <c r="E1230" s="3">
        <v>715</v>
      </c>
      <c r="K1230" s="3">
        <v>0</v>
      </c>
      <c r="M1230" s="3">
        <f t="shared" si="106"/>
        <v>-1.2349229255441945</v>
      </c>
      <c r="N1230" s="3">
        <f t="shared" si="106"/>
        <v>-0.53421893272817322</v>
      </c>
      <c r="O1230" s="3">
        <f t="shared" si="106"/>
        <v>-0.10807497634306362</v>
      </c>
      <c r="P1230" s="3">
        <f t="shared" si="105"/>
        <v>0.62865474555556744</v>
      </c>
      <c r="R1230" s="3">
        <f t="shared" si="107"/>
        <v>1.4820305369087183</v>
      </c>
      <c r="S1230" s="3">
        <f t="shared" si="108"/>
        <v>0.81487908542400733</v>
      </c>
      <c r="T1230" s="3">
        <f t="shared" si="109"/>
        <v>-1.686746075099576</v>
      </c>
    </row>
    <row r="1231" spans="1:20" x14ac:dyDescent="0.25">
      <c r="A1231" s="8">
        <v>2522</v>
      </c>
      <c r="B1231" s="3">
        <v>0</v>
      </c>
      <c r="C1231" s="9">
        <v>38000</v>
      </c>
      <c r="D1231" s="3">
        <v>17.62</v>
      </c>
      <c r="E1231" s="3">
        <v>665</v>
      </c>
      <c r="K1231" s="3">
        <v>1</v>
      </c>
      <c r="M1231" s="3">
        <f t="shared" si="106"/>
        <v>-1.2349229255441945</v>
      </c>
      <c r="N1231" s="3">
        <f t="shared" si="106"/>
        <v>-0.67226265736123791</v>
      </c>
      <c r="O1231" s="3">
        <f t="shared" si="106"/>
        <v>-4.28152264707546E-2</v>
      </c>
      <c r="P1231" s="3">
        <f t="shared" si="105"/>
        <v>-0.95605598183431484</v>
      </c>
      <c r="R1231" s="3">
        <f t="shared" si="107"/>
        <v>0.8807482490211529</v>
      </c>
      <c r="S1231" s="3">
        <f t="shared" si="108"/>
        <v>0.70697725267530542</v>
      </c>
      <c r="T1231" s="3">
        <f t="shared" si="109"/>
        <v>-0.34675678803696963</v>
      </c>
    </row>
    <row r="1232" spans="1:20" x14ac:dyDescent="0.25">
      <c r="A1232" s="8">
        <v>2523</v>
      </c>
      <c r="B1232" s="3">
        <v>0</v>
      </c>
      <c r="C1232" s="9">
        <v>142000</v>
      </c>
      <c r="D1232" s="3">
        <v>4.9800000000000004</v>
      </c>
      <c r="E1232" s="3">
        <v>660</v>
      </c>
      <c r="K1232" s="3">
        <v>1</v>
      </c>
      <c r="M1232" s="3">
        <f t="shared" si="106"/>
        <v>-1.2349229255441945</v>
      </c>
      <c r="N1232" s="3">
        <f t="shared" si="106"/>
        <v>1.2419436575505911</v>
      </c>
      <c r="O1232" s="3">
        <f t="shared" si="106"/>
        <v>-1.465027706446588</v>
      </c>
      <c r="P1232" s="3">
        <f t="shared" si="105"/>
        <v>-1.114527054573303</v>
      </c>
      <c r="R1232" s="3">
        <f t="shared" si="107"/>
        <v>1.3483883981477915</v>
      </c>
      <c r="S1232" s="3">
        <f t="shared" si="108"/>
        <v>0.79386602612373391</v>
      </c>
      <c r="T1232" s="3">
        <f t="shared" si="109"/>
        <v>-0.23084056481363371</v>
      </c>
    </row>
    <row r="1233" spans="1:20" x14ac:dyDescent="0.25">
      <c r="A1233" s="8">
        <v>2524</v>
      </c>
      <c r="B1233" s="3">
        <v>1</v>
      </c>
      <c r="C1233" s="9">
        <v>40000</v>
      </c>
      <c r="D1233" s="3">
        <v>15.06</v>
      </c>
      <c r="E1233" s="3">
        <v>705</v>
      </c>
      <c r="K1233" s="3">
        <v>1</v>
      </c>
      <c r="M1233" s="3">
        <f t="shared" si="106"/>
        <v>0.80965145449586262</v>
      </c>
      <c r="N1233" s="3">
        <f t="shared" si="106"/>
        <v>-0.63545099745908729</v>
      </c>
      <c r="O1233" s="3">
        <f t="shared" si="106"/>
        <v>-0.33085826038991079</v>
      </c>
      <c r="P1233" s="3">
        <f t="shared" si="105"/>
        <v>0.311712600077591</v>
      </c>
      <c r="R1233" s="3">
        <f t="shared" si="107"/>
        <v>1.7327971379392506</v>
      </c>
      <c r="S1233" s="3">
        <f t="shared" si="108"/>
        <v>0.84976985528095461</v>
      </c>
      <c r="T1233" s="3">
        <f t="shared" si="109"/>
        <v>-0.16278972465246805</v>
      </c>
    </row>
    <row r="1234" spans="1:20" x14ac:dyDescent="0.25">
      <c r="A1234" s="8">
        <v>2528</v>
      </c>
      <c r="B1234" s="3">
        <v>0</v>
      </c>
      <c r="C1234" s="9">
        <v>30000</v>
      </c>
      <c r="D1234" s="3">
        <v>26.18</v>
      </c>
      <c r="E1234" s="3">
        <v>675</v>
      </c>
      <c r="K1234" s="3">
        <v>1</v>
      </c>
      <c r="M1234" s="3">
        <f t="shared" si="106"/>
        <v>-1.2349229255441945</v>
      </c>
      <c r="N1234" s="3">
        <f t="shared" si="106"/>
        <v>-0.8195092969698401</v>
      </c>
      <c r="O1234" s="3">
        <f t="shared" si="106"/>
        <v>0.92032866819642345</v>
      </c>
      <c r="P1234" s="3">
        <f t="shared" si="105"/>
        <v>-0.63911383635633834</v>
      </c>
      <c r="R1234" s="3">
        <f t="shared" si="107"/>
        <v>0.67885742264039461</v>
      </c>
      <c r="S1234" s="3">
        <f t="shared" si="108"/>
        <v>0.6634836382861995</v>
      </c>
      <c r="T1234" s="3">
        <f t="shared" si="109"/>
        <v>-0.41025108521822651</v>
      </c>
    </row>
    <row r="1235" spans="1:20" x14ac:dyDescent="0.25">
      <c r="A1235" s="8">
        <v>2529</v>
      </c>
      <c r="B1235" s="3">
        <v>0</v>
      </c>
      <c r="C1235" s="9">
        <v>24000</v>
      </c>
      <c r="D1235" s="3">
        <v>22.75</v>
      </c>
      <c r="E1235" s="3">
        <v>715</v>
      </c>
      <c r="K1235" s="3">
        <v>1</v>
      </c>
      <c r="M1235" s="3">
        <f t="shared" si="106"/>
        <v>-1.2349229255441945</v>
      </c>
      <c r="N1235" s="3">
        <f t="shared" si="106"/>
        <v>-0.92994427667629176</v>
      </c>
      <c r="O1235" s="3">
        <f t="shared" si="106"/>
        <v>0.53439600946880417</v>
      </c>
      <c r="P1235" s="3">
        <f t="shared" si="105"/>
        <v>0.62865474555556744</v>
      </c>
      <c r="R1235" s="3">
        <f t="shared" si="107"/>
        <v>1.2605671323009067</v>
      </c>
      <c r="S1235" s="3">
        <f t="shared" si="108"/>
        <v>0.7791237209977615</v>
      </c>
      <c r="T1235" s="3">
        <f t="shared" si="109"/>
        <v>-0.24958542544245438</v>
      </c>
    </row>
    <row r="1236" spans="1:20" x14ac:dyDescent="0.25">
      <c r="A1236" s="8">
        <v>2530</v>
      </c>
      <c r="B1236" s="3">
        <v>1</v>
      </c>
      <c r="C1236" s="9">
        <v>250000</v>
      </c>
      <c r="D1236" s="3">
        <v>10.53</v>
      </c>
      <c r="E1236" s="3">
        <v>775</v>
      </c>
      <c r="K1236" s="3">
        <v>1</v>
      </c>
      <c r="M1236" s="3">
        <f t="shared" si="106"/>
        <v>0.80965145449586262</v>
      </c>
      <c r="N1236" s="3">
        <f t="shared" si="106"/>
        <v>3.2297732922667217</v>
      </c>
      <c r="O1236" s="3">
        <f t="shared" si="106"/>
        <v>-0.84055941025466763</v>
      </c>
      <c r="P1236" s="3">
        <f t="shared" si="105"/>
        <v>2.5303076184234263</v>
      </c>
      <c r="R1236" s="3">
        <f t="shared" si="107"/>
        <v>2.8337166987535474</v>
      </c>
      <c r="S1236" s="3">
        <f t="shared" si="108"/>
        <v>0.94447084912278301</v>
      </c>
      <c r="T1236" s="3">
        <f t="shared" si="109"/>
        <v>-5.7130456336051849E-2</v>
      </c>
    </row>
    <row r="1237" spans="1:20" x14ac:dyDescent="0.25">
      <c r="A1237" s="8">
        <v>2532</v>
      </c>
      <c r="B1237" s="3">
        <v>0</v>
      </c>
      <c r="C1237" s="9">
        <v>30000</v>
      </c>
      <c r="D1237" s="3">
        <v>23.12</v>
      </c>
      <c r="E1237" s="3">
        <v>680</v>
      </c>
      <c r="K1237" s="3">
        <v>1</v>
      </c>
      <c r="M1237" s="3">
        <f t="shared" si="106"/>
        <v>-1.2349229255441945</v>
      </c>
      <c r="N1237" s="3">
        <f t="shared" si="106"/>
        <v>-0.8195092969698401</v>
      </c>
      <c r="O1237" s="3">
        <f t="shared" si="106"/>
        <v>0.57602722921493232</v>
      </c>
      <c r="P1237" s="3">
        <f t="shared" si="105"/>
        <v>-0.48064276361735014</v>
      </c>
      <c r="R1237" s="3">
        <f t="shared" si="107"/>
        <v>0.84795140581747364</v>
      </c>
      <c r="S1237" s="3">
        <f t="shared" si="108"/>
        <v>0.70013722659870903</v>
      </c>
      <c r="T1237" s="3">
        <f t="shared" si="109"/>
        <v>-0.35647892515351404</v>
      </c>
    </row>
    <row r="1238" spans="1:20" x14ac:dyDescent="0.25">
      <c r="A1238" s="8">
        <v>2534</v>
      </c>
      <c r="B1238" s="3">
        <v>1</v>
      </c>
      <c r="C1238" s="9">
        <v>89000</v>
      </c>
      <c r="D1238" s="3">
        <v>17.98</v>
      </c>
      <c r="E1238" s="3">
        <v>720</v>
      </c>
      <c r="K1238" s="3">
        <v>1</v>
      </c>
      <c r="M1238" s="3">
        <f t="shared" si="106"/>
        <v>0.80965145449586262</v>
      </c>
      <c r="N1238" s="3">
        <f t="shared" si="106"/>
        <v>0.26643467014360139</v>
      </c>
      <c r="O1238" s="3">
        <f t="shared" si="106"/>
        <v>-2.3091748258733391E-3</v>
      </c>
      <c r="P1238" s="3">
        <f t="shared" si="105"/>
        <v>0.78712581829455575</v>
      </c>
      <c r="R1238" s="3">
        <f t="shared" si="107"/>
        <v>1.8293602996629625</v>
      </c>
      <c r="S1238" s="3">
        <f t="shared" si="108"/>
        <v>0.86168550267884492</v>
      </c>
      <c r="T1238" s="3">
        <f t="shared" si="109"/>
        <v>-0.14886492097119439</v>
      </c>
    </row>
    <row r="1239" spans="1:20" x14ac:dyDescent="0.25">
      <c r="A1239" s="8">
        <v>2539</v>
      </c>
      <c r="B1239" s="3">
        <v>0</v>
      </c>
      <c r="C1239" s="9">
        <v>87500</v>
      </c>
      <c r="D1239" s="3">
        <v>33.21</v>
      </c>
      <c r="E1239" s="3">
        <v>675</v>
      </c>
      <c r="K1239" s="3">
        <v>1</v>
      </c>
      <c r="M1239" s="3">
        <f t="shared" si="106"/>
        <v>-1.2349229255441945</v>
      </c>
      <c r="N1239" s="3">
        <f t="shared" si="106"/>
        <v>0.23882592521698848</v>
      </c>
      <c r="O1239" s="3">
        <f t="shared" si="106"/>
        <v>1.7113218433728563</v>
      </c>
      <c r="P1239" s="3">
        <f t="shared" si="105"/>
        <v>-0.63911383635633834</v>
      </c>
      <c r="R1239" s="3">
        <f t="shared" si="107"/>
        <v>0.45821869904250978</v>
      </c>
      <c r="S1239" s="3">
        <f t="shared" si="108"/>
        <v>0.61259151706449799</v>
      </c>
      <c r="T1239" s="3">
        <f t="shared" si="109"/>
        <v>-0.49005693210914936</v>
      </c>
    </row>
    <row r="1240" spans="1:20" x14ac:dyDescent="0.25">
      <c r="A1240" s="8">
        <v>2540</v>
      </c>
      <c r="B1240" s="3">
        <v>0</v>
      </c>
      <c r="C1240" s="9">
        <v>55000</v>
      </c>
      <c r="D1240" s="3">
        <v>19.87</v>
      </c>
      <c r="E1240" s="3">
        <v>680</v>
      </c>
      <c r="K1240" s="3">
        <v>1</v>
      </c>
      <c r="M1240" s="3">
        <f t="shared" si="106"/>
        <v>-1.2349229255441945</v>
      </c>
      <c r="N1240" s="3">
        <f t="shared" si="106"/>
        <v>-0.35936354819295813</v>
      </c>
      <c r="O1240" s="3">
        <f t="shared" si="106"/>
        <v>0.21034759630975369</v>
      </c>
      <c r="P1240" s="3">
        <f t="shared" si="105"/>
        <v>-0.48064276361735014</v>
      </c>
      <c r="R1240" s="3">
        <f t="shared" si="107"/>
        <v>0.9819099853192399</v>
      </c>
      <c r="S1240" s="3">
        <f t="shared" si="108"/>
        <v>0.72748703474056842</v>
      </c>
      <c r="T1240" s="3">
        <f t="shared" si="109"/>
        <v>-0.31815910175774609</v>
      </c>
    </row>
    <row r="1241" spans="1:20" x14ac:dyDescent="0.25">
      <c r="A1241" s="8">
        <v>2541</v>
      </c>
      <c r="B1241" s="3">
        <v>0</v>
      </c>
      <c r="C1241" s="9">
        <v>44600</v>
      </c>
      <c r="D1241" s="3">
        <v>31.8</v>
      </c>
      <c r="E1241" s="3">
        <v>670</v>
      </c>
      <c r="K1241" s="3">
        <v>1</v>
      </c>
      <c r="M1241" s="3">
        <f t="shared" si="106"/>
        <v>-1.2349229255441945</v>
      </c>
      <c r="N1241" s="3">
        <f t="shared" si="106"/>
        <v>-0.55078417968414106</v>
      </c>
      <c r="O1241" s="3">
        <f t="shared" si="106"/>
        <v>1.5526731410970711</v>
      </c>
      <c r="P1241" s="3">
        <f t="shared" si="105"/>
        <v>-0.79758490909532664</v>
      </c>
      <c r="R1241" s="3">
        <f t="shared" si="107"/>
        <v>0.42549002211828435</v>
      </c>
      <c r="S1241" s="3">
        <f t="shared" si="108"/>
        <v>0.6047962147123993</v>
      </c>
      <c r="T1241" s="3">
        <f t="shared" si="109"/>
        <v>-0.50286371287912579</v>
      </c>
    </row>
    <row r="1242" spans="1:20" x14ac:dyDescent="0.25">
      <c r="A1242" s="8">
        <v>2544</v>
      </c>
      <c r="B1242" s="3">
        <v>1</v>
      </c>
      <c r="C1242" s="9">
        <v>63000</v>
      </c>
      <c r="D1242" s="3">
        <v>5.43</v>
      </c>
      <c r="E1242" s="3">
        <v>700</v>
      </c>
      <c r="K1242" s="3">
        <v>1</v>
      </c>
      <c r="M1242" s="3">
        <f t="shared" si="106"/>
        <v>0.80965145449586262</v>
      </c>
      <c r="N1242" s="3">
        <f t="shared" si="106"/>
        <v>-0.21211690858435589</v>
      </c>
      <c r="O1242" s="3">
        <f t="shared" si="106"/>
        <v>-1.4143951418904863</v>
      </c>
      <c r="P1242" s="3">
        <f t="shared" si="105"/>
        <v>0.15324152733860277</v>
      </c>
      <c r="R1242" s="3">
        <f t="shared" si="107"/>
        <v>2.0405342604225067</v>
      </c>
      <c r="S1242" s="3">
        <f t="shared" si="108"/>
        <v>0.88498765857186068</v>
      </c>
      <c r="T1242" s="3">
        <f t="shared" si="109"/>
        <v>-0.12218157918798318</v>
      </c>
    </row>
    <row r="1243" spans="1:20" x14ac:dyDescent="0.25">
      <c r="A1243" s="8">
        <v>2545</v>
      </c>
      <c r="B1243" s="3">
        <v>0</v>
      </c>
      <c r="C1243" s="9">
        <v>149000</v>
      </c>
      <c r="D1243" s="3">
        <v>18.559999999999999</v>
      </c>
      <c r="E1243" s="3">
        <v>745</v>
      </c>
      <c r="K1243" s="3">
        <v>0</v>
      </c>
      <c r="M1243" s="3">
        <f t="shared" si="106"/>
        <v>-1.2349229255441945</v>
      </c>
      <c r="N1243" s="3">
        <f t="shared" si="106"/>
        <v>1.3707844672081182</v>
      </c>
      <c r="O1243" s="3">
        <f t="shared" si="106"/>
        <v>6.2950575046435281E-2</v>
      </c>
      <c r="P1243" s="3">
        <f t="shared" si="105"/>
        <v>1.5794811819894969</v>
      </c>
      <c r="R1243" s="3">
        <f t="shared" si="107"/>
        <v>1.8360389964166286</v>
      </c>
      <c r="S1243" s="3">
        <f t="shared" si="108"/>
        <v>0.86247957268479936</v>
      </c>
      <c r="T1243" s="3">
        <f t="shared" si="109"/>
        <v>-1.9839828106174273</v>
      </c>
    </row>
    <row r="1244" spans="1:20" x14ac:dyDescent="0.25">
      <c r="A1244" s="8">
        <v>2547</v>
      </c>
      <c r="B1244" s="3">
        <v>0</v>
      </c>
      <c r="C1244" s="9">
        <v>50000</v>
      </c>
      <c r="D1244" s="3">
        <v>12.84</v>
      </c>
      <c r="E1244" s="3">
        <v>665</v>
      </c>
      <c r="K1244" s="3">
        <v>1</v>
      </c>
      <c r="M1244" s="3">
        <f t="shared" si="106"/>
        <v>-1.2349229255441945</v>
      </c>
      <c r="N1244" s="3">
        <f t="shared" si="106"/>
        <v>-0.45139269794833453</v>
      </c>
      <c r="O1244" s="3">
        <f t="shared" si="106"/>
        <v>-0.580645578866679</v>
      </c>
      <c r="P1244" s="3">
        <f t="shared" si="105"/>
        <v>-0.95605598183431484</v>
      </c>
      <c r="R1244" s="3">
        <f t="shared" si="107"/>
        <v>1.0624254047397581</v>
      </c>
      <c r="S1244" s="3">
        <f t="shared" si="108"/>
        <v>0.74315377040765163</v>
      </c>
      <c r="T1244" s="3">
        <f t="shared" si="109"/>
        <v>-0.29685229685149067</v>
      </c>
    </row>
    <row r="1245" spans="1:20" x14ac:dyDescent="0.25">
      <c r="A1245" s="8">
        <v>2548</v>
      </c>
      <c r="B1245" s="3">
        <v>1</v>
      </c>
      <c r="C1245" s="9">
        <v>87000</v>
      </c>
      <c r="D1245" s="3">
        <v>19.239999999999998</v>
      </c>
      <c r="E1245" s="3">
        <v>675</v>
      </c>
      <c r="K1245" s="3">
        <v>1</v>
      </c>
      <c r="M1245" s="3">
        <f t="shared" si="106"/>
        <v>0.80965145449586262</v>
      </c>
      <c r="N1245" s="3">
        <f t="shared" si="106"/>
        <v>0.22962301024145082</v>
      </c>
      <c r="O1245" s="3">
        <f t="shared" si="106"/>
        <v>0.13946200593121108</v>
      </c>
      <c r="P1245" s="3">
        <f t="shared" si="105"/>
        <v>-0.63911383635633834</v>
      </c>
      <c r="R1245" s="3">
        <f t="shared" si="107"/>
        <v>1.2642470121572098</v>
      </c>
      <c r="S1245" s="3">
        <f t="shared" si="108"/>
        <v>0.77975634082813317</v>
      </c>
      <c r="T1245" s="3">
        <f t="shared" si="109"/>
        <v>-0.24877379165408089</v>
      </c>
    </row>
    <row r="1246" spans="1:20" x14ac:dyDescent="0.25">
      <c r="A1246" s="8">
        <v>2550</v>
      </c>
      <c r="B1246" s="3">
        <v>0</v>
      </c>
      <c r="C1246" s="9">
        <v>50000</v>
      </c>
      <c r="D1246" s="3">
        <v>15.65</v>
      </c>
      <c r="E1246" s="3">
        <v>690</v>
      </c>
      <c r="K1246" s="3">
        <v>1</v>
      </c>
      <c r="M1246" s="3">
        <f t="shared" si="106"/>
        <v>-1.2349229255441945</v>
      </c>
      <c r="N1246" s="3">
        <f t="shared" si="106"/>
        <v>-0.45139269794833453</v>
      </c>
      <c r="O1246" s="3">
        <f t="shared" si="106"/>
        <v>-0.26447334241635528</v>
      </c>
      <c r="P1246" s="3">
        <f t="shared" si="105"/>
        <v>-0.1637006181393737</v>
      </c>
      <c r="R1246" s="3">
        <f t="shared" si="107"/>
        <v>1.2477406156031079</v>
      </c>
      <c r="S1246" s="3">
        <f t="shared" si="108"/>
        <v>0.77690850589177274</v>
      </c>
      <c r="T1246" s="3">
        <f t="shared" si="109"/>
        <v>-0.25243268858296408</v>
      </c>
    </row>
    <row r="1247" spans="1:20" x14ac:dyDescent="0.25">
      <c r="A1247" s="8">
        <v>2552</v>
      </c>
      <c r="B1247" s="3">
        <v>0</v>
      </c>
      <c r="C1247" s="9">
        <v>68000</v>
      </c>
      <c r="D1247" s="3">
        <v>13.07</v>
      </c>
      <c r="E1247" s="3">
        <v>730</v>
      </c>
      <c r="K1247" s="3">
        <v>1</v>
      </c>
      <c r="M1247" s="3">
        <f t="shared" si="106"/>
        <v>-1.2349229255441945</v>
      </c>
      <c r="N1247" s="3">
        <f t="shared" si="106"/>
        <v>-0.12008775882897949</v>
      </c>
      <c r="O1247" s="3">
        <f t="shared" si="106"/>
        <v>-0.5547667125380048</v>
      </c>
      <c r="P1247" s="3">
        <f t="shared" si="105"/>
        <v>1.1040679637725321</v>
      </c>
      <c r="R1247" s="3">
        <f t="shared" si="107"/>
        <v>1.8133341519255959</v>
      </c>
      <c r="S1247" s="3">
        <f t="shared" si="108"/>
        <v>0.85976435406699103</v>
      </c>
      <c r="T1247" s="3">
        <f t="shared" si="109"/>
        <v>-0.15109693418018044</v>
      </c>
    </row>
    <row r="1248" spans="1:20" x14ac:dyDescent="0.25">
      <c r="A1248" s="8">
        <v>2553</v>
      </c>
      <c r="B1248" s="3">
        <v>1</v>
      </c>
      <c r="C1248" s="9">
        <v>70000</v>
      </c>
      <c r="D1248" s="3">
        <v>16.2</v>
      </c>
      <c r="E1248" s="3">
        <v>705</v>
      </c>
      <c r="K1248" s="3">
        <v>1</v>
      </c>
      <c r="M1248" s="3">
        <f t="shared" si="106"/>
        <v>0.80965145449586262</v>
      </c>
      <c r="N1248" s="3">
        <f t="shared" si="106"/>
        <v>-8.3276098926828926E-2</v>
      </c>
      <c r="O1248" s="3">
        <f t="shared" si="106"/>
        <v>-0.2025890968477867</v>
      </c>
      <c r="P1248" s="3">
        <f t="shared" si="105"/>
        <v>0.311712600077591</v>
      </c>
      <c r="R1248" s="3">
        <f t="shared" si="107"/>
        <v>1.7098268528161849</v>
      </c>
      <c r="S1248" s="3">
        <f t="shared" si="108"/>
        <v>0.84681382490138124</v>
      </c>
      <c r="T1248" s="3">
        <f t="shared" si="109"/>
        <v>-0.1662744138020488</v>
      </c>
    </row>
    <row r="1249" spans="1:20" x14ac:dyDescent="0.25">
      <c r="A1249" s="8">
        <v>2554</v>
      </c>
      <c r="B1249" s="3">
        <v>0</v>
      </c>
      <c r="C1249" s="9">
        <v>30000</v>
      </c>
      <c r="D1249" s="3">
        <v>26.52</v>
      </c>
      <c r="E1249" s="3">
        <v>665</v>
      </c>
      <c r="K1249" s="3">
        <v>1</v>
      </c>
      <c r="M1249" s="3">
        <f t="shared" si="106"/>
        <v>-1.2349229255441945</v>
      </c>
      <c r="N1249" s="3">
        <f t="shared" si="106"/>
        <v>-0.8195092969698401</v>
      </c>
      <c r="O1249" s="3">
        <f t="shared" si="106"/>
        <v>0.95858438363881138</v>
      </c>
      <c r="P1249" s="3">
        <f t="shared" si="105"/>
        <v>-0.95605598183431484</v>
      </c>
      <c r="R1249" s="3">
        <f t="shared" si="107"/>
        <v>0.55136488395202476</v>
      </c>
      <c r="S1249" s="3">
        <f t="shared" si="108"/>
        <v>0.63445219650665308</v>
      </c>
      <c r="T1249" s="3">
        <f t="shared" si="109"/>
        <v>-0.45499333508097267</v>
      </c>
    </row>
    <row r="1250" spans="1:20" x14ac:dyDescent="0.25">
      <c r="A1250" s="8">
        <v>2557</v>
      </c>
      <c r="B1250" s="3">
        <v>1</v>
      </c>
      <c r="C1250" s="9">
        <v>50000</v>
      </c>
      <c r="D1250" s="3">
        <v>19.22</v>
      </c>
      <c r="E1250" s="3">
        <v>690</v>
      </c>
      <c r="K1250" s="3">
        <v>1</v>
      </c>
      <c r="M1250" s="3">
        <f t="shared" si="106"/>
        <v>0.80965145449586262</v>
      </c>
      <c r="N1250" s="3">
        <f t="shared" si="106"/>
        <v>-0.45139269794833453</v>
      </c>
      <c r="O1250" s="3">
        <f t="shared" si="106"/>
        <v>0.13721166972871773</v>
      </c>
      <c r="P1250" s="3">
        <f t="shared" si="105"/>
        <v>-0.1637006181393737</v>
      </c>
      <c r="R1250" s="3">
        <f t="shared" si="107"/>
        <v>1.4147019058344523</v>
      </c>
      <c r="S1250" s="3">
        <f t="shared" si="108"/>
        <v>0.80450649853308653</v>
      </c>
      <c r="T1250" s="3">
        <f t="shared" si="109"/>
        <v>-0.21752623485319203</v>
      </c>
    </row>
    <row r="1251" spans="1:20" x14ac:dyDescent="0.25">
      <c r="A1251" s="8">
        <v>2559</v>
      </c>
      <c r="B1251" s="3">
        <v>1</v>
      </c>
      <c r="C1251" s="9">
        <v>52000</v>
      </c>
      <c r="D1251" s="3">
        <v>18.16</v>
      </c>
      <c r="E1251" s="3">
        <v>685</v>
      </c>
      <c r="K1251" s="3">
        <v>1</v>
      </c>
      <c r="M1251" s="3">
        <f t="shared" si="106"/>
        <v>0.80965145449586262</v>
      </c>
      <c r="N1251" s="3">
        <f t="shared" si="106"/>
        <v>-0.41458103804618396</v>
      </c>
      <c r="O1251" s="3">
        <f t="shared" si="106"/>
        <v>1.7943850996567291E-2</v>
      </c>
      <c r="P1251" s="3">
        <f t="shared" si="105"/>
        <v>-0.32217169087836195</v>
      </c>
      <c r="R1251" s="3">
        <f t="shared" si="107"/>
        <v>1.3970312441022796</v>
      </c>
      <c r="S1251" s="3">
        <f t="shared" si="108"/>
        <v>0.80171236917472488</v>
      </c>
      <c r="T1251" s="3">
        <f t="shared" si="109"/>
        <v>-0.22100537736979614</v>
      </c>
    </row>
    <row r="1252" spans="1:20" x14ac:dyDescent="0.25">
      <c r="A1252" s="8">
        <v>2561</v>
      </c>
      <c r="B1252" s="3">
        <v>1</v>
      </c>
      <c r="C1252" s="9">
        <v>200000</v>
      </c>
      <c r="D1252" s="3">
        <v>11.11</v>
      </c>
      <c r="E1252" s="3">
        <v>830</v>
      </c>
      <c r="K1252" s="3">
        <v>1</v>
      </c>
      <c r="M1252" s="3">
        <f t="shared" si="106"/>
        <v>0.80965145449586262</v>
      </c>
      <c r="N1252" s="3">
        <f t="shared" si="106"/>
        <v>2.3094817947129576</v>
      </c>
      <c r="O1252" s="3">
        <f t="shared" si="106"/>
        <v>-0.77529966038235876</v>
      </c>
      <c r="P1252" s="3">
        <f t="shared" si="105"/>
        <v>4.2734894185522965</v>
      </c>
      <c r="R1252" s="3">
        <f t="shared" si="107"/>
        <v>3.4146411118866453</v>
      </c>
      <c r="S1252" s="3">
        <f t="shared" si="108"/>
        <v>0.96815898610985207</v>
      </c>
      <c r="T1252" s="3">
        <f t="shared" si="109"/>
        <v>-3.2358963342755141E-2</v>
      </c>
    </row>
    <row r="1253" spans="1:20" x14ac:dyDescent="0.25">
      <c r="A1253" s="8">
        <v>2563</v>
      </c>
      <c r="B1253" s="3">
        <v>0</v>
      </c>
      <c r="C1253" s="9">
        <v>37000</v>
      </c>
      <c r="D1253" s="3">
        <v>10.28</v>
      </c>
      <c r="E1253" s="3">
        <v>665</v>
      </c>
      <c r="K1253" s="3">
        <v>1</v>
      </c>
      <c r="M1253" s="3">
        <f t="shared" si="106"/>
        <v>-1.2349229255441945</v>
      </c>
      <c r="N1253" s="3">
        <f t="shared" si="106"/>
        <v>-0.69066848731231312</v>
      </c>
      <c r="O1253" s="3">
        <f t="shared" si="106"/>
        <v>-0.8686886127858352</v>
      </c>
      <c r="P1253" s="3">
        <f t="shared" si="105"/>
        <v>-0.95605598183431484</v>
      </c>
      <c r="R1253" s="3">
        <f t="shared" si="107"/>
        <v>1.1476900519766249</v>
      </c>
      <c r="S1253" s="3">
        <f t="shared" si="108"/>
        <v>0.7590887426213303</v>
      </c>
      <c r="T1253" s="3">
        <f t="shared" si="109"/>
        <v>-0.27563658797145962</v>
      </c>
    </row>
    <row r="1254" spans="1:20" x14ac:dyDescent="0.25">
      <c r="A1254" s="8">
        <v>2567</v>
      </c>
      <c r="B1254" s="3">
        <v>1</v>
      </c>
      <c r="C1254" s="9">
        <v>49000</v>
      </c>
      <c r="D1254" s="3">
        <v>16.16</v>
      </c>
      <c r="E1254" s="3">
        <v>690</v>
      </c>
      <c r="K1254" s="3">
        <v>1</v>
      </c>
      <c r="M1254" s="3">
        <f t="shared" si="106"/>
        <v>0.80965145449586262</v>
      </c>
      <c r="N1254" s="3">
        <f t="shared" si="106"/>
        <v>-0.46979852789940979</v>
      </c>
      <c r="O1254" s="3">
        <f t="shared" si="106"/>
        <v>-0.20708976925277342</v>
      </c>
      <c r="P1254" s="3">
        <f t="shared" si="105"/>
        <v>-0.1637006181393737</v>
      </c>
      <c r="R1254" s="3">
        <f t="shared" si="107"/>
        <v>1.5256270253280604</v>
      </c>
      <c r="S1254" s="3">
        <f t="shared" si="108"/>
        <v>0.82136559464138448</v>
      </c>
      <c r="T1254" s="3">
        <f t="shared" si="109"/>
        <v>-0.19678696457824618</v>
      </c>
    </row>
    <row r="1255" spans="1:20" x14ac:dyDescent="0.25">
      <c r="A1255" s="8">
        <v>2569</v>
      </c>
      <c r="B1255" s="3">
        <v>1</v>
      </c>
      <c r="C1255" s="9">
        <v>70000</v>
      </c>
      <c r="D1255" s="3">
        <v>29.47</v>
      </c>
      <c r="E1255" s="3">
        <v>705</v>
      </c>
      <c r="K1255" s="3">
        <v>1</v>
      </c>
      <c r="M1255" s="3">
        <f t="shared" si="106"/>
        <v>0.80965145449586262</v>
      </c>
      <c r="N1255" s="3">
        <f t="shared" si="106"/>
        <v>-8.3276098926828926E-2</v>
      </c>
      <c r="O1255" s="3">
        <f t="shared" si="106"/>
        <v>1.2905089735065889</v>
      </c>
      <c r="P1255" s="3">
        <f t="shared" si="105"/>
        <v>0.311712600077591</v>
      </c>
      <c r="R1255" s="3">
        <f t="shared" si="107"/>
        <v>1.2261022290921351</v>
      </c>
      <c r="S1255" s="3">
        <f t="shared" si="108"/>
        <v>0.7731356451846646</v>
      </c>
      <c r="T1255" s="3">
        <f t="shared" si="109"/>
        <v>-0.2573007668958493</v>
      </c>
    </row>
    <row r="1256" spans="1:20" x14ac:dyDescent="0.25">
      <c r="A1256" s="8">
        <v>2570</v>
      </c>
      <c r="B1256" s="3">
        <v>0</v>
      </c>
      <c r="C1256" s="9">
        <v>45000</v>
      </c>
      <c r="D1256" s="3">
        <v>11.79</v>
      </c>
      <c r="E1256" s="3">
        <v>660</v>
      </c>
      <c r="K1256" s="3">
        <v>0</v>
      </c>
      <c r="M1256" s="3">
        <f t="shared" si="106"/>
        <v>-1.2349229255441945</v>
      </c>
      <c r="N1256" s="3">
        <f t="shared" si="106"/>
        <v>-0.54342184770371094</v>
      </c>
      <c r="O1256" s="3">
        <f t="shared" si="106"/>
        <v>-0.69878822949758301</v>
      </c>
      <c r="P1256" s="3">
        <f t="shared" si="105"/>
        <v>-1.114527054573303</v>
      </c>
      <c r="R1256" s="3">
        <f t="shared" si="107"/>
        <v>1.0400535872694454</v>
      </c>
      <c r="S1256" s="3">
        <f t="shared" si="108"/>
        <v>0.73886034565169623</v>
      </c>
      <c r="T1256" s="3">
        <f t="shared" si="109"/>
        <v>-1.3426999406291305</v>
      </c>
    </row>
    <row r="1257" spans="1:20" x14ac:dyDescent="0.25">
      <c r="A1257" s="8">
        <v>2576</v>
      </c>
      <c r="B1257" s="3">
        <v>1</v>
      </c>
      <c r="C1257" s="9">
        <v>59592</v>
      </c>
      <c r="D1257" s="3">
        <v>15.71</v>
      </c>
      <c r="E1257" s="3">
        <v>820</v>
      </c>
      <c r="K1257" s="3">
        <v>1</v>
      </c>
      <c r="M1257" s="3">
        <f t="shared" si="106"/>
        <v>0.80965145449586262</v>
      </c>
      <c r="N1257" s="3">
        <f t="shared" si="106"/>
        <v>-0.27484397705762043</v>
      </c>
      <c r="O1257" s="3">
        <f t="shared" si="106"/>
        <v>-0.25772233380887499</v>
      </c>
      <c r="P1257" s="3">
        <f t="shared" si="105"/>
        <v>3.9565472730743205</v>
      </c>
      <c r="R1257" s="3">
        <f t="shared" si="107"/>
        <v>3.0448755605011018</v>
      </c>
      <c r="S1257" s="3">
        <f t="shared" si="108"/>
        <v>0.95456077352927315</v>
      </c>
      <c r="T1257" s="3">
        <f t="shared" si="109"/>
        <v>-4.6503967304429461E-2</v>
      </c>
    </row>
    <row r="1258" spans="1:20" x14ac:dyDescent="0.25">
      <c r="A1258" s="8">
        <v>2577</v>
      </c>
      <c r="B1258" s="3">
        <v>0</v>
      </c>
      <c r="C1258" s="9">
        <v>15000</v>
      </c>
      <c r="D1258" s="3">
        <v>5.92</v>
      </c>
      <c r="E1258" s="3">
        <v>680</v>
      </c>
      <c r="K1258" s="3">
        <v>1</v>
      </c>
      <c r="M1258" s="3">
        <f t="shared" si="106"/>
        <v>-1.2349229255441945</v>
      </c>
      <c r="N1258" s="3">
        <f t="shared" si="106"/>
        <v>-1.0955967462359693</v>
      </c>
      <c r="O1258" s="3">
        <f t="shared" si="106"/>
        <v>-1.3592619049293979</v>
      </c>
      <c r="P1258" s="3">
        <f t="shared" si="105"/>
        <v>-0.48064276361735014</v>
      </c>
      <c r="R1258" s="3">
        <f t="shared" si="107"/>
        <v>1.4656415591198466</v>
      </c>
      <c r="S1258" s="3">
        <f t="shared" si="108"/>
        <v>0.81239402041811748</v>
      </c>
      <c r="T1258" s="3">
        <f t="shared" si="109"/>
        <v>-0.20776980969428344</v>
      </c>
    </row>
    <row r="1259" spans="1:20" x14ac:dyDescent="0.25">
      <c r="A1259" s="8">
        <v>2579</v>
      </c>
      <c r="B1259" s="3">
        <v>1</v>
      </c>
      <c r="C1259" s="9">
        <v>93600</v>
      </c>
      <c r="D1259" s="3">
        <v>22.69</v>
      </c>
      <c r="E1259" s="3">
        <v>725</v>
      </c>
      <c r="K1259" s="3">
        <v>1</v>
      </c>
      <c r="M1259" s="3">
        <f t="shared" si="106"/>
        <v>0.80965145449586262</v>
      </c>
      <c r="N1259" s="3">
        <f t="shared" si="106"/>
        <v>0.35110148791854767</v>
      </c>
      <c r="O1259" s="3">
        <f t="shared" si="106"/>
        <v>0.52764500086132415</v>
      </c>
      <c r="P1259" s="3">
        <f t="shared" si="105"/>
        <v>0.94559689103354394</v>
      </c>
      <c r="R1259" s="3">
        <f t="shared" si="107"/>
        <v>1.7180681738027412</v>
      </c>
      <c r="S1259" s="3">
        <f t="shared" si="108"/>
        <v>0.84787983755259722</v>
      </c>
      <c r="T1259" s="3">
        <f t="shared" si="109"/>
        <v>-0.16501635423006483</v>
      </c>
    </row>
    <row r="1260" spans="1:20" x14ac:dyDescent="0.25">
      <c r="A1260" s="8">
        <v>2581</v>
      </c>
      <c r="B1260" s="3">
        <v>1</v>
      </c>
      <c r="C1260" s="9">
        <v>200000</v>
      </c>
      <c r="D1260" s="3">
        <v>23.56</v>
      </c>
      <c r="E1260" s="3">
        <v>660</v>
      </c>
      <c r="K1260" s="3">
        <v>1</v>
      </c>
      <c r="M1260" s="3">
        <f t="shared" si="106"/>
        <v>0.80965145449586262</v>
      </c>
      <c r="N1260" s="3">
        <f t="shared" si="106"/>
        <v>2.3094817947129576</v>
      </c>
      <c r="O1260" s="3">
        <f t="shared" si="106"/>
        <v>0.62553462566978701</v>
      </c>
      <c r="P1260" s="3">
        <f t="shared" si="105"/>
        <v>-1.114527054573303</v>
      </c>
      <c r="R1260" s="3">
        <f t="shared" si="107"/>
        <v>1.0041298049575729</v>
      </c>
      <c r="S1260" s="3">
        <f t="shared" si="108"/>
        <v>0.73186977235085537</v>
      </c>
      <c r="T1260" s="3">
        <f t="shared" si="109"/>
        <v>-0.31215268747260072</v>
      </c>
    </row>
    <row r="1261" spans="1:20" x14ac:dyDescent="0.25">
      <c r="A1261" s="8">
        <v>2582</v>
      </c>
      <c r="B1261" s="3">
        <v>1</v>
      </c>
      <c r="C1261" s="9">
        <v>60000</v>
      </c>
      <c r="D1261" s="3">
        <v>7.66</v>
      </c>
      <c r="E1261" s="3">
        <v>660</v>
      </c>
      <c r="K1261" s="3">
        <v>1</v>
      </c>
      <c r="M1261" s="3">
        <f t="shared" si="106"/>
        <v>0.80965145449586262</v>
      </c>
      <c r="N1261" s="3">
        <f t="shared" si="106"/>
        <v>-0.26733439843758172</v>
      </c>
      <c r="O1261" s="3">
        <f t="shared" si="106"/>
        <v>-1.1634826553124715</v>
      </c>
      <c r="P1261" s="3">
        <f t="shared" si="105"/>
        <v>-1.114527054573303</v>
      </c>
      <c r="R1261" s="3">
        <f t="shared" si="107"/>
        <v>1.4969918779835591</v>
      </c>
      <c r="S1261" s="3">
        <f t="shared" si="108"/>
        <v>0.81712539679934149</v>
      </c>
      <c r="T1261" s="3">
        <f t="shared" si="109"/>
        <v>-0.20196271144514963</v>
      </c>
    </row>
    <row r="1262" spans="1:20" x14ac:dyDescent="0.25">
      <c r="A1262" s="8">
        <v>2585</v>
      </c>
      <c r="B1262" s="3">
        <v>0</v>
      </c>
      <c r="C1262" s="9">
        <v>30000</v>
      </c>
      <c r="D1262" s="3">
        <v>27.56</v>
      </c>
      <c r="E1262" s="3">
        <v>705</v>
      </c>
      <c r="K1262" s="3">
        <v>0</v>
      </c>
      <c r="M1262" s="3">
        <f t="shared" si="106"/>
        <v>-1.2349229255441945</v>
      </c>
      <c r="N1262" s="3">
        <f t="shared" si="106"/>
        <v>-0.8195092969698401</v>
      </c>
      <c r="O1262" s="3">
        <f t="shared" si="106"/>
        <v>1.0756018661684685</v>
      </c>
      <c r="P1262" s="3">
        <f t="shared" si="105"/>
        <v>0.311712600077591</v>
      </c>
      <c r="R1262" s="3">
        <f t="shared" si="107"/>
        <v>0.97384904797922578</v>
      </c>
      <c r="S1262" s="3">
        <f t="shared" si="108"/>
        <v>0.72588602955411852</v>
      </c>
      <c r="T1262" s="3">
        <f t="shared" si="109"/>
        <v>-1.2942113085450944</v>
      </c>
    </row>
    <row r="1263" spans="1:20" x14ac:dyDescent="0.25">
      <c r="A1263" s="8">
        <v>2586</v>
      </c>
      <c r="B1263" s="3">
        <v>1</v>
      </c>
      <c r="C1263" s="9">
        <v>150000</v>
      </c>
      <c r="D1263" s="3">
        <v>12.8</v>
      </c>
      <c r="E1263" s="3">
        <v>670</v>
      </c>
      <c r="K1263" s="3">
        <v>1</v>
      </c>
      <c r="M1263" s="3">
        <f t="shared" si="106"/>
        <v>0.80965145449586262</v>
      </c>
      <c r="N1263" s="3">
        <f t="shared" si="106"/>
        <v>1.3891902971591934</v>
      </c>
      <c r="O1263" s="3">
        <f t="shared" si="106"/>
        <v>-0.58514625127166575</v>
      </c>
      <c r="P1263" s="3">
        <f t="shared" si="105"/>
        <v>-0.79758490909532664</v>
      </c>
      <c r="R1263" s="3">
        <f t="shared" si="107"/>
        <v>1.4804814192626754</v>
      </c>
      <c r="S1263" s="3">
        <f t="shared" si="108"/>
        <v>0.81464528523029178</v>
      </c>
      <c r="T1263" s="3">
        <f t="shared" si="109"/>
        <v>-0.20500249332884801</v>
      </c>
    </row>
    <row r="1264" spans="1:20" x14ac:dyDescent="0.25">
      <c r="A1264" s="8">
        <v>2588</v>
      </c>
      <c r="B1264" s="3">
        <v>0</v>
      </c>
      <c r="C1264" s="9">
        <v>52000</v>
      </c>
      <c r="D1264" s="3">
        <v>11.84</v>
      </c>
      <c r="E1264" s="3">
        <v>795</v>
      </c>
      <c r="K1264" s="3">
        <v>1</v>
      </c>
      <c r="M1264" s="3">
        <f t="shared" si="106"/>
        <v>-1.2349229255441945</v>
      </c>
      <c r="N1264" s="3">
        <f t="shared" si="106"/>
        <v>-0.41458103804618396</v>
      </c>
      <c r="O1264" s="3">
        <f t="shared" si="106"/>
        <v>-0.69316238899134941</v>
      </c>
      <c r="P1264" s="3">
        <f t="shared" si="105"/>
        <v>3.1641919093793791</v>
      </c>
      <c r="R1264" s="3">
        <f t="shared" si="107"/>
        <v>2.5963999082684146</v>
      </c>
      <c r="S1264" s="3">
        <f t="shared" si="108"/>
        <v>0.93062952417574474</v>
      </c>
      <c r="T1264" s="3">
        <f t="shared" si="109"/>
        <v>-7.1894014117673932E-2</v>
      </c>
    </row>
    <row r="1265" spans="1:20" x14ac:dyDescent="0.25">
      <c r="A1265" s="8">
        <v>2589</v>
      </c>
      <c r="B1265" s="3">
        <v>0</v>
      </c>
      <c r="C1265" s="9">
        <v>37500</v>
      </c>
      <c r="D1265" s="3">
        <v>31.42</v>
      </c>
      <c r="E1265" s="3">
        <v>715</v>
      </c>
      <c r="K1265" s="3">
        <v>1</v>
      </c>
      <c r="M1265" s="3">
        <f t="shared" si="106"/>
        <v>-1.2349229255441945</v>
      </c>
      <c r="N1265" s="3">
        <f t="shared" si="106"/>
        <v>-0.68146557233677552</v>
      </c>
      <c r="O1265" s="3">
        <f t="shared" si="106"/>
        <v>1.5099167532496964</v>
      </c>
      <c r="P1265" s="3">
        <f t="shared" si="105"/>
        <v>0.62865474555556744</v>
      </c>
      <c r="R1265" s="3">
        <f t="shared" si="107"/>
        <v>0.95288749301458686</v>
      </c>
      <c r="S1265" s="3">
        <f t="shared" si="108"/>
        <v>0.72169550526950621</v>
      </c>
      <c r="T1265" s="3">
        <f t="shared" si="109"/>
        <v>-0.32615196689960074</v>
      </c>
    </row>
    <row r="1266" spans="1:20" x14ac:dyDescent="0.25">
      <c r="A1266" s="8">
        <v>2591</v>
      </c>
      <c r="B1266" s="3">
        <v>0</v>
      </c>
      <c r="C1266" s="9">
        <v>33280</v>
      </c>
      <c r="D1266" s="3">
        <v>29.28</v>
      </c>
      <c r="E1266" s="3">
        <v>665</v>
      </c>
      <c r="K1266" s="3">
        <v>0</v>
      </c>
      <c r="M1266" s="3">
        <f t="shared" si="106"/>
        <v>-1.2349229255441945</v>
      </c>
      <c r="N1266" s="3">
        <f t="shared" si="106"/>
        <v>-0.7591381747303132</v>
      </c>
      <c r="O1266" s="3">
        <f t="shared" si="106"/>
        <v>1.2691307795829017</v>
      </c>
      <c r="P1266" s="3">
        <f t="shared" si="105"/>
        <v>-0.95605598183431484</v>
      </c>
      <c r="R1266" s="3">
        <f t="shared" si="107"/>
        <v>0.45278801589506701</v>
      </c>
      <c r="S1266" s="3">
        <f t="shared" si="108"/>
        <v>0.61130190486931724</v>
      </c>
      <c r="T1266" s="3">
        <f t="shared" si="109"/>
        <v>-0.94495234175165388</v>
      </c>
    </row>
    <row r="1267" spans="1:20" x14ac:dyDescent="0.25">
      <c r="A1267" s="8">
        <v>2594</v>
      </c>
      <c r="B1267" s="3">
        <v>1</v>
      </c>
      <c r="C1267" s="9">
        <v>65000</v>
      </c>
      <c r="D1267" s="3">
        <v>11.79</v>
      </c>
      <c r="E1267" s="3">
        <v>665</v>
      </c>
      <c r="K1267" s="3">
        <v>1</v>
      </c>
      <c r="M1267" s="3">
        <f t="shared" si="106"/>
        <v>0.80965145449586262</v>
      </c>
      <c r="N1267" s="3">
        <f t="shared" si="106"/>
        <v>-0.17530524868220532</v>
      </c>
      <c r="O1267" s="3">
        <f t="shared" si="106"/>
        <v>-0.69878822949758301</v>
      </c>
      <c r="P1267" s="3">
        <f t="shared" si="105"/>
        <v>-0.95605598183431484</v>
      </c>
      <c r="R1267" s="3">
        <f t="shared" si="107"/>
        <v>1.4070900073551473</v>
      </c>
      <c r="S1267" s="3">
        <f t="shared" si="108"/>
        <v>0.80330655564759645</v>
      </c>
      <c r="T1267" s="3">
        <f t="shared" si="109"/>
        <v>-0.21901887493986974</v>
      </c>
    </row>
    <row r="1268" spans="1:20" x14ac:dyDescent="0.25">
      <c r="A1268" s="8">
        <v>2596</v>
      </c>
      <c r="B1268" s="3">
        <v>1</v>
      </c>
      <c r="C1268" s="9">
        <v>130000</v>
      </c>
      <c r="D1268" s="3">
        <v>27.34</v>
      </c>
      <c r="E1268" s="3">
        <v>675</v>
      </c>
      <c r="K1268" s="3">
        <v>0</v>
      </c>
      <c r="M1268" s="3">
        <f t="shared" si="106"/>
        <v>0.80965145449586262</v>
      </c>
      <c r="N1268" s="3">
        <f t="shared" si="106"/>
        <v>1.0210736981376878</v>
      </c>
      <c r="O1268" s="3">
        <f t="shared" si="106"/>
        <v>1.0508481679410411</v>
      </c>
      <c r="P1268" s="3">
        <f t="shared" si="105"/>
        <v>-0.63911383635633834</v>
      </c>
      <c r="R1268" s="3">
        <f t="shared" si="107"/>
        <v>0.99562109679909927</v>
      </c>
      <c r="S1268" s="3">
        <f t="shared" si="108"/>
        <v>0.73019676341317763</v>
      </c>
      <c r="T1268" s="3">
        <f t="shared" si="109"/>
        <v>-1.3100623390357273</v>
      </c>
    </row>
    <row r="1269" spans="1:20" x14ac:dyDescent="0.25">
      <c r="A1269" s="8">
        <v>2600</v>
      </c>
      <c r="B1269" s="3">
        <v>0</v>
      </c>
      <c r="C1269" s="9">
        <v>105000</v>
      </c>
      <c r="D1269" s="3">
        <v>4.1500000000000004</v>
      </c>
      <c r="E1269" s="3">
        <v>680</v>
      </c>
      <c r="K1269" s="3">
        <v>1</v>
      </c>
      <c r="M1269" s="3">
        <f t="shared" si="106"/>
        <v>-1.2349229255441945</v>
      </c>
      <c r="N1269" s="3">
        <f t="shared" si="106"/>
        <v>0.56092794936080592</v>
      </c>
      <c r="O1269" s="3">
        <f t="shared" si="106"/>
        <v>-1.5584166588500643</v>
      </c>
      <c r="P1269" s="3">
        <f t="shared" si="105"/>
        <v>-0.48064276361735014</v>
      </c>
      <c r="R1269" s="3">
        <f t="shared" si="107"/>
        <v>1.5859191586962269</v>
      </c>
      <c r="S1269" s="3">
        <f t="shared" si="108"/>
        <v>0.83004118241106772</v>
      </c>
      <c r="T1269" s="3">
        <f t="shared" si="109"/>
        <v>-0.18627996205966188</v>
      </c>
    </row>
    <row r="1270" spans="1:20" x14ac:dyDescent="0.25">
      <c r="A1270" s="8">
        <v>2601</v>
      </c>
      <c r="B1270" s="3">
        <v>1</v>
      </c>
      <c r="C1270" s="9">
        <v>65000</v>
      </c>
      <c r="D1270" s="3">
        <v>18.45</v>
      </c>
      <c r="E1270" s="3">
        <v>685</v>
      </c>
      <c r="K1270" s="3">
        <v>1</v>
      </c>
      <c r="M1270" s="3">
        <f t="shared" si="106"/>
        <v>0.80965145449586262</v>
      </c>
      <c r="N1270" s="3">
        <f t="shared" si="106"/>
        <v>-0.17530524868220532</v>
      </c>
      <c r="O1270" s="3">
        <f t="shared" si="106"/>
        <v>5.0573725932721601E-2</v>
      </c>
      <c r="P1270" s="3">
        <f t="shared" si="105"/>
        <v>-0.32217169087836195</v>
      </c>
      <c r="R1270" s="3">
        <f t="shared" si="107"/>
        <v>1.3945137630940181</v>
      </c>
      <c r="S1270" s="3">
        <f t="shared" si="108"/>
        <v>0.80131186211362748</v>
      </c>
      <c r="T1270" s="3">
        <f t="shared" si="109"/>
        <v>-0.22150506672147741</v>
      </c>
    </row>
    <row r="1271" spans="1:20" x14ac:dyDescent="0.25">
      <c r="A1271" s="8">
        <v>2602</v>
      </c>
      <c r="B1271" s="3">
        <v>0</v>
      </c>
      <c r="C1271" s="9">
        <v>60000</v>
      </c>
      <c r="D1271" s="3">
        <v>14.5</v>
      </c>
      <c r="E1271" s="3">
        <v>710</v>
      </c>
      <c r="K1271" s="3">
        <v>1</v>
      </c>
      <c r="M1271" s="3">
        <f t="shared" si="106"/>
        <v>-1.2349229255441945</v>
      </c>
      <c r="N1271" s="3">
        <f t="shared" si="106"/>
        <v>-0.26733439843758172</v>
      </c>
      <c r="O1271" s="3">
        <f t="shared" si="106"/>
        <v>-0.39386767405972622</v>
      </c>
      <c r="P1271" s="3">
        <f t="shared" si="105"/>
        <v>0.47018367281657925</v>
      </c>
      <c r="R1271" s="3">
        <f t="shared" si="107"/>
        <v>1.5260535529877162</v>
      </c>
      <c r="S1271" s="3">
        <f t="shared" si="108"/>
        <v>0.82142816797369511</v>
      </c>
      <c r="T1271" s="3">
        <f t="shared" si="109"/>
        <v>-0.19671078540863299</v>
      </c>
    </row>
    <row r="1272" spans="1:20" x14ac:dyDescent="0.25">
      <c r="A1272" s="8">
        <v>2604</v>
      </c>
      <c r="B1272" s="3">
        <v>0</v>
      </c>
      <c r="C1272" s="9">
        <v>30000</v>
      </c>
      <c r="D1272" s="3">
        <v>19</v>
      </c>
      <c r="E1272" s="3">
        <v>670</v>
      </c>
      <c r="K1272" s="3">
        <v>1</v>
      </c>
      <c r="M1272" s="3">
        <f t="shared" si="106"/>
        <v>-1.2349229255441945</v>
      </c>
      <c r="N1272" s="3">
        <f t="shared" si="106"/>
        <v>-0.8195092969698401</v>
      </c>
      <c r="O1272" s="3">
        <f t="shared" si="106"/>
        <v>0.11245797150129037</v>
      </c>
      <c r="P1272" s="3">
        <f t="shared" si="105"/>
        <v>-0.79758490909532664</v>
      </c>
      <c r="R1272" s="3">
        <f t="shared" si="107"/>
        <v>0.88303699989543838</v>
      </c>
      <c r="S1272" s="3">
        <f t="shared" si="108"/>
        <v>0.7074511665514851</v>
      </c>
      <c r="T1272" s="3">
        <f t="shared" si="109"/>
        <v>-0.34608667438898016</v>
      </c>
    </row>
    <row r="1273" spans="1:20" x14ac:dyDescent="0.25">
      <c r="A1273" s="8">
        <v>2607</v>
      </c>
      <c r="B1273" s="3">
        <v>0</v>
      </c>
      <c r="C1273" s="9">
        <v>53000</v>
      </c>
      <c r="D1273" s="3">
        <v>11.3</v>
      </c>
      <c r="E1273" s="3">
        <v>770</v>
      </c>
      <c r="K1273" s="3">
        <v>1</v>
      </c>
      <c r="M1273" s="3">
        <f t="shared" si="106"/>
        <v>-1.2349229255441945</v>
      </c>
      <c r="N1273" s="3">
        <f t="shared" si="106"/>
        <v>-0.3961752080951087</v>
      </c>
      <c r="O1273" s="3">
        <f t="shared" si="106"/>
        <v>-0.75392146645867131</v>
      </c>
      <c r="P1273" s="3">
        <f t="shared" si="105"/>
        <v>2.3718365456844381</v>
      </c>
      <c r="R1273" s="3">
        <f t="shared" si="107"/>
        <v>2.3289570498588565</v>
      </c>
      <c r="S1273" s="3">
        <f t="shared" si="108"/>
        <v>0.91124702339930541</v>
      </c>
      <c r="T1273" s="3">
        <f t="shared" si="109"/>
        <v>-9.294126216742403E-2</v>
      </c>
    </row>
    <row r="1274" spans="1:20" x14ac:dyDescent="0.25">
      <c r="A1274" s="8">
        <v>2609</v>
      </c>
      <c r="B1274" s="3">
        <v>1</v>
      </c>
      <c r="C1274" s="9">
        <v>58000</v>
      </c>
      <c r="D1274" s="3">
        <v>14.46</v>
      </c>
      <c r="E1274" s="3">
        <v>670</v>
      </c>
      <c r="K1274" s="3">
        <v>1</v>
      </c>
      <c r="M1274" s="3">
        <f t="shared" si="106"/>
        <v>0.80965145449586262</v>
      </c>
      <c r="N1274" s="3">
        <f t="shared" si="106"/>
        <v>-0.30414605833973229</v>
      </c>
      <c r="O1274" s="3">
        <f t="shared" si="106"/>
        <v>-0.39836834646471292</v>
      </c>
      <c r="P1274" s="3">
        <f t="shared" si="105"/>
        <v>-0.79758490909532664</v>
      </c>
      <c r="R1274" s="3">
        <f t="shared" si="107"/>
        <v>1.3629745568964553</v>
      </c>
      <c r="S1274" s="3">
        <f t="shared" si="108"/>
        <v>0.79624271585525475</v>
      </c>
      <c r="T1274" s="3">
        <f t="shared" si="109"/>
        <v>-0.22785122020008214</v>
      </c>
    </row>
    <row r="1275" spans="1:20" x14ac:dyDescent="0.25">
      <c r="A1275" s="8">
        <v>2612</v>
      </c>
      <c r="B1275" s="3">
        <v>0</v>
      </c>
      <c r="C1275" s="9">
        <v>60000</v>
      </c>
      <c r="D1275" s="3">
        <v>24.28</v>
      </c>
      <c r="E1275" s="3">
        <v>705</v>
      </c>
      <c r="K1275" s="3">
        <v>1</v>
      </c>
      <c r="M1275" s="3">
        <f t="shared" si="106"/>
        <v>-1.2349229255441945</v>
      </c>
      <c r="N1275" s="3">
        <f t="shared" si="106"/>
        <v>-0.26733439843758172</v>
      </c>
      <c r="O1275" s="3">
        <f t="shared" si="106"/>
        <v>0.70654672895954995</v>
      </c>
      <c r="P1275" s="3">
        <f t="shared" si="105"/>
        <v>0.311712600077591</v>
      </c>
      <c r="R1275" s="3">
        <f t="shared" si="107"/>
        <v>1.1119987957770565</v>
      </c>
      <c r="S1275" s="3">
        <f t="shared" si="108"/>
        <v>0.75250156093588039</v>
      </c>
      <c r="T1275" s="3">
        <f t="shared" si="109"/>
        <v>-0.28435220802786182</v>
      </c>
    </row>
    <row r="1276" spans="1:20" x14ac:dyDescent="0.25">
      <c r="A1276" s="8">
        <v>2619</v>
      </c>
      <c r="B1276" s="3">
        <v>1</v>
      </c>
      <c r="C1276" s="9">
        <v>68500</v>
      </c>
      <c r="D1276" s="3">
        <v>19.829999999999998</v>
      </c>
      <c r="E1276" s="3">
        <v>675</v>
      </c>
      <c r="K1276" s="3">
        <v>1</v>
      </c>
      <c r="M1276" s="3">
        <f t="shared" si="106"/>
        <v>0.80965145449586262</v>
      </c>
      <c r="N1276" s="3">
        <f t="shared" si="106"/>
        <v>-0.11088484385344184</v>
      </c>
      <c r="O1276" s="3">
        <f t="shared" si="106"/>
        <v>0.20584692390476658</v>
      </c>
      <c r="P1276" s="3">
        <f t="shared" si="105"/>
        <v>-0.63911383635633834</v>
      </c>
      <c r="R1276" s="3">
        <f t="shared" si="107"/>
        <v>1.231278943812651</v>
      </c>
      <c r="S1276" s="3">
        <f t="shared" si="108"/>
        <v>0.77404234095582292</v>
      </c>
      <c r="T1276" s="3">
        <f t="shared" si="109"/>
        <v>-0.25612870281133282</v>
      </c>
    </row>
    <row r="1277" spans="1:20" x14ac:dyDescent="0.25">
      <c r="A1277" s="8">
        <v>2620</v>
      </c>
      <c r="B1277" s="3">
        <v>0</v>
      </c>
      <c r="C1277" s="9">
        <v>53753</v>
      </c>
      <c r="D1277" s="3">
        <v>14.13</v>
      </c>
      <c r="E1277" s="3">
        <v>670</v>
      </c>
      <c r="K1277" s="3">
        <v>1</v>
      </c>
      <c r="M1277" s="3">
        <f t="shared" si="106"/>
        <v>-1.2349229255441945</v>
      </c>
      <c r="N1277" s="3">
        <f t="shared" si="106"/>
        <v>-0.38231561814194898</v>
      </c>
      <c r="O1277" s="3">
        <f t="shared" si="106"/>
        <v>-0.43549889380585416</v>
      </c>
      <c r="P1277" s="3">
        <f t="shared" si="105"/>
        <v>-0.79758490909532664</v>
      </c>
      <c r="R1277" s="3">
        <f t="shared" si="107"/>
        <v>1.0752760833404935</v>
      </c>
      <c r="S1277" s="3">
        <f t="shared" si="108"/>
        <v>0.74559898547945003</v>
      </c>
      <c r="T1277" s="3">
        <f t="shared" si="109"/>
        <v>-0.29356737628838464</v>
      </c>
    </row>
    <row r="1278" spans="1:20" x14ac:dyDescent="0.25">
      <c r="A1278" s="8">
        <v>2625</v>
      </c>
      <c r="B1278" s="3">
        <v>0</v>
      </c>
      <c r="C1278" s="9">
        <v>50000</v>
      </c>
      <c r="D1278" s="3">
        <v>19.899999999999999</v>
      </c>
      <c r="E1278" s="3">
        <v>665</v>
      </c>
      <c r="K1278" s="3">
        <v>0</v>
      </c>
      <c r="M1278" s="3">
        <f t="shared" si="106"/>
        <v>-1.2349229255441945</v>
      </c>
      <c r="N1278" s="3">
        <f t="shared" si="106"/>
        <v>-0.45139269794833453</v>
      </c>
      <c r="O1278" s="3">
        <f t="shared" si="106"/>
        <v>0.21372310061349353</v>
      </c>
      <c r="P1278" s="3">
        <f t="shared" si="105"/>
        <v>-0.95605598183431484</v>
      </c>
      <c r="R1278" s="3">
        <f t="shared" si="107"/>
        <v>0.80507078201995474</v>
      </c>
      <c r="S1278" s="3">
        <f t="shared" si="108"/>
        <v>0.69105812435435321</v>
      </c>
      <c r="T1278" s="3">
        <f t="shared" si="109"/>
        <v>-1.1746021244849456</v>
      </c>
    </row>
    <row r="1279" spans="1:20" x14ac:dyDescent="0.25">
      <c r="A1279" s="8">
        <v>2626</v>
      </c>
      <c r="B1279" s="3">
        <v>0</v>
      </c>
      <c r="C1279" s="9">
        <v>39204</v>
      </c>
      <c r="D1279" s="3">
        <v>5.82</v>
      </c>
      <c r="E1279" s="3">
        <v>770</v>
      </c>
      <c r="K1279" s="3">
        <v>1</v>
      </c>
      <c r="M1279" s="3">
        <f t="shared" si="106"/>
        <v>-1.2349229255441945</v>
      </c>
      <c r="N1279" s="3">
        <f t="shared" si="106"/>
        <v>-0.65010203810014322</v>
      </c>
      <c r="O1279" s="3">
        <f t="shared" si="106"/>
        <v>-1.3705135859418649</v>
      </c>
      <c r="P1279" s="3">
        <f t="shared" si="105"/>
        <v>2.3718365456844381</v>
      </c>
      <c r="R1279" s="3">
        <f t="shared" si="107"/>
        <v>2.5201698489415079</v>
      </c>
      <c r="S1279" s="3">
        <f t="shared" si="108"/>
        <v>0.92554376039653863</v>
      </c>
      <c r="T1279" s="3">
        <f t="shared" si="109"/>
        <v>-7.7373865107957851E-2</v>
      </c>
    </row>
    <row r="1280" spans="1:20" x14ac:dyDescent="0.25">
      <c r="A1280" s="8">
        <v>2629</v>
      </c>
      <c r="B1280" s="3">
        <v>0</v>
      </c>
      <c r="C1280" s="9">
        <v>20000</v>
      </c>
      <c r="D1280" s="3">
        <v>7.62</v>
      </c>
      <c r="E1280" s="3">
        <v>695</v>
      </c>
      <c r="K1280" s="3">
        <v>1</v>
      </c>
      <c r="M1280" s="3">
        <f t="shared" si="106"/>
        <v>-1.2349229255441945</v>
      </c>
      <c r="N1280" s="3">
        <f t="shared" si="106"/>
        <v>-1.0035675964805928</v>
      </c>
      <c r="O1280" s="3">
        <f t="shared" si="106"/>
        <v>-1.1679833277174581</v>
      </c>
      <c r="P1280" s="3">
        <f t="shared" si="105"/>
        <v>-5.2295454003854587E-3</v>
      </c>
      <c r="R1280" s="3">
        <f t="shared" si="107"/>
        <v>1.5794179441039391</v>
      </c>
      <c r="S1280" s="3">
        <f t="shared" si="108"/>
        <v>0.82912206887291751</v>
      </c>
      <c r="T1280" s="3">
        <f t="shared" si="109"/>
        <v>-0.18738788634795153</v>
      </c>
    </row>
    <row r="1281" spans="1:20" x14ac:dyDescent="0.25">
      <c r="A1281" s="8">
        <v>2630</v>
      </c>
      <c r="B1281" s="3">
        <v>0</v>
      </c>
      <c r="C1281" s="9">
        <v>95000</v>
      </c>
      <c r="D1281" s="3">
        <v>16.09</v>
      </c>
      <c r="E1281" s="3">
        <v>690</v>
      </c>
      <c r="K1281" s="3">
        <v>0</v>
      </c>
      <c r="M1281" s="3">
        <f t="shared" si="106"/>
        <v>-1.2349229255441945</v>
      </c>
      <c r="N1281" s="3">
        <f t="shared" si="106"/>
        <v>0.37686964985005306</v>
      </c>
      <c r="O1281" s="3">
        <f t="shared" si="106"/>
        <v>-0.21496594596150037</v>
      </c>
      <c r="P1281" s="3">
        <f t="shared" si="105"/>
        <v>-0.1637006181393737</v>
      </c>
      <c r="R1281" s="3">
        <f t="shared" si="107"/>
        <v>1.2595798580111648</v>
      </c>
      <c r="S1281" s="3">
        <f t="shared" si="108"/>
        <v>0.77895377419748635</v>
      </c>
      <c r="T1281" s="3">
        <f t="shared" si="109"/>
        <v>-1.5093834328094413</v>
      </c>
    </row>
    <row r="1282" spans="1:20" x14ac:dyDescent="0.25">
      <c r="A1282" s="8">
        <v>2631</v>
      </c>
      <c r="B1282" s="3">
        <v>1</v>
      </c>
      <c r="C1282" s="9">
        <v>55000</v>
      </c>
      <c r="D1282" s="3">
        <v>34.6</v>
      </c>
      <c r="E1282" s="3">
        <v>690</v>
      </c>
      <c r="K1282" s="3">
        <v>1</v>
      </c>
      <c r="M1282" s="3">
        <f t="shared" si="106"/>
        <v>0.80965145449586262</v>
      </c>
      <c r="N1282" s="3">
        <f t="shared" si="106"/>
        <v>-0.35936354819295813</v>
      </c>
      <c r="O1282" s="3">
        <f t="shared" si="106"/>
        <v>1.867720209446148</v>
      </c>
      <c r="P1282" s="3">
        <f t="shared" si="105"/>
        <v>-0.1637006181393737</v>
      </c>
      <c r="R1282" s="3">
        <f t="shared" si="107"/>
        <v>0.85716010867553527</v>
      </c>
      <c r="S1282" s="3">
        <f t="shared" si="108"/>
        <v>0.70206697837624754</v>
      </c>
      <c r="T1282" s="3">
        <f t="shared" si="109"/>
        <v>-0.35372646871527069</v>
      </c>
    </row>
    <row r="1283" spans="1:20" x14ac:dyDescent="0.25">
      <c r="A1283" s="8">
        <v>2633</v>
      </c>
      <c r="B1283" s="3">
        <v>0</v>
      </c>
      <c r="C1283" s="9">
        <v>34000</v>
      </c>
      <c r="D1283" s="3">
        <v>16.27</v>
      </c>
      <c r="E1283" s="3">
        <v>680</v>
      </c>
      <c r="K1283" s="3">
        <v>1</v>
      </c>
      <c r="M1283" s="3">
        <f t="shared" si="106"/>
        <v>-1.2349229255441945</v>
      </c>
      <c r="N1283" s="3">
        <f t="shared" si="106"/>
        <v>-0.74588597716553895</v>
      </c>
      <c r="O1283" s="3">
        <f t="shared" si="106"/>
        <v>-0.19471292013905975</v>
      </c>
      <c r="P1283" s="3">
        <f t="shared" si="105"/>
        <v>-0.48064276361735014</v>
      </c>
      <c r="R1283" s="3">
        <f t="shared" si="107"/>
        <v>1.1001290790783165</v>
      </c>
      <c r="S1283" s="3">
        <f t="shared" si="108"/>
        <v>0.75028429034519206</v>
      </c>
      <c r="T1283" s="3">
        <f t="shared" si="109"/>
        <v>-0.2873030904809315</v>
      </c>
    </row>
    <row r="1284" spans="1:20" x14ac:dyDescent="0.25">
      <c r="A1284" s="8">
        <v>2634</v>
      </c>
      <c r="B1284" s="3">
        <v>0</v>
      </c>
      <c r="C1284" s="9">
        <v>62000</v>
      </c>
      <c r="D1284" s="3">
        <v>16.14</v>
      </c>
      <c r="E1284" s="3">
        <v>660</v>
      </c>
      <c r="K1284" s="3">
        <v>1</v>
      </c>
      <c r="M1284" s="3">
        <f t="shared" si="106"/>
        <v>-1.2349229255441945</v>
      </c>
      <c r="N1284" s="3">
        <f t="shared" si="106"/>
        <v>-0.23052273853543115</v>
      </c>
      <c r="O1284" s="3">
        <f t="shared" si="106"/>
        <v>-0.20934010545526677</v>
      </c>
      <c r="P1284" s="3">
        <f t="shared" si="105"/>
        <v>-1.114527054573303</v>
      </c>
      <c r="R1284" s="3">
        <f t="shared" si="107"/>
        <v>0.89201704667881776</v>
      </c>
      <c r="S1284" s="3">
        <f t="shared" si="108"/>
        <v>0.70930624474440074</v>
      </c>
      <c r="T1284" s="3">
        <f t="shared" si="109"/>
        <v>-0.34346790671810945</v>
      </c>
    </row>
    <row r="1285" spans="1:20" x14ac:dyDescent="0.25">
      <c r="A1285" s="8">
        <v>2641</v>
      </c>
      <c r="B1285" s="3">
        <v>0</v>
      </c>
      <c r="C1285" s="9">
        <v>42000</v>
      </c>
      <c r="D1285" s="3">
        <v>36.43</v>
      </c>
      <c r="E1285" s="3">
        <v>690</v>
      </c>
      <c r="K1285" s="3">
        <v>0</v>
      </c>
      <c r="M1285" s="3">
        <f t="shared" si="106"/>
        <v>-1.2349229255441945</v>
      </c>
      <c r="N1285" s="3">
        <f t="shared" si="106"/>
        <v>-0.59863933755693677</v>
      </c>
      <c r="O1285" s="3">
        <f t="shared" si="106"/>
        <v>2.0736259719742947</v>
      </c>
      <c r="P1285" s="3">
        <f t="shared" si="105"/>
        <v>-0.1637006181393737</v>
      </c>
      <c r="R1285" s="3">
        <f t="shared" si="107"/>
        <v>0.4853015964388997</v>
      </c>
      <c r="S1285" s="3">
        <f t="shared" si="108"/>
        <v>0.61899898562787814</v>
      </c>
      <c r="T1285" s="3">
        <f t="shared" si="109"/>
        <v>-0.96495324146495964</v>
      </c>
    </row>
    <row r="1286" spans="1:20" x14ac:dyDescent="0.25">
      <c r="A1286" s="8">
        <v>2645</v>
      </c>
      <c r="B1286" s="3">
        <v>1</v>
      </c>
      <c r="C1286" s="9">
        <v>109000</v>
      </c>
      <c r="D1286" s="3">
        <v>10.47</v>
      </c>
      <c r="E1286" s="3">
        <v>660</v>
      </c>
      <c r="K1286" s="3">
        <v>0</v>
      </c>
      <c r="M1286" s="3">
        <f t="shared" si="106"/>
        <v>0.80965145449586262</v>
      </c>
      <c r="N1286" s="3">
        <f t="shared" si="106"/>
        <v>0.63455126916510696</v>
      </c>
      <c r="O1286" s="3">
        <f t="shared" si="106"/>
        <v>-0.84731041886214764</v>
      </c>
      <c r="P1286" s="3">
        <f t="shared" si="105"/>
        <v>-1.114527054573303</v>
      </c>
      <c r="R1286" s="3">
        <f t="shared" si="107"/>
        <v>1.4249167792790047</v>
      </c>
      <c r="S1286" s="3">
        <f t="shared" si="108"/>
        <v>0.80610805528701868</v>
      </c>
      <c r="T1286" s="3">
        <f t="shared" si="109"/>
        <v>-1.6404542611087025</v>
      </c>
    </row>
    <row r="1287" spans="1:20" x14ac:dyDescent="0.25">
      <c r="A1287" s="8">
        <v>2646</v>
      </c>
      <c r="B1287" s="3">
        <v>1</v>
      </c>
      <c r="C1287" s="9">
        <v>132000</v>
      </c>
      <c r="D1287" s="3">
        <v>16.239999999999998</v>
      </c>
      <c r="E1287" s="3">
        <v>670</v>
      </c>
      <c r="K1287" s="3">
        <v>1</v>
      </c>
      <c r="M1287" s="3">
        <f t="shared" si="106"/>
        <v>0.80965145449586262</v>
      </c>
      <c r="N1287" s="3">
        <f t="shared" si="106"/>
        <v>1.0578853580398384</v>
      </c>
      <c r="O1287" s="3">
        <f t="shared" si="106"/>
        <v>-0.19808842444279998</v>
      </c>
      <c r="P1287" s="3">
        <f t="shared" si="105"/>
        <v>-0.79758490909532664</v>
      </c>
      <c r="R1287" s="3">
        <f t="shared" si="107"/>
        <v>1.3439334962718594</v>
      </c>
      <c r="S1287" s="3">
        <f t="shared" si="108"/>
        <v>0.79313605926635578</v>
      </c>
      <c r="T1287" s="3">
        <f t="shared" si="109"/>
        <v>-0.23176049669724946</v>
      </c>
    </row>
    <row r="1288" spans="1:20" x14ac:dyDescent="0.25">
      <c r="A1288" s="8">
        <v>2648</v>
      </c>
      <c r="B1288" s="3">
        <v>1</v>
      </c>
      <c r="C1288" s="9">
        <v>12000</v>
      </c>
      <c r="D1288" s="3">
        <v>11.5</v>
      </c>
      <c r="E1288" s="3">
        <v>705</v>
      </c>
      <c r="K1288" s="3">
        <v>1</v>
      </c>
      <c r="M1288" s="3">
        <f t="shared" si="106"/>
        <v>0.80965145449586262</v>
      </c>
      <c r="N1288" s="3">
        <f t="shared" si="106"/>
        <v>-1.1508142360891951</v>
      </c>
      <c r="O1288" s="3">
        <f t="shared" si="106"/>
        <v>-0.73141810443373734</v>
      </c>
      <c r="P1288" s="3">
        <f t="shared" si="105"/>
        <v>0.311712600077591</v>
      </c>
      <c r="R1288" s="3">
        <f t="shared" si="107"/>
        <v>1.8452215010761086</v>
      </c>
      <c r="S1288" s="3">
        <f t="shared" si="108"/>
        <v>0.86356507564228135</v>
      </c>
      <c r="T1288" s="3">
        <f t="shared" si="109"/>
        <v>-0.1466860215919662</v>
      </c>
    </row>
    <row r="1289" spans="1:20" x14ac:dyDescent="0.25">
      <c r="A1289" s="8">
        <v>2649</v>
      </c>
      <c r="B1289" s="3">
        <v>0</v>
      </c>
      <c r="C1289" s="9">
        <v>27000</v>
      </c>
      <c r="D1289" s="3">
        <v>17.87</v>
      </c>
      <c r="E1289" s="3">
        <v>690</v>
      </c>
      <c r="K1289" s="3">
        <v>1</v>
      </c>
      <c r="M1289" s="3">
        <f t="shared" si="106"/>
        <v>-1.2349229255441945</v>
      </c>
      <c r="N1289" s="3">
        <f t="shared" si="106"/>
        <v>-0.87472678682306593</v>
      </c>
      <c r="O1289" s="3">
        <f t="shared" si="106"/>
        <v>-1.4686023939587014E-2</v>
      </c>
      <c r="P1289" s="3">
        <f t="shared" si="105"/>
        <v>-0.1637006181393737</v>
      </c>
      <c r="R1289" s="3">
        <f t="shared" si="107"/>
        <v>1.1525671444861638</v>
      </c>
      <c r="S1289" s="3">
        <f t="shared" si="108"/>
        <v>0.75997950394274361</v>
      </c>
      <c r="T1289" s="3">
        <f t="shared" si="109"/>
        <v>-0.27446381456180674</v>
      </c>
    </row>
    <row r="1290" spans="1:20" x14ac:dyDescent="0.25">
      <c r="A1290" s="8">
        <v>2652</v>
      </c>
      <c r="B1290" s="3">
        <v>0</v>
      </c>
      <c r="C1290" s="9">
        <v>60000</v>
      </c>
      <c r="D1290" s="3">
        <v>6.48</v>
      </c>
      <c r="E1290" s="3">
        <v>780</v>
      </c>
      <c r="K1290" s="3">
        <v>1</v>
      </c>
      <c r="M1290" s="3">
        <f t="shared" si="106"/>
        <v>-1.2349229255441945</v>
      </c>
      <c r="N1290" s="3">
        <f t="shared" si="106"/>
        <v>-0.26733439843758172</v>
      </c>
      <c r="O1290" s="3">
        <f t="shared" si="106"/>
        <v>-1.2962524912595825</v>
      </c>
      <c r="P1290" s="3">
        <f t="shared" si="106"/>
        <v>2.6887786911624145</v>
      </c>
      <c r="R1290" s="3">
        <f t="shared" si="107"/>
        <v>2.6240934020130613</v>
      </c>
      <c r="S1290" s="3">
        <f t="shared" si="108"/>
        <v>0.93239618517770373</v>
      </c>
      <c r="T1290" s="3">
        <f t="shared" si="109"/>
        <v>-6.9997463229908935E-2</v>
      </c>
    </row>
    <row r="1291" spans="1:20" x14ac:dyDescent="0.25">
      <c r="A1291" s="8">
        <v>2655</v>
      </c>
      <c r="B1291" s="3">
        <v>1</v>
      </c>
      <c r="C1291" s="9">
        <v>86000</v>
      </c>
      <c r="D1291" s="3">
        <v>15.11</v>
      </c>
      <c r="E1291" s="3">
        <v>680</v>
      </c>
      <c r="K1291" s="3">
        <v>0</v>
      </c>
      <c r="M1291" s="3">
        <f t="shared" ref="M1291:P1354" si="110">(B1291-B$5)/B$6</f>
        <v>0.80965145449586262</v>
      </c>
      <c r="N1291" s="3">
        <f t="shared" si="110"/>
        <v>0.21121718029037556</v>
      </c>
      <c r="O1291" s="3">
        <f t="shared" si="110"/>
        <v>-0.32523241988367735</v>
      </c>
      <c r="P1291" s="3">
        <f t="shared" si="110"/>
        <v>-0.48064276361735014</v>
      </c>
      <c r="R1291" s="3">
        <f t="shared" ref="R1291:R1354" si="111">$L$7+SUMPRODUCT($M$7:$P$7,M1291:P1291)</f>
        <v>1.4717256475173572</v>
      </c>
      <c r="S1291" s="3">
        <f t="shared" ref="S1291:S1354" si="112">1/(1+EXP(-R1291))</f>
        <v>0.81331953426788428</v>
      </c>
      <c r="T1291" s="3">
        <f t="shared" si="109"/>
        <v>-1.6783568630883583</v>
      </c>
    </row>
    <row r="1292" spans="1:20" x14ac:dyDescent="0.25">
      <c r="A1292" s="8">
        <v>2658</v>
      </c>
      <c r="B1292" s="3">
        <v>1</v>
      </c>
      <c r="C1292" s="9">
        <v>85000</v>
      </c>
      <c r="D1292" s="3">
        <v>10.48</v>
      </c>
      <c r="E1292" s="3">
        <v>660</v>
      </c>
      <c r="K1292" s="3">
        <v>1</v>
      </c>
      <c r="M1292" s="3">
        <f t="shared" si="110"/>
        <v>0.80965145449586262</v>
      </c>
      <c r="N1292" s="3">
        <f t="shared" si="110"/>
        <v>0.19281135033930027</v>
      </c>
      <c r="O1292" s="3">
        <f t="shared" si="110"/>
        <v>-0.84618525076090101</v>
      </c>
      <c r="P1292" s="3">
        <f t="shared" si="110"/>
        <v>-1.114527054573303</v>
      </c>
      <c r="R1292" s="3">
        <f t="shared" si="111"/>
        <v>1.409683805940112</v>
      </c>
      <c r="S1292" s="3">
        <f t="shared" si="112"/>
        <v>0.80371606674020235</v>
      </c>
      <c r="T1292" s="3">
        <f t="shared" ref="T1292:T1355" si="113">IF(K1292=1,LN(S1292),LN(1-S1292))</f>
        <v>-0.21850922299625061</v>
      </c>
    </row>
    <row r="1293" spans="1:20" x14ac:dyDescent="0.25">
      <c r="A1293" s="8">
        <v>2663</v>
      </c>
      <c r="B1293" s="3">
        <v>1</v>
      </c>
      <c r="C1293" s="9">
        <v>52000</v>
      </c>
      <c r="D1293" s="3">
        <v>24.97</v>
      </c>
      <c r="E1293" s="3">
        <v>675</v>
      </c>
      <c r="K1293" s="3">
        <v>1</v>
      </c>
      <c r="M1293" s="3">
        <f t="shared" si="110"/>
        <v>0.80965145449586262</v>
      </c>
      <c r="N1293" s="3">
        <f t="shared" si="110"/>
        <v>-0.41458103804618396</v>
      </c>
      <c r="O1293" s="3">
        <f t="shared" si="110"/>
        <v>0.78418332794557222</v>
      </c>
      <c r="P1293" s="3">
        <f t="shared" si="110"/>
        <v>-0.63911383635633834</v>
      </c>
      <c r="R1293" s="3">
        <f t="shared" si="111"/>
        <v>1.0336910554143164</v>
      </c>
      <c r="S1293" s="3">
        <f t="shared" si="112"/>
        <v>0.73763085789026306</v>
      </c>
      <c r="T1293" s="3">
        <f t="shared" si="113"/>
        <v>-0.30431177208031307</v>
      </c>
    </row>
    <row r="1294" spans="1:20" x14ac:dyDescent="0.25">
      <c r="A1294" s="8">
        <v>2665</v>
      </c>
      <c r="B1294" s="3">
        <v>1</v>
      </c>
      <c r="C1294" s="9">
        <v>50000</v>
      </c>
      <c r="D1294" s="3">
        <v>31</v>
      </c>
      <c r="E1294" s="3">
        <v>685</v>
      </c>
      <c r="K1294" s="3">
        <v>1</v>
      </c>
      <c r="M1294" s="3">
        <f t="shared" si="110"/>
        <v>0.80965145449586262</v>
      </c>
      <c r="N1294" s="3">
        <f t="shared" si="110"/>
        <v>-0.45139269794833453</v>
      </c>
      <c r="O1294" s="3">
        <f t="shared" si="110"/>
        <v>1.4626596929973346</v>
      </c>
      <c r="P1294" s="3">
        <f t="shared" si="110"/>
        <v>-0.32217169087836195</v>
      </c>
      <c r="R1294" s="3">
        <f t="shared" si="111"/>
        <v>0.92774215635189372</v>
      </c>
      <c r="S1294" s="3">
        <f t="shared" si="112"/>
        <v>0.71661699354155484</v>
      </c>
      <c r="T1294" s="3">
        <f t="shared" si="113"/>
        <v>-0.33321376026804533</v>
      </c>
    </row>
    <row r="1295" spans="1:20" x14ac:dyDescent="0.25">
      <c r="A1295" s="8">
        <v>2666</v>
      </c>
      <c r="B1295" s="3">
        <v>0</v>
      </c>
      <c r="C1295" s="9">
        <v>111500</v>
      </c>
      <c r="D1295" s="3">
        <v>28.55</v>
      </c>
      <c r="E1295" s="3">
        <v>675</v>
      </c>
      <c r="K1295" s="3">
        <v>0</v>
      </c>
      <c r="M1295" s="3">
        <f t="shared" si="110"/>
        <v>-1.2349229255441945</v>
      </c>
      <c r="N1295" s="3">
        <f t="shared" si="110"/>
        <v>0.68056584404279519</v>
      </c>
      <c r="O1295" s="3">
        <f t="shared" si="110"/>
        <v>1.1869935081918923</v>
      </c>
      <c r="P1295" s="3">
        <f t="shared" si="110"/>
        <v>-0.63911383635633834</v>
      </c>
      <c r="R1295" s="3">
        <f t="shared" si="111"/>
        <v>0.64295577941356774</v>
      </c>
      <c r="S1295" s="3">
        <f t="shared" si="112"/>
        <v>0.65542131260847025</v>
      </c>
      <c r="T1295" s="3">
        <f t="shared" si="113"/>
        <v>-1.0654328041847732</v>
      </c>
    </row>
    <row r="1296" spans="1:20" x14ac:dyDescent="0.25">
      <c r="A1296" s="8">
        <v>2668</v>
      </c>
      <c r="B1296" s="3">
        <v>0</v>
      </c>
      <c r="C1296" s="9">
        <v>100000</v>
      </c>
      <c r="D1296" s="3">
        <v>13.01</v>
      </c>
      <c r="E1296" s="3">
        <v>735</v>
      </c>
      <c r="K1296" s="3">
        <v>1</v>
      </c>
      <c r="M1296" s="3">
        <f t="shared" si="110"/>
        <v>-1.2349229255441945</v>
      </c>
      <c r="N1296" s="3">
        <f t="shared" si="110"/>
        <v>0.46889879960542946</v>
      </c>
      <c r="O1296" s="3">
        <f t="shared" si="110"/>
        <v>-0.56151772114548504</v>
      </c>
      <c r="P1296" s="3">
        <f t="shared" si="110"/>
        <v>1.2625390365115203</v>
      </c>
      <c r="R1296" s="3">
        <f t="shared" si="111"/>
        <v>1.8928952445315375</v>
      </c>
      <c r="S1296" s="3">
        <f t="shared" si="112"/>
        <v>0.8690852921899761</v>
      </c>
      <c r="T1296" s="3">
        <f t="shared" si="113"/>
        <v>-0.14031400871727023</v>
      </c>
    </row>
    <row r="1297" spans="1:20" x14ac:dyDescent="0.25">
      <c r="A1297" s="8">
        <v>2669</v>
      </c>
      <c r="B1297" s="3">
        <v>1</v>
      </c>
      <c r="C1297" s="9">
        <v>42000</v>
      </c>
      <c r="D1297" s="3">
        <v>24.14</v>
      </c>
      <c r="E1297" s="3">
        <v>705</v>
      </c>
      <c r="K1297" s="3">
        <v>1</v>
      </c>
      <c r="M1297" s="3">
        <f t="shared" si="110"/>
        <v>0.80965145449586262</v>
      </c>
      <c r="N1297" s="3">
        <f t="shared" si="110"/>
        <v>-0.59863933755693677</v>
      </c>
      <c r="O1297" s="3">
        <f t="shared" si="110"/>
        <v>0.69079437554209611</v>
      </c>
      <c r="P1297" s="3">
        <f t="shared" si="110"/>
        <v>0.311712600077591</v>
      </c>
      <c r="R1297" s="3">
        <f t="shared" si="111"/>
        <v>1.4030475103896236</v>
      </c>
      <c r="S1297" s="3">
        <f t="shared" si="112"/>
        <v>0.80266703712280751</v>
      </c>
      <c r="T1297" s="3">
        <f t="shared" si="113"/>
        <v>-0.21981529968990465</v>
      </c>
    </row>
    <row r="1298" spans="1:20" x14ac:dyDescent="0.25">
      <c r="A1298" s="8">
        <v>2671</v>
      </c>
      <c r="B1298" s="3">
        <v>0</v>
      </c>
      <c r="C1298" s="9">
        <v>47500</v>
      </c>
      <c r="D1298" s="3">
        <v>23.4</v>
      </c>
      <c r="E1298" s="3">
        <v>750</v>
      </c>
      <c r="K1298" s="3">
        <v>1</v>
      </c>
      <c r="M1298" s="3">
        <f t="shared" si="110"/>
        <v>-1.2349229255441945</v>
      </c>
      <c r="N1298" s="3">
        <f t="shared" si="110"/>
        <v>-0.49740727282602271</v>
      </c>
      <c r="O1298" s="3">
        <f t="shared" si="110"/>
        <v>0.60753193604983979</v>
      </c>
      <c r="P1298" s="3">
        <f t="shared" si="110"/>
        <v>1.7379522547284851</v>
      </c>
      <c r="R1298" s="3">
        <f t="shared" si="111"/>
        <v>1.6542771138563892</v>
      </c>
      <c r="S1298" s="3">
        <f t="shared" si="112"/>
        <v>0.8394682770204589</v>
      </c>
      <c r="T1298" s="3">
        <f t="shared" si="113"/>
        <v>-0.17498659112318277</v>
      </c>
    </row>
    <row r="1299" spans="1:20" x14ac:dyDescent="0.25">
      <c r="A1299" s="8">
        <v>2675</v>
      </c>
      <c r="B1299" s="3">
        <v>1</v>
      </c>
      <c r="C1299" s="9">
        <v>95000</v>
      </c>
      <c r="D1299" s="3">
        <v>8.15</v>
      </c>
      <c r="E1299" s="3">
        <v>780</v>
      </c>
      <c r="K1299" s="3">
        <v>1</v>
      </c>
      <c r="M1299" s="3">
        <f t="shared" si="110"/>
        <v>0.80965145449586262</v>
      </c>
      <c r="N1299" s="3">
        <f t="shared" si="110"/>
        <v>0.37686964985005306</v>
      </c>
      <c r="O1299" s="3">
        <f t="shared" si="110"/>
        <v>-1.1083494183513829</v>
      </c>
      <c r="P1299" s="3">
        <f t="shared" si="110"/>
        <v>2.6887786911624145</v>
      </c>
      <c r="R1299" s="3">
        <f t="shared" si="111"/>
        <v>2.8819975887866121</v>
      </c>
      <c r="S1299" s="3">
        <f t="shared" si="112"/>
        <v>0.94694930475197514</v>
      </c>
      <c r="T1299" s="3">
        <f t="shared" si="113"/>
        <v>-5.4509719697847805E-2</v>
      </c>
    </row>
    <row r="1300" spans="1:20" x14ac:dyDescent="0.25">
      <c r="A1300" s="8">
        <v>2677</v>
      </c>
      <c r="B1300" s="3">
        <v>0</v>
      </c>
      <c r="C1300" s="9">
        <v>41000</v>
      </c>
      <c r="D1300" s="3">
        <v>17.71</v>
      </c>
      <c r="E1300" s="3">
        <v>725</v>
      </c>
      <c r="K1300" s="3">
        <v>1</v>
      </c>
      <c r="M1300" s="3">
        <f t="shared" si="110"/>
        <v>-1.2349229255441945</v>
      </c>
      <c r="N1300" s="3">
        <f t="shared" si="110"/>
        <v>-0.61704516750801208</v>
      </c>
      <c r="O1300" s="3">
        <f t="shared" si="110"/>
        <v>-3.2688713559534288E-2</v>
      </c>
      <c r="P1300" s="3">
        <f t="shared" si="110"/>
        <v>0.94559689103354394</v>
      </c>
      <c r="R1300" s="3">
        <f t="shared" si="111"/>
        <v>1.5699182204289919</v>
      </c>
      <c r="S1300" s="3">
        <f t="shared" si="112"/>
        <v>0.82777194962919831</v>
      </c>
      <c r="T1300" s="3">
        <f t="shared" si="113"/>
        <v>-0.18901758568594193</v>
      </c>
    </row>
    <row r="1301" spans="1:20" x14ac:dyDescent="0.25">
      <c r="A1301" s="8">
        <v>2679</v>
      </c>
      <c r="B1301" s="3">
        <v>1</v>
      </c>
      <c r="C1301" s="9">
        <v>50000</v>
      </c>
      <c r="D1301" s="3">
        <v>12.04</v>
      </c>
      <c r="E1301" s="3">
        <v>660</v>
      </c>
      <c r="K1301" s="3">
        <v>1</v>
      </c>
      <c r="M1301" s="3">
        <f t="shared" si="110"/>
        <v>0.80965145449586262</v>
      </c>
      <c r="N1301" s="3">
        <f t="shared" si="110"/>
        <v>-0.45139269794833453</v>
      </c>
      <c r="O1301" s="3">
        <f t="shared" si="110"/>
        <v>-0.67065902696641544</v>
      </c>
      <c r="P1301" s="3">
        <f t="shared" si="110"/>
        <v>-1.114527054573303</v>
      </c>
      <c r="R1301" s="3">
        <f t="shared" si="111"/>
        <v>1.3311347580841282</v>
      </c>
      <c r="S1301" s="3">
        <f t="shared" si="112"/>
        <v>0.79102827513148422</v>
      </c>
      <c r="T1301" s="3">
        <f t="shared" si="113"/>
        <v>-0.2344215657958561</v>
      </c>
    </row>
    <row r="1302" spans="1:20" x14ac:dyDescent="0.25">
      <c r="A1302" s="8">
        <v>2680</v>
      </c>
      <c r="B1302" s="3">
        <v>1</v>
      </c>
      <c r="C1302" s="9">
        <v>72000</v>
      </c>
      <c r="D1302" s="3">
        <v>27.73</v>
      </c>
      <c r="E1302" s="3">
        <v>685</v>
      </c>
      <c r="K1302" s="3">
        <v>1</v>
      </c>
      <c r="M1302" s="3">
        <f t="shared" si="110"/>
        <v>0.80965145449586262</v>
      </c>
      <c r="N1302" s="3">
        <f t="shared" si="110"/>
        <v>-4.646443902467836E-2</v>
      </c>
      <c r="O1302" s="3">
        <f t="shared" si="110"/>
        <v>1.0947297238896627</v>
      </c>
      <c r="P1302" s="3">
        <f t="shared" si="110"/>
        <v>-0.32217169087836195</v>
      </c>
      <c r="R1302" s="3">
        <f t="shared" si="111"/>
        <v>1.0605712297291872</v>
      </c>
      <c r="S1302" s="3">
        <f t="shared" si="112"/>
        <v>0.74279969291176162</v>
      </c>
      <c r="T1302" s="3">
        <f t="shared" si="113"/>
        <v>-0.29732886292348648</v>
      </c>
    </row>
    <row r="1303" spans="1:20" x14ac:dyDescent="0.25">
      <c r="A1303" s="8">
        <v>2681</v>
      </c>
      <c r="B1303" s="3">
        <v>1</v>
      </c>
      <c r="C1303" s="9">
        <v>61000</v>
      </c>
      <c r="D1303" s="3">
        <v>23.37</v>
      </c>
      <c r="E1303" s="3">
        <v>705</v>
      </c>
      <c r="K1303" s="3">
        <v>1</v>
      </c>
      <c r="M1303" s="3">
        <f t="shared" si="110"/>
        <v>0.80965145449586262</v>
      </c>
      <c r="N1303" s="3">
        <f t="shared" si="110"/>
        <v>-0.24892856848650644</v>
      </c>
      <c r="O1303" s="3">
        <f t="shared" si="110"/>
        <v>0.6041564317460999</v>
      </c>
      <c r="P1303" s="3">
        <f t="shared" si="110"/>
        <v>0.311712600077591</v>
      </c>
      <c r="R1303" s="3">
        <f t="shared" si="111"/>
        <v>1.4428867873798519</v>
      </c>
      <c r="S1303" s="3">
        <f t="shared" si="112"/>
        <v>0.80890128898439118</v>
      </c>
      <c r="T1303" s="3">
        <f t="shared" si="113"/>
        <v>-0.21207838545672911</v>
      </c>
    </row>
    <row r="1304" spans="1:20" x14ac:dyDescent="0.25">
      <c r="A1304" s="8">
        <v>2682</v>
      </c>
      <c r="B1304" s="3">
        <v>1</v>
      </c>
      <c r="C1304" s="9">
        <v>190000</v>
      </c>
      <c r="D1304" s="3">
        <v>14.02</v>
      </c>
      <c r="E1304" s="3">
        <v>690</v>
      </c>
      <c r="K1304" s="3">
        <v>1</v>
      </c>
      <c r="M1304" s="3">
        <f t="shared" si="110"/>
        <v>0.80965145449586262</v>
      </c>
      <c r="N1304" s="3">
        <f t="shared" si="110"/>
        <v>2.1254234952022046</v>
      </c>
      <c r="O1304" s="3">
        <f t="shared" si="110"/>
        <v>-0.44787574291956805</v>
      </c>
      <c r="P1304" s="3">
        <f t="shared" si="110"/>
        <v>-0.1637006181393737</v>
      </c>
      <c r="R1304" s="3">
        <f t="shared" si="111"/>
        <v>1.6909875012770001</v>
      </c>
      <c r="S1304" s="3">
        <f t="shared" si="112"/>
        <v>0.84435398176051302</v>
      </c>
      <c r="T1304" s="3">
        <f t="shared" si="113"/>
        <v>-0.16918346264497652</v>
      </c>
    </row>
    <row r="1305" spans="1:20" x14ac:dyDescent="0.25">
      <c r="A1305" s="8">
        <v>2683</v>
      </c>
      <c r="B1305" s="3">
        <v>1</v>
      </c>
      <c r="C1305" s="9">
        <v>42000</v>
      </c>
      <c r="D1305" s="3">
        <v>32.229999999999997</v>
      </c>
      <c r="E1305" s="3">
        <v>670</v>
      </c>
      <c r="K1305" s="3">
        <v>0</v>
      </c>
      <c r="M1305" s="3">
        <f t="shared" si="110"/>
        <v>0.80965145449586262</v>
      </c>
      <c r="N1305" s="3">
        <f t="shared" si="110"/>
        <v>-0.59863933755693677</v>
      </c>
      <c r="O1305" s="3">
        <f t="shared" si="110"/>
        <v>1.6010553694506788</v>
      </c>
      <c r="P1305" s="3">
        <f t="shared" si="110"/>
        <v>-0.79758490909532664</v>
      </c>
      <c r="R1305" s="3">
        <f t="shared" si="111"/>
        <v>0.7053014016422775</v>
      </c>
      <c r="S1305" s="3">
        <f t="shared" si="112"/>
        <v>0.66936211133124912</v>
      </c>
      <c r="T1305" s="3">
        <f t="shared" si="113"/>
        <v>-1.1067314943883571</v>
      </c>
    </row>
    <row r="1306" spans="1:20" x14ac:dyDescent="0.25">
      <c r="A1306" s="8">
        <v>2690</v>
      </c>
      <c r="B1306" s="3">
        <v>0</v>
      </c>
      <c r="C1306" s="9">
        <v>60000</v>
      </c>
      <c r="D1306" s="3">
        <v>4.92</v>
      </c>
      <c r="E1306" s="3">
        <v>660</v>
      </c>
      <c r="K1306" s="3">
        <v>1</v>
      </c>
      <c r="M1306" s="3">
        <f t="shared" si="110"/>
        <v>-1.2349229255441945</v>
      </c>
      <c r="N1306" s="3">
        <f t="shared" si="110"/>
        <v>-0.26733439843758172</v>
      </c>
      <c r="O1306" s="3">
        <f t="shared" si="110"/>
        <v>-1.4717787150540682</v>
      </c>
      <c r="P1306" s="3">
        <f t="shared" si="110"/>
        <v>-1.114527054573303</v>
      </c>
      <c r="R1306" s="3">
        <f t="shared" si="111"/>
        <v>1.2997750159593766</v>
      </c>
      <c r="S1306" s="3">
        <f t="shared" si="112"/>
        <v>0.7857971161619447</v>
      </c>
      <c r="T1306" s="3">
        <f t="shared" si="113"/>
        <v>-0.24105664180349803</v>
      </c>
    </row>
    <row r="1307" spans="1:20" x14ac:dyDescent="0.25">
      <c r="A1307" s="8">
        <v>2692</v>
      </c>
      <c r="B1307" s="3">
        <v>0</v>
      </c>
      <c r="C1307" s="9">
        <v>60000</v>
      </c>
      <c r="D1307" s="3">
        <v>23.4</v>
      </c>
      <c r="E1307" s="3">
        <v>675</v>
      </c>
      <c r="K1307" s="3">
        <v>1</v>
      </c>
      <c r="M1307" s="3">
        <f t="shared" si="110"/>
        <v>-1.2349229255441945</v>
      </c>
      <c r="N1307" s="3">
        <f t="shared" si="110"/>
        <v>-0.26733439843758172</v>
      </c>
      <c r="O1307" s="3">
        <f t="shared" si="110"/>
        <v>0.60753193604983979</v>
      </c>
      <c r="P1307" s="3">
        <f t="shared" si="110"/>
        <v>-0.63911383635633834</v>
      </c>
      <c r="R1307" s="3">
        <f t="shared" si="111"/>
        <v>0.79878092237025089</v>
      </c>
      <c r="S1307" s="3">
        <f t="shared" si="112"/>
        <v>0.68971364822686021</v>
      </c>
      <c r="T1307" s="3">
        <f t="shared" si="113"/>
        <v>-0.37147877009799857</v>
      </c>
    </row>
    <row r="1308" spans="1:20" x14ac:dyDescent="0.25">
      <c r="A1308" s="8">
        <v>2693</v>
      </c>
      <c r="B1308" s="3">
        <v>1</v>
      </c>
      <c r="C1308" s="9">
        <v>55000</v>
      </c>
      <c r="D1308" s="3">
        <v>19.920000000000002</v>
      </c>
      <c r="E1308" s="3">
        <v>665</v>
      </c>
      <c r="K1308" s="3">
        <v>0</v>
      </c>
      <c r="M1308" s="3">
        <f t="shared" si="110"/>
        <v>0.80965145449586262</v>
      </c>
      <c r="N1308" s="3">
        <f t="shared" si="110"/>
        <v>-0.35936354819295813</v>
      </c>
      <c r="O1308" s="3">
        <f t="shared" si="110"/>
        <v>0.2159734368159873</v>
      </c>
      <c r="P1308" s="3">
        <f t="shared" si="110"/>
        <v>-0.95605598183431484</v>
      </c>
      <c r="R1308" s="3">
        <f t="shared" si="111"/>
        <v>1.1045360269459059</v>
      </c>
      <c r="S1308" s="3">
        <f t="shared" si="112"/>
        <v>0.75110905524571103</v>
      </c>
      <c r="T1308" s="3">
        <f t="shared" si="113"/>
        <v>-1.3907404513299035</v>
      </c>
    </row>
    <row r="1309" spans="1:20" x14ac:dyDescent="0.25">
      <c r="A1309" s="8">
        <v>2694</v>
      </c>
      <c r="B1309" s="3">
        <v>1</v>
      </c>
      <c r="C1309" s="9">
        <v>95000</v>
      </c>
      <c r="D1309" s="3">
        <v>13.18</v>
      </c>
      <c r="E1309" s="3">
        <v>740</v>
      </c>
      <c r="K1309" s="3">
        <v>1</v>
      </c>
      <c r="M1309" s="3">
        <f t="shared" si="110"/>
        <v>0.80965145449586262</v>
      </c>
      <c r="N1309" s="3">
        <f t="shared" si="110"/>
        <v>0.37686964985005306</v>
      </c>
      <c r="O1309" s="3">
        <f t="shared" si="110"/>
        <v>-0.54238986342429107</v>
      </c>
      <c r="P1309" s="3">
        <f t="shared" si="110"/>
        <v>1.4210101092505085</v>
      </c>
      <c r="R1309" s="3">
        <f t="shared" si="111"/>
        <v>2.2382467732141977</v>
      </c>
      <c r="S1309" s="3">
        <f t="shared" si="112"/>
        <v>0.90363189303364133</v>
      </c>
      <c r="T1309" s="3">
        <f t="shared" si="113"/>
        <v>-0.10133319948920304</v>
      </c>
    </row>
    <row r="1310" spans="1:20" x14ac:dyDescent="0.25">
      <c r="A1310" s="8">
        <v>2695</v>
      </c>
      <c r="B1310" s="3">
        <v>1</v>
      </c>
      <c r="C1310" s="9">
        <v>90000</v>
      </c>
      <c r="D1310" s="3">
        <v>34.28</v>
      </c>
      <c r="E1310" s="3">
        <v>700</v>
      </c>
      <c r="K1310" s="3">
        <v>1</v>
      </c>
      <c r="M1310" s="3">
        <f t="shared" si="110"/>
        <v>0.80965145449586262</v>
      </c>
      <c r="N1310" s="3">
        <f t="shared" si="110"/>
        <v>0.28484050009467665</v>
      </c>
      <c r="O1310" s="3">
        <f t="shared" si="110"/>
        <v>1.8317148302062536</v>
      </c>
      <c r="P1310" s="3">
        <f t="shared" si="110"/>
        <v>0.15324152733860277</v>
      </c>
      <c r="R1310" s="3">
        <f t="shared" si="111"/>
        <v>1.0056067513250888</v>
      </c>
      <c r="S1310" s="3">
        <f t="shared" si="112"/>
        <v>0.73215950372796634</v>
      </c>
      <c r="T1310" s="3">
        <f t="shared" si="113"/>
        <v>-0.31175688749014496</v>
      </c>
    </row>
    <row r="1311" spans="1:20" x14ac:dyDescent="0.25">
      <c r="A1311" s="8">
        <v>2697</v>
      </c>
      <c r="B1311" s="3">
        <v>0</v>
      </c>
      <c r="C1311" s="9">
        <v>65000</v>
      </c>
      <c r="D1311" s="3">
        <v>1.24</v>
      </c>
      <c r="E1311" s="3">
        <v>660</v>
      </c>
      <c r="K1311" s="3">
        <v>1</v>
      </c>
      <c r="M1311" s="3">
        <f t="shared" si="110"/>
        <v>-1.2349229255441945</v>
      </c>
      <c r="N1311" s="3">
        <f t="shared" si="110"/>
        <v>-0.17530524868220532</v>
      </c>
      <c r="O1311" s="3">
        <f t="shared" si="110"/>
        <v>-1.8858405763128554</v>
      </c>
      <c r="P1311" s="3">
        <f t="shared" si="110"/>
        <v>-1.114527054573303</v>
      </c>
      <c r="R1311" s="3">
        <f t="shared" si="111"/>
        <v>1.437017795151657</v>
      </c>
      <c r="S1311" s="3">
        <f t="shared" si="112"/>
        <v>0.80799241507860442</v>
      </c>
      <c r="T1311" s="3">
        <f t="shared" si="113"/>
        <v>-0.21320260778405739</v>
      </c>
    </row>
    <row r="1312" spans="1:20" x14ac:dyDescent="0.25">
      <c r="A1312" s="8">
        <v>2700</v>
      </c>
      <c r="B1312" s="3">
        <v>0</v>
      </c>
      <c r="C1312" s="9">
        <v>65000</v>
      </c>
      <c r="D1312" s="3">
        <v>15.86</v>
      </c>
      <c r="E1312" s="3">
        <v>660</v>
      </c>
      <c r="K1312" s="3">
        <v>1</v>
      </c>
      <c r="M1312" s="3">
        <f t="shared" si="110"/>
        <v>-1.2349229255441945</v>
      </c>
      <c r="N1312" s="3">
        <f t="shared" si="110"/>
        <v>-0.17530524868220532</v>
      </c>
      <c r="O1312" s="3">
        <f t="shared" si="110"/>
        <v>-0.2408448122901746</v>
      </c>
      <c r="P1312" s="3">
        <f t="shared" si="110"/>
        <v>-1.114527054573303</v>
      </c>
      <c r="R1312" s="3">
        <f t="shared" si="111"/>
        <v>0.90408230164407533</v>
      </c>
      <c r="S1312" s="3">
        <f t="shared" si="112"/>
        <v>0.71178769388710517</v>
      </c>
      <c r="T1312" s="3">
        <f t="shared" si="113"/>
        <v>-0.33997559477830458</v>
      </c>
    </row>
    <row r="1313" spans="1:20" x14ac:dyDescent="0.25">
      <c r="A1313" s="8">
        <v>2701</v>
      </c>
      <c r="B1313" s="3">
        <v>1</v>
      </c>
      <c r="C1313" s="9">
        <v>60000</v>
      </c>
      <c r="D1313" s="3">
        <v>16.239999999999998</v>
      </c>
      <c r="E1313" s="3">
        <v>690</v>
      </c>
      <c r="K1313" s="3">
        <v>1</v>
      </c>
      <c r="M1313" s="3">
        <f t="shared" si="110"/>
        <v>0.80965145449586262</v>
      </c>
      <c r="N1313" s="3">
        <f t="shared" si="110"/>
        <v>-0.26733439843758172</v>
      </c>
      <c r="O1313" s="3">
        <f t="shared" si="110"/>
        <v>-0.19808842444279998</v>
      </c>
      <c r="P1313" s="3">
        <f t="shared" si="110"/>
        <v>-0.1637006181393737</v>
      </c>
      <c r="R1313" s="3">
        <f t="shared" si="111"/>
        <v>1.5295255311435541</v>
      </c>
      <c r="S1313" s="3">
        <f t="shared" si="112"/>
        <v>0.821936883151419</v>
      </c>
      <c r="T1313" s="3">
        <f t="shared" si="113"/>
        <v>-0.19609167136136163</v>
      </c>
    </row>
    <row r="1314" spans="1:20" x14ac:dyDescent="0.25">
      <c r="A1314" s="8">
        <v>2702</v>
      </c>
      <c r="B1314" s="3">
        <v>1</v>
      </c>
      <c r="C1314" s="9">
        <v>82000</v>
      </c>
      <c r="D1314" s="3">
        <v>11.47</v>
      </c>
      <c r="E1314" s="3">
        <v>725</v>
      </c>
      <c r="K1314" s="3">
        <v>1</v>
      </c>
      <c r="M1314" s="3">
        <f t="shared" si="110"/>
        <v>0.80965145449586262</v>
      </c>
      <c r="N1314" s="3">
        <f t="shared" si="110"/>
        <v>0.13759386048607444</v>
      </c>
      <c r="O1314" s="3">
        <f t="shared" si="110"/>
        <v>-0.73479360873747734</v>
      </c>
      <c r="P1314" s="3">
        <f t="shared" si="110"/>
        <v>0.94559689103354394</v>
      </c>
      <c r="R1314" s="3">
        <f t="shared" si="111"/>
        <v>2.1198787637322867</v>
      </c>
      <c r="S1314" s="3">
        <f t="shared" si="112"/>
        <v>0.89282032870207673</v>
      </c>
      <c r="T1314" s="3">
        <f t="shared" si="113"/>
        <v>-0.11336991801073348</v>
      </c>
    </row>
    <row r="1315" spans="1:20" x14ac:dyDescent="0.25">
      <c r="A1315" s="8">
        <v>2704</v>
      </c>
      <c r="B1315" s="3">
        <v>0</v>
      </c>
      <c r="C1315" s="9">
        <v>47000</v>
      </c>
      <c r="D1315" s="3">
        <v>17.11</v>
      </c>
      <c r="E1315" s="3">
        <v>670</v>
      </c>
      <c r="K1315" s="3">
        <v>1</v>
      </c>
      <c r="M1315" s="3">
        <f t="shared" si="110"/>
        <v>-1.2349229255441945</v>
      </c>
      <c r="N1315" s="3">
        <f t="shared" si="110"/>
        <v>-0.50661018780156031</v>
      </c>
      <c r="O1315" s="3">
        <f t="shared" si="110"/>
        <v>-0.10019879963433666</v>
      </c>
      <c r="P1315" s="3">
        <f t="shared" si="110"/>
        <v>-0.79758490909532664</v>
      </c>
      <c r="R1315" s="3">
        <f t="shared" si="111"/>
        <v>0.96246403519313573</v>
      </c>
      <c r="S1315" s="3">
        <f t="shared" si="112"/>
        <v>0.72361487469182584</v>
      </c>
      <c r="T1315" s="3">
        <f t="shared" si="113"/>
        <v>-0.32349596916063483</v>
      </c>
    </row>
    <row r="1316" spans="1:20" x14ac:dyDescent="0.25">
      <c r="A1316" s="8">
        <v>2705</v>
      </c>
      <c r="B1316" s="3">
        <v>1</v>
      </c>
      <c r="C1316" s="9">
        <v>55000</v>
      </c>
      <c r="D1316" s="3">
        <v>26.99</v>
      </c>
      <c r="E1316" s="3">
        <v>675</v>
      </c>
      <c r="K1316" s="3">
        <v>0</v>
      </c>
      <c r="M1316" s="3">
        <f t="shared" si="110"/>
        <v>0.80965145449586262</v>
      </c>
      <c r="N1316" s="3">
        <f t="shared" si="110"/>
        <v>-0.35936354819295813</v>
      </c>
      <c r="O1316" s="3">
        <f t="shared" si="110"/>
        <v>1.0114672843974064</v>
      </c>
      <c r="P1316" s="3">
        <f t="shared" si="110"/>
        <v>-0.63911383635633834</v>
      </c>
      <c r="R1316" s="3">
        <f t="shared" si="111"/>
        <v>0.96191556926689015</v>
      </c>
      <c r="S1316" s="3">
        <f t="shared" si="112"/>
        <v>0.72350517003574344</v>
      </c>
      <c r="T1316" s="3">
        <f t="shared" si="113"/>
        <v>-1.285563156334681</v>
      </c>
    </row>
    <row r="1317" spans="1:20" x14ac:dyDescent="0.25">
      <c r="A1317" s="8">
        <v>2707</v>
      </c>
      <c r="B1317" s="3">
        <v>1</v>
      </c>
      <c r="C1317" s="9">
        <v>127000</v>
      </c>
      <c r="D1317" s="3">
        <v>9.3000000000000007</v>
      </c>
      <c r="E1317" s="3">
        <v>735</v>
      </c>
      <c r="K1317" s="3">
        <v>1</v>
      </c>
      <c r="M1317" s="3">
        <f t="shared" si="110"/>
        <v>0.80965145449586262</v>
      </c>
      <c r="N1317" s="3">
        <f t="shared" si="110"/>
        <v>0.96585620828446206</v>
      </c>
      <c r="O1317" s="3">
        <f t="shared" si="110"/>
        <v>-0.97895508670801201</v>
      </c>
      <c r="P1317" s="3">
        <f t="shared" si="110"/>
        <v>1.2625390365115203</v>
      </c>
      <c r="R1317" s="3">
        <f t="shared" si="111"/>
        <v>2.3419577110573191</v>
      </c>
      <c r="S1317" s="3">
        <f t="shared" si="112"/>
        <v>0.91229285712625052</v>
      </c>
      <c r="T1317" s="3">
        <f t="shared" si="113"/>
        <v>-9.179422518426783E-2</v>
      </c>
    </row>
    <row r="1318" spans="1:20" x14ac:dyDescent="0.25">
      <c r="A1318" s="8">
        <v>2709</v>
      </c>
      <c r="B1318" s="3">
        <v>0</v>
      </c>
      <c r="C1318" s="9">
        <v>58000</v>
      </c>
      <c r="D1318" s="3">
        <v>7.88</v>
      </c>
      <c r="E1318" s="3">
        <v>685</v>
      </c>
      <c r="K1318" s="3">
        <v>1</v>
      </c>
      <c r="M1318" s="3">
        <f t="shared" si="110"/>
        <v>-1.2349229255441945</v>
      </c>
      <c r="N1318" s="3">
        <f t="shared" si="110"/>
        <v>-0.30414605833973229</v>
      </c>
      <c r="O1318" s="3">
        <f t="shared" si="110"/>
        <v>-1.1387289570850441</v>
      </c>
      <c r="P1318" s="3">
        <f t="shared" si="110"/>
        <v>-0.32217169087836195</v>
      </c>
      <c r="R1318" s="3">
        <f t="shared" si="111"/>
        <v>1.4783833150375396</v>
      </c>
      <c r="S1318" s="3">
        <f t="shared" si="112"/>
        <v>0.81432826579893447</v>
      </c>
      <c r="T1318" s="3">
        <f t="shared" si="113"/>
        <v>-0.20539171933581332</v>
      </c>
    </row>
    <row r="1319" spans="1:20" x14ac:dyDescent="0.25">
      <c r="A1319" s="8">
        <v>2710</v>
      </c>
      <c r="B1319" s="3">
        <v>1</v>
      </c>
      <c r="C1319" s="9">
        <v>99000</v>
      </c>
      <c r="D1319" s="3">
        <v>14.79</v>
      </c>
      <c r="E1319" s="3">
        <v>695</v>
      </c>
      <c r="K1319" s="3">
        <v>1</v>
      </c>
      <c r="M1319" s="3">
        <f t="shared" si="110"/>
        <v>0.80965145449586262</v>
      </c>
      <c r="N1319" s="3">
        <f t="shared" si="110"/>
        <v>0.4504929696543542</v>
      </c>
      <c r="O1319" s="3">
        <f t="shared" si="110"/>
        <v>-0.3612377991235719</v>
      </c>
      <c r="P1319" s="3">
        <f t="shared" si="110"/>
        <v>-5.2295454003854587E-3</v>
      </c>
      <c r="R1319" s="3">
        <f t="shared" si="111"/>
        <v>1.6640922241552458</v>
      </c>
      <c r="S1319" s="3">
        <f t="shared" si="112"/>
        <v>0.84078657090382114</v>
      </c>
      <c r="T1319" s="3">
        <f t="shared" si="113"/>
        <v>-0.17341743135496118</v>
      </c>
    </row>
    <row r="1320" spans="1:20" x14ac:dyDescent="0.25">
      <c r="A1320" s="8">
        <v>2711</v>
      </c>
      <c r="B1320" s="3">
        <v>1</v>
      </c>
      <c r="C1320" s="9">
        <v>75000</v>
      </c>
      <c r="D1320" s="3">
        <v>7.33</v>
      </c>
      <c r="E1320" s="3">
        <v>690</v>
      </c>
      <c r="K1320" s="3">
        <v>1</v>
      </c>
      <c r="M1320" s="3">
        <f t="shared" si="110"/>
        <v>0.80965145449586262</v>
      </c>
      <c r="N1320" s="3">
        <f t="shared" si="110"/>
        <v>8.7530508285474772E-3</v>
      </c>
      <c r="O1320" s="3">
        <f t="shared" si="110"/>
        <v>-1.2006132026536127</v>
      </c>
      <c r="P1320" s="3">
        <f t="shared" si="110"/>
        <v>-0.1637006181393737</v>
      </c>
      <c r="R1320" s="3">
        <f t="shared" si="111"/>
        <v>1.8636100519508221</v>
      </c>
      <c r="S1320" s="3">
        <f t="shared" si="112"/>
        <v>0.86571717436171447</v>
      </c>
      <c r="T1320" s="3">
        <f t="shared" si="113"/>
        <v>-0.14419701225820469</v>
      </c>
    </row>
    <row r="1321" spans="1:20" x14ac:dyDescent="0.25">
      <c r="A1321" s="8">
        <v>2714</v>
      </c>
      <c r="B1321" s="3">
        <v>1</v>
      </c>
      <c r="C1321" s="9">
        <v>80000</v>
      </c>
      <c r="D1321" s="3">
        <v>13.52</v>
      </c>
      <c r="E1321" s="3">
        <v>675</v>
      </c>
      <c r="K1321" s="3">
        <v>1</v>
      </c>
      <c r="M1321" s="3">
        <f t="shared" si="110"/>
        <v>0.80965145449586262</v>
      </c>
      <c r="N1321" s="3">
        <f t="shared" si="110"/>
        <v>0.10078220058392387</v>
      </c>
      <c r="O1321" s="3">
        <f t="shared" si="110"/>
        <v>-0.50413414798190326</v>
      </c>
      <c r="P1321" s="3">
        <f t="shared" si="110"/>
        <v>-0.63911383635633834</v>
      </c>
      <c r="R1321" s="3">
        <f t="shared" si="111"/>
        <v>1.4684186592780601</v>
      </c>
      <c r="S1321" s="3">
        <f t="shared" si="112"/>
        <v>0.81281691103627474</v>
      </c>
      <c r="T1321" s="3">
        <f t="shared" si="113"/>
        <v>-0.2072493964734308</v>
      </c>
    </row>
    <row r="1322" spans="1:20" x14ac:dyDescent="0.25">
      <c r="A1322" s="8">
        <v>2715</v>
      </c>
      <c r="B1322" s="3">
        <v>1</v>
      </c>
      <c r="C1322" s="9">
        <v>80000</v>
      </c>
      <c r="D1322" s="3">
        <v>23.51</v>
      </c>
      <c r="E1322" s="3">
        <v>660</v>
      </c>
      <c r="K1322" s="3">
        <v>0</v>
      </c>
      <c r="M1322" s="3">
        <f t="shared" si="110"/>
        <v>0.80965145449586262</v>
      </c>
      <c r="N1322" s="3">
        <f t="shared" si="110"/>
        <v>0.10078220058392387</v>
      </c>
      <c r="O1322" s="3">
        <f t="shared" si="110"/>
        <v>0.61990878516355385</v>
      </c>
      <c r="P1322" s="3">
        <f t="shared" si="110"/>
        <v>-1.114527054573303</v>
      </c>
      <c r="R1322" s="3">
        <f t="shared" si="111"/>
        <v>0.93161018787670402</v>
      </c>
      <c r="S1322" s="3">
        <f t="shared" si="112"/>
        <v>0.71740184349194802</v>
      </c>
      <c r="T1322" s="3">
        <f t="shared" si="113"/>
        <v>-1.2637293320790592</v>
      </c>
    </row>
    <row r="1323" spans="1:20" x14ac:dyDescent="0.25">
      <c r="A1323" s="8">
        <v>2717</v>
      </c>
      <c r="B1323" s="3">
        <v>0</v>
      </c>
      <c r="C1323" s="9">
        <v>80000</v>
      </c>
      <c r="D1323" s="3">
        <v>13.62</v>
      </c>
      <c r="E1323" s="3">
        <v>680</v>
      </c>
      <c r="K1323" s="3">
        <v>0</v>
      </c>
      <c r="M1323" s="3">
        <f t="shared" si="110"/>
        <v>-1.2349229255441945</v>
      </c>
      <c r="N1323" s="3">
        <f t="shared" si="110"/>
        <v>0.10078220058392387</v>
      </c>
      <c r="O1323" s="3">
        <f t="shared" si="110"/>
        <v>-0.49288246696943622</v>
      </c>
      <c r="P1323" s="3">
        <f t="shared" si="110"/>
        <v>-0.48064276361735014</v>
      </c>
      <c r="R1323" s="3">
        <f t="shared" si="111"/>
        <v>1.2252260532288548</v>
      </c>
      <c r="S1323" s="3">
        <f t="shared" si="112"/>
        <v>0.77298192986092684</v>
      </c>
      <c r="T1323" s="3">
        <f t="shared" si="113"/>
        <v>-1.4827256605320893</v>
      </c>
    </row>
    <row r="1324" spans="1:20" x14ac:dyDescent="0.25">
      <c r="A1324" s="8">
        <v>2718</v>
      </c>
      <c r="B1324" s="3">
        <v>0</v>
      </c>
      <c r="C1324" s="9">
        <v>72000</v>
      </c>
      <c r="D1324" s="3">
        <v>17.18</v>
      </c>
      <c r="E1324" s="3">
        <v>685</v>
      </c>
      <c r="K1324" s="3">
        <v>1</v>
      </c>
      <c r="M1324" s="3">
        <f t="shared" si="110"/>
        <v>-1.2349229255441945</v>
      </c>
      <c r="N1324" s="3">
        <f t="shared" si="110"/>
        <v>-4.646443902467836E-2</v>
      </c>
      <c r="O1324" s="3">
        <f t="shared" si="110"/>
        <v>-9.2322622925609707E-2</v>
      </c>
      <c r="P1324" s="3">
        <f t="shared" si="110"/>
        <v>-0.32217169087836195</v>
      </c>
      <c r="R1324" s="3">
        <f t="shared" si="111"/>
        <v>1.1480483625267703</v>
      </c>
      <c r="S1324" s="3">
        <f t="shared" si="112"/>
        <v>0.75915426187183821</v>
      </c>
      <c r="T1324" s="3">
        <f t="shared" si="113"/>
        <v>-0.27555027866477461</v>
      </c>
    </row>
    <row r="1325" spans="1:20" x14ac:dyDescent="0.25">
      <c r="A1325" s="8">
        <v>2719</v>
      </c>
      <c r="B1325" s="3">
        <v>0</v>
      </c>
      <c r="C1325" s="9">
        <v>60000</v>
      </c>
      <c r="D1325" s="3">
        <v>21.44</v>
      </c>
      <c r="E1325" s="3">
        <v>690</v>
      </c>
      <c r="K1325" s="3">
        <v>1</v>
      </c>
      <c r="M1325" s="3">
        <f t="shared" si="110"/>
        <v>-1.2349229255441945</v>
      </c>
      <c r="N1325" s="3">
        <f t="shared" si="110"/>
        <v>-0.26733439843758172</v>
      </c>
      <c r="O1325" s="3">
        <f t="shared" si="110"/>
        <v>0.38699898820548617</v>
      </c>
      <c r="P1325" s="3">
        <f t="shared" si="110"/>
        <v>-0.1637006181393737</v>
      </c>
      <c r="R1325" s="3">
        <f t="shared" si="111"/>
        <v>1.0428758497999324</v>
      </c>
      <c r="S1325" s="3">
        <f t="shared" si="112"/>
        <v>0.73940452196584572</v>
      </c>
      <c r="T1325" s="3">
        <f t="shared" si="113"/>
        <v>-0.30191011677495549</v>
      </c>
    </row>
    <row r="1326" spans="1:20" x14ac:dyDescent="0.25">
      <c r="A1326" s="8">
        <v>2722</v>
      </c>
      <c r="B1326" s="3">
        <v>0</v>
      </c>
      <c r="C1326" s="9">
        <v>30000</v>
      </c>
      <c r="D1326" s="3">
        <v>27.28</v>
      </c>
      <c r="E1326" s="3">
        <v>675</v>
      </c>
      <c r="K1326" s="3">
        <v>1</v>
      </c>
      <c r="M1326" s="3">
        <f t="shared" si="110"/>
        <v>-1.2349229255441945</v>
      </c>
      <c r="N1326" s="3">
        <f t="shared" si="110"/>
        <v>-0.8195092969698401</v>
      </c>
      <c r="O1326" s="3">
        <f t="shared" si="110"/>
        <v>1.0440971593335611</v>
      </c>
      <c r="P1326" s="3">
        <f t="shared" si="110"/>
        <v>-0.63911383635633834</v>
      </c>
      <c r="R1326" s="3">
        <f t="shared" si="111"/>
        <v>0.63875967689085023</v>
      </c>
      <c r="S1326" s="3">
        <f t="shared" si="112"/>
        <v>0.65447303008159308</v>
      </c>
      <c r="T1326" s="3">
        <f t="shared" si="113"/>
        <v>-0.42392490138481131</v>
      </c>
    </row>
    <row r="1327" spans="1:20" x14ac:dyDescent="0.25">
      <c r="A1327" s="8">
        <v>2723</v>
      </c>
      <c r="B1327" s="3">
        <v>1</v>
      </c>
      <c r="C1327" s="9">
        <v>102000</v>
      </c>
      <c r="D1327" s="3">
        <v>14.56</v>
      </c>
      <c r="E1327" s="3">
        <v>675</v>
      </c>
      <c r="K1327" s="3">
        <v>1</v>
      </c>
      <c r="M1327" s="3">
        <f t="shared" si="110"/>
        <v>0.80965145449586262</v>
      </c>
      <c r="N1327" s="3">
        <f t="shared" si="110"/>
        <v>0.50571045950757998</v>
      </c>
      <c r="O1327" s="3">
        <f t="shared" si="110"/>
        <v>-0.38711666545224593</v>
      </c>
      <c r="P1327" s="3">
        <f t="shared" si="110"/>
        <v>-0.63911383635633834</v>
      </c>
      <c r="R1327" s="3">
        <f t="shared" si="111"/>
        <v>1.4441374743094115</v>
      </c>
      <c r="S1327" s="3">
        <f t="shared" si="112"/>
        <v>0.80909454547436521</v>
      </c>
      <c r="T1327" s="3">
        <f t="shared" si="113"/>
        <v>-0.2118395016638574</v>
      </c>
    </row>
    <row r="1328" spans="1:20" x14ac:dyDescent="0.25">
      <c r="A1328" s="8">
        <v>2724</v>
      </c>
      <c r="B1328" s="3">
        <v>0</v>
      </c>
      <c r="C1328" s="9">
        <v>32000</v>
      </c>
      <c r="D1328" s="3">
        <v>17.29</v>
      </c>
      <c r="E1328" s="3">
        <v>675</v>
      </c>
      <c r="K1328" s="3">
        <v>1</v>
      </c>
      <c r="M1328" s="3">
        <f t="shared" si="110"/>
        <v>-1.2349229255441945</v>
      </c>
      <c r="N1328" s="3">
        <f t="shared" si="110"/>
        <v>-0.78269763706768958</v>
      </c>
      <c r="O1328" s="3">
        <f t="shared" si="110"/>
        <v>-7.9945773811896034E-2</v>
      </c>
      <c r="P1328" s="3">
        <f t="shared" si="110"/>
        <v>-0.63911383635633834</v>
      </c>
      <c r="R1328" s="3">
        <f t="shared" si="111"/>
        <v>1.0041591506537801</v>
      </c>
      <c r="S1328" s="3">
        <f t="shared" si="112"/>
        <v>0.73187553100570446</v>
      </c>
      <c r="T1328" s="3">
        <f t="shared" si="113"/>
        <v>-0.3121448190888923</v>
      </c>
    </row>
    <row r="1329" spans="1:20" x14ac:dyDescent="0.25">
      <c r="A1329" s="8">
        <v>2725</v>
      </c>
      <c r="B1329" s="3">
        <v>1</v>
      </c>
      <c r="C1329" s="9">
        <v>64100</v>
      </c>
      <c r="D1329" s="3">
        <v>11.83</v>
      </c>
      <c r="E1329" s="3">
        <v>680</v>
      </c>
      <c r="K1329" s="3">
        <v>1</v>
      </c>
      <c r="M1329" s="3">
        <f t="shared" si="110"/>
        <v>0.80965145449586262</v>
      </c>
      <c r="N1329" s="3">
        <f t="shared" si="110"/>
        <v>-0.19187049563817307</v>
      </c>
      <c r="O1329" s="3">
        <f t="shared" si="110"/>
        <v>-0.69428755709259604</v>
      </c>
      <c r="P1329" s="3">
        <f t="shared" si="110"/>
        <v>-0.48064276361735014</v>
      </c>
      <c r="R1329" s="3">
        <f t="shared" si="111"/>
        <v>1.5777223756987726</v>
      </c>
      <c r="S1329" s="3">
        <f t="shared" si="112"/>
        <v>0.82888170893188973</v>
      </c>
      <c r="T1329" s="3">
        <f t="shared" si="113"/>
        <v>-0.18767782530458024</v>
      </c>
    </row>
    <row r="1330" spans="1:20" x14ac:dyDescent="0.25">
      <c r="A1330" s="8">
        <v>2726</v>
      </c>
      <c r="B1330" s="3">
        <v>1</v>
      </c>
      <c r="C1330" s="9">
        <v>38500</v>
      </c>
      <c r="D1330" s="3">
        <v>22.88</v>
      </c>
      <c r="E1330" s="3">
        <v>695</v>
      </c>
      <c r="K1330" s="3">
        <v>0</v>
      </c>
      <c r="M1330" s="3">
        <f t="shared" si="110"/>
        <v>0.80965145449586262</v>
      </c>
      <c r="N1330" s="3">
        <f t="shared" si="110"/>
        <v>-0.6630597423857002</v>
      </c>
      <c r="O1330" s="3">
        <f t="shared" si="110"/>
        <v>0.54902319478501127</v>
      </c>
      <c r="P1330" s="3">
        <f t="shared" si="110"/>
        <v>-5.2295454003854587E-3</v>
      </c>
      <c r="R1330" s="3">
        <f t="shared" si="111"/>
        <v>1.3317106501303828</v>
      </c>
      <c r="S1330" s="3">
        <f t="shared" si="112"/>
        <v>0.79112345559630703</v>
      </c>
      <c r="T1330" s="3">
        <f t="shared" si="113"/>
        <v>-1.566011898180363</v>
      </c>
    </row>
    <row r="1331" spans="1:20" x14ac:dyDescent="0.25">
      <c r="A1331" s="8">
        <v>2728</v>
      </c>
      <c r="B1331" s="3">
        <v>1</v>
      </c>
      <c r="C1331" s="9">
        <v>110000</v>
      </c>
      <c r="D1331" s="3">
        <v>14.74</v>
      </c>
      <c r="E1331" s="3">
        <v>685</v>
      </c>
      <c r="K1331" s="3">
        <v>1</v>
      </c>
      <c r="M1331" s="3">
        <f t="shared" si="110"/>
        <v>0.80965145449586262</v>
      </c>
      <c r="N1331" s="3">
        <f t="shared" si="110"/>
        <v>0.65295709911618227</v>
      </c>
      <c r="O1331" s="3">
        <f t="shared" si="110"/>
        <v>-0.36686363962980534</v>
      </c>
      <c r="P1331" s="3">
        <f t="shared" si="110"/>
        <v>-0.32217169087836195</v>
      </c>
      <c r="R1331" s="3">
        <f t="shared" si="111"/>
        <v>1.5576308644662655</v>
      </c>
      <c r="S1331" s="3">
        <f t="shared" si="112"/>
        <v>0.82601313456799963</v>
      </c>
      <c r="T1331" s="3">
        <f t="shared" si="113"/>
        <v>-0.19114460417354198</v>
      </c>
    </row>
    <row r="1332" spans="1:20" x14ac:dyDescent="0.25">
      <c r="A1332" s="8">
        <v>2729</v>
      </c>
      <c r="B1332" s="3">
        <v>0</v>
      </c>
      <c r="C1332" s="9">
        <v>75000</v>
      </c>
      <c r="D1332" s="3">
        <v>13.92</v>
      </c>
      <c r="E1332" s="3">
        <v>725</v>
      </c>
      <c r="K1332" s="3">
        <v>1</v>
      </c>
      <c r="M1332" s="3">
        <f t="shared" si="110"/>
        <v>-1.2349229255441945</v>
      </c>
      <c r="N1332" s="3">
        <f t="shared" si="110"/>
        <v>8.7530508285474772E-3</v>
      </c>
      <c r="O1332" s="3">
        <f t="shared" si="110"/>
        <v>-0.45912742393203504</v>
      </c>
      <c r="P1332" s="3">
        <f t="shared" si="110"/>
        <v>0.94559689103354394</v>
      </c>
      <c r="R1332" s="3">
        <f t="shared" si="111"/>
        <v>1.7291368159857459</v>
      </c>
      <c r="S1332" s="3">
        <f t="shared" si="112"/>
        <v>0.84930197625389248</v>
      </c>
      <c r="T1332" s="3">
        <f t="shared" si="113"/>
        <v>-0.16334047127801357</v>
      </c>
    </row>
    <row r="1333" spans="1:20" x14ac:dyDescent="0.25">
      <c r="A1333" s="8">
        <v>2730</v>
      </c>
      <c r="B1333" s="3">
        <v>1</v>
      </c>
      <c r="C1333" s="9">
        <v>76000</v>
      </c>
      <c r="D1333" s="3">
        <v>5.0199999999999996</v>
      </c>
      <c r="E1333" s="3">
        <v>780</v>
      </c>
      <c r="K1333" s="3">
        <v>1</v>
      </c>
      <c r="M1333" s="3">
        <f t="shared" si="110"/>
        <v>0.80965145449586262</v>
      </c>
      <c r="N1333" s="3">
        <f t="shared" si="110"/>
        <v>2.7158880779622759E-2</v>
      </c>
      <c r="O1333" s="3">
        <f t="shared" si="110"/>
        <v>-1.4605270340416012</v>
      </c>
      <c r="P1333" s="3">
        <f t="shared" si="110"/>
        <v>2.6887786911624145</v>
      </c>
      <c r="R1333" s="3">
        <f t="shared" si="111"/>
        <v>2.9843230467265869</v>
      </c>
      <c r="S1333" s="3">
        <f t="shared" si="112"/>
        <v>0.95186084834811147</v>
      </c>
      <c r="T1333" s="3">
        <f t="shared" si="113"/>
        <v>-4.9336422575874887E-2</v>
      </c>
    </row>
    <row r="1334" spans="1:20" x14ac:dyDescent="0.25">
      <c r="A1334" s="8">
        <v>2734</v>
      </c>
      <c r="B1334" s="3">
        <v>1</v>
      </c>
      <c r="C1334" s="9">
        <v>88000</v>
      </c>
      <c r="D1334" s="3">
        <v>18.86</v>
      </c>
      <c r="E1334" s="3">
        <v>790</v>
      </c>
      <c r="K1334" s="3">
        <v>1</v>
      </c>
      <c r="M1334" s="3">
        <f t="shared" si="110"/>
        <v>0.80965145449586262</v>
      </c>
      <c r="N1334" s="3">
        <f t="shared" si="110"/>
        <v>0.24802884019252611</v>
      </c>
      <c r="O1334" s="3">
        <f t="shared" si="110"/>
        <v>9.6705618083836459E-2</v>
      </c>
      <c r="P1334" s="3">
        <f t="shared" si="110"/>
        <v>3.0057208366403909</v>
      </c>
      <c r="R1334" s="3">
        <f t="shared" si="111"/>
        <v>2.6023534143959597</v>
      </c>
      <c r="S1334" s="3">
        <f t="shared" si="112"/>
        <v>0.93101288790865833</v>
      </c>
      <c r="T1334" s="3">
        <f t="shared" si="113"/>
        <v>-7.1482158719618896E-2</v>
      </c>
    </row>
    <row r="1335" spans="1:20" x14ac:dyDescent="0.25">
      <c r="A1335" s="8">
        <v>2735</v>
      </c>
      <c r="B1335" s="3">
        <v>1</v>
      </c>
      <c r="C1335" s="9">
        <v>84000</v>
      </c>
      <c r="D1335" s="3">
        <v>13.63</v>
      </c>
      <c r="E1335" s="3">
        <v>670</v>
      </c>
      <c r="K1335" s="3">
        <v>1</v>
      </c>
      <c r="M1335" s="3">
        <f t="shared" si="110"/>
        <v>0.80965145449586262</v>
      </c>
      <c r="N1335" s="3">
        <f t="shared" si="110"/>
        <v>0.17440552038822499</v>
      </c>
      <c r="O1335" s="3">
        <f t="shared" si="110"/>
        <v>-0.49175729886818936</v>
      </c>
      <c r="P1335" s="3">
        <f t="shared" si="110"/>
        <v>-0.79758490909532664</v>
      </c>
      <c r="R1335" s="3">
        <f t="shared" si="111"/>
        <v>1.409337614431621</v>
      </c>
      <c r="S1335" s="3">
        <f t="shared" si="112"/>
        <v>0.80366144701951892</v>
      </c>
      <c r="T1335" s="3">
        <f t="shared" si="113"/>
        <v>-0.2185771842813089</v>
      </c>
    </row>
    <row r="1336" spans="1:20" x14ac:dyDescent="0.25">
      <c r="A1336" s="8">
        <v>2736</v>
      </c>
      <c r="B1336" s="3">
        <v>0</v>
      </c>
      <c r="C1336" s="9">
        <v>61000</v>
      </c>
      <c r="D1336" s="3">
        <v>15.9</v>
      </c>
      <c r="E1336" s="3">
        <v>680</v>
      </c>
      <c r="K1336" s="3">
        <v>1</v>
      </c>
      <c r="M1336" s="3">
        <f t="shared" si="110"/>
        <v>-1.2349229255441945</v>
      </c>
      <c r="N1336" s="3">
        <f t="shared" si="110"/>
        <v>-0.24892856848650644</v>
      </c>
      <c r="O1336" s="3">
        <f t="shared" si="110"/>
        <v>-0.23634413988518768</v>
      </c>
      <c r="P1336" s="3">
        <f t="shared" si="110"/>
        <v>-0.48064276361735014</v>
      </c>
      <c r="R1336" s="3">
        <f t="shared" si="111"/>
        <v>1.1303435070733427</v>
      </c>
      <c r="S1336" s="3">
        <f t="shared" si="112"/>
        <v>0.75590228653711244</v>
      </c>
      <c r="T1336" s="3">
        <f t="shared" si="113"/>
        <v>-0.27984316176846941</v>
      </c>
    </row>
    <row r="1337" spans="1:20" x14ac:dyDescent="0.25">
      <c r="A1337" s="8">
        <v>2739</v>
      </c>
      <c r="B1337" s="3">
        <v>0</v>
      </c>
      <c r="C1337" s="9">
        <v>137000</v>
      </c>
      <c r="D1337" s="3">
        <v>6.44</v>
      </c>
      <c r="E1337" s="3">
        <v>740</v>
      </c>
      <c r="K1337" s="3">
        <v>0</v>
      </c>
      <c r="M1337" s="3">
        <f t="shared" si="110"/>
        <v>-1.2349229255441945</v>
      </c>
      <c r="N1337" s="3">
        <f t="shared" si="110"/>
        <v>1.1499145077952149</v>
      </c>
      <c r="O1337" s="3">
        <f t="shared" si="110"/>
        <v>-1.3007531636645691</v>
      </c>
      <c r="P1337" s="3">
        <f t="shared" si="110"/>
        <v>1.4210101092505085</v>
      </c>
      <c r="R1337" s="3">
        <f t="shared" si="111"/>
        <v>2.2128596803944962</v>
      </c>
      <c r="S1337" s="3">
        <f t="shared" si="112"/>
        <v>0.90139838522946614</v>
      </c>
      <c r="T1337" s="3">
        <f t="shared" si="113"/>
        <v>-2.3166676405245465</v>
      </c>
    </row>
    <row r="1338" spans="1:20" x14ac:dyDescent="0.25">
      <c r="A1338" s="8">
        <v>2740</v>
      </c>
      <c r="B1338" s="3">
        <v>1</v>
      </c>
      <c r="C1338" s="9">
        <v>186000</v>
      </c>
      <c r="D1338" s="3">
        <v>27.65</v>
      </c>
      <c r="E1338" s="3">
        <v>705</v>
      </c>
      <c r="K1338" s="3">
        <v>0</v>
      </c>
      <c r="M1338" s="3">
        <f t="shared" si="110"/>
        <v>0.80965145449586262</v>
      </c>
      <c r="N1338" s="3">
        <f t="shared" si="110"/>
        <v>2.0518001753979034</v>
      </c>
      <c r="O1338" s="3">
        <f t="shared" si="110"/>
        <v>1.0857283790796888</v>
      </c>
      <c r="P1338" s="3">
        <f t="shared" si="110"/>
        <v>0.311712600077591</v>
      </c>
      <c r="R1338" s="3">
        <f t="shared" si="111"/>
        <v>1.3643099392176405</v>
      </c>
      <c r="S1338" s="3">
        <f t="shared" si="112"/>
        <v>0.79645928291577572</v>
      </c>
      <c r="T1338" s="3">
        <f t="shared" si="113"/>
        <v>-1.5918892101616495</v>
      </c>
    </row>
    <row r="1339" spans="1:20" x14ac:dyDescent="0.25">
      <c r="A1339" s="8">
        <v>2743</v>
      </c>
      <c r="B1339" s="3">
        <v>1</v>
      </c>
      <c r="C1339" s="9">
        <v>145000</v>
      </c>
      <c r="D1339" s="3">
        <v>20.21</v>
      </c>
      <c r="E1339" s="3">
        <v>690</v>
      </c>
      <c r="K1339" s="3">
        <v>1</v>
      </c>
      <c r="M1339" s="3">
        <f t="shared" si="110"/>
        <v>0.80965145449586262</v>
      </c>
      <c r="N1339" s="3">
        <f t="shared" si="110"/>
        <v>1.2971611474038172</v>
      </c>
      <c r="O1339" s="3">
        <f t="shared" si="110"/>
        <v>0.24860331175214159</v>
      </c>
      <c r="P1339" s="3">
        <f t="shared" si="110"/>
        <v>-0.1637006181393737</v>
      </c>
      <c r="R1339" s="3">
        <f t="shared" si="111"/>
        <v>1.4374682094875979</v>
      </c>
      <c r="S1339" s="3">
        <f t="shared" si="112"/>
        <v>0.80806228296792693</v>
      </c>
      <c r="T1339" s="3">
        <f t="shared" si="113"/>
        <v>-0.2131161405506766</v>
      </c>
    </row>
    <row r="1340" spans="1:20" x14ac:dyDescent="0.25">
      <c r="A1340" s="8">
        <v>2745</v>
      </c>
      <c r="B1340" s="3">
        <v>1</v>
      </c>
      <c r="C1340" s="9">
        <v>97000</v>
      </c>
      <c r="D1340" s="3">
        <v>27.24</v>
      </c>
      <c r="E1340" s="3">
        <v>695</v>
      </c>
      <c r="K1340" s="3">
        <v>0</v>
      </c>
      <c r="M1340" s="3">
        <f t="shared" si="110"/>
        <v>0.80965145449586262</v>
      </c>
      <c r="N1340" s="3">
        <f t="shared" si="110"/>
        <v>0.41368130975220363</v>
      </c>
      <c r="O1340" s="3">
        <f t="shared" si="110"/>
        <v>1.0395964869285739</v>
      </c>
      <c r="P1340" s="3">
        <f t="shared" si="110"/>
        <v>-5.2295454003854587E-3</v>
      </c>
      <c r="R1340" s="3">
        <f t="shared" si="111"/>
        <v>1.2090196098978803</v>
      </c>
      <c r="S1340" s="3">
        <f t="shared" si="112"/>
        <v>0.77012543434672287</v>
      </c>
      <c r="T1340" s="3">
        <f t="shared" si="113"/>
        <v>-1.4702214855503466</v>
      </c>
    </row>
    <row r="1341" spans="1:20" x14ac:dyDescent="0.25">
      <c r="A1341" s="8">
        <v>2746</v>
      </c>
      <c r="B1341" s="3">
        <v>1</v>
      </c>
      <c r="C1341" s="9">
        <v>22000</v>
      </c>
      <c r="D1341" s="3">
        <v>32.46</v>
      </c>
      <c r="E1341" s="3">
        <v>725</v>
      </c>
      <c r="K1341" s="3">
        <v>0</v>
      </c>
      <c r="M1341" s="3">
        <f t="shared" si="110"/>
        <v>0.80965145449586262</v>
      </c>
      <c r="N1341" s="3">
        <f t="shared" si="110"/>
        <v>-0.96675593657844239</v>
      </c>
      <c r="O1341" s="3">
        <f t="shared" si="110"/>
        <v>1.6269342357793535</v>
      </c>
      <c r="P1341" s="3">
        <f t="shared" si="110"/>
        <v>0.94559689103354394</v>
      </c>
      <c r="R1341" s="3">
        <f t="shared" si="111"/>
        <v>1.3175697488948739</v>
      </c>
      <c r="S1341" s="3">
        <f t="shared" si="112"/>
        <v>0.78877709191161605</v>
      </c>
      <c r="T1341" s="3">
        <f t="shared" si="113"/>
        <v>-1.554841266704502</v>
      </c>
    </row>
    <row r="1342" spans="1:20" x14ac:dyDescent="0.25">
      <c r="A1342" s="8">
        <v>2748</v>
      </c>
      <c r="B1342" s="3">
        <v>1</v>
      </c>
      <c r="C1342" s="9">
        <v>107000</v>
      </c>
      <c r="D1342" s="3">
        <v>13.65</v>
      </c>
      <c r="E1342" s="3">
        <v>660</v>
      </c>
      <c r="K1342" s="3">
        <v>1</v>
      </c>
      <c r="M1342" s="3">
        <f t="shared" si="110"/>
        <v>0.80965145449586262</v>
      </c>
      <c r="N1342" s="3">
        <f t="shared" si="110"/>
        <v>0.59773960926295644</v>
      </c>
      <c r="O1342" s="3">
        <f t="shared" si="110"/>
        <v>-0.48950696266569599</v>
      </c>
      <c r="P1342" s="3">
        <f t="shared" si="110"/>
        <v>-1.114527054573303</v>
      </c>
      <c r="R1342" s="3">
        <f t="shared" si="111"/>
        <v>1.3077588042018911</v>
      </c>
      <c r="S1342" s="3">
        <f t="shared" si="112"/>
        <v>0.78713788106234506</v>
      </c>
      <c r="T1342" s="3">
        <f t="shared" si="113"/>
        <v>-0.23935184760985237</v>
      </c>
    </row>
    <row r="1343" spans="1:20" x14ac:dyDescent="0.25">
      <c r="A1343" s="8">
        <v>2749</v>
      </c>
      <c r="B1343" s="3">
        <v>1</v>
      </c>
      <c r="C1343" s="9">
        <v>110000</v>
      </c>
      <c r="D1343" s="3">
        <v>26.67</v>
      </c>
      <c r="E1343" s="3">
        <v>695</v>
      </c>
      <c r="K1343" s="3">
        <v>1</v>
      </c>
      <c r="M1343" s="3">
        <f t="shared" si="110"/>
        <v>0.80965145449586262</v>
      </c>
      <c r="N1343" s="3">
        <f t="shared" si="110"/>
        <v>0.65295709911618227</v>
      </c>
      <c r="O1343" s="3">
        <f t="shared" si="110"/>
        <v>0.97546190515751219</v>
      </c>
      <c r="P1343" s="3">
        <f t="shared" si="110"/>
        <v>-5.2295454003854587E-3</v>
      </c>
      <c r="R1343" s="3">
        <f t="shared" si="111"/>
        <v>1.2378512755665352</v>
      </c>
      <c r="S1343" s="3">
        <f t="shared" si="112"/>
        <v>0.77518977623418839</v>
      </c>
      <c r="T1343" s="3">
        <f t="shared" si="113"/>
        <v>-0.25464740704493888</v>
      </c>
    </row>
    <row r="1344" spans="1:20" x14ac:dyDescent="0.25">
      <c r="A1344" s="8">
        <v>2750</v>
      </c>
      <c r="B1344" s="3">
        <v>1</v>
      </c>
      <c r="C1344" s="9">
        <v>80000</v>
      </c>
      <c r="D1344" s="3">
        <v>15.72</v>
      </c>
      <c r="E1344" s="3">
        <v>685</v>
      </c>
      <c r="K1344" s="3">
        <v>1</v>
      </c>
      <c r="M1344" s="3">
        <f t="shared" si="110"/>
        <v>0.80965145449586262</v>
      </c>
      <c r="N1344" s="3">
        <f t="shared" si="110"/>
        <v>0.10078220058392387</v>
      </c>
      <c r="O1344" s="3">
        <f t="shared" si="110"/>
        <v>-0.25659716570762831</v>
      </c>
      <c r="P1344" s="3">
        <f t="shared" si="110"/>
        <v>-0.32217169087836195</v>
      </c>
      <c r="R1344" s="3">
        <f t="shared" si="111"/>
        <v>1.5033218577811183</v>
      </c>
      <c r="S1344" s="3">
        <f t="shared" si="112"/>
        <v>0.81806939693055103</v>
      </c>
      <c r="T1344" s="3">
        <f t="shared" si="113"/>
        <v>-0.20080810865446019</v>
      </c>
    </row>
    <row r="1345" spans="1:20" x14ac:dyDescent="0.25">
      <c r="A1345" s="8">
        <v>2751</v>
      </c>
      <c r="B1345" s="3">
        <v>0</v>
      </c>
      <c r="C1345" s="9">
        <v>43000</v>
      </c>
      <c r="D1345" s="3">
        <v>22.24</v>
      </c>
      <c r="E1345" s="3">
        <v>665</v>
      </c>
      <c r="K1345" s="3">
        <v>1</v>
      </c>
      <c r="M1345" s="3">
        <f t="shared" si="110"/>
        <v>-1.2349229255441945</v>
      </c>
      <c r="N1345" s="3">
        <f t="shared" si="110"/>
        <v>-0.58023350760586145</v>
      </c>
      <c r="O1345" s="3">
        <f t="shared" si="110"/>
        <v>0.47701243630522216</v>
      </c>
      <c r="P1345" s="3">
        <f t="shared" si="110"/>
        <v>-0.95605598183431484</v>
      </c>
      <c r="R1345" s="3">
        <f t="shared" si="111"/>
        <v>0.71543531028505236</v>
      </c>
      <c r="S1345" s="3">
        <f t="shared" si="112"/>
        <v>0.67160105042017471</v>
      </c>
      <c r="T1345" s="3">
        <f t="shared" si="113"/>
        <v>-0.39809078972372858</v>
      </c>
    </row>
    <row r="1346" spans="1:20" x14ac:dyDescent="0.25">
      <c r="A1346" s="8">
        <v>2754</v>
      </c>
      <c r="B1346" s="3">
        <v>0</v>
      </c>
      <c r="C1346" s="9">
        <v>55000</v>
      </c>
      <c r="D1346" s="3">
        <v>22.32</v>
      </c>
      <c r="E1346" s="3">
        <v>665</v>
      </c>
      <c r="K1346" s="3">
        <v>0</v>
      </c>
      <c r="M1346" s="3">
        <f t="shared" si="110"/>
        <v>-1.2349229255441945</v>
      </c>
      <c r="N1346" s="3">
        <f t="shared" si="110"/>
        <v>-0.35936354819295813</v>
      </c>
      <c r="O1346" s="3">
        <f t="shared" si="110"/>
        <v>0.486013781115196</v>
      </c>
      <c r="P1346" s="3">
        <f t="shared" si="110"/>
        <v>-0.95605598183431484</v>
      </c>
      <c r="R1346" s="3">
        <f t="shared" si="111"/>
        <v>0.71995333478294299</v>
      </c>
      <c r="S1346" s="3">
        <f t="shared" si="112"/>
        <v>0.6725967409860476</v>
      </c>
      <c r="T1346" s="3">
        <f t="shared" si="113"/>
        <v>-1.116562659867546</v>
      </c>
    </row>
    <row r="1347" spans="1:20" x14ac:dyDescent="0.25">
      <c r="A1347" s="8">
        <v>2756</v>
      </c>
      <c r="B1347" s="3">
        <v>0</v>
      </c>
      <c r="C1347" s="9">
        <v>36200</v>
      </c>
      <c r="D1347" s="3">
        <v>31.17</v>
      </c>
      <c r="E1347" s="3">
        <v>670</v>
      </c>
      <c r="K1347" s="3">
        <v>1</v>
      </c>
      <c r="M1347" s="3">
        <f t="shared" si="110"/>
        <v>-1.2349229255441945</v>
      </c>
      <c r="N1347" s="3">
        <f t="shared" si="110"/>
        <v>-0.70539315127317337</v>
      </c>
      <c r="O1347" s="3">
        <f t="shared" si="110"/>
        <v>1.4817875507185287</v>
      </c>
      <c r="P1347" s="3">
        <f t="shared" si="110"/>
        <v>-0.79758490909532664</v>
      </c>
      <c r="R1347" s="3">
        <f t="shared" si="111"/>
        <v>0.44325113775179592</v>
      </c>
      <c r="S1347" s="3">
        <f t="shared" si="112"/>
        <v>0.60903343854576775</v>
      </c>
      <c r="T1347" s="3">
        <f t="shared" si="113"/>
        <v>-0.49588210547947942</v>
      </c>
    </row>
    <row r="1348" spans="1:20" x14ac:dyDescent="0.25">
      <c r="A1348" s="8">
        <v>2758</v>
      </c>
      <c r="B1348" s="3">
        <v>1</v>
      </c>
      <c r="C1348" s="9">
        <v>40000</v>
      </c>
      <c r="D1348" s="3">
        <v>33.1</v>
      </c>
      <c r="E1348" s="3">
        <v>665</v>
      </c>
      <c r="K1348" s="3">
        <v>1</v>
      </c>
      <c r="M1348" s="3">
        <f t="shared" si="110"/>
        <v>0.80965145449586262</v>
      </c>
      <c r="N1348" s="3">
        <f t="shared" si="110"/>
        <v>-0.63545099745908729</v>
      </c>
      <c r="O1348" s="3">
        <f t="shared" si="110"/>
        <v>1.6989449942591426</v>
      </c>
      <c r="P1348" s="3">
        <f t="shared" si="110"/>
        <v>-0.95605598183431484</v>
      </c>
      <c r="R1348" s="3">
        <f t="shared" si="111"/>
        <v>0.61479934763813326</v>
      </c>
      <c r="S1348" s="3">
        <f t="shared" si="112"/>
        <v>0.6490348192863572</v>
      </c>
      <c r="T1348" s="3">
        <f t="shared" si="113"/>
        <v>-0.43226891304483972</v>
      </c>
    </row>
    <row r="1349" spans="1:20" x14ac:dyDescent="0.25">
      <c r="A1349" s="8">
        <v>2759</v>
      </c>
      <c r="B1349" s="3">
        <v>1</v>
      </c>
      <c r="C1349" s="9">
        <v>82000</v>
      </c>
      <c r="D1349" s="3">
        <v>17.02</v>
      </c>
      <c r="E1349" s="3">
        <v>715</v>
      </c>
      <c r="K1349" s="3">
        <v>1</v>
      </c>
      <c r="M1349" s="3">
        <f t="shared" si="110"/>
        <v>0.80965145449586262</v>
      </c>
      <c r="N1349" s="3">
        <f t="shared" si="110"/>
        <v>0.13759386048607444</v>
      </c>
      <c r="O1349" s="3">
        <f t="shared" si="110"/>
        <v>-0.11032531254555697</v>
      </c>
      <c r="P1349" s="3">
        <f t="shared" si="110"/>
        <v>0.62865474555556744</v>
      </c>
      <c r="R1349" s="3">
        <f t="shared" si="111"/>
        <v>1.8024687201756198</v>
      </c>
      <c r="S1349" s="3">
        <f t="shared" si="112"/>
        <v>0.85844918515341184</v>
      </c>
      <c r="T1349" s="3">
        <f t="shared" si="113"/>
        <v>-0.15262779066617904</v>
      </c>
    </row>
    <row r="1350" spans="1:20" x14ac:dyDescent="0.25">
      <c r="A1350" s="8">
        <v>2761</v>
      </c>
      <c r="B1350" s="3">
        <v>0</v>
      </c>
      <c r="C1350" s="9">
        <v>39000</v>
      </c>
      <c r="D1350" s="3">
        <v>12.18</v>
      </c>
      <c r="E1350" s="3">
        <v>660</v>
      </c>
      <c r="K1350" s="3">
        <v>1</v>
      </c>
      <c r="M1350" s="3">
        <f t="shared" si="110"/>
        <v>-1.2349229255441945</v>
      </c>
      <c r="N1350" s="3">
        <f t="shared" si="110"/>
        <v>-0.6538568274101626</v>
      </c>
      <c r="O1350" s="3">
        <f t="shared" si="110"/>
        <v>-0.65490667354896148</v>
      </c>
      <c r="P1350" s="3">
        <f t="shared" si="110"/>
        <v>-1.114527054573303</v>
      </c>
      <c r="R1350" s="3">
        <f t="shared" si="111"/>
        <v>1.0221200016820418</v>
      </c>
      <c r="S1350" s="3">
        <f t="shared" si="112"/>
        <v>0.73538534433419289</v>
      </c>
      <c r="T1350" s="3">
        <f t="shared" si="113"/>
        <v>-0.30736063914929262</v>
      </c>
    </row>
    <row r="1351" spans="1:20" x14ac:dyDescent="0.25">
      <c r="A1351" s="8">
        <v>2764</v>
      </c>
      <c r="B1351" s="3">
        <v>1</v>
      </c>
      <c r="C1351" s="9">
        <v>85000</v>
      </c>
      <c r="D1351" s="3">
        <v>19.18</v>
      </c>
      <c r="E1351" s="3">
        <v>670</v>
      </c>
      <c r="K1351" s="3">
        <v>1</v>
      </c>
      <c r="M1351" s="3">
        <f t="shared" si="110"/>
        <v>0.80965145449586262</v>
      </c>
      <c r="N1351" s="3">
        <f t="shared" si="110"/>
        <v>0.19281135033930027</v>
      </c>
      <c r="O1351" s="3">
        <f t="shared" si="110"/>
        <v>0.13271099732373101</v>
      </c>
      <c r="P1351" s="3">
        <f t="shared" si="110"/>
        <v>-0.79758490909532664</v>
      </c>
      <c r="R1351" s="3">
        <f t="shared" si="111"/>
        <v>1.2076457795594986</v>
      </c>
      <c r="S1351" s="3">
        <f t="shared" si="112"/>
        <v>0.76988213181830067</v>
      </c>
      <c r="T1351" s="3">
        <f t="shared" si="113"/>
        <v>-0.26151785141231537</v>
      </c>
    </row>
    <row r="1352" spans="1:20" x14ac:dyDescent="0.25">
      <c r="A1352" s="8">
        <v>2771</v>
      </c>
      <c r="B1352" s="3">
        <v>0</v>
      </c>
      <c r="C1352" s="9">
        <v>48000</v>
      </c>
      <c r="D1352" s="3">
        <v>20.75</v>
      </c>
      <c r="E1352" s="3">
        <v>670</v>
      </c>
      <c r="K1352" s="3">
        <v>0</v>
      </c>
      <c r="M1352" s="3">
        <f t="shared" si="110"/>
        <v>-1.2349229255441945</v>
      </c>
      <c r="N1352" s="3">
        <f t="shared" si="110"/>
        <v>-0.48820435785048505</v>
      </c>
      <c r="O1352" s="3">
        <f t="shared" si="110"/>
        <v>0.30936238921946352</v>
      </c>
      <c r="P1352" s="3">
        <f t="shared" si="110"/>
        <v>-0.79758490909532664</v>
      </c>
      <c r="R1352" s="3">
        <f t="shared" si="111"/>
        <v>0.83039646794067679</v>
      </c>
      <c r="S1352" s="3">
        <f t="shared" si="112"/>
        <v>0.69643875435837022</v>
      </c>
      <c r="T1352" s="3">
        <f t="shared" si="113"/>
        <v>-1.192171891010287</v>
      </c>
    </row>
    <row r="1353" spans="1:20" x14ac:dyDescent="0.25">
      <c r="A1353" s="8">
        <v>2772</v>
      </c>
      <c r="B1353" s="3">
        <v>1</v>
      </c>
      <c r="C1353" s="9">
        <v>104000</v>
      </c>
      <c r="D1353" s="3">
        <v>15.79</v>
      </c>
      <c r="E1353" s="3">
        <v>665</v>
      </c>
      <c r="K1353" s="3">
        <v>1</v>
      </c>
      <c r="M1353" s="3">
        <f t="shared" si="110"/>
        <v>0.80965145449586262</v>
      </c>
      <c r="N1353" s="3">
        <f t="shared" si="110"/>
        <v>0.54252211940973061</v>
      </c>
      <c r="O1353" s="3">
        <f t="shared" si="110"/>
        <v>-0.24872098899890155</v>
      </c>
      <c r="P1353" s="3">
        <f t="shared" si="110"/>
        <v>-0.95605598183431484</v>
      </c>
      <c r="R1353" s="3">
        <f t="shared" si="111"/>
        <v>1.285441251424841</v>
      </c>
      <c r="S1353" s="3">
        <f t="shared" si="112"/>
        <v>0.78337457421159284</v>
      </c>
      <c r="T1353" s="3">
        <f t="shared" si="113"/>
        <v>-0.24414431396820271</v>
      </c>
    </row>
    <row r="1354" spans="1:20" x14ac:dyDescent="0.25">
      <c r="A1354" s="8">
        <v>2773</v>
      </c>
      <c r="B1354" s="3">
        <v>1</v>
      </c>
      <c r="C1354" s="9">
        <v>54000</v>
      </c>
      <c r="D1354" s="3">
        <v>8.6</v>
      </c>
      <c r="E1354" s="3">
        <v>735</v>
      </c>
      <c r="K1354" s="3">
        <v>1</v>
      </c>
      <c r="M1354" s="3">
        <f t="shared" si="110"/>
        <v>0.80965145449586262</v>
      </c>
      <c r="N1354" s="3">
        <f t="shared" si="110"/>
        <v>-0.37776937814403339</v>
      </c>
      <c r="O1354" s="3">
        <f t="shared" si="110"/>
        <v>-1.0577168537952815</v>
      </c>
      <c r="P1354" s="3">
        <f t="shared" ref="P1354:P1417" si="114">(E1354-E$5)/E$6</f>
        <v>1.2625390365115203</v>
      </c>
      <c r="R1354" s="3">
        <f t="shared" si="111"/>
        <v>2.322249594537487</v>
      </c>
      <c r="S1354" s="3">
        <f t="shared" si="112"/>
        <v>0.91070305355065007</v>
      </c>
      <c r="T1354" s="3">
        <f t="shared" si="113"/>
        <v>-9.3538391443028876E-2</v>
      </c>
    </row>
    <row r="1355" spans="1:20" x14ac:dyDescent="0.25">
      <c r="A1355" s="8">
        <v>2774</v>
      </c>
      <c r="B1355" s="3">
        <v>1</v>
      </c>
      <c r="C1355" s="9">
        <v>25000</v>
      </c>
      <c r="D1355" s="3">
        <v>22.28</v>
      </c>
      <c r="E1355" s="3">
        <v>705</v>
      </c>
      <c r="K1355" s="3">
        <v>1</v>
      </c>
      <c r="M1355" s="3">
        <f t="shared" ref="M1355:P1418" si="115">(B1355-B$5)/B$6</f>
        <v>0.80965145449586262</v>
      </c>
      <c r="N1355" s="3">
        <f t="shared" si="115"/>
        <v>-0.91153844672521656</v>
      </c>
      <c r="O1355" s="3">
        <f t="shared" si="115"/>
        <v>0.48151310871020925</v>
      </c>
      <c r="P1355" s="3">
        <f t="shared" si="114"/>
        <v>0.311712600077591</v>
      </c>
      <c r="R1355" s="3">
        <f t="shared" ref="R1355:R1418" si="116">$L$7+SUMPRODUCT($M$7:$P$7,M1355:P1355)</f>
        <v>1.4603173356017369</v>
      </c>
      <c r="S1355" s="3">
        <f t="shared" ref="S1355:S1418" si="117">1/(1+EXP(-R1355))</f>
        <v>0.81158120564083902</v>
      </c>
      <c r="T1355" s="3">
        <f t="shared" si="113"/>
        <v>-0.20877082846859518</v>
      </c>
    </row>
    <row r="1356" spans="1:20" x14ac:dyDescent="0.25">
      <c r="A1356" s="8">
        <v>2776</v>
      </c>
      <c r="B1356" s="3">
        <v>1</v>
      </c>
      <c r="C1356" s="9">
        <v>99800</v>
      </c>
      <c r="D1356" s="3">
        <v>19.14</v>
      </c>
      <c r="E1356" s="3">
        <v>675</v>
      </c>
      <c r="K1356" s="3">
        <v>1</v>
      </c>
      <c r="M1356" s="3">
        <f t="shared" si="115"/>
        <v>0.80965145449586262</v>
      </c>
      <c r="N1356" s="3">
        <f t="shared" si="115"/>
        <v>0.4652176336152144</v>
      </c>
      <c r="O1356" s="3">
        <f t="shared" si="115"/>
        <v>0.12821032491874429</v>
      </c>
      <c r="P1356" s="3">
        <f t="shared" si="114"/>
        <v>-0.63911383635633834</v>
      </c>
      <c r="R1356" s="3">
        <f t="shared" si="116"/>
        <v>1.2758221009054891</v>
      </c>
      <c r="S1356" s="3">
        <f t="shared" si="117"/>
        <v>0.78173776639684001</v>
      </c>
      <c r="T1356" s="3">
        <f t="shared" ref="T1356:T1419" si="118">IF(K1356=1,LN(S1356),LN(1-S1356))</f>
        <v>-0.24623593176332012</v>
      </c>
    </row>
    <row r="1357" spans="1:20" x14ac:dyDescent="0.25">
      <c r="A1357" s="8">
        <v>2777</v>
      </c>
      <c r="B1357" s="3">
        <v>1</v>
      </c>
      <c r="C1357" s="9">
        <v>41000</v>
      </c>
      <c r="D1357" s="3">
        <v>17.39</v>
      </c>
      <c r="E1357" s="3">
        <v>700</v>
      </c>
      <c r="K1357" s="3">
        <v>1</v>
      </c>
      <c r="M1357" s="3">
        <f t="shared" si="115"/>
        <v>0.80965145449586262</v>
      </c>
      <c r="N1357" s="3">
        <f t="shared" si="115"/>
        <v>-0.61704516750801208</v>
      </c>
      <c r="O1357" s="3">
        <f t="shared" si="115"/>
        <v>-6.8694092799428827E-2</v>
      </c>
      <c r="P1357" s="3">
        <f t="shared" si="114"/>
        <v>0.15324152733860277</v>
      </c>
      <c r="R1357" s="3">
        <f t="shared" si="116"/>
        <v>1.5909329956238119</v>
      </c>
      <c r="S1357" s="3">
        <f t="shared" si="117"/>
        <v>0.83074732852441824</v>
      </c>
      <c r="T1357" s="3">
        <f t="shared" si="118"/>
        <v>-0.18542958749209443</v>
      </c>
    </row>
    <row r="1358" spans="1:20" x14ac:dyDescent="0.25">
      <c r="A1358" s="8">
        <v>2778</v>
      </c>
      <c r="B1358" s="3">
        <v>0</v>
      </c>
      <c r="C1358" s="9">
        <v>75000</v>
      </c>
      <c r="D1358" s="3">
        <v>12.35</v>
      </c>
      <c r="E1358" s="3">
        <v>660</v>
      </c>
      <c r="K1358" s="3">
        <v>0</v>
      </c>
      <c r="M1358" s="3">
        <f t="shared" si="115"/>
        <v>-1.2349229255441945</v>
      </c>
      <c r="N1358" s="3">
        <f t="shared" si="115"/>
        <v>8.7530508285474772E-3</v>
      </c>
      <c r="O1358" s="3">
        <f t="shared" si="115"/>
        <v>-0.63577881582776752</v>
      </c>
      <c r="P1358" s="3">
        <f t="shared" si="114"/>
        <v>-1.114527054573303</v>
      </c>
      <c r="R1358" s="3">
        <f t="shared" si="116"/>
        <v>1.0382257499052301</v>
      </c>
      <c r="S1358" s="3">
        <f t="shared" si="117"/>
        <v>0.73850751828205086</v>
      </c>
      <c r="T1358" s="3">
        <f t="shared" si="118"/>
        <v>-1.3413497464910429</v>
      </c>
    </row>
    <row r="1359" spans="1:20" x14ac:dyDescent="0.25">
      <c r="A1359" s="8">
        <v>2780</v>
      </c>
      <c r="B1359" s="3">
        <v>1</v>
      </c>
      <c r="C1359" s="9">
        <v>72000</v>
      </c>
      <c r="D1359" s="3">
        <v>20.67</v>
      </c>
      <c r="E1359" s="3">
        <v>695</v>
      </c>
      <c r="K1359" s="3">
        <v>1</v>
      </c>
      <c r="M1359" s="3">
        <f t="shared" si="115"/>
        <v>0.80965145449586262</v>
      </c>
      <c r="N1359" s="3">
        <f t="shared" si="115"/>
        <v>-4.646443902467836E-2</v>
      </c>
      <c r="O1359" s="3">
        <f t="shared" si="115"/>
        <v>0.30036104440949007</v>
      </c>
      <c r="P1359" s="3">
        <f t="shared" si="114"/>
        <v>-5.2295454003854587E-3</v>
      </c>
      <c r="R1359" s="3">
        <f t="shared" si="116"/>
        <v>1.4330245424511379</v>
      </c>
      <c r="S1359" s="3">
        <f t="shared" si="117"/>
        <v>0.80737213711979894</v>
      </c>
      <c r="T1359" s="3">
        <f t="shared" si="118"/>
        <v>-0.2139705805471678</v>
      </c>
    </row>
    <row r="1360" spans="1:20" x14ac:dyDescent="0.25">
      <c r="A1360" s="8">
        <v>2781</v>
      </c>
      <c r="B1360" s="3">
        <v>1</v>
      </c>
      <c r="C1360" s="9">
        <v>67000</v>
      </c>
      <c r="D1360" s="3">
        <v>7.31</v>
      </c>
      <c r="E1360" s="3">
        <v>740</v>
      </c>
      <c r="K1360" s="3">
        <v>1</v>
      </c>
      <c r="M1360" s="3">
        <f t="shared" si="115"/>
        <v>0.80965145449586262</v>
      </c>
      <c r="N1360" s="3">
        <f t="shared" si="115"/>
        <v>-0.13849358878005477</v>
      </c>
      <c r="O1360" s="3">
        <f t="shared" si="115"/>
        <v>-1.2028635388561062</v>
      </c>
      <c r="P1360" s="3">
        <f t="shared" si="114"/>
        <v>1.4210101092505085</v>
      </c>
      <c r="R1360" s="3">
        <f t="shared" si="116"/>
        <v>2.4348764024250986</v>
      </c>
      <c r="S1360" s="3">
        <f t="shared" si="117"/>
        <v>0.91944843334873416</v>
      </c>
      <c r="T1360" s="3">
        <f t="shared" si="118"/>
        <v>-8.3981317697173347E-2</v>
      </c>
    </row>
    <row r="1361" spans="1:20" x14ac:dyDescent="0.25">
      <c r="A1361" s="8">
        <v>2782</v>
      </c>
      <c r="B1361" s="3">
        <v>1</v>
      </c>
      <c r="C1361" s="9">
        <v>61009</v>
      </c>
      <c r="D1361" s="3">
        <v>19.510000000000002</v>
      </c>
      <c r="E1361" s="3">
        <v>695</v>
      </c>
      <c r="K1361" s="3">
        <v>1</v>
      </c>
      <c r="M1361" s="3">
        <f t="shared" si="115"/>
        <v>0.80965145449586262</v>
      </c>
      <c r="N1361" s="3">
        <f t="shared" si="115"/>
        <v>-0.24876291601694675</v>
      </c>
      <c r="O1361" s="3">
        <f t="shared" si="115"/>
        <v>0.16984154466487242</v>
      </c>
      <c r="P1361" s="3">
        <f t="shared" si="114"/>
        <v>-5.2295454003854587E-3</v>
      </c>
      <c r="R1361" s="3">
        <f t="shared" si="116"/>
        <v>1.4685003081306114</v>
      </c>
      <c r="S1361" s="3">
        <f t="shared" si="117"/>
        <v>0.81282933323103235</v>
      </c>
      <c r="T1361" s="3">
        <f t="shared" si="118"/>
        <v>-0.20723411369613326</v>
      </c>
    </row>
    <row r="1362" spans="1:20" x14ac:dyDescent="0.25">
      <c r="A1362" s="8">
        <v>2783</v>
      </c>
      <c r="B1362" s="3">
        <v>0</v>
      </c>
      <c r="C1362" s="9">
        <v>72000</v>
      </c>
      <c r="D1362" s="3">
        <v>4.8499999999999996</v>
      </c>
      <c r="E1362" s="3">
        <v>695</v>
      </c>
      <c r="K1362" s="3">
        <v>1</v>
      </c>
      <c r="M1362" s="3">
        <f t="shared" si="115"/>
        <v>-1.2349229255441945</v>
      </c>
      <c r="N1362" s="3">
        <f t="shared" si="115"/>
        <v>-4.646443902467836E-2</v>
      </c>
      <c r="O1362" s="3">
        <f t="shared" si="115"/>
        <v>-1.4796548917627952</v>
      </c>
      <c r="P1362" s="3">
        <f t="shared" si="114"/>
        <v>-5.2295454003854587E-3</v>
      </c>
      <c r="R1362" s="3">
        <f t="shared" si="116"/>
        <v>1.7126063298851746</v>
      </c>
      <c r="S1362" s="3">
        <f t="shared" si="117"/>
        <v>0.84717403168444927</v>
      </c>
      <c r="T1362" s="3">
        <f t="shared" si="118"/>
        <v>-0.16584913709525712</v>
      </c>
    </row>
    <row r="1363" spans="1:20" x14ac:dyDescent="0.25">
      <c r="A1363" s="8">
        <v>2784</v>
      </c>
      <c r="B1363" s="3">
        <v>1</v>
      </c>
      <c r="C1363" s="9">
        <v>56000</v>
      </c>
      <c r="D1363" s="3">
        <v>14.77</v>
      </c>
      <c r="E1363" s="3">
        <v>660</v>
      </c>
      <c r="K1363" s="3">
        <v>0</v>
      </c>
      <c r="M1363" s="3">
        <f t="shared" si="115"/>
        <v>0.80965145449586262</v>
      </c>
      <c r="N1363" s="3">
        <f t="shared" si="115"/>
        <v>-0.34095771824188281</v>
      </c>
      <c r="O1363" s="3">
        <f t="shared" si="115"/>
        <v>-0.36348813532606528</v>
      </c>
      <c r="P1363" s="3">
        <f t="shared" si="114"/>
        <v>-1.114527054573303</v>
      </c>
      <c r="R1363" s="3">
        <f t="shared" si="116"/>
        <v>1.2353365557273694</v>
      </c>
      <c r="S1363" s="3">
        <f t="shared" si="117"/>
        <v>0.77475123127848533</v>
      </c>
      <c r="T1363" s="3">
        <f t="shared" si="118"/>
        <v>-1.4905498487838145</v>
      </c>
    </row>
    <row r="1364" spans="1:20" x14ac:dyDescent="0.25">
      <c r="A1364" s="8">
        <v>2791</v>
      </c>
      <c r="B1364" s="3">
        <v>1</v>
      </c>
      <c r="C1364" s="9">
        <v>117000</v>
      </c>
      <c r="D1364" s="3">
        <v>18.43</v>
      </c>
      <c r="E1364" s="3">
        <v>770</v>
      </c>
      <c r="K1364" s="3">
        <v>1</v>
      </c>
      <c r="M1364" s="3">
        <f t="shared" si="115"/>
        <v>0.80965145449586262</v>
      </c>
      <c r="N1364" s="3">
        <f t="shared" si="115"/>
        <v>0.78179790877370925</v>
      </c>
      <c r="O1364" s="3">
        <f t="shared" si="115"/>
        <v>4.832338973022824E-2</v>
      </c>
      <c r="P1364" s="3">
        <f t="shared" si="114"/>
        <v>2.3718365456844381</v>
      </c>
      <c r="R1364" s="3">
        <f t="shared" si="116"/>
        <v>2.405796649519643</v>
      </c>
      <c r="S1364" s="3">
        <f t="shared" si="117"/>
        <v>0.91726826033430442</v>
      </c>
      <c r="T1364" s="3">
        <f t="shared" si="118"/>
        <v>-8.6355308248739368E-2</v>
      </c>
    </row>
    <row r="1365" spans="1:20" x14ac:dyDescent="0.25">
      <c r="A1365" s="8">
        <v>2794</v>
      </c>
      <c r="B1365" s="3">
        <v>0</v>
      </c>
      <c r="C1365" s="9">
        <v>22000</v>
      </c>
      <c r="D1365" s="3">
        <v>14.35</v>
      </c>
      <c r="E1365" s="3">
        <v>710</v>
      </c>
      <c r="K1365" s="3">
        <v>1</v>
      </c>
      <c r="M1365" s="3">
        <f t="shared" si="115"/>
        <v>-1.2349229255441945</v>
      </c>
      <c r="N1365" s="3">
        <f t="shared" si="115"/>
        <v>-0.96675593657844239</v>
      </c>
      <c r="O1365" s="3">
        <f t="shared" si="115"/>
        <v>-0.41074519557842681</v>
      </c>
      <c r="P1365" s="3">
        <f t="shared" si="114"/>
        <v>0.47018367281657925</v>
      </c>
      <c r="R1365" s="3">
        <f t="shared" si="116"/>
        <v>1.5079797174770142</v>
      </c>
      <c r="S1365" s="3">
        <f t="shared" si="117"/>
        <v>0.818761608068864</v>
      </c>
      <c r="T1365" s="3">
        <f t="shared" si="118"/>
        <v>-0.19996231433914699</v>
      </c>
    </row>
    <row r="1366" spans="1:20" x14ac:dyDescent="0.25">
      <c r="A1366" s="8">
        <v>2795</v>
      </c>
      <c r="B1366" s="3">
        <v>1</v>
      </c>
      <c r="C1366" s="9">
        <v>160000</v>
      </c>
      <c r="D1366" s="3">
        <v>17.87</v>
      </c>
      <c r="E1366" s="3">
        <v>680</v>
      </c>
      <c r="K1366" s="3">
        <v>1</v>
      </c>
      <c r="M1366" s="3">
        <f t="shared" si="115"/>
        <v>0.80965145449586262</v>
      </c>
      <c r="N1366" s="3">
        <f t="shared" si="115"/>
        <v>1.5732485966699463</v>
      </c>
      <c r="O1366" s="3">
        <f t="shared" si="115"/>
        <v>-1.4686023939587014E-2</v>
      </c>
      <c r="P1366" s="3">
        <f t="shared" si="114"/>
        <v>-0.48064276361735014</v>
      </c>
      <c r="R1366" s="3">
        <f t="shared" si="116"/>
        <v>1.4169611406795308</v>
      </c>
      <c r="S1366" s="3">
        <f t="shared" si="117"/>
        <v>0.80486157705555228</v>
      </c>
      <c r="T1366" s="3">
        <f t="shared" si="118"/>
        <v>-0.21708497031761032</v>
      </c>
    </row>
    <row r="1367" spans="1:20" x14ac:dyDescent="0.25">
      <c r="A1367" s="8">
        <v>2796</v>
      </c>
      <c r="B1367" s="3">
        <v>0</v>
      </c>
      <c r="C1367" s="9">
        <v>72000</v>
      </c>
      <c r="D1367" s="3">
        <v>17.16</v>
      </c>
      <c r="E1367" s="3">
        <v>705</v>
      </c>
      <c r="K1367" s="3">
        <v>1</v>
      </c>
      <c r="M1367" s="3">
        <f t="shared" si="115"/>
        <v>-1.2349229255441945</v>
      </c>
      <c r="N1367" s="3">
        <f t="shared" si="115"/>
        <v>-4.646443902467836E-2</v>
      </c>
      <c r="O1367" s="3">
        <f t="shared" si="115"/>
        <v>-9.4572959128103068E-2</v>
      </c>
      <c r="P1367" s="3">
        <f t="shared" si="114"/>
        <v>0.311712600077591</v>
      </c>
      <c r="R1367" s="3">
        <f t="shared" si="116"/>
        <v>1.3789747924537836</v>
      </c>
      <c r="S1367" s="3">
        <f t="shared" si="117"/>
        <v>0.79882629695360696</v>
      </c>
      <c r="T1367" s="3">
        <f t="shared" si="118"/>
        <v>-0.22461175740947906</v>
      </c>
    </row>
    <row r="1368" spans="1:20" x14ac:dyDescent="0.25">
      <c r="A1368" s="8">
        <v>2797</v>
      </c>
      <c r="B1368" s="3">
        <v>1</v>
      </c>
      <c r="C1368" s="9">
        <v>110000</v>
      </c>
      <c r="D1368" s="3">
        <v>13.31</v>
      </c>
      <c r="E1368" s="3">
        <v>770</v>
      </c>
      <c r="K1368" s="3">
        <v>1</v>
      </c>
      <c r="M1368" s="3">
        <f t="shared" si="115"/>
        <v>0.80965145449586262</v>
      </c>
      <c r="N1368" s="3">
        <f t="shared" si="115"/>
        <v>0.65295709911618227</v>
      </c>
      <c r="O1368" s="3">
        <f t="shared" si="115"/>
        <v>-0.52776267810808386</v>
      </c>
      <c r="P1368" s="3">
        <f t="shared" si="114"/>
        <v>2.3718365456844381</v>
      </c>
      <c r="R1368" s="3">
        <f t="shared" si="116"/>
        <v>2.5880967989589241</v>
      </c>
      <c r="S1368" s="3">
        <f t="shared" si="117"/>
        <v>0.93009156987773189</v>
      </c>
      <c r="T1368" s="3">
        <f t="shared" si="118"/>
        <v>-7.2472235447802721E-2</v>
      </c>
    </row>
    <row r="1369" spans="1:20" x14ac:dyDescent="0.25">
      <c r="A1369" s="8">
        <v>2799</v>
      </c>
      <c r="B1369" s="3">
        <v>1</v>
      </c>
      <c r="C1369" s="9">
        <v>50000</v>
      </c>
      <c r="D1369" s="3">
        <v>37.42</v>
      </c>
      <c r="E1369" s="3">
        <v>685</v>
      </c>
      <c r="K1369" s="3">
        <v>1</v>
      </c>
      <c r="M1369" s="3">
        <f t="shared" si="115"/>
        <v>0.80965145449586262</v>
      </c>
      <c r="N1369" s="3">
        <f t="shared" si="115"/>
        <v>-0.45139269794833453</v>
      </c>
      <c r="O1369" s="3">
        <f t="shared" si="115"/>
        <v>2.1850176139977187</v>
      </c>
      <c r="P1369" s="3">
        <f t="shared" si="114"/>
        <v>-0.32217169087836195</v>
      </c>
      <c r="R1369" s="3">
        <f t="shared" si="116"/>
        <v>0.69371713115909794</v>
      </c>
      <c r="S1369" s="3">
        <f t="shared" si="117"/>
        <v>0.66679331032183453</v>
      </c>
      <c r="T1369" s="3">
        <f t="shared" si="118"/>
        <v>-0.40527516066657016</v>
      </c>
    </row>
    <row r="1370" spans="1:20" x14ac:dyDescent="0.25">
      <c r="A1370" s="8">
        <v>2805</v>
      </c>
      <c r="B1370" s="3">
        <v>0</v>
      </c>
      <c r="C1370" s="9">
        <v>108000</v>
      </c>
      <c r="D1370" s="3">
        <v>13.26</v>
      </c>
      <c r="E1370" s="3">
        <v>720</v>
      </c>
      <c r="K1370" s="3">
        <v>1</v>
      </c>
      <c r="M1370" s="3">
        <f t="shared" si="115"/>
        <v>-1.2349229255441945</v>
      </c>
      <c r="N1370" s="3">
        <f t="shared" si="115"/>
        <v>0.61614543921403175</v>
      </c>
      <c r="O1370" s="3">
        <f t="shared" si="115"/>
        <v>-0.53338851861431746</v>
      </c>
      <c r="P1370" s="3">
        <f t="shared" si="114"/>
        <v>0.78712581829455575</v>
      </c>
      <c r="R1370" s="3">
        <f t="shared" si="116"/>
        <v>1.7160902349535072</v>
      </c>
      <c r="S1370" s="3">
        <f t="shared" si="117"/>
        <v>0.84762454817658817</v>
      </c>
      <c r="T1370" s="3">
        <f t="shared" si="118"/>
        <v>-0.16531749102462223</v>
      </c>
    </row>
    <row r="1371" spans="1:20" x14ac:dyDescent="0.25">
      <c r="A1371" s="8">
        <v>2806</v>
      </c>
      <c r="B1371" s="3">
        <v>0</v>
      </c>
      <c r="C1371" s="9">
        <v>48450</v>
      </c>
      <c r="D1371" s="3">
        <v>24.7</v>
      </c>
      <c r="E1371" s="3">
        <v>685</v>
      </c>
      <c r="K1371" s="3">
        <v>0</v>
      </c>
      <c r="M1371" s="3">
        <f t="shared" si="115"/>
        <v>-1.2349229255441945</v>
      </c>
      <c r="N1371" s="3">
        <f t="shared" si="115"/>
        <v>-0.47992173437250119</v>
      </c>
      <c r="O1371" s="3">
        <f t="shared" si="115"/>
        <v>0.75380378921191127</v>
      </c>
      <c r="P1371" s="3">
        <f t="shared" si="114"/>
        <v>-0.32217169087836195</v>
      </c>
      <c r="R1371" s="3">
        <f t="shared" si="116"/>
        <v>0.85933592661397573</v>
      </c>
      <c r="S1371" s="3">
        <f t="shared" si="117"/>
        <v>0.70252189171280177</v>
      </c>
      <c r="T1371" s="3">
        <f t="shared" si="118"/>
        <v>-1.2124146422932545</v>
      </c>
    </row>
    <row r="1372" spans="1:20" x14ac:dyDescent="0.25">
      <c r="A1372" s="8">
        <v>2807</v>
      </c>
      <c r="B1372" s="3">
        <v>1</v>
      </c>
      <c r="C1372" s="9">
        <v>100000</v>
      </c>
      <c r="D1372" s="3">
        <v>10.06</v>
      </c>
      <c r="E1372" s="3">
        <v>690</v>
      </c>
      <c r="K1372" s="3">
        <v>1</v>
      </c>
      <c r="M1372" s="3">
        <f t="shared" si="115"/>
        <v>0.80965145449586262</v>
      </c>
      <c r="N1372" s="3">
        <f t="shared" si="115"/>
        <v>0.46889879960542946</v>
      </c>
      <c r="O1372" s="3">
        <f t="shared" si="115"/>
        <v>-0.89344231101326255</v>
      </c>
      <c r="P1372" s="3">
        <f t="shared" si="114"/>
        <v>-0.1637006181393737</v>
      </c>
      <c r="R1372" s="3">
        <f t="shared" si="116"/>
        <v>1.7795827045596104</v>
      </c>
      <c r="S1372" s="3">
        <f t="shared" si="117"/>
        <v>0.85564533072851912</v>
      </c>
      <c r="T1372" s="3">
        <f t="shared" si="118"/>
        <v>-0.15589932196121356</v>
      </c>
    </row>
    <row r="1373" spans="1:20" x14ac:dyDescent="0.25">
      <c r="A1373" s="8">
        <v>2811</v>
      </c>
      <c r="B1373" s="3">
        <v>1</v>
      </c>
      <c r="C1373" s="9">
        <v>94000</v>
      </c>
      <c r="D1373" s="3">
        <v>4.66</v>
      </c>
      <c r="E1373" s="3">
        <v>700</v>
      </c>
      <c r="K1373" s="3">
        <v>1</v>
      </c>
      <c r="M1373" s="3">
        <f t="shared" si="115"/>
        <v>0.80965145449586262</v>
      </c>
      <c r="N1373" s="3">
        <f t="shared" si="115"/>
        <v>0.3584638198989778</v>
      </c>
      <c r="O1373" s="3">
        <f t="shared" si="115"/>
        <v>-1.5010330856864824</v>
      </c>
      <c r="P1373" s="3">
        <f t="shared" si="114"/>
        <v>0.15324152733860277</v>
      </c>
      <c r="R1373" s="3">
        <f t="shared" si="116"/>
        <v>2.0878077616015016</v>
      </c>
      <c r="S1373" s="3">
        <f t="shared" si="117"/>
        <v>0.8897124977743508</v>
      </c>
      <c r="T1373" s="3">
        <f t="shared" si="118"/>
        <v>-0.11685690465198142</v>
      </c>
    </row>
    <row r="1374" spans="1:20" x14ac:dyDescent="0.25">
      <c r="A1374" s="8">
        <v>2812</v>
      </c>
      <c r="B1374" s="3">
        <v>0</v>
      </c>
      <c r="C1374" s="9">
        <v>107000</v>
      </c>
      <c r="D1374" s="3">
        <v>16.14</v>
      </c>
      <c r="E1374" s="3">
        <v>720</v>
      </c>
      <c r="K1374" s="3">
        <v>1</v>
      </c>
      <c r="M1374" s="3">
        <f t="shared" si="115"/>
        <v>-1.2349229255441945</v>
      </c>
      <c r="N1374" s="3">
        <f t="shared" si="115"/>
        <v>0.59773960926295644</v>
      </c>
      <c r="O1374" s="3">
        <f t="shared" si="115"/>
        <v>-0.20934010545526677</v>
      </c>
      <c r="P1374" s="3">
        <f t="shared" si="114"/>
        <v>0.78712581829455575</v>
      </c>
      <c r="R1374" s="3">
        <f t="shared" si="116"/>
        <v>1.6104875273995753</v>
      </c>
      <c r="S1374" s="3">
        <f t="shared" si="117"/>
        <v>0.833479062189874</v>
      </c>
      <c r="T1374" s="3">
        <f t="shared" si="118"/>
        <v>-0.18214669745489118</v>
      </c>
    </row>
    <row r="1375" spans="1:20" x14ac:dyDescent="0.25">
      <c r="A1375" s="8">
        <v>2814</v>
      </c>
      <c r="B1375" s="3">
        <v>1</v>
      </c>
      <c r="C1375" s="9">
        <v>90000</v>
      </c>
      <c r="D1375" s="3">
        <v>27.12</v>
      </c>
      <c r="E1375" s="3">
        <v>700</v>
      </c>
      <c r="K1375" s="3">
        <v>1</v>
      </c>
      <c r="M1375" s="3">
        <f t="shared" si="115"/>
        <v>0.80965145449586262</v>
      </c>
      <c r="N1375" s="3">
        <f t="shared" si="115"/>
        <v>0.28484050009467665</v>
      </c>
      <c r="O1375" s="3">
        <f t="shared" si="115"/>
        <v>1.0260944697136138</v>
      </c>
      <c r="P1375" s="3">
        <f t="shared" si="114"/>
        <v>0.15324152733860277</v>
      </c>
      <c r="R1375" s="3">
        <f t="shared" si="116"/>
        <v>1.266606623658487</v>
      </c>
      <c r="S1375" s="3">
        <f t="shared" si="117"/>
        <v>0.780161304477621</v>
      </c>
      <c r="T1375" s="3">
        <f t="shared" si="118"/>
        <v>-0.24825458006646406</v>
      </c>
    </row>
    <row r="1376" spans="1:20" x14ac:dyDescent="0.25">
      <c r="A1376" s="8">
        <v>2817</v>
      </c>
      <c r="B1376" s="3">
        <v>0</v>
      </c>
      <c r="C1376" s="9">
        <v>55000</v>
      </c>
      <c r="D1376" s="3">
        <v>18.28</v>
      </c>
      <c r="E1376" s="3">
        <v>695</v>
      </c>
      <c r="K1376" s="3">
        <v>1</v>
      </c>
      <c r="M1376" s="3">
        <f t="shared" si="115"/>
        <v>-1.2349229255441945</v>
      </c>
      <c r="N1376" s="3">
        <f t="shared" si="115"/>
        <v>-0.35936354819295813</v>
      </c>
      <c r="O1376" s="3">
        <f t="shared" si="115"/>
        <v>3.1445868211527846E-2</v>
      </c>
      <c r="P1376" s="3">
        <f t="shared" si="114"/>
        <v>-5.2295454003854587E-3</v>
      </c>
      <c r="R1376" s="3">
        <f t="shared" si="116"/>
        <v>1.2125174891786203</v>
      </c>
      <c r="S1376" s="3">
        <f t="shared" si="117"/>
        <v>0.77074408661067306</v>
      </c>
      <c r="T1376" s="3">
        <f t="shared" si="118"/>
        <v>-0.26039888449873372</v>
      </c>
    </row>
    <row r="1377" spans="1:20" x14ac:dyDescent="0.25">
      <c r="A1377" s="8">
        <v>2820</v>
      </c>
      <c r="B1377" s="3">
        <v>0</v>
      </c>
      <c r="C1377" s="9">
        <v>70000</v>
      </c>
      <c r="D1377" s="3">
        <v>16.39</v>
      </c>
      <c r="E1377" s="3">
        <v>760</v>
      </c>
      <c r="K1377" s="3">
        <v>1</v>
      </c>
      <c r="M1377" s="3">
        <f t="shared" si="115"/>
        <v>-1.2349229255441945</v>
      </c>
      <c r="N1377" s="3">
        <f t="shared" si="115"/>
        <v>-8.3276098926828926E-2</v>
      </c>
      <c r="O1377" s="3">
        <f t="shared" si="115"/>
        <v>-0.18121090292409919</v>
      </c>
      <c r="P1377" s="3">
        <f t="shared" si="114"/>
        <v>2.0548944002064617</v>
      </c>
      <c r="R1377" s="3">
        <f t="shared" si="116"/>
        <v>2.0388469721254796</v>
      </c>
      <c r="S1377" s="3">
        <f t="shared" si="117"/>
        <v>0.88481580718021158</v>
      </c>
      <c r="T1377" s="3">
        <f t="shared" si="118"/>
        <v>-0.12237578311572404</v>
      </c>
    </row>
    <row r="1378" spans="1:20" x14ac:dyDescent="0.25">
      <c r="A1378" s="8">
        <v>2823</v>
      </c>
      <c r="B1378" s="3">
        <v>1</v>
      </c>
      <c r="C1378" s="9">
        <v>60000</v>
      </c>
      <c r="D1378" s="3">
        <v>15.8</v>
      </c>
      <c r="E1378" s="3">
        <v>660</v>
      </c>
      <c r="K1378" s="3">
        <v>0</v>
      </c>
      <c r="M1378" s="3">
        <f t="shared" si="115"/>
        <v>0.80965145449586262</v>
      </c>
      <c r="N1378" s="3">
        <f t="shared" si="115"/>
        <v>-0.26733439843758172</v>
      </c>
      <c r="O1378" s="3">
        <f t="shared" si="115"/>
        <v>-0.24759582089765469</v>
      </c>
      <c r="P1378" s="3">
        <f t="shared" si="114"/>
        <v>-1.114527054573303</v>
      </c>
      <c r="R1378" s="3">
        <f t="shared" si="116"/>
        <v>1.2002685594369302</v>
      </c>
      <c r="S1378" s="3">
        <f t="shared" si="117"/>
        <v>0.76857255528448787</v>
      </c>
      <c r="T1378" s="3">
        <f t="shared" si="118"/>
        <v>-1.4634888683360909</v>
      </c>
    </row>
    <row r="1379" spans="1:20" x14ac:dyDescent="0.25">
      <c r="A1379" s="8">
        <v>2825</v>
      </c>
      <c r="B1379" s="3">
        <v>1</v>
      </c>
      <c r="C1379" s="9">
        <v>75000</v>
      </c>
      <c r="D1379" s="3">
        <v>21.33</v>
      </c>
      <c r="E1379" s="3">
        <v>660</v>
      </c>
      <c r="K1379" s="3">
        <v>1</v>
      </c>
      <c r="M1379" s="3">
        <f t="shared" si="115"/>
        <v>0.80965145449586262</v>
      </c>
      <c r="N1379" s="3">
        <f t="shared" si="115"/>
        <v>8.7530508285474772E-3</v>
      </c>
      <c r="O1379" s="3">
        <f t="shared" si="115"/>
        <v>0.37462213909177211</v>
      </c>
      <c r="P1379" s="3">
        <f t="shared" si="114"/>
        <v>-1.114527054573303</v>
      </c>
      <c r="R1379" s="3">
        <f t="shared" si="116"/>
        <v>1.0079790360410881</v>
      </c>
      <c r="S1379" s="3">
        <f t="shared" si="117"/>
        <v>0.73262445713149149</v>
      </c>
      <c r="T1379" s="3">
        <f t="shared" si="118"/>
        <v>-0.3111220451767871</v>
      </c>
    </row>
    <row r="1380" spans="1:20" x14ac:dyDescent="0.25">
      <c r="A1380" s="8">
        <v>2828</v>
      </c>
      <c r="B1380" s="3">
        <v>1</v>
      </c>
      <c r="C1380" s="9">
        <v>58000</v>
      </c>
      <c r="D1380" s="3">
        <v>14.09</v>
      </c>
      <c r="E1380" s="3">
        <v>695</v>
      </c>
      <c r="K1380" s="3">
        <v>0</v>
      </c>
      <c r="M1380" s="3">
        <f t="shared" si="115"/>
        <v>0.80965145449586262</v>
      </c>
      <c r="N1380" s="3">
        <f t="shared" si="115"/>
        <v>-0.30414605833973229</v>
      </c>
      <c r="O1380" s="3">
        <f t="shared" si="115"/>
        <v>-0.43999956621084108</v>
      </c>
      <c r="P1380" s="3">
        <f t="shared" si="114"/>
        <v>-5.2295454003854587E-3</v>
      </c>
      <c r="R1380" s="3">
        <f t="shared" si="116"/>
        <v>1.6642087054721244</v>
      </c>
      <c r="S1380" s="3">
        <f t="shared" si="117"/>
        <v>0.84080216299963939</v>
      </c>
      <c r="T1380" s="3">
        <f t="shared" si="118"/>
        <v>-1.8376075923453061</v>
      </c>
    </row>
    <row r="1381" spans="1:20" x14ac:dyDescent="0.25">
      <c r="A1381" s="8">
        <v>2832</v>
      </c>
      <c r="B1381" s="3">
        <v>1</v>
      </c>
      <c r="C1381" s="9">
        <v>87740.04</v>
      </c>
      <c r="D1381" s="3">
        <v>7.7</v>
      </c>
      <c r="E1381" s="3">
        <v>710</v>
      </c>
      <c r="K1381" s="3">
        <v>1</v>
      </c>
      <c r="M1381" s="3">
        <f t="shared" si="115"/>
        <v>0.80965145449586262</v>
      </c>
      <c r="N1381" s="3">
        <f t="shared" si="115"/>
        <v>0.24324406063844448</v>
      </c>
      <c r="O1381" s="3">
        <f t="shared" si="115"/>
        <v>-1.1589819829074848</v>
      </c>
      <c r="P1381" s="3">
        <f t="shared" si="114"/>
        <v>0.47018367281657925</v>
      </c>
      <c r="R1381" s="3">
        <f t="shared" si="116"/>
        <v>2.088212701179303</v>
      </c>
      <c r="S1381" s="3">
        <f t="shared" si="117"/>
        <v>0.88975222586391622</v>
      </c>
      <c r="T1381" s="3">
        <f t="shared" si="118"/>
        <v>-0.11681225292155453</v>
      </c>
    </row>
    <row r="1382" spans="1:20" x14ac:dyDescent="0.25">
      <c r="A1382" s="8">
        <v>2834</v>
      </c>
      <c r="B1382" s="3">
        <v>0</v>
      </c>
      <c r="C1382" s="9">
        <v>35190</v>
      </c>
      <c r="D1382" s="3">
        <v>10.61</v>
      </c>
      <c r="E1382" s="3">
        <v>710</v>
      </c>
      <c r="K1382" s="3">
        <v>1</v>
      </c>
      <c r="M1382" s="3">
        <f t="shared" si="115"/>
        <v>-1.2349229255441945</v>
      </c>
      <c r="N1382" s="3">
        <f t="shared" si="115"/>
        <v>-0.72398303952375942</v>
      </c>
      <c r="O1382" s="3">
        <f t="shared" si="115"/>
        <v>-0.83155806544469402</v>
      </c>
      <c r="P1382" s="3">
        <f t="shared" si="114"/>
        <v>0.47018367281657925</v>
      </c>
      <c r="R1382" s="3">
        <f t="shared" si="116"/>
        <v>1.6524835044462847</v>
      </c>
      <c r="S1382" s="3">
        <f t="shared" si="117"/>
        <v>0.83922642070951659</v>
      </c>
      <c r="T1382" s="3">
        <f t="shared" si="118"/>
        <v>-0.17527473918601133</v>
      </c>
    </row>
    <row r="1383" spans="1:20" x14ac:dyDescent="0.25">
      <c r="A1383" s="8">
        <v>2836</v>
      </c>
      <c r="B1383" s="3">
        <v>0</v>
      </c>
      <c r="C1383" s="9">
        <v>30650</v>
      </c>
      <c r="D1383" s="3">
        <v>15.21</v>
      </c>
      <c r="E1383" s="3">
        <v>720</v>
      </c>
      <c r="K1383" s="3">
        <v>1</v>
      </c>
      <c r="M1383" s="3">
        <f t="shared" si="115"/>
        <v>-1.2349229255441945</v>
      </c>
      <c r="N1383" s="3">
        <f t="shared" si="115"/>
        <v>-0.80754550750164122</v>
      </c>
      <c r="O1383" s="3">
        <f t="shared" si="115"/>
        <v>-0.3139807388712102</v>
      </c>
      <c r="P1383" s="3">
        <f t="shared" si="114"/>
        <v>0.78712581829455575</v>
      </c>
      <c r="R1383" s="3">
        <f t="shared" si="116"/>
        <v>1.5970880974049808</v>
      </c>
      <c r="S1383" s="3">
        <f t="shared" si="117"/>
        <v>0.83161101302388007</v>
      </c>
      <c r="T1383" s="3">
        <f t="shared" si="118"/>
        <v>-0.18439047991151028</v>
      </c>
    </row>
    <row r="1384" spans="1:20" x14ac:dyDescent="0.25">
      <c r="A1384" s="8">
        <v>2837</v>
      </c>
      <c r="B1384" s="3">
        <v>0</v>
      </c>
      <c r="C1384" s="9">
        <v>64800</v>
      </c>
      <c r="D1384" s="3">
        <v>31.76</v>
      </c>
      <c r="E1384" s="3">
        <v>670</v>
      </c>
      <c r="K1384" s="3">
        <v>0</v>
      </c>
      <c r="M1384" s="3">
        <f t="shared" si="115"/>
        <v>-1.2349229255441945</v>
      </c>
      <c r="N1384" s="3">
        <f t="shared" si="115"/>
        <v>-0.17898641467242038</v>
      </c>
      <c r="O1384" s="3">
        <f t="shared" si="115"/>
        <v>1.5481724686920844</v>
      </c>
      <c r="P1384" s="3">
        <f t="shared" si="114"/>
        <v>-0.79758490909532664</v>
      </c>
      <c r="R1384" s="3">
        <f t="shared" si="116"/>
        <v>0.43946239934814613</v>
      </c>
      <c r="S1384" s="3">
        <f t="shared" si="117"/>
        <v>0.60813092381997291</v>
      </c>
      <c r="T1384" s="3">
        <f t="shared" si="118"/>
        <v>-0.93682748431520046</v>
      </c>
    </row>
    <row r="1385" spans="1:20" x14ac:dyDescent="0.25">
      <c r="A1385" s="8">
        <v>2839</v>
      </c>
      <c r="B1385" s="3">
        <v>1</v>
      </c>
      <c r="C1385" s="9">
        <v>50000</v>
      </c>
      <c r="D1385" s="3">
        <v>33.94</v>
      </c>
      <c r="E1385" s="3">
        <v>695</v>
      </c>
      <c r="K1385" s="3">
        <v>1</v>
      </c>
      <c r="M1385" s="3">
        <f t="shared" si="115"/>
        <v>0.80965145449586262</v>
      </c>
      <c r="N1385" s="3">
        <f t="shared" si="115"/>
        <v>-0.45139269794833453</v>
      </c>
      <c r="O1385" s="3">
        <f t="shared" si="115"/>
        <v>1.7934591147638652</v>
      </c>
      <c r="P1385" s="3">
        <f t="shared" si="114"/>
        <v>-5.2295454003854587E-3</v>
      </c>
      <c r="R1385" s="3">
        <f t="shared" si="116"/>
        <v>0.93567050771434945</v>
      </c>
      <c r="S1385" s="3">
        <f t="shared" si="117"/>
        <v>0.71822429115302944</v>
      </c>
      <c r="T1385" s="3">
        <f t="shared" si="118"/>
        <v>-0.33097337549390321</v>
      </c>
    </row>
    <row r="1386" spans="1:20" x14ac:dyDescent="0.25">
      <c r="A1386" s="8">
        <v>2842</v>
      </c>
      <c r="B1386" s="3">
        <v>0</v>
      </c>
      <c r="C1386" s="9">
        <v>66000</v>
      </c>
      <c r="D1386" s="3">
        <v>14.67</v>
      </c>
      <c r="E1386" s="3">
        <v>715</v>
      </c>
      <c r="K1386" s="3">
        <v>0</v>
      </c>
      <c r="M1386" s="3">
        <f t="shared" si="115"/>
        <v>-1.2349229255441945</v>
      </c>
      <c r="N1386" s="3">
        <f t="shared" si="115"/>
        <v>-0.15689941873113003</v>
      </c>
      <c r="O1386" s="3">
        <f t="shared" si="115"/>
        <v>-0.37473981633853226</v>
      </c>
      <c r="P1386" s="3">
        <f t="shared" si="114"/>
        <v>0.62865474555556744</v>
      </c>
      <c r="R1386" s="3">
        <f t="shared" si="116"/>
        <v>1.5811230857400616</v>
      </c>
      <c r="S1386" s="3">
        <f t="shared" si="117"/>
        <v>0.82936351550319298</v>
      </c>
      <c r="T1386" s="3">
        <f t="shared" si="118"/>
        <v>-1.7682198069018271</v>
      </c>
    </row>
    <row r="1387" spans="1:20" x14ac:dyDescent="0.25">
      <c r="A1387" s="8">
        <v>2843</v>
      </c>
      <c r="B1387" s="3">
        <v>1</v>
      </c>
      <c r="C1387" s="9">
        <v>150000</v>
      </c>
      <c r="D1387" s="3">
        <v>5.18</v>
      </c>
      <c r="E1387" s="3">
        <v>740</v>
      </c>
      <c r="K1387" s="3">
        <v>1</v>
      </c>
      <c r="M1387" s="3">
        <f t="shared" si="115"/>
        <v>0.80965145449586262</v>
      </c>
      <c r="N1387" s="3">
        <f t="shared" si="115"/>
        <v>1.3891902971591934</v>
      </c>
      <c r="O1387" s="3">
        <f t="shared" si="115"/>
        <v>-1.442524344421654</v>
      </c>
      <c r="P1387" s="3">
        <f t="shared" si="114"/>
        <v>1.4210101092505085</v>
      </c>
      <c r="R1387" s="3">
        <f t="shared" si="116"/>
        <v>2.5639402698336404</v>
      </c>
      <c r="S1387" s="3">
        <f t="shared" si="117"/>
        <v>0.92850447033850059</v>
      </c>
      <c r="T1387" s="3">
        <f t="shared" si="118"/>
        <v>-7.4180083619921303E-2</v>
      </c>
    </row>
    <row r="1388" spans="1:20" x14ac:dyDescent="0.25">
      <c r="A1388" s="8">
        <v>2844</v>
      </c>
      <c r="B1388" s="3">
        <v>0</v>
      </c>
      <c r="C1388" s="9">
        <v>34000</v>
      </c>
      <c r="D1388" s="3">
        <v>12.78</v>
      </c>
      <c r="E1388" s="3">
        <v>685</v>
      </c>
      <c r="K1388" s="3">
        <v>1</v>
      </c>
      <c r="M1388" s="3">
        <f t="shared" si="115"/>
        <v>-1.2349229255441945</v>
      </c>
      <c r="N1388" s="3">
        <f t="shared" si="115"/>
        <v>-0.74588597716553895</v>
      </c>
      <c r="O1388" s="3">
        <f t="shared" si="115"/>
        <v>-0.58739658747415935</v>
      </c>
      <c r="P1388" s="3">
        <f t="shared" si="114"/>
        <v>-0.32217169087836195</v>
      </c>
      <c r="R1388" s="3">
        <f t="shared" si="116"/>
        <v>1.2848976355938537</v>
      </c>
      <c r="S1388" s="3">
        <f t="shared" si="117"/>
        <v>0.78328230901896212</v>
      </c>
      <c r="T1388" s="3">
        <f t="shared" si="118"/>
        <v>-0.24426210005617768</v>
      </c>
    </row>
    <row r="1389" spans="1:20" x14ac:dyDescent="0.25">
      <c r="A1389" s="8">
        <v>2846</v>
      </c>
      <c r="B1389" s="3">
        <v>1</v>
      </c>
      <c r="C1389" s="9">
        <v>97500</v>
      </c>
      <c r="D1389" s="3">
        <v>29.26</v>
      </c>
      <c r="E1389" s="3">
        <v>695</v>
      </c>
      <c r="K1389" s="3">
        <v>1</v>
      </c>
      <c r="M1389" s="3">
        <f t="shared" si="115"/>
        <v>0.80965145449586262</v>
      </c>
      <c r="N1389" s="3">
        <f t="shared" si="115"/>
        <v>0.42288422472774129</v>
      </c>
      <c r="O1389" s="3">
        <f t="shared" si="115"/>
        <v>1.2668804433804084</v>
      </c>
      <c r="P1389" s="3">
        <f t="shared" si="114"/>
        <v>-5.2295454003854587E-3</v>
      </c>
      <c r="R1389" s="3">
        <f t="shared" si="116"/>
        <v>1.1356953270444607</v>
      </c>
      <c r="S1389" s="3">
        <f t="shared" si="117"/>
        <v>0.75688841944781038</v>
      </c>
      <c r="T1389" s="3">
        <f t="shared" si="118"/>
        <v>-0.27853943476053045</v>
      </c>
    </row>
    <row r="1390" spans="1:20" x14ac:dyDescent="0.25">
      <c r="A1390" s="8">
        <v>2847</v>
      </c>
      <c r="B1390" s="3">
        <v>1</v>
      </c>
      <c r="C1390" s="9">
        <v>155000</v>
      </c>
      <c r="D1390" s="3">
        <v>17.809999999999999</v>
      </c>
      <c r="E1390" s="3">
        <v>695</v>
      </c>
      <c r="K1390" s="3">
        <v>1</v>
      </c>
      <c r="M1390" s="3">
        <f t="shared" si="115"/>
        <v>0.80965145449586262</v>
      </c>
      <c r="N1390" s="3">
        <f t="shared" si="115"/>
        <v>1.4812194469145699</v>
      </c>
      <c r="O1390" s="3">
        <f t="shared" si="115"/>
        <v>-2.143703254706749E-2</v>
      </c>
      <c r="P1390" s="3">
        <f t="shared" si="114"/>
        <v>-5.2295454003854587E-3</v>
      </c>
      <c r="R1390" s="3">
        <f t="shared" si="116"/>
        <v>1.5886987320389225</v>
      </c>
      <c r="S1390" s="3">
        <f t="shared" si="117"/>
        <v>0.83043294501019171</v>
      </c>
      <c r="T1390" s="3">
        <f t="shared" si="118"/>
        <v>-0.18580809369396617</v>
      </c>
    </row>
    <row r="1391" spans="1:20" x14ac:dyDescent="0.25">
      <c r="A1391" s="8">
        <v>2848</v>
      </c>
      <c r="B1391" s="3">
        <v>0</v>
      </c>
      <c r="C1391" s="9">
        <v>63000</v>
      </c>
      <c r="D1391" s="3">
        <v>17.079999999999998</v>
      </c>
      <c r="E1391" s="3">
        <v>680</v>
      </c>
      <c r="K1391" s="3">
        <v>0</v>
      </c>
      <c r="M1391" s="3">
        <f t="shared" si="115"/>
        <v>-1.2349229255441945</v>
      </c>
      <c r="N1391" s="3">
        <f t="shared" si="115"/>
        <v>-0.21211690858435589</v>
      </c>
      <c r="O1391" s="3">
        <f t="shared" si="115"/>
        <v>-0.1035743039380769</v>
      </c>
      <c r="P1391" s="3">
        <f t="shared" si="114"/>
        <v>-0.48064276361735014</v>
      </c>
      <c r="R1391" s="3">
        <f t="shared" si="116"/>
        <v>1.0885685989977167</v>
      </c>
      <c r="S1391" s="3">
        <f t="shared" si="117"/>
        <v>0.74811208364568549</v>
      </c>
      <c r="T1391" s="3">
        <f t="shared" si="118"/>
        <v>-1.3787710667848312</v>
      </c>
    </row>
    <row r="1392" spans="1:20" x14ac:dyDescent="0.25">
      <c r="A1392" s="8">
        <v>2849</v>
      </c>
      <c r="B1392" s="3">
        <v>0</v>
      </c>
      <c r="C1392" s="9">
        <v>45000</v>
      </c>
      <c r="D1392" s="3">
        <v>21.73</v>
      </c>
      <c r="E1392" s="3">
        <v>665</v>
      </c>
      <c r="K1392" s="3">
        <v>1</v>
      </c>
      <c r="M1392" s="3">
        <f t="shared" si="115"/>
        <v>-1.2349229255441945</v>
      </c>
      <c r="N1392" s="3">
        <f t="shared" si="115"/>
        <v>-0.54342184770371094</v>
      </c>
      <c r="O1392" s="3">
        <f t="shared" si="115"/>
        <v>0.4196288631416405</v>
      </c>
      <c r="P1392" s="3">
        <f t="shared" si="114"/>
        <v>-0.95605598183431484</v>
      </c>
      <c r="R1392" s="3">
        <f t="shared" si="116"/>
        <v>0.73526512067918104</v>
      </c>
      <c r="S1392" s="3">
        <f t="shared" si="117"/>
        <v>0.6759596019960421</v>
      </c>
      <c r="T1392" s="3">
        <f t="shared" si="118"/>
        <v>-0.39162196508577896</v>
      </c>
    </row>
    <row r="1393" spans="1:20" x14ac:dyDescent="0.25">
      <c r="A1393" s="8">
        <v>2852</v>
      </c>
      <c r="B1393" s="3">
        <v>1</v>
      </c>
      <c r="C1393" s="9">
        <v>95000</v>
      </c>
      <c r="D1393" s="3">
        <v>14.46</v>
      </c>
      <c r="E1393" s="3">
        <v>700</v>
      </c>
      <c r="K1393" s="3">
        <v>1</v>
      </c>
      <c r="M1393" s="3">
        <f t="shared" si="115"/>
        <v>0.80965145449586262</v>
      </c>
      <c r="N1393" s="3">
        <f t="shared" si="115"/>
        <v>0.37686964985005306</v>
      </c>
      <c r="O1393" s="3">
        <f t="shared" si="115"/>
        <v>-0.39836834646471292</v>
      </c>
      <c r="P1393" s="3">
        <f t="shared" si="114"/>
        <v>0.15324152733860277</v>
      </c>
      <c r="R1393" s="3">
        <f t="shared" si="116"/>
        <v>1.7311928181515936</v>
      </c>
      <c r="S1393" s="3">
        <f t="shared" si="117"/>
        <v>0.84956493118728937</v>
      </c>
      <c r="T1393" s="3">
        <f t="shared" si="118"/>
        <v>-0.16303090619749425</v>
      </c>
    </row>
    <row r="1394" spans="1:20" x14ac:dyDescent="0.25">
      <c r="A1394" s="8">
        <v>2853</v>
      </c>
      <c r="B1394" s="3">
        <v>1</v>
      </c>
      <c r="C1394" s="9">
        <v>124800</v>
      </c>
      <c r="D1394" s="3">
        <v>14.63</v>
      </c>
      <c r="E1394" s="3">
        <v>800</v>
      </c>
      <c r="K1394" s="3">
        <v>1</v>
      </c>
      <c r="M1394" s="3">
        <f t="shared" si="115"/>
        <v>0.80965145449586262</v>
      </c>
      <c r="N1394" s="3">
        <f t="shared" si="115"/>
        <v>0.92536338239209637</v>
      </c>
      <c r="O1394" s="3">
        <f t="shared" si="115"/>
        <v>-0.37924048874351901</v>
      </c>
      <c r="P1394" s="3">
        <f t="shared" si="114"/>
        <v>3.3226629821183673</v>
      </c>
      <c r="R1394" s="3">
        <f t="shared" si="116"/>
        <v>2.8944444505653903</v>
      </c>
      <c r="S1394" s="3">
        <f t="shared" si="117"/>
        <v>0.94757112200112537</v>
      </c>
      <c r="T1394" s="3">
        <f t="shared" si="118"/>
        <v>-5.3853282044604996E-2</v>
      </c>
    </row>
    <row r="1395" spans="1:20" x14ac:dyDescent="0.25">
      <c r="A1395" s="8">
        <v>2854</v>
      </c>
      <c r="B1395" s="3">
        <v>0</v>
      </c>
      <c r="C1395" s="9">
        <v>150000</v>
      </c>
      <c r="D1395" s="3">
        <v>11.08</v>
      </c>
      <c r="E1395" s="3">
        <v>660</v>
      </c>
      <c r="K1395" s="3">
        <v>1</v>
      </c>
      <c r="M1395" s="3">
        <f t="shared" si="115"/>
        <v>-1.2349229255441945</v>
      </c>
      <c r="N1395" s="3">
        <f t="shared" si="115"/>
        <v>1.3891902971591934</v>
      </c>
      <c r="O1395" s="3">
        <f t="shared" si="115"/>
        <v>-0.77867516468609888</v>
      </c>
      <c r="P1395" s="3">
        <f t="shared" si="114"/>
        <v>-1.114527054573303</v>
      </c>
      <c r="R1395" s="3">
        <f t="shared" si="116"/>
        <v>1.1309843211776776</v>
      </c>
      <c r="S1395" s="3">
        <f t="shared" si="117"/>
        <v>0.75602050633299989</v>
      </c>
      <c r="T1395" s="3">
        <f t="shared" si="118"/>
        <v>-0.27968677839137385</v>
      </c>
    </row>
    <row r="1396" spans="1:20" x14ac:dyDescent="0.25">
      <c r="A1396" s="8">
        <v>2856</v>
      </c>
      <c r="B1396" s="3">
        <v>0</v>
      </c>
      <c r="C1396" s="9">
        <v>53500</v>
      </c>
      <c r="D1396" s="3">
        <v>21.13</v>
      </c>
      <c r="E1396" s="3">
        <v>660</v>
      </c>
      <c r="K1396" s="3">
        <v>1</v>
      </c>
      <c r="M1396" s="3">
        <f t="shared" si="115"/>
        <v>-1.2349229255441945</v>
      </c>
      <c r="N1396" s="3">
        <f t="shared" si="115"/>
        <v>-0.38697229311957104</v>
      </c>
      <c r="O1396" s="3">
        <f t="shared" si="115"/>
        <v>0.35211877706683814</v>
      </c>
      <c r="P1396" s="3">
        <f t="shared" si="114"/>
        <v>-1.114527054573303</v>
      </c>
      <c r="R1396" s="3">
        <f t="shared" si="116"/>
        <v>0.70485318216005355</v>
      </c>
      <c r="S1396" s="3">
        <f t="shared" si="117"/>
        <v>0.66926290544611056</v>
      </c>
      <c r="T1396" s="3">
        <f t="shared" si="118"/>
        <v>-0.40157831332178512</v>
      </c>
    </row>
    <row r="1397" spans="1:20" x14ac:dyDescent="0.25">
      <c r="A1397" s="8">
        <v>2857</v>
      </c>
      <c r="B1397" s="3">
        <v>1</v>
      </c>
      <c r="C1397" s="9">
        <v>62500</v>
      </c>
      <c r="D1397" s="3">
        <v>28.78</v>
      </c>
      <c r="E1397" s="3">
        <v>690</v>
      </c>
      <c r="K1397" s="3">
        <v>1</v>
      </c>
      <c r="M1397" s="3">
        <f t="shared" si="115"/>
        <v>0.80965145449586262</v>
      </c>
      <c r="N1397" s="3">
        <f t="shared" si="115"/>
        <v>-0.22131982355989352</v>
      </c>
      <c r="O1397" s="3">
        <f t="shared" si="115"/>
        <v>1.2128723745205665</v>
      </c>
      <c r="P1397" s="3">
        <f t="shared" si="114"/>
        <v>-0.1637006181393737</v>
      </c>
      <c r="R1397" s="3">
        <f t="shared" si="116"/>
        <v>1.0739600263047402</v>
      </c>
      <c r="S1397" s="3">
        <f t="shared" si="117"/>
        <v>0.74534927360640191</v>
      </c>
      <c r="T1397" s="3">
        <f t="shared" si="118"/>
        <v>-0.29390234683328625</v>
      </c>
    </row>
    <row r="1398" spans="1:20" x14ac:dyDescent="0.25">
      <c r="A1398" s="8">
        <v>2858</v>
      </c>
      <c r="B1398" s="3">
        <v>1</v>
      </c>
      <c r="C1398" s="9">
        <v>37500</v>
      </c>
      <c r="D1398" s="3">
        <v>28.01</v>
      </c>
      <c r="E1398" s="3">
        <v>780</v>
      </c>
      <c r="K1398" s="3">
        <v>1</v>
      </c>
      <c r="M1398" s="3">
        <f t="shared" si="115"/>
        <v>0.80965145449586262</v>
      </c>
      <c r="N1398" s="3">
        <f t="shared" si="115"/>
        <v>-0.68146557233677552</v>
      </c>
      <c r="O1398" s="3">
        <f t="shared" si="115"/>
        <v>1.1262344307245704</v>
      </c>
      <c r="P1398" s="3">
        <f t="shared" si="114"/>
        <v>2.6887786911624145</v>
      </c>
      <c r="R1398" s="3">
        <f t="shared" si="116"/>
        <v>2.1224286912888153</v>
      </c>
      <c r="S1398" s="3">
        <f t="shared" si="117"/>
        <v>0.89306409255126284</v>
      </c>
      <c r="T1398" s="3">
        <f t="shared" si="118"/>
        <v>-0.11309692850727068</v>
      </c>
    </row>
    <row r="1399" spans="1:20" x14ac:dyDescent="0.25">
      <c r="A1399" s="8">
        <v>2859</v>
      </c>
      <c r="B1399" s="3">
        <v>0</v>
      </c>
      <c r="C1399" s="9">
        <v>21120</v>
      </c>
      <c r="D1399" s="3">
        <v>7.5</v>
      </c>
      <c r="E1399" s="3">
        <v>685</v>
      </c>
      <c r="K1399" s="3">
        <v>1</v>
      </c>
      <c r="M1399" s="3">
        <f t="shared" si="115"/>
        <v>-1.2349229255441945</v>
      </c>
      <c r="N1399" s="3">
        <f t="shared" si="115"/>
        <v>-0.98295306693538864</v>
      </c>
      <c r="O1399" s="3">
        <f t="shared" si="115"/>
        <v>-1.1814853449324187</v>
      </c>
      <c r="P1399" s="3">
        <f t="shared" si="114"/>
        <v>-0.32217169087836195</v>
      </c>
      <c r="R1399" s="3">
        <f t="shared" si="116"/>
        <v>1.4693874145623909</v>
      </c>
      <c r="S1399" s="3">
        <f t="shared" si="117"/>
        <v>0.81296425820699425</v>
      </c>
      <c r="T1399" s="3">
        <f t="shared" si="118"/>
        <v>-0.20706813324574619</v>
      </c>
    </row>
    <row r="1400" spans="1:20" x14ac:dyDescent="0.25">
      <c r="A1400" s="8">
        <v>2860</v>
      </c>
      <c r="B1400" s="3">
        <v>1</v>
      </c>
      <c r="C1400" s="9">
        <v>55000</v>
      </c>
      <c r="D1400" s="3">
        <v>23.54</v>
      </c>
      <c r="E1400" s="3">
        <v>695</v>
      </c>
      <c r="K1400" s="3">
        <v>1</v>
      </c>
      <c r="M1400" s="3">
        <f t="shared" si="115"/>
        <v>0.80965145449586262</v>
      </c>
      <c r="N1400" s="3">
        <f t="shared" si="115"/>
        <v>-0.35936354819295813</v>
      </c>
      <c r="O1400" s="3">
        <f t="shared" si="115"/>
        <v>0.62328428946729364</v>
      </c>
      <c r="P1400" s="3">
        <f t="shared" si="114"/>
        <v>-5.2295454003854587E-3</v>
      </c>
      <c r="R1400" s="3">
        <f t="shared" si="116"/>
        <v>1.3178740609402102</v>
      </c>
      <c r="S1400" s="3">
        <f t="shared" si="117"/>
        <v>0.7888277882138226</v>
      </c>
      <c r="T1400" s="3">
        <f t="shared" si="118"/>
        <v>-0.23720724784841979</v>
      </c>
    </row>
    <row r="1401" spans="1:20" x14ac:dyDescent="0.25">
      <c r="A1401" s="8">
        <v>2864</v>
      </c>
      <c r="B1401" s="3">
        <v>1</v>
      </c>
      <c r="C1401" s="9">
        <v>100000</v>
      </c>
      <c r="D1401" s="3">
        <v>14.57</v>
      </c>
      <c r="E1401" s="3">
        <v>780</v>
      </c>
      <c r="K1401" s="3">
        <v>1</v>
      </c>
      <c r="M1401" s="3">
        <f t="shared" si="115"/>
        <v>0.80965145449586262</v>
      </c>
      <c r="N1401" s="3">
        <f t="shared" si="115"/>
        <v>0.46889879960542946</v>
      </c>
      <c r="O1401" s="3">
        <f t="shared" si="115"/>
        <v>-0.38599149735099925</v>
      </c>
      <c r="P1401" s="3">
        <f t="shared" si="114"/>
        <v>2.6887786911624145</v>
      </c>
      <c r="R1401" s="3">
        <f t="shared" si="116"/>
        <v>2.6510701570058024</v>
      </c>
      <c r="S1401" s="3">
        <f t="shared" si="117"/>
        <v>0.93407691843090668</v>
      </c>
      <c r="T1401" s="3">
        <f t="shared" si="118"/>
        <v>-6.8196490363766835E-2</v>
      </c>
    </row>
    <row r="1402" spans="1:20" x14ac:dyDescent="0.25">
      <c r="A1402" s="8">
        <v>2865</v>
      </c>
      <c r="B1402" s="3">
        <v>0</v>
      </c>
      <c r="C1402" s="9">
        <v>70000</v>
      </c>
      <c r="D1402" s="3">
        <v>16.54</v>
      </c>
      <c r="E1402" s="3">
        <v>685</v>
      </c>
      <c r="K1402" s="3">
        <v>1</v>
      </c>
      <c r="M1402" s="3">
        <f t="shared" si="115"/>
        <v>-1.2349229255441945</v>
      </c>
      <c r="N1402" s="3">
        <f t="shared" si="115"/>
        <v>-8.3276098926828926E-2</v>
      </c>
      <c r="O1402" s="3">
        <f t="shared" si="115"/>
        <v>-0.1643333814053988</v>
      </c>
      <c r="P1402" s="3">
        <f t="shared" si="114"/>
        <v>-0.32217169087836195</v>
      </c>
      <c r="R1402" s="3">
        <f t="shared" si="116"/>
        <v>1.1701389226889836</v>
      </c>
      <c r="S1402" s="3">
        <f t="shared" si="117"/>
        <v>0.76317012573794052</v>
      </c>
      <c r="T1402" s="3">
        <f t="shared" si="118"/>
        <v>-0.27027430303931449</v>
      </c>
    </row>
    <row r="1403" spans="1:20" x14ac:dyDescent="0.25">
      <c r="A1403" s="8">
        <v>2866</v>
      </c>
      <c r="B1403" s="3">
        <v>1</v>
      </c>
      <c r="C1403" s="9">
        <v>150000</v>
      </c>
      <c r="D1403" s="3">
        <v>10.9</v>
      </c>
      <c r="E1403" s="3">
        <v>675</v>
      </c>
      <c r="K1403" s="3">
        <v>0</v>
      </c>
      <c r="M1403" s="3">
        <f t="shared" si="115"/>
        <v>0.80965145449586262</v>
      </c>
      <c r="N1403" s="3">
        <f t="shared" si="115"/>
        <v>1.3891902971591934</v>
      </c>
      <c r="O1403" s="3">
        <f t="shared" si="115"/>
        <v>-0.79892819050853947</v>
      </c>
      <c r="P1403" s="3">
        <f t="shared" si="114"/>
        <v>-0.63911383635633834</v>
      </c>
      <c r="R1403" s="3">
        <f t="shared" si="116"/>
        <v>1.6072905069220531</v>
      </c>
      <c r="S1403" s="3">
        <f t="shared" si="117"/>
        <v>0.83303486904117607</v>
      </c>
      <c r="T1403" s="3">
        <f t="shared" si="118"/>
        <v>-1.7899702850201868</v>
      </c>
    </row>
    <row r="1404" spans="1:20" x14ac:dyDescent="0.25">
      <c r="A1404" s="8">
        <v>2867</v>
      </c>
      <c r="B1404" s="3">
        <v>1</v>
      </c>
      <c r="C1404" s="9">
        <v>103000</v>
      </c>
      <c r="D1404" s="3">
        <v>12.15</v>
      </c>
      <c r="E1404" s="3">
        <v>740</v>
      </c>
      <c r="K1404" s="3">
        <v>0</v>
      </c>
      <c r="M1404" s="3">
        <f t="shared" si="115"/>
        <v>0.80965145449586262</v>
      </c>
      <c r="N1404" s="3">
        <f t="shared" si="115"/>
        <v>0.52411628945865529</v>
      </c>
      <c r="O1404" s="3">
        <f t="shared" si="115"/>
        <v>-0.65828217785270149</v>
      </c>
      <c r="P1404" s="3">
        <f t="shared" si="114"/>
        <v>1.4210101092505085</v>
      </c>
      <c r="R1404" s="3">
        <f t="shared" si="116"/>
        <v>2.2807489936934031</v>
      </c>
      <c r="S1404" s="3">
        <f t="shared" si="117"/>
        <v>0.90727007975755358</v>
      </c>
      <c r="T1404" s="3">
        <f t="shared" si="118"/>
        <v>-2.3780640942755551</v>
      </c>
    </row>
    <row r="1405" spans="1:20" x14ac:dyDescent="0.25">
      <c r="A1405" s="8">
        <v>2868</v>
      </c>
      <c r="B1405" s="3">
        <v>1</v>
      </c>
      <c r="C1405" s="9">
        <v>94000</v>
      </c>
      <c r="D1405" s="3">
        <v>9.4600000000000009</v>
      </c>
      <c r="E1405" s="3">
        <v>670</v>
      </c>
      <c r="K1405" s="3">
        <v>1</v>
      </c>
      <c r="M1405" s="3">
        <f t="shared" si="115"/>
        <v>0.80965145449586262</v>
      </c>
      <c r="N1405" s="3">
        <f t="shared" si="115"/>
        <v>0.3584638198989778</v>
      </c>
      <c r="O1405" s="3">
        <f t="shared" si="115"/>
        <v>-0.96095239708806468</v>
      </c>
      <c r="P1405" s="3">
        <f t="shared" si="114"/>
        <v>-0.79758490909532664</v>
      </c>
      <c r="R1405" s="3">
        <f t="shared" si="116"/>
        <v>1.5675397101425026</v>
      </c>
      <c r="S1405" s="3">
        <f t="shared" si="117"/>
        <v>0.82743259159774452</v>
      </c>
      <c r="T1405" s="3">
        <f t="shared" si="118"/>
        <v>-0.18942763535383036</v>
      </c>
    </row>
    <row r="1406" spans="1:20" x14ac:dyDescent="0.25">
      <c r="A1406" s="8">
        <v>2869</v>
      </c>
      <c r="B1406" s="3">
        <v>0</v>
      </c>
      <c r="C1406" s="9">
        <v>79000</v>
      </c>
      <c r="D1406" s="3">
        <v>15.42</v>
      </c>
      <c r="E1406" s="3">
        <v>675</v>
      </c>
      <c r="K1406" s="3">
        <v>1</v>
      </c>
      <c r="M1406" s="3">
        <f t="shared" si="115"/>
        <v>-1.2349229255441945</v>
      </c>
      <c r="N1406" s="3">
        <f t="shared" si="115"/>
        <v>8.2376370632848597E-2</v>
      </c>
      <c r="O1406" s="3">
        <f t="shared" si="115"/>
        <v>-0.29035220874502948</v>
      </c>
      <c r="P1406" s="3">
        <f t="shared" si="114"/>
        <v>-0.63911383635633834</v>
      </c>
      <c r="R1406" s="3">
        <f t="shared" si="116"/>
        <v>1.1014426965006749</v>
      </c>
      <c r="S1406" s="3">
        <f t="shared" si="117"/>
        <v>0.75053032585494672</v>
      </c>
      <c r="T1406" s="3">
        <f t="shared" si="118"/>
        <v>-0.28697522119007718</v>
      </c>
    </row>
    <row r="1407" spans="1:20" x14ac:dyDescent="0.25">
      <c r="A1407" s="8">
        <v>2870</v>
      </c>
      <c r="B1407" s="3">
        <v>1</v>
      </c>
      <c r="C1407" s="9">
        <v>39000</v>
      </c>
      <c r="D1407" s="3">
        <v>17.54</v>
      </c>
      <c r="E1407" s="3">
        <v>690</v>
      </c>
      <c r="K1407" s="3">
        <v>1</v>
      </c>
      <c r="M1407" s="3">
        <f t="shared" si="115"/>
        <v>0.80965145449586262</v>
      </c>
      <c r="N1407" s="3">
        <f t="shared" si="115"/>
        <v>-0.6538568274101626</v>
      </c>
      <c r="O1407" s="3">
        <f t="shared" si="115"/>
        <v>-5.1816571280728439E-2</v>
      </c>
      <c r="P1407" s="3">
        <f t="shared" si="114"/>
        <v>-0.1637006181393737</v>
      </c>
      <c r="R1407" s="3">
        <f t="shared" si="116"/>
        <v>1.4691273938364779</v>
      </c>
      <c r="S1407" s="3">
        <f t="shared" si="117"/>
        <v>0.81292471796109578</v>
      </c>
      <c r="T1407" s="3">
        <f t="shared" si="118"/>
        <v>-0.20711677155560107</v>
      </c>
    </row>
    <row r="1408" spans="1:20" x14ac:dyDescent="0.25">
      <c r="A1408" s="8">
        <v>2871</v>
      </c>
      <c r="B1408" s="3">
        <v>1</v>
      </c>
      <c r="C1408" s="9">
        <v>84982</v>
      </c>
      <c r="D1408" s="3">
        <v>16.510000000000002</v>
      </c>
      <c r="E1408" s="3">
        <v>670</v>
      </c>
      <c r="K1408" s="3">
        <v>1</v>
      </c>
      <c r="M1408" s="3">
        <f t="shared" si="115"/>
        <v>0.80965145449586262</v>
      </c>
      <c r="N1408" s="3">
        <f t="shared" si="115"/>
        <v>0.19248004540018093</v>
      </c>
      <c r="O1408" s="3">
        <f t="shared" si="115"/>
        <v>-0.16770888570913864</v>
      </c>
      <c r="P1408" s="3">
        <f t="shared" si="114"/>
        <v>-0.79758490909532664</v>
      </c>
      <c r="R1408" s="3">
        <f t="shared" si="116"/>
        <v>1.3049627929062004</v>
      </c>
      <c r="S1408" s="3">
        <f t="shared" si="117"/>
        <v>0.78666902812395134</v>
      </c>
      <c r="T1408" s="3">
        <f t="shared" si="118"/>
        <v>-0.23994766778261603</v>
      </c>
    </row>
    <row r="1409" spans="1:20" x14ac:dyDescent="0.25">
      <c r="A1409" s="8">
        <v>2872</v>
      </c>
      <c r="B1409" s="3">
        <v>1</v>
      </c>
      <c r="C1409" s="9">
        <v>65000</v>
      </c>
      <c r="D1409" s="3">
        <v>21.57</v>
      </c>
      <c r="E1409" s="3">
        <v>685</v>
      </c>
      <c r="K1409" s="3">
        <v>1</v>
      </c>
      <c r="M1409" s="3">
        <f t="shared" si="115"/>
        <v>0.80965145449586262</v>
      </c>
      <c r="N1409" s="3">
        <f t="shared" si="115"/>
        <v>-0.17530524868220532</v>
      </c>
      <c r="O1409" s="3">
        <f t="shared" si="115"/>
        <v>0.40162617352169322</v>
      </c>
      <c r="P1409" s="3">
        <f t="shared" si="114"/>
        <v>-0.32217169087836195</v>
      </c>
      <c r="R1409" s="3">
        <f t="shared" si="116"/>
        <v>1.2807819751498557</v>
      </c>
      <c r="S1409" s="3">
        <f t="shared" si="117"/>
        <v>0.78258285649387416</v>
      </c>
      <c r="T1409" s="3">
        <f t="shared" si="118"/>
        <v>-0.24515547528032022</v>
      </c>
    </row>
    <row r="1410" spans="1:20" x14ac:dyDescent="0.25">
      <c r="A1410" s="8">
        <v>2874</v>
      </c>
      <c r="B1410" s="3">
        <v>1</v>
      </c>
      <c r="C1410" s="9">
        <v>80436</v>
      </c>
      <c r="D1410" s="3">
        <v>8.19</v>
      </c>
      <c r="E1410" s="3">
        <v>720</v>
      </c>
      <c r="K1410" s="3">
        <v>1</v>
      </c>
      <c r="M1410" s="3">
        <f t="shared" si="115"/>
        <v>0.80965145449586262</v>
      </c>
      <c r="N1410" s="3">
        <f t="shared" si="115"/>
        <v>0.10880714244259269</v>
      </c>
      <c r="O1410" s="3">
        <f t="shared" si="115"/>
        <v>-1.1038487459463961</v>
      </c>
      <c r="P1410" s="3">
        <f t="shared" si="114"/>
        <v>0.78712581829455575</v>
      </c>
      <c r="R1410" s="3">
        <f t="shared" si="116"/>
        <v>2.180924678837858</v>
      </c>
      <c r="S1410" s="3">
        <f t="shared" si="117"/>
        <v>0.89852341455024576</v>
      </c>
      <c r="T1410" s="3">
        <f t="shared" si="118"/>
        <v>-0.10700251349846304</v>
      </c>
    </row>
    <row r="1411" spans="1:20" x14ac:dyDescent="0.25">
      <c r="A1411" s="8">
        <v>2875</v>
      </c>
      <c r="B1411" s="3">
        <v>1</v>
      </c>
      <c r="C1411" s="9">
        <v>75000</v>
      </c>
      <c r="D1411" s="3">
        <v>12.96</v>
      </c>
      <c r="E1411" s="3">
        <v>685</v>
      </c>
      <c r="K1411" s="3">
        <v>1</v>
      </c>
      <c r="M1411" s="3">
        <f t="shared" si="115"/>
        <v>0.80965145449586262</v>
      </c>
      <c r="N1411" s="3">
        <f t="shared" si="115"/>
        <v>8.7530508285474772E-3</v>
      </c>
      <c r="O1411" s="3">
        <f t="shared" si="115"/>
        <v>-0.56714356165171842</v>
      </c>
      <c r="P1411" s="3">
        <f t="shared" si="114"/>
        <v>-0.32217169087836195</v>
      </c>
      <c r="R1411" s="3">
        <f t="shared" si="116"/>
        <v>1.600833153704353</v>
      </c>
      <c r="S1411" s="3">
        <f t="shared" si="117"/>
        <v>0.83213479764587162</v>
      </c>
      <c r="T1411" s="3">
        <f t="shared" si="118"/>
        <v>-0.18376083488288017</v>
      </c>
    </row>
    <row r="1412" spans="1:20" x14ac:dyDescent="0.25">
      <c r="A1412" s="8">
        <v>2876</v>
      </c>
      <c r="B1412" s="3">
        <v>0</v>
      </c>
      <c r="C1412" s="9">
        <v>29361</v>
      </c>
      <c r="D1412" s="3">
        <v>17.62</v>
      </c>
      <c r="E1412" s="3">
        <v>695</v>
      </c>
      <c r="K1412" s="3">
        <v>0</v>
      </c>
      <c r="M1412" s="3">
        <f t="shared" si="115"/>
        <v>-1.2349229255441945</v>
      </c>
      <c r="N1412" s="3">
        <f t="shared" si="115"/>
        <v>-0.83127062230857718</v>
      </c>
      <c r="O1412" s="3">
        <f t="shared" si="115"/>
        <v>-4.28152264707546E-2</v>
      </c>
      <c r="P1412" s="3">
        <f t="shared" si="114"/>
        <v>-5.2295454003854587E-3</v>
      </c>
      <c r="R1412" s="3">
        <f t="shared" si="116"/>
        <v>1.2206922971303646</v>
      </c>
      <c r="S1412" s="3">
        <f t="shared" si="117"/>
        <v>0.77218535791501008</v>
      </c>
      <c r="T1412" s="3">
        <f t="shared" si="118"/>
        <v>-1.4792229539811608</v>
      </c>
    </row>
    <row r="1413" spans="1:20" x14ac:dyDescent="0.25">
      <c r="A1413" s="8">
        <v>2877</v>
      </c>
      <c r="B1413" s="3">
        <v>1</v>
      </c>
      <c r="C1413" s="9">
        <v>95000</v>
      </c>
      <c r="D1413" s="3">
        <v>22.06</v>
      </c>
      <c r="E1413" s="3">
        <v>715</v>
      </c>
      <c r="K1413" s="3">
        <v>1</v>
      </c>
      <c r="M1413" s="3">
        <f t="shared" si="115"/>
        <v>0.80965145449586262</v>
      </c>
      <c r="N1413" s="3">
        <f t="shared" si="115"/>
        <v>0.37686964985005306</v>
      </c>
      <c r="O1413" s="3">
        <f t="shared" si="115"/>
        <v>0.45675941048278151</v>
      </c>
      <c r="P1413" s="3">
        <f t="shared" si="114"/>
        <v>0.62865474555556744</v>
      </c>
      <c r="R1413" s="3">
        <f t="shared" si="116"/>
        <v>1.6268018825215984</v>
      </c>
      <c r="S1413" s="3">
        <f t="shared" si="117"/>
        <v>0.83573105759734356</v>
      </c>
      <c r="T1413" s="3">
        <f t="shared" si="118"/>
        <v>-0.17944841909302797</v>
      </c>
    </row>
    <row r="1414" spans="1:20" x14ac:dyDescent="0.25">
      <c r="A1414" s="8">
        <v>2878</v>
      </c>
      <c r="B1414" s="3">
        <v>1</v>
      </c>
      <c r="C1414" s="9">
        <v>52800</v>
      </c>
      <c r="D1414" s="3">
        <v>5.25</v>
      </c>
      <c r="E1414" s="3">
        <v>670</v>
      </c>
      <c r="K1414" s="3">
        <v>1</v>
      </c>
      <c r="M1414" s="3">
        <f t="shared" si="115"/>
        <v>0.80965145449586262</v>
      </c>
      <c r="N1414" s="3">
        <f t="shared" si="115"/>
        <v>-0.39985637408532371</v>
      </c>
      <c r="O1414" s="3">
        <f t="shared" si="115"/>
        <v>-1.434648167712927</v>
      </c>
      <c r="P1414" s="3">
        <f t="shared" si="114"/>
        <v>-0.79758490909532664</v>
      </c>
      <c r="R1414" s="3">
        <f t="shared" si="116"/>
        <v>1.6954805491600844</v>
      </c>
      <c r="S1414" s="3">
        <f t="shared" si="117"/>
        <v>0.84494354645390235</v>
      </c>
      <c r="T1414" s="3">
        <f t="shared" si="118"/>
        <v>-0.16848546278707227</v>
      </c>
    </row>
    <row r="1415" spans="1:20" x14ac:dyDescent="0.25">
      <c r="A1415" s="8">
        <v>2880</v>
      </c>
      <c r="B1415" s="3">
        <v>1</v>
      </c>
      <c r="C1415" s="9">
        <v>60000</v>
      </c>
      <c r="D1415" s="3">
        <v>29.02</v>
      </c>
      <c r="E1415" s="3">
        <v>660</v>
      </c>
      <c r="K1415" s="3">
        <v>1</v>
      </c>
      <c r="M1415" s="3">
        <f t="shared" si="115"/>
        <v>0.80965145449586262</v>
      </c>
      <c r="N1415" s="3">
        <f t="shared" si="115"/>
        <v>-0.26733439843758172</v>
      </c>
      <c r="O1415" s="3">
        <f t="shared" si="115"/>
        <v>1.2398764089504872</v>
      </c>
      <c r="P1415" s="3">
        <f t="shared" si="114"/>
        <v>-1.114527054573303</v>
      </c>
      <c r="R1415" s="3">
        <f t="shared" si="116"/>
        <v>0.71836656051967807</v>
      </c>
      <c r="S1415" s="3">
        <f t="shared" si="117"/>
        <v>0.67224722119598923</v>
      </c>
      <c r="T1415" s="3">
        <f t="shared" si="118"/>
        <v>-0.39712911742892948</v>
      </c>
    </row>
    <row r="1416" spans="1:20" x14ac:dyDescent="0.25">
      <c r="A1416" s="8">
        <v>2881</v>
      </c>
      <c r="B1416" s="3">
        <v>1</v>
      </c>
      <c r="C1416" s="9">
        <v>165000</v>
      </c>
      <c r="D1416" s="3">
        <v>8.52</v>
      </c>
      <c r="E1416" s="3">
        <v>750</v>
      </c>
      <c r="K1416" s="3">
        <v>1</v>
      </c>
      <c r="M1416" s="3">
        <f t="shared" si="115"/>
        <v>0.80965145449586262</v>
      </c>
      <c r="N1416" s="3">
        <f t="shared" si="115"/>
        <v>1.6652777464253226</v>
      </c>
      <c r="O1416" s="3">
        <f t="shared" si="115"/>
        <v>-1.066718198605255</v>
      </c>
      <c r="P1416" s="3">
        <f t="shared" si="114"/>
        <v>1.7379522547284851</v>
      </c>
      <c r="R1416" s="3">
        <f t="shared" si="116"/>
        <v>2.5665804029776744</v>
      </c>
      <c r="S1416" s="3">
        <f t="shared" si="117"/>
        <v>0.92867953456961683</v>
      </c>
      <c r="T1416" s="3">
        <f t="shared" si="118"/>
        <v>-7.3991557086016096E-2</v>
      </c>
    </row>
    <row r="1417" spans="1:20" x14ac:dyDescent="0.25">
      <c r="A1417" s="8">
        <v>2882</v>
      </c>
      <c r="B1417" s="3">
        <v>0</v>
      </c>
      <c r="C1417" s="9">
        <v>35000</v>
      </c>
      <c r="D1417" s="3">
        <v>17.97</v>
      </c>
      <c r="E1417" s="3">
        <v>680</v>
      </c>
      <c r="K1417" s="3">
        <v>1</v>
      </c>
      <c r="M1417" s="3">
        <f t="shared" si="115"/>
        <v>-1.2349229255441945</v>
      </c>
      <c r="N1417" s="3">
        <f t="shared" si="115"/>
        <v>-0.72748014721446375</v>
      </c>
      <c r="O1417" s="3">
        <f t="shared" si="115"/>
        <v>-3.4343429271202187E-3</v>
      </c>
      <c r="P1417" s="3">
        <f t="shared" si="114"/>
        <v>-0.48064276361735014</v>
      </c>
      <c r="R1417" s="3">
        <f t="shared" si="116"/>
        <v>1.0387793543295998</v>
      </c>
      <c r="S1417" s="3">
        <f t="shared" si="117"/>
        <v>0.73861441302051134</v>
      </c>
      <c r="T1417" s="3">
        <f t="shared" si="118"/>
        <v>-0.30297926278099685</v>
      </c>
    </row>
    <row r="1418" spans="1:20" x14ac:dyDescent="0.25">
      <c r="A1418" s="8">
        <v>2883</v>
      </c>
      <c r="B1418" s="3">
        <v>0</v>
      </c>
      <c r="C1418" s="9">
        <v>30000</v>
      </c>
      <c r="D1418" s="3">
        <v>20.63</v>
      </c>
      <c r="E1418" s="3">
        <v>690</v>
      </c>
      <c r="K1418" s="3">
        <v>1</v>
      </c>
      <c r="M1418" s="3">
        <f t="shared" si="115"/>
        <v>-1.2349229255441945</v>
      </c>
      <c r="N1418" s="3">
        <f t="shared" si="115"/>
        <v>-0.8195092969698401</v>
      </c>
      <c r="O1418" s="3">
        <f t="shared" si="115"/>
        <v>0.29586037200450294</v>
      </c>
      <c r="P1418" s="3">
        <f t="shared" si="115"/>
        <v>-0.1637006181393737</v>
      </c>
      <c r="R1418" s="3">
        <f t="shared" si="116"/>
        <v>1.053816811198135</v>
      </c>
      <c r="S1418" s="3">
        <f t="shared" si="117"/>
        <v>0.74150715786665844</v>
      </c>
      <c r="T1418" s="3">
        <f t="shared" si="118"/>
        <v>-0.29907046422530953</v>
      </c>
    </row>
    <row r="1419" spans="1:20" x14ac:dyDescent="0.25">
      <c r="A1419" s="8">
        <v>2884</v>
      </c>
      <c r="B1419" s="3">
        <v>1</v>
      </c>
      <c r="C1419" s="9">
        <v>65000</v>
      </c>
      <c r="D1419" s="3">
        <v>31.26</v>
      </c>
      <c r="E1419" s="3">
        <v>660</v>
      </c>
      <c r="K1419" s="3">
        <v>0</v>
      </c>
      <c r="M1419" s="3">
        <f t="shared" ref="M1419:P1482" si="119">(B1419-B$5)/B$6</f>
        <v>0.80965145449586262</v>
      </c>
      <c r="N1419" s="3">
        <f t="shared" si="119"/>
        <v>-0.17530524868220532</v>
      </c>
      <c r="O1419" s="3">
        <f t="shared" si="119"/>
        <v>1.4919140636297492</v>
      </c>
      <c r="P1419" s="3">
        <f t="shared" si="119"/>
        <v>-1.114527054573303</v>
      </c>
      <c r="R1419" s="3">
        <f t="shared" ref="R1419:R1482" si="120">$L$7+SUMPRODUCT($M$7:$P$7,M1419:P1419)</f>
        <v>0.63981056258713731</v>
      </c>
      <c r="S1419" s="3">
        <f t="shared" ref="S1419:S1482" si="121">1/(1+EXP(-R1419))</f>
        <v>0.65471063676498875</v>
      </c>
      <c r="T1419" s="3">
        <f t="shared" si="118"/>
        <v>-1.0633724794770731</v>
      </c>
    </row>
    <row r="1420" spans="1:20" x14ac:dyDescent="0.25">
      <c r="A1420" s="8">
        <v>2885</v>
      </c>
      <c r="B1420" s="3">
        <v>1</v>
      </c>
      <c r="C1420" s="9">
        <v>55000</v>
      </c>
      <c r="D1420" s="3">
        <v>12.61</v>
      </c>
      <c r="E1420" s="3">
        <v>665</v>
      </c>
      <c r="K1420" s="3">
        <v>1</v>
      </c>
      <c r="M1420" s="3">
        <f t="shared" si="119"/>
        <v>0.80965145449586262</v>
      </c>
      <c r="N1420" s="3">
        <f t="shared" si="119"/>
        <v>-0.35936354819295813</v>
      </c>
      <c r="O1420" s="3">
        <f t="shared" si="119"/>
        <v>-0.60652444519535331</v>
      </c>
      <c r="P1420" s="3">
        <f t="shared" si="119"/>
        <v>-0.95605598183431484</v>
      </c>
      <c r="R1420" s="3">
        <f t="shared" si="120"/>
        <v>1.3710037736996967</v>
      </c>
      <c r="S1420" s="3">
        <f t="shared" si="121"/>
        <v>0.79754227990238291</v>
      </c>
      <c r="T1420" s="3">
        <f t="shared" ref="T1420:T1483" si="122">IF(K1420=1,LN(S1420),LN(1-S1420))</f>
        <v>-0.2262204301768348</v>
      </c>
    </row>
    <row r="1421" spans="1:20" x14ac:dyDescent="0.25">
      <c r="A1421" s="8">
        <v>2888</v>
      </c>
      <c r="B1421" s="3">
        <v>0</v>
      </c>
      <c r="C1421" s="9">
        <v>42000</v>
      </c>
      <c r="D1421" s="3">
        <v>17.739999999999998</v>
      </c>
      <c r="E1421" s="3">
        <v>690</v>
      </c>
      <c r="K1421" s="3">
        <v>1</v>
      </c>
      <c r="M1421" s="3">
        <f t="shared" si="119"/>
        <v>-1.2349229255441945</v>
      </c>
      <c r="N1421" s="3">
        <f t="shared" si="119"/>
        <v>-0.59863933755693677</v>
      </c>
      <c r="O1421" s="3">
        <f t="shared" si="119"/>
        <v>-2.9313209255794448E-2</v>
      </c>
      <c r="P1421" s="3">
        <f t="shared" si="119"/>
        <v>-0.1637006181393737</v>
      </c>
      <c r="R1421" s="3">
        <f t="shared" si="120"/>
        <v>1.1665987492197958</v>
      </c>
      <c r="S1421" s="3">
        <f t="shared" si="121"/>
        <v>0.7625296735083561</v>
      </c>
      <c r="T1421" s="3">
        <f t="shared" si="122"/>
        <v>-0.27111385518124864</v>
      </c>
    </row>
    <row r="1422" spans="1:20" x14ac:dyDescent="0.25">
      <c r="A1422" s="8">
        <v>2889</v>
      </c>
      <c r="B1422" s="3">
        <v>1</v>
      </c>
      <c r="C1422" s="9">
        <v>97618</v>
      </c>
      <c r="D1422" s="3">
        <v>11.09</v>
      </c>
      <c r="E1422" s="3">
        <v>760</v>
      </c>
      <c r="K1422" s="3">
        <v>1</v>
      </c>
      <c r="M1422" s="3">
        <f t="shared" si="119"/>
        <v>0.80965145449586262</v>
      </c>
      <c r="N1422" s="3">
        <f t="shared" si="119"/>
        <v>0.42505611266196813</v>
      </c>
      <c r="O1422" s="3">
        <f t="shared" si="119"/>
        <v>-0.77754999658485213</v>
      </c>
      <c r="P1422" s="3">
        <f t="shared" si="119"/>
        <v>2.0548944002064617</v>
      </c>
      <c r="R1422" s="3">
        <f t="shared" si="120"/>
        <v>2.546251770053142</v>
      </c>
      <c r="S1422" s="3">
        <f t="shared" si="121"/>
        <v>0.92732130130343571</v>
      </c>
      <c r="T1422" s="3">
        <f t="shared" si="122"/>
        <v>-7.5455170121519186E-2</v>
      </c>
    </row>
    <row r="1423" spans="1:20" x14ac:dyDescent="0.25">
      <c r="A1423" s="8">
        <v>2890</v>
      </c>
      <c r="B1423" s="3">
        <v>0</v>
      </c>
      <c r="C1423" s="9">
        <v>200000</v>
      </c>
      <c r="D1423" s="3">
        <v>0.85</v>
      </c>
      <c r="E1423" s="3">
        <v>745</v>
      </c>
      <c r="K1423" s="3">
        <v>1</v>
      </c>
      <c r="M1423" s="3">
        <f t="shared" si="119"/>
        <v>-1.2349229255441945</v>
      </c>
      <c r="N1423" s="3">
        <f t="shared" si="119"/>
        <v>2.3094817947129576</v>
      </c>
      <c r="O1423" s="3">
        <f t="shared" si="119"/>
        <v>-1.9297221322614764</v>
      </c>
      <c r="P1423" s="3">
        <f t="shared" si="119"/>
        <v>1.5794811819894969</v>
      </c>
      <c r="R1423" s="3">
        <f t="shared" si="120"/>
        <v>2.5132081557865522</v>
      </c>
      <c r="S1423" s="3">
        <f t="shared" si="121"/>
        <v>0.92506258913241035</v>
      </c>
      <c r="T1423" s="3">
        <f t="shared" si="122"/>
        <v>-7.7893879831881993E-2</v>
      </c>
    </row>
    <row r="1424" spans="1:20" x14ac:dyDescent="0.25">
      <c r="A1424" s="8">
        <v>2891</v>
      </c>
      <c r="B1424" s="3">
        <v>1</v>
      </c>
      <c r="C1424" s="9">
        <v>90000</v>
      </c>
      <c r="D1424" s="3">
        <v>22.78</v>
      </c>
      <c r="E1424" s="3">
        <v>790</v>
      </c>
      <c r="K1424" s="3">
        <v>1</v>
      </c>
      <c r="M1424" s="3">
        <f t="shared" si="119"/>
        <v>0.80965145449586262</v>
      </c>
      <c r="N1424" s="3">
        <f t="shared" si="119"/>
        <v>0.28484050009467665</v>
      </c>
      <c r="O1424" s="3">
        <f t="shared" si="119"/>
        <v>0.5377715137725444</v>
      </c>
      <c r="P1424" s="3">
        <f t="shared" si="119"/>
        <v>3.0057208366403909</v>
      </c>
      <c r="R1424" s="3">
        <f t="shared" si="120"/>
        <v>2.4606986669078319</v>
      </c>
      <c r="S1424" s="3">
        <f t="shared" si="121"/>
        <v>0.92134031176412889</v>
      </c>
      <c r="T1424" s="3">
        <f t="shared" si="122"/>
        <v>-8.1925808517714346E-2</v>
      </c>
    </row>
    <row r="1425" spans="1:20" x14ac:dyDescent="0.25">
      <c r="A1425" s="8">
        <v>2894</v>
      </c>
      <c r="B1425" s="3">
        <v>1</v>
      </c>
      <c r="C1425" s="9">
        <v>162000</v>
      </c>
      <c r="D1425" s="3">
        <v>10.27</v>
      </c>
      <c r="E1425" s="3">
        <v>740</v>
      </c>
      <c r="K1425" s="3">
        <v>1</v>
      </c>
      <c r="M1425" s="3">
        <f t="shared" si="119"/>
        <v>0.80965145449586262</v>
      </c>
      <c r="N1425" s="3">
        <f t="shared" si="119"/>
        <v>1.6100602565720967</v>
      </c>
      <c r="O1425" s="3">
        <f t="shared" si="119"/>
        <v>-0.86981378088708183</v>
      </c>
      <c r="P1425" s="3">
        <f t="shared" si="119"/>
        <v>1.4210101092505085</v>
      </c>
      <c r="R1425" s="3">
        <f t="shared" si="120"/>
        <v>2.385831288690424</v>
      </c>
      <c r="S1425" s="3">
        <f t="shared" si="121"/>
        <v>0.91574046787180996</v>
      </c>
      <c r="T1425" s="3">
        <f t="shared" si="122"/>
        <v>-8.8022286471780911E-2</v>
      </c>
    </row>
    <row r="1426" spans="1:20" x14ac:dyDescent="0.25">
      <c r="A1426" s="8">
        <v>2895</v>
      </c>
      <c r="B1426" s="3">
        <v>0</v>
      </c>
      <c r="C1426" s="9">
        <v>50000</v>
      </c>
      <c r="D1426" s="3">
        <v>19.25</v>
      </c>
      <c r="E1426" s="3">
        <v>750</v>
      </c>
      <c r="K1426" s="3">
        <v>1</v>
      </c>
      <c r="M1426" s="3">
        <f t="shared" si="119"/>
        <v>-1.2349229255441945</v>
      </c>
      <c r="N1426" s="3">
        <f t="shared" si="119"/>
        <v>-0.45139269794833453</v>
      </c>
      <c r="O1426" s="3">
        <f t="shared" si="119"/>
        <v>0.14058717403245796</v>
      </c>
      <c r="P1426" s="3">
        <f t="shared" si="119"/>
        <v>1.7379522547284851</v>
      </c>
      <c r="R1426" s="3">
        <f t="shared" si="120"/>
        <v>1.8071037695265724</v>
      </c>
      <c r="S1426" s="3">
        <f t="shared" si="121"/>
        <v>0.85901147417193569</v>
      </c>
      <c r="T1426" s="3">
        <f t="shared" si="122"/>
        <v>-0.15197299949461893</v>
      </c>
    </row>
    <row r="1427" spans="1:20" x14ac:dyDescent="0.25">
      <c r="A1427" s="8">
        <v>2896</v>
      </c>
      <c r="B1427" s="3">
        <v>1</v>
      </c>
      <c r="C1427" s="9">
        <v>100000</v>
      </c>
      <c r="D1427" s="3">
        <v>14.41</v>
      </c>
      <c r="E1427" s="3">
        <v>725</v>
      </c>
      <c r="K1427" s="3">
        <v>1</v>
      </c>
      <c r="M1427" s="3">
        <f t="shared" si="119"/>
        <v>0.80965145449586262</v>
      </c>
      <c r="N1427" s="3">
        <f t="shared" si="119"/>
        <v>0.46889879960542946</v>
      </c>
      <c r="O1427" s="3">
        <f t="shared" si="119"/>
        <v>-0.40399418697094652</v>
      </c>
      <c r="P1427" s="3">
        <f t="shared" si="119"/>
        <v>0.94559689103354394</v>
      </c>
      <c r="R1427" s="3">
        <f t="shared" si="120"/>
        <v>2.0238597613757454</v>
      </c>
      <c r="S1427" s="3">
        <f t="shared" si="121"/>
        <v>0.88327952724624981</v>
      </c>
      <c r="T1427" s="3">
        <f t="shared" si="122"/>
        <v>-0.12411356307663897</v>
      </c>
    </row>
    <row r="1428" spans="1:20" x14ac:dyDescent="0.25">
      <c r="A1428" s="8">
        <v>2897</v>
      </c>
      <c r="B1428" s="3">
        <v>0</v>
      </c>
      <c r="C1428" s="9">
        <v>58000</v>
      </c>
      <c r="D1428" s="3">
        <v>21.52</v>
      </c>
      <c r="E1428" s="3">
        <v>725</v>
      </c>
      <c r="K1428" s="3">
        <v>1</v>
      </c>
      <c r="M1428" s="3">
        <f t="shared" si="119"/>
        <v>-1.2349229255441945</v>
      </c>
      <c r="N1428" s="3">
        <f t="shared" si="119"/>
        <v>-0.30414605833973229</v>
      </c>
      <c r="O1428" s="3">
        <f t="shared" si="119"/>
        <v>0.39600033301545962</v>
      </c>
      <c r="P1428" s="3">
        <f t="shared" si="119"/>
        <v>0.94559689103354394</v>
      </c>
      <c r="R1428" s="3">
        <f t="shared" si="120"/>
        <v>1.441566027751777</v>
      </c>
      <c r="S1428" s="3">
        <f t="shared" si="121"/>
        <v>0.80869704266984244</v>
      </c>
      <c r="T1428" s="3">
        <f t="shared" si="122"/>
        <v>-0.21233091578102203</v>
      </c>
    </row>
    <row r="1429" spans="1:20" x14ac:dyDescent="0.25">
      <c r="A1429" s="8">
        <v>2898</v>
      </c>
      <c r="B1429" s="3">
        <v>1</v>
      </c>
      <c r="C1429" s="9">
        <v>50000</v>
      </c>
      <c r="D1429" s="3">
        <v>19.88</v>
      </c>
      <c r="E1429" s="3">
        <v>710</v>
      </c>
      <c r="K1429" s="3">
        <v>1</v>
      </c>
      <c r="M1429" s="3">
        <f t="shared" si="119"/>
        <v>0.80965145449586262</v>
      </c>
      <c r="N1429" s="3">
        <f t="shared" si="119"/>
        <v>-0.45139269794833453</v>
      </c>
      <c r="O1429" s="3">
        <f t="shared" si="119"/>
        <v>0.21147276441100019</v>
      </c>
      <c r="P1429" s="3">
        <f t="shared" si="119"/>
        <v>0.47018367281657925</v>
      </c>
      <c r="R1429" s="3">
        <f t="shared" si="120"/>
        <v>1.6208406383890199</v>
      </c>
      <c r="S1429" s="3">
        <f t="shared" si="121"/>
        <v>0.83491103149033563</v>
      </c>
      <c r="T1429" s="3">
        <f t="shared" si="122"/>
        <v>-0.18043010892141209</v>
      </c>
    </row>
    <row r="1430" spans="1:20" x14ac:dyDescent="0.25">
      <c r="A1430" s="8">
        <v>2900</v>
      </c>
      <c r="B1430" s="3">
        <v>1</v>
      </c>
      <c r="C1430" s="9">
        <v>90000</v>
      </c>
      <c r="D1430" s="3">
        <v>14.43</v>
      </c>
      <c r="E1430" s="3">
        <v>675</v>
      </c>
      <c r="K1430" s="3">
        <v>1</v>
      </c>
      <c r="M1430" s="3">
        <f t="shared" si="119"/>
        <v>0.80965145449586262</v>
      </c>
      <c r="N1430" s="3">
        <f t="shared" si="119"/>
        <v>0.28484050009467665</v>
      </c>
      <c r="O1430" s="3">
        <f t="shared" si="119"/>
        <v>-0.4017438507684532</v>
      </c>
      <c r="P1430" s="3">
        <f t="shared" si="119"/>
        <v>-0.63911383635633834</v>
      </c>
      <c r="R1430" s="3">
        <f t="shared" si="120"/>
        <v>1.4414420746183183</v>
      </c>
      <c r="S1430" s="3">
        <f t="shared" si="121"/>
        <v>0.80867786562577382</v>
      </c>
      <c r="T1430" s="3">
        <f t="shared" si="122"/>
        <v>-0.21235462957053508</v>
      </c>
    </row>
    <row r="1431" spans="1:20" x14ac:dyDescent="0.25">
      <c r="A1431" s="8">
        <v>2902</v>
      </c>
      <c r="B1431" s="3">
        <v>1</v>
      </c>
      <c r="C1431" s="9">
        <v>101000</v>
      </c>
      <c r="D1431" s="3">
        <v>19.649999999999999</v>
      </c>
      <c r="E1431" s="3">
        <v>670</v>
      </c>
      <c r="K1431" s="3">
        <v>0</v>
      </c>
      <c r="M1431" s="3">
        <f t="shared" si="119"/>
        <v>0.80965145449586262</v>
      </c>
      <c r="N1431" s="3">
        <f t="shared" si="119"/>
        <v>0.48730462955650478</v>
      </c>
      <c r="O1431" s="3">
        <f t="shared" si="119"/>
        <v>0.18559389808232596</v>
      </c>
      <c r="P1431" s="3">
        <f t="shared" si="119"/>
        <v>-0.79758490909532664</v>
      </c>
      <c r="R1431" s="3">
        <f t="shared" si="120"/>
        <v>1.200425405293958</v>
      </c>
      <c r="S1431" s="3">
        <f t="shared" si="121"/>
        <v>0.76860045209092909</v>
      </c>
      <c r="T1431" s="3">
        <f t="shared" si="122"/>
        <v>-1.4636094179449926</v>
      </c>
    </row>
    <row r="1432" spans="1:20" x14ac:dyDescent="0.25">
      <c r="A1432" s="8">
        <v>2905</v>
      </c>
      <c r="B1432" s="3">
        <v>1</v>
      </c>
      <c r="C1432" s="9">
        <v>130000</v>
      </c>
      <c r="D1432" s="3">
        <v>13.27</v>
      </c>
      <c r="E1432" s="3">
        <v>710</v>
      </c>
      <c r="K1432" s="3">
        <v>1</v>
      </c>
      <c r="M1432" s="3">
        <f t="shared" si="119"/>
        <v>0.80965145449586262</v>
      </c>
      <c r="N1432" s="3">
        <f t="shared" si="119"/>
        <v>1.0210736981376878</v>
      </c>
      <c r="O1432" s="3">
        <f t="shared" si="119"/>
        <v>-0.53226335051307083</v>
      </c>
      <c r="P1432" s="3">
        <f t="shared" si="119"/>
        <v>0.47018367281657925</v>
      </c>
      <c r="R1432" s="3">
        <f t="shared" si="120"/>
        <v>1.9113531324394235</v>
      </c>
      <c r="S1432" s="3">
        <f t="shared" si="121"/>
        <v>0.87117108893273409</v>
      </c>
      <c r="T1432" s="3">
        <f t="shared" si="122"/>
        <v>-0.13791689325295051</v>
      </c>
    </row>
    <row r="1433" spans="1:20" x14ac:dyDescent="0.25">
      <c r="A1433" s="8">
        <v>2910</v>
      </c>
      <c r="B1433" s="3">
        <v>1</v>
      </c>
      <c r="C1433" s="9">
        <v>145000</v>
      </c>
      <c r="D1433" s="3">
        <v>18.39</v>
      </c>
      <c r="E1433" s="3">
        <v>680</v>
      </c>
      <c r="K1433" s="3">
        <v>1</v>
      </c>
      <c r="M1433" s="3">
        <f t="shared" si="119"/>
        <v>0.80965145449586262</v>
      </c>
      <c r="N1433" s="3">
        <f t="shared" si="119"/>
        <v>1.2971611474038172</v>
      </c>
      <c r="O1433" s="3">
        <f t="shared" si="119"/>
        <v>4.3822717325241525E-2</v>
      </c>
      <c r="P1433" s="3">
        <f t="shared" si="119"/>
        <v>-0.48064276361735014</v>
      </c>
      <c r="R1433" s="3">
        <f t="shared" si="120"/>
        <v>1.388713062452879</v>
      </c>
      <c r="S1433" s="3">
        <f t="shared" si="121"/>
        <v>0.80038671142292228</v>
      </c>
      <c r="T1433" s="3">
        <f t="shared" si="122"/>
        <v>-0.22266027883051748</v>
      </c>
    </row>
    <row r="1434" spans="1:20" x14ac:dyDescent="0.25">
      <c r="A1434" s="8">
        <v>2915</v>
      </c>
      <c r="B1434" s="3">
        <v>1</v>
      </c>
      <c r="C1434" s="9">
        <v>40000</v>
      </c>
      <c r="D1434" s="3">
        <v>28.35</v>
      </c>
      <c r="E1434" s="3">
        <v>670</v>
      </c>
      <c r="K1434" s="3">
        <v>1</v>
      </c>
      <c r="M1434" s="3">
        <f t="shared" si="119"/>
        <v>0.80965145449586262</v>
      </c>
      <c r="N1434" s="3">
        <f t="shared" si="119"/>
        <v>-0.63545099745908729</v>
      </c>
      <c r="O1434" s="3">
        <f t="shared" si="119"/>
        <v>1.1644901461669583</v>
      </c>
      <c r="P1434" s="3">
        <f t="shared" si="119"/>
        <v>-0.79758490909532664</v>
      </c>
      <c r="R1434" s="3">
        <f t="shared" si="120"/>
        <v>0.84549804928496697</v>
      </c>
      <c r="S1434" s="3">
        <f t="shared" si="121"/>
        <v>0.69962190367020038</v>
      </c>
      <c r="T1434" s="3">
        <f t="shared" si="122"/>
        <v>-0.35721522747960227</v>
      </c>
    </row>
    <row r="1435" spans="1:20" x14ac:dyDescent="0.25">
      <c r="A1435" s="8">
        <v>2916</v>
      </c>
      <c r="B1435" s="3">
        <v>0</v>
      </c>
      <c r="C1435" s="9">
        <v>350000</v>
      </c>
      <c r="D1435" s="3">
        <v>6.74</v>
      </c>
      <c r="E1435" s="3">
        <v>680</v>
      </c>
      <c r="K1435" s="3">
        <v>1</v>
      </c>
      <c r="M1435" s="3">
        <f t="shared" si="119"/>
        <v>-1.2349229255441945</v>
      </c>
      <c r="N1435" s="3">
        <f t="shared" si="119"/>
        <v>5.07035628737425</v>
      </c>
      <c r="O1435" s="3">
        <f t="shared" si="119"/>
        <v>-1.2669981206271681</v>
      </c>
      <c r="P1435" s="3">
        <f t="shared" si="119"/>
        <v>-0.48064276361735014</v>
      </c>
      <c r="R1435" s="3">
        <f t="shared" si="120"/>
        <v>1.6432892708914362</v>
      </c>
      <c r="S1435" s="3">
        <f t="shared" si="121"/>
        <v>0.83798201229038072</v>
      </c>
      <c r="T1435" s="3">
        <f t="shared" si="122"/>
        <v>-0.17675864377770981</v>
      </c>
    </row>
    <row r="1436" spans="1:20" x14ac:dyDescent="0.25">
      <c r="A1436" s="8">
        <v>2918</v>
      </c>
      <c r="B1436" s="3">
        <v>1</v>
      </c>
      <c r="C1436" s="9">
        <v>135000</v>
      </c>
      <c r="D1436" s="3">
        <v>27.61</v>
      </c>
      <c r="E1436" s="3">
        <v>660</v>
      </c>
      <c r="K1436" s="3">
        <v>0</v>
      </c>
      <c r="M1436" s="3">
        <f t="shared" si="119"/>
        <v>0.80965145449586262</v>
      </c>
      <c r="N1436" s="3">
        <f t="shared" si="119"/>
        <v>1.1131028478930642</v>
      </c>
      <c r="O1436" s="3">
        <f t="shared" si="119"/>
        <v>1.081227706674702</v>
      </c>
      <c r="P1436" s="3">
        <f t="shared" si="119"/>
        <v>-1.114527054573303</v>
      </c>
      <c r="R1436" s="3">
        <f t="shared" si="120"/>
        <v>0.81622848125115821</v>
      </c>
      <c r="S1436" s="3">
        <f t="shared" si="121"/>
        <v>0.69343516539557082</v>
      </c>
      <c r="T1436" s="3">
        <f t="shared" si="122"/>
        <v>-1.18232601382416</v>
      </c>
    </row>
    <row r="1437" spans="1:20" x14ac:dyDescent="0.25">
      <c r="A1437" s="8">
        <v>2921</v>
      </c>
      <c r="B1437" s="3">
        <v>1</v>
      </c>
      <c r="C1437" s="9">
        <v>29394</v>
      </c>
      <c r="D1437" s="3">
        <v>26.99</v>
      </c>
      <c r="E1437" s="3">
        <v>770</v>
      </c>
      <c r="K1437" s="3">
        <v>1</v>
      </c>
      <c r="M1437" s="3">
        <f t="shared" si="119"/>
        <v>0.80965145449586262</v>
      </c>
      <c r="N1437" s="3">
        <f t="shared" si="119"/>
        <v>-0.8306632299201917</v>
      </c>
      <c r="O1437" s="3">
        <f t="shared" si="119"/>
        <v>1.0114672843974064</v>
      </c>
      <c r="P1437" s="3">
        <f t="shared" si="119"/>
        <v>2.3718365456844381</v>
      </c>
      <c r="R1437" s="3">
        <f t="shared" si="120"/>
        <v>2.0394897289058247</v>
      </c>
      <c r="S1437" s="3">
        <f t="shared" si="121"/>
        <v>0.88488129868981669</v>
      </c>
      <c r="T1437" s="3">
        <f t="shared" si="122"/>
        <v>-0.122301768744092</v>
      </c>
    </row>
    <row r="1438" spans="1:20" x14ac:dyDescent="0.25">
      <c r="A1438" s="8">
        <v>2922</v>
      </c>
      <c r="B1438" s="3">
        <v>1</v>
      </c>
      <c r="C1438" s="9">
        <v>50000</v>
      </c>
      <c r="D1438" s="3">
        <v>17.309999999999999</v>
      </c>
      <c r="E1438" s="3">
        <v>725</v>
      </c>
      <c r="K1438" s="3">
        <v>1</v>
      </c>
      <c r="M1438" s="3">
        <f t="shared" si="119"/>
        <v>0.80965145449586262</v>
      </c>
      <c r="N1438" s="3">
        <f t="shared" si="119"/>
        <v>-0.45139269794833453</v>
      </c>
      <c r="O1438" s="3">
        <f t="shared" si="119"/>
        <v>-7.7695437609402673E-2</v>
      </c>
      <c r="P1438" s="3">
        <f t="shared" si="119"/>
        <v>0.94559689103354394</v>
      </c>
      <c r="R1438" s="3">
        <f t="shared" si="120"/>
        <v>1.8871715884616307</v>
      </c>
      <c r="S1438" s="3">
        <f t="shared" si="121"/>
        <v>0.8684327003975989</v>
      </c>
      <c r="T1438" s="3">
        <f t="shared" si="122"/>
        <v>-0.1410651857708001</v>
      </c>
    </row>
    <row r="1439" spans="1:20" x14ac:dyDescent="0.25">
      <c r="A1439" s="8">
        <v>2925</v>
      </c>
      <c r="B1439" s="3">
        <v>1</v>
      </c>
      <c r="C1439" s="9">
        <v>90000</v>
      </c>
      <c r="D1439" s="3">
        <v>23.08</v>
      </c>
      <c r="E1439" s="3">
        <v>720</v>
      </c>
      <c r="K1439" s="3">
        <v>0</v>
      </c>
      <c r="M1439" s="3">
        <f t="shared" si="119"/>
        <v>0.80965145449586262</v>
      </c>
      <c r="N1439" s="3">
        <f t="shared" si="119"/>
        <v>0.28484050009467665</v>
      </c>
      <c r="O1439" s="3">
        <f t="shared" si="119"/>
        <v>0.57152655680994524</v>
      </c>
      <c r="P1439" s="3">
        <f t="shared" si="119"/>
        <v>0.78712581829455575</v>
      </c>
      <c r="R1439" s="3">
        <f t="shared" si="120"/>
        <v>1.6440720880520174</v>
      </c>
      <c r="S1439" s="3">
        <f t="shared" si="121"/>
        <v>0.83808826581761009</v>
      </c>
      <c r="T1439" s="3">
        <f t="shared" si="122"/>
        <v>-1.8207039429608352</v>
      </c>
    </row>
    <row r="1440" spans="1:20" x14ac:dyDescent="0.25">
      <c r="A1440" s="8">
        <v>2927</v>
      </c>
      <c r="B1440" s="3">
        <v>0</v>
      </c>
      <c r="C1440" s="9">
        <v>46128</v>
      </c>
      <c r="D1440" s="3">
        <v>27.97</v>
      </c>
      <c r="E1440" s="3">
        <v>685</v>
      </c>
      <c r="K1440" s="3">
        <v>1</v>
      </c>
      <c r="M1440" s="3">
        <f t="shared" si="119"/>
        <v>-1.2349229255441945</v>
      </c>
      <c r="N1440" s="3">
        <f t="shared" si="119"/>
        <v>-0.52266007151889804</v>
      </c>
      <c r="O1440" s="3">
        <f t="shared" si="119"/>
        <v>1.1217337583195834</v>
      </c>
      <c r="P1440" s="3">
        <f t="shared" si="119"/>
        <v>-0.32217169087836195</v>
      </c>
      <c r="R1440" s="3">
        <f t="shared" si="120"/>
        <v>0.73869774186889459</v>
      </c>
      <c r="S1440" s="3">
        <f t="shared" si="121"/>
        <v>0.67671102262821881</v>
      </c>
      <c r="T1440" s="3">
        <f t="shared" si="122"/>
        <v>-0.39051094708066902</v>
      </c>
    </row>
    <row r="1441" spans="1:20" x14ac:dyDescent="0.25">
      <c r="A1441" s="8">
        <v>2928</v>
      </c>
      <c r="B1441" s="3">
        <v>1</v>
      </c>
      <c r="C1441" s="9">
        <v>70000</v>
      </c>
      <c r="D1441" s="3">
        <v>21.96</v>
      </c>
      <c r="E1441" s="3">
        <v>675</v>
      </c>
      <c r="K1441" s="3">
        <v>0</v>
      </c>
      <c r="M1441" s="3">
        <f t="shared" si="119"/>
        <v>0.80965145449586262</v>
      </c>
      <c r="N1441" s="3">
        <f t="shared" si="119"/>
        <v>-8.3276098926828926E-2</v>
      </c>
      <c r="O1441" s="3">
        <f t="shared" si="119"/>
        <v>0.4455077294703147</v>
      </c>
      <c r="P1441" s="3">
        <f t="shared" si="119"/>
        <v>-0.63911383635633834</v>
      </c>
      <c r="R1441" s="3">
        <f t="shared" si="120"/>
        <v>1.1545644050666743</v>
      </c>
      <c r="S1441" s="3">
        <f t="shared" si="121"/>
        <v>0.76034363636284807</v>
      </c>
      <c r="T1441" s="3">
        <f t="shared" si="122"/>
        <v>-1.4285491998498379</v>
      </c>
    </row>
    <row r="1442" spans="1:20" x14ac:dyDescent="0.25">
      <c r="A1442" s="8">
        <v>2929</v>
      </c>
      <c r="B1442" s="3">
        <v>1</v>
      </c>
      <c r="C1442" s="9">
        <v>75000</v>
      </c>
      <c r="D1442" s="3">
        <v>9.98</v>
      </c>
      <c r="E1442" s="3">
        <v>685</v>
      </c>
      <c r="K1442" s="3">
        <v>0</v>
      </c>
      <c r="M1442" s="3">
        <f t="shared" si="119"/>
        <v>0.80965145449586262</v>
      </c>
      <c r="N1442" s="3">
        <f t="shared" si="119"/>
        <v>8.7530508285474772E-3</v>
      </c>
      <c r="O1442" s="3">
        <f t="shared" si="119"/>
        <v>-0.90244365582323616</v>
      </c>
      <c r="P1442" s="3">
        <f t="shared" si="119"/>
        <v>-0.32217169087836195</v>
      </c>
      <c r="R1442" s="3">
        <f t="shared" si="120"/>
        <v>1.7094615921894825</v>
      </c>
      <c r="S1442" s="3">
        <f t="shared" si="121"/>
        <v>0.84676643722805589</v>
      </c>
      <c r="T1442" s="3">
        <f t="shared" si="122"/>
        <v>-1.8757919675239094</v>
      </c>
    </row>
    <row r="1443" spans="1:20" x14ac:dyDescent="0.25">
      <c r="A1443" s="8">
        <v>2937</v>
      </c>
      <c r="B1443" s="3">
        <v>0</v>
      </c>
      <c r="C1443" s="9">
        <v>92500</v>
      </c>
      <c r="D1443" s="3">
        <v>25.06</v>
      </c>
      <c r="E1443" s="3">
        <v>675</v>
      </c>
      <c r="K1443" s="3">
        <v>0</v>
      </c>
      <c r="M1443" s="3">
        <f t="shared" si="119"/>
        <v>-1.2349229255441945</v>
      </c>
      <c r="N1443" s="3">
        <f t="shared" si="119"/>
        <v>0.33085507497236488</v>
      </c>
      <c r="O1443" s="3">
        <f t="shared" si="119"/>
        <v>0.79430984085679257</v>
      </c>
      <c r="P1443" s="3">
        <f t="shared" si="119"/>
        <v>-0.63911383635633834</v>
      </c>
      <c r="R1443" s="3">
        <f t="shared" si="120"/>
        <v>0.75840413596248435</v>
      </c>
      <c r="S1443" s="3">
        <f t="shared" si="121"/>
        <v>0.68100715420197167</v>
      </c>
      <c r="T1443" s="3">
        <f t="shared" si="122"/>
        <v>-1.1425866034142091</v>
      </c>
    </row>
    <row r="1444" spans="1:20" x14ac:dyDescent="0.25">
      <c r="A1444" s="8">
        <v>2938</v>
      </c>
      <c r="B1444" s="3">
        <v>1</v>
      </c>
      <c r="C1444" s="9">
        <v>56000</v>
      </c>
      <c r="D1444" s="3">
        <v>19.07</v>
      </c>
      <c r="E1444" s="3">
        <v>685</v>
      </c>
      <c r="K1444" s="3">
        <v>1</v>
      </c>
      <c r="M1444" s="3">
        <f t="shared" si="119"/>
        <v>0.80965145449586262</v>
      </c>
      <c r="N1444" s="3">
        <f t="shared" si="119"/>
        <v>-0.34095771824188281</v>
      </c>
      <c r="O1444" s="3">
        <f t="shared" si="119"/>
        <v>0.12033414821001732</v>
      </c>
      <c r="P1444" s="3">
        <f t="shared" si="119"/>
        <v>-0.32217169087836195</v>
      </c>
      <c r="R1444" s="3">
        <f t="shared" si="120"/>
        <v>1.3663375473481545</v>
      </c>
      <c r="S1444" s="3">
        <f t="shared" si="121"/>
        <v>0.79678778473318201</v>
      </c>
      <c r="T1444" s="3">
        <f t="shared" si="122"/>
        <v>-0.2271669032344035</v>
      </c>
    </row>
    <row r="1445" spans="1:20" x14ac:dyDescent="0.25">
      <c r="A1445" s="8">
        <v>2940</v>
      </c>
      <c r="B1445" s="3">
        <v>0</v>
      </c>
      <c r="C1445" s="9">
        <v>47000</v>
      </c>
      <c r="D1445" s="3">
        <v>13.18</v>
      </c>
      <c r="E1445" s="3">
        <v>675</v>
      </c>
      <c r="K1445" s="3">
        <v>1</v>
      </c>
      <c r="M1445" s="3">
        <f t="shared" si="119"/>
        <v>-1.2349229255441945</v>
      </c>
      <c r="N1445" s="3">
        <f t="shared" si="119"/>
        <v>-0.50661018780156031</v>
      </c>
      <c r="O1445" s="3">
        <f t="shared" si="119"/>
        <v>-0.54238986342429107</v>
      </c>
      <c r="P1445" s="3">
        <f t="shared" si="119"/>
        <v>-0.63911383635633834</v>
      </c>
      <c r="R1445" s="3">
        <f t="shared" si="120"/>
        <v>1.1632716900084907</v>
      </c>
      <c r="S1445" s="3">
        <f t="shared" si="121"/>
        <v>0.76192668959198639</v>
      </c>
      <c r="T1445" s="3">
        <f t="shared" si="122"/>
        <v>-0.27190493580829844</v>
      </c>
    </row>
    <row r="1446" spans="1:20" x14ac:dyDescent="0.25">
      <c r="A1446" s="8">
        <v>2942</v>
      </c>
      <c r="B1446" s="3">
        <v>1</v>
      </c>
      <c r="C1446" s="9">
        <v>30000</v>
      </c>
      <c r="D1446" s="3">
        <v>26.72</v>
      </c>
      <c r="E1446" s="3">
        <v>670</v>
      </c>
      <c r="K1446" s="3">
        <v>0</v>
      </c>
      <c r="M1446" s="3">
        <f t="shared" si="119"/>
        <v>0.80965145449586262</v>
      </c>
      <c r="N1446" s="3">
        <f t="shared" si="119"/>
        <v>-0.8195092969698401</v>
      </c>
      <c r="O1446" s="3">
        <f t="shared" si="119"/>
        <v>0.98108774566374535</v>
      </c>
      <c r="P1446" s="3">
        <f t="shared" si="119"/>
        <v>-0.79758490909532664</v>
      </c>
      <c r="R1446" s="3">
        <f t="shared" si="120"/>
        <v>0.89872043116259248</v>
      </c>
      <c r="S1446" s="3">
        <f t="shared" si="121"/>
        <v>0.71068647987527778</v>
      </c>
      <c r="T1446" s="3">
        <f t="shared" si="122"/>
        <v>-1.2402443341662841</v>
      </c>
    </row>
    <row r="1447" spans="1:20" x14ac:dyDescent="0.25">
      <c r="A1447" s="8">
        <v>2943</v>
      </c>
      <c r="B1447" s="3">
        <v>1</v>
      </c>
      <c r="C1447" s="9">
        <v>100000</v>
      </c>
      <c r="D1447" s="3">
        <v>18.760000000000002</v>
      </c>
      <c r="E1447" s="3">
        <v>660</v>
      </c>
      <c r="K1447" s="3">
        <v>1</v>
      </c>
      <c r="M1447" s="3">
        <f t="shared" si="119"/>
        <v>0.80965145449586262</v>
      </c>
      <c r="N1447" s="3">
        <f t="shared" si="119"/>
        <v>0.46889879960542946</v>
      </c>
      <c r="O1447" s="3">
        <f t="shared" si="119"/>
        <v>8.5453937071369668E-2</v>
      </c>
      <c r="P1447" s="3">
        <f t="shared" si="119"/>
        <v>-1.114527054573303</v>
      </c>
      <c r="R1447" s="3">
        <f t="shared" si="120"/>
        <v>1.1171499181704085</v>
      </c>
      <c r="S1447" s="3">
        <f t="shared" si="121"/>
        <v>0.75345967292396332</v>
      </c>
      <c r="T1447" s="3">
        <f t="shared" si="122"/>
        <v>-0.28307978202404238</v>
      </c>
    </row>
    <row r="1448" spans="1:20" x14ac:dyDescent="0.25">
      <c r="A1448" s="8">
        <v>2945</v>
      </c>
      <c r="B1448" s="3">
        <v>0</v>
      </c>
      <c r="C1448" s="9">
        <v>92000</v>
      </c>
      <c r="D1448" s="3">
        <v>13.15</v>
      </c>
      <c r="E1448" s="3">
        <v>665</v>
      </c>
      <c r="K1448" s="3">
        <v>1</v>
      </c>
      <c r="M1448" s="3">
        <f t="shared" si="119"/>
        <v>-1.2349229255441945</v>
      </c>
      <c r="N1448" s="3">
        <f t="shared" si="119"/>
        <v>0.32165215999682722</v>
      </c>
      <c r="O1448" s="3">
        <f t="shared" si="119"/>
        <v>-0.54576536772803119</v>
      </c>
      <c r="P1448" s="3">
        <f t="shared" si="119"/>
        <v>-0.95605598183431484</v>
      </c>
      <c r="R1448" s="3">
        <f t="shared" si="120"/>
        <v>1.0771449155982968</v>
      </c>
      <c r="S1448" s="3">
        <f t="shared" si="121"/>
        <v>0.74595330497960233</v>
      </c>
      <c r="T1448" s="3">
        <f t="shared" si="122"/>
        <v>-0.29309227459857656</v>
      </c>
    </row>
    <row r="1449" spans="1:20" x14ac:dyDescent="0.25">
      <c r="A1449" s="8">
        <v>2947</v>
      </c>
      <c r="B1449" s="3">
        <v>0</v>
      </c>
      <c r="C1449" s="9">
        <v>13740</v>
      </c>
      <c r="D1449" s="3">
        <v>15.63</v>
      </c>
      <c r="E1449" s="3">
        <v>675</v>
      </c>
      <c r="K1449" s="3">
        <v>1</v>
      </c>
      <c r="M1449" s="3">
        <f t="shared" si="119"/>
        <v>-1.2349229255441945</v>
      </c>
      <c r="N1449" s="3">
        <f t="shared" si="119"/>
        <v>-1.1187880919743241</v>
      </c>
      <c r="O1449" s="3">
        <f t="shared" si="119"/>
        <v>-0.26672367861884866</v>
      </c>
      <c r="P1449" s="3">
        <f t="shared" si="119"/>
        <v>-0.63911383635633834</v>
      </c>
      <c r="R1449" s="3">
        <f t="shared" si="120"/>
        <v>1.053357883098883</v>
      </c>
      <c r="S1449" s="3">
        <f t="shared" si="121"/>
        <v>0.74141918339877944</v>
      </c>
      <c r="T1449" s="3">
        <f t="shared" si="122"/>
        <v>-0.29918911404025195</v>
      </c>
    </row>
    <row r="1450" spans="1:20" x14ac:dyDescent="0.25">
      <c r="A1450" s="8">
        <v>2948</v>
      </c>
      <c r="B1450" s="3">
        <v>1</v>
      </c>
      <c r="C1450" s="9">
        <v>67000</v>
      </c>
      <c r="D1450" s="3">
        <v>24.49</v>
      </c>
      <c r="E1450" s="3">
        <v>695</v>
      </c>
      <c r="K1450" s="3">
        <v>1</v>
      </c>
      <c r="M1450" s="3">
        <f t="shared" si="119"/>
        <v>0.80965145449586262</v>
      </c>
      <c r="N1450" s="3">
        <f t="shared" si="119"/>
        <v>-0.13849358878005477</v>
      </c>
      <c r="O1450" s="3">
        <f t="shared" si="119"/>
        <v>0.73017525908573044</v>
      </c>
      <c r="P1450" s="3">
        <f t="shared" si="119"/>
        <v>-5.2295454003854587E-3</v>
      </c>
      <c r="R1450" s="3">
        <f t="shared" si="120"/>
        <v>1.2906784137998248</v>
      </c>
      <c r="S1450" s="3">
        <f t="shared" si="121"/>
        <v>0.78426199561600063</v>
      </c>
      <c r="T1450" s="3">
        <f t="shared" si="122"/>
        <v>-0.2430121363751542</v>
      </c>
    </row>
    <row r="1451" spans="1:20" x14ac:dyDescent="0.25">
      <c r="A1451" s="8">
        <v>2950</v>
      </c>
      <c r="B1451" s="3">
        <v>0</v>
      </c>
      <c r="C1451" s="9">
        <v>48000</v>
      </c>
      <c r="D1451" s="3">
        <v>28.48</v>
      </c>
      <c r="E1451" s="3">
        <v>670</v>
      </c>
      <c r="K1451" s="3">
        <v>0</v>
      </c>
      <c r="M1451" s="3">
        <f t="shared" si="119"/>
        <v>-1.2349229255441945</v>
      </c>
      <c r="N1451" s="3">
        <f t="shared" si="119"/>
        <v>-0.48820435785048505</v>
      </c>
      <c r="O1451" s="3">
        <f t="shared" si="119"/>
        <v>1.1791173314831653</v>
      </c>
      <c r="P1451" s="3">
        <f t="shared" si="119"/>
        <v>-0.79758490909532664</v>
      </c>
      <c r="R1451" s="3">
        <f t="shared" si="120"/>
        <v>0.54861867280978727</v>
      </c>
      <c r="S1451" s="3">
        <f t="shared" si="121"/>
        <v>0.63381505320495335</v>
      </c>
      <c r="T1451" s="3">
        <f t="shared" si="122"/>
        <v>-1.0046167540993296</v>
      </c>
    </row>
    <row r="1452" spans="1:20" x14ac:dyDescent="0.25">
      <c r="A1452" s="8">
        <v>2952</v>
      </c>
      <c r="B1452" s="3">
        <v>1</v>
      </c>
      <c r="C1452" s="9">
        <v>55000</v>
      </c>
      <c r="D1452" s="3">
        <v>12.33</v>
      </c>
      <c r="E1452" s="3">
        <v>745</v>
      </c>
      <c r="K1452" s="3">
        <v>1</v>
      </c>
      <c r="M1452" s="3">
        <f t="shared" si="119"/>
        <v>0.80965145449586262</v>
      </c>
      <c r="N1452" s="3">
        <f t="shared" si="119"/>
        <v>-0.35936354819295813</v>
      </c>
      <c r="O1452" s="3">
        <f t="shared" si="119"/>
        <v>-0.63802915203026089</v>
      </c>
      <c r="P1452" s="3">
        <f t="shared" si="119"/>
        <v>1.5794811819894969</v>
      </c>
      <c r="R1452" s="3">
        <f t="shared" si="120"/>
        <v>2.3019999926349395</v>
      </c>
      <c r="S1452" s="3">
        <f t="shared" si="121"/>
        <v>0.90904254211362712</v>
      </c>
      <c r="T1452" s="3">
        <f t="shared" si="122"/>
        <v>-9.5363384894700753E-2</v>
      </c>
    </row>
    <row r="1453" spans="1:20" x14ac:dyDescent="0.25">
      <c r="A1453" s="8">
        <v>2955</v>
      </c>
      <c r="B1453" s="3">
        <v>1</v>
      </c>
      <c r="C1453" s="9">
        <v>69000</v>
      </c>
      <c r="D1453" s="3">
        <v>4.1900000000000004</v>
      </c>
      <c r="E1453" s="3">
        <v>675</v>
      </c>
      <c r="K1453" s="3">
        <v>1</v>
      </c>
      <c r="M1453" s="3">
        <f t="shared" si="119"/>
        <v>0.80965145449586262</v>
      </c>
      <c r="N1453" s="3">
        <f t="shared" si="119"/>
        <v>-0.1016819288779042</v>
      </c>
      <c r="O1453" s="3">
        <f t="shared" si="119"/>
        <v>-1.5539159864450773</v>
      </c>
      <c r="P1453" s="3">
        <f t="shared" si="119"/>
        <v>-0.63911383635633834</v>
      </c>
      <c r="R1453" s="3">
        <f t="shared" si="120"/>
        <v>1.8017057427200993</v>
      </c>
      <c r="S1453" s="3">
        <f t="shared" si="121"/>
        <v>0.85835644721400217</v>
      </c>
      <c r="T1453" s="3">
        <f t="shared" si="122"/>
        <v>-0.15273582612197142</v>
      </c>
    </row>
    <row r="1454" spans="1:20" x14ac:dyDescent="0.25">
      <c r="A1454" s="8">
        <v>2956</v>
      </c>
      <c r="B1454" s="3">
        <v>0</v>
      </c>
      <c r="C1454" s="9">
        <v>400000</v>
      </c>
      <c r="D1454" s="3">
        <v>6.56</v>
      </c>
      <c r="E1454" s="3">
        <v>715</v>
      </c>
      <c r="K1454" s="3">
        <v>1</v>
      </c>
      <c r="M1454" s="3">
        <f t="shared" si="119"/>
        <v>-1.2349229255441945</v>
      </c>
      <c r="N1454" s="3">
        <f t="shared" si="119"/>
        <v>5.9906477849280133</v>
      </c>
      <c r="O1454" s="3">
        <f t="shared" si="119"/>
        <v>-1.287251146449609</v>
      </c>
      <c r="P1454" s="3">
        <f t="shared" si="119"/>
        <v>0.62865474555556744</v>
      </c>
      <c r="R1454" s="3">
        <f t="shared" si="120"/>
        <v>2.0836720693232831</v>
      </c>
      <c r="S1454" s="3">
        <f t="shared" si="121"/>
        <v>0.88930603187165114</v>
      </c>
      <c r="T1454" s="3">
        <f t="shared" si="122"/>
        <v>-0.11731385988094503</v>
      </c>
    </row>
    <row r="1455" spans="1:20" x14ac:dyDescent="0.25">
      <c r="A1455" s="8">
        <v>2963</v>
      </c>
      <c r="B1455" s="3">
        <v>1</v>
      </c>
      <c r="C1455" s="9">
        <v>50000</v>
      </c>
      <c r="D1455" s="3">
        <v>9.07</v>
      </c>
      <c r="E1455" s="3">
        <v>660</v>
      </c>
      <c r="K1455" s="3">
        <v>1</v>
      </c>
      <c r="M1455" s="3">
        <f t="shared" si="119"/>
        <v>0.80965145449586262</v>
      </c>
      <c r="N1455" s="3">
        <f t="shared" si="119"/>
        <v>-0.45139269794833453</v>
      </c>
      <c r="O1455" s="3">
        <f t="shared" si="119"/>
        <v>-1.0048339530366863</v>
      </c>
      <c r="P1455" s="3">
        <f t="shared" si="119"/>
        <v>-1.114527054573303</v>
      </c>
      <c r="R1455" s="3">
        <f t="shared" si="120"/>
        <v>1.4393986716078981</v>
      </c>
      <c r="S1455" s="3">
        <f t="shared" si="121"/>
        <v>0.80836151502023001</v>
      </c>
      <c r="T1455" s="3">
        <f t="shared" si="122"/>
        <v>-0.21274590094384369</v>
      </c>
    </row>
    <row r="1456" spans="1:20" x14ac:dyDescent="0.25">
      <c r="A1456" s="8">
        <v>2964</v>
      </c>
      <c r="B1456" s="3">
        <v>1</v>
      </c>
      <c r="C1456" s="9">
        <v>35000</v>
      </c>
      <c r="D1456" s="3">
        <v>14.57</v>
      </c>
      <c r="E1456" s="3">
        <v>660</v>
      </c>
      <c r="K1456" s="3">
        <v>1</v>
      </c>
      <c r="M1456" s="3">
        <f t="shared" si="119"/>
        <v>0.80965145449586262</v>
      </c>
      <c r="N1456" s="3">
        <f t="shared" si="119"/>
        <v>-0.72748014721446375</v>
      </c>
      <c r="O1456" s="3">
        <f t="shared" si="119"/>
        <v>-0.38599149735099925</v>
      </c>
      <c r="P1456" s="3">
        <f t="shared" si="119"/>
        <v>-1.114527054573303</v>
      </c>
      <c r="R1456" s="3">
        <f t="shared" si="120"/>
        <v>1.2296171626242176</v>
      </c>
      <c r="S1456" s="3">
        <f t="shared" si="121"/>
        <v>0.7737515617507752</v>
      </c>
      <c r="T1456" s="3">
        <f t="shared" si="122"/>
        <v>-0.25650443656756505</v>
      </c>
    </row>
    <row r="1457" spans="1:20" x14ac:dyDescent="0.25">
      <c r="A1457" s="8">
        <v>2965</v>
      </c>
      <c r="B1457" s="3">
        <v>0</v>
      </c>
      <c r="C1457" s="9">
        <v>185000</v>
      </c>
      <c r="D1457" s="3">
        <v>19.02</v>
      </c>
      <c r="E1457" s="3">
        <v>695</v>
      </c>
      <c r="K1457" s="3">
        <v>0</v>
      </c>
      <c r="M1457" s="3">
        <f t="shared" si="119"/>
        <v>-1.2349229255441945</v>
      </c>
      <c r="N1457" s="3">
        <f t="shared" si="119"/>
        <v>2.0333943454468284</v>
      </c>
      <c r="O1457" s="3">
        <f t="shared" si="119"/>
        <v>0.11470830770378374</v>
      </c>
      <c r="P1457" s="3">
        <f t="shared" si="119"/>
        <v>-5.2295454003854587E-3</v>
      </c>
      <c r="R1457" s="3">
        <f t="shared" si="120"/>
        <v>1.2660800707496562</v>
      </c>
      <c r="S1457" s="3">
        <f t="shared" si="121"/>
        <v>0.78007098225373261</v>
      </c>
      <c r="T1457" s="3">
        <f t="shared" si="122"/>
        <v>-1.5144504312992664</v>
      </c>
    </row>
    <row r="1458" spans="1:20" x14ac:dyDescent="0.25">
      <c r="A1458" s="8">
        <v>2968</v>
      </c>
      <c r="B1458" s="3">
        <v>1</v>
      </c>
      <c r="C1458" s="9">
        <v>65000</v>
      </c>
      <c r="D1458" s="3">
        <v>22.49</v>
      </c>
      <c r="E1458" s="3">
        <v>745</v>
      </c>
      <c r="K1458" s="3">
        <v>1</v>
      </c>
      <c r="M1458" s="3">
        <f t="shared" si="119"/>
        <v>0.80965145449586262</v>
      </c>
      <c r="N1458" s="3">
        <f t="shared" si="119"/>
        <v>-0.17530524868220532</v>
      </c>
      <c r="O1458" s="3">
        <f t="shared" si="119"/>
        <v>0.50514163883638974</v>
      </c>
      <c r="P1458" s="3">
        <f t="shared" si="119"/>
        <v>1.5794811819894969</v>
      </c>
      <c r="R1458" s="3">
        <f t="shared" si="120"/>
        <v>1.937837818717665</v>
      </c>
      <c r="S1458" s="3">
        <f t="shared" si="121"/>
        <v>0.87411441289637204</v>
      </c>
      <c r="T1458" s="3">
        <f t="shared" si="122"/>
        <v>-0.13454400469011493</v>
      </c>
    </row>
    <row r="1459" spans="1:20" x14ac:dyDescent="0.25">
      <c r="A1459" s="8">
        <v>2970</v>
      </c>
      <c r="B1459" s="3">
        <v>1</v>
      </c>
      <c r="C1459" s="9">
        <v>35000</v>
      </c>
      <c r="D1459" s="3">
        <v>19.79</v>
      </c>
      <c r="E1459" s="3">
        <v>690</v>
      </c>
      <c r="K1459" s="3">
        <v>1</v>
      </c>
      <c r="M1459" s="3">
        <f t="shared" si="119"/>
        <v>0.80965145449586262</v>
      </c>
      <c r="N1459" s="3">
        <f t="shared" si="119"/>
        <v>-0.72748014721446375</v>
      </c>
      <c r="O1459" s="3">
        <f t="shared" si="119"/>
        <v>0.20134625149977986</v>
      </c>
      <c r="P1459" s="3">
        <f t="shared" si="119"/>
        <v>-0.1637006181393737</v>
      </c>
      <c r="R1459" s="3">
        <f t="shared" si="120"/>
        <v>1.3846312028010028</v>
      </c>
      <c r="S1459" s="3">
        <f t="shared" si="121"/>
        <v>0.79973376189151046</v>
      </c>
      <c r="T1459" s="3">
        <f t="shared" si="122"/>
        <v>-0.22347640433924412</v>
      </c>
    </row>
    <row r="1460" spans="1:20" x14ac:dyDescent="0.25">
      <c r="A1460" s="8">
        <v>2971</v>
      </c>
      <c r="B1460" s="3">
        <v>1</v>
      </c>
      <c r="C1460" s="9">
        <v>70000</v>
      </c>
      <c r="D1460" s="3">
        <v>23.59</v>
      </c>
      <c r="E1460" s="3">
        <v>690</v>
      </c>
      <c r="K1460" s="3">
        <v>1</v>
      </c>
      <c r="M1460" s="3">
        <f t="shared" si="119"/>
        <v>0.80965145449586262</v>
      </c>
      <c r="N1460" s="3">
        <f t="shared" si="119"/>
        <v>-8.3276098926828926E-2</v>
      </c>
      <c r="O1460" s="3">
        <f t="shared" si="119"/>
        <v>0.62891012997352724</v>
      </c>
      <c r="P1460" s="3">
        <f t="shared" si="119"/>
        <v>-0.1637006181393737</v>
      </c>
      <c r="R1460" s="3">
        <f t="shared" si="120"/>
        <v>1.2677948713682974</v>
      </c>
      <c r="S1460" s="3">
        <f t="shared" si="121"/>
        <v>0.78036503257342538</v>
      </c>
      <c r="T1460" s="3">
        <f t="shared" si="122"/>
        <v>-0.24799347829313959</v>
      </c>
    </row>
    <row r="1461" spans="1:20" x14ac:dyDescent="0.25">
      <c r="A1461" s="8">
        <v>2975</v>
      </c>
      <c r="B1461" s="3">
        <v>1</v>
      </c>
      <c r="C1461" s="9">
        <v>65000</v>
      </c>
      <c r="D1461" s="3">
        <v>16.12</v>
      </c>
      <c r="E1461" s="3">
        <v>670</v>
      </c>
      <c r="K1461" s="3">
        <v>1</v>
      </c>
      <c r="M1461" s="3">
        <f t="shared" si="119"/>
        <v>0.80965145449586262</v>
      </c>
      <c r="N1461" s="3">
        <f t="shared" si="119"/>
        <v>-0.17530524868220532</v>
      </c>
      <c r="O1461" s="3">
        <f t="shared" si="119"/>
        <v>-0.21159044165776014</v>
      </c>
      <c r="P1461" s="3">
        <f t="shared" si="119"/>
        <v>-0.79758490909532664</v>
      </c>
      <c r="R1461" s="3">
        <f t="shared" si="120"/>
        <v>1.3068000440875596</v>
      </c>
      <c r="S1461" s="3">
        <f t="shared" si="121"/>
        <v>0.78697719481967121</v>
      </c>
      <c r="T1461" s="3">
        <f t="shared" si="122"/>
        <v>-0.23955600834205543</v>
      </c>
    </row>
    <row r="1462" spans="1:20" x14ac:dyDescent="0.25">
      <c r="A1462" s="8">
        <v>2976</v>
      </c>
      <c r="B1462" s="3">
        <v>1</v>
      </c>
      <c r="C1462" s="9">
        <v>62000</v>
      </c>
      <c r="D1462" s="3">
        <v>33.04</v>
      </c>
      <c r="E1462" s="3">
        <v>725</v>
      </c>
      <c r="K1462" s="3">
        <v>0</v>
      </c>
      <c r="M1462" s="3">
        <f t="shared" si="119"/>
        <v>0.80965145449586262</v>
      </c>
      <c r="N1462" s="3">
        <f t="shared" si="119"/>
        <v>-0.23052273853543115</v>
      </c>
      <c r="O1462" s="3">
        <f t="shared" si="119"/>
        <v>1.6921939856516621</v>
      </c>
      <c r="P1462" s="3">
        <f t="shared" si="119"/>
        <v>0.94559689103354394</v>
      </c>
      <c r="R1462" s="3">
        <f t="shared" si="120"/>
        <v>1.321208048431912</v>
      </c>
      <c r="S1462" s="3">
        <f t="shared" si="121"/>
        <v>0.78938262408623838</v>
      </c>
      <c r="T1462" s="3">
        <f t="shared" si="122"/>
        <v>-1.5577121759727355</v>
      </c>
    </row>
    <row r="1463" spans="1:20" x14ac:dyDescent="0.25">
      <c r="A1463" s="8">
        <v>2977</v>
      </c>
      <c r="B1463" s="3">
        <v>0</v>
      </c>
      <c r="C1463" s="9">
        <v>36000</v>
      </c>
      <c r="D1463" s="3">
        <v>24.81</v>
      </c>
      <c r="E1463" s="3">
        <v>700</v>
      </c>
      <c r="K1463" s="3">
        <v>1</v>
      </c>
      <c r="M1463" s="3">
        <f t="shared" si="119"/>
        <v>-1.2349229255441945</v>
      </c>
      <c r="N1463" s="3">
        <f t="shared" si="119"/>
        <v>-0.70907431726338843</v>
      </c>
      <c r="O1463" s="3">
        <f t="shared" si="119"/>
        <v>0.766180638325625</v>
      </c>
      <c r="P1463" s="3">
        <f t="shared" si="119"/>
        <v>0.15324152733860277</v>
      </c>
      <c r="R1463" s="3">
        <f t="shared" si="120"/>
        <v>1.0202611794463965</v>
      </c>
      <c r="S1463" s="3">
        <f t="shared" si="121"/>
        <v>0.73502347093425713</v>
      </c>
      <c r="T1463" s="3">
        <f t="shared" si="122"/>
        <v>-0.30785284703526833</v>
      </c>
    </row>
    <row r="1464" spans="1:20" x14ac:dyDescent="0.25">
      <c r="A1464" s="8">
        <v>2979</v>
      </c>
      <c r="B1464" s="3">
        <v>1</v>
      </c>
      <c r="C1464" s="9">
        <v>104000</v>
      </c>
      <c r="D1464" s="3">
        <v>34.17</v>
      </c>
      <c r="E1464" s="3">
        <v>690</v>
      </c>
      <c r="K1464" s="3">
        <v>1</v>
      </c>
      <c r="M1464" s="3">
        <f t="shared" si="119"/>
        <v>0.80965145449586262</v>
      </c>
      <c r="N1464" s="3">
        <f t="shared" si="119"/>
        <v>0.54252211940973061</v>
      </c>
      <c r="O1464" s="3">
        <f t="shared" si="119"/>
        <v>1.8193379810925399</v>
      </c>
      <c r="P1464" s="3">
        <f t="shared" si="119"/>
        <v>-0.1637006181393737</v>
      </c>
      <c r="R1464" s="3">
        <f t="shared" si="120"/>
        <v>0.9031910974514572</v>
      </c>
      <c r="S1464" s="3">
        <f t="shared" si="121"/>
        <v>0.71160483243384054</v>
      </c>
      <c r="T1464" s="3">
        <f t="shared" si="122"/>
        <v>-0.34023253227219918</v>
      </c>
    </row>
    <row r="1465" spans="1:20" x14ac:dyDescent="0.25">
      <c r="A1465" s="8">
        <v>2980</v>
      </c>
      <c r="B1465" s="3">
        <v>1</v>
      </c>
      <c r="C1465" s="9">
        <v>180000</v>
      </c>
      <c r="D1465" s="3">
        <v>11.05</v>
      </c>
      <c r="E1465" s="3">
        <v>665</v>
      </c>
      <c r="K1465" s="3">
        <v>1</v>
      </c>
      <c r="M1465" s="3">
        <f t="shared" si="119"/>
        <v>0.80965145449586262</v>
      </c>
      <c r="N1465" s="3">
        <f t="shared" si="119"/>
        <v>1.9413651956914519</v>
      </c>
      <c r="O1465" s="3">
        <f t="shared" si="119"/>
        <v>-0.78205066898983888</v>
      </c>
      <c r="P1465" s="3">
        <f t="shared" si="119"/>
        <v>-0.95605598183431484</v>
      </c>
      <c r="R1465" s="3">
        <f t="shared" si="120"/>
        <v>1.5053095029714301</v>
      </c>
      <c r="S1465" s="3">
        <f t="shared" si="121"/>
        <v>0.81836503485641199</v>
      </c>
      <c r="T1465" s="3">
        <f t="shared" si="122"/>
        <v>-0.20044678903989491</v>
      </c>
    </row>
    <row r="1466" spans="1:20" x14ac:dyDescent="0.25">
      <c r="A1466" s="8">
        <v>2981</v>
      </c>
      <c r="B1466" s="3">
        <v>0</v>
      </c>
      <c r="C1466" s="9">
        <v>89738</v>
      </c>
      <c r="D1466" s="3">
        <v>9.64</v>
      </c>
      <c r="E1466" s="3">
        <v>685</v>
      </c>
      <c r="K1466" s="3">
        <v>1</v>
      </c>
      <c r="M1466" s="3">
        <f t="shared" si="119"/>
        <v>-1.2349229255441945</v>
      </c>
      <c r="N1466" s="3">
        <f t="shared" si="119"/>
        <v>0.28001817264749496</v>
      </c>
      <c r="O1466" s="3">
        <f t="shared" si="119"/>
        <v>-0.94069937126562408</v>
      </c>
      <c r="P1466" s="3">
        <f t="shared" si="119"/>
        <v>-0.32217169087836195</v>
      </c>
      <c r="R1466" s="3">
        <f t="shared" si="120"/>
        <v>1.4338892057801913</v>
      </c>
      <c r="S1466" s="3">
        <f t="shared" si="121"/>
        <v>0.80750657587077745</v>
      </c>
      <c r="T1466" s="3">
        <f t="shared" si="122"/>
        <v>-0.21380408042526067</v>
      </c>
    </row>
    <row r="1467" spans="1:20" x14ac:dyDescent="0.25">
      <c r="A1467" s="8">
        <v>2983</v>
      </c>
      <c r="B1467" s="3">
        <v>0</v>
      </c>
      <c r="C1467" s="9">
        <v>62000</v>
      </c>
      <c r="D1467" s="3">
        <v>14.38</v>
      </c>
      <c r="E1467" s="3">
        <v>660</v>
      </c>
      <c r="K1467" s="3">
        <v>1</v>
      </c>
      <c r="M1467" s="3">
        <f t="shared" si="119"/>
        <v>-1.2349229255441945</v>
      </c>
      <c r="N1467" s="3">
        <f t="shared" si="119"/>
        <v>-0.23052273853543115</v>
      </c>
      <c r="O1467" s="3">
        <f t="shared" si="119"/>
        <v>-0.40736969127468659</v>
      </c>
      <c r="P1467" s="3">
        <f t="shared" si="119"/>
        <v>-1.114527054573303</v>
      </c>
      <c r="R1467" s="3">
        <f t="shared" si="120"/>
        <v>0.95617343987808889</v>
      </c>
      <c r="S1467" s="3">
        <f t="shared" si="121"/>
        <v>0.72235501029185156</v>
      </c>
      <c r="T1467" s="3">
        <f t="shared" si="122"/>
        <v>-0.32523855693077841</v>
      </c>
    </row>
    <row r="1468" spans="1:20" x14ac:dyDescent="0.25">
      <c r="A1468" s="8">
        <v>2986</v>
      </c>
      <c r="B1468" s="3">
        <v>1</v>
      </c>
      <c r="C1468" s="9">
        <v>156000</v>
      </c>
      <c r="D1468" s="3">
        <v>14.98</v>
      </c>
      <c r="E1468" s="3">
        <v>710</v>
      </c>
      <c r="K1468" s="3">
        <v>1</v>
      </c>
      <c r="M1468" s="3">
        <f t="shared" si="119"/>
        <v>0.80965145449586262</v>
      </c>
      <c r="N1468" s="3">
        <f t="shared" si="119"/>
        <v>1.4996252768656451</v>
      </c>
      <c r="O1468" s="3">
        <f t="shared" si="119"/>
        <v>-0.3398596051998844</v>
      </c>
      <c r="P1468" s="3">
        <f t="shared" si="119"/>
        <v>0.47018367281657925</v>
      </c>
      <c r="R1468" s="3">
        <f t="shared" si="120"/>
        <v>1.8651268497892775</v>
      </c>
      <c r="S1468" s="3">
        <f t="shared" si="121"/>
        <v>0.86589340575623697</v>
      </c>
      <c r="T1468" s="3">
        <f t="shared" si="122"/>
        <v>-0.14399346603695334</v>
      </c>
    </row>
    <row r="1469" spans="1:20" x14ac:dyDescent="0.25">
      <c r="A1469" s="8">
        <v>2988</v>
      </c>
      <c r="B1469" s="3">
        <v>1</v>
      </c>
      <c r="C1469" s="9">
        <v>42000</v>
      </c>
      <c r="D1469" s="3">
        <v>21.97</v>
      </c>
      <c r="E1469" s="3">
        <v>750</v>
      </c>
      <c r="K1469" s="3">
        <v>1</v>
      </c>
      <c r="M1469" s="3">
        <f t="shared" si="119"/>
        <v>0.80965145449586262</v>
      </c>
      <c r="N1469" s="3">
        <f t="shared" si="119"/>
        <v>-0.59863933755693677</v>
      </c>
      <c r="O1469" s="3">
        <f t="shared" si="119"/>
        <v>0.44663289757156122</v>
      </c>
      <c r="P1469" s="3">
        <f t="shared" si="119"/>
        <v>1.7379522547284851</v>
      </c>
      <c r="R1469" s="3">
        <f t="shared" si="120"/>
        <v>2.0000935320142963</v>
      </c>
      <c r="S1469" s="3">
        <f t="shared" si="121"/>
        <v>0.88080689788965316</v>
      </c>
      <c r="T1469" s="3">
        <f t="shared" si="122"/>
        <v>-0.12691686221280937</v>
      </c>
    </row>
    <row r="1470" spans="1:20" x14ac:dyDescent="0.25">
      <c r="A1470" s="8">
        <v>2989</v>
      </c>
      <c r="B1470" s="3">
        <v>1</v>
      </c>
      <c r="C1470" s="9">
        <v>110000</v>
      </c>
      <c r="D1470" s="3">
        <v>22.14</v>
      </c>
      <c r="E1470" s="3">
        <v>710</v>
      </c>
      <c r="K1470" s="3">
        <v>1</v>
      </c>
      <c r="M1470" s="3">
        <f t="shared" si="119"/>
        <v>0.80965145449586262</v>
      </c>
      <c r="N1470" s="3">
        <f t="shared" si="119"/>
        <v>0.65295709911618227</v>
      </c>
      <c r="O1470" s="3">
        <f t="shared" si="119"/>
        <v>0.46576075529275535</v>
      </c>
      <c r="P1470" s="3">
        <f t="shared" si="119"/>
        <v>0.47018367281657925</v>
      </c>
      <c r="R1470" s="3">
        <f t="shared" si="120"/>
        <v>1.575629118065607</v>
      </c>
      <c r="S1470" s="3">
        <f t="shared" si="121"/>
        <v>0.82858460349351504</v>
      </c>
      <c r="T1470" s="3">
        <f t="shared" si="122"/>
        <v>-0.18803633086132013</v>
      </c>
    </row>
    <row r="1471" spans="1:20" x14ac:dyDescent="0.25">
      <c r="A1471" s="8">
        <v>2990</v>
      </c>
      <c r="B1471" s="3">
        <v>1</v>
      </c>
      <c r="C1471" s="9">
        <v>42473.599999999999</v>
      </c>
      <c r="D1471" s="3">
        <v>38.51</v>
      </c>
      <c r="E1471" s="3">
        <v>660</v>
      </c>
      <c r="K1471" s="3">
        <v>1</v>
      </c>
      <c r="M1471" s="3">
        <f t="shared" si="119"/>
        <v>0.80965145449586262</v>
      </c>
      <c r="N1471" s="3">
        <f t="shared" si="119"/>
        <v>-0.58992233649210757</v>
      </c>
      <c r="O1471" s="3">
        <f t="shared" si="119"/>
        <v>2.3076609370336088</v>
      </c>
      <c r="P1471" s="3">
        <f t="shared" si="119"/>
        <v>-1.114527054573303</v>
      </c>
      <c r="R1471" s="3">
        <f t="shared" si="120"/>
        <v>0.36157443995435101</v>
      </c>
      <c r="S1471" s="3">
        <f t="shared" si="121"/>
        <v>0.58942150807310845</v>
      </c>
      <c r="T1471" s="3">
        <f t="shared" si="122"/>
        <v>-0.5286137178731688</v>
      </c>
    </row>
    <row r="1472" spans="1:20" x14ac:dyDescent="0.25">
      <c r="A1472" s="8">
        <v>2991</v>
      </c>
      <c r="B1472" s="3">
        <v>1</v>
      </c>
      <c r="C1472" s="9">
        <v>49200</v>
      </c>
      <c r="D1472" s="3">
        <v>29.92</v>
      </c>
      <c r="E1472" s="3">
        <v>775</v>
      </c>
      <c r="K1472" s="3">
        <v>1</v>
      </c>
      <c r="M1472" s="3">
        <f t="shared" si="119"/>
        <v>0.80965145449586262</v>
      </c>
      <c r="N1472" s="3">
        <f t="shared" si="119"/>
        <v>-0.46611736190919473</v>
      </c>
      <c r="O1472" s="3">
        <f t="shared" si="119"/>
        <v>1.3411415380626908</v>
      </c>
      <c r="P1472" s="3">
        <f t="shared" si="119"/>
        <v>2.5303076184234263</v>
      </c>
      <c r="R1472" s="3">
        <f t="shared" si="120"/>
        <v>2.0025034472521255</v>
      </c>
      <c r="S1472" s="3">
        <f t="shared" si="121"/>
        <v>0.88105967340996272</v>
      </c>
      <c r="T1472" s="3">
        <f t="shared" si="122"/>
        <v>-0.12662992161678291</v>
      </c>
    </row>
    <row r="1473" spans="1:20" x14ac:dyDescent="0.25">
      <c r="A1473" s="8">
        <v>2994</v>
      </c>
      <c r="B1473" s="3">
        <v>0</v>
      </c>
      <c r="C1473" s="9">
        <v>30000</v>
      </c>
      <c r="D1473" s="3">
        <v>29.6</v>
      </c>
      <c r="E1473" s="3">
        <v>670</v>
      </c>
      <c r="K1473" s="3">
        <v>0</v>
      </c>
      <c r="M1473" s="3">
        <f t="shared" si="119"/>
        <v>-1.2349229255441945</v>
      </c>
      <c r="N1473" s="3">
        <f t="shared" si="119"/>
        <v>-0.8195092969698401</v>
      </c>
      <c r="O1473" s="3">
        <f t="shared" si="119"/>
        <v>1.3051361588227963</v>
      </c>
      <c r="P1473" s="3">
        <f t="shared" si="119"/>
        <v>-0.79758490909532664</v>
      </c>
      <c r="R1473" s="3">
        <f t="shared" si="120"/>
        <v>0.49664054085437381</v>
      </c>
      <c r="S1473" s="3">
        <f t="shared" si="121"/>
        <v>0.62166952164908085</v>
      </c>
      <c r="T1473" s="3">
        <f t="shared" si="122"/>
        <v>-0.97198718397224071</v>
      </c>
    </row>
    <row r="1474" spans="1:20" x14ac:dyDescent="0.25">
      <c r="A1474" s="8">
        <v>2995</v>
      </c>
      <c r="B1474" s="3">
        <v>1</v>
      </c>
      <c r="C1474" s="9">
        <v>64000</v>
      </c>
      <c r="D1474" s="3">
        <v>24.51</v>
      </c>
      <c r="E1474" s="3">
        <v>660</v>
      </c>
      <c r="K1474" s="3">
        <v>1</v>
      </c>
      <c r="M1474" s="3">
        <f t="shared" si="119"/>
        <v>0.80965145449586262</v>
      </c>
      <c r="N1474" s="3">
        <f t="shared" si="119"/>
        <v>-0.1937110786332806</v>
      </c>
      <c r="O1474" s="3">
        <f t="shared" si="119"/>
        <v>0.73242559528822415</v>
      </c>
      <c r="P1474" s="3">
        <f t="shared" si="119"/>
        <v>-1.114527054573303</v>
      </c>
      <c r="R1474" s="3">
        <f t="shared" si="120"/>
        <v>0.88524539282239911</v>
      </c>
      <c r="S1474" s="3">
        <f t="shared" si="121"/>
        <v>0.70790801493172151</v>
      </c>
      <c r="T1474" s="3">
        <f t="shared" si="122"/>
        <v>-0.34544111614188777</v>
      </c>
    </row>
    <row r="1475" spans="1:20" x14ac:dyDescent="0.25">
      <c r="A1475" s="8">
        <v>2999</v>
      </c>
      <c r="B1475" s="3">
        <v>0</v>
      </c>
      <c r="C1475" s="9">
        <v>41000</v>
      </c>
      <c r="D1475" s="3">
        <v>12.96</v>
      </c>
      <c r="E1475" s="3">
        <v>660</v>
      </c>
      <c r="K1475" s="3">
        <v>0</v>
      </c>
      <c r="M1475" s="3">
        <f t="shared" si="119"/>
        <v>-1.2349229255441945</v>
      </c>
      <c r="N1475" s="3">
        <f t="shared" si="119"/>
        <v>-0.61704516750801208</v>
      </c>
      <c r="O1475" s="3">
        <f t="shared" si="119"/>
        <v>-0.56714356165171842</v>
      </c>
      <c r="P1475" s="3">
        <f t="shared" si="119"/>
        <v>-1.114527054573303</v>
      </c>
      <c r="R1475" s="3">
        <f t="shared" si="120"/>
        <v>0.99492609206079552</v>
      </c>
      <c r="S1475" s="3">
        <f t="shared" si="121"/>
        <v>0.73005981900793027</v>
      </c>
      <c r="T1475" s="3">
        <f t="shared" si="122"/>
        <v>-1.3095548964112291</v>
      </c>
    </row>
    <row r="1476" spans="1:20" x14ac:dyDescent="0.25">
      <c r="A1476" s="8">
        <v>3000</v>
      </c>
      <c r="B1476" s="3">
        <v>0</v>
      </c>
      <c r="C1476" s="9">
        <v>35000</v>
      </c>
      <c r="D1476" s="3">
        <v>25.21</v>
      </c>
      <c r="E1476" s="3">
        <v>660</v>
      </c>
      <c r="K1476" s="3">
        <v>1</v>
      </c>
      <c r="M1476" s="3">
        <f t="shared" si="119"/>
        <v>-1.2349229255441945</v>
      </c>
      <c r="N1476" s="3">
        <f t="shared" si="119"/>
        <v>-0.72748014721446375</v>
      </c>
      <c r="O1476" s="3">
        <f t="shared" si="119"/>
        <v>0.81118736237549338</v>
      </c>
      <c r="P1476" s="3">
        <f t="shared" si="119"/>
        <v>-1.114527054573303</v>
      </c>
      <c r="R1476" s="3">
        <f t="shared" si="120"/>
        <v>0.54466590230103107</v>
      </c>
      <c r="S1476" s="3">
        <f t="shared" si="121"/>
        <v>0.63289715642085231</v>
      </c>
      <c r="T1476" s="3">
        <f t="shared" si="122"/>
        <v>-0.45744734014689686</v>
      </c>
    </row>
    <row r="1477" spans="1:20" x14ac:dyDescent="0.25">
      <c r="A1477" s="8">
        <v>3001</v>
      </c>
      <c r="B1477" s="3">
        <v>0</v>
      </c>
      <c r="C1477" s="9">
        <v>35000</v>
      </c>
      <c r="D1477" s="3">
        <v>12.24</v>
      </c>
      <c r="E1477" s="3">
        <v>670</v>
      </c>
      <c r="K1477" s="3">
        <v>1</v>
      </c>
      <c r="M1477" s="3">
        <f t="shared" si="119"/>
        <v>-1.2349229255441945</v>
      </c>
      <c r="N1477" s="3">
        <f t="shared" si="119"/>
        <v>-0.72748014721446375</v>
      </c>
      <c r="O1477" s="3">
        <f t="shared" si="119"/>
        <v>-0.64815566494148125</v>
      </c>
      <c r="P1477" s="3">
        <f t="shared" si="119"/>
        <v>-0.79758490909532664</v>
      </c>
      <c r="R1477" s="3">
        <f t="shared" si="120"/>
        <v>1.132553467186443</v>
      </c>
      <c r="S1477" s="3">
        <f t="shared" si="121"/>
        <v>0.75630982451866924</v>
      </c>
      <c r="T1477" s="3">
        <f t="shared" si="122"/>
        <v>-0.27930416596431773</v>
      </c>
    </row>
    <row r="1478" spans="1:20" x14ac:dyDescent="0.25">
      <c r="A1478" s="8">
        <v>3005</v>
      </c>
      <c r="B1478" s="3">
        <v>1</v>
      </c>
      <c r="C1478" s="9">
        <v>80000</v>
      </c>
      <c r="D1478" s="3">
        <v>8.66</v>
      </c>
      <c r="E1478" s="3">
        <v>670</v>
      </c>
      <c r="K1478" s="3">
        <v>1</v>
      </c>
      <c r="M1478" s="3">
        <f t="shared" si="119"/>
        <v>0.80965145449586262</v>
      </c>
      <c r="N1478" s="3">
        <f t="shared" si="119"/>
        <v>0.10078220058392387</v>
      </c>
      <c r="O1478" s="3">
        <f t="shared" si="119"/>
        <v>-1.050965845187801</v>
      </c>
      <c r="P1478" s="3">
        <f t="shared" si="119"/>
        <v>-0.79758490909532664</v>
      </c>
      <c r="R1478" s="3">
        <f t="shared" si="120"/>
        <v>1.5880284454977012</v>
      </c>
      <c r="S1478" s="3">
        <f t="shared" si="121"/>
        <v>0.83033853832891968</v>
      </c>
      <c r="T1478" s="3">
        <f t="shared" si="122"/>
        <v>-0.18592178384618857</v>
      </c>
    </row>
    <row r="1479" spans="1:20" x14ac:dyDescent="0.25">
      <c r="A1479" s="8">
        <v>3010</v>
      </c>
      <c r="B1479" s="3">
        <v>0</v>
      </c>
      <c r="C1479" s="9">
        <v>80400</v>
      </c>
      <c r="D1479" s="3">
        <v>16.899999999999999</v>
      </c>
      <c r="E1479" s="3">
        <v>705</v>
      </c>
      <c r="K1479" s="3">
        <v>1</v>
      </c>
      <c r="M1479" s="3">
        <f t="shared" si="119"/>
        <v>-1.2349229255441945</v>
      </c>
      <c r="N1479" s="3">
        <f t="shared" si="119"/>
        <v>0.10814453256435398</v>
      </c>
      <c r="O1479" s="3">
        <f t="shared" si="119"/>
        <v>-0.12382732976051752</v>
      </c>
      <c r="P1479" s="3">
        <f t="shared" si="119"/>
        <v>0.311712600077591</v>
      </c>
      <c r="R1479" s="3">
        <f t="shared" si="120"/>
        <v>1.3936563983812671</v>
      </c>
      <c r="S1479" s="3">
        <f t="shared" si="121"/>
        <v>0.80117532481778375</v>
      </c>
      <c r="T1479" s="3">
        <f t="shared" si="122"/>
        <v>-0.22167547344583394</v>
      </c>
    </row>
    <row r="1480" spans="1:20" x14ac:dyDescent="0.25">
      <c r="A1480" s="8">
        <v>3011</v>
      </c>
      <c r="B1480" s="3">
        <v>0</v>
      </c>
      <c r="C1480" s="9">
        <v>38674.879999999997</v>
      </c>
      <c r="D1480" s="3">
        <v>10.43</v>
      </c>
      <c r="E1480" s="3">
        <v>670</v>
      </c>
      <c r="K1480" s="3">
        <v>1</v>
      </c>
      <c r="M1480" s="3">
        <f t="shared" si="119"/>
        <v>-1.2349229255441945</v>
      </c>
      <c r="N1480" s="3">
        <f t="shared" si="119"/>
        <v>-0.6598409308438562</v>
      </c>
      <c r="O1480" s="3">
        <f t="shared" si="119"/>
        <v>-0.85181109126713461</v>
      </c>
      <c r="P1480" s="3">
        <f t="shared" si="119"/>
        <v>-0.79758490909532664</v>
      </c>
      <c r="R1480" s="3">
        <f t="shared" si="120"/>
        <v>1.2008091420080795</v>
      </c>
      <c r="S1480" s="3">
        <f t="shared" si="121"/>
        <v>0.76866869408796967</v>
      </c>
      <c r="T1480" s="3">
        <f t="shared" si="122"/>
        <v>-0.26309522924280015</v>
      </c>
    </row>
    <row r="1481" spans="1:20" x14ac:dyDescent="0.25">
      <c r="A1481" s="8">
        <v>3014</v>
      </c>
      <c r="B1481" s="3">
        <v>1</v>
      </c>
      <c r="C1481" s="9">
        <v>116000</v>
      </c>
      <c r="D1481" s="3">
        <v>20.87</v>
      </c>
      <c r="E1481" s="3">
        <v>675</v>
      </c>
      <c r="K1481" s="3">
        <v>0</v>
      </c>
      <c r="M1481" s="3">
        <f t="shared" si="119"/>
        <v>0.80965145449586262</v>
      </c>
      <c r="N1481" s="3">
        <f t="shared" si="119"/>
        <v>0.76339207882263393</v>
      </c>
      <c r="O1481" s="3">
        <f t="shared" si="119"/>
        <v>0.32286440643442404</v>
      </c>
      <c r="P1481" s="3">
        <f t="shared" si="119"/>
        <v>-0.63911383635633834</v>
      </c>
      <c r="R1481" s="3">
        <f t="shared" si="120"/>
        <v>1.2227954852451313</v>
      </c>
      <c r="S1481" s="3">
        <f t="shared" si="121"/>
        <v>0.77255512871341459</v>
      </c>
      <c r="T1481" s="3">
        <f t="shared" si="122"/>
        <v>-1.4808473939713493</v>
      </c>
    </row>
    <row r="1482" spans="1:20" x14ac:dyDescent="0.25">
      <c r="A1482" s="8">
        <v>3015</v>
      </c>
      <c r="B1482" s="3">
        <v>1</v>
      </c>
      <c r="C1482" s="9">
        <v>75000</v>
      </c>
      <c r="D1482" s="3">
        <v>17.36</v>
      </c>
      <c r="E1482" s="3">
        <v>695</v>
      </c>
      <c r="K1482" s="3">
        <v>1</v>
      </c>
      <c r="M1482" s="3">
        <f t="shared" si="119"/>
        <v>0.80965145449586262</v>
      </c>
      <c r="N1482" s="3">
        <f t="shared" si="119"/>
        <v>8.7530508285474772E-3</v>
      </c>
      <c r="O1482" s="3">
        <f t="shared" si="119"/>
        <v>-7.206959710316907E-2</v>
      </c>
      <c r="P1482" s="3">
        <f t="shared" ref="P1482:P1545" si="123">(E1482-E$5)/E$6</f>
        <v>-5.2295454003854587E-3</v>
      </c>
      <c r="R1482" s="3">
        <f t="shared" si="120"/>
        <v>1.5555408607083223</v>
      </c>
      <c r="S1482" s="3">
        <f t="shared" si="121"/>
        <v>0.82571256407659155</v>
      </c>
      <c r="T1482" s="3">
        <f t="shared" si="122"/>
        <v>-0.19150855140155021</v>
      </c>
    </row>
    <row r="1483" spans="1:20" x14ac:dyDescent="0.25">
      <c r="A1483" s="8">
        <v>3016</v>
      </c>
      <c r="B1483" s="3">
        <v>1</v>
      </c>
      <c r="C1483" s="9">
        <v>60000</v>
      </c>
      <c r="D1483" s="3">
        <v>12.56</v>
      </c>
      <c r="E1483" s="3">
        <v>760</v>
      </c>
      <c r="K1483" s="3">
        <v>1</v>
      </c>
      <c r="M1483" s="3">
        <f t="shared" ref="M1483:P1546" si="124">(B1483-B$5)/B$6</f>
        <v>0.80965145449586262</v>
      </c>
      <c r="N1483" s="3">
        <f t="shared" si="124"/>
        <v>-0.26733439843758172</v>
      </c>
      <c r="O1483" s="3">
        <f t="shared" si="124"/>
        <v>-0.61215028570158669</v>
      </c>
      <c r="P1483" s="3">
        <f t="shared" si="123"/>
        <v>2.0548944002064617</v>
      </c>
      <c r="R1483" s="3">
        <f t="shared" ref="R1483:R1546" si="125">$L$7+SUMPRODUCT($M$7:$P$7,M1483:P1483)</f>
        <v>2.4693615469388779</v>
      </c>
      <c r="S1483" s="3">
        <f t="shared" ref="S1483:S1546" si="126">1/(1+EXP(-R1483))</f>
        <v>0.92196584384877345</v>
      </c>
      <c r="T1483" s="3">
        <f t="shared" si="122"/>
        <v>-8.1247101828918214E-2</v>
      </c>
    </row>
    <row r="1484" spans="1:20" x14ac:dyDescent="0.25">
      <c r="A1484" s="8">
        <v>3017</v>
      </c>
      <c r="B1484" s="3">
        <v>0</v>
      </c>
      <c r="C1484" s="9">
        <v>83500</v>
      </c>
      <c r="D1484" s="3">
        <v>21.31</v>
      </c>
      <c r="E1484" s="3">
        <v>670</v>
      </c>
      <c r="K1484" s="3">
        <v>0</v>
      </c>
      <c r="M1484" s="3">
        <f t="shared" si="124"/>
        <v>-1.2349229255441945</v>
      </c>
      <c r="N1484" s="3">
        <f t="shared" si="124"/>
        <v>0.16520260541268736</v>
      </c>
      <c r="O1484" s="3">
        <f t="shared" si="124"/>
        <v>0.37237180288927874</v>
      </c>
      <c r="P1484" s="3">
        <f t="shared" si="123"/>
        <v>-0.79758490909532664</v>
      </c>
      <c r="R1484" s="3">
        <f t="shared" si="125"/>
        <v>0.83197598332964628</v>
      </c>
      <c r="S1484" s="3">
        <f t="shared" si="126"/>
        <v>0.69677257892697897</v>
      </c>
      <c r="T1484" s="3">
        <f t="shared" ref="T1484:T1547" si="127">IF(K1484=1,LN(S1484),LN(1-S1484))</f>
        <v>-1.1932721904080827</v>
      </c>
    </row>
    <row r="1485" spans="1:20" x14ac:dyDescent="0.25">
      <c r="A1485" s="8">
        <v>3018</v>
      </c>
      <c r="B1485" s="3">
        <v>0</v>
      </c>
      <c r="C1485" s="9">
        <v>54300</v>
      </c>
      <c r="D1485" s="3">
        <v>28.51</v>
      </c>
      <c r="E1485" s="3">
        <v>730</v>
      </c>
      <c r="K1485" s="3">
        <v>1</v>
      </c>
      <c r="M1485" s="3">
        <f t="shared" si="124"/>
        <v>-1.2349229255441945</v>
      </c>
      <c r="N1485" s="3">
        <f t="shared" si="124"/>
        <v>-0.37224762915871079</v>
      </c>
      <c r="O1485" s="3">
        <f t="shared" si="124"/>
        <v>1.1824928357869056</v>
      </c>
      <c r="P1485" s="3">
        <f t="shared" si="123"/>
        <v>1.1040679637725321</v>
      </c>
      <c r="R1485" s="3">
        <f t="shared" si="125"/>
        <v>1.2420202056376939</v>
      </c>
      <c r="S1485" s="3">
        <f t="shared" si="126"/>
        <v>0.77591546453037608</v>
      </c>
      <c r="T1485" s="3">
        <f t="shared" si="127"/>
        <v>-0.25371170219389005</v>
      </c>
    </row>
    <row r="1486" spans="1:20" x14ac:dyDescent="0.25">
      <c r="A1486" s="8">
        <v>3020</v>
      </c>
      <c r="B1486" s="3">
        <v>1</v>
      </c>
      <c r="C1486" s="9">
        <v>157000</v>
      </c>
      <c r="D1486" s="3">
        <v>16.72</v>
      </c>
      <c r="E1486" s="3">
        <v>665</v>
      </c>
      <c r="K1486" s="3">
        <v>1</v>
      </c>
      <c r="M1486" s="3">
        <f t="shared" si="124"/>
        <v>0.80965145449586262</v>
      </c>
      <c r="N1486" s="3">
        <f t="shared" si="124"/>
        <v>1.5180311068167205</v>
      </c>
      <c r="O1486" s="3">
        <f t="shared" si="124"/>
        <v>-0.14408035558295818</v>
      </c>
      <c r="P1486" s="3">
        <f t="shared" si="123"/>
        <v>-0.95605598183431484</v>
      </c>
      <c r="R1486" s="3">
        <f t="shared" si="125"/>
        <v>1.2843749201854606</v>
      </c>
      <c r="S1486" s="3">
        <f t="shared" si="126"/>
        <v>0.78319356434700549</v>
      </c>
      <c r="T1486" s="3">
        <f t="shared" si="127"/>
        <v>-0.24437540492548396</v>
      </c>
    </row>
    <row r="1487" spans="1:20" x14ac:dyDescent="0.25">
      <c r="A1487" s="8">
        <v>3022</v>
      </c>
      <c r="B1487" s="3">
        <v>1</v>
      </c>
      <c r="C1487" s="9">
        <v>135000</v>
      </c>
      <c r="D1487" s="3">
        <v>9.4700000000000006</v>
      </c>
      <c r="E1487" s="3">
        <v>670</v>
      </c>
      <c r="K1487" s="3">
        <v>1</v>
      </c>
      <c r="M1487" s="3">
        <f t="shared" si="124"/>
        <v>0.80965145449586262</v>
      </c>
      <c r="N1487" s="3">
        <f t="shared" si="124"/>
        <v>1.1131028478930642</v>
      </c>
      <c r="O1487" s="3">
        <f t="shared" si="124"/>
        <v>-0.95982722898681805</v>
      </c>
      <c r="P1487" s="3">
        <f t="shared" si="123"/>
        <v>-0.79758490909532664</v>
      </c>
      <c r="R1487" s="3">
        <f t="shared" si="125"/>
        <v>1.592575451159429</v>
      </c>
      <c r="S1487" s="3">
        <f t="shared" si="126"/>
        <v>0.83097814252485358</v>
      </c>
      <c r="T1487" s="3">
        <f t="shared" si="127"/>
        <v>-0.18515178709011348</v>
      </c>
    </row>
    <row r="1488" spans="1:20" x14ac:dyDescent="0.25">
      <c r="A1488" s="8">
        <v>3024</v>
      </c>
      <c r="B1488" s="3">
        <v>1</v>
      </c>
      <c r="C1488" s="9">
        <v>75000</v>
      </c>
      <c r="D1488" s="3">
        <v>37.65</v>
      </c>
      <c r="E1488" s="3">
        <v>675</v>
      </c>
      <c r="K1488" s="3">
        <v>1</v>
      </c>
      <c r="M1488" s="3">
        <f t="shared" si="124"/>
        <v>0.80965145449586262</v>
      </c>
      <c r="N1488" s="3">
        <f t="shared" si="124"/>
        <v>8.7530508285474772E-3</v>
      </c>
      <c r="O1488" s="3">
        <f t="shared" si="124"/>
        <v>2.2108964803263924</v>
      </c>
      <c r="P1488" s="3">
        <f t="shared" si="123"/>
        <v>-0.63911383635633834</v>
      </c>
      <c r="R1488" s="3">
        <f t="shared" si="125"/>
        <v>0.58572233410561303</v>
      </c>
      <c r="S1488" s="3">
        <f t="shared" si="126"/>
        <v>0.64238304971415228</v>
      </c>
      <c r="T1488" s="3">
        <f t="shared" si="127"/>
        <v>-0.44257050257230574</v>
      </c>
    </row>
    <row r="1489" spans="1:20" x14ac:dyDescent="0.25">
      <c r="A1489" s="8">
        <v>3025</v>
      </c>
      <c r="B1489" s="3">
        <v>0</v>
      </c>
      <c r="C1489" s="9">
        <v>30000</v>
      </c>
      <c r="D1489" s="3">
        <v>18.96</v>
      </c>
      <c r="E1489" s="3">
        <v>690</v>
      </c>
      <c r="K1489" s="3">
        <v>1</v>
      </c>
      <c r="M1489" s="3">
        <f t="shared" si="124"/>
        <v>-1.2349229255441945</v>
      </c>
      <c r="N1489" s="3">
        <f t="shared" si="124"/>
        <v>-0.8195092969698401</v>
      </c>
      <c r="O1489" s="3">
        <f t="shared" si="124"/>
        <v>0.10795729909630365</v>
      </c>
      <c r="P1489" s="3">
        <f t="shared" si="123"/>
        <v>-0.1637006181393737</v>
      </c>
      <c r="R1489" s="3">
        <f t="shared" si="125"/>
        <v>1.1146924797451705</v>
      </c>
      <c r="S1489" s="3">
        <f t="shared" si="126"/>
        <v>0.75300289932289333</v>
      </c>
      <c r="T1489" s="3">
        <f t="shared" si="127"/>
        <v>-0.28368620082724799</v>
      </c>
    </row>
    <row r="1490" spans="1:20" x14ac:dyDescent="0.25">
      <c r="A1490" s="8">
        <v>3027</v>
      </c>
      <c r="B1490" s="3">
        <v>1</v>
      </c>
      <c r="C1490" s="9">
        <v>150000</v>
      </c>
      <c r="D1490" s="3">
        <v>7.06</v>
      </c>
      <c r="E1490" s="3">
        <v>810</v>
      </c>
      <c r="K1490" s="3">
        <v>1</v>
      </c>
      <c r="M1490" s="3">
        <f t="shared" si="124"/>
        <v>0.80965145449586262</v>
      </c>
      <c r="N1490" s="3">
        <f t="shared" si="124"/>
        <v>1.3891902971591934</v>
      </c>
      <c r="O1490" s="3">
        <f t="shared" si="124"/>
        <v>-1.2309927413872739</v>
      </c>
      <c r="P1490" s="3">
        <f t="shared" si="123"/>
        <v>3.6396051275963437</v>
      </c>
      <c r="R1490" s="3">
        <f t="shared" si="125"/>
        <v>3.3011004071130854</v>
      </c>
      <c r="S1490" s="3">
        <f t="shared" si="126"/>
        <v>0.96446654187476299</v>
      </c>
      <c r="T1490" s="3">
        <f t="shared" si="127"/>
        <v>-3.6180136844310797E-2</v>
      </c>
    </row>
    <row r="1491" spans="1:20" x14ac:dyDescent="0.25">
      <c r="A1491" s="8">
        <v>3029</v>
      </c>
      <c r="B1491" s="3">
        <v>1</v>
      </c>
      <c r="C1491" s="9">
        <v>95000</v>
      </c>
      <c r="D1491" s="3">
        <v>11.85</v>
      </c>
      <c r="E1491" s="3">
        <v>660</v>
      </c>
      <c r="K1491" s="3">
        <v>0</v>
      </c>
      <c r="M1491" s="3">
        <f t="shared" si="124"/>
        <v>0.80965145449586262</v>
      </c>
      <c r="N1491" s="3">
        <f t="shared" si="124"/>
        <v>0.37686964985005306</v>
      </c>
      <c r="O1491" s="3">
        <f t="shared" si="124"/>
        <v>-0.69203722089010267</v>
      </c>
      <c r="P1491" s="3">
        <f t="shared" si="123"/>
        <v>-1.114527054573303</v>
      </c>
      <c r="R1491" s="3">
        <f t="shared" si="125"/>
        <v>1.3659390730578334</v>
      </c>
      <c r="S1491" s="3">
        <f t="shared" si="126"/>
        <v>0.79672325733689486</v>
      </c>
      <c r="T1491" s="3">
        <f t="shared" si="127"/>
        <v>-1.5931869639912475</v>
      </c>
    </row>
    <row r="1492" spans="1:20" x14ac:dyDescent="0.25">
      <c r="A1492" s="8">
        <v>3034</v>
      </c>
      <c r="B1492" s="3">
        <v>1</v>
      </c>
      <c r="C1492" s="9">
        <v>112636</v>
      </c>
      <c r="D1492" s="3">
        <v>14.52</v>
      </c>
      <c r="E1492" s="3">
        <v>675</v>
      </c>
      <c r="K1492" s="3">
        <v>1</v>
      </c>
      <c r="M1492" s="3">
        <f t="shared" si="124"/>
        <v>0.80965145449586262</v>
      </c>
      <c r="N1492" s="3">
        <f t="shared" si="124"/>
        <v>0.70147486686721672</v>
      </c>
      <c r="O1492" s="3">
        <f t="shared" si="124"/>
        <v>-0.39161733785723285</v>
      </c>
      <c r="P1492" s="3">
        <f t="shared" si="123"/>
        <v>-0.63911383635633834</v>
      </c>
      <c r="R1492" s="3">
        <f t="shared" si="125"/>
        <v>1.4521847748608263</v>
      </c>
      <c r="S1492" s="3">
        <f t="shared" si="126"/>
        <v>0.81033444525073983</v>
      </c>
      <c r="T1492" s="3">
        <f t="shared" si="127"/>
        <v>-0.2103082211622061</v>
      </c>
    </row>
    <row r="1493" spans="1:20" x14ac:dyDescent="0.25">
      <c r="A1493" s="8">
        <v>3035</v>
      </c>
      <c r="B1493" s="3">
        <v>1</v>
      </c>
      <c r="C1493" s="9">
        <v>100000</v>
      </c>
      <c r="D1493" s="3">
        <v>15.64</v>
      </c>
      <c r="E1493" s="3">
        <v>730</v>
      </c>
      <c r="K1493" s="3">
        <v>1</v>
      </c>
      <c r="M1493" s="3">
        <f t="shared" si="124"/>
        <v>0.80965145449586262</v>
      </c>
      <c r="N1493" s="3">
        <f t="shared" si="124"/>
        <v>0.46889879960542946</v>
      </c>
      <c r="O1493" s="3">
        <f t="shared" si="124"/>
        <v>-0.26559851051760197</v>
      </c>
      <c r="P1493" s="3">
        <f t="shared" si="123"/>
        <v>1.1040679637725321</v>
      </c>
      <c r="R1493" s="3">
        <f t="shared" si="125"/>
        <v>2.0365725361296008</v>
      </c>
      <c r="S1493" s="3">
        <f t="shared" si="126"/>
        <v>0.88458380099328537</v>
      </c>
      <c r="T1493" s="3">
        <f t="shared" si="127"/>
        <v>-0.12263802595468941</v>
      </c>
    </row>
    <row r="1494" spans="1:20" x14ac:dyDescent="0.25">
      <c r="A1494" s="8">
        <v>3036</v>
      </c>
      <c r="B1494" s="3">
        <v>1</v>
      </c>
      <c r="C1494" s="9">
        <v>86000</v>
      </c>
      <c r="D1494" s="3">
        <v>5.51</v>
      </c>
      <c r="E1494" s="3">
        <v>730</v>
      </c>
      <c r="K1494" s="3">
        <v>1</v>
      </c>
      <c r="M1494" s="3">
        <f t="shared" si="124"/>
        <v>0.80965145449586262</v>
      </c>
      <c r="N1494" s="3">
        <f t="shared" si="124"/>
        <v>0.21121718029037556</v>
      </c>
      <c r="O1494" s="3">
        <f t="shared" si="124"/>
        <v>-1.4053937970805128</v>
      </c>
      <c r="P1494" s="3">
        <f t="shared" si="123"/>
        <v>1.1040679637725321</v>
      </c>
      <c r="R1494" s="3">
        <f t="shared" si="125"/>
        <v>2.3971630604332081</v>
      </c>
      <c r="S1494" s="3">
        <f t="shared" si="126"/>
        <v>0.91661071671047345</v>
      </c>
      <c r="T1494" s="3">
        <f t="shared" si="127"/>
        <v>-8.7072415168268635E-2</v>
      </c>
    </row>
    <row r="1495" spans="1:20" x14ac:dyDescent="0.25">
      <c r="A1495" s="8">
        <v>3037</v>
      </c>
      <c r="B1495" s="3">
        <v>1</v>
      </c>
      <c r="C1495" s="9">
        <v>34000</v>
      </c>
      <c r="D1495" s="3">
        <v>0.01</v>
      </c>
      <c r="E1495" s="3">
        <v>735</v>
      </c>
      <c r="K1495" s="3">
        <v>1</v>
      </c>
      <c r="M1495" s="3">
        <f t="shared" si="124"/>
        <v>0.80965145449586262</v>
      </c>
      <c r="N1495" s="3">
        <f t="shared" si="124"/>
        <v>-0.74588597716553895</v>
      </c>
      <c r="O1495" s="3">
        <f t="shared" si="124"/>
        <v>-2.0242362527661997</v>
      </c>
      <c r="P1495" s="3">
        <f t="shared" si="123"/>
        <v>1.2625390365115203</v>
      </c>
      <c r="R1495" s="3">
        <f t="shared" si="125"/>
        <v>2.6229861626973481</v>
      </c>
      <c r="S1495" s="3">
        <f t="shared" si="126"/>
        <v>0.93232635854157653</v>
      </c>
      <c r="T1495" s="3">
        <f t="shared" si="127"/>
        <v>-7.0072355482802037E-2</v>
      </c>
    </row>
    <row r="1496" spans="1:20" x14ac:dyDescent="0.25">
      <c r="A1496" s="8">
        <v>3038</v>
      </c>
      <c r="B1496" s="3">
        <v>0</v>
      </c>
      <c r="C1496" s="9">
        <v>65000</v>
      </c>
      <c r="D1496" s="3">
        <v>35.1</v>
      </c>
      <c r="E1496" s="3">
        <v>720</v>
      </c>
      <c r="K1496" s="3">
        <v>0</v>
      </c>
      <c r="M1496" s="3">
        <f t="shared" si="124"/>
        <v>-1.2349229255441945</v>
      </c>
      <c r="N1496" s="3">
        <f t="shared" si="124"/>
        <v>-0.17530524868220532</v>
      </c>
      <c r="O1496" s="3">
        <f t="shared" si="124"/>
        <v>1.9239786145084832</v>
      </c>
      <c r="P1496" s="3">
        <f t="shared" si="123"/>
        <v>0.78712581829455575</v>
      </c>
      <c r="R1496" s="3">
        <f t="shared" si="125"/>
        <v>0.89332841600128998</v>
      </c>
      <c r="S1496" s="3">
        <f t="shared" si="126"/>
        <v>0.70957656292479654</v>
      </c>
      <c r="T1496" s="3">
        <f t="shared" si="127"/>
        <v>-1.2364152931062347</v>
      </c>
    </row>
    <row r="1497" spans="1:20" x14ac:dyDescent="0.25">
      <c r="A1497" s="8">
        <v>3040</v>
      </c>
      <c r="B1497" s="3">
        <v>1</v>
      </c>
      <c r="C1497" s="9">
        <v>55000</v>
      </c>
      <c r="D1497" s="3">
        <v>23.19</v>
      </c>
      <c r="E1497" s="3">
        <v>680</v>
      </c>
      <c r="K1497" s="3">
        <v>0</v>
      </c>
      <c r="M1497" s="3">
        <f t="shared" si="124"/>
        <v>0.80965145449586262</v>
      </c>
      <c r="N1497" s="3">
        <f t="shared" si="124"/>
        <v>-0.35936354819295813</v>
      </c>
      <c r="O1497" s="3">
        <f t="shared" si="124"/>
        <v>0.5839034059236593</v>
      </c>
      <c r="P1497" s="3">
        <f t="shared" si="123"/>
        <v>-0.48064276361735014</v>
      </c>
      <c r="R1497" s="3">
        <f t="shared" si="125"/>
        <v>1.1579843995845716</v>
      </c>
      <c r="S1497" s="3">
        <f t="shared" si="126"/>
        <v>0.76096627684746554</v>
      </c>
      <c r="T1497" s="3">
        <f t="shared" si="127"/>
        <v>-1.4311506359478146</v>
      </c>
    </row>
    <row r="1498" spans="1:20" x14ac:dyDescent="0.25">
      <c r="A1498" s="8">
        <v>3041</v>
      </c>
      <c r="B1498" s="3">
        <v>1</v>
      </c>
      <c r="C1498" s="9">
        <v>60000</v>
      </c>
      <c r="D1498" s="3">
        <v>18.100000000000001</v>
      </c>
      <c r="E1498" s="3">
        <v>690</v>
      </c>
      <c r="K1498" s="3">
        <v>1</v>
      </c>
      <c r="M1498" s="3">
        <f t="shared" si="124"/>
        <v>0.80965145449586262</v>
      </c>
      <c r="N1498" s="3">
        <f t="shared" si="124"/>
        <v>-0.26733439843758172</v>
      </c>
      <c r="O1498" s="3">
        <f t="shared" si="124"/>
        <v>1.1192842389087215E-2</v>
      </c>
      <c r="P1498" s="3">
        <f t="shared" si="123"/>
        <v>-0.1637006181393737</v>
      </c>
      <c r="R1498" s="3">
        <f t="shared" si="125"/>
        <v>1.4617238883306878</v>
      </c>
      <c r="S1498" s="3">
        <f t="shared" si="126"/>
        <v>0.8117961974219452</v>
      </c>
      <c r="T1498" s="3">
        <f t="shared" si="127"/>
        <v>-0.20850595871993727</v>
      </c>
    </row>
    <row r="1499" spans="1:20" x14ac:dyDescent="0.25">
      <c r="A1499" s="8">
        <v>3042</v>
      </c>
      <c r="B1499" s="3">
        <v>0</v>
      </c>
      <c r="C1499" s="9">
        <v>38000</v>
      </c>
      <c r="D1499" s="3">
        <v>18.29</v>
      </c>
      <c r="E1499" s="3">
        <v>670</v>
      </c>
      <c r="K1499" s="3">
        <v>1</v>
      </c>
      <c r="M1499" s="3">
        <f t="shared" si="124"/>
        <v>-1.2349229255441945</v>
      </c>
      <c r="N1499" s="3">
        <f t="shared" si="124"/>
        <v>-0.67226265736123791</v>
      </c>
      <c r="O1499" s="3">
        <f t="shared" si="124"/>
        <v>3.2571036312774325E-2</v>
      </c>
      <c r="P1499" s="3">
        <f t="shared" si="123"/>
        <v>-0.79758490909532664</v>
      </c>
      <c r="R1499" s="3">
        <f t="shared" si="125"/>
        <v>0.9138744216111403</v>
      </c>
      <c r="S1499" s="3">
        <f t="shared" si="126"/>
        <v>0.71379233451973856</v>
      </c>
      <c r="T1499" s="3">
        <f t="shared" si="127"/>
        <v>-0.33716320695860919</v>
      </c>
    </row>
    <row r="1500" spans="1:20" x14ac:dyDescent="0.25">
      <c r="A1500" s="8">
        <v>3043</v>
      </c>
      <c r="B1500" s="3">
        <v>1</v>
      </c>
      <c r="C1500" s="9">
        <v>67000</v>
      </c>
      <c r="D1500" s="3">
        <v>16.93</v>
      </c>
      <c r="E1500" s="3">
        <v>675</v>
      </c>
      <c r="K1500" s="3">
        <v>1</v>
      </c>
      <c r="M1500" s="3">
        <f t="shared" si="124"/>
        <v>0.80965145449586262</v>
      </c>
      <c r="N1500" s="3">
        <f t="shared" si="124"/>
        <v>-0.13849358878005477</v>
      </c>
      <c r="O1500" s="3">
        <f t="shared" si="124"/>
        <v>-0.1204518254567773</v>
      </c>
      <c r="P1500" s="3">
        <f t="shared" si="123"/>
        <v>-0.63911383635633834</v>
      </c>
      <c r="R1500" s="3">
        <f t="shared" si="125"/>
        <v>1.3360619045833086</v>
      </c>
      <c r="S1500" s="3">
        <f t="shared" si="126"/>
        <v>0.79184157710715664</v>
      </c>
      <c r="T1500" s="3">
        <f t="shared" si="127"/>
        <v>-0.23339393608126613</v>
      </c>
    </row>
    <row r="1501" spans="1:20" x14ac:dyDescent="0.25">
      <c r="A1501" s="8">
        <v>3046</v>
      </c>
      <c r="B1501" s="3">
        <v>1</v>
      </c>
      <c r="C1501" s="9">
        <v>70000</v>
      </c>
      <c r="D1501" s="3">
        <v>13.34</v>
      </c>
      <c r="E1501" s="3">
        <v>705</v>
      </c>
      <c r="K1501" s="3">
        <v>1</v>
      </c>
      <c r="M1501" s="3">
        <f t="shared" si="124"/>
        <v>0.80965145449586262</v>
      </c>
      <c r="N1501" s="3">
        <f t="shared" si="124"/>
        <v>-8.3276098926828926E-2</v>
      </c>
      <c r="O1501" s="3">
        <f t="shared" si="124"/>
        <v>-0.52438717380434385</v>
      </c>
      <c r="P1501" s="3">
        <f t="shared" si="123"/>
        <v>0.311712600077591</v>
      </c>
      <c r="R1501" s="3">
        <f t="shared" si="125"/>
        <v>1.8140809917650003</v>
      </c>
      <c r="S1501" s="3">
        <f t="shared" si="126"/>
        <v>0.8598543760629529</v>
      </c>
      <c r="T1501" s="3">
        <f t="shared" si="127"/>
        <v>-0.15099223423191074</v>
      </c>
    </row>
    <row r="1502" spans="1:20" x14ac:dyDescent="0.25">
      <c r="A1502" s="8">
        <v>3047</v>
      </c>
      <c r="B1502" s="3">
        <v>1</v>
      </c>
      <c r="C1502" s="9">
        <v>35000</v>
      </c>
      <c r="D1502" s="3">
        <v>26.37</v>
      </c>
      <c r="E1502" s="3">
        <v>735</v>
      </c>
      <c r="K1502" s="3">
        <v>1</v>
      </c>
      <c r="M1502" s="3">
        <f t="shared" si="124"/>
        <v>0.80965145449586262</v>
      </c>
      <c r="N1502" s="3">
        <f t="shared" si="124"/>
        <v>-0.72748014721446375</v>
      </c>
      <c r="O1502" s="3">
        <f t="shared" si="124"/>
        <v>0.94170686212011101</v>
      </c>
      <c r="P1502" s="3">
        <f t="shared" si="123"/>
        <v>1.2625390365115203</v>
      </c>
      <c r="R1502" s="3">
        <f t="shared" si="125"/>
        <v>1.6627178832361171</v>
      </c>
      <c r="S1502" s="3">
        <f t="shared" si="126"/>
        <v>0.84060250924827995</v>
      </c>
      <c r="T1502" s="3">
        <f t="shared" si="127"/>
        <v>-0.17363637134743429</v>
      </c>
    </row>
    <row r="1503" spans="1:20" x14ac:dyDescent="0.25">
      <c r="A1503" s="8">
        <v>3052</v>
      </c>
      <c r="B1503" s="3">
        <v>0</v>
      </c>
      <c r="C1503" s="9">
        <v>71250</v>
      </c>
      <c r="D1503" s="3">
        <v>32.86</v>
      </c>
      <c r="E1503" s="3">
        <v>695</v>
      </c>
      <c r="K1503" s="3">
        <v>1</v>
      </c>
      <c r="M1503" s="3">
        <f t="shared" si="124"/>
        <v>-1.2349229255441945</v>
      </c>
      <c r="N1503" s="3">
        <f t="shared" si="124"/>
        <v>-6.0268811487984818E-2</v>
      </c>
      <c r="O1503" s="3">
        <f t="shared" si="124"/>
        <v>1.6719409598292214</v>
      </c>
      <c r="P1503" s="3">
        <f t="shared" si="123"/>
        <v>-5.2295454003854587E-3</v>
      </c>
      <c r="R1503" s="3">
        <f t="shared" si="125"/>
        <v>0.6911072741054316</v>
      </c>
      <c r="S1503" s="3">
        <f t="shared" si="126"/>
        <v>0.66621320010690654</v>
      </c>
      <c r="T1503" s="3">
        <f t="shared" si="127"/>
        <v>-0.40614553938867215</v>
      </c>
    </row>
    <row r="1504" spans="1:20" x14ac:dyDescent="0.25">
      <c r="A1504" s="8">
        <v>3053</v>
      </c>
      <c r="B1504" s="3">
        <v>0</v>
      </c>
      <c r="C1504" s="9">
        <v>140000</v>
      </c>
      <c r="D1504" s="3">
        <v>9.7200000000000006</v>
      </c>
      <c r="E1504" s="3">
        <v>760</v>
      </c>
      <c r="K1504" s="3">
        <v>1</v>
      </c>
      <c r="M1504" s="3">
        <f t="shared" si="124"/>
        <v>-1.2349229255441945</v>
      </c>
      <c r="N1504" s="3">
        <f t="shared" si="124"/>
        <v>1.2051319976484407</v>
      </c>
      <c r="O1504" s="3">
        <f t="shared" si="124"/>
        <v>-0.93169802645565047</v>
      </c>
      <c r="P1504" s="3">
        <f t="shared" si="123"/>
        <v>2.0548944002064617</v>
      </c>
      <c r="R1504" s="3">
        <f t="shared" si="125"/>
        <v>2.3253514291200679</v>
      </c>
      <c r="S1504" s="3">
        <f t="shared" si="126"/>
        <v>0.91095498290690913</v>
      </c>
      <c r="T1504" s="3">
        <f t="shared" si="127"/>
        <v>-9.3261797973976795E-2</v>
      </c>
    </row>
    <row r="1505" spans="1:20" x14ac:dyDescent="0.25">
      <c r="A1505" s="8">
        <v>3059</v>
      </c>
      <c r="B1505" s="3">
        <v>1</v>
      </c>
      <c r="C1505" s="9">
        <v>30000</v>
      </c>
      <c r="D1505" s="3">
        <v>27.4</v>
      </c>
      <c r="E1505" s="3">
        <v>675</v>
      </c>
      <c r="K1505" s="3">
        <v>1</v>
      </c>
      <c r="M1505" s="3">
        <f t="shared" si="124"/>
        <v>0.80965145449586262</v>
      </c>
      <c r="N1505" s="3">
        <f t="shared" si="124"/>
        <v>-0.8195092969698401</v>
      </c>
      <c r="O1505" s="3">
        <f t="shared" si="124"/>
        <v>1.0575991765485211</v>
      </c>
      <c r="P1505" s="3">
        <f t="shared" si="123"/>
        <v>-0.63911383635633834</v>
      </c>
      <c r="R1505" s="3">
        <f t="shared" si="125"/>
        <v>0.93148207879122047</v>
      </c>
      <c r="S1505" s="3">
        <f t="shared" si="126"/>
        <v>0.71737587038887918</v>
      </c>
      <c r="T1505" s="3">
        <f t="shared" si="127"/>
        <v>-0.33215534925742479</v>
      </c>
    </row>
    <row r="1506" spans="1:20" x14ac:dyDescent="0.25">
      <c r="A1506" s="8">
        <v>3060</v>
      </c>
      <c r="B1506" s="3">
        <v>1</v>
      </c>
      <c r="C1506" s="9">
        <v>64000</v>
      </c>
      <c r="D1506" s="3">
        <v>13.43</v>
      </c>
      <c r="E1506" s="3">
        <v>750</v>
      </c>
      <c r="K1506" s="3">
        <v>1</v>
      </c>
      <c r="M1506" s="3">
        <f t="shared" si="124"/>
        <v>0.80965145449586262</v>
      </c>
      <c r="N1506" s="3">
        <f t="shared" si="124"/>
        <v>-0.1937110786332806</v>
      </c>
      <c r="O1506" s="3">
        <f t="shared" si="124"/>
        <v>-0.5142606608931235</v>
      </c>
      <c r="P1506" s="3">
        <f t="shared" si="123"/>
        <v>1.7379522547284851</v>
      </c>
      <c r="R1506" s="3">
        <f t="shared" si="125"/>
        <v>2.3250272600280435</v>
      </c>
      <c r="S1506" s="3">
        <f t="shared" si="126"/>
        <v>0.91092868410291694</v>
      </c>
      <c r="T1506" s="3">
        <f t="shared" si="127"/>
        <v>-9.3290667878757463E-2</v>
      </c>
    </row>
    <row r="1507" spans="1:20" x14ac:dyDescent="0.25">
      <c r="A1507" s="8">
        <v>3063</v>
      </c>
      <c r="B1507" s="3">
        <v>1</v>
      </c>
      <c r="C1507" s="9">
        <v>52400</v>
      </c>
      <c r="D1507" s="3">
        <v>11.41</v>
      </c>
      <c r="E1507" s="3">
        <v>660</v>
      </c>
      <c r="K1507" s="3">
        <v>1</v>
      </c>
      <c r="M1507" s="3">
        <f t="shared" si="124"/>
        <v>0.80965145449586262</v>
      </c>
      <c r="N1507" s="3">
        <f t="shared" si="124"/>
        <v>-0.40721870606575383</v>
      </c>
      <c r="O1507" s="3">
        <f t="shared" si="124"/>
        <v>-0.74154461734495758</v>
      </c>
      <c r="P1507" s="3">
        <f t="shared" si="123"/>
        <v>-1.114527054573303</v>
      </c>
      <c r="R1507" s="3">
        <f t="shared" si="125"/>
        <v>1.3555866754875296</v>
      </c>
      <c r="S1507" s="3">
        <f t="shared" si="126"/>
        <v>0.79504148053690438</v>
      </c>
      <c r="T1507" s="3">
        <f t="shared" si="127"/>
        <v>-0.22936098891298543</v>
      </c>
    </row>
    <row r="1508" spans="1:20" x14ac:dyDescent="0.25">
      <c r="A1508" s="8">
        <v>3065</v>
      </c>
      <c r="B1508" s="3">
        <v>1</v>
      </c>
      <c r="C1508" s="9">
        <v>82000</v>
      </c>
      <c r="D1508" s="3">
        <v>17.11</v>
      </c>
      <c r="E1508" s="3">
        <v>715</v>
      </c>
      <c r="K1508" s="3">
        <v>1</v>
      </c>
      <c r="M1508" s="3">
        <f t="shared" si="124"/>
        <v>0.80965145449586262</v>
      </c>
      <c r="N1508" s="3">
        <f t="shared" si="124"/>
        <v>0.13759386048607444</v>
      </c>
      <c r="O1508" s="3">
        <f t="shared" si="124"/>
        <v>-0.10019879963433666</v>
      </c>
      <c r="P1508" s="3">
        <f t="shared" si="123"/>
        <v>0.62865474555556744</v>
      </c>
      <c r="R1508" s="3">
        <f t="shared" si="125"/>
        <v>1.7991879955233845</v>
      </c>
      <c r="S1508" s="3">
        <f t="shared" si="126"/>
        <v>0.85805006158144426</v>
      </c>
      <c r="T1508" s="3">
        <f t="shared" si="127"/>
        <v>-0.15309283436476481</v>
      </c>
    </row>
    <row r="1509" spans="1:20" x14ac:dyDescent="0.25">
      <c r="A1509" s="8">
        <v>3067</v>
      </c>
      <c r="B1509" s="3">
        <v>0</v>
      </c>
      <c r="C1509" s="9">
        <v>108000</v>
      </c>
      <c r="D1509" s="3">
        <v>9.7899999999999991</v>
      </c>
      <c r="E1509" s="3">
        <v>670</v>
      </c>
      <c r="K1509" s="3">
        <v>1</v>
      </c>
      <c r="M1509" s="3">
        <f t="shared" si="124"/>
        <v>-1.2349229255441945</v>
      </c>
      <c r="N1509" s="3">
        <f t="shared" si="124"/>
        <v>0.61614543921403175</v>
      </c>
      <c r="O1509" s="3">
        <f t="shared" si="124"/>
        <v>-0.92382184974692372</v>
      </c>
      <c r="P1509" s="3">
        <f t="shared" si="123"/>
        <v>-0.79758490909532664</v>
      </c>
      <c r="R1509" s="3">
        <f t="shared" si="125"/>
        <v>1.2670869465345163</v>
      </c>
      <c r="S1509" s="3">
        <f t="shared" si="126"/>
        <v>0.78024367339704626</v>
      </c>
      <c r="T1509" s="3">
        <f t="shared" si="127"/>
        <v>-0.24814900629469366</v>
      </c>
    </row>
    <row r="1510" spans="1:20" x14ac:dyDescent="0.25">
      <c r="A1510" s="8">
        <v>3069</v>
      </c>
      <c r="B1510" s="3">
        <v>1</v>
      </c>
      <c r="C1510" s="9">
        <v>40000</v>
      </c>
      <c r="D1510" s="3">
        <v>19.41</v>
      </c>
      <c r="E1510" s="3">
        <v>665</v>
      </c>
      <c r="K1510" s="3">
        <v>1</v>
      </c>
      <c r="M1510" s="3">
        <f t="shared" si="124"/>
        <v>0.80965145449586262</v>
      </c>
      <c r="N1510" s="3">
        <f t="shared" si="124"/>
        <v>-0.63545099745908729</v>
      </c>
      <c r="O1510" s="3">
        <f t="shared" si="124"/>
        <v>0.15858986365240524</v>
      </c>
      <c r="P1510" s="3">
        <f t="shared" si="123"/>
        <v>-0.95605598183431484</v>
      </c>
      <c r="R1510" s="3">
        <f t="shared" si="125"/>
        <v>1.113834019739282</v>
      </c>
      <c r="S1510" s="3">
        <f t="shared" si="126"/>
        <v>0.7528432000716242</v>
      </c>
      <c r="T1510" s="3">
        <f t="shared" si="127"/>
        <v>-0.28389830650249864</v>
      </c>
    </row>
    <row r="1511" spans="1:20" x14ac:dyDescent="0.25">
      <c r="A1511" s="8">
        <v>3070</v>
      </c>
      <c r="B1511" s="3">
        <v>0</v>
      </c>
      <c r="C1511" s="9">
        <v>53550</v>
      </c>
      <c r="D1511" s="3">
        <v>24.85</v>
      </c>
      <c r="E1511" s="3">
        <v>680</v>
      </c>
      <c r="K1511" s="3">
        <v>1</v>
      </c>
      <c r="M1511" s="3">
        <f t="shared" si="124"/>
        <v>-1.2349229255441945</v>
      </c>
      <c r="N1511" s="3">
        <f t="shared" si="124"/>
        <v>-0.38605200162201725</v>
      </c>
      <c r="O1511" s="3">
        <f t="shared" si="124"/>
        <v>0.77068131073061208</v>
      </c>
      <c r="P1511" s="3">
        <f t="shared" si="123"/>
        <v>-0.48064276361735014</v>
      </c>
      <c r="R1511" s="3">
        <f t="shared" si="125"/>
        <v>0.79947825247273552</v>
      </c>
      <c r="S1511" s="3">
        <f t="shared" si="126"/>
        <v>0.6898628632115027</v>
      </c>
      <c r="T1511" s="3">
        <f t="shared" si="127"/>
        <v>-0.3712624501128623</v>
      </c>
    </row>
    <row r="1512" spans="1:20" x14ac:dyDescent="0.25">
      <c r="A1512" s="8">
        <v>3071</v>
      </c>
      <c r="B1512" s="3">
        <v>1</v>
      </c>
      <c r="C1512" s="9">
        <v>120000</v>
      </c>
      <c r="D1512" s="3">
        <v>1.95</v>
      </c>
      <c r="E1512" s="3">
        <v>675</v>
      </c>
      <c r="K1512" s="3">
        <v>1</v>
      </c>
      <c r="M1512" s="3">
        <f t="shared" si="124"/>
        <v>0.80965145449586262</v>
      </c>
      <c r="N1512" s="3">
        <f t="shared" si="124"/>
        <v>0.83701539862693508</v>
      </c>
      <c r="O1512" s="3">
        <f t="shared" si="124"/>
        <v>-1.8059536411243393</v>
      </c>
      <c r="P1512" s="3">
        <f t="shared" si="123"/>
        <v>-0.63911383635633834</v>
      </c>
      <c r="R1512" s="3">
        <f t="shared" si="125"/>
        <v>1.9149547868668844</v>
      </c>
      <c r="S1512" s="3">
        <f t="shared" si="126"/>
        <v>0.87157476980526516</v>
      </c>
      <c r="T1512" s="3">
        <f t="shared" si="127"/>
        <v>-0.13745362331863756</v>
      </c>
    </row>
    <row r="1513" spans="1:20" x14ac:dyDescent="0.25">
      <c r="A1513" s="8">
        <v>3074</v>
      </c>
      <c r="B1513" s="3">
        <v>0</v>
      </c>
      <c r="C1513" s="9">
        <v>36000</v>
      </c>
      <c r="D1513" s="3">
        <v>33.369999999999997</v>
      </c>
      <c r="E1513" s="3">
        <v>715</v>
      </c>
      <c r="K1513" s="3">
        <v>1</v>
      </c>
      <c r="M1513" s="3">
        <f t="shared" si="124"/>
        <v>-1.2349229255441945</v>
      </c>
      <c r="N1513" s="3">
        <f t="shared" si="124"/>
        <v>-0.70907431726338843</v>
      </c>
      <c r="O1513" s="3">
        <f t="shared" si="124"/>
        <v>1.7293245329928031</v>
      </c>
      <c r="P1513" s="3">
        <f t="shared" si="123"/>
        <v>0.62865474555556744</v>
      </c>
      <c r="R1513" s="3">
        <f t="shared" si="125"/>
        <v>0.88087584752588977</v>
      </c>
      <c r="S1513" s="3">
        <f t="shared" si="126"/>
        <v>0.70700368533661717</v>
      </c>
      <c r="T1513" s="3">
        <f t="shared" si="127"/>
        <v>-0.34671940045895605</v>
      </c>
    </row>
    <row r="1514" spans="1:20" x14ac:dyDescent="0.25">
      <c r="A1514" s="8">
        <v>3075</v>
      </c>
      <c r="B1514" s="3">
        <v>1</v>
      </c>
      <c r="C1514" s="9">
        <v>32316</v>
      </c>
      <c r="D1514" s="3">
        <v>28.04</v>
      </c>
      <c r="E1514" s="3">
        <v>675</v>
      </c>
      <c r="K1514" s="3">
        <v>1</v>
      </c>
      <c r="M1514" s="3">
        <f t="shared" si="124"/>
        <v>0.80965145449586262</v>
      </c>
      <c r="N1514" s="3">
        <f t="shared" si="124"/>
        <v>-0.77688139480314977</v>
      </c>
      <c r="O1514" s="3">
        <f t="shared" si="124"/>
        <v>1.1296099350283102</v>
      </c>
      <c r="P1514" s="3">
        <f t="shared" si="123"/>
        <v>-0.63911383635633834</v>
      </c>
      <c r="R1514" s="3">
        <f t="shared" si="125"/>
        <v>0.90958728653264476</v>
      </c>
      <c r="S1514" s="3">
        <f t="shared" si="126"/>
        <v>0.71291570138772398</v>
      </c>
      <c r="T1514" s="3">
        <f t="shared" si="127"/>
        <v>-0.33839209643041912</v>
      </c>
    </row>
    <row r="1515" spans="1:20" x14ac:dyDescent="0.25">
      <c r="A1515" s="8">
        <v>3078</v>
      </c>
      <c r="B1515" s="3">
        <v>1</v>
      </c>
      <c r="C1515" s="9">
        <v>50000</v>
      </c>
      <c r="D1515" s="3">
        <v>13.75</v>
      </c>
      <c r="E1515" s="3">
        <v>705</v>
      </c>
      <c r="K1515" s="3">
        <v>0</v>
      </c>
      <c r="M1515" s="3">
        <f t="shared" si="124"/>
        <v>0.80965145449586262</v>
      </c>
      <c r="N1515" s="3">
        <f t="shared" si="124"/>
        <v>-0.45139269794833453</v>
      </c>
      <c r="O1515" s="3">
        <f t="shared" si="124"/>
        <v>-0.478255281653229</v>
      </c>
      <c r="P1515" s="3">
        <f t="shared" si="123"/>
        <v>0.311712600077591</v>
      </c>
      <c r="R1515" s="3">
        <f t="shared" si="125"/>
        <v>1.7867450947013166</v>
      </c>
      <c r="S1515" s="3">
        <f t="shared" si="126"/>
        <v>0.85652775182746266</v>
      </c>
      <c r="T1515" s="3">
        <f t="shared" si="127"/>
        <v>-1.9416136550110794</v>
      </c>
    </row>
    <row r="1516" spans="1:20" x14ac:dyDescent="0.25">
      <c r="A1516" s="8">
        <v>3079</v>
      </c>
      <c r="B1516" s="3">
        <v>1</v>
      </c>
      <c r="C1516" s="9">
        <v>41000</v>
      </c>
      <c r="D1516" s="3">
        <v>17.920000000000002</v>
      </c>
      <c r="E1516" s="3">
        <v>710</v>
      </c>
      <c r="K1516" s="3">
        <v>1</v>
      </c>
      <c r="M1516" s="3">
        <f t="shared" si="124"/>
        <v>0.80965145449586262</v>
      </c>
      <c r="N1516" s="3">
        <f t="shared" si="124"/>
        <v>-0.61704516750801208</v>
      </c>
      <c r="O1516" s="3">
        <f t="shared" si="124"/>
        <v>-9.0601834333534168E-3</v>
      </c>
      <c r="P1516" s="3">
        <f t="shared" si="123"/>
        <v>0.47018367281657925</v>
      </c>
      <c r="R1516" s="3">
        <f t="shared" si="125"/>
        <v>1.6867118626739057</v>
      </c>
      <c r="S1516" s="3">
        <f t="shared" si="126"/>
        <v>0.84379124822793627</v>
      </c>
      <c r="T1516" s="3">
        <f t="shared" si="127"/>
        <v>-0.16985015120165237</v>
      </c>
    </row>
    <row r="1517" spans="1:20" x14ac:dyDescent="0.25">
      <c r="A1517" s="8">
        <v>3080</v>
      </c>
      <c r="B1517" s="3">
        <v>0</v>
      </c>
      <c r="C1517" s="9">
        <v>48000</v>
      </c>
      <c r="D1517" s="3">
        <v>26.08</v>
      </c>
      <c r="E1517" s="3">
        <v>685</v>
      </c>
      <c r="K1517" s="3">
        <v>1</v>
      </c>
      <c r="M1517" s="3">
        <f t="shared" si="124"/>
        <v>-1.2349229255441945</v>
      </c>
      <c r="N1517" s="3">
        <f t="shared" si="124"/>
        <v>-0.48820435785048505</v>
      </c>
      <c r="O1517" s="3">
        <f t="shared" si="124"/>
        <v>0.90907698718395624</v>
      </c>
      <c r="P1517" s="3">
        <f t="shared" si="123"/>
        <v>-0.32217169087836195</v>
      </c>
      <c r="R1517" s="3">
        <f t="shared" si="125"/>
        <v>0.80875269853928677</v>
      </c>
      <c r="S1517" s="3">
        <f t="shared" si="126"/>
        <v>0.69184364825165501</v>
      </c>
      <c r="T1517" s="3">
        <f t="shared" si="127"/>
        <v>-0.36839529072603727</v>
      </c>
    </row>
    <row r="1518" spans="1:20" x14ac:dyDescent="0.25">
      <c r="A1518" s="8">
        <v>3081</v>
      </c>
      <c r="B1518" s="3">
        <v>0</v>
      </c>
      <c r="C1518" s="9">
        <v>58300</v>
      </c>
      <c r="D1518" s="3">
        <v>27.03</v>
      </c>
      <c r="E1518" s="3">
        <v>680</v>
      </c>
      <c r="K1518" s="3">
        <v>1</v>
      </c>
      <c r="M1518" s="3">
        <f t="shared" si="124"/>
        <v>-1.2349229255441945</v>
      </c>
      <c r="N1518" s="3">
        <f t="shared" si="124"/>
        <v>-0.2986243093544097</v>
      </c>
      <c r="O1518" s="3">
        <f t="shared" si="124"/>
        <v>1.0159679568023934</v>
      </c>
      <c r="P1518" s="3">
        <f t="shared" si="123"/>
        <v>-0.48064276361735014</v>
      </c>
      <c r="R1518" s="3">
        <f t="shared" si="125"/>
        <v>0.72295452463775245</v>
      </c>
      <c r="S1518" s="3">
        <f t="shared" si="126"/>
        <v>0.67325729144138513</v>
      </c>
      <c r="T1518" s="3">
        <f t="shared" si="127"/>
        <v>-0.39562771713535788</v>
      </c>
    </row>
    <row r="1519" spans="1:20" x14ac:dyDescent="0.25">
      <c r="A1519" s="8">
        <v>3083</v>
      </c>
      <c r="B1519" s="3">
        <v>0</v>
      </c>
      <c r="C1519" s="9">
        <v>25000</v>
      </c>
      <c r="D1519" s="3">
        <v>34.520000000000003</v>
      </c>
      <c r="E1519" s="3">
        <v>690</v>
      </c>
      <c r="K1519" s="3">
        <v>0</v>
      </c>
      <c r="M1519" s="3">
        <f t="shared" si="124"/>
        <v>-1.2349229255441945</v>
      </c>
      <c r="N1519" s="3">
        <f t="shared" si="124"/>
        <v>-0.91153844672521656</v>
      </c>
      <c r="O1519" s="3">
        <f t="shared" si="124"/>
        <v>1.8587188646361745</v>
      </c>
      <c r="P1519" s="3">
        <f t="shared" si="123"/>
        <v>-0.1637006181393737</v>
      </c>
      <c r="R1519" s="3">
        <f t="shared" si="125"/>
        <v>0.54439404645781042</v>
      </c>
      <c r="S1519" s="3">
        <f t="shared" si="126"/>
        <v>0.63283399160225384</v>
      </c>
      <c r="T1519" s="3">
        <f t="shared" si="127"/>
        <v>-1.0019411942435563</v>
      </c>
    </row>
    <row r="1520" spans="1:20" x14ac:dyDescent="0.25">
      <c r="A1520" s="8">
        <v>3084</v>
      </c>
      <c r="B1520" s="3">
        <v>0</v>
      </c>
      <c r="C1520" s="9">
        <v>25000</v>
      </c>
      <c r="D1520" s="3">
        <v>15.6</v>
      </c>
      <c r="E1520" s="3">
        <v>680</v>
      </c>
      <c r="K1520" s="3">
        <v>0</v>
      </c>
      <c r="M1520" s="3">
        <f t="shared" si="124"/>
        <v>-1.2349229255441945</v>
      </c>
      <c r="N1520" s="3">
        <f t="shared" si="124"/>
        <v>-0.91153844672521656</v>
      </c>
      <c r="O1520" s="3">
        <f t="shared" si="124"/>
        <v>-0.27009918292258889</v>
      </c>
      <c r="P1520" s="3">
        <f t="shared" si="123"/>
        <v>-0.48064276361735014</v>
      </c>
      <c r="R1520" s="3">
        <f t="shared" si="125"/>
        <v>1.1189765833478278</v>
      </c>
      <c r="S1520" s="3">
        <f t="shared" si="126"/>
        <v>0.75379883382768842</v>
      </c>
      <c r="T1520" s="3">
        <f t="shared" si="127"/>
        <v>-1.4016063285561149</v>
      </c>
    </row>
    <row r="1521" spans="1:20" x14ac:dyDescent="0.25">
      <c r="A1521" s="8">
        <v>3086</v>
      </c>
      <c r="B1521" s="3">
        <v>1</v>
      </c>
      <c r="C1521" s="9">
        <v>1500000</v>
      </c>
      <c r="D1521" s="3">
        <v>5.34</v>
      </c>
      <c r="E1521" s="3">
        <v>705</v>
      </c>
      <c r="K1521" s="3">
        <v>1</v>
      </c>
      <c r="M1521" s="3">
        <f t="shared" si="124"/>
        <v>0.80965145449586262</v>
      </c>
      <c r="N1521" s="3">
        <f t="shared" si="124"/>
        <v>26.237060731110819</v>
      </c>
      <c r="O1521" s="3">
        <f t="shared" si="124"/>
        <v>-1.4245216548017068</v>
      </c>
      <c r="P1521" s="3">
        <f t="shared" si="123"/>
        <v>0.311712600077591</v>
      </c>
      <c r="R1521" s="3">
        <f t="shared" si="125"/>
        <v>2.9916126766806186</v>
      </c>
      <c r="S1521" s="3">
        <f t="shared" si="126"/>
        <v>0.9521937740248273</v>
      </c>
      <c r="T1521" s="3">
        <f t="shared" si="127"/>
        <v>-4.8986720759344272E-2</v>
      </c>
    </row>
    <row r="1522" spans="1:20" x14ac:dyDescent="0.25">
      <c r="A1522" s="8">
        <v>3088</v>
      </c>
      <c r="B1522" s="3">
        <v>0</v>
      </c>
      <c r="C1522" s="9">
        <v>80000</v>
      </c>
      <c r="D1522" s="3">
        <v>15.3</v>
      </c>
      <c r="E1522" s="3">
        <v>670</v>
      </c>
      <c r="K1522" s="3">
        <v>1</v>
      </c>
      <c r="M1522" s="3">
        <f t="shared" si="124"/>
        <v>-1.2349229255441945</v>
      </c>
      <c r="N1522" s="3">
        <f t="shared" si="124"/>
        <v>0.10078220058392387</v>
      </c>
      <c r="O1522" s="3">
        <f t="shared" si="124"/>
        <v>-0.30385422595998984</v>
      </c>
      <c r="P1522" s="3">
        <f t="shared" si="123"/>
        <v>-0.79758490909532664</v>
      </c>
      <c r="R1522" s="3">
        <f t="shared" si="125"/>
        <v>1.0488871697183124</v>
      </c>
      <c r="S1522" s="3">
        <f t="shared" si="126"/>
        <v>0.74056114797240724</v>
      </c>
      <c r="T1522" s="3">
        <f t="shared" si="127"/>
        <v>-0.3003470720833985</v>
      </c>
    </row>
    <row r="1523" spans="1:20" x14ac:dyDescent="0.25">
      <c r="A1523" s="8">
        <v>3090</v>
      </c>
      <c r="B1523" s="3">
        <v>0</v>
      </c>
      <c r="C1523" s="9">
        <v>65000</v>
      </c>
      <c r="D1523" s="3">
        <v>12.48</v>
      </c>
      <c r="E1523" s="3">
        <v>745</v>
      </c>
      <c r="K1523" s="3">
        <v>1</v>
      </c>
      <c r="M1523" s="3">
        <f t="shared" si="124"/>
        <v>-1.2349229255441945</v>
      </c>
      <c r="N1523" s="3">
        <f t="shared" si="124"/>
        <v>-0.17530524868220532</v>
      </c>
      <c r="O1523" s="3">
        <f t="shared" si="124"/>
        <v>-0.6211516305115603</v>
      </c>
      <c r="P1523" s="3">
        <f t="shared" si="123"/>
        <v>1.5794811819894969</v>
      </c>
      <c r="R1523" s="3">
        <f t="shared" si="125"/>
        <v>2.0056306036018352</v>
      </c>
      <c r="S1523" s="3">
        <f t="shared" si="126"/>
        <v>0.88138698884135014</v>
      </c>
      <c r="T1523" s="3">
        <f t="shared" si="127"/>
        <v>-0.12625848860588834</v>
      </c>
    </row>
    <row r="1524" spans="1:20" x14ac:dyDescent="0.25">
      <c r="A1524" s="8">
        <v>3092</v>
      </c>
      <c r="B1524" s="3">
        <v>1</v>
      </c>
      <c r="C1524" s="9">
        <v>182000</v>
      </c>
      <c r="D1524" s="3">
        <v>17.64</v>
      </c>
      <c r="E1524" s="3">
        <v>725</v>
      </c>
      <c r="K1524" s="3">
        <v>1</v>
      </c>
      <c r="M1524" s="3">
        <f t="shared" si="124"/>
        <v>0.80965145449586262</v>
      </c>
      <c r="N1524" s="3">
        <f t="shared" si="124"/>
        <v>1.9781768555936023</v>
      </c>
      <c r="O1524" s="3">
        <f t="shared" si="124"/>
        <v>-4.0564890268261246E-2</v>
      </c>
      <c r="P1524" s="3">
        <f t="shared" si="123"/>
        <v>0.94559689103354394</v>
      </c>
      <c r="R1524" s="3">
        <f t="shared" si="125"/>
        <v>1.9569187308132001</v>
      </c>
      <c r="S1524" s="3">
        <f t="shared" si="126"/>
        <v>0.87619910136793955</v>
      </c>
      <c r="T1524" s="3">
        <f t="shared" si="127"/>
        <v>-0.13216192920439473</v>
      </c>
    </row>
    <row r="1525" spans="1:20" x14ac:dyDescent="0.25">
      <c r="A1525" s="8">
        <v>3093</v>
      </c>
      <c r="B1525" s="3">
        <v>0</v>
      </c>
      <c r="C1525" s="9">
        <v>30000</v>
      </c>
      <c r="D1525" s="3">
        <v>13</v>
      </c>
      <c r="E1525" s="3">
        <v>695</v>
      </c>
      <c r="K1525" s="3">
        <v>1</v>
      </c>
      <c r="M1525" s="3">
        <f t="shared" si="124"/>
        <v>-1.2349229255441945</v>
      </c>
      <c r="N1525" s="3">
        <f t="shared" si="124"/>
        <v>-0.8195092969698401</v>
      </c>
      <c r="O1525" s="3">
        <f t="shared" si="124"/>
        <v>-0.56264288924673178</v>
      </c>
      <c r="P1525" s="3">
        <f t="shared" si="123"/>
        <v>-5.2295454003854587E-3</v>
      </c>
      <c r="R1525" s="3">
        <f t="shared" si="125"/>
        <v>1.3894987017165032</v>
      </c>
      <c r="S1525" s="3">
        <f t="shared" si="126"/>
        <v>0.80051220167660497</v>
      </c>
      <c r="T1525" s="3">
        <f t="shared" si="127"/>
        <v>-0.22250350409238395</v>
      </c>
    </row>
    <row r="1526" spans="1:20" x14ac:dyDescent="0.25">
      <c r="A1526" s="8">
        <v>3095</v>
      </c>
      <c r="B1526" s="3">
        <v>1</v>
      </c>
      <c r="C1526" s="9">
        <v>120000</v>
      </c>
      <c r="D1526" s="3">
        <v>7.9</v>
      </c>
      <c r="E1526" s="3">
        <v>660</v>
      </c>
      <c r="K1526" s="3">
        <v>1</v>
      </c>
      <c r="M1526" s="3">
        <f t="shared" si="124"/>
        <v>0.80965145449586262</v>
      </c>
      <c r="N1526" s="3">
        <f t="shared" si="124"/>
        <v>0.83701539862693508</v>
      </c>
      <c r="O1526" s="3">
        <f t="shared" si="124"/>
        <v>-1.1364786208825506</v>
      </c>
      <c r="P1526" s="3">
        <f t="shared" si="123"/>
        <v>-1.114527054573303</v>
      </c>
      <c r="R1526" s="3">
        <f t="shared" si="125"/>
        <v>1.5254143998547645</v>
      </c>
      <c r="S1526" s="3">
        <f t="shared" si="126"/>
        <v>0.82133439521681773</v>
      </c>
      <c r="T1526" s="3">
        <f t="shared" si="127"/>
        <v>-0.19682495012005313</v>
      </c>
    </row>
    <row r="1527" spans="1:20" x14ac:dyDescent="0.25">
      <c r="A1527" s="8">
        <v>3097</v>
      </c>
      <c r="B1527" s="3">
        <v>0</v>
      </c>
      <c r="C1527" s="9">
        <v>35000</v>
      </c>
      <c r="D1527" s="3">
        <v>30.69</v>
      </c>
      <c r="E1527" s="3">
        <v>670</v>
      </c>
      <c r="K1527" s="3">
        <v>1</v>
      </c>
      <c r="M1527" s="3">
        <f t="shared" si="124"/>
        <v>-1.2349229255441945</v>
      </c>
      <c r="N1527" s="3">
        <f t="shared" si="124"/>
        <v>-0.72748014721446375</v>
      </c>
      <c r="O1527" s="3">
        <f t="shared" si="124"/>
        <v>1.4277794818586869</v>
      </c>
      <c r="P1527" s="3">
        <f t="shared" si="123"/>
        <v>-0.79758490909532664</v>
      </c>
      <c r="R1527" s="3">
        <f t="shared" si="125"/>
        <v>0.46000491347817496</v>
      </c>
      <c r="S1527" s="3">
        <f t="shared" si="126"/>
        <v>0.61301534175228622</v>
      </c>
      <c r="T1527" s="3">
        <f t="shared" si="127"/>
        <v>-0.48936531603074152</v>
      </c>
    </row>
    <row r="1528" spans="1:20" x14ac:dyDescent="0.25">
      <c r="A1528" s="8">
        <v>3098</v>
      </c>
      <c r="B1528" s="3">
        <v>0</v>
      </c>
      <c r="C1528" s="9">
        <v>50000</v>
      </c>
      <c r="D1528" s="3">
        <v>34.81</v>
      </c>
      <c r="E1528" s="3">
        <v>660</v>
      </c>
      <c r="K1528" s="3">
        <v>1</v>
      </c>
      <c r="M1528" s="3">
        <f t="shared" si="124"/>
        <v>-1.2349229255441945</v>
      </c>
      <c r="N1528" s="3">
        <f t="shared" si="124"/>
        <v>-0.45139269794833453</v>
      </c>
      <c r="O1528" s="3">
        <f t="shared" si="124"/>
        <v>1.891348739572329</v>
      </c>
      <c r="P1528" s="3">
        <f t="shared" si="123"/>
        <v>-1.114527054573303</v>
      </c>
      <c r="R1528" s="3">
        <f t="shared" si="125"/>
        <v>0.20401471963187423</v>
      </c>
      <c r="S1528" s="3">
        <f t="shared" si="126"/>
        <v>0.55082750685072834</v>
      </c>
      <c r="T1528" s="3">
        <f t="shared" si="127"/>
        <v>-0.59633357355845118</v>
      </c>
    </row>
    <row r="1529" spans="1:20" x14ac:dyDescent="0.25">
      <c r="A1529" s="8">
        <v>3099</v>
      </c>
      <c r="B1529" s="3">
        <v>0</v>
      </c>
      <c r="C1529" s="9">
        <v>62000</v>
      </c>
      <c r="D1529" s="3">
        <v>11.23</v>
      </c>
      <c r="E1529" s="3">
        <v>700</v>
      </c>
      <c r="K1529" s="3">
        <v>1</v>
      </c>
      <c r="M1529" s="3">
        <f t="shared" si="124"/>
        <v>-1.2349229255441945</v>
      </c>
      <c r="N1529" s="3">
        <f t="shared" si="124"/>
        <v>-0.23052273853543115</v>
      </c>
      <c r="O1529" s="3">
        <f t="shared" si="124"/>
        <v>-0.76179764316739829</v>
      </c>
      <c r="P1529" s="3">
        <f t="shared" si="123"/>
        <v>0.15324152733860277</v>
      </c>
      <c r="R1529" s="3">
        <f t="shared" si="125"/>
        <v>1.5313935627149182</v>
      </c>
      <c r="S1529" s="3">
        <f t="shared" si="126"/>
        <v>0.82221011758228557</v>
      </c>
      <c r="T1529" s="3">
        <f t="shared" si="127"/>
        <v>-0.19575929909384537</v>
      </c>
    </row>
    <row r="1530" spans="1:20" x14ac:dyDescent="0.25">
      <c r="A1530" s="8">
        <v>3101</v>
      </c>
      <c r="B1530" s="3">
        <v>0</v>
      </c>
      <c r="C1530" s="9">
        <v>60000</v>
      </c>
      <c r="D1530" s="3">
        <v>22.12</v>
      </c>
      <c r="E1530" s="3">
        <v>685</v>
      </c>
      <c r="K1530" s="3">
        <v>0</v>
      </c>
      <c r="M1530" s="3">
        <f t="shared" si="124"/>
        <v>-1.2349229255441945</v>
      </c>
      <c r="N1530" s="3">
        <f t="shared" si="124"/>
        <v>-0.26733439843758172</v>
      </c>
      <c r="O1530" s="3">
        <f t="shared" si="124"/>
        <v>0.46351041909026197</v>
      </c>
      <c r="P1530" s="3">
        <f t="shared" si="123"/>
        <v>-0.32217169087836195</v>
      </c>
      <c r="R1530" s="3">
        <f t="shared" si="125"/>
        <v>0.96053880742641318</v>
      </c>
      <c r="S1530" s="3">
        <f t="shared" si="126"/>
        <v>0.72322967037759511</v>
      </c>
      <c r="T1530" s="3">
        <f t="shared" si="127"/>
        <v>-1.2845672516544555</v>
      </c>
    </row>
    <row r="1531" spans="1:20" x14ac:dyDescent="0.25">
      <c r="A1531" s="8">
        <v>3102</v>
      </c>
      <c r="B1531" s="3">
        <v>0</v>
      </c>
      <c r="C1531" s="9">
        <v>45000</v>
      </c>
      <c r="D1531" s="3">
        <v>20.83</v>
      </c>
      <c r="E1531" s="3">
        <v>740</v>
      </c>
      <c r="K1531" s="3">
        <v>1</v>
      </c>
      <c r="M1531" s="3">
        <f t="shared" si="124"/>
        <v>-1.2349229255441945</v>
      </c>
      <c r="N1531" s="3">
        <f t="shared" si="124"/>
        <v>-0.54342184770371094</v>
      </c>
      <c r="O1531" s="3">
        <f t="shared" si="124"/>
        <v>0.31836373402943691</v>
      </c>
      <c r="P1531" s="3">
        <f t="shared" si="123"/>
        <v>1.4210101092505085</v>
      </c>
      <c r="R1531" s="3">
        <f t="shared" si="125"/>
        <v>1.6313125422176391</v>
      </c>
      <c r="S1531" s="3">
        <f t="shared" si="126"/>
        <v>0.8363493645734178</v>
      </c>
      <c r="T1531" s="3">
        <f t="shared" si="127"/>
        <v>-0.17870885298596972</v>
      </c>
    </row>
    <row r="1532" spans="1:20" x14ac:dyDescent="0.25">
      <c r="A1532" s="8">
        <v>3105</v>
      </c>
      <c r="B1532" s="3">
        <v>1</v>
      </c>
      <c r="C1532" s="9">
        <v>106000</v>
      </c>
      <c r="D1532" s="3">
        <v>12.92</v>
      </c>
      <c r="E1532" s="3">
        <v>705</v>
      </c>
      <c r="K1532" s="3">
        <v>1</v>
      </c>
      <c r="M1532" s="3">
        <f t="shared" si="124"/>
        <v>0.80965145449586262</v>
      </c>
      <c r="N1532" s="3">
        <f t="shared" si="124"/>
        <v>0.57933377931188113</v>
      </c>
      <c r="O1532" s="3">
        <f t="shared" si="124"/>
        <v>-0.57164423405670539</v>
      </c>
      <c r="P1532" s="3">
        <f t="shared" si="123"/>
        <v>0.311712600077591</v>
      </c>
      <c r="R1532" s="3">
        <f t="shared" si="125"/>
        <v>1.851693712708399</v>
      </c>
      <c r="S1532" s="3">
        <f t="shared" si="126"/>
        <v>0.86432584164579429</v>
      </c>
      <c r="T1532" s="3">
        <f t="shared" si="127"/>
        <v>-0.14580544973981993</v>
      </c>
    </row>
    <row r="1533" spans="1:20" x14ac:dyDescent="0.25">
      <c r="A1533" s="8">
        <v>3108</v>
      </c>
      <c r="B1533" s="3">
        <v>1</v>
      </c>
      <c r="C1533" s="9">
        <v>80000</v>
      </c>
      <c r="D1533" s="3">
        <v>11.52</v>
      </c>
      <c r="E1533" s="3">
        <v>665</v>
      </c>
      <c r="K1533" s="3">
        <v>0</v>
      </c>
      <c r="M1533" s="3">
        <f t="shared" si="124"/>
        <v>0.80965145449586262</v>
      </c>
      <c r="N1533" s="3">
        <f t="shared" si="124"/>
        <v>0.10078220058392387</v>
      </c>
      <c r="O1533" s="3">
        <f t="shared" si="124"/>
        <v>-0.72916776823124396</v>
      </c>
      <c r="P1533" s="3">
        <f t="shared" si="123"/>
        <v>-0.95605598183431484</v>
      </c>
      <c r="R1533" s="3">
        <f t="shared" si="125"/>
        <v>1.426224961547812</v>
      </c>
      <c r="S1533" s="3">
        <f t="shared" si="126"/>
        <v>0.80631243950033515</v>
      </c>
      <c r="T1533" s="3">
        <f t="shared" si="127"/>
        <v>-1.6415089310771238</v>
      </c>
    </row>
    <row r="1534" spans="1:20" x14ac:dyDescent="0.25">
      <c r="A1534" s="8">
        <v>3109</v>
      </c>
      <c r="B1534" s="3">
        <v>1</v>
      </c>
      <c r="C1534" s="9">
        <v>53000</v>
      </c>
      <c r="D1534" s="3">
        <v>21.99</v>
      </c>
      <c r="E1534" s="3">
        <v>670</v>
      </c>
      <c r="K1534" s="3">
        <v>0</v>
      </c>
      <c r="M1534" s="3">
        <f t="shared" si="124"/>
        <v>0.80965145449586262</v>
      </c>
      <c r="N1534" s="3">
        <f t="shared" si="124"/>
        <v>-0.3961752080951087</v>
      </c>
      <c r="O1534" s="3">
        <f t="shared" si="124"/>
        <v>0.44888323377405454</v>
      </c>
      <c r="P1534" s="3">
        <f t="shared" si="123"/>
        <v>-0.79758490909532664</v>
      </c>
      <c r="R1534" s="3">
        <f t="shared" si="125"/>
        <v>1.0853896675807695</v>
      </c>
      <c r="S1534" s="3">
        <f t="shared" si="126"/>
        <v>0.74751257220857403</v>
      </c>
      <c r="T1534" s="3">
        <f t="shared" si="127"/>
        <v>-1.3763938224313774</v>
      </c>
    </row>
    <row r="1535" spans="1:20" x14ac:dyDescent="0.25">
      <c r="A1535" s="8">
        <v>3110</v>
      </c>
      <c r="B1535" s="3">
        <v>0</v>
      </c>
      <c r="C1535" s="9">
        <v>37983</v>
      </c>
      <c r="D1535" s="3">
        <v>10.17</v>
      </c>
      <c r="E1535" s="3">
        <v>665</v>
      </c>
      <c r="K1535" s="3">
        <v>0</v>
      </c>
      <c r="M1535" s="3">
        <f t="shared" si="124"/>
        <v>-1.2349229255441945</v>
      </c>
      <c r="N1535" s="3">
        <f t="shared" si="124"/>
        <v>-0.67257555647040612</v>
      </c>
      <c r="O1535" s="3">
        <f t="shared" si="124"/>
        <v>-0.88106546189954882</v>
      </c>
      <c r="P1535" s="3">
        <f t="shared" si="123"/>
        <v>-0.95605598183431484</v>
      </c>
      <c r="R1535" s="3">
        <f t="shared" si="125"/>
        <v>1.1523088134163757</v>
      </c>
      <c r="S1535" s="3">
        <f t="shared" si="126"/>
        <v>0.75993237843771955</v>
      </c>
      <c r="T1535" s="3">
        <f t="shared" si="127"/>
        <v>-1.4268346388165549</v>
      </c>
    </row>
    <row r="1536" spans="1:20" x14ac:dyDescent="0.25">
      <c r="A1536" s="8">
        <v>3111</v>
      </c>
      <c r="B1536" s="3">
        <v>1</v>
      </c>
      <c r="C1536" s="9">
        <v>54568</v>
      </c>
      <c r="D1536" s="3">
        <v>20.78</v>
      </c>
      <c r="E1536" s="3">
        <v>660</v>
      </c>
      <c r="K1536" s="3">
        <v>0</v>
      </c>
      <c r="M1536" s="3">
        <f t="shared" si="124"/>
        <v>0.80965145449586262</v>
      </c>
      <c r="N1536" s="3">
        <f t="shared" si="124"/>
        <v>-0.36731486673182262</v>
      </c>
      <c r="O1536" s="3">
        <f t="shared" si="124"/>
        <v>0.31273789352320375</v>
      </c>
      <c r="P1536" s="3">
        <f t="shared" si="123"/>
        <v>-1.114527054573303</v>
      </c>
      <c r="R1536" s="3">
        <f t="shared" si="125"/>
        <v>1.0153699031971202</v>
      </c>
      <c r="S1536" s="3">
        <f t="shared" si="126"/>
        <v>0.73406973207976822</v>
      </c>
      <c r="T1536" s="3">
        <f t="shared" si="127"/>
        <v>-1.3245211552437532</v>
      </c>
    </row>
    <row r="1537" spans="1:20" x14ac:dyDescent="0.25">
      <c r="A1537" s="8">
        <v>3114</v>
      </c>
      <c r="B1537" s="3">
        <v>1</v>
      </c>
      <c r="C1537" s="9">
        <v>60000</v>
      </c>
      <c r="D1537" s="3">
        <v>23.48</v>
      </c>
      <c r="E1537" s="3">
        <v>690</v>
      </c>
      <c r="K1537" s="3">
        <v>1</v>
      </c>
      <c r="M1537" s="3">
        <f t="shared" si="124"/>
        <v>0.80965145449586262</v>
      </c>
      <c r="N1537" s="3">
        <f t="shared" si="124"/>
        <v>-0.26733439843758172</v>
      </c>
      <c r="O1537" s="3">
        <f t="shared" si="124"/>
        <v>0.61653328085981363</v>
      </c>
      <c r="P1537" s="3">
        <f t="shared" si="123"/>
        <v>-0.1637006181393737</v>
      </c>
      <c r="R1537" s="3">
        <f t="shared" si="125"/>
        <v>1.2656094591192797</v>
      </c>
      <c r="S1537" s="3">
        <f t="shared" si="126"/>
        <v>0.77999023336558326</v>
      </c>
      <c r="T1537" s="3">
        <f t="shared" si="127"/>
        <v>-0.24847388070306739</v>
      </c>
    </row>
    <row r="1538" spans="1:20" x14ac:dyDescent="0.25">
      <c r="A1538" s="8">
        <v>3115</v>
      </c>
      <c r="B1538" s="3">
        <v>0</v>
      </c>
      <c r="C1538" s="9">
        <v>170000</v>
      </c>
      <c r="D1538" s="3">
        <v>14.11</v>
      </c>
      <c r="E1538" s="3">
        <v>715</v>
      </c>
      <c r="K1538" s="3">
        <v>1</v>
      </c>
      <c r="M1538" s="3">
        <f t="shared" si="124"/>
        <v>-1.2349229255441945</v>
      </c>
      <c r="N1538" s="3">
        <f t="shared" si="124"/>
        <v>1.757306896180699</v>
      </c>
      <c r="O1538" s="3">
        <f t="shared" si="124"/>
        <v>-0.4377492300083477</v>
      </c>
      <c r="P1538" s="3">
        <f t="shared" si="123"/>
        <v>0.62865474555556744</v>
      </c>
      <c r="R1538" s="3">
        <f t="shared" si="125"/>
        <v>1.6659664265455041</v>
      </c>
      <c r="S1538" s="3">
        <f t="shared" si="126"/>
        <v>0.84103729987948461</v>
      </c>
      <c r="T1538" s="3">
        <f t="shared" si="127"/>
        <v>-0.17311926817405188</v>
      </c>
    </row>
    <row r="1539" spans="1:20" x14ac:dyDescent="0.25">
      <c r="A1539" s="8">
        <v>3117</v>
      </c>
      <c r="B1539" s="3">
        <v>1</v>
      </c>
      <c r="C1539" s="9">
        <v>155000</v>
      </c>
      <c r="D1539" s="3">
        <v>26.67</v>
      </c>
      <c r="E1539" s="3">
        <v>730</v>
      </c>
      <c r="K1539" s="3">
        <v>1</v>
      </c>
      <c r="M1539" s="3">
        <f t="shared" si="124"/>
        <v>0.80965145449586262</v>
      </c>
      <c r="N1539" s="3">
        <f t="shared" si="124"/>
        <v>1.4812194469145699</v>
      </c>
      <c r="O1539" s="3">
        <f t="shared" si="124"/>
        <v>0.97546190515751219</v>
      </c>
      <c r="P1539" s="3">
        <f t="shared" si="123"/>
        <v>1.1040679637725321</v>
      </c>
      <c r="R1539" s="3">
        <f t="shared" si="125"/>
        <v>1.668575031281925</v>
      </c>
      <c r="S1539" s="3">
        <f t="shared" si="126"/>
        <v>0.84138574334968286</v>
      </c>
      <c r="T1539" s="3">
        <f t="shared" si="127"/>
        <v>-0.17270505193208757</v>
      </c>
    </row>
    <row r="1540" spans="1:20" x14ac:dyDescent="0.25">
      <c r="A1540" s="8">
        <v>3118</v>
      </c>
      <c r="B1540" s="3">
        <v>1</v>
      </c>
      <c r="C1540" s="9">
        <v>80000</v>
      </c>
      <c r="D1540" s="3">
        <v>18.96</v>
      </c>
      <c r="E1540" s="3">
        <v>660</v>
      </c>
      <c r="K1540" s="3">
        <v>1</v>
      </c>
      <c r="M1540" s="3">
        <f t="shared" si="124"/>
        <v>0.80965145449586262</v>
      </c>
      <c r="N1540" s="3">
        <f t="shared" si="124"/>
        <v>0.10078220058392387</v>
      </c>
      <c r="O1540" s="3">
        <f t="shared" si="124"/>
        <v>0.10795729909630365</v>
      </c>
      <c r="P1540" s="3">
        <f t="shared" si="123"/>
        <v>-1.114527054573303</v>
      </c>
      <c r="R1540" s="3">
        <f t="shared" si="125"/>
        <v>1.0974690452952742</v>
      </c>
      <c r="S1540" s="3">
        <f t="shared" si="126"/>
        <v>0.74978558060755995</v>
      </c>
      <c r="T1540" s="3">
        <f t="shared" si="127"/>
        <v>-0.28796800585009252</v>
      </c>
    </row>
    <row r="1541" spans="1:20" x14ac:dyDescent="0.25">
      <c r="A1541" s="8">
        <v>3119</v>
      </c>
      <c r="B1541" s="3">
        <v>0</v>
      </c>
      <c r="C1541" s="9">
        <v>72000</v>
      </c>
      <c r="D1541" s="3">
        <v>12.72</v>
      </c>
      <c r="E1541" s="3">
        <v>720</v>
      </c>
      <c r="K1541" s="3">
        <v>1</v>
      </c>
      <c r="M1541" s="3">
        <f t="shared" si="124"/>
        <v>-1.2349229255441945</v>
      </c>
      <c r="N1541" s="3">
        <f t="shared" si="124"/>
        <v>-4.646443902467836E-2</v>
      </c>
      <c r="O1541" s="3">
        <f t="shared" si="124"/>
        <v>-0.59414759608163936</v>
      </c>
      <c r="P1541" s="3">
        <f t="shared" si="123"/>
        <v>0.78712581829455575</v>
      </c>
      <c r="R1541" s="3">
        <f t="shared" si="125"/>
        <v>1.71347191030062</v>
      </c>
      <c r="S1541" s="3">
        <f t="shared" si="126"/>
        <v>0.84728606487303249</v>
      </c>
      <c r="T1541" s="3">
        <f t="shared" si="127"/>
        <v>-0.16571690242183626</v>
      </c>
    </row>
    <row r="1542" spans="1:20" x14ac:dyDescent="0.25">
      <c r="A1542" s="8">
        <v>3120</v>
      </c>
      <c r="B1542" s="3">
        <v>1</v>
      </c>
      <c r="C1542" s="9">
        <v>75000</v>
      </c>
      <c r="D1542" s="3">
        <v>23.38</v>
      </c>
      <c r="E1542" s="3">
        <v>725</v>
      </c>
      <c r="K1542" s="3">
        <v>1</v>
      </c>
      <c r="M1542" s="3">
        <f t="shared" si="124"/>
        <v>0.80965145449586262</v>
      </c>
      <c r="N1542" s="3">
        <f t="shared" si="124"/>
        <v>8.7530508285474772E-3</v>
      </c>
      <c r="O1542" s="3">
        <f t="shared" si="124"/>
        <v>0.60528159984734642</v>
      </c>
      <c r="P1542" s="3">
        <f t="shared" si="123"/>
        <v>0.94559689103354394</v>
      </c>
      <c r="R1542" s="3">
        <f t="shared" si="125"/>
        <v>1.6813929039763478</v>
      </c>
      <c r="S1542" s="3">
        <f t="shared" si="126"/>
        <v>0.84308888647558611</v>
      </c>
      <c r="T1542" s="3">
        <f t="shared" si="127"/>
        <v>-0.1706828858796989</v>
      </c>
    </row>
    <row r="1543" spans="1:20" x14ac:dyDescent="0.25">
      <c r="A1543" s="8">
        <v>3121</v>
      </c>
      <c r="B1543" s="3">
        <v>1</v>
      </c>
      <c r="C1543" s="9">
        <v>89000</v>
      </c>
      <c r="D1543" s="3">
        <v>25.98</v>
      </c>
      <c r="E1543" s="3">
        <v>675</v>
      </c>
      <c r="K1543" s="3">
        <v>1</v>
      </c>
      <c r="M1543" s="3">
        <f t="shared" si="124"/>
        <v>0.80965145449586262</v>
      </c>
      <c r="N1543" s="3">
        <f t="shared" si="124"/>
        <v>0.26643467014360139</v>
      </c>
      <c r="O1543" s="3">
        <f t="shared" si="124"/>
        <v>0.89782530617148948</v>
      </c>
      <c r="P1543" s="3">
        <f t="shared" si="123"/>
        <v>-0.63911383635633834</v>
      </c>
      <c r="R1543" s="3">
        <f t="shared" si="125"/>
        <v>1.0197962255657047</v>
      </c>
      <c r="S1543" s="3">
        <f t="shared" si="126"/>
        <v>0.73493290477647333</v>
      </c>
      <c r="T1543" s="3">
        <f t="shared" si="127"/>
        <v>-0.3079760699545262</v>
      </c>
    </row>
    <row r="1544" spans="1:20" x14ac:dyDescent="0.25">
      <c r="A1544" s="8">
        <v>3122</v>
      </c>
      <c r="B1544" s="3">
        <v>1</v>
      </c>
      <c r="C1544" s="9">
        <v>53964</v>
      </c>
      <c r="D1544" s="3">
        <v>24.55</v>
      </c>
      <c r="E1544" s="3">
        <v>705</v>
      </c>
      <c r="K1544" s="3">
        <v>1</v>
      </c>
      <c r="M1544" s="3">
        <f t="shared" si="124"/>
        <v>0.80965145449586262</v>
      </c>
      <c r="N1544" s="3">
        <f t="shared" si="124"/>
        <v>-0.37843198802227213</v>
      </c>
      <c r="O1544" s="3">
        <f t="shared" si="124"/>
        <v>0.7369262676932109</v>
      </c>
      <c r="P1544" s="3">
        <f t="shared" si="123"/>
        <v>0.311712600077591</v>
      </c>
      <c r="R1544" s="3">
        <f t="shared" si="125"/>
        <v>1.3955139084900847</v>
      </c>
      <c r="S1544" s="3">
        <f t="shared" si="126"/>
        <v>0.80147104843908235</v>
      </c>
      <c r="T1544" s="3">
        <f t="shared" si="127"/>
        <v>-0.22130642930785116</v>
      </c>
    </row>
    <row r="1545" spans="1:20" x14ac:dyDescent="0.25">
      <c r="A1545" s="8">
        <v>3125</v>
      </c>
      <c r="B1545" s="3">
        <v>0</v>
      </c>
      <c r="C1545" s="9">
        <v>55000</v>
      </c>
      <c r="D1545" s="3">
        <v>29.75</v>
      </c>
      <c r="E1545" s="3">
        <v>660</v>
      </c>
      <c r="K1545" s="3">
        <v>0</v>
      </c>
      <c r="M1545" s="3">
        <f t="shared" si="124"/>
        <v>-1.2349229255441945</v>
      </c>
      <c r="N1545" s="3">
        <f t="shared" si="124"/>
        <v>-0.35936354819295813</v>
      </c>
      <c r="O1545" s="3">
        <f t="shared" si="124"/>
        <v>1.3220136803414968</v>
      </c>
      <c r="P1545" s="3">
        <f t="shared" si="123"/>
        <v>-1.114527054573303</v>
      </c>
      <c r="R1545" s="3">
        <f t="shared" si="125"/>
        <v>0.39156194349176476</v>
      </c>
      <c r="S1545" s="3">
        <f t="shared" si="126"/>
        <v>0.59665864877932295</v>
      </c>
      <c r="T1545" s="3">
        <f t="shared" si="127"/>
        <v>-0.90797205019751603</v>
      </c>
    </row>
    <row r="1546" spans="1:20" x14ac:dyDescent="0.25">
      <c r="A1546" s="8">
        <v>3126</v>
      </c>
      <c r="B1546" s="3">
        <v>0</v>
      </c>
      <c r="C1546" s="9">
        <v>37800</v>
      </c>
      <c r="D1546" s="3">
        <v>22.95</v>
      </c>
      <c r="E1546" s="3">
        <v>705</v>
      </c>
      <c r="K1546" s="3">
        <v>0</v>
      </c>
      <c r="M1546" s="3">
        <f t="shared" si="124"/>
        <v>-1.2349229255441945</v>
      </c>
      <c r="N1546" s="3">
        <f t="shared" si="124"/>
        <v>-0.67594382335145298</v>
      </c>
      <c r="O1546" s="3">
        <f t="shared" si="124"/>
        <v>0.55689937149373825</v>
      </c>
      <c r="P1546" s="3">
        <f t="shared" si="124"/>
        <v>0.311712600077591</v>
      </c>
      <c r="R1546" s="3">
        <f t="shared" si="125"/>
        <v>1.1467273008886512</v>
      </c>
      <c r="S1546" s="3">
        <f t="shared" si="126"/>
        <v>0.75891263750534588</v>
      </c>
      <c r="T1546" s="3">
        <f t="shared" si="127"/>
        <v>-1.4225959112009072</v>
      </c>
    </row>
    <row r="1547" spans="1:20" x14ac:dyDescent="0.25">
      <c r="A1547" s="8">
        <v>3130</v>
      </c>
      <c r="B1547" s="3">
        <v>1</v>
      </c>
      <c r="C1547" s="9">
        <v>150000</v>
      </c>
      <c r="D1547" s="3">
        <v>10.74</v>
      </c>
      <c r="E1547" s="3">
        <v>770</v>
      </c>
      <c r="K1547" s="3">
        <v>1</v>
      </c>
      <c r="M1547" s="3">
        <f t="shared" ref="M1547:P1610" si="128">(B1547-B$5)/B$6</f>
        <v>0.80965145449586262</v>
      </c>
      <c r="N1547" s="3">
        <f t="shared" si="128"/>
        <v>1.3891902971591934</v>
      </c>
      <c r="O1547" s="3">
        <f t="shared" si="128"/>
        <v>-0.81693088012848669</v>
      </c>
      <c r="P1547" s="3">
        <f t="shared" si="128"/>
        <v>2.3718365456844381</v>
      </c>
      <c r="R1547" s="3">
        <f t="shared" ref="R1547:R1610" si="129">$L$7+SUMPRODUCT($M$7:$P$7,M1547:P1547)</f>
        <v>2.7065604613242025</v>
      </c>
      <c r="S1547" s="3">
        <f t="shared" ref="S1547:S1610" si="130">1/(1+EXP(-R1547))</f>
        <v>0.93741265364707682</v>
      </c>
      <c r="T1547" s="3">
        <f t="shared" si="127"/>
        <v>-6.46316949212314E-2</v>
      </c>
    </row>
    <row r="1548" spans="1:20" x14ac:dyDescent="0.25">
      <c r="A1548" s="8">
        <v>3132</v>
      </c>
      <c r="B1548" s="3">
        <v>0</v>
      </c>
      <c r="C1548" s="9">
        <v>55000</v>
      </c>
      <c r="D1548" s="3">
        <v>31.66</v>
      </c>
      <c r="E1548" s="3">
        <v>680</v>
      </c>
      <c r="K1548" s="3">
        <v>1</v>
      </c>
      <c r="M1548" s="3">
        <f t="shared" si="128"/>
        <v>-1.2349229255441945</v>
      </c>
      <c r="N1548" s="3">
        <f t="shared" si="128"/>
        <v>-0.35936354819295813</v>
      </c>
      <c r="O1548" s="3">
        <f t="shared" si="128"/>
        <v>1.5369207876796172</v>
      </c>
      <c r="P1548" s="3">
        <f t="shared" si="128"/>
        <v>-0.48064276361735014</v>
      </c>
      <c r="R1548" s="3">
        <f t="shared" si="129"/>
        <v>0.55213505587639544</v>
      </c>
      <c r="S1548" s="3">
        <f t="shared" si="130"/>
        <v>0.63463079828380353</v>
      </c>
      <c r="T1548" s="3">
        <f t="shared" ref="T1548:T1611" si="131">IF(K1548=1,LN(S1548),LN(1-S1548))</f>
        <v>-0.45471186920511947</v>
      </c>
    </row>
    <row r="1549" spans="1:20" x14ac:dyDescent="0.25">
      <c r="A1549" s="8">
        <v>3135</v>
      </c>
      <c r="B1549" s="3">
        <v>1</v>
      </c>
      <c r="C1549" s="9">
        <v>334000</v>
      </c>
      <c r="D1549" s="3">
        <v>12.52</v>
      </c>
      <c r="E1549" s="3">
        <v>705</v>
      </c>
      <c r="K1549" s="3">
        <v>1</v>
      </c>
      <c r="M1549" s="3">
        <f t="shared" si="128"/>
        <v>0.80965145449586262</v>
      </c>
      <c r="N1549" s="3">
        <f t="shared" si="128"/>
        <v>4.775863008157045</v>
      </c>
      <c r="O1549" s="3">
        <f t="shared" si="128"/>
        <v>-0.61665095810657355</v>
      </c>
      <c r="P1549" s="3">
        <f t="shared" si="128"/>
        <v>0.311712600077591</v>
      </c>
      <c r="R1549" s="3">
        <f t="shared" si="129"/>
        <v>2.0075249707493446</v>
      </c>
      <c r="S1549" s="3">
        <f t="shared" si="130"/>
        <v>0.88158489045310751</v>
      </c>
      <c r="T1549" s="3">
        <f t="shared" si="131"/>
        <v>-0.12603397950859313</v>
      </c>
    </row>
    <row r="1550" spans="1:20" x14ac:dyDescent="0.25">
      <c r="A1550" s="8">
        <v>3136</v>
      </c>
      <c r="B1550" s="3">
        <v>1</v>
      </c>
      <c r="C1550" s="9">
        <v>101000</v>
      </c>
      <c r="D1550" s="3">
        <v>19.04</v>
      </c>
      <c r="E1550" s="3">
        <v>680</v>
      </c>
      <c r="K1550" s="3">
        <v>1</v>
      </c>
      <c r="M1550" s="3">
        <f t="shared" si="128"/>
        <v>0.80965145449586262</v>
      </c>
      <c r="N1550" s="3">
        <f t="shared" si="128"/>
        <v>0.48730462955650478</v>
      </c>
      <c r="O1550" s="3">
        <f t="shared" si="128"/>
        <v>0.1169586439062771</v>
      </c>
      <c r="P1550" s="3">
        <f t="shared" si="128"/>
        <v>-0.48064276361735014</v>
      </c>
      <c r="R1550" s="3">
        <f t="shared" si="129"/>
        <v>1.3377601179390342</v>
      </c>
      <c r="S1550" s="3">
        <f t="shared" si="130"/>
        <v>0.79212135233042336</v>
      </c>
      <c r="T1550" s="3">
        <f t="shared" si="131"/>
        <v>-0.23304067626567745</v>
      </c>
    </row>
    <row r="1551" spans="1:20" x14ac:dyDescent="0.25">
      <c r="A1551" s="8">
        <v>3137</v>
      </c>
      <c r="B1551" s="3">
        <v>0</v>
      </c>
      <c r="C1551" s="9">
        <v>90000</v>
      </c>
      <c r="D1551" s="3">
        <v>27.82</v>
      </c>
      <c r="E1551" s="3">
        <v>675</v>
      </c>
      <c r="K1551" s="3">
        <v>0</v>
      </c>
      <c r="M1551" s="3">
        <f t="shared" si="128"/>
        <v>-1.2349229255441945</v>
      </c>
      <c r="N1551" s="3">
        <f t="shared" si="128"/>
        <v>0.28484050009467665</v>
      </c>
      <c r="O1551" s="3">
        <f t="shared" si="128"/>
        <v>1.104856236800883</v>
      </c>
      <c r="P1551" s="3">
        <f t="shared" si="128"/>
        <v>-0.63911383635633834</v>
      </c>
      <c r="R1551" s="3">
        <f t="shared" si="129"/>
        <v>0.65624644992127068</v>
      </c>
      <c r="S1551" s="3">
        <f t="shared" si="130"/>
        <v>0.65841670213469838</v>
      </c>
      <c r="T1551" s="3">
        <f t="shared" si="131"/>
        <v>-1.0741637121000038</v>
      </c>
    </row>
    <row r="1552" spans="1:20" x14ac:dyDescent="0.25">
      <c r="A1552" s="8">
        <v>3138</v>
      </c>
      <c r="B1552" s="3">
        <v>1</v>
      </c>
      <c r="C1552" s="9">
        <v>70000</v>
      </c>
      <c r="D1552" s="3">
        <v>8.66</v>
      </c>
      <c r="E1552" s="3">
        <v>710</v>
      </c>
      <c r="K1552" s="3">
        <v>1</v>
      </c>
      <c r="M1552" s="3">
        <f t="shared" si="128"/>
        <v>0.80965145449586262</v>
      </c>
      <c r="N1552" s="3">
        <f t="shared" si="128"/>
        <v>-8.3276098926828926E-2</v>
      </c>
      <c r="O1552" s="3">
        <f t="shared" si="128"/>
        <v>-1.050965845187801</v>
      </c>
      <c r="P1552" s="3">
        <f t="shared" si="128"/>
        <v>0.47018367281657925</v>
      </c>
      <c r="R1552" s="3">
        <f t="shared" si="129"/>
        <v>2.0422280186823176</v>
      </c>
      <c r="S1552" s="3">
        <f t="shared" si="130"/>
        <v>0.88515994452937907</v>
      </c>
      <c r="T1552" s="3">
        <f t="shared" si="131"/>
        <v>-0.12198692202181177</v>
      </c>
    </row>
    <row r="1553" spans="1:20" x14ac:dyDescent="0.25">
      <c r="A1553" s="8">
        <v>3139</v>
      </c>
      <c r="B1553" s="3">
        <v>1</v>
      </c>
      <c r="C1553" s="9">
        <v>105000</v>
      </c>
      <c r="D1553" s="3">
        <v>14.46</v>
      </c>
      <c r="E1553" s="3">
        <v>690</v>
      </c>
      <c r="K1553" s="3">
        <v>1</v>
      </c>
      <c r="M1553" s="3">
        <f t="shared" si="128"/>
        <v>0.80965145449586262</v>
      </c>
      <c r="N1553" s="3">
        <f t="shared" si="128"/>
        <v>0.56092794936080592</v>
      </c>
      <c r="O1553" s="3">
        <f t="shared" si="128"/>
        <v>-0.39836834646471292</v>
      </c>
      <c r="P1553" s="3">
        <f t="shared" si="128"/>
        <v>-0.1637006181393737</v>
      </c>
      <c r="R1553" s="3">
        <f t="shared" si="129"/>
        <v>1.6222893149734188</v>
      </c>
      <c r="S1553" s="3">
        <f t="shared" si="130"/>
        <v>0.83511061238218776</v>
      </c>
      <c r="T1553" s="3">
        <f t="shared" si="131"/>
        <v>-0.18019109298585873</v>
      </c>
    </row>
    <row r="1554" spans="1:20" x14ac:dyDescent="0.25">
      <c r="A1554" s="8">
        <v>3144</v>
      </c>
      <c r="B1554" s="3">
        <v>0</v>
      </c>
      <c r="C1554" s="9">
        <v>65000</v>
      </c>
      <c r="D1554" s="3">
        <v>19.510000000000002</v>
      </c>
      <c r="E1554" s="3">
        <v>680</v>
      </c>
      <c r="K1554" s="3">
        <v>1</v>
      </c>
      <c r="M1554" s="3">
        <f t="shared" si="128"/>
        <v>-1.2349229255441945</v>
      </c>
      <c r="N1554" s="3">
        <f t="shared" si="128"/>
        <v>-0.17530524868220532</v>
      </c>
      <c r="O1554" s="3">
        <f t="shared" si="128"/>
        <v>0.16984154466487242</v>
      </c>
      <c r="P1554" s="3">
        <f t="shared" si="128"/>
        <v>-0.48064276361735014</v>
      </c>
      <c r="R1554" s="3">
        <f t="shared" si="129"/>
        <v>1.0012280707521539</v>
      </c>
      <c r="S1554" s="3">
        <f t="shared" si="130"/>
        <v>0.73129996346994108</v>
      </c>
      <c r="T1554" s="3">
        <f t="shared" si="131"/>
        <v>-0.31293155665745337</v>
      </c>
    </row>
    <row r="1555" spans="1:20" x14ac:dyDescent="0.25">
      <c r="A1555" s="8">
        <v>3145</v>
      </c>
      <c r="B1555" s="3">
        <v>0</v>
      </c>
      <c r="C1555" s="9">
        <v>47000</v>
      </c>
      <c r="D1555" s="3">
        <v>8.4</v>
      </c>
      <c r="E1555" s="3">
        <v>675</v>
      </c>
      <c r="K1555" s="3">
        <v>1</v>
      </c>
      <c r="M1555" s="3">
        <f t="shared" si="128"/>
        <v>-1.2349229255441945</v>
      </c>
      <c r="N1555" s="3">
        <f t="shared" si="128"/>
        <v>-0.50661018780156031</v>
      </c>
      <c r="O1555" s="3">
        <f t="shared" si="128"/>
        <v>-1.0802202158202154</v>
      </c>
      <c r="P1555" s="3">
        <f t="shared" si="128"/>
        <v>-0.63911383635633834</v>
      </c>
      <c r="R1555" s="3">
        <f t="shared" si="129"/>
        <v>1.3375146215383293</v>
      </c>
      <c r="S1555" s="3">
        <f t="shared" si="130"/>
        <v>0.79208092473819225</v>
      </c>
      <c r="T1555" s="3">
        <f t="shared" si="131"/>
        <v>-0.23309171468775911</v>
      </c>
    </row>
    <row r="1556" spans="1:20" x14ac:dyDescent="0.25">
      <c r="A1556" s="8">
        <v>3146</v>
      </c>
      <c r="B1556" s="3">
        <v>1</v>
      </c>
      <c r="C1556" s="9">
        <v>103000</v>
      </c>
      <c r="D1556" s="3">
        <v>8.6199999999999992</v>
      </c>
      <c r="E1556" s="3">
        <v>675</v>
      </c>
      <c r="K1556" s="3">
        <v>1</v>
      </c>
      <c r="M1556" s="3">
        <f t="shared" si="128"/>
        <v>0.80965145449586262</v>
      </c>
      <c r="N1556" s="3">
        <f t="shared" si="128"/>
        <v>0.52411628945865529</v>
      </c>
      <c r="O1556" s="3">
        <f t="shared" si="128"/>
        <v>-1.055466517592788</v>
      </c>
      <c r="P1556" s="3">
        <f t="shared" si="128"/>
        <v>-0.63911383635633834</v>
      </c>
      <c r="R1556" s="3">
        <f t="shared" si="129"/>
        <v>1.6612848200393486</v>
      </c>
      <c r="S1556" s="3">
        <f t="shared" si="130"/>
        <v>0.84041039947301599</v>
      </c>
      <c r="T1556" s="3">
        <f t="shared" si="131"/>
        <v>-0.17386493565542219</v>
      </c>
    </row>
    <row r="1557" spans="1:20" x14ac:dyDescent="0.25">
      <c r="A1557" s="8">
        <v>3150</v>
      </c>
      <c r="B1557" s="3">
        <v>1</v>
      </c>
      <c r="C1557" s="9">
        <v>95000</v>
      </c>
      <c r="D1557" s="3">
        <v>21.83</v>
      </c>
      <c r="E1557" s="3">
        <v>700</v>
      </c>
      <c r="K1557" s="3">
        <v>0</v>
      </c>
      <c r="M1557" s="3">
        <f t="shared" si="128"/>
        <v>0.80965145449586262</v>
      </c>
      <c r="N1557" s="3">
        <f t="shared" si="128"/>
        <v>0.37686964985005306</v>
      </c>
      <c r="O1557" s="3">
        <f t="shared" si="128"/>
        <v>0.43088054415410731</v>
      </c>
      <c r="P1557" s="3">
        <f t="shared" si="128"/>
        <v>0.15324152733860277</v>
      </c>
      <c r="R1557" s="3">
        <f t="shared" si="129"/>
        <v>1.4625379216296461</v>
      </c>
      <c r="S1557" s="3">
        <f t="shared" si="130"/>
        <v>0.81192053641266615</v>
      </c>
      <c r="T1557" s="3">
        <f t="shared" si="131"/>
        <v>-1.6708907267996163</v>
      </c>
    </row>
    <row r="1558" spans="1:20" x14ac:dyDescent="0.25">
      <c r="A1558" s="8">
        <v>3152</v>
      </c>
      <c r="B1558" s="3">
        <v>1</v>
      </c>
      <c r="C1558" s="9">
        <v>55000</v>
      </c>
      <c r="D1558" s="3">
        <v>18.649999999999999</v>
      </c>
      <c r="E1558" s="3">
        <v>680</v>
      </c>
      <c r="K1558" s="3">
        <v>1</v>
      </c>
      <c r="M1558" s="3">
        <f t="shared" si="128"/>
        <v>0.80965145449586262</v>
      </c>
      <c r="N1558" s="3">
        <f t="shared" si="128"/>
        <v>-0.35936354819295813</v>
      </c>
      <c r="O1558" s="3">
        <f t="shared" si="128"/>
        <v>7.3077087957655593E-2</v>
      </c>
      <c r="P1558" s="3">
        <f t="shared" si="128"/>
        <v>-0.48064276361735014</v>
      </c>
      <c r="R1558" s="3">
        <f t="shared" si="129"/>
        <v>1.3234787320417825</v>
      </c>
      <c r="S1558" s="3">
        <f t="shared" si="130"/>
        <v>0.78975989464832974</v>
      </c>
      <c r="T1558" s="3">
        <f t="shared" si="131"/>
        <v>-0.23602631054230266</v>
      </c>
    </row>
    <row r="1559" spans="1:20" x14ac:dyDescent="0.25">
      <c r="A1559" s="8">
        <v>3153</v>
      </c>
      <c r="B1559" s="3">
        <v>1</v>
      </c>
      <c r="C1559" s="9">
        <v>120000</v>
      </c>
      <c r="D1559" s="3">
        <v>3.97</v>
      </c>
      <c r="E1559" s="3">
        <v>745</v>
      </c>
      <c r="K1559" s="3">
        <v>1</v>
      </c>
      <c r="M1559" s="3">
        <f t="shared" si="128"/>
        <v>0.80965145449586262</v>
      </c>
      <c r="N1559" s="3">
        <f t="shared" si="128"/>
        <v>0.83701539862693508</v>
      </c>
      <c r="O1559" s="3">
        <f t="shared" si="128"/>
        <v>-1.578669684672505</v>
      </c>
      <c r="P1559" s="3">
        <f t="shared" si="128"/>
        <v>1.5794811819894969</v>
      </c>
      <c r="R1559" s="3">
        <f t="shared" si="129"/>
        <v>2.6470115746872964</v>
      </c>
      <c r="S1559" s="3">
        <f t="shared" si="130"/>
        <v>0.93382656145907084</v>
      </c>
      <c r="T1559" s="3">
        <f t="shared" si="131"/>
        <v>-6.84645523659317E-2</v>
      </c>
    </row>
    <row r="1560" spans="1:20" x14ac:dyDescent="0.25">
      <c r="A1560" s="8">
        <v>3154</v>
      </c>
      <c r="B1560" s="3">
        <v>0</v>
      </c>
      <c r="C1560" s="9">
        <v>34800</v>
      </c>
      <c r="D1560" s="3">
        <v>21.21</v>
      </c>
      <c r="E1560" s="3">
        <v>675</v>
      </c>
      <c r="K1560" s="3">
        <v>1</v>
      </c>
      <c r="M1560" s="3">
        <f t="shared" si="128"/>
        <v>-1.2349229255441945</v>
      </c>
      <c r="N1560" s="3">
        <f t="shared" si="128"/>
        <v>-0.73116131320467881</v>
      </c>
      <c r="O1560" s="3">
        <f t="shared" si="128"/>
        <v>0.36112012187681197</v>
      </c>
      <c r="P1560" s="3">
        <f t="shared" si="128"/>
        <v>-0.63911383635633834</v>
      </c>
      <c r="R1560" s="3">
        <f t="shared" si="129"/>
        <v>0.86300001811157023</v>
      </c>
      <c r="S1560" s="3">
        <f t="shared" si="130"/>
        <v>0.70328706278915243</v>
      </c>
      <c r="T1560" s="3">
        <f t="shared" si="131"/>
        <v>-0.35199013084780206</v>
      </c>
    </row>
    <row r="1561" spans="1:20" x14ac:dyDescent="0.25">
      <c r="A1561" s="8">
        <v>3155</v>
      </c>
      <c r="B1561" s="3">
        <v>0</v>
      </c>
      <c r="C1561" s="9">
        <v>70000</v>
      </c>
      <c r="D1561" s="3">
        <v>7.61</v>
      </c>
      <c r="E1561" s="3">
        <v>660</v>
      </c>
      <c r="K1561" s="3">
        <v>1</v>
      </c>
      <c r="M1561" s="3">
        <f t="shared" si="128"/>
        <v>-1.2349229255441945</v>
      </c>
      <c r="N1561" s="3">
        <f t="shared" si="128"/>
        <v>-8.3276098926828926E-2</v>
      </c>
      <c r="O1561" s="3">
        <f t="shared" si="128"/>
        <v>-1.169108495818705</v>
      </c>
      <c r="P1561" s="3">
        <f t="shared" si="128"/>
        <v>-1.114527054573303</v>
      </c>
      <c r="R1561" s="3">
        <f t="shared" si="129"/>
        <v>1.2079129881776447</v>
      </c>
      <c r="S1561" s="3">
        <f t="shared" si="130"/>
        <v>0.7699294680544484</v>
      </c>
      <c r="T1561" s="3">
        <f t="shared" si="131"/>
        <v>-0.26145636825922502</v>
      </c>
    </row>
    <row r="1562" spans="1:20" x14ac:dyDescent="0.25">
      <c r="A1562" s="8">
        <v>3156</v>
      </c>
      <c r="B1562" s="3">
        <v>1</v>
      </c>
      <c r="C1562" s="9">
        <v>36000</v>
      </c>
      <c r="D1562" s="3">
        <v>10.53</v>
      </c>
      <c r="E1562" s="3">
        <v>710</v>
      </c>
      <c r="K1562" s="3">
        <v>1</v>
      </c>
      <c r="M1562" s="3">
        <f t="shared" si="128"/>
        <v>0.80965145449586262</v>
      </c>
      <c r="N1562" s="3">
        <f t="shared" si="128"/>
        <v>-0.70907431726338843</v>
      </c>
      <c r="O1562" s="3">
        <f t="shared" si="128"/>
        <v>-0.84055941025466763</v>
      </c>
      <c r="P1562" s="3">
        <f t="shared" si="128"/>
        <v>0.47018367281657925</v>
      </c>
      <c r="R1562" s="3">
        <f t="shared" si="129"/>
        <v>1.9529982157065864</v>
      </c>
      <c r="S1562" s="3">
        <f t="shared" si="130"/>
        <v>0.87577319887089111</v>
      </c>
      <c r="T1562" s="3">
        <f t="shared" si="131"/>
        <v>-0.13264812696606054</v>
      </c>
    </row>
    <row r="1563" spans="1:20" x14ac:dyDescent="0.25">
      <c r="A1563" s="8">
        <v>3157</v>
      </c>
      <c r="B1563" s="3">
        <v>0</v>
      </c>
      <c r="C1563" s="9">
        <v>71000</v>
      </c>
      <c r="D1563" s="3">
        <v>12.69</v>
      </c>
      <c r="E1563" s="3">
        <v>695</v>
      </c>
      <c r="K1563" s="3">
        <v>1</v>
      </c>
      <c r="M1563" s="3">
        <f t="shared" si="128"/>
        <v>-1.2349229255441945</v>
      </c>
      <c r="N1563" s="3">
        <f t="shared" si="128"/>
        <v>-6.4870268975753639E-2</v>
      </c>
      <c r="O1563" s="3">
        <f t="shared" si="128"/>
        <v>-0.59752310038537959</v>
      </c>
      <c r="P1563" s="3">
        <f t="shared" si="128"/>
        <v>-5.2295454003854587E-3</v>
      </c>
      <c r="R1563" s="3">
        <f t="shared" si="129"/>
        <v>1.4261992414969333</v>
      </c>
      <c r="S1563" s="3">
        <f t="shared" si="130"/>
        <v>0.80630842269917224</v>
      </c>
      <c r="T1563" s="3">
        <f t="shared" si="131"/>
        <v>-0.21528895123487851</v>
      </c>
    </row>
    <row r="1564" spans="1:20" x14ac:dyDescent="0.25">
      <c r="A1564" s="8">
        <v>3158</v>
      </c>
      <c r="B1564" s="3">
        <v>0</v>
      </c>
      <c r="C1564" s="9">
        <v>54000</v>
      </c>
      <c r="D1564" s="3">
        <v>14.69</v>
      </c>
      <c r="E1564" s="3">
        <v>665</v>
      </c>
      <c r="K1564" s="3">
        <v>1</v>
      </c>
      <c r="M1564" s="3">
        <f t="shared" si="128"/>
        <v>-1.2349229255441945</v>
      </c>
      <c r="N1564" s="3">
        <f t="shared" si="128"/>
        <v>-0.37776937814403339</v>
      </c>
      <c r="O1564" s="3">
        <f t="shared" si="128"/>
        <v>-0.37248948013603889</v>
      </c>
      <c r="P1564" s="3">
        <f t="shared" si="128"/>
        <v>-0.95605598183431484</v>
      </c>
      <c r="R1564" s="3">
        <f t="shared" si="129"/>
        <v>0.99746636161784041</v>
      </c>
      <c r="S1564" s="3">
        <f t="shared" si="130"/>
        <v>0.73056014356288779</v>
      </c>
      <c r="T1564" s="3">
        <f t="shared" si="131"/>
        <v>-0.31394371912998348</v>
      </c>
    </row>
    <row r="1565" spans="1:20" x14ac:dyDescent="0.25">
      <c r="A1565" s="8">
        <v>3159</v>
      </c>
      <c r="B1565" s="3">
        <v>0</v>
      </c>
      <c r="C1565" s="9">
        <v>67000</v>
      </c>
      <c r="D1565" s="3">
        <v>26.94</v>
      </c>
      <c r="E1565" s="3">
        <v>705</v>
      </c>
      <c r="K1565" s="3">
        <v>1</v>
      </c>
      <c r="M1565" s="3">
        <f t="shared" si="128"/>
        <v>-1.2349229255441945</v>
      </c>
      <c r="N1565" s="3">
        <f t="shared" si="128"/>
        <v>-0.13849358878005477</v>
      </c>
      <c r="O1565" s="3">
        <f t="shared" si="128"/>
        <v>1.0058414438911731</v>
      </c>
      <c r="P1565" s="3">
        <f t="shared" si="128"/>
        <v>0.311712600077591</v>
      </c>
      <c r="R1565" s="3">
        <f t="shared" si="129"/>
        <v>1.0193717868322114</v>
      </c>
      <c r="S1565" s="3">
        <f t="shared" si="130"/>
        <v>0.73485021309516785</v>
      </c>
      <c r="T1565" s="3">
        <f t="shared" si="131"/>
        <v>-0.30808859224490664</v>
      </c>
    </row>
    <row r="1566" spans="1:20" x14ac:dyDescent="0.25">
      <c r="A1566" s="8">
        <v>3164</v>
      </c>
      <c r="B1566" s="3">
        <v>1</v>
      </c>
      <c r="C1566" s="9">
        <v>50000</v>
      </c>
      <c r="D1566" s="3">
        <v>17.41</v>
      </c>
      <c r="E1566" s="3">
        <v>780</v>
      </c>
      <c r="K1566" s="3">
        <v>1</v>
      </c>
      <c r="M1566" s="3">
        <f t="shared" si="128"/>
        <v>0.80965145449586262</v>
      </c>
      <c r="N1566" s="3">
        <f t="shared" si="128"/>
        <v>-0.45139269794833453</v>
      </c>
      <c r="O1566" s="3">
        <f t="shared" si="128"/>
        <v>-6.644375659693548E-2</v>
      </c>
      <c r="P1566" s="3">
        <f t="shared" si="128"/>
        <v>2.6887786911624145</v>
      </c>
      <c r="R1566" s="3">
        <f t="shared" si="129"/>
        <v>2.516569133859845</v>
      </c>
      <c r="S1566" s="3">
        <f t="shared" si="130"/>
        <v>0.92529524556842835</v>
      </c>
      <c r="T1566" s="3">
        <f t="shared" si="131"/>
        <v>-7.7642407999914231E-2</v>
      </c>
    </row>
    <row r="1567" spans="1:20" x14ac:dyDescent="0.25">
      <c r="A1567" s="8">
        <v>3166</v>
      </c>
      <c r="B1567" s="3">
        <v>1</v>
      </c>
      <c r="C1567" s="9">
        <v>90000</v>
      </c>
      <c r="D1567" s="3">
        <v>12.43</v>
      </c>
      <c r="E1567" s="3">
        <v>690</v>
      </c>
      <c r="K1567" s="3">
        <v>1</v>
      </c>
      <c r="M1567" s="3">
        <f t="shared" si="128"/>
        <v>0.80965145449586262</v>
      </c>
      <c r="N1567" s="3">
        <f t="shared" si="128"/>
        <v>0.28484050009467665</v>
      </c>
      <c r="O1567" s="3">
        <f t="shared" si="128"/>
        <v>-0.62677747101779391</v>
      </c>
      <c r="P1567" s="3">
        <f t="shared" si="128"/>
        <v>-0.1637006181393737</v>
      </c>
      <c r="R1567" s="3">
        <f t="shared" si="129"/>
        <v>1.6869951018934379</v>
      </c>
      <c r="S1567" s="3">
        <f t="shared" si="130"/>
        <v>0.84382857766814612</v>
      </c>
      <c r="T1567" s="3">
        <f t="shared" si="131"/>
        <v>-0.16980591204346862</v>
      </c>
    </row>
    <row r="1568" spans="1:20" x14ac:dyDescent="0.25">
      <c r="A1568" s="8">
        <v>3171</v>
      </c>
      <c r="B1568" s="3">
        <v>0</v>
      </c>
      <c r="C1568" s="9">
        <v>134000</v>
      </c>
      <c r="D1568" s="3">
        <v>8.6199999999999992</v>
      </c>
      <c r="E1568" s="3">
        <v>675</v>
      </c>
      <c r="K1568" s="3">
        <v>0</v>
      </c>
      <c r="M1568" s="3">
        <f t="shared" si="128"/>
        <v>-1.2349229255441945</v>
      </c>
      <c r="N1568" s="3">
        <f t="shared" si="128"/>
        <v>1.094697017941989</v>
      </c>
      <c r="O1568" s="3">
        <f t="shared" si="128"/>
        <v>-1.055466517592788</v>
      </c>
      <c r="P1568" s="3">
        <f t="shared" si="128"/>
        <v>-0.63911383635633834</v>
      </c>
      <c r="R1568" s="3">
        <f t="shared" si="129"/>
        <v>1.3833931977569784</v>
      </c>
      <c r="S1568" s="3">
        <f t="shared" si="130"/>
        <v>0.79953540983220361</v>
      </c>
      <c r="T1568" s="3">
        <f t="shared" si="131"/>
        <v>-1.6071176554743924</v>
      </c>
    </row>
    <row r="1569" spans="1:20" x14ac:dyDescent="0.25">
      <c r="A1569" s="8">
        <v>3177</v>
      </c>
      <c r="B1569" s="3">
        <v>0</v>
      </c>
      <c r="C1569" s="9">
        <v>34000</v>
      </c>
      <c r="D1569" s="3">
        <v>14.54</v>
      </c>
      <c r="E1569" s="3">
        <v>700</v>
      </c>
      <c r="K1569" s="3">
        <v>1</v>
      </c>
      <c r="M1569" s="3">
        <f t="shared" si="128"/>
        <v>-1.2349229255441945</v>
      </c>
      <c r="N1569" s="3">
        <f t="shared" si="128"/>
        <v>-0.74588597716553895</v>
      </c>
      <c r="O1569" s="3">
        <f t="shared" si="128"/>
        <v>-0.38936700165473953</v>
      </c>
      <c r="P1569" s="3">
        <f t="shared" si="128"/>
        <v>0.15324152733860277</v>
      </c>
      <c r="R1569" s="3">
        <f t="shared" si="129"/>
        <v>1.3933892773978034</v>
      </c>
      <c r="S1569" s="3">
        <f t="shared" si="130"/>
        <v>0.80113277077855016</v>
      </c>
      <c r="T1569" s="3">
        <f t="shared" si="131"/>
        <v>-0.22172858937199139</v>
      </c>
    </row>
    <row r="1570" spans="1:20" x14ac:dyDescent="0.25">
      <c r="A1570" s="8">
        <v>3178</v>
      </c>
      <c r="B1570" s="3">
        <v>1</v>
      </c>
      <c r="C1570" s="9">
        <v>1100000</v>
      </c>
      <c r="D1570" s="3">
        <v>7.3</v>
      </c>
      <c r="E1570" s="3">
        <v>695</v>
      </c>
      <c r="K1570" s="3">
        <v>1</v>
      </c>
      <c r="M1570" s="3">
        <f t="shared" si="128"/>
        <v>0.80965145449586262</v>
      </c>
      <c r="N1570" s="3">
        <f t="shared" si="128"/>
        <v>18.87472875068071</v>
      </c>
      <c r="O1570" s="3">
        <f t="shared" si="128"/>
        <v>-1.2039887069573527</v>
      </c>
      <c r="P1570" s="3">
        <f t="shared" si="128"/>
        <v>-5.2295454003854587E-3</v>
      </c>
      <c r="R1570" s="3">
        <f t="shared" si="129"/>
        <v>2.5572596212931229</v>
      </c>
      <c r="S1570" s="3">
        <f t="shared" si="130"/>
        <v>0.92805971115508734</v>
      </c>
      <c r="T1570" s="3">
        <f t="shared" si="131"/>
        <v>-7.4659204348797539E-2</v>
      </c>
    </row>
    <row r="1571" spans="1:20" x14ac:dyDescent="0.25">
      <c r="A1571" s="8">
        <v>3179</v>
      </c>
      <c r="B1571" s="3">
        <v>0</v>
      </c>
      <c r="C1571" s="9">
        <v>25300</v>
      </c>
      <c r="D1571" s="3">
        <v>24.1</v>
      </c>
      <c r="E1571" s="3">
        <v>675</v>
      </c>
      <c r="K1571" s="3">
        <v>1</v>
      </c>
      <c r="M1571" s="3">
        <f t="shared" si="128"/>
        <v>-1.2349229255441945</v>
      </c>
      <c r="N1571" s="3">
        <f t="shared" si="128"/>
        <v>-0.90601669773989391</v>
      </c>
      <c r="O1571" s="3">
        <f t="shared" si="128"/>
        <v>0.68629370313710936</v>
      </c>
      <c r="P1571" s="3">
        <f t="shared" si="128"/>
        <v>-0.63911383635633834</v>
      </c>
      <c r="R1571" s="3">
        <f t="shared" si="129"/>
        <v>0.75176687679590259</v>
      </c>
      <c r="S1571" s="3">
        <f t="shared" si="130"/>
        <v>0.67956357083844376</v>
      </c>
      <c r="T1571" s="3">
        <f t="shared" si="131"/>
        <v>-0.38630449444916642</v>
      </c>
    </row>
    <row r="1572" spans="1:20" x14ac:dyDescent="0.25">
      <c r="A1572" s="8">
        <v>3180</v>
      </c>
      <c r="B1572" s="3">
        <v>0</v>
      </c>
      <c r="C1572" s="9">
        <v>50000</v>
      </c>
      <c r="D1572" s="3">
        <v>22.37</v>
      </c>
      <c r="E1572" s="3">
        <v>675</v>
      </c>
      <c r="K1572" s="3">
        <v>0</v>
      </c>
      <c r="M1572" s="3">
        <f t="shared" si="128"/>
        <v>-1.2349229255441945</v>
      </c>
      <c r="N1572" s="3">
        <f t="shared" si="128"/>
        <v>-0.45139269794833453</v>
      </c>
      <c r="O1572" s="3">
        <f t="shared" si="128"/>
        <v>0.4916396216214296</v>
      </c>
      <c r="P1572" s="3">
        <f t="shared" si="128"/>
        <v>-0.63911383635633834</v>
      </c>
      <c r="R1572" s="3">
        <f t="shared" si="129"/>
        <v>0.83013180656630658</v>
      </c>
      <c r="S1572" s="3">
        <f t="shared" si="130"/>
        <v>0.69638279890786281</v>
      </c>
      <c r="T1572" s="3">
        <f t="shared" si="131"/>
        <v>-1.1919875779768885</v>
      </c>
    </row>
    <row r="1573" spans="1:20" x14ac:dyDescent="0.25">
      <c r="A1573" s="8">
        <v>3181</v>
      </c>
      <c r="B1573" s="3">
        <v>1</v>
      </c>
      <c r="C1573" s="9">
        <v>75000</v>
      </c>
      <c r="D1573" s="3">
        <v>25.15</v>
      </c>
      <c r="E1573" s="3">
        <v>695</v>
      </c>
      <c r="K1573" s="3">
        <v>1</v>
      </c>
      <c r="M1573" s="3">
        <f t="shared" si="128"/>
        <v>0.80965145449586262</v>
      </c>
      <c r="N1573" s="3">
        <f t="shared" si="128"/>
        <v>8.7530508285474772E-3</v>
      </c>
      <c r="O1573" s="3">
        <f t="shared" si="128"/>
        <v>0.80443635376801292</v>
      </c>
      <c r="P1573" s="3">
        <f t="shared" si="128"/>
        <v>-5.2295454003854587E-3</v>
      </c>
      <c r="R1573" s="3">
        <f t="shared" si="129"/>
        <v>1.2715759158092759</v>
      </c>
      <c r="S1573" s="3">
        <f t="shared" si="130"/>
        <v>0.78101239935416056</v>
      </c>
      <c r="T1573" s="3">
        <f t="shared" si="131"/>
        <v>-0.24716425301475076</v>
      </c>
    </row>
    <row r="1574" spans="1:20" x14ac:dyDescent="0.25">
      <c r="A1574" s="8">
        <v>3182</v>
      </c>
      <c r="B1574" s="3">
        <v>0</v>
      </c>
      <c r="C1574" s="9">
        <v>120000</v>
      </c>
      <c r="D1574" s="3">
        <v>9.52</v>
      </c>
      <c r="E1574" s="3">
        <v>755</v>
      </c>
      <c r="K1574" s="3">
        <v>0</v>
      </c>
      <c r="M1574" s="3">
        <f t="shared" si="128"/>
        <v>-1.2349229255441945</v>
      </c>
      <c r="N1574" s="3">
        <f t="shared" si="128"/>
        <v>0.83701539862693508</v>
      </c>
      <c r="O1574" s="3">
        <f t="shared" si="128"/>
        <v>-0.95420138848058467</v>
      </c>
      <c r="P1574" s="3">
        <f t="shared" si="128"/>
        <v>1.8964233274674733</v>
      </c>
      <c r="R1574" s="3">
        <f t="shared" si="129"/>
        <v>2.2627022096982401</v>
      </c>
      <c r="S1574" s="3">
        <f t="shared" si="130"/>
        <v>0.90574058413907121</v>
      </c>
      <c r="T1574" s="3">
        <f t="shared" si="131"/>
        <v>-2.3617045546102653</v>
      </c>
    </row>
    <row r="1575" spans="1:20" x14ac:dyDescent="0.25">
      <c r="A1575" s="8">
        <v>3183</v>
      </c>
      <c r="B1575" s="3">
        <v>1</v>
      </c>
      <c r="C1575" s="9">
        <v>41000</v>
      </c>
      <c r="D1575" s="3">
        <v>22.98</v>
      </c>
      <c r="E1575" s="3">
        <v>800</v>
      </c>
      <c r="K1575" s="3">
        <v>1</v>
      </c>
      <c r="M1575" s="3">
        <f t="shared" si="128"/>
        <v>0.80965145449586262</v>
      </c>
      <c r="N1575" s="3">
        <f t="shared" si="128"/>
        <v>-0.61704516750801208</v>
      </c>
      <c r="O1575" s="3">
        <f t="shared" si="128"/>
        <v>0.56027487579747848</v>
      </c>
      <c r="P1575" s="3">
        <f t="shared" si="128"/>
        <v>3.3226629821183673</v>
      </c>
      <c r="R1575" s="3">
        <f t="shared" si="129"/>
        <v>2.5381504422453256</v>
      </c>
      <c r="S1575" s="3">
        <f t="shared" si="130"/>
        <v>0.92677340637527683</v>
      </c>
      <c r="T1575" s="3">
        <f t="shared" si="131"/>
        <v>-7.6046180863136414E-2</v>
      </c>
    </row>
    <row r="1576" spans="1:20" x14ac:dyDescent="0.25">
      <c r="A1576" s="8">
        <v>3184</v>
      </c>
      <c r="B1576" s="3">
        <v>1</v>
      </c>
      <c r="C1576" s="9">
        <v>80004</v>
      </c>
      <c r="D1576" s="3">
        <v>5.14</v>
      </c>
      <c r="E1576" s="3">
        <v>710</v>
      </c>
      <c r="K1576" s="3">
        <v>1</v>
      </c>
      <c r="M1576" s="3">
        <f t="shared" si="128"/>
        <v>0.80965145449586262</v>
      </c>
      <c r="N1576" s="3">
        <f t="shared" si="128"/>
        <v>0.10085582390372817</v>
      </c>
      <c r="O1576" s="3">
        <f t="shared" si="128"/>
        <v>-1.4470250168266408</v>
      </c>
      <c r="P1576" s="3">
        <f t="shared" si="128"/>
        <v>0.47018367281657925</v>
      </c>
      <c r="R1576" s="3">
        <f t="shared" si="129"/>
        <v>2.1767384699795613</v>
      </c>
      <c r="S1576" s="3">
        <f t="shared" si="130"/>
        <v>0.89814108255715708</v>
      </c>
      <c r="T1576" s="3">
        <f t="shared" si="131"/>
        <v>-0.10742811549535833</v>
      </c>
    </row>
    <row r="1577" spans="1:20" x14ac:dyDescent="0.25">
      <c r="A1577" s="8">
        <v>3186</v>
      </c>
      <c r="B1577" s="3">
        <v>1</v>
      </c>
      <c r="C1577" s="9">
        <v>105000</v>
      </c>
      <c r="D1577" s="3">
        <v>0.46</v>
      </c>
      <c r="E1577" s="3">
        <v>750</v>
      </c>
      <c r="K1577" s="3">
        <v>1</v>
      </c>
      <c r="M1577" s="3">
        <f t="shared" si="128"/>
        <v>0.80965145449586262</v>
      </c>
      <c r="N1577" s="3">
        <f t="shared" si="128"/>
        <v>0.56092794936080592</v>
      </c>
      <c r="O1577" s="3">
        <f t="shared" si="128"/>
        <v>-1.973603688210098</v>
      </c>
      <c r="P1577" s="3">
        <f t="shared" si="128"/>
        <v>1.7379522547284851</v>
      </c>
      <c r="R1577" s="3">
        <f t="shared" si="129"/>
        <v>2.8232164008895948</v>
      </c>
      <c r="S1577" s="3">
        <f t="shared" si="130"/>
        <v>0.9439175769461694</v>
      </c>
      <c r="T1577" s="3">
        <f t="shared" si="131"/>
        <v>-5.7716429205623497E-2</v>
      </c>
    </row>
    <row r="1578" spans="1:20" x14ac:dyDescent="0.25">
      <c r="A1578" s="8">
        <v>3187</v>
      </c>
      <c r="B1578" s="3">
        <v>1</v>
      </c>
      <c r="C1578" s="9">
        <v>58458</v>
      </c>
      <c r="D1578" s="3">
        <v>24.25</v>
      </c>
      <c r="E1578" s="3">
        <v>665</v>
      </c>
      <c r="K1578" s="3">
        <v>1</v>
      </c>
      <c r="M1578" s="3">
        <f t="shared" si="128"/>
        <v>0.80965145449586262</v>
      </c>
      <c r="N1578" s="3">
        <f t="shared" si="128"/>
        <v>-0.2957161882221398</v>
      </c>
      <c r="O1578" s="3">
        <f t="shared" si="128"/>
        <v>0.70317122465580972</v>
      </c>
      <c r="P1578" s="3">
        <f t="shared" si="128"/>
        <v>-0.95605598183431484</v>
      </c>
      <c r="R1578" s="3">
        <f t="shared" si="129"/>
        <v>0.94883901428097417</v>
      </c>
      <c r="S1578" s="3">
        <f t="shared" si="130"/>
        <v>0.72088163448917553</v>
      </c>
      <c r="T1578" s="3">
        <f t="shared" si="131"/>
        <v>-0.32728032370527949</v>
      </c>
    </row>
    <row r="1579" spans="1:20" x14ac:dyDescent="0.25">
      <c r="A1579" s="8">
        <v>3188</v>
      </c>
      <c r="B1579" s="3">
        <v>1</v>
      </c>
      <c r="C1579" s="9">
        <v>93000</v>
      </c>
      <c r="D1579" s="3">
        <v>9.48</v>
      </c>
      <c r="E1579" s="3">
        <v>740</v>
      </c>
      <c r="K1579" s="3">
        <v>1</v>
      </c>
      <c r="M1579" s="3">
        <f t="shared" si="128"/>
        <v>0.80965145449586262</v>
      </c>
      <c r="N1579" s="3">
        <f t="shared" si="128"/>
        <v>0.34005798994790248</v>
      </c>
      <c r="O1579" s="3">
        <f t="shared" si="128"/>
        <v>-0.95870206088557131</v>
      </c>
      <c r="P1579" s="3">
        <f t="shared" si="128"/>
        <v>1.4210101092505085</v>
      </c>
      <c r="R1579" s="3">
        <f t="shared" si="129"/>
        <v>2.3718819715524164</v>
      </c>
      <c r="S1579" s="3">
        <f t="shared" si="130"/>
        <v>0.91465787977327195</v>
      </c>
      <c r="T1579" s="3">
        <f t="shared" si="131"/>
        <v>-8.9205185512489862E-2</v>
      </c>
    </row>
    <row r="1580" spans="1:20" x14ac:dyDescent="0.25">
      <c r="A1580" s="8">
        <v>3189</v>
      </c>
      <c r="B1580" s="3">
        <v>1</v>
      </c>
      <c r="C1580" s="9">
        <v>45000</v>
      </c>
      <c r="D1580" s="3">
        <v>27.73</v>
      </c>
      <c r="E1580" s="3">
        <v>680</v>
      </c>
      <c r="K1580" s="3">
        <v>1</v>
      </c>
      <c r="M1580" s="3">
        <f t="shared" si="128"/>
        <v>0.80965145449586262</v>
      </c>
      <c r="N1580" s="3">
        <f t="shared" si="128"/>
        <v>-0.54342184770371094</v>
      </c>
      <c r="O1580" s="3">
        <f t="shared" si="128"/>
        <v>1.0947297238896627</v>
      </c>
      <c r="P1580" s="3">
        <f t="shared" si="128"/>
        <v>-0.48064276361735014</v>
      </c>
      <c r="R1580" s="3">
        <f t="shared" si="129"/>
        <v>0.98629488030338885</v>
      </c>
      <c r="S1580" s="3">
        <f t="shared" si="130"/>
        <v>0.72835547096970654</v>
      </c>
      <c r="T1580" s="3">
        <f t="shared" si="131"/>
        <v>-0.31696606565839036</v>
      </c>
    </row>
    <row r="1581" spans="1:20" x14ac:dyDescent="0.25">
      <c r="A1581" s="8">
        <v>3190</v>
      </c>
      <c r="B1581" s="3">
        <v>0</v>
      </c>
      <c r="C1581" s="9">
        <v>83200</v>
      </c>
      <c r="D1581" s="3">
        <v>20.51</v>
      </c>
      <c r="E1581" s="3">
        <v>660</v>
      </c>
      <c r="K1581" s="3">
        <v>1</v>
      </c>
      <c r="M1581" s="3">
        <f t="shared" si="128"/>
        <v>-1.2349229255441945</v>
      </c>
      <c r="N1581" s="3">
        <f t="shared" si="128"/>
        <v>0.15968085642736476</v>
      </c>
      <c r="O1581" s="3">
        <f t="shared" si="128"/>
        <v>0.2823583547895428</v>
      </c>
      <c r="P1581" s="3">
        <f t="shared" si="128"/>
        <v>-1.114527054573303</v>
      </c>
      <c r="R1581" s="3">
        <f t="shared" si="129"/>
        <v>0.74585343463153952</v>
      </c>
      <c r="S1581" s="3">
        <f t="shared" si="130"/>
        <v>0.6782745128469353</v>
      </c>
      <c r="T1581" s="3">
        <f t="shared" si="131"/>
        <v>-0.38820318678112364</v>
      </c>
    </row>
    <row r="1582" spans="1:20" x14ac:dyDescent="0.25">
      <c r="A1582" s="8">
        <v>3194</v>
      </c>
      <c r="B1582" s="3">
        <v>0</v>
      </c>
      <c r="C1582" s="9">
        <v>90000</v>
      </c>
      <c r="D1582" s="3">
        <v>19.68</v>
      </c>
      <c r="E1582" s="3">
        <v>660</v>
      </c>
      <c r="K1582" s="3">
        <v>1</v>
      </c>
      <c r="M1582" s="3">
        <f t="shared" si="128"/>
        <v>-1.2349229255441945</v>
      </c>
      <c r="N1582" s="3">
        <f t="shared" si="128"/>
        <v>0.28484050009467665</v>
      </c>
      <c r="O1582" s="3">
        <f t="shared" si="128"/>
        <v>0.18896940238606619</v>
      </c>
      <c r="P1582" s="3">
        <f t="shared" si="128"/>
        <v>-1.114527054573303</v>
      </c>
      <c r="R1582" s="3">
        <f t="shared" si="129"/>
        <v>0.78032173346467881</v>
      </c>
      <c r="S1582" s="3">
        <f t="shared" si="130"/>
        <v>0.68574945072332905</v>
      </c>
      <c r="T1582" s="3">
        <f t="shared" si="131"/>
        <v>-0.37724295015150566</v>
      </c>
    </row>
    <row r="1583" spans="1:20" x14ac:dyDescent="0.25">
      <c r="A1583" s="8">
        <v>3195</v>
      </c>
      <c r="B1583" s="3">
        <v>1</v>
      </c>
      <c r="C1583" s="9">
        <v>56000</v>
      </c>
      <c r="D1583" s="3">
        <v>4.41</v>
      </c>
      <c r="E1583" s="3">
        <v>660</v>
      </c>
      <c r="K1583" s="3">
        <v>1</v>
      </c>
      <c r="M1583" s="3">
        <f t="shared" si="128"/>
        <v>0.80965145449586262</v>
      </c>
      <c r="N1583" s="3">
        <f t="shared" si="128"/>
        <v>-0.34095771824188281</v>
      </c>
      <c r="O1583" s="3">
        <f t="shared" si="128"/>
        <v>-1.5291622882176501</v>
      </c>
      <c r="P1583" s="3">
        <f t="shared" si="128"/>
        <v>-1.114527054573303</v>
      </c>
      <c r="R1583" s="3">
        <f t="shared" si="129"/>
        <v>1.6129844156958062</v>
      </c>
      <c r="S1583" s="3">
        <f t="shared" si="130"/>
        <v>0.83382532110304364</v>
      </c>
      <c r="T1583" s="3">
        <f t="shared" si="131"/>
        <v>-0.18173134567915392</v>
      </c>
    </row>
    <row r="1584" spans="1:20" x14ac:dyDescent="0.25">
      <c r="A1584" s="8">
        <v>3198</v>
      </c>
      <c r="B1584" s="3">
        <v>1</v>
      </c>
      <c r="C1584" s="9">
        <v>43000</v>
      </c>
      <c r="D1584" s="3">
        <v>35.229999999999997</v>
      </c>
      <c r="E1584" s="3">
        <v>670</v>
      </c>
      <c r="K1584" s="3">
        <v>1</v>
      </c>
      <c r="M1584" s="3">
        <f t="shared" si="128"/>
        <v>0.80965145449586262</v>
      </c>
      <c r="N1584" s="3">
        <f t="shared" si="128"/>
        <v>-0.58023350760586145</v>
      </c>
      <c r="O1584" s="3">
        <f t="shared" si="128"/>
        <v>1.9386057998246899</v>
      </c>
      <c r="P1584" s="3">
        <f t="shared" si="128"/>
        <v>-0.79758490909532664</v>
      </c>
      <c r="R1584" s="3">
        <f t="shared" si="129"/>
        <v>0.59656343191682637</v>
      </c>
      <c r="S1584" s="3">
        <f t="shared" si="130"/>
        <v>0.64486968062969141</v>
      </c>
      <c r="T1584" s="3">
        <f t="shared" si="131"/>
        <v>-0.43870702813567564</v>
      </c>
    </row>
    <row r="1585" spans="1:20" x14ac:dyDescent="0.25">
      <c r="A1585" s="8">
        <v>3199</v>
      </c>
      <c r="B1585" s="3">
        <v>1</v>
      </c>
      <c r="C1585" s="9">
        <v>108000</v>
      </c>
      <c r="D1585" s="3">
        <v>22.98</v>
      </c>
      <c r="E1585" s="3">
        <v>665</v>
      </c>
      <c r="K1585" s="3">
        <v>1</v>
      </c>
      <c r="M1585" s="3">
        <f t="shared" si="128"/>
        <v>0.80965145449586262</v>
      </c>
      <c r="N1585" s="3">
        <f t="shared" si="128"/>
        <v>0.61614543921403175</v>
      </c>
      <c r="O1585" s="3">
        <f t="shared" si="128"/>
        <v>0.56027487579747848</v>
      </c>
      <c r="P1585" s="3">
        <f t="shared" si="128"/>
        <v>-0.95605598183431484</v>
      </c>
      <c r="R1585" s="3">
        <f t="shared" si="129"/>
        <v>1.025825878936953</v>
      </c>
      <c r="S1585" s="3">
        <f t="shared" si="130"/>
        <v>0.73610585551487051</v>
      </c>
      <c r="T1585" s="3">
        <f t="shared" si="131"/>
        <v>-0.30638134516733284</v>
      </c>
    </row>
    <row r="1586" spans="1:20" x14ac:dyDescent="0.25">
      <c r="A1586" s="8">
        <v>3201</v>
      </c>
      <c r="B1586" s="3">
        <v>0</v>
      </c>
      <c r="C1586" s="9">
        <v>68000</v>
      </c>
      <c r="D1586" s="3">
        <v>21.01</v>
      </c>
      <c r="E1586" s="3">
        <v>700</v>
      </c>
      <c r="K1586" s="3">
        <v>1</v>
      </c>
      <c r="M1586" s="3">
        <f t="shared" si="128"/>
        <v>-1.2349229255441945</v>
      </c>
      <c r="N1586" s="3">
        <f t="shared" si="128"/>
        <v>-0.12008775882897949</v>
      </c>
      <c r="O1586" s="3">
        <f t="shared" si="128"/>
        <v>0.33861675985187795</v>
      </c>
      <c r="P1586" s="3">
        <f t="shared" si="128"/>
        <v>0.15324152733860277</v>
      </c>
      <c r="R1586" s="3">
        <f t="shared" si="129"/>
        <v>1.1786052625997157</v>
      </c>
      <c r="S1586" s="3">
        <f t="shared" si="130"/>
        <v>0.76469693360336832</v>
      </c>
      <c r="T1586" s="3">
        <f t="shared" si="131"/>
        <v>-0.26827568887413061</v>
      </c>
    </row>
    <row r="1587" spans="1:20" x14ac:dyDescent="0.25">
      <c r="A1587" s="8">
        <v>3202</v>
      </c>
      <c r="B1587" s="3">
        <v>1</v>
      </c>
      <c r="C1587" s="9">
        <v>38500</v>
      </c>
      <c r="D1587" s="3">
        <v>16.8</v>
      </c>
      <c r="E1587" s="3">
        <v>670</v>
      </c>
      <c r="K1587" s="3">
        <v>1</v>
      </c>
      <c r="M1587" s="3">
        <f t="shared" si="128"/>
        <v>0.80965145449586262</v>
      </c>
      <c r="N1587" s="3">
        <f t="shared" si="128"/>
        <v>-0.6630597423857002</v>
      </c>
      <c r="O1587" s="3">
        <f t="shared" si="128"/>
        <v>-0.13507901077298431</v>
      </c>
      <c r="P1587" s="3">
        <f t="shared" si="128"/>
        <v>-0.79758490909532664</v>
      </c>
      <c r="R1587" s="3">
        <f t="shared" si="129"/>
        <v>1.2655951016315876</v>
      </c>
      <c r="S1587" s="3">
        <f t="shared" si="130"/>
        <v>0.77998776953226645</v>
      </c>
      <c r="T1587" s="3">
        <f t="shared" si="131"/>
        <v>-0.24847703950827135</v>
      </c>
    </row>
    <row r="1588" spans="1:20" x14ac:dyDescent="0.25">
      <c r="A1588" s="8">
        <v>3203</v>
      </c>
      <c r="B1588" s="3">
        <v>1</v>
      </c>
      <c r="C1588" s="9">
        <v>32000</v>
      </c>
      <c r="D1588" s="3">
        <v>16.43</v>
      </c>
      <c r="E1588" s="3">
        <v>720</v>
      </c>
      <c r="K1588" s="3">
        <v>1</v>
      </c>
      <c r="M1588" s="3">
        <f t="shared" si="128"/>
        <v>0.80965145449586262</v>
      </c>
      <c r="N1588" s="3">
        <f t="shared" si="128"/>
        <v>-0.78269763706768958</v>
      </c>
      <c r="O1588" s="3">
        <f t="shared" si="128"/>
        <v>-0.17671023051911247</v>
      </c>
      <c r="P1588" s="3">
        <f t="shared" si="128"/>
        <v>0.78712581829455575</v>
      </c>
      <c r="R1588" s="3">
        <f t="shared" si="129"/>
        <v>1.8505491037770427</v>
      </c>
      <c r="S1588" s="3">
        <f t="shared" si="130"/>
        <v>0.86419156117352469</v>
      </c>
      <c r="T1588" s="3">
        <f t="shared" si="131"/>
        <v>-0.14596082043186007</v>
      </c>
    </row>
    <row r="1589" spans="1:20" x14ac:dyDescent="0.25">
      <c r="A1589" s="8">
        <v>3205</v>
      </c>
      <c r="B1589" s="3">
        <v>1</v>
      </c>
      <c r="C1589" s="9">
        <v>75000</v>
      </c>
      <c r="D1589" s="3">
        <v>19.54</v>
      </c>
      <c r="E1589" s="3">
        <v>750</v>
      </c>
      <c r="K1589" s="3">
        <v>1</v>
      </c>
      <c r="M1589" s="3">
        <f t="shared" si="128"/>
        <v>0.80965145449586262</v>
      </c>
      <c r="N1589" s="3">
        <f t="shared" si="128"/>
        <v>8.7530508285474772E-3</v>
      </c>
      <c r="O1589" s="3">
        <f t="shared" si="128"/>
        <v>0.17321704896861226</v>
      </c>
      <c r="P1589" s="3">
        <f t="shared" si="128"/>
        <v>1.7379522547284851</v>
      </c>
      <c r="R1589" s="3">
        <f t="shared" si="129"/>
        <v>2.1091172141437617</v>
      </c>
      <c r="S1589" s="3">
        <f t="shared" si="130"/>
        <v>0.89178617068809796</v>
      </c>
      <c r="T1589" s="3">
        <f t="shared" si="131"/>
        <v>-0.11452889409884155</v>
      </c>
    </row>
    <row r="1590" spans="1:20" x14ac:dyDescent="0.25">
      <c r="A1590" s="8">
        <v>3206</v>
      </c>
      <c r="B1590" s="3">
        <v>1</v>
      </c>
      <c r="C1590" s="9">
        <v>54000</v>
      </c>
      <c r="D1590" s="3">
        <v>6.6</v>
      </c>
      <c r="E1590" s="3">
        <v>690</v>
      </c>
      <c r="K1590" s="3">
        <v>1</v>
      </c>
      <c r="M1590" s="3">
        <f t="shared" si="128"/>
        <v>0.80965145449586262</v>
      </c>
      <c r="N1590" s="3">
        <f t="shared" si="128"/>
        <v>-0.37776937814403339</v>
      </c>
      <c r="O1590" s="3">
        <f t="shared" si="128"/>
        <v>-1.2827504740446221</v>
      </c>
      <c r="P1590" s="3">
        <f t="shared" si="128"/>
        <v>-0.1637006181393737</v>
      </c>
      <c r="R1590" s="3">
        <f t="shared" si="129"/>
        <v>1.8772104817997235</v>
      </c>
      <c r="S1590" s="3">
        <f t="shared" si="130"/>
        <v>0.86729038795601177</v>
      </c>
      <c r="T1590" s="3">
        <f t="shared" si="131"/>
        <v>-0.14238142407421567</v>
      </c>
    </row>
    <row r="1591" spans="1:20" x14ac:dyDescent="0.25">
      <c r="A1591" s="8">
        <v>3207</v>
      </c>
      <c r="B1591" s="3">
        <v>1</v>
      </c>
      <c r="C1591" s="9">
        <v>82000</v>
      </c>
      <c r="D1591" s="3">
        <v>10.35</v>
      </c>
      <c r="E1591" s="3">
        <v>725</v>
      </c>
      <c r="K1591" s="3">
        <v>1</v>
      </c>
      <c r="M1591" s="3">
        <f t="shared" si="128"/>
        <v>0.80965145449586262</v>
      </c>
      <c r="N1591" s="3">
        <f t="shared" si="128"/>
        <v>0.13759386048607444</v>
      </c>
      <c r="O1591" s="3">
        <f t="shared" si="128"/>
        <v>-0.86081243607710822</v>
      </c>
      <c r="P1591" s="3">
        <f t="shared" si="128"/>
        <v>0.94559689103354394</v>
      </c>
      <c r="R1591" s="3">
        <f t="shared" si="129"/>
        <v>2.1607055594045503</v>
      </c>
      <c r="S1591" s="3">
        <f t="shared" si="130"/>
        <v>0.89666494180477929</v>
      </c>
      <c r="T1591" s="3">
        <f t="shared" si="131"/>
        <v>-0.10907301869400476</v>
      </c>
    </row>
    <row r="1592" spans="1:20" x14ac:dyDescent="0.25">
      <c r="A1592" s="8">
        <v>3208</v>
      </c>
      <c r="B1592" s="3">
        <v>1</v>
      </c>
      <c r="C1592" s="9">
        <v>65000</v>
      </c>
      <c r="D1592" s="3">
        <v>14.53</v>
      </c>
      <c r="E1592" s="3">
        <v>685</v>
      </c>
      <c r="K1592" s="3">
        <v>1</v>
      </c>
      <c r="M1592" s="3">
        <f t="shared" si="128"/>
        <v>0.80965145449586262</v>
      </c>
      <c r="N1592" s="3">
        <f t="shared" si="128"/>
        <v>-0.17530524868220532</v>
      </c>
      <c r="O1592" s="3">
        <f t="shared" si="128"/>
        <v>-0.39049216975598616</v>
      </c>
      <c r="P1592" s="3">
        <f t="shared" si="128"/>
        <v>-0.32217169087836195</v>
      </c>
      <c r="R1592" s="3">
        <f t="shared" si="129"/>
        <v>1.53740754794694</v>
      </c>
      <c r="S1592" s="3">
        <f t="shared" si="130"/>
        <v>0.82308754290292718</v>
      </c>
      <c r="T1592" s="3">
        <f t="shared" si="131"/>
        <v>-0.19469271348457254</v>
      </c>
    </row>
    <row r="1593" spans="1:20" x14ac:dyDescent="0.25">
      <c r="A1593" s="8">
        <v>3209</v>
      </c>
      <c r="B1593" s="3">
        <v>1</v>
      </c>
      <c r="C1593" s="9">
        <v>65000</v>
      </c>
      <c r="D1593" s="3">
        <v>16.100000000000001</v>
      </c>
      <c r="E1593" s="3">
        <v>660</v>
      </c>
      <c r="K1593" s="3">
        <v>1</v>
      </c>
      <c r="M1593" s="3">
        <f t="shared" si="128"/>
        <v>0.80965145449586262</v>
      </c>
      <c r="N1593" s="3">
        <f t="shared" si="128"/>
        <v>-0.17530524868220532</v>
      </c>
      <c r="O1593" s="3">
        <f t="shared" si="128"/>
        <v>-0.21384077786025349</v>
      </c>
      <c r="P1593" s="3">
        <f t="shared" si="128"/>
        <v>-1.114527054573303</v>
      </c>
      <c r="R1593" s="3">
        <f t="shared" si="129"/>
        <v>1.1924304040081315</v>
      </c>
      <c r="S1593" s="3">
        <f t="shared" si="130"/>
        <v>0.76717545822590472</v>
      </c>
      <c r="T1593" s="3">
        <f t="shared" si="131"/>
        <v>-0.26503974468120117</v>
      </c>
    </row>
    <row r="1594" spans="1:20" x14ac:dyDescent="0.25">
      <c r="A1594" s="8">
        <v>3210</v>
      </c>
      <c r="B1594" s="3">
        <v>1</v>
      </c>
      <c r="C1594" s="9">
        <v>55000</v>
      </c>
      <c r="D1594" s="3">
        <v>16.43</v>
      </c>
      <c r="E1594" s="3">
        <v>660</v>
      </c>
      <c r="K1594" s="3">
        <v>1</v>
      </c>
      <c r="M1594" s="3">
        <f t="shared" si="128"/>
        <v>0.80965145449586262</v>
      </c>
      <c r="N1594" s="3">
        <f t="shared" si="128"/>
        <v>-0.35936354819295813</v>
      </c>
      <c r="O1594" s="3">
        <f t="shared" si="128"/>
        <v>-0.17671023051911247</v>
      </c>
      <c r="P1594" s="3">
        <f t="shared" si="128"/>
        <v>-1.114527054573303</v>
      </c>
      <c r="R1594" s="3">
        <f t="shared" si="129"/>
        <v>1.174205893459296</v>
      </c>
      <c r="S1594" s="3">
        <f t="shared" si="130"/>
        <v>0.76390440915462099</v>
      </c>
      <c r="T1594" s="3">
        <f t="shared" si="131"/>
        <v>-0.2693126165512042</v>
      </c>
    </row>
    <row r="1595" spans="1:20" x14ac:dyDescent="0.25">
      <c r="A1595" s="8">
        <v>3211</v>
      </c>
      <c r="B1595" s="3">
        <v>1</v>
      </c>
      <c r="C1595" s="9">
        <v>107000</v>
      </c>
      <c r="D1595" s="3">
        <v>16.57</v>
      </c>
      <c r="E1595" s="3">
        <v>750</v>
      </c>
      <c r="K1595" s="3">
        <v>1</v>
      </c>
      <c r="M1595" s="3">
        <f t="shared" si="128"/>
        <v>0.80965145449586262</v>
      </c>
      <c r="N1595" s="3">
        <f t="shared" si="128"/>
        <v>0.59773960926295644</v>
      </c>
      <c r="O1595" s="3">
        <f t="shared" si="128"/>
        <v>-0.16095787710165857</v>
      </c>
      <c r="P1595" s="3">
        <f t="shared" si="128"/>
        <v>1.7379522547284851</v>
      </c>
      <c r="R1595" s="3">
        <f t="shared" si="129"/>
        <v>2.2372057255042428</v>
      </c>
      <c r="S1595" s="3">
        <f t="shared" si="130"/>
        <v>0.90354119914959441</v>
      </c>
      <c r="T1595" s="3">
        <f t="shared" si="131"/>
        <v>-0.10143357048799154</v>
      </c>
    </row>
    <row r="1596" spans="1:20" x14ac:dyDescent="0.25">
      <c r="A1596" s="8">
        <v>3215</v>
      </c>
      <c r="B1596" s="3">
        <v>1</v>
      </c>
      <c r="C1596" s="9">
        <v>45000</v>
      </c>
      <c r="D1596" s="3">
        <v>6.16</v>
      </c>
      <c r="E1596" s="3">
        <v>660</v>
      </c>
      <c r="K1596" s="3">
        <v>0</v>
      </c>
      <c r="M1596" s="3">
        <f t="shared" si="128"/>
        <v>0.80965145449586262</v>
      </c>
      <c r="N1596" s="3">
        <f t="shared" si="128"/>
        <v>-0.54342184770371094</v>
      </c>
      <c r="O1596" s="3">
        <f t="shared" si="128"/>
        <v>-1.332257870499477</v>
      </c>
      <c r="P1596" s="3">
        <f t="shared" si="128"/>
        <v>-1.114527054573303</v>
      </c>
      <c r="R1596" s="3">
        <f t="shared" si="129"/>
        <v>1.5423778419515251</v>
      </c>
      <c r="S1596" s="3">
        <f t="shared" si="130"/>
        <v>0.82381012763608252</v>
      </c>
      <c r="T1596" s="3">
        <f t="shared" si="131"/>
        <v>-1.7361930452028285</v>
      </c>
    </row>
    <row r="1597" spans="1:20" x14ac:dyDescent="0.25">
      <c r="A1597" s="8">
        <v>3216</v>
      </c>
      <c r="B1597" s="3">
        <v>0</v>
      </c>
      <c r="C1597" s="9">
        <v>110000</v>
      </c>
      <c r="D1597" s="3">
        <v>17.170000000000002</v>
      </c>
      <c r="E1597" s="3">
        <v>750</v>
      </c>
      <c r="K1597" s="3">
        <v>1</v>
      </c>
      <c r="M1597" s="3">
        <f t="shared" si="128"/>
        <v>-1.2349229255441945</v>
      </c>
      <c r="N1597" s="3">
        <f t="shared" si="128"/>
        <v>0.65295709911618227</v>
      </c>
      <c r="O1597" s="3">
        <f t="shared" si="128"/>
        <v>-9.3447791026856186E-2</v>
      </c>
      <c r="P1597" s="3">
        <f t="shared" si="128"/>
        <v>1.7379522547284851</v>
      </c>
      <c r="R1597" s="3">
        <f t="shared" si="129"/>
        <v>1.9200960824331805</v>
      </c>
      <c r="S1597" s="3">
        <f t="shared" si="130"/>
        <v>0.87214914773686225</v>
      </c>
      <c r="T1597" s="3">
        <f t="shared" si="131"/>
        <v>-0.13679482871635837</v>
      </c>
    </row>
    <row r="1598" spans="1:20" x14ac:dyDescent="0.25">
      <c r="A1598" s="8">
        <v>3218</v>
      </c>
      <c r="B1598" s="3">
        <v>0</v>
      </c>
      <c r="C1598" s="9">
        <v>68000</v>
      </c>
      <c r="D1598" s="3">
        <v>1.77</v>
      </c>
      <c r="E1598" s="3">
        <v>670</v>
      </c>
      <c r="K1598" s="3">
        <v>1</v>
      </c>
      <c r="M1598" s="3">
        <f t="shared" si="128"/>
        <v>-1.2349229255441945</v>
      </c>
      <c r="N1598" s="3">
        <f t="shared" si="128"/>
        <v>-0.12008775882897949</v>
      </c>
      <c r="O1598" s="3">
        <f t="shared" si="128"/>
        <v>-1.8262066669467798</v>
      </c>
      <c r="P1598" s="3">
        <f t="shared" si="128"/>
        <v>-0.79758490909532664</v>
      </c>
      <c r="R1598" s="3">
        <f t="shared" si="129"/>
        <v>1.5346552182489424</v>
      </c>
      <c r="S1598" s="3">
        <f t="shared" si="130"/>
        <v>0.82268640750250532</v>
      </c>
      <c r="T1598" s="3">
        <f t="shared" si="131"/>
        <v>-0.19518018675909671</v>
      </c>
    </row>
    <row r="1599" spans="1:20" x14ac:dyDescent="0.25">
      <c r="A1599" s="8">
        <v>3220</v>
      </c>
      <c r="B1599" s="3">
        <v>1</v>
      </c>
      <c r="C1599" s="9">
        <v>105000</v>
      </c>
      <c r="D1599" s="3">
        <v>17.61</v>
      </c>
      <c r="E1599" s="3">
        <v>670</v>
      </c>
      <c r="K1599" s="3">
        <v>1</v>
      </c>
      <c r="M1599" s="3">
        <f t="shared" si="128"/>
        <v>0.80965145449586262</v>
      </c>
      <c r="N1599" s="3">
        <f t="shared" si="128"/>
        <v>0.56092794936080592</v>
      </c>
      <c r="O1599" s="3">
        <f t="shared" si="128"/>
        <v>-4.3940394572001482E-2</v>
      </c>
      <c r="P1599" s="3">
        <f t="shared" si="128"/>
        <v>-0.79758490909532664</v>
      </c>
      <c r="R1599" s="3">
        <f t="shared" si="129"/>
        <v>1.2772665721408836</v>
      </c>
      <c r="S1599" s="3">
        <f t="shared" si="130"/>
        <v>0.78198412731038103</v>
      </c>
      <c r="T1599" s="3">
        <f t="shared" si="131"/>
        <v>-0.24592083619988167</v>
      </c>
    </row>
    <row r="1600" spans="1:20" x14ac:dyDescent="0.25">
      <c r="A1600" s="8">
        <v>3221</v>
      </c>
      <c r="B1600" s="3">
        <v>1</v>
      </c>
      <c r="C1600" s="9">
        <v>66000</v>
      </c>
      <c r="D1600" s="3">
        <v>22.56</v>
      </c>
      <c r="E1600" s="3">
        <v>690</v>
      </c>
      <c r="K1600" s="3">
        <v>1</v>
      </c>
      <c r="M1600" s="3">
        <f t="shared" si="128"/>
        <v>0.80965145449586262</v>
      </c>
      <c r="N1600" s="3">
        <f t="shared" si="128"/>
        <v>-0.15689941873113003</v>
      </c>
      <c r="O1600" s="3">
        <f t="shared" si="128"/>
        <v>0.51301781554511672</v>
      </c>
      <c r="P1600" s="3">
        <f t="shared" si="128"/>
        <v>-0.1637006181393737</v>
      </c>
      <c r="R1600" s="3">
        <f t="shared" si="129"/>
        <v>1.3028628676587366</v>
      </c>
      <c r="S1600" s="3">
        <f t="shared" si="130"/>
        <v>0.78631640470161379</v>
      </c>
      <c r="T1600" s="3">
        <f t="shared" si="131"/>
        <v>-0.24039601704369096</v>
      </c>
    </row>
    <row r="1601" spans="1:20" x14ac:dyDescent="0.25">
      <c r="A1601" s="8">
        <v>3222</v>
      </c>
      <c r="B1601" s="3">
        <v>1</v>
      </c>
      <c r="C1601" s="9">
        <v>62000</v>
      </c>
      <c r="D1601" s="3">
        <v>15.33</v>
      </c>
      <c r="E1601" s="3">
        <v>660</v>
      </c>
      <c r="K1601" s="3">
        <v>1</v>
      </c>
      <c r="M1601" s="3">
        <f t="shared" si="128"/>
        <v>0.80965145449586262</v>
      </c>
      <c r="N1601" s="3">
        <f t="shared" si="128"/>
        <v>-0.23052273853543115</v>
      </c>
      <c r="O1601" s="3">
        <f t="shared" si="128"/>
        <v>-0.30047872165624984</v>
      </c>
      <c r="P1601" s="3">
        <f t="shared" si="128"/>
        <v>-1.114527054573303</v>
      </c>
      <c r="R1601" s="3">
        <f t="shared" si="129"/>
        <v>1.2186402699856209</v>
      </c>
      <c r="S1601" s="3">
        <f t="shared" si="130"/>
        <v>0.77182417368503953</v>
      </c>
      <c r="T1601" s="3">
        <f t="shared" si="131"/>
        <v>-0.25899850919129902</v>
      </c>
    </row>
    <row r="1602" spans="1:20" x14ac:dyDescent="0.25">
      <c r="A1602" s="8">
        <v>3224</v>
      </c>
      <c r="B1602" s="3">
        <v>0</v>
      </c>
      <c r="C1602" s="9">
        <v>50000</v>
      </c>
      <c r="D1602" s="3">
        <v>18.670000000000002</v>
      </c>
      <c r="E1602" s="3">
        <v>735</v>
      </c>
      <c r="K1602" s="3">
        <v>1</v>
      </c>
      <c r="M1602" s="3">
        <f t="shared" si="128"/>
        <v>-1.2349229255441945</v>
      </c>
      <c r="N1602" s="3">
        <f t="shared" si="128"/>
        <v>-0.45139269794833453</v>
      </c>
      <c r="O1602" s="3">
        <f t="shared" si="128"/>
        <v>7.5327424160149356E-2</v>
      </c>
      <c r="P1602" s="3">
        <f t="shared" si="128"/>
        <v>1.2625390365115203</v>
      </c>
      <c r="R1602" s="3">
        <f t="shared" si="129"/>
        <v>1.6555981822822023</v>
      </c>
      <c r="S1602" s="3">
        <f t="shared" si="130"/>
        <v>0.83964622607518291</v>
      </c>
      <c r="T1602" s="3">
        <f t="shared" si="131"/>
        <v>-0.17477463529162732</v>
      </c>
    </row>
    <row r="1603" spans="1:20" x14ac:dyDescent="0.25">
      <c r="A1603" s="8">
        <v>3226</v>
      </c>
      <c r="B1603" s="3">
        <v>1</v>
      </c>
      <c r="C1603" s="9">
        <v>77000</v>
      </c>
      <c r="D1603" s="3">
        <v>16.78</v>
      </c>
      <c r="E1603" s="3">
        <v>690</v>
      </c>
      <c r="K1603" s="3">
        <v>1</v>
      </c>
      <c r="M1603" s="3">
        <f t="shared" si="128"/>
        <v>0.80965145449586262</v>
      </c>
      <c r="N1603" s="3">
        <f t="shared" si="128"/>
        <v>4.5564710730698038E-2</v>
      </c>
      <c r="O1603" s="3">
        <f t="shared" si="128"/>
        <v>-0.13732934697547769</v>
      </c>
      <c r="P1603" s="3">
        <f t="shared" si="128"/>
        <v>-0.1637006181393737</v>
      </c>
      <c r="R1603" s="3">
        <f t="shared" si="129"/>
        <v>1.5203730008308938</v>
      </c>
      <c r="S1603" s="3">
        <f t="shared" si="130"/>
        <v>0.82059340029388617</v>
      </c>
      <c r="T1603" s="3">
        <f t="shared" si="131"/>
        <v>-0.19772754154369937</v>
      </c>
    </row>
    <row r="1604" spans="1:20" x14ac:dyDescent="0.25">
      <c r="A1604" s="8">
        <v>3228</v>
      </c>
      <c r="B1604" s="3">
        <v>1</v>
      </c>
      <c r="C1604" s="9">
        <v>65000</v>
      </c>
      <c r="D1604" s="3">
        <v>23.15</v>
      </c>
      <c r="E1604" s="3">
        <v>680</v>
      </c>
      <c r="K1604" s="3">
        <v>1</v>
      </c>
      <c r="M1604" s="3">
        <f t="shared" si="128"/>
        <v>0.80965145449586262</v>
      </c>
      <c r="N1604" s="3">
        <f t="shared" si="128"/>
        <v>-0.17530524868220532</v>
      </c>
      <c r="O1604" s="3">
        <f t="shared" si="128"/>
        <v>0.57940273351867222</v>
      </c>
      <c r="P1604" s="3">
        <f t="shared" si="128"/>
        <v>-0.48064276361735014</v>
      </c>
      <c r="R1604" s="3">
        <f t="shared" si="129"/>
        <v>1.1656376862539819</v>
      </c>
      <c r="S1604" s="3">
        <f t="shared" si="130"/>
        <v>0.76235560207860775</v>
      </c>
      <c r="T1604" s="3">
        <f t="shared" si="131"/>
        <v>-0.27134216275728901</v>
      </c>
    </row>
    <row r="1605" spans="1:20" x14ac:dyDescent="0.25">
      <c r="A1605" s="8">
        <v>3229</v>
      </c>
      <c r="B1605" s="3">
        <v>1</v>
      </c>
      <c r="C1605" s="9">
        <v>270000</v>
      </c>
      <c r="D1605" s="3">
        <v>6.13</v>
      </c>
      <c r="E1605" s="3">
        <v>680</v>
      </c>
      <c r="K1605" s="3">
        <v>1</v>
      </c>
      <c r="M1605" s="3">
        <f t="shared" si="128"/>
        <v>0.80965145449586262</v>
      </c>
      <c r="N1605" s="3">
        <f t="shared" si="128"/>
        <v>3.5978898912882271</v>
      </c>
      <c r="O1605" s="3">
        <f t="shared" si="128"/>
        <v>-1.3356333748032172</v>
      </c>
      <c r="P1605" s="3">
        <f t="shared" si="128"/>
        <v>-0.48064276361735014</v>
      </c>
      <c r="R1605" s="3">
        <f t="shared" si="129"/>
        <v>1.913060500379272</v>
      </c>
      <c r="S1605" s="3">
        <f t="shared" si="130"/>
        <v>0.87136258888523954</v>
      </c>
      <c r="T1605" s="3">
        <f t="shared" si="131"/>
        <v>-0.13769709841545136</v>
      </c>
    </row>
    <row r="1606" spans="1:20" x14ac:dyDescent="0.25">
      <c r="A1606" s="8">
        <v>3231</v>
      </c>
      <c r="B1606" s="3">
        <v>1</v>
      </c>
      <c r="C1606" s="9">
        <v>75000</v>
      </c>
      <c r="D1606" s="3">
        <v>20.85</v>
      </c>
      <c r="E1606" s="3">
        <v>700</v>
      </c>
      <c r="K1606" s="3">
        <v>1</v>
      </c>
      <c r="M1606" s="3">
        <f t="shared" si="128"/>
        <v>0.80965145449586262</v>
      </c>
      <c r="N1606" s="3">
        <f t="shared" si="128"/>
        <v>8.7530508285474772E-3</v>
      </c>
      <c r="O1606" s="3">
        <f t="shared" si="128"/>
        <v>0.32061407023193067</v>
      </c>
      <c r="P1606" s="3">
        <f t="shared" si="128"/>
        <v>0.15324152733860277</v>
      </c>
      <c r="R1606" s="3">
        <f t="shared" si="129"/>
        <v>1.4858709941949322</v>
      </c>
      <c r="S1606" s="3">
        <f t="shared" si="130"/>
        <v>0.81545772242140391</v>
      </c>
      <c r="T1606" s="3">
        <f t="shared" si="131"/>
        <v>-0.20400570078927471</v>
      </c>
    </row>
    <row r="1607" spans="1:20" x14ac:dyDescent="0.25">
      <c r="A1607" s="8">
        <v>3233</v>
      </c>
      <c r="B1607" s="3">
        <v>1</v>
      </c>
      <c r="C1607" s="9">
        <v>52000</v>
      </c>
      <c r="D1607" s="3">
        <v>14.42</v>
      </c>
      <c r="E1607" s="3">
        <v>710</v>
      </c>
      <c r="K1607" s="3">
        <v>1</v>
      </c>
      <c r="M1607" s="3">
        <f t="shared" si="128"/>
        <v>0.80965145449586262</v>
      </c>
      <c r="N1607" s="3">
        <f t="shared" si="128"/>
        <v>-0.41458103804618396</v>
      </c>
      <c r="O1607" s="3">
        <f t="shared" si="128"/>
        <v>-0.40286901886969984</v>
      </c>
      <c r="P1607" s="3">
        <f t="shared" si="128"/>
        <v>0.47018367281657925</v>
      </c>
      <c r="R1607" s="3">
        <f t="shared" si="129"/>
        <v>1.8211103046560986</v>
      </c>
      <c r="S1607" s="3">
        <f t="shared" si="130"/>
        <v>0.86069930146168472</v>
      </c>
      <c r="T1607" s="3">
        <f t="shared" si="131"/>
        <v>-0.15001007892029342</v>
      </c>
    </row>
    <row r="1608" spans="1:20" x14ac:dyDescent="0.25">
      <c r="A1608" s="8">
        <v>3236</v>
      </c>
      <c r="B1608" s="3">
        <v>1</v>
      </c>
      <c r="C1608" s="9">
        <v>95000</v>
      </c>
      <c r="D1608" s="3">
        <v>12.77</v>
      </c>
      <c r="E1608" s="3">
        <v>670</v>
      </c>
      <c r="K1608" s="3">
        <v>1</v>
      </c>
      <c r="M1608" s="3">
        <f t="shared" si="128"/>
        <v>0.80965145449586262</v>
      </c>
      <c r="N1608" s="3">
        <f t="shared" si="128"/>
        <v>0.37686964985005306</v>
      </c>
      <c r="O1608" s="3">
        <f t="shared" si="128"/>
        <v>-0.58852175557540598</v>
      </c>
      <c r="P1608" s="3">
        <f t="shared" si="128"/>
        <v>-0.79758490909532664</v>
      </c>
      <c r="R1608" s="3">
        <f t="shared" si="129"/>
        <v>1.4475014666149071</v>
      </c>
      <c r="S1608" s="3">
        <f t="shared" si="130"/>
        <v>0.80961360940844185</v>
      </c>
      <c r="T1608" s="3">
        <f t="shared" si="131"/>
        <v>-0.21119817055015164</v>
      </c>
    </row>
    <row r="1609" spans="1:20" x14ac:dyDescent="0.25">
      <c r="A1609" s="8">
        <v>3237</v>
      </c>
      <c r="B1609" s="3">
        <v>0</v>
      </c>
      <c r="C1609" s="9">
        <v>85000</v>
      </c>
      <c r="D1609" s="3">
        <v>0.71</v>
      </c>
      <c r="E1609" s="3">
        <v>680</v>
      </c>
      <c r="K1609" s="3">
        <v>1</v>
      </c>
      <c r="M1609" s="3">
        <f t="shared" si="128"/>
        <v>-1.2349229255441945</v>
      </c>
      <c r="N1609" s="3">
        <f t="shared" si="128"/>
        <v>0.19281135033930027</v>
      </c>
      <c r="O1609" s="3">
        <f t="shared" si="128"/>
        <v>-1.9454744856789303</v>
      </c>
      <c r="P1609" s="3">
        <f t="shared" si="128"/>
        <v>-0.48064276361735014</v>
      </c>
      <c r="R1609" s="3">
        <f t="shared" si="129"/>
        <v>1.6989253717559487</v>
      </c>
      <c r="S1609" s="3">
        <f t="shared" si="130"/>
        <v>0.84539433017016696</v>
      </c>
      <c r="T1609" s="3">
        <f t="shared" si="131"/>
        <v>-0.16795209755496679</v>
      </c>
    </row>
    <row r="1610" spans="1:20" x14ac:dyDescent="0.25">
      <c r="A1610" s="8">
        <v>3238</v>
      </c>
      <c r="B1610" s="3">
        <v>0</v>
      </c>
      <c r="C1610" s="9">
        <v>90000</v>
      </c>
      <c r="D1610" s="3">
        <v>22.33</v>
      </c>
      <c r="E1610" s="3">
        <v>680</v>
      </c>
      <c r="K1610" s="3">
        <v>1</v>
      </c>
      <c r="M1610" s="3">
        <f t="shared" si="128"/>
        <v>-1.2349229255441945</v>
      </c>
      <c r="N1610" s="3">
        <f t="shared" si="128"/>
        <v>0.28484050009467665</v>
      </c>
      <c r="O1610" s="3">
        <f t="shared" si="128"/>
        <v>0.48713894921644246</v>
      </c>
      <c r="P1610" s="3">
        <f t="shared" ref="P1610:P1673" si="132">(E1610-E$5)/E$6</f>
        <v>-0.48064276361735014</v>
      </c>
      <c r="R1610" s="3">
        <f t="shared" si="129"/>
        <v>0.91391999870870699</v>
      </c>
      <c r="S1610" s="3">
        <f t="shared" si="130"/>
        <v>0.71380164550360636</v>
      </c>
      <c r="T1610" s="3">
        <f t="shared" si="131"/>
        <v>-0.33715016265609993</v>
      </c>
    </row>
    <row r="1611" spans="1:20" x14ac:dyDescent="0.25">
      <c r="A1611" s="8">
        <v>3239</v>
      </c>
      <c r="B1611" s="3">
        <v>1</v>
      </c>
      <c r="C1611" s="9">
        <v>85000</v>
      </c>
      <c r="D1611" s="3">
        <v>23.6</v>
      </c>
      <c r="E1611" s="3">
        <v>680</v>
      </c>
      <c r="K1611" s="3">
        <v>1</v>
      </c>
      <c r="M1611" s="3">
        <f t="shared" ref="M1611:P1674" si="133">(B1611-B$5)/B$6</f>
        <v>0.80965145449586262</v>
      </c>
      <c r="N1611" s="3">
        <f t="shared" si="133"/>
        <v>0.19281135033930027</v>
      </c>
      <c r="O1611" s="3">
        <f t="shared" si="133"/>
        <v>0.63003529807477421</v>
      </c>
      <c r="P1611" s="3">
        <f t="shared" si="132"/>
        <v>-0.48064276361735014</v>
      </c>
      <c r="R1611" s="3">
        <f t="shared" ref="R1611:R1674" si="134">$L$7+SUMPRODUCT($M$7:$P$7,M1611:P1611)</f>
        <v>1.1616244366407489</v>
      </c>
      <c r="S1611" s="3">
        <f t="shared" ref="S1611:S1674" si="135">1/(1+EXP(-R1611))</f>
        <v>0.76162775813115102</v>
      </c>
      <c r="T1611" s="3">
        <f t="shared" si="131"/>
        <v>-0.27229734904317576</v>
      </c>
    </row>
    <row r="1612" spans="1:20" x14ac:dyDescent="0.25">
      <c r="A1612" s="8">
        <v>3241</v>
      </c>
      <c r="B1612" s="3">
        <v>1</v>
      </c>
      <c r="C1612" s="9">
        <v>35000</v>
      </c>
      <c r="D1612" s="3">
        <v>28.74</v>
      </c>
      <c r="E1612" s="3">
        <v>665</v>
      </c>
      <c r="K1612" s="3">
        <v>1</v>
      </c>
      <c r="M1612" s="3">
        <f t="shared" si="133"/>
        <v>0.80965145449586262</v>
      </c>
      <c r="N1612" s="3">
        <f t="shared" si="133"/>
        <v>-0.72748014721446375</v>
      </c>
      <c r="O1612" s="3">
        <f t="shared" si="133"/>
        <v>1.2083717021155795</v>
      </c>
      <c r="P1612" s="3">
        <f t="shared" si="132"/>
        <v>-0.95605598183431484</v>
      </c>
      <c r="R1612" s="3">
        <f t="shared" si="134"/>
        <v>0.77063463737888704</v>
      </c>
      <c r="S1612" s="3">
        <f t="shared" si="135"/>
        <v>0.68365816255367973</v>
      </c>
      <c r="T1612" s="3">
        <f t="shared" ref="T1612:T1675" si="136">IF(K1612=1,LN(S1612),LN(1-S1612))</f>
        <v>-0.38029724863083336</v>
      </c>
    </row>
    <row r="1613" spans="1:20" x14ac:dyDescent="0.25">
      <c r="A1613" s="8">
        <v>3242</v>
      </c>
      <c r="B1613" s="3">
        <v>0</v>
      </c>
      <c r="C1613" s="9">
        <v>40440</v>
      </c>
      <c r="D1613" s="3">
        <v>22.91</v>
      </c>
      <c r="E1613" s="3">
        <v>685</v>
      </c>
      <c r="K1613" s="3">
        <v>1</v>
      </c>
      <c r="M1613" s="3">
        <f t="shared" si="133"/>
        <v>-1.2349229255441945</v>
      </c>
      <c r="N1613" s="3">
        <f t="shared" si="133"/>
        <v>-0.62735243228061421</v>
      </c>
      <c r="O1613" s="3">
        <f t="shared" si="133"/>
        <v>0.5523986990887515</v>
      </c>
      <c r="P1613" s="3">
        <f t="shared" si="132"/>
        <v>-0.32217169087836195</v>
      </c>
      <c r="R1613" s="3">
        <f t="shared" si="134"/>
        <v>0.91962355005132357</v>
      </c>
      <c r="S1613" s="3">
        <f t="shared" si="135"/>
        <v>0.71496539522015579</v>
      </c>
      <c r="T1613" s="3">
        <f t="shared" si="136"/>
        <v>-0.33552113575285303</v>
      </c>
    </row>
    <row r="1614" spans="1:20" x14ac:dyDescent="0.25">
      <c r="A1614" s="8">
        <v>3243</v>
      </c>
      <c r="B1614" s="3">
        <v>1</v>
      </c>
      <c r="C1614" s="9">
        <v>110000</v>
      </c>
      <c r="D1614" s="3">
        <v>10.99</v>
      </c>
      <c r="E1614" s="3">
        <v>790</v>
      </c>
      <c r="K1614" s="3">
        <v>1</v>
      </c>
      <c r="M1614" s="3">
        <f t="shared" si="133"/>
        <v>0.80965145449586262</v>
      </c>
      <c r="N1614" s="3">
        <f t="shared" si="133"/>
        <v>0.65295709911618227</v>
      </c>
      <c r="O1614" s="3">
        <f t="shared" si="133"/>
        <v>-0.78880167759731912</v>
      </c>
      <c r="P1614" s="3">
        <f t="shared" si="132"/>
        <v>3.0057208366403909</v>
      </c>
      <c r="R1614" s="3">
        <f t="shared" si="134"/>
        <v>2.902863969998621</v>
      </c>
      <c r="S1614" s="3">
        <f t="shared" si="135"/>
        <v>0.94798783172766354</v>
      </c>
      <c r="T1614" s="3">
        <f t="shared" si="136"/>
        <v>-5.3413612539806657E-2</v>
      </c>
    </row>
    <row r="1615" spans="1:20" x14ac:dyDescent="0.25">
      <c r="A1615" s="8">
        <v>3245</v>
      </c>
      <c r="B1615" s="3">
        <v>0</v>
      </c>
      <c r="C1615" s="9">
        <v>72000</v>
      </c>
      <c r="D1615" s="3">
        <v>22.28</v>
      </c>
      <c r="E1615" s="3">
        <v>675</v>
      </c>
      <c r="K1615" s="3">
        <v>1</v>
      </c>
      <c r="M1615" s="3">
        <f t="shared" si="133"/>
        <v>-1.2349229255441945</v>
      </c>
      <c r="N1615" s="3">
        <f t="shared" si="133"/>
        <v>-4.646443902467836E-2</v>
      </c>
      <c r="O1615" s="3">
        <f t="shared" si="133"/>
        <v>0.48151310871020925</v>
      </c>
      <c r="P1615" s="3">
        <f t="shared" si="132"/>
        <v>-0.63911383635633834</v>
      </c>
      <c r="R1615" s="3">
        <f t="shared" si="134"/>
        <v>0.84704194223128082</v>
      </c>
      <c r="S1615" s="3">
        <f t="shared" si="135"/>
        <v>0.69994625443665648</v>
      </c>
      <c r="T1615" s="3">
        <f t="shared" si="136"/>
        <v>-0.35675172626262458</v>
      </c>
    </row>
    <row r="1616" spans="1:20" x14ac:dyDescent="0.25">
      <c r="A1616" s="8">
        <v>3247</v>
      </c>
      <c r="B1616" s="3">
        <v>1</v>
      </c>
      <c r="C1616" s="9">
        <v>160000</v>
      </c>
      <c r="D1616" s="3">
        <v>9.81</v>
      </c>
      <c r="E1616" s="3">
        <v>660</v>
      </c>
      <c r="K1616" s="3">
        <v>1</v>
      </c>
      <c r="M1616" s="3">
        <f t="shared" si="133"/>
        <v>0.80965145449586262</v>
      </c>
      <c r="N1616" s="3">
        <f t="shared" si="133"/>
        <v>1.5732485966699463</v>
      </c>
      <c r="O1616" s="3">
        <f t="shared" si="133"/>
        <v>-0.92157151354443012</v>
      </c>
      <c r="P1616" s="3">
        <f t="shared" si="132"/>
        <v>-1.114527054573303</v>
      </c>
      <c r="R1616" s="3">
        <f t="shared" si="134"/>
        <v>1.4805708795309895</v>
      </c>
      <c r="S1616" s="3">
        <f t="shared" si="135"/>
        <v>0.81465879320246937</v>
      </c>
      <c r="T1616" s="3">
        <f t="shared" si="136"/>
        <v>-0.2049859120505505</v>
      </c>
    </row>
    <row r="1617" spans="1:20" x14ac:dyDescent="0.25">
      <c r="A1617" s="8">
        <v>3248</v>
      </c>
      <c r="B1617" s="3">
        <v>1</v>
      </c>
      <c r="C1617" s="9">
        <v>214400</v>
      </c>
      <c r="D1617" s="3">
        <v>13.47</v>
      </c>
      <c r="E1617" s="3">
        <v>735</v>
      </c>
      <c r="K1617" s="3">
        <v>0</v>
      </c>
      <c r="M1617" s="3">
        <f t="shared" si="133"/>
        <v>0.80965145449586262</v>
      </c>
      <c r="N1617" s="3">
        <f t="shared" si="133"/>
        <v>2.5745257460084416</v>
      </c>
      <c r="O1617" s="3">
        <f t="shared" si="133"/>
        <v>-0.50975998848813664</v>
      </c>
      <c r="P1617" s="3">
        <f t="shared" si="132"/>
        <v>1.2625390365115203</v>
      </c>
      <c r="R1617" s="3">
        <f t="shared" si="134"/>
        <v>2.2440967350119267</v>
      </c>
      <c r="S1617" s="3">
        <f t="shared" si="135"/>
        <v>0.90414011380617176</v>
      </c>
      <c r="T1617" s="3">
        <f t="shared" si="136"/>
        <v>-2.3448676724636637</v>
      </c>
    </row>
    <row r="1618" spans="1:20" x14ac:dyDescent="0.25">
      <c r="A1618" s="8">
        <v>3250</v>
      </c>
      <c r="B1618" s="3">
        <v>1</v>
      </c>
      <c r="C1618" s="9">
        <v>65000</v>
      </c>
      <c r="D1618" s="3">
        <v>29.12</v>
      </c>
      <c r="E1618" s="3">
        <v>715</v>
      </c>
      <c r="K1618" s="3">
        <v>1</v>
      </c>
      <c r="M1618" s="3">
        <f t="shared" si="133"/>
        <v>0.80965145449586262</v>
      </c>
      <c r="N1618" s="3">
        <f t="shared" si="133"/>
        <v>-0.17530524868220532</v>
      </c>
      <c r="O1618" s="3">
        <f t="shared" si="133"/>
        <v>1.2511280899629544</v>
      </c>
      <c r="P1618" s="3">
        <f t="shared" si="132"/>
        <v>0.62865474555556744</v>
      </c>
      <c r="R1618" s="3">
        <f t="shared" si="134"/>
        <v>1.3508616993298783</v>
      </c>
      <c r="S1618" s="3">
        <f t="shared" si="135"/>
        <v>0.79427046978865312</v>
      </c>
      <c r="T1618" s="3">
        <f t="shared" si="136"/>
        <v>-0.23033123368913211</v>
      </c>
    </row>
    <row r="1619" spans="1:20" x14ac:dyDescent="0.25">
      <c r="A1619" s="8">
        <v>3254</v>
      </c>
      <c r="B1619" s="3">
        <v>0</v>
      </c>
      <c r="C1619" s="9">
        <v>34000</v>
      </c>
      <c r="D1619" s="3">
        <v>11.61</v>
      </c>
      <c r="E1619" s="3">
        <v>665</v>
      </c>
      <c r="K1619" s="3">
        <v>1</v>
      </c>
      <c r="M1619" s="3">
        <f t="shared" si="133"/>
        <v>-1.2349229255441945</v>
      </c>
      <c r="N1619" s="3">
        <f t="shared" si="133"/>
        <v>-0.74588597716553895</v>
      </c>
      <c r="O1619" s="3">
        <f t="shared" si="133"/>
        <v>-0.71904125532002361</v>
      </c>
      <c r="P1619" s="3">
        <f t="shared" si="132"/>
        <v>-0.95605598183431484</v>
      </c>
      <c r="R1619" s="3">
        <f t="shared" si="134"/>
        <v>1.0973496760686205</v>
      </c>
      <c r="S1619" s="3">
        <f t="shared" si="135"/>
        <v>0.74976318541778764</v>
      </c>
      <c r="T1619" s="3">
        <f t="shared" si="136"/>
        <v>-0.28799787508846791</v>
      </c>
    </row>
    <row r="1620" spans="1:20" x14ac:dyDescent="0.25">
      <c r="A1620" s="8">
        <v>3255</v>
      </c>
      <c r="B1620" s="3">
        <v>1</v>
      </c>
      <c r="C1620" s="9">
        <v>78000</v>
      </c>
      <c r="D1620" s="3">
        <v>7.66</v>
      </c>
      <c r="E1620" s="3">
        <v>710</v>
      </c>
      <c r="K1620" s="3">
        <v>1</v>
      </c>
      <c r="M1620" s="3">
        <f t="shared" si="133"/>
        <v>0.80965145449586262</v>
      </c>
      <c r="N1620" s="3">
        <f t="shared" si="133"/>
        <v>6.3970540681773311E-2</v>
      </c>
      <c r="O1620" s="3">
        <f t="shared" si="133"/>
        <v>-1.1634826553124715</v>
      </c>
      <c r="P1620" s="3">
        <f t="shared" si="132"/>
        <v>0.47018367281657925</v>
      </c>
      <c r="R1620" s="3">
        <f t="shared" si="134"/>
        <v>2.0836366642774449</v>
      </c>
      <c r="S1620" s="3">
        <f t="shared" si="135"/>
        <v>0.88930254652209551</v>
      </c>
      <c r="T1620" s="3">
        <f t="shared" si="136"/>
        <v>-0.11731777906765983</v>
      </c>
    </row>
    <row r="1621" spans="1:20" x14ac:dyDescent="0.25">
      <c r="A1621" s="8">
        <v>3256</v>
      </c>
      <c r="B1621" s="3">
        <v>1</v>
      </c>
      <c r="C1621" s="9">
        <v>76100</v>
      </c>
      <c r="D1621" s="3">
        <v>16.350000000000001</v>
      </c>
      <c r="E1621" s="3">
        <v>670</v>
      </c>
      <c r="K1621" s="3">
        <v>1</v>
      </c>
      <c r="M1621" s="3">
        <f t="shared" si="133"/>
        <v>0.80965145449586262</v>
      </c>
      <c r="N1621" s="3">
        <f t="shared" si="133"/>
        <v>2.8999463774730286E-2</v>
      </c>
      <c r="O1621" s="3">
        <f t="shared" si="133"/>
        <v>-0.18571157532908592</v>
      </c>
      <c r="P1621" s="3">
        <f t="shared" si="132"/>
        <v>-0.79758490909532664</v>
      </c>
      <c r="R1621" s="3">
        <f t="shared" si="134"/>
        <v>1.3052926273509005</v>
      </c>
      <c r="S1621" s="3">
        <f t="shared" si="135"/>
        <v>0.78672437599303435</v>
      </c>
      <c r="T1621" s="3">
        <f t="shared" si="136"/>
        <v>-0.23987731300807455</v>
      </c>
    </row>
    <row r="1622" spans="1:20" x14ac:dyDescent="0.25">
      <c r="A1622" s="8">
        <v>3262</v>
      </c>
      <c r="B1622" s="3">
        <v>0</v>
      </c>
      <c r="C1622" s="9">
        <v>75000</v>
      </c>
      <c r="D1622" s="3">
        <v>20.69</v>
      </c>
      <c r="E1622" s="3">
        <v>735</v>
      </c>
      <c r="K1622" s="3">
        <v>1</v>
      </c>
      <c r="M1622" s="3">
        <f t="shared" si="133"/>
        <v>-1.2349229255441945</v>
      </c>
      <c r="N1622" s="3">
        <f t="shared" si="133"/>
        <v>8.7530508285474772E-3</v>
      </c>
      <c r="O1622" s="3">
        <f t="shared" si="133"/>
        <v>0.30261138061198339</v>
      </c>
      <c r="P1622" s="3">
        <f t="shared" si="132"/>
        <v>1.2625390365115203</v>
      </c>
      <c r="R1622" s="3">
        <f t="shared" si="134"/>
        <v>1.597452107147515</v>
      </c>
      <c r="S1622" s="3">
        <f t="shared" si="135"/>
        <v>0.83166198066083841</v>
      </c>
      <c r="T1622" s="3">
        <f t="shared" si="136"/>
        <v>-0.18432919395644723</v>
      </c>
    </row>
    <row r="1623" spans="1:20" x14ac:dyDescent="0.25">
      <c r="A1623" s="8">
        <v>3265</v>
      </c>
      <c r="B1623" s="3">
        <v>1</v>
      </c>
      <c r="C1623" s="9">
        <v>50000</v>
      </c>
      <c r="D1623" s="3">
        <v>4.47</v>
      </c>
      <c r="E1623" s="3">
        <v>665</v>
      </c>
      <c r="K1623" s="3">
        <v>1</v>
      </c>
      <c r="M1623" s="3">
        <f t="shared" si="133"/>
        <v>0.80965145449586262</v>
      </c>
      <c r="N1623" s="3">
        <f t="shared" si="133"/>
        <v>-0.45139269794833453</v>
      </c>
      <c r="O1623" s="3">
        <f t="shared" si="133"/>
        <v>-1.5224112796101701</v>
      </c>
      <c r="P1623" s="3">
        <f t="shared" si="132"/>
        <v>-0.95605598183431484</v>
      </c>
      <c r="R1623" s="3">
        <f t="shared" si="134"/>
        <v>1.6646294988343393</v>
      </c>
      <c r="S1623" s="3">
        <f t="shared" si="135"/>
        <v>0.84085847974918304</v>
      </c>
      <c r="T1623" s="3">
        <f t="shared" si="136"/>
        <v>-0.17333190932951614</v>
      </c>
    </row>
    <row r="1624" spans="1:20" x14ac:dyDescent="0.25">
      <c r="A1624" s="8">
        <v>3267</v>
      </c>
      <c r="B1624" s="3">
        <v>0</v>
      </c>
      <c r="C1624" s="9">
        <v>54000</v>
      </c>
      <c r="D1624" s="3">
        <v>22.78</v>
      </c>
      <c r="E1624" s="3">
        <v>665</v>
      </c>
      <c r="K1624" s="3">
        <v>1</v>
      </c>
      <c r="M1624" s="3">
        <f t="shared" si="133"/>
        <v>-1.2349229255441945</v>
      </c>
      <c r="N1624" s="3">
        <f t="shared" si="133"/>
        <v>-0.37776937814403339</v>
      </c>
      <c r="O1624" s="3">
        <f t="shared" si="133"/>
        <v>0.5377715137725444</v>
      </c>
      <c r="P1624" s="3">
        <f t="shared" si="132"/>
        <v>-0.95605598183431484</v>
      </c>
      <c r="R1624" s="3">
        <f t="shared" si="134"/>
        <v>0.702565667878009</v>
      </c>
      <c r="S1624" s="3">
        <f t="shared" si="135"/>
        <v>0.66875636809632644</v>
      </c>
      <c r="T1624" s="3">
        <f t="shared" si="136"/>
        <v>-0.40233545843022822</v>
      </c>
    </row>
    <row r="1625" spans="1:20" x14ac:dyDescent="0.25">
      <c r="A1625" s="8">
        <v>3271</v>
      </c>
      <c r="B1625" s="3">
        <v>1</v>
      </c>
      <c r="C1625" s="9">
        <v>100000</v>
      </c>
      <c r="D1625" s="3">
        <v>17.420000000000002</v>
      </c>
      <c r="E1625" s="3">
        <v>685</v>
      </c>
      <c r="K1625" s="3">
        <v>1</v>
      </c>
      <c r="M1625" s="3">
        <f t="shared" si="133"/>
        <v>0.80965145449586262</v>
      </c>
      <c r="N1625" s="3">
        <f t="shared" si="133"/>
        <v>0.46889879960542946</v>
      </c>
      <c r="O1625" s="3">
        <f t="shared" si="133"/>
        <v>-6.5318588495688598E-2</v>
      </c>
      <c r="P1625" s="3">
        <f t="shared" si="132"/>
        <v>-0.32217169087836195</v>
      </c>
      <c r="R1625" s="3">
        <f t="shared" si="134"/>
        <v>1.4537429879979487</v>
      </c>
      <c r="S1625" s="3">
        <f t="shared" si="135"/>
        <v>0.81057381517344285</v>
      </c>
      <c r="T1625" s="3">
        <f t="shared" si="136"/>
        <v>-0.21001286832788782</v>
      </c>
    </row>
    <row r="1626" spans="1:20" x14ac:dyDescent="0.25">
      <c r="A1626" s="8">
        <v>3274</v>
      </c>
      <c r="B1626" s="3">
        <v>1</v>
      </c>
      <c r="C1626" s="9">
        <v>76800</v>
      </c>
      <c r="D1626" s="3">
        <v>14.42</v>
      </c>
      <c r="E1626" s="3">
        <v>680</v>
      </c>
      <c r="K1626" s="3">
        <v>1</v>
      </c>
      <c r="M1626" s="3">
        <f t="shared" si="133"/>
        <v>0.80965145449586262</v>
      </c>
      <c r="N1626" s="3">
        <f t="shared" si="133"/>
        <v>4.1883544740482982E-2</v>
      </c>
      <c r="O1626" s="3">
        <f t="shared" si="133"/>
        <v>-0.40286901886969984</v>
      </c>
      <c r="P1626" s="3">
        <f t="shared" si="132"/>
        <v>-0.48064276361735014</v>
      </c>
      <c r="R1626" s="3">
        <f t="shared" si="134"/>
        <v>1.4911782979731081</v>
      </c>
      <c r="S1626" s="3">
        <f t="shared" si="135"/>
        <v>0.81625506279257898</v>
      </c>
      <c r="T1626" s="3">
        <f t="shared" si="136"/>
        <v>-0.20302839590833782</v>
      </c>
    </row>
    <row r="1627" spans="1:20" x14ac:dyDescent="0.25">
      <c r="A1627" s="8">
        <v>3275</v>
      </c>
      <c r="B1627" s="3">
        <v>1</v>
      </c>
      <c r="C1627" s="9">
        <v>52500</v>
      </c>
      <c r="D1627" s="3">
        <v>15.55</v>
      </c>
      <c r="E1627" s="3">
        <v>705</v>
      </c>
      <c r="K1627" s="3">
        <v>1</v>
      </c>
      <c r="M1627" s="3">
        <f t="shared" si="133"/>
        <v>0.80965145449586262</v>
      </c>
      <c r="N1627" s="3">
        <f t="shared" si="133"/>
        <v>-0.4053781230706463</v>
      </c>
      <c r="O1627" s="3">
        <f t="shared" si="133"/>
        <v>-0.27572502342882227</v>
      </c>
      <c r="P1627" s="3">
        <f t="shared" si="132"/>
        <v>0.311712600077591</v>
      </c>
      <c r="R1627" s="3">
        <f t="shared" si="134"/>
        <v>1.7226793983626005</v>
      </c>
      <c r="S1627" s="3">
        <f t="shared" si="135"/>
        <v>0.84847363793942698</v>
      </c>
      <c r="T1627" s="3">
        <f t="shared" si="136"/>
        <v>-0.16431626380709369</v>
      </c>
    </row>
    <row r="1628" spans="1:20" x14ac:dyDescent="0.25">
      <c r="A1628" s="8">
        <v>3276</v>
      </c>
      <c r="B1628" s="3">
        <v>1</v>
      </c>
      <c r="C1628" s="9">
        <v>73000</v>
      </c>
      <c r="D1628" s="3">
        <v>25.97</v>
      </c>
      <c r="E1628" s="3">
        <v>765</v>
      </c>
      <c r="K1628" s="3">
        <v>1</v>
      </c>
      <c r="M1628" s="3">
        <f t="shared" si="133"/>
        <v>0.80965145449586262</v>
      </c>
      <c r="N1628" s="3">
        <f t="shared" si="133"/>
        <v>-2.805860907360308E-2</v>
      </c>
      <c r="O1628" s="3">
        <f t="shared" si="133"/>
        <v>0.89670013807024262</v>
      </c>
      <c r="P1628" s="3">
        <f t="shared" si="132"/>
        <v>2.2133654729454499</v>
      </c>
      <c r="R1628" s="3">
        <f t="shared" si="134"/>
        <v>2.046136661628033</v>
      </c>
      <c r="S1628" s="3">
        <f t="shared" si="135"/>
        <v>0.88555666743467742</v>
      </c>
      <c r="T1628" s="3">
        <f t="shared" si="136"/>
        <v>-0.12153882896247531</v>
      </c>
    </row>
    <row r="1629" spans="1:20" x14ac:dyDescent="0.25">
      <c r="A1629" s="8">
        <v>3278</v>
      </c>
      <c r="B1629" s="3">
        <v>1</v>
      </c>
      <c r="C1629" s="9">
        <v>28000</v>
      </c>
      <c r="D1629" s="3">
        <v>15.43</v>
      </c>
      <c r="E1629" s="3">
        <v>700</v>
      </c>
      <c r="K1629" s="3">
        <v>1</v>
      </c>
      <c r="M1629" s="3">
        <f t="shared" si="133"/>
        <v>0.80965145449586262</v>
      </c>
      <c r="N1629" s="3">
        <f t="shared" si="133"/>
        <v>-0.85632095687199061</v>
      </c>
      <c r="O1629" s="3">
        <f t="shared" si="133"/>
        <v>-0.28922704064378285</v>
      </c>
      <c r="P1629" s="3">
        <f t="shared" si="132"/>
        <v>0.15324152733860277</v>
      </c>
      <c r="R1629" s="3">
        <f t="shared" si="134"/>
        <v>1.6543261451791091</v>
      </c>
      <c r="S1629" s="3">
        <f t="shared" si="135"/>
        <v>0.83947488443472607</v>
      </c>
      <c r="T1629" s="3">
        <f t="shared" si="136"/>
        <v>-0.1749787202024525</v>
      </c>
    </row>
    <row r="1630" spans="1:20" x14ac:dyDescent="0.25">
      <c r="A1630" s="8">
        <v>3279</v>
      </c>
      <c r="B1630" s="3">
        <v>1</v>
      </c>
      <c r="C1630" s="9">
        <v>51600</v>
      </c>
      <c r="D1630" s="3">
        <v>12.14</v>
      </c>
      <c r="E1630" s="3">
        <v>670</v>
      </c>
      <c r="K1630" s="3">
        <v>1</v>
      </c>
      <c r="M1630" s="3">
        <f t="shared" si="133"/>
        <v>0.80965145449586262</v>
      </c>
      <c r="N1630" s="3">
        <f t="shared" si="133"/>
        <v>-0.42194337002661408</v>
      </c>
      <c r="O1630" s="3">
        <f t="shared" si="133"/>
        <v>-0.65940734595394823</v>
      </c>
      <c r="P1630" s="3">
        <f t="shared" si="132"/>
        <v>-0.79758490909532664</v>
      </c>
      <c r="R1630" s="3">
        <f t="shared" si="134"/>
        <v>1.443579428364516</v>
      </c>
      <c r="S1630" s="3">
        <f t="shared" si="135"/>
        <v>0.80900833451591725</v>
      </c>
      <c r="T1630" s="3">
        <f t="shared" si="136"/>
        <v>-0.21194605973206881</v>
      </c>
    </row>
    <row r="1631" spans="1:20" x14ac:dyDescent="0.25">
      <c r="A1631" s="8">
        <v>3280</v>
      </c>
      <c r="B1631" s="3">
        <v>1</v>
      </c>
      <c r="C1631" s="9">
        <v>90000</v>
      </c>
      <c r="D1631" s="3">
        <v>38.520000000000003</v>
      </c>
      <c r="E1631" s="3">
        <v>705</v>
      </c>
      <c r="K1631" s="3">
        <v>0</v>
      </c>
      <c r="M1631" s="3">
        <f t="shared" si="133"/>
        <v>0.80965145449586262</v>
      </c>
      <c r="N1631" s="3">
        <f t="shared" si="133"/>
        <v>0.28484050009467665</v>
      </c>
      <c r="O1631" s="3">
        <f t="shared" si="133"/>
        <v>2.3087861051348559</v>
      </c>
      <c r="P1631" s="3">
        <f t="shared" si="132"/>
        <v>0.311712600077591</v>
      </c>
      <c r="R1631" s="3">
        <f t="shared" si="134"/>
        <v>0.90859751270973654</v>
      </c>
      <c r="S1631" s="3">
        <f t="shared" si="135"/>
        <v>0.71271308476106754</v>
      </c>
      <c r="T1631" s="3">
        <f t="shared" si="136"/>
        <v>-1.2472738579291665</v>
      </c>
    </row>
    <row r="1632" spans="1:20" x14ac:dyDescent="0.25">
      <c r="A1632" s="8">
        <v>3281</v>
      </c>
      <c r="B1632" s="3">
        <v>1</v>
      </c>
      <c r="C1632" s="9">
        <v>46000</v>
      </c>
      <c r="D1632" s="3">
        <v>20.059999999999999</v>
      </c>
      <c r="E1632" s="3">
        <v>675</v>
      </c>
      <c r="K1632" s="3">
        <v>0</v>
      </c>
      <c r="M1632" s="3">
        <f t="shared" si="133"/>
        <v>0.80965145449586262</v>
      </c>
      <c r="N1632" s="3">
        <f t="shared" si="133"/>
        <v>-0.52501601775263562</v>
      </c>
      <c r="O1632" s="3">
        <f t="shared" si="133"/>
        <v>0.23172579023344081</v>
      </c>
      <c r="P1632" s="3">
        <f t="shared" si="132"/>
        <v>-0.63911383635633834</v>
      </c>
      <c r="R1632" s="3">
        <f t="shared" si="134"/>
        <v>1.2089556993474453</v>
      </c>
      <c r="S1632" s="3">
        <f t="shared" si="135"/>
        <v>0.7701141199228716</v>
      </c>
      <c r="T1632" s="3">
        <f t="shared" si="136"/>
        <v>-1.4701722667714865</v>
      </c>
    </row>
    <row r="1633" spans="1:20" x14ac:dyDescent="0.25">
      <c r="A1633" s="8">
        <v>3285</v>
      </c>
      <c r="B1633" s="3">
        <v>1</v>
      </c>
      <c r="C1633" s="9">
        <v>70000</v>
      </c>
      <c r="D1633" s="3">
        <v>26.42</v>
      </c>
      <c r="E1633" s="3">
        <v>660</v>
      </c>
      <c r="K1633" s="3">
        <v>0</v>
      </c>
      <c r="M1633" s="3">
        <f t="shared" si="133"/>
        <v>0.80965145449586262</v>
      </c>
      <c r="N1633" s="3">
        <f t="shared" si="133"/>
        <v>-8.3276098926828926E-2</v>
      </c>
      <c r="O1633" s="3">
        <f t="shared" si="133"/>
        <v>0.94733270262634461</v>
      </c>
      <c r="P1633" s="3">
        <f t="shared" si="132"/>
        <v>-1.114527054573303</v>
      </c>
      <c r="R1633" s="3">
        <f t="shared" si="134"/>
        <v>0.81933823729711897</v>
      </c>
      <c r="S1633" s="3">
        <f t="shared" si="135"/>
        <v>0.6940958482005013</v>
      </c>
      <c r="T1633" s="3">
        <f t="shared" si="136"/>
        <v>-1.1844834555097383</v>
      </c>
    </row>
    <row r="1634" spans="1:20" x14ac:dyDescent="0.25">
      <c r="A1634" s="8">
        <v>3286</v>
      </c>
      <c r="B1634" s="3">
        <v>0</v>
      </c>
      <c r="C1634" s="9">
        <v>70000</v>
      </c>
      <c r="D1634" s="3">
        <v>13.3</v>
      </c>
      <c r="E1634" s="3">
        <v>775</v>
      </c>
      <c r="K1634" s="3">
        <v>1</v>
      </c>
      <c r="M1634" s="3">
        <f t="shared" si="133"/>
        <v>-1.2349229255441945</v>
      </c>
      <c r="N1634" s="3">
        <f t="shared" si="133"/>
        <v>-8.3276098926828926E-2</v>
      </c>
      <c r="O1634" s="3">
        <f t="shared" si="133"/>
        <v>-0.5288878462093306</v>
      </c>
      <c r="P1634" s="3">
        <f t="shared" si="132"/>
        <v>2.5303076184234263</v>
      </c>
      <c r="R1634" s="3">
        <f t="shared" si="134"/>
        <v>2.3241332201887843</v>
      </c>
      <c r="S1634" s="3">
        <f t="shared" si="135"/>
        <v>0.91085611718595028</v>
      </c>
      <c r="T1634" s="3">
        <f t="shared" si="136"/>
        <v>-9.337033361858986E-2</v>
      </c>
    </row>
    <row r="1635" spans="1:20" x14ac:dyDescent="0.25">
      <c r="A1635" s="8">
        <v>3287</v>
      </c>
      <c r="B1635" s="3">
        <v>1</v>
      </c>
      <c r="C1635" s="9">
        <v>88500</v>
      </c>
      <c r="D1635" s="3">
        <v>3.62</v>
      </c>
      <c r="E1635" s="3">
        <v>765</v>
      </c>
      <c r="K1635" s="3">
        <v>1</v>
      </c>
      <c r="M1635" s="3">
        <f t="shared" si="133"/>
        <v>0.80965145449586262</v>
      </c>
      <c r="N1635" s="3">
        <f t="shared" si="133"/>
        <v>0.25723175516806374</v>
      </c>
      <c r="O1635" s="3">
        <f t="shared" si="133"/>
        <v>-1.6180505682161397</v>
      </c>
      <c r="P1635" s="3">
        <f t="shared" si="132"/>
        <v>2.2133654729454499</v>
      </c>
      <c r="R1635" s="3">
        <f t="shared" si="134"/>
        <v>2.870452489843661</v>
      </c>
      <c r="S1635" s="3">
        <f t="shared" si="135"/>
        <v>0.9463663197083253</v>
      </c>
      <c r="T1635" s="3">
        <f t="shared" si="136"/>
        <v>-5.5125554748848261E-2</v>
      </c>
    </row>
    <row r="1636" spans="1:20" x14ac:dyDescent="0.25">
      <c r="A1636" s="8">
        <v>3288</v>
      </c>
      <c r="B1636" s="3">
        <v>0</v>
      </c>
      <c r="C1636" s="9">
        <v>25000</v>
      </c>
      <c r="D1636" s="3">
        <v>6.43</v>
      </c>
      <c r="E1636" s="3">
        <v>710</v>
      </c>
      <c r="K1636" s="3">
        <v>1</v>
      </c>
      <c r="M1636" s="3">
        <f t="shared" si="133"/>
        <v>-1.2349229255441945</v>
      </c>
      <c r="N1636" s="3">
        <f t="shared" si="133"/>
        <v>-0.91153844672521656</v>
      </c>
      <c r="O1636" s="3">
        <f t="shared" si="133"/>
        <v>-1.301878331765816</v>
      </c>
      <c r="P1636" s="3">
        <f t="shared" si="132"/>
        <v>0.47018367281657925</v>
      </c>
      <c r="R1636" s="3">
        <f t="shared" si="134"/>
        <v>1.7985420429209258</v>
      </c>
      <c r="S1636" s="3">
        <f t="shared" si="135"/>
        <v>0.85797136625719128</v>
      </c>
      <c r="T1636" s="3">
        <f t="shared" si="136"/>
        <v>-0.15318455271167061</v>
      </c>
    </row>
    <row r="1637" spans="1:20" x14ac:dyDescent="0.25">
      <c r="A1637" s="8">
        <v>3290</v>
      </c>
      <c r="B1637" s="3">
        <v>0</v>
      </c>
      <c r="C1637" s="9">
        <v>40000</v>
      </c>
      <c r="D1637" s="3">
        <v>10.47</v>
      </c>
      <c r="E1637" s="3">
        <v>660</v>
      </c>
      <c r="K1637" s="3">
        <v>1</v>
      </c>
      <c r="M1637" s="3">
        <f t="shared" si="133"/>
        <v>-1.2349229255441945</v>
      </c>
      <c r="N1637" s="3">
        <f t="shared" si="133"/>
        <v>-0.63545099745908729</v>
      </c>
      <c r="O1637" s="3">
        <f t="shared" si="133"/>
        <v>-0.84731041886214764</v>
      </c>
      <c r="P1637" s="3">
        <f t="shared" si="132"/>
        <v>-1.114527054573303</v>
      </c>
      <c r="R1637" s="3">
        <f t="shared" si="134"/>
        <v>1.0850732887569126</v>
      </c>
      <c r="S1637" s="3">
        <f t="shared" si="135"/>
        <v>0.74745285497606784</v>
      </c>
      <c r="T1637" s="3">
        <f t="shared" si="136"/>
        <v>-0.29108404597243842</v>
      </c>
    </row>
    <row r="1638" spans="1:20" x14ac:dyDescent="0.25">
      <c r="A1638" s="8">
        <v>3292</v>
      </c>
      <c r="B1638" s="3">
        <v>1</v>
      </c>
      <c r="C1638" s="9">
        <v>33000</v>
      </c>
      <c r="D1638" s="3">
        <v>32.18</v>
      </c>
      <c r="E1638" s="3">
        <v>675</v>
      </c>
      <c r="K1638" s="3">
        <v>1</v>
      </c>
      <c r="M1638" s="3">
        <f t="shared" si="133"/>
        <v>0.80965145449586262</v>
      </c>
      <c r="N1638" s="3">
        <f t="shared" si="133"/>
        <v>-0.76429180711661426</v>
      </c>
      <c r="O1638" s="3">
        <f t="shared" si="133"/>
        <v>1.5954295289444456</v>
      </c>
      <c r="P1638" s="3">
        <f t="shared" si="132"/>
        <v>-0.63911383635633834</v>
      </c>
      <c r="R1638" s="3">
        <f t="shared" si="134"/>
        <v>0.75909770330857351</v>
      </c>
      <c r="S1638" s="3">
        <f t="shared" si="135"/>
        <v>0.68115780336378506</v>
      </c>
      <c r="T1638" s="3">
        <f t="shared" si="136"/>
        <v>-0.38396127667509972</v>
      </c>
    </row>
    <row r="1639" spans="1:20" x14ac:dyDescent="0.25">
      <c r="A1639" s="8">
        <v>3299</v>
      </c>
      <c r="B1639" s="3">
        <v>1</v>
      </c>
      <c r="C1639" s="9">
        <v>40000</v>
      </c>
      <c r="D1639" s="3">
        <v>21.39</v>
      </c>
      <c r="E1639" s="3">
        <v>680</v>
      </c>
      <c r="K1639" s="3">
        <v>1</v>
      </c>
      <c r="M1639" s="3">
        <f t="shared" si="133"/>
        <v>0.80965145449586262</v>
      </c>
      <c r="N1639" s="3">
        <f t="shared" si="133"/>
        <v>-0.63545099745908729</v>
      </c>
      <c r="O1639" s="3">
        <f t="shared" si="133"/>
        <v>0.38137314769925257</v>
      </c>
      <c r="P1639" s="3">
        <f t="shared" si="132"/>
        <v>-0.48064276361735014</v>
      </c>
      <c r="R1639" s="3">
        <f t="shared" si="134"/>
        <v>1.2143061123933225</v>
      </c>
      <c r="S1639" s="3">
        <f t="shared" si="135"/>
        <v>0.77105997905275825</v>
      </c>
      <c r="T1639" s="3">
        <f t="shared" si="136"/>
        <v>-0.25998911460184421</v>
      </c>
    </row>
    <row r="1640" spans="1:20" x14ac:dyDescent="0.25">
      <c r="A1640" s="8">
        <v>3300</v>
      </c>
      <c r="B1640" s="3">
        <v>1</v>
      </c>
      <c r="C1640" s="9">
        <v>45000</v>
      </c>
      <c r="D1640" s="3">
        <v>16.670000000000002</v>
      </c>
      <c r="E1640" s="3">
        <v>675</v>
      </c>
      <c r="K1640" s="3">
        <v>0</v>
      </c>
      <c r="M1640" s="3">
        <f t="shared" si="133"/>
        <v>0.80965145449586262</v>
      </c>
      <c r="N1640" s="3">
        <f t="shared" si="133"/>
        <v>-0.54342184770371094</v>
      </c>
      <c r="O1640" s="3">
        <f t="shared" si="133"/>
        <v>-0.14970619608919136</v>
      </c>
      <c r="P1640" s="3">
        <f t="shared" si="132"/>
        <v>-0.63911383635633834</v>
      </c>
      <c r="R1640" s="3">
        <f t="shared" si="134"/>
        <v>1.3319101425659166</v>
      </c>
      <c r="S1640" s="3">
        <f t="shared" si="135"/>
        <v>0.79115641923491797</v>
      </c>
      <c r="T1640" s="3">
        <f t="shared" si="136"/>
        <v>-1.5661697246133894</v>
      </c>
    </row>
    <row r="1641" spans="1:20" x14ac:dyDescent="0.25">
      <c r="A1641" s="8">
        <v>3303</v>
      </c>
      <c r="B1641" s="3">
        <v>1</v>
      </c>
      <c r="C1641" s="9">
        <v>25000</v>
      </c>
      <c r="D1641" s="3">
        <v>13.49</v>
      </c>
      <c r="E1641" s="3">
        <v>665</v>
      </c>
      <c r="K1641" s="3">
        <v>1</v>
      </c>
      <c r="M1641" s="3">
        <f t="shared" si="133"/>
        <v>0.80965145449586262</v>
      </c>
      <c r="N1641" s="3">
        <f t="shared" si="133"/>
        <v>-0.91153844672521656</v>
      </c>
      <c r="O1641" s="3">
        <f t="shared" si="133"/>
        <v>-0.50750965228564326</v>
      </c>
      <c r="P1641" s="3">
        <f t="shared" si="132"/>
        <v>-0.95605598183431484</v>
      </c>
      <c r="R1641" s="3">
        <f t="shared" si="134"/>
        <v>1.3203400166281445</v>
      </c>
      <c r="S1641" s="3">
        <f t="shared" si="135"/>
        <v>0.78923827086622722</v>
      </c>
      <c r="T1641" s="3">
        <f t="shared" si="136"/>
        <v>-0.23668701276789111</v>
      </c>
    </row>
    <row r="1642" spans="1:20" x14ac:dyDescent="0.25">
      <c r="A1642" s="8">
        <v>3304</v>
      </c>
      <c r="B1642" s="3">
        <v>1</v>
      </c>
      <c r="C1642" s="9">
        <v>30000</v>
      </c>
      <c r="D1642" s="3">
        <v>30.76</v>
      </c>
      <c r="E1642" s="3">
        <v>670</v>
      </c>
      <c r="K1642" s="3">
        <v>0</v>
      </c>
      <c r="M1642" s="3">
        <f t="shared" si="133"/>
        <v>0.80965145449586262</v>
      </c>
      <c r="N1642" s="3">
        <f t="shared" si="133"/>
        <v>-0.8195092969698401</v>
      </c>
      <c r="O1642" s="3">
        <f t="shared" si="133"/>
        <v>1.4356556585674138</v>
      </c>
      <c r="P1642" s="3">
        <f t="shared" si="132"/>
        <v>-0.79758490909532664</v>
      </c>
      <c r="R1642" s="3">
        <f t="shared" si="134"/>
        <v>0.75145234677335648</v>
      </c>
      <c r="S1642" s="3">
        <f t="shared" si="135"/>
        <v>0.67949507588031699</v>
      </c>
      <c r="T1642" s="3">
        <f t="shared" si="136"/>
        <v>-1.1378576388714696</v>
      </c>
    </row>
    <row r="1643" spans="1:20" x14ac:dyDescent="0.25">
      <c r="A1643" s="8">
        <v>3306</v>
      </c>
      <c r="B1643" s="3">
        <v>0</v>
      </c>
      <c r="C1643" s="9">
        <v>195000</v>
      </c>
      <c r="D1643" s="3">
        <v>6.46</v>
      </c>
      <c r="E1643" s="3">
        <v>720</v>
      </c>
      <c r="K1643" s="3">
        <v>1</v>
      </c>
      <c r="M1643" s="3">
        <f t="shared" si="133"/>
        <v>-1.2349229255441945</v>
      </c>
      <c r="N1643" s="3">
        <f t="shared" si="133"/>
        <v>2.2174526449575809</v>
      </c>
      <c r="O1643" s="3">
        <f t="shared" si="133"/>
        <v>-1.2985028274620758</v>
      </c>
      <c r="P1643" s="3">
        <f t="shared" si="132"/>
        <v>0.78712581829455575</v>
      </c>
      <c r="R1643" s="3">
        <f t="shared" si="134"/>
        <v>2.0178653340465216</v>
      </c>
      <c r="S1643" s="3">
        <f t="shared" si="135"/>
        <v>0.88266009964117642</v>
      </c>
      <c r="T1643" s="3">
        <f t="shared" si="136"/>
        <v>-0.12481509060458619</v>
      </c>
    </row>
    <row r="1644" spans="1:20" x14ac:dyDescent="0.25">
      <c r="A1644" s="8">
        <v>3307</v>
      </c>
      <c r="B1644" s="3">
        <v>1</v>
      </c>
      <c r="C1644" s="9">
        <v>148000</v>
      </c>
      <c r="D1644" s="3">
        <v>3.14</v>
      </c>
      <c r="E1644" s="3">
        <v>700</v>
      </c>
      <c r="K1644" s="3">
        <v>1</v>
      </c>
      <c r="M1644" s="3">
        <f t="shared" si="133"/>
        <v>0.80965145449586262</v>
      </c>
      <c r="N1644" s="3">
        <f t="shared" si="133"/>
        <v>1.352378637257043</v>
      </c>
      <c r="O1644" s="3">
        <f t="shared" si="133"/>
        <v>-1.6720586370759813</v>
      </c>
      <c r="P1644" s="3">
        <f t="shared" si="132"/>
        <v>0.15324152733860277</v>
      </c>
      <c r="R1644" s="3">
        <f t="shared" si="134"/>
        <v>2.1766695645775944</v>
      </c>
      <c r="S1644" s="3">
        <f t="shared" si="135"/>
        <v>0.8981347786645858</v>
      </c>
      <c r="T1644" s="3">
        <f t="shared" si="136"/>
        <v>-0.10743513434219294</v>
      </c>
    </row>
    <row r="1645" spans="1:20" x14ac:dyDescent="0.25">
      <c r="A1645" s="8">
        <v>3308</v>
      </c>
      <c r="B1645" s="3">
        <v>0</v>
      </c>
      <c r="C1645" s="9">
        <v>47652</v>
      </c>
      <c r="D1645" s="3">
        <v>14.71</v>
      </c>
      <c r="E1645" s="3">
        <v>670</v>
      </c>
      <c r="K1645" s="3">
        <v>1</v>
      </c>
      <c r="M1645" s="3">
        <f t="shared" si="133"/>
        <v>-1.2349229255441945</v>
      </c>
      <c r="N1645" s="3">
        <f t="shared" si="133"/>
        <v>-0.49460958667345928</v>
      </c>
      <c r="O1645" s="3">
        <f t="shared" si="133"/>
        <v>-0.37023914393354534</v>
      </c>
      <c r="P1645" s="3">
        <f t="shared" si="132"/>
        <v>-0.79758490909532664</v>
      </c>
      <c r="R1645" s="3">
        <f t="shared" si="134"/>
        <v>1.0503539521003373</v>
      </c>
      <c r="S1645" s="3">
        <f t="shared" si="135"/>
        <v>0.74084286190798709</v>
      </c>
      <c r="T1645" s="3">
        <f t="shared" si="136"/>
        <v>-0.29996673837686494</v>
      </c>
    </row>
    <row r="1646" spans="1:20" x14ac:dyDescent="0.25">
      <c r="A1646" s="8">
        <v>3313</v>
      </c>
      <c r="B1646" s="3">
        <v>1</v>
      </c>
      <c r="C1646" s="9">
        <v>91500</v>
      </c>
      <c r="D1646" s="3">
        <v>17.760000000000002</v>
      </c>
      <c r="E1646" s="3">
        <v>690</v>
      </c>
      <c r="K1646" s="3">
        <v>1</v>
      </c>
      <c r="M1646" s="3">
        <f t="shared" si="133"/>
        <v>0.80965145449586262</v>
      </c>
      <c r="N1646" s="3">
        <f t="shared" si="133"/>
        <v>0.31244924502128957</v>
      </c>
      <c r="O1646" s="3">
        <f t="shared" si="133"/>
        <v>-2.7062873053300688E-2</v>
      </c>
      <c r="P1646" s="3">
        <f t="shared" si="132"/>
        <v>-0.1637006181393737</v>
      </c>
      <c r="R1646" s="3">
        <f t="shared" si="134"/>
        <v>1.4936325755124229</v>
      </c>
      <c r="S1646" s="3">
        <f t="shared" si="135"/>
        <v>0.81662287637767994</v>
      </c>
      <c r="T1646" s="3">
        <f t="shared" si="136"/>
        <v>-0.2025778863111431</v>
      </c>
    </row>
    <row r="1647" spans="1:20" x14ac:dyDescent="0.25">
      <c r="A1647" s="8">
        <v>3314</v>
      </c>
      <c r="B1647" s="3">
        <v>0</v>
      </c>
      <c r="C1647" s="9">
        <v>50000</v>
      </c>
      <c r="D1647" s="3">
        <v>20.64</v>
      </c>
      <c r="E1647" s="3">
        <v>715</v>
      </c>
      <c r="K1647" s="3">
        <v>0</v>
      </c>
      <c r="M1647" s="3">
        <f t="shared" si="133"/>
        <v>-1.2349229255441945</v>
      </c>
      <c r="N1647" s="3">
        <f t="shared" si="133"/>
        <v>-0.45139269794833453</v>
      </c>
      <c r="O1647" s="3">
        <f t="shared" si="133"/>
        <v>0.29698554010574985</v>
      </c>
      <c r="P1647" s="3">
        <f t="shared" si="132"/>
        <v>0.62865474555556744</v>
      </c>
      <c r="R1647" s="3">
        <f t="shared" si="134"/>
        <v>1.3535893848900877</v>
      </c>
      <c r="S1647" s="3">
        <f t="shared" si="135"/>
        <v>0.79471582919321637</v>
      </c>
      <c r="T1647" s="3">
        <f t="shared" si="136"/>
        <v>-1.5833600606732008</v>
      </c>
    </row>
    <row r="1648" spans="1:20" x14ac:dyDescent="0.25">
      <c r="A1648" s="8">
        <v>3317</v>
      </c>
      <c r="B1648" s="3">
        <v>1</v>
      </c>
      <c r="C1648" s="9">
        <v>130000</v>
      </c>
      <c r="D1648" s="3">
        <v>22.72</v>
      </c>
      <c r="E1648" s="3">
        <v>675</v>
      </c>
      <c r="K1648" s="3">
        <v>1</v>
      </c>
      <c r="M1648" s="3">
        <f t="shared" si="133"/>
        <v>0.80965145449586262</v>
      </c>
      <c r="N1648" s="3">
        <f t="shared" si="133"/>
        <v>1.0210736981376878</v>
      </c>
      <c r="O1648" s="3">
        <f t="shared" si="133"/>
        <v>0.53102050516506394</v>
      </c>
      <c r="P1648" s="3">
        <f t="shared" si="132"/>
        <v>-0.63911383635633834</v>
      </c>
      <c r="R1648" s="3">
        <f t="shared" si="134"/>
        <v>1.1640316289471859</v>
      </c>
      <c r="S1648" s="3">
        <f t="shared" si="135"/>
        <v>0.76206451082714555</v>
      </c>
      <c r="T1648" s="3">
        <f t="shared" si="136"/>
        <v>-0.27172406700079227</v>
      </c>
    </row>
    <row r="1649" spans="1:20" x14ac:dyDescent="0.25">
      <c r="A1649" s="8">
        <v>3319</v>
      </c>
      <c r="B1649" s="3">
        <v>1</v>
      </c>
      <c r="C1649" s="9">
        <v>54000</v>
      </c>
      <c r="D1649" s="3">
        <v>32.75</v>
      </c>
      <c r="E1649" s="3">
        <v>690</v>
      </c>
      <c r="K1649" s="3">
        <v>1</v>
      </c>
      <c r="M1649" s="3">
        <f t="shared" si="133"/>
        <v>0.80965145449586262</v>
      </c>
      <c r="N1649" s="3">
        <f t="shared" si="133"/>
        <v>-0.37776937814403339</v>
      </c>
      <c r="O1649" s="3">
        <f t="shared" si="133"/>
        <v>1.6595641107155077</v>
      </c>
      <c r="P1649" s="3">
        <f t="shared" si="132"/>
        <v>-0.1637006181393737</v>
      </c>
      <c r="R1649" s="3">
        <f t="shared" si="134"/>
        <v>0.9239777078446445</v>
      </c>
      <c r="S1649" s="3">
        <f t="shared" si="135"/>
        <v>0.71585189734879906</v>
      </c>
      <c r="T1649" s="3">
        <f t="shared" si="136"/>
        <v>-0.33428198069555382</v>
      </c>
    </row>
    <row r="1650" spans="1:20" x14ac:dyDescent="0.25">
      <c r="A1650" s="8">
        <v>3320</v>
      </c>
      <c r="B1650" s="3">
        <v>1</v>
      </c>
      <c r="C1650" s="9">
        <v>30000</v>
      </c>
      <c r="D1650" s="3">
        <v>8.4</v>
      </c>
      <c r="E1650" s="3">
        <v>665</v>
      </c>
      <c r="K1650" s="3">
        <v>1</v>
      </c>
      <c r="M1650" s="3">
        <f t="shared" si="133"/>
        <v>0.80965145449586262</v>
      </c>
      <c r="N1650" s="3">
        <f t="shared" si="133"/>
        <v>-0.8195092969698401</v>
      </c>
      <c r="O1650" s="3">
        <f t="shared" si="133"/>
        <v>-1.0802202158202154</v>
      </c>
      <c r="P1650" s="3">
        <f t="shared" si="132"/>
        <v>-0.95605598183431484</v>
      </c>
      <c r="R1650" s="3">
        <f t="shared" si="134"/>
        <v>1.5089808153721136</v>
      </c>
      <c r="S1650" s="3">
        <f t="shared" si="135"/>
        <v>0.81891011462131535</v>
      </c>
      <c r="T1650" s="3">
        <f t="shared" si="136"/>
        <v>-0.19978095130918092</v>
      </c>
    </row>
    <row r="1651" spans="1:20" x14ac:dyDescent="0.25">
      <c r="A1651" s="8">
        <v>3322</v>
      </c>
      <c r="B1651" s="3">
        <v>0</v>
      </c>
      <c r="C1651" s="9">
        <v>25000</v>
      </c>
      <c r="D1651" s="3">
        <v>29.09</v>
      </c>
      <c r="E1651" s="3">
        <v>670</v>
      </c>
      <c r="K1651" s="3">
        <v>0</v>
      </c>
      <c r="M1651" s="3">
        <f t="shared" si="133"/>
        <v>-1.2349229255441945</v>
      </c>
      <c r="N1651" s="3">
        <f t="shared" si="133"/>
        <v>-0.91153844672521656</v>
      </c>
      <c r="O1651" s="3">
        <f t="shared" si="133"/>
        <v>1.2477525856592142</v>
      </c>
      <c r="P1651" s="3">
        <f t="shared" si="132"/>
        <v>-0.79758490909532664</v>
      </c>
      <c r="R1651" s="3">
        <f t="shared" si="134"/>
        <v>0.51213372047172201</v>
      </c>
      <c r="S1651" s="3">
        <f t="shared" si="135"/>
        <v>0.62530653499951805</v>
      </c>
      <c r="T1651" s="3">
        <f t="shared" si="136"/>
        <v>-0.98164701395246046</v>
      </c>
    </row>
    <row r="1652" spans="1:20" x14ac:dyDescent="0.25">
      <c r="A1652" s="8">
        <v>3323</v>
      </c>
      <c r="B1652" s="3">
        <v>0</v>
      </c>
      <c r="C1652" s="9">
        <v>16920</v>
      </c>
      <c r="D1652" s="3">
        <v>23.82</v>
      </c>
      <c r="E1652" s="3">
        <v>670</v>
      </c>
      <c r="K1652" s="3">
        <v>0</v>
      </c>
      <c r="M1652" s="3">
        <f t="shared" si="133"/>
        <v>-1.2349229255441945</v>
      </c>
      <c r="N1652" s="3">
        <f t="shared" si="133"/>
        <v>-1.0602575527299047</v>
      </c>
      <c r="O1652" s="3">
        <f t="shared" si="133"/>
        <v>0.65478899630220155</v>
      </c>
      <c r="P1652" s="3">
        <f t="shared" si="132"/>
        <v>-0.79758490909532664</v>
      </c>
      <c r="R1652" s="3">
        <f t="shared" si="134"/>
        <v>0.69923266415440621</v>
      </c>
      <c r="S1652" s="3">
        <f t="shared" si="135"/>
        <v>0.66801762198241899</v>
      </c>
      <c r="T1652" s="3">
        <f t="shared" si="136"/>
        <v>-1.1026733897346475</v>
      </c>
    </row>
    <row r="1653" spans="1:20" x14ac:dyDescent="0.25">
      <c r="A1653" s="8">
        <v>3329</v>
      </c>
      <c r="B1653" s="3">
        <v>0</v>
      </c>
      <c r="C1653" s="9">
        <v>45000</v>
      </c>
      <c r="D1653" s="3">
        <v>15.87</v>
      </c>
      <c r="E1653" s="3">
        <v>680</v>
      </c>
      <c r="K1653" s="3">
        <v>1</v>
      </c>
      <c r="M1653" s="3">
        <f t="shared" si="133"/>
        <v>-1.2349229255441945</v>
      </c>
      <c r="N1653" s="3">
        <f t="shared" si="133"/>
        <v>-0.54342184770371094</v>
      </c>
      <c r="O1653" s="3">
        <f t="shared" si="133"/>
        <v>-0.23971964418892791</v>
      </c>
      <c r="P1653" s="3">
        <f t="shared" si="132"/>
        <v>-0.48064276361735014</v>
      </c>
      <c r="R1653" s="3">
        <f t="shared" si="134"/>
        <v>1.1215247830390658</v>
      </c>
      <c r="S1653" s="3">
        <f t="shared" si="135"/>
        <v>0.75427143849937717</v>
      </c>
      <c r="T1653" s="3">
        <f t="shared" si="136"/>
        <v>-0.28200297774813293</v>
      </c>
    </row>
    <row r="1654" spans="1:20" x14ac:dyDescent="0.25">
      <c r="A1654" s="8">
        <v>3332</v>
      </c>
      <c r="B1654" s="3">
        <v>1</v>
      </c>
      <c r="C1654" s="9">
        <v>28000</v>
      </c>
      <c r="D1654" s="3">
        <v>24.65</v>
      </c>
      <c r="E1654" s="3">
        <v>670</v>
      </c>
      <c r="K1654" s="3">
        <v>1</v>
      </c>
      <c r="M1654" s="3">
        <f t="shared" si="133"/>
        <v>0.80965145449586262</v>
      </c>
      <c r="N1654" s="3">
        <f t="shared" si="133"/>
        <v>-0.85632095687199061</v>
      </c>
      <c r="O1654" s="3">
        <f t="shared" si="133"/>
        <v>0.74817794870567778</v>
      </c>
      <c r="P1654" s="3">
        <f t="shared" si="132"/>
        <v>-0.79758490909532664</v>
      </c>
      <c r="R1654" s="3">
        <f t="shared" si="134"/>
        <v>0.97293806079921352</v>
      </c>
      <c r="S1654" s="3">
        <f t="shared" si="135"/>
        <v>0.72570472812743869</v>
      </c>
      <c r="T1654" s="3">
        <f t="shared" si="136"/>
        <v>-0.32061205745478238</v>
      </c>
    </row>
    <row r="1655" spans="1:20" x14ac:dyDescent="0.25">
      <c r="A1655" s="8">
        <v>3334</v>
      </c>
      <c r="B1655" s="3">
        <v>1</v>
      </c>
      <c r="C1655" s="9">
        <v>33864</v>
      </c>
      <c r="D1655" s="3">
        <v>38.799999999999997</v>
      </c>
      <c r="E1655" s="3">
        <v>660</v>
      </c>
      <c r="K1655" s="3">
        <v>1</v>
      </c>
      <c r="M1655" s="3">
        <f t="shared" si="133"/>
        <v>0.80965145449586262</v>
      </c>
      <c r="N1655" s="3">
        <f t="shared" si="133"/>
        <v>-0.74838917003888528</v>
      </c>
      <c r="O1655" s="3">
        <f t="shared" si="133"/>
        <v>2.340290811969763</v>
      </c>
      <c r="P1655" s="3">
        <f t="shared" si="132"/>
        <v>-1.114527054573303</v>
      </c>
      <c r="R1655" s="3">
        <f t="shared" si="134"/>
        <v>0.34566940802695867</v>
      </c>
      <c r="S1655" s="3">
        <f t="shared" si="135"/>
        <v>0.58556702921994208</v>
      </c>
      <c r="T1655" s="3">
        <f t="shared" si="136"/>
        <v>-0.53517462048165831</v>
      </c>
    </row>
    <row r="1656" spans="1:20" x14ac:dyDescent="0.25">
      <c r="A1656" s="8">
        <v>3336</v>
      </c>
      <c r="B1656" s="3">
        <v>1</v>
      </c>
      <c r="C1656" s="9">
        <v>76000</v>
      </c>
      <c r="D1656" s="3">
        <v>21.67</v>
      </c>
      <c r="E1656" s="3">
        <v>700</v>
      </c>
      <c r="K1656" s="3">
        <v>1</v>
      </c>
      <c r="M1656" s="3">
        <f t="shared" si="133"/>
        <v>0.80965145449586262</v>
      </c>
      <c r="N1656" s="3">
        <f t="shared" si="133"/>
        <v>2.7158880779622759E-2</v>
      </c>
      <c r="O1656" s="3">
        <f t="shared" si="133"/>
        <v>0.41287785453416043</v>
      </c>
      <c r="P1656" s="3">
        <f t="shared" si="132"/>
        <v>0.15324152733860277</v>
      </c>
      <c r="R1656" s="3">
        <f t="shared" si="134"/>
        <v>1.4565994660458508</v>
      </c>
      <c r="S1656" s="3">
        <f t="shared" si="135"/>
        <v>0.81101202091740665</v>
      </c>
      <c r="T1656" s="3">
        <f t="shared" si="136"/>
        <v>-0.20947240263698497</v>
      </c>
    </row>
    <row r="1657" spans="1:20" x14ac:dyDescent="0.25">
      <c r="A1657" s="8">
        <v>3338</v>
      </c>
      <c r="B1657" s="3">
        <v>1</v>
      </c>
      <c r="C1657" s="9">
        <v>86000</v>
      </c>
      <c r="D1657" s="3">
        <v>23.83</v>
      </c>
      <c r="E1657" s="3">
        <v>680</v>
      </c>
      <c r="K1657" s="3">
        <v>1</v>
      </c>
      <c r="M1657" s="3">
        <f t="shared" si="133"/>
        <v>0.80965145449586262</v>
      </c>
      <c r="N1657" s="3">
        <f t="shared" si="133"/>
        <v>0.21121718029037556</v>
      </c>
      <c r="O1657" s="3">
        <f t="shared" si="133"/>
        <v>0.65591416440344796</v>
      </c>
      <c r="P1657" s="3">
        <f t="shared" si="132"/>
        <v>-0.48064276361735014</v>
      </c>
      <c r="R1657" s="3">
        <f t="shared" si="134"/>
        <v>1.1538598812118779</v>
      </c>
      <c r="S1657" s="3">
        <f t="shared" si="135"/>
        <v>0.76021523364083732</v>
      </c>
      <c r="T1657" s="3">
        <f t="shared" si="136"/>
        <v>-0.2741536836369256</v>
      </c>
    </row>
    <row r="1658" spans="1:20" x14ac:dyDescent="0.25">
      <c r="A1658" s="8">
        <v>3342</v>
      </c>
      <c r="B1658" s="3">
        <v>1</v>
      </c>
      <c r="C1658" s="9">
        <v>65000</v>
      </c>
      <c r="D1658" s="3">
        <v>6.24</v>
      </c>
      <c r="E1658" s="3">
        <v>660</v>
      </c>
      <c r="K1658" s="3">
        <v>1</v>
      </c>
      <c r="M1658" s="3">
        <f t="shared" si="133"/>
        <v>0.80965145449586262</v>
      </c>
      <c r="N1658" s="3">
        <f t="shared" si="133"/>
        <v>-0.17530524868220532</v>
      </c>
      <c r="O1658" s="3">
        <f t="shared" si="133"/>
        <v>-1.3232565256895032</v>
      </c>
      <c r="P1658" s="3">
        <f t="shared" si="132"/>
        <v>-1.114527054573303</v>
      </c>
      <c r="R1658" s="3">
        <f t="shared" si="134"/>
        <v>1.5518520159085933</v>
      </c>
      <c r="S1658" s="3">
        <f t="shared" si="135"/>
        <v>0.82518105952986764</v>
      </c>
      <c r="T1658" s="3">
        <f t="shared" si="136"/>
        <v>-0.19215245062980765</v>
      </c>
    </row>
    <row r="1659" spans="1:20" x14ac:dyDescent="0.25">
      <c r="A1659" s="8">
        <v>3344</v>
      </c>
      <c r="B1659" s="3">
        <v>0</v>
      </c>
      <c r="C1659" s="9">
        <v>36000</v>
      </c>
      <c r="D1659" s="3">
        <v>15.93</v>
      </c>
      <c r="E1659" s="3">
        <v>695</v>
      </c>
      <c r="K1659" s="3">
        <v>0</v>
      </c>
      <c r="M1659" s="3">
        <f t="shared" si="133"/>
        <v>-1.2349229255441945</v>
      </c>
      <c r="N1659" s="3">
        <f t="shared" si="133"/>
        <v>-0.70907431726338843</v>
      </c>
      <c r="O1659" s="3">
        <f t="shared" si="133"/>
        <v>-0.23296863558144765</v>
      </c>
      <c r="P1659" s="3">
        <f t="shared" si="132"/>
        <v>-5.2295454003854587E-3</v>
      </c>
      <c r="R1659" s="3">
        <f t="shared" si="134"/>
        <v>1.2864100001325545</v>
      </c>
      <c r="S1659" s="3">
        <f t="shared" si="135"/>
        <v>0.78353892462377639</v>
      </c>
      <c r="T1659" s="3">
        <f t="shared" si="136"/>
        <v>-1.5303445381138783</v>
      </c>
    </row>
    <row r="1660" spans="1:20" x14ac:dyDescent="0.25">
      <c r="A1660" s="8">
        <v>3346</v>
      </c>
      <c r="B1660" s="3">
        <v>1</v>
      </c>
      <c r="C1660" s="9">
        <v>85000</v>
      </c>
      <c r="D1660" s="3">
        <v>1.37</v>
      </c>
      <c r="E1660" s="3">
        <v>660</v>
      </c>
      <c r="K1660" s="3">
        <v>1</v>
      </c>
      <c r="M1660" s="3">
        <f t="shared" si="133"/>
        <v>0.80965145449586262</v>
      </c>
      <c r="N1660" s="3">
        <f t="shared" si="133"/>
        <v>0.19281135033930027</v>
      </c>
      <c r="O1660" s="3">
        <f t="shared" si="133"/>
        <v>-1.871213390996648</v>
      </c>
      <c r="P1660" s="3">
        <f t="shared" si="132"/>
        <v>-1.114527054573303</v>
      </c>
      <c r="R1660" s="3">
        <f t="shared" si="134"/>
        <v>1.7417660457386117</v>
      </c>
      <c r="S1660" s="3">
        <f t="shared" si="135"/>
        <v>0.85091124719422095</v>
      </c>
      <c r="T1660" s="3">
        <f t="shared" si="136"/>
        <v>-0.16144744821630819</v>
      </c>
    </row>
    <row r="1661" spans="1:20" x14ac:dyDescent="0.25">
      <c r="A1661" s="8">
        <v>3347</v>
      </c>
      <c r="B1661" s="3">
        <v>1</v>
      </c>
      <c r="C1661" s="9">
        <v>43000</v>
      </c>
      <c r="D1661" s="3">
        <v>27.32</v>
      </c>
      <c r="E1661" s="3">
        <v>705</v>
      </c>
      <c r="K1661" s="3">
        <v>1</v>
      </c>
      <c r="M1661" s="3">
        <f t="shared" si="133"/>
        <v>0.80965145449586262</v>
      </c>
      <c r="N1661" s="3">
        <f t="shared" si="133"/>
        <v>-0.58023350760586145</v>
      </c>
      <c r="O1661" s="3">
        <f t="shared" si="133"/>
        <v>1.0485978317385478</v>
      </c>
      <c r="P1661" s="3">
        <f t="shared" si="132"/>
        <v>0.311712600077591</v>
      </c>
      <c r="R1661" s="3">
        <f t="shared" si="134"/>
        <v>1.2877480913597015</v>
      </c>
      <c r="S1661" s="3">
        <f t="shared" si="135"/>
        <v>0.78376578638846317</v>
      </c>
      <c r="T1661" s="3">
        <f t="shared" si="136"/>
        <v>-0.24364504511541538</v>
      </c>
    </row>
    <row r="1662" spans="1:20" x14ac:dyDescent="0.25">
      <c r="A1662" s="8">
        <v>3350</v>
      </c>
      <c r="B1662" s="3">
        <v>1</v>
      </c>
      <c r="C1662" s="9">
        <v>135000</v>
      </c>
      <c r="D1662" s="3">
        <v>20.18</v>
      </c>
      <c r="E1662" s="3">
        <v>660</v>
      </c>
      <c r="K1662" s="3">
        <v>0</v>
      </c>
      <c r="M1662" s="3">
        <f t="shared" si="133"/>
        <v>0.80965145449586262</v>
      </c>
      <c r="N1662" s="3">
        <f t="shared" si="133"/>
        <v>1.1131028478930642</v>
      </c>
      <c r="O1662" s="3">
        <f t="shared" si="133"/>
        <v>0.24522780744840136</v>
      </c>
      <c r="P1662" s="3">
        <f t="shared" si="132"/>
        <v>-1.114527054573303</v>
      </c>
      <c r="R1662" s="3">
        <f t="shared" si="134"/>
        <v>1.0870705275412629</v>
      </c>
      <c r="S1662" s="3">
        <f t="shared" si="135"/>
        <v>0.74782968155715379</v>
      </c>
      <c r="T1662" s="3">
        <f t="shared" si="136"/>
        <v>-1.3776505529291541</v>
      </c>
    </row>
    <row r="1663" spans="1:20" x14ac:dyDescent="0.25">
      <c r="A1663" s="8">
        <v>3351</v>
      </c>
      <c r="B1663" s="3">
        <v>0</v>
      </c>
      <c r="C1663" s="9">
        <v>38279</v>
      </c>
      <c r="D1663" s="3">
        <v>3.72</v>
      </c>
      <c r="E1663" s="3">
        <v>670</v>
      </c>
      <c r="K1663" s="3">
        <v>1</v>
      </c>
      <c r="M1663" s="3">
        <f t="shared" si="133"/>
        <v>-1.2349229255441945</v>
      </c>
      <c r="N1663" s="3">
        <f t="shared" si="133"/>
        <v>-0.6671274308048879</v>
      </c>
      <c r="O1663" s="3">
        <f t="shared" si="133"/>
        <v>-1.6067988872036725</v>
      </c>
      <c r="P1663" s="3">
        <f t="shared" si="132"/>
        <v>-0.79758490909532664</v>
      </c>
      <c r="R1663" s="3">
        <f t="shared" si="134"/>
        <v>1.4451601360243131</v>
      </c>
      <c r="S1663" s="3">
        <f t="shared" si="135"/>
        <v>0.80925245644825361</v>
      </c>
      <c r="T1663" s="3">
        <f t="shared" si="136"/>
        <v>-0.2116443507176117</v>
      </c>
    </row>
    <row r="1664" spans="1:20" x14ac:dyDescent="0.25">
      <c r="A1664" s="8">
        <v>3354</v>
      </c>
      <c r="B1664" s="3">
        <v>1</v>
      </c>
      <c r="C1664" s="9">
        <v>75000</v>
      </c>
      <c r="D1664" s="3">
        <v>34.299999999999997</v>
      </c>
      <c r="E1664" s="3">
        <v>700</v>
      </c>
      <c r="K1664" s="3">
        <v>1</v>
      </c>
      <c r="M1664" s="3">
        <f t="shared" si="133"/>
        <v>0.80965145449586262</v>
      </c>
      <c r="N1664" s="3">
        <f t="shared" si="133"/>
        <v>8.7530508285474772E-3</v>
      </c>
      <c r="O1664" s="3">
        <f t="shared" si="133"/>
        <v>1.8339651664087464</v>
      </c>
      <c r="P1664" s="3">
        <f t="shared" si="132"/>
        <v>0.15324152733860277</v>
      </c>
      <c r="R1664" s="3">
        <f t="shared" si="134"/>
        <v>0.99558492116641173</v>
      </c>
      <c r="S1664" s="3">
        <f t="shared" si="135"/>
        <v>0.73018963641232504</v>
      </c>
      <c r="T1664" s="3">
        <f t="shared" si="136"/>
        <v>-0.31445100266832426</v>
      </c>
    </row>
    <row r="1665" spans="1:20" x14ac:dyDescent="0.25">
      <c r="A1665" s="8">
        <v>3355</v>
      </c>
      <c r="B1665" s="3">
        <v>1</v>
      </c>
      <c r="C1665" s="9">
        <v>65071</v>
      </c>
      <c r="D1665" s="3">
        <v>30.12</v>
      </c>
      <c r="E1665" s="3">
        <v>670</v>
      </c>
      <c r="K1665" s="3">
        <v>0</v>
      </c>
      <c r="M1665" s="3">
        <f t="shared" si="133"/>
        <v>0.80965145449586262</v>
      </c>
      <c r="N1665" s="3">
        <f t="shared" si="133"/>
        <v>-0.17399843475567897</v>
      </c>
      <c r="O1665" s="3">
        <f t="shared" si="133"/>
        <v>1.3636449000876247</v>
      </c>
      <c r="P1665" s="3">
        <f t="shared" si="132"/>
        <v>-0.79758490909532664</v>
      </c>
      <c r="R1665" s="3">
        <f t="shared" si="134"/>
        <v>0.79650908401071707</v>
      </c>
      <c r="S1665" s="3">
        <f t="shared" si="135"/>
        <v>0.68922724555122428</v>
      </c>
      <c r="T1665" s="3">
        <f t="shared" si="136"/>
        <v>-1.168693326979966</v>
      </c>
    </row>
    <row r="1666" spans="1:20" x14ac:dyDescent="0.25">
      <c r="A1666" s="8">
        <v>3356</v>
      </c>
      <c r="B1666" s="3">
        <v>1</v>
      </c>
      <c r="C1666" s="9">
        <v>56700</v>
      </c>
      <c r="D1666" s="3">
        <v>10.050000000000001</v>
      </c>
      <c r="E1666" s="3">
        <v>675</v>
      </c>
      <c r="K1666" s="3">
        <v>1</v>
      </c>
      <c r="M1666" s="3">
        <f t="shared" si="133"/>
        <v>0.80965145449586262</v>
      </c>
      <c r="N1666" s="3">
        <f t="shared" si="133"/>
        <v>-0.32807363727613015</v>
      </c>
      <c r="O1666" s="3">
        <f t="shared" si="133"/>
        <v>-0.89456747911450918</v>
      </c>
      <c r="P1666" s="3">
        <f t="shared" si="132"/>
        <v>-0.63911383635633834</v>
      </c>
      <c r="R1666" s="3">
        <f t="shared" si="134"/>
        <v>1.5804740355699496</v>
      </c>
      <c r="S1666" s="3">
        <f t="shared" si="135"/>
        <v>0.82927164249749996</v>
      </c>
      <c r="T1666" s="3">
        <f t="shared" si="136"/>
        <v>-0.18720750261402574</v>
      </c>
    </row>
    <row r="1667" spans="1:20" x14ac:dyDescent="0.25">
      <c r="A1667" s="8">
        <v>3357</v>
      </c>
      <c r="B1667" s="3">
        <v>1</v>
      </c>
      <c r="C1667" s="9">
        <v>70000</v>
      </c>
      <c r="D1667" s="3">
        <v>29.01</v>
      </c>
      <c r="E1667" s="3">
        <v>725</v>
      </c>
      <c r="K1667" s="3">
        <v>1</v>
      </c>
      <c r="M1667" s="3">
        <f t="shared" si="133"/>
        <v>0.80965145449586262</v>
      </c>
      <c r="N1667" s="3">
        <f t="shared" si="133"/>
        <v>-8.3276098926828926E-2</v>
      </c>
      <c r="O1667" s="3">
        <f t="shared" si="133"/>
        <v>1.2387512408492407</v>
      </c>
      <c r="P1667" s="3">
        <f t="shared" si="132"/>
        <v>0.94559689103354394</v>
      </c>
      <c r="R1667" s="3">
        <f t="shared" si="134"/>
        <v>1.4730677573189661</v>
      </c>
      <c r="S1667" s="3">
        <f t="shared" si="135"/>
        <v>0.81352322228269236</v>
      </c>
      <c r="T1667" s="3">
        <f t="shared" si="136"/>
        <v>-0.20638080659317926</v>
      </c>
    </row>
    <row r="1668" spans="1:20" x14ac:dyDescent="0.25">
      <c r="A1668" s="8">
        <v>3363</v>
      </c>
      <c r="B1668" s="3">
        <v>1</v>
      </c>
      <c r="C1668" s="9">
        <v>60000</v>
      </c>
      <c r="D1668" s="3">
        <v>13.5</v>
      </c>
      <c r="E1668" s="3">
        <v>660</v>
      </c>
      <c r="K1668" s="3">
        <v>0</v>
      </c>
      <c r="M1668" s="3">
        <f t="shared" si="133"/>
        <v>0.80965145449586262</v>
      </c>
      <c r="N1668" s="3">
        <f t="shared" si="133"/>
        <v>-0.26733439843758172</v>
      </c>
      <c r="O1668" s="3">
        <f t="shared" si="133"/>
        <v>-0.50638448418439663</v>
      </c>
      <c r="P1668" s="3">
        <f t="shared" si="132"/>
        <v>-1.114527054573303</v>
      </c>
      <c r="R1668" s="3">
        <f t="shared" si="134"/>
        <v>1.284109300549614</v>
      </c>
      <c r="S1668" s="3">
        <f t="shared" si="135"/>
        <v>0.7831484583669267</v>
      </c>
      <c r="T1668" s="3">
        <f t="shared" si="136"/>
        <v>-1.528542299511952</v>
      </c>
    </row>
    <row r="1669" spans="1:20" x14ac:dyDescent="0.25">
      <c r="A1669" s="8">
        <v>3364</v>
      </c>
      <c r="B1669" s="3">
        <v>0</v>
      </c>
      <c r="C1669" s="9">
        <v>55000</v>
      </c>
      <c r="D1669" s="3">
        <v>10.95</v>
      </c>
      <c r="E1669" s="3">
        <v>680</v>
      </c>
      <c r="K1669" s="3">
        <v>1</v>
      </c>
      <c r="M1669" s="3">
        <f t="shared" si="133"/>
        <v>-1.2349229255441945</v>
      </c>
      <c r="N1669" s="3">
        <f t="shared" si="133"/>
        <v>-0.35936354819295813</v>
      </c>
      <c r="O1669" s="3">
        <f t="shared" si="133"/>
        <v>-0.79330235000230609</v>
      </c>
      <c r="P1669" s="3">
        <f t="shared" si="132"/>
        <v>-0.48064276361735014</v>
      </c>
      <c r="R1669" s="3">
        <f t="shared" si="134"/>
        <v>1.3070662508519093</v>
      </c>
      <c r="S1669" s="3">
        <f t="shared" si="135"/>
        <v>0.78702181940096971</v>
      </c>
      <c r="T1669" s="3">
        <f t="shared" si="136"/>
        <v>-0.23949930617018964</v>
      </c>
    </row>
    <row r="1670" spans="1:20" x14ac:dyDescent="0.25">
      <c r="A1670" s="8">
        <v>3365</v>
      </c>
      <c r="B1670" s="3">
        <v>1</v>
      </c>
      <c r="C1670" s="9">
        <v>105000</v>
      </c>
      <c r="D1670" s="3">
        <v>16.02</v>
      </c>
      <c r="E1670" s="3">
        <v>710</v>
      </c>
      <c r="K1670" s="3">
        <v>1</v>
      </c>
      <c r="M1670" s="3">
        <f t="shared" si="133"/>
        <v>0.80965145449586262</v>
      </c>
      <c r="N1670" s="3">
        <f t="shared" si="133"/>
        <v>0.56092794936080592</v>
      </c>
      <c r="O1670" s="3">
        <f t="shared" si="133"/>
        <v>-0.22284212267022732</v>
      </c>
      <c r="P1670" s="3">
        <f t="shared" si="132"/>
        <v>0.47018367281657925</v>
      </c>
      <c r="R1670" s="3">
        <f t="shared" si="134"/>
        <v>1.7956208010056318</v>
      </c>
      <c r="S1670" s="3">
        <f t="shared" si="135"/>
        <v>0.85761502155528102</v>
      </c>
      <c r="T1670" s="3">
        <f t="shared" si="136"/>
        <v>-0.15359997301293482</v>
      </c>
    </row>
    <row r="1671" spans="1:20" x14ac:dyDescent="0.25">
      <c r="A1671" s="8">
        <v>3366</v>
      </c>
      <c r="B1671" s="3">
        <v>1</v>
      </c>
      <c r="C1671" s="9">
        <v>84000</v>
      </c>
      <c r="D1671" s="3">
        <v>13.98</v>
      </c>
      <c r="E1671" s="3">
        <v>680</v>
      </c>
      <c r="K1671" s="3">
        <v>1</v>
      </c>
      <c r="M1671" s="3">
        <f t="shared" si="133"/>
        <v>0.80965145449586262</v>
      </c>
      <c r="N1671" s="3">
        <f t="shared" si="133"/>
        <v>0.17440552038822499</v>
      </c>
      <c r="O1671" s="3">
        <f t="shared" si="133"/>
        <v>-0.45237641532455475</v>
      </c>
      <c r="P1671" s="3">
        <f t="shared" si="132"/>
        <v>-0.48064276361735014</v>
      </c>
      <c r="R1671" s="3">
        <f t="shared" si="134"/>
        <v>1.5116779307861858</v>
      </c>
      <c r="S1671" s="3">
        <f t="shared" si="135"/>
        <v>0.8193097429849705</v>
      </c>
      <c r="T1671" s="3">
        <f t="shared" si="136"/>
        <v>-0.1992930700645158</v>
      </c>
    </row>
    <row r="1672" spans="1:20" x14ac:dyDescent="0.25">
      <c r="A1672" s="8">
        <v>3367</v>
      </c>
      <c r="B1672" s="3">
        <v>1</v>
      </c>
      <c r="C1672" s="9">
        <v>29780</v>
      </c>
      <c r="D1672" s="3">
        <v>14.91</v>
      </c>
      <c r="E1672" s="3">
        <v>735</v>
      </c>
      <c r="K1672" s="3">
        <v>1</v>
      </c>
      <c r="M1672" s="3">
        <f t="shared" si="133"/>
        <v>0.80965145449586262</v>
      </c>
      <c r="N1672" s="3">
        <f t="shared" si="133"/>
        <v>-0.82355857955907663</v>
      </c>
      <c r="O1672" s="3">
        <f t="shared" si="133"/>
        <v>-0.34773578190861137</v>
      </c>
      <c r="P1672" s="3">
        <f t="shared" si="132"/>
        <v>1.2625390365115203</v>
      </c>
      <c r="R1672" s="3">
        <f t="shared" si="134"/>
        <v>2.0772296014319851</v>
      </c>
      <c r="S1672" s="3">
        <f t="shared" si="135"/>
        <v>0.88867023766011732</v>
      </c>
      <c r="T1672" s="3">
        <f t="shared" si="136"/>
        <v>-0.11802904854744135</v>
      </c>
    </row>
    <row r="1673" spans="1:20" x14ac:dyDescent="0.25">
      <c r="A1673" s="8">
        <v>3368</v>
      </c>
      <c r="B1673" s="3">
        <v>0</v>
      </c>
      <c r="C1673" s="9">
        <v>15168</v>
      </c>
      <c r="D1673" s="3">
        <v>29.19</v>
      </c>
      <c r="E1673" s="3">
        <v>680</v>
      </c>
      <c r="K1673" s="3">
        <v>1</v>
      </c>
      <c r="M1673" s="3">
        <f t="shared" si="133"/>
        <v>-1.2349229255441945</v>
      </c>
      <c r="N1673" s="3">
        <f t="shared" si="133"/>
        <v>-1.0925045668041886</v>
      </c>
      <c r="O1673" s="3">
        <f t="shared" si="133"/>
        <v>1.2590042666716814</v>
      </c>
      <c r="P1673" s="3">
        <f t="shared" si="132"/>
        <v>-0.48064276361735014</v>
      </c>
      <c r="R1673" s="3">
        <f t="shared" si="134"/>
        <v>0.61749605317494471</v>
      </c>
      <c r="S1673" s="3">
        <f t="shared" si="135"/>
        <v>0.64964885097294878</v>
      </c>
      <c r="T1673" s="3">
        <f t="shared" si="136"/>
        <v>-0.4313232913412503</v>
      </c>
    </row>
    <row r="1674" spans="1:20" x14ac:dyDescent="0.25">
      <c r="A1674" s="8">
        <v>3369</v>
      </c>
      <c r="B1674" s="3">
        <v>1</v>
      </c>
      <c r="C1674" s="9">
        <v>92500</v>
      </c>
      <c r="D1674" s="3">
        <v>11.36</v>
      </c>
      <c r="E1674" s="3">
        <v>685</v>
      </c>
      <c r="K1674" s="3">
        <v>1</v>
      </c>
      <c r="M1674" s="3">
        <f t="shared" si="133"/>
        <v>0.80965145449586262</v>
      </c>
      <c r="N1674" s="3">
        <f t="shared" si="133"/>
        <v>0.33085507497236488</v>
      </c>
      <c r="O1674" s="3">
        <f t="shared" si="133"/>
        <v>-0.74717045785119118</v>
      </c>
      <c r="P1674" s="3">
        <f t="shared" si="133"/>
        <v>-0.32217169087836195</v>
      </c>
      <c r="R1674" s="3">
        <f t="shared" si="134"/>
        <v>1.6699987244638235</v>
      </c>
      <c r="S1674" s="3">
        <f t="shared" si="135"/>
        <v>0.8415756510928869</v>
      </c>
      <c r="T1674" s="3">
        <f t="shared" si="136"/>
        <v>-0.17247936910342948</v>
      </c>
    </row>
    <row r="1675" spans="1:20" x14ac:dyDescent="0.25">
      <c r="A1675" s="8">
        <v>3373</v>
      </c>
      <c r="B1675" s="3">
        <v>1</v>
      </c>
      <c r="C1675" s="9">
        <v>87000</v>
      </c>
      <c r="D1675" s="3">
        <v>20.02</v>
      </c>
      <c r="E1675" s="3">
        <v>685</v>
      </c>
      <c r="K1675" s="3">
        <v>1</v>
      </c>
      <c r="M1675" s="3">
        <f t="shared" ref="M1675:P1738" si="137">(B1675-B$5)/B$6</f>
        <v>0.80965145449586262</v>
      </c>
      <c r="N1675" s="3">
        <f t="shared" si="137"/>
        <v>0.22962301024145082</v>
      </c>
      <c r="O1675" s="3">
        <f t="shared" si="137"/>
        <v>0.22722511782845409</v>
      </c>
      <c r="P1675" s="3">
        <f t="shared" si="137"/>
        <v>-0.32217169087836195</v>
      </c>
      <c r="R1675" s="3">
        <f t="shared" ref="R1675:R1738" si="138">$L$7+SUMPRODUCT($M$7:$P$7,M1675:P1675)</f>
        <v>1.3509127551733162</v>
      </c>
      <c r="S1675" s="3">
        <f t="shared" ref="S1675:S1738" si="139">1/(1+EXP(-R1675))</f>
        <v>0.79427881243782139</v>
      </c>
      <c r="T1675" s="3">
        <f t="shared" si="136"/>
        <v>-0.23032073020741872</v>
      </c>
    </row>
    <row r="1676" spans="1:20" x14ac:dyDescent="0.25">
      <c r="A1676" s="8">
        <v>3374</v>
      </c>
      <c r="B1676" s="3">
        <v>1</v>
      </c>
      <c r="C1676" s="9">
        <v>50000</v>
      </c>
      <c r="D1676" s="3">
        <v>24.29</v>
      </c>
      <c r="E1676" s="3">
        <v>675</v>
      </c>
      <c r="K1676" s="3">
        <v>1</v>
      </c>
      <c r="M1676" s="3">
        <f t="shared" si="137"/>
        <v>0.80965145449586262</v>
      </c>
      <c r="N1676" s="3">
        <f t="shared" si="137"/>
        <v>-0.45139269794833453</v>
      </c>
      <c r="O1676" s="3">
        <f t="shared" si="137"/>
        <v>0.70767189706079647</v>
      </c>
      <c r="P1676" s="3">
        <f t="shared" si="137"/>
        <v>-0.63911383635633834</v>
      </c>
      <c r="R1676" s="3">
        <f t="shared" si="138"/>
        <v>1.0572397154219677</v>
      </c>
      <c r="S1676" s="3">
        <f t="shared" si="139"/>
        <v>0.74216269806654334</v>
      </c>
      <c r="T1676" s="3">
        <f t="shared" ref="T1676:T1739" si="140">IF(K1676=1,LN(S1676),LN(1-S1676))</f>
        <v>-0.29818679021936872</v>
      </c>
    </row>
    <row r="1677" spans="1:20" x14ac:dyDescent="0.25">
      <c r="A1677" s="8">
        <v>3375</v>
      </c>
      <c r="B1677" s="3">
        <v>0</v>
      </c>
      <c r="C1677" s="9">
        <v>68000</v>
      </c>
      <c r="D1677" s="3">
        <v>10.78</v>
      </c>
      <c r="E1677" s="3">
        <v>675</v>
      </c>
      <c r="K1677" s="3">
        <v>1</v>
      </c>
      <c r="M1677" s="3">
        <f t="shared" si="137"/>
        <v>-1.2349229255441945</v>
      </c>
      <c r="N1677" s="3">
        <f t="shared" si="137"/>
        <v>-0.12008775882897949</v>
      </c>
      <c r="O1677" s="3">
        <f t="shared" si="137"/>
        <v>-0.81243020772350005</v>
      </c>
      <c r="P1677" s="3">
        <f t="shared" si="137"/>
        <v>-0.63911383635633834</v>
      </c>
      <c r="R1677" s="3">
        <f t="shared" si="138"/>
        <v>1.263767573065111</v>
      </c>
      <c r="S1677" s="3">
        <f t="shared" si="139"/>
        <v>0.779673992645878</v>
      </c>
      <c r="T1677" s="3">
        <f t="shared" si="140"/>
        <v>-0.24887940481366111</v>
      </c>
    </row>
    <row r="1678" spans="1:20" x14ac:dyDescent="0.25">
      <c r="A1678" s="8">
        <v>3381</v>
      </c>
      <c r="B1678" s="3">
        <v>0</v>
      </c>
      <c r="C1678" s="9">
        <v>53000</v>
      </c>
      <c r="D1678" s="3">
        <v>32.18</v>
      </c>
      <c r="E1678" s="3">
        <v>700</v>
      </c>
      <c r="K1678" s="3">
        <v>1</v>
      </c>
      <c r="M1678" s="3">
        <f t="shared" si="137"/>
        <v>-1.2349229255441945</v>
      </c>
      <c r="N1678" s="3">
        <f t="shared" si="137"/>
        <v>-0.3961752080951087</v>
      </c>
      <c r="O1678" s="3">
        <f t="shared" si="137"/>
        <v>1.5954295289444456</v>
      </c>
      <c r="P1678" s="3">
        <f t="shared" si="137"/>
        <v>0.15324152733860277</v>
      </c>
      <c r="R1678" s="3">
        <f t="shared" si="138"/>
        <v>0.76213810052520159</v>
      </c>
      <c r="S1678" s="3">
        <f t="shared" si="139"/>
        <v>0.68181775845072179</v>
      </c>
      <c r="T1678" s="3">
        <f t="shared" si="140"/>
        <v>-0.38299287319523995</v>
      </c>
    </row>
    <row r="1679" spans="1:20" x14ac:dyDescent="0.25">
      <c r="A1679" s="8">
        <v>3383</v>
      </c>
      <c r="B1679" s="3">
        <v>1</v>
      </c>
      <c r="C1679" s="9">
        <v>61212</v>
      </c>
      <c r="D1679" s="3">
        <v>28.17</v>
      </c>
      <c r="E1679" s="3">
        <v>735</v>
      </c>
      <c r="K1679" s="3">
        <v>1</v>
      </c>
      <c r="M1679" s="3">
        <f t="shared" si="137"/>
        <v>0.80965145449586262</v>
      </c>
      <c r="N1679" s="3">
        <f t="shared" si="137"/>
        <v>-0.24502653253687848</v>
      </c>
      <c r="O1679" s="3">
        <f t="shared" si="137"/>
        <v>1.1442371203445176</v>
      </c>
      <c r="P1679" s="3">
        <f t="shared" si="137"/>
        <v>1.2625390365115203</v>
      </c>
      <c r="R1679" s="3">
        <f t="shared" si="138"/>
        <v>1.613342213894404</v>
      </c>
      <c r="S1679" s="3">
        <f t="shared" si="139"/>
        <v>0.83387489193442277</v>
      </c>
      <c r="T1679" s="3">
        <f t="shared" si="140"/>
        <v>-0.18167189754692223</v>
      </c>
    </row>
    <row r="1680" spans="1:20" x14ac:dyDescent="0.25">
      <c r="A1680" s="8">
        <v>3386</v>
      </c>
      <c r="B1680" s="3">
        <v>1</v>
      </c>
      <c r="C1680" s="9">
        <v>55000</v>
      </c>
      <c r="D1680" s="3">
        <v>22.22</v>
      </c>
      <c r="E1680" s="3">
        <v>735</v>
      </c>
      <c r="K1680" s="3">
        <v>1</v>
      </c>
      <c r="M1680" s="3">
        <f t="shared" si="137"/>
        <v>0.80965145449586262</v>
      </c>
      <c r="N1680" s="3">
        <f t="shared" si="137"/>
        <v>-0.35936354819295813</v>
      </c>
      <c r="O1680" s="3">
        <f t="shared" si="137"/>
        <v>0.47476210010272879</v>
      </c>
      <c r="P1680" s="3">
        <f t="shared" si="137"/>
        <v>1.2625390365115203</v>
      </c>
      <c r="R1680" s="3">
        <f t="shared" si="138"/>
        <v>1.8263861158482519</v>
      </c>
      <c r="S1680" s="3">
        <f t="shared" si="139"/>
        <v>0.8613306472900536</v>
      </c>
      <c r="T1680" s="3">
        <f t="shared" si="140"/>
        <v>-0.14927682122391672</v>
      </c>
    </row>
    <row r="1681" spans="1:20" x14ac:dyDescent="0.25">
      <c r="A1681" s="8">
        <v>3387</v>
      </c>
      <c r="B1681" s="3">
        <v>1</v>
      </c>
      <c r="C1681" s="9">
        <v>58000</v>
      </c>
      <c r="D1681" s="3">
        <v>24.37</v>
      </c>
      <c r="E1681" s="3">
        <v>670</v>
      </c>
      <c r="K1681" s="3">
        <v>0</v>
      </c>
      <c r="M1681" s="3">
        <f t="shared" si="137"/>
        <v>0.80965145449586262</v>
      </c>
      <c r="N1681" s="3">
        <f t="shared" si="137"/>
        <v>-0.30414605833973229</v>
      </c>
      <c r="O1681" s="3">
        <f t="shared" si="137"/>
        <v>0.71667324187077031</v>
      </c>
      <c r="P1681" s="3">
        <f t="shared" si="137"/>
        <v>-0.79758490909532664</v>
      </c>
      <c r="R1681" s="3">
        <f t="shared" si="138"/>
        <v>1.0017303201891958</v>
      </c>
      <c r="S1681" s="3">
        <f t="shared" si="139"/>
        <v>0.73139864418266454</v>
      </c>
      <c r="T1681" s="3">
        <f t="shared" si="140"/>
        <v>-1.3145269471866947</v>
      </c>
    </row>
    <row r="1682" spans="1:20" x14ac:dyDescent="0.25">
      <c r="A1682" s="8">
        <v>3392</v>
      </c>
      <c r="B1682" s="3">
        <v>1</v>
      </c>
      <c r="C1682" s="9">
        <v>60000</v>
      </c>
      <c r="D1682" s="3">
        <v>2.1</v>
      </c>
      <c r="E1682" s="3">
        <v>750</v>
      </c>
      <c r="K1682" s="3">
        <v>1</v>
      </c>
      <c r="M1682" s="3">
        <f t="shared" si="137"/>
        <v>0.80965145449586262</v>
      </c>
      <c r="N1682" s="3">
        <f t="shared" si="137"/>
        <v>-0.26733439843758172</v>
      </c>
      <c r="O1682" s="3">
        <f t="shared" si="137"/>
        <v>-1.7890761196056386</v>
      </c>
      <c r="P1682" s="3">
        <f t="shared" si="137"/>
        <v>1.7379522547284851</v>
      </c>
      <c r="R1682" s="3">
        <f t="shared" si="138"/>
        <v>2.7355559665187625</v>
      </c>
      <c r="S1682" s="3">
        <f t="shared" si="139"/>
        <v>0.93909240293258722</v>
      </c>
      <c r="T1682" s="3">
        <f t="shared" si="140"/>
        <v>-6.2841398936388723E-2</v>
      </c>
    </row>
    <row r="1683" spans="1:20" x14ac:dyDescent="0.25">
      <c r="A1683" s="8">
        <v>3396</v>
      </c>
      <c r="B1683" s="3">
        <v>1</v>
      </c>
      <c r="C1683" s="9">
        <v>74000</v>
      </c>
      <c r="D1683" s="3">
        <v>22.59</v>
      </c>
      <c r="E1683" s="3">
        <v>670</v>
      </c>
      <c r="K1683" s="3">
        <v>1</v>
      </c>
      <c r="M1683" s="3">
        <f t="shared" si="137"/>
        <v>0.80965145449586262</v>
      </c>
      <c r="N1683" s="3">
        <f t="shared" si="137"/>
        <v>-9.6527791225278024E-3</v>
      </c>
      <c r="O1683" s="3">
        <f t="shared" si="137"/>
        <v>0.51639331984885695</v>
      </c>
      <c r="P1683" s="3">
        <f t="shared" si="137"/>
        <v>-0.79758490909532664</v>
      </c>
      <c r="R1683" s="3">
        <f t="shared" si="138"/>
        <v>1.0765280622295414</v>
      </c>
      <c r="S1683" s="3">
        <f t="shared" si="139"/>
        <v>0.74583638923124973</v>
      </c>
      <c r="T1683" s="3">
        <f t="shared" si="140"/>
        <v>-0.29324902021633448</v>
      </c>
    </row>
    <row r="1684" spans="1:20" x14ac:dyDescent="0.25">
      <c r="A1684" s="8">
        <v>3399</v>
      </c>
      <c r="B1684" s="3">
        <v>1</v>
      </c>
      <c r="C1684" s="9">
        <v>120000</v>
      </c>
      <c r="D1684" s="3">
        <v>21.48</v>
      </c>
      <c r="E1684" s="3">
        <v>680</v>
      </c>
      <c r="K1684" s="3">
        <v>1</v>
      </c>
      <c r="M1684" s="3">
        <f t="shared" si="137"/>
        <v>0.80965145449586262</v>
      </c>
      <c r="N1684" s="3">
        <f t="shared" si="137"/>
        <v>0.83701539862693508</v>
      </c>
      <c r="O1684" s="3">
        <f t="shared" si="137"/>
        <v>0.39149966061047292</v>
      </c>
      <c r="P1684" s="3">
        <f t="shared" si="137"/>
        <v>-0.48064276361735014</v>
      </c>
      <c r="R1684" s="3">
        <f t="shared" si="138"/>
        <v>1.2605868823328645</v>
      </c>
      <c r="S1684" s="3">
        <f t="shared" si="139"/>
        <v>0.77912711976100502</v>
      </c>
      <c r="T1684" s="3">
        <f t="shared" si="140"/>
        <v>-0.24958106316244835</v>
      </c>
    </row>
    <row r="1685" spans="1:20" x14ac:dyDescent="0.25">
      <c r="A1685" s="8">
        <v>3401</v>
      </c>
      <c r="B1685" s="3">
        <v>0</v>
      </c>
      <c r="C1685" s="9">
        <v>60000</v>
      </c>
      <c r="D1685" s="3">
        <v>24.99</v>
      </c>
      <c r="E1685" s="3">
        <v>660</v>
      </c>
      <c r="K1685" s="3">
        <v>1</v>
      </c>
      <c r="M1685" s="3">
        <f t="shared" si="137"/>
        <v>-1.2349229255441945</v>
      </c>
      <c r="N1685" s="3">
        <f t="shared" si="137"/>
        <v>-0.26733439843758172</v>
      </c>
      <c r="O1685" s="3">
        <f t="shared" si="137"/>
        <v>0.78643366414806559</v>
      </c>
      <c r="P1685" s="3">
        <f t="shared" si="137"/>
        <v>-1.114527054573303</v>
      </c>
      <c r="R1685" s="3">
        <f t="shared" si="138"/>
        <v>0.56817341851087044</v>
      </c>
      <c r="S1685" s="3">
        <f t="shared" si="139"/>
        <v>0.63834159426512294</v>
      </c>
      <c r="T1685" s="3">
        <f t="shared" si="140"/>
        <v>-0.44888172471173637</v>
      </c>
    </row>
    <row r="1686" spans="1:20" x14ac:dyDescent="0.25">
      <c r="A1686" s="8">
        <v>3402</v>
      </c>
      <c r="B1686" s="3">
        <v>1</v>
      </c>
      <c r="C1686" s="9">
        <v>129000</v>
      </c>
      <c r="D1686" s="3">
        <v>22.86</v>
      </c>
      <c r="E1686" s="3">
        <v>705</v>
      </c>
      <c r="K1686" s="3">
        <v>1</v>
      </c>
      <c r="M1686" s="3">
        <f t="shared" si="137"/>
        <v>0.80965145449586262</v>
      </c>
      <c r="N1686" s="3">
        <f t="shared" si="137"/>
        <v>1.0026678681866126</v>
      </c>
      <c r="O1686" s="3">
        <f t="shared" si="137"/>
        <v>0.5467728585825179</v>
      </c>
      <c r="P1686" s="3">
        <f t="shared" si="137"/>
        <v>0.311712600077591</v>
      </c>
      <c r="R1686" s="3">
        <f t="shared" si="138"/>
        <v>1.503604830812197</v>
      </c>
      <c r="S1686" s="3">
        <f t="shared" si="139"/>
        <v>0.81811150854219949</v>
      </c>
      <c r="T1686" s="3">
        <f t="shared" si="140"/>
        <v>-0.20075663315866762</v>
      </c>
    </row>
    <row r="1687" spans="1:20" x14ac:dyDescent="0.25">
      <c r="A1687" s="8">
        <v>3403</v>
      </c>
      <c r="B1687" s="3">
        <v>1</v>
      </c>
      <c r="C1687" s="9">
        <v>28000</v>
      </c>
      <c r="D1687" s="3">
        <v>29.4</v>
      </c>
      <c r="E1687" s="3">
        <v>675</v>
      </c>
      <c r="K1687" s="3">
        <v>1</v>
      </c>
      <c r="M1687" s="3">
        <f t="shared" si="137"/>
        <v>0.80965145449586262</v>
      </c>
      <c r="N1687" s="3">
        <f t="shared" si="137"/>
        <v>-0.85632095687199061</v>
      </c>
      <c r="O1687" s="3">
        <f t="shared" si="137"/>
        <v>1.2826327967978619</v>
      </c>
      <c r="P1687" s="3">
        <f t="shared" si="137"/>
        <v>-0.63911383635633834</v>
      </c>
      <c r="R1687" s="3">
        <f t="shared" si="138"/>
        <v>0.85733804915452705</v>
      </c>
      <c r="S1687" s="3">
        <f t="shared" si="139"/>
        <v>0.70210419665863921</v>
      </c>
      <c r="T1687" s="3">
        <f t="shared" si="140"/>
        <v>-0.35367345768205466</v>
      </c>
    </row>
    <row r="1688" spans="1:20" x14ac:dyDescent="0.25">
      <c r="A1688" s="8">
        <v>3404</v>
      </c>
      <c r="B1688" s="3">
        <v>1</v>
      </c>
      <c r="C1688" s="9">
        <v>76000</v>
      </c>
      <c r="D1688" s="3">
        <v>32.950000000000003</v>
      </c>
      <c r="E1688" s="3">
        <v>705</v>
      </c>
      <c r="K1688" s="3">
        <v>1</v>
      </c>
      <c r="M1688" s="3">
        <f t="shared" si="137"/>
        <v>0.80965145449586262</v>
      </c>
      <c r="N1688" s="3">
        <f t="shared" si="137"/>
        <v>2.7158880779622759E-2</v>
      </c>
      <c r="O1688" s="3">
        <f t="shared" si="137"/>
        <v>1.6820674727404421</v>
      </c>
      <c r="P1688" s="3">
        <f t="shared" si="137"/>
        <v>0.311712600077591</v>
      </c>
      <c r="R1688" s="3">
        <f t="shared" si="138"/>
        <v>1.1029646546334142</v>
      </c>
      <c r="S1688" s="3">
        <f t="shared" si="139"/>
        <v>0.75081518034086603</v>
      </c>
      <c r="T1688" s="3">
        <f t="shared" si="140"/>
        <v>-0.28659575558650774</v>
      </c>
    </row>
    <row r="1689" spans="1:20" x14ac:dyDescent="0.25">
      <c r="A1689" s="8">
        <v>3411</v>
      </c>
      <c r="B1689" s="3">
        <v>0</v>
      </c>
      <c r="C1689" s="9">
        <v>37000</v>
      </c>
      <c r="D1689" s="3">
        <v>5.94</v>
      </c>
      <c r="E1689" s="3">
        <v>660</v>
      </c>
      <c r="K1689" s="3">
        <v>1</v>
      </c>
      <c r="M1689" s="3">
        <f t="shared" si="137"/>
        <v>-1.2349229255441945</v>
      </c>
      <c r="N1689" s="3">
        <f t="shared" si="137"/>
        <v>-0.69066848731231312</v>
      </c>
      <c r="O1689" s="3">
        <f t="shared" si="137"/>
        <v>-1.3570115687269044</v>
      </c>
      <c r="P1689" s="3">
        <f t="shared" si="137"/>
        <v>-1.114527054573303</v>
      </c>
      <c r="R1689" s="3">
        <f t="shared" si="138"/>
        <v>1.2483445402055722</v>
      </c>
      <c r="S1689" s="3">
        <f t="shared" si="139"/>
        <v>0.77701316161312983</v>
      </c>
      <c r="T1689" s="3">
        <f t="shared" si="140"/>
        <v>-0.25229798974491596</v>
      </c>
    </row>
    <row r="1690" spans="1:20" x14ac:dyDescent="0.25">
      <c r="A1690" s="8">
        <v>3413</v>
      </c>
      <c r="B1690" s="3">
        <v>1</v>
      </c>
      <c r="C1690" s="9">
        <v>33238.400000000001</v>
      </c>
      <c r="D1690" s="3">
        <v>20.51</v>
      </c>
      <c r="E1690" s="3">
        <v>685</v>
      </c>
      <c r="K1690" s="3">
        <v>0</v>
      </c>
      <c r="M1690" s="3">
        <f t="shared" si="137"/>
        <v>0.80965145449586262</v>
      </c>
      <c r="N1690" s="3">
        <f t="shared" si="137"/>
        <v>-0.75990385725627785</v>
      </c>
      <c r="O1690" s="3">
        <f t="shared" si="137"/>
        <v>0.2823583547895428</v>
      </c>
      <c r="P1690" s="3">
        <f t="shared" si="137"/>
        <v>-0.32217169087836195</v>
      </c>
      <c r="R1690" s="3">
        <f t="shared" si="138"/>
        <v>1.2997447164711347</v>
      </c>
      <c r="S1690" s="3">
        <f t="shared" si="139"/>
        <v>0.78579201610766591</v>
      </c>
      <c r="T1690" s="3">
        <f t="shared" si="140"/>
        <v>-1.5408078485896572</v>
      </c>
    </row>
    <row r="1691" spans="1:20" x14ac:dyDescent="0.25">
      <c r="A1691" s="8">
        <v>3417</v>
      </c>
      <c r="B1691" s="3">
        <v>1</v>
      </c>
      <c r="C1691" s="9">
        <v>72500</v>
      </c>
      <c r="D1691" s="3">
        <v>10.96</v>
      </c>
      <c r="E1691" s="3">
        <v>700</v>
      </c>
      <c r="K1691" s="3">
        <v>0</v>
      </c>
      <c r="M1691" s="3">
        <f t="shared" si="137"/>
        <v>0.80965145449586262</v>
      </c>
      <c r="N1691" s="3">
        <f t="shared" si="137"/>
        <v>-3.7261524049140723E-2</v>
      </c>
      <c r="O1691" s="3">
        <f t="shared" si="137"/>
        <v>-0.79217718190105924</v>
      </c>
      <c r="P1691" s="3">
        <f t="shared" si="137"/>
        <v>0.15324152733860277</v>
      </c>
      <c r="R1691" s="3">
        <f t="shared" si="138"/>
        <v>1.8448373842734795</v>
      </c>
      <c r="S1691" s="3">
        <f t="shared" si="139"/>
        <v>0.86351981251270238</v>
      </c>
      <c r="T1691" s="3">
        <f t="shared" si="140"/>
        <v>-1.991575821505116</v>
      </c>
    </row>
    <row r="1692" spans="1:20" x14ac:dyDescent="0.25">
      <c r="A1692" s="8">
        <v>3418</v>
      </c>
      <c r="B1692" s="3">
        <v>1</v>
      </c>
      <c r="C1692" s="9">
        <v>85000</v>
      </c>
      <c r="D1692" s="3">
        <v>25.61</v>
      </c>
      <c r="E1692" s="3">
        <v>675</v>
      </c>
      <c r="K1692" s="3">
        <v>0</v>
      </c>
      <c r="M1692" s="3">
        <f t="shared" si="137"/>
        <v>0.80965145449586262</v>
      </c>
      <c r="N1692" s="3">
        <f t="shared" si="137"/>
        <v>0.19281135033930027</v>
      </c>
      <c r="O1692" s="3">
        <f t="shared" si="137"/>
        <v>0.85619408642536132</v>
      </c>
      <c r="P1692" s="3">
        <f t="shared" si="137"/>
        <v>-0.63911383635633834</v>
      </c>
      <c r="R1692" s="3">
        <f t="shared" si="138"/>
        <v>1.0308055744064171</v>
      </c>
      <c r="S1692" s="3">
        <f t="shared" si="139"/>
        <v>0.73707204342527766</v>
      </c>
      <c r="T1692" s="3">
        <f t="shared" si="140"/>
        <v>-1.3358752137035557</v>
      </c>
    </row>
    <row r="1693" spans="1:20" x14ac:dyDescent="0.25">
      <c r="A1693" s="8">
        <v>3419</v>
      </c>
      <c r="B1693" s="3">
        <v>1</v>
      </c>
      <c r="C1693" s="9">
        <v>90000</v>
      </c>
      <c r="D1693" s="3">
        <v>3.6</v>
      </c>
      <c r="E1693" s="3">
        <v>735</v>
      </c>
      <c r="K1693" s="3">
        <v>1</v>
      </c>
      <c r="M1693" s="3">
        <f t="shared" si="137"/>
        <v>0.80965145449586262</v>
      </c>
      <c r="N1693" s="3">
        <f t="shared" si="137"/>
        <v>0.28484050009467665</v>
      </c>
      <c r="O1693" s="3">
        <f t="shared" si="137"/>
        <v>-1.6203009044186332</v>
      </c>
      <c r="P1693" s="3">
        <f t="shared" si="137"/>
        <v>1.2625390365115203</v>
      </c>
      <c r="R1693" s="3">
        <f t="shared" si="138"/>
        <v>2.5268147477835341</v>
      </c>
      <c r="S1693" s="3">
        <f t="shared" si="139"/>
        <v>0.9260003841680291</v>
      </c>
      <c r="T1693" s="3">
        <f t="shared" si="140"/>
        <v>-7.6880629467761766E-2</v>
      </c>
    </row>
    <row r="1694" spans="1:20" x14ac:dyDescent="0.25">
      <c r="A1694" s="8">
        <v>3421</v>
      </c>
      <c r="B1694" s="3">
        <v>1</v>
      </c>
      <c r="C1694" s="9">
        <v>36000</v>
      </c>
      <c r="D1694" s="3">
        <v>2.5</v>
      </c>
      <c r="E1694" s="3">
        <v>790</v>
      </c>
      <c r="K1694" s="3">
        <v>1</v>
      </c>
      <c r="M1694" s="3">
        <f t="shared" si="137"/>
        <v>0.80965145449586262</v>
      </c>
      <c r="N1694" s="3">
        <f t="shared" si="137"/>
        <v>-0.70907431726338843</v>
      </c>
      <c r="O1694" s="3">
        <f t="shared" si="137"/>
        <v>-1.7440693955557705</v>
      </c>
      <c r="P1694" s="3">
        <f t="shared" si="137"/>
        <v>3.0057208366403909</v>
      </c>
      <c r="R1694" s="3">
        <f t="shared" si="138"/>
        <v>3.1665012796954377</v>
      </c>
      <c r="S1694" s="3">
        <f t="shared" si="139"/>
        <v>0.95955401698402421</v>
      </c>
      <c r="T1694" s="3">
        <f t="shared" si="140"/>
        <v>-4.1286668105946972E-2</v>
      </c>
    </row>
    <row r="1695" spans="1:20" x14ac:dyDescent="0.25">
      <c r="A1695" s="8">
        <v>3423</v>
      </c>
      <c r="B1695" s="3">
        <v>0</v>
      </c>
      <c r="C1695" s="9">
        <v>72000</v>
      </c>
      <c r="D1695" s="3">
        <v>16.399999999999999</v>
      </c>
      <c r="E1695" s="3">
        <v>665</v>
      </c>
      <c r="K1695" s="3">
        <v>1</v>
      </c>
      <c r="M1695" s="3">
        <f t="shared" si="137"/>
        <v>-1.2349229255441945</v>
      </c>
      <c r="N1695" s="3">
        <f t="shared" si="137"/>
        <v>-4.646443902467836E-2</v>
      </c>
      <c r="O1695" s="3">
        <f t="shared" si="137"/>
        <v>-0.1800857348228527</v>
      </c>
      <c r="P1695" s="3">
        <f t="shared" si="137"/>
        <v>-0.95605598183431484</v>
      </c>
      <c r="R1695" s="3">
        <f t="shared" si="138"/>
        <v>0.94628392950851681</v>
      </c>
      <c r="S1695" s="3">
        <f t="shared" si="139"/>
        <v>0.72036723251758483</v>
      </c>
      <c r="T1695" s="3">
        <f t="shared" si="140"/>
        <v>-0.32799415183754627</v>
      </c>
    </row>
    <row r="1696" spans="1:20" x14ac:dyDescent="0.25">
      <c r="A1696" s="8">
        <v>3425</v>
      </c>
      <c r="B1696" s="3">
        <v>0</v>
      </c>
      <c r="C1696" s="9">
        <v>35000</v>
      </c>
      <c r="D1696" s="3">
        <v>25.07</v>
      </c>
      <c r="E1696" s="3">
        <v>700</v>
      </c>
      <c r="K1696" s="3">
        <v>0</v>
      </c>
      <c r="M1696" s="3">
        <f t="shared" si="137"/>
        <v>-1.2349229255441945</v>
      </c>
      <c r="N1696" s="3">
        <f t="shared" si="137"/>
        <v>-0.72748014721446375</v>
      </c>
      <c r="O1696" s="3">
        <f t="shared" si="137"/>
        <v>0.79543500895803942</v>
      </c>
      <c r="P1696" s="3">
        <f t="shared" si="137"/>
        <v>0.15324152733860277</v>
      </c>
      <c r="R1696" s="3">
        <f t="shared" si="138"/>
        <v>1.0101640117686523</v>
      </c>
      <c r="S1696" s="3">
        <f t="shared" si="139"/>
        <v>0.73305224537932601</v>
      </c>
      <c r="T1696" s="3">
        <f t="shared" si="140"/>
        <v>-1.3207023153068513</v>
      </c>
    </row>
    <row r="1697" spans="1:20" x14ac:dyDescent="0.25">
      <c r="A1697" s="8">
        <v>3427</v>
      </c>
      <c r="B1697" s="3">
        <v>1</v>
      </c>
      <c r="C1697" s="9">
        <v>40000</v>
      </c>
      <c r="D1697" s="3">
        <v>8.1</v>
      </c>
      <c r="E1697" s="3">
        <v>675</v>
      </c>
      <c r="K1697" s="3">
        <v>1</v>
      </c>
      <c r="M1697" s="3">
        <f t="shared" si="137"/>
        <v>0.80965145449586262</v>
      </c>
      <c r="N1697" s="3">
        <f t="shared" si="137"/>
        <v>-0.63545099745908729</v>
      </c>
      <c r="O1697" s="3">
        <f t="shared" si="137"/>
        <v>-1.1139752588576166</v>
      </c>
      <c r="P1697" s="3">
        <f t="shared" si="137"/>
        <v>-0.63911383635633834</v>
      </c>
      <c r="R1697" s="3">
        <f t="shared" si="138"/>
        <v>1.6412104410390178</v>
      </c>
      <c r="S1697" s="3">
        <f t="shared" si="139"/>
        <v>0.83769957504698023</v>
      </c>
      <c r="T1697" s="3">
        <f t="shared" si="140"/>
        <v>-0.1770957451079499</v>
      </c>
    </row>
    <row r="1698" spans="1:20" x14ac:dyDescent="0.25">
      <c r="A1698" s="8">
        <v>3428</v>
      </c>
      <c r="B1698" s="3">
        <v>0</v>
      </c>
      <c r="C1698" s="9">
        <v>25000</v>
      </c>
      <c r="D1698" s="3">
        <v>24.58</v>
      </c>
      <c r="E1698" s="3">
        <v>665</v>
      </c>
      <c r="K1698" s="3">
        <v>0</v>
      </c>
      <c r="M1698" s="3">
        <f t="shared" si="137"/>
        <v>-1.2349229255441945</v>
      </c>
      <c r="N1698" s="3">
        <f t="shared" si="137"/>
        <v>-0.91153844672521656</v>
      </c>
      <c r="O1698" s="3">
        <f t="shared" si="137"/>
        <v>0.7403017719969508</v>
      </c>
      <c r="P1698" s="3">
        <f t="shared" si="137"/>
        <v>-0.95605598183431484</v>
      </c>
      <c r="R1698" s="3">
        <f t="shared" si="138"/>
        <v>0.61898513304378067</v>
      </c>
      <c r="S1698" s="3">
        <f t="shared" si="139"/>
        <v>0.64998769775526011</v>
      </c>
      <c r="T1698" s="3">
        <f t="shared" si="140"/>
        <v>-1.0497869758457135</v>
      </c>
    </row>
    <row r="1699" spans="1:20" x14ac:dyDescent="0.25">
      <c r="A1699" s="8">
        <v>3429</v>
      </c>
      <c r="B1699" s="3">
        <v>1</v>
      </c>
      <c r="C1699" s="9">
        <v>108000</v>
      </c>
      <c r="D1699" s="3">
        <v>8.9600000000000009</v>
      </c>
      <c r="E1699" s="3">
        <v>665</v>
      </c>
      <c r="K1699" s="3">
        <v>1</v>
      </c>
      <c r="M1699" s="3">
        <f t="shared" si="137"/>
        <v>0.80965145449586262</v>
      </c>
      <c r="N1699" s="3">
        <f t="shared" si="137"/>
        <v>0.61614543921403175</v>
      </c>
      <c r="O1699" s="3">
        <f t="shared" si="137"/>
        <v>-1.0172108021503998</v>
      </c>
      <c r="P1699" s="3">
        <f t="shared" si="137"/>
        <v>-0.95605598183431484</v>
      </c>
      <c r="R1699" s="3">
        <f t="shared" si="138"/>
        <v>1.5368898747629647</v>
      </c>
      <c r="S1699" s="3">
        <f t="shared" si="139"/>
        <v>0.82301214960420699</v>
      </c>
      <c r="T1699" s="3">
        <f t="shared" si="140"/>
        <v>-0.19478431583297962</v>
      </c>
    </row>
    <row r="1700" spans="1:20" x14ac:dyDescent="0.25">
      <c r="A1700" s="8">
        <v>3431</v>
      </c>
      <c r="B1700" s="3">
        <v>0</v>
      </c>
      <c r="C1700" s="9">
        <v>65000</v>
      </c>
      <c r="D1700" s="3">
        <v>10.07</v>
      </c>
      <c r="E1700" s="3">
        <v>700</v>
      </c>
      <c r="K1700" s="3">
        <v>1</v>
      </c>
      <c r="M1700" s="3">
        <f t="shared" si="137"/>
        <v>-1.2349229255441945</v>
      </c>
      <c r="N1700" s="3">
        <f t="shared" si="137"/>
        <v>-0.17530524868220532</v>
      </c>
      <c r="O1700" s="3">
        <f t="shared" si="137"/>
        <v>-0.89231714291201591</v>
      </c>
      <c r="P1700" s="3">
        <f t="shared" si="137"/>
        <v>0.15324152733860277</v>
      </c>
      <c r="R1700" s="3">
        <f t="shared" si="138"/>
        <v>1.5755370142798113</v>
      </c>
      <c r="S1700" s="3">
        <f t="shared" si="139"/>
        <v>0.82857152139812074</v>
      </c>
      <c r="T1700" s="3">
        <f t="shared" si="140"/>
        <v>-0.18805211947073125</v>
      </c>
    </row>
    <row r="1701" spans="1:20" x14ac:dyDescent="0.25">
      <c r="A1701" s="8">
        <v>3433</v>
      </c>
      <c r="B1701" s="3">
        <v>1</v>
      </c>
      <c r="C1701" s="9">
        <v>20000</v>
      </c>
      <c r="D1701" s="3">
        <v>25.93</v>
      </c>
      <c r="E1701" s="3">
        <v>680</v>
      </c>
      <c r="K1701" s="3">
        <v>1</v>
      </c>
      <c r="M1701" s="3">
        <f t="shared" si="137"/>
        <v>0.80965145449586262</v>
      </c>
      <c r="N1701" s="3">
        <f t="shared" si="137"/>
        <v>-1.0035675964805928</v>
      </c>
      <c r="O1701" s="3">
        <f t="shared" si="137"/>
        <v>0.89219946566525588</v>
      </c>
      <c r="P1701" s="3">
        <f t="shared" si="137"/>
        <v>-0.48064276361735014</v>
      </c>
      <c r="R1701" s="3">
        <f t="shared" si="138"/>
        <v>1.0364214062881676</v>
      </c>
      <c r="S1701" s="3">
        <f t="shared" si="139"/>
        <v>0.73815892405058858</v>
      </c>
      <c r="T1701" s="3">
        <f t="shared" si="140"/>
        <v>-0.30359613332291768</v>
      </c>
    </row>
    <row r="1702" spans="1:20" x14ac:dyDescent="0.25">
      <c r="A1702" s="8">
        <v>3434</v>
      </c>
      <c r="B1702" s="3">
        <v>1</v>
      </c>
      <c r="C1702" s="9">
        <v>83000</v>
      </c>
      <c r="D1702" s="3">
        <v>19.07</v>
      </c>
      <c r="E1702" s="3">
        <v>740</v>
      </c>
      <c r="K1702" s="3">
        <v>1</v>
      </c>
      <c r="M1702" s="3">
        <f t="shared" si="137"/>
        <v>0.80965145449586262</v>
      </c>
      <c r="N1702" s="3">
        <f t="shared" si="137"/>
        <v>0.1559996904371497</v>
      </c>
      <c r="O1702" s="3">
        <f t="shared" si="137"/>
        <v>0.12033414821001732</v>
      </c>
      <c r="P1702" s="3">
        <f t="shared" si="137"/>
        <v>1.4210101092505085</v>
      </c>
      <c r="R1702" s="3">
        <f t="shared" si="138"/>
        <v>2.0161073467846884</v>
      </c>
      <c r="S1702" s="3">
        <f t="shared" si="139"/>
        <v>0.88247790018548999</v>
      </c>
      <c r="T1702" s="3">
        <f t="shared" si="140"/>
        <v>-0.1250215327709793</v>
      </c>
    </row>
    <row r="1703" spans="1:20" x14ac:dyDescent="0.25">
      <c r="A1703" s="8">
        <v>3439</v>
      </c>
      <c r="B1703" s="3">
        <v>0</v>
      </c>
      <c r="C1703" s="9">
        <v>55000</v>
      </c>
      <c r="D1703" s="3">
        <v>31.83</v>
      </c>
      <c r="E1703" s="3">
        <v>660</v>
      </c>
      <c r="K1703" s="3">
        <v>0</v>
      </c>
      <c r="M1703" s="3">
        <f t="shared" si="137"/>
        <v>-1.2349229255441945</v>
      </c>
      <c r="N1703" s="3">
        <f t="shared" si="137"/>
        <v>-0.35936354819295813</v>
      </c>
      <c r="O1703" s="3">
        <f t="shared" si="137"/>
        <v>1.5560486454008109</v>
      </c>
      <c r="P1703" s="3">
        <f t="shared" si="137"/>
        <v>-1.114527054573303</v>
      </c>
      <c r="R1703" s="3">
        <f t="shared" si="138"/>
        <v>0.31574075152898984</v>
      </c>
      <c r="S1703" s="3">
        <f t="shared" si="139"/>
        <v>0.57828589140508635</v>
      </c>
      <c r="T1703" s="3">
        <f t="shared" si="140"/>
        <v>-0.86342766231568646</v>
      </c>
    </row>
    <row r="1704" spans="1:20" x14ac:dyDescent="0.25">
      <c r="A1704" s="8">
        <v>3443</v>
      </c>
      <c r="B1704" s="3">
        <v>0</v>
      </c>
      <c r="C1704" s="9">
        <v>62400</v>
      </c>
      <c r="D1704" s="3">
        <v>31.88</v>
      </c>
      <c r="E1704" s="3">
        <v>710</v>
      </c>
      <c r="K1704" s="3">
        <v>1</v>
      </c>
      <c r="M1704" s="3">
        <f t="shared" si="137"/>
        <v>-1.2349229255441945</v>
      </c>
      <c r="N1704" s="3">
        <f t="shared" si="137"/>
        <v>-0.22316040655500105</v>
      </c>
      <c r="O1704" s="3">
        <f t="shared" si="137"/>
        <v>1.5616744859070444</v>
      </c>
      <c r="P1704" s="3">
        <f t="shared" si="137"/>
        <v>0.47018367281657925</v>
      </c>
      <c r="R1704" s="3">
        <f t="shared" si="138"/>
        <v>0.89399601498266745</v>
      </c>
      <c r="S1704" s="3">
        <f t="shared" si="139"/>
        <v>0.70971412091227615</v>
      </c>
      <c r="T1704" s="3">
        <f t="shared" si="140"/>
        <v>-0.34289303663311332</v>
      </c>
    </row>
    <row r="1705" spans="1:20" x14ac:dyDescent="0.25">
      <c r="A1705" s="8">
        <v>3444</v>
      </c>
      <c r="B1705" s="3">
        <v>0</v>
      </c>
      <c r="C1705" s="9">
        <v>49000</v>
      </c>
      <c r="D1705" s="3">
        <v>0.61</v>
      </c>
      <c r="E1705" s="3">
        <v>665</v>
      </c>
      <c r="K1705" s="3">
        <v>1</v>
      </c>
      <c r="M1705" s="3">
        <f t="shared" si="137"/>
        <v>-1.2349229255441945</v>
      </c>
      <c r="N1705" s="3">
        <f t="shared" si="137"/>
        <v>-0.46979852789940979</v>
      </c>
      <c r="O1705" s="3">
        <f t="shared" si="137"/>
        <v>-1.9567261666913975</v>
      </c>
      <c r="P1705" s="3">
        <f t="shared" si="137"/>
        <v>-0.95605598183431484</v>
      </c>
      <c r="R1705" s="3">
        <f t="shared" si="138"/>
        <v>1.5076199138000232</v>
      </c>
      <c r="S1705" s="3">
        <f t="shared" si="139"/>
        <v>0.81870821030434038</v>
      </c>
      <c r="T1705" s="3">
        <f t="shared" si="140"/>
        <v>-0.20002753418496447</v>
      </c>
    </row>
    <row r="1706" spans="1:20" x14ac:dyDescent="0.25">
      <c r="A1706" s="8">
        <v>3445</v>
      </c>
      <c r="B1706" s="3">
        <v>1</v>
      </c>
      <c r="C1706" s="9">
        <v>18000</v>
      </c>
      <c r="D1706" s="3">
        <v>11.33</v>
      </c>
      <c r="E1706" s="3">
        <v>675</v>
      </c>
      <c r="K1706" s="3">
        <v>1</v>
      </c>
      <c r="M1706" s="3">
        <f t="shared" si="137"/>
        <v>0.80965145449586262</v>
      </c>
      <c r="N1706" s="3">
        <f t="shared" si="137"/>
        <v>-1.0403792563827434</v>
      </c>
      <c r="O1706" s="3">
        <f t="shared" si="137"/>
        <v>-0.75054596215493119</v>
      </c>
      <c r="P1706" s="3">
        <f t="shared" si="137"/>
        <v>-0.63911383635633834</v>
      </c>
      <c r="R1706" s="3">
        <f t="shared" si="138"/>
        <v>1.509839467507162</v>
      </c>
      <c r="S1706" s="3">
        <f t="shared" si="139"/>
        <v>0.81903741472246827</v>
      </c>
      <c r="T1706" s="3">
        <f t="shared" si="140"/>
        <v>-0.1996255127507062</v>
      </c>
    </row>
    <row r="1707" spans="1:20" x14ac:dyDescent="0.25">
      <c r="A1707" s="8">
        <v>3446</v>
      </c>
      <c r="B1707" s="3">
        <v>1</v>
      </c>
      <c r="C1707" s="9">
        <v>33600</v>
      </c>
      <c r="D1707" s="3">
        <v>28.25</v>
      </c>
      <c r="E1707" s="3">
        <v>665</v>
      </c>
      <c r="K1707" s="3">
        <v>1</v>
      </c>
      <c r="M1707" s="3">
        <f t="shared" si="137"/>
        <v>0.80965145449586262</v>
      </c>
      <c r="N1707" s="3">
        <f t="shared" si="137"/>
        <v>-0.75324830914596907</v>
      </c>
      <c r="O1707" s="3">
        <f t="shared" si="137"/>
        <v>1.1532384651544911</v>
      </c>
      <c r="P1707" s="3">
        <f t="shared" si="137"/>
        <v>-0.95605598183431484</v>
      </c>
      <c r="R1707" s="3">
        <f t="shared" si="138"/>
        <v>0.78762903433014619</v>
      </c>
      <c r="S1707" s="3">
        <f t="shared" si="139"/>
        <v>0.687322011695218</v>
      </c>
      <c r="T1707" s="3">
        <f t="shared" si="140"/>
        <v>-0.37495237503943329</v>
      </c>
    </row>
    <row r="1708" spans="1:20" x14ac:dyDescent="0.25">
      <c r="A1708" s="8">
        <v>3447</v>
      </c>
      <c r="B1708" s="3">
        <v>0</v>
      </c>
      <c r="C1708" s="9">
        <v>55000</v>
      </c>
      <c r="D1708" s="3">
        <v>30.5</v>
      </c>
      <c r="E1708" s="3">
        <v>715</v>
      </c>
      <c r="K1708" s="3">
        <v>1</v>
      </c>
      <c r="M1708" s="3">
        <f t="shared" si="137"/>
        <v>-1.2349229255441945</v>
      </c>
      <c r="N1708" s="3">
        <f t="shared" si="137"/>
        <v>-0.35936354819295813</v>
      </c>
      <c r="O1708" s="3">
        <f t="shared" si="137"/>
        <v>1.4064012879349994</v>
      </c>
      <c r="P1708" s="3">
        <f t="shared" si="137"/>
        <v>0.62865474555556744</v>
      </c>
      <c r="R1708" s="3">
        <f t="shared" si="138"/>
        <v>0.9972653664016119</v>
      </c>
      <c r="S1708" s="3">
        <f t="shared" si="139"/>
        <v>0.7305205774250545</v>
      </c>
      <c r="T1708" s="3">
        <f t="shared" si="140"/>
        <v>-0.31399787922842926</v>
      </c>
    </row>
    <row r="1709" spans="1:20" x14ac:dyDescent="0.25">
      <c r="A1709" s="8">
        <v>3448</v>
      </c>
      <c r="B1709" s="3">
        <v>1</v>
      </c>
      <c r="C1709" s="9">
        <v>65000</v>
      </c>
      <c r="D1709" s="3">
        <v>27.14</v>
      </c>
      <c r="E1709" s="3">
        <v>725</v>
      </c>
      <c r="K1709" s="3">
        <v>0</v>
      </c>
      <c r="M1709" s="3">
        <f t="shared" si="137"/>
        <v>0.80965145449586262</v>
      </c>
      <c r="N1709" s="3">
        <f t="shared" si="137"/>
        <v>-0.17530524868220532</v>
      </c>
      <c r="O1709" s="3">
        <f t="shared" si="137"/>
        <v>1.0283448059161071</v>
      </c>
      <c r="P1709" s="3">
        <f t="shared" si="137"/>
        <v>0.94559689103354394</v>
      </c>
      <c r="R1709" s="3">
        <f t="shared" si="138"/>
        <v>1.5381363316812056</v>
      </c>
      <c r="S1709" s="3">
        <f t="shared" si="139"/>
        <v>0.82319363935173095</v>
      </c>
      <c r="T1709" s="3">
        <f t="shared" si="140"/>
        <v>-1.7327001529083745</v>
      </c>
    </row>
    <row r="1710" spans="1:20" x14ac:dyDescent="0.25">
      <c r="A1710" s="8">
        <v>3449</v>
      </c>
      <c r="B1710" s="3">
        <v>1</v>
      </c>
      <c r="C1710" s="9">
        <v>110000</v>
      </c>
      <c r="D1710" s="3">
        <v>2.77</v>
      </c>
      <c r="E1710" s="3">
        <v>680</v>
      </c>
      <c r="K1710" s="3">
        <v>1</v>
      </c>
      <c r="M1710" s="3">
        <f t="shared" si="137"/>
        <v>0.80965145449586262</v>
      </c>
      <c r="N1710" s="3">
        <f t="shared" si="137"/>
        <v>0.65295709911618227</v>
      </c>
      <c r="O1710" s="3">
        <f t="shared" si="137"/>
        <v>-1.7136898568221095</v>
      </c>
      <c r="P1710" s="3">
        <f t="shared" si="137"/>
        <v>-0.48064276361735014</v>
      </c>
      <c r="R1710" s="3">
        <f t="shared" si="138"/>
        <v>1.9364178982125073</v>
      </c>
      <c r="S1710" s="3">
        <f t="shared" si="139"/>
        <v>0.87395808408966202</v>
      </c>
      <c r="T1710" s="3">
        <f t="shared" si="140"/>
        <v>-0.1347228631841377</v>
      </c>
    </row>
    <row r="1711" spans="1:20" x14ac:dyDescent="0.25">
      <c r="A1711" s="8">
        <v>3450</v>
      </c>
      <c r="B1711" s="3">
        <v>0</v>
      </c>
      <c r="C1711" s="9">
        <v>45000</v>
      </c>
      <c r="D1711" s="3">
        <v>33.68</v>
      </c>
      <c r="E1711" s="3">
        <v>685</v>
      </c>
      <c r="K1711" s="3">
        <v>1</v>
      </c>
      <c r="M1711" s="3">
        <f t="shared" si="137"/>
        <v>-1.2349229255441945</v>
      </c>
      <c r="N1711" s="3">
        <f t="shared" si="137"/>
        <v>-0.54342184770371094</v>
      </c>
      <c r="O1711" s="3">
        <f t="shared" si="137"/>
        <v>1.7642047441314512</v>
      </c>
      <c r="P1711" s="3">
        <f t="shared" si="137"/>
        <v>-0.32217169087836195</v>
      </c>
      <c r="R1711" s="3">
        <f t="shared" si="138"/>
        <v>0.52985517185887887</v>
      </c>
      <c r="S1711" s="3">
        <f t="shared" si="139"/>
        <v>0.62944933246941015</v>
      </c>
      <c r="T1711" s="3">
        <f t="shared" si="140"/>
        <v>-0.46290991726862774</v>
      </c>
    </row>
    <row r="1712" spans="1:20" x14ac:dyDescent="0.25">
      <c r="A1712" s="8">
        <v>3452</v>
      </c>
      <c r="B1712" s="3">
        <v>1</v>
      </c>
      <c r="C1712" s="9">
        <v>50000</v>
      </c>
      <c r="D1712" s="3">
        <v>15.87</v>
      </c>
      <c r="E1712" s="3">
        <v>715</v>
      </c>
      <c r="K1712" s="3">
        <v>1</v>
      </c>
      <c r="M1712" s="3">
        <f t="shared" si="137"/>
        <v>0.80965145449586262</v>
      </c>
      <c r="N1712" s="3">
        <f t="shared" si="137"/>
        <v>-0.45139269794833453</v>
      </c>
      <c r="O1712" s="3">
        <f t="shared" si="137"/>
        <v>-0.23971964418892791</v>
      </c>
      <c r="P1712" s="3">
        <f t="shared" si="137"/>
        <v>0.62865474555556744</v>
      </c>
      <c r="R1712" s="3">
        <f t="shared" si="138"/>
        <v>1.8245644928952509</v>
      </c>
      <c r="S1712" s="3">
        <f t="shared" si="139"/>
        <v>0.86111292910333215</v>
      </c>
      <c r="T1712" s="3">
        <f t="shared" si="140"/>
        <v>-0.14952962275641957</v>
      </c>
    </row>
    <row r="1713" spans="1:20" x14ac:dyDescent="0.25">
      <c r="A1713" s="8">
        <v>3453</v>
      </c>
      <c r="B1713" s="3">
        <v>1</v>
      </c>
      <c r="C1713" s="9">
        <v>50000</v>
      </c>
      <c r="D1713" s="3">
        <v>14.11</v>
      </c>
      <c r="E1713" s="3">
        <v>710</v>
      </c>
      <c r="K1713" s="3">
        <v>1</v>
      </c>
      <c r="M1713" s="3">
        <f t="shared" si="137"/>
        <v>0.80965145449586262</v>
      </c>
      <c r="N1713" s="3">
        <f t="shared" si="137"/>
        <v>-0.45139269794833453</v>
      </c>
      <c r="O1713" s="3">
        <f t="shared" si="137"/>
        <v>-0.4377492300083477</v>
      </c>
      <c r="P1713" s="3">
        <f t="shared" si="137"/>
        <v>0.47018367281657925</v>
      </c>
      <c r="R1713" s="3">
        <f t="shared" si="138"/>
        <v>1.8311715410934484</v>
      </c>
      <c r="S1713" s="3">
        <f t="shared" si="139"/>
        <v>0.86190123156492127</v>
      </c>
      <c r="T1713" s="3">
        <f t="shared" si="140"/>
        <v>-0.1486145954344322</v>
      </c>
    </row>
    <row r="1714" spans="1:20" x14ac:dyDescent="0.25">
      <c r="A1714" s="8">
        <v>3456</v>
      </c>
      <c r="B1714" s="3">
        <v>0</v>
      </c>
      <c r="C1714" s="9">
        <v>47300</v>
      </c>
      <c r="D1714" s="3">
        <v>31.87</v>
      </c>
      <c r="E1714" s="3">
        <v>665</v>
      </c>
      <c r="K1714" s="3">
        <v>1</v>
      </c>
      <c r="M1714" s="3">
        <f t="shared" si="137"/>
        <v>-1.2349229255441945</v>
      </c>
      <c r="N1714" s="3">
        <f t="shared" si="137"/>
        <v>-0.50108843881623777</v>
      </c>
      <c r="O1714" s="3">
        <f t="shared" si="137"/>
        <v>1.5605493178057979</v>
      </c>
      <c r="P1714" s="3">
        <f t="shared" si="137"/>
        <v>-0.95605598183431484</v>
      </c>
      <c r="R1714" s="3">
        <f t="shared" si="138"/>
        <v>0.36706170283016681</v>
      </c>
      <c r="S1714" s="3">
        <f t="shared" si="139"/>
        <v>0.59074879190603791</v>
      </c>
      <c r="T1714" s="3">
        <f t="shared" si="140"/>
        <v>-0.52636440793449757</v>
      </c>
    </row>
    <row r="1715" spans="1:20" x14ac:dyDescent="0.25">
      <c r="A1715" s="8">
        <v>3457</v>
      </c>
      <c r="B1715" s="3">
        <v>1</v>
      </c>
      <c r="C1715" s="9">
        <v>115000</v>
      </c>
      <c r="D1715" s="3">
        <v>17.84</v>
      </c>
      <c r="E1715" s="3">
        <v>750</v>
      </c>
      <c r="K1715" s="3">
        <v>1</v>
      </c>
      <c r="M1715" s="3">
        <f t="shared" si="137"/>
        <v>0.80965145449586262</v>
      </c>
      <c r="N1715" s="3">
        <f t="shared" si="137"/>
        <v>0.74498624887155862</v>
      </c>
      <c r="O1715" s="3">
        <f t="shared" si="137"/>
        <v>-1.8061528243327254E-2</v>
      </c>
      <c r="P1715" s="3">
        <f t="shared" si="137"/>
        <v>1.7379522547284851</v>
      </c>
      <c r="R1715" s="3">
        <f t="shared" si="138"/>
        <v>2.1958672048707646</v>
      </c>
      <c r="S1715" s="3">
        <f t="shared" si="139"/>
        <v>0.89987777013229331</v>
      </c>
      <c r="T1715" s="3">
        <f t="shared" si="140"/>
        <v>-0.10549633584508891</v>
      </c>
    </row>
    <row r="1716" spans="1:20" x14ac:dyDescent="0.25">
      <c r="A1716" s="8">
        <v>3458</v>
      </c>
      <c r="B1716" s="3">
        <v>0</v>
      </c>
      <c r="C1716" s="9">
        <v>40000</v>
      </c>
      <c r="D1716" s="3">
        <v>2.76</v>
      </c>
      <c r="E1716" s="3">
        <v>660</v>
      </c>
      <c r="K1716" s="3">
        <v>1</v>
      </c>
      <c r="M1716" s="3">
        <f t="shared" si="137"/>
        <v>-1.2349229255441945</v>
      </c>
      <c r="N1716" s="3">
        <f t="shared" si="137"/>
        <v>-0.63545099745908729</v>
      </c>
      <c r="O1716" s="3">
        <f t="shared" si="137"/>
        <v>-1.7148150249233562</v>
      </c>
      <c r="P1716" s="3">
        <f t="shared" si="137"/>
        <v>-1.114527054573303</v>
      </c>
      <c r="R1716" s="3">
        <f t="shared" si="138"/>
        <v>1.3661220339650832</v>
      </c>
      <c r="S1716" s="3">
        <f t="shared" si="139"/>
        <v>0.79675288721842996</v>
      </c>
      <c r="T1716" s="3">
        <f t="shared" si="140"/>
        <v>-0.22721070194675752</v>
      </c>
    </row>
    <row r="1717" spans="1:20" x14ac:dyDescent="0.25">
      <c r="A1717" s="8">
        <v>3463</v>
      </c>
      <c r="B1717" s="3">
        <v>0</v>
      </c>
      <c r="C1717" s="9">
        <v>68000</v>
      </c>
      <c r="D1717" s="3">
        <v>14.81</v>
      </c>
      <c r="E1717" s="3">
        <v>695</v>
      </c>
      <c r="K1717" s="3">
        <v>1</v>
      </c>
      <c r="M1717" s="3">
        <f t="shared" si="137"/>
        <v>-1.2349229255441945</v>
      </c>
      <c r="N1717" s="3">
        <f t="shared" si="137"/>
        <v>-0.12008775882897949</v>
      </c>
      <c r="O1717" s="3">
        <f t="shared" si="137"/>
        <v>-0.35898746292107836</v>
      </c>
      <c r="P1717" s="3">
        <f t="shared" si="137"/>
        <v>-5.2295454003854587E-3</v>
      </c>
      <c r="R1717" s="3">
        <f t="shared" si="138"/>
        <v>1.3470613936415288</v>
      </c>
      <c r="S1717" s="3">
        <f t="shared" si="139"/>
        <v>0.79364878676241724</v>
      </c>
      <c r="T1717" s="3">
        <f t="shared" si="140"/>
        <v>-0.23111424964593802</v>
      </c>
    </row>
    <row r="1718" spans="1:20" x14ac:dyDescent="0.25">
      <c r="A1718" s="8">
        <v>3466</v>
      </c>
      <c r="B1718" s="3">
        <v>0</v>
      </c>
      <c r="C1718" s="9">
        <v>55000</v>
      </c>
      <c r="D1718" s="3">
        <v>17.22</v>
      </c>
      <c r="E1718" s="3">
        <v>735</v>
      </c>
      <c r="K1718" s="3">
        <v>1</v>
      </c>
      <c r="M1718" s="3">
        <f t="shared" si="137"/>
        <v>-1.2349229255441945</v>
      </c>
      <c r="N1718" s="3">
        <f t="shared" si="137"/>
        <v>-0.35936354819295813</v>
      </c>
      <c r="O1718" s="3">
        <f t="shared" si="137"/>
        <v>-8.7821950520622985E-2</v>
      </c>
      <c r="P1718" s="3">
        <f t="shared" si="137"/>
        <v>1.2625390365115203</v>
      </c>
      <c r="R1718" s="3">
        <f t="shared" si="138"/>
        <v>1.7115518950913153</v>
      </c>
      <c r="S1718" s="3">
        <f t="shared" si="139"/>
        <v>0.84703746382846146</v>
      </c>
      <c r="T1718" s="3">
        <f t="shared" si="140"/>
        <v>-0.16601035410581963</v>
      </c>
    </row>
    <row r="1719" spans="1:20" x14ac:dyDescent="0.25">
      <c r="A1719" s="8">
        <v>3467</v>
      </c>
      <c r="B1719" s="3">
        <v>1</v>
      </c>
      <c r="C1719" s="9">
        <v>54000</v>
      </c>
      <c r="D1719" s="3">
        <v>6.11</v>
      </c>
      <c r="E1719" s="3">
        <v>675</v>
      </c>
      <c r="K1719" s="3">
        <v>1</v>
      </c>
      <c r="M1719" s="3">
        <f t="shared" si="137"/>
        <v>0.80965145449586262</v>
      </c>
      <c r="N1719" s="3">
        <f t="shared" si="137"/>
        <v>-0.37776937814403339</v>
      </c>
      <c r="O1719" s="3">
        <f t="shared" si="137"/>
        <v>-1.3378837110057105</v>
      </c>
      <c r="P1719" s="3">
        <f t="shared" si="137"/>
        <v>-0.63911383635633834</v>
      </c>
      <c r="R1719" s="3">
        <f t="shared" si="138"/>
        <v>1.7224241699031182</v>
      </c>
      <c r="S1719" s="3">
        <f t="shared" si="139"/>
        <v>0.84844082128719578</v>
      </c>
      <c r="T1719" s="3">
        <f t="shared" si="140"/>
        <v>-0.16435494183480082</v>
      </c>
    </row>
    <row r="1720" spans="1:20" x14ac:dyDescent="0.25">
      <c r="A1720" s="8">
        <v>3470</v>
      </c>
      <c r="B1720" s="3">
        <v>0</v>
      </c>
      <c r="C1720" s="9">
        <v>80000</v>
      </c>
      <c r="D1720" s="3">
        <v>16.649999999999999</v>
      </c>
      <c r="E1720" s="3">
        <v>715</v>
      </c>
      <c r="K1720" s="3">
        <v>1</v>
      </c>
      <c r="M1720" s="3">
        <f t="shared" si="137"/>
        <v>-1.2349229255441945</v>
      </c>
      <c r="N1720" s="3">
        <f t="shared" si="137"/>
        <v>0.10078220058392387</v>
      </c>
      <c r="O1720" s="3">
        <f t="shared" si="137"/>
        <v>-0.15195653229168513</v>
      </c>
      <c r="P1720" s="3">
        <f t="shared" si="137"/>
        <v>0.62865474555556744</v>
      </c>
      <c r="R1720" s="3">
        <f t="shared" si="138"/>
        <v>1.5176204049444428</v>
      </c>
      <c r="S1720" s="3">
        <f t="shared" si="139"/>
        <v>0.82018780581420847</v>
      </c>
      <c r="T1720" s="3">
        <f t="shared" si="140"/>
        <v>-0.19822193346680184</v>
      </c>
    </row>
    <row r="1721" spans="1:20" x14ac:dyDescent="0.25">
      <c r="A1721" s="8">
        <v>3471</v>
      </c>
      <c r="B1721" s="3">
        <v>0</v>
      </c>
      <c r="C1721" s="9">
        <v>48000</v>
      </c>
      <c r="D1721" s="3">
        <v>9.75</v>
      </c>
      <c r="E1721" s="3">
        <v>665</v>
      </c>
      <c r="K1721" s="3">
        <v>1</v>
      </c>
      <c r="M1721" s="3">
        <f t="shared" si="137"/>
        <v>-1.2349229255441945</v>
      </c>
      <c r="N1721" s="3">
        <f t="shared" si="137"/>
        <v>-0.48820435785048505</v>
      </c>
      <c r="O1721" s="3">
        <f t="shared" si="137"/>
        <v>-0.92832252215191036</v>
      </c>
      <c r="P1721" s="3">
        <f t="shared" si="137"/>
        <v>-0.95605598183431484</v>
      </c>
      <c r="R1721" s="3">
        <f t="shared" si="138"/>
        <v>1.1738245804350476</v>
      </c>
      <c r="S1721" s="3">
        <f t="shared" si="139"/>
        <v>0.7638356307286106</v>
      </c>
      <c r="T1721" s="3">
        <f t="shared" si="140"/>
        <v>-0.26940265598757596</v>
      </c>
    </row>
    <row r="1722" spans="1:20" x14ac:dyDescent="0.25">
      <c r="A1722" s="8">
        <v>3472</v>
      </c>
      <c r="B1722" s="3">
        <v>1</v>
      </c>
      <c r="C1722" s="9">
        <v>65000</v>
      </c>
      <c r="D1722" s="3">
        <v>29.97</v>
      </c>
      <c r="E1722" s="3">
        <v>690</v>
      </c>
      <c r="K1722" s="3">
        <v>0</v>
      </c>
      <c r="M1722" s="3">
        <f t="shared" si="137"/>
        <v>0.80965145449586262</v>
      </c>
      <c r="N1722" s="3">
        <f t="shared" si="137"/>
        <v>-0.17530524868220532</v>
      </c>
      <c r="O1722" s="3">
        <f t="shared" si="137"/>
        <v>1.346767378568924</v>
      </c>
      <c r="P1722" s="3">
        <f t="shared" si="137"/>
        <v>-0.1637006181393737</v>
      </c>
      <c r="R1722" s="3">
        <f t="shared" si="138"/>
        <v>1.0321303526089536</v>
      </c>
      <c r="S1722" s="3">
        <f t="shared" si="139"/>
        <v>0.73732870061756228</v>
      </c>
      <c r="T1722" s="3">
        <f t="shared" si="140"/>
        <v>-1.3368518407051189</v>
      </c>
    </row>
    <row r="1723" spans="1:20" x14ac:dyDescent="0.25">
      <c r="A1723" s="8">
        <v>3477</v>
      </c>
      <c r="B1723" s="3">
        <v>0</v>
      </c>
      <c r="C1723" s="9">
        <v>40000</v>
      </c>
      <c r="D1723" s="3">
        <v>19.440000000000001</v>
      </c>
      <c r="E1723" s="3">
        <v>675</v>
      </c>
      <c r="K1723" s="3">
        <v>1</v>
      </c>
      <c r="M1723" s="3">
        <f t="shared" si="137"/>
        <v>-1.2349229255441945</v>
      </c>
      <c r="N1723" s="3">
        <f t="shared" si="137"/>
        <v>-0.63545099745908729</v>
      </c>
      <c r="O1723" s="3">
        <f t="shared" si="137"/>
        <v>0.16196536795614547</v>
      </c>
      <c r="P1723" s="3">
        <f t="shared" si="137"/>
        <v>-0.63911383635633834</v>
      </c>
      <c r="R1723" s="3">
        <f t="shared" si="138"/>
        <v>0.93074243342066632</v>
      </c>
      <c r="S1723" s="3">
        <f t="shared" si="139"/>
        <v>0.71722588486028105</v>
      </c>
      <c r="T1723" s="3">
        <f t="shared" si="140"/>
        <v>-0.33236444635157764</v>
      </c>
    </row>
    <row r="1724" spans="1:20" x14ac:dyDescent="0.25">
      <c r="A1724" s="8">
        <v>3478</v>
      </c>
      <c r="B1724" s="3">
        <v>1</v>
      </c>
      <c r="C1724" s="9">
        <v>73000</v>
      </c>
      <c r="D1724" s="3">
        <v>28.65</v>
      </c>
      <c r="E1724" s="3">
        <v>660</v>
      </c>
      <c r="K1724" s="3">
        <v>1</v>
      </c>
      <c r="M1724" s="3">
        <f t="shared" si="137"/>
        <v>0.80965145449586262</v>
      </c>
      <c r="N1724" s="3">
        <f t="shared" si="137"/>
        <v>-2.805860907360308E-2</v>
      </c>
      <c r="O1724" s="3">
        <f t="shared" si="137"/>
        <v>1.1982451892043591</v>
      </c>
      <c r="P1724" s="3">
        <f t="shared" si="137"/>
        <v>-1.114527054573303</v>
      </c>
      <c r="R1724" s="3">
        <f t="shared" si="138"/>
        <v>0.73990772696114337</v>
      </c>
      <c r="S1724" s="3">
        <f t="shared" si="139"/>
        <v>0.67697567833596006</v>
      </c>
      <c r="T1724" s="3">
        <f t="shared" si="140"/>
        <v>-0.39011993236371167</v>
      </c>
    </row>
    <row r="1725" spans="1:20" x14ac:dyDescent="0.25">
      <c r="A1725" s="8">
        <v>3481</v>
      </c>
      <c r="B1725" s="3">
        <v>1</v>
      </c>
      <c r="C1725" s="9">
        <v>85000</v>
      </c>
      <c r="D1725" s="3">
        <v>47.49</v>
      </c>
      <c r="E1725" s="3">
        <v>705</v>
      </c>
      <c r="K1725" s="3">
        <v>1</v>
      </c>
      <c r="M1725" s="3">
        <f t="shared" si="137"/>
        <v>0.80965145449586262</v>
      </c>
      <c r="N1725" s="3">
        <f t="shared" si="137"/>
        <v>0.19281135033930027</v>
      </c>
      <c r="O1725" s="3">
        <f t="shared" si="137"/>
        <v>3.3180618919531488</v>
      </c>
      <c r="P1725" s="3">
        <f t="shared" si="137"/>
        <v>0.311712600077591</v>
      </c>
      <c r="R1725" s="3">
        <f t="shared" si="138"/>
        <v>0.57852102895828361</v>
      </c>
      <c r="S1725" s="3">
        <f t="shared" si="139"/>
        <v>0.64072702416408078</v>
      </c>
      <c r="T1725" s="3">
        <f t="shared" si="140"/>
        <v>-0.44515177210371487</v>
      </c>
    </row>
    <row r="1726" spans="1:20" x14ac:dyDescent="0.25">
      <c r="A1726" s="8">
        <v>3484</v>
      </c>
      <c r="B1726" s="3">
        <v>0</v>
      </c>
      <c r="C1726" s="9">
        <v>30000</v>
      </c>
      <c r="D1726" s="3">
        <v>24.56</v>
      </c>
      <c r="E1726" s="3">
        <v>680</v>
      </c>
      <c r="K1726" s="3">
        <v>1</v>
      </c>
      <c r="M1726" s="3">
        <f t="shared" si="137"/>
        <v>-1.2349229255441945</v>
      </c>
      <c r="N1726" s="3">
        <f t="shared" si="137"/>
        <v>-0.8195092969698401</v>
      </c>
      <c r="O1726" s="3">
        <f t="shared" si="137"/>
        <v>0.73805143579445742</v>
      </c>
      <c r="P1726" s="3">
        <f t="shared" si="137"/>
        <v>-0.48064276361735014</v>
      </c>
      <c r="R1726" s="3">
        <f t="shared" si="138"/>
        <v>0.79545981138170641</v>
      </c>
      <c r="S1726" s="3">
        <f t="shared" si="139"/>
        <v>0.6890024540350671</v>
      </c>
      <c r="T1726" s="3">
        <f t="shared" si="140"/>
        <v>-0.37251044624032636</v>
      </c>
    </row>
    <row r="1727" spans="1:20" x14ac:dyDescent="0.25">
      <c r="A1727" s="8">
        <v>3486</v>
      </c>
      <c r="B1727" s="3">
        <v>1</v>
      </c>
      <c r="C1727" s="9">
        <v>111000</v>
      </c>
      <c r="D1727" s="3">
        <v>3.82</v>
      </c>
      <c r="E1727" s="3">
        <v>705</v>
      </c>
      <c r="K1727" s="3">
        <v>1</v>
      </c>
      <c r="M1727" s="3">
        <f t="shared" si="137"/>
        <v>0.80965145449586262</v>
      </c>
      <c r="N1727" s="3">
        <f t="shared" si="137"/>
        <v>0.67136292906725759</v>
      </c>
      <c r="O1727" s="3">
        <f t="shared" si="137"/>
        <v>-1.5955472061912055</v>
      </c>
      <c r="P1727" s="3">
        <f t="shared" si="137"/>
        <v>0.311712600077591</v>
      </c>
      <c r="R1727" s="3">
        <f t="shared" si="138"/>
        <v>2.1865090209575255</v>
      </c>
      <c r="S1727" s="3">
        <f t="shared" si="139"/>
        <v>0.89903145780609506</v>
      </c>
      <c r="T1727" s="3">
        <f t="shared" si="140"/>
        <v>-0.10643725312484141</v>
      </c>
    </row>
    <row r="1728" spans="1:20" x14ac:dyDescent="0.25">
      <c r="A1728" s="8">
        <v>3487</v>
      </c>
      <c r="B1728" s="3">
        <v>0</v>
      </c>
      <c r="C1728" s="9">
        <v>35000</v>
      </c>
      <c r="D1728" s="3">
        <v>19.62</v>
      </c>
      <c r="E1728" s="3">
        <v>700</v>
      </c>
      <c r="K1728" s="3">
        <v>1</v>
      </c>
      <c r="M1728" s="3">
        <f t="shared" si="137"/>
        <v>-1.2349229255441945</v>
      </c>
      <c r="N1728" s="3">
        <f t="shared" si="137"/>
        <v>-0.72748014721446375</v>
      </c>
      <c r="O1728" s="3">
        <f t="shared" si="137"/>
        <v>0.18221839377858612</v>
      </c>
      <c r="P1728" s="3">
        <f t="shared" si="137"/>
        <v>0.15324152733860277</v>
      </c>
      <c r="R1728" s="3">
        <f t="shared" si="138"/>
        <v>1.2088301157095771</v>
      </c>
      <c r="S1728" s="3">
        <f t="shared" si="139"/>
        <v>0.77009188604711565</v>
      </c>
      <c r="T1728" s="3">
        <f t="shared" si="140"/>
        <v>-0.26124543872524569</v>
      </c>
    </row>
    <row r="1729" spans="1:20" x14ac:dyDescent="0.25">
      <c r="A1729" s="8">
        <v>3490</v>
      </c>
      <c r="B1729" s="3">
        <v>0</v>
      </c>
      <c r="C1729" s="9">
        <v>95000</v>
      </c>
      <c r="D1729" s="3">
        <v>6.3</v>
      </c>
      <c r="E1729" s="3">
        <v>660</v>
      </c>
      <c r="K1729" s="3">
        <v>1</v>
      </c>
      <c r="M1729" s="3">
        <f t="shared" si="137"/>
        <v>-1.2349229255441945</v>
      </c>
      <c r="N1729" s="3">
        <f t="shared" si="137"/>
        <v>0.37686964985005306</v>
      </c>
      <c r="O1729" s="3">
        <f t="shared" si="137"/>
        <v>-1.316505517082023</v>
      </c>
      <c r="P1729" s="3">
        <f t="shared" si="137"/>
        <v>-1.114527054573303</v>
      </c>
      <c r="R1729" s="3">
        <f t="shared" si="138"/>
        <v>1.2711537251756688</v>
      </c>
      <c r="S1729" s="3">
        <f t="shared" si="139"/>
        <v>0.78094018266567955</v>
      </c>
      <c r="T1729" s="3">
        <f t="shared" si="140"/>
        <v>-0.24725672277262148</v>
      </c>
    </row>
    <row r="1730" spans="1:20" x14ac:dyDescent="0.25">
      <c r="A1730" s="8">
        <v>3492</v>
      </c>
      <c r="B1730" s="3">
        <v>1</v>
      </c>
      <c r="C1730" s="9">
        <v>42000</v>
      </c>
      <c r="D1730" s="3">
        <v>26.14</v>
      </c>
      <c r="E1730" s="3">
        <v>680</v>
      </c>
      <c r="K1730" s="3">
        <v>1</v>
      </c>
      <c r="M1730" s="3">
        <f t="shared" si="137"/>
        <v>0.80965145449586262</v>
      </c>
      <c r="N1730" s="3">
        <f t="shared" si="137"/>
        <v>-0.59863933755693677</v>
      </c>
      <c r="O1730" s="3">
        <f t="shared" si="137"/>
        <v>0.91582799579143681</v>
      </c>
      <c r="P1730" s="3">
        <f t="shared" si="137"/>
        <v>-0.48064276361735014</v>
      </c>
      <c r="R1730" s="3">
        <f t="shared" si="138"/>
        <v>1.0423957931123569</v>
      </c>
      <c r="S1730" s="3">
        <f t="shared" si="139"/>
        <v>0.73931201138478375</v>
      </c>
      <c r="T1730" s="3">
        <f t="shared" si="140"/>
        <v>-0.30203523958124889</v>
      </c>
    </row>
    <row r="1731" spans="1:20" x14ac:dyDescent="0.25">
      <c r="A1731" s="8">
        <v>3495</v>
      </c>
      <c r="B1731" s="3">
        <v>1</v>
      </c>
      <c r="C1731" s="9">
        <v>120000</v>
      </c>
      <c r="D1731" s="3">
        <v>12.36</v>
      </c>
      <c r="E1731" s="3">
        <v>700</v>
      </c>
      <c r="K1731" s="3">
        <v>1</v>
      </c>
      <c r="M1731" s="3">
        <f t="shared" si="137"/>
        <v>0.80965145449586262</v>
      </c>
      <c r="N1731" s="3">
        <f t="shared" si="137"/>
        <v>0.83701539862693508</v>
      </c>
      <c r="O1731" s="3">
        <f t="shared" si="137"/>
        <v>-0.63465364772652089</v>
      </c>
      <c r="P1731" s="3">
        <f t="shared" si="137"/>
        <v>0.15324152733860277</v>
      </c>
      <c r="R1731" s="3">
        <f t="shared" si="138"/>
        <v>1.8232310270970182</v>
      </c>
      <c r="S1731" s="3">
        <f t="shared" si="139"/>
        <v>0.86095337318335785</v>
      </c>
      <c r="T1731" s="3">
        <f t="shared" si="140"/>
        <v>-0.14971493027938659</v>
      </c>
    </row>
    <row r="1732" spans="1:20" x14ac:dyDescent="0.25">
      <c r="A1732" s="8">
        <v>3496</v>
      </c>
      <c r="B1732" s="3">
        <v>1</v>
      </c>
      <c r="C1732" s="9">
        <v>89000</v>
      </c>
      <c r="D1732" s="3">
        <v>14.09</v>
      </c>
      <c r="E1732" s="3">
        <v>730</v>
      </c>
      <c r="K1732" s="3">
        <v>1</v>
      </c>
      <c r="M1732" s="3">
        <f t="shared" si="137"/>
        <v>0.80965145449586262</v>
      </c>
      <c r="N1732" s="3">
        <f t="shared" si="137"/>
        <v>0.26643467014360139</v>
      </c>
      <c r="O1732" s="3">
        <f t="shared" si="137"/>
        <v>-0.43999956621084108</v>
      </c>
      <c r="P1732" s="3">
        <f t="shared" si="137"/>
        <v>1.1040679637725321</v>
      </c>
      <c r="R1732" s="3">
        <f t="shared" si="138"/>
        <v>2.086259199633953</v>
      </c>
      <c r="S1732" s="3">
        <f t="shared" si="139"/>
        <v>0.88956045469132117</v>
      </c>
      <c r="T1732" s="3">
        <f t="shared" si="140"/>
        <v>-0.11702780938381474</v>
      </c>
    </row>
    <row r="1733" spans="1:20" x14ac:dyDescent="0.25">
      <c r="A1733" s="8">
        <v>3497</v>
      </c>
      <c r="B1733" s="3">
        <v>0</v>
      </c>
      <c r="C1733" s="9">
        <v>72000</v>
      </c>
      <c r="D1733" s="3">
        <v>12.72</v>
      </c>
      <c r="E1733" s="3">
        <v>680</v>
      </c>
      <c r="K1733" s="3">
        <v>1</v>
      </c>
      <c r="M1733" s="3">
        <f t="shared" si="137"/>
        <v>-1.2349229255441945</v>
      </c>
      <c r="N1733" s="3">
        <f t="shared" si="137"/>
        <v>-4.646443902467836E-2</v>
      </c>
      <c r="O1733" s="3">
        <f t="shared" si="137"/>
        <v>-0.59414759608163936</v>
      </c>
      <c r="P1733" s="3">
        <f t="shared" si="137"/>
        <v>-0.48064276361735014</v>
      </c>
      <c r="R1733" s="3">
        <f t="shared" si="138"/>
        <v>1.2530771502920315</v>
      </c>
      <c r="S1733" s="3">
        <f t="shared" si="139"/>
        <v>0.77783207606515559</v>
      </c>
      <c r="T1733" s="3">
        <f t="shared" si="140"/>
        <v>-0.2512446186338847</v>
      </c>
    </row>
    <row r="1734" spans="1:20" x14ac:dyDescent="0.25">
      <c r="A1734" s="8">
        <v>3498</v>
      </c>
      <c r="B1734" s="3">
        <v>1</v>
      </c>
      <c r="C1734" s="9">
        <v>88000</v>
      </c>
      <c r="D1734" s="3">
        <v>6.68</v>
      </c>
      <c r="E1734" s="3">
        <v>780</v>
      </c>
      <c r="K1734" s="3">
        <v>1</v>
      </c>
      <c r="M1734" s="3">
        <f t="shared" si="137"/>
        <v>0.80965145449586262</v>
      </c>
      <c r="N1734" s="3">
        <f t="shared" si="137"/>
        <v>0.24802884019252611</v>
      </c>
      <c r="O1734" s="3">
        <f t="shared" si="137"/>
        <v>-1.2737491292346483</v>
      </c>
      <c r="P1734" s="3">
        <f t="shared" si="137"/>
        <v>2.6887786911624145</v>
      </c>
      <c r="R1734" s="3">
        <f t="shared" si="138"/>
        <v>2.9312461273296773</v>
      </c>
      <c r="S1734" s="3">
        <f t="shared" si="139"/>
        <v>0.9493696061695529</v>
      </c>
      <c r="T1734" s="3">
        <f t="shared" si="140"/>
        <v>-5.1957087102298093E-2</v>
      </c>
    </row>
    <row r="1735" spans="1:20" x14ac:dyDescent="0.25">
      <c r="A1735" s="8">
        <v>3499</v>
      </c>
      <c r="B1735" s="3">
        <v>1</v>
      </c>
      <c r="C1735" s="9">
        <v>142000</v>
      </c>
      <c r="D1735" s="3">
        <v>11.45</v>
      </c>
      <c r="E1735" s="3">
        <v>690</v>
      </c>
      <c r="K1735" s="3">
        <v>0</v>
      </c>
      <c r="M1735" s="3">
        <f t="shared" si="137"/>
        <v>0.80965145449586262</v>
      </c>
      <c r="N1735" s="3">
        <f t="shared" si="137"/>
        <v>1.2419436575505911</v>
      </c>
      <c r="O1735" s="3">
        <f t="shared" si="137"/>
        <v>-0.73704394493997083</v>
      </c>
      <c r="P1735" s="3">
        <f t="shared" si="137"/>
        <v>-0.1637006181393737</v>
      </c>
      <c r="R1735" s="3">
        <f t="shared" si="138"/>
        <v>1.7549335195913238</v>
      </c>
      <c r="S1735" s="3">
        <f t="shared" si="139"/>
        <v>0.852573983114017</v>
      </c>
      <c r="T1735" s="3">
        <f t="shared" si="140"/>
        <v>-1.9144288094698207</v>
      </c>
    </row>
    <row r="1736" spans="1:20" x14ac:dyDescent="0.25">
      <c r="A1736" s="8">
        <v>3500</v>
      </c>
      <c r="B1736" s="3">
        <v>1</v>
      </c>
      <c r="C1736" s="9">
        <v>60000</v>
      </c>
      <c r="D1736" s="3">
        <v>2.82</v>
      </c>
      <c r="E1736" s="3">
        <v>805</v>
      </c>
      <c r="K1736" s="3">
        <v>1</v>
      </c>
      <c r="M1736" s="3">
        <f t="shared" si="137"/>
        <v>0.80965145449586262</v>
      </c>
      <c r="N1736" s="3">
        <f t="shared" si="137"/>
        <v>-0.26733439843758172</v>
      </c>
      <c r="O1736" s="3">
        <f t="shared" si="137"/>
        <v>-1.708064016315876</v>
      </c>
      <c r="P1736" s="3">
        <f t="shared" si="137"/>
        <v>3.4811340548573555</v>
      </c>
      <c r="R1736" s="3">
        <f t="shared" si="138"/>
        <v>3.3423529643126879</v>
      </c>
      <c r="S1736" s="3">
        <f t="shared" si="139"/>
        <v>0.96585352934147561</v>
      </c>
      <c r="T1736" s="3">
        <f t="shared" si="140"/>
        <v>-3.4743082206495524E-2</v>
      </c>
    </row>
    <row r="1737" spans="1:20" x14ac:dyDescent="0.25">
      <c r="A1737" s="8">
        <v>3501</v>
      </c>
      <c r="B1737" s="3">
        <v>0</v>
      </c>
      <c r="C1737" s="9">
        <v>100000</v>
      </c>
      <c r="D1737" s="3">
        <v>28.24</v>
      </c>
      <c r="E1737" s="3">
        <v>745</v>
      </c>
      <c r="K1737" s="3">
        <v>0</v>
      </c>
      <c r="M1737" s="3">
        <f t="shared" si="137"/>
        <v>-1.2349229255441945</v>
      </c>
      <c r="N1737" s="3">
        <f t="shared" si="137"/>
        <v>0.46889879960542946</v>
      </c>
      <c r="O1737" s="3">
        <f t="shared" si="137"/>
        <v>1.1521132970532444</v>
      </c>
      <c r="P1737" s="3">
        <f t="shared" si="137"/>
        <v>1.5794811819894969</v>
      </c>
      <c r="R1737" s="3">
        <f t="shared" si="138"/>
        <v>1.4528224183831739</v>
      </c>
      <c r="S1737" s="3">
        <f t="shared" si="139"/>
        <v>0.81043242690606176</v>
      </c>
      <c r="T1737" s="3">
        <f t="shared" si="140"/>
        <v>-1.6630097317737271</v>
      </c>
    </row>
    <row r="1738" spans="1:20" x14ac:dyDescent="0.25">
      <c r="A1738" s="8">
        <v>3503</v>
      </c>
      <c r="B1738" s="3">
        <v>0</v>
      </c>
      <c r="C1738" s="9">
        <v>30000</v>
      </c>
      <c r="D1738" s="3">
        <v>20.28</v>
      </c>
      <c r="E1738" s="3">
        <v>665</v>
      </c>
      <c r="K1738" s="3">
        <v>1</v>
      </c>
      <c r="M1738" s="3">
        <f t="shared" si="137"/>
        <v>-1.2349229255441945</v>
      </c>
      <c r="N1738" s="3">
        <f t="shared" si="137"/>
        <v>-0.8195092969698401</v>
      </c>
      <c r="O1738" s="3">
        <f t="shared" si="137"/>
        <v>0.25647948846086854</v>
      </c>
      <c r="P1738" s="3">
        <f t="shared" ref="P1738:P1801" si="141">(E1738-E$5)/E$6</f>
        <v>-0.95605598183431484</v>
      </c>
      <c r="R1738" s="3">
        <f t="shared" si="138"/>
        <v>0.77882845984034943</v>
      </c>
      <c r="S1738" s="3">
        <f t="shared" si="139"/>
        <v>0.6854275653026487</v>
      </c>
      <c r="T1738" s="3">
        <f t="shared" si="140"/>
        <v>-0.37771245251747454</v>
      </c>
    </row>
    <row r="1739" spans="1:20" x14ac:dyDescent="0.25">
      <c r="A1739" s="8">
        <v>3504</v>
      </c>
      <c r="B1739" s="3">
        <v>1</v>
      </c>
      <c r="C1739" s="9">
        <v>53000</v>
      </c>
      <c r="D1739" s="3">
        <v>22.53</v>
      </c>
      <c r="E1739" s="3">
        <v>695</v>
      </c>
      <c r="K1739" s="3">
        <v>1</v>
      </c>
      <c r="M1739" s="3">
        <f t="shared" ref="M1739:P1802" si="142">(B1739-B$5)/B$6</f>
        <v>0.80965145449586262</v>
      </c>
      <c r="N1739" s="3">
        <f t="shared" si="142"/>
        <v>-0.3961752080951087</v>
      </c>
      <c r="O1739" s="3">
        <f t="shared" si="142"/>
        <v>0.50964231124137682</v>
      </c>
      <c r="P1739" s="3">
        <f t="shared" si="141"/>
        <v>-5.2295454003854587E-3</v>
      </c>
      <c r="R1739" s="3">
        <f t="shared" ref="R1739:R1802" si="143">$L$7+SUMPRODUCT($M$7:$P$7,M1739:P1739)</f>
        <v>1.3534520446727247</v>
      </c>
      <c r="S1739" s="3">
        <f t="shared" ref="S1739:S1802" si="144">1/(1+EXP(-R1739))</f>
        <v>0.79469342224889916</v>
      </c>
      <c r="T1739" s="3">
        <f t="shared" si="140"/>
        <v>-0.22979887109441921</v>
      </c>
    </row>
    <row r="1740" spans="1:20" x14ac:dyDescent="0.25">
      <c r="A1740" s="8">
        <v>3505</v>
      </c>
      <c r="B1740" s="3">
        <v>0</v>
      </c>
      <c r="C1740" s="9">
        <v>66500</v>
      </c>
      <c r="D1740" s="3">
        <v>32.14</v>
      </c>
      <c r="E1740" s="3">
        <v>700</v>
      </c>
      <c r="K1740" s="3">
        <v>0</v>
      </c>
      <c r="M1740" s="3">
        <f t="shared" si="142"/>
        <v>-1.2349229255441945</v>
      </c>
      <c r="N1740" s="3">
        <f t="shared" si="142"/>
        <v>-0.1476965037555924</v>
      </c>
      <c r="O1740" s="3">
        <f t="shared" si="142"/>
        <v>1.5909288565394588</v>
      </c>
      <c r="P1740" s="3">
        <f t="shared" si="141"/>
        <v>0.15324152733860277</v>
      </c>
      <c r="R1740" s="3">
        <f t="shared" si="143"/>
        <v>0.77195970258300206</v>
      </c>
      <c r="S1740" s="3">
        <f t="shared" si="144"/>
        <v>0.68394466421577194</v>
      </c>
      <c r="T1740" s="3">
        <f t="shared" ref="T1740:T1803" si="145">IF(K1740=1,LN(S1740),LN(1-S1740))</f>
        <v>-1.1518379674845307</v>
      </c>
    </row>
    <row r="1741" spans="1:20" x14ac:dyDescent="0.25">
      <c r="A1741" s="8">
        <v>3507</v>
      </c>
      <c r="B1741" s="3">
        <v>1</v>
      </c>
      <c r="C1741" s="9">
        <v>80000</v>
      </c>
      <c r="D1741" s="3">
        <v>17.809999999999999</v>
      </c>
      <c r="E1741" s="3">
        <v>765</v>
      </c>
      <c r="K1741" s="3">
        <v>1</v>
      </c>
      <c r="M1741" s="3">
        <f t="shared" si="142"/>
        <v>0.80965145449586262</v>
      </c>
      <c r="N1741" s="3">
        <f t="shared" si="142"/>
        <v>0.10078220058392387</v>
      </c>
      <c r="O1741" s="3">
        <f t="shared" si="142"/>
        <v>-2.143703254706749E-2</v>
      </c>
      <c r="P1741" s="3">
        <f t="shared" si="141"/>
        <v>2.2133654729454499</v>
      </c>
      <c r="R1741" s="3">
        <f t="shared" si="143"/>
        <v>2.3479256608741612</v>
      </c>
      <c r="S1741" s="3">
        <f t="shared" si="144"/>
        <v>0.91276920675084761</v>
      </c>
      <c r="T1741" s="3">
        <f t="shared" si="145"/>
        <v>-9.1272215938837567E-2</v>
      </c>
    </row>
    <row r="1742" spans="1:20" x14ac:dyDescent="0.25">
      <c r="A1742" s="8">
        <v>3508</v>
      </c>
      <c r="B1742" s="3">
        <v>1</v>
      </c>
      <c r="C1742" s="9">
        <v>54000</v>
      </c>
      <c r="D1742" s="3">
        <v>23.26</v>
      </c>
      <c r="E1742" s="3">
        <v>705</v>
      </c>
      <c r="K1742" s="3">
        <v>0</v>
      </c>
      <c r="M1742" s="3">
        <f t="shared" si="142"/>
        <v>0.80965145449586262</v>
      </c>
      <c r="N1742" s="3">
        <f t="shared" si="142"/>
        <v>-0.37776937814403339</v>
      </c>
      <c r="O1742" s="3">
        <f t="shared" si="142"/>
        <v>0.59177958263238628</v>
      </c>
      <c r="P1742" s="3">
        <f t="shared" si="141"/>
        <v>0.311712600077591</v>
      </c>
      <c r="R1742" s="3">
        <f t="shared" si="143"/>
        <v>1.4425599311780257</v>
      </c>
      <c r="S1742" s="3">
        <f t="shared" si="144"/>
        <v>0.80885075845335297</v>
      </c>
      <c r="T1742" s="3">
        <f t="shared" si="145"/>
        <v>-1.6547007866914427</v>
      </c>
    </row>
    <row r="1743" spans="1:20" x14ac:dyDescent="0.25">
      <c r="A1743" s="8">
        <v>3509</v>
      </c>
      <c r="B1743" s="3">
        <v>0</v>
      </c>
      <c r="C1743" s="9">
        <v>25000</v>
      </c>
      <c r="D1743" s="3">
        <v>26.64</v>
      </c>
      <c r="E1743" s="3">
        <v>690</v>
      </c>
      <c r="K1743" s="3">
        <v>0</v>
      </c>
      <c r="M1743" s="3">
        <f t="shared" si="142"/>
        <v>-1.2349229255441945</v>
      </c>
      <c r="N1743" s="3">
        <f t="shared" si="142"/>
        <v>-0.91153844672521656</v>
      </c>
      <c r="O1743" s="3">
        <f t="shared" si="142"/>
        <v>0.97208640085377196</v>
      </c>
      <c r="P1743" s="3">
        <f t="shared" si="141"/>
        <v>-0.1637006181393737</v>
      </c>
      <c r="R1743" s="3">
        <f t="shared" si="143"/>
        <v>0.83163971600909248</v>
      </c>
      <c r="S1743" s="3">
        <f t="shared" si="144"/>
        <v>0.69670152748113556</v>
      </c>
      <c r="T1743" s="3">
        <f t="shared" si="145"/>
        <v>-1.1930379005058078</v>
      </c>
    </row>
    <row r="1744" spans="1:20" x14ac:dyDescent="0.25">
      <c r="A1744" s="8">
        <v>3510</v>
      </c>
      <c r="B1744" s="3">
        <v>0</v>
      </c>
      <c r="C1744" s="9">
        <v>78000</v>
      </c>
      <c r="D1744" s="3">
        <v>28.29</v>
      </c>
      <c r="E1744" s="3">
        <v>665</v>
      </c>
      <c r="K1744" s="3">
        <v>1</v>
      </c>
      <c r="M1744" s="3">
        <f t="shared" si="142"/>
        <v>-1.2349229255441945</v>
      </c>
      <c r="N1744" s="3">
        <f t="shared" si="142"/>
        <v>6.3970540681773311E-2</v>
      </c>
      <c r="O1744" s="3">
        <f t="shared" si="142"/>
        <v>1.1577391375594779</v>
      </c>
      <c r="P1744" s="3">
        <f t="shared" si="141"/>
        <v>-0.95605598183431484</v>
      </c>
      <c r="R1744" s="3">
        <f t="shared" si="143"/>
        <v>0.51658086254646063</v>
      </c>
      <c r="S1744" s="3">
        <f t="shared" si="144"/>
        <v>0.62634791067515583</v>
      </c>
      <c r="T1744" s="3">
        <f t="shared" si="145"/>
        <v>-0.46784929441210676</v>
      </c>
    </row>
    <row r="1745" spans="1:20" x14ac:dyDescent="0.25">
      <c r="A1745" s="8">
        <v>3511</v>
      </c>
      <c r="B1745" s="3">
        <v>0</v>
      </c>
      <c r="C1745" s="9">
        <v>500000</v>
      </c>
      <c r="D1745" s="3">
        <v>0.2</v>
      </c>
      <c r="E1745" s="3">
        <v>750</v>
      </c>
      <c r="K1745" s="3">
        <v>1</v>
      </c>
      <c r="M1745" s="3">
        <f t="shared" si="142"/>
        <v>-1.2349229255441945</v>
      </c>
      <c r="N1745" s="3">
        <f t="shared" si="142"/>
        <v>7.8312307800355416</v>
      </c>
      <c r="O1745" s="3">
        <f t="shared" si="142"/>
        <v>-2.0028580588425124</v>
      </c>
      <c r="P1745" s="3">
        <f t="shared" si="141"/>
        <v>1.7379522547284851</v>
      </c>
      <c r="R1745" s="3">
        <f t="shared" si="143"/>
        <v>2.7803072279951584</v>
      </c>
      <c r="S1745" s="3">
        <f t="shared" si="144"/>
        <v>0.94160234041013735</v>
      </c>
      <c r="T1745" s="3">
        <f t="shared" si="145"/>
        <v>-6.0172237471893444E-2</v>
      </c>
    </row>
    <row r="1746" spans="1:20" x14ac:dyDescent="0.25">
      <c r="A1746" s="8">
        <v>3513</v>
      </c>
      <c r="B1746" s="3">
        <v>1</v>
      </c>
      <c r="C1746" s="9">
        <v>107000</v>
      </c>
      <c r="D1746" s="3">
        <v>27.34</v>
      </c>
      <c r="E1746" s="3">
        <v>735</v>
      </c>
      <c r="K1746" s="3">
        <v>1</v>
      </c>
      <c r="M1746" s="3">
        <f t="shared" si="142"/>
        <v>0.80965145449586262</v>
      </c>
      <c r="N1746" s="3">
        <f t="shared" si="142"/>
        <v>0.59773960926295644</v>
      </c>
      <c r="O1746" s="3">
        <f t="shared" si="142"/>
        <v>1.0508481679410411</v>
      </c>
      <c r="P1746" s="3">
        <f t="shared" si="141"/>
        <v>1.2625390365115203</v>
      </c>
      <c r="R1746" s="3">
        <f t="shared" si="143"/>
        <v>1.671964307116846</v>
      </c>
      <c r="S1746" s="3">
        <f t="shared" si="144"/>
        <v>0.84183753859795352</v>
      </c>
      <c r="T1746" s="3">
        <f t="shared" si="145"/>
        <v>-0.17216823038979326</v>
      </c>
    </row>
    <row r="1747" spans="1:20" x14ac:dyDescent="0.25">
      <c r="A1747" s="8">
        <v>3517</v>
      </c>
      <c r="B1747" s="3">
        <v>1</v>
      </c>
      <c r="C1747" s="9">
        <v>70000</v>
      </c>
      <c r="D1747" s="3">
        <v>39.049999999999997</v>
      </c>
      <c r="E1747" s="3">
        <v>680</v>
      </c>
      <c r="K1747" s="3">
        <v>0</v>
      </c>
      <c r="M1747" s="3">
        <f t="shared" si="142"/>
        <v>0.80965145449586262</v>
      </c>
      <c r="N1747" s="3">
        <f t="shared" si="142"/>
        <v>-8.3276098926828926E-2</v>
      </c>
      <c r="O1747" s="3">
        <f t="shared" si="142"/>
        <v>2.3684200145009306</v>
      </c>
      <c r="P1747" s="3">
        <f t="shared" si="141"/>
        <v>-0.48064276361735014</v>
      </c>
      <c r="R1747" s="3">
        <f t="shared" si="143"/>
        <v>0.58914059110437134</v>
      </c>
      <c r="S1747" s="3">
        <f t="shared" si="144"/>
        <v>0.64316793310080866</v>
      </c>
      <c r="T1747" s="3">
        <f t="shared" si="145"/>
        <v>-1.0304900087182842</v>
      </c>
    </row>
    <row r="1748" spans="1:20" x14ac:dyDescent="0.25">
      <c r="A1748" s="8">
        <v>3519</v>
      </c>
      <c r="B1748" s="3">
        <v>0</v>
      </c>
      <c r="C1748" s="9">
        <v>41600</v>
      </c>
      <c r="D1748" s="3">
        <v>19.649999999999999</v>
      </c>
      <c r="E1748" s="3">
        <v>675</v>
      </c>
      <c r="K1748" s="3">
        <v>1</v>
      </c>
      <c r="M1748" s="3">
        <f t="shared" si="142"/>
        <v>-1.2349229255441945</v>
      </c>
      <c r="N1748" s="3">
        <f t="shared" si="142"/>
        <v>-0.60600166953736689</v>
      </c>
      <c r="O1748" s="3">
        <f t="shared" si="142"/>
        <v>0.18559389808232596</v>
      </c>
      <c r="P1748" s="3">
        <f t="shared" si="141"/>
        <v>-0.63911383635633834</v>
      </c>
      <c r="R1748" s="3">
        <f t="shared" si="143"/>
        <v>0.92407863912395261</v>
      </c>
      <c r="S1748" s="3">
        <f t="shared" si="144"/>
        <v>0.7158724271269794</v>
      </c>
      <c r="T1748" s="3">
        <f t="shared" si="145"/>
        <v>-0.33425330230009626</v>
      </c>
    </row>
    <row r="1749" spans="1:20" x14ac:dyDescent="0.25">
      <c r="A1749" s="8">
        <v>3521</v>
      </c>
      <c r="B1749" s="3">
        <v>1</v>
      </c>
      <c r="C1749" s="9">
        <v>100000</v>
      </c>
      <c r="D1749" s="3">
        <v>7.84</v>
      </c>
      <c r="E1749" s="3">
        <v>750</v>
      </c>
      <c r="K1749" s="3">
        <v>1</v>
      </c>
      <c r="M1749" s="3">
        <f t="shared" si="142"/>
        <v>0.80965145449586262</v>
      </c>
      <c r="N1749" s="3">
        <f t="shared" si="142"/>
        <v>0.46889879960542946</v>
      </c>
      <c r="O1749" s="3">
        <f t="shared" si="142"/>
        <v>-1.1432296294900308</v>
      </c>
      <c r="P1749" s="3">
        <f t="shared" si="141"/>
        <v>1.7379522547284851</v>
      </c>
      <c r="R1749" s="3">
        <f t="shared" si="143"/>
        <v>2.5510993859943012</v>
      </c>
      <c r="S1749" s="3">
        <f t="shared" si="144"/>
        <v>0.92764733765827145</v>
      </c>
      <c r="T1749" s="3">
        <f t="shared" si="145"/>
        <v>-7.5103642498523193E-2</v>
      </c>
    </row>
    <row r="1750" spans="1:20" x14ac:dyDescent="0.25">
      <c r="A1750" s="8">
        <v>3524</v>
      </c>
      <c r="B1750" s="3">
        <v>0</v>
      </c>
      <c r="C1750" s="9">
        <v>61000</v>
      </c>
      <c r="D1750" s="3">
        <v>16.41</v>
      </c>
      <c r="E1750" s="3">
        <v>695</v>
      </c>
      <c r="K1750" s="3">
        <v>1</v>
      </c>
      <c r="M1750" s="3">
        <f t="shared" si="142"/>
        <v>-1.2349229255441945</v>
      </c>
      <c r="N1750" s="3">
        <f t="shared" si="142"/>
        <v>-0.24892856848650644</v>
      </c>
      <c r="O1750" s="3">
        <f t="shared" si="142"/>
        <v>-0.17896056672160582</v>
      </c>
      <c r="P1750" s="3">
        <f t="shared" si="141"/>
        <v>-5.2295454003854587E-3</v>
      </c>
      <c r="R1750" s="3">
        <f t="shared" si="143"/>
        <v>1.2844007690472292</v>
      </c>
      <c r="S1750" s="3">
        <f t="shared" si="144"/>
        <v>0.78319795348792465</v>
      </c>
      <c r="T1750" s="3">
        <f t="shared" si="145"/>
        <v>-0.24436980078262541</v>
      </c>
    </row>
    <row r="1751" spans="1:20" x14ac:dyDescent="0.25">
      <c r="A1751" s="8">
        <v>3526</v>
      </c>
      <c r="B1751" s="3">
        <v>1</v>
      </c>
      <c r="C1751" s="9">
        <v>68000</v>
      </c>
      <c r="D1751" s="3">
        <v>22.08</v>
      </c>
      <c r="E1751" s="3">
        <v>680</v>
      </c>
      <c r="K1751" s="3">
        <v>1</v>
      </c>
      <c r="M1751" s="3">
        <f t="shared" si="142"/>
        <v>0.80965145449586262</v>
      </c>
      <c r="N1751" s="3">
        <f t="shared" si="142"/>
        <v>-0.12008775882897949</v>
      </c>
      <c r="O1751" s="3">
        <f t="shared" si="142"/>
        <v>0.45900974668527489</v>
      </c>
      <c r="P1751" s="3">
        <f t="shared" si="141"/>
        <v>-0.48064276361735014</v>
      </c>
      <c r="R1751" s="3">
        <f t="shared" si="143"/>
        <v>1.2065004131666397</v>
      </c>
      <c r="S1751" s="3">
        <f t="shared" si="144"/>
        <v>0.76967915182306801</v>
      </c>
      <c r="T1751" s="3">
        <f t="shared" si="145"/>
        <v>-0.26178153691618655</v>
      </c>
    </row>
    <row r="1752" spans="1:20" x14ac:dyDescent="0.25">
      <c r="A1752" s="8">
        <v>3529</v>
      </c>
      <c r="B1752" s="3">
        <v>1</v>
      </c>
      <c r="C1752" s="9">
        <v>46500</v>
      </c>
      <c r="D1752" s="3">
        <v>18.27</v>
      </c>
      <c r="E1752" s="3">
        <v>675</v>
      </c>
      <c r="K1752" s="3">
        <v>1</v>
      </c>
      <c r="M1752" s="3">
        <f t="shared" si="142"/>
        <v>0.80965145449586262</v>
      </c>
      <c r="N1752" s="3">
        <f t="shared" si="142"/>
        <v>-0.51581310277709802</v>
      </c>
      <c r="O1752" s="3">
        <f t="shared" si="142"/>
        <v>3.0320700110280967E-2</v>
      </c>
      <c r="P1752" s="3">
        <f t="shared" si="141"/>
        <v>-0.63911383635633834</v>
      </c>
      <c r="R1752" s="3">
        <f t="shared" si="143"/>
        <v>1.2745154267719934</v>
      </c>
      <c r="S1752" s="3">
        <f t="shared" si="144"/>
        <v>0.78151473457525422</v>
      </c>
      <c r="T1752" s="3">
        <f t="shared" si="145"/>
        <v>-0.24652127507537033</v>
      </c>
    </row>
    <row r="1753" spans="1:20" x14ac:dyDescent="0.25">
      <c r="A1753" s="8">
        <v>3531</v>
      </c>
      <c r="B1753" s="3">
        <v>0</v>
      </c>
      <c r="C1753" s="9">
        <v>36850</v>
      </c>
      <c r="D1753" s="3">
        <v>15.79</v>
      </c>
      <c r="E1753" s="3">
        <v>700</v>
      </c>
      <c r="K1753" s="3">
        <v>1</v>
      </c>
      <c r="M1753" s="3">
        <f t="shared" si="142"/>
        <v>-1.2349229255441945</v>
      </c>
      <c r="N1753" s="3">
        <f t="shared" si="142"/>
        <v>-0.69342936180497439</v>
      </c>
      <c r="O1753" s="3">
        <f t="shared" si="142"/>
        <v>-0.24872098899890155</v>
      </c>
      <c r="P1753" s="3">
        <f t="shared" si="141"/>
        <v>0.15324152733860277</v>
      </c>
      <c r="R1753" s="3">
        <f t="shared" si="143"/>
        <v>1.3495892854726985</v>
      </c>
      <c r="S1753" s="3">
        <f t="shared" si="144"/>
        <v>0.79406247328864743</v>
      </c>
      <c r="T1753" s="3">
        <f t="shared" si="145"/>
        <v>-0.23059313910650847</v>
      </c>
    </row>
    <row r="1754" spans="1:20" x14ac:dyDescent="0.25">
      <c r="A1754" s="8">
        <v>3534</v>
      </c>
      <c r="B1754" s="3">
        <v>0</v>
      </c>
      <c r="C1754" s="9">
        <v>45000</v>
      </c>
      <c r="D1754" s="3">
        <v>1.33</v>
      </c>
      <c r="E1754" s="3">
        <v>725</v>
      </c>
      <c r="K1754" s="3">
        <v>0</v>
      </c>
      <c r="M1754" s="3">
        <f t="shared" si="142"/>
        <v>-1.2349229255441945</v>
      </c>
      <c r="N1754" s="3">
        <f t="shared" si="142"/>
        <v>-0.54342184770371094</v>
      </c>
      <c r="O1754" s="3">
        <f t="shared" si="142"/>
        <v>-1.8757140634016345</v>
      </c>
      <c r="P1754" s="3">
        <f t="shared" si="141"/>
        <v>0.94559689103354394</v>
      </c>
      <c r="R1754" s="3">
        <f t="shared" si="143"/>
        <v>2.1694881818654332</v>
      </c>
      <c r="S1754" s="3">
        <f t="shared" si="144"/>
        <v>0.89747588225292307</v>
      </c>
      <c r="T1754" s="3">
        <f t="shared" si="145"/>
        <v>-2.2776572129877897</v>
      </c>
    </row>
    <row r="1755" spans="1:20" x14ac:dyDescent="0.25">
      <c r="A1755" s="8">
        <v>3535</v>
      </c>
      <c r="B1755" s="3">
        <v>1</v>
      </c>
      <c r="C1755" s="9">
        <v>22500</v>
      </c>
      <c r="D1755" s="3">
        <v>26.83</v>
      </c>
      <c r="E1755" s="3">
        <v>665</v>
      </c>
      <c r="K1755" s="3">
        <v>0</v>
      </c>
      <c r="M1755" s="3">
        <f t="shared" si="142"/>
        <v>0.80965145449586262</v>
      </c>
      <c r="N1755" s="3">
        <f t="shared" si="142"/>
        <v>-0.95755302160290467</v>
      </c>
      <c r="O1755" s="3">
        <f t="shared" si="142"/>
        <v>0.99346459477745908</v>
      </c>
      <c r="P1755" s="3">
        <f t="shared" si="141"/>
        <v>-0.95605598183431484</v>
      </c>
      <c r="R1755" s="3">
        <f t="shared" si="143"/>
        <v>0.83251492146858541</v>
      </c>
      <c r="S1755" s="3">
        <f t="shared" si="144"/>
        <v>0.69688643399767969</v>
      </c>
      <c r="T1755" s="3">
        <f t="shared" si="145"/>
        <v>-1.1936477384065383</v>
      </c>
    </row>
    <row r="1756" spans="1:20" x14ac:dyDescent="0.25">
      <c r="A1756" s="8">
        <v>3536</v>
      </c>
      <c r="B1756" s="3">
        <v>0</v>
      </c>
      <c r="C1756" s="9">
        <v>30000</v>
      </c>
      <c r="D1756" s="3">
        <v>8.32</v>
      </c>
      <c r="E1756" s="3">
        <v>700</v>
      </c>
      <c r="K1756" s="3">
        <v>1</v>
      </c>
      <c r="M1756" s="3">
        <f t="shared" si="142"/>
        <v>-1.2349229255441945</v>
      </c>
      <c r="N1756" s="3">
        <f t="shared" si="142"/>
        <v>-0.8195092969698401</v>
      </c>
      <c r="O1756" s="3">
        <f t="shared" si="142"/>
        <v>-1.0892215606301889</v>
      </c>
      <c r="P1756" s="3">
        <f t="shared" si="141"/>
        <v>0.15324152733860277</v>
      </c>
      <c r="R1756" s="3">
        <f t="shared" si="143"/>
        <v>1.6176457286338202</v>
      </c>
      <c r="S1756" s="3">
        <f t="shared" si="144"/>
        <v>0.83447019105011966</v>
      </c>
      <c r="T1756" s="3">
        <f t="shared" si="145"/>
        <v>-0.18095825724908102</v>
      </c>
    </row>
    <row r="1757" spans="1:20" x14ac:dyDescent="0.25">
      <c r="A1757" s="8">
        <v>3537</v>
      </c>
      <c r="B1757" s="3">
        <v>0</v>
      </c>
      <c r="C1757" s="9">
        <v>50000</v>
      </c>
      <c r="D1757" s="3">
        <v>36.340000000000003</v>
      </c>
      <c r="E1757" s="3">
        <v>680</v>
      </c>
      <c r="K1757" s="3">
        <v>0</v>
      </c>
      <c r="M1757" s="3">
        <f t="shared" si="142"/>
        <v>-1.2349229255441945</v>
      </c>
      <c r="N1757" s="3">
        <f t="shared" si="142"/>
        <v>-0.45139269794833453</v>
      </c>
      <c r="O1757" s="3">
        <f t="shared" si="142"/>
        <v>2.0634994590630749</v>
      </c>
      <c r="P1757" s="3">
        <f t="shared" si="141"/>
        <v>-0.48064276361735014</v>
      </c>
      <c r="R1757" s="3">
        <f t="shared" si="143"/>
        <v>0.37843978054816563</v>
      </c>
      <c r="S1757" s="3">
        <f t="shared" si="144"/>
        <v>0.59349674192729807</v>
      </c>
      <c r="T1757" s="3">
        <f t="shared" si="145"/>
        <v>-0.9001633350873951</v>
      </c>
    </row>
    <row r="1758" spans="1:20" x14ac:dyDescent="0.25">
      <c r="A1758" s="8">
        <v>3538</v>
      </c>
      <c r="B1758" s="3">
        <v>1</v>
      </c>
      <c r="C1758" s="9">
        <v>40000</v>
      </c>
      <c r="D1758" s="3">
        <v>16.62</v>
      </c>
      <c r="E1758" s="3">
        <v>680</v>
      </c>
      <c r="K1758" s="3">
        <v>1</v>
      </c>
      <c r="M1758" s="3">
        <f t="shared" si="142"/>
        <v>0.80965145449586262</v>
      </c>
      <c r="N1758" s="3">
        <f t="shared" si="142"/>
        <v>-0.63545099745908729</v>
      </c>
      <c r="O1758" s="3">
        <f t="shared" si="142"/>
        <v>-0.15533203659542497</v>
      </c>
      <c r="P1758" s="3">
        <f t="shared" si="141"/>
        <v>-0.48064276361735014</v>
      </c>
      <c r="R1758" s="3">
        <f t="shared" si="143"/>
        <v>1.3881845189618016</v>
      </c>
      <c r="S1758" s="3">
        <f t="shared" si="144"/>
        <v>0.80030225377251574</v>
      </c>
      <c r="T1758" s="3">
        <f t="shared" si="145"/>
        <v>-0.22276580545351712</v>
      </c>
    </row>
    <row r="1759" spans="1:20" x14ac:dyDescent="0.25">
      <c r="A1759" s="8">
        <v>3543</v>
      </c>
      <c r="B1759" s="3">
        <v>1</v>
      </c>
      <c r="C1759" s="9">
        <v>105000</v>
      </c>
      <c r="D1759" s="3">
        <v>9.6199999999999992</v>
      </c>
      <c r="E1759" s="3">
        <v>660</v>
      </c>
      <c r="K1759" s="3">
        <v>1</v>
      </c>
      <c r="M1759" s="3">
        <f t="shared" si="142"/>
        <v>0.80965145449586262</v>
      </c>
      <c r="N1759" s="3">
        <f t="shared" si="142"/>
        <v>0.56092794936080592</v>
      </c>
      <c r="O1759" s="3">
        <f t="shared" si="142"/>
        <v>-0.94294970746811768</v>
      </c>
      <c r="P1759" s="3">
        <f t="shared" si="141"/>
        <v>-1.114527054573303</v>
      </c>
      <c r="R1759" s="3">
        <f t="shared" si="143"/>
        <v>1.4534233262649729</v>
      </c>
      <c r="S1759" s="3">
        <f t="shared" si="144"/>
        <v>0.81052472818971044</v>
      </c>
      <c r="T1759" s="3">
        <f t="shared" si="145"/>
        <v>-0.21007342847575591</v>
      </c>
    </row>
    <row r="1760" spans="1:20" x14ac:dyDescent="0.25">
      <c r="A1760" s="8">
        <v>3545</v>
      </c>
      <c r="B1760" s="3">
        <v>0</v>
      </c>
      <c r="C1760" s="9">
        <v>45500</v>
      </c>
      <c r="D1760" s="3">
        <v>25.09</v>
      </c>
      <c r="E1760" s="3">
        <v>710</v>
      </c>
      <c r="K1760" s="3">
        <v>1</v>
      </c>
      <c r="M1760" s="3">
        <f t="shared" si="142"/>
        <v>-1.2349229255441945</v>
      </c>
      <c r="N1760" s="3">
        <f t="shared" si="142"/>
        <v>-0.53421893272817322</v>
      </c>
      <c r="O1760" s="3">
        <f t="shared" si="142"/>
        <v>0.7976853451605328</v>
      </c>
      <c r="P1760" s="3">
        <f t="shared" si="141"/>
        <v>0.47018367281657925</v>
      </c>
      <c r="R1760" s="3">
        <f t="shared" si="143"/>
        <v>1.1310385980132516</v>
      </c>
      <c r="S1760" s="3">
        <f t="shared" si="144"/>
        <v>0.75603051774618779</v>
      </c>
      <c r="T1760" s="3">
        <f t="shared" si="145"/>
        <v>-0.2796735362282079</v>
      </c>
    </row>
    <row r="1761" spans="1:20" x14ac:dyDescent="0.25">
      <c r="A1761" s="8">
        <v>3549</v>
      </c>
      <c r="B1761" s="3">
        <v>1</v>
      </c>
      <c r="C1761" s="9">
        <v>74000</v>
      </c>
      <c r="D1761" s="3">
        <v>20.079999999999998</v>
      </c>
      <c r="E1761" s="3">
        <v>680</v>
      </c>
      <c r="K1761" s="3">
        <v>1</v>
      </c>
      <c r="M1761" s="3">
        <f t="shared" si="142"/>
        <v>0.80965145449586262</v>
      </c>
      <c r="N1761" s="3">
        <f t="shared" si="142"/>
        <v>-9.6527791225278024E-3</v>
      </c>
      <c r="O1761" s="3">
        <f t="shared" si="142"/>
        <v>0.23397612643593416</v>
      </c>
      <c r="P1761" s="3">
        <f t="shared" si="141"/>
        <v>-0.48064276361735014</v>
      </c>
      <c r="R1761" s="3">
        <f t="shared" si="143"/>
        <v>1.2831225175329219</v>
      </c>
      <c r="S1761" s="3">
        <f t="shared" si="144"/>
        <v>0.78298082919336298</v>
      </c>
      <c r="T1761" s="3">
        <f t="shared" si="145"/>
        <v>-0.24464706707987524</v>
      </c>
    </row>
    <row r="1762" spans="1:20" x14ac:dyDescent="0.25">
      <c r="A1762" s="8">
        <v>3550</v>
      </c>
      <c r="B1762" s="3">
        <v>0</v>
      </c>
      <c r="C1762" s="9">
        <v>32000</v>
      </c>
      <c r="D1762" s="3">
        <v>26.11</v>
      </c>
      <c r="E1762" s="3">
        <v>695</v>
      </c>
      <c r="K1762" s="3">
        <v>1</v>
      </c>
      <c r="M1762" s="3">
        <f t="shared" si="142"/>
        <v>-1.2349229255441945</v>
      </c>
      <c r="N1762" s="3">
        <f t="shared" si="142"/>
        <v>-0.78269763706768958</v>
      </c>
      <c r="O1762" s="3">
        <f t="shared" si="142"/>
        <v>0.91245249148769658</v>
      </c>
      <c r="P1762" s="3">
        <f t="shared" si="141"/>
        <v>-5.2295454003854587E-3</v>
      </c>
      <c r="R1762" s="3">
        <f t="shared" si="143"/>
        <v>0.91284551473899977</v>
      </c>
      <c r="S1762" s="3">
        <f t="shared" si="144"/>
        <v>0.71358208998565198</v>
      </c>
      <c r="T1762" s="3">
        <f t="shared" si="145"/>
        <v>-0.3374577961455773</v>
      </c>
    </row>
    <row r="1763" spans="1:20" x14ac:dyDescent="0.25">
      <c r="A1763" s="8">
        <v>3551</v>
      </c>
      <c r="B1763" s="3">
        <v>0</v>
      </c>
      <c r="C1763" s="9">
        <v>58500</v>
      </c>
      <c r="D1763" s="3">
        <v>16.510000000000002</v>
      </c>
      <c r="E1763" s="3">
        <v>690</v>
      </c>
      <c r="K1763" s="3">
        <v>1</v>
      </c>
      <c r="M1763" s="3">
        <f t="shared" si="142"/>
        <v>-1.2349229255441945</v>
      </c>
      <c r="N1763" s="3">
        <f t="shared" si="142"/>
        <v>-0.29494314336419464</v>
      </c>
      <c r="O1763" s="3">
        <f t="shared" si="142"/>
        <v>-0.16770888570913864</v>
      </c>
      <c r="P1763" s="3">
        <f t="shared" si="141"/>
        <v>-0.1637006181393737</v>
      </c>
      <c r="R1763" s="3">
        <f t="shared" si="143"/>
        <v>1.2216573777265676</v>
      </c>
      <c r="S1763" s="3">
        <f t="shared" si="144"/>
        <v>0.77235508559707755</v>
      </c>
      <c r="T1763" s="3">
        <f t="shared" si="145"/>
        <v>-0.25831087926780905</v>
      </c>
    </row>
    <row r="1764" spans="1:20" x14ac:dyDescent="0.25">
      <c r="A1764" s="8">
        <v>3552</v>
      </c>
      <c r="B1764" s="3">
        <v>1</v>
      </c>
      <c r="C1764" s="9">
        <v>143000</v>
      </c>
      <c r="D1764" s="3">
        <v>19.43</v>
      </c>
      <c r="E1764" s="3">
        <v>695</v>
      </c>
      <c r="K1764" s="3">
        <v>1</v>
      </c>
      <c r="M1764" s="3">
        <f t="shared" si="142"/>
        <v>0.80965145449586262</v>
      </c>
      <c r="N1764" s="3">
        <f t="shared" si="142"/>
        <v>1.2603494875016665</v>
      </c>
      <c r="O1764" s="3">
        <f t="shared" si="142"/>
        <v>0.16084019985489859</v>
      </c>
      <c r="P1764" s="3">
        <f t="shared" si="141"/>
        <v>-5.2295454003854587E-3</v>
      </c>
      <c r="R1764" s="3">
        <f t="shared" si="143"/>
        <v>1.5222114641099178</v>
      </c>
      <c r="S1764" s="3">
        <f t="shared" si="144"/>
        <v>0.8208638991139513</v>
      </c>
      <c r="T1764" s="3">
        <f t="shared" si="145"/>
        <v>-0.19739795779807126</v>
      </c>
    </row>
    <row r="1765" spans="1:20" x14ac:dyDescent="0.25">
      <c r="A1765" s="8">
        <v>3554</v>
      </c>
      <c r="B1765" s="3">
        <v>0</v>
      </c>
      <c r="C1765" s="9">
        <v>22500</v>
      </c>
      <c r="D1765" s="3">
        <v>14</v>
      </c>
      <c r="E1765" s="3">
        <v>730</v>
      </c>
      <c r="K1765" s="3">
        <v>1</v>
      </c>
      <c r="M1765" s="3">
        <f t="shared" si="142"/>
        <v>-1.2349229255441945</v>
      </c>
      <c r="N1765" s="3">
        <f t="shared" si="142"/>
        <v>-0.95755302160290467</v>
      </c>
      <c r="O1765" s="3">
        <f t="shared" si="142"/>
        <v>-0.45012607912206137</v>
      </c>
      <c r="P1765" s="3">
        <f t="shared" si="141"/>
        <v>1.1040679637725321</v>
      </c>
      <c r="R1765" s="3">
        <f t="shared" si="143"/>
        <v>1.7512452304700896</v>
      </c>
      <c r="S1765" s="3">
        <f t="shared" si="144"/>
        <v>0.85210979309909363</v>
      </c>
      <c r="T1765" s="3">
        <f t="shared" si="145"/>
        <v>-0.16003989531543894</v>
      </c>
    </row>
    <row r="1766" spans="1:20" x14ac:dyDescent="0.25">
      <c r="A1766" s="8">
        <v>3555</v>
      </c>
      <c r="B1766" s="3">
        <v>1</v>
      </c>
      <c r="C1766" s="9">
        <v>80000</v>
      </c>
      <c r="D1766" s="3">
        <v>27.72</v>
      </c>
      <c r="E1766" s="3">
        <v>660</v>
      </c>
      <c r="K1766" s="3">
        <v>0</v>
      </c>
      <c r="M1766" s="3">
        <f t="shared" si="142"/>
        <v>0.80965145449586262</v>
      </c>
      <c r="N1766" s="3">
        <f t="shared" si="142"/>
        <v>0.10078220058392387</v>
      </c>
      <c r="O1766" s="3">
        <f t="shared" si="142"/>
        <v>1.0936045557884158</v>
      </c>
      <c r="P1766" s="3">
        <f t="shared" si="141"/>
        <v>-1.114527054573303</v>
      </c>
      <c r="R1766" s="3">
        <f t="shared" si="143"/>
        <v>0.77814517914435677</v>
      </c>
      <c r="S1766" s="3">
        <f t="shared" si="144"/>
        <v>0.68528021996703103</v>
      </c>
      <c r="T1766" s="3">
        <f t="shared" si="145"/>
        <v>-1.156072623270938</v>
      </c>
    </row>
    <row r="1767" spans="1:20" x14ac:dyDescent="0.25">
      <c r="A1767" s="8">
        <v>3556</v>
      </c>
      <c r="B1767" s="3">
        <v>1</v>
      </c>
      <c r="C1767" s="9">
        <v>65000</v>
      </c>
      <c r="D1767" s="3">
        <v>21.05</v>
      </c>
      <c r="E1767" s="3">
        <v>690</v>
      </c>
      <c r="K1767" s="3">
        <v>1</v>
      </c>
      <c r="M1767" s="3">
        <f t="shared" si="142"/>
        <v>0.80965145449586262</v>
      </c>
      <c r="N1767" s="3">
        <f t="shared" si="142"/>
        <v>-0.17530524868220532</v>
      </c>
      <c r="O1767" s="3">
        <f t="shared" si="142"/>
        <v>0.3431174322568647</v>
      </c>
      <c r="P1767" s="3">
        <f t="shared" si="141"/>
        <v>-0.1637006181393737</v>
      </c>
      <c r="R1767" s="3">
        <f t="shared" si="143"/>
        <v>1.357286618141623</v>
      </c>
      <c r="S1767" s="3">
        <f t="shared" si="144"/>
        <v>0.79531834815383151</v>
      </c>
      <c r="T1767" s="3">
        <f t="shared" si="145"/>
        <v>-0.22901280655232792</v>
      </c>
    </row>
    <row r="1768" spans="1:20" x14ac:dyDescent="0.25">
      <c r="A1768" s="8">
        <v>3560</v>
      </c>
      <c r="B1768" s="3">
        <v>0</v>
      </c>
      <c r="C1768" s="9">
        <v>53000</v>
      </c>
      <c r="D1768" s="3">
        <v>26.63</v>
      </c>
      <c r="E1768" s="3">
        <v>710</v>
      </c>
      <c r="K1768" s="3">
        <v>1</v>
      </c>
      <c r="M1768" s="3">
        <f t="shared" si="142"/>
        <v>-1.2349229255441945</v>
      </c>
      <c r="N1768" s="3">
        <f t="shared" si="142"/>
        <v>-0.3961752080951087</v>
      </c>
      <c r="O1768" s="3">
        <f t="shared" si="142"/>
        <v>0.97096123275252511</v>
      </c>
      <c r="P1768" s="3">
        <f t="shared" si="141"/>
        <v>0.47018367281657925</v>
      </c>
      <c r="R1768" s="3">
        <f t="shared" si="143"/>
        <v>1.0795481440818684</v>
      </c>
      <c r="S1768" s="3">
        <f t="shared" si="144"/>
        <v>0.74640846427646756</v>
      </c>
      <c r="T1768" s="3">
        <f t="shared" si="145"/>
        <v>-0.29248228937869897</v>
      </c>
    </row>
    <row r="1769" spans="1:20" x14ac:dyDescent="0.25">
      <c r="A1769" s="8">
        <v>3564</v>
      </c>
      <c r="B1769" s="3">
        <v>0</v>
      </c>
      <c r="C1769" s="9">
        <v>44000</v>
      </c>
      <c r="D1769" s="3">
        <v>28.21</v>
      </c>
      <c r="E1769" s="3">
        <v>670</v>
      </c>
      <c r="K1769" s="3">
        <v>0</v>
      </c>
      <c r="M1769" s="3">
        <f t="shared" si="142"/>
        <v>-1.2349229255441945</v>
      </c>
      <c r="N1769" s="3">
        <f t="shared" si="142"/>
        <v>-0.56182767765478614</v>
      </c>
      <c r="O1769" s="3">
        <f t="shared" si="142"/>
        <v>1.1487377927495044</v>
      </c>
      <c r="P1769" s="3">
        <f t="shared" si="141"/>
        <v>-0.79758490909532664</v>
      </c>
      <c r="R1769" s="3">
        <f t="shared" si="143"/>
        <v>0.55598277203690472</v>
      </c>
      <c r="S1769" s="3">
        <f t="shared" si="144"/>
        <v>0.63552252269772536</v>
      </c>
      <c r="T1769" s="3">
        <f t="shared" si="145"/>
        <v>-1.0092905201084592</v>
      </c>
    </row>
    <row r="1770" spans="1:20" x14ac:dyDescent="0.25">
      <c r="A1770" s="8">
        <v>3566</v>
      </c>
      <c r="B1770" s="3">
        <v>1</v>
      </c>
      <c r="C1770" s="9">
        <v>70000</v>
      </c>
      <c r="D1770" s="3">
        <v>11.47</v>
      </c>
      <c r="E1770" s="3">
        <v>695</v>
      </c>
      <c r="K1770" s="3">
        <v>1</v>
      </c>
      <c r="M1770" s="3">
        <f t="shared" si="142"/>
        <v>0.80965145449586262</v>
      </c>
      <c r="N1770" s="3">
        <f t="shared" si="142"/>
        <v>-8.3276098926828926E-2</v>
      </c>
      <c r="O1770" s="3">
        <f t="shared" si="142"/>
        <v>-0.73479360873747734</v>
      </c>
      <c r="P1770" s="3">
        <f t="shared" si="141"/>
        <v>-5.2295454003854587E-3</v>
      </c>
      <c r="R1770" s="3">
        <f t="shared" si="143"/>
        <v>1.7671484695370787</v>
      </c>
      <c r="S1770" s="3">
        <f t="shared" si="144"/>
        <v>0.85410269687216112</v>
      </c>
      <c r="T1770" s="3">
        <f t="shared" si="145"/>
        <v>-0.15770383847482725</v>
      </c>
    </row>
    <row r="1771" spans="1:20" x14ac:dyDescent="0.25">
      <c r="A1771" s="8">
        <v>3567</v>
      </c>
      <c r="B1771" s="3">
        <v>1</v>
      </c>
      <c r="C1771" s="9">
        <v>60000</v>
      </c>
      <c r="D1771" s="3">
        <v>10.82</v>
      </c>
      <c r="E1771" s="3">
        <v>750</v>
      </c>
      <c r="K1771" s="3">
        <v>1</v>
      </c>
      <c r="M1771" s="3">
        <f t="shared" si="142"/>
        <v>0.80965145449586262</v>
      </c>
      <c r="N1771" s="3">
        <f t="shared" si="142"/>
        <v>-0.26733439843758172</v>
      </c>
      <c r="O1771" s="3">
        <f t="shared" si="142"/>
        <v>-0.80792953531851308</v>
      </c>
      <c r="P1771" s="3">
        <f t="shared" si="141"/>
        <v>1.7379522547284851</v>
      </c>
      <c r="R1771" s="3">
        <f t="shared" si="143"/>
        <v>2.4176902002132827</v>
      </c>
      <c r="S1771" s="3">
        <f t="shared" si="144"/>
        <v>0.91816636090023074</v>
      </c>
      <c r="T1771" s="3">
        <f t="shared" si="145"/>
        <v>-8.5376683755976346E-2</v>
      </c>
    </row>
    <row r="1772" spans="1:20" x14ac:dyDescent="0.25">
      <c r="A1772" s="8">
        <v>3568</v>
      </c>
      <c r="B1772" s="3">
        <v>1</v>
      </c>
      <c r="C1772" s="9">
        <v>30000</v>
      </c>
      <c r="D1772" s="3">
        <v>7.72</v>
      </c>
      <c r="E1772" s="3">
        <v>775</v>
      </c>
      <c r="K1772" s="3">
        <v>1</v>
      </c>
      <c r="M1772" s="3">
        <f t="shared" si="142"/>
        <v>0.80965145449586262</v>
      </c>
      <c r="N1772" s="3">
        <f t="shared" si="142"/>
        <v>-0.8195092969698401</v>
      </c>
      <c r="O1772" s="3">
        <f t="shared" si="142"/>
        <v>-1.1567316467049913</v>
      </c>
      <c r="P1772" s="3">
        <f t="shared" si="141"/>
        <v>2.5303076184234263</v>
      </c>
      <c r="R1772" s="3">
        <f t="shared" si="143"/>
        <v>2.7998541027681778</v>
      </c>
      <c r="S1772" s="3">
        <f t="shared" si="144"/>
        <v>0.94266793958056616</v>
      </c>
      <c r="T1772" s="3">
        <f t="shared" si="145"/>
        <v>-5.9041190301704093E-2</v>
      </c>
    </row>
    <row r="1773" spans="1:20" x14ac:dyDescent="0.25">
      <c r="A1773" s="8">
        <v>3571</v>
      </c>
      <c r="B1773" s="3">
        <v>1</v>
      </c>
      <c r="C1773" s="9">
        <v>50000</v>
      </c>
      <c r="D1773" s="3">
        <v>24.94</v>
      </c>
      <c r="E1773" s="3">
        <v>770</v>
      </c>
      <c r="K1773" s="3">
        <v>1</v>
      </c>
      <c r="M1773" s="3">
        <f t="shared" si="142"/>
        <v>0.80965145449586262</v>
      </c>
      <c r="N1773" s="3">
        <f t="shared" si="142"/>
        <v>-0.45139269794833453</v>
      </c>
      <c r="O1773" s="3">
        <f t="shared" si="142"/>
        <v>0.78080782364183243</v>
      </c>
      <c r="P1773" s="3">
        <f t="shared" si="141"/>
        <v>2.3718365456844381</v>
      </c>
      <c r="R1773" s="3">
        <f t="shared" si="143"/>
        <v>2.1269831479539985</v>
      </c>
      <c r="S1773" s="3">
        <f t="shared" si="144"/>
        <v>0.89349826797418841</v>
      </c>
      <c r="T1773" s="3">
        <f t="shared" si="145"/>
        <v>-0.11261088285774143</v>
      </c>
    </row>
    <row r="1774" spans="1:20" x14ac:dyDescent="0.25">
      <c r="A1774" s="8">
        <v>3574</v>
      </c>
      <c r="B1774" s="3">
        <v>1</v>
      </c>
      <c r="C1774" s="9">
        <v>42000</v>
      </c>
      <c r="D1774" s="3">
        <v>20.46</v>
      </c>
      <c r="E1774" s="3">
        <v>690</v>
      </c>
      <c r="K1774" s="3">
        <v>1</v>
      </c>
      <c r="M1774" s="3">
        <f t="shared" si="142"/>
        <v>0.80965145449586262</v>
      </c>
      <c r="N1774" s="3">
        <f t="shared" si="142"/>
        <v>-0.59863933755693677</v>
      </c>
      <c r="O1774" s="3">
        <f t="shared" si="142"/>
        <v>0.27673251428330919</v>
      </c>
      <c r="P1774" s="3">
        <f t="shared" si="141"/>
        <v>-0.1637006181393737</v>
      </c>
      <c r="R1774" s="3">
        <f t="shared" si="143"/>
        <v>1.3645446611666971</v>
      </c>
      <c r="S1774" s="3">
        <f t="shared" si="144"/>
        <v>0.79649733148759694</v>
      </c>
      <c r="T1774" s="3">
        <f t="shared" si="145"/>
        <v>-0.22753149993570393</v>
      </c>
    </row>
    <row r="1775" spans="1:20" x14ac:dyDescent="0.25">
      <c r="A1775" s="8">
        <v>3576</v>
      </c>
      <c r="B1775" s="3">
        <v>1</v>
      </c>
      <c r="C1775" s="9">
        <v>62400</v>
      </c>
      <c r="D1775" s="3">
        <v>27.67</v>
      </c>
      <c r="E1775" s="3">
        <v>765</v>
      </c>
      <c r="K1775" s="3">
        <v>1</v>
      </c>
      <c r="M1775" s="3">
        <f t="shared" si="142"/>
        <v>0.80965145449586262</v>
      </c>
      <c r="N1775" s="3">
        <f t="shared" si="142"/>
        <v>-0.22316040655500105</v>
      </c>
      <c r="O1775" s="3">
        <f t="shared" si="142"/>
        <v>1.0879787152821825</v>
      </c>
      <c r="P1775" s="3">
        <f t="shared" si="141"/>
        <v>2.2133654729454499</v>
      </c>
      <c r="R1775" s="3">
        <f t="shared" si="143"/>
        <v>1.9776005201635081</v>
      </c>
      <c r="S1775" s="3">
        <f t="shared" si="144"/>
        <v>0.87842514366687796</v>
      </c>
      <c r="T1775" s="3">
        <f t="shared" si="145"/>
        <v>-0.12962458424346499</v>
      </c>
    </row>
    <row r="1776" spans="1:20" x14ac:dyDescent="0.25">
      <c r="A1776" s="8">
        <v>3577</v>
      </c>
      <c r="B1776" s="3">
        <v>1</v>
      </c>
      <c r="C1776" s="9">
        <v>115000</v>
      </c>
      <c r="D1776" s="3">
        <v>18.579999999999998</v>
      </c>
      <c r="E1776" s="3">
        <v>710</v>
      </c>
      <c r="K1776" s="3">
        <v>1</v>
      </c>
      <c r="M1776" s="3">
        <f t="shared" si="142"/>
        <v>0.80965145449586262</v>
      </c>
      <c r="N1776" s="3">
        <f t="shared" si="142"/>
        <v>0.74498624887155862</v>
      </c>
      <c r="O1776" s="3">
        <f t="shared" si="142"/>
        <v>6.5200911248928628E-2</v>
      </c>
      <c r="P1776" s="3">
        <f t="shared" si="141"/>
        <v>0.47018367281657925</v>
      </c>
      <c r="R1776" s="3">
        <f t="shared" si="143"/>
        <v>1.7084975977215735</v>
      </c>
      <c r="S1776" s="3">
        <f t="shared" si="144"/>
        <v>0.84664131420066591</v>
      </c>
      <c r="T1776" s="3">
        <f t="shared" si="145"/>
        <v>-0.16647815194347193</v>
      </c>
    </row>
    <row r="1777" spans="1:20" x14ac:dyDescent="0.25">
      <c r="A1777" s="8">
        <v>3580</v>
      </c>
      <c r="B1777" s="3">
        <v>0</v>
      </c>
      <c r="C1777" s="9">
        <v>39000</v>
      </c>
      <c r="D1777" s="3">
        <v>19.32</v>
      </c>
      <c r="E1777" s="3">
        <v>660</v>
      </c>
      <c r="K1777" s="3">
        <v>1</v>
      </c>
      <c r="M1777" s="3">
        <f t="shared" si="142"/>
        <v>-1.2349229255441945</v>
      </c>
      <c r="N1777" s="3">
        <f t="shared" si="142"/>
        <v>-0.6538568274101626</v>
      </c>
      <c r="O1777" s="3">
        <f t="shared" si="142"/>
        <v>0.14846335074118491</v>
      </c>
      <c r="P1777" s="3">
        <f t="shared" si="141"/>
        <v>-1.114527054573303</v>
      </c>
      <c r="R1777" s="3">
        <f t="shared" si="143"/>
        <v>0.76184917927136242</v>
      </c>
      <c r="S1777" s="3">
        <f t="shared" si="144"/>
        <v>0.68175507591627027</v>
      </c>
      <c r="T1777" s="3">
        <f t="shared" si="145"/>
        <v>-0.38308481186241761</v>
      </c>
    </row>
    <row r="1778" spans="1:20" x14ac:dyDescent="0.25">
      <c r="A1778" s="8">
        <v>3583</v>
      </c>
      <c r="B1778" s="3">
        <v>0</v>
      </c>
      <c r="C1778" s="9">
        <v>81500</v>
      </c>
      <c r="D1778" s="3">
        <v>12.36</v>
      </c>
      <c r="E1778" s="3">
        <v>690</v>
      </c>
      <c r="K1778" s="3">
        <v>0</v>
      </c>
      <c r="M1778" s="3">
        <f t="shared" si="142"/>
        <v>-1.2349229255441945</v>
      </c>
      <c r="N1778" s="3">
        <f t="shared" si="142"/>
        <v>0.12839094551053679</v>
      </c>
      <c r="O1778" s="3">
        <f t="shared" si="142"/>
        <v>-0.63465364772652089</v>
      </c>
      <c r="P1778" s="3">
        <f t="shared" si="141"/>
        <v>-0.1637006181393737</v>
      </c>
      <c r="R1778" s="3">
        <f t="shared" si="143"/>
        <v>1.3871841663858941</v>
      </c>
      <c r="S1778" s="3">
        <f t="shared" si="144"/>
        <v>0.80014233083915065</v>
      </c>
      <c r="T1778" s="3">
        <f t="shared" si="145"/>
        <v>-1.6101498199759043</v>
      </c>
    </row>
    <row r="1779" spans="1:20" x14ac:dyDescent="0.25">
      <c r="A1779" s="8">
        <v>3585</v>
      </c>
      <c r="B1779" s="3">
        <v>1</v>
      </c>
      <c r="C1779" s="9">
        <v>74000</v>
      </c>
      <c r="D1779" s="3">
        <v>29.27</v>
      </c>
      <c r="E1779" s="3">
        <v>670</v>
      </c>
      <c r="K1779" s="3">
        <v>0</v>
      </c>
      <c r="M1779" s="3">
        <f t="shared" si="142"/>
        <v>0.80965145449586262</v>
      </c>
      <c r="N1779" s="3">
        <f t="shared" si="142"/>
        <v>-9.6527791225278024E-3</v>
      </c>
      <c r="O1779" s="3">
        <f t="shared" si="142"/>
        <v>1.2680056114816549</v>
      </c>
      <c r="P1779" s="3">
        <f t="shared" si="141"/>
        <v>-0.79758490909532664</v>
      </c>
      <c r="R1779" s="3">
        <f t="shared" si="143"/>
        <v>0.83302538804139892</v>
      </c>
      <c r="S1779" s="3">
        <f t="shared" si="144"/>
        <v>0.69699425193943487</v>
      </c>
      <c r="T1779" s="3">
        <f t="shared" si="145"/>
        <v>-1.194003503155791</v>
      </c>
    </row>
    <row r="1780" spans="1:20" x14ac:dyDescent="0.25">
      <c r="A1780" s="8">
        <v>3587</v>
      </c>
      <c r="B1780" s="3">
        <v>1</v>
      </c>
      <c r="C1780" s="9">
        <v>187000</v>
      </c>
      <c r="D1780" s="3">
        <v>10.01</v>
      </c>
      <c r="E1780" s="3">
        <v>700</v>
      </c>
      <c r="K1780" s="3">
        <v>1</v>
      </c>
      <c r="M1780" s="3">
        <f t="shared" si="142"/>
        <v>0.80965145449586262</v>
      </c>
      <c r="N1780" s="3">
        <f t="shared" si="142"/>
        <v>2.0702060053489788</v>
      </c>
      <c r="O1780" s="3">
        <f t="shared" si="142"/>
        <v>-0.89906815151949615</v>
      </c>
      <c r="P1780" s="3">
        <f t="shared" si="141"/>
        <v>0.15324152733860277</v>
      </c>
      <c r="R1780" s="3">
        <f t="shared" si="143"/>
        <v>1.9504021447371129</v>
      </c>
      <c r="S1780" s="3">
        <f t="shared" si="144"/>
        <v>0.87549048498178805</v>
      </c>
      <c r="T1780" s="3">
        <f t="shared" si="145"/>
        <v>-0.13297099541147595</v>
      </c>
    </row>
    <row r="1781" spans="1:20" x14ac:dyDescent="0.25">
      <c r="A1781" s="8">
        <v>3588</v>
      </c>
      <c r="B1781" s="3">
        <v>0</v>
      </c>
      <c r="C1781" s="9">
        <v>65000</v>
      </c>
      <c r="D1781" s="3">
        <v>21.21</v>
      </c>
      <c r="E1781" s="3">
        <v>670</v>
      </c>
      <c r="K1781" s="3">
        <v>0</v>
      </c>
      <c r="M1781" s="3">
        <f t="shared" si="142"/>
        <v>-1.2349229255441945</v>
      </c>
      <c r="N1781" s="3">
        <f t="shared" si="142"/>
        <v>-0.17530524868220532</v>
      </c>
      <c r="O1781" s="3">
        <f t="shared" si="142"/>
        <v>0.36112012187681197</v>
      </c>
      <c r="P1781" s="3">
        <f t="shared" si="141"/>
        <v>-0.79758490909532664</v>
      </c>
      <c r="R1781" s="3">
        <f t="shared" si="143"/>
        <v>0.8241601373188927</v>
      </c>
      <c r="S1781" s="3">
        <f t="shared" si="144"/>
        <v>0.69511870752338456</v>
      </c>
      <c r="T1781" s="3">
        <f t="shared" si="145"/>
        <v>-1.1878327831293509</v>
      </c>
    </row>
    <row r="1782" spans="1:20" x14ac:dyDescent="0.25">
      <c r="A1782" s="8">
        <v>3590</v>
      </c>
      <c r="B1782" s="3">
        <v>0</v>
      </c>
      <c r="C1782" s="9">
        <v>72000</v>
      </c>
      <c r="D1782" s="3">
        <v>27.23</v>
      </c>
      <c r="E1782" s="3">
        <v>695</v>
      </c>
      <c r="K1782" s="3">
        <v>1</v>
      </c>
      <c r="M1782" s="3">
        <f t="shared" si="142"/>
        <v>-1.2349229255441945</v>
      </c>
      <c r="N1782" s="3">
        <f t="shared" si="142"/>
        <v>-4.646443902467836E-2</v>
      </c>
      <c r="O1782" s="3">
        <f t="shared" si="142"/>
        <v>1.0384713188273273</v>
      </c>
      <c r="P1782" s="3">
        <f t="shared" si="141"/>
        <v>-5.2295454003854587E-3</v>
      </c>
      <c r="R1782" s="3">
        <f t="shared" si="143"/>
        <v>0.8967994663626252</v>
      </c>
      <c r="S1782" s="3">
        <f t="shared" si="144"/>
        <v>0.71029134818706341</v>
      </c>
      <c r="T1782" s="3">
        <f t="shared" si="145"/>
        <v>-0.34208004355788668</v>
      </c>
    </row>
    <row r="1783" spans="1:20" x14ac:dyDescent="0.25">
      <c r="A1783" s="8">
        <v>3596</v>
      </c>
      <c r="B1783" s="3">
        <v>1</v>
      </c>
      <c r="C1783" s="9">
        <v>39000</v>
      </c>
      <c r="D1783" s="3">
        <v>18.309999999999999</v>
      </c>
      <c r="E1783" s="3">
        <v>700</v>
      </c>
      <c r="K1783" s="3">
        <v>1</v>
      </c>
      <c r="M1783" s="3">
        <f t="shared" si="142"/>
        <v>0.80965145449586262</v>
      </c>
      <c r="N1783" s="3">
        <f t="shared" si="142"/>
        <v>-0.6538568274101626</v>
      </c>
      <c r="O1783" s="3">
        <f t="shared" si="142"/>
        <v>3.4821372515267686E-2</v>
      </c>
      <c r="P1783" s="3">
        <f t="shared" si="141"/>
        <v>0.15324152733860277</v>
      </c>
      <c r="R1783" s="3">
        <f t="shared" si="143"/>
        <v>1.5561576618139441</v>
      </c>
      <c r="S1783" s="3">
        <f t="shared" si="144"/>
        <v>0.82580131090929398</v>
      </c>
      <c r="T1783" s="3">
        <f t="shared" si="145"/>
        <v>-0.1914010780897821</v>
      </c>
    </row>
    <row r="1784" spans="1:20" x14ac:dyDescent="0.25">
      <c r="A1784" s="8">
        <v>3600</v>
      </c>
      <c r="B1784" s="3">
        <v>1</v>
      </c>
      <c r="C1784" s="9">
        <v>54000</v>
      </c>
      <c r="D1784" s="3">
        <v>19.89</v>
      </c>
      <c r="E1784" s="3">
        <v>685</v>
      </c>
      <c r="K1784" s="3">
        <v>0</v>
      </c>
      <c r="M1784" s="3">
        <f t="shared" si="142"/>
        <v>0.80965145449586262</v>
      </c>
      <c r="N1784" s="3">
        <f t="shared" si="142"/>
        <v>-0.37776937814403339</v>
      </c>
      <c r="O1784" s="3">
        <f t="shared" si="142"/>
        <v>0.21259793251224707</v>
      </c>
      <c r="P1784" s="3">
        <f t="shared" si="141"/>
        <v>-0.32217169087836195</v>
      </c>
      <c r="R1784" s="3">
        <f t="shared" si="143"/>
        <v>1.3352074631518813</v>
      </c>
      <c r="S1784" s="3">
        <f t="shared" si="144"/>
        <v>0.79170070569357165</v>
      </c>
      <c r="T1784" s="3">
        <f t="shared" si="145"/>
        <v>-1.5687793185921528</v>
      </c>
    </row>
    <row r="1785" spans="1:20" x14ac:dyDescent="0.25">
      <c r="A1785" s="8">
        <v>3601</v>
      </c>
      <c r="B1785" s="3">
        <v>0</v>
      </c>
      <c r="C1785" s="9">
        <v>72000</v>
      </c>
      <c r="D1785" s="3">
        <v>24.1</v>
      </c>
      <c r="E1785" s="3">
        <v>685</v>
      </c>
      <c r="K1785" s="3">
        <v>1</v>
      </c>
      <c r="M1785" s="3">
        <f t="shared" si="142"/>
        <v>-1.2349229255441945</v>
      </c>
      <c r="N1785" s="3">
        <f t="shared" si="142"/>
        <v>-4.646443902467836E-2</v>
      </c>
      <c r="O1785" s="3">
        <f t="shared" si="142"/>
        <v>0.68629370313710936</v>
      </c>
      <c r="P1785" s="3">
        <f t="shared" si="141"/>
        <v>-0.32217169087836195</v>
      </c>
      <c r="R1785" s="3">
        <f t="shared" si="143"/>
        <v>0.89579708926599988</v>
      </c>
      <c r="S1785" s="3">
        <f t="shared" si="144"/>
        <v>0.71008503801396783</v>
      </c>
      <c r="T1785" s="3">
        <f t="shared" si="145"/>
        <v>-0.34237054426819247</v>
      </c>
    </row>
    <row r="1786" spans="1:20" x14ac:dyDescent="0.25">
      <c r="A1786" s="8">
        <v>3605</v>
      </c>
      <c r="B1786" s="3">
        <v>1</v>
      </c>
      <c r="C1786" s="9">
        <v>69640</v>
      </c>
      <c r="D1786" s="3">
        <v>30.43</v>
      </c>
      <c r="E1786" s="3">
        <v>660</v>
      </c>
      <c r="K1786" s="3">
        <v>0</v>
      </c>
      <c r="M1786" s="3">
        <f t="shared" si="142"/>
        <v>0.80965145449586262</v>
      </c>
      <c r="N1786" s="3">
        <f t="shared" si="142"/>
        <v>-8.9902197709216022E-2</v>
      </c>
      <c r="O1786" s="3">
        <f t="shared" si="142"/>
        <v>1.3985251112262724</v>
      </c>
      <c r="P1786" s="3">
        <f t="shared" si="141"/>
        <v>-1.114527054573303</v>
      </c>
      <c r="R1786" s="3">
        <f t="shared" si="143"/>
        <v>0.67294070106629855</v>
      </c>
      <c r="S1786" s="3">
        <f t="shared" si="144"/>
        <v>0.66216131831289571</v>
      </c>
      <c r="T1786" s="3">
        <f t="shared" si="145"/>
        <v>-1.0851867705452598</v>
      </c>
    </row>
    <row r="1787" spans="1:20" x14ac:dyDescent="0.25">
      <c r="A1787" s="8">
        <v>3610</v>
      </c>
      <c r="B1787" s="3">
        <v>1</v>
      </c>
      <c r="C1787" s="9">
        <v>54000</v>
      </c>
      <c r="D1787" s="3">
        <v>18.16</v>
      </c>
      <c r="E1787" s="3">
        <v>680</v>
      </c>
      <c r="K1787" s="3">
        <v>1</v>
      </c>
      <c r="M1787" s="3">
        <f t="shared" si="142"/>
        <v>0.80965145449586262</v>
      </c>
      <c r="N1787" s="3">
        <f t="shared" si="142"/>
        <v>-0.37776937814403339</v>
      </c>
      <c r="O1787" s="3">
        <f t="shared" si="142"/>
        <v>1.7943850996567291E-2</v>
      </c>
      <c r="P1787" s="3">
        <f t="shared" si="141"/>
        <v>-0.48064276361735014</v>
      </c>
      <c r="R1787" s="3">
        <f t="shared" si="143"/>
        <v>1.3407209364660004</v>
      </c>
      <c r="S1787" s="3">
        <f t="shared" si="144"/>
        <v>0.79260847417871094</v>
      </c>
      <c r="T1787" s="3">
        <f t="shared" si="145"/>
        <v>-0.23242590666207555</v>
      </c>
    </row>
    <row r="1788" spans="1:20" x14ac:dyDescent="0.25">
      <c r="A1788" s="8">
        <v>3614</v>
      </c>
      <c r="B1788" s="3">
        <v>0</v>
      </c>
      <c r="C1788" s="9">
        <v>45000</v>
      </c>
      <c r="D1788" s="3">
        <v>24.18</v>
      </c>
      <c r="E1788" s="3">
        <v>735</v>
      </c>
      <c r="K1788" s="3">
        <v>1</v>
      </c>
      <c r="M1788" s="3">
        <f t="shared" si="142"/>
        <v>-1.2349229255441945</v>
      </c>
      <c r="N1788" s="3">
        <f t="shared" si="142"/>
        <v>-0.54342184770371094</v>
      </c>
      <c r="O1788" s="3">
        <f t="shared" si="142"/>
        <v>0.69529504794708274</v>
      </c>
      <c r="P1788" s="3">
        <f t="shared" si="141"/>
        <v>1.2625390365115203</v>
      </c>
      <c r="R1788" s="3">
        <f t="shared" si="143"/>
        <v>1.4516473351611348</v>
      </c>
      <c r="S1788" s="3">
        <f t="shared" si="144"/>
        <v>0.81025183100553289</v>
      </c>
      <c r="T1788" s="3">
        <f t="shared" si="145"/>
        <v>-0.21041017715984589</v>
      </c>
    </row>
    <row r="1789" spans="1:20" x14ac:dyDescent="0.25">
      <c r="A1789" s="8">
        <v>3615</v>
      </c>
      <c r="B1789" s="3">
        <v>0</v>
      </c>
      <c r="C1789" s="9">
        <v>163000</v>
      </c>
      <c r="D1789" s="3">
        <v>7.77</v>
      </c>
      <c r="E1789" s="3">
        <v>670</v>
      </c>
      <c r="K1789" s="3">
        <v>1</v>
      </c>
      <c r="M1789" s="3">
        <f t="shared" si="142"/>
        <v>-1.2349229255441945</v>
      </c>
      <c r="N1789" s="3">
        <f t="shared" si="142"/>
        <v>1.6284660865231722</v>
      </c>
      <c r="O1789" s="3">
        <f t="shared" si="142"/>
        <v>-1.1511058061987578</v>
      </c>
      <c r="P1789" s="3">
        <f t="shared" si="141"/>
        <v>-0.79758490909532664</v>
      </c>
      <c r="R1789" s="3">
        <f t="shared" si="143"/>
        <v>1.3747945162609811</v>
      </c>
      <c r="S1789" s="3">
        <f t="shared" si="144"/>
        <v>0.79815367543620308</v>
      </c>
      <c r="T1789" s="3">
        <f t="shared" si="145"/>
        <v>-0.2254541243380645</v>
      </c>
    </row>
    <row r="1790" spans="1:20" x14ac:dyDescent="0.25">
      <c r="A1790" s="8">
        <v>3618</v>
      </c>
      <c r="B1790" s="3">
        <v>0</v>
      </c>
      <c r="C1790" s="9">
        <v>102500</v>
      </c>
      <c r="D1790" s="3">
        <v>26.45</v>
      </c>
      <c r="E1790" s="3">
        <v>660</v>
      </c>
      <c r="K1790" s="3">
        <v>1</v>
      </c>
      <c r="M1790" s="3">
        <f t="shared" si="142"/>
        <v>-1.2349229255441945</v>
      </c>
      <c r="N1790" s="3">
        <f t="shared" si="142"/>
        <v>0.51491337448311769</v>
      </c>
      <c r="O1790" s="3">
        <f t="shared" si="142"/>
        <v>0.9507082069300844</v>
      </c>
      <c r="P1790" s="3">
        <f t="shared" si="141"/>
        <v>-1.114527054573303</v>
      </c>
      <c r="R1790" s="3">
        <f t="shared" si="143"/>
        <v>0.54128231815426597</v>
      </c>
      <c r="S1790" s="3">
        <f t="shared" si="144"/>
        <v>0.63211066716800979</v>
      </c>
      <c r="T1790" s="3">
        <f t="shared" si="145"/>
        <v>-0.45869079388609801</v>
      </c>
    </row>
    <row r="1791" spans="1:20" x14ac:dyDescent="0.25">
      <c r="A1791" s="8">
        <v>3624</v>
      </c>
      <c r="B1791" s="3">
        <v>0</v>
      </c>
      <c r="C1791" s="9">
        <v>30720</v>
      </c>
      <c r="D1791" s="3">
        <v>40.130000000000003</v>
      </c>
      <c r="E1791" s="3">
        <v>700</v>
      </c>
      <c r="K1791" s="3">
        <v>0</v>
      </c>
      <c r="M1791" s="3">
        <f t="shared" si="142"/>
        <v>-1.2349229255441945</v>
      </c>
      <c r="N1791" s="3">
        <f t="shared" si="142"/>
        <v>-0.80625709940506596</v>
      </c>
      <c r="O1791" s="3">
        <f t="shared" si="142"/>
        <v>2.4899381694355753</v>
      </c>
      <c r="P1791" s="3">
        <f t="shared" si="141"/>
        <v>0.15324152733860277</v>
      </c>
      <c r="R1791" s="3">
        <f t="shared" si="143"/>
        <v>0.45853788000059315</v>
      </c>
      <c r="S1791" s="3">
        <f t="shared" si="144"/>
        <v>0.6126672633722382</v>
      </c>
      <c r="T1791" s="3">
        <f t="shared" si="145"/>
        <v>-0.94847117078752397</v>
      </c>
    </row>
    <row r="1792" spans="1:20" x14ac:dyDescent="0.25">
      <c r="A1792" s="8">
        <v>3626</v>
      </c>
      <c r="B1792" s="3">
        <v>1</v>
      </c>
      <c r="C1792" s="9">
        <v>72000</v>
      </c>
      <c r="D1792" s="3">
        <v>12.4</v>
      </c>
      <c r="E1792" s="3">
        <v>710</v>
      </c>
      <c r="K1792" s="3">
        <v>1</v>
      </c>
      <c r="M1792" s="3">
        <f t="shared" si="142"/>
        <v>0.80965145449586262</v>
      </c>
      <c r="N1792" s="3">
        <f t="shared" si="142"/>
        <v>-4.646443902467836E-2</v>
      </c>
      <c r="O1792" s="3">
        <f t="shared" si="142"/>
        <v>-0.63015297532153391</v>
      </c>
      <c r="P1792" s="3">
        <f t="shared" si="141"/>
        <v>0.47018367281657925</v>
      </c>
      <c r="R1792" s="3">
        <f t="shared" si="143"/>
        <v>1.9071347204986608</v>
      </c>
      <c r="S1792" s="3">
        <f t="shared" si="144"/>
        <v>0.87069690627834073</v>
      </c>
      <c r="T1792" s="3">
        <f t="shared" si="145"/>
        <v>-0.13846134629693604</v>
      </c>
    </row>
    <row r="1793" spans="1:20" x14ac:dyDescent="0.25">
      <c r="A1793" s="8">
        <v>3627</v>
      </c>
      <c r="B1793" s="3">
        <v>0</v>
      </c>
      <c r="C1793" s="9">
        <v>36000</v>
      </c>
      <c r="D1793" s="3">
        <v>15.13</v>
      </c>
      <c r="E1793" s="3">
        <v>675</v>
      </c>
      <c r="K1793" s="3">
        <v>1</v>
      </c>
      <c r="M1793" s="3">
        <f t="shared" si="142"/>
        <v>-1.2349229255441945</v>
      </c>
      <c r="N1793" s="3">
        <f t="shared" si="142"/>
        <v>-0.70907431726338843</v>
      </c>
      <c r="O1793" s="3">
        <f t="shared" si="142"/>
        <v>-0.32298208368118381</v>
      </c>
      <c r="P1793" s="3">
        <f t="shared" si="141"/>
        <v>-0.63911383635633834</v>
      </c>
      <c r="R1793" s="3">
        <f t="shared" si="143"/>
        <v>1.0853746170370198</v>
      </c>
      <c r="S1793" s="3">
        <f t="shared" si="144"/>
        <v>0.74750973159559087</v>
      </c>
      <c r="T1793" s="3">
        <f t="shared" si="145"/>
        <v>-0.29100795494506237</v>
      </c>
    </row>
    <row r="1794" spans="1:20" x14ac:dyDescent="0.25">
      <c r="A1794" s="8">
        <v>3629</v>
      </c>
      <c r="B1794" s="3">
        <v>1</v>
      </c>
      <c r="C1794" s="9">
        <v>100000</v>
      </c>
      <c r="D1794" s="3">
        <v>17.8</v>
      </c>
      <c r="E1794" s="3">
        <v>670</v>
      </c>
      <c r="K1794" s="3">
        <v>1</v>
      </c>
      <c r="M1794" s="3">
        <f t="shared" si="142"/>
        <v>0.80965145449586262</v>
      </c>
      <c r="N1794" s="3">
        <f t="shared" si="142"/>
        <v>0.46889879960542946</v>
      </c>
      <c r="O1794" s="3">
        <f t="shared" si="142"/>
        <v>-2.2562200648313969E-2</v>
      </c>
      <c r="P1794" s="3">
        <f t="shared" si="141"/>
        <v>-0.79758490909532664</v>
      </c>
      <c r="R1794" s="3">
        <f t="shared" si="143"/>
        <v>1.2672430044630671</v>
      </c>
      <c r="S1794" s="3">
        <f t="shared" si="144"/>
        <v>0.78027043046285216</v>
      </c>
      <c r="T1794" s="3">
        <f t="shared" si="145"/>
        <v>-0.24811471366543469</v>
      </c>
    </row>
    <row r="1795" spans="1:20" x14ac:dyDescent="0.25">
      <c r="A1795" s="8">
        <v>3630</v>
      </c>
      <c r="B1795" s="3">
        <v>1</v>
      </c>
      <c r="C1795" s="9">
        <v>100000</v>
      </c>
      <c r="D1795" s="3">
        <v>11.8</v>
      </c>
      <c r="E1795" s="3">
        <v>680</v>
      </c>
      <c r="K1795" s="3">
        <v>1</v>
      </c>
      <c r="M1795" s="3">
        <f t="shared" si="142"/>
        <v>0.80965145449586262</v>
      </c>
      <c r="N1795" s="3">
        <f t="shared" si="142"/>
        <v>0.46889879960542946</v>
      </c>
      <c r="O1795" s="3">
        <f t="shared" si="142"/>
        <v>-0.69766306139633605</v>
      </c>
      <c r="P1795" s="3">
        <f t="shared" si="141"/>
        <v>-0.48064276361735014</v>
      </c>
      <c r="R1795" s="3">
        <f t="shared" si="143"/>
        <v>1.6010566712809111</v>
      </c>
      <c r="S1795" s="3">
        <f t="shared" si="144"/>
        <v>0.83216601771066412</v>
      </c>
      <c r="T1795" s="3">
        <f t="shared" si="145"/>
        <v>-0.18372331754886448</v>
      </c>
    </row>
    <row r="1796" spans="1:20" x14ac:dyDescent="0.25">
      <c r="A1796" s="8">
        <v>3632</v>
      </c>
      <c r="B1796" s="3">
        <v>1</v>
      </c>
      <c r="C1796" s="9">
        <v>75000</v>
      </c>
      <c r="D1796" s="3">
        <v>22.85</v>
      </c>
      <c r="E1796" s="3">
        <v>700</v>
      </c>
      <c r="K1796" s="3">
        <v>1</v>
      </c>
      <c r="M1796" s="3">
        <f t="shared" si="142"/>
        <v>0.80965145449586262</v>
      </c>
      <c r="N1796" s="3">
        <f t="shared" si="142"/>
        <v>8.7530508285474772E-3</v>
      </c>
      <c r="O1796" s="3">
        <f t="shared" si="142"/>
        <v>0.54564769048127137</v>
      </c>
      <c r="P1796" s="3">
        <f t="shared" si="141"/>
        <v>0.15324152733860277</v>
      </c>
      <c r="R1796" s="3">
        <f t="shared" si="143"/>
        <v>1.4129660019230332</v>
      </c>
      <c r="S1796" s="3">
        <f t="shared" si="144"/>
        <v>0.80423333854783163</v>
      </c>
      <c r="T1796" s="3">
        <f t="shared" si="145"/>
        <v>-0.21786582983503289</v>
      </c>
    </row>
    <row r="1797" spans="1:20" x14ac:dyDescent="0.25">
      <c r="A1797" s="8">
        <v>3634</v>
      </c>
      <c r="B1797" s="3">
        <v>0</v>
      </c>
      <c r="C1797" s="9">
        <v>115000</v>
      </c>
      <c r="D1797" s="3">
        <v>8.36</v>
      </c>
      <c r="E1797" s="3">
        <v>680</v>
      </c>
      <c r="K1797" s="3">
        <v>1</v>
      </c>
      <c r="M1797" s="3">
        <f t="shared" si="142"/>
        <v>-1.2349229255441945</v>
      </c>
      <c r="N1797" s="3">
        <f t="shared" si="142"/>
        <v>0.74498624887155862</v>
      </c>
      <c r="O1797" s="3">
        <f t="shared" si="142"/>
        <v>-1.0847208882252022</v>
      </c>
      <c r="P1797" s="3">
        <f t="shared" si="141"/>
        <v>-0.48064276361735014</v>
      </c>
      <c r="R1797" s="3">
        <f t="shared" si="143"/>
        <v>1.4386493367878517</v>
      </c>
      <c r="S1797" s="3">
        <f t="shared" si="144"/>
        <v>0.80824540635999531</v>
      </c>
      <c r="T1797" s="3">
        <f t="shared" si="145"/>
        <v>-0.21288954583228104</v>
      </c>
    </row>
    <row r="1798" spans="1:20" x14ac:dyDescent="0.25">
      <c r="A1798" s="8">
        <v>3636</v>
      </c>
      <c r="B1798" s="3">
        <v>0</v>
      </c>
      <c r="C1798" s="9">
        <v>95000</v>
      </c>
      <c r="D1798" s="3">
        <v>3.47</v>
      </c>
      <c r="E1798" s="3">
        <v>660</v>
      </c>
      <c r="K1798" s="3">
        <v>1</v>
      </c>
      <c r="M1798" s="3">
        <f t="shared" si="142"/>
        <v>-1.2349229255441945</v>
      </c>
      <c r="N1798" s="3">
        <f t="shared" si="142"/>
        <v>0.37686964985005306</v>
      </c>
      <c r="O1798" s="3">
        <f t="shared" si="142"/>
        <v>-1.6349280897348402</v>
      </c>
      <c r="P1798" s="3">
        <f t="shared" si="141"/>
        <v>-1.114527054573303</v>
      </c>
      <c r="R1798" s="3">
        <f t="shared" si="143"/>
        <v>1.3743142892404059</v>
      </c>
      <c r="S1798" s="3">
        <f t="shared" si="144"/>
        <v>0.79807629767942478</v>
      </c>
      <c r="T1798" s="3">
        <f t="shared" si="145"/>
        <v>-0.22555107497568205</v>
      </c>
    </row>
    <row r="1799" spans="1:20" x14ac:dyDescent="0.25">
      <c r="A1799" s="8">
        <v>3640</v>
      </c>
      <c r="B1799" s="3">
        <v>1</v>
      </c>
      <c r="C1799" s="9">
        <v>42000</v>
      </c>
      <c r="D1799" s="3">
        <v>15.06</v>
      </c>
      <c r="E1799" s="3">
        <v>660</v>
      </c>
      <c r="K1799" s="3">
        <v>1</v>
      </c>
      <c r="M1799" s="3">
        <f t="shared" si="142"/>
        <v>0.80965145449586262</v>
      </c>
      <c r="N1799" s="3">
        <f t="shared" si="142"/>
        <v>-0.59863933755693677</v>
      </c>
      <c r="O1799" s="3">
        <f t="shared" si="142"/>
        <v>-0.33085826038991079</v>
      </c>
      <c r="P1799" s="3">
        <f t="shared" si="141"/>
        <v>-1.114527054573303</v>
      </c>
      <c r="R1799" s="3">
        <f t="shared" si="143"/>
        <v>1.2160920702943829</v>
      </c>
      <c r="S1799" s="3">
        <f t="shared" si="144"/>
        <v>0.7713750952962406</v>
      </c>
      <c r="T1799" s="3">
        <f t="shared" si="145"/>
        <v>-0.2595805188001708</v>
      </c>
    </row>
    <row r="1800" spans="1:20" x14ac:dyDescent="0.25">
      <c r="A1800" s="8">
        <v>3643</v>
      </c>
      <c r="B1800" s="3">
        <v>1</v>
      </c>
      <c r="C1800" s="9">
        <v>120000</v>
      </c>
      <c r="D1800" s="3">
        <v>6.18</v>
      </c>
      <c r="E1800" s="3">
        <v>665</v>
      </c>
      <c r="K1800" s="3">
        <v>1</v>
      </c>
      <c r="M1800" s="3">
        <f t="shared" si="142"/>
        <v>0.80965145449586262</v>
      </c>
      <c r="N1800" s="3">
        <f t="shared" si="142"/>
        <v>0.83701539862693508</v>
      </c>
      <c r="O1800" s="3">
        <f t="shared" si="142"/>
        <v>-1.3300075342969837</v>
      </c>
      <c r="P1800" s="3">
        <f t="shared" si="141"/>
        <v>-0.95605598183431484</v>
      </c>
      <c r="R1800" s="3">
        <f t="shared" si="143"/>
        <v>1.6456620382096712</v>
      </c>
      <c r="S1800" s="3">
        <f t="shared" si="144"/>
        <v>0.83830390025185553</v>
      </c>
      <c r="T1800" s="3">
        <f t="shared" si="145"/>
        <v>-0.17637459477625636</v>
      </c>
    </row>
    <row r="1801" spans="1:20" x14ac:dyDescent="0.25">
      <c r="A1801" s="8">
        <v>3645</v>
      </c>
      <c r="B1801" s="3">
        <v>0</v>
      </c>
      <c r="C1801" s="9">
        <v>60000</v>
      </c>
      <c r="D1801" s="3">
        <v>29.18</v>
      </c>
      <c r="E1801" s="3">
        <v>690</v>
      </c>
      <c r="K1801" s="3">
        <v>1</v>
      </c>
      <c r="M1801" s="3">
        <f t="shared" si="142"/>
        <v>-1.2349229255441945</v>
      </c>
      <c r="N1801" s="3">
        <f t="shared" si="142"/>
        <v>-0.26733439843758172</v>
      </c>
      <c r="O1801" s="3">
        <f t="shared" si="142"/>
        <v>1.2578790985704345</v>
      </c>
      <c r="P1801" s="3">
        <f t="shared" si="141"/>
        <v>-0.1637006181393737</v>
      </c>
      <c r="R1801" s="3">
        <f t="shared" si="143"/>
        <v>0.76073352970768349</v>
      </c>
      <c r="S1801" s="3">
        <f t="shared" si="144"/>
        <v>0.68151296983768328</v>
      </c>
      <c r="T1801" s="3">
        <f t="shared" si="145"/>
        <v>-0.38343999671676277</v>
      </c>
    </row>
    <row r="1802" spans="1:20" x14ac:dyDescent="0.25">
      <c r="A1802" s="8">
        <v>3647</v>
      </c>
      <c r="B1802" s="3">
        <v>1</v>
      </c>
      <c r="C1802" s="9">
        <v>75000</v>
      </c>
      <c r="D1802" s="3">
        <v>13.18</v>
      </c>
      <c r="E1802" s="3">
        <v>705</v>
      </c>
      <c r="K1802" s="3">
        <v>0</v>
      </c>
      <c r="M1802" s="3">
        <f t="shared" si="142"/>
        <v>0.80965145449586262</v>
      </c>
      <c r="N1802" s="3">
        <f t="shared" si="142"/>
        <v>8.7530508285474772E-3</v>
      </c>
      <c r="O1802" s="3">
        <f t="shared" si="142"/>
        <v>-0.54238986342429107</v>
      </c>
      <c r="P1802" s="3">
        <f t="shared" si="142"/>
        <v>0.311712600077591</v>
      </c>
      <c r="R1802" s="3">
        <f t="shared" si="143"/>
        <v>1.8230109845587383</v>
      </c>
      <c r="S1802" s="3">
        <f t="shared" si="144"/>
        <v>0.86092702921299591</v>
      </c>
      <c r="T1802" s="3">
        <f t="shared" si="145"/>
        <v>-1.9727565139091494</v>
      </c>
    </row>
    <row r="1803" spans="1:20" x14ac:dyDescent="0.25">
      <c r="A1803" s="8">
        <v>3648</v>
      </c>
      <c r="B1803" s="3">
        <v>1</v>
      </c>
      <c r="C1803" s="9">
        <v>75000</v>
      </c>
      <c r="D1803" s="3">
        <v>5.92</v>
      </c>
      <c r="E1803" s="3">
        <v>775</v>
      </c>
      <c r="K1803" s="3">
        <v>1</v>
      </c>
      <c r="M1803" s="3">
        <f t="shared" ref="M1803:P1866" si="146">(B1803-B$5)/B$6</f>
        <v>0.80965145449586262</v>
      </c>
      <c r="N1803" s="3">
        <f t="shared" si="146"/>
        <v>8.7530508285474772E-3</v>
      </c>
      <c r="O1803" s="3">
        <f t="shared" si="146"/>
        <v>-1.3592619049293979</v>
      </c>
      <c r="P1803" s="3">
        <f t="shared" si="146"/>
        <v>2.5303076184234263</v>
      </c>
      <c r="R1803" s="3">
        <f t="shared" ref="R1803:R1866" si="147">$L$7+SUMPRODUCT($M$7:$P$7,M1803:P1803)</f>
        <v>2.8933469365207616</v>
      </c>
      <c r="S1803" s="3">
        <f t="shared" ref="S1803:S1866" si="148">1/(1+EXP(-R1803))</f>
        <v>0.94751657061277128</v>
      </c>
      <c r="T1803" s="3">
        <f t="shared" si="145"/>
        <v>-5.3910853405109073E-2</v>
      </c>
    </row>
    <row r="1804" spans="1:20" x14ac:dyDescent="0.25">
      <c r="A1804" s="8">
        <v>3649</v>
      </c>
      <c r="B1804" s="3">
        <v>0</v>
      </c>
      <c r="C1804" s="9">
        <v>65000</v>
      </c>
      <c r="D1804" s="3">
        <v>34.82</v>
      </c>
      <c r="E1804" s="3">
        <v>695</v>
      </c>
      <c r="K1804" s="3">
        <v>0</v>
      </c>
      <c r="M1804" s="3">
        <f t="shared" si="146"/>
        <v>-1.2349229255441945</v>
      </c>
      <c r="N1804" s="3">
        <f t="shared" si="146"/>
        <v>-0.17530524868220532</v>
      </c>
      <c r="O1804" s="3">
        <f t="shared" si="146"/>
        <v>1.8924739076735755</v>
      </c>
      <c r="P1804" s="3">
        <f t="shared" si="146"/>
        <v>-5.2295454003854587E-3</v>
      </c>
      <c r="R1804" s="3">
        <f t="shared" si="147"/>
        <v>0.61578838991398799</v>
      </c>
      <c r="S1804" s="3">
        <f t="shared" si="148"/>
        <v>0.64926007864212443</v>
      </c>
      <c r="T1804" s="3">
        <f t="shared" ref="T1804:T1867" si="149">IF(K1804=1,LN(S1804),LN(1-S1804))</f>
        <v>-1.0477102949587394</v>
      </c>
    </row>
    <row r="1805" spans="1:20" x14ac:dyDescent="0.25">
      <c r="A1805" s="8">
        <v>3655</v>
      </c>
      <c r="B1805" s="3">
        <v>0</v>
      </c>
      <c r="C1805" s="9">
        <v>97600</v>
      </c>
      <c r="D1805" s="3">
        <v>16.23</v>
      </c>
      <c r="E1805" s="3">
        <v>665</v>
      </c>
      <c r="K1805" s="3">
        <v>0</v>
      </c>
      <c r="M1805" s="3">
        <f t="shared" si="146"/>
        <v>-1.2349229255441945</v>
      </c>
      <c r="N1805" s="3">
        <f t="shared" si="146"/>
        <v>0.42472480772284882</v>
      </c>
      <c r="O1805" s="3">
        <f t="shared" si="146"/>
        <v>-0.19921359254404647</v>
      </c>
      <c r="P1805" s="3">
        <f t="shared" si="146"/>
        <v>-0.95605598183431484</v>
      </c>
      <c r="R1805" s="3">
        <f t="shared" si="147"/>
        <v>0.96834053212099691</v>
      </c>
      <c r="S1805" s="3">
        <f t="shared" si="148"/>
        <v>0.72478860710364201</v>
      </c>
      <c r="T1805" s="3">
        <f t="shared" si="149"/>
        <v>-1.2902157751738952</v>
      </c>
    </row>
    <row r="1806" spans="1:20" x14ac:dyDescent="0.25">
      <c r="A1806" s="8">
        <v>3656</v>
      </c>
      <c r="B1806" s="3">
        <v>0</v>
      </c>
      <c r="C1806" s="9">
        <v>102747.42</v>
      </c>
      <c r="D1806" s="3">
        <v>9.35</v>
      </c>
      <c r="E1806" s="3">
        <v>730</v>
      </c>
      <c r="K1806" s="3">
        <v>1</v>
      </c>
      <c r="M1806" s="3">
        <f t="shared" si="146"/>
        <v>-1.2349229255441945</v>
      </c>
      <c r="N1806" s="3">
        <f t="shared" si="146"/>
        <v>0.51946734492961266</v>
      </c>
      <c r="O1806" s="3">
        <f t="shared" si="146"/>
        <v>-0.97332924620177863</v>
      </c>
      <c r="P1806" s="3">
        <f t="shared" si="146"/>
        <v>1.1040679637725321</v>
      </c>
      <c r="R1806" s="3">
        <f t="shared" si="147"/>
        <v>1.9704641134064307</v>
      </c>
      <c r="S1806" s="3">
        <f t="shared" si="148"/>
        <v>0.87766095479116579</v>
      </c>
      <c r="T1806" s="3">
        <f t="shared" si="149"/>
        <v>-0.13049491619885278</v>
      </c>
    </row>
    <row r="1807" spans="1:20" x14ac:dyDescent="0.25">
      <c r="A1807" s="8">
        <v>3657</v>
      </c>
      <c r="B1807" s="3">
        <v>1</v>
      </c>
      <c r="C1807" s="9">
        <v>78000</v>
      </c>
      <c r="D1807" s="3">
        <v>30.94</v>
      </c>
      <c r="E1807" s="3">
        <v>690</v>
      </c>
      <c r="K1807" s="3">
        <v>0</v>
      </c>
      <c r="M1807" s="3">
        <f t="shared" si="146"/>
        <v>0.80965145449586262</v>
      </c>
      <c r="N1807" s="3">
        <f t="shared" si="146"/>
        <v>6.3970540681773311E-2</v>
      </c>
      <c r="O1807" s="3">
        <f t="shared" si="146"/>
        <v>1.4559086843898545</v>
      </c>
      <c r="P1807" s="3">
        <f t="shared" si="146"/>
        <v>-0.1637006181393737</v>
      </c>
      <c r="R1807" s="3">
        <f t="shared" si="147"/>
        <v>1.0048251742282464</v>
      </c>
      <c r="S1807" s="3">
        <f t="shared" si="148"/>
        <v>0.73200620711565922</v>
      </c>
      <c r="T1807" s="3">
        <f t="shared" si="149"/>
        <v>-1.316791459618823</v>
      </c>
    </row>
    <row r="1808" spans="1:20" x14ac:dyDescent="0.25">
      <c r="A1808" s="8">
        <v>3658</v>
      </c>
      <c r="B1808" s="3">
        <v>1</v>
      </c>
      <c r="C1808" s="9">
        <v>95000</v>
      </c>
      <c r="D1808" s="3">
        <v>19.670000000000002</v>
      </c>
      <c r="E1808" s="3">
        <v>670</v>
      </c>
      <c r="K1808" s="3">
        <v>1</v>
      </c>
      <c r="M1808" s="3">
        <f t="shared" si="146"/>
        <v>0.80965145449586262</v>
      </c>
      <c r="N1808" s="3">
        <f t="shared" si="146"/>
        <v>0.37686964985005306</v>
      </c>
      <c r="O1808" s="3">
        <f t="shared" si="146"/>
        <v>0.18784423428481969</v>
      </c>
      <c r="P1808" s="3">
        <f t="shared" si="146"/>
        <v>-0.79758490909532664</v>
      </c>
      <c r="R1808" s="3">
        <f t="shared" si="147"/>
        <v>1.1959792432768555</v>
      </c>
      <c r="S1808" s="3">
        <f t="shared" si="148"/>
        <v>0.76780874110391595</v>
      </c>
      <c r="T1808" s="3">
        <f t="shared" si="149"/>
        <v>-0.26421461186977768</v>
      </c>
    </row>
    <row r="1809" spans="1:20" x14ac:dyDescent="0.25">
      <c r="A1809" s="8">
        <v>3662</v>
      </c>
      <c r="B1809" s="3">
        <v>0</v>
      </c>
      <c r="C1809" s="9">
        <v>64500</v>
      </c>
      <c r="D1809" s="3">
        <v>5.72</v>
      </c>
      <c r="E1809" s="3">
        <v>660</v>
      </c>
      <c r="K1809" s="3">
        <v>1</v>
      </c>
      <c r="M1809" s="3">
        <f t="shared" si="146"/>
        <v>-1.2349229255441945</v>
      </c>
      <c r="N1809" s="3">
        <f t="shared" si="146"/>
        <v>-0.18450816365774295</v>
      </c>
      <c r="O1809" s="3">
        <f t="shared" si="146"/>
        <v>-1.3817652669543321</v>
      </c>
      <c r="P1809" s="3">
        <f t="shared" si="146"/>
        <v>-1.114527054573303</v>
      </c>
      <c r="R1809" s="3">
        <f t="shared" si="147"/>
        <v>1.2734008531214045</v>
      </c>
      <c r="S1809" s="3">
        <f t="shared" si="148"/>
        <v>0.78132436201945088</v>
      </c>
      <c r="T1809" s="3">
        <f t="shared" si="149"/>
        <v>-0.24676489907627963</v>
      </c>
    </row>
    <row r="1810" spans="1:20" x14ac:dyDescent="0.25">
      <c r="A1810" s="8">
        <v>3664</v>
      </c>
      <c r="B1810" s="3">
        <v>1</v>
      </c>
      <c r="C1810" s="9">
        <v>62350</v>
      </c>
      <c r="D1810" s="3">
        <v>17.46</v>
      </c>
      <c r="E1810" s="3">
        <v>690</v>
      </c>
      <c r="K1810" s="3">
        <v>1</v>
      </c>
      <c r="M1810" s="3">
        <f t="shared" si="146"/>
        <v>0.80965145449586262</v>
      </c>
      <c r="N1810" s="3">
        <f t="shared" si="146"/>
        <v>-0.22408069805255482</v>
      </c>
      <c r="O1810" s="3">
        <f t="shared" si="146"/>
        <v>-6.0817916090701876E-2</v>
      </c>
      <c r="P1810" s="3">
        <f t="shared" si="146"/>
        <v>-0.1637006181393737</v>
      </c>
      <c r="R1810" s="3">
        <f t="shared" si="147"/>
        <v>1.4865093547613288</v>
      </c>
      <c r="S1810" s="3">
        <f t="shared" si="148"/>
        <v>0.81555376767668586</v>
      </c>
      <c r="T1810" s="3">
        <f t="shared" si="149"/>
        <v>-0.2038879269342454</v>
      </c>
    </row>
    <row r="1811" spans="1:20" x14ac:dyDescent="0.25">
      <c r="A1811" s="8">
        <v>3668</v>
      </c>
      <c r="B1811" s="3">
        <v>0</v>
      </c>
      <c r="C1811" s="9">
        <v>42000</v>
      </c>
      <c r="D1811" s="3">
        <v>19.329999999999998</v>
      </c>
      <c r="E1811" s="3">
        <v>665</v>
      </c>
      <c r="K1811" s="3">
        <v>0</v>
      </c>
      <c r="M1811" s="3">
        <f t="shared" si="146"/>
        <v>-1.2349229255441945</v>
      </c>
      <c r="N1811" s="3">
        <f t="shared" si="146"/>
        <v>-0.59863933755693677</v>
      </c>
      <c r="O1811" s="3">
        <f t="shared" si="146"/>
        <v>0.14958851884243141</v>
      </c>
      <c r="P1811" s="3">
        <f t="shared" si="146"/>
        <v>-0.95605598183431484</v>
      </c>
      <c r="R1811" s="3">
        <f t="shared" si="147"/>
        <v>0.82089255535826822</v>
      </c>
      <c r="S1811" s="3">
        <f t="shared" si="148"/>
        <v>0.69442577198323374</v>
      </c>
      <c r="T1811" s="3">
        <f t="shared" si="149"/>
        <v>-1.1855625576518185</v>
      </c>
    </row>
    <row r="1812" spans="1:20" x14ac:dyDescent="0.25">
      <c r="A1812" s="8">
        <v>3670</v>
      </c>
      <c r="B1812" s="3">
        <v>1</v>
      </c>
      <c r="C1812" s="9">
        <v>85000</v>
      </c>
      <c r="D1812" s="3">
        <v>20.49</v>
      </c>
      <c r="E1812" s="3">
        <v>780</v>
      </c>
      <c r="K1812" s="3">
        <v>1</v>
      </c>
      <c r="M1812" s="3">
        <f t="shared" si="146"/>
        <v>0.80965145449586262</v>
      </c>
      <c r="N1812" s="3">
        <f t="shared" si="146"/>
        <v>0.19281135033930027</v>
      </c>
      <c r="O1812" s="3">
        <f t="shared" si="146"/>
        <v>0.28010801858704903</v>
      </c>
      <c r="P1812" s="3">
        <f t="shared" si="146"/>
        <v>2.6887786911624145</v>
      </c>
      <c r="R1812" s="3">
        <f t="shared" si="147"/>
        <v>2.4259785996450232</v>
      </c>
      <c r="S1812" s="3">
        <f t="shared" si="148"/>
        <v>0.91878697095108164</v>
      </c>
      <c r="T1812" s="3">
        <f t="shared" si="149"/>
        <v>-8.470098877374424E-2</v>
      </c>
    </row>
    <row r="1813" spans="1:20" x14ac:dyDescent="0.25">
      <c r="A1813" s="8">
        <v>3674</v>
      </c>
      <c r="B1813" s="3">
        <v>0</v>
      </c>
      <c r="C1813" s="9">
        <v>115000</v>
      </c>
      <c r="D1813" s="3">
        <v>3.62</v>
      </c>
      <c r="E1813" s="3">
        <v>670</v>
      </c>
      <c r="K1813" s="3">
        <v>1</v>
      </c>
      <c r="M1813" s="3">
        <f t="shared" si="146"/>
        <v>-1.2349229255441945</v>
      </c>
      <c r="N1813" s="3">
        <f t="shared" si="146"/>
        <v>0.74498624887155862</v>
      </c>
      <c r="O1813" s="3">
        <f t="shared" si="146"/>
        <v>-1.6180505682161397</v>
      </c>
      <c r="P1813" s="3">
        <f t="shared" si="146"/>
        <v>-0.79758490909532664</v>
      </c>
      <c r="R1813" s="3">
        <f t="shared" si="147"/>
        <v>1.4963354784701051</v>
      </c>
      <c r="S1813" s="3">
        <f t="shared" si="148"/>
        <v>0.81702728962823934</v>
      </c>
      <c r="T1813" s="3">
        <f t="shared" si="149"/>
        <v>-0.20208278244222944</v>
      </c>
    </row>
    <row r="1814" spans="1:20" x14ac:dyDescent="0.25">
      <c r="A1814" s="8">
        <v>3675</v>
      </c>
      <c r="B1814" s="3">
        <v>1</v>
      </c>
      <c r="C1814" s="9">
        <v>54000</v>
      </c>
      <c r="D1814" s="3">
        <v>33.92</v>
      </c>
      <c r="E1814" s="3">
        <v>740</v>
      </c>
      <c r="K1814" s="3">
        <v>1</v>
      </c>
      <c r="M1814" s="3">
        <f t="shared" si="146"/>
        <v>0.80965145449586262</v>
      </c>
      <c r="N1814" s="3">
        <f t="shared" si="146"/>
        <v>-0.37776937814403339</v>
      </c>
      <c r="O1814" s="3">
        <f t="shared" si="146"/>
        <v>1.7912087785613722</v>
      </c>
      <c r="P1814" s="3">
        <f t="shared" si="146"/>
        <v>1.4210101092505085</v>
      </c>
      <c r="R1814" s="3">
        <f t="shared" si="147"/>
        <v>1.4568217373763193</v>
      </c>
      <c r="S1814" s="3">
        <f t="shared" si="148"/>
        <v>0.81104608642765541</v>
      </c>
      <c r="T1814" s="3">
        <f t="shared" si="149"/>
        <v>-0.20943039981341222</v>
      </c>
    </row>
    <row r="1815" spans="1:20" x14ac:dyDescent="0.25">
      <c r="A1815" s="8">
        <v>3677</v>
      </c>
      <c r="B1815" s="3">
        <v>1</v>
      </c>
      <c r="C1815" s="9">
        <v>90000</v>
      </c>
      <c r="D1815" s="3">
        <v>11.31</v>
      </c>
      <c r="E1815" s="3">
        <v>665</v>
      </c>
      <c r="K1815" s="3">
        <v>0</v>
      </c>
      <c r="M1815" s="3">
        <f t="shared" si="146"/>
        <v>0.80965145449586262</v>
      </c>
      <c r="N1815" s="3">
        <f t="shared" si="146"/>
        <v>0.28484050009467665</v>
      </c>
      <c r="O1815" s="3">
        <f t="shared" si="146"/>
        <v>-0.75279629835742456</v>
      </c>
      <c r="P1815" s="3">
        <f t="shared" si="146"/>
        <v>-0.95605598183431484</v>
      </c>
      <c r="R1815" s="3">
        <f t="shared" si="147"/>
        <v>1.4400751725603336</v>
      </c>
      <c r="S1815" s="3">
        <f t="shared" si="148"/>
        <v>0.8084662920701684</v>
      </c>
      <c r="T1815" s="3">
        <f t="shared" si="149"/>
        <v>-1.652691465329917</v>
      </c>
    </row>
    <row r="1816" spans="1:20" x14ac:dyDescent="0.25">
      <c r="A1816" s="8">
        <v>3682</v>
      </c>
      <c r="B1816" s="3">
        <v>1</v>
      </c>
      <c r="C1816" s="9">
        <v>102000</v>
      </c>
      <c r="D1816" s="3">
        <v>12.28</v>
      </c>
      <c r="E1816" s="3">
        <v>690</v>
      </c>
      <c r="K1816" s="3">
        <v>1</v>
      </c>
      <c r="M1816" s="3">
        <f t="shared" si="146"/>
        <v>0.80965145449586262</v>
      </c>
      <c r="N1816" s="3">
        <f t="shared" si="146"/>
        <v>0.50571045950757998</v>
      </c>
      <c r="O1816" s="3">
        <f t="shared" si="146"/>
        <v>-0.6436549925364945</v>
      </c>
      <c r="P1816" s="3">
        <f t="shared" si="146"/>
        <v>-0.1637006181393737</v>
      </c>
      <c r="R1816" s="3">
        <f t="shared" si="147"/>
        <v>1.6998972005025972</v>
      </c>
      <c r="S1816" s="3">
        <f t="shared" si="148"/>
        <v>0.84552130823440463</v>
      </c>
      <c r="T1816" s="3">
        <f t="shared" si="149"/>
        <v>-0.1678019090280026</v>
      </c>
    </row>
    <row r="1817" spans="1:20" x14ac:dyDescent="0.25">
      <c r="A1817" s="8">
        <v>3686</v>
      </c>
      <c r="B1817" s="3">
        <v>0</v>
      </c>
      <c r="C1817" s="9">
        <v>45000</v>
      </c>
      <c r="D1817" s="3">
        <v>10.87</v>
      </c>
      <c r="E1817" s="3">
        <v>675</v>
      </c>
      <c r="K1817" s="3">
        <v>1</v>
      </c>
      <c r="M1817" s="3">
        <f t="shared" si="146"/>
        <v>-1.2349229255441945</v>
      </c>
      <c r="N1817" s="3">
        <f t="shared" si="146"/>
        <v>-0.54342184770371094</v>
      </c>
      <c r="O1817" s="3">
        <f t="shared" si="146"/>
        <v>-0.8023036948122797</v>
      </c>
      <c r="P1817" s="3">
        <f t="shared" si="146"/>
        <v>-0.63911383635633834</v>
      </c>
      <c r="R1817" s="3">
        <f t="shared" si="147"/>
        <v>1.2462379187177397</v>
      </c>
      <c r="S1817" s="3">
        <f t="shared" si="148"/>
        <v>0.77664794757225009</v>
      </c>
      <c r="T1817" s="3">
        <f t="shared" si="149"/>
        <v>-0.25276812321925907</v>
      </c>
    </row>
    <row r="1818" spans="1:20" x14ac:dyDescent="0.25">
      <c r="A1818" s="8">
        <v>3687</v>
      </c>
      <c r="B1818" s="3">
        <v>1</v>
      </c>
      <c r="C1818" s="9">
        <v>70900</v>
      </c>
      <c r="D1818" s="3">
        <v>18.64</v>
      </c>
      <c r="E1818" s="3">
        <v>675</v>
      </c>
      <c r="K1818" s="3">
        <v>1</v>
      </c>
      <c r="M1818" s="3">
        <f t="shared" si="146"/>
        <v>0.80965145449586262</v>
      </c>
      <c r="N1818" s="3">
        <f t="shared" si="146"/>
        <v>-6.6710851970861171E-2</v>
      </c>
      <c r="O1818" s="3">
        <f t="shared" si="146"/>
        <v>7.1951919856409113E-2</v>
      </c>
      <c r="P1818" s="3">
        <f t="shared" si="146"/>
        <v>-0.63911383635633834</v>
      </c>
      <c r="R1818" s="3">
        <f t="shared" si="147"/>
        <v>1.2761442590521841</v>
      </c>
      <c r="S1818" s="3">
        <f t="shared" si="148"/>
        <v>0.78179272926488075</v>
      </c>
      <c r="T1818" s="3">
        <f t="shared" si="149"/>
        <v>-0.24616562566028485</v>
      </c>
    </row>
    <row r="1819" spans="1:20" x14ac:dyDescent="0.25">
      <c r="A1819" s="8">
        <v>3689</v>
      </c>
      <c r="B1819" s="3">
        <v>1</v>
      </c>
      <c r="C1819" s="9">
        <v>52000</v>
      </c>
      <c r="D1819" s="3">
        <v>29.84</v>
      </c>
      <c r="E1819" s="3">
        <v>710</v>
      </c>
      <c r="K1819" s="3">
        <v>1</v>
      </c>
      <c r="M1819" s="3">
        <f t="shared" si="146"/>
        <v>0.80965145449586262</v>
      </c>
      <c r="N1819" s="3">
        <f t="shared" si="146"/>
        <v>-0.41458103804618396</v>
      </c>
      <c r="O1819" s="3">
        <f t="shared" si="146"/>
        <v>1.332140193252717</v>
      </c>
      <c r="P1819" s="3">
        <f t="shared" si="146"/>
        <v>0.47018367281657925</v>
      </c>
      <c r="R1819" s="3">
        <f t="shared" si="147"/>
        <v>1.2590128142397574</v>
      </c>
      <c r="S1819" s="3">
        <f t="shared" si="148"/>
        <v>0.77885612243988978</v>
      </c>
      <c r="T1819" s="3">
        <f t="shared" si="149"/>
        <v>-0.24992894536876203</v>
      </c>
    </row>
    <row r="1820" spans="1:20" x14ac:dyDescent="0.25">
      <c r="A1820" s="8">
        <v>3692</v>
      </c>
      <c r="B1820" s="3">
        <v>0</v>
      </c>
      <c r="C1820" s="9">
        <v>60000</v>
      </c>
      <c r="D1820" s="3">
        <v>22.84</v>
      </c>
      <c r="E1820" s="3">
        <v>720</v>
      </c>
      <c r="K1820" s="3">
        <v>1</v>
      </c>
      <c r="M1820" s="3">
        <f t="shared" si="146"/>
        <v>-1.2349229255441945</v>
      </c>
      <c r="N1820" s="3">
        <f t="shared" si="146"/>
        <v>-0.26733439843758172</v>
      </c>
      <c r="O1820" s="3">
        <f t="shared" si="146"/>
        <v>0.54452252238002452</v>
      </c>
      <c r="P1820" s="3">
        <f t="shared" si="146"/>
        <v>0.78712581829455575</v>
      </c>
      <c r="R1820" s="3">
        <f t="shared" si="147"/>
        <v>1.3371384252160445</v>
      </c>
      <c r="S1820" s="3">
        <f t="shared" si="148"/>
        <v>0.79201896263471294</v>
      </c>
      <c r="T1820" s="3">
        <f t="shared" si="149"/>
        <v>-0.2331699447337364</v>
      </c>
    </row>
    <row r="1821" spans="1:20" x14ac:dyDescent="0.25">
      <c r="A1821" s="8">
        <v>3694</v>
      </c>
      <c r="B1821" s="3">
        <v>1</v>
      </c>
      <c r="C1821" s="9">
        <v>111000</v>
      </c>
      <c r="D1821" s="3">
        <v>18.43</v>
      </c>
      <c r="E1821" s="3">
        <v>680</v>
      </c>
      <c r="K1821" s="3">
        <v>1</v>
      </c>
      <c r="M1821" s="3">
        <f t="shared" si="146"/>
        <v>0.80965145449586262</v>
      </c>
      <c r="N1821" s="3">
        <f t="shared" si="146"/>
        <v>0.67136292906725759</v>
      </c>
      <c r="O1821" s="3">
        <f t="shared" si="146"/>
        <v>4.832338973022824E-2</v>
      </c>
      <c r="P1821" s="3">
        <f t="shared" si="146"/>
        <v>-0.48064276361735014</v>
      </c>
      <c r="R1821" s="3">
        <f t="shared" si="147"/>
        <v>1.3661913274059354</v>
      </c>
      <c r="S1821" s="3">
        <f t="shared" si="148"/>
        <v>0.79676410820978261</v>
      </c>
      <c r="T1821" s="3">
        <f t="shared" si="149"/>
        <v>-0.22719661864374285</v>
      </c>
    </row>
    <row r="1822" spans="1:20" x14ac:dyDescent="0.25">
      <c r="A1822" s="8">
        <v>3695</v>
      </c>
      <c r="B1822" s="3">
        <v>0</v>
      </c>
      <c r="C1822" s="9">
        <v>55024</v>
      </c>
      <c r="D1822" s="3">
        <v>26.56</v>
      </c>
      <c r="E1822" s="3">
        <v>695</v>
      </c>
      <c r="K1822" s="3">
        <v>1</v>
      </c>
      <c r="M1822" s="3">
        <f t="shared" si="146"/>
        <v>-1.2349229255441945</v>
      </c>
      <c r="N1822" s="3">
        <f t="shared" si="146"/>
        <v>-0.35892180827413228</v>
      </c>
      <c r="O1822" s="3">
        <f t="shared" si="146"/>
        <v>0.96308505604379813</v>
      </c>
      <c r="P1822" s="3">
        <f t="shared" si="146"/>
        <v>-5.2295454003854587E-3</v>
      </c>
      <c r="R1822" s="3">
        <f t="shared" si="147"/>
        <v>0.91070568962133613</v>
      </c>
      <c r="S1822" s="3">
        <f t="shared" si="148"/>
        <v>0.71314454696758534</v>
      </c>
      <c r="T1822" s="3">
        <f t="shared" si="149"/>
        <v>-0.33807114844510122</v>
      </c>
    </row>
    <row r="1823" spans="1:20" x14ac:dyDescent="0.25">
      <c r="A1823" s="8">
        <v>3697</v>
      </c>
      <c r="B1823" s="3">
        <v>1</v>
      </c>
      <c r="C1823" s="9">
        <v>43000</v>
      </c>
      <c r="D1823" s="3">
        <v>30.81</v>
      </c>
      <c r="E1823" s="3">
        <v>685</v>
      </c>
      <c r="K1823" s="3">
        <v>1</v>
      </c>
      <c r="M1823" s="3">
        <f t="shared" si="146"/>
        <v>0.80965145449586262</v>
      </c>
      <c r="N1823" s="3">
        <f t="shared" si="146"/>
        <v>-0.58023350760586145</v>
      </c>
      <c r="O1823" s="3">
        <f t="shared" si="146"/>
        <v>1.4412814990736471</v>
      </c>
      <c r="P1823" s="3">
        <f t="shared" si="146"/>
        <v>-0.32217169087836195</v>
      </c>
      <c r="R1823" s="3">
        <f t="shared" si="147"/>
        <v>0.93033149984094365</v>
      </c>
      <c r="S1823" s="3">
        <f t="shared" si="148"/>
        <v>0.71714253478402212</v>
      </c>
      <c r="T1823" s="3">
        <f t="shared" si="149"/>
        <v>-0.33248066485612815</v>
      </c>
    </row>
    <row r="1824" spans="1:20" x14ac:dyDescent="0.25">
      <c r="A1824" s="8">
        <v>3698</v>
      </c>
      <c r="B1824" s="3">
        <v>1</v>
      </c>
      <c r="C1824" s="9">
        <v>100000</v>
      </c>
      <c r="D1824" s="3">
        <v>5.15</v>
      </c>
      <c r="E1824" s="3">
        <v>685</v>
      </c>
      <c r="K1824" s="3">
        <v>0</v>
      </c>
      <c r="M1824" s="3">
        <f t="shared" si="146"/>
        <v>0.80965145449586262</v>
      </c>
      <c r="N1824" s="3">
        <f t="shared" si="146"/>
        <v>0.46889879960542946</v>
      </c>
      <c r="O1824" s="3">
        <f t="shared" si="146"/>
        <v>-1.445899848725394</v>
      </c>
      <c r="P1824" s="3">
        <f t="shared" si="146"/>
        <v>-0.32217169087836195</v>
      </c>
      <c r="R1824" s="3">
        <f t="shared" si="147"/>
        <v>1.9010151155860489</v>
      </c>
      <c r="S1824" s="3">
        <f t="shared" si="148"/>
        <v>0.87000637354895105</v>
      </c>
      <c r="T1824" s="3">
        <f t="shared" si="149"/>
        <v>-2.0402698570280555</v>
      </c>
    </row>
    <row r="1825" spans="1:20" x14ac:dyDescent="0.25">
      <c r="A1825" s="8">
        <v>3701</v>
      </c>
      <c r="B1825" s="3">
        <v>1</v>
      </c>
      <c r="C1825" s="9">
        <v>148676</v>
      </c>
      <c r="D1825" s="3">
        <v>10.31</v>
      </c>
      <c r="E1825" s="3">
        <v>705</v>
      </c>
      <c r="K1825" s="3">
        <v>0</v>
      </c>
      <c r="M1825" s="3">
        <f t="shared" si="146"/>
        <v>0.80965145449586262</v>
      </c>
      <c r="N1825" s="3">
        <f t="shared" si="146"/>
        <v>1.3648209783039698</v>
      </c>
      <c r="O1825" s="3">
        <f t="shared" si="146"/>
        <v>-0.86531310848209497</v>
      </c>
      <c r="P1825" s="3">
        <f t="shared" si="146"/>
        <v>0.311712600077591</v>
      </c>
      <c r="R1825" s="3">
        <f t="shared" si="147"/>
        <v>1.9732733069132107</v>
      </c>
      <c r="S1825" s="3">
        <f t="shared" si="148"/>
        <v>0.87796226422311086</v>
      </c>
      <c r="T1825" s="3">
        <f t="shared" si="149"/>
        <v>-2.1034249724286149</v>
      </c>
    </row>
    <row r="1826" spans="1:20" x14ac:dyDescent="0.25">
      <c r="A1826" s="8">
        <v>3704</v>
      </c>
      <c r="B1826" s="3">
        <v>1</v>
      </c>
      <c r="C1826" s="9">
        <v>60000</v>
      </c>
      <c r="D1826" s="3">
        <v>14.04</v>
      </c>
      <c r="E1826" s="3">
        <v>675</v>
      </c>
      <c r="K1826" s="3">
        <v>1</v>
      </c>
      <c r="M1826" s="3">
        <f t="shared" si="146"/>
        <v>0.80965145449586262</v>
      </c>
      <c r="N1826" s="3">
        <f t="shared" si="146"/>
        <v>-0.26733439843758172</v>
      </c>
      <c r="O1826" s="3">
        <f t="shared" si="146"/>
        <v>-0.44562540671707468</v>
      </c>
      <c r="P1826" s="3">
        <f t="shared" si="146"/>
        <v>-0.63911383635633834</v>
      </c>
      <c r="R1826" s="3">
        <f t="shared" si="147"/>
        <v>1.4370729876394222</v>
      </c>
      <c r="S1826" s="3">
        <f t="shared" si="148"/>
        <v>0.8080009775327055</v>
      </c>
      <c r="T1826" s="3">
        <f t="shared" si="149"/>
        <v>-0.21319201064406867</v>
      </c>
    </row>
    <row r="1827" spans="1:20" x14ac:dyDescent="0.25">
      <c r="A1827" s="8">
        <v>3705</v>
      </c>
      <c r="B1827" s="3">
        <v>1</v>
      </c>
      <c r="C1827" s="9">
        <v>54000</v>
      </c>
      <c r="D1827" s="3">
        <v>15.64</v>
      </c>
      <c r="E1827" s="3">
        <v>680</v>
      </c>
      <c r="K1827" s="3">
        <v>1</v>
      </c>
      <c r="M1827" s="3">
        <f t="shared" si="146"/>
        <v>0.80965145449586262</v>
      </c>
      <c r="N1827" s="3">
        <f t="shared" si="146"/>
        <v>-0.37776937814403339</v>
      </c>
      <c r="O1827" s="3">
        <f t="shared" si="146"/>
        <v>-0.26559851051760197</v>
      </c>
      <c r="P1827" s="3">
        <f t="shared" si="146"/>
        <v>-0.48064276361735014</v>
      </c>
      <c r="R1827" s="3">
        <f t="shared" si="147"/>
        <v>1.4325812267285931</v>
      </c>
      <c r="S1827" s="3">
        <f t="shared" si="148"/>
        <v>0.80730318221340458</v>
      </c>
      <c r="T1827" s="3">
        <f t="shared" si="149"/>
        <v>-0.21405599079108575</v>
      </c>
    </row>
    <row r="1828" spans="1:20" x14ac:dyDescent="0.25">
      <c r="A1828" s="8">
        <v>3706</v>
      </c>
      <c r="B1828" s="3">
        <v>1</v>
      </c>
      <c r="C1828" s="9">
        <v>115000</v>
      </c>
      <c r="D1828" s="3">
        <v>19.670000000000002</v>
      </c>
      <c r="E1828" s="3">
        <v>680</v>
      </c>
      <c r="K1828" s="3">
        <v>1</v>
      </c>
      <c r="M1828" s="3">
        <f t="shared" si="146"/>
        <v>0.80965145449586262</v>
      </c>
      <c r="N1828" s="3">
        <f t="shared" si="146"/>
        <v>0.74498624887155862</v>
      </c>
      <c r="O1828" s="3">
        <f t="shared" si="146"/>
        <v>0.18784423428481969</v>
      </c>
      <c r="P1828" s="3">
        <f t="shared" si="146"/>
        <v>-0.48064276361735014</v>
      </c>
      <c r="R1828" s="3">
        <f t="shared" si="147"/>
        <v>1.3234683069269471</v>
      </c>
      <c r="S1828" s="3">
        <f t="shared" si="148"/>
        <v>0.78975816366533769</v>
      </c>
      <c r="T1828" s="3">
        <f t="shared" si="149"/>
        <v>-0.23602850232856676</v>
      </c>
    </row>
    <row r="1829" spans="1:20" x14ac:dyDescent="0.25">
      <c r="A1829" s="8">
        <v>3714</v>
      </c>
      <c r="B1829" s="3">
        <v>0</v>
      </c>
      <c r="C1829" s="9">
        <v>90000</v>
      </c>
      <c r="D1829" s="3">
        <v>13.95</v>
      </c>
      <c r="E1829" s="3">
        <v>680</v>
      </c>
      <c r="K1829" s="3">
        <v>0</v>
      </c>
      <c r="M1829" s="3">
        <f t="shared" si="146"/>
        <v>-1.2349229255441945</v>
      </c>
      <c r="N1829" s="3">
        <f t="shared" si="146"/>
        <v>0.28484050009467665</v>
      </c>
      <c r="O1829" s="3">
        <f t="shared" si="146"/>
        <v>-0.45575191962829498</v>
      </c>
      <c r="P1829" s="3">
        <f t="shared" si="146"/>
        <v>-0.48064276361735014</v>
      </c>
      <c r="R1829" s="3">
        <f t="shared" si="147"/>
        <v>1.2193919163279636</v>
      </c>
      <c r="S1829" s="3">
        <f t="shared" si="148"/>
        <v>0.771956520292291</v>
      </c>
      <c r="T1829" s="3">
        <f t="shared" si="149"/>
        <v>-1.478218967736312</v>
      </c>
    </row>
    <row r="1830" spans="1:20" x14ac:dyDescent="0.25">
      <c r="A1830" s="8">
        <v>3717</v>
      </c>
      <c r="B1830" s="3">
        <v>1</v>
      </c>
      <c r="C1830" s="9">
        <v>45000</v>
      </c>
      <c r="D1830" s="3">
        <v>22.53</v>
      </c>
      <c r="E1830" s="3">
        <v>725</v>
      </c>
      <c r="K1830" s="3">
        <v>0</v>
      </c>
      <c r="M1830" s="3">
        <f t="shared" si="146"/>
        <v>0.80965145449586262</v>
      </c>
      <c r="N1830" s="3">
        <f t="shared" si="146"/>
        <v>-0.54342184770371094</v>
      </c>
      <c r="O1830" s="3">
        <f t="shared" si="146"/>
        <v>0.50964231124137682</v>
      </c>
      <c r="P1830" s="3">
        <f t="shared" si="146"/>
        <v>0.94559689103354394</v>
      </c>
      <c r="R1830" s="3">
        <f t="shared" si="147"/>
        <v>1.6937919652199884</v>
      </c>
      <c r="S1830" s="3">
        <f t="shared" si="148"/>
        <v>0.84472218952208999</v>
      </c>
      <c r="T1830" s="3">
        <f t="shared" si="149"/>
        <v>-1.862539440697933</v>
      </c>
    </row>
    <row r="1831" spans="1:20" x14ac:dyDescent="0.25">
      <c r="A1831" s="8">
        <v>3719</v>
      </c>
      <c r="B1831" s="3">
        <v>0</v>
      </c>
      <c r="C1831" s="9">
        <v>35700</v>
      </c>
      <c r="D1831" s="3">
        <v>6.96</v>
      </c>
      <c r="E1831" s="3">
        <v>685</v>
      </c>
      <c r="K1831" s="3">
        <v>1</v>
      </c>
      <c r="M1831" s="3">
        <f t="shared" si="146"/>
        <v>-1.2349229255441945</v>
      </c>
      <c r="N1831" s="3">
        <f t="shared" si="146"/>
        <v>-0.71459606624871097</v>
      </c>
      <c r="O1831" s="3">
        <f t="shared" si="146"/>
        <v>-1.2422444223997406</v>
      </c>
      <c r="P1831" s="3">
        <f t="shared" si="146"/>
        <v>-0.32217169087836195</v>
      </c>
      <c r="R1831" s="3">
        <f t="shared" si="147"/>
        <v>1.498104344865155</v>
      </c>
      <c r="S1831" s="3">
        <f t="shared" si="148"/>
        <v>0.81729157573126532</v>
      </c>
      <c r="T1831" s="3">
        <f t="shared" si="149"/>
        <v>-0.20175936195075569</v>
      </c>
    </row>
    <row r="1832" spans="1:20" x14ac:dyDescent="0.25">
      <c r="A1832" s="8">
        <v>3720</v>
      </c>
      <c r="B1832" s="3">
        <v>1</v>
      </c>
      <c r="C1832" s="9">
        <v>70000</v>
      </c>
      <c r="D1832" s="3">
        <v>22.24</v>
      </c>
      <c r="E1832" s="3">
        <v>670</v>
      </c>
      <c r="K1832" s="3">
        <v>1</v>
      </c>
      <c r="M1832" s="3">
        <f t="shared" si="146"/>
        <v>0.80965145449586262</v>
      </c>
      <c r="N1832" s="3">
        <f t="shared" si="146"/>
        <v>-8.3276098926828926E-2</v>
      </c>
      <c r="O1832" s="3">
        <f t="shared" si="146"/>
        <v>0.47701243630522216</v>
      </c>
      <c r="P1832" s="3">
        <f t="shared" si="146"/>
        <v>-0.79758490909532664</v>
      </c>
      <c r="R1832" s="3">
        <f t="shared" si="147"/>
        <v>1.086808361147535</v>
      </c>
      <c r="S1832" s="3">
        <f t="shared" si="148"/>
        <v>0.74778023888879164</v>
      </c>
      <c r="T1832" s="3">
        <f t="shared" si="149"/>
        <v>-0.29064614245184528</v>
      </c>
    </row>
    <row r="1833" spans="1:20" x14ac:dyDescent="0.25">
      <c r="A1833" s="8">
        <v>3722</v>
      </c>
      <c r="B1833" s="3">
        <v>1</v>
      </c>
      <c r="C1833" s="9">
        <v>250000</v>
      </c>
      <c r="D1833" s="3">
        <v>9.11</v>
      </c>
      <c r="E1833" s="3">
        <v>705</v>
      </c>
      <c r="K1833" s="3">
        <v>0</v>
      </c>
      <c r="M1833" s="3">
        <f t="shared" si="146"/>
        <v>0.80965145449586262</v>
      </c>
      <c r="N1833" s="3">
        <f t="shared" si="146"/>
        <v>3.2297732922667217</v>
      </c>
      <c r="O1833" s="3">
        <f t="shared" si="146"/>
        <v>-1.0003332806316996</v>
      </c>
      <c r="P1833" s="3">
        <f t="shared" si="146"/>
        <v>0.311712600077591</v>
      </c>
      <c r="R1833" s="3">
        <f t="shared" si="147"/>
        <v>2.079788413251566</v>
      </c>
      <c r="S1833" s="3">
        <f t="shared" si="148"/>
        <v>0.88892314318849353</v>
      </c>
      <c r="T1833" s="3">
        <f t="shared" si="149"/>
        <v>-2.1975329135633905</v>
      </c>
    </row>
    <row r="1834" spans="1:20" x14ac:dyDescent="0.25">
      <c r="A1834" s="8">
        <v>3725</v>
      </c>
      <c r="B1834" s="3">
        <v>1</v>
      </c>
      <c r="C1834" s="9">
        <v>42000</v>
      </c>
      <c r="D1834" s="3">
        <v>12.63</v>
      </c>
      <c r="E1834" s="3">
        <v>675</v>
      </c>
      <c r="K1834" s="3">
        <v>1</v>
      </c>
      <c r="M1834" s="3">
        <f t="shared" si="146"/>
        <v>0.80965145449586262</v>
      </c>
      <c r="N1834" s="3">
        <f t="shared" si="146"/>
        <v>-0.59863933755693677</v>
      </c>
      <c r="O1834" s="3">
        <f t="shared" si="146"/>
        <v>-0.60427410899285972</v>
      </c>
      <c r="P1834" s="3">
        <f t="shared" si="146"/>
        <v>-0.63911383635633834</v>
      </c>
      <c r="R1834" s="3">
        <f t="shared" si="147"/>
        <v>1.477319670907961</v>
      </c>
      <c r="S1834" s="3">
        <f t="shared" si="148"/>
        <v>0.81416739143846673</v>
      </c>
      <c r="T1834" s="3">
        <f t="shared" si="149"/>
        <v>-0.20558929353292721</v>
      </c>
    </row>
    <row r="1835" spans="1:20" x14ac:dyDescent="0.25">
      <c r="A1835" s="8">
        <v>3727</v>
      </c>
      <c r="B1835" s="3">
        <v>0</v>
      </c>
      <c r="C1835" s="9">
        <v>43398</v>
      </c>
      <c r="D1835" s="3">
        <v>19.16</v>
      </c>
      <c r="E1835" s="3">
        <v>750</v>
      </c>
      <c r="K1835" s="3">
        <v>1</v>
      </c>
      <c r="M1835" s="3">
        <f t="shared" si="146"/>
        <v>-1.2349229255441945</v>
      </c>
      <c r="N1835" s="3">
        <f t="shared" si="146"/>
        <v>-0.57290798728533354</v>
      </c>
      <c r="O1835" s="3">
        <f t="shared" si="146"/>
        <v>0.13046066112123764</v>
      </c>
      <c r="P1835" s="3">
        <f t="shared" si="146"/>
        <v>1.7379522547284851</v>
      </c>
      <c r="R1835" s="3">
        <f t="shared" si="147"/>
        <v>1.8062944318376215</v>
      </c>
      <c r="S1835" s="3">
        <f t="shared" si="148"/>
        <v>0.85891342618456668</v>
      </c>
      <c r="T1835" s="3">
        <f t="shared" si="149"/>
        <v>-0.15208714649540472</v>
      </c>
    </row>
    <row r="1836" spans="1:20" x14ac:dyDescent="0.25">
      <c r="A1836" s="8">
        <v>3728</v>
      </c>
      <c r="B1836" s="3">
        <v>1</v>
      </c>
      <c r="C1836" s="9">
        <v>60000</v>
      </c>
      <c r="D1836" s="3">
        <v>21.58</v>
      </c>
      <c r="E1836" s="3">
        <v>660</v>
      </c>
      <c r="K1836" s="3">
        <v>1</v>
      </c>
      <c r="M1836" s="3">
        <f t="shared" si="146"/>
        <v>0.80965145449586262</v>
      </c>
      <c r="N1836" s="3">
        <f t="shared" si="146"/>
        <v>-0.26733439843758172</v>
      </c>
      <c r="O1836" s="3">
        <f t="shared" si="146"/>
        <v>0.40275134162293968</v>
      </c>
      <c r="P1836" s="3">
        <f t="shared" si="146"/>
        <v>-1.114527054573303</v>
      </c>
      <c r="R1836" s="3">
        <f t="shared" si="147"/>
        <v>0.98957313177114226</v>
      </c>
      <c r="S1836" s="3">
        <f t="shared" si="148"/>
        <v>0.7290035996368297</v>
      </c>
      <c r="T1836" s="3">
        <f t="shared" si="149"/>
        <v>-0.31607660921224073</v>
      </c>
    </row>
    <row r="1837" spans="1:20" x14ac:dyDescent="0.25">
      <c r="A1837" s="8">
        <v>3729</v>
      </c>
      <c r="B1837" s="3">
        <v>0</v>
      </c>
      <c r="C1837" s="9">
        <v>150000</v>
      </c>
      <c r="D1837" s="3">
        <v>6.22</v>
      </c>
      <c r="E1837" s="3">
        <v>690</v>
      </c>
      <c r="K1837" s="3">
        <v>1</v>
      </c>
      <c r="M1837" s="3">
        <f t="shared" si="146"/>
        <v>-1.2349229255441945</v>
      </c>
      <c r="N1837" s="3">
        <f t="shared" si="146"/>
        <v>1.3891902971591934</v>
      </c>
      <c r="O1837" s="3">
        <f t="shared" si="146"/>
        <v>-1.325506861891997</v>
      </c>
      <c r="P1837" s="3">
        <f t="shared" si="146"/>
        <v>-0.1637006181393737</v>
      </c>
      <c r="R1837" s="3">
        <f t="shared" si="147"/>
        <v>1.6534395224048333</v>
      </c>
      <c r="S1837" s="3">
        <f t="shared" si="148"/>
        <v>0.83935537001998517</v>
      </c>
      <c r="T1837" s="3">
        <f t="shared" si="149"/>
        <v>-0.17512109840254231</v>
      </c>
    </row>
    <row r="1838" spans="1:20" x14ac:dyDescent="0.25">
      <c r="A1838" s="8">
        <v>3730</v>
      </c>
      <c r="B1838" s="3">
        <v>1</v>
      </c>
      <c r="C1838" s="9">
        <v>46163</v>
      </c>
      <c r="D1838" s="3">
        <v>32.79</v>
      </c>
      <c r="E1838" s="3">
        <v>685</v>
      </c>
      <c r="K1838" s="3">
        <v>1</v>
      </c>
      <c r="M1838" s="3">
        <f t="shared" si="146"/>
        <v>0.80965145449586262</v>
      </c>
      <c r="N1838" s="3">
        <f t="shared" si="146"/>
        <v>-0.52201586747061035</v>
      </c>
      <c r="O1838" s="3">
        <f t="shared" si="146"/>
        <v>1.6640647831204944</v>
      </c>
      <c r="P1838" s="3">
        <f t="shared" si="146"/>
        <v>-0.32217169087836195</v>
      </c>
      <c r="R1838" s="3">
        <f t="shared" si="147"/>
        <v>0.86011509508418604</v>
      </c>
      <c r="S1838" s="3">
        <f t="shared" si="148"/>
        <v>0.70268470044544107</v>
      </c>
      <c r="T1838" s="3">
        <f t="shared" si="149"/>
        <v>-0.3528469935477766</v>
      </c>
    </row>
    <row r="1839" spans="1:20" x14ac:dyDescent="0.25">
      <c r="A1839" s="8">
        <v>3731</v>
      </c>
      <c r="B1839" s="3">
        <v>1</v>
      </c>
      <c r="C1839" s="9">
        <v>54000</v>
      </c>
      <c r="D1839" s="3">
        <v>27.24</v>
      </c>
      <c r="E1839" s="3">
        <v>695</v>
      </c>
      <c r="K1839" s="3">
        <v>0</v>
      </c>
      <c r="M1839" s="3">
        <f t="shared" si="146"/>
        <v>0.80965145449586262</v>
      </c>
      <c r="N1839" s="3">
        <f t="shared" si="146"/>
        <v>-0.37776937814403339</v>
      </c>
      <c r="O1839" s="3">
        <f t="shared" si="146"/>
        <v>1.0395964869285739</v>
      </c>
      <c r="P1839" s="3">
        <f t="shared" si="146"/>
        <v>-5.2295454003854587E-3</v>
      </c>
      <c r="R1839" s="3">
        <f t="shared" si="147"/>
        <v>1.1823803065548</v>
      </c>
      <c r="S1839" s="3">
        <f t="shared" si="148"/>
        <v>0.76537551927325631</v>
      </c>
      <c r="T1839" s="3">
        <f t="shared" si="149"/>
        <v>-1.4497689972830548</v>
      </c>
    </row>
    <row r="1840" spans="1:20" x14ac:dyDescent="0.25">
      <c r="A1840" s="8">
        <v>3735</v>
      </c>
      <c r="B1840" s="3">
        <v>1</v>
      </c>
      <c r="C1840" s="9">
        <v>66491</v>
      </c>
      <c r="D1840" s="3">
        <v>38.479999999999997</v>
      </c>
      <c r="E1840" s="3">
        <v>690</v>
      </c>
      <c r="K1840" s="3">
        <v>0</v>
      </c>
      <c r="M1840" s="3">
        <f t="shared" si="146"/>
        <v>0.80965145449586262</v>
      </c>
      <c r="N1840" s="3">
        <f t="shared" si="146"/>
        <v>-0.14786215622515209</v>
      </c>
      <c r="O1840" s="3">
        <f t="shared" si="146"/>
        <v>2.3042854327298685</v>
      </c>
      <c r="P1840" s="3">
        <f t="shared" si="146"/>
        <v>-0.1637006181393737</v>
      </c>
      <c r="R1840" s="3">
        <f t="shared" si="147"/>
        <v>0.72284331284747771</v>
      </c>
      <c r="S1840" s="3">
        <f t="shared" si="148"/>
        <v>0.6732328263878653</v>
      </c>
      <c r="T1840" s="3">
        <f t="shared" si="149"/>
        <v>-1.118507368984806</v>
      </c>
    </row>
    <row r="1841" spans="1:20" x14ac:dyDescent="0.25">
      <c r="A1841" s="8">
        <v>3736</v>
      </c>
      <c r="B1841" s="3">
        <v>1</v>
      </c>
      <c r="C1841" s="9">
        <v>65000</v>
      </c>
      <c r="D1841" s="3">
        <v>34.68</v>
      </c>
      <c r="E1841" s="3">
        <v>680</v>
      </c>
      <c r="K1841" s="3">
        <v>1</v>
      </c>
      <c r="M1841" s="3">
        <f t="shared" si="146"/>
        <v>0.80965145449586262</v>
      </c>
      <c r="N1841" s="3">
        <f t="shared" si="146"/>
        <v>-0.17530524868220532</v>
      </c>
      <c r="O1841" s="3">
        <f t="shared" si="146"/>
        <v>1.8767215542561215</v>
      </c>
      <c r="P1841" s="3">
        <f t="shared" si="146"/>
        <v>-0.48064276361735014</v>
      </c>
      <c r="R1841" s="3">
        <f t="shared" si="147"/>
        <v>0.74534040580648431</v>
      </c>
      <c r="S1841" s="3">
        <f t="shared" si="148"/>
        <v>0.67816255038354711</v>
      </c>
      <c r="T1841" s="3">
        <f t="shared" si="149"/>
        <v>-0.38836826994889817</v>
      </c>
    </row>
    <row r="1842" spans="1:20" x14ac:dyDescent="0.25">
      <c r="A1842" s="8">
        <v>3739</v>
      </c>
      <c r="B1842" s="3">
        <v>1</v>
      </c>
      <c r="C1842" s="9">
        <v>72000</v>
      </c>
      <c r="D1842" s="3">
        <v>20.9</v>
      </c>
      <c r="E1842" s="3">
        <v>750</v>
      </c>
      <c r="K1842" s="3">
        <v>1</v>
      </c>
      <c r="M1842" s="3">
        <f t="shared" si="146"/>
        <v>0.80965145449586262</v>
      </c>
      <c r="N1842" s="3">
        <f t="shared" si="146"/>
        <v>-4.646443902467836E-2</v>
      </c>
      <c r="O1842" s="3">
        <f t="shared" si="146"/>
        <v>0.32623991073816389</v>
      </c>
      <c r="P1842" s="3">
        <f t="shared" si="146"/>
        <v>1.7379522547284851</v>
      </c>
      <c r="R1842" s="3">
        <f t="shared" si="147"/>
        <v>2.0576832633516791</v>
      </c>
      <c r="S1842" s="3">
        <f t="shared" si="148"/>
        <v>0.88672167059650875</v>
      </c>
      <c r="T1842" s="3">
        <f t="shared" si="149"/>
        <v>-0.12022413329122177</v>
      </c>
    </row>
    <row r="1843" spans="1:20" x14ac:dyDescent="0.25">
      <c r="A1843" s="8">
        <v>3740</v>
      </c>
      <c r="B1843" s="3">
        <v>1</v>
      </c>
      <c r="C1843" s="9">
        <v>59826</v>
      </c>
      <c r="D1843" s="3">
        <v>24.47</v>
      </c>
      <c r="E1843" s="3">
        <v>675</v>
      </c>
      <c r="K1843" s="3">
        <v>0</v>
      </c>
      <c r="M1843" s="3">
        <f t="shared" si="146"/>
        <v>0.80965145449586262</v>
      </c>
      <c r="N1843" s="3">
        <f t="shared" si="146"/>
        <v>-0.27053701284906884</v>
      </c>
      <c r="O1843" s="3">
        <f t="shared" si="146"/>
        <v>0.72792492288323707</v>
      </c>
      <c r="P1843" s="3">
        <f t="shared" si="146"/>
        <v>-0.63911383635633834</v>
      </c>
      <c r="R1843" s="3">
        <f t="shared" si="147"/>
        <v>1.056765656690732</v>
      </c>
      <c r="S1843" s="3">
        <f t="shared" si="148"/>
        <v>0.74207197308851491</v>
      </c>
      <c r="T1843" s="3">
        <f t="shared" si="149"/>
        <v>-1.3550746984379816</v>
      </c>
    </row>
    <row r="1844" spans="1:20" x14ac:dyDescent="0.25">
      <c r="A1844" s="8">
        <v>3744</v>
      </c>
      <c r="B1844" s="3">
        <v>1</v>
      </c>
      <c r="C1844" s="9">
        <v>64000</v>
      </c>
      <c r="D1844" s="3">
        <v>36.58</v>
      </c>
      <c r="E1844" s="3">
        <v>735</v>
      </c>
      <c r="K1844" s="3">
        <v>1</v>
      </c>
      <c r="M1844" s="3">
        <f t="shared" si="146"/>
        <v>0.80965145449586262</v>
      </c>
      <c r="N1844" s="3">
        <f t="shared" si="146"/>
        <v>-0.1937110786332806</v>
      </c>
      <c r="O1844" s="3">
        <f t="shared" si="146"/>
        <v>2.0905034934929949</v>
      </c>
      <c r="P1844" s="3">
        <f t="shared" si="146"/>
        <v>1.2625390365115203</v>
      </c>
      <c r="R1844" s="3">
        <f t="shared" si="147"/>
        <v>1.3085039394775924</v>
      </c>
      <c r="S1844" s="3">
        <f t="shared" si="148"/>
        <v>0.78726270313451829</v>
      </c>
      <c r="T1844" s="3">
        <f t="shared" si="149"/>
        <v>-0.2391932830441533</v>
      </c>
    </row>
    <row r="1845" spans="1:20" x14ac:dyDescent="0.25">
      <c r="A1845" s="8">
        <v>3747</v>
      </c>
      <c r="B1845" s="3">
        <v>1</v>
      </c>
      <c r="C1845" s="9">
        <v>45000</v>
      </c>
      <c r="D1845" s="3">
        <v>17.170000000000002</v>
      </c>
      <c r="E1845" s="3">
        <v>775</v>
      </c>
      <c r="K1845" s="3">
        <v>1</v>
      </c>
      <c r="M1845" s="3">
        <f t="shared" si="146"/>
        <v>0.80965145449586262</v>
      </c>
      <c r="N1845" s="3">
        <f t="shared" si="146"/>
        <v>-0.54342184770371094</v>
      </c>
      <c r="O1845" s="3">
        <f t="shared" si="146"/>
        <v>-9.3447791026856186E-2</v>
      </c>
      <c r="P1845" s="3">
        <f t="shared" si="146"/>
        <v>2.5303076184234263</v>
      </c>
      <c r="R1845" s="3">
        <f t="shared" si="147"/>
        <v>2.4646707945194128</v>
      </c>
      <c r="S1845" s="3">
        <f t="shared" si="148"/>
        <v>0.92162769979810044</v>
      </c>
      <c r="T1845" s="3">
        <f t="shared" si="149"/>
        <v>-8.1613933287652859E-2</v>
      </c>
    </row>
    <row r="1846" spans="1:20" x14ac:dyDescent="0.25">
      <c r="A1846" s="8">
        <v>3749</v>
      </c>
      <c r="B1846" s="3">
        <v>1</v>
      </c>
      <c r="C1846" s="9">
        <v>44500</v>
      </c>
      <c r="D1846" s="3">
        <v>29.29</v>
      </c>
      <c r="E1846" s="3">
        <v>670</v>
      </c>
      <c r="K1846" s="3">
        <v>1</v>
      </c>
      <c r="M1846" s="3">
        <f t="shared" si="146"/>
        <v>0.80965145449586262</v>
      </c>
      <c r="N1846" s="3">
        <f t="shared" si="146"/>
        <v>-0.55262476267924854</v>
      </c>
      <c r="O1846" s="3">
        <f t="shared" si="146"/>
        <v>1.2702559476841482</v>
      </c>
      <c r="P1846" s="3">
        <f t="shared" si="146"/>
        <v>-0.79758490909532664</v>
      </c>
      <c r="R1846" s="3">
        <f t="shared" si="147"/>
        <v>0.81402053698796206</v>
      </c>
      <c r="S1846" s="3">
        <f t="shared" si="148"/>
        <v>0.69296559398022994</v>
      </c>
      <c r="T1846" s="3">
        <f t="shared" si="149"/>
        <v>-0.36677492896090952</v>
      </c>
    </row>
    <row r="1847" spans="1:20" x14ac:dyDescent="0.25">
      <c r="A1847" s="8">
        <v>3751</v>
      </c>
      <c r="B1847" s="3">
        <v>1</v>
      </c>
      <c r="C1847" s="9">
        <v>83000</v>
      </c>
      <c r="D1847" s="3">
        <v>15.66</v>
      </c>
      <c r="E1847" s="3">
        <v>690</v>
      </c>
      <c r="K1847" s="3">
        <v>0</v>
      </c>
      <c r="M1847" s="3">
        <f t="shared" si="146"/>
        <v>0.80965145449586262</v>
      </c>
      <c r="N1847" s="3">
        <f t="shared" si="146"/>
        <v>0.1559996904371497</v>
      </c>
      <c r="O1847" s="3">
        <f t="shared" si="146"/>
        <v>-0.2633481743151086</v>
      </c>
      <c r="P1847" s="3">
        <f t="shared" si="146"/>
        <v>-0.1637006181393737</v>
      </c>
      <c r="R1847" s="3">
        <f t="shared" si="147"/>
        <v>1.5649169085975405</v>
      </c>
      <c r="S1847" s="3">
        <f t="shared" si="148"/>
        <v>0.82705776559615896</v>
      </c>
      <c r="T1847" s="3">
        <f t="shared" si="149"/>
        <v>-1.7547976454232148</v>
      </c>
    </row>
    <row r="1848" spans="1:20" x14ac:dyDescent="0.25">
      <c r="A1848" s="8">
        <v>3752</v>
      </c>
      <c r="B1848" s="3">
        <v>1</v>
      </c>
      <c r="C1848" s="9">
        <v>50000</v>
      </c>
      <c r="D1848" s="3">
        <v>22.68</v>
      </c>
      <c r="E1848" s="3">
        <v>685</v>
      </c>
      <c r="K1848" s="3">
        <v>0</v>
      </c>
      <c r="M1848" s="3">
        <f t="shared" si="146"/>
        <v>0.80965145449586262</v>
      </c>
      <c r="N1848" s="3">
        <f t="shared" si="146"/>
        <v>-0.45139269794833453</v>
      </c>
      <c r="O1848" s="3">
        <f t="shared" si="146"/>
        <v>0.5265198327600773</v>
      </c>
      <c r="P1848" s="3">
        <f t="shared" si="146"/>
        <v>-0.32217169087836195</v>
      </c>
      <c r="R1848" s="3">
        <f t="shared" si="147"/>
        <v>1.2310269242029934</v>
      </c>
      <c r="S1848" s="3">
        <f t="shared" si="148"/>
        <v>0.77399825948143508</v>
      </c>
      <c r="T1848" s="3">
        <f t="shared" si="149"/>
        <v>-1.4872125783299275</v>
      </c>
    </row>
    <row r="1849" spans="1:20" x14ac:dyDescent="0.25">
      <c r="A1849" s="8">
        <v>3753</v>
      </c>
      <c r="B1849" s="3">
        <v>1</v>
      </c>
      <c r="C1849" s="9">
        <v>48000</v>
      </c>
      <c r="D1849" s="3">
        <v>12.55</v>
      </c>
      <c r="E1849" s="3">
        <v>670</v>
      </c>
      <c r="K1849" s="3">
        <v>1</v>
      </c>
      <c r="M1849" s="3">
        <f t="shared" si="146"/>
        <v>0.80965145449586262</v>
      </c>
      <c r="N1849" s="3">
        <f t="shared" si="146"/>
        <v>-0.48820435785048505</v>
      </c>
      <c r="O1849" s="3">
        <f t="shared" si="146"/>
        <v>-0.61327545380283333</v>
      </c>
      <c r="P1849" s="3">
        <f t="shared" si="146"/>
        <v>-0.79758490909532664</v>
      </c>
      <c r="R1849" s="3">
        <f t="shared" si="147"/>
        <v>1.4264036376921467</v>
      </c>
      <c r="S1849" s="3">
        <f t="shared" si="148"/>
        <v>0.80634034230711382</v>
      </c>
      <c r="T1849" s="3">
        <f t="shared" si="149"/>
        <v>-0.21524936467562472</v>
      </c>
    </row>
    <row r="1850" spans="1:20" x14ac:dyDescent="0.25">
      <c r="A1850" s="8">
        <v>3754</v>
      </c>
      <c r="B1850" s="3">
        <v>1</v>
      </c>
      <c r="C1850" s="9">
        <v>75600</v>
      </c>
      <c r="D1850" s="3">
        <v>23.68</v>
      </c>
      <c r="E1850" s="3">
        <v>765</v>
      </c>
      <c r="K1850" s="3">
        <v>1</v>
      </c>
      <c r="M1850" s="3">
        <f t="shared" si="146"/>
        <v>0.80965145449586262</v>
      </c>
      <c r="N1850" s="3">
        <f t="shared" si="146"/>
        <v>1.9796548799192647E-2</v>
      </c>
      <c r="O1850" s="3">
        <f t="shared" si="146"/>
        <v>0.6390366428847476</v>
      </c>
      <c r="P1850" s="3">
        <f t="shared" si="146"/>
        <v>2.2133654729454499</v>
      </c>
      <c r="R1850" s="3">
        <f t="shared" si="147"/>
        <v>2.1312236263535898</v>
      </c>
      <c r="S1850" s="3">
        <f t="shared" si="148"/>
        <v>0.89390111533463623</v>
      </c>
      <c r="T1850" s="3">
        <f t="shared" si="149"/>
        <v>-0.11216011917164995</v>
      </c>
    </row>
    <row r="1851" spans="1:20" x14ac:dyDescent="0.25">
      <c r="A1851" s="8">
        <v>3758</v>
      </c>
      <c r="B1851" s="3">
        <v>1</v>
      </c>
      <c r="C1851" s="9">
        <v>84000</v>
      </c>
      <c r="D1851" s="3">
        <v>9</v>
      </c>
      <c r="E1851" s="3">
        <v>665</v>
      </c>
      <c r="K1851" s="3">
        <v>1</v>
      </c>
      <c r="M1851" s="3">
        <f t="shared" si="146"/>
        <v>0.80965145449586262</v>
      </c>
      <c r="N1851" s="3">
        <f t="shared" si="146"/>
        <v>0.17440552038822499</v>
      </c>
      <c r="O1851" s="3">
        <f t="shared" si="146"/>
        <v>-1.0127101297454131</v>
      </c>
      <c r="P1851" s="3">
        <f t="shared" si="146"/>
        <v>-0.95605598183431484</v>
      </c>
      <c r="R1851" s="3">
        <f t="shared" si="147"/>
        <v>1.5205633265399936</v>
      </c>
      <c r="S1851" s="3">
        <f t="shared" si="148"/>
        <v>0.82062141831069424</v>
      </c>
      <c r="T1851" s="3">
        <f t="shared" si="149"/>
        <v>-0.19769339852172177</v>
      </c>
    </row>
    <row r="1852" spans="1:20" x14ac:dyDescent="0.25">
      <c r="A1852" s="8">
        <v>3760</v>
      </c>
      <c r="B1852" s="3">
        <v>1</v>
      </c>
      <c r="C1852" s="9">
        <v>100000</v>
      </c>
      <c r="D1852" s="3">
        <v>19.440000000000001</v>
      </c>
      <c r="E1852" s="3">
        <v>695</v>
      </c>
      <c r="K1852" s="3">
        <v>1</v>
      </c>
      <c r="M1852" s="3">
        <f t="shared" si="146"/>
        <v>0.80965145449586262</v>
      </c>
      <c r="N1852" s="3">
        <f t="shared" si="146"/>
        <v>0.46889879960542946</v>
      </c>
      <c r="O1852" s="3">
        <f t="shared" si="146"/>
        <v>0.16196536795614547</v>
      </c>
      <c r="P1852" s="3">
        <f t="shared" si="146"/>
        <v>-5.2295454003854587E-3</v>
      </c>
      <c r="R1852" s="3">
        <f t="shared" si="147"/>
        <v>1.4952076358054778</v>
      </c>
      <c r="S1852" s="3">
        <f t="shared" si="148"/>
        <v>0.81685862396826614</v>
      </c>
      <c r="T1852" s="3">
        <f t="shared" si="149"/>
        <v>-0.20228924197427969</v>
      </c>
    </row>
    <row r="1853" spans="1:20" x14ac:dyDescent="0.25">
      <c r="A1853" s="8">
        <v>3761</v>
      </c>
      <c r="B1853" s="3">
        <v>1</v>
      </c>
      <c r="C1853" s="9">
        <v>65000</v>
      </c>
      <c r="D1853" s="3">
        <v>17.45</v>
      </c>
      <c r="E1853" s="3">
        <v>670</v>
      </c>
      <c r="K1853" s="3">
        <v>1</v>
      </c>
      <c r="M1853" s="3">
        <f t="shared" si="146"/>
        <v>0.80965145449586262</v>
      </c>
      <c r="N1853" s="3">
        <f t="shared" si="146"/>
        <v>-0.17530524868220532</v>
      </c>
      <c r="O1853" s="3">
        <f t="shared" si="146"/>
        <v>-6.1943084191948758E-2</v>
      </c>
      <c r="P1853" s="3">
        <f t="shared" si="146"/>
        <v>-0.79758490909532664</v>
      </c>
      <c r="R1853" s="3">
        <f t="shared" si="147"/>
        <v>1.258318224226747</v>
      </c>
      <c r="S1853" s="3">
        <f t="shared" si="148"/>
        <v>0.77873646359598547</v>
      </c>
      <c r="T1853" s="3">
        <f t="shared" si="149"/>
        <v>-0.25008259125179005</v>
      </c>
    </row>
    <row r="1854" spans="1:20" x14ac:dyDescent="0.25">
      <c r="A1854" s="8">
        <v>3763</v>
      </c>
      <c r="B1854" s="3">
        <v>1</v>
      </c>
      <c r="C1854" s="9">
        <v>125004</v>
      </c>
      <c r="D1854" s="3">
        <v>8.1999999999999993</v>
      </c>
      <c r="E1854" s="3">
        <v>800</v>
      </c>
      <c r="K1854" s="3">
        <v>1</v>
      </c>
      <c r="M1854" s="3">
        <f t="shared" si="146"/>
        <v>0.80965145449586262</v>
      </c>
      <c r="N1854" s="3">
        <f t="shared" si="146"/>
        <v>0.92911817170211575</v>
      </c>
      <c r="O1854" s="3">
        <f t="shared" si="146"/>
        <v>-1.1027235778451496</v>
      </c>
      <c r="P1854" s="3">
        <f t="shared" si="146"/>
        <v>3.3226629821183673</v>
      </c>
      <c r="R1854" s="3">
        <f t="shared" si="147"/>
        <v>3.1289603825307548</v>
      </c>
      <c r="S1854" s="3">
        <f t="shared" si="148"/>
        <v>0.95807165101363834</v>
      </c>
      <c r="T1854" s="3">
        <f t="shared" si="149"/>
        <v>-4.2832711518269992E-2</v>
      </c>
    </row>
    <row r="1855" spans="1:20" x14ac:dyDescent="0.25">
      <c r="A1855" s="8">
        <v>3765</v>
      </c>
      <c r="B1855" s="3">
        <v>1</v>
      </c>
      <c r="C1855" s="9">
        <v>133000</v>
      </c>
      <c r="D1855" s="3">
        <v>25.76</v>
      </c>
      <c r="E1855" s="3">
        <v>685</v>
      </c>
      <c r="K1855" s="3">
        <v>1</v>
      </c>
      <c r="M1855" s="3">
        <f t="shared" si="146"/>
        <v>0.80965145449586262</v>
      </c>
      <c r="N1855" s="3">
        <f t="shared" si="146"/>
        <v>1.0762911879909136</v>
      </c>
      <c r="O1855" s="3">
        <f t="shared" si="146"/>
        <v>0.87307160794406213</v>
      </c>
      <c r="P1855" s="3">
        <f t="shared" si="146"/>
        <v>-0.32217169087836195</v>
      </c>
      <c r="R1855" s="3">
        <f t="shared" si="147"/>
        <v>1.1701732867432382</v>
      </c>
      <c r="S1855" s="3">
        <f t="shared" si="148"/>
        <v>0.76317633669196439</v>
      </c>
      <c r="T1855" s="3">
        <f t="shared" si="149"/>
        <v>-0.27026616471138332</v>
      </c>
    </row>
    <row r="1856" spans="1:20" x14ac:dyDescent="0.25">
      <c r="A1856" s="8">
        <v>3772</v>
      </c>
      <c r="B1856" s="3">
        <v>1</v>
      </c>
      <c r="C1856" s="9">
        <v>166000</v>
      </c>
      <c r="D1856" s="3">
        <v>19.38</v>
      </c>
      <c r="E1856" s="3">
        <v>680</v>
      </c>
      <c r="K1856" s="3">
        <v>1</v>
      </c>
      <c r="M1856" s="3">
        <f t="shared" si="146"/>
        <v>0.80965145449586262</v>
      </c>
      <c r="N1856" s="3">
        <f t="shared" si="146"/>
        <v>1.683683576376398</v>
      </c>
      <c r="O1856" s="3">
        <f t="shared" si="146"/>
        <v>0.15521435934866501</v>
      </c>
      <c r="P1856" s="3">
        <f t="shared" si="146"/>
        <v>-0.48064276361735014</v>
      </c>
      <c r="R1856" s="3">
        <f t="shared" si="147"/>
        <v>1.3656349836086306</v>
      </c>
      <c r="S1856" s="3">
        <f t="shared" si="148"/>
        <v>0.79667400399255073</v>
      </c>
      <c r="T1856" s="3">
        <f t="shared" si="149"/>
        <v>-0.22730971273461203</v>
      </c>
    </row>
    <row r="1857" spans="1:20" x14ac:dyDescent="0.25">
      <c r="A1857" s="8">
        <v>3776</v>
      </c>
      <c r="B1857" s="3">
        <v>0</v>
      </c>
      <c r="C1857" s="9">
        <v>69000</v>
      </c>
      <c r="D1857" s="3">
        <v>14.73</v>
      </c>
      <c r="E1857" s="3">
        <v>715</v>
      </c>
      <c r="K1857" s="3">
        <v>1</v>
      </c>
      <c r="M1857" s="3">
        <f t="shared" si="146"/>
        <v>-1.2349229255441945</v>
      </c>
      <c r="N1857" s="3">
        <f t="shared" si="146"/>
        <v>-0.1016819288779042</v>
      </c>
      <c r="O1857" s="3">
        <f t="shared" si="146"/>
        <v>-0.36798880773105197</v>
      </c>
      <c r="P1857" s="3">
        <f t="shared" si="146"/>
        <v>0.62865474555556744</v>
      </c>
      <c r="R1857" s="3">
        <f t="shared" si="147"/>
        <v>1.5807944920190964</v>
      </c>
      <c r="S1857" s="3">
        <f t="shared" si="148"/>
        <v>0.8293170079937684</v>
      </c>
      <c r="T1857" s="3">
        <f t="shared" si="149"/>
        <v>-0.18715279887990058</v>
      </c>
    </row>
    <row r="1858" spans="1:20" x14ac:dyDescent="0.25">
      <c r="A1858" s="8">
        <v>3777</v>
      </c>
      <c r="B1858" s="3">
        <v>0</v>
      </c>
      <c r="C1858" s="9">
        <v>45000</v>
      </c>
      <c r="D1858" s="3">
        <v>28.13</v>
      </c>
      <c r="E1858" s="3">
        <v>675</v>
      </c>
      <c r="K1858" s="3">
        <v>0</v>
      </c>
      <c r="M1858" s="3">
        <f t="shared" si="146"/>
        <v>-1.2349229255441945</v>
      </c>
      <c r="N1858" s="3">
        <f t="shared" si="146"/>
        <v>-0.54342184770371094</v>
      </c>
      <c r="O1858" s="3">
        <f t="shared" si="146"/>
        <v>1.1397364479395307</v>
      </c>
      <c r="P1858" s="3">
        <f t="shared" si="146"/>
        <v>-0.63911383635633834</v>
      </c>
      <c r="R1858" s="3">
        <f t="shared" si="147"/>
        <v>0.61706783541125143</v>
      </c>
      <c r="S1858" s="3">
        <f t="shared" si="148"/>
        <v>0.64955138012936897</v>
      </c>
      <c r="T1858" s="3">
        <f t="shared" si="149"/>
        <v>-1.0485411742069735</v>
      </c>
    </row>
    <row r="1859" spans="1:20" x14ac:dyDescent="0.25">
      <c r="A1859" s="8">
        <v>3779</v>
      </c>
      <c r="B1859" s="3">
        <v>1</v>
      </c>
      <c r="C1859" s="9">
        <v>54500</v>
      </c>
      <c r="D1859" s="3">
        <v>22.11</v>
      </c>
      <c r="E1859" s="3">
        <v>695</v>
      </c>
      <c r="K1859" s="3">
        <v>1</v>
      </c>
      <c r="M1859" s="3">
        <f t="shared" si="146"/>
        <v>0.80965145449586262</v>
      </c>
      <c r="N1859" s="3">
        <f t="shared" si="146"/>
        <v>-0.36856646316849573</v>
      </c>
      <c r="O1859" s="3">
        <f t="shared" si="146"/>
        <v>0.46238525098901512</v>
      </c>
      <c r="P1859" s="3">
        <f t="shared" si="146"/>
        <v>-5.2295454003854587E-3</v>
      </c>
      <c r="R1859" s="3">
        <f t="shared" si="147"/>
        <v>1.3696913710734193</v>
      </c>
      <c r="S1859" s="3">
        <f t="shared" si="148"/>
        <v>0.79733028534617012</v>
      </c>
      <c r="T1859" s="3">
        <f t="shared" si="149"/>
        <v>-0.22648627531340629</v>
      </c>
    </row>
    <row r="1860" spans="1:20" x14ac:dyDescent="0.25">
      <c r="A1860" s="8">
        <v>3780</v>
      </c>
      <c r="B1860" s="3">
        <v>1</v>
      </c>
      <c r="C1860" s="9">
        <v>54000</v>
      </c>
      <c r="D1860" s="3">
        <v>6.2</v>
      </c>
      <c r="E1860" s="3">
        <v>675</v>
      </c>
      <c r="K1860" s="3">
        <v>1</v>
      </c>
      <c r="M1860" s="3">
        <f t="shared" si="146"/>
        <v>0.80965145449586262</v>
      </c>
      <c r="N1860" s="3">
        <f t="shared" si="146"/>
        <v>-0.37776937814403339</v>
      </c>
      <c r="O1860" s="3">
        <f t="shared" si="146"/>
        <v>-1.3277571980944902</v>
      </c>
      <c r="P1860" s="3">
        <f t="shared" si="146"/>
        <v>-0.63911383635633834</v>
      </c>
      <c r="R1860" s="3">
        <f t="shared" si="147"/>
        <v>1.7191434452508827</v>
      </c>
      <c r="S1860" s="3">
        <f t="shared" si="148"/>
        <v>0.84801847378154183</v>
      </c>
      <c r="T1860" s="3">
        <f t="shared" si="149"/>
        <v>-0.16485285830778354</v>
      </c>
    </row>
    <row r="1861" spans="1:20" x14ac:dyDescent="0.25">
      <c r="A1861" s="8">
        <v>3782</v>
      </c>
      <c r="B1861" s="3">
        <v>1</v>
      </c>
      <c r="C1861" s="9">
        <v>62000</v>
      </c>
      <c r="D1861" s="3">
        <v>4.92</v>
      </c>
      <c r="E1861" s="3">
        <v>675</v>
      </c>
      <c r="K1861" s="3">
        <v>1</v>
      </c>
      <c r="M1861" s="3">
        <f t="shared" si="146"/>
        <v>0.80965145449586262</v>
      </c>
      <c r="N1861" s="3">
        <f t="shared" si="146"/>
        <v>-0.23052273853543115</v>
      </c>
      <c r="O1861" s="3">
        <f t="shared" si="146"/>
        <v>-1.4717787150540682</v>
      </c>
      <c r="P1861" s="3">
        <f t="shared" si="146"/>
        <v>-0.63911383635633834</v>
      </c>
      <c r="R1861" s="3">
        <f t="shared" si="147"/>
        <v>1.7707587897640757</v>
      </c>
      <c r="S1861" s="3">
        <f t="shared" si="148"/>
        <v>0.85455200859810754</v>
      </c>
      <c r="T1861" s="3">
        <f t="shared" si="149"/>
        <v>-0.15717791391574054</v>
      </c>
    </row>
    <row r="1862" spans="1:20" x14ac:dyDescent="0.25">
      <c r="A1862" s="8">
        <v>3789</v>
      </c>
      <c r="B1862" s="3">
        <v>0</v>
      </c>
      <c r="C1862" s="9">
        <v>60000</v>
      </c>
      <c r="D1862" s="3">
        <v>14.1</v>
      </c>
      <c r="E1862" s="3">
        <v>695</v>
      </c>
      <c r="K1862" s="3">
        <v>1</v>
      </c>
      <c r="M1862" s="3">
        <f t="shared" si="146"/>
        <v>-1.2349229255441945</v>
      </c>
      <c r="N1862" s="3">
        <f t="shared" si="146"/>
        <v>-0.26733439843758172</v>
      </c>
      <c r="O1862" s="3">
        <f t="shared" si="146"/>
        <v>-0.43887439810959439</v>
      </c>
      <c r="P1862" s="3">
        <f t="shared" si="146"/>
        <v>-5.2295454003854587E-3</v>
      </c>
      <c r="R1862" s="3">
        <f t="shared" si="147"/>
        <v>1.3679865164388754</v>
      </c>
      <c r="S1862" s="3">
        <f t="shared" si="148"/>
        <v>0.79705465021650324</v>
      </c>
      <c r="T1862" s="3">
        <f t="shared" si="149"/>
        <v>-0.22683203263494744</v>
      </c>
    </row>
    <row r="1863" spans="1:20" x14ac:dyDescent="0.25">
      <c r="A1863" s="8">
        <v>3790</v>
      </c>
      <c r="B1863" s="3">
        <v>1</v>
      </c>
      <c r="C1863" s="9">
        <v>43000</v>
      </c>
      <c r="D1863" s="3">
        <v>29.08</v>
      </c>
      <c r="E1863" s="3">
        <v>680</v>
      </c>
      <c r="K1863" s="3">
        <v>1</v>
      </c>
      <c r="M1863" s="3">
        <f t="shared" si="146"/>
        <v>0.80965145449586262</v>
      </c>
      <c r="N1863" s="3">
        <f t="shared" si="146"/>
        <v>-0.58023350760586145</v>
      </c>
      <c r="O1863" s="3">
        <f t="shared" si="146"/>
        <v>1.2466274175579675</v>
      </c>
      <c r="P1863" s="3">
        <f t="shared" si="146"/>
        <v>-0.48064276361735014</v>
      </c>
      <c r="R1863" s="3">
        <f t="shared" si="147"/>
        <v>0.93584497315506265</v>
      </c>
      <c r="S1863" s="3">
        <f t="shared" si="148"/>
        <v>0.71825959780338122</v>
      </c>
      <c r="T1863" s="3">
        <f t="shared" si="149"/>
        <v>-0.3309242184506111</v>
      </c>
    </row>
    <row r="1864" spans="1:20" x14ac:dyDescent="0.25">
      <c r="A1864" s="8">
        <v>3793</v>
      </c>
      <c r="B1864" s="3">
        <v>1</v>
      </c>
      <c r="C1864" s="9">
        <v>53000</v>
      </c>
      <c r="D1864" s="3">
        <v>15.85</v>
      </c>
      <c r="E1864" s="3">
        <v>705</v>
      </c>
      <c r="K1864" s="3">
        <v>1</v>
      </c>
      <c r="M1864" s="3">
        <f t="shared" si="146"/>
        <v>0.80965145449586262</v>
      </c>
      <c r="N1864" s="3">
        <f t="shared" si="146"/>
        <v>-0.3961752080951087</v>
      </c>
      <c r="O1864" s="3">
        <f t="shared" si="146"/>
        <v>-0.24196998039142129</v>
      </c>
      <c r="P1864" s="3">
        <f t="shared" si="146"/>
        <v>0.311712600077591</v>
      </c>
      <c r="R1864" s="3">
        <f t="shared" si="147"/>
        <v>1.7120534088630144</v>
      </c>
      <c r="S1864" s="3">
        <f t="shared" si="148"/>
        <v>0.84710243115110073</v>
      </c>
      <c r="T1864" s="3">
        <f t="shared" si="149"/>
        <v>-0.16593365757932421</v>
      </c>
    </row>
    <row r="1865" spans="1:20" x14ac:dyDescent="0.25">
      <c r="A1865" s="8">
        <v>3797</v>
      </c>
      <c r="B1865" s="3">
        <v>0</v>
      </c>
      <c r="C1865" s="9">
        <v>55000</v>
      </c>
      <c r="D1865" s="3">
        <v>23.87</v>
      </c>
      <c r="E1865" s="3">
        <v>690</v>
      </c>
      <c r="K1865" s="3">
        <v>1</v>
      </c>
      <c r="M1865" s="3">
        <f t="shared" si="146"/>
        <v>-1.2349229255441945</v>
      </c>
      <c r="N1865" s="3">
        <f t="shared" si="146"/>
        <v>-0.35936354819295813</v>
      </c>
      <c r="O1865" s="3">
        <f t="shared" si="146"/>
        <v>0.66041483680843516</v>
      </c>
      <c r="P1865" s="3">
        <f t="shared" si="146"/>
        <v>-0.1637006181393737</v>
      </c>
      <c r="R1865" s="3">
        <f t="shared" si="147"/>
        <v>0.95119869077758912</v>
      </c>
      <c r="S1865" s="3">
        <f t="shared" si="148"/>
        <v>0.72135618051505734</v>
      </c>
      <c r="T1865" s="3">
        <f t="shared" si="149"/>
        <v>-0.32662225464333938</v>
      </c>
    </row>
    <row r="1866" spans="1:20" x14ac:dyDescent="0.25">
      <c r="A1866" s="8">
        <v>3798</v>
      </c>
      <c r="B1866" s="3">
        <v>1</v>
      </c>
      <c r="C1866" s="9">
        <v>63000</v>
      </c>
      <c r="D1866" s="3">
        <v>16.57</v>
      </c>
      <c r="E1866" s="3">
        <v>705</v>
      </c>
      <c r="K1866" s="3">
        <v>1</v>
      </c>
      <c r="M1866" s="3">
        <f t="shared" si="146"/>
        <v>0.80965145449586262</v>
      </c>
      <c r="N1866" s="3">
        <f t="shared" si="146"/>
        <v>-0.21211690858435589</v>
      </c>
      <c r="O1866" s="3">
        <f t="shared" si="146"/>
        <v>-0.16095787710165857</v>
      </c>
      <c r="P1866" s="3">
        <f t="shared" ref="P1866:P1929" si="150">(E1866-E$5)/E$6</f>
        <v>0.311712600077591</v>
      </c>
      <c r="R1866" s="3">
        <f t="shared" si="147"/>
        <v>1.6920027984691028</v>
      </c>
      <c r="S1866" s="3">
        <f t="shared" si="148"/>
        <v>0.84448736581246542</v>
      </c>
      <c r="T1866" s="3">
        <f t="shared" si="149"/>
        <v>-0.16902550339981542</v>
      </c>
    </row>
    <row r="1867" spans="1:20" x14ac:dyDescent="0.25">
      <c r="A1867" s="8">
        <v>3800</v>
      </c>
      <c r="B1867" s="3">
        <v>0</v>
      </c>
      <c r="C1867" s="9">
        <v>42000</v>
      </c>
      <c r="D1867" s="3">
        <v>18.79</v>
      </c>
      <c r="E1867" s="3">
        <v>685</v>
      </c>
      <c r="K1867" s="3">
        <v>0</v>
      </c>
      <c r="M1867" s="3">
        <f t="shared" ref="M1867:P1930" si="151">(B1867-B$5)/B$6</f>
        <v>-1.2349229255441945</v>
      </c>
      <c r="N1867" s="3">
        <f t="shared" si="151"/>
        <v>-0.59863933755693677</v>
      </c>
      <c r="O1867" s="3">
        <f t="shared" si="151"/>
        <v>8.8829441375109508E-2</v>
      </c>
      <c r="P1867" s="3">
        <f t="shared" si="150"/>
        <v>-0.32217169087836195</v>
      </c>
      <c r="R1867" s="3">
        <f t="shared" ref="R1867:R1930" si="152">$L$7+SUMPRODUCT($M$7:$P$7,M1867:P1867)</f>
        <v>1.0707742832759752</v>
      </c>
      <c r="S1867" s="3">
        <f t="shared" ref="S1867:S1930" si="153">1/(1+EXP(-R1867))</f>
        <v>0.74474413520784355</v>
      </c>
      <c r="T1867" s="3">
        <f t="shared" si="149"/>
        <v>-1.3654888455425302</v>
      </c>
    </row>
    <row r="1868" spans="1:20" x14ac:dyDescent="0.25">
      <c r="A1868" s="8">
        <v>3801</v>
      </c>
      <c r="B1868" s="3">
        <v>1</v>
      </c>
      <c r="C1868" s="9">
        <v>56763</v>
      </c>
      <c r="D1868" s="3">
        <v>28.1</v>
      </c>
      <c r="E1868" s="3">
        <v>680</v>
      </c>
      <c r="K1868" s="3">
        <v>1</v>
      </c>
      <c r="M1868" s="3">
        <f t="shared" si="151"/>
        <v>0.80965145449586262</v>
      </c>
      <c r="N1868" s="3">
        <f t="shared" si="151"/>
        <v>-0.32691406998921241</v>
      </c>
      <c r="O1868" s="3">
        <f t="shared" si="151"/>
        <v>1.1363609436357907</v>
      </c>
      <c r="P1868" s="3">
        <f t="shared" si="150"/>
        <v>-0.48064276361735014</v>
      </c>
      <c r="R1868" s="3">
        <f t="shared" si="152"/>
        <v>0.98009485499412607</v>
      </c>
      <c r="S1868" s="3">
        <f t="shared" si="153"/>
        <v>0.72712703723985084</v>
      </c>
      <c r="T1868" s="3">
        <f t="shared" ref="T1868:T1931" si="154">IF(K1868=1,LN(S1868),LN(1-S1868))</f>
        <v>-0.31865407498123122</v>
      </c>
    </row>
    <row r="1869" spans="1:20" x14ac:dyDescent="0.25">
      <c r="A1869" s="8">
        <v>3803</v>
      </c>
      <c r="B1869" s="3">
        <v>1</v>
      </c>
      <c r="C1869" s="9">
        <v>170000</v>
      </c>
      <c r="D1869" s="3">
        <v>14.23</v>
      </c>
      <c r="E1869" s="3">
        <v>695</v>
      </c>
      <c r="K1869" s="3">
        <v>1</v>
      </c>
      <c r="M1869" s="3">
        <f t="shared" si="151"/>
        <v>0.80965145449586262</v>
      </c>
      <c r="N1869" s="3">
        <f t="shared" si="151"/>
        <v>1.757306896180699</v>
      </c>
      <c r="O1869" s="3">
        <f t="shared" si="151"/>
        <v>-0.42424721279338717</v>
      </c>
      <c r="P1869" s="3">
        <f t="shared" si="150"/>
        <v>-5.2295454003854587E-3</v>
      </c>
      <c r="R1869" s="3">
        <f t="shared" si="152"/>
        <v>1.7284914484415799</v>
      </c>
      <c r="S1869" s="3">
        <f t="shared" si="153"/>
        <v>0.84921935824759121</v>
      </c>
      <c r="T1869" s="3">
        <f t="shared" si="154"/>
        <v>-0.16343775354899626</v>
      </c>
    </row>
    <row r="1870" spans="1:20" x14ac:dyDescent="0.25">
      <c r="A1870" s="8">
        <v>3804</v>
      </c>
      <c r="B1870" s="3">
        <v>0</v>
      </c>
      <c r="C1870" s="9">
        <v>21000</v>
      </c>
      <c r="D1870" s="3">
        <v>14.34</v>
      </c>
      <c r="E1870" s="3">
        <v>690</v>
      </c>
      <c r="K1870" s="3">
        <v>1</v>
      </c>
      <c r="M1870" s="3">
        <f t="shared" si="151"/>
        <v>-1.2349229255441945</v>
      </c>
      <c r="N1870" s="3">
        <f t="shared" si="151"/>
        <v>-0.98516176652951759</v>
      </c>
      <c r="O1870" s="3">
        <f t="shared" si="151"/>
        <v>-0.4118703636796735</v>
      </c>
      <c r="P1870" s="3">
        <f t="shared" si="150"/>
        <v>-0.1637006181393737</v>
      </c>
      <c r="R1870" s="3">
        <f t="shared" si="152"/>
        <v>1.2775273437516823</v>
      </c>
      <c r="S1870" s="3">
        <f t="shared" si="153"/>
        <v>0.78202858167678169</v>
      </c>
      <c r="T1870" s="3">
        <f t="shared" si="154"/>
        <v>-0.24586398964594106</v>
      </c>
    </row>
    <row r="1871" spans="1:20" x14ac:dyDescent="0.25">
      <c r="A1871" s="8">
        <v>3808</v>
      </c>
      <c r="B1871" s="3">
        <v>1</v>
      </c>
      <c r="C1871" s="9">
        <v>45000</v>
      </c>
      <c r="D1871" s="3">
        <v>19.57</v>
      </c>
      <c r="E1871" s="3">
        <v>695</v>
      </c>
      <c r="K1871" s="3">
        <v>1</v>
      </c>
      <c r="M1871" s="3">
        <f t="shared" si="151"/>
        <v>0.80965145449586262</v>
      </c>
      <c r="N1871" s="3">
        <f t="shared" si="151"/>
        <v>-0.54342184770371094</v>
      </c>
      <c r="O1871" s="3">
        <f t="shared" si="151"/>
        <v>0.17659255327235251</v>
      </c>
      <c r="P1871" s="3">
        <f t="shared" si="150"/>
        <v>-5.2295454003854587E-3</v>
      </c>
      <c r="R1871" s="3">
        <f t="shared" si="152"/>
        <v>1.4563952837759573</v>
      </c>
      <c r="S1871" s="3">
        <f t="shared" si="153"/>
        <v>0.81098072360259299</v>
      </c>
      <c r="T1871" s="3">
        <f t="shared" si="154"/>
        <v>-0.20951099382664753</v>
      </c>
    </row>
    <row r="1872" spans="1:20" x14ac:dyDescent="0.25">
      <c r="A1872" s="8">
        <v>3809</v>
      </c>
      <c r="B1872" s="3">
        <v>0</v>
      </c>
      <c r="C1872" s="9">
        <v>46000</v>
      </c>
      <c r="D1872" s="3">
        <v>14.84</v>
      </c>
      <c r="E1872" s="3">
        <v>740</v>
      </c>
      <c r="K1872" s="3">
        <v>1</v>
      </c>
      <c r="M1872" s="3">
        <f t="shared" si="151"/>
        <v>-1.2349229255441945</v>
      </c>
      <c r="N1872" s="3">
        <f t="shared" si="151"/>
        <v>-0.52501601775263562</v>
      </c>
      <c r="O1872" s="3">
        <f t="shared" si="151"/>
        <v>-0.3556119586173383</v>
      </c>
      <c r="P1872" s="3">
        <f t="shared" si="150"/>
        <v>1.4210101092505085</v>
      </c>
      <c r="R1872" s="3">
        <f t="shared" si="152"/>
        <v>1.8502825127543736</v>
      </c>
      <c r="S1872" s="3">
        <f t="shared" si="153"/>
        <v>0.86416026981174054</v>
      </c>
      <c r="T1872" s="3">
        <f t="shared" si="154"/>
        <v>-0.14599702991331701</v>
      </c>
    </row>
    <row r="1873" spans="1:20" x14ac:dyDescent="0.25">
      <c r="A1873" s="8">
        <v>3810</v>
      </c>
      <c r="B1873" s="3">
        <v>1</v>
      </c>
      <c r="C1873" s="9">
        <v>31000</v>
      </c>
      <c r="D1873" s="3">
        <v>19.16</v>
      </c>
      <c r="E1873" s="3">
        <v>730</v>
      </c>
      <c r="K1873" s="3">
        <v>1</v>
      </c>
      <c r="M1873" s="3">
        <f t="shared" si="151"/>
        <v>0.80965145449586262</v>
      </c>
      <c r="N1873" s="3">
        <f t="shared" si="151"/>
        <v>-0.80110346701876478</v>
      </c>
      <c r="O1873" s="3">
        <f t="shared" si="151"/>
        <v>0.13046066112123764</v>
      </c>
      <c r="P1873" s="3">
        <f t="shared" si="150"/>
        <v>1.1040679637725321</v>
      </c>
      <c r="R1873" s="3">
        <f t="shared" si="152"/>
        <v>1.8655129606456506</v>
      </c>
      <c r="S1873" s="3">
        <f t="shared" si="153"/>
        <v>0.86593823539325088</v>
      </c>
      <c r="T1873" s="3">
        <f t="shared" si="154"/>
        <v>-0.14394169468001686</v>
      </c>
    </row>
    <row r="1874" spans="1:20" x14ac:dyDescent="0.25">
      <c r="A1874" s="8">
        <v>3811</v>
      </c>
      <c r="B1874" s="3">
        <v>1</v>
      </c>
      <c r="C1874" s="9">
        <v>49000</v>
      </c>
      <c r="D1874" s="3">
        <v>34.119999999999997</v>
      </c>
      <c r="E1874" s="3">
        <v>690</v>
      </c>
      <c r="K1874" s="3">
        <v>0</v>
      </c>
      <c r="M1874" s="3">
        <f t="shared" si="151"/>
        <v>0.80965145449586262</v>
      </c>
      <c r="N1874" s="3">
        <f t="shared" si="151"/>
        <v>-0.46979852789940979</v>
      </c>
      <c r="O1874" s="3">
        <f t="shared" si="151"/>
        <v>1.8137121405863059</v>
      </c>
      <c r="P1874" s="3">
        <f t="shared" si="150"/>
        <v>-0.1637006181393737</v>
      </c>
      <c r="R1874" s="3">
        <f t="shared" si="152"/>
        <v>0.87094019472640782</v>
      </c>
      <c r="S1874" s="3">
        <f t="shared" si="153"/>
        <v>0.70494129529675831</v>
      </c>
      <c r="T1874" s="3">
        <f t="shared" si="154"/>
        <v>-1.2205809434459509</v>
      </c>
    </row>
    <row r="1875" spans="1:20" x14ac:dyDescent="0.25">
      <c r="A1875" s="8">
        <v>3812</v>
      </c>
      <c r="B1875" s="3">
        <v>0</v>
      </c>
      <c r="C1875" s="9">
        <v>65000</v>
      </c>
      <c r="D1875" s="3">
        <v>28.79</v>
      </c>
      <c r="E1875" s="3">
        <v>660</v>
      </c>
      <c r="K1875" s="3">
        <v>0</v>
      </c>
      <c r="M1875" s="3">
        <f t="shared" si="151"/>
        <v>-1.2349229255441945</v>
      </c>
      <c r="N1875" s="3">
        <f t="shared" si="151"/>
        <v>-0.17530524868220532</v>
      </c>
      <c r="O1875" s="3">
        <f t="shared" si="151"/>
        <v>1.213997542621813</v>
      </c>
      <c r="P1875" s="3">
        <f t="shared" si="150"/>
        <v>-1.114527054573303</v>
      </c>
      <c r="R1875" s="3">
        <f t="shared" si="152"/>
        <v>0.43275152660624849</v>
      </c>
      <c r="S1875" s="3">
        <f t="shared" si="153"/>
        <v>0.60653051581526118</v>
      </c>
      <c r="T1875" s="3">
        <f t="shared" si="154"/>
        <v>-0.93275176385293546</v>
      </c>
    </row>
    <row r="1876" spans="1:20" x14ac:dyDescent="0.25">
      <c r="A1876" s="8">
        <v>3814</v>
      </c>
      <c r="B1876" s="3">
        <v>1</v>
      </c>
      <c r="C1876" s="9">
        <v>115000</v>
      </c>
      <c r="D1876" s="3">
        <v>8.64</v>
      </c>
      <c r="E1876" s="3">
        <v>665</v>
      </c>
      <c r="K1876" s="3">
        <v>1</v>
      </c>
      <c r="M1876" s="3">
        <f t="shared" si="151"/>
        <v>0.80965145449586262</v>
      </c>
      <c r="N1876" s="3">
        <f t="shared" si="151"/>
        <v>0.74498624887155862</v>
      </c>
      <c r="O1876" s="3">
        <f t="shared" si="151"/>
        <v>-1.0532161813902945</v>
      </c>
      <c r="P1876" s="3">
        <f t="shared" si="150"/>
        <v>-0.95605598183431484</v>
      </c>
      <c r="R1876" s="3">
        <f t="shared" si="152"/>
        <v>1.5528913043032491</v>
      </c>
      <c r="S1876" s="3">
        <f t="shared" si="153"/>
        <v>0.82533093378075373</v>
      </c>
      <c r="T1876" s="3">
        <f t="shared" si="154"/>
        <v>-0.19197084122387126</v>
      </c>
    </row>
    <row r="1877" spans="1:20" x14ac:dyDescent="0.25">
      <c r="A1877" s="8">
        <v>3817</v>
      </c>
      <c r="B1877" s="3">
        <v>1</v>
      </c>
      <c r="C1877" s="9">
        <v>45000</v>
      </c>
      <c r="D1877" s="3">
        <v>21.68</v>
      </c>
      <c r="E1877" s="3">
        <v>710</v>
      </c>
      <c r="K1877" s="3">
        <v>1</v>
      </c>
      <c r="M1877" s="3">
        <f t="shared" si="151"/>
        <v>0.80965145449586262</v>
      </c>
      <c r="N1877" s="3">
        <f t="shared" si="151"/>
        <v>-0.54342184770371094</v>
      </c>
      <c r="O1877" s="3">
        <f t="shared" si="151"/>
        <v>0.41400302263540689</v>
      </c>
      <c r="P1877" s="3">
        <f t="shared" si="150"/>
        <v>0.47018367281657925</v>
      </c>
      <c r="R1877" s="3">
        <f t="shared" si="152"/>
        <v>1.5521285519323247</v>
      </c>
      <c r="S1877" s="3">
        <f t="shared" si="153"/>
        <v>0.82522094827684378</v>
      </c>
      <c r="T1877" s="3">
        <f t="shared" si="154"/>
        <v>-0.19210411241064018</v>
      </c>
    </row>
    <row r="1878" spans="1:20" x14ac:dyDescent="0.25">
      <c r="A1878" s="8">
        <v>3819</v>
      </c>
      <c r="B1878" s="3">
        <v>1</v>
      </c>
      <c r="C1878" s="9">
        <v>50400</v>
      </c>
      <c r="D1878" s="3">
        <v>12.81</v>
      </c>
      <c r="E1878" s="3">
        <v>670</v>
      </c>
      <c r="K1878" s="3">
        <v>1</v>
      </c>
      <c r="M1878" s="3">
        <f t="shared" si="151"/>
        <v>0.80965145449586262</v>
      </c>
      <c r="N1878" s="3">
        <f t="shared" si="151"/>
        <v>-0.44403036596790441</v>
      </c>
      <c r="O1878" s="3">
        <f t="shared" si="151"/>
        <v>-0.58402108317041912</v>
      </c>
      <c r="P1878" s="3">
        <f t="shared" si="150"/>
        <v>-0.79758490909532664</v>
      </c>
      <c r="R1878" s="3">
        <f t="shared" si="152"/>
        <v>1.4184128335345529</v>
      </c>
      <c r="S1878" s="3">
        <f t="shared" si="153"/>
        <v>0.8050894781905148</v>
      </c>
      <c r="T1878" s="3">
        <f t="shared" si="154"/>
        <v>-0.21680185470891877</v>
      </c>
    </row>
    <row r="1879" spans="1:20" x14ac:dyDescent="0.25">
      <c r="A1879" s="8">
        <v>3822</v>
      </c>
      <c r="B1879" s="3">
        <v>0</v>
      </c>
      <c r="C1879" s="9">
        <v>50000</v>
      </c>
      <c r="D1879" s="3">
        <v>10.34</v>
      </c>
      <c r="E1879" s="3">
        <v>755</v>
      </c>
      <c r="K1879" s="3">
        <v>1</v>
      </c>
      <c r="M1879" s="3">
        <f t="shared" si="151"/>
        <v>-1.2349229255441945</v>
      </c>
      <c r="N1879" s="3">
        <f t="shared" si="151"/>
        <v>-0.45139269794833453</v>
      </c>
      <c r="O1879" s="3">
        <f t="shared" si="151"/>
        <v>-0.86193760417835497</v>
      </c>
      <c r="P1879" s="3">
        <f t="shared" si="150"/>
        <v>1.8964233274674733</v>
      </c>
      <c r="R1879" s="3">
        <f t="shared" si="152"/>
        <v>2.189444855098956</v>
      </c>
      <c r="S1879" s="3">
        <f t="shared" si="153"/>
        <v>0.89929764288379233</v>
      </c>
      <c r="T1879" s="3">
        <f t="shared" si="154"/>
        <v>-0.10614121712171036</v>
      </c>
    </row>
    <row r="1880" spans="1:20" x14ac:dyDescent="0.25">
      <c r="A1880" s="8">
        <v>3825</v>
      </c>
      <c r="B1880" s="3">
        <v>0</v>
      </c>
      <c r="C1880" s="9">
        <v>40000</v>
      </c>
      <c r="D1880" s="3">
        <v>19.829999999999998</v>
      </c>
      <c r="E1880" s="3">
        <v>690</v>
      </c>
      <c r="K1880" s="3">
        <v>1</v>
      </c>
      <c r="M1880" s="3">
        <f t="shared" si="151"/>
        <v>-1.2349229255441945</v>
      </c>
      <c r="N1880" s="3">
        <f t="shared" si="151"/>
        <v>-0.63545099745908729</v>
      </c>
      <c r="O1880" s="3">
        <f t="shared" si="151"/>
        <v>0.20584692390476658</v>
      </c>
      <c r="P1880" s="3">
        <f t="shared" si="150"/>
        <v>-0.1637006181393737</v>
      </c>
      <c r="R1880" s="3">
        <f t="shared" si="152"/>
        <v>1.0891739949308668</v>
      </c>
      <c r="S1880" s="3">
        <f t="shared" si="153"/>
        <v>0.74822614755725037</v>
      </c>
      <c r="T1880" s="3">
        <f t="shared" si="154"/>
        <v>-0.29005001039558664</v>
      </c>
    </row>
    <row r="1881" spans="1:20" x14ac:dyDescent="0.25">
      <c r="A1881" s="8">
        <v>3826</v>
      </c>
      <c r="B1881" s="3">
        <v>0</v>
      </c>
      <c r="C1881" s="9">
        <v>51230</v>
      </c>
      <c r="D1881" s="3">
        <v>30.48</v>
      </c>
      <c r="E1881" s="3">
        <v>685</v>
      </c>
      <c r="K1881" s="3">
        <v>1</v>
      </c>
      <c r="M1881" s="3">
        <f t="shared" si="151"/>
        <v>-1.2349229255441945</v>
      </c>
      <c r="N1881" s="3">
        <f t="shared" si="151"/>
        <v>-0.42875352710851194</v>
      </c>
      <c r="O1881" s="3">
        <f t="shared" si="151"/>
        <v>1.4041509517325061</v>
      </c>
      <c r="P1881" s="3">
        <f t="shared" si="150"/>
        <v>-0.32217169087836195</v>
      </c>
      <c r="R1881" s="3">
        <f t="shared" si="152"/>
        <v>0.65036276088525191</v>
      </c>
      <c r="S1881" s="3">
        <f t="shared" si="153"/>
        <v>0.65709220535320556</v>
      </c>
      <c r="T1881" s="3">
        <f t="shared" si="154"/>
        <v>-0.41993092734132753</v>
      </c>
    </row>
    <row r="1882" spans="1:20" x14ac:dyDescent="0.25">
      <c r="A1882" s="8">
        <v>3827</v>
      </c>
      <c r="B1882" s="3">
        <v>1</v>
      </c>
      <c r="C1882" s="9">
        <v>55000</v>
      </c>
      <c r="D1882" s="3">
        <v>11.19</v>
      </c>
      <c r="E1882" s="3">
        <v>690</v>
      </c>
      <c r="K1882" s="3">
        <v>1</v>
      </c>
      <c r="M1882" s="3">
        <f t="shared" si="151"/>
        <v>0.80965145449586262</v>
      </c>
      <c r="N1882" s="3">
        <f t="shared" si="151"/>
        <v>-0.35936354819295813</v>
      </c>
      <c r="O1882" s="3">
        <f t="shared" si="151"/>
        <v>-0.76629831557238515</v>
      </c>
      <c r="P1882" s="3">
        <f t="shared" si="150"/>
        <v>-0.1637006181393737</v>
      </c>
      <c r="R1882" s="3">
        <f t="shared" si="152"/>
        <v>1.7105130432181128</v>
      </c>
      <c r="S1882" s="3">
        <f t="shared" si="153"/>
        <v>0.84690281645582965</v>
      </c>
      <c r="T1882" s="3">
        <f t="shared" si="154"/>
        <v>-0.16616932945398571</v>
      </c>
    </row>
    <row r="1883" spans="1:20" x14ac:dyDescent="0.25">
      <c r="A1883" s="8">
        <v>3829</v>
      </c>
      <c r="B1883" s="3">
        <v>1</v>
      </c>
      <c r="C1883" s="9">
        <v>80000</v>
      </c>
      <c r="D1883" s="3">
        <v>11.13</v>
      </c>
      <c r="E1883" s="3">
        <v>670</v>
      </c>
      <c r="K1883" s="3">
        <v>1</v>
      </c>
      <c r="M1883" s="3">
        <f t="shared" si="151"/>
        <v>0.80965145449586262</v>
      </c>
      <c r="N1883" s="3">
        <f t="shared" si="151"/>
        <v>0.10078220058392387</v>
      </c>
      <c r="O1883" s="3">
        <f t="shared" si="151"/>
        <v>-0.77304932417986527</v>
      </c>
      <c r="P1883" s="3">
        <f t="shared" si="150"/>
        <v>-0.79758490909532664</v>
      </c>
      <c r="R1883" s="3">
        <f t="shared" si="152"/>
        <v>1.4979907800419059</v>
      </c>
      <c r="S1883" s="3">
        <f t="shared" si="153"/>
        <v>0.81727461693305159</v>
      </c>
      <c r="T1883" s="3">
        <f t="shared" si="154"/>
        <v>-0.20178011216361394</v>
      </c>
    </row>
    <row r="1884" spans="1:20" x14ac:dyDescent="0.25">
      <c r="A1884" s="8">
        <v>3831</v>
      </c>
      <c r="B1884" s="3">
        <v>1</v>
      </c>
      <c r="C1884" s="9">
        <v>105000</v>
      </c>
      <c r="D1884" s="3">
        <v>11.99</v>
      </c>
      <c r="E1884" s="3">
        <v>695</v>
      </c>
      <c r="K1884" s="3">
        <v>1</v>
      </c>
      <c r="M1884" s="3">
        <f t="shared" si="151"/>
        <v>0.80965145449586262</v>
      </c>
      <c r="N1884" s="3">
        <f t="shared" si="151"/>
        <v>0.56092794936080592</v>
      </c>
      <c r="O1884" s="3">
        <f t="shared" si="151"/>
        <v>-0.67628486747264882</v>
      </c>
      <c r="P1884" s="3">
        <f t="shared" si="150"/>
        <v>-5.2295454003854587E-3</v>
      </c>
      <c r="R1884" s="3">
        <f t="shared" si="152"/>
        <v>1.7698763254302876</v>
      </c>
      <c r="S1884" s="3">
        <f t="shared" si="153"/>
        <v>0.85444229024906315</v>
      </c>
      <c r="T1884" s="3">
        <f t="shared" si="154"/>
        <v>-0.15730631498679051</v>
      </c>
    </row>
    <row r="1885" spans="1:20" x14ac:dyDescent="0.25">
      <c r="A1885" s="8">
        <v>3834</v>
      </c>
      <c r="B1885" s="3">
        <v>1</v>
      </c>
      <c r="C1885" s="9">
        <v>38000</v>
      </c>
      <c r="D1885" s="3">
        <v>27.07</v>
      </c>
      <c r="E1885" s="3">
        <v>690</v>
      </c>
      <c r="K1885" s="3">
        <v>0</v>
      </c>
      <c r="M1885" s="3">
        <f t="shared" si="151"/>
        <v>0.80965145449586262</v>
      </c>
      <c r="N1885" s="3">
        <f t="shared" si="151"/>
        <v>-0.67226265736123791</v>
      </c>
      <c r="O1885" s="3">
        <f t="shared" si="151"/>
        <v>1.0204686292073801</v>
      </c>
      <c r="P1885" s="3">
        <f t="shared" si="150"/>
        <v>-0.1637006181393737</v>
      </c>
      <c r="R1885" s="3">
        <f t="shared" si="152"/>
        <v>1.1211155869784821</v>
      </c>
      <c r="S1885" s="3">
        <f t="shared" si="153"/>
        <v>0.75419558774080409</v>
      </c>
      <c r="T1885" s="3">
        <f t="shared" si="154"/>
        <v>-1.4032191314043319</v>
      </c>
    </row>
    <row r="1886" spans="1:20" x14ac:dyDescent="0.25">
      <c r="A1886" s="8">
        <v>3835</v>
      </c>
      <c r="B1886" s="3">
        <v>1</v>
      </c>
      <c r="C1886" s="9">
        <v>52000</v>
      </c>
      <c r="D1886" s="3">
        <v>11.88</v>
      </c>
      <c r="E1886" s="3">
        <v>685</v>
      </c>
      <c r="K1886" s="3">
        <v>1</v>
      </c>
      <c r="M1886" s="3">
        <f t="shared" si="151"/>
        <v>0.80965145449586262</v>
      </c>
      <c r="N1886" s="3">
        <f t="shared" si="151"/>
        <v>-0.41458103804618396</v>
      </c>
      <c r="O1886" s="3">
        <f t="shared" si="151"/>
        <v>-0.68866171658636244</v>
      </c>
      <c r="P1886" s="3">
        <f t="shared" si="150"/>
        <v>-0.32217169087836195</v>
      </c>
      <c r="R1886" s="3">
        <f t="shared" si="152"/>
        <v>1.6259529198360423</v>
      </c>
      <c r="S1886" s="3">
        <f t="shared" si="153"/>
        <v>0.83561447482449536</v>
      </c>
      <c r="T1886" s="3">
        <f t="shared" si="154"/>
        <v>-0.17958792677803476</v>
      </c>
    </row>
    <row r="1887" spans="1:20" x14ac:dyDescent="0.25">
      <c r="A1887" s="8">
        <v>3839</v>
      </c>
      <c r="B1887" s="3">
        <v>0</v>
      </c>
      <c r="C1887" s="9">
        <v>56000</v>
      </c>
      <c r="D1887" s="3">
        <v>34.08</v>
      </c>
      <c r="E1887" s="3">
        <v>700</v>
      </c>
      <c r="K1887" s="3">
        <v>0</v>
      </c>
      <c r="M1887" s="3">
        <f t="shared" si="151"/>
        <v>-1.2349229255441945</v>
      </c>
      <c r="N1887" s="3">
        <f t="shared" si="151"/>
        <v>-0.34095771824188281</v>
      </c>
      <c r="O1887" s="3">
        <f t="shared" si="151"/>
        <v>1.8092114681813192</v>
      </c>
      <c r="P1887" s="3">
        <f t="shared" si="150"/>
        <v>0.15324152733860277</v>
      </c>
      <c r="R1887" s="3">
        <f t="shared" si="152"/>
        <v>0.6947369139140892</v>
      </c>
      <c r="S1887" s="3">
        <f t="shared" si="153"/>
        <v>0.66701984709386641</v>
      </c>
      <c r="T1887" s="3">
        <f t="shared" si="154"/>
        <v>-1.0996723916603781</v>
      </c>
    </row>
    <row r="1888" spans="1:20" x14ac:dyDescent="0.25">
      <c r="A1888" s="8">
        <v>3841</v>
      </c>
      <c r="B1888" s="3">
        <v>0</v>
      </c>
      <c r="C1888" s="9">
        <v>87450</v>
      </c>
      <c r="D1888" s="3">
        <v>1.7</v>
      </c>
      <c r="E1888" s="3">
        <v>670</v>
      </c>
      <c r="K1888" s="3">
        <v>1</v>
      </c>
      <c r="M1888" s="3">
        <f t="shared" si="151"/>
        <v>-1.2349229255441945</v>
      </c>
      <c r="N1888" s="3">
        <f t="shared" si="151"/>
        <v>0.23790563371943471</v>
      </c>
      <c r="O1888" s="3">
        <f t="shared" si="151"/>
        <v>-1.8340828436555068</v>
      </c>
      <c r="P1888" s="3">
        <f t="shared" si="150"/>
        <v>-0.79758490909532664</v>
      </c>
      <c r="R1888" s="3">
        <f t="shared" si="152"/>
        <v>1.5492565313510847</v>
      </c>
      <c r="S1888" s="3">
        <f t="shared" si="153"/>
        <v>0.82480632592545189</v>
      </c>
      <c r="T1888" s="3">
        <f t="shared" si="154"/>
        <v>-0.1926066766610634</v>
      </c>
    </row>
    <row r="1889" spans="1:20" x14ac:dyDescent="0.25">
      <c r="A1889" s="8">
        <v>3842</v>
      </c>
      <c r="B1889" s="3">
        <v>1</v>
      </c>
      <c r="C1889" s="9">
        <v>133000</v>
      </c>
      <c r="D1889" s="3">
        <v>23.07</v>
      </c>
      <c r="E1889" s="3">
        <v>700</v>
      </c>
      <c r="K1889" s="3">
        <v>1</v>
      </c>
      <c r="M1889" s="3">
        <f t="shared" si="151"/>
        <v>0.80965145449586262</v>
      </c>
      <c r="N1889" s="3">
        <f t="shared" si="151"/>
        <v>1.0762911879909136</v>
      </c>
      <c r="O1889" s="3">
        <f t="shared" si="151"/>
        <v>0.57040138870869872</v>
      </c>
      <c r="P1889" s="3">
        <f t="shared" si="150"/>
        <v>0.15324152733860277</v>
      </c>
      <c r="R1889" s="3">
        <f t="shared" si="152"/>
        <v>1.440878536352163</v>
      </c>
      <c r="S1889" s="3">
        <f t="shared" si="153"/>
        <v>0.80859066095914545</v>
      </c>
      <c r="T1889" s="3">
        <f t="shared" si="154"/>
        <v>-0.21246247148457645</v>
      </c>
    </row>
    <row r="1890" spans="1:20" x14ac:dyDescent="0.25">
      <c r="A1890" s="8">
        <v>3845</v>
      </c>
      <c r="B1890" s="3">
        <v>0</v>
      </c>
      <c r="C1890" s="9">
        <v>36540</v>
      </c>
      <c r="D1890" s="3">
        <v>33.83</v>
      </c>
      <c r="E1890" s="3">
        <v>775</v>
      </c>
      <c r="K1890" s="3">
        <v>1</v>
      </c>
      <c r="M1890" s="3">
        <f t="shared" si="151"/>
        <v>-1.2349229255441945</v>
      </c>
      <c r="N1890" s="3">
        <f t="shared" si="151"/>
        <v>-0.69913516908980777</v>
      </c>
      <c r="O1890" s="3">
        <f t="shared" si="151"/>
        <v>1.7810822656501515</v>
      </c>
      <c r="P1890" s="3">
        <f t="shared" si="150"/>
        <v>2.5303076184234263</v>
      </c>
      <c r="R1890" s="3">
        <f t="shared" si="152"/>
        <v>1.5550343794047303</v>
      </c>
      <c r="S1890" s="3">
        <f t="shared" si="153"/>
        <v>0.8256396636561697</v>
      </c>
      <c r="T1890" s="3">
        <f t="shared" si="154"/>
        <v>-0.19159684318963144</v>
      </c>
    </row>
    <row r="1891" spans="1:20" x14ac:dyDescent="0.25">
      <c r="A1891" s="8">
        <v>3847</v>
      </c>
      <c r="B1891" s="3">
        <v>1</v>
      </c>
      <c r="C1891" s="9">
        <v>110000</v>
      </c>
      <c r="D1891" s="3">
        <v>17.399999999999999</v>
      </c>
      <c r="E1891" s="3">
        <v>665</v>
      </c>
      <c r="K1891" s="3">
        <v>0</v>
      </c>
      <c r="M1891" s="3">
        <f t="shared" si="151"/>
        <v>0.80965145449586262</v>
      </c>
      <c r="N1891" s="3">
        <f t="shared" si="151"/>
        <v>0.65295709911618227</v>
      </c>
      <c r="O1891" s="3">
        <f t="shared" si="151"/>
        <v>-6.7568924698182348E-2</v>
      </c>
      <c r="P1891" s="3">
        <f t="shared" si="150"/>
        <v>-0.95605598183431484</v>
      </c>
      <c r="R1891" s="3">
        <f t="shared" si="152"/>
        <v>1.2304698447403457</v>
      </c>
      <c r="S1891" s="3">
        <f t="shared" si="153"/>
        <v>0.7739007975082095</v>
      </c>
      <c r="T1891" s="3">
        <f t="shared" si="154"/>
        <v>-1.4867814269410966</v>
      </c>
    </row>
    <row r="1892" spans="1:20" x14ac:dyDescent="0.25">
      <c r="A1892" s="8">
        <v>3848</v>
      </c>
      <c r="B1892" s="3">
        <v>0</v>
      </c>
      <c r="C1892" s="9">
        <v>45000</v>
      </c>
      <c r="D1892" s="3">
        <v>5.84</v>
      </c>
      <c r="E1892" s="3">
        <v>690</v>
      </c>
      <c r="K1892" s="3">
        <v>0</v>
      </c>
      <c r="M1892" s="3">
        <f t="shared" si="151"/>
        <v>-1.2349229255441945</v>
      </c>
      <c r="N1892" s="3">
        <f t="shared" si="151"/>
        <v>-0.54342184770371094</v>
      </c>
      <c r="O1892" s="3">
        <f t="shared" si="151"/>
        <v>-1.3682632497393714</v>
      </c>
      <c r="P1892" s="3">
        <f t="shared" si="150"/>
        <v>-0.1637006181393737</v>
      </c>
      <c r="R1892" s="3">
        <f t="shared" si="152"/>
        <v>1.6022420092847862</v>
      </c>
      <c r="S1892" s="3">
        <f t="shared" si="153"/>
        <v>0.83233150364020181</v>
      </c>
      <c r="T1892" s="3">
        <f t="shared" si="154"/>
        <v>-1.7857664849273573</v>
      </c>
    </row>
    <row r="1893" spans="1:20" x14ac:dyDescent="0.25">
      <c r="A1893" s="8">
        <v>3849</v>
      </c>
      <c r="B1893" s="3">
        <v>1</v>
      </c>
      <c r="C1893" s="9">
        <v>90000</v>
      </c>
      <c r="D1893" s="3">
        <v>31.13</v>
      </c>
      <c r="E1893" s="3">
        <v>720</v>
      </c>
      <c r="K1893" s="3">
        <v>1</v>
      </c>
      <c r="M1893" s="3">
        <f t="shared" si="151"/>
        <v>0.80965145449586262</v>
      </c>
      <c r="N1893" s="3">
        <f t="shared" si="151"/>
        <v>0.28484050009467665</v>
      </c>
      <c r="O1893" s="3">
        <f t="shared" si="151"/>
        <v>1.4772868783135418</v>
      </c>
      <c r="P1893" s="3">
        <f t="shared" si="150"/>
        <v>0.78712581829455575</v>
      </c>
      <c r="R1893" s="3">
        <f t="shared" si="152"/>
        <v>1.350629494157624</v>
      </c>
      <c r="S1893" s="3">
        <f t="shared" si="153"/>
        <v>0.79423252373515563</v>
      </c>
      <c r="T1893" s="3">
        <f t="shared" si="154"/>
        <v>-0.23037900955566737</v>
      </c>
    </row>
    <row r="1894" spans="1:20" x14ac:dyDescent="0.25">
      <c r="A1894" s="8">
        <v>3850</v>
      </c>
      <c r="B1894" s="3">
        <v>1</v>
      </c>
      <c r="C1894" s="9">
        <v>95000</v>
      </c>
      <c r="D1894" s="3">
        <v>19.739999999999998</v>
      </c>
      <c r="E1894" s="3">
        <v>670</v>
      </c>
      <c r="K1894" s="3">
        <v>1</v>
      </c>
      <c r="M1894" s="3">
        <f t="shared" si="151"/>
        <v>0.80965145449586262</v>
      </c>
      <c r="N1894" s="3">
        <f t="shared" si="151"/>
        <v>0.37686964985005306</v>
      </c>
      <c r="O1894" s="3">
        <f t="shared" si="151"/>
        <v>0.19572041099354626</v>
      </c>
      <c r="P1894" s="3">
        <f t="shared" si="150"/>
        <v>-0.79758490909532664</v>
      </c>
      <c r="R1894" s="3">
        <f t="shared" si="152"/>
        <v>1.1934275685473392</v>
      </c>
      <c r="S1894" s="3">
        <f t="shared" si="153"/>
        <v>0.76735352158412851</v>
      </c>
      <c r="T1894" s="3">
        <f t="shared" si="154"/>
        <v>-0.26480766909140679</v>
      </c>
    </row>
    <row r="1895" spans="1:20" x14ac:dyDescent="0.25">
      <c r="A1895" s="8">
        <v>3851</v>
      </c>
      <c r="B1895" s="3">
        <v>0</v>
      </c>
      <c r="C1895" s="9">
        <v>32776</v>
      </c>
      <c r="D1895" s="3">
        <v>26.8</v>
      </c>
      <c r="E1895" s="3">
        <v>670</v>
      </c>
      <c r="K1895" s="3">
        <v>1</v>
      </c>
      <c r="M1895" s="3">
        <f t="shared" si="151"/>
        <v>-1.2349229255441945</v>
      </c>
      <c r="N1895" s="3">
        <f t="shared" si="151"/>
        <v>-0.76841471302565512</v>
      </c>
      <c r="O1895" s="3">
        <f t="shared" si="151"/>
        <v>0.99008909047371918</v>
      </c>
      <c r="P1895" s="3">
        <f t="shared" si="150"/>
        <v>-0.79758490909532664</v>
      </c>
      <c r="R1895" s="3">
        <f t="shared" si="152"/>
        <v>0.60042731389736714</v>
      </c>
      <c r="S1895" s="3">
        <f t="shared" si="153"/>
        <v>0.64575406282528869</v>
      </c>
      <c r="T1895" s="3">
        <f t="shared" si="154"/>
        <v>-0.43733655538790173</v>
      </c>
    </row>
    <row r="1896" spans="1:20" x14ac:dyDescent="0.25">
      <c r="A1896" s="8">
        <v>3853</v>
      </c>
      <c r="B1896" s="3">
        <v>1</v>
      </c>
      <c r="C1896" s="9">
        <v>68000</v>
      </c>
      <c r="D1896" s="3">
        <v>10.27</v>
      </c>
      <c r="E1896" s="3">
        <v>675</v>
      </c>
      <c r="K1896" s="3">
        <v>1</v>
      </c>
      <c r="M1896" s="3">
        <f t="shared" si="151"/>
        <v>0.80965145449586262</v>
      </c>
      <c r="N1896" s="3">
        <f t="shared" si="151"/>
        <v>-0.12008775882897949</v>
      </c>
      <c r="O1896" s="3">
        <f t="shared" si="151"/>
        <v>-0.86981378088708183</v>
      </c>
      <c r="P1896" s="3">
        <f t="shared" si="150"/>
        <v>-0.63911383635633834</v>
      </c>
      <c r="R1896" s="3">
        <f t="shared" si="152"/>
        <v>1.5794550475311293</v>
      </c>
      <c r="S1896" s="3">
        <f t="shared" si="153"/>
        <v>0.82912732557271052</v>
      </c>
      <c r="T1896" s="3">
        <f t="shared" si="154"/>
        <v>-0.1873815462885966</v>
      </c>
    </row>
    <row r="1897" spans="1:20" x14ac:dyDescent="0.25">
      <c r="A1897" s="8">
        <v>3857</v>
      </c>
      <c r="B1897" s="3">
        <v>1</v>
      </c>
      <c r="C1897" s="9">
        <v>114000</v>
      </c>
      <c r="D1897" s="3">
        <v>27.11</v>
      </c>
      <c r="E1897" s="3">
        <v>690</v>
      </c>
      <c r="K1897" s="3">
        <v>1</v>
      </c>
      <c r="M1897" s="3">
        <f t="shared" si="151"/>
        <v>0.80965145449586262</v>
      </c>
      <c r="N1897" s="3">
        <f t="shared" si="151"/>
        <v>0.72658041892048342</v>
      </c>
      <c r="O1897" s="3">
        <f t="shared" si="151"/>
        <v>1.0249693016123669</v>
      </c>
      <c r="P1897" s="3">
        <f t="shared" si="150"/>
        <v>-0.1637006181393737</v>
      </c>
      <c r="R1897" s="3">
        <f t="shared" si="152"/>
        <v>1.1667409069952328</v>
      </c>
      <c r="S1897" s="3">
        <f t="shared" si="153"/>
        <v>0.76255541421755557</v>
      </c>
      <c r="T1897" s="3">
        <f t="shared" si="154"/>
        <v>-0.27108009875754602</v>
      </c>
    </row>
    <row r="1898" spans="1:20" x14ac:dyDescent="0.25">
      <c r="A1898" s="8">
        <v>3858</v>
      </c>
      <c r="B1898" s="3">
        <v>1</v>
      </c>
      <c r="C1898" s="9">
        <v>92000</v>
      </c>
      <c r="D1898" s="3">
        <v>15.72</v>
      </c>
      <c r="E1898" s="3">
        <v>715</v>
      </c>
      <c r="K1898" s="3">
        <v>1</v>
      </c>
      <c r="M1898" s="3">
        <f t="shared" si="151"/>
        <v>0.80965145449586262</v>
      </c>
      <c r="N1898" s="3">
        <f t="shared" si="151"/>
        <v>0.32165215999682722</v>
      </c>
      <c r="O1898" s="3">
        <f t="shared" si="151"/>
        <v>-0.25659716570762831</v>
      </c>
      <c r="P1898" s="3">
        <f t="shared" si="150"/>
        <v>0.62865474555556744</v>
      </c>
      <c r="R1898" s="3">
        <f t="shared" si="152"/>
        <v>1.8560521519763264</v>
      </c>
      <c r="S1898" s="3">
        <f t="shared" si="153"/>
        <v>0.86483613026253325</v>
      </c>
      <c r="T1898" s="3">
        <f t="shared" si="154"/>
        <v>-0.14521523478038589</v>
      </c>
    </row>
    <row r="1899" spans="1:20" x14ac:dyDescent="0.25">
      <c r="A1899" s="8">
        <v>3859</v>
      </c>
      <c r="B1899" s="3">
        <v>1</v>
      </c>
      <c r="C1899" s="9">
        <v>96200</v>
      </c>
      <c r="D1899" s="3">
        <v>13.11</v>
      </c>
      <c r="E1899" s="3">
        <v>670</v>
      </c>
      <c r="K1899" s="3">
        <v>1</v>
      </c>
      <c r="M1899" s="3">
        <f t="shared" si="151"/>
        <v>0.80965145449586262</v>
      </c>
      <c r="N1899" s="3">
        <f t="shared" si="151"/>
        <v>0.39895664579134338</v>
      </c>
      <c r="O1899" s="3">
        <f t="shared" si="151"/>
        <v>-0.55026604013301805</v>
      </c>
      <c r="P1899" s="3">
        <f t="shared" si="150"/>
        <v>-0.79758490909532664</v>
      </c>
      <c r="R1899" s="3">
        <f t="shared" si="152"/>
        <v>1.4358510403475608</v>
      </c>
      <c r="S1899" s="3">
        <f t="shared" si="153"/>
        <v>0.80781133890446477</v>
      </c>
      <c r="T1899" s="3">
        <f t="shared" si="154"/>
        <v>-0.21342673917928567</v>
      </c>
    </row>
    <row r="1900" spans="1:20" x14ac:dyDescent="0.25">
      <c r="A1900" s="8">
        <v>3862</v>
      </c>
      <c r="B1900" s="3">
        <v>1</v>
      </c>
      <c r="C1900" s="9">
        <v>600000</v>
      </c>
      <c r="D1900" s="3">
        <v>4.43</v>
      </c>
      <c r="E1900" s="3">
        <v>685</v>
      </c>
      <c r="K1900" s="3">
        <v>1</v>
      </c>
      <c r="M1900" s="3">
        <f t="shared" si="151"/>
        <v>0.80965145449586262</v>
      </c>
      <c r="N1900" s="3">
        <f t="shared" si="151"/>
        <v>9.6718137751430682</v>
      </c>
      <c r="O1900" s="3">
        <f t="shared" si="151"/>
        <v>-1.5269119520151568</v>
      </c>
      <c r="P1900" s="3">
        <f t="shared" si="150"/>
        <v>-0.32217169087836195</v>
      </c>
      <c r="R1900" s="3">
        <f t="shared" si="152"/>
        <v>2.2370202540025419</v>
      </c>
      <c r="S1900" s="3">
        <f t="shared" si="153"/>
        <v>0.90352503326359435</v>
      </c>
      <c r="T1900" s="3">
        <f t="shared" si="154"/>
        <v>-0.10145146234575582</v>
      </c>
    </row>
    <row r="1901" spans="1:20" x14ac:dyDescent="0.25">
      <c r="A1901" s="8">
        <v>3863</v>
      </c>
      <c r="B1901" s="3">
        <v>1</v>
      </c>
      <c r="C1901" s="9">
        <v>60000</v>
      </c>
      <c r="D1901" s="3">
        <v>19.13</v>
      </c>
      <c r="E1901" s="3">
        <v>745</v>
      </c>
      <c r="K1901" s="3">
        <v>1</v>
      </c>
      <c r="M1901" s="3">
        <f t="shared" si="151"/>
        <v>0.80965145449586262</v>
      </c>
      <c r="N1901" s="3">
        <f t="shared" si="151"/>
        <v>-0.26733439843758172</v>
      </c>
      <c r="O1901" s="3">
        <f t="shared" si="151"/>
        <v>0.12708515681749741</v>
      </c>
      <c r="P1901" s="3">
        <f t="shared" si="150"/>
        <v>1.5794811819894969</v>
      </c>
      <c r="R1901" s="3">
        <f t="shared" si="152"/>
        <v>2.0572206123224692</v>
      </c>
      <c r="S1901" s="3">
        <f t="shared" si="153"/>
        <v>0.88667519067430878</v>
      </c>
      <c r="T1901" s="3">
        <f t="shared" si="154"/>
        <v>-0.12027655237825828</v>
      </c>
    </row>
    <row r="1902" spans="1:20" x14ac:dyDescent="0.25">
      <c r="A1902" s="8">
        <v>3866</v>
      </c>
      <c r="B1902" s="3">
        <v>0</v>
      </c>
      <c r="C1902" s="9">
        <v>93800</v>
      </c>
      <c r="D1902" s="3">
        <v>12.15</v>
      </c>
      <c r="E1902" s="3">
        <v>705</v>
      </c>
      <c r="K1902" s="3">
        <v>0</v>
      </c>
      <c r="M1902" s="3">
        <f t="shared" si="151"/>
        <v>-1.2349229255441945</v>
      </c>
      <c r="N1902" s="3">
        <f t="shared" si="151"/>
        <v>0.35478265390876274</v>
      </c>
      <c r="O1902" s="3">
        <f t="shared" si="151"/>
        <v>-0.65828217785270149</v>
      </c>
      <c r="P1902" s="3">
        <f t="shared" si="150"/>
        <v>0.311712600077591</v>
      </c>
      <c r="R1902" s="3">
        <f t="shared" si="152"/>
        <v>1.5751073053711497</v>
      </c>
      <c r="S1902" s="3">
        <f t="shared" si="153"/>
        <v>0.82851047660218191</v>
      </c>
      <c r="T1902" s="3">
        <f t="shared" si="154"/>
        <v>-1.7632331023014636</v>
      </c>
    </row>
    <row r="1903" spans="1:20" x14ac:dyDescent="0.25">
      <c r="A1903" s="8">
        <v>3867</v>
      </c>
      <c r="B1903" s="3">
        <v>1</v>
      </c>
      <c r="C1903" s="9">
        <v>150000</v>
      </c>
      <c r="D1903" s="3">
        <v>18.34</v>
      </c>
      <c r="E1903" s="3">
        <v>700</v>
      </c>
      <c r="K1903" s="3">
        <v>1</v>
      </c>
      <c r="M1903" s="3">
        <f t="shared" si="151"/>
        <v>0.80965145449586262</v>
      </c>
      <c r="N1903" s="3">
        <f t="shared" si="151"/>
        <v>1.3891902971591934</v>
      </c>
      <c r="O1903" s="3">
        <f t="shared" si="151"/>
        <v>3.8196876819007922E-2</v>
      </c>
      <c r="P1903" s="3">
        <f t="shared" si="150"/>
        <v>0.15324152733860277</v>
      </c>
      <c r="R1903" s="3">
        <f t="shared" si="152"/>
        <v>1.6238306606759567</v>
      </c>
      <c r="S1903" s="3">
        <f t="shared" si="153"/>
        <v>0.83532274742364399</v>
      </c>
      <c r="T1903" s="3">
        <f t="shared" si="154"/>
        <v>-0.17993710495173412</v>
      </c>
    </row>
    <row r="1904" spans="1:20" x14ac:dyDescent="0.25">
      <c r="A1904" s="8">
        <v>3868</v>
      </c>
      <c r="B1904" s="3">
        <v>1</v>
      </c>
      <c r="C1904" s="9">
        <v>135000</v>
      </c>
      <c r="D1904" s="3">
        <v>22.52</v>
      </c>
      <c r="E1904" s="3">
        <v>690</v>
      </c>
      <c r="K1904" s="3">
        <v>1</v>
      </c>
      <c r="M1904" s="3">
        <f t="shared" si="151"/>
        <v>0.80965145449586262</v>
      </c>
      <c r="N1904" s="3">
        <f t="shared" si="151"/>
        <v>1.1131028478930642</v>
      </c>
      <c r="O1904" s="3">
        <f t="shared" si="151"/>
        <v>0.50851714314012997</v>
      </c>
      <c r="P1904" s="3">
        <f t="shared" si="150"/>
        <v>-0.1637006181393737</v>
      </c>
      <c r="R1904" s="3">
        <f t="shared" si="152"/>
        <v>1.3470677565895826</v>
      </c>
      <c r="S1904" s="3">
        <f t="shared" si="153"/>
        <v>0.79364982882295487</v>
      </c>
      <c r="T1904" s="3">
        <f t="shared" si="154"/>
        <v>-0.23111293664720242</v>
      </c>
    </row>
    <row r="1905" spans="1:20" x14ac:dyDescent="0.25">
      <c r="A1905" s="8">
        <v>3869</v>
      </c>
      <c r="B1905" s="3">
        <v>1</v>
      </c>
      <c r="C1905" s="9">
        <v>102000</v>
      </c>
      <c r="D1905" s="3">
        <v>16.59</v>
      </c>
      <c r="E1905" s="3">
        <v>705</v>
      </c>
      <c r="K1905" s="3">
        <v>1</v>
      </c>
      <c r="M1905" s="3">
        <f t="shared" si="151"/>
        <v>0.80965145449586262</v>
      </c>
      <c r="N1905" s="3">
        <f t="shared" si="151"/>
        <v>0.50571045950757998</v>
      </c>
      <c r="O1905" s="3">
        <f t="shared" si="151"/>
        <v>-0.15870754089916519</v>
      </c>
      <c r="P1905" s="3">
        <f t="shared" si="150"/>
        <v>0.311712600077591</v>
      </c>
      <c r="R1905" s="3">
        <f t="shared" si="152"/>
        <v>1.7154349771598754</v>
      </c>
      <c r="S1905" s="3">
        <f t="shared" si="153"/>
        <v>0.84753989765306548</v>
      </c>
      <c r="T1905" s="3">
        <f t="shared" si="154"/>
        <v>-0.16541736395883969</v>
      </c>
    </row>
    <row r="1906" spans="1:20" x14ac:dyDescent="0.25">
      <c r="A1906" s="8">
        <v>3870</v>
      </c>
      <c r="B1906" s="3">
        <v>1</v>
      </c>
      <c r="C1906" s="9">
        <v>135000</v>
      </c>
      <c r="D1906" s="3">
        <v>13.28</v>
      </c>
      <c r="E1906" s="3">
        <v>675</v>
      </c>
      <c r="K1906" s="3">
        <v>1</v>
      </c>
      <c r="M1906" s="3">
        <f t="shared" si="151"/>
        <v>0.80965145449586262</v>
      </c>
      <c r="N1906" s="3">
        <f t="shared" si="151"/>
        <v>1.1131028478930642</v>
      </c>
      <c r="O1906" s="3">
        <f t="shared" si="151"/>
        <v>-0.53113818241182409</v>
      </c>
      <c r="P1906" s="3">
        <f t="shared" si="150"/>
        <v>-0.63911383635633834</v>
      </c>
      <c r="R1906" s="3">
        <f t="shared" si="152"/>
        <v>1.5112407858825352</v>
      </c>
      <c r="S1906" s="3">
        <f t="shared" si="153"/>
        <v>0.81924501845685782</v>
      </c>
      <c r="T1906" s="3">
        <f t="shared" si="154"/>
        <v>-0.19937207203584983</v>
      </c>
    </row>
    <row r="1907" spans="1:20" x14ac:dyDescent="0.25">
      <c r="A1907" s="8">
        <v>3871</v>
      </c>
      <c r="B1907" s="3">
        <v>1</v>
      </c>
      <c r="C1907" s="9">
        <v>103000</v>
      </c>
      <c r="D1907" s="3">
        <v>14.47</v>
      </c>
      <c r="E1907" s="3">
        <v>695</v>
      </c>
      <c r="K1907" s="3">
        <v>1</v>
      </c>
      <c r="M1907" s="3">
        <f t="shared" si="151"/>
        <v>0.80965145449586262</v>
      </c>
      <c r="N1907" s="3">
        <f t="shared" si="151"/>
        <v>0.52411628945865529</v>
      </c>
      <c r="O1907" s="3">
        <f t="shared" si="151"/>
        <v>-0.39724317836346629</v>
      </c>
      <c r="P1907" s="3">
        <f t="shared" si="150"/>
        <v>-5.2295454003854587E-3</v>
      </c>
      <c r="R1907" s="3">
        <f t="shared" si="152"/>
        <v>1.6782350976483384</v>
      </c>
      <c r="S1907" s="3">
        <f t="shared" si="153"/>
        <v>0.84267068749328544</v>
      </c>
      <c r="T1907" s="3">
        <f t="shared" si="154"/>
        <v>-0.17117904084430643</v>
      </c>
    </row>
    <row r="1908" spans="1:20" x14ac:dyDescent="0.25">
      <c r="A1908" s="8">
        <v>3873</v>
      </c>
      <c r="B1908" s="3">
        <v>1</v>
      </c>
      <c r="C1908" s="9">
        <v>42000</v>
      </c>
      <c r="D1908" s="3">
        <v>16.23</v>
      </c>
      <c r="E1908" s="3">
        <v>665</v>
      </c>
      <c r="K1908" s="3">
        <v>0</v>
      </c>
      <c r="M1908" s="3">
        <f t="shared" si="151"/>
        <v>0.80965145449586262</v>
      </c>
      <c r="N1908" s="3">
        <f t="shared" si="151"/>
        <v>-0.59863933755693677</v>
      </c>
      <c r="O1908" s="3">
        <f t="shared" si="151"/>
        <v>-0.19921359254404647</v>
      </c>
      <c r="P1908" s="3">
        <f t="shared" si="150"/>
        <v>-0.95605598183431484</v>
      </c>
      <c r="R1908" s="3">
        <f t="shared" si="152"/>
        <v>1.2309919948163957</v>
      </c>
      <c r="S1908" s="3">
        <f t="shared" si="153"/>
        <v>0.77399214940162164</v>
      </c>
      <c r="T1908" s="3">
        <f t="shared" si="154"/>
        <v>-1.4871855431522063</v>
      </c>
    </row>
    <row r="1909" spans="1:20" x14ac:dyDescent="0.25">
      <c r="A1909" s="8">
        <v>3874</v>
      </c>
      <c r="B1909" s="3">
        <v>1</v>
      </c>
      <c r="C1909" s="9">
        <v>53000</v>
      </c>
      <c r="D1909" s="3">
        <v>21.67</v>
      </c>
      <c r="E1909" s="3">
        <v>690</v>
      </c>
      <c r="K1909" s="3">
        <v>1</v>
      </c>
      <c r="M1909" s="3">
        <f t="shared" si="151"/>
        <v>0.80965145449586262</v>
      </c>
      <c r="N1909" s="3">
        <f t="shared" si="151"/>
        <v>-0.3961752080951087</v>
      </c>
      <c r="O1909" s="3">
        <f t="shared" si="151"/>
        <v>0.41287785453416043</v>
      </c>
      <c r="P1909" s="3">
        <f t="shared" si="150"/>
        <v>-0.1637006181393737</v>
      </c>
      <c r="R1909" s="3">
        <f t="shared" si="152"/>
        <v>1.3272518463485676</v>
      </c>
      <c r="S1909" s="3">
        <f t="shared" si="153"/>
        <v>0.79038569461458597</v>
      </c>
      <c r="T1909" s="3">
        <f t="shared" si="154"/>
        <v>-0.23523423163105947</v>
      </c>
    </row>
    <row r="1910" spans="1:20" x14ac:dyDescent="0.25">
      <c r="A1910" s="8">
        <v>3878</v>
      </c>
      <c r="B1910" s="3">
        <v>1</v>
      </c>
      <c r="C1910" s="9">
        <v>90000</v>
      </c>
      <c r="D1910" s="3">
        <v>29.65</v>
      </c>
      <c r="E1910" s="3">
        <v>700</v>
      </c>
      <c r="K1910" s="3">
        <v>0</v>
      </c>
      <c r="M1910" s="3">
        <f t="shared" si="151"/>
        <v>0.80965145449586262</v>
      </c>
      <c r="N1910" s="3">
        <f t="shared" si="151"/>
        <v>0.28484050009467665</v>
      </c>
      <c r="O1910" s="3">
        <f t="shared" si="151"/>
        <v>1.3107619993290296</v>
      </c>
      <c r="P1910" s="3">
        <f t="shared" si="150"/>
        <v>0.15324152733860277</v>
      </c>
      <c r="R1910" s="3">
        <f t="shared" si="152"/>
        <v>1.174381808434535</v>
      </c>
      <c r="S1910" s="3">
        <f t="shared" si="153"/>
        <v>0.7639361347325504</v>
      </c>
      <c r="T1910" s="3">
        <f t="shared" si="154"/>
        <v>-1.4436528950262668</v>
      </c>
    </row>
    <row r="1911" spans="1:20" x14ac:dyDescent="0.25">
      <c r="A1911" s="8">
        <v>3880</v>
      </c>
      <c r="B1911" s="3">
        <v>1</v>
      </c>
      <c r="C1911" s="9">
        <v>100000</v>
      </c>
      <c r="D1911" s="3">
        <v>18.61</v>
      </c>
      <c r="E1911" s="3">
        <v>740</v>
      </c>
      <c r="K1911" s="3">
        <v>1</v>
      </c>
      <c r="M1911" s="3">
        <f t="shared" si="151"/>
        <v>0.80965145449586262</v>
      </c>
      <c r="N1911" s="3">
        <f t="shared" si="151"/>
        <v>0.46889879960542946</v>
      </c>
      <c r="O1911" s="3">
        <f t="shared" si="151"/>
        <v>6.8576415552668871E-2</v>
      </c>
      <c r="P1911" s="3">
        <f t="shared" si="150"/>
        <v>1.4210101092505085</v>
      </c>
      <c r="R1911" s="3">
        <f t="shared" si="152"/>
        <v>2.0434073126079779</v>
      </c>
      <c r="S1911" s="3">
        <f t="shared" si="153"/>
        <v>0.88527976746037984</v>
      </c>
      <c r="T1911" s="3">
        <f t="shared" si="154"/>
        <v>-0.12185156250589912</v>
      </c>
    </row>
    <row r="1912" spans="1:20" x14ac:dyDescent="0.25">
      <c r="A1912" s="8">
        <v>3881</v>
      </c>
      <c r="B1912" s="3">
        <v>0</v>
      </c>
      <c r="C1912" s="9">
        <v>110000</v>
      </c>
      <c r="D1912" s="3">
        <v>12.23</v>
      </c>
      <c r="E1912" s="3">
        <v>685</v>
      </c>
      <c r="K1912" s="3">
        <v>0</v>
      </c>
      <c r="M1912" s="3">
        <f t="shared" si="151"/>
        <v>-1.2349229255441945</v>
      </c>
      <c r="N1912" s="3">
        <f t="shared" si="151"/>
        <v>0.65295709911618227</v>
      </c>
      <c r="O1912" s="3">
        <f t="shared" si="151"/>
        <v>-0.64928083304272788</v>
      </c>
      <c r="P1912" s="3">
        <f t="shared" si="150"/>
        <v>-0.32217169087836195</v>
      </c>
      <c r="R1912" s="3">
        <f t="shared" si="152"/>
        <v>1.3520299283308146</v>
      </c>
      <c r="S1912" s="3">
        <f t="shared" si="153"/>
        <v>0.79446129849686009</v>
      </c>
      <c r="T1912" s="3">
        <f t="shared" si="154"/>
        <v>-1.5821209342949976</v>
      </c>
    </row>
    <row r="1913" spans="1:20" x14ac:dyDescent="0.25">
      <c r="A1913" s="8">
        <v>3886</v>
      </c>
      <c r="B1913" s="3">
        <v>1</v>
      </c>
      <c r="C1913" s="9">
        <v>125000</v>
      </c>
      <c r="D1913" s="3">
        <v>3.11</v>
      </c>
      <c r="E1913" s="3">
        <v>760</v>
      </c>
      <c r="K1913" s="3">
        <v>1</v>
      </c>
      <c r="M1913" s="3">
        <f t="shared" si="151"/>
        <v>0.80965145449586262</v>
      </c>
      <c r="N1913" s="3">
        <f t="shared" si="151"/>
        <v>0.92904454838231143</v>
      </c>
      <c r="O1913" s="3">
        <f t="shared" si="151"/>
        <v>-1.6754341413797216</v>
      </c>
      <c r="P1913" s="3">
        <f t="shared" si="150"/>
        <v>2.0548944002064617</v>
      </c>
      <c r="R1913" s="3">
        <f t="shared" si="152"/>
        <v>2.8541063497794195</v>
      </c>
      <c r="S1913" s="3">
        <f t="shared" si="153"/>
        <v>0.94553055748329862</v>
      </c>
      <c r="T1913" s="3">
        <f t="shared" si="154"/>
        <v>-5.6009072544632034E-2</v>
      </c>
    </row>
    <row r="1914" spans="1:20" x14ac:dyDescent="0.25">
      <c r="A1914" s="8">
        <v>3888</v>
      </c>
      <c r="B1914" s="3">
        <v>1</v>
      </c>
      <c r="C1914" s="9">
        <v>57000</v>
      </c>
      <c r="D1914" s="3">
        <v>29.49</v>
      </c>
      <c r="E1914" s="3">
        <v>715</v>
      </c>
      <c r="K1914" s="3">
        <v>1</v>
      </c>
      <c r="M1914" s="3">
        <f t="shared" si="151"/>
        <v>0.80965145449586262</v>
      </c>
      <c r="N1914" s="3">
        <f t="shared" si="151"/>
        <v>-0.32255188829080755</v>
      </c>
      <c r="O1914" s="3">
        <f t="shared" si="151"/>
        <v>1.2927593097090821</v>
      </c>
      <c r="P1914" s="3">
        <f t="shared" si="150"/>
        <v>0.62865474555556744</v>
      </c>
      <c r="R1914" s="3">
        <f t="shared" si="152"/>
        <v>1.3324181263003994</v>
      </c>
      <c r="S1914" s="3">
        <f t="shared" si="153"/>
        <v>0.79124033992678189</v>
      </c>
      <c r="T1914" s="3">
        <f t="shared" si="154"/>
        <v>-0.23415351422161737</v>
      </c>
    </row>
    <row r="1915" spans="1:20" x14ac:dyDescent="0.25">
      <c r="A1915" s="8">
        <v>3892</v>
      </c>
      <c r="B1915" s="3">
        <v>1</v>
      </c>
      <c r="C1915" s="9">
        <v>40000</v>
      </c>
      <c r="D1915" s="3">
        <v>17.36</v>
      </c>
      <c r="E1915" s="3">
        <v>665</v>
      </c>
      <c r="K1915" s="3">
        <v>1</v>
      </c>
      <c r="M1915" s="3">
        <f t="shared" si="151"/>
        <v>0.80965145449586262</v>
      </c>
      <c r="N1915" s="3">
        <f t="shared" si="151"/>
        <v>-0.63545099745908729</v>
      </c>
      <c r="O1915" s="3">
        <f t="shared" si="151"/>
        <v>-7.206959710316907E-2</v>
      </c>
      <c r="P1915" s="3">
        <f t="shared" si="150"/>
        <v>-0.95605598183431484</v>
      </c>
      <c r="R1915" s="3">
        <f t="shared" si="152"/>
        <v>1.1885616368179783</v>
      </c>
      <c r="S1915" s="3">
        <f t="shared" si="153"/>
        <v>0.7664837154246521</v>
      </c>
      <c r="T1915" s="3">
        <f t="shared" si="154"/>
        <v>-0.26594182626496654</v>
      </c>
    </row>
    <row r="1916" spans="1:20" x14ac:dyDescent="0.25">
      <c r="A1916" s="8">
        <v>3896</v>
      </c>
      <c r="B1916" s="3">
        <v>0</v>
      </c>
      <c r="C1916" s="9">
        <v>58000</v>
      </c>
      <c r="D1916" s="3">
        <v>24.85</v>
      </c>
      <c r="E1916" s="3">
        <v>660</v>
      </c>
      <c r="K1916" s="3">
        <v>1</v>
      </c>
      <c r="M1916" s="3">
        <f t="shared" si="151"/>
        <v>-1.2349229255441945</v>
      </c>
      <c r="N1916" s="3">
        <f t="shared" si="151"/>
        <v>-0.30414605833973229</v>
      </c>
      <c r="O1916" s="3">
        <f t="shared" si="151"/>
        <v>0.77068131073061208</v>
      </c>
      <c r="P1916" s="3">
        <f t="shared" si="150"/>
        <v>-1.114527054573303</v>
      </c>
      <c r="R1916" s="3">
        <f t="shared" si="152"/>
        <v>0.57203773060510887</v>
      </c>
      <c r="S1916" s="3">
        <f t="shared" si="153"/>
        <v>0.6392332377730201</v>
      </c>
      <c r="T1916" s="3">
        <f t="shared" si="154"/>
        <v>-0.44748588686285645</v>
      </c>
    </row>
    <row r="1917" spans="1:20" x14ac:dyDescent="0.25">
      <c r="A1917" s="8">
        <v>3897</v>
      </c>
      <c r="B1917" s="3">
        <v>1</v>
      </c>
      <c r="C1917" s="9">
        <v>137400</v>
      </c>
      <c r="D1917" s="3">
        <v>19.57</v>
      </c>
      <c r="E1917" s="3">
        <v>690</v>
      </c>
      <c r="K1917" s="3">
        <v>0</v>
      </c>
      <c r="M1917" s="3">
        <f t="shared" si="151"/>
        <v>0.80965145449586262</v>
      </c>
      <c r="N1917" s="3">
        <f t="shared" si="151"/>
        <v>1.157276839775645</v>
      </c>
      <c r="O1917" s="3">
        <f t="shared" si="151"/>
        <v>0.17659255327235251</v>
      </c>
      <c r="P1917" s="3">
        <f t="shared" si="150"/>
        <v>-0.1637006181393737</v>
      </c>
      <c r="R1917" s="3">
        <f t="shared" si="152"/>
        <v>1.4560894650283869</v>
      </c>
      <c r="S1917" s="3">
        <f t="shared" si="153"/>
        <v>0.81093383988570455</v>
      </c>
      <c r="T1917" s="3">
        <f t="shared" si="154"/>
        <v>-1.6656582716621411</v>
      </c>
    </row>
    <row r="1918" spans="1:20" x14ac:dyDescent="0.25">
      <c r="A1918" s="8">
        <v>3898</v>
      </c>
      <c r="B1918" s="3">
        <v>1</v>
      </c>
      <c r="C1918" s="9">
        <v>70000</v>
      </c>
      <c r="D1918" s="3">
        <v>14.41</v>
      </c>
      <c r="E1918" s="3">
        <v>675</v>
      </c>
      <c r="K1918" s="3">
        <v>1</v>
      </c>
      <c r="M1918" s="3">
        <f t="shared" si="151"/>
        <v>0.80965145449586262</v>
      </c>
      <c r="N1918" s="3">
        <f t="shared" si="151"/>
        <v>-8.3276098926828926E-2</v>
      </c>
      <c r="O1918" s="3">
        <f t="shared" si="151"/>
        <v>-0.40399418697094652</v>
      </c>
      <c r="P1918" s="3">
        <f t="shared" si="150"/>
        <v>-0.63911383635633834</v>
      </c>
      <c r="R1918" s="3">
        <f t="shared" si="152"/>
        <v>1.4297807508930929</v>
      </c>
      <c r="S1918" s="3">
        <f t="shared" si="153"/>
        <v>0.8068671519178261</v>
      </c>
      <c r="T1918" s="3">
        <f t="shared" si="154"/>
        <v>-0.21459624394400797</v>
      </c>
    </row>
    <row r="1919" spans="1:20" x14ac:dyDescent="0.25">
      <c r="A1919" s="8">
        <v>3899</v>
      </c>
      <c r="B1919" s="3">
        <v>1</v>
      </c>
      <c r="C1919" s="9">
        <v>90000</v>
      </c>
      <c r="D1919" s="3">
        <v>13.57</v>
      </c>
      <c r="E1919" s="3">
        <v>685</v>
      </c>
      <c r="K1919" s="3">
        <v>1</v>
      </c>
      <c r="M1919" s="3">
        <f t="shared" si="151"/>
        <v>0.80965145449586262</v>
      </c>
      <c r="N1919" s="3">
        <f t="shared" si="151"/>
        <v>0.28484050009467665</v>
      </c>
      <c r="O1919" s="3">
        <f t="shared" si="151"/>
        <v>-0.4985083074756696</v>
      </c>
      <c r="P1919" s="3">
        <f t="shared" si="150"/>
        <v>-0.32217169087836195</v>
      </c>
      <c r="R1919" s="3">
        <f t="shared" si="152"/>
        <v>1.5878899112973821</v>
      </c>
      <c r="S1919" s="3">
        <f t="shared" si="153"/>
        <v>0.83031902122942858</v>
      </c>
      <c r="T1919" s="3">
        <f t="shared" si="154"/>
        <v>-0.18594528911297842</v>
      </c>
    </row>
    <row r="1920" spans="1:20" x14ac:dyDescent="0.25">
      <c r="A1920" s="8">
        <v>3901</v>
      </c>
      <c r="B1920" s="3">
        <v>1</v>
      </c>
      <c r="C1920" s="9">
        <v>86000</v>
      </c>
      <c r="D1920" s="3">
        <v>11.28</v>
      </c>
      <c r="E1920" s="3">
        <v>670</v>
      </c>
      <c r="K1920" s="3">
        <v>1</v>
      </c>
      <c r="M1920" s="3">
        <f t="shared" si="151"/>
        <v>0.80965145449586262</v>
      </c>
      <c r="N1920" s="3">
        <f t="shared" si="151"/>
        <v>0.21121718029037556</v>
      </c>
      <c r="O1920" s="3">
        <f t="shared" si="151"/>
        <v>-0.75617180266116479</v>
      </c>
      <c r="P1920" s="3">
        <f t="shared" si="150"/>
        <v>-0.79758490909532664</v>
      </c>
      <c r="R1920" s="3">
        <f t="shared" si="152"/>
        <v>1.4962400177158968</v>
      </c>
      <c r="S1920" s="3">
        <f t="shared" si="153"/>
        <v>0.81701301841522578</v>
      </c>
      <c r="T1920" s="3">
        <f t="shared" si="154"/>
        <v>-0.20210024983632452</v>
      </c>
    </row>
    <row r="1921" spans="1:20" x14ac:dyDescent="0.25">
      <c r="A1921" s="8">
        <v>3904</v>
      </c>
      <c r="B1921" s="3">
        <v>1</v>
      </c>
      <c r="C1921" s="9">
        <v>80000</v>
      </c>
      <c r="D1921" s="3">
        <v>1.01</v>
      </c>
      <c r="E1921" s="3">
        <v>765</v>
      </c>
      <c r="K1921" s="3">
        <v>1</v>
      </c>
      <c r="M1921" s="3">
        <f t="shared" si="151"/>
        <v>0.80965145449586262</v>
      </c>
      <c r="N1921" s="3">
        <f t="shared" si="151"/>
        <v>0.10078220058392387</v>
      </c>
      <c r="O1921" s="3">
        <f t="shared" si="151"/>
        <v>-1.9117194426415292</v>
      </c>
      <c r="P1921" s="3">
        <f t="shared" si="150"/>
        <v>2.2133654729454499</v>
      </c>
      <c r="R1921" s="3">
        <f t="shared" si="152"/>
        <v>2.9603275959581126</v>
      </c>
      <c r="S1921" s="3">
        <f t="shared" si="153"/>
        <v>0.95074933587388644</v>
      </c>
      <c r="T1921" s="3">
        <f t="shared" si="154"/>
        <v>-5.0504830702661541E-2</v>
      </c>
    </row>
    <row r="1922" spans="1:20" x14ac:dyDescent="0.25">
      <c r="A1922" s="8">
        <v>3905</v>
      </c>
      <c r="B1922" s="3">
        <v>1</v>
      </c>
      <c r="C1922" s="9">
        <v>33228</v>
      </c>
      <c r="D1922" s="3">
        <v>25.35</v>
      </c>
      <c r="E1922" s="3">
        <v>735</v>
      </c>
      <c r="K1922" s="3">
        <v>1</v>
      </c>
      <c r="M1922" s="3">
        <f t="shared" si="151"/>
        <v>0.80965145449586262</v>
      </c>
      <c r="N1922" s="3">
        <f t="shared" si="151"/>
        <v>-0.76009527788776909</v>
      </c>
      <c r="O1922" s="3">
        <f t="shared" si="151"/>
        <v>0.82693971579294734</v>
      </c>
      <c r="P1922" s="3">
        <f t="shared" si="150"/>
        <v>1.2625390365115203</v>
      </c>
      <c r="R1922" s="3">
        <f t="shared" si="152"/>
        <v>1.6988016421895777</v>
      </c>
      <c r="S1922" s="3">
        <f t="shared" si="153"/>
        <v>0.84537815768364011</v>
      </c>
      <c r="T1922" s="3">
        <f t="shared" si="154"/>
        <v>-0.16797122784794652</v>
      </c>
    </row>
    <row r="1923" spans="1:20" x14ac:dyDescent="0.25">
      <c r="A1923" s="8">
        <v>3908</v>
      </c>
      <c r="B1923" s="3">
        <v>1</v>
      </c>
      <c r="C1923" s="9">
        <v>78000</v>
      </c>
      <c r="D1923" s="3">
        <v>20.82</v>
      </c>
      <c r="E1923" s="3">
        <v>710</v>
      </c>
      <c r="K1923" s="3">
        <v>0</v>
      </c>
      <c r="M1923" s="3">
        <f t="shared" si="151"/>
        <v>0.80965145449586262</v>
      </c>
      <c r="N1923" s="3">
        <f t="shared" si="151"/>
        <v>6.3970540681773311E-2</v>
      </c>
      <c r="O1923" s="3">
        <f t="shared" si="151"/>
        <v>0.31723856592819044</v>
      </c>
      <c r="P1923" s="3">
        <f t="shared" si="150"/>
        <v>0.47018367281657925</v>
      </c>
      <c r="R1923" s="3">
        <f t="shared" si="152"/>
        <v>1.6039218151283494</v>
      </c>
      <c r="S1923" s="3">
        <f t="shared" si="153"/>
        <v>0.83256579938972819</v>
      </c>
      <c r="T1923" s="3">
        <f t="shared" si="154"/>
        <v>-1.7871648370732705</v>
      </c>
    </row>
    <row r="1924" spans="1:20" x14ac:dyDescent="0.25">
      <c r="A1924" s="8">
        <v>3911</v>
      </c>
      <c r="B1924" s="3">
        <v>1</v>
      </c>
      <c r="C1924" s="9">
        <v>140000</v>
      </c>
      <c r="D1924" s="3">
        <v>6.15</v>
      </c>
      <c r="E1924" s="3">
        <v>735</v>
      </c>
      <c r="K1924" s="3">
        <v>1</v>
      </c>
      <c r="M1924" s="3">
        <f t="shared" si="151"/>
        <v>0.80965145449586262</v>
      </c>
      <c r="N1924" s="3">
        <f t="shared" si="151"/>
        <v>1.2051319976484407</v>
      </c>
      <c r="O1924" s="3">
        <f t="shared" si="151"/>
        <v>-1.3333830386007237</v>
      </c>
      <c r="P1924" s="3">
        <f t="shared" si="150"/>
        <v>1.2625390365115203</v>
      </c>
      <c r="R1924" s="3">
        <f t="shared" si="152"/>
        <v>2.4648368167567236</v>
      </c>
      <c r="S1924" s="3">
        <f t="shared" si="153"/>
        <v>0.92163969075865226</v>
      </c>
      <c r="T1924" s="3">
        <f t="shared" si="154"/>
        <v>-8.1600922738436374E-2</v>
      </c>
    </row>
    <row r="1925" spans="1:20" x14ac:dyDescent="0.25">
      <c r="A1925" s="8">
        <v>3914</v>
      </c>
      <c r="B1925" s="3">
        <v>1</v>
      </c>
      <c r="C1925" s="9">
        <v>110000</v>
      </c>
      <c r="D1925" s="3">
        <v>23.24</v>
      </c>
      <c r="E1925" s="3">
        <v>695</v>
      </c>
      <c r="K1925" s="3">
        <v>1</v>
      </c>
      <c r="M1925" s="3">
        <f t="shared" si="151"/>
        <v>0.80965145449586262</v>
      </c>
      <c r="N1925" s="3">
        <f t="shared" si="151"/>
        <v>0.65295709911618227</v>
      </c>
      <c r="O1925" s="3">
        <f t="shared" si="151"/>
        <v>0.58952924642989246</v>
      </c>
      <c r="P1925" s="3">
        <f t="shared" si="150"/>
        <v>-5.2295454003854587E-3</v>
      </c>
      <c r="R1925" s="3">
        <f t="shared" si="152"/>
        <v>1.3628833373128419</v>
      </c>
      <c r="S1925" s="3">
        <f t="shared" si="153"/>
        <v>0.79622791596697395</v>
      </c>
      <c r="T1925" s="3">
        <f t="shared" si="154"/>
        <v>-0.22786980752971381</v>
      </c>
    </row>
    <row r="1926" spans="1:20" x14ac:dyDescent="0.25">
      <c r="A1926" s="8">
        <v>3917</v>
      </c>
      <c r="B1926" s="3">
        <v>1</v>
      </c>
      <c r="C1926" s="9">
        <v>62000</v>
      </c>
      <c r="D1926" s="3">
        <v>19.05</v>
      </c>
      <c r="E1926" s="3">
        <v>660</v>
      </c>
      <c r="K1926" s="3">
        <v>0</v>
      </c>
      <c r="M1926" s="3">
        <f t="shared" si="151"/>
        <v>0.80965145449586262</v>
      </c>
      <c r="N1926" s="3">
        <f t="shared" si="151"/>
        <v>-0.23052273853543115</v>
      </c>
      <c r="O1926" s="3">
        <f t="shared" si="151"/>
        <v>0.11808381200752398</v>
      </c>
      <c r="P1926" s="3">
        <f t="shared" si="150"/>
        <v>-1.114527054573303</v>
      </c>
      <c r="R1926" s="3">
        <f t="shared" si="152"/>
        <v>1.0830369843598888</v>
      </c>
      <c r="S1926" s="3">
        <f t="shared" si="153"/>
        <v>0.7470682740784329</v>
      </c>
      <c r="T1926" s="3">
        <f t="shared" si="154"/>
        <v>-1.3746356846903649</v>
      </c>
    </row>
    <row r="1927" spans="1:20" x14ac:dyDescent="0.25">
      <c r="A1927" s="8">
        <v>3919</v>
      </c>
      <c r="B1927" s="3">
        <v>0</v>
      </c>
      <c r="C1927" s="9">
        <v>63750</v>
      </c>
      <c r="D1927" s="3">
        <v>6.49</v>
      </c>
      <c r="E1927" s="3">
        <v>690</v>
      </c>
      <c r="K1927" s="3">
        <v>1</v>
      </c>
      <c r="M1927" s="3">
        <f t="shared" si="151"/>
        <v>-1.2349229255441945</v>
      </c>
      <c r="N1927" s="3">
        <f t="shared" si="151"/>
        <v>-0.1983125361210494</v>
      </c>
      <c r="O1927" s="3">
        <f t="shared" si="151"/>
        <v>-1.2951273231583358</v>
      </c>
      <c r="P1927" s="3">
        <f t="shared" si="150"/>
        <v>-0.1637006181393737</v>
      </c>
      <c r="R1927" s="3">
        <f t="shared" si="152"/>
        <v>1.590163862091367</v>
      </c>
      <c r="S1927" s="3">
        <f t="shared" si="153"/>
        <v>0.8306391560649975</v>
      </c>
      <c r="T1927" s="3">
        <f t="shared" si="154"/>
        <v>-0.18555980699318822</v>
      </c>
    </row>
    <row r="1928" spans="1:20" x14ac:dyDescent="0.25">
      <c r="A1928" s="8">
        <v>3920</v>
      </c>
      <c r="B1928" s="3">
        <v>1</v>
      </c>
      <c r="C1928" s="9">
        <v>33900</v>
      </c>
      <c r="D1928" s="3">
        <v>20.46</v>
      </c>
      <c r="E1928" s="3">
        <v>660</v>
      </c>
      <c r="K1928" s="3">
        <v>0</v>
      </c>
      <c r="M1928" s="3">
        <f t="shared" si="151"/>
        <v>0.80965145449586262</v>
      </c>
      <c r="N1928" s="3">
        <f t="shared" si="151"/>
        <v>-0.74772656016064654</v>
      </c>
      <c r="O1928" s="3">
        <f t="shared" si="151"/>
        <v>0.27673251428330919</v>
      </c>
      <c r="P1928" s="3">
        <f t="shared" si="150"/>
        <v>-1.114527054573303</v>
      </c>
      <c r="R1928" s="3">
        <f t="shared" si="152"/>
        <v>1.0142304898328383</v>
      </c>
      <c r="S1928" s="3">
        <f t="shared" si="153"/>
        <v>0.73384724633336407</v>
      </c>
      <c r="T1928" s="3">
        <f t="shared" si="154"/>
        <v>-1.3236848731210602</v>
      </c>
    </row>
    <row r="1929" spans="1:20" x14ac:dyDescent="0.25">
      <c r="A1929" s="8">
        <v>3923</v>
      </c>
      <c r="B1929" s="3">
        <v>1</v>
      </c>
      <c r="C1929" s="9">
        <v>70000</v>
      </c>
      <c r="D1929" s="3">
        <v>31.67</v>
      </c>
      <c r="E1929" s="3">
        <v>715</v>
      </c>
      <c r="K1929" s="3">
        <v>1</v>
      </c>
      <c r="M1929" s="3">
        <f t="shared" si="151"/>
        <v>0.80965145449586262</v>
      </c>
      <c r="N1929" s="3">
        <f t="shared" si="151"/>
        <v>-8.3276098926828926E-2</v>
      </c>
      <c r="O1929" s="3">
        <f t="shared" si="151"/>
        <v>1.5380459557808639</v>
      </c>
      <c r="P1929" s="3">
        <f t="shared" si="150"/>
        <v>0.62865474555556744</v>
      </c>
      <c r="R1929" s="3">
        <f t="shared" si="152"/>
        <v>1.2610054275951934</v>
      </c>
      <c r="S1929" s="3">
        <f t="shared" si="153"/>
        <v>0.77919913798471185</v>
      </c>
      <c r="T1929" s="3">
        <f t="shared" si="154"/>
        <v>-0.24948863293687762</v>
      </c>
    </row>
    <row r="1930" spans="1:20" x14ac:dyDescent="0.25">
      <c r="A1930" s="8">
        <v>3924</v>
      </c>
      <c r="B1930" s="3">
        <v>0</v>
      </c>
      <c r="C1930" s="9">
        <v>150000</v>
      </c>
      <c r="D1930" s="3">
        <v>14.81</v>
      </c>
      <c r="E1930" s="3">
        <v>670</v>
      </c>
      <c r="K1930" s="3">
        <v>1</v>
      </c>
      <c r="M1930" s="3">
        <f t="shared" si="151"/>
        <v>-1.2349229255441945</v>
      </c>
      <c r="N1930" s="3">
        <f t="shared" si="151"/>
        <v>1.3891902971591934</v>
      </c>
      <c r="O1930" s="3">
        <f t="shared" si="151"/>
        <v>-0.35898746292107836</v>
      </c>
      <c r="P1930" s="3">
        <f t="shared" si="151"/>
        <v>-0.79758490909532664</v>
      </c>
      <c r="R1930" s="3">
        <f t="shared" si="152"/>
        <v>1.1101152005927331</v>
      </c>
      <c r="S1930" s="3">
        <f t="shared" si="153"/>
        <v>0.75215058776722732</v>
      </c>
      <c r="T1930" s="3">
        <f t="shared" si="154"/>
        <v>-0.28481872538912839</v>
      </c>
    </row>
    <row r="1931" spans="1:20" x14ac:dyDescent="0.25">
      <c r="A1931" s="8">
        <v>3925</v>
      </c>
      <c r="B1931" s="3">
        <v>0</v>
      </c>
      <c r="C1931" s="9">
        <v>43000</v>
      </c>
      <c r="D1931" s="3">
        <v>12.22</v>
      </c>
      <c r="E1931" s="3">
        <v>740</v>
      </c>
      <c r="K1931" s="3">
        <v>1</v>
      </c>
      <c r="M1931" s="3">
        <f t="shared" ref="M1931:P1994" si="155">(B1931-B$5)/B$6</f>
        <v>-1.2349229255441945</v>
      </c>
      <c r="N1931" s="3">
        <f t="shared" si="155"/>
        <v>-0.58023350760586145</v>
      </c>
      <c r="O1931" s="3">
        <f t="shared" si="155"/>
        <v>-0.65040600114397451</v>
      </c>
      <c r="P1931" s="3">
        <f t="shared" si="155"/>
        <v>1.4210101092505085</v>
      </c>
      <c r="R1931" s="3">
        <f t="shared" ref="R1931:R1994" si="156">$L$7+SUMPRODUCT($M$7:$P$7,M1931:P1931)</f>
        <v>1.9439294965833696</v>
      </c>
      <c r="S1931" s="3">
        <f t="shared" ref="S1931:S1994" si="157">1/(1+EXP(-R1931))</f>
        <v>0.8747832051835589</v>
      </c>
      <c r="T1931" s="3">
        <f t="shared" si="154"/>
        <v>-0.13377918882797021</v>
      </c>
    </row>
    <row r="1932" spans="1:20" x14ac:dyDescent="0.25">
      <c r="A1932" s="8">
        <v>3926</v>
      </c>
      <c r="B1932" s="3">
        <v>0</v>
      </c>
      <c r="C1932" s="9">
        <v>100000</v>
      </c>
      <c r="D1932" s="3">
        <v>15.91</v>
      </c>
      <c r="E1932" s="3">
        <v>660</v>
      </c>
      <c r="K1932" s="3">
        <v>0</v>
      </c>
      <c r="M1932" s="3">
        <f t="shared" si="155"/>
        <v>-1.2349229255441945</v>
      </c>
      <c r="N1932" s="3">
        <f t="shared" si="155"/>
        <v>0.46889879960542946</v>
      </c>
      <c r="O1932" s="3">
        <f t="shared" si="155"/>
        <v>-0.23521897178394099</v>
      </c>
      <c r="P1932" s="3">
        <f t="shared" si="155"/>
        <v>-1.114527054573303</v>
      </c>
      <c r="R1932" s="3">
        <f t="shared" si="156"/>
        <v>0.92394283072118055</v>
      </c>
      <c r="S1932" s="3">
        <f t="shared" si="157"/>
        <v>0.71584480301091247</v>
      </c>
      <c r="T1932" s="3">
        <f t="shared" ref="T1932:T1995" si="158">IF(K1932=1,LN(S1932),LN(1-S1932))</f>
        <v>-1.2582347218089074</v>
      </c>
    </row>
    <row r="1933" spans="1:20" x14ac:dyDescent="0.25">
      <c r="A1933" s="8">
        <v>3932</v>
      </c>
      <c r="B1933" s="3">
        <v>0</v>
      </c>
      <c r="C1933" s="9">
        <v>92000</v>
      </c>
      <c r="D1933" s="3">
        <v>22.33</v>
      </c>
      <c r="E1933" s="3">
        <v>685</v>
      </c>
      <c r="K1933" s="3">
        <v>1</v>
      </c>
      <c r="M1933" s="3">
        <f t="shared" si="155"/>
        <v>-1.2349229255441945</v>
      </c>
      <c r="N1933" s="3">
        <f t="shared" si="155"/>
        <v>0.32165215999682722</v>
      </c>
      <c r="O1933" s="3">
        <f t="shared" si="155"/>
        <v>0.48713894921644246</v>
      </c>
      <c r="P1933" s="3">
        <f t="shared" si="155"/>
        <v>-0.32217169087836195</v>
      </c>
      <c r="R1933" s="3">
        <f t="shared" si="156"/>
        <v>0.97270838107457491</v>
      </c>
      <c r="S1933" s="3">
        <f t="shared" si="157"/>
        <v>0.72565900631419189</v>
      </c>
      <c r="T1933" s="3">
        <f t="shared" si="158"/>
        <v>-0.32067506276789159</v>
      </c>
    </row>
    <row r="1934" spans="1:20" x14ac:dyDescent="0.25">
      <c r="A1934" s="8">
        <v>3933</v>
      </c>
      <c r="B1934" s="3">
        <v>0</v>
      </c>
      <c r="C1934" s="9">
        <v>90000</v>
      </c>
      <c r="D1934" s="3">
        <v>18.12</v>
      </c>
      <c r="E1934" s="3">
        <v>690</v>
      </c>
      <c r="K1934" s="3">
        <v>1</v>
      </c>
      <c r="M1934" s="3">
        <f t="shared" si="155"/>
        <v>-1.2349229255441945</v>
      </c>
      <c r="N1934" s="3">
        <f t="shared" si="155"/>
        <v>0.28484050009467665</v>
      </c>
      <c r="O1934" s="3">
        <f t="shared" si="155"/>
        <v>1.3443178591580575E-2</v>
      </c>
      <c r="P1934" s="3">
        <f t="shared" si="155"/>
        <v>-0.1637006181393737</v>
      </c>
      <c r="R1934" s="3">
        <f t="shared" si="156"/>
        <v>1.1824836974432014</v>
      </c>
      <c r="S1934" s="3">
        <f t="shared" si="157"/>
        <v>0.7653940852688258</v>
      </c>
      <c r="T1934" s="3">
        <f t="shared" si="158"/>
        <v>-0.26736443365453799</v>
      </c>
    </row>
    <row r="1935" spans="1:20" x14ac:dyDescent="0.25">
      <c r="A1935" s="8">
        <v>3936</v>
      </c>
      <c r="B1935" s="3">
        <v>1</v>
      </c>
      <c r="C1935" s="9">
        <v>48000</v>
      </c>
      <c r="D1935" s="3">
        <v>20.98</v>
      </c>
      <c r="E1935" s="3">
        <v>675</v>
      </c>
      <c r="K1935" s="3">
        <v>1</v>
      </c>
      <c r="M1935" s="3">
        <f t="shared" si="155"/>
        <v>0.80965145449586262</v>
      </c>
      <c r="N1935" s="3">
        <f t="shared" si="155"/>
        <v>-0.48820435785048505</v>
      </c>
      <c r="O1935" s="3">
        <f t="shared" si="155"/>
        <v>0.33524125554813772</v>
      </c>
      <c r="P1935" s="3">
        <f t="shared" si="155"/>
        <v>-0.63911383635633834</v>
      </c>
      <c r="R1935" s="3">
        <f t="shared" si="156"/>
        <v>1.176658440267166</v>
      </c>
      <c r="S1935" s="3">
        <f t="shared" si="157"/>
        <v>0.76434645058916717</v>
      </c>
      <c r="T1935" s="3">
        <f t="shared" si="158"/>
        <v>-0.26873412324422463</v>
      </c>
    </row>
    <row r="1936" spans="1:20" x14ac:dyDescent="0.25">
      <c r="A1936" s="8">
        <v>3938</v>
      </c>
      <c r="B1936" s="3">
        <v>0</v>
      </c>
      <c r="C1936" s="9">
        <v>60924</v>
      </c>
      <c r="D1936" s="3">
        <v>24.27</v>
      </c>
      <c r="E1936" s="3">
        <v>685</v>
      </c>
      <c r="K1936" s="3">
        <v>0</v>
      </c>
      <c r="M1936" s="3">
        <f t="shared" si="155"/>
        <v>-1.2349229255441945</v>
      </c>
      <c r="N1936" s="3">
        <f t="shared" si="155"/>
        <v>-0.25032741156278815</v>
      </c>
      <c r="O1936" s="3">
        <f t="shared" si="155"/>
        <v>0.7054215608583031</v>
      </c>
      <c r="P1936" s="3">
        <f t="shared" si="155"/>
        <v>-0.32217169087836195</v>
      </c>
      <c r="R1936" s="3">
        <f t="shared" si="156"/>
        <v>0.88273837599665694</v>
      </c>
      <c r="S1936" s="3">
        <f t="shared" si="157"/>
        <v>0.70738935832231453</v>
      </c>
      <c r="T1936" s="3">
        <f t="shared" si="158"/>
        <v>-1.2289124216873824</v>
      </c>
    </row>
    <row r="1937" spans="1:20" x14ac:dyDescent="0.25">
      <c r="A1937" s="8">
        <v>3940</v>
      </c>
      <c r="B1937" s="3">
        <v>0</v>
      </c>
      <c r="C1937" s="9">
        <v>120000</v>
      </c>
      <c r="D1937" s="3">
        <v>23.92</v>
      </c>
      <c r="E1937" s="3">
        <v>725</v>
      </c>
      <c r="K1937" s="3">
        <v>0</v>
      </c>
      <c r="M1937" s="3">
        <f t="shared" si="155"/>
        <v>-1.2349229255441945</v>
      </c>
      <c r="N1937" s="3">
        <f t="shared" si="155"/>
        <v>0.83701539862693508</v>
      </c>
      <c r="O1937" s="3">
        <f t="shared" si="155"/>
        <v>0.66604067731466876</v>
      </c>
      <c r="P1937" s="3">
        <f t="shared" si="155"/>
        <v>0.94559689103354394</v>
      </c>
      <c r="R1937" s="3">
        <f t="shared" si="156"/>
        <v>1.3924901953341258</v>
      </c>
      <c r="S1937" s="3">
        <f t="shared" si="157"/>
        <v>0.80098949109203899</v>
      </c>
      <c r="T1937" s="3">
        <f t="shared" si="158"/>
        <v>-1.61439764706925</v>
      </c>
    </row>
    <row r="1938" spans="1:20" x14ac:dyDescent="0.25">
      <c r="A1938" s="8">
        <v>3941</v>
      </c>
      <c r="B1938" s="3">
        <v>1</v>
      </c>
      <c r="C1938" s="9">
        <v>46393</v>
      </c>
      <c r="D1938" s="3">
        <v>33.65</v>
      </c>
      <c r="E1938" s="3">
        <v>680</v>
      </c>
      <c r="K1938" s="3">
        <v>1</v>
      </c>
      <c r="M1938" s="3">
        <f t="shared" si="155"/>
        <v>0.80965145449586262</v>
      </c>
      <c r="N1938" s="3">
        <f t="shared" si="155"/>
        <v>-0.51778252658186308</v>
      </c>
      <c r="O1938" s="3">
        <f t="shared" si="155"/>
        <v>1.760829239827711</v>
      </c>
      <c r="P1938" s="3">
        <f t="shared" si="155"/>
        <v>-0.48064276361735014</v>
      </c>
      <c r="R1938" s="3">
        <f t="shared" si="156"/>
        <v>0.77135909270314729</v>
      </c>
      <c r="S1938" s="3">
        <f t="shared" si="157"/>
        <v>0.68381481942396216</v>
      </c>
      <c r="T1938" s="3">
        <f t="shared" si="158"/>
        <v>-0.38006812985037863</v>
      </c>
    </row>
    <row r="1939" spans="1:20" x14ac:dyDescent="0.25">
      <c r="A1939" s="8">
        <v>3942</v>
      </c>
      <c r="B1939" s="3">
        <v>1</v>
      </c>
      <c r="C1939" s="9">
        <v>88000</v>
      </c>
      <c r="D1939" s="3">
        <v>17.5</v>
      </c>
      <c r="E1939" s="3">
        <v>690</v>
      </c>
      <c r="K1939" s="3">
        <v>1</v>
      </c>
      <c r="M1939" s="3">
        <f t="shared" si="155"/>
        <v>0.80965145449586262</v>
      </c>
      <c r="N1939" s="3">
        <f t="shared" si="155"/>
        <v>0.24802884019252611</v>
      </c>
      <c r="O1939" s="3">
        <f t="shared" si="155"/>
        <v>-5.6317243685715154E-2</v>
      </c>
      <c r="P1939" s="3">
        <f t="shared" si="155"/>
        <v>-0.1637006181393737</v>
      </c>
      <c r="R1939" s="3">
        <f t="shared" si="156"/>
        <v>1.5009419091193796</v>
      </c>
      <c r="S1939" s="3">
        <f t="shared" si="157"/>
        <v>0.8177149165771771</v>
      </c>
      <c r="T1939" s="3">
        <f t="shared" si="158"/>
        <v>-0.20124151586590683</v>
      </c>
    </row>
    <row r="1940" spans="1:20" x14ac:dyDescent="0.25">
      <c r="A1940" s="8">
        <v>3944</v>
      </c>
      <c r="B1940" s="3">
        <v>1</v>
      </c>
      <c r="C1940" s="9">
        <v>38000</v>
      </c>
      <c r="D1940" s="3">
        <v>19.420000000000002</v>
      </c>
      <c r="E1940" s="3">
        <v>665</v>
      </c>
      <c r="K1940" s="3">
        <v>0</v>
      </c>
      <c r="M1940" s="3">
        <f t="shared" si="155"/>
        <v>0.80965145449586262</v>
      </c>
      <c r="N1940" s="3">
        <f t="shared" si="155"/>
        <v>-0.67226265736123791</v>
      </c>
      <c r="O1940" s="3">
        <f t="shared" si="155"/>
        <v>0.15971503175365212</v>
      </c>
      <c r="P1940" s="3">
        <f t="shared" si="155"/>
        <v>-0.95605598183431484</v>
      </c>
      <c r="R1940" s="3">
        <f t="shared" si="156"/>
        <v>1.1122304574131279</v>
      </c>
      <c r="S1940" s="3">
        <f t="shared" si="157"/>
        <v>0.75254470376127114</v>
      </c>
      <c r="T1940" s="3">
        <f t="shared" si="158"/>
        <v>-1.396525334545037</v>
      </c>
    </row>
    <row r="1941" spans="1:20" x14ac:dyDescent="0.25">
      <c r="A1941" s="8">
        <v>3946</v>
      </c>
      <c r="B1941" s="3">
        <v>1</v>
      </c>
      <c r="C1941" s="9">
        <v>80000</v>
      </c>
      <c r="D1941" s="3">
        <v>11.13</v>
      </c>
      <c r="E1941" s="3">
        <v>760</v>
      </c>
      <c r="K1941" s="3">
        <v>0</v>
      </c>
      <c r="M1941" s="3">
        <f t="shared" si="155"/>
        <v>0.80965145449586262</v>
      </c>
      <c r="N1941" s="3">
        <f t="shared" si="155"/>
        <v>0.10078220058392387</v>
      </c>
      <c r="O1941" s="3">
        <f t="shared" si="155"/>
        <v>-0.77304932417986527</v>
      </c>
      <c r="P1941" s="3">
        <f t="shared" si="155"/>
        <v>2.0548944002064617</v>
      </c>
      <c r="R1941" s="3">
        <f t="shared" si="156"/>
        <v>2.53387899006123</v>
      </c>
      <c r="S1941" s="3">
        <f t="shared" si="157"/>
        <v>0.92648299762423192</v>
      </c>
      <c r="T1941" s="3">
        <f t="shared" si="158"/>
        <v>-2.6102385746744297</v>
      </c>
    </row>
    <row r="1942" spans="1:20" x14ac:dyDescent="0.25">
      <c r="A1942" s="8">
        <v>3947</v>
      </c>
      <c r="B1942" s="3">
        <v>1</v>
      </c>
      <c r="C1942" s="9">
        <v>60000</v>
      </c>
      <c r="D1942" s="3">
        <v>17.36</v>
      </c>
      <c r="E1942" s="3">
        <v>690</v>
      </c>
      <c r="K1942" s="3">
        <v>0</v>
      </c>
      <c r="M1942" s="3">
        <f t="shared" si="155"/>
        <v>0.80965145449586262</v>
      </c>
      <c r="N1942" s="3">
        <f t="shared" si="155"/>
        <v>-0.26733439843758172</v>
      </c>
      <c r="O1942" s="3">
        <f t="shared" si="155"/>
        <v>-7.206959710316907E-2</v>
      </c>
      <c r="P1942" s="3">
        <f t="shared" si="155"/>
        <v>-0.1637006181393737</v>
      </c>
      <c r="R1942" s="3">
        <f t="shared" si="156"/>
        <v>1.4886987354712904</v>
      </c>
      <c r="S1942" s="3">
        <f t="shared" si="157"/>
        <v>0.81588287956051564</v>
      </c>
      <c r="T1942" s="3">
        <f t="shared" si="158"/>
        <v>-1.6921831997410772</v>
      </c>
    </row>
    <row r="1943" spans="1:20" x14ac:dyDescent="0.25">
      <c r="A1943" s="8">
        <v>3948</v>
      </c>
      <c r="B1943" s="3">
        <v>1</v>
      </c>
      <c r="C1943" s="9">
        <v>55000</v>
      </c>
      <c r="D1943" s="3">
        <v>5.21</v>
      </c>
      <c r="E1943" s="3">
        <v>660</v>
      </c>
      <c r="K1943" s="3">
        <v>1</v>
      </c>
      <c r="M1943" s="3">
        <f t="shared" si="155"/>
        <v>0.80965145449586262</v>
      </c>
      <c r="N1943" s="3">
        <f t="shared" si="155"/>
        <v>-0.35936354819295813</v>
      </c>
      <c r="O1943" s="3">
        <f t="shared" si="155"/>
        <v>-1.4391488401179138</v>
      </c>
      <c r="P1943" s="3">
        <f t="shared" si="155"/>
        <v>-1.114527054573303</v>
      </c>
      <c r="R1943" s="3">
        <f t="shared" si="156"/>
        <v>1.5832029001046493</v>
      </c>
      <c r="S1943" s="3">
        <f t="shared" si="157"/>
        <v>0.82965764856383717</v>
      </c>
      <c r="T1943" s="3">
        <f t="shared" si="158"/>
        <v>-0.18674213489114153</v>
      </c>
    </row>
    <row r="1944" spans="1:20" x14ac:dyDescent="0.25">
      <c r="A1944" s="8">
        <v>3950</v>
      </c>
      <c r="B1944" s="3">
        <v>1</v>
      </c>
      <c r="C1944" s="9">
        <v>60000</v>
      </c>
      <c r="D1944" s="3">
        <v>24.14</v>
      </c>
      <c r="E1944" s="3">
        <v>695</v>
      </c>
      <c r="K1944" s="3">
        <v>1</v>
      </c>
      <c r="M1944" s="3">
        <f t="shared" si="155"/>
        <v>0.80965145449586262</v>
      </c>
      <c r="N1944" s="3">
        <f t="shared" si="155"/>
        <v>-0.26733439843758172</v>
      </c>
      <c r="O1944" s="3">
        <f t="shared" si="155"/>
        <v>0.69079437554209611</v>
      </c>
      <c r="P1944" s="3">
        <f t="shared" si="155"/>
        <v>-5.2295454003854587E-3</v>
      </c>
      <c r="R1944" s="3">
        <f t="shared" si="156"/>
        <v>1.2991001566706264</v>
      </c>
      <c r="S1944" s="3">
        <f t="shared" si="157"/>
        <v>0.78568350193201075</v>
      </c>
      <c r="T1944" s="3">
        <f t="shared" si="158"/>
        <v>-0.24120123694367826</v>
      </c>
    </row>
    <row r="1945" spans="1:20" x14ac:dyDescent="0.25">
      <c r="A1945" s="8">
        <v>3951</v>
      </c>
      <c r="B1945" s="3">
        <v>1</v>
      </c>
      <c r="C1945" s="9">
        <v>75000</v>
      </c>
      <c r="D1945" s="3">
        <v>29.26</v>
      </c>
      <c r="E1945" s="3">
        <v>675</v>
      </c>
      <c r="K1945" s="3">
        <v>1</v>
      </c>
      <c r="M1945" s="3">
        <f t="shared" si="155"/>
        <v>0.80965145449586262</v>
      </c>
      <c r="N1945" s="3">
        <f t="shared" si="155"/>
        <v>8.7530508285474772E-3</v>
      </c>
      <c r="O1945" s="3">
        <f t="shared" si="155"/>
        <v>1.2668804433804084</v>
      </c>
      <c r="P1945" s="3">
        <f t="shared" si="155"/>
        <v>-0.63911383635633834</v>
      </c>
      <c r="R1945" s="3">
        <f t="shared" si="156"/>
        <v>0.89155877668622918</v>
      </c>
      <c r="S1945" s="3">
        <f t="shared" si="157"/>
        <v>0.70921174458137404</v>
      </c>
      <c r="T1945" s="3">
        <f t="shared" si="158"/>
        <v>-0.3436011445957784</v>
      </c>
    </row>
    <row r="1946" spans="1:20" x14ac:dyDescent="0.25">
      <c r="A1946" s="8">
        <v>3953</v>
      </c>
      <c r="B1946" s="3">
        <v>1</v>
      </c>
      <c r="C1946" s="9">
        <v>60000</v>
      </c>
      <c r="D1946" s="3">
        <v>27.34</v>
      </c>
      <c r="E1946" s="3">
        <v>690</v>
      </c>
      <c r="K1946" s="3">
        <v>0</v>
      </c>
      <c r="M1946" s="3">
        <f t="shared" si="155"/>
        <v>0.80965145449586262</v>
      </c>
      <c r="N1946" s="3">
        <f t="shared" si="155"/>
        <v>-0.26733439843758172</v>
      </c>
      <c r="O1946" s="3">
        <f t="shared" si="155"/>
        <v>1.0508481679410411</v>
      </c>
      <c r="P1946" s="3">
        <f t="shared" si="155"/>
        <v>-0.1637006181393737</v>
      </c>
      <c r="R1946" s="3">
        <f t="shared" si="156"/>
        <v>1.1249028240345147</v>
      </c>
      <c r="S1946" s="3">
        <f t="shared" si="157"/>
        <v>0.754897007085512</v>
      </c>
      <c r="T1946" s="3">
        <f t="shared" si="158"/>
        <v>-1.4060767775292007</v>
      </c>
    </row>
    <row r="1947" spans="1:20" x14ac:dyDescent="0.25">
      <c r="A1947" s="8">
        <v>3955</v>
      </c>
      <c r="B1947" s="3">
        <v>1</v>
      </c>
      <c r="C1947" s="9">
        <v>96000</v>
      </c>
      <c r="D1947" s="3">
        <v>19.77</v>
      </c>
      <c r="E1947" s="3">
        <v>690</v>
      </c>
      <c r="K1947" s="3">
        <v>1</v>
      </c>
      <c r="M1947" s="3">
        <f t="shared" si="155"/>
        <v>0.80965145449586262</v>
      </c>
      <c r="N1947" s="3">
        <f t="shared" si="155"/>
        <v>0.39527547980112837</v>
      </c>
      <c r="O1947" s="3">
        <f t="shared" si="155"/>
        <v>0.19909591529728651</v>
      </c>
      <c r="P1947" s="3">
        <f t="shared" si="155"/>
        <v>-0.1637006181393737</v>
      </c>
      <c r="R1947" s="3">
        <f t="shared" si="156"/>
        <v>1.4231508923499521</v>
      </c>
      <c r="S1947" s="3">
        <f t="shared" si="157"/>
        <v>0.80583190173802488</v>
      </c>
      <c r="T1947" s="3">
        <f t="shared" si="158"/>
        <v>-0.21588011686457204</v>
      </c>
    </row>
    <row r="1948" spans="1:20" x14ac:dyDescent="0.25">
      <c r="A1948" s="8">
        <v>3957</v>
      </c>
      <c r="B1948" s="3">
        <v>0</v>
      </c>
      <c r="C1948" s="9">
        <v>43000</v>
      </c>
      <c r="D1948" s="3">
        <v>13.7</v>
      </c>
      <c r="E1948" s="3">
        <v>805</v>
      </c>
      <c r="K1948" s="3">
        <v>1</v>
      </c>
      <c r="M1948" s="3">
        <f t="shared" si="155"/>
        <v>-1.2349229255441945</v>
      </c>
      <c r="N1948" s="3">
        <f t="shared" si="155"/>
        <v>-0.58023350760586145</v>
      </c>
      <c r="O1948" s="3">
        <f t="shared" si="155"/>
        <v>-0.48388112215946261</v>
      </c>
      <c r="P1948" s="3">
        <f t="shared" si="155"/>
        <v>3.4811340548573555</v>
      </c>
      <c r="R1948" s="3">
        <f t="shared" si="156"/>
        <v>2.6381212873161211</v>
      </c>
      <c r="S1948" s="3">
        <f t="shared" si="157"/>
        <v>0.93327506707177754</v>
      </c>
      <c r="T1948" s="3">
        <f t="shared" si="158"/>
        <v>-6.9055301573049926E-2</v>
      </c>
    </row>
    <row r="1949" spans="1:20" x14ac:dyDescent="0.25">
      <c r="A1949" s="8">
        <v>3961</v>
      </c>
      <c r="B1949" s="3">
        <v>1</v>
      </c>
      <c r="C1949" s="9">
        <v>85000</v>
      </c>
      <c r="D1949" s="3">
        <v>28.12</v>
      </c>
      <c r="E1949" s="3">
        <v>705</v>
      </c>
      <c r="K1949" s="3">
        <v>1</v>
      </c>
      <c r="M1949" s="3">
        <f t="shared" si="155"/>
        <v>0.80965145449586262</v>
      </c>
      <c r="N1949" s="3">
        <f t="shared" si="155"/>
        <v>0.19281135033930027</v>
      </c>
      <c r="O1949" s="3">
        <f t="shared" si="155"/>
        <v>1.1386112798382841</v>
      </c>
      <c r="P1949" s="3">
        <f t="shared" si="155"/>
        <v>0.311712600077591</v>
      </c>
      <c r="R1949" s="3">
        <f t="shared" si="156"/>
        <v>1.284605879111625</v>
      </c>
      <c r="S1949" s="3">
        <f t="shared" si="157"/>
        <v>0.78323277893214482</v>
      </c>
      <c r="T1949" s="3">
        <f t="shared" si="158"/>
        <v>-0.24432533607249793</v>
      </c>
    </row>
    <row r="1950" spans="1:20" x14ac:dyDescent="0.25">
      <c r="A1950" s="8">
        <v>3970</v>
      </c>
      <c r="B1950" s="3">
        <v>0</v>
      </c>
      <c r="C1950" s="9">
        <v>14000</v>
      </c>
      <c r="D1950" s="3">
        <v>28.04</v>
      </c>
      <c r="E1950" s="3">
        <v>670</v>
      </c>
      <c r="K1950" s="3">
        <v>0</v>
      </c>
      <c r="M1950" s="3">
        <f t="shared" si="155"/>
        <v>-1.2349229255441945</v>
      </c>
      <c r="N1950" s="3">
        <f t="shared" si="155"/>
        <v>-1.1140025761870447</v>
      </c>
      <c r="O1950" s="3">
        <f t="shared" si="155"/>
        <v>1.1296099350283102</v>
      </c>
      <c r="P1950" s="3">
        <f t="shared" si="155"/>
        <v>-0.79758490909532664</v>
      </c>
      <c r="R1950" s="3">
        <f t="shared" si="156"/>
        <v>0.54359413590809968</v>
      </c>
      <c r="S1950" s="3">
        <f t="shared" si="157"/>
        <v>0.63264810854079656</v>
      </c>
      <c r="T1950" s="3">
        <f t="shared" si="158"/>
        <v>-1.001435057999738</v>
      </c>
    </row>
    <row r="1951" spans="1:20" x14ac:dyDescent="0.25">
      <c r="A1951" s="8">
        <v>3972</v>
      </c>
      <c r="B1951" s="3">
        <v>1</v>
      </c>
      <c r="C1951" s="9">
        <v>38782</v>
      </c>
      <c r="D1951" s="3">
        <v>18.940000000000001</v>
      </c>
      <c r="E1951" s="3">
        <v>710</v>
      </c>
      <c r="K1951" s="3">
        <v>1</v>
      </c>
      <c r="M1951" s="3">
        <f t="shared" si="155"/>
        <v>0.80965145449586262</v>
      </c>
      <c r="N1951" s="3">
        <f t="shared" si="155"/>
        <v>-0.65786929833949703</v>
      </c>
      <c r="O1951" s="3">
        <f t="shared" si="155"/>
        <v>0.10570696289381029</v>
      </c>
      <c r="P1951" s="3">
        <f t="shared" si="155"/>
        <v>0.47018367281657925</v>
      </c>
      <c r="R1951" s="3">
        <f t="shared" si="156"/>
        <v>1.6481562241776804</v>
      </c>
      <c r="S1951" s="3">
        <f t="shared" si="157"/>
        <v>0.83864170312399955</v>
      </c>
      <c r="T1951" s="3">
        <f t="shared" si="158"/>
        <v>-0.17597171602332234</v>
      </c>
    </row>
    <row r="1952" spans="1:20" x14ac:dyDescent="0.25">
      <c r="A1952" s="8">
        <v>3978</v>
      </c>
      <c r="B1952" s="3">
        <v>0</v>
      </c>
      <c r="C1952" s="9">
        <v>145000</v>
      </c>
      <c r="D1952" s="3">
        <v>7.67</v>
      </c>
      <c r="E1952" s="3">
        <v>690</v>
      </c>
      <c r="K1952" s="3">
        <v>1</v>
      </c>
      <c r="M1952" s="3">
        <f t="shared" si="155"/>
        <v>-1.2349229255441945</v>
      </c>
      <c r="N1952" s="3">
        <f t="shared" si="155"/>
        <v>1.2971611474038172</v>
      </c>
      <c r="O1952" s="3">
        <f t="shared" si="155"/>
        <v>-1.1623574872112248</v>
      </c>
      <c r="P1952" s="3">
        <f t="shared" si="155"/>
        <v>-0.1637006181393737</v>
      </c>
      <c r="R1952" s="3">
        <f t="shared" si="156"/>
        <v>1.5974858095957205</v>
      </c>
      <c r="S1952" s="3">
        <f t="shared" si="157"/>
        <v>0.83166669896198797</v>
      </c>
      <c r="T1952" s="3">
        <f t="shared" si="158"/>
        <v>-0.18432352063257879</v>
      </c>
    </row>
    <row r="1953" spans="1:20" x14ac:dyDescent="0.25">
      <c r="A1953" s="8">
        <v>3980</v>
      </c>
      <c r="B1953" s="3">
        <v>0</v>
      </c>
      <c r="C1953" s="9">
        <v>30000</v>
      </c>
      <c r="D1953" s="3">
        <v>26.04</v>
      </c>
      <c r="E1953" s="3">
        <v>700</v>
      </c>
      <c r="K1953" s="3">
        <v>0</v>
      </c>
      <c r="M1953" s="3">
        <f t="shared" si="155"/>
        <v>-1.2349229255441945</v>
      </c>
      <c r="N1953" s="3">
        <f t="shared" si="155"/>
        <v>-0.8195092969698401</v>
      </c>
      <c r="O1953" s="3">
        <f t="shared" si="155"/>
        <v>0.9045763147789696</v>
      </c>
      <c r="P1953" s="3">
        <f t="shared" si="155"/>
        <v>0.15324152733860277</v>
      </c>
      <c r="R1953" s="3">
        <f t="shared" si="156"/>
        <v>0.97170749710479543</v>
      </c>
      <c r="S1953" s="3">
        <f t="shared" si="157"/>
        <v>0.72545970732564602</v>
      </c>
      <c r="T1953" s="3">
        <f t="shared" si="158"/>
        <v>-1.2926572431055967</v>
      </c>
    </row>
    <row r="1954" spans="1:20" x14ac:dyDescent="0.25">
      <c r="A1954" s="8">
        <v>3981</v>
      </c>
      <c r="B1954" s="3">
        <v>1</v>
      </c>
      <c r="C1954" s="9">
        <v>44139</v>
      </c>
      <c r="D1954" s="3">
        <v>17.48</v>
      </c>
      <c r="E1954" s="3">
        <v>735</v>
      </c>
      <c r="K1954" s="3">
        <v>1</v>
      </c>
      <c r="M1954" s="3">
        <f t="shared" si="155"/>
        <v>0.80965145449586262</v>
      </c>
      <c r="N1954" s="3">
        <f t="shared" si="155"/>
        <v>-0.55926926729158677</v>
      </c>
      <c r="O1954" s="3">
        <f t="shared" si="155"/>
        <v>-5.8567579888208515E-2</v>
      </c>
      <c r="P1954" s="3">
        <f t="shared" si="155"/>
        <v>1.2625390365115203</v>
      </c>
      <c r="R1954" s="3">
        <f t="shared" si="156"/>
        <v>1.9924423551231363</v>
      </c>
      <c r="S1954" s="3">
        <f t="shared" si="157"/>
        <v>0.88000128730375415</v>
      </c>
      <c r="T1954" s="3">
        <f t="shared" si="158"/>
        <v>-0.12783190866577968</v>
      </c>
    </row>
    <row r="1955" spans="1:20" x14ac:dyDescent="0.25">
      <c r="A1955" s="8">
        <v>3982</v>
      </c>
      <c r="B1955" s="3">
        <v>1</v>
      </c>
      <c r="C1955" s="9">
        <v>108000</v>
      </c>
      <c r="D1955" s="3">
        <v>8.5</v>
      </c>
      <c r="E1955" s="3">
        <v>760</v>
      </c>
      <c r="K1955" s="3">
        <v>1</v>
      </c>
      <c r="M1955" s="3">
        <f t="shared" si="155"/>
        <v>0.80965145449586262</v>
      </c>
      <c r="N1955" s="3">
        <f t="shared" si="155"/>
        <v>0.61614543921403175</v>
      </c>
      <c r="O1955" s="3">
        <f t="shared" si="155"/>
        <v>-1.0689685348077484</v>
      </c>
      <c r="P1955" s="3">
        <f t="shared" si="155"/>
        <v>2.0548944002064617</v>
      </c>
      <c r="R1955" s="3">
        <f t="shared" si="156"/>
        <v>2.6470955780058993</v>
      </c>
      <c r="S1955" s="3">
        <f t="shared" si="157"/>
        <v>0.93383175221419734</v>
      </c>
      <c r="T1955" s="3">
        <f t="shared" si="158"/>
        <v>-6.8458993795513845E-2</v>
      </c>
    </row>
    <row r="1956" spans="1:20" x14ac:dyDescent="0.25">
      <c r="A1956" s="8">
        <v>3983</v>
      </c>
      <c r="B1956" s="3">
        <v>0</v>
      </c>
      <c r="C1956" s="9">
        <v>15600</v>
      </c>
      <c r="D1956" s="3">
        <v>126.38</v>
      </c>
      <c r="E1956" s="3">
        <v>680</v>
      </c>
      <c r="K1956" s="3">
        <v>0</v>
      </c>
      <c r="M1956" s="3">
        <f t="shared" si="155"/>
        <v>-1.2349229255441945</v>
      </c>
      <c r="N1956" s="3">
        <f t="shared" si="155"/>
        <v>-1.0845532482653242</v>
      </c>
      <c r="O1956" s="3">
        <f t="shared" si="155"/>
        <v>12.194513042688392</v>
      </c>
      <c r="P1956" s="3">
        <f t="shared" si="155"/>
        <v>-0.48064276361735014</v>
      </c>
      <c r="R1956" s="3">
        <f t="shared" si="156"/>
        <v>-2.9250544142071897</v>
      </c>
      <c r="S1956" s="3">
        <f t="shared" si="157"/>
        <v>5.0928840072890946E-2</v>
      </c>
      <c r="T1956" s="3">
        <f t="shared" si="158"/>
        <v>-5.2271499066297369E-2</v>
      </c>
    </row>
    <row r="1957" spans="1:20" x14ac:dyDescent="0.25">
      <c r="A1957" s="8">
        <v>3985</v>
      </c>
      <c r="B1957" s="3">
        <v>0</v>
      </c>
      <c r="C1957" s="9">
        <v>28000</v>
      </c>
      <c r="D1957" s="3">
        <v>23.37</v>
      </c>
      <c r="E1957" s="3">
        <v>675</v>
      </c>
      <c r="K1957" s="3">
        <v>1</v>
      </c>
      <c r="M1957" s="3">
        <f t="shared" si="155"/>
        <v>-1.2349229255441945</v>
      </c>
      <c r="N1957" s="3">
        <f t="shared" si="155"/>
        <v>-0.85632095687199061</v>
      </c>
      <c r="O1957" s="3">
        <f t="shared" si="155"/>
        <v>0.6041564317460999</v>
      </c>
      <c r="P1957" s="3">
        <f t="shared" si="155"/>
        <v>-0.63911383635633834</v>
      </c>
      <c r="R1957" s="3">
        <f t="shared" si="156"/>
        <v>0.78004989941761826</v>
      </c>
      <c r="S1957" s="3">
        <f t="shared" si="157"/>
        <v>0.68569086830556714</v>
      </c>
      <c r="T1957" s="3">
        <f t="shared" si="158"/>
        <v>-0.37732838211232039</v>
      </c>
    </row>
    <row r="1958" spans="1:20" x14ac:dyDescent="0.25">
      <c r="A1958" s="8">
        <v>3986</v>
      </c>
      <c r="B1958" s="3">
        <v>1</v>
      </c>
      <c r="C1958" s="9">
        <v>87000</v>
      </c>
      <c r="D1958" s="3">
        <v>10.47</v>
      </c>
      <c r="E1958" s="3">
        <v>670</v>
      </c>
      <c r="K1958" s="3">
        <v>1</v>
      </c>
      <c r="M1958" s="3">
        <f t="shared" si="155"/>
        <v>0.80965145449586262</v>
      </c>
      <c r="N1958" s="3">
        <f t="shared" si="155"/>
        <v>0.22962301024145082</v>
      </c>
      <c r="O1958" s="3">
        <f t="shared" si="155"/>
        <v>-0.84731041886214764</v>
      </c>
      <c r="P1958" s="3">
        <f t="shared" si="155"/>
        <v>-0.79758490909532664</v>
      </c>
      <c r="R1958" s="3">
        <f t="shared" si="156"/>
        <v>1.526386058268413</v>
      </c>
      <c r="S1958" s="3">
        <f t="shared" si="157"/>
        <v>0.82147693594335325</v>
      </c>
      <c r="T1958" s="3">
        <f t="shared" si="158"/>
        <v>-0.19665141743959302</v>
      </c>
    </row>
    <row r="1959" spans="1:20" x14ac:dyDescent="0.25">
      <c r="A1959" s="8">
        <v>3987</v>
      </c>
      <c r="B1959" s="3">
        <v>1</v>
      </c>
      <c r="C1959" s="9">
        <v>58000</v>
      </c>
      <c r="D1959" s="3">
        <v>16.93</v>
      </c>
      <c r="E1959" s="3">
        <v>660</v>
      </c>
      <c r="K1959" s="3">
        <v>1</v>
      </c>
      <c r="M1959" s="3">
        <f t="shared" si="155"/>
        <v>0.80965145449586262</v>
      </c>
      <c r="N1959" s="3">
        <f t="shared" si="155"/>
        <v>-0.30414605833973229</v>
      </c>
      <c r="O1959" s="3">
        <f t="shared" si="155"/>
        <v>-0.1204518254567773</v>
      </c>
      <c r="P1959" s="3">
        <f t="shared" si="155"/>
        <v>-1.114527054573303</v>
      </c>
      <c r="R1959" s="3">
        <f t="shared" si="156"/>
        <v>1.1578382014385129</v>
      </c>
      <c r="S1959" s="3">
        <f t="shared" si="157"/>
        <v>0.76093968288684166</v>
      </c>
      <c r="T1959" s="3">
        <f t="shared" si="158"/>
        <v>-0.27320118459438275</v>
      </c>
    </row>
    <row r="1960" spans="1:20" x14ac:dyDescent="0.25">
      <c r="A1960" s="8">
        <v>3989</v>
      </c>
      <c r="B1960" s="3">
        <v>0</v>
      </c>
      <c r="C1960" s="9">
        <v>102000</v>
      </c>
      <c r="D1960" s="3">
        <v>12.33</v>
      </c>
      <c r="E1960" s="3">
        <v>710</v>
      </c>
      <c r="K1960" s="3">
        <v>1</v>
      </c>
      <c r="M1960" s="3">
        <f t="shared" si="155"/>
        <v>-1.2349229255441945</v>
      </c>
      <c r="N1960" s="3">
        <f t="shared" si="155"/>
        <v>0.50571045950757998</v>
      </c>
      <c r="O1960" s="3">
        <f t="shared" si="155"/>
        <v>-0.63802915203026089</v>
      </c>
      <c r="P1960" s="3">
        <f t="shared" si="155"/>
        <v>0.47018367281657925</v>
      </c>
      <c r="R1960" s="3">
        <f t="shared" si="156"/>
        <v>1.6311752542634097</v>
      </c>
      <c r="S1960" s="3">
        <f t="shared" si="157"/>
        <v>0.83633057322630866</v>
      </c>
      <c r="T1960" s="3">
        <f t="shared" si="158"/>
        <v>-0.17873132153680876</v>
      </c>
    </row>
    <row r="1961" spans="1:20" x14ac:dyDescent="0.25">
      <c r="A1961" s="8">
        <v>3990</v>
      </c>
      <c r="B1961" s="3">
        <v>0</v>
      </c>
      <c r="C1961" s="9">
        <v>60000</v>
      </c>
      <c r="D1961" s="3">
        <v>24.64</v>
      </c>
      <c r="E1961" s="3">
        <v>700</v>
      </c>
      <c r="K1961" s="3">
        <v>0</v>
      </c>
      <c r="M1961" s="3">
        <f t="shared" si="155"/>
        <v>-1.2349229255441945</v>
      </c>
      <c r="N1961" s="3">
        <f t="shared" si="155"/>
        <v>-0.26733439843758172</v>
      </c>
      <c r="O1961" s="3">
        <f t="shared" si="155"/>
        <v>0.74705278060443125</v>
      </c>
      <c r="P1961" s="3">
        <f t="shared" si="155"/>
        <v>0.15324152733860277</v>
      </c>
      <c r="R1961" s="3">
        <f t="shared" si="156"/>
        <v>1.0413265521670412</v>
      </c>
      <c r="S1961" s="3">
        <f t="shared" si="157"/>
        <v>0.73910588410805744</v>
      </c>
      <c r="T1961" s="3">
        <f t="shared" si="158"/>
        <v>-1.3436406402101362</v>
      </c>
    </row>
    <row r="1962" spans="1:20" x14ac:dyDescent="0.25">
      <c r="A1962" s="8">
        <v>3991</v>
      </c>
      <c r="B1962" s="3">
        <v>1</v>
      </c>
      <c r="C1962" s="9">
        <v>135000</v>
      </c>
      <c r="D1962" s="3">
        <v>15.87</v>
      </c>
      <c r="E1962" s="3">
        <v>700</v>
      </c>
      <c r="K1962" s="3">
        <v>0</v>
      </c>
      <c r="M1962" s="3">
        <f t="shared" si="155"/>
        <v>0.80965145449586262</v>
      </c>
      <c r="N1962" s="3">
        <f t="shared" si="155"/>
        <v>1.1131028478930642</v>
      </c>
      <c r="O1962" s="3">
        <f t="shared" si="155"/>
        <v>-0.23971964418892791</v>
      </c>
      <c r="P1962" s="3">
        <f t="shared" si="155"/>
        <v>0.15324152733860277</v>
      </c>
      <c r="R1962" s="3">
        <f t="shared" si="156"/>
        <v>1.7045755458957936</v>
      </c>
      <c r="S1962" s="3">
        <f t="shared" si="157"/>
        <v>0.84613138315817116</v>
      </c>
      <c r="T1962" s="3">
        <f t="shared" si="158"/>
        <v>-1.8716561780880494</v>
      </c>
    </row>
    <row r="1963" spans="1:20" x14ac:dyDescent="0.25">
      <c r="A1963" s="8">
        <v>3992</v>
      </c>
      <c r="B1963" s="3">
        <v>1</v>
      </c>
      <c r="C1963" s="9">
        <v>54000</v>
      </c>
      <c r="D1963" s="3">
        <v>19.05</v>
      </c>
      <c r="E1963" s="3">
        <v>715</v>
      </c>
      <c r="K1963" s="3">
        <v>1</v>
      </c>
      <c r="M1963" s="3">
        <f t="shared" si="155"/>
        <v>0.80965145449586262</v>
      </c>
      <c r="N1963" s="3">
        <f t="shared" si="155"/>
        <v>-0.37776937814403339</v>
      </c>
      <c r="O1963" s="3">
        <f t="shared" si="155"/>
        <v>0.11808381200752398</v>
      </c>
      <c r="P1963" s="3">
        <f t="shared" si="155"/>
        <v>0.62865474555556744</v>
      </c>
      <c r="R1963" s="3">
        <f t="shared" si="156"/>
        <v>1.7111236299125203</v>
      </c>
      <c r="S1963" s="3">
        <f t="shared" si="157"/>
        <v>0.8469819674038721</v>
      </c>
      <c r="T1963" s="3">
        <f t="shared" si="158"/>
        <v>-0.1660758745167264</v>
      </c>
    </row>
    <row r="1964" spans="1:20" x14ac:dyDescent="0.25">
      <c r="A1964" s="8">
        <v>3993</v>
      </c>
      <c r="B1964" s="3">
        <v>0</v>
      </c>
      <c r="C1964" s="9">
        <v>75000</v>
      </c>
      <c r="D1964" s="3">
        <v>23.92</v>
      </c>
      <c r="E1964" s="3">
        <v>685</v>
      </c>
      <c r="K1964" s="3">
        <v>0</v>
      </c>
      <c r="M1964" s="3">
        <f t="shared" si="155"/>
        <v>-1.2349229255441945</v>
      </c>
      <c r="N1964" s="3">
        <f t="shared" si="155"/>
        <v>8.7530508285474772E-3</v>
      </c>
      <c r="O1964" s="3">
        <f t="shared" si="155"/>
        <v>0.66604067731466876</v>
      </c>
      <c r="P1964" s="3">
        <f t="shared" si="155"/>
        <v>-0.32217169087836195</v>
      </c>
      <c r="R1964" s="3">
        <f t="shared" si="156"/>
        <v>0.90421709461766242</v>
      </c>
      <c r="S1964" s="3">
        <f t="shared" si="157"/>
        <v>0.71181534533336577</v>
      </c>
      <c r="T1964" s="3">
        <f t="shared" si="158"/>
        <v>-1.2441538422658296</v>
      </c>
    </row>
    <row r="1965" spans="1:20" x14ac:dyDescent="0.25">
      <c r="A1965" s="8">
        <v>3994</v>
      </c>
      <c r="B1965" s="3">
        <v>1</v>
      </c>
      <c r="C1965" s="9">
        <v>75000</v>
      </c>
      <c r="D1965" s="3">
        <v>14.41</v>
      </c>
      <c r="E1965" s="3">
        <v>690</v>
      </c>
      <c r="K1965" s="3">
        <v>0</v>
      </c>
      <c r="M1965" s="3">
        <f t="shared" si="155"/>
        <v>0.80965145449586262</v>
      </c>
      <c r="N1965" s="3">
        <f t="shared" si="155"/>
        <v>8.7530508285474772E-3</v>
      </c>
      <c r="O1965" s="3">
        <f t="shared" si="155"/>
        <v>-0.40399418697094652</v>
      </c>
      <c r="P1965" s="3">
        <f t="shared" si="155"/>
        <v>-0.1637006181393737</v>
      </c>
      <c r="R1965" s="3">
        <f t="shared" si="156"/>
        <v>1.6055263793082997</v>
      </c>
      <c r="S1965" s="3">
        <f t="shared" si="157"/>
        <v>0.83278935627578665</v>
      </c>
      <c r="T1965" s="3">
        <f t="shared" si="158"/>
        <v>-1.7885009217200212</v>
      </c>
    </row>
    <row r="1966" spans="1:20" x14ac:dyDescent="0.25">
      <c r="A1966" s="8">
        <v>3999</v>
      </c>
      <c r="B1966" s="3">
        <v>0</v>
      </c>
      <c r="C1966" s="9">
        <v>77300.08</v>
      </c>
      <c r="D1966" s="3">
        <v>11.43</v>
      </c>
      <c r="E1966" s="3">
        <v>675</v>
      </c>
      <c r="K1966" s="3">
        <v>1</v>
      </c>
      <c r="M1966" s="3">
        <f t="shared" si="155"/>
        <v>-1.2349229255441945</v>
      </c>
      <c r="N1966" s="3">
        <f t="shared" si="155"/>
        <v>5.1087932182416737E-2</v>
      </c>
      <c r="O1966" s="3">
        <f t="shared" si="155"/>
        <v>-0.7392942811424642</v>
      </c>
      <c r="P1966" s="3">
        <f t="shared" si="155"/>
        <v>-0.63911383635633834</v>
      </c>
      <c r="R1966" s="3">
        <f t="shared" si="156"/>
        <v>1.2458350238845326</v>
      </c>
      <c r="S1966" s="3">
        <f t="shared" si="157"/>
        <v>0.77657805126242363</v>
      </c>
      <c r="T1966" s="3">
        <f t="shared" si="158"/>
        <v>-0.25285812468707647</v>
      </c>
    </row>
    <row r="1967" spans="1:20" x14ac:dyDescent="0.25">
      <c r="A1967" s="8">
        <v>4000</v>
      </c>
      <c r="B1967" s="3">
        <v>1</v>
      </c>
      <c r="C1967" s="9">
        <v>60000</v>
      </c>
      <c r="D1967" s="3">
        <v>14.04</v>
      </c>
      <c r="E1967" s="3">
        <v>695</v>
      </c>
      <c r="K1967" s="3">
        <v>1</v>
      </c>
      <c r="M1967" s="3">
        <f t="shared" si="155"/>
        <v>0.80965145449586262</v>
      </c>
      <c r="N1967" s="3">
        <f t="shared" si="155"/>
        <v>-0.26733439843758172</v>
      </c>
      <c r="O1967" s="3">
        <f t="shared" si="155"/>
        <v>-0.44562540671707468</v>
      </c>
      <c r="P1967" s="3">
        <f t="shared" si="155"/>
        <v>-5.2295454003854587E-3</v>
      </c>
      <c r="R1967" s="3">
        <f t="shared" si="156"/>
        <v>1.6672703676437164</v>
      </c>
      <c r="S1967" s="3">
        <f t="shared" si="157"/>
        <v>0.84121155089423572</v>
      </c>
      <c r="T1967" s="3">
        <f t="shared" si="158"/>
        <v>-0.17291210379965608</v>
      </c>
    </row>
    <row r="1968" spans="1:20" x14ac:dyDescent="0.25">
      <c r="A1968" s="8">
        <v>4001</v>
      </c>
      <c r="B1968" s="3">
        <v>1</v>
      </c>
      <c r="C1968" s="9">
        <v>51000</v>
      </c>
      <c r="D1968" s="3">
        <v>31.65</v>
      </c>
      <c r="E1968" s="3">
        <v>685</v>
      </c>
      <c r="K1968" s="3">
        <v>1</v>
      </c>
      <c r="M1968" s="3">
        <f t="shared" si="155"/>
        <v>0.80965145449586262</v>
      </c>
      <c r="N1968" s="3">
        <f t="shared" si="155"/>
        <v>-0.43298686799725922</v>
      </c>
      <c r="O1968" s="3">
        <f t="shared" si="155"/>
        <v>1.5357956195783702</v>
      </c>
      <c r="P1968" s="3">
        <f t="shared" si="155"/>
        <v>-0.32217169087836195</v>
      </c>
      <c r="R1968" s="3">
        <f t="shared" si="156"/>
        <v>0.90466755254592379</v>
      </c>
      <c r="S1968" s="3">
        <f t="shared" si="157"/>
        <v>0.71190774086952624</v>
      </c>
      <c r="T1968" s="3">
        <f t="shared" si="158"/>
        <v>-0.33980695339648248</v>
      </c>
    </row>
    <row r="1969" spans="1:20" x14ac:dyDescent="0.25">
      <c r="A1969" s="8">
        <v>4002</v>
      </c>
      <c r="B1969" s="3">
        <v>0</v>
      </c>
      <c r="C1969" s="9">
        <v>53000</v>
      </c>
      <c r="D1969" s="3">
        <v>3.85</v>
      </c>
      <c r="E1969" s="3">
        <v>785</v>
      </c>
      <c r="K1969" s="3">
        <v>1</v>
      </c>
      <c r="M1969" s="3">
        <f t="shared" si="155"/>
        <v>-1.2349229255441945</v>
      </c>
      <c r="N1969" s="3">
        <f t="shared" si="155"/>
        <v>-0.3961752080951087</v>
      </c>
      <c r="O1969" s="3">
        <f t="shared" si="155"/>
        <v>-1.5921717018874655</v>
      </c>
      <c r="P1969" s="3">
        <f t="shared" si="155"/>
        <v>2.8472497639014027</v>
      </c>
      <c r="R1969" s="3">
        <f t="shared" si="156"/>
        <v>2.7731761810749012</v>
      </c>
      <c r="S1969" s="3">
        <f t="shared" si="157"/>
        <v>0.94120898583275892</v>
      </c>
      <c r="T1969" s="3">
        <f t="shared" si="158"/>
        <v>-6.0590074965877809E-2</v>
      </c>
    </row>
    <row r="1970" spans="1:20" x14ac:dyDescent="0.25">
      <c r="A1970" s="8">
        <v>4003</v>
      </c>
      <c r="B1970" s="3">
        <v>0</v>
      </c>
      <c r="C1970" s="9">
        <v>13740</v>
      </c>
      <c r="D1970" s="3">
        <v>20.61</v>
      </c>
      <c r="E1970" s="3">
        <v>690</v>
      </c>
      <c r="K1970" s="3">
        <v>1</v>
      </c>
      <c r="M1970" s="3">
        <f t="shared" si="155"/>
        <v>-1.2349229255441945</v>
      </c>
      <c r="N1970" s="3">
        <f t="shared" si="155"/>
        <v>-1.1187880919743241</v>
      </c>
      <c r="O1970" s="3">
        <f t="shared" si="155"/>
        <v>0.29361003580200956</v>
      </c>
      <c r="P1970" s="3">
        <f t="shared" si="155"/>
        <v>-0.1637006181393737</v>
      </c>
      <c r="R1970" s="3">
        <f t="shared" si="156"/>
        <v>1.0444724873450753</v>
      </c>
      <c r="S1970" s="3">
        <f t="shared" si="157"/>
        <v>0.7397120532126481</v>
      </c>
      <c r="T1970" s="3">
        <f t="shared" si="158"/>
        <v>-0.30149428578990051</v>
      </c>
    </row>
    <row r="1971" spans="1:20" x14ac:dyDescent="0.25">
      <c r="A1971" s="8">
        <v>4007</v>
      </c>
      <c r="B1971" s="3">
        <v>0</v>
      </c>
      <c r="C1971" s="9">
        <v>48000</v>
      </c>
      <c r="D1971" s="3">
        <v>18.350000000000001</v>
      </c>
      <c r="E1971" s="3">
        <v>685</v>
      </c>
      <c r="K1971" s="3">
        <v>1</v>
      </c>
      <c r="M1971" s="3">
        <f t="shared" si="155"/>
        <v>-1.2349229255441945</v>
      </c>
      <c r="N1971" s="3">
        <f t="shared" si="155"/>
        <v>-0.48820435785048505</v>
      </c>
      <c r="O1971" s="3">
        <f t="shared" si="155"/>
        <v>3.9322044920254803E-2</v>
      </c>
      <c r="P1971" s="3">
        <f t="shared" si="155"/>
        <v>-0.32217169087836195</v>
      </c>
      <c r="R1971" s="3">
        <f t="shared" si="156"/>
        <v>1.0905304936701761</v>
      </c>
      <c r="S1971" s="3">
        <f t="shared" si="157"/>
        <v>0.74848160386085349</v>
      </c>
      <c r="T1971" s="3">
        <f t="shared" si="158"/>
        <v>-0.28970865276469088</v>
      </c>
    </row>
    <row r="1972" spans="1:20" x14ac:dyDescent="0.25">
      <c r="A1972" s="8">
        <v>4008</v>
      </c>
      <c r="B1972" s="3">
        <v>1</v>
      </c>
      <c r="C1972" s="9">
        <v>63000</v>
      </c>
      <c r="D1972" s="3">
        <v>23.18</v>
      </c>
      <c r="E1972" s="3">
        <v>680</v>
      </c>
      <c r="K1972" s="3">
        <v>1</v>
      </c>
      <c r="M1972" s="3">
        <f t="shared" si="155"/>
        <v>0.80965145449586262</v>
      </c>
      <c r="N1972" s="3">
        <f t="shared" si="155"/>
        <v>-0.21211690858435589</v>
      </c>
      <c r="O1972" s="3">
        <f t="shared" si="155"/>
        <v>0.58277823782241245</v>
      </c>
      <c r="P1972" s="3">
        <f t="shared" si="155"/>
        <v>-0.48064276361735014</v>
      </c>
      <c r="R1972" s="3">
        <f t="shared" si="156"/>
        <v>1.163305074005109</v>
      </c>
      <c r="S1972" s="3">
        <f t="shared" si="157"/>
        <v>0.76193274520938059</v>
      </c>
      <c r="T1972" s="3">
        <f t="shared" si="158"/>
        <v>-0.27189698807078944</v>
      </c>
    </row>
    <row r="1973" spans="1:20" x14ac:dyDescent="0.25">
      <c r="A1973" s="8">
        <v>4009</v>
      </c>
      <c r="B1973" s="3">
        <v>0</v>
      </c>
      <c r="C1973" s="9">
        <v>84000</v>
      </c>
      <c r="D1973" s="3">
        <v>15.63</v>
      </c>
      <c r="E1973" s="3">
        <v>670</v>
      </c>
      <c r="K1973" s="3">
        <v>1</v>
      </c>
      <c r="M1973" s="3">
        <f t="shared" si="155"/>
        <v>-1.2349229255441945</v>
      </c>
      <c r="N1973" s="3">
        <f t="shared" si="155"/>
        <v>0.17440552038822499</v>
      </c>
      <c r="O1973" s="3">
        <f t="shared" si="155"/>
        <v>-0.26672367861884866</v>
      </c>
      <c r="P1973" s="3">
        <f t="shared" si="155"/>
        <v>-0.79758490909532664</v>
      </c>
      <c r="R1973" s="3">
        <f t="shared" si="156"/>
        <v>1.0393359207230379</v>
      </c>
      <c r="S1973" s="3">
        <f t="shared" si="157"/>
        <v>0.7387218512171575</v>
      </c>
      <c r="T1973" s="3">
        <f t="shared" si="158"/>
        <v>-0.30283381424712358</v>
      </c>
    </row>
    <row r="1974" spans="1:20" x14ac:dyDescent="0.25">
      <c r="A1974" s="8">
        <v>4010</v>
      </c>
      <c r="B1974" s="3">
        <v>1</v>
      </c>
      <c r="C1974" s="9">
        <v>191000</v>
      </c>
      <c r="D1974" s="3">
        <v>21.89</v>
      </c>
      <c r="E1974" s="3">
        <v>725</v>
      </c>
      <c r="K1974" s="3">
        <v>0</v>
      </c>
      <c r="M1974" s="3">
        <f t="shared" si="155"/>
        <v>0.80965145449586262</v>
      </c>
      <c r="N1974" s="3">
        <f t="shared" si="155"/>
        <v>2.1438293251532801</v>
      </c>
      <c r="O1974" s="3">
        <f t="shared" si="155"/>
        <v>0.43763155276158777</v>
      </c>
      <c r="P1974" s="3">
        <f t="shared" si="155"/>
        <v>0.94559689103354394</v>
      </c>
      <c r="R1974" s="3">
        <f t="shared" si="156"/>
        <v>1.8075712903769898</v>
      </c>
      <c r="S1974" s="3">
        <f t="shared" si="157"/>
        <v>0.85906808647496313</v>
      </c>
      <c r="T1974" s="3">
        <f t="shared" si="158"/>
        <v>-1.9594783880305713</v>
      </c>
    </row>
    <row r="1975" spans="1:20" x14ac:dyDescent="0.25">
      <c r="A1975" s="8">
        <v>4011</v>
      </c>
      <c r="B1975" s="3">
        <v>1</v>
      </c>
      <c r="C1975" s="9">
        <v>400000</v>
      </c>
      <c r="D1975" s="3">
        <v>14</v>
      </c>
      <c r="E1975" s="3">
        <v>705</v>
      </c>
      <c r="K1975" s="3">
        <v>1</v>
      </c>
      <c r="M1975" s="3">
        <f t="shared" si="155"/>
        <v>0.80965145449586262</v>
      </c>
      <c r="N1975" s="3">
        <f t="shared" si="155"/>
        <v>5.9906477849280133</v>
      </c>
      <c r="O1975" s="3">
        <f t="shared" si="155"/>
        <v>-0.45012607912206137</v>
      </c>
      <c r="P1975" s="3">
        <f t="shared" si="155"/>
        <v>0.311712600077591</v>
      </c>
      <c r="R1975" s="3">
        <f t="shared" si="156"/>
        <v>1.9944635095063556</v>
      </c>
      <c r="S1975" s="3">
        <f t="shared" si="157"/>
        <v>0.88021455535795279</v>
      </c>
      <c r="T1975" s="3">
        <f t="shared" si="158"/>
        <v>-0.12758958832065687</v>
      </c>
    </row>
    <row r="1976" spans="1:20" x14ac:dyDescent="0.25">
      <c r="A1976" s="8">
        <v>4012</v>
      </c>
      <c r="B1976" s="3">
        <v>1</v>
      </c>
      <c r="C1976" s="9">
        <v>42000</v>
      </c>
      <c r="D1976" s="3">
        <v>15.14</v>
      </c>
      <c r="E1976" s="3">
        <v>665</v>
      </c>
      <c r="K1976" s="3">
        <v>1</v>
      </c>
      <c r="M1976" s="3">
        <f t="shared" si="155"/>
        <v>0.80965145449586262</v>
      </c>
      <c r="N1976" s="3">
        <f t="shared" si="155"/>
        <v>-0.59863933755693677</v>
      </c>
      <c r="O1976" s="3">
        <f t="shared" si="155"/>
        <v>-0.32185691557993712</v>
      </c>
      <c r="P1976" s="3">
        <f t="shared" si="155"/>
        <v>-0.95605598183431484</v>
      </c>
      <c r="R1976" s="3">
        <f t="shared" si="156"/>
        <v>1.2707252156045805</v>
      </c>
      <c r="S1976" s="3">
        <f t="shared" si="157"/>
        <v>0.7808668675883762</v>
      </c>
      <c r="T1976" s="3">
        <f t="shared" si="158"/>
        <v>-0.24735060770846587</v>
      </c>
    </row>
    <row r="1977" spans="1:20" x14ac:dyDescent="0.25">
      <c r="A1977" s="8">
        <v>4013</v>
      </c>
      <c r="B1977" s="3">
        <v>1</v>
      </c>
      <c r="C1977" s="9">
        <v>110000</v>
      </c>
      <c r="D1977" s="3">
        <v>21.98</v>
      </c>
      <c r="E1977" s="3">
        <v>685</v>
      </c>
      <c r="K1977" s="3">
        <v>1</v>
      </c>
      <c r="M1977" s="3">
        <f t="shared" si="155"/>
        <v>0.80965145449586262</v>
      </c>
      <c r="N1977" s="3">
        <f t="shared" si="155"/>
        <v>0.65295709911618227</v>
      </c>
      <c r="O1977" s="3">
        <f t="shared" si="155"/>
        <v>0.44775806567280807</v>
      </c>
      <c r="P1977" s="3">
        <f t="shared" si="155"/>
        <v>-0.32217169087836195</v>
      </c>
      <c r="R1977" s="3">
        <f t="shared" si="156"/>
        <v>1.2937147924419912</v>
      </c>
      <c r="S1977" s="3">
        <f t="shared" si="157"/>
        <v>0.78477529262329571</v>
      </c>
      <c r="T1977" s="3">
        <f t="shared" si="158"/>
        <v>-0.24235785361278298</v>
      </c>
    </row>
    <row r="1978" spans="1:20" x14ac:dyDescent="0.25">
      <c r="A1978" s="8">
        <v>4014</v>
      </c>
      <c r="B1978" s="3">
        <v>0</v>
      </c>
      <c r="C1978" s="9">
        <v>60000</v>
      </c>
      <c r="D1978" s="3">
        <v>29.3</v>
      </c>
      <c r="E1978" s="3">
        <v>690</v>
      </c>
      <c r="K1978" s="3">
        <v>0</v>
      </c>
      <c r="M1978" s="3">
        <f t="shared" si="155"/>
        <v>-1.2349229255441945</v>
      </c>
      <c r="N1978" s="3">
        <f t="shared" si="155"/>
        <v>-0.26733439843758172</v>
      </c>
      <c r="O1978" s="3">
        <f t="shared" si="155"/>
        <v>1.2713811157853951</v>
      </c>
      <c r="P1978" s="3">
        <f t="shared" si="155"/>
        <v>-0.1637006181393737</v>
      </c>
      <c r="R1978" s="3">
        <f t="shared" si="156"/>
        <v>0.75635923017136941</v>
      </c>
      <c r="S1978" s="3">
        <f t="shared" si="157"/>
        <v>0.68056276187519649</v>
      </c>
      <c r="T1978" s="3">
        <f t="shared" si="158"/>
        <v>-1.1411944622550203</v>
      </c>
    </row>
    <row r="1979" spans="1:20" x14ac:dyDescent="0.25">
      <c r="A1979" s="8">
        <v>4015</v>
      </c>
      <c r="B1979" s="3">
        <v>1</v>
      </c>
      <c r="C1979" s="9">
        <v>45000</v>
      </c>
      <c r="D1979" s="3">
        <v>14.27</v>
      </c>
      <c r="E1979" s="3">
        <v>740</v>
      </c>
      <c r="K1979" s="3">
        <v>1</v>
      </c>
      <c r="M1979" s="3">
        <f t="shared" si="155"/>
        <v>0.80965145449586262</v>
      </c>
      <c r="N1979" s="3">
        <f t="shared" si="155"/>
        <v>-0.54342184770371094</v>
      </c>
      <c r="O1979" s="3">
        <f t="shared" si="155"/>
        <v>-0.41974654038840048</v>
      </c>
      <c r="P1979" s="3">
        <f t="shared" si="155"/>
        <v>1.4210101092505085</v>
      </c>
      <c r="R1979" s="3">
        <f t="shared" si="156"/>
        <v>2.1675376183061514</v>
      </c>
      <c r="S1979" s="3">
        <f t="shared" si="157"/>
        <v>0.89729626599839563</v>
      </c>
      <c r="T1979" s="3">
        <f t="shared" si="158"/>
        <v>-0.10836918606157948</v>
      </c>
    </row>
    <row r="1980" spans="1:20" x14ac:dyDescent="0.25">
      <c r="A1980" s="8">
        <v>4016</v>
      </c>
      <c r="B1980" s="3">
        <v>0</v>
      </c>
      <c r="C1980" s="9">
        <v>41070</v>
      </c>
      <c r="D1980" s="3">
        <v>32.99</v>
      </c>
      <c r="E1980" s="3">
        <v>715</v>
      </c>
      <c r="K1980" s="3">
        <v>1</v>
      </c>
      <c r="M1980" s="3">
        <f t="shared" si="155"/>
        <v>-1.2349229255441945</v>
      </c>
      <c r="N1980" s="3">
        <f t="shared" si="155"/>
        <v>-0.6157567594114367</v>
      </c>
      <c r="O1980" s="3">
        <f t="shared" si="155"/>
        <v>1.6865681451454289</v>
      </c>
      <c r="P1980" s="3">
        <f t="shared" si="155"/>
        <v>0.62865474555556744</v>
      </c>
      <c r="R1980" s="3">
        <f t="shared" si="156"/>
        <v>0.89786875577730429</v>
      </c>
      <c r="S1980" s="3">
        <f t="shared" si="157"/>
        <v>0.7105113344542755</v>
      </c>
      <c r="T1980" s="3">
        <f t="shared" si="158"/>
        <v>-0.34177037878647587</v>
      </c>
    </row>
    <row r="1981" spans="1:20" x14ac:dyDescent="0.25">
      <c r="A1981" s="8">
        <v>4018</v>
      </c>
      <c r="B1981" s="3">
        <v>1</v>
      </c>
      <c r="C1981" s="9">
        <v>46000</v>
      </c>
      <c r="D1981" s="3">
        <v>18.420000000000002</v>
      </c>
      <c r="E1981" s="3">
        <v>690</v>
      </c>
      <c r="K1981" s="3">
        <v>1</v>
      </c>
      <c r="M1981" s="3">
        <f t="shared" si="155"/>
        <v>0.80965145449586262</v>
      </c>
      <c r="N1981" s="3">
        <f t="shared" si="155"/>
        <v>-0.52501601775263562</v>
      </c>
      <c r="O1981" s="3">
        <f t="shared" si="155"/>
        <v>4.7198221628981761E-2</v>
      </c>
      <c r="P1981" s="3">
        <f t="shared" si="155"/>
        <v>-0.1637006181393737</v>
      </c>
      <c r="R1981" s="3">
        <f t="shared" si="156"/>
        <v>1.4413858280136229</v>
      </c>
      <c r="S1981" s="3">
        <f t="shared" si="157"/>
        <v>0.80866916311388792</v>
      </c>
      <c r="T1981" s="3">
        <f t="shared" si="158"/>
        <v>-0.2123653910357387</v>
      </c>
    </row>
    <row r="1982" spans="1:20" x14ac:dyDescent="0.25">
      <c r="A1982" s="8">
        <v>4019</v>
      </c>
      <c r="B1982" s="3">
        <v>1</v>
      </c>
      <c r="C1982" s="9">
        <v>67000</v>
      </c>
      <c r="D1982" s="3">
        <v>6.41</v>
      </c>
      <c r="E1982" s="3">
        <v>750</v>
      </c>
      <c r="K1982" s="3">
        <v>1</v>
      </c>
      <c r="M1982" s="3">
        <f t="shared" si="155"/>
        <v>0.80965145449586262</v>
      </c>
      <c r="N1982" s="3">
        <f t="shared" si="155"/>
        <v>-0.13849358878005477</v>
      </c>
      <c r="O1982" s="3">
        <f t="shared" si="155"/>
        <v>-1.3041286679683093</v>
      </c>
      <c r="P1982" s="3">
        <f t="shared" si="155"/>
        <v>1.7379522547284851</v>
      </c>
      <c r="R1982" s="3">
        <f t="shared" si="156"/>
        <v>2.5827823389496007</v>
      </c>
      <c r="S1982" s="3">
        <f t="shared" si="157"/>
        <v>0.92974522626594469</v>
      </c>
      <c r="T1982" s="3">
        <f t="shared" si="158"/>
        <v>-7.2844680617732624E-2</v>
      </c>
    </row>
    <row r="1983" spans="1:20" x14ac:dyDescent="0.25">
      <c r="A1983" s="8">
        <v>4020</v>
      </c>
      <c r="B1983" s="3">
        <v>1</v>
      </c>
      <c r="C1983" s="9">
        <v>70000</v>
      </c>
      <c r="D1983" s="3">
        <v>21.2</v>
      </c>
      <c r="E1983" s="3">
        <v>660</v>
      </c>
      <c r="K1983" s="3">
        <v>1</v>
      </c>
      <c r="M1983" s="3">
        <f t="shared" si="155"/>
        <v>0.80965145449586262</v>
      </c>
      <c r="N1983" s="3">
        <f t="shared" si="155"/>
        <v>-8.3276098926828926E-2</v>
      </c>
      <c r="O1983" s="3">
        <f t="shared" si="155"/>
        <v>0.35999495377556506</v>
      </c>
      <c r="P1983" s="3">
        <f t="shared" si="155"/>
        <v>-1.114527054573303</v>
      </c>
      <c r="R1983" s="3">
        <f t="shared" si="156"/>
        <v>1.0096202671267753</v>
      </c>
      <c r="S1983" s="3">
        <f t="shared" si="157"/>
        <v>0.73294582832875588</v>
      </c>
      <c r="T1983" s="3">
        <f t="shared" si="158"/>
        <v>-0.31068348388006373</v>
      </c>
    </row>
    <row r="1984" spans="1:20" x14ac:dyDescent="0.25">
      <c r="A1984" s="8">
        <v>4021</v>
      </c>
      <c r="B1984" s="3">
        <v>1</v>
      </c>
      <c r="C1984" s="9">
        <v>75000</v>
      </c>
      <c r="D1984" s="3">
        <v>12.02</v>
      </c>
      <c r="E1984" s="3">
        <v>780</v>
      </c>
      <c r="K1984" s="3">
        <v>1</v>
      </c>
      <c r="M1984" s="3">
        <f t="shared" si="155"/>
        <v>0.80965145449586262</v>
      </c>
      <c r="N1984" s="3">
        <f t="shared" si="155"/>
        <v>8.7530508285474772E-3</v>
      </c>
      <c r="O1984" s="3">
        <f t="shared" si="155"/>
        <v>-0.6729093631689087</v>
      </c>
      <c r="P1984" s="3">
        <f t="shared" si="155"/>
        <v>2.6887786911624145</v>
      </c>
      <c r="R1984" s="3">
        <f t="shared" si="156"/>
        <v>2.728536055092543</v>
      </c>
      <c r="S1984" s="3">
        <f t="shared" si="157"/>
        <v>0.93868963918891701</v>
      </c>
      <c r="T1984" s="3">
        <f t="shared" si="158"/>
        <v>-6.32703771040483E-2</v>
      </c>
    </row>
    <row r="1985" spans="1:20" x14ac:dyDescent="0.25">
      <c r="A1985" s="8">
        <v>4024</v>
      </c>
      <c r="B1985" s="3">
        <v>1</v>
      </c>
      <c r="C1985" s="9">
        <v>74000</v>
      </c>
      <c r="D1985" s="3">
        <v>17.920000000000002</v>
      </c>
      <c r="E1985" s="3">
        <v>725</v>
      </c>
      <c r="K1985" s="3">
        <v>1</v>
      </c>
      <c r="M1985" s="3">
        <f t="shared" si="155"/>
        <v>0.80965145449586262</v>
      </c>
      <c r="N1985" s="3">
        <f t="shared" si="155"/>
        <v>-9.6527791225278024E-3</v>
      </c>
      <c r="O1985" s="3">
        <f t="shared" si="155"/>
        <v>-9.0601834333534168E-3</v>
      </c>
      <c r="P1985" s="3">
        <f t="shared" si="155"/>
        <v>0.94559689103354394</v>
      </c>
      <c r="R1985" s="3">
        <f t="shared" si="156"/>
        <v>1.8798040141962347</v>
      </c>
      <c r="S1985" s="3">
        <f t="shared" si="157"/>
        <v>0.86758861350293226</v>
      </c>
      <c r="T1985" s="3">
        <f t="shared" si="158"/>
        <v>-0.14203762424770652</v>
      </c>
    </row>
    <row r="1986" spans="1:20" x14ac:dyDescent="0.25">
      <c r="A1986" s="8">
        <v>4026</v>
      </c>
      <c r="B1986" s="3">
        <v>1</v>
      </c>
      <c r="C1986" s="9">
        <v>90000</v>
      </c>
      <c r="D1986" s="3">
        <v>10.18</v>
      </c>
      <c r="E1986" s="3">
        <v>700</v>
      </c>
      <c r="K1986" s="3">
        <v>1</v>
      </c>
      <c r="M1986" s="3">
        <f t="shared" si="155"/>
        <v>0.80965145449586262</v>
      </c>
      <c r="N1986" s="3">
        <f t="shared" si="155"/>
        <v>0.28484050009467665</v>
      </c>
      <c r="O1986" s="3">
        <f t="shared" si="155"/>
        <v>-0.87994029379830219</v>
      </c>
      <c r="P1986" s="3">
        <f t="shared" si="155"/>
        <v>0.15324152733860277</v>
      </c>
      <c r="R1986" s="3">
        <f t="shared" si="156"/>
        <v>1.8841119082014715</v>
      </c>
      <c r="S1986" s="3">
        <f t="shared" si="157"/>
        <v>0.86808271519319846</v>
      </c>
      <c r="T1986" s="3">
        <f t="shared" si="158"/>
        <v>-0.14146827486059108</v>
      </c>
    </row>
    <row r="1987" spans="1:20" x14ac:dyDescent="0.25">
      <c r="A1987" s="8">
        <v>4034</v>
      </c>
      <c r="B1987" s="3">
        <v>0</v>
      </c>
      <c r="C1987" s="9">
        <v>25000</v>
      </c>
      <c r="D1987" s="3">
        <v>28.04</v>
      </c>
      <c r="E1987" s="3">
        <v>710</v>
      </c>
      <c r="K1987" s="3">
        <v>1</v>
      </c>
      <c r="M1987" s="3">
        <f t="shared" si="155"/>
        <v>-1.2349229255441945</v>
      </c>
      <c r="N1987" s="3">
        <f t="shared" si="155"/>
        <v>-0.91153844672521656</v>
      </c>
      <c r="O1987" s="3">
        <f t="shared" si="155"/>
        <v>1.1296099350283102</v>
      </c>
      <c r="P1987" s="3">
        <f t="shared" si="155"/>
        <v>0.47018367281657925</v>
      </c>
      <c r="R1987" s="3">
        <f t="shared" si="156"/>
        <v>1.0108036014230575</v>
      </c>
      <c r="S1987" s="3">
        <f t="shared" si="157"/>
        <v>0.73317738587932779</v>
      </c>
      <c r="T1987" s="3">
        <f t="shared" si="158"/>
        <v>-0.31036760653735029</v>
      </c>
    </row>
    <row r="1988" spans="1:20" x14ac:dyDescent="0.25">
      <c r="A1988" s="8">
        <v>4038</v>
      </c>
      <c r="B1988" s="3">
        <v>1</v>
      </c>
      <c r="C1988" s="9">
        <v>81000</v>
      </c>
      <c r="D1988" s="3">
        <v>11.21</v>
      </c>
      <c r="E1988" s="3">
        <v>705</v>
      </c>
      <c r="K1988" s="3">
        <v>0</v>
      </c>
      <c r="M1988" s="3">
        <f t="shared" si="155"/>
        <v>0.80965145449586262</v>
      </c>
      <c r="N1988" s="3">
        <f t="shared" si="155"/>
        <v>0.11918803053499916</v>
      </c>
      <c r="O1988" s="3">
        <f t="shared" si="155"/>
        <v>-0.76404797936989155</v>
      </c>
      <c r="P1988" s="3">
        <f t="shared" si="155"/>
        <v>0.311712600077591</v>
      </c>
      <c r="R1988" s="3">
        <f t="shared" si="156"/>
        <v>1.898539514040942</v>
      </c>
      <c r="S1988" s="3">
        <f t="shared" si="157"/>
        <v>0.86972613814104427</v>
      </c>
      <c r="T1988" s="3">
        <f t="shared" si="158"/>
        <v>-2.0381164146751791</v>
      </c>
    </row>
    <row r="1989" spans="1:20" x14ac:dyDescent="0.25">
      <c r="A1989" s="8">
        <v>4039</v>
      </c>
      <c r="B1989" s="3">
        <v>1</v>
      </c>
      <c r="C1989" s="9">
        <v>48000</v>
      </c>
      <c r="D1989" s="3">
        <v>21.75</v>
      </c>
      <c r="E1989" s="3">
        <v>715</v>
      </c>
      <c r="K1989" s="3">
        <v>1</v>
      </c>
      <c r="M1989" s="3">
        <f t="shared" si="155"/>
        <v>0.80965145449586262</v>
      </c>
      <c r="N1989" s="3">
        <f t="shared" si="155"/>
        <v>-0.48820435785048505</v>
      </c>
      <c r="O1989" s="3">
        <f t="shared" si="155"/>
        <v>0.42187919934413387</v>
      </c>
      <c r="P1989" s="3">
        <f t="shared" si="155"/>
        <v>0.62865474555556744</v>
      </c>
      <c r="R1989" s="3">
        <f t="shared" si="156"/>
        <v>1.6089847782510733</v>
      </c>
      <c r="S1989" s="3">
        <f t="shared" si="157"/>
        <v>0.83327038852373059</v>
      </c>
      <c r="T1989" s="3">
        <f t="shared" si="158"/>
        <v>-0.18239709341829691</v>
      </c>
    </row>
    <row r="1990" spans="1:20" x14ac:dyDescent="0.25">
      <c r="A1990" s="8">
        <v>4040</v>
      </c>
      <c r="B1990" s="3">
        <v>1</v>
      </c>
      <c r="C1990" s="9">
        <v>45000</v>
      </c>
      <c r="D1990" s="3">
        <v>18.239999999999998</v>
      </c>
      <c r="E1990" s="3">
        <v>695</v>
      </c>
      <c r="K1990" s="3">
        <v>1</v>
      </c>
      <c r="M1990" s="3">
        <f t="shared" si="155"/>
        <v>0.80965145449586262</v>
      </c>
      <c r="N1990" s="3">
        <f t="shared" si="155"/>
        <v>-0.54342184770371094</v>
      </c>
      <c r="O1990" s="3">
        <f t="shared" si="155"/>
        <v>2.6945195806540728E-2</v>
      </c>
      <c r="P1990" s="3">
        <f t="shared" si="155"/>
        <v>-5.2295454003854587E-3</v>
      </c>
      <c r="R1990" s="3">
        <f t="shared" si="156"/>
        <v>1.5048771036367703</v>
      </c>
      <c r="S1990" s="3">
        <f t="shared" si="157"/>
        <v>0.81830075256929857</v>
      </c>
      <c r="T1990" s="3">
        <f t="shared" si="158"/>
        <v>-0.20052534177514525</v>
      </c>
    </row>
    <row r="1991" spans="1:20" x14ac:dyDescent="0.25">
      <c r="A1991" s="8">
        <v>4044</v>
      </c>
      <c r="B1991" s="3">
        <v>0</v>
      </c>
      <c r="C1991" s="9">
        <v>69000</v>
      </c>
      <c r="D1991" s="3">
        <v>18.82</v>
      </c>
      <c r="E1991" s="3">
        <v>690</v>
      </c>
      <c r="K1991" s="3">
        <v>0</v>
      </c>
      <c r="M1991" s="3">
        <f t="shared" si="155"/>
        <v>-1.2349229255441945</v>
      </c>
      <c r="N1991" s="3">
        <f t="shared" si="155"/>
        <v>-0.1016819288779042</v>
      </c>
      <c r="O1991" s="3">
        <f t="shared" si="155"/>
        <v>9.2204945678849737E-2</v>
      </c>
      <c r="P1991" s="3">
        <f t="shared" si="155"/>
        <v>-0.1637006181393737</v>
      </c>
      <c r="R1991" s="3">
        <f t="shared" si="156"/>
        <v>1.143957057817695</v>
      </c>
      <c r="S1991" s="3">
        <f t="shared" si="157"/>
        <v>0.75840541859137778</v>
      </c>
      <c r="T1991" s="3">
        <f t="shared" si="158"/>
        <v>-1.4204942411174317</v>
      </c>
    </row>
    <row r="1992" spans="1:20" x14ac:dyDescent="0.25">
      <c r="A1992" s="8">
        <v>4047</v>
      </c>
      <c r="B1992" s="3">
        <v>0</v>
      </c>
      <c r="C1992" s="9">
        <v>65000</v>
      </c>
      <c r="D1992" s="3">
        <v>9.1199999999999992</v>
      </c>
      <c r="E1992" s="3">
        <v>750</v>
      </c>
      <c r="K1992" s="3">
        <v>1</v>
      </c>
      <c r="M1992" s="3">
        <f t="shared" si="155"/>
        <v>-1.2349229255441945</v>
      </c>
      <c r="N1992" s="3">
        <f t="shared" si="155"/>
        <v>-0.17530524868220532</v>
      </c>
      <c r="O1992" s="3">
        <f t="shared" si="155"/>
        <v>-0.99920811253045283</v>
      </c>
      <c r="P1992" s="3">
        <f t="shared" si="155"/>
        <v>1.7379522547284851</v>
      </c>
      <c r="R1992" s="3">
        <f t="shared" si="156"/>
        <v>2.1856603356196991</v>
      </c>
      <c r="S1992" s="3">
        <f t="shared" si="157"/>
        <v>0.89895439323831716</v>
      </c>
      <c r="T1992" s="3">
        <f t="shared" si="158"/>
        <v>-0.10652297634427645</v>
      </c>
    </row>
    <row r="1993" spans="1:20" x14ac:dyDescent="0.25">
      <c r="A1993" s="8">
        <v>4048</v>
      </c>
      <c r="B1993" s="3">
        <v>1</v>
      </c>
      <c r="C1993" s="9">
        <v>104000</v>
      </c>
      <c r="D1993" s="3">
        <v>12.81</v>
      </c>
      <c r="E1993" s="3">
        <v>780</v>
      </c>
      <c r="K1993" s="3">
        <v>1</v>
      </c>
      <c r="M1993" s="3">
        <f t="shared" si="155"/>
        <v>0.80965145449586262</v>
      </c>
      <c r="N1993" s="3">
        <f t="shared" si="155"/>
        <v>0.54252211940973061</v>
      </c>
      <c r="O1993" s="3">
        <f t="shared" si="155"/>
        <v>-0.58402108317041912</v>
      </c>
      <c r="P1993" s="3">
        <f t="shared" si="155"/>
        <v>2.6887786911624145</v>
      </c>
      <c r="R1993" s="3">
        <f t="shared" si="156"/>
        <v>2.7177046249346626</v>
      </c>
      <c r="S1993" s="3">
        <f t="shared" si="157"/>
        <v>0.93806330522657533</v>
      </c>
      <c r="T1993" s="3">
        <f t="shared" si="158"/>
        <v>-6.3937842672660949E-2</v>
      </c>
    </row>
    <row r="1994" spans="1:20" x14ac:dyDescent="0.25">
      <c r="A1994" s="8">
        <v>4049</v>
      </c>
      <c r="B1994" s="3">
        <v>1</v>
      </c>
      <c r="C1994" s="9">
        <v>42000</v>
      </c>
      <c r="D1994" s="3">
        <v>17.309999999999999</v>
      </c>
      <c r="E1994" s="3">
        <v>700</v>
      </c>
      <c r="K1994" s="3">
        <v>1</v>
      </c>
      <c r="M1994" s="3">
        <f t="shared" si="155"/>
        <v>0.80965145449586262</v>
      </c>
      <c r="N1994" s="3">
        <f t="shared" si="155"/>
        <v>-0.59863933755693677</v>
      </c>
      <c r="O1994" s="3">
        <f t="shared" si="155"/>
        <v>-7.7695437609402673E-2</v>
      </c>
      <c r="P1994" s="3">
        <f t="shared" ref="P1994:P2057" si="159">(E1994-E$5)/E$6</f>
        <v>0.15324152733860277</v>
      </c>
      <c r="R1994" s="3">
        <f t="shared" si="156"/>
        <v>1.5944687139970852</v>
      </c>
      <c r="S1994" s="3">
        <f t="shared" si="157"/>
        <v>0.83124389125331621</v>
      </c>
      <c r="T1994" s="3">
        <f t="shared" si="158"/>
        <v>-0.18483203590726724</v>
      </c>
    </row>
    <row r="1995" spans="1:20" x14ac:dyDescent="0.25">
      <c r="A1995" s="8">
        <v>4054</v>
      </c>
      <c r="B1995" s="3">
        <v>0</v>
      </c>
      <c r="C1995" s="9">
        <v>30996</v>
      </c>
      <c r="D1995" s="3">
        <v>24.74</v>
      </c>
      <c r="E1995" s="3">
        <v>740</v>
      </c>
      <c r="K1995" s="3">
        <v>1</v>
      </c>
      <c r="M1995" s="3">
        <f t="shared" ref="M1995:P2058" si="160">(B1995-B$5)/B$6</f>
        <v>-1.2349229255441945</v>
      </c>
      <c r="N1995" s="3">
        <f t="shared" si="160"/>
        <v>-0.8011770903385691</v>
      </c>
      <c r="O1995" s="3">
        <f t="shared" si="160"/>
        <v>0.75830446161689802</v>
      </c>
      <c r="P1995" s="3">
        <f t="shared" si="159"/>
        <v>1.4210101092505085</v>
      </c>
      <c r="R1995" s="3">
        <f t="shared" ref="R1995:R2058" si="161">$L$7+SUMPRODUCT($M$7:$P$7,M1995:P1995)</f>
        <v>1.4801075426977859</v>
      </c>
      <c r="S1995" s="3">
        <f t="shared" ref="S1995:S2058" si="162">1/(1+EXP(-R1995))</f>
        <v>0.81458882384657794</v>
      </c>
      <c r="T1995" s="3">
        <f t="shared" si="158"/>
        <v>-0.20507180366727254</v>
      </c>
    </row>
    <row r="1996" spans="1:20" x14ac:dyDescent="0.25">
      <c r="A1996" s="8">
        <v>4055</v>
      </c>
      <c r="B1996" s="3">
        <v>0</v>
      </c>
      <c r="C1996" s="9">
        <v>40000</v>
      </c>
      <c r="D1996" s="3">
        <v>6.78</v>
      </c>
      <c r="E1996" s="3">
        <v>660</v>
      </c>
      <c r="K1996" s="3">
        <v>1</v>
      </c>
      <c r="M1996" s="3">
        <f t="shared" si="160"/>
        <v>-1.2349229255441945</v>
      </c>
      <c r="N1996" s="3">
        <f t="shared" si="160"/>
        <v>-0.63545099745908729</v>
      </c>
      <c r="O1996" s="3">
        <f t="shared" si="160"/>
        <v>-1.2624974482221811</v>
      </c>
      <c r="P1996" s="3">
        <f t="shared" si="159"/>
        <v>-1.114527054573303</v>
      </c>
      <c r="R1996" s="3">
        <f t="shared" si="161"/>
        <v>1.2195829994985661</v>
      </c>
      <c r="S1996" s="3">
        <f t="shared" si="162"/>
        <v>0.7719901567589037</v>
      </c>
      <c r="T1996" s="3">
        <f t="shared" ref="T1996:T2059" si="163">IF(K1996=1,LN(S1996),LN(1-S1996))</f>
        <v>-0.2587834793509477</v>
      </c>
    </row>
    <row r="1997" spans="1:20" x14ac:dyDescent="0.25">
      <c r="A1997" s="8">
        <v>4057</v>
      </c>
      <c r="B1997" s="3">
        <v>0</v>
      </c>
      <c r="C1997" s="9">
        <v>66000</v>
      </c>
      <c r="D1997" s="3">
        <v>17.329999999999998</v>
      </c>
      <c r="E1997" s="3">
        <v>665</v>
      </c>
      <c r="K1997" s="3">
        <v>0</v>
      </c>
      <c r="M1997" s="3">
        <f t="shared" si="160"/>
        <v>-1.2349229255441945</v>
      </c>
      <c r="N1997" s="3">
        <f t="shared" si="160"/>
        <v>-0.15689941873113003</v>
      </c>
      <c r="O1997" s="3">
        <f t="shared" si="160"/>
        <v>-7.5445101406909312E-2</v>
      </c>
      <c r="P1997" s="3">
        <f t="shared" si="159"/>
        <v>-0.95605598183431484</v>
      </c>
      <c r="R1997" s="3">
        <f t="shared" si="161"/>
        <v>0.90866599600770037</v>
      </c>
      <c r="S1997" s="3">
        <f t="shared" si="162"/>
        <v>0.71272710672734019</v>
      </c>
      <c r="T1997" s="3">
        <f t="shared" si="163"/>
        <v>-1.2473226673518503</v>
      </c>
    </row>
    <row r="1998" spans="1:20" x14ac:dyDescent="0.25">
      <c r="A1998" s="8">
        <v>4058</v>
      </c>
      <c r="B1998" s="3">
        <v>0</v>
      </c>
      <c r="C1998" s="9">
        <v>125000</v>
      </c>
      <c r="D1998" s="3">
        <v>17.43</v>
      </c>
      <c r="E1998" s="3">
        <v>720</v>
      </c>
      <c r="K1998" s="3">
        <v>1</v>
      </c>
      <c r="M1998" s="3">
        <f t="shared" si="160"/>
        <v>-1.2349229255441945</v>
      </c>
      <c r="N1998" s="3">
        <f t="shared" si="160"/>
        <v>0.92904454838231143</v>
      </c>
      <c r="O1998" s="3">
        <f t="shared" si="160"/>
        <v>-6.4193420394442119E-2</v>
      </c>
      <c r="P1998" s="3">
        <f t="shared" si="159"/>
        <v>0.78712581829455575</v>
      </c>
      <c r="R1998" s="3">
        <f t="shared" si="161"/>
        <v>1.5746151436673506</v>
      </c>
      <c r="S1998" s="3">
        <f t="shared" si="162"/>
        <v>0.82844053853452437</v>
      </c>
      <c r="T1998" s="3">
        <f t="shared" si="163"/>
        <v>-0.188210214715825</v>
      </c>
    </row>
    <row r="1999" spans="1:20" x14ac:dyDescent="0.25">
      <c r="A1999" s="8">
        <v>4059</v>
      </c>
      <c r="B1999" s="3">
        <v>0</v>
      </c>
      <c r="C1999" s="9">
        <v>35000</v>
      </c>
      <c r="D1999" s="3">
        <v>23.1</v>
      </c>
      <c r="E1999" s="3">
        <v>750</v>
      </c>
      <c r="K1999" s="3">
        <v>1</v>
      </c>
      <c r="M1999" s="3">
        <f t="shared" si="160"/>
        <v>-1.2349229255441945</v>
      </c>
      <c r="N1999" s="3">
        <f t="shared" si="160"/>
        <v>-0.72748014721446375</v>
      </c>
      <c r="O1999" s="3">
        <f t="shared" si="160"/>
        <v>0.57377689301243895</v>
      </c>
      <c r="P1999" s="3">
        <f t="shared" si="159"/>
        <v>1.7379522547284851</v>
      </c>
      <c r="R1999" s="3">
        <f t="shared" si="161"/>
        <v>1.6574688791672085</v>
      </c>
      <c r="S1999" s="3">
        <f t="shared" si="162"/>
        <v>0.83989793752436648</v>
      </c>
      <c r="T1999" s="3">
        <f t="shared" si="163"/>
        <v>-0.17447489747404157</v>
      </c>
    </row>
    <row r="2000" spans="1:20" x14ac:dyDescent="0.25">
      <c r="A2000" s="8">
        <v>4063</v>
      </c>
      <c r="B2000" s="3">
        <v>0</v>
      </c>
      <c r="C2000" s="9">
        <v>14952</v>
      </c>
      <c r="D2000" s="3">
        <v>3.21</v>
      </c>
      <c r="E2000" s="3">
        <v>805</v>
      </c>
      <c r="K2000" s="3">
        <v>1</v>
      </c>
      <c r="M2000" s="3">
        <f t="shared" si="160"/>
        <v>-1.2349229255441945</v>
      </c>
      <c r="N2000" s="3">
        <f t="shared" si="160"/>
        <v>-1.0964802260736208</v>
      </c>
      <c r="O2000" s="3">
        <f t="shared" si="160"/>
        <v>-1.6641824603672544</v>
      </c>
      <c r="P2000" s="3">
        <f t="shared" si="159"/>
        <v>3.4811340548573555</v>
      </c>
      <c r="R2000" s="3">
        <f t="shared" si="161"/>
        <v>3.0031317117783534</v>
      </c>
      <c r="S2000" s="3">
        <f t="shared" si="162"/>
        <v>0.95271540674383637</v>
      </c>
      <c r="T2000" s="3">
        <f t="shared" si="163"/>
        <v>-4.8439048736642391E-2</v>
      </c>
    </row>
    <row r="2001" spans="1:20" x14ac:dyDescent="0.25">
      <c r="A2001" s="8">
        <v>4066</v>
      </c>
      <c r="B2001" s="3">
        <v>1</v>
      </c>
      <c r="C2001" s="9">
        <v>110000</v>
      </c>
      <c r="D2001" s="3">
        <v>29.62</v>
      </c>
      <c r="E2001" s="3">
        <v>665</v>
      </c>
      <c r="K2001" s="3">
        <v>1</v>
      </c>
      <c r="M2001" s="3">
        <f t="shared" si="160"/>
        <v>0.80965145449586262</v>
      </c>
      <c r="N2001" s="3">
        <f t="shared" si="160"/>
        <v>0.65295709911618227</v>
      </c>
      <c r="O2001" s="3">
        <f t="shared" si="160"/>
        <v>1.3073864950252896</v>
      </c>
      <c r="P2001" s="3">
        <f t="shared" si="159"/>
        <v>-0.95605598183431484</v>
      </c>
      <c r="R2001" s="3">
        <f t="shared" si="161"/>
        <v>0.78502034195904291</v>
      </c>
      <c r="S2001" s="3">
        <f t="shared" si="162"/>
        <v>0.68676110262866585</v>
      </c>
      <c r="T2001" s="3">
        <f t="shared" si="163"/>
        <v>-0.37576878722274332</v>
      </c>
    </row>
    <row r="2002" spans="1:20" x14ac:dyDescent="0.25">
      <c r="A2002" s="8">
        <v>4075</v>
      </c>
      <c r="B2002" s="3">
        <v>0</v>
      </c>
      <c r="C2002" s="9">
        <v>43000</v>
      </c>
      <c r="D2002" s="3">
        <v>17.11</v>
      </c>
      <c r="E2002" s="3">
        <v>680</v>
      </c>
      <c r="K2002" s="3">
        <v>0</v>
      </c>
      <c r="M2002" s="3">
        <f t="shared" si="160"/>
        <v>-1.2349229255441945</v>
      </c>
      <c r="N2002" s="3">
        <f t="shared" si="160"/>
        <v>-0.58023350760586145</v>
      </c>
      <c r="O2002" s="3">
        <f t="shared" si="160"/>
        <v>-0.10019879963433666</v>
      </c>
      <c r="P2002" s="3">
        <f t="shared" si="159"/>
        <v>-0.48064276361735014</v>
      </c>
      <c r="R2002" s="3">
        <f t="shared" si="161"/>
        <v>1.0750846504656939</v>
      </c>
      <c r="S2002" s="3">
        <f t="shared" si="162"/>
        <v>0.74556267256667719</v>
      </c>
      <c r="T2002" s="3">
        <f t="shared" si="163"/>
        <v>-1.3687007309473285</v>
      </c>
    </row>
    <row r="2003" spans="1:20" x14ac:dyDescent="0.25">
      <c r="A2003" s="8">
        <v>4076</v>
      </c>
      <c r="B2003" s="3">
        <v>1</v>
      </c>
      <c r="C2003" s="9">
        <v>210000</v>
      </c>
      <c r="D2003" s="3">
        <v>4.91</v>
      </c>
      <c r="E2003" s="3">
        <v>710</v>
      </c>
      <c r="K2003" s="3">
        <v>1</v>
      </c>
      <c r="M2003" s="3">
        <f t="shared" si="160"/>
        <v>0.80965145449586262</v>
      </c>
      <c r="N2003" s="3">
        <f t="shared" si="160"/>
        <v>2.4935400942237105</v>
      </c>
      <c r="O2003" s="3">
        <f t="shared" si="160"/>
        <v>-1.472903883155315</v>
      </c>
      <c r="P2003" s="3">
        <f t="shared" si="159"/>
        <v>0.47018367281657925</v>
      </c>
      <c r="R2003" s="3">
        <f t="shared" si="161"/>
        <v>2.2656574947277388</v>
      </c>
      <c r="S2003" s="3">
        <f t="shared" si="162"/>
        <v>0.90599258799650184</v>
      </c>
      <c r="T2003" s="3">
        <f t="shared" si="163"/>
        <v>-9.8724153991936084E-2</v>
      </c>
    </row>
    <row r="2004" spans="1:20" x14ac:dyDescent="0.25">
      <c r="A2004" s="8">
        <v>4078</v>
      </c>
      <c r="B2004" s="3">
        <v>0</v>
      </c>
      <c r="C2004" s="9">
        <v>38484</v>
      </c>
      <c r="D2004" s="3">
        <v>22.73</v>
      </c>
      <c r="E2004" s="3">
        <v>685</v>
      </c>
      <c r="K2004" s="3">
        <v>1</v>
      </c>
      <c r="M2004" s="3">
        <f t="shared" si="160"/>
        <v>-1.2349229255441945</v>
      </c>
      <c r="N2004" s="3">
        <f t="shared" si="160"/>
        <v>-0.66335423566491747</v>
      </c>
      <c r="O2004" s="3">
        <f t="shared" si="160"/>
        <v>0.53214567326631079</v>
      </c>
      <c r="P2004" s="3">
        <f t="shared" si="159"/>
        <v>-0.32217169087836195</v>
      </c>
      <c r="R2004" s="3">
        <f t="shared" si="161"/>
        <v>0.92497322081302558</v>
      </c>
      <c r="S2004" s="3">
        <f t="shared" si="162"/>
        <v>0.71605434908903831</v>
      </c>
      <c r="T2004" s="3">
        <f t="shared" si="163"/>
        <v>-0.33399920835331154</v>
      </c>
    </row>
    <row r="2005" spans="1:20" x14ac:dyDescent="0.25">
      <c r="A2005" s="8">
        <v>4083</v>
      </c>
      <c r="B2005" s="3">
        <v>1</v>
      </c>
      <c r="C2005" s="9">
        <v>82000</v>
      </c>
      <c r="D2005" s="3">
        <v>19.61</v>
      </c>
      <c r="E2005" s="3">
        <v>745</v>
      </c>
      <c r="K2005" s="3">
        <v>1</v>
      </c>
      <c r="M2005" s="3">
        <f t="shared" si="160"/>
        <v>0.80965145449586262</v>
      </c>
      <c r="N2005" s="3">
        <f t="shared" si="160"/>
        <v>0.13759386048607444</v>
      </c>
      <c r="O2005" s="3">
        <f t="shared" si="160"/>
        <v>0.18109322567733924</v>
      </c>
      <c r="P2005" s="3">
        <f t="shared" si="159"/>
        <v>1.5794811819894969</v>
      </c>
      <c r="R2005" s="3">
        <f t="shared" si="161"/>
        <v>2.0533528251899522</v>
      </c>
      <c r="S2005" s="3">
        <f t="shared" si="162"/>
        <v>0.88628596490724254</v>
      </c>
      <c r="T2005" s="3">
        <f t="shared" si="163"/>
        <v>-0.12071562096370793</v>
      </c>
    </row>
    <row r="2006" spans="1:20" x14ac:dyDescent="0.25">
      <c r="A2006" s="8">
        <v>4084</v>
      </c>
      <c r="B2006" s="3">
        <v>0</v>
      </c>
      <c r="C2006" s="9">
        <v>45277</v>
      </c>
      <c r="D2006" s="3">
        <v>11.11</v>
      </c>
      <c r="E2006" s="3">
        <v>685</v>
      </c>
      <c r="K2006" s="3">
        <v>1</v>
      </c>
      <c r="M2006" s="3">
        <f t="shared" si="160"/>
        <v>-1.2349229255441945</v>
      </c>
      <c r="N2006" s="3">
        <f t="shared" si="160"/>
        <v>-0.53832343280726302</v>
      </c>
      <c r="O2006" s="3">
        <f t="shared" si="160"/>
        <v>-0.77529966038235876</v>
      </c>
      <c r="P2006" s="3">
        <f t="shared" si="159"/>
        <v>-0.32217169087836195</v>
      </c>
      <c r="R2006" s="3">
        <f t="shared" si="161"/>
        <v>1.3527596163222828</v>
      </c>
      <c r="S2006" s="3">
        <f t="shared" si="162"/>
        <v>0.79458042550359032</v>
      </c>
      <c r="T2006" s="3">
        <f t="shared" si="163"/>
        <v>-0.22994107030780089</v>
      </c>
    </row>
    <row r="2007" spans="1:20" x14ac:dyDescent="0.25">
      <c r="A2007" s="8">
        <v>4085</v>
      </c>
      <c r="B2007" s="3">
        <v>0</v>
      </c>
      <c r="C2007" s="9">
        <v>122000</v>
      </c>
      <c r="D2007" s="3">
        <v>17.850000000000001</v>
      </c>
      <c r="E2007" s="3">
        <v>690</v>
      </c>
      <c r="K2007" s="3">
        <v>1</v>
      </c>
      <c r="M2007" s="3">
        <f t="shared" si="160"/>
        <v>-1.2349229255441945</v>
      </c>
      <c r="N2007" s="3">
        <f t="shared" si="160"/>
        <v>0.8738270585290856</v>
      </c>
      <c r="O2007" s="3">
        <f t="shared" si="160"/>
        <v>-1.6936360142080373E-2</v>
      </c>
      <c r="P2007" s="3">
        <f t="shared" si="159"/>
        <v>-0.1637006181393737</v>
      </c>
      <c r="R2007" s="3">
        <f t="shared" si="161"/>
        <v>1.2121504692366187</v>
      </c>
      <c r="S2007" s="3">
        <f t="shared" si="162"/>
        <v>0.77067922860913507</v>
      </c>
      <c r="T2007" s="3">
        <f t="shared" si="163"/>
        <v>-0.26048303789246519</v>
      </c>
    </row>
    <row r="2008" spans="1:20" x14ac:dyDescent="0.25">
      <c r="A2008" s="8">
        <v>4086</v>
      </c>
      <c r="B2008" s="3">
        <v>1</v>
      </c>
      <c r="C2008" s="9">
        <v>58000</v>
      </c>
      <c r="D2008" s="3">
        <v>22.47</v>
      </c>
      <c r="E2008" s="3">
        <v>680</v>
      </c>
      <c r="K2008" s="3">
        <v>1</v>
      </c>
      <c r="M2008" s="3">
        <f t="shared" si="160"/>
        <v>0.80965145449586262</v>
      </c>
      <c r="N2008" s="3">
        <f t="shared" si="160"/>
        <v>-0.30414605833973229</v>
      </c>
      <c r="O2008" s="3">
        <f t="shared" si="160"/>
        <v>0.50289130263389636</v>
      </c>
      <c r="P2008" s="3">
        <f t="shared" si="159"/>
        <v>-0.48064276361735014</v>
      </c>
      <c r="R2008" s="3">
        <f t="shared" si="161"/>
        <v>1.1860887528496471</v>
      </c>
      <c r="S2008" s="3">
        <f t="shared" si="162"/>
        <v>0.76604081111196021</v>
      </c>
      <c r="T2008" s="3">
        <f t="shared" si="163"/>
        <v>-0.26651983244673211</v>
      </c>
    </row>
    <row r="2009" spans="1:20" x14ac:dyDescent="0.25">
      <c r="A2009" s="8">
        <v>4088</v>
      </c>
      <c r="B2009" s="3">
        <v>1</v>
      </c>
      <c r="C2009" s="9">
        <v>110000</v>
      </c>
      <c r="D2009" s="3">
        <v>16.100000000000001</v>
      </c>
      <c r="E2009" s="3">
        <v>675</v>
      </c>
      <c r="K2009" s="3">
        <v>1</v>
      </c>
      <c r="M2009" s="3">
        <f t="shared" si="160"/>
        <v>0.80965145449586262</v>
      </c>
      <c r="N2009" s="3">
        <f t="shared" si="160"/>
        <v>0.65295709911618227</v>
      </c>
      <c r="O2009" s="3">
        <f t="shared" si="160"/>
        <v>-0.21384077786025349</v>
      </c>
      <c r="P2009" s="3">
        <f t="shared" si="159"/>
        <v>-0.63911383635633834</v>
      </c>
      <c r="R2009" s="3">
        <f t="shared" si="161"/>
        <v>1.392956779719227</v>
      </c>
      <c r="S2009" s="3">
        <f t="shared" si="162"/>
        <v>0.80106385668314084</v>
      </c>
      <c r="T2009" s="3">
        <f t="shared" si="163"/>
        <v>-0.22181461388892099</v>
      </c>
    </row>
    <row r="2010" spans="1:20" x14ac:dyDescent="0.25">
      <c r="A2010" s="8">
        <v>4091</v>
      </c>
      <c r="B2010" s="3">
        <v>1</v>
      </c>
      <c r="C2010" s="9">
        <v>65000</v>
      </c>
      <c r="D2010" s="3">
        <v>12.89</v>
      </c>
      <c r="E2010" s="3">
        <v>695</v>
      </c>
      <c r="K2010" s="3">
        <v>1</v>
      </c>
      <c r="M2010" s="3">
        <f t="shared" si="160"/>
        <v>0.80965145449586262</v>
      </c>
      <c r="N2010" s="3">
        <f t="shared" si="160"/>
        <v>-0.17530524868220532</v>
      </c>
      <c r="O2010" s="3">
        <f t="shared" si="160"/>
        <v>-0.5750197383604454</v>
      </c>
      <c r="P2010" s="3">
        <f t="shared" si="159"/>
        <v>-5.2295454003854587E-3</v>
      </c>
      <c r="R2010" s="3">
        <f t="shared" si="161"/>
        <v>1.7122883316120443</v>
      </c>
      <c r="S2010" s="3">
        <f t="shared" si="162"/>
        <v>0.84713285584156262</v>
      </c>
      <c r="T2010" s="3">
        <f t="shared" si="163"/>
        <v>-0.16589774203595342</v>
      </c>
    </row>
    <row r="2011" spans="1:20" x14ac:dyDescent="0.25">
      <c r="A2011" s="8">
        <v>4092</v>
      </c>
      <c r="B2011" s="3">
        <v>1</v>
      </c>
      <c r="C2011" s="9">
        <v>148000</v>
      </c>
      <c r="D2011" s="3">
        <v>7.15</v>
      </c>
      <c r="E2011" s="3">
        <v>705</v>
      </c>
      <c r="K2011" s="3">
        <v>1</v>
      </c>
      <c r="M2011" s="3">
        <f t="shared" si="160"/>
        <v>0.80965145449586262</v>
      </c>
      <c r="N2011" s="3">
        <f t="shared" si="160"/>
        <v>1.352378637257043</v>
      </c>
      <c r="O2011" s="3">
        <f t="shared" si="160"/>
        <v>-1.2208662284760532</v>
      </c>
      <c r="P2011" s="3">
        <f t="shared" si="159"/>
        <v>0.311712600077591</v>
      </c>
      <c r="R2011" s="3">
        <f t="shared" si="161"/>
        <v>2.0880444000735103</v>
      </c>
      <c r="S2011" s="3">
        <f t="shared" si="162"/>
        <v>0.8897357155865111</v>
      </c>
      <c r="T2011" s="3">
        <f t="shared" si="163"/>
        <v>-0.1168308091331714</v>
      </c>
    </row>
    <row r="2012" spans="1:20" x14ac:dyDescent="0.25">
      <c r="A2012" s="8">
        <v>4096</v>
      </c>
      <c r="B2012" s="3">
        <v>1</v>
      </c>
      <c r="C2012" s="9">
        <v>40000</v>
      </c>
      <c r="D2012" s="3">
        <v>28.62</v>
      </c>
      <c r="E2012" s="3">
        <v>700</v>
      </c>
      <c r="K2012" s="3">
        <v>1</v>
      </c>
      <c r="M2012" s="3">
        <f t="shared" si="160"/>
        <v>0.80965145449586262</v>
      </c>
      <c r="N2012" s="3">
        <f t="shared" si="160"/>
        <v>-0.63545099745908729</v>
      </c>
      <c r="O2012" s="3">
        <f t="shared" si="160"/>
        <v>1.1948696849006193</v>
      </c>
      <c r="P2012" s="3">
        <f t="shared" si="159"/>
        <v>0.15324152733860277</v>
      </c>
      <c r="R2012" s="3">
        <f t="shared" si="161"/>
        <v>1.1809519453347019</v>
      </c>
      <c r="S2012" s="3">
        <f t="shared" si="162"/>
        <v>0.76511892289646211</v>
      </c>
      <c r="T2012" s="3">
        <f t="shared" si="163"/>
        <v>-0.26772400247082423</v>
      </c>
    </row>
    <row r="2013" spans="1:20" x14ac:dyDescent="0.25">
      <c r="A2013" s="8">
        <v>4100</v>
      </c>
      <c r="B2013" s="3">
        <v>1</v>
      </c>
      <c r="C2013" s="9">
        <v>43000</v>
      </c>
      <c r="D2013" s="3">
        <v>6.92</v>
      </c>
      <c r="E2013" s="3">
        <v>690</v>
      </c>
      <c r="K2013" s="3">
        <v>1</v>
      </c>
      <c r="M2013" s="3">
        <f t="shared" si="160"/>
        <v>0.80965145449586262</v>
      </c>
      <c r="N2013" s="3">
        <f t="shared" si="160"/>
        <v>-0.58023350760586145</v>
      </c>
      <c r="O2013" s="3">
        <f t="shared" si="160"/>
        <v>-1.2467450948047276</v>
      </c>
      <c r="P2013" s="3">
        <f t="shared" si="159"/>
        <v>-0.1637006181393737</v>
      </c>
      <c r="R2013" s="3">
        <f t="shared" si="161"/>
        <v>1.8587309775298504</v>
      </c>
      <c r="S2013" s="3">
        <f t="shared" si="162"/>
        <v>0.86514896456870716</v>
      </c>
      <c r="T2013" s="3">
        <f t="shared" si="163"/>
        <v>-0.1448535735030507</v>
      </c>
    </row>
    <row r="2014" spans="1:20" x14ac:dyDescent="0.25">
      <c r="A2014" s="8">
        <v>4102</v>
      </c>
      <c r="B2014" s="3">
        <v>1</v>
      </c>
      <c r="C2014" s="9">
        <v>80000</v>
      </c>
      <c r="D2014" s="3">
        <v>11.9</v>
      </c>
      <c r="E2014" s="3">
        <v>805</v>
      </c>
      <c r="K2014" s="3">
        <v>1</v>
      </c>
      <c r="M2014" s="3">
        <f t="shared" si="160"/>
        <v>0.80965145449586262</v>
      </c>
      <c r="N2014" s="3">
        <f t="shared" si="160"/>
        <v>0.10078220058392387</v>
      </c>
      <c r="O2014" s="3">
        <f t="shared" si="160"/>
        <v>-0.68641138038386906</v>
      </c>
      <c r="P2014" s="3">
        <f t="shared" si="159"/>
        <v>3.4811340548573555</v>
      </c>
      <c r="R2014" s="3">
        <f t="shared" si="161"/>
        <v>3.023754673046211</v>
      </c>
      <c r="S2014" s="3">
        <f t="shared" si="162"/>
        <v>0.95363581968442257</v>
      </c>
      <c r="T2014" s="3">
        <f t="shared" si="163"/>
        <v>-4.747342078797772E-2</v>
      </c>
    </row>
    <row r="2015" spans="1:20" x14ac:dyDescent="0.25">
      <c r="A2015" s="8">
        <v>4103</v>
      </c>
      <c r="B2015" s="3">
        <v>1</v>
      </c>
      <c r="C2015" s="9">
        <v>85000</v>
      </c>
      <c r="D2015" s="3">
        <v>9.8800000000000008</v>
      </c>
      <c r="E2015" s="3">
        <v>675</v>
      </c>
      <c r="K2015" s="3">
        <v>1</v>
      </c>
      <c r="M2015" s="3">
        <f t="shared" si="160"/>
        <v>0.80965145449586262</v>
      </c>
      <c r="N2015" s="3">
        <f t="shared" si="160"/>
        <v>0.19281135033930027</v>
      </c>
      <c r="O2015" s="3">
        <f t="shared" si="160"/>
        <v>-0.91369533683570314</v>
      </c>
      <c r="P2015" s="3">
        <f t="shared" si="159"/>
        <v>-0.63911383635633834</v>
      </c>
      <c r="R2015" s="3">
        <f t="shared" si="161"/>
        <v>1.6042033386249024</v>
      </c>
      <c r="S2015" s="3">
        <f t="shared" si="162"/>
        <v>0.83260504008789937</v>
      </c>
      <c r="T2015" s="3">
        <f t="shared" si="163"/>
        <v>-0.18319589080708409</v>
      </c>
    </row>
    <row r="2016" spans="1:20" x14ac:dyDescent="0.25">
      <c r="A2016" s="8">
        <v>4104</v>
      </c>
      <c r="B2016" s="3">
        <v>1</v>
      </c>
      <c r="C2016" s="9">
        <v>50000</v>
      </c>
      <c r="D2016" s="3">
        <v>23.88</v>
      </c>
      <c r="E2016" s="3">
        <v>670</v>
      </c>
      <c r="K2016" s="3">
        <v>1</v>
      </c>
      <c r="M2016" s="3">
        <f t="shared" si="160"/>
        <v>0.80965145449586262</v>
      </c>
      <c r="N2016" s="3">
        <f t="shared" si="160"/>
        <v>-0.45139269794833453</v>
      </c>
      <c r="O2016" s="3">
        <f t="shared" si="160"/>
        <v>0.66154000490968157</v>
      </c>
      <c r="P2016" s="3">
        <f t="shared" si="159"/>
        <v>-0.79758490909532664</v>
      </c>
      <c r="R2016" s="3">
        <f t="shared" si="161"/>
        <v>1.0146358938366333</v>
      </c>
      <c r="S2016" s="3">
        <f t="shared" si="162"/>
        <v>0.73392642049803125</v>
      </c>
      <c r="T2016" s="3">
        <f t="shared" si="163"/>
        <v>-0.30934649994553343</v>
      </c>
    </row>
    <row r="2017" spans="1:20" x14ac:dyDescent="0.25">
      <c r="A2017" s="8">
        <v>4105</v>
      </c>
      <c r="B2017" s="3">
        <v>0</v>
      </c>
      <c r="C2017" s="9">
        <v>63356</v>
      </c>
      <c r="D2017" s="3">
        <v>13.17</v>
      </c>
      <c r="E2017" s="3">
        <v>685</v>
      </c>
      <c r="K2017" s="3">
        <v>1</v>
      </c>
      <c r="M2017" s="3">
        <f t="shared" si="160"/>
        <v>-1.2349229255441945</v>
      </c>
      <c r="N2017" s="3">
        <f t="shared" si="160"/>
        <v>-0.20556443312177308</v>
      </c>
      <c r="O2017" s="3">
        <f t="shared" si="160"/>
        <v>-0.54351503152553782</v>
      </c>
      <c r="P2017" s="3">
        <f t="shared" si="159"/>
        <v>-0.32217169087836195</v>
      </c>
      <c r="R2017" s="3">
        <f t="shared" si="161"/>
        <v>1.2888677525412862</v>
      </c>
      <c r="S2017" s="3">
        <f t="shared" si="162"/>
        <v>0.78395548289195227</v>
      </c>
      <c r="T2017" s="3">
        <f t="shared" si="163"/>
        <v>-0.24340304226946052</v>
      </c>
    </row>
    <row r="2018" spans="1:20" x14ac:dyDescent="0.25">
      <c r="A2018" s="8">
        <v>4113</v>
      </c>
      <c r="B2018" s="3">
        <v>1</v>
      </c>
      <c r="C2018" s="9">
        <v>58000</v>
      </c>
      <c r="D2018" s="3">
        <v>16.18</v>
      </c>
      <c r="E2018" s="3">
        <v>760</v>
      </c>
      <c r="K2018" s="3">
        <v>1</v>
      </c>
      <c r="M2018" s="3">
        <f t="shared" si="160"/>
        <v>0.80965145449586262</v>
      </c>
      <c r="N2018" s="3">
        <f t="shared" si="160"/>
        <v>-0.30414605833973229</v>
      </c>
      <c r="O2018" s="3">
        <f t="shared" si="160"/>
        <v>-0.20483943305028005</v>
      </c>
      <c r="P2018" s="3">
        <f t="shared" si="159"/>
        <v>2.0548944002064617</v>
      </c>
      <c r="R2018" s="3">
        <f t="shared" si="161"/>
        <v>2.3361644735619462</v>
      </c>
      <c r="S2018" s="3">
        <f t="shared" si="162"/>
        <v>0.91182820501869832</v>
      </c>
      <c r="T2018" s="3">
        <f t="shared" si="163"/>
        <v>-9.2303678342004605E-2</v>
      </c>
    </row>
    <row r="2019" spans="1:20" x14ac:dyDescent="0.25">
      <c r="A2019" s="8">
        <v>4114</v>
      </c>
      <c r="B2019" s="3">
        <v>1</v>
      </c>
      <c r="C2019" s="9">
        <v>113000</v>
      </c>
      <c r="D2019" s="3">
        <v>13.31</v>
      </c>
      <c r="E2019" s="3">
        <v>670</v>
      </c>
      <c r="K2019" s="3">
        <v>1</v>
      </c>
      <c r="M2019" s="3">
        <f t="shared" si="160"/>
        <v>0.80965145449586262</v>
      </c>
      <c r="N2019" s="3">
        <f t="shared" si="160"/>
        <v>0.7081745889694081</v>
      </c>
      <c r="O2019" s="3">
        <f t="shared" si="160"/>
        <v>-0.52776267810808386</v>
      </c>
      <c r="P2019" s="3">
        <f t="shared" si="159"/>
        <v>-0.79758490909532664</v>
      </c>
      <c r="R2019" s="3">
        <f t="shared" si="161"/>
        <v>1.4389684549846442</v>
      </c>
      <c r="S2019" s="3">
        <f t="shared" si="162"/>
        <v>0.8082948599551476</v>
      </c>
      <c r="T2019" s="3">
        <f t="shared" si="163"/>
        <v>-0.21282836134316163</v>
      </c>
    </row>
    <row r="2020" spans="1:20" x14ac:dyDescent="0.25">
      <c r="A2020" s="8">
        <v>4119</v>
      </c>
      <c r="B2020" s="3">
        <v>0</v>
      </c>
      <c r="C2020" s="9">
        <v>60000</v>
      </c>
      <c r="D2020" s="3">
        <v>29.08</v>
      </c>
      <c r="E2020" s="3">
        <v>665</v>
      </c>
      <c r="K2020" s="3">
        <v>1</v>
      </c>
      <c r="M2020" s="3">
        <f t="shared" si="160"/>
        <v>-1.2349229255441945</v>
      </c>
      <c r="N2020" s="3">
        <f t="shared" si="160"/>
        <v>-0.26733439843758172</v>
      </c>
      <c r="O2020" s="3">
        <f t="shared" si="160"/>
        <v>1.2466274175579675</v>
      </c>
      <c r="P2020" s="3">
        <f t="shared" si="159"/>
        <v>-0.95605598183431484</v>
      </c>
      <c r="R2020" s="3">
        <f t="shared" si="161"/>
        <v>0.4766320543159106</v>
      </c>
      <c r="S2020" s="3">
        <f t="shared" si="162"/>
        <v>0.61695226867979835</v>
      </c>
      <c r="T2020" s="3">
        <f t="shared" si="163"/>
        <v>-0.4829636183936894</v>
      </c>
    </row>
    <row r="2021" spans="1:20" x14ac:dyDescent="0.25">
      <c r="A2021" s="8">
        <v>4120</v>
      </c>
      <c r="B2021" s="3">
        <v>1</v>
      </c>
      <c r="C2021" s="9">
        <v>91000</v>
      </c>
      <c r="D2021" s="3">
        <v>11.34</v>
      </c>
      <c r="E2021" s="3">
        <v>710</v>
      </c>
      <c r="K2021" s="3">
        <v>1</v>
      </c>
      <c r="M2021" s="3">
        <f t="shared" si="160"/>
        <v>0.80965145449586262</v>
      </c>
      <c r="N2021" s="3">
        <f t="shared" si="160"/>
        <v>0.30324633004575197</v>
      </c>
      <c r="O2021" s="3">
        <f t="shared" si="160"/>
        <v>-0.74942079405368456</v>
      </c>
      <c r="P2021" s="3">
        <f t="shared" si="159"/>
        <v>0.47018367281657925</v>
      </c>
      <c r="R2021" s="3">
        <f t="shared" si="161"/>
        <v>1.9575452213683144</v>
      </c>
      <c r="S2021" s="3">
        <f t="shared" si="162"/>
        <v>0.87626704343718698</v>
      </c>
      <c r="T2021" s="3">
        <f t="shared" si="163"/>
        <v>-0.1320843903948915</v>
      </c>
    </row>
    <row r="2022" spans="1:20" x14ac:dyDescent="0.25">
      <c r="A2022" s="8">
        <v>4121</v>
      </c>
      <c r="B2022" s="3">
        <v>0</v>
      </c>
      <c r="C2022" s="9">
        <v>45210</v>
      </c>
      <c r="D2022" s="3">
        <v>28.32</v>
      </c>
      <c r="E2022" s="3">
        <v>665</v>
      </c>
      <c r="K2022" s="3">
        <v>0</v>
      </c>
      <c r="M2022" s="3">
        <f t="shared" si="160"/>
        <v>-1.2349229255441945</v>
      </c>
      <c r="N2022" s="3">
        <f t="shared" si="160"/>
        <v>-0.53955662341398514</v>
      </c>
      <c r="O2022" s="3">
        <f t="shared" si="160"/>
        <v>1.1611146418632181</v>
      </c>
      <c r="P2022" s="3">
        <f t="shared" si="159"/>
        <v>-0.95605598183431484</v>
      </c>
      <c r="R2022" s="3">
        <f t="shared" si="161"/>
        <v>0.4951732700665773</v>
      </c>
      <c r="S2022" s="3">
        <f t="shared" si="162"/>
        <v>0.62132436309836891</v>
      </c>
      <c r="T2022" s="3">
        <f t="shared" si="163"/>
        <v>-0.97107527964894369</v>
      </c>
    </row>
    <row r="2023" spans="1:20" x14ac:dyDescent="0.25">
      <c r="A2023" s="8">
        <v>4122</v>
      </c>
      <c r="B2023" s="3">
        <v>0</v>
      </c>
      <c r="C2023" s="9">
        <v>75000</v>
      </c>
      <c r="D2023" s="3">
        <v>26.85</v>
      </c>
      <c r="E2023" s="3">
        <v>680</v>
      </c>
      <c r="K2023" s="3">
        <v>1</v>
      </c>
      <c r="M2023" s="3">
        <f t="shared" si="160"/>
        <v>-1.2349229255441945</v>
      </c>
      <c r="N2023" s="3">
        <f t="shared" si="160"/>
        <v>8.7530508285474772E-3</v>
      </c>
      <c r="O2023" s="3">
        <f t="shared" si="160"/>
        <v>0.99571493097995278</v>
      </c>
      <c r="P2023" s="3">
        <f t="shared" si="159"/>
        <v>-0.48064276361735014</v>
      </c>
      <c r="R2023" s="3">
        <f t="shared" si="161"/>
        <v>0.73986193593825689</v>
      </c>
      <c r="S2023" s="3">
        <f t="shared" si="162"/>
        <v>0.67696566469181907</v>
      </c>
      <c r="T2023" s="3">
        <f t="shared" si="163"/>
        <v>-0.39013472420708467</v>
      </c>
    </row>
    <row r="2024" spans="1:20" x14ac:dyDescent="0.25">
      <c r="A2024" s="8">
        <v>4125</v>
      </c>
      <c r="B2024" s="3">
        <v>0</v>
      </c>
      <c r="C2024" s="9">
        <v>100000</v>
      </c>
      <c r="D2024" s="3">
        <v>11.72</v>
      </c>
      <c r="E2024" s="3">
        <v>725</v>
      </c>
      <c r="K2024" s="3">
        <v>1</v>
      </c>
      <c r="M2024" s="3">
        <f t="shared" si="160"/>
        <v>-1.2349229255441945</v>
      </c>
      <c r="N2024" s="3">
        <f t="shared" si="160"/>
        <v>0.46889879960542946</v>
      </c>
      <c r="O2024" s="3">
        <f t="shared" si="160"/>
        <v>-0.70666440620630977</v>
      </c>
      <c r="P2024" s="3">
        <f t="shared" si="159"/>
        <v>0.94559689103354394</v>
      </c>
      <c r="R2024" s="3">
        <f t="shared" si="161"/>
        <v>1.824820274544765</v>
      </c>
      <c r="S2024" s="3">
        <f t="shared" si="162"/>
        <v>0.86114351711153303</v>
      </c>
      <c r="T2024" s="3">
        <f t="shared" si="163"/>
        <v>-0.14949410190437534</v>
      </c>
    </row>
    <row r="2025" spans="1:20" x14ac:dyDescent="0.25">
      <c r="A2025" s="8">
        <v>4126</v>
      </c>
      <c r="B2025" s="3">
        <v>1</v>
      </c>
      <c r="C2025" s="9">
        <v>36792</v>
      </c>
      <c r="D2025" s="3">
        <v>24.56</v>
      </c>
      <c r="E2025" s="3">
        <v>700</v>
      </c>
      <c r="K2025" s="3">
        <v>1</v>
      </c>
      <c r="M2025" s="3">
        <f t="shared" si="160"/>
        <v>0.80965145449586262</v>
      </c>
      <c r="N2025" s="3">
        <f t="shared" si="160"/>
        <v>-0.69449689994213681</v>
      </c>
      <c r="O2025" s="3">
        <f t="shared" si="160"/>
        <v>0.73805143579445742</v>
      </c>
      <c r="P2025" s="3">
        <f t="shared" si="159"/>
        <v>0.15324152733860277</v>
      </c>
      <c r="R2025" s="3">
        <f t="shared" si="161"/>
        <v>1.3269616637135266</v>
      </c>
      <c r="S2025" s="3">
        <f t="shared" si="162"/>
        <v>0.79033761422213911</v>
      </c>
      <c r="T2025" s="3">
        <f t="shared" si="163"/>
        <v>-0.23529506503839001</v>
      </c>
    </row>
    <row r="2026" spans="1:20" x14ac:dyDescent="0.25">
      <c r="A2026" s="8">
        <v>4128</v>
      </c>
      <c r="B2026" s="3">
        <v>0</v>
      </c>
      <c r="C2026" s="9">
        <v>84000</v>
      </c>
      <c r="D2026" s="3">
        <v>16.36</v>
      </c>
      <c r="E2026" s="3">
        <v>720</v>
      </c>
      <c r="K2026" s="3">
        <v>1</v>
      </c>
      <c r="M2026" s="3">
        <f t="shared" si="160"/>
        <v>-1.2349229255441945</v>
      </c>
      <c r="N2026" s="3">
        <f t="shared" si="160"/>
        <v>0.17440552038822499</v>
      </c>
      <c r="O2026" s="3">
        <f t="shared" si="160"/>
        <v>-0.18458640722783942</v>
      </c>
      <c r="P2026" s="3">
        <f t="shared" si="159"/>
        <v>0.78712581829455575</v>
      </c>
      <c r="R2026" s="3">
        <f t="shared" si="161"/>
        <v>1.5882190485545304</v>
      </c>
      <c r="S2026" s="3">
        <f t="shared" si="162"/>
        <v>0.83036538812030392</v>
      </c>
      <c r="T2026" s="3">
        <f t="shared" si="163"/>
        <v>-0.18588944841184779</v>
      </c>
    </row>
    <row r="2027" spans="1:20" x14ac:dyDescent="0.25">
      <c r="A2027" s="8">
        <v>4129</v>
      </c>
      <c r="B2027" s="3">
        <v>0</v>
      </c>
      <c r="C2027" s="9">
        <v>118824</v>
      </c>
      <c r="D2027" s="3">
        <v>23.05</v>
      </c>
      <c r="E2027" s="3">
        <v>675</v>
      </c>
      <c r="K2027" s="3">
        <v>1</v>
      </c>
      <c r="M2027" s="3">
        <f t="shared" si="160"/>
        <v>-1.2349229255441945</v>
      </c>
      <c r="N2027" s="3">
        <f t="shared" si="160"/>
        <v>0.81537014260447049</v>
      </c>
      <c r="O2027" s="3">
        <f t="shared" si="160"/>
        <v>0.56815105250620535</v>
      </c>
      <c r="P2027" s="3">
        <f t="shared" si="159"/>
        <v>-0.63911383635633834</v>
      </c>
      <c r="R2027" s="3">
        <f t="shared" si="161"/>
        <v>0.84798186299116707</v>
      </c>
      <c r="S2027" s="3">
        <f t="shared" si="162"/>
        <v>0.70014362089381976</v>
      </c>
      <c r="T2027" s="3">
        <f t="shared" si="163"/>
        <v>-0.3564697922783166</v>
      </c>
    </row>
    <row r="2028" spans="1:20" x14ac:dyDescent="0.25">
      <c r="A2028" s="8">
        <v>4130</v>
      </c>
      <c r="B2028" s="3">
        <v>0</v>
      </c>
      <c r="C2028" s="9">
        <v>67000</v>
      </c>
      <c r="D2028" s="3">
        <v>19.239999999999998</v>
      </c>
      <c r="E2028" s="3">
        <v>675</v>
      </c>
      <c r="K2028" s="3">
        <v>1</v>
      </c>
      <c r="M2028" s="3">
        <f t="shared" si="160"/>
        <v>-1.2349229255441945</v>
      </c>
      <c r="N2028" s="3">
        <f t="shared" si="160"/>
        <v>-0.13849358878005477</v>
      </c>
      <c r="O2028" s="3">
        <f t="shared" si="160"/>
        <v>0.13946200593121108</v>
      </c>
      <c r="P2028" s="3">
        <f t="shared" si="159"/>
        <v>-0.63911383635633834</v>
      </c>
      <c r="R2028" s="3">
        <f t="shared" si="161"/>
        <v>0.95475993707258122</v>
      </c>
      <c r="S2028" s="3">
        <f t="shared" si="162"/>
        <v>0.72207143156224185</v>
      </c>
      <c r="T2028" s="3">
        <f t="shared" si="163"/>
        <v>-0.3256312093013472</v>
      </c>
    </row>
    <row r="2029" spans="1:20" x14ac:dyDescent="0.25">
      <c r="A2029" s="8">
        <v>4134</v>
      </c>
      <c r="B2029" s="3">
        <v>1</v>
      </c>
      <c r="C2029" s="9">
        <v>70000</v>
      </c>
      <c r="D2029" s="3">
        <v>9.17</v>
      </c>
      <c r="E2029" s="3">
        <v>670</v>
      </c>
      <c r="K2029" s="3">
        <v>1</v>
      </c>
      <c r="M2029" s="3">
        <f t="shared" si="160"/>
        <v>0.80965145449586262</v>
      </c>
      <c r="N2029" s="3">
        <f t="shared" si="160"/>
        <v>-8.3276098926828926E-2</v>
      </c>
      <c r="O2029" s="3">
        <f t="shared" si="160"/>
        <v>-0.99358227202421923</v>
      </c>
      <c r="P2029" s="3">
        <f t="shared" si="159"/>
        <v>-0.79758490909532664</v>
      </c>
      <c r="R2029" s="3">
        <f t="shared" si="161"/>
        <v>1.5632424856443947</v>
      </c>
      <c r="S2029" s="3">
        <f t="shared" si="162"/>
        <v>0.82681813632001977</v>
      </c>
      <c r="T2029" s="3">
        <f t="shared" si="163"/>
        <v>-0.19017051585629996</v>
      </c>
    </row>
    <row r="2030" spans="1:20" x14ac:dyDescent="0.25">
      <c r="A2030" s="8">
        <v>4136</v>
      </c>
      <c r="B2030" s="3">
        <v>0</v>
      </c>
      <c r="C2030" s="9">
        <v>37000</v>
      </c>
      <c r="D2030" s="3">
        <v>7.01</v>
      </c>
      <c r="E2030" s="3">
        <v>665</v>
      </c>
      <c r="K2030" s="3">
        <v>0</v>
      </c>
      <c r="M2030" s="3">
        <f t="shared" si="160"/>
        <v>-1.2349229255441945</v>
      </c>
      <c r="N2030" s="3">
        <f t="shared" si="160"/>
        <v>-0.69066848731231312</v>
      </c>
      <c r="O2030" s="3">
        <f t="shared" si="160"/>
        <v>-1.2366185818935072</v>
      </c>
      <c r="P2030" s="3">
        <f t="shared" si="159"/>
        <v>-0.95605598183431484</v>
      </c>
      <c r="R2030" s="3">
        <f t="shared" si="161"/>
        <v>1.2668897143411797</v>
      </c>
      <c r="S2030" s="3">
        <f t="shared" si="162"/>
        <v>0.78020985340888915</v>
      </c>
      <c r="T2030" s="3">
        <f t="shared" si="163"/>
        <v>-1.5150820669933025</v>
      </c>
    </row>
    <row r="2031" spans="1:20" x14ac:dyDescent="0.25">
      <c r="A2031" s="8">
        <v>4137</v>
      </c>
      <c r="B2031" s="3">
        <v>0</v>
      </c>
      <c r="C2031" s="9">
        <v>51000</v>
      </c>
      <c r="D2031" s="3">
        <v>15.34</v>
      </c>
      <c r="E2031" s="3">
        <v>660</v>
      </c>
      <c r="K2031" s="3">
        <v>1</v>
      </c>
      <c r="M2031" s="3">
        <f t="shared" si="160"/>
        <v>-1.2349229255441945</v>
      </c>
      <c r="N2031" s="3">
        <f t="shared" si="160"/>
        <v>-0.43298686799725922</v>
      </c>
      <c r="O2031" s="3">
        <f t="shared" si="160"/>
        <v>-0.29935355355500315</v>
      </c>
      <c r="P2031" s="3">
        <f t="shared" si="159"/>
        <v>-1.114527054573303</v>
      </c>
      <c r="R2031" s="3">
        <f t="shared" si="161"/>
        <v>0.91436433808120798</v>
      </c>
      <c r="S2031" s="3">
        <f t="shared" si="162"/>
        <v>0.71389241046165042</v>
      </c>
      <c r="T2031" s="3">
        <f t="shared" si="163"/>
        <v>-0.3370230136247131</v>
      </c>
    </row>
    <row r="2032" spans="1:20" x14ac:dyDescent="0.25">
      <c r="A2032" s="8">
        <v>4138</v>
      </c>
      <c r="B2032" s="3">
        <v>1</v>
      </c>
      <c r="C2032" s="9">
        <v>30200</v>
      </c>
      <c r="D2032" s="3">
        <v>24.96</v>
      </c>
      <c r="E2032" s="3">
        <v>710</v>
      </c>
      <c r="K2032" s="3">
        <v>0</v>
      </c>
      <c r="M2032" s="3">
        <f t="shared" si="160"/>
        <v>0.80965145449586262</v>
      </c>
      <c r="N2032" s="3">
        <f t="shared" si="160"/>
        <v>-0.81582813097962503</v>
      </c>
      <c r="O2032" s="3">
        <f t="shared" si="160"/>
        <v>0.78305815984432581</v>
      </c>
      <c r="P2032" s="3">
        <f t="shared" si="159"/>
        <v>0.47018367281657925</v>
      </c>
      <c r="R2032" s="3">
        <f t="shared" si="161"/>
        <v>1.4233954881069315</v>
      </c>
      <c r="S2032" s="3">
        <f t="shared" si="162"/>
        <v>0.80587017000226879</v>
      </c>
      <c r="T2032" s="3">
        <f t="shared" si="163"/>
        <v>-1.6392281169587724</v>
      </c>
    </row>
    <row r="2033" spans="1:20" x14ac:dyDescent="0.25">
      <c r="A2033" s="8">
        <v>4140</v>
      </c>
      <c r="B2033" s="3">
        <v>0</v>
      </c>
      <c r="C2033" s="9">
        <v>165000</v>
      </c>
      <c r="D2033" s="3">
        <v>14.3</v>
      </c>
      <c r="E2033" s="3">
        <v>670</v>
      </c>
      <c r="K2033" s="3">
        <v>1</v>
      </c>
      <c r="M2033" s="3">
        <f t="shared" si="160"/>
        <v>-1.2349229255441945</v>
      </c>
      <c r="N2033" s="3">
        <f t="shared" si="160"/>
        <v>1.6652777464253226</v>
      </c>
      <c r="O2033" s="3">
        <f t="shared" si="160"/>
        <v>-0.4163710360846602</v>
      </c>
      <c r="P2033" s="3">
        <f t="shared" si="159"/>
        <v>-0.79758490909532664</v>
      </c>
      <c r="R2033" s="3">
        <f t="shared" si="161"/>
        <v>1.1379987538580254</v>
      </c>
      <c r="S2033" s="3">
        <f t="shared" si="162"/>
        <v>0.75731201835118656</v>
      </c>
      <c r="T2033" s="3">
        <f t="shared" si="163"/>
        <v>-0.27797993298804086</v>
      </c>
    </row>
    <row r="2034" spans="1:20" x14ac:dyDescent="0.25">
      <c r="A2034" s="8">
        <v>4141</v>
      </c>
      <c r="B2034" s="3">
        <v>0</v>
      </c>
      <c r="C2034" s="9">
        <v>65000</v>
      </c>
      <c r="D2034" s="3">
        <v>19.96</v>
      </c>
      <c r="E2034" s="3">
        <v>675</v>
      </c>
      <c r="K2034" s="3">
        <v>1</v>
      </c>
      <c r="M2034" s="3">
        <f t="shared" si="160"/>
        <v>-1.2349229255441945</v>
      </c>
      <c r="N2034" s="3">
        <f t="shared" si="160"/>
        <v>-0.17530524868220532</v>
      </c>
      <c r="O2034" s="3">
        <f t="shared" si="160"/>
        <v>0.22047410922097402</v>
      </c>
      <c r="P2034" s="3">
        <f t="shared" si="159"/>
        <v>-0.63911383635633834</v>
      </c>
      <c r="R2034" s="3">
        <f t="shared" si="161"/>
        <v>0.92727510248990308</v>
      </c>
      <c r="S2034" s="3">
        <f t="shared" si="162"/>
        <v>0.71652213601275927</v>
      </c>
      <c r="T2034" s="3">
        <f t="shared" si="163"/>
        <v>-0.33334613754667508</v>
      </c>
    </row>
    <row r="2035" spans="1:20" x14ac:dyDescent="0.25">
      <c r="A2035" s="8">
        <v>4142</v>
      </c>
      <c r="B2035" s="3">
        <v>1</v>
      </c>
      <c r="C2035" s="9">
        <v>76000</v>
      </c>
      <c r="D2035" s="3">
        <v>22.22</v>
      </c>
      <c r="E2035" s="3">
        <v>665</v>
      </c>
      <c r="K2035" s="3">
        <v>1</v>
      </c>
      <c r="M2035" s="3">
        <f t="shared" si="160"/>
        <v>0.80965145449586262</v>
      </c>
      <c r="N2035" s="3">
        <f t="shared" si="160"/>
        <v>2.7158880779622759E-2</v>
      </c>
      <c r="O2035" s="3">
        <f t="shared" si="160"/>
        <v>0.47476210010272879</v>
      </c>
      <c r="P2035" s="3">
        <f t="shared" si="159"/>
        <v>-0.95605598183431484</v>
      </c>
      <c r="R2035" s="3">
        <f t="shared" si="161"/>
        <v>1.0337051781635638</v>
      </c>
      <c r="S2035" s="3">
        <f t="shared" si="162"/>
        <v>0.73763359107900095</v>
      </c>
      <c r="T2035" s="3">
        <f t="shared" si="163"/>
        <v>-0.30430806672600885</v>
      </c>
    </row>
    <row r="2036" spans="1:20" x14ac:dyDescent="0.25">
      <c r="A2036" s="8">
        <v>4143</v>
      </c>
      <c r="B2036" s="3">
        <v>1</v>
      </c>
      <c r="C2036" s="9">
        <v>45000</v>
      </c>
      <c r="D2036" s="3">
        <v>12.05</v>
      </c>
      <c r="E2036" s="3">
        <v>675</v>
      </c>
      <c r="K2036" s="3">
        <v>1</v>
      </c>
      <c r="M2036" s="3">
        <f t="shared" si="160"/>
        <v>0.80965145449586262</v>
      </c>
      <c r="N2036" s="3">
        <f t="shared" si="160"/>
        <v>-0.54342184770371094</v>
      </c>
      <c r="O2036" s="3">
        <f t="shared" si="160"/>
        <v>-0.66953385886516847</v>
      </c>
      <c r="P2036" s="3">
        <f t="shared" si="159"/>
        <v>-0.63911383635633834</v>
      </c>
      <c r="R2036" s="3">
        <f t="shared" si="161"/>
        <v>1.5003206747140032</v>
      </c>
      <c r="S2036" s="3">
        <f t="shared" si="162"/>
        <v>0.81762229881893056</v>
      </c>
      <c r="T2036" s="3">
        <f t="shared" si="163"/>
        <v>-0.20135478639809262</v>
      </c>
    </row>
    <row r="2037" spans="1:20" x14ac:dyDescent="0.25">
      <c r="A2037" s="8">
        <v>4144</v>
      </c>
      <c r="B2037" s="3">
        <v>1</v>
      </c>
      <c r="C2037" s="9">
        <v>17400</v>
      </c>
      <c r="D2037" s="3">
        <v>0</v>
      </c>
      <c r="E2037" s="3">
        <v>715</v>
      </c>
      <c r="K2037" s="3">
        <v>1</v>
      </c>
      <c r="M2037" s="3">
        <f t="shared" si="160"/>
        <v>0.80965145449586262</v>
      </c>
      <c r="N2037" s="3">
        <f t="shared" si="160"/>
        <v>-1.0514227543533887</v>
      </c>
      <c r="O2037" s="3">
        <f t="shared" si="160"/>
        <v>-2.0253614208674464</v>
      </c>
      <c r="P2037" s="3">
        <f t="shared" si="159"/>
        <v>0.62865474555556744</v>
      </c>
      <c r="R2037" s="3">
        <f t="shared" si="161"/>
        <v>2.3828692975266197</v>
      </c>
      <c r="S2037" s="3">
        <f t="shared" si="162"/>
        <v>0.91551163942176006</v>
      </c>
      <c r="T2037" s="3">
        <f t="shared" si="163"/>
        <v>-8.8272201216265875E-2</v>
      </c>
    </row>
    <row r="2038" spans="1:20" x14ac:dyDescent="0.25">
      <c r="A2038" s="8">
        <v>4146</v>
      </c>
      <c r="B2038" s="3">
        <v>1</v>
      </c>
      <c r="C2038" s="9">
        <v>45000</v>
      </c>
      <c r="D2038" s="3">
        <v>7.03</v>
      </c>
      <c r="E2038" s="3">
        <v>690</v>
      </c>
      <c r="K2038" s="3">
        <v>1</v>
      </c>
      <c r="M2038" s="3">
        <f t="shared" si="160"/>
        <v>0.80965145449586262</v>
      </c>
      <c r="N2038" s="3">
        <f t="shared" si="160"/>
        <v>-0.54342184770371094</v>
      </c>
      <c r="O2038" s="3">
        <f t="shared" si="160"/>
        <v>-1.2343682456910137</v>
      </c>
      <c r="P2038" s="3">
        <f t="shared" si="159"/>
        <v>-0.1637006181393737</v>
      </c>
      <c r="R2038" s="3">
        <f t="shared" si="161"/>
        <v>1.8559602403196904</v>
      </c>
      <c r="S2038" s="3">
        <f t="shared" si="162"/>
        <v>0.86482538592609526</v>
      </c>
      <c r="T2038" s="3">
        <f t="shared" si="163"/>
        <v>-0.14522765840933013</v>
      </c>
    </row>
    <row r="2039" spans="1:20" x14ac:dyDescent="0.25">
      <c r="A2039" s="8">
        <v>4148</v>
      </c>
      <c r="B2039" s="3">
        <v>0</v>
      </c>
      <c r="C2039" s="9">
        <v>52000</v>
      </c>
      <c r="D2039" s="3">
        <v>19.920000000000002</v>
      </c>
      <c r="E2039" s="3">
        <v>710</v>
      </c>
      <c r="K2039" s="3">
        <v>1</v>
      </c>
      <c r="M2039" s="3">
        <f t="shared" si="160"/>
        <v>-1.2349229255441945</v>
      </c>
      <c r="N2039" s="3">
        <f t="shared" si="160"/>
        <v>-0.41458103804618396</v>
      </c>
      <c r="O2039" s="3">
        <f t="shared" si="160"/>
        <v>0.2159734368159873</v>
      </c>
      <c r="P2039" s="3">
        <f t="shared" si="159"/>
        <v>0.47018367281657925</v>
      </c>
      <c r="R2039" s="3">
        <f t="shared" si="161"/>
        <v>1.3235248744716921</v>
      </c>
      <c r="S2039" s="3">
        <f t="shared" si="162"/>
        <v>0.78976755599820214</v>
      </c>
      <c r="T2039" s="3">
        <f t="shared" si="163"/>
        <v>-0.23601660972973454</v>
      </c>
    </row>
    <row r="2040" spans="1:20" x14ac:dyDescent="0.25">
      <c r="A2040" s="8">
        <v>4152</v>
      </c>
      <c r="B2040" s="3">
        <v>1</v>
      </c>
      <c r="C2040" s="9">
        <v>80000</v>
      </c>
      <c r="D2040" s="3">
        <v>7.76</v>
      </c>
      <c r="E2040" s="3">
        <v>680</v>
      </c>
      <c r="K2040" s="3">
        <v>0</v>
      </c>
      <c r="M2040" s="3">
        <f t="shared" si="160"/>
        <v>0.80965145449586262</v>
      </c>
      <c r="N2040" s="3">
        <f t="shared" si="160"/>
        <v>0.10078220058392387</v>
      </c>
      <c r="O2040" s="3">
        <f t="shared" si="160"/>
        <v>-1.1522309743000045</v>
      </c>
      <c r="P2040" s="3">
        <f t="shared" si="159"/>
        <v>-0.48064276361735014</v>
      </c>
      <c r="R2040" s="3">
        <f t="shared" si="161"/>
        <v>1.7359343820222028</v>
      </c>
      <c r="S2040" s="3">
        <f t="shared" si="162"/>
        <v>0.85016991982515433</v>
      </c>
      <c r="T2040" s="3">
        <f t="shared" si="163"/>
        <v>-1.8982534258218036</v>
      </c>
    </row>
    <row r="2041" spans="1:20" x14ac:dyDescent="0.25">
      <c r="A2041" s="8">
        <v>4153</v>
      </c>
      <c r="B2041" s="3">
        <v>0</v>
      </c>
      <c r="C2041" s="9">
        <v>65000</v>
      </c>
      <c r="D2041" s="3">
        <v>26.51</v>
      </c>
      <c r="E2041" s="3">
        <v>680</v>
      </c>
      <c r="K2041" s="3">
        <v>1</v>
      </c>
      <c r="M2041" s="3">
        <f t="shared" si="160"/>
        <v>-1.2349229255441945</v>
      </c>
      <c r="N2041" s="3">
        <f t="shared" si="160"/>
        <v>-0.17530524868220532</v>
      </c>
      <c r="O2041" s="3">
        <f t="shared" si="160"/>
        <v>0.95745921553756497</v>
      </c>
      <c r="P2041" s="3">
        <f t="shared" si="159"/>
        <v>-0.48064276361735014</v>
      </c>
      <c r="R2041" s="3">
        <f t="shared" si="161"/>
        <v>0.74606059780050749</v>
      </c>
      <c r="S2041" s="3">
        <f t="shared" si="162"/>
        <v>0.67831971795070123</v>
      </c>
      <c r="T2041" s="3">
        <f t="shared" si="163"/>
        <v>-0.38813654179214108</v>
      </c>
    </row>
    <row r="2042" spans="1:20" x14ac:dyDescent="0.25">
      <c r="A2042" s="8">
        <v>4154</v>
      </c>
      <c r="B2042" s="3">
        <v>1</v>
      </c>
      <c r="C2042" s="9">
        <v>69520</v>
      </c>
      <c r="D2042" s="3">
        <v>16.07</v>
      </c>
      <c r="E2042" s="3">
        <v>715</v>
      </c>
      <c r="K2042" s="3">
        <v>1</v>
      </c>
      <c r="M2042" s="3">
        <f t="shared" si="160"/>
        <v>0.80965145449586262</v>
      </c>
      <c r="N2042" s="3">
        <f t="shared" si="160"/>
        <v>-9.2110897303345055E-2</v>
      </c>
      <c r="O2042" s="3">
        <f t="shared" si="160"/>
        <v>-0.21721628216399375</v>
      </c>
      <c r="P2042" s="3">
        <f t="shared" si="159"/>
        <v>0.62865474555556744</v>
      </c>
      <c r="R2042" s="3">
        <f t="shared" si="161"/>
        <v>1.8293669983484546</v>
      </c>
      <c r="S2042" s="3">
        <f t="shared" si="162"/>
        <v>0.86168630105034372</v>
      </c>
      <c r="T2042" s="3">
        <f t="shared" si="163"/>
        <v>-0.14886399444855186</v>
      </c>
    </row>
    <row r="2043" spans="1:20" x14ac:dyDescent="0.25">
      <c r="A2043" s="8">
        <v>4158</v>
      </c>
      <c r="B2043" s="3">
        <v>0</v>
      </c>
      <c r="C2043" s="9">
        <v>56000</v>
      </c>
      <c r="D2043" s="3">
        <v>23.98</v>
      </c>
      <c r="E2043" s="3">
        <v>720</v>
      </c>
      <c r="K2043" s="3">
        <v>1</v>
      </c>
      <c r="M2043" s="3">
        <f t="shared" si="160"/>
        <v>-1.2349229255441945</v>
      </c>
      <c r="N2043" s="3">
        <f t="shared" si="160"/>
        <v>-0.34095771824188281</v>
      </c>
      <c r="O2043" s="3">
        <f t="shared" si="160"/>
        <v>0.67279168592214877</v>
      </c>
      <c r="P2043" s="3">
        <f t="shared" si="159"/>
        <v>0.78712581829455575</v>
      </c>
      <c r="R2043" s="3">
        <f t="shared" si="161"/>
        <v>1.2931045048914733</v>
      </c>
      <c r="S2043" s="3">
        <f t="shared" si="162"/>
        <v>0.78467219529060528</v>
      </c>
      <c r="T2043" s="3">
        <f t="shared" si="163"/>
        <v>-0.2424892340299459</v>
      </c>
    </row>
    <row r="2044" spans="1:20" x14ac:dyDescent="0.25">
      <c r="A2044" s="8">
        <v>4160</v>
      </c>
      <c r="B2044" s="3">
        <v>0</v>
      </c>
      <c r="C2044" s="9">
        <v>72000</v>
      </c>
      <c r="D2044" s="3">
        <v>19.600000000000001</v>
      </c>
      <c r="E2044" s="3">
        <v>660</v>
      </c>
      <c r="K2044" s="3">
        <v>1</v>
      </c>
      <c r="M2044" s="3">
        <f t="shared" si="160"/>
        <v>-1.2349229255441945</v>
      </c>
      <c r="N2044" s="3">
        <f t="shared" si="160"/>
        <v>-4.646443902467836E-2</v>
      </c>
      <c r="O2044" s="3">
        <f t="shared" si="160"/>
        <v>0.17996805757609274</v>
      </c>
      <c r="P2044" s="3">
        <f t="shared" si="159"/>
        <v>-1.114527054573303</v>
      </c>
      <c r="R2044" s="3">
        <f t="shared" si="161"/>
        <v>0.77208659687240477</v>
      </c>
      <c r="S2044" s="3">
        <f t="shared" si="162"/>
        <v>0.68397209359841216</v>
      </c>
      <c r="T2044" s="3">
        <f t="shared" si="163"/>
        <v>-0.37983816102461238</v>
      </c>
    </row>
    <row r="2045" spans="1:20" x14ac:dyDescent="0.25">
      <c r="A2045" s="8">
        <v>4161</v>
      </c>
      <c r="B2045" s="3">
        <v>1</v>
      </c>
      <c r="C2045" s="9">
        <v>115000</v>
      </c>
      <c r="D2045" s="3">
        <v>23.76</v>
      </c>
      <c r="E2045" s="3">
        <v>750</v>
      </c>
      <c r="K2045" s="3">
        <v>1</v>
      </c>
      <c r="M2045" s="3">
        <f t="shared" si="160"/>
        <v>0.80965145449586262</v>
      </c>
      <c r="N2045" s="3">
        <f t="shared" si="160"/>
        <v>0.74498624887155862</v>
      </c>
      <c r="O2045" s="3">
        <f t="shared" si="160"/>
        <v>0.64803798769472143</v>
      </c>
      <c r="P2045" s="3">
        <f t="shared" si="159"/>
        <v>1.7379522547284851</v>
      </c>
      <c r="R2045" s="3">
        <f t="shared" si="161"/>
        <v>1.9800684277459435</v>
      </c>
      <c r="S2045" s="3">
        <f t="shared" si="162"/>
        <v>0.87868845635648174</v>
      </c>
      <c r="T2045" s="3">
        <f t="shared" si="163"/>
        <v>-0.12932487375056195</v>
      </c>
    </row>
    <row r="2046" spans="1:20" x14ac:dyDescent="0.25">
      <c r="A2046" s="8">
        <v>4169</v>
      </c>
      <c r="B2046" s="3">
        <v>1</v>
      </c>
      <c r="C2046" s="9">
        <v>42000</v>
      </c>
      <c r="D2046" s="3">
        <v>10.8</v>
      </c>
      <c r="E2046" s="3">
        <v>675</v>
      </c>
      <c r="K2046" s="3">
        <v>0</v>
      </c>
      <c r="M2046" s="3">
        <f t="shared" si="160"/>
        <v>0.80965145449586262</v>
      </c>
      <c r="N2046" s="3">
        <f t="shared" si="160"/>
        <v>-0.59863933755693677</v>
      </c>
      <c r="O2046" s="3">
        <f t="shared" si="160"/>
        <v>-0.81017987152100646</v>
      </c>
      <c r="P2046" s="3">
        <f t="shared" si="159"/>
        <v>-0.63911383635633834</v>
      </c>
      <c r="R2046" s="3">
        <f t="shared" si="161"/>
        <v>1.5440277388367485</v>
      </c>
      <c r="S2046" s="3">
        <f t="shared" si="162"/>
        <v>0.82404947729368339</v>
      </c>
      <c r="T2046" s="3">
        <f t="shared" si="163"/>
        <v>-1.7375524444527344</v>
      </c>
    </row>
    <row r="2047" spans="1:20" x14ac:dyDescent="0.25">
      <c r="A2047" s="8">
        <v>4170</v>
      </c>
      <c r="B2047" s="3">
        <v>1</v>
      </c>
      <c r="C2047" s="9">
        <v>65840</v>
      </c>
      <c r="D2047" s="3">
        <v>12.34</v>
      </c>
      <c r="E2047" s="3">
        <v>735</v>
      </c>
      <c r="K2047" s="3">
        <v>1</v>
      </c>
      <c r="M2047" s="3">
        <f t="shared" si="160"/>
        <v>0.80965145449586262</v>
      </c>
      <c r="N2047" s="3">
        <f t="shared" si="160"/>
        <v>-0.15984435152330209</v>
      </c>
      <c r="O2047" s="3">
        <f t="shared" si="160"/>
        <v>-0.63690398392901415</v>
      </c>
      <c r="P2047" s="3">
        <f t="shared" si="159"/>
        <v>1.2625390365115203</v>
      </c>
      <c r="R2047" s="3">
        <f t="shared" si="161"/>
        <v>2.1932523601886187</v>
      </c>
      <c r="S2047" s="3">
        <f t="shared" si="162"/>
        <v>0.89964193199798781</v>
      </c>
      <c r="T2047" s="3">
        <f t="shared" si="163"/>
        <v>-0.10575844815803169</v>
      </c>
    </row>
    <row r="2048" spans="1:20" x14ac:dyDescent="0.25">
      <c r="A2048" s="8">
        <v>4177</v>
      </c>
      <c r="B2048" s="3">
        <v>1</v>
      </c>
      <c r="C2048" s="9">
        <v>60000</v>
      </c>
      <c r="D2048" s="3">
        <v>12.94</v>
      </c>
      <c r="E2048" s="3">
        <v>665</v>
      </c>
      <c r="K2048" s="3">
        <v>0</v>
      </c>
      <c r="M2048" s="3">
        <f t="shared" si="160"/>
        <v>0.80965145449586262</v>
      </c>
      <c r="N2048" s="3">
        <f t="shared" si="160"/>
        <v>-0.26733439843758172</v>
      </c>
      <c r="O2048" s="3">
        <f t="shared" si="160"/>
        <v>-0.56939389785421202</v>
      </c>
      <c r="P2048" s="3">
        <f t="shared" si="159"/>
        <v>-0.95605598183431484</v>
      </c>
      <c r="R2048" s="3">
        <f t="shared" si="161"/>
        <v>1.3620720433868194</v>
      </c>
      <c r="S2048" s="3">
        <f t="shared" si="162"/>
        <v>0.79609625268594375</v>
      </c>
      <c r="T2048" s="3">
        <f t="shared" si="163"/>
        <v>-1.590107223375135</v>
      </c>
    </row>
    <row r="2049" spans="1:20" x14ac:dyDescent="0.25">
      <c r="A2049" s="8">
        <v>4181</v>
      </c>
      <c r="B2049" s="3">
        <v>1</v>
      </c>
      <c r="C2049" s="9">
        <v>34546</v>
      </c>
      <c r="D2049" s="3">
        <v>27.28</v>
      </c>
      <c r="E2049" s="3">
        <v>770</v>
      </c>
      <c r="K2049" s="3">
        <v>1</v>
      </c>
      <c r="M2049" s="3">
        <f t="shared" si="160"/>
        <v>0.80965145449586262</v>
      </c>
      <c r="N2049" s="3">
        <f t="shared" si="160"/>
        <v>-0.73583639401225187</v>
      </c>
      <c r="O2049" s="3">
        <f t="shared" si="160"/>
        <v>1.0440971593335611</v>
      </c>
      <c r="P2049" s="3">
        <f t="shared" si="159"/>
        <v>2.3718365456844381</v>
      </c>
      <c r="R2049" s="3">
        <f t="shared" si="161"/>
        <v>2.03211026527811</v>
      </c>
      <c r="S2049" s="3">
        <f t="shared" si="162"/>
        <v>0.88412744170323276</v>
      </c>
      <c r="T2049" s="3">
        <f t="shared" si="163"/>
        <v>-0.12315406191258152</v>
      </c>
    </row>
    <row r="2050" spans="1:20" x14ac:dyDescent="0.25">
      <c r="A2050" s="8">
        <v>4184</v>
      </c>
      <c r="B2050" s="3">
        <v>0</v>
      </c>
      <c r="C2050" s="9">
        <v>39000</v>
      </c>
      <c r="D2050" s="3">
        <v>30.12</v>
      </c>
      <c r="E2050" s="3">
        <v>675</v>
      </c>
      <c r="K2050" s="3">
        <v>0</v>
      </c>
      <c r="M2050" s="3">
        <f t="shared" si="160"/>
        <v>-1.2349229255441945</v>
      </c>
      <c r="N2050" s="3">
        <f t="shared" si="160"/>
        <v>-0.6538568274101626</v>
      </c>
      <c r="O2050" s="3">
        <f t="shared" si="160"/>
        <v>1.3636449000876247</v>
      </c>
      <c r="P2050" s="3">
        <f t="shared" si="159"/>
        <v>-0.63911383635633834</v>
      </c>
      <c r="R2050" s="3">
        <f t="shared" si="161"/>
        <v>0.5408102560063287</v>
      </c>
      <c r="S2050" s="3">
        <f t="shared" si="162"/>
        <v>0.63200088379496244</v>
      </c>
      <c r="T2050" s="3">
        <f t="shared" si="163"/>
        <v>-0.99967474243283583</v>
      </c>
    </row>
    <row r="2051" spans="1:20" x14ac:dyDescent="0.25">
      <c r="A2051" s="8">
        <v>4185</v>
      </c>
      <c r="B2051" s="3">
        <v>1</v>
      </c>
      <c r="C2051" s="9">
        <v>44000</v>
      </c>
      <c r="D2051" s="3">
        <v>19.53</v>
      </c>
      <c r="E2051" s="3">
        <v>680</v>
      </c>
      <c r="K2051" s="3">
        <v>1</v>
      </c>
      <c r="M2051" s="3">
        <f t="shared" si="160"/>
        <v>0.80965145449586262</v>
      </c>
      <c r="N2051" s="3">
        <f t="shared" si="160"/>
        <v>-0.56182767765478614</v>
      </c>
      <c r="O2051" s="3">
        <f t="shared" si="160"/>
        <v>0.17209188086736579</v>
      </c>
      <c r="P2051" s="3">
        <f t="shared" si="159"/>
        <v>-0.48064276361735014</v>
      </c>
      <c r="R2051" s="3">
        <f t="shared" si="161"/>
        <v>1.2845858299357773</v>
      </c>
      <c r="S2051" s="3">
        <f t="shared" si="162"/>
        <v>0.78322937497992073</v>
      </c>
      <c r="T2051" s="3">
        <f t="shared" si="163"/>
        <v>-0.2443296821107544</v>
      </c>
    </row>
    <row r="2052" spans="1:20" x14ac:dyDescent="0.25">
      <c r="A2052" s="8">
        <v>4186</v>
      </c>
      <c r="B2052" s="3">
        <v>1</v>
      </c>
      <c r="C2052" s="9">
        <v>60000</v>
      </c>
      <c r="D2052" s="3">
        <v>21.02</v>
      </c>
      <c r="E2052" s="3">
        <v>690</v>
      </c>
      <c r="K2052" s="3">
        <v>1</v>
      </c>
      <c r="M2052" s="3">
        <f t="shared" si="160"/>
        <v>0.80965145449586262</v>
      </c>
      <c r="N2052" s="3">
        <f t="shared" si="160"/>
        <v>-0.26733439843758172</v>
      </c>
      <c r="O2052" s="3">
        <f t="shared" si="160"/>
        <v>0.33974192795312447</v>
      </c>
      <c r="P2052" s="3">
        <f t="shared" si="159"/>
        <v>-0.1637006181393737</v>
      </c>
      <c r="R2052" s="3">
        <f t="shared" si="161"/>
        <v>1.3552825996137154</v>
      </c>
      <c r="S2052" s="3">
        <f t="shared" si="162"/>
        <v>0.7949919267683645</v>
      </c>
      <c r="T2052" s="3">
        <f t="shared" si="163"/>
        <v>-0.22942331938771415</v>
      </c>
    </row>
    <row r="2053" spans="1:20" x14ac:dyDescent="0.25">
      <c r="A2053" s="8">
        <v>4188</v>
      </c>
      <c r="B2053" s="3">
        <v>0</v>
      </c>
      <c r="C2053" s="9">
        <v>31000</v>
      </c>
      <c r="D2053" s="3">
        <v>24.85</v>
      </c>
      <c r="E2053" s="3">
        <v>685</v>
      </c>
      <c r="K2053" s="3">
        <v>1</v>
      </c>
      <c r="M2053" s="3">
        <f t="shared" si="160"/>
        <v>-1.2349229255441945</v>
      </c>
      <c r="N2053" s="3">
        <f t="shared" si="160"/>
        <v>-0.80110346701876478</v>
      </c>
      <c r="O2053" s="3">
        <f t="shared" si="160"/>
        <v>0.77068131073061208</v>
      </c>
      <c r="P2053" s="3">
        <f t="shared" si="159"/>
        <v>-0.32217169087836195</v>
      </c>
      <c r="R2053" s="3">
        <f t="shared" si="161"/>
        <v>0.84305745118575182</v>
      </c>
      <c r="S2053" s="3">
        <f t="shared" si="162"/>
        <v>0.69910875955831553</v>
      </c>
      <c r="T2053" s="3">
        <f t="shared" si="163"/>
        <v>-0.3579489557782608</v>
      </c>
    </row>
    <row r="2054" spans="1:20" x14ac:dyDescent="0.25">
      <c r="A2054" s="8">
        <v>4189</v>
      </c>
      <c r="B2054" s="3">
        <v>0</v>
      </c>
      <c r="C2054" s="9">
        <v>72000</v>
      </c>
      <c r="D2054" s="3">
        <v>29.83</v>
      </c>
      <c r="E2054" s="3">
        <v>750</v>
      </c>
      <c r="K2054" s="3">
        <v>1</v>
      </c>
      <c r="M2054" s="3">
        <f t="shared" si="160"/>
        <v>-1.2349229255441945</v>
      </c>
      <c r="N2054" s="3">
        <f t="shared" si="160"/>
        <v>-4.646443902467836E-2</v>
      </c>
      <c r="O2054" s="3">
        <f t="shared" si="160"/>
        <v>1.3310150251514701</v>
      </c>
      <c r="P2054" s="3">
        <f t="shared" si="159"/>
        <v>1.7379522547284851</v>
      </c>
      <c r="R2054" s="3">
        <f t="shared" si="161"/>
        <v>1.4350657714209658</v>
      </c>
      <c r="S2054" s="3">
        <f t="shared" si="162"/>
        <v>0.80768939472257351</v>
      </c>
      <c r="T2054" s="3">
        <f t="shared" si="163"/>
        <v>-0.21357770683851923</v>
      </c>
    </row>
    <row r="2055" spans="1:20" x14ac:dyDescent="0.25">
      <c r="A2055" s="8">
        <v>4190</v>
      </c>
      <c r="B2055" s="3">
        <v>0</v>
      </c>
      <c r="C2055" s="9">
        <v>48000</v>
      </c>
      <c r="D2055" s="3">
        <v>12.18</v>
      </c>
      <c r="E2055" s="3">
        <v>685</v>
      </c>
      <c r="K2055" s="3">
        <v>1</v>
      </c>
      <c r="M2055" s="3">
        <f t="shared" si="160"/>
        <v>-1.2349229255441945</v>
      </c>
      <c r="N2055" s="3">
        <f t="shared" si="160"/>
        <v>-0.48820435785048505</v>
      </c>
      <c r="O2055" s="3">
        <f t="shared" si="160"/>
        <v>-0.65490667354896148</v>
      </c>
      <c r="P2055" s="3">
        <f t="shared" si="159"/>
        <v>-0.32217169087836195</v>
      </c>
      <c r="R2055" s="3">
        <f t="shared" si="161"/>
        <v>1.3154423948289846</v>
      </c>
      <c r="S2055" s="3">
        <f t="shared" si="162"/>
        <v>0.78842244040992293</v>
      </c>
      <c r="T2055" s="3">
        <f t="shared" si="163"/>
        <v>-0.23772124087941449</v>
      </c>
    </row>
    <row r="2056" spans="1:20" x14ac:dyDescent="0.25">
      <c r="A2056" s="8">
        <v>4191</v>
      </c>
      <c r="B2056" s="3">
        <v>1</v>
      </c>
      <c r="C2056" s="9">
        <v>83000</v>
      </c>
      <c r="D2056" s="3">
        <v>26.43</v>
      </c>
      <c r="E2056" s="3">
        <v>685</v>
      </c>
      <c r="K2056" s="3">
        <v>1</v>
      </c>
      <c r="M2056" s="3">
        <f t="shared" si="160"/>
        <v>0.80965145449586262</v>
      </c>
      <c r="N2056" s="3">
        <f t="shared" si="160"/>
        <v>0.1559996904371497</v>
      </c>
      <c r="O2056" s="3">
        <f t="shared" si="160"/>
        <v>0.94845787072759113</v>
      </c>
      <c r="P2056" s="3">
        <f t="shared" si="159"/>
        <v>-0.32217169087836195</v>
      </c>
      <c r="R2056" s="3">
        <f t="shared" si="161"/>
        <v>1.114774180212291</v>
      </c>
      <c r="S2056" s="3">
        <f t="shared" si="162"/>
        <v>0.75301809444051526</v>
      </c>
      <c r="T2056" s="3">
        <f t="shared" si="163"/>
        <v>-0.28366602166947341</v>
      </c>
    </row>
    <row r="2057" spans="1:20" x14ac:dyDescent="0.25">
      <c r="A2057" s="8">
        <v>4193</v>
      </c>
      <c r="B2057" s="3">
        <v>1</v>
      </c>
      <c r="C2057" s="9">
        <v>75000</v>
      </c>
      <c r="D2057" s="3">
        <v>12.75</v>
      </c>
      <c r="E2057" s="3">
        <v>705</v>
      </c>
      <c r="K2057" s="3">
        <v>1</v>
      </c>
      <c r="M2057" s="3">
        <f t="shared" si="160"/>
        <v>0.80965145449586262</v>
      </c>
      <c r="N2057" s="3">
        <f t="shared" si="160"/>
        <v>8.7530508285474772E-3</v>
      </c>
      <c r="O2057" s="3">
        <f t="shared" si="160"/>
        <v>-0.59077209177789936</v>
      </c>
      <c r="P2057" s="3">
        <f t="shared" si="159"/>
        <v>0.311712600077591</v>
      </c>
      <c r="R2057" s="3">
        <f t="shared" si="161"/>
        <v>1.8386855578971966</v>
      </c>
      <c r="S2057" s="3">
        <f t="shared" si="162"/>
        <v>0.86279317649847542</v>
      </c>
      <c r="T2057" s="3">
        <f t="shared" si="163"/>
        <v>-0.14758027305372212</v>
      </c>
    </row>
    <row r="2058" spans="1:20" x14ac:dyDescent="0.25">
      <c r="A2058" s="8">
        <v>4194</v>
      </c>
      <c r="B2058" s="3">
        <v>1</v>
      </c>
      <c r="C2058" s="9">
        <v>100000</v>
      </c>
      <c r="D2058" s="3">
        <v>22.68</v>
      </c>
      <c r="E2058" s="3">
        <v>785</v>
      </c>
      <c r="K2058" s="3">
        <v>1</v>
      </c>
      <c r="M2058" s="3">
        <f t="shared" si="160"/>
        <v>0.80965145449586262</v>
      </c>
      <c r="N2058" s="3">
        <f t="shared" si="160"/>
        <v>0.46889879960542946</v>
      </c>
      <c r="O2058" s="3">
        <f t="shared" si="160"/>
        <v>0.5265198327600773</v>
      </c>
      <c r="P2058" s="3">
        <f t="shared" si="160"/>
        <v>2.8472497639014027</v>
      </c>
      <c r="R2058" s="3">
        <f t="shared" si="161"/>
        <v>2.4129897583443256</v>
      </c>
      <c r="S2058" s="3">
        <f t="shared" si="162"/>
        <v>0.91781248938838678</v>
      </c>
      <c r="T2058" s="3">
        <f t="shared" si="163"/>
        <v>-8.5762169151050921E-2</v>
      </c>
    </row>
    <row r="2059" spans="1:20" x14ac:dyDescent="0.25">
      <c r="A2059" s="8">
        <v>4195</v>
      </c>
      <c r="B2059" s="3">
        <v>0</v>
      </c>
      <c r="C2059" s="9">
        <v>14400</v>
      </c>
      <c r="D2059" s="3">
        <v>12.17</v>
      </c>
      <c r="E2059" s="3">
        <v>670</v>
      </c>
      <c r="K2059" s="3">
        <v>1</v>
      </c>
      <c r="M2059" s="3">
        <f t="shared" ref="M2059:P2122" si="164">(B2059-B$5)/B$6</f>
        <v>-1.2349229255441945</v>
      </c>
      <c r="N2059" s="3">
        <f t="shared" si="164"/>
        <v>-1.1066402442066146</v>
      </c>
      <c r="O2059" s="3">
        <f t="shared" si="164"/>
        <v>-0.65603184165020811</v>
      </c>
      <c r="P2059" s="3">
        <f t="shared" si="164"/>
        <v>-0.79758490909532664</v>
      </c>
      <c r="R2059" s="3">
        <f t="shared" ref="R2059:R2122" si="165">$L$7+SUMPRODUCT($M$7:$P$7,M2059:P2059)</f>
        <v>1.1223430570585768</v>
      </c>
      <c r="S2059" s="3">
        <f t="shared" ref="S2059:S2122" si="166">1/(1+EXP(-R2059))</f>
        <v>0.75442307078726056</v>
      </c>
      <c r="T2059" s="3">
        <f t="shared" si="163"/>
        <v>-0.28180196649309008</v>
      </c>
    </row>
    <row r="2060" spans="1:20" x14ac:dyDescent="0.25">
      <c r="A2060" s="8">
        <v>4198</v>
      </c>
      <c r="B2060" s="3">
        <v>1</v>
      </c>
      <c r="C2060" s="9">
        <v>62500</v>
      </c>
      <c r="D2060" s="3">
        <v>10.31</v>
      </c>
      <c r="E2060" s="3">
        <v>735</v>
      </c>
      <c r="K2060" s="3">
        <v>1</v>
      </c>
      <c r="M2060" s="3">
        <f t="shared" si="164"/>
        <v>0.80965145449586262</v>
      </c>
      <c r="N2060" s="3">
        <f t="shared" si="164"/>
        <v>-0.22131982355989352</v>
      </c>
      <c r="O2060" s="3">
        <f t="shared" si="164"/>
        <v>-0.86531310848209497</v>
      </c>
      <c r="P2060" s="3">
        <f t="shared" si="164"/>
        <v>1.2625390365115203</v>
      </c>
      <c r="R2060" s="3">
        <f t="shared" si="165"/>
        <v>2.2651817349453895</v>
      </c>
      <c r="S2060" s="3">
        <f t="shared" si="166"/>
        <v>0.90595205969956505</v>
      </c>
      <c r="T2060" s="3">
        <f t="shared" ref="T2060:T2123" si="167">IF(K2060=1,LN(S2060),LN(1-S2060))</f>
        <v>-9.8768888578056116E-2</v>
      </c>
    </row>
    <row r="2061" spans="1:20" x14ac:dyDescent="0.25">
      <c r="A2061" s="8">
        <v>4199</v>
      </c>
      <c r="B2061" s="3">
        <v>1</v>
      </c>
      <c r="C2061" s="9">
        <v>80000</v>
      </c>
      <c r="D2061" s="3">
        <v>9.4700000000000006</v>
      </c>
      <c r="E2061" s="3">
        <v>720</v>
      </c>
      <c r="K2061" s="3">
        <v>1</v>
      </c>
      <c r="M2061" s="3">
        <f t="shared" si="164"/>
        <v>0.80965145449586262</v>
      </c>
      <c r="N2061" s="3">
        <f t="shared" si="164"/>
        <v>0.10078220058392387</v>
      </c>
      <c r="O2061" s="3">
        <f t="shared" si="164"/>
        <v>-0.95982722898681805</v>
      </c>
      <c r="P2061" s="3">
        <f t="shared" si="164"/>
        <v>0.78712581829455575</v>
      </c>
      <c r="R2061" s="3">
        <f t="shared" si="165"/>
        <v>2.1339953736383177</v>
      </c>
      <c r="S2061" s="3">
        <f t="shared" si="166"/>
        <v>0.89416370628144015</v>
      </c>
      <c r="T2061" s="3">
        <f t="shared" si="167"/>
        <v>-0.11186640392652325</v>
      </c>
    </row>
    <row r="2062" spans="1:20" x14ac:dyDescent="0.25">
      <c r="A2062" s="8">
        <v>4200</v>
      </c>
      <c r="B2062" s="3">
        <v>1</v>
      </c>
      <c r="C2062" s="9">
        <v>150000</v>
      </c>
      <c r="D2062" s="3">
        <v>23.18</v>
      </c>
      <c r="E2062" s="3">
        <v>745</v>
      </c>
      <c r="K2062" s="3">
        <v>0</v>
      </c>
      <c r="M2062" s="3">
        <f t="shared" si="164"/>
        <v>0.80965145449586262</v>
      </c>
      <c r="N2062" s="3">
        <f t="shared" si="164"/>
        <v>1.3891902971591934</v>
      </c>
      <c r="O2062" s="3">
        <f t="shared" si="164"/>
        <v>0.58277823782241245</v>
      </c>
      <c r="P2062" s="3">
        <f t="shared" si="164"/>
        <v>1.5794811819894969</v>
      </c>
      <c r="R2062" s="3">
        <f t="shared" si="165"/>
        <v>1.9653446843876234</v>
      </c>
      <c r="S2062" s="3">
        <f t="shared" si="166"/>
        <v>0.87711020680019447</v>
      </c>
      <c r="T2062" s="3">
        <f t="shared" si="167"/>
        <v>-2.0964673154943907</v>
      </c>
    </row>
    <row r="2063" spans="1:20" x14ac:dyDescent="0.25">
      <c r="A2063" s="8">
        <v>4201</v>
      </c>
      <c r="B2063" s="3">
        <v>1</v>
      </c>
      <c r="C2063" s="9">
        <v>50000</v>
      </c>
      <c r="D2063" s="3">
        <v>18.48</v>
      </c>
      <c r="E2063" s="3">
        <v>745</v>
      </c>
      <c r="K2063" s="3">
        <v>1</v>
      </c>
      <c r="M2063" s="3">
        <f t="shared" si="164"/>
        <v>0.80965145449586262</v>
      </c>
      <c r="N2063" s="3">
        <f t="shared" si="164"/>
        <v>-0.45139269794833453</v>
      </c>
      <c r="O2063" s="3">
        <f t="shared" si="164"/>
        <v>5.3949230236461837E-2</v>
      </c>
      <c r="P2063" s="3">
        <f t="shared" si="164"/>
        <v>1.5794811819894969</v>
      </c>
      <c r="R2063" s="3">
        <f t="shared" si="165"/>
        <v>2.0747195479868639</v>
      </c>
      <c r="S2063" s="3">
        <f t="shared" si="166"/>
        <v>0.88842166202647399</v>
      </c>
      <c r="T2063" s="3">
        <f t="shared" si="167"/>
        <v>-0.1183088040685918</v>
      </c>
    </row>
    <row r="2064" spans="1:20" x14ac:dyDescent="0.25">
      <c r="A2064" s="8">
        <v>4202</v>
      </c>
      <c r="B2064" s="3">
        <v>0</v>
      </c>
      <c r="C2064" s="9">
        <v>73000</v>
      </c>
      <c r="D2064" s="3">
        <v>25.92</v>
      </c>
      <c r="E2064" s="3">
        <v>665</v>
      </c>
      <c r="K2064" s="3">
        <v>1</v>
      </c>
      <c r="M2064" s="3">
        <f t="shared" si="164"/>
        <v>-1.2349229255441945</v>
      </c>
      <c r="N2064" s="3">
        <f t="shared" si="164"/>
        <v>-2.805860907360308E-2</v>
      </c>
      <c r="O2064" s="3">
        <f t="shared" si="164"/>
        <v>0.89107429756400947</v>
      </c>
      <c r="P2064" s="3">
        <f t="shared" si="164"/>
        <v>-0.95605598183431484</v>
      </c>
      <c r="R2064" s="3">
        <f t="shared" si="165"/>
        <v>0.59987568497667476</v>
      </c>
      <c r="S2064" s="3">
        <f t="shared" si="166"/>
        <v>0.64562786439263942</v>
      </c>
      <c r="T2064" s="3">
        <f t="shared" si="167"/>
        <v>-0.43753200249830521</v>
      </c>
    </row>
    <row r="2065" spans="1:20" x14ac:dyDescent="0.25">
      <c r="A2065" s="8">
        <v>4205</v>
      </c>
      <c r="B2065" s="3">
        <v>1</v>
      </c>
      <c r="C2065" s="9">
        <v>29000</v>
      </c>
      <c r="D2065" s="3">
        <v>10.76</v>
      </c>
      <c r="E2065" s="3">
        <v>725</v>
      </c>
      <c r="K2065" s="3">
        <v>1</v>
      </c>
      <c r="M2065" s="3">
        <f t="shared" si="164"/>
        <v>0.80965145449586262</v>
      </c>
      <c r="N2065" s="3">
        <f t="shared" si="164"/>
        <v>-0.83791512692091541</v>
      </c>
      <c r="O2065" s="3">
        <f t="shared" si="164"/>
        <v>-0.81468054392599343</v>
      </c>
      <c r="P2065" s="3">
        <f t="shared" si="164"/>
        <v>0.94559689103354394</v>
      </c>
      <c r="R2065" s="3">
        <f t="shared" si="165"/>
        <v>2.1129255458217582</v>
      </c>
      <c r="S2065" s="3">
        <f t="shared" si="166"/>
        <v>0.89215314041021032</v>
      </c>
      <c r="T2065" s="3">
        <f t="shared" si="167"/>
        <v>-0.11411747906358162</v>
      </c>
    </row>
    <row r="2066" spans="1:20" x14ac:dyDescent="0.25">
      <c r="A2066" s="8">
        <v>4208</v>
      </c>
      <c r="B2066" s="3">
        <v>1</v>
      </c>
      <c r="C2066" s="9">
        <v>60000</v>
      </c>
      <c r="D2066" s="3">
        <v>0.5</v>
      </c>
      <c r="E2066" s="3">
        <v>695</v>
      </c>
      <c r="K2066" s="3">
        <v>1</v>
      </c>
      <c r="M2066" s="3">
        <f t="shared" si="164"/>
        <v>0.80965145449586262</v>
      </c>
      <c r="N2066" s="3">
        <f t="shared" si="164"/>
        <v>-0.26733439843758172</v>
      </c>
      <c r="O2066" s="3">
        <f t="shared" si="164"/>
        <v>-1.9691030158051113</v>
      </c>
      <c r="P2066" s="3">
        <f t="shared" si="164"/>
        <v>-5.2295454003854587E-3</v>
      </c>
      <c r="R2066" s="3">
        <f t="shared" si="165"/>
        <v>2.1608371653244722</v>
      </c>
      <c r="S2066" s="3">
        <f t="shared" si="166"/>
        <v>0.89667713536792826</v>
      </c>
      <c r="T2066" s="3">
        <f t="shared" si="167"/>
        <v>-0.10905941999099726</v>
      </c>
    </row>
    <row r="2067" spans="1:20" x14ac:dyDescent="0.25">
      <c r="A2067" s="8">
        <v>4209</v>
      </c>
      <c r="B2067" s="3">
        <v>0</v>
      </c>
      <c r="C2067" s="9">
        <v>119000</v>
      </c>
      <c r="D2067" s="3">
        <v>6.94</v>
      </c>
      <c r="E2067" s="3">
        <v>745</v>
      </c>
      <c r="K2067" s="3">
        <v>1</v>
      </c>
      <c r="M2067" s="3">
        <f t="shared" si="164"/>
        <v>-1.2349229255441945</v>
      </c>
      <c r="N2067" s="3">
        <f t="shared" si="164"/>
        <v>0.81860956867585977</v>
      </c>
      <c r="O2067" s="3">
        <f t="shared" si="164"/>
        <v>-1.2444947586022339</v>
      </c>
      <c r="P2067" s="3">
        <f t="shared" si="164"/>
        <v>1.5794811819894969</v>
      </c>
      <c r="R2067" s="3">
        <f t="shared" si="165"/>
        <v>2.241031441044445</v>
      </c>
      <c r="S2067" s="3">
        <f t="shared" si="166"/>
        <v>0.90387411310701693</v>
      </c>
      <c r="T2067" s="3">
        <f t="shared" si="167"/>
        <v>-0.10106518369948767</v>
      </c>
    </row>
    <row r="2068" spans="1:20" x14ac:dyDescent="0.25">
      <c r="A2068" s="8">
        <v>4210</v>
      </c>
      <c r="B2068" s="3">
        <v>1</v>
      </c>
      <c r="C2068" s="9">
        <v>95000</v>
      </c>
      <c r="D2068" s="3">
        <v>22.42</v>
      </c>
      <c r="E2068" s="3">
        <v>690</v>
      </c>
      <c r="K2068" s="3">
        <v>1</v>
      </c>
      <c r="M2068" s="3">
        <f t="shared" si="164"/>
        <v>0.80965145449586262</v>
      </c>
      <c r="N2068" s="3">
        <f t="shared" si="164"/>
        <v>0.37686964985005306</v>
      </c>
      <c r="O2068" s="3">
        <f t="shared" si="164"/>
        <v>0.4972654621276632</v>
      </c>
      <c r="P2068" s="3">
        <f t="shared" si="164"/>
        <v>-0.1637006181393737</v>
      </c>
      <c r="R2068" s="3">
        <f t="shared" si="165"/>
        <v>1.3259322589072886</v>
      </c>
      <c r="S2068" s="3">
        <f t="shared" si="166"/>
        <v>0.79016698667507734</v>
      </c>
      <c r="T2068" s="3">
        <f t="shared" si="167"/>
        <v>-0.23551098031965878</v>
      </c>
    </row>
    <row r="2069" spans="1:20" x14ac:dyDescent="0.25">
      <c r="A2069" s="8">
        <v>4211</v>
      </c>
      <c r="B2069" s="3">
        <v>1</v>
      </c>
      <c r="C2069" s="9">
        <v>40000</v>
      </c>
      <c r="D2069" s="3">
        <v>24.06</v>
      </c>
      <c r="E2069" s="3">
        <v>680</v>
      </c>
      <c r="K2069" s="3">
        <v>1</v>
      </c>
      <c r="M2069" s="3">
        <f t="shared" si="164"/>
        <v>0.80965145449586262</v>
      </c>
      <c r="N2069" s="3">
        <f t="shared" si="164"/>
        <v>-0.63545099745908729</v>
      </c>
      <c r="O2069" s="3">
        <f t="shared" si="164"/>
        <v>0.68179303073212227</v>
      </c>
      <c r="P2069" s="3">
        <f t="shared" si="164"/>
        <v>-0.48064276361735014</v>
      </c>
      <c r="R2069" s="3">
        <f t="shared" si="165"/>
        <v>1.1169779477103374</v>
      </c>
      <c r="S2069" s="3">
        <f t="shared" si="166"/>
        <v>0.75342772660946078</v>
      </c>
      <c r="T2069" s="3">
        <f t="shared" si="167"/>
        <v>-0.28312218242438714</v>
      </c>
    </row>
    <row r="2070" spans="1:20" x14ac:dyDescent="0.25">
      <c r="A2070" s="8">
        <v>4212</v>
      </c>
      <c r="B2070" s="3">
        <v>1</v>
      </c>
      <c r="C2070" s="9">
        <v>42000</v>
      </c>
      <c r="D2070" s="3">
        <v>28.23</v>
      </c>
      <c r="E2070" s="3">
        <v>695</v>
      </c>
      <c r="K2070" s="3">
        <v>1</v>
      </c>
      <c r="M2070" s="3">
        <f t="shared" si="164"/>
        <v>0.80965145449586262</v>
      </c>
      <c r="N2070" s="3">
        <f t="shared" si="164"/>
        <v>-0.59863933755693677</v>
      </c>
      <c r="O2070" s="3">
        <f t="shared" si="164"/>
        <v>1.1509881289519979</v>
      </c>
      <c r="P2070" s="3">
        <f t="shared" si="164"/>
        <v>-5.2295454003854587E-3</v>
      </c>
      <c r="R2070" s="3">
        <f t="shared" si="165"/>
        <v>1.1388581111914431</v>
      </c>
      <c r="S2070" s="3">
        <f t="shared" si="166"/>
        <v>0.75746992516029976</v>
      </c>
      <c r="T2070" s="3">
        <f t="shared" si="167"/>
        <v>-0.27777144514546842</v>
      </c>
    </row>
    <row r="2071" spans="1:20" x14ac:dyDescent="0.25">
      <c r="A2071" s="8">
        <v>4214</v>
      </c>
      <c r="B2071" s="3">
        <v>1</v>
      </c>
      <c r="C2071" s="9">
        <v>48000</v>
      </c>
      <c r="D2071" s="3">
        <v>5.2</v>
      </c>
      <c r="E2071" s="3">
        <v>700</v>
      </c>
      <c r="K2071" s="3">
        <v>1</v>
      </c>
      <c r="M2071" s="3">
        <f t="shared" si="164"/>
        <v>0.80965145449586262</v>
      </c>
      <c r="N2071" s="3">
        <f t="shared" si="164"/>
        <v>-0.48820435785048505</v>
      </c>
      <c r="O2071" s="3">
        <f t="shared" si="164"/>
        <v>-1.4402740082191605</v>
      </c>
      <c r="P2071" s="3">
        <f t="shared" si="164"/>
        <v>0.15324152733860277</v>
      </c>
      <c r="R2071" s="3">
        <f t="shared" si="165"/>
        <v>2.0396255542978166</v>
      </c>
      <c r="S2071" s="3">
        <f t="shared" si="166"/>
        <v>0.88489513400832964</v>
      </c>
      <c r="T2071" s="3">
        <f t="shared" si="167"/>
        <v>-0.12228613364097093</v>
      </c>
    </row>
    <row r="2072" spans="1:20" x14ac:dyDescent="0.25">
      <c r="A2072" s="8">
        <v>4216</v>
      </c>
      <c r="B2072" s="3">
        <v>0</v>
      </c>
      <c r="C2072" s="9">
        <v>100000</v>
      </c>
      <c r="D2072" s="3">
        <v>17.989999999999998</v>
      </c>
      <c r="E2072" s="3">
        <v>675</v>
      </c>
      <c r="K2072" s="3">
        <v>1</v>
      </c>
      <c r="M2072" s="3">
        <f t="shared" si="164"/>
        <v>-1.2349229255441945</v>
      </c>
      <c r="N2072" s="3">
        <f t="shared" si="164"/>
        <v>0.46889879960542946</v>
      </c>
      <c r="O2072" s="3">
        <f t="shared" si="164"/>
        <v>-1.1840067246268596E-3</v>
      </c>
      <c r="P2072" s="3">
        <f t="shared" si="164"/>
        <v>-0.63911383635633834</v>
      </c>
      <c r="R2072" s="3">
        <f t="shared" si="165"/>
        <v>1.0207696737616263</v>
      </c>
      <c r="S2072" s="3">
        <f t="shared" si="166"/>
        <v>0.73512249546848518</v>
      </c>
      <c r="T2072" s="3">
        <f t="shared" si="167"/>
        <v>-0.30771813315427848</v>
      </c>
    </row>
    <row r="2073" spans="1:20" x14ac:dyDescent="0.25">
      <c r="A2073" s="8">
        <v>4217</v>
      </c>
      <c r="B2073" s="3">
        <v>0</v>
      </c>
      <c r="C2073" s="9">
        <v>300000</v>
      </c>
      <c r="D2073" s="3">
        <v>9.25</v>
      </c>
      <c r="E2073" s="3">
        <v>710</v>
      </c>
      <c r="K2073" s="3">
        <v>0</v>
      </c>
      <c r="M2073" s="3">
        <f t="shared" si="164"/>
        <v>-1.2349229255441945</v>
      </c>
      <c r="N2073" s="3">
        <f t="shared" si="164"/>
        <v>4.1500647898204859</v>
      </c>
      <c r="O2073" s="3">
        <f t="shared" si="164"/>
        <v>-0.98458092721424562</v>
      </c>
      <c r="P2073" s="3">
        <f t="shared" si="164"/>
        <v>0.47018367281657925</v>
      </c>
      <c r="R2073" s="3">
        <f t="shared" si="165"/>
        <v>1.8661136414767834</v>
      </c>
      <c r="S2073" s="3">
        <f t="shared" si="166"/>
        <v>0.86600795262833707</v>
      </c>
      <c r="T2073" s="3">
        <f t="shared" si="167"/>
        <v>-2.009974828765051</v>
      </c>
    </row>
    <row r="2074" spans="1:20" x14ac:dyDescent="0.25">
      <c r="A2074" s="8">
        <v>4219</v>
      </c>
      <c r="B2074" s="3">
        <v>1</v>
      </c>
      <c r="C2074" s="9">
        <v>40000</v>
      </c>
      <c r="D2074" s="3">
        <v>35.76</v>
      </c>
      <c r="E2074" s="3">
        <v>660</v>
      </c>
      <c r="K2074" s="3">
        <v>0</v>
      </c>
      <c r="M2074" s="3">
        <f t="shared" si="164"/>
        <v>0.80965145449586262</v>
      </c>
      <c r="N2074" s="3">
        <f t="shared" si="164"/>
        <v>-0.63545099745908729</v>
      </c>
      <c r="O2074" s="3">
        <f t="shared" si="164"/>
        <v>1.9982397091907653</v>
      </c>
      <c r="P2074" s="3">
        <f t="shared" si="164"/>
        <v>-1.114527054573303</v>
      </c>
      <c r="R2074" s="3">
        <f t="shared" si="165"/>
        <v>0.46028636291543423</v>
      </c>
      <c r="S2074" s="3">
        <f t="shared" si="166"/>
        <v>0.61308210718369638</v>
      </c>
      <c r="T2074" s="3">
        <f t="shared" si="167"/>
        <v>-0.94954277172752999</v>
      </c>
    </row>
    <row r="2075" spans="1:20" x14ac:dyDescent="0.25">
      <c r="A2075" s="8">
        <v>4220</v>
      </c>
      <c r="B2075" s="3">
        <v>0</v>
      </c>
      <c r="C2075" s="9">
        <v>35000</v>
      </c>
      <c r="D2075" s="3">
        <v>21.64</v>
      </c>
      <c r="E2075" s="3">
        <v>740</v>
      </c>
      <c r="K2075" s="3">
        <v>0</v>
      </c>
      <c r="M2075" s="3">
        <f t="shared" si="164"/>
        <v>-1.2349229255441945</v>
      </c>
      <c r="N2075" s="3">
        <f t="shared" si="164"/>
        <v>-0.72748014721446375</v>
      </c>
      <c r="O2075" s="3">
        <f t="shared" si="164"/>
        <v>0.4095023502304202</v>
      </c>
      <c r="P2075" s="3">
        <f t="shared" si="164"/>
        <v>1.4210101092505085</v>
      </c>
      <c r="R2075" s="3">
        <f t="shared" si="165"/>
        <v>1.5955908335235476</v>
      </c>
      <c r="S2075" s="3">
        <f t="shared" si="166"/>
        <v>0.83140124085519651</v>
      </c>
      <c r="T2075" s="3">
        <f t="shared" si="167"/>
        <v>-1.7802335931994515</v>
      </c>
    </row>
    <row r="2076" spans="1:20" x14ac:dyDescent="0.25">
      <c r="A2076" s="8">
        <v>4221</v>
      </c>
      <c r="B2076" s="3">
        <v>1</v>
      </c>
      <c r="C2076" s="9">
        <v>93000</v>
      </c>
      <c r="D2076" s="3">
        <v>12.84</v>
      </c>
      <c r="E2076" s="3">
        <v>695</v>
      </c>
      <c r="K2076" s="3">
        <v>1</v>
      </c>
      <c r="M2076" s="3">
        <f t="shared" si="164"/>
        <v>0.80965145449586262</v>
      </c>
      <c r="N2076" s="3">
        <f t="shared" si="164"/>
        <v>0.34005798994790248</v>
      </c>
      <c r="O2076" s="3">
        <f t="shared" si="164"/>
        <v>-0.580645578866679</v>
      </c>
      <c r="P2076" s="3">
        <f t="shared" si="164"/>
        <v>-5.2295454003854587E-3</v>
      </c>
      <c r="R2076" s="3">
        <f t="shared" si="165"/>
        <v>1.7314574795259638</v>
      </c>
      <c r="S2076" s="3">
        <f t="shared" si="166"/>
        <v>0.84959875293530052</v>
      </c>
      <c r="T2076" s="3">
        <f t="shared" si="167"/>
        <v>-0.162991096321222</v>
      </c>
    </row>
    <row r="2077" spans="1:20" x14ac:dyDescent="0.25">
      <c r="A2077" s="8">
        <v>4222</v>
      </c>
      <c r="B2077" s="3">
        <v>0</v>
      </c>
      <c r="C2077" s="9">
        <v>55000</v>
      </c>
      <c r="D2077" s="3">
        <v>24.87</v>
      </c>
      <c r="E2077" s="3">
        <v>715</v>
      </c>
      <c r="K2077" s="3">
        <v>1</v>
      </c>
      <c r="M2077" s="3">
        <f t="shared" si="164"/>
        <v>-1.2349229255441945</v>
      </c>
      <c r="N2077" s="3">
        <f t="shared" si="164"/>
        <v>-0.35936354819295813</v>
      </c>
      <c r="O2077" s="3">
        <f t="shared" si="164"/>
        <v>0.77293164693310545</v>
      </c>
      <c r="P2077" s="3">
        <f t="shared" si="164"/>
        <v>0.62865474555556744</v>
      </c>
      <c r="R2077" s="3">
        <f t="shared" si="165"/>
        <v>1.2024929196470076</v>
      </c>
      <c r="S2077" s="3">
        <f t="shared" si="166"/>
        <v>0.76896796314648053</v>
      </c>
      <c r="T2077" s="3">
        <f t="shared" si="167"/>
        <v>-0.26270597075200958</v>
      </c>
    </row>
    <row r="2078" spans="1:20" x14ac:dyDescent="0.25">
      <c r="A2078" s="8">
        <v>4224</v>
      </c>
      <c r="B2078" s="3">
        <v>1</v>
      </c>
      <c r="C2078" s="9">
        <v>66000</v>
      </c>
      <c r="D2078" s="3">
        <v>29.47</v>
      </c>
      <c r="E2078" s="3">
        <v>670</v>
      </c>
      <c r="K2078" s="3">
        <v>1</v>
      </c>
      <c r="M2078" s="3">
        <f t="shared" si="164"/>
        <v>0.80965145449586262</v>
      </c>
      <c r="N2078" s="3">
        <f t="shared" si="164"/>
        <v>-0.15689941873113003</v>
      </c>
      <c r="O2078" s="3">
        <f t="shared" si="164"/>
        <v>1.2905089735065889</v>
      </c>
      <c r="P2078" s="3">
        <f t="shared" si="164"/>
        <v>-0.79758490909532664</v>
      </c>
      <c r="R2078" s="3">
        <f t="shared" si="165"/>
        <v>0.82077873935503132</v>
      </c>
      <c r="S2078" s="3">
        <f t="shared" si="166"/>
        <v>0.69440161985007465</v>
      </c>
      <c r="T2078" s="3">
        <f t="shared" si="167"/>
        <v>-0.36470478290531505</v>
      </c>
    </row>
    <row r="2079" spans="1:20" x14ac:dyDescent="0.25">
      <c r="A2079" s="8">
        <v>4226</v>
      </c>
      <c r="B2079" s="3">
        <v>1</v>
      </c>
      <c r="C2079" s="9">
        <v>85000</v>
      </c>
      <c r="D2079" s="3">
        <v>16.739999999999998</v>
      </c>
      <c r="E2079" s="3">
        <v>675</v>
      </c>
      <c r="K2079" s="3">
        <v>1</v>
      </c>
      <c r="M2079" s="3">
        <f t="shared" si="164"/>
        <v>0.80965145449586262</v>
      </c>
      <c r="N2079" s="3">
        <f t="shared" si="164"/>
        <v>0.19281135033930027</v>
      </c>
      <c r="O2079" s="3">
        <f t="shared" si="164"/>
        <v>-0.1418300193804648</v>
      </c>
      <c r="P2079" s="3">
        <f t="shared" si="164"/>
        <v>-0.63911383635633834</v>
      </c>
      <c r="R2079" s="3">
        <f t="shared" si="165"/>
        <v>1.3541392151322891</v>
      </c>
      <c r="S2079" s="3">
        <f t="shared" si="166"/>
        <v>0.7948055153821646</v>
      </c>
      <c r="T2079" s="3">
        <f t="shared" si="167"/>
        <v>-0.22965782899517967</v>
      </c>
    </row>
    <row r="2080" spans="1:20" x14ac:dyDescent="0.25">
      <c r="A2080" s="8">
        <v>4229</v>
      </c>
      <c r="B2080" s="3">
        <v>1</v>
      </c>
      <c r="C2080" s="9">
        <v>87000</v>
      </c>
      <c r="D2080" s="3">
        <v>8.84</v>
      </c>
      <c r="E2080" s="3">
        <v>660</v>
      </c>
      <c r="K2080" s="3">
        <v>1</v>
      </c>
      <c r="M2080" s="3">
        <f t="shared" si="164"/>
        <v>0.80965145449586262</v>
      </c>
      <c r="N2080" s="3">
        <f t="shared" si="164"/>
        <v>0.22962301024145082</v>
      </c>
      <c r="O2080" s="3">
        <f t="shared" si="164"/>
        <v>-1.0307128193653605</v>
      </c>
      <c r="P2080" s="3">
        <f t="shared" si="164"/>
        <v>-1.114527054573303</v>
      </c>
      <c r="R2080" s="3">
        <f t="shared" si="165"/>
        <v>1.4707049369678638</v>
      </c>
      <c r="S2080" s="3">
        <f t="shared" si="166"/>
        <v>0.81316450933286089</v>
      </c>
      <c r="T2080" s="3">
        <f t="shared" si="167"/>
        <v>-0.20682184140111956</v>
      </c>
    </row>
    <row r="2081" spans="1:20" x14ac:dyDescent="0.25">
      <c r="A2081" s="8">
        <v>4230</v>
      </c>
      <c r="B2081" s="3">
        <v>0</v>
      </c>
      <c r="C2081" s="9">
        <v>27040</v>
      </c>
      <c r="D2081" s="3">
        <v>24.77</v>
      </c>
      <c r="E2081" s="3">
        <v>670</v>
      </c>
      <c r="K2081" s="3">
        <v>0</v>
      </c>
      <c r="M2081" s="3">
        <f t="shared" si="164"/>
        <v>-1.2349229255441945</v>
      </c>
      <c r="N2081" s="3">
        <f t="shared" si="164"/>
        <v>-0.87399055362502298</v>
      </c>
      <c r="O2081" s="3">
        <f t="shared" si="164"/>
        <v>0.76167996592063825</v>
      </c>
      <c r="P2081" s="3">
        <f t="shared" si="164"/>
        <v>-0.79758490909532664</v>
      </c>
      <c r="R2081" s="3">
        <f t="shared" si="165"/>
        <v>0.67087232189111412</v>
      </c>
      <c r="S2081" s="3">
        <f t="shared" si="166"/>
        <v>0.66169845914116576</v>
      </c>
      <c r="T2081" s="3">
        <f t="shared" si="167"/>
        <v>-1.0838176484945425</v>
      </c>
    </row>
    <row r="2082" spans="1:20" x14ac:dyDescent="0.25">
      <c r="A2082" s="8">
        <v>4234</v>
      </c>
      <c r="B2082" s="3">
        <v>1</v>
      </c>
      <c r="C2082" s="9">
        <v>42000</v>
      </c>
      <c r="D2082" s="3">
        <v>18.71</v>
      </c>
      <c r="E2082" s="3">
        <v>670</v>
      </c>
      <c r="K2082" s="3">
        <v>1</v>
      </c>
      <c r="M2082" s="3">
        <f t="shared" si="164"/>
        <v>0.80965145449586262</v>
      </c>
      <c r="N2082" s="3">
        <f t="shared" si="164"/>
        <v>-0.59863933755693677</v>
      </c>
      <c r="O2082" s="3">
        <f t="shared" si="164"/>
        <v>7.9828096565136064E-2</v>
      </c>
      <c r="P2082" s="3">
        <f t="shared" si="164"/>
        <v>-0.79758490909532664</v>
      </c>
      <c r="R2082" s="3">
        <f t="shared" si="165"/>
        <v>1.1981391494003144</v>
      </c>
      <c r="S2082" s="3">
        <f t="shared" si="166"/>
        <v>0.76819358312233554</v>
      </c>
      <c r="T2082" s="3">
        <f t="shared" si="167"/>
        <v>-0.26371351623938383</v>
      </c>
    </row>
    <row r="2083" spans="1:20" x14ac:dyDescent="0.25">
      <c r="A2083" s="8">
        <v>4237</v>
      </c>
      <c r="B2083" s="3">
        <v>1</v>
      </c>
      <c r="C2083" s="9">
        <v>106000</v>
      </c>
      <c r="D2083" s="3">
        <v>10.28</v>
      </c>
      <c r="E2083" s="3">
        <v>700</v>
      </c>
      <c r="K2083" s="3">
        <v>1</v>
      </c>
      <c r="M2083" s="3">
        <f t="shared" si="164"/>
        <v>0.80965145449586262</v>
      </c>
      <c r="N2083" s="3">
        <f t="shared" si="164"/>
        <v>0.57933377931188113</v>
      </c>
      <c r="O2083" s="3">
        <f t="shared" si="164"/>
        <v>-0.8686886127858352</v>
      </c>
      <c r="P2083" s="3">
        <f t="shared" si="164"/>
        <v>0.15324152733860277</v>
      </c>
      <c r="R2083" s="3">
        <f t="shared" si="165"/>
        <v>1.8903789575062322</v>
      </c>
      <c r="S2083" s="3">
        <f t="shared" si="166"/>
        <v>0.86879873301556076</v>
      </c>
      <c r="T2083" s="3">
        <f t="shared" si="167"/>
        <v>-0.14064378811895209</v>
      </c>
    </row>
    <row r="2084" spans="1:20" x14ac:dyDescent="0.25">
      <c r="A2084" s="8">
        <v>4238</v>
      </c>
      <c r="B2084" s="3">
        <v>0</v>
      </c>
      <c r="C2084" s="9">
        <v>65000</v>
      </c>
      <c r="D2084" s="3">
        <v>29.38</v>
      </c>
      <c r="E2084" s="3">
        <v>660</v>
      </c>
      <c r="K2084" s="3">
        <v>1</v>
      </c>
      <c r="M2084" s="3">
        <f t="shared" si="164"/>
        <v>-1.2349229255441945</v>
      </c>
      <c r="N2084" s="3">
        <f t="shared" si="164"/>
        <v>-0.17530524868220532</v>
      </c>
      <c r="O2084" s="3">
        <f t="shared" si="164"/>
        <v>1.2803824605953686</v>
      </c>
      <c r="P2084" s="3">
        <f t="shared" si="164"/>
        <v>-1.114527054573303</v>
      </c>
      <c r="R2084" s="3">
        <f t="shared" si="165"/>
        <v>0.41124455388603831</v>
      </c>
      <c r="S2084" s="3">
        <f t="shared" si="166"/>
        <v>0.60138626194545763</v>
      </c>
      <c r="T2084" s="3">
        <f t="shared" si="167"/>
        <v>-0.50851785214479694</v>
      </c>
    </row>
    <row r="2085" spans="1:20" x14ac:dyDescent="0.25">
      <c r="A2085" s="8">
        <v>4241</v>
      </c>
      <c r="B2085" s="3">
        <v>1</v>
      </c>
      <c r="C2085" s="9">
        <v>42650</v>
      </c>
      <c r="D2085" s="3">
        <v>10.8</v>
      </c>
      <c r="E2085" s="3">
        <v>665</v>
      </c>
      <c r="K2085" s="3">
        <v>1</v>
      </c>
      <c r="M2085" s="3">
        <f t="shared" si="164"/>
        <v>0.80965145449586262</v>
      </c>
      <c r="N2085" s="3">
        <f t="shared" si="164"/>
        <v>-0.58667554808873779</v>
      </c>
      <c r="O2085" s="3">
        <f t="shared" si="164"/>
        <v>-0.81017987152100646</v>
      </c>
      <c r="P2085" s="3">
        <f t="shared" si="164"/>
        <v>-0.95605598183431484</v>
      </c>
      <c r="R2085" s="3">
        <f t="shared" si="165"/>
        <v>1.4293317359781597</v>
      </c>
      <c r="S2085" s="3">
        <f t="shared" si="166"/>
        <v>0.8067971711368308</v>
      </c>
      <c r="T2085" s="3">
        <f t="shared" si="167"/>
        <v>-0.21468297918384607</v>
      </c>
    </row>
    <row r="2086" spans="1:20" x14ac:dyDescent="0.25">
      <c r="A2086" s="8">
        <v>4243</v>
      </c>
      <c r="B2086" s="3">
        <v>0</v>
      </c>
      <c r="C2086" s="9">
        <v>45000</v>
      </c>
      <c r="D2086" s="3">
        <v>20.67</v>
      </c>
      <c r="E2086" s="3">
        <v>665</v>
      </c>
      <c r="K2086" s="3">
        <v>1</v>
      </c>
      <c r="M2086" s="3">
        <f t="shared" si="164"/>
        <v>-1.2349229255441945</v>
      </c>
      <c r="N2086" s="3">
        <f t="shared" si="164"/>
        <v>-0.54342184770371094</v>
      </c>
      <c r="O2086" s="3">
        <f t="shared" si="164"/>
        <v>0.30036104440949007</v>
      </c>
      <c r="P2086" s="3">
        <f t="shared" si="164"/>
        <v>-0.95605598183431484</v>
      </c>
      <c r="R2086" s="3">
        <f t="shared" si="165"/>
        <v>0.77390476658328744</v>
      </c>
      <c r="S2086" s="3">
        <f t="shared" si="166"/>
        <v>0.68436496722127671</v>
      </c>
      <c r="T2086" s="3">
        <f t="shared" si="167"/>
        <v>-0.37926392585272434</v>
      </c>
    </row>
    <row r="2087" spans="1:20" x14ac:dyDescent="0.25">
      <c r="A2087" s="8">
        <v>4244</v>
      </c>
      <c r="B2087" s="3">
        <v>1</v>
      </c>
      <c r="C2087" s="9">
        <v>65000</v>
      </c>
      <c r="D2087" s="3">
        <v>29.38</v>
      </c>
      <c r="E2087" s="3">
        <v>715</v>
      </c>
      <c r="K2087" s="3">
        <v>1</v>
      </c>
      <c r="M2087" s="3">
        <f t="shared" si="164"/>
        <v>0.80965145449586262</v>
      </c>
      <c r="N2087" s="3">
        <f t="shared" si="164"/>
        <v>-0.17530524868220532</v>
      </c>
      <c r="O2087" s="3">
        <f t="shared" si="164"/>
        <v>1.2803824605953686</v>
      </c>
      <c r="P2087" s="3">
        <f t="shared" si="164"/>
        <v>0.62865474555556744</v>
      </c>
      <c r="R2087" s="3">
        <f t="shared" si="165"/>
        <v>1.3413840503345316</v>
      </c>
      <c r="S2087" s="3">
        <f t="shared" si="166"/>
        <v>0.79271745587263831</v>
      </c>
      <c r="T2087" s="3">
        <f t="shared" si="167"/>
        <v>-0.23228841860106147</v>
      </c>
    </row>
    <row r="2088" spans="1:20" x14ac:dyDescent="0.25">
      <c r="A2088" s="8">
        <v>4245</v>
      </c>
      <c r="B2088" s="3">
        <v>1</v>
      </c>
      <c r="C2088" s="9">
        <v>41000</v>
      </c>
      <c r="D2088" s="3">
        <v>15.69</v>
      </c>
      <c r="E2088" s="3">
        <v>680</v>
      </c>
      <c r="K2088" s="3">
        <v>1</v>
      </c>
      <c r="M2088" s="3">
        <f t="shared" si="164"/>
        <v>0.80965145449586262</v>
      </c>
      <c r="N2088" s="3">
        <f t="shared" si="164"/>
        <v>-0.61704516750801208</v>
      </c>
      <c r="O2088" s="3">
        <f t="shared" si="164"/>
        <v>-0.25997267001136853</v>
      </c>
      <c r="P2088" s="3">
        <f t="shared" si="164"/>
        <v>-0.48064276361735014</v>
      </c>
      <c r="R2088" s="3">
        <f t="shared" si="165"/>
        <v>1.4227048590506319</v>
      </c>
      <c r="S2088" s="3">
        <f t="shared" si="166"/>
        <v>0.80576210279342964</v>
      </c>
      <c r="T2088" s="3">
        <f t="shared" si="167"/>
        <v>-0.21596673786768153</v>
      </c>
    </row>
    <row r="2089" spans="1:20" x14ac:dyDescent="0.25">
      <c r="A2089" s="8">
        <v>4247</v>
      </c>
      <c r="B2089" s="3">
        <v>1</v>
      </c>
      <c r="C2089" s="9">
        <v>155000</v>
      </c>
      <c r="D2089" s="3">
        <v>28.72</v>
      </c>
      <c r="E2089" s="3">
        <v>665</v>
      </c>
      <c r="K2089" s="3">
        <v>0</v>
      </c>
      <c r="M2089" s="3">
        <f t="shared" si="164"/>
        <v>0.80965145449586262</v>
      </c>
      <c r="N2089" s="3">
        <f t="shared" si="164"/>
        <v>1.4812194469145699</v>
      </c>
      <c r="O2089" s="3">
        <f t="shared" si="164"/>
        <v>1.2061213659130861</v>
      </c>
      <c r="P2089" s="3">
        <f t="shared" si="164"/>
        <v>-0.95605598183431484</v>
      </c>
      <c r="R2089" s="3">
        <f t="shared" si="165"/>
        <v>0.84570592918927234</v>
      </c>
      <c r="S2089" s="3">
        <f t="shared" si="166"/>
        <v>0.69966558804689372</v>
      </c>
      <c r="T2089" s="3">
        <f t="shared" si="167"/>
        <v>-1.2028587186395689</v>
      </c>
    </row>
    <row r="2090" spans="1:20" x14ac:dyDescent="0.25">
      <c r="A2090" s="8">
        <v>4249</v>
      </c>
      <c r="B2090" s="3">
        <v>0</v>
      </c>
      <c r="C2090" s="9">
        <v>60927.16</v>
      </c>
      <c r="D2090" s="3">
        <v>5.12</v>
      </c>
      <c r="E2090" s="3">
        <v>660</v>
      </c>
      <c r="K2090" s="3">
        <v>1</v>
      </c>
      <c r="M2090" s="3">
        <f t="shared" si="164"/>
        <v>-1.2349229255441945</v>
      </c>
      <c r="N2090" s="3">
        <f t="shared" si="164"/>
        <v>-0.2502692491401427</v>
      </c>
      <c r="O2090" s="3">
        <f t="shared" si="164"/>
        <v>-1.449275353029134</v>
      </c>
      <c r="P2090" s="3">
        <f t="shared" si="164"/>
        <v>-1.114527054573303</v>
      </c>
      <c r="R2090" s="3">
        <f t="shared" si="165"/>
        <v>1.2930589096737581</v>
      </c>
      <c r="S2090" s="3">
        <f t="shared" si="166"/>
        <v>0.78466449134323502</v>
      </c>
      <c r="T2090" s="3">
        <f t="shared" si="167"/>
        <v>-0.24249905212371245</v>
      </c>
    </row>
    <row r="2091" spans="1:20" x14ac:dyDescent="0.25">
      <c r="A2091" s="8">
        <v>4250</v>
      </c>
      <c r="B2091" s="3">
        <v>1</v>
      </c>
      <c r="C2091" s="9">
        <v>28000</v>
      </c>
      <c r="D2091" s="3">
        <v>17.399999999999999</v>
      </c>
      <c r="E2091" s="3">
        <v>750</v>
      </c>
      <c r="K2091" s="3">
        <v>1</v>
      </c>
      <c r="M2091" s="3">
        <f t="shared" si="164"/>
        <v>0.80965145449586262</v>
      </c>
      <c r="N2091" s="3">
        <f t="shared" si="164"/>
        <v>-0.85632095687199061</v>
      </c>
      <c r="O2091" s="3">
        <f t="shared" si="164"/>
        <v>-6.7568924698182348E-2</v>
      </c>
      <c r="P2091" s="3">
        <f t="shared" si="164"/>
        <v>1.7379522547284851</v>
      </c>
      <c r="R2091" s="3">
        <f t="shared" si="165"/>
        <v>2.1580081778020244</v>
      </c>
      <c r="S2091" s="3">
        <f t="shared" si="166"/>
        <v>0.89641474317278302</v>
      </c>
      <c r="T2091" s="3">
        <f t="shared" si="167"/>
        <v>-0.10935209009915896</v>
      </c>
    </row>
    <row r="2092" spans="1:20" x14ac:dyDescent="0.25">
      <c r="A2092" s="8">
        <v>4253</v>
      </c>
      <c r="B2092" s="3">
        <v>1</v>
      </c>
      <c r="C2092" s="9">
        <v>132442</v>
      </c>
      <c r="D2092" s="3">
        <v>17.239999999999998</v>
      </c>
      <c r="E2092" s="3">
        <v>710</v>
      </c>
      <c r="K2092" s="3">
        <v>1</v>
      </c>
      <c r="M2092" s="3">
        <f t="shared" si="164"/>
        <v>0.80965145449586262</v>
      </c>
      <c r="N2092" s="3">
        <f t="shared" si="164"/>
        <v>1.0660207348782136</v>
      </c>
      <c r="O2092" s="3">
        <f t="shared" si="164"/>
        <v>-8.5571614318129624E-2</v>
      </c>
      <c r="P2092" s="3">
        <f t="shared" si="164"/>
        <v>0.47018367281657925</v>
      </c>
      <c r="R2092" s="3">
        <f t="shared" si="165"/>
        <v>1.768149587402118</v>
      </c>
      <c r="S2092" s="3">
        <f t="shared" si="166"/>
        <v>0.85422740323218493</v>
      </c>
      <c r="T2092" s="3">
        <f t="shared" si="167"/>
        <v>-0.157557840508465</v>
      </c>
    </row>
    <row r="2093" spans="1:20" x14ac:dyDescent="0.25">
      <c r="A2093" s="8">
        <v>4256</v>
      </c>
      <c r="B2093" s="3">
        <v>1</v>
      </c>
      <c r="C2093" s="9">
        <v>54000</v>
      </c>
      <c r="D2093" s="3">
        <v>17.04</v>
      </c>
      <c r="E2093" s="3">
        <v>675</v>
      </c>
      <c r="K2093" s="3">
        <v>1</v>
      </c>
      <c r="M2093" s="3">
        <f t="shared" si="164"/>
        <v>0.80965145449586262</v>
      </c>
      <c r="N2093" s="3">
        <f t="shared" si="164"/>
        <v>-0.37776937814403339</v>
      </c>
      <c r="O2093" s="3">
        <f t="shared" si="164"/>
        <v>-0.10807497634306362</v>
      </c>
      <c r="P2093" s="3">
        <f t="shared" si="164"/>
        <v>-0.63911383635633834</v>
      </c>
      <c r="R2093" s="3">
        <f t="shared" si="165"/>
        <v>1.3239983871371903</v>
      </c>
      <c r="S2093" s="3">
        <f t="shared" si="166"/>
        <v>0.78984616477435854</v>
      </c>
      <c r="T2093" s="3">
        <f t="shared" si="167"/>
        <v>-0.23591708061677794</v>
      </c>
    </row>
    <row r="2094" spans="1:20" x14ac:dyDescent="0.25">
      <c r="A2094" s="8">
        <v>4258</v>
      </c>
      <c r="B2094" s="3">
        <v>1</v>
      </c>
      <c r="C2094" s="9">
        <v>36655</v>
      </c>
      <c r="D2094" s="3">
        <v>33.53</v>
      </c>
      <c r="E2094" s="3">
        <v>710</v>
      </c>
      <c r="K2094" s="3">
        <v>1</v>
      </c>
      <c r="M2094" s="3">
        <f t="shared" si="164"/>
        <v>0.80965145449586262</v>
      </c>
      <c r="N2094" s="3">
        <f t="shared" si="164"/>
        <v>-0.69701849864543408</v>
      </c>
      <c r="O2094" s="3">
        <f t="shared" si="164"/>
        <v>1.7473272226127508</v>
      </c>
      <c r="P2094" s="3">
        <f t="shared" si="164"/>
        <v>0.47018367281657925</v>
      </c>
      <c r="R2094" s="3">
        <f t="shared" si="165"/>
        <v>1.1149965893167184</v>
      </c>
      <c r="S2094" s="3">
        <f t="shared" si="166"/>
        <v>0.75305945616811276</v>
      </c>
      <c r="T2094" s="3">
        <f t="shared" si="167"/>
        <v>-0.28361109524474692</v>
      </c>
    </row>
    <row r="2095" spans="1:20" x14ac:dyDescent="0.25">
      <c r="A2095" s="8">
        <v>4259</v>
      </c>
      <c r="B2095" s="3">
        <v>1</v>
      </c>
      <c r="C2095" s="9">
        <v>75000</v>
      </c>
      <c r="D2095" s="3">
        <v>9.1999999999999993</v>
      </c>
      <c r="E2095" s="3">
        <v>660</v>
      </c>
      <c r="K2095" s="3">
        <v>0</v>
      </c>
      <c r="M2095" s="3">
        <f t="shared" si="164"/>
        <v>0.80965145449586262</v>
      </c>
      <c r="N2095" s="3">
        <f t="shared" si="164"/>
        <v>8.7530508285474772E-3</v>
      </c>
      <c r="O2095" s="3">
        <f t="shared" si="164"/>
        <v>-0.99020676772047922</v>
      </c>
      <c r="P2095" s="3">
        <f t="shared" si="164"/>
        <v>-1.114527054573303</v>
      </c>
      <c r="R2095" s="3">
        <f t="shared" si="165"/>
        <v>1.4501478141701551</v>
      </c>
      <c r="S2095" s="3">
        <f t="shared" si="166"/>
        <v>0.81002118168660031</v>
      </c>
      <c r="T2095" s="3">
        <f t="shared" si="167"/>
        <v>-1.6608426955973479</v>
      </c>
    </row>
    <row r="2096" spans="1:20" x14ac:dyDescent="0.25">
      <c r="A2096" s="8">
        <v>4260</v>
      </c>
      <c r="B2096" s="3">
        <v>0</v>
      </c>
      <c r="C2096" s="9">
        <v>56200</v>
      </c>
      <c r="D2096" s="3">
        <v>0.85</v>
      </c>
      <c r="E2096" s="3">
        <v>730</v>
      </c>
      <c r="K2096" s="3">
        <v>1</v>
      </c>
      <c r="M2096" s="3">
        <f t="shared" si="164"/>
        <v>-1.2349229255441945</v>
      </c>
      <c r="N2096" s="3">
        <f t="shared" si="164"/>
        <v>-0.3372765522516678</v>
      </c>
      <c r="O2096" s="3">
        <f t="shared" si="164"/>
        <v>-1.9297221322614764</v>
      </c>
      <c r="P2096" s="3">
        <f t="shared" si="164"/>
        <v>1.1040679637725321</v>
      </c>
      <c r="R2096" s="3">
        <f t="shared" si="165"/>
        <v>2.2514733342546114</v>
      </c>
      <c r="S2096" s="3">
        <f t="shared" si="166"/>
        <v>0.90477754614005557</v>
      </c>
      <c r="T2096" s="3">
        <f t="shared" si="167"/>
        <v>-0.10006617086740673</v>
      </c>
    </row>
    <row r="2097" spans="1:20" x14ac:dyDescent="0.25">
      <c r="A2097" s="8">
        <v>4262</v>
      </c>
      <c r="B2097" s="3">
        <v>1</v>
      </c>
      <c r="C2097" s="9">
        <v>54000</v>
      </c>
      <c r="D2097" s="3">
        <v>30.38</v>
      </c>
      <c r="E2097" s="3">
        <v>660</v>
      </c>
      <c r="K2097" s="3">
        <v>1</v>
      </c>
      <c r="M2097" s="3">
        <f t="shared" si="164"/>
        <v>0.80965145449586262</v>
      </c>
      <c r="N2097" s="3">
        <f t="shared" si="164"/>
        <v>-0.37776937814403339</v>
      </c>
      <c r="O2097" s="3">
        <f t="shared" si="164"/>
        <v>1.3928992707200389</v>
      </c>
      <c r="P2097" s="3">
        <f t="shared" si="164"/>
        <v>-1.114527054573303</v>
      </c>
      <c r="R2097" s="3">
        <f t="shared" si="165"/>
        <v>0.66507405368040351</v>
      </c>
      <c r="S2097" s="3">
        <f t="shared" si="166"/>
        <v>0.6603992814487184</v>
      </c>
      <c r="T2097" s="3">
        <f t="shared" si="167"/>
        <v>-0.41491065499139201</v>
      </c>
    </row>
    <row r="2098" spans="1:20" x14ac:dyDescent="0.25">
      <c r="A2098" s="8">
        <v>4264</v>
      </c>
      <c r="B2098" s="3">
        <v>0</v>
      </c>
      <c r="C2098" s="9">
        <v>137000</v>
      </c>
      <c r="D2098" s="3">
        <v>19.170000000000002</v>
      </c>
      <c r="E2098" s="3">
        <v>695</v>
      </c>
      <c r="K2098" s="3">
        <v>1</v>
      </c>
      <c r="M2098" s="3">
        <f t="shared" si="164"/>
        <v>-1.2349229255441945</v>
      </c>
      <c r="N2098" s="3">
        <f t="shared" si="164"/>
        <v>1.1499145077952149</v>
      </c>
      <c r="O2098" s="3">
        <f t="shared" si="164"/>
        <v>0.13158582922248452</v>
      </c>
      <c r="P2098" s="3">
        <f t="shared" si="164"/>
        <v>-5.2295454003854587E-3</v>
      </c>
      <c r="R2098" s="3">
        <f t="shared" si="165"/>
        <v>1.2308752995741972</v>
      </c>
      <c r="S2098" s="3">
        <f t="shared" si="166"/>
        <v>0.77397173544836073</v>
      </c>
      <c r="T2098" s="3">
        <f t="shared" si="167"/>
        <v>-0.25621992356776824</v>
      </c>
    </row>
    <row r="2099" spans="1:20" x14ac:dyDescent="0.25">
      <c r="A2099" s="8">
        <v>4269</v>
      </c>
      <c r="B2099" s="3">
        <v>1</v>
      </c>
      <c r="C2099" s="9">
        <v>59600</v>
      </c>
      <c r="D2099" s="3">
        <v>7.27</v>
      </c>
      <c r="E2099" s="3">
        <v>685</v>
      </c>
      <c r="K2099" s="3">
        <v>0</v>
      </c>
      <c r="M2099" s="3">
        <f t="shared" si="164"/>
        <v>0.80965145449586262</v>
      </c>
      <c r="N2099" s="3">
        <f t="shared" si="164"/>
        <v>-0.27469673041801185</v>
      </c>
      <c r="O2099" s="3">
        <f t="shared" si="164"/>
        <v>-1.2073642112610929</v>
      </c>
      <c r="P2099" s="3">
        <f t="shared" si="164"/>
        <v>-0.32217169087836195</v>
      </c>
      <c r="R2099" s="3">
        <f t="shared" si="165"/>
        <v>1.7987072690089883</v>
      </c>
      <c r="S2099" s="3">
        <f t="shared" si="166"/>
        <v>0.85799149893932902</v>
      </c>
      <c r="T2099" s="3">
        <f t="shared" si="167"/>
        <v>-1.9518683565483677</v>
      </c>
    </row>
    <row r="2100" spans="1:20" x14ac:dyDescent="0.25">
      <c r="A2100" s="8">
        <v>4270</v>
      </c>
      <c r="B2100" s="3">
        <v>1</v>
      </c>
      <c r="C2100" s="9">
        <v>75000</v>
      </c>
      <c r="D2100" s="3">
        <v>16.16</v>
      </c>
      <c r="E2100" s="3">
        <v>710</v>
      </c>
      <c r="K2100" s="3">
        <v>1</v>
      </c>
      <c r="M2100" s="3">
        <f t="shared" si="164"/>
        <v>0.80965145449586262</v>
      </c>
      <c r="N2100" s="3">
        <f t="shared" si="164"/>
        <v>8.7530508285474772E-3</v>
      </c>
      <c r="O2100" s="3">
        <f t="shared" si="164"/>
        <v>-0.20708976925277342</v>
      </c>
      <c r="P2100" s="3">
        <f t="shared" si="164"/>
        <v>0.47018367281657925</v>
      </c>
      <c r="R2100" s="3">
        <f t="shared" si="165"/>
        <v>1.7719318910746824</v>
      </c>
      <c r="S2100" s="3">
        <f t="shared" si="166"/>
        <v>0.85469775609375276</v>
      </c>
      <c r="T2100" s="3">
        <f t="shared" si="167"/>
        <v>-0.1570073741865457</v>
      </c>
    </row>
    <row r="2101" spans="1:20" x14ac:dyDescent="0.25">
      <c r="A2101" s="8">
        <v>4271</v>
      </c>
      <c r="B2101" s="3">
        <v>1</v>
      </c>
      <c r="C2101" s="9">
        <v>75000</v>
      </c>
      <c r="D2101" s="3">
        <v>26.64</v>
      </c>
      <c r="E2101" s="3">
        <v>665</v>
      </c>
      <c r="K2101" s="3">
        <v>1</v>
      </c>
      <c r="M2101" s="3">
        <f t="shared" si="164"/>
        <v>0.80965145449586262</v>
      </c>
      <c r="N2101" s="3">
        <f t="shared" si="164"/>
        <v>8.7530508285474772E-3</v>
      </c>
      <c r="O2101" s="3">
        <f t="shared" si="164"/>
        <v>0.97208640085377196</v>
      </c>
      <c r="P2101" s="3">
        <f t="shared" si="164"/>
        <v>-0.95605598183431484</v>
      </c>
      <c r="R2101" s="3">
        <f t="shared" si="165"/>
        <v>0.87196562656026966</v>
      </c>
      <c r="S2101" s="3">
        <f t="shared" si="166"/>
        <v>0.70515453932728878</v>
      </c>
      <c r="T2101" s="3">
        <f t="shared" si="167"/>
        <v>-0.349338295472154</v>
      </c>
    </row>
    <row r="2102" spans="1:20" x14ac:dyDescent="0.25">
      <c r="A2102" s="8">
        <v>4274</v>
      </c>
      <c r="B2102" s="3">
        <v>0</v>
      </c>
      <c r="C2102" s="9">
        <v>75000</v>
      </c>
      <c r="D2102" s="3">
        <v>18.89</v>
      </c>
      <c r="E2102" s="3">
        <v>735</v>
      </c>
      <c r="K2102" s="3">
        <v>1</v>
      </c>
      <c r="M2102" s="3">
        <f t="shared" si="164"/>
        <v>-1.2349229255441945</v>
      </c>
      <c r="N2102" s="3">
        <f t="shared" si="164"/>
        <v>8.7530508285474772E-3</v>
      </c>
      <c r="O2102" s="3">
        <f t="shared" si="164"/>
        <v>0.1000811223875767</v>
      </c>
      <c r="P2102" s="3">
        <f t="shared" si="164"/>
        <v>1.2625390365115203</v>
      </c>
      <c r="R2102" s="3">
        <f t="shared" si="165"/>
        <v>1.6630666001922241</v>
      </c>
      <c r="S2102" s="3">
        <f t="shared" si="166"/>
        <v>0.8406492282595891</v>
      </c>
      <c r="T2102" s="3">
        <f t="shared" si="167"/>
        <v>-0.17358079488582667</v>
      </c>
    </row>
    <row r="2103" spans="1:20" x14ac:dyDescent="0.25">
      <c r="A2103" s="8">
        <v>4275</v>
      </c>
      <c r="B2103" s="3">
        <v>1</v>
      </c>
      <c r="C2103" s="9">
        <v>64000</v>
      </c>
      <c r="D2103" s="3">
        <v>16.05</v>
      </c>
      <c r="E2103" s="3">
        <v>665</v>
      </c>
      <c r="K2103" s="3">
        <v>1</v>
      </c>
      <c r="M2103" s="3">
        <f t="shared" si="164"/>
        <v>0.80965145449586262</v>
      </c>
      <c r="N2103" s="3">
        <f t="shared" si="164"/>
        <v>-0.1937110786332806</v>
      </c>
      <c r="O2103" s="3">
        <f t="shared" si="164"/>
        <v>-0.21946661836648709</v>
      </c>
      <c r="P2103" s="3">
        <f t="shared" si="164"/>
        <v>-0.95605598183431484</v>
      </c>
      <c r="R2103" s="3">
        <f t="shared" si="165"/>
        <v>1.2511828551336053</v>
      </c>
      <c r="S2103" s="3">
        <f t="shared" si="166"/>
        <v>0.7775045518970749</v>
      </c>
      <c r="T2103" s="3">
        <f t="shared" si="167"/>
        <v>-0.25166578041588566</v>
      </c>
    </row>
    <row r="2104" spans="1:20" x14ac:dyDescent="0.25">
      <c r="A2104" s="8">
        <v>4277</v>
      </c>
      <c r="B2104" s="3">
        <v>1</v>
      </c>
      <c r="C2104" s="9">
        <v>60000</v>
      </c>
      <c r="D2104" s="3">
        <v>32.840000000000003</v>
      </c>
      <c r="E2104" s="3">
        <v>680</v>
      </c>
      <c r="K2104" s="3">
        <v>0</v>
      </c>
      <c r="M2104" s="3">
        <f t="shared" si="164"/>
        <v>0.80965145449586262</v>
      </c>
      <c r="N2104" s="3">
        <f t="shared" si="164"/>
        <v>-0.26733439843758172</v>
      </c>
      <c r="O2104" s="3">
        <f t="shared" si="164"/>
        <v>1.6696906236267284</v>
      </c>
      <c r="P2104" s="3">
        <f t="shared" si="164"/>
        <v>-0.48064276361735014</v>
      </c>
      <c r="R2104" s="3">
        <f t="shared" si="165"/>
        <v>0.80931540528464518</v>
      </c>
      <c r="S2104" s="3">
        <f t="shared" si="166"/>
        <v>0.69196360213477581</v>
      </c>
      <c r="T2104" s="3">
        <f t="shared" si="167"/>
        <v>-1.177537328103573</v>
      </c>
    </row>
    <row r="2105" spans="1:20" x14ac:dyDescent="0.25">
      <c r="A2105" s="8">
        <v>4280</v>
      </c>
      <c r="B2105" s="3">
        <v>1</v>
      </c>
      <c r="C2105" s="9">
        <v>70000</v>
      </c>
      <c r="D2105" s="3">
        <v>11.26</v>
      </c>
      <c r="E2105" s="3">
        <v>660</v>
      </c>
      <c r="K2105" s="3">
        <v>0</v>
      </c>
      <c r="M2105" s="3">
        <f t="shared" si="164"/>
        <v>0.80965145449586262</v>
      </c>
      <c r="N2105" s="3">
        <f t="shared" si="164"/>
        <v>-8.3276098926828926E-2</v>
      </c>
      <c r="O2105" s="3">
        <f t="shared" si="164"/>
        <v>-0.75842213886365817</v>
      </c>
      <c r="P2105" s="3">
        <f t="shared" si="164"/>
        <v>-1.114527054573303</v>
      </c>
      <c r="R2105" s="3">
        <f t="shared" si="165"/>
        <v>1.3719580787181131</v>
      </c>
      <c r="S2105" s="3">
        <f t="shared" si="166"/>
        <v>0.79769632643712851</v>
      </c>
      <c r="T2105" s="3">
        <f t="shared" si="167"/>
        <v>-1.5979853759872915</v>
      </c>
    </row>
    <row r="2106" spans="1:20" x14ac:dyDescent="0.25">
      <c r="A2106" s="8">
        <v>4281</v>
      </c>
      <c r="B2106" s="3">
        <v>0</v>
      </c>
      <c r="C2106" s="9">
        <v>36000</v>
      </c>
      <c r="D2106" s="3">
        <v>36.729999999999997</v>
      </c>
      <c r="E2106" s="3">
        <v>670</v>
      </c>
      <c r="K2106" s="3">
        <v>1</v>
      </c>
      <c r="M2106" s="3">
        <f t="shared" si="164"/>
        <v>-1.2349229255441945</v>
      </c>
      <c r="N2106" s="3">
        <f t="shared" si="164"/>
        <v>-0.70907431726338843</v>
      </c>
      <c r="O2106" s="3">
        <f t="shared" si="164"/>
        <v>2.1073810150116956</v>
      </c>
      <c r="P2106" s="3">
        <f t="shared" si="164"/>
        <v>-0.79758490909532664</v>
      </c>
      <c r="R2106" s="3">
        <f t="shared" si="165"/>
        <v>0.24045135549943741</v>
      </c>
      <c r="S2106" s="3">
        <f t="shared" si="166"/>
        <v>0.55982487573508866</v>
      </c>
      <c r="T2106" s="3">
        <f t="shared" si="167"/>
        <v>-0.58013126606226006</v>
      </c>
    </row>
    <row r="2107" spans="1:20" x14ac:dyDescent="0.25">
      <c r="A2107" s="8">
        <v>4283</v>
      </c>
      <c r="B2107" s="3">
        <v>1</v>
      </c>
      <c r="C2107" s="9">
        <v>48000</v>
      </c>
      <c r="D2107" s="3">
        <v>12.93</v>
      </c>
      <c r="E2107" s="3">
        <v>675</v>
      </c>
      <c r="K2107" s="3">
        <v>1</v>
      </c>
      <c r="M2107" s="3">
        <f t="shared" si="164"/>
        <v>0.80965145449586262</v>
      </c>
      <c r="N2107" s="3">
        <f t="shared" si="164"/>
        <v>-0.48820435785048505</v>
      </c>
      <c r="O2107" s="3">
        <f t="shared" si="164"/>
        <v>-0.57051906595545876</v>
      </c>
      <c r="P2107" s="3">
        <f t="shared" si="164"/>
        <v>-0.63911383635633834</v>
      </c>
      <c r="R2107" s="3">
        <f t="shared" si="165"/>
        <v>1.4701010341615595</v>
      </c>
      <c r="S2107" s="3">
        <f t="shared" si="166"/>
        <v>0.81307274224099835</v>
      </c>
      <c r="T2107" s="3">
        <f t="shared" si="167"/>
        <v>-0.20693469958570626</v>
      </c>
    </row>
    <row r="2108" spans="1:20" x14ac:dyDescent="0.25">
      <c r="A2108" s="8">
        <v>4284</v>
      </c>
      <c r="B2108" s="3">
        <v>0</v>
      </c>
      <c r="C2108" s="9">
        <v>64000</v>
      </c>
      <c r="D2108" s="3">
        <v>25.15</v>
      </c>
      <c r="E2108" s="3">
        <v>685</v>
      </c>
      <c r="K2108" s="3">
        <v>0</v>
      </c>
      <c r="M2108" s="3">
        <f t="shared" si="164"/>
        <v>-1.2349229255441945</v>
      </c>
      <c r="N2108" s="3">
        <f t="shared" si="164"/>
        <v>-0.1937110786332806</v>
      </c>
      <c r="O2108" s="3">
        <f t="shared" si="164"/>
        <v>0.80443635376801292</v>
      </c>
      <c r="P2108" s="3">
        <f t="shared" si="164"/>
        <v>-0.32217169087836195</v>
      </c>
      <c r="R2108" s="3">
        <f t="shared" si="165"/>
        <v>0.85256581886407523</v>
      </c>
      <c r="S2108" s="3">
        <f t="shared" si="166"/>
        <v>0.70110510439564888</v>
      </c>
      <c r="T2108" s="3">
        <f t="shared" si="167"/>
        <v>-1.2076632871068784</v>
      </c>
    </row>
    <row r="2109" spans="1:20" x14ac:dyDescent="0.25">
      <c r="A2109" s="8">
        <v>4288</v>
      </c>
      <c r="B2109" s="3">
        <v>1</v>
      </c>
      <c r="C2109" s="9">
        <v>65000</v>
      </c>
      <c r="D2109" s="3">
        <v>26.06</v>
      </c>
      <c r="E2109" s="3">
        <v>705</v>
      </c>
      <c r="K2109" s="3">
        <v>1</v>
      </c>
      <c r="M2109" s="3">
        <f t="shared" si="164"/>
        <v>0.80965145449586262</v>
      </c>
      <c r="N2109" s="3">
        <f t="shared" si="164"/>
        <v>-0.17530524868220532</v>
      </c>
      <c r="O2109" s="3">
        <f t="shared" si="164"/>
        <v>0.90682665098146298</v>
      </c>
      <c r="P2109" s="3">
        <f t="shared" si="164"/>
        <v>0.311712600077591</v>
      </c>
      <c r="R2109" s="3">
        <f t="shared" si="165"/>
        <v>1.3473076475037367</v>
      </c>
      <c r="S2109" s="3">
        <f t="shared" si="166"/>
        <v>0.79368911293720212</v>
      </c>
      <c r="T2109" s="3">
        <f t="shared" si="167"/>
        <v>-0.23106343982806474</v>
      </c>
    </row>
    <row r="2110" spans="1:20" x14ac:dyDescent="0.25">
      <c r="A2110" s="8">
        <v>4289</v>
      </c>
      <c r="B2110" s="3">
        <v>1</v>
      </c>
      <c r="C2110" s="9">
        <v>66000</v>
      </c>
      <c r="D2110" s="3">
        <v>11.96</v>
      </c>
      <c r="E2110" s="3">
        <v>670</v>
      </c>
      <c r="K2110" s="3">
        <v>1</v>
      </c>
      <c r="M2110" s="3">
        <f t="shared" si="164"/>
        <v>0.80965145449586262</v>
      </c>
      <c r="N2110" s="3">
        <f t="shared" si="164"/>
        <v>-0.15689941873113003</v>
      </c>
      <c r="O2110" s="3">
        <f t="shared" si="164"/>
        <v>-0.67966037177638883</v>
      </c>
      <c r="P2110" s="3">
        <f t="shared" si="164"/>
        <v>-0.79758490909532664</v>
      </c>
      <c r="R2110" s="3">
        <f t="shared" si="165"/>
        <v>1.4590619466955066</v>
      </c>
      <c r="S2110" s="3">
        <f t="shared" si="166"/>
        <v>0.81138916004979589</v>
      </c>
      <c r="T2110" s="3">
        <f t="shared" si="167"/>
        <v>-0.20900748786299855</v>
      </c>
    </row>
    <row r="2111" spans="1:20" x14ac:dyDescent="0.25">
      <c r="A2111" s="8">
        <v>4290</v>
      </c>
      <c r="B2111" s="3">
        <v>0</v>
      </c>
      <c r="C2111" s="9">
        <v>100000</v>
      </c>
      <c r="D2111" s="3">
        <v>6.52</v>
      </c>
      <c r="E2111" s="3">
        <v>660</v>
      </c>
      <c r="K2111" s="3">
        <v>1</v>
      </c>
      <c r="M2111" s="3">
        <f t="shared" si="164"/>
        <v>-1.2349229255441945</v>
      </c>
      <c r="N2111" s="3">
        <f t="shared" si="164"/>
        <v>0.46889879960542946</v>
      </c>
      <c r="O2111" s="3">
        <f t="shared" si="164"/>
        <v>-1.2917518188545958</v>
      </c>
      <c r="P2111" s="3">
        <f t="shared" si="164"/>
        <v>-1.114527054573303</v>
      </c>
      <c r="R2111" s="3">
        <f t="shared" si="165"/>
        <v>1.2662317694377463</v>
      </c>
      <c r="S2111" s="3">
        <f t="shared" si="166"/>
        <v>0.78009700661208103</v>
      </c>
      <c r="T2111" s="3">
        <f t="shared" si="167"/>
        <v>-0.24833699958010402</v>
      </c>
    </row>
    <row r="2112" spans="1:20" x14ac:dyDescent="0.25">
      <c r="A2112" s="8">
        <v>4291</v>
      </c>
      <c r="B2112" s="3">
        <v>0</v>
      </c>
      <c r="C2112" s="9">
        <v>130000</v>
      </c>
      <c r="D2112" s="3">
        <v>12.09</v>
      </c>
      <c r="E2112" s="3">
        <v>660</v>
      </c>
      <c r="K2112" s="3">
        <v>1</v>
      </c>
      <c r="M2112" s="3">
        <f t="shared" si="164"/>
        <v>-1.2349229255441945</v>
      </c>
      <c r="N2112" s="3">
        <f t="shared" si="164"/>
        <v>1.0210736981376878</v>
      </c>
      <c r="O2112" s="3">
        <f t="shared" si="164"/>
        <v>-0.66503318646018184</v>
      </c>
      <c r="P2112" s="3">
        <f t="shared" si="164"/>
        <v>-1.114527054573303</v>
      </c>
      <c r="R2112" s="3">
        <f t="shared" si="165"/>
        <v>1.0817769264324242</v>
      </c>
      <c r="S2112" s="3">
        <f t="shared" si="166"/>
        <v>0.74683010285897666</v>
      </c>
      <c r="T2112" s="3">
        <f t="shared" si="167"/>
        <v>-0.29191755899603317</v>
      </c>
    </row>
    <row r="2113" spans="1:20" x14ac:dyDescent="0.25">
      <c r="A2113" s="8">
        <v>4292</v>
      </c>
      <c r="B2113" s="3">
        <v>0</v>
      </c>
      <c r="C2113" s="9">
        <v>47631</v>
      </c>
      <c r="D2113" s="3">
        <v>23.24</v>
      </c>
      <c r="E2113" s="3">
        <v>690</v>
      </c>
      <c r="K2113" s="3">
        <v>0</v>
      </c>
      <c r="M2113" s="3">
        <f t="shared" si="164"/>
        <v>-1.2349229255441945</v>
      </c>
      <c r="N2113" s="3">
        <f t="shared" si="164"/>
        <v>-0.49499610910243186</v>
      </c>
      <c r="O2113" s="3">
        <f t="shared" si="164"/>
        <v>0.58952924642989246</v>
      </c>
      <c r="P2113" s="3">
        <f t="shared" si="164"/>
        <v>-0.1637006181393737</v>
      </c>
      <c r="R2113" s="3">
        <f t="shared" si="165"/>
        <v>0.9695985301726523</v>
      </c>
      <c r="S2113" s="3">
        <f t="shared" si="166"/>
        <v>0.72503946910555683</v>
      </c>
      <c r="T2113" s="3">
        <f t="shared" si="167"/>
        <v>-1.2911277156363301</v>
      </c>
    </row>
    <row r="2114" spans="1:20" x14ac:dyDescent="0.25">
      <c r="A2114" s="8">
        <v>4294</v>
      </c>
      <c r="B2114" s="3">
        <v>1</v>
      </c>
      <c r="C2114" s="9">
        <v>177000</v>
      </c>
      <c r="D2114" s="3">
        <v>10.72</v>
      </c>
      <c r="E2114" s="3">
        <v>790</v>
      </c>
      <c r="K2114" s="3">
        <v>1</v>
      </c>
      <c r="M2114" s="3">
        <f t="shared" si="164"/>
        <v>0.80965145449586262</v>
      </c>
      <c r="N2114" s="3">
        <f t="shared" si="164"/>
        <v>1.8861477058382261</v>
      </c>
      <c r="O2114" s="3">
        <f t="shared" si="164"/>
        <v>-0.81918121633098007</v>
      </c>
      <c r="P2114" s="3">
        <f t="shared" si="164"/>
        <v>3.0057208366403909</v>
      </c>
      <c r="R2114" s="3">
        <f t="shared" si="165"/>
        <v>2.9542138956759407</v>
      </c>
      <c r="S2114" s="3">
        <f t="shared" si="166"/>
        <v>0.95046227145421813</v>
      </c>
      <c r="T2114" s="3">
        <f t="shared" si="167"/>
        <v>-5.0806811208927473E-2</v>
      </c>
    </row>
    <row r="2115" spans="1:20" x14ac:dyDescent="0.25">
      <c r="A2115" s="8">
        <v>4304</v>
      </c>
      <c r="B2115" s="3">
        <v>1</v>
      </c>
      <c r="C2115" s="9">
        <v>65802</v>
      </c>
      <c r="D2115" s="3">
        <v>13.79</v>
      </c>
      <c r="E2115" s="3">
        <v>760</v>
      </c>
      <c r="K2115" s="3">
        <v>1</v>
      </c>
      <c r="M2115" s="3">
        <f t="shared" si="164"/>
        <v>0.80965145449586262</v>
      </c>
      <c r="N2115" s="3">
        <f t="shared" si="164"/>
        <v>-0.16054377306144293</v>
      </c>
      <c r="O2115" s="3">
        <f t="shared" si="164"/>
        <v>-0.47375460924824225</v>
      </c>
      <c r="P2115" s="3">
        <f t="shared" si="164"/>
        <v>2.0548944002064617</v>
      </c>
      <c r="R2115" s="3">
        <f t="shared" si="165"/>
        <v>2.4281194240869288</v>
      </c>
      <c r="S2115" s="3">
        <f t="shared" si="166"/>
        <v>0.91894657071096919</v>
      </c>
      <c r="T2115" s="3">
        <f t="shared" si="167"/>
        <v>-8.4527296824753143E-2</v>
      </c>
    </row>
    <row r="2116" spans="1:20" x14ac:dyDescent="0.25">
      <c r="A2116" s="8">
        <v>4306</v>
      </c>
      <c r="B2116" s="3">
        <v>1</v>
      </c>
      <c r="C2116" s="9">
        <v>29000</v>
      </c>
      <c r="D2116" s="3">
        <v>17.010000000000002</v>
      </c>
      <c r="E2116" s="3">
        <v>665</v>
      </c>
      <c r="K2116" s="3">
        <v>1</v>
      </c>
      <c r="M2116" s="3">
        <f t="shared" si="164"/>
        <v>0.80965145449586262</v>
      </c>
      <c r="N2116" s="3">
        <f t="shared" si="164"/>
        <v>-0.83791512692091541</v>
      </c>
      <c r="O2116" s="3">
        <f t="shared" si="164"/>
        <v>-0.11145048064680346</v>
      </c>
      <c r="P2116" s="3">
        <f t="shared" si="164"/>
        <v>-0.95605598183431484</v>
      </c>
      <c r="R2116" s="3">
        <f t="shared" si="165"/>
        <v>1.1945053049591912</v>
      </c>
      <c r="S2116" s="3">
        <f t="shared" si="166"/>
        <v>0.76754586590562623</v>
      </c>
      <c r="T2116" s="3">
        <f t="shared" si="167"/>
        <v>-0.26455704116872697</v>
      </c>
    </row>
    <row r="2117" spans="1:20" x14ac:dyDescent="0.25">
      <c r="A2117" s="8">
        <v>4308</v>
      </c>
      <c r="B2117" s="3">
        <v>1</v>
      </c>
      <c r="C2117" s="9">
        <v>30000</v>
      </c>
      <c r="D2117" s="3">
        <v>15.88</v>
      </c>
      <c r="E2117" s="3">
        <v>725</v>
      </c>
      <c r="K2117" s="3">
        <v>1</v>
      </c>
      <c r="M2117" s="3">
        <f t="shared" si="164"/>
        <v>0.80965145449586262</v>
      </c>
      <c r="N2117" s="3">
        <f t="shared" si="164"/>
        <v>-0.8195092969698401</v>
      </c>
      <c r="O2117" s="3">
        <f t="shared" si="164"/>
        <v>-0.23859447608768106</v>
      </c>
      <c r="P2117" s="3">
        <f t="shared" si="164"/>
        <v>0.94559689103354394</v>
      </c>
      <c r="R2117" s="3">
        <f t="shared" si="165"/>
        <v>1.926908284288094</v>
      </c>
      <c r="S2117" s="3">
        <f t="shared" si="166"/>
        <v>0.87290681864202846</v>
      </c>
      <c r="T2117" s="3">
        <f t="shared" si="167"/>
        <v>-0.1359264657900405</v>
      </c>
    </row>
    <row r="2118" spans="1:20" x14ac:dyDescent="0.25">
      <c r="A2118" s="8">
        <v>4310</v>
      </c>
      <c r="B2118" s="3">
        <v>0</v>
      </c>
      <c r="C2118" s="9">
        <v>17000</v>
      </c>
      <c r="D2118" s="3">
        <v>32.119999999999997</v>
      </c>
      <c r="E2118" s="3">
        <v>660</v>
      </c>
      <c r="K2118" s="3">
        <v>0</v>
      </c>
      <c r="M2118" s="3">
        <f t="shared" si="164"/>
        <v>-1.2349229255441945</v>
      </c>
      <c r="N2118" s="3">
        <f t="shared" si="164"/>
        <v>-1.0587850863338188</v>
      </c>
      <c r="O2118" s="3">
        <f t="shared" si="164"/>
        <v>1.5886785203369651</v>
      </c>
      <c r="P2118" s="3">
        <f t="shared" si="164"/>
        <v>-1.114527054573303</v>
      </c>
      <c r="R2118" s="3">
        <f t="shared" si="165"/>
        <v>0.28162781771847034</v>
      </c>
      <c r="S2118" s="3">
        <f t="shared" si="166"/>
        <v>0.56994525987749378</v>
      </c>
      <c r="T2118" s="3">
        <f t="shared" si="167"/>
        <v>-0.84384277578633904</v>
      </c>
    </row>
    <row r="2119" spans="1:20" x14ac:dyDescent="0.25">
      <c r="A2119" s="8">
        <v>4313</v>
      </c>
      <c r="B2119" s="3">
        <v>1</v>
      </c>
      <c r="C2119" s="9">
        <v>47460</v>
      </c>
      <c r="D2119" s="3">
        <v>27.61</v>
      </c>
      <c r="E2119" s="3">
        <v>740</v>
      </c>
      <c r="K2119" s="3">
        <v>1</v>
      </c>
      <c r="M2119" s="3">
        <f t="shared" si="164"/>
        <v>0.80965145449586262</v>
      </c>
      <c r="N2119" s="3">
        <f t="shared" si="164"/>
        <v>-0.49814350602406571</v>
      </c>
      <c r="O2119" s="3">
        <f t="shared" si="164"/>
        <v>1.081227706674702</v>
      </c>
      <c r="P2119" s="3">
        <f t="shared" si="164"/>
        <v>1.4210101092505085</v>
      </c>
      <c r="R2119" s="3">
        <f t="shared" si="165"/>
        <v>1.6827853358112828</v>
      </c>
      <c r="S2119" s="3">
        <f t="shared" si="166"/>
        <v>0.84327300331777821</v>
      </c>
      <c r="T2119" s="3">
        <f t="shared" si="167"/>
        <v>-0.17046452605546658</v>
      </c>
    </row>
    <row r="2120" spans="1:20" x14ac:dyDescent="0.25">
      <c r="A2120" s="8">
        <v>4315</v>
      </c>
      <c r="B2120" s="3">
        <v>0</v>
      </c>
      <c r="C2120" s="9">
        <v>103000</v>
      </c>
      <c r="D2120" s="3">
        <v>22.79</v>
      </c>
      <c r="E2120" s="3">
        <v>760</v>
      </c>
      <c r="K2120" s="3">
        <v>0</v>
      </c>
      <c r="M2120" s="3">
        <f t="shared" si="164"/>
        <v>-1.2349229255441945</v>
      </c>
      <c r="N2120" s="3">
        <f t="shared" si="164"/>
        <v>0.52411628945865529</v>
      </c>
      <c r="O2120" s="3">
        <f t="shared" si="164"/>
        <v>0.53889668187379092</v>
      </c>
      <c r="P2120" s="3">
        <f t="shared" si="164"/>
        <v>2.0548944002064617</v>
      </c>
      <c r="R2120" s="3">
        <f t="shared" si="165"/>
        <v>1.8259951133745109</v>
      </c>
      <c r="S2120" s="3">
        <f t="shared" si="166"/>
        <v>0.86128393929236213</v>
      </c>
      <c r="T2120" s="3">
        <f t="shared" si="167"/>
        <v>-1.97532616378941</v>
      </c>
    </row>
    <row r="2121" spans="1:20" x14ac:dyDescent="0.25">
      <c r="A2121" s="8">
        <v>4316</v>
      </c>
      <c r="B2121" s="3">
        <v>0</v>
      </c>
      <c r="C2121" s="9">
        <v>52000</v>
      </c>
      <c r="D2121" s="3">
        <v>21.97</v>
      </c>
      <c r="E2121" s="3">
        <v>700</v>
      </c>
      <c r="K2121" s="3">
        <v>0</v>
      </c>
      <c r="M2121" s="3">
        <f t="shared" si="164"/>
        <v>-1.2349229255441945</v>
      </c>
      <c r="N2121" s="3">
        <f t="shared" si="164"/>
        <v>-0.41458103804618396</v>
      </c>
      <c r="O2121" s="3">
        <f t="shared" si="164"/>
        <v>0.44663289757156122</v>
      </c>
      <c r="P2121" s="3">
        <f t="shared" si="164"/>
        <v>0.15324152733860277</v>
      </c>
      <c r="R2121" s="3">
        <f t="shared" si="165"/>
        <v>1.1336985673908486</v>
      </c>
      <c r="S2121" s="3">
        <f t="shared" si="166"/>
        <v>0.75652081057787957</v>
      </c>
      <c r="T2121" s="3">
        <f t="shared" si="167"/>
        <v>-1.4127238044973236</v>
      </c>
    </row>
    <row r="2122" spans="1:20" x14ac:dyDescent="0.25">
      <c r="A2122" s="8">
        <v>4318</v>
      </c>
      <c r="B2122" s="3">
        <v>0</v>
      </c>
      <c r="C2122" s="9">
        <v>18433.560000000001</v>
      </c>
      <c r="D2122" s="3">
        <v>27.02</v>
      </c>
      <c r="E2122" s="3">
        <v>665</v>
      </c>
      <c r="K2122" s="3">
        <v>1</v>
      </c>
      <c r="M2122" s="3">
        <f t="shared" si="164"/>
        <v>-1.2349229255441945</v>
      </c>
      <c r="N2122" s="3">
        <f t="shared" si="164"/>
        <v>-1.0323992247491554</v>
      </c>
      <c r="O2122" s="3">
        <f t="shared" si="164"/>
        <v>1.0148427887011466</v>
      </c>
      <c r="P2122" s="3">
        <f t="shared" ref="P2122:P2185" si="168">(E2122-E$5)/E$6</f>
        <v>-0.95605598183431484</v>
      </c>
      <c r="R2122" s="3">
        <f t="shared" si="165"/>
        <v>0.52597301021522347</v>
      </c>
      <c r="S2122" s="3">
        <f t="shared" si="166"/>
        <v>0.6285433918080352</v>
      </c>
      <c r="T2122" s="3">
        <f t="shared" si="167"/>
        <v>-0.4643502130676454</v>
      </c>
    </row>
    <row r="2123" spans="1:20" x14ac:dyDescent="0.25">
      <c r="A2123" s="8">
        <v>4325</v>
      </c>
      <c r="B2123" s="3">
        <v>1</v>
      </c>
      <c r="C2123" s="9">
        <v>78000</v>
      </c>
      <c r="D2123" s="3">
        <v>9.9700000000000006</v>
      </c>
      <c r="E2123" s="3">
        <v>665</v>
      </c>
      <c r="K2123" s="3">
        <v>1</v>
      </c>
      <c r="M2123" s="3">
        <f t="shared" ref="M2123:P2186" si="169">(B2123-B$5)/B$6</f>
        <v>0.80965145449586262</v>
      </c>
      <c r="N2123" s="3">
        <f t="shared" si="169"/>
        <v>6.3970540681773311E-2</v>
      </c>
      <c r="O2123" s="3">
        <f t="shared" si="169"/>
        <v>-0.9035688239244829</v>
      </c>
      <c r="P2123" s="3">
        <f t="shared" si="168"/>
        <v>-0.95605598183431484</v>
      </c>
      <c r="R2123" s="3">
        <f t="shared" ref="R2123:R2186" si="170">$L$7+SUMPRODUCT($M$7:$P$7,M2123:P2123)</f>
        <v>1.4814872931937393</v>
      </c>
      <c r="S2123" s="3">
        <f t="shared" ref="S2123:S2186" si="171">1/(1+EXP(-R2123))</f>
        <v>0.81479712246034319</v>
      </c>
      <c r="T2123" s="3">
        <f t="shared" si="167"/>
        <v>-0.20481612622587556</v>
      </c>
    </row>
    <row r="2124" spans="1:20" x14ac:dyDescent="0.25">
      <c r="A2124" s="8">
        <v>4327</v>
      </c>
      <c r="B2124" s="3">
        <v>1</v>
      </c>
      <c r="C2124" s="9">
        <v>49000</v>
      </c>
      <c r="D2124" s="3">
        <v>19.37</v>
      </c>
      <c r="E2124" s="3">
        <v>675</v>
      </c>
      <c r="K2124" s="3">
        <v>1</v>
      </c>
      <c r="M2124" s="3">
        <f t="shared" si="169"/>
        <v>0.80965145449586262</v>
      </c>
      <c r="N2124" s="3">
        <f t="shared" si="169"/>
        <v>-0.46979852789940979</v>
      </c>
      <c r="O2124" s="3">
        <f t="shared" si="169"/>
        <v>0.15408919124741852</v>
      </c>
      <c r="P2124" s="3">
        <f t="shared" si="168"/>
        <v>-0.63911383635633834</v>
      </c>
      <c r="R2124" s="3">
        <f t="shared" si="170"/>
        <v>1.2359664777284418</v>
      </c>
      <c r="S2124" s="3">
        <f t="shared" si="171"/>
        <v>0.77486114105020765</v>
      </c>
      <c r="T2124" s="3">
        <f t="shared" ref="T2124:T2187" si="172">IF(K2124=1,LN(S2124),LN(1-S2124))</f>
        <v>-0.25507143852060238</v>
      </c>
    </row>
    <row r="2125" spans="1:20" x14ac:dyDescent="0.25">
      <c r="A2125" s="8">
        <v>4330</v>
      </c>
      <c r="B2125" s="3">
        <v>0</v>
      </c>
      <c r="C2125" s="9">
        <v>45000</v>
      </c>
      <c r="D2125" s="3">
        <v>31.2</v>
      </c>
      <c r="E2125" s="3">
        <v>680</v>
      </c>
      <c r="K2125" s="3">
        <v>1</v>
      </c>
      <c r="M2125" s="3">
        <f t="shared" si="169"/>
        <v>-1.2349229255441945</v>
      </c>
      <c r="N2125" s="3">
        <f t="shared" si="169"/>
        <v>-0.54342184770371094</v>
      </c>
      <c r="O2125" s="3">
        <f t="shared" si="169"/>
        <v>1.4851630550222685</v>
      </c>
      <c r="P2125" s="3">
        <f t="shared" si="168"/>
        <v>-0.48064276361735014</v>
      </c>
      <c r="R2125" s="3">
        <f t="shared" si="170"/>
        <v>0.56270801727496012</v>
      </c>
      <c r="S2125" s="3">
        <f t="shared" si="171"/>
        <v>0.63707889139634233</v>
      </c>
      <c r="T2125" s="3">
        <f t="shared" si="172"/>
        <v>-0.4508617827326406</v>
      </c>
    </row>
    <row r="2126" spans="1:20" x14ac:dyDescent="0.25">
      <c r="A2126" s="8">
        <v>4331</v>
      </c>
      <c r="B2126" s="3">
        <v>1</v>
      </c>
      <c r="C2126" s="9">
        <v>85000</v>
      </c>
      <c r="D2126" s="3">
        <v>15.98</v>
      </c>
      <c r="E2126" s="3">
        <v>680</v>
      </c>
      <c r="K2126" s="3">
        <v>1</v>
      </c>
      <c r="M2126" s="3">
        <f t="shared" si="169"/>
        <v>0.80965145449586262</v>
      </c>
      <c r="N2126" s="3">
        <f t="shared" si="169"/>
        <v>0.19281135033930027</v>
      </c>
      <c r="O2126" s="3">
        <f t="shared" si="169"/>
        <v>-0.22734279507521404</v>
      </c>
      <c r="P2126" s="3">
        <f t="shared" si="168"/>
        <v>-0.48064276361735014</v>
      </c>
      <c r="R2126" s="3">
        <f t="shared" si="170"/>
        <v>1.4393924571966841</v>
      </c>
      <c r="S2126" s="3">
        <f t="shared" si="171"/>
        <v>0.80836055232420678</v>
      </c>
      <c r="T2126" s="3">
        <f t="shared" si="172"/>
        <v>-0.21274709186718505</v>
      </c>
    </row>
    <row r="2127" spans="1:20" x14ac:dyDescent="0.25">
      <c r="A2127" s="8">
        <v>4336</v>
      </c>
      <c r="B2127" s="3">
        <v>1</v>
      </c>
      <c r="C2127" s="9">
        <v>130000</v>
      </c>
      <c r="D2127" s="3">
        <v>5.68</v>
      </c>
      <c r="E2127" s="3">
        <v>810</v>
      </c>
      <c r="K2127" s="3">
        <v>1</v>
      </c>
      <c r="M2127" s="3">
        <f t="shared" si="169"/>
        <v>0.80965145449586262</v>
      </c>
      <c r="N2127" s="3">
        <f t="shared" si="169"/>
        <v>1.0210736981376878</v>
      </c>
      <c r="O2127" s="3">
        <f t="shared" si="169"/>
        <v>-1.3862659393593189</v>
      </c>
      <c r="P2127" s="3">
        <f t="shared" si="168"/>
        <v>3.6396051275963437</v>
      </c>
      <c r="R2127" s="3">
        <f t="shared" si="170"/>
        <v>3.3390144781327513</v>
      </c>
      <c r="S2127" s="3">
        <f t="shared" si="171"/>
        <v>0.96574325302975206</v>
      </c>
      <c r="T2127" s="3">
        <f t="shared" si="172"/>
        <v>-3.4857263709436308E-2</v>
      </c>
    </row>
    <row r="2128" spans="1:20" x14ac:dyDescent="0.25">
      <c r="A2128" s="8">
        <v>4338</v>
      </c>
      <c r="B2128" s="3">
        <v>0</v>
      </c>
      <c r="C2128" s="9">
        <v>70000</v>
      </c>
      <c r="D2128" s="3">
        <v>20.329999999999998</v>
      </c>
      <c r="E2128" s="3">
        <v>665</v>
      </c>
      <c r="K2128" s="3">
        <v>0</v>
      </c>
      <c r="M2128" s="3">
        <f t="shared" si="169"/>
        <v>-1.2349229255441945</v>
      </c>
      <c r="N2128" s="3">
        <f t="shared" si="169"/>
        <v>-8.3276098926828926E-2</v>
      </c>
      <c r="O2128" s="3">
        <f t="shared" si="169"/>
        <v>0.26210532896710176</v>
      </c>
      <c r="P2128" s="3">
        <f t="shared" si="168"/>
        <v>-0.95605598183431484</v>
      </c>
      <c r="R2128" s="3">
        <f t="shared" si="170"/>
        <v>0.80178658232944078</v>
      </c>
      <c r="S2128" s="3">
        <f t="shared" si="171"/>
        <v>0.69035651864443071</v>
      </c>
      <c r="T2128" s="3">
        <f t="shared" si="172"/>
        <v>-1.1723337034729122</v>
      </c>
    </row>
    <row r="2129" spans="1:20" x14ac:dyDescent="0.25">
      <c r="A2129" s="8">
        <v>4339</v>
      </c>
      <c r="B2129" s="3">
        <v>1</v>
      </c>
      <c r="C2129" s="9">
        <v>82000</v>
      </c>
      <c r="D2129" s="3">
        <v>11.36</v>
      </c>
      <c r="E2129" s="3">
        <v>670</v>
      </c>
      <c r="K2129" s="3">
        <v>1</v>
      </c>
      <c r="M2129" s="3">
        <f t="shared" si="169"/>
        <v>0.80965145449586262</v>
      </c>
      <c r="N2129" s="3">
        <f t="shared" si="169"/>
        <v>0.13759386048607444</v>
      </c>
      <c r="O2129" s="3">
        <f t="shared" si="169"/>
        <v>-0.74717045785119118</v>
      </c>
      <c r="P2129" s="3">
        <f t="shared" si="168"/>
        <v>-0.79758490909532664</v>
      </c>
      <c r="R2129" s="3">
        <f t="shared" si="170"/>
        <v>1.4908457432954321</v>
      </c>
      <c r="S2129" s="3">
        <f t="shared" si="171"/>
        <v>0.81620518008658904</v>
      </c>
      <c r="T2129" s="3">
        <f t="shared" si="172"/>
        <v>-0.20308950944077825</v>
      </c>
    </row>
    <row r="2130" spans="1:20" x14ac:dyDescent="0.25">
      <c r="A2130" s="8">
        <v>4344</v>
      </c>
      <c r="B2130" s="3">
        <v>1</v>
      </c>
      <c r="C2130" s="9">
        <v>60000</v>
      </c>
      <c r="D2130" s="3">
        <v>18</v>
      </c>
      <c r="E2130" s="3">
        <v>745</v>
      </c>
      <c r="K2130" s="3">
        <v>0</v>
      </c>
      <c r="M2130" s="3">
        <f t="shared" si="169"/>
        <v>0.80965145449586262</v>
      </c>
      <c r="N2130" s="3">
        <f t="shared" si="169"/>
        <v>-0.26733439843758172</v>
      </c>
      <c r="O2130" s="3">
        <f t="shared" si="169"/>
        <v>-5.8838623379980111E-5</v>
      </c>
      <c r="P2130" s="3">
        <f t="shared" si="168"/>
        <v>1.5794811819894969</v>
      </c>
      <c r="R2130" s="3">
        <f t="shared" si="170"/>
        <v>2.098411932956092</v>
      </c>
      <c r="S2130" s="3">
        <f t="shared" si="171"/>
        <v>0.89074873125128762</v>
      </c>
      <c r="T2130" s="3">
        <f t="shared" si="172"/>
        <v>-2.2141048318133456</v>
      </c>
    </row>
    <row r="2131" spans="1:20" x14ac:dyDescent="0.25">
      <c r="A2131" s="8">
        <v>4348</v>
      </c>
      <c r="B2131" s="3">
        <v>1</v>
      </c>
      <c r="C2131" s="9">
        <v>65000</v>
      </c>
      <c r="D2131" s="3">
        <v>5.28</v>
      </c>
      <c r="E2131" s="3">
        <v>705</v>
      </c>
      <c r="K2131" s="3">
        <v>1</v>
      </c>
      <c r="M2131" s="3">
        <f t="shared" si="169"/>
        <v>0.80965145449586262</v>
      </c>
      <c r="N2131" s="3">
        <f t="shared" si="169"/>
        <v>-0.17530524868220532</v>
      </c>
      <c r="O2131" s="3">
        <f t="shared" si="169"/>
        <v>-1.4312726634091868</v>
      </c>
      <c r="P2131" s="3">
        <f t="shared" si="168"/>
        <v>0.311712600077591</v>
      </c>
      <c r="R2131" s="3">
        <f t="shared" si="170"/>
        <v>2.1047905172087669</v>
      </c>
      <c r="S2131" s="3">
        <f t="shared" si="171"/>
        <v>0.89136792053299185</v>
      </c>
      <c r="T2131" s="3">
        <f t="shared" si="172"/>
        <v>-0.11499800685228838</v>
      </c>
    </row>
    <row r="2132" spans="1:20" x14ac:dyDescent="0.25">
      <c r="A2132" s="8">
        <v>4349</v>
      </c>
      <c r="B2132" s="3">
        <v>1</v>
      </c>
      <c r="C2132" s="9">
        <v>83000</v>
      </c>
      <c r="D2132" s="3">
        <v>8.91</v>
      </c>
      <c r="E2132" s="3">
        <v>800</v>
      </c>
      <c r="K2132" s="3">
        <v>1</v>
      </c>
      <c r="M2132" s="3">
        <f t="shared" si="169"/>
        <v>0.80965145449586262</v>
      </c>
      <c r="N2132" s="3">
        <f t="shared" si="169"/>
        <v>0.1559996904371497</v>
      </c>
      <c r="O2132" s="3">
        <f t="shared" si="169"/>
        <v>-1.0228366426566335</v>
      </c>
      <c r="P2132" s="3">
        <f t="shared" si="168"/>
        <v>3.3226629821183673</v>
      </c>
      <c r="R2132" s="3">
        <f t="shared" si="170"/>
        <v>3.077056847538818</v>
      </c>
      <c r="S2132" s="3">
        <f t="shared" si="171"/>
        <v>0.95593637930533037</v>
      </c>
      <c r="T2132" s="3">
        <f t="shared" si="172"/>
        <v>-4.5063916989004998E-2</v>
      </c>
    </row>
    <row r="2133" spans="1:20" x14ac:dyDescent="0.25">
      <c r="A2133" s="8">
        <v>4350</v>
      </c>
      <c r="B2133" s="3">
        <v>0</v>
      </c>
      <c r="C2133" s="9">
        <v>21000</v>
      </c>
      <c r="D2133" s="3">
        <v>7.64</v>
      </c>
      <c r="E2133" s="3">
        <v>695</v>
      </c>
      <c r="K2133" s="3">
        <v>1</v>
      </c>
      <c r="M2133" s="3">
        <f t="shared" si="169"/>
        <v>-1.2349229255441945</v>
      </c>
      <c r="N2133" s="3">
        <f t="shared" si="169"/>
        <v>-0.98516176652951759</v>
      </c>
      <c r="O2133" s="3">
        <f t="shared" si="169"/>
        <v>-1.1657329915149648</v>
      </c>
      <c r="P2133" s="3">
        <f t="shared" si="168"/>
        <v>-5.2295454003854587E-3</v>
      </c>
      <c r="R2133" s="3">
        <f t="shared" si="170"/>
        <v>1.5793084128636175</v>
      </c>
      <c r="S2133" s="3">
        <f t="shared" si="171"/>
        <v>0.82910655007372247</v>
      </c>
      <c r="T2133" s="3">
        <f t="shared" si="172"/>
        <v>-0.18740660366957795</v>
      </c>
    </row>
    <row r="2134" spans="1:20" x14ac:dyDescent="0.25">
      <c r="A2134" s="8">
        <v>4351</v>
      </c>
      <c r="B2134" s="3">
        <v>1</v>
      </c>
      <c r="C2134" s="9">
        <v>22507</v>
      </c>
      <c r="D2134" s="3">
        <v>35.57</v>
      </c>
      <c r="E2134" s="3">
        <v>690</v>
      </c>
      <c r="K2134" s="3">
        <v>1</v>
      </c>
      <c r="M2134" s="3">
        <f t="shared" si="169"/>
        <v>0.80965145449586262</v>
      </c>
      <c r="N2134" s="3">
        <f t="shared" si="169"/>
        <v>-0.9574241807932472</v>
      </c>
      <c r="O2134" s="3">
        <f t="shared" si="169"/>
        <v>1.9768615152670781</v>
      </c>
      <c r="P2134" s="3">
        <f t="shared" si="168"/>
        <v>-0.1637006181393737</v>
      </c>
      <c r="R2134" s="3">
        <f t="shared" si="170"/>
        <v>0.80167116687653139</v>
      </c>
      <c r="S2134" s="3">
        <f t="shared" si="171"/>
        <v>0.69033184638784828</v>
      </c>
      <c r="T2134" s="3">
        <f t="shared" si="172"/>
        <v>-0.37058286020988196</v>
      </c>
    </row>
    <row r="2135" spans="1:20" x14ac:dyDescent="0.25">
      <c r="A2135" s="8">
        <v>4352</v>
      </c>
      <c r="B2135" s="3">
        <v>1</v>
      </c>
      <c r="C2135" s="9">
        <v>45000</v>
      </c>
      <c r="D2135" s="3">
        <v>10.050000000000001</v>
      </c>
      <c r="E2135" s="3">
        <v>770</v>
      </c>
      <c r="K2135" s="3">
        <v>1</v>
      </c>
      <c r="M2135" s="3">
        <f t="shared" si="169"/>
        <v>0.80965145449586262</v>
      </c>
      <c r="N2135" s="3">
        <f t="shared" si="169"/>
        <v>-0.54342184770371094</v>
      </c>
      <c r="O2135" s="3">
        <f t="shared" si="169"/>
        <v>-0.89456747911450918</v>
      </c>
      <c r="P2135" s="3">
        <f t="shared" si="168"/>
        <v>2.3718365456844381</v>
      </c>
      <c r="R2135" s="3">
        <f t="shared" si="170"/>
        <v>2.6666632220063002</v>
      </c>
      <c r="S2135" s="3">
        <f t="shared" si="171"/>
        <v>0.93503062161418748</v>
      </c>
      <c r="T2135" s="3">
        <f t="shared" si="172"/>
        <v>-6.7175999840227013E-2</v>
      </c>
    </row>
    <row r="2136" spans="1:20" x14ac:dyDescent="0.25">
      <c r="A2136" s="8">
        <v>4353</v>
      </c>
      <c r="B2136" s="3">
        <v>1</v>
      </c>
      <c r="C2136" s="9">
        <v>87000</v>
      </c>
      <c r="D2136" s="3">
        <v>9.99</v>
      </c>
      <c r="E2136" s="3">
        <v>690</v>
      </c>
      <c r="K2136" s="3">
        <v>1</v>
      </c>
      <c r="M2136" s="3">
        <f t="shared" si="169"/>
        <v>0.80965145449586262</v>
      </c>
      <c r="N2136" s="3">
        <f t="shared" si="169"/>
        <v>0.22962301024145082</v>
      </c>
      <c r="O2136" s="3">
        <f t="shared" si="169"/>
        <v>-0.90131848772198953</v>
      </c>
      <c r="P2136" s="3">
        <f t="shared" si="168"/>
        <v>-0.1637006181393737</v>
      </c>
      <c r="R2136" s="3">
        <f t="shared" si="170"/>
        <v>1.7740806364179631</v>
      </c>
      <c r="S2136" s="3">
        <f t="shared" si="171"/>
        <v>0.85496440437751886</v>
      </c>
      <c r="T2136" s="3">
        <f t="shared" si="172"/>
        <v>-0.15669544321902087</v>
      </c>
    </row>
    <row r="2137" spans="1:20" x14ac:dyDescent="0.25">
      <c r="A2137" s="8">
        <v>4356</v>
      </c>
      <c r="B2137" s="3">
        <v>1</v>
      </c>
      <c r="C2137" s="9">
        <v>20000</v>
      </c>
      <c r="D2137" s="3">
        <v>7.32</v>
      </c>
      <c r="E2137" s="3">
        <v>690</v>
      </c>
      <c r="K2137" s="3">
        <v>1</v>
      </c>
      <c r="M2137" s="3">
        <f t="shared" si="169"/>
        <v>0.80965145449586262</v>
      </c>
      <c r="N2137" s="3">
        <f t="shared" si="169"/>
        <v>-1.0035675964805928</v>
      </c>
      <c r="O2137" s="3">
        <f t="shared" si="169"/>
        <v>-1.2017383707548592</v>
      </c>
      <c r="P2137" s="3">
        <f t="shared" si="168"/>
        <v>-0.1637006181393737</v>
      </c>
      <c r="R2137" s="3">
        <f t="shared" si="170"/>
        <v>1.8299010493803345</v>
      </c>
      <c r="S2137" s="3">
        <f t="shared" si="171"/>
        <v>0.86174993857129234</v>
      </c>
      <c r="T2137" s="3">
        <f t="shared" si="172"/>
        <v>-0.14879014486884068</v>
      </c>
    </row>
    <row r="2138" spans="1:20" x14ac:dyDescent="0.25">
      <c r="A2138" s="8">
        <v>4359</v>
      </c>
      <c r="B2138" s="3">
        <v>0</v>
      </c>
      <c r="C2138" s="9">
        <v>36400</v>
      </c>
      <c r="D2138" s="3">
        <v>16.75</v>
      </c>
      <c r="E2138" s="3">
        <v>710</v>
      </c>
      <c r="K2138" s="3">
        <v>1</v>
      </c>
      <c r="M2138" s="3">
        <f t="shared" si="169"/>
        <v>-1.2349229255441945</v>
      </c>
      <c r="N2138" s="3">
        <f t="shared" si="169"/>
        <v>-0.70171198528295831</v>
      </c>
      <c r="O2138" s="3">
        <f t="shared" si="169"/>
        <v>-0.14070485127921792</v>
      </c>
      <c r="P2138" s="3">
        <f t="shared" si="168"/>
        <v>0.47018367281657925</v>
      </c>
      <c r="R2138" s="3">
        <f t="shared" si="170"/>
        <v>1.4294147957772554</v>
      </c>
      <c r="S2138" s="3">
        <f t="shared" si="171"/>
        <v>0.80681011779427358</v>
      </c>
      <c r="T2138" s="3">
        <f t="shared" si="172"/>
        <v>-0.214666932333374</v>
      </c>
    </row>
    <row r="2139" spans="1:20" x14ac:dyDescent="0.25">
      <c r="A2139" s="8">
        <v>4360</v>
      </c>
      <c r="B2139" s="3">
        <v>0</v>
      </c>
      <c r="C2139" s="9">
        <v>75000</v>
      </c>
      <c r="D2139" s="3">
        <v>26.35</v>
      </c>
      <c r="E2139" s="3">
        <v>685</v>
      </c>
      <c r="K2139" s="3">
        <v>1</v>
      </c>
      <c r="M2139" s="3">
        <f t="shared" si="169"/>
        <v>-1.2349229255441945</v>
      </c>
      <c r="N2139" s="3">
        <f t="shared" si="169"/>
        <v>8.7530508285474772E-3</v>
      </c>
      <c r="O2139" s="3">
        <f t="shared" si="169"/>
        <v>0.93945652591761764</v>
      </c>
      <c r="P2139" s="3">
        <f t="shared" si="168"/>
        <v>-0.32217169087836195</v>
      </c>
      <c r="R2139" s="3">
        <f t="shared" si="170"/>
        <v>0.81563752900730513</v>
      </c>
      <c r="S2139" s="3">
        <f t="shared" si="171"/>
        <v>0.69330952473271956</v>
      </c>
      <c r="T2139" s="3">
        <f t="shared" si="172"/>
        <v>-0.36627873487229962</v>
      </c>
    </row>
    <row r="2140" spans="1:20" x14ac:dyDescent="0.25">
      <c r="A2140" s="8">
        <v>4366</v>
      </c>
      <c r="B2140" s="3">
        <v>0</v>
      </c>
      <c r="C2140" s="9">
        <v>35000</v>
      </c>
      <c r="D2140" s="3">
        <v>8.09</v>
      </c>
      <c r="E2140" s="3">
        <v>670</v>
      </c>
      <c r="K2140" s="3">
        <v>1</v>
      </c>
      <c r="M2140" s="3">
        <f t="shared" si="169"/>
        <v>-1.2349229255441945</v>
      </c>
      <c r="N2140" s="3">
        <f t="shared" si="169"/>
        <v>-0.72748014721446375</v>
      </c>
      <c r="O2140" s="3">
        <f t="shared" si="169"/>
        <v>-1.1151004269588631</v>
      </c>
      <c r="P2140" s="3">
        <f t="shared" si="168"/>
        <v>-0.79758490909532664</v>
      </c>
      <c r="R2140" s="3">
        <f t="shared" si="170"/>
        <v>1.2838313261506333</v>
      </c>
      <c r="S2140" s="3">
        <f t="shared" si="171"/>
        <v>0.78310124710682305</v>
      </c>
      <c r="T2140" s="3">
        <f t="shared" si="172"/>
        <v>-0.24449328470088033</v>
      </c>
    </row>
    <row r="2141" spans="1:20" x14ac:dyDescent="0.25">
      <c r="A2141" s="8">
        <v>4370</v>
      </c>
      <c r="B2141" s="3">
        <v>0</v>
      </c>
      <c r="C2141" s="9">
        <v>65000</v>
      </c>
      <c r="D2141" s="3">
        <v>17.8</v>
      </c>
      <c r="E2141" s="3">
        <v>685</v>
      </c>
      <c r="K2141" s="3">
        <v>1</v>
      </c>
      <c r="M2141" s="3">
        <f t="shared" si="169"/>
        <v>-1.2349229255441945</v>
      </c>
      <c r="N2141" s="3">
        <f t="shared" si="169"/>
        <v>-0.17530524868220532</v>
      </c>
      <c r="O2141" s="3">
        <f t="shared" si="169"/>
        <v>-2.2562200648313969E-2</v>
      </c>
      <c r="P2141" s="3">
        <f t="shared" si="168"/>
        <v>-0.32217169087836195</v>
      </c>
      <c r="R2141" s="3">
        <f t="shared" si="170"/>
        <v>1.1211111841457011</v>
      </c>
      <c r="S2141" s="3">
        <f t="shared" si="171"/>
        <v>0.7541947715224826</v>
      </c>
      <c r="T2141" s="3">
        <f t="shared" si="172"/>
        <v>-0.28210462666337044</v>
      </c>
    </row>
    <row r="2142" spans="1:20" x14ac:dyDescent="0.25">
      <c r="A2142" s="8">
        <v>4372</v>
      </c>
      <c r="B2142" s="3">
        <v>1</v>
      </c>
      <c r="C2142" s="9">
        <v>39000</v>
      </c>
      <c r="D2142" s="3">
        <v>31.6</v>
      </c>
      <c r="E2142" s="3">
        <v>675</v>
      </c>
      <c r="K2142" s="3">
        <v>0</v>
      </c>
      <c r="M2142" s="3">
        <f t="shared" si="169"/>
        <v>0.80965145449586262</v>
      </c>
      <c r="N2142" s="3">
        <f t="shared" si="169"/>
        <v>-0.6538568274101626</v>
      </c>
      <c r="O2142" s="3">
        <f t="shared" si="169"/>
        <v>1.5301697790721369</v>
      </c>
      <c r="P2142" s="3">
        <f t="shared" si="168"/>
        <v>-0.63911383635633834</v>
      </c>
      <c r="R2142" s="3">
        <f t="shared" si="170"/>
        <v>0.78395726316180747</v>
      </c>
      <c r="S2142" s="3">
        <f t="shared" si="171"/>
        <v>0.68653236741698098</v>
      </c>
      <c r="T2142" s="3">
        <f t="shared" si="172"/>
        <v>-1.1600591695885512</v>
      </c>
    </row>
    <row r="2143" spans="1:20" x14ac:dyDescent="0.25">
      <c r="A2143" s="8">
        <v>4373</v>
      </c>
      <c r="B2143" s="3">
        <v>0</v>
      </c>
      <c r="C2143" s="9">
        <v>63550</v>
      </c>
      <c r="D2143" s="3">
        <v>13.88</v>
      </c>
      <c r="E2143" s="3">
        <v>700</v>
      </c>
      <c r="K2143" s="3">
        <v>1</v>
      </c>
      <c r="M2143" s="3">
        <f t="shared" si="169"/>
        <v>-1.2349229255441945</v>
      </c>
      <c r="N2143" s="3">
        <f t="shared" si="169"/>
        <v>-0.20199370211126447</v>
      </c>
      <c r="O2143" s="3">
        <f t="shared" si="169"/>
        <v>-0.46362809633702173</v>
      </c>
      <c r="P2143" s="3">
        <f t="shared" si="168"/>
        <v>0.15324152733860277</v>
      </c>
      <c r="R2143" s="3">
        <f t="shared" si="170"/>
        <v>1.4357547019123678</v>
      </c>
      <c r="S2143" s="3">
        <f t="shared" si="171"/>
        <v>0.80779638170888779</v>
      </c>
      <c r="T2143" s="3">
        <f t="shared" si="172"/>
        <v>-0.21344525505462666</v>
      </c>
    </row>
    <row r="2144" spans="1:20" x14ac:dyDescent="0.25">
      <c r="A2144" s="8">
        <v>4374</v>
      </c>
      <c r="B2144" s="3">
        <v>1</v>
      </c>
      <c r="C2144" s="9">
        <v>118000</v>
      </c>
      <c r="D2144" s="3">
        <v>23.64</v>
      </c>
      <c r="E2144" s="3">
        <v>715</v>
      </c>
      <c r="K2144" s="3">
        <v>1</v>
      </c>
      <c r="M2144" s="3">
        <f t="shared" si="169"/>
        <v>0.80965145449586262</v>
      </c>
      <c r="N2144" s="3">
        <f t="shared" si="169"/>
        <v>0.80020373872478445</v>
      </c>
      <c r="O2144" s="3">
        <f t="shared" si="169"/>
        <v>0.63453597047976085</v>
      </c>
      <c r="P2144" s="3">
        <f t="shared" si="168"/>
        <v>0.62865474555556744</v>
      </c>
      <c r="R2144" s="3">
        <f t="shared" si="170"/>
        <v>1.5834558683219342</v>
      </c>
      <c r="S2144" s="3">
        <f t="shared" si="171"/>
        <v>0.82969339652699137</v>
      </c>
      <c r="T2144" s="3">
        <f t="shared" si="172"/>
        <v>-0.18669904821184544</v>
      </c>
    </row>
    <row r="2145" spans="1:20" x14ac:dyDescent="0.25">
      <c r="A2145" s="8">
        <v>4377</v>
      </c>
      <c r="B2145" s="3">
        <v>1</v>
      </c>
      <c r="C2145" s="9">
        <v>40000</v>
      </c>
      <c r="D2145" s="3">
        <v>16.760000000000002</v>
      </c>
      <c r="E2145" s="3">
        <v>665</v>
      </c>
      <c r="K2145" s="3">
        <v>1</v>
      </c>
      <c r="M2145" s="3">
        <f t="shared" si="169"/>
        <v>0.80965145449586262</v>
      </c>
      <c r="N2145" s="3">
        <f t="shared" si="169"/>
        <v>-0.63545099745908729</v>
      </c>
      <c r="O2145" s="3">
        <f t="shared" si="169"/>
        <v>-0.13957968317797104</v>
      </c>
      <c r="P2145" s="3">
        <f t="shared" si="168"/>
        <v>-0.95605598183431484</v>
      </c>
      <c r="R2145" s="3">
        <f t="shared" si="170"/>
        <v>1.210433134499548</v>
      </c>
      <c r="S2145" s="3">
        <f t="shared" si="171"/>
        <v>0.77037557823316227</v>
      </c>
      <c r="T2145" s="3">
        <f t="shared" si="172"/>
        <v>-0.26087711911339817</v>
      </c>
    </row>
    <row r="2146" spans="1:20" x14ac:dyDescent="0.25">
      <c r="A2146" s="8">
        <v>4380</v>
      </c>
      <c r="B2146" s="3">
        <v>1</v>
      </c>
      <c r="C2146" s="9">
        <v>78000</v>
      </c>
      <c r="D2146" s="3">
        <v>23.12</v>
      </c>
      <c r="E2146" s="3">
        <v>675</v>
      </c>
      <c r="K2146" s="3">
        <v>1</v>
      </c>
      <c r="M2146" s="3">
        <f t="shared" si="169"/>
        <v>0.80965145449586262</v>
      </c>
      <c r="N2146" s="3">
        <f t="shared" si="169"/>
        <v>6.3970540681773311E-2</v>
      </c>
      <c r="O2146" s="3">
        <f t="shared" si="169"/>
        <v>0.57602722921493232</v>
      </c>
      <c r="P2146" s="3">
        <f t="shared" si="168"/>
        <v>-0.63911383635633834</v>
      </c>
      <c r="R2146" s="3">
        <f t="shared" si="170"/>
        <v>1.1172356590081507</v>
      </c>
      <c r="S2146" s="3">
        <f t="shared" si="171"/>
        <v>0.75347559964102495</v>
      </c>
      <c r="T2146" s="3">
        <f t="shared" si="172"/>
        <v>-0.28305864413265158</v>
      </c>
    </row>
    <row r="2147" spans="1:20" x14ac:dyDescent="0.25">
      <c r="A2147" s="8">
        <v>4381</v>
      </c>
      <c r="B2147" s="3">
        <v>1</v>
      </c>
      <c r="C2147" s="9">
        <v>48000</v>
      </c>
      <c r="D2147" s="3">
        <v>14.15</v>
      </c>
      <c r="E2147" s="3">
        <v>675</v>
      </c>
      <c r="K2147" s="3">
        <v>1</v>
      </c>
      <c r="M2147" s="3">
        <f t="shared" si="169"/>
        <v>0.80965145449586262</v>
      </c>
      <c r="N2147" s="3">
        <f t="shared" si="169"/>
        <v>-0.48820435785048505</v>
      </c>
      <c r="O2147" s="3">
        <f t="shared" si="169"/>
        <v>-0.43324855760336078</v>
      </c>
      <c r="P2147" s="3">
        <f t="shared" si="168"/>
        <v>-0.63911383635633834</v>
      </c>
      <c r="R2147" s="3">
        <f t="shared" si="170"/>
        <v>1.425628988875701</v>
      </c>
      <c r="S2147" s="3">
        <f t="shared" si="171"/>
        <v>0.80621934785383587</v>
      </c>
      <c r="T2147" s="3">
        <f t="shared" si="172"/>
        <v>-0.21539942976064858</v>
      </c>
    </row>
    <row r="2148" spans="1:20" x14ac:dyDescent="0.25">
      <c r="A2148" s="8">
        <v>4385</v>
      </c>
      <c r="B2148" s="3">
        <v>0</v>
      </c>
      <c r="C2148" s="9">
        <v>22998</v>
      </c>
      <c r="D2148" s="3">
        <v>36.22</v>
      </c>
      <c r="E2148" s="3">
        <v>660</v>
      </c>
      <c r="K2148" s="3">
        <v>1</v>
      </c>
      <c r="M2148" s="3">
        <f t="shared" si="169"/>
        <v>-1.2349229255441945</v>
      </c>
      <c r="N2148" s="3">
        <f t="shared" si="169"/>
        <v>-0.94838691828726918</v>
      </c>
      <c r="O2148" s="3">
        <f t="shared" si="169"/>
        <v>2.0499974418481139</v>
      </c>
      <c r="P2148" s="3">
        <f t="shared" si="168"/>
        <v>-1.114527054573303</v>
      </c>
      <c r="R2148" s="3">
        <f t="shared" si="170"/>
        <v>0.13588845661809579</v>
      </c>
      <c r="S2148" s="3">
        <f t="shared" si="171"/>
        <v>0.53391993401163862</v>
      </c>
      <c r="T2148" s="3">
        <f t="shared" si="172"/>
        <v>-0.62750938757130692</v>
      </c>
    </row>
    <row r="2149" spans="1:20" x14ac:dyDescent="0.25">
      <c r="A2149" s="8">
        <v>4386</v>
      </c>
      <c r="B2149" s="3">
        <v>0</v>
      </c>
      <c r="C2149" s="9">
        <v>40000</v>
      </c>
      <c r="D2149" s="3">
        <v>17.25</v>
      </c>
      <c r="E2149" s="3">
        <v>670</v>
      </c>
      <c r="K2149" s="3">
        <v>0</v>
      </c>
      <c r="M2149" s="3">
        <f t="shared" si="169"/>
        <v>-1.2349229255441945</v>
      </c>
      <c r="N2149" s="3">
        <f t="shared" si="169"/>
        <v>-0.63545099745908729</v>
      </c>
      <c r="O2149" s="3">
        <f t="shared" si="169"/>
        <v>-8.4446446216882742E-2</v>
      </c>
      <c r="P2149" s="3">
        <f t="shared" si="168"/>
        <v>-0.79758490909532664</v>
      </c>
      <c r="R2149" s="3">
        <f t="shared" si="170"/>
        <v>0.95302405495732223</v>
      </c>
      <c r="S2149" s="3">
        <f t="shared" si="171"/>
        <v>0.72172293305590118</v>
      </c>
      <c r="T2149" s="3">
        <f t="shared" si="172"/>
        <v>-1.2791380179272658</v>
      </c>
    </row>
    <row r="2150" spans="1:20" x14ac:dyDescent="0.25">
      <c r="A2150" s="8">
        <v>4387</v>
      </c>
      <c r="B2150" s="3">
        <v>1</v>
      </c>
      <c r="C2150" s="9">
        <v>38400</v>
      </c>
      <c r="D2150" s="3">
        <v>24.75</v>
      </c>
      <c r="E2150" s="3">
        <v>665</v>
      </c>
      <c r="K2150" s="3">
        <v>1</v>
      </c>
      <c r="M2150" s="3">
        <f t="shared" si="169"/>
        <v>0.80965145449586262</v>
      </c>
      <c r="N2150" s="3">
        <f t="shared" si="169"/>
        <v>-0.66490032538080779</v>
      </c>
      <c r="O2150" s="3">
        <f t="shared" si="169"/>
        <v>0.75942962971814487</v>
      </c>
      <c r="P2150" s="3">
        <f t="shared" si="168"/>
        <v>-0.95605598183431484</v>
      </c>
      <c r="R2150" s="3">
        <f t="shared" si="170"/>
        <v>0.91818646048147601</v>
      </c>
      <c r="S2150" s="3">
        <f t="shared" si="171"/>
        <v>0.71467244046031597</v>
      </c>
      <c r="T2150" s="3">
        <f t="shared" si="172"/>
        <v>-0.3359309664898813</v>
      </c>
    </row>
    <row r="2151" spans="1:20" x14ac:dyDescent="0.25">
      <c r="A2151" s="8">
        <v>4389</v>
      </c>
      <c r="B2151" s="3">
        <v>1</v>
      </c>
      <c r="C2151" s="9">
        <v>170000</v>
      </c>
      <c r="D2151" s="3">
        <v>9.76</v>
      </c>
      <c r="E2151" s="3">
        <v>705</v>
      </c>
      <c r="K2151" s="3">
        <v>1</v>
      </c>
      <c r="M2151" s="3">
        <f t="shared" si="169"/>
        <v>0.80965145449586262</v>
      </c>
      <c r="N2151" s="3">
        <f t="shared" si="169"/>
        <v>1.757306896180699</v>
      </c>
      <c r="O2151" s="3">
        <f t="shared" si="169"/>
        <v>-0.92719735405066372</v>
      </c>
      <c r="P2151" s="3">
        <f t="shared" si="168"/>
        <v>0.311712600077591</v>
      </c>
      <c r="R2151" s="3">
        <f t="shared" si="170"/>
        <v>2.0065327961714212</v>
      </c>
      <c r="S2151" s="3">
        <f t="shared" si="171"/>
        <v>0.88148127518067176</v>
      </c>
      <c r="T2151" s="3">
        <f t="shared" si="172"/>
        <v>-0.12615151936566116</v>
      </c>
    </row>
    <row r="2152" spans="1:20" x14ac:dyDescent="0.25">
      <c r="A2152" s="8">
        <v>4391</v>
      </c>
      <c r="B2152" s="3">
        <v>0</v>
      </c>
      <c r="C2152" s="9">
        <v>20000</v>
      </c>
      <c r="D2152" s="3">
        <v>21.98</v>
      </c>
      <c r="E2152" s="3">
        <v>750</v>
      </c>
      <c r="K2152" s="3">
        <v>1</v>
      </c>
      <c r="M2152" s="3">
        <f t="shared" si="169"/>
        <v>-1.2349229255441945</v>
      </c>
      <c r="N2152" s="3">
        <f t="shared" si="169"/>
        <v>-1.0035675964805928</v>
      </c>
      <c r="O2152" s="3">
        <f t="shared" si="169"/>
        <v>0.44775806567280807</v>
      </c>
      <c r="P2152" s="3">
        <f t="shared" si="168"/>
        <v>1.7379522547284851</v>
      </c>
      <c r="R2152" s="3">
        <f t="shared" si="170"/>
        <v>1.6890028946035138</v>
      </c>
      <c r="S2152" s="3">
        <f t="shared" si="171"/>
        <v>0.84409298580529957</v>
      </c>
      <c r="T2152" s="3">
        <f t="shared" si="172"/>
        <v>-0.16949261769965793</v>
      </c>
    </row>
    <row r="2153" spans="1:20" x14ac:dyDescent="0.25">
      <c r="A2153" s="8">
        <v>4393</v>
      </c>
      <c r="B2153" s="3">
        <v>1</v>
      </c>
      <c r="C2153" s="9">
        <v>90000</v>
      </c>
      <c r="D2153" s="3">
        <v>21.45</v>
      </c>
      <c r="E2153" s="3">
        <v>660</v>
      </c>
      <c r="K2153" s="3">
        <v>0</v>
      </c>
      <c r="M2153" s="3">
        <f t="shared" si="169"/>
        <v>0.80965145449586262</v>
      </c>
      <c r="N2153" s="3">
        <f t="shared" si="169"/>
        <v>0.28484050009467665</v>
      </c>
      <c r="O2153" s="3">
        <f t="shared" si="169"/>
        <v>0.38812415630673264</v>
      </c>
      <c r="P2153" s="3">
        <f t="shared" si="168"/>
        <v>-1.114527054573303</v>
      </c>
      <c r="R2153" s="3">
        <f t="shared" si="170"/>
        <v>1.0128975167407321</v>
      </c>
      <c r="S2153" s="3">
        <f t="shared" si="171"/>
        <v>0.73358681493248334</v>
      </c>
      <c r="T2153" s="3">
        <f t="shared" si="172"/>
        <v>-1.3227068480439816</v>
      </c>
    </row>
    <row r="2154" spans="1:20" x14ac:dyDescent="0.25">
      <c r="A2154" s="8">
        <v>4395</v>
      </c>
      <c r="B2154" s="3">
        <v>1</v>
      </c>
      <c r="C2154" s="9">
        <v>115439</v>
      </c>
      <c r="D2154" s="3">
        <v>10.27</v>
      </c>
      <c r="E2154" s="3">
        <v>690</v>
      </c>
      <c r="K2154" s="3">
        <v>1</v>
      </c>
      <c r="M2154" s="3">
        <f t="shared" si="169"/>
        <v>0.80965145449586262</v>
      </c>
      <c r="N2154" s="3">
        <f t="shared" si="169"/>
        <v>0.75306640822008075</v>
      </c>
      <c r="O2154" s="3">
        <f t="shared" si="169"/>
        <v>-0.86981378088708183</v>
      </c>
      <c r="P2154" s="3">
        <f t="shared" si="168"/>
        <v>-0.1637006181393737</v>
      </c>
      <c r="R2154" s="3">
        <f t="shared" si="170"/>
        <v>1.7814924293085916</v>
      </c>
      <c r="S2154" s="3">
        <f t="shared" si="171"/>
        <v>0.85588105288156247</v>
      </c>
      <c r="T2154" s="3">
        <f t="shared" si="172"/>
        <v>-0.15562386940986395</v>
      </c>
    </row>
    <row r="2155" spans="1:20" x14ac:dyDescent="0.25">
      <c r="A2155" s="8">
        <v>4400</v>
      </c>
      <c r="B2155" s="3">
        <v>1</v>
      </c>
      <c r="C2155" s="9">
        <v>57420</v>
      </c>
      <c r="D2155" s="3">
        <v>20.73</v>
      </c>
      <c r="E2155" s="3">
        <v>675</v>
      </c>
      <c r="K2155" s="3">
        <v>1</v>
      </c>
      <c r="M2155" s="3">
        <f t="shared" si="169"/>
        <v>0.80965145449586262</v>
      </c>
      <c r="N2155" s="3">
        <f t="shared" si="169"/>
        <v>-0.31482143971135595</v>
      </c>
      <c r="O2155" s="3">
        <f t="shared" si="169"/>
        <v>0.30711205301697014</v>
      </c>
      <c r="P2155" s="3">
        <f t="shared" si="168"/>
        <v>-0.63911383635633834</v>
      </c>
      <c r="R2155" s="3">
        <f t="shared" si="170"/>
        <v>1.1916074302893351</v>
      </c>
      <c r="S2155" s="3">
        <f t="shared" si="171"/>
        <v>0.76702842858290887</v>
      </c>
      <c r="T2155" s="3">
        <f t="shared" si="172"/>
        <v>-0.2652314136565051</v>
      </c>
    </row>
    <row r="2156" spans="1:20" x14ac:dyDescent="0.25">
      <c r="A2156" s="8">
        <v>4401</v>
      </c>
      <c r="B2156" s="3">
        <v>1</v>
      </c>
      <c r="C2156" s="9">
        <v>100000</v>
      </c>
      <c r="D2156" s="3">
        <v>17.920000000000002</v>
      </c>
      <c r="E2156" s="3">
        <v>700</v>
      </c>
      <c r="K2156" s="3">
        <v>1</v>
      </c>
      <c r="M2156" s="3">
        <f t="shared" si="169"/>
        <v>0.80965145449586262</v>
      </c>
      <c r="N2156" s="3">
        <f t="shared" si="169"/>
        <v>0.46889879960542946</v>
      </c>
      <c r="O2156" s="3">
        <f t="shared" si="169"/>
        <v>-9.0601834333534168E-3</v>
      </c>
      <c r="P2156" s="3">
        <f t="shared" si="168"/>
        <v>0.15324152733860277</v>
      </c>
      <c r="R2156" s="3">
        <f t="shared" si="170"/>
        <v>1.6081647749331947</v>
      </c>
      <c r="S2156" s="3">
        <f t="shared" si="171"/>
        <v>0.83315643363177627</v>
      </c>
      <c r="T2156" s="3">
        <f t="shared" si="172"/>
        <v>-0.18253385897033542</v>
      </c>
    </row>
    <row r="2157" spans="1:20" x14ac:dyDescent="0.25">
      <c r="A2157" s="8">
        <v>4402</v>
      </c>
      <c r="B2157" s="3">
        <v>0</v>
      </c>
      <c r="C2157" s="9">
        <v>86000</v>
      </c>
      <c r="D2157" s="3">
        <v>12.17</v>
      </c>
      <c r="E2157" s="3">
        <v>675</v>
      </c>
      <c r="K2157" s="3">
        <v>1</v>
      </c>
      <c r="M2157" s="3">
        <f t="shared" si="169"/>
        <v>-1.2349229255441945</v>
      </c>
      <c r="N2157" s="3">
        <f t="shared" si="169"/>
        <v>0.21121718029037556</v>
      </c>
      <c r="O2157" s="3">
        <f t="shared" si="169"/>
        <v>-0.65603184165020811</v>
      </c>
      <c r="P2157" s="3">
        <f t="shared" si="168"/>
        <v>-0.63911383635633834</v>
      </c>
      <c r="R2157" s="3">
        <f t="shared" si="170"/>
        <v>1.2242499397192912</v>
      </c>
      <c r="S2157" s="3">
        <f t="shared" si="171"/>
        <v>0.77281059497646376</v>
      </c>
      <c r="T2157" s="3">
        <f t="shared" si="172"/>
        <v>-0.25772128632213548</v>
      </c>
    </row>
    <row r="2158" spans="1:20" x14ac:dyDescent="0.25">
      <c r="A2158" s="8">
        <v>4404</v>
      </c>
      <c r="B2158" s="3">
        <v>0</v>
      </c>
      <c r="C2158" s="9">
        <v>70000</v>
      </c>
      <c r="D2158" s="3">
        <v>11.78</v>
      </c>
      <c r="E2158" s="3">
        <v>660</v>
      </c>
      <c r="K2158" s="3">
        <v>1</v>
      </c>
      <c r="M2158" s="3">
        <f t="shared" si="169"/>
        <v>-1.2349229255441945</v>
      </c>
      <c r="N2158" s="3">
        <f t="shared" si="169"/>
        <v>-8.3276098926828926E-2</v>
      </c>
      <c r="O2158" s="3">
        <f t="shared" si="169"/>
        <v>-0.69991339759882965</v>
      </c>
      <c r="P2158" s="3">
        <f t="shared" si="168"/>
        <v>-1.114527054573303</v>
      </c>
      <c r="R2158" s="3">
        <f t="shared" si="170"/>
        <v>1.0559060792907353</v>
      </c>
      <c r="S2158" s="3">
        <f t="shared" si="171"/>
        <v>0.74190741474607769</v>
      </c>
      <c r="T2158" s="3">
        <f t="shared" si="172"/>
        <v>-0.29853082157042088</v>
      </c>
    </row>
    <row r="2159" spans="1:20" x14ac:dyDescent="0.25">
      <c r="A2159" s="8">
        <v>4405</v>
      </c>
      <c r="B2159" s="3">
        <v>0</v>
      </c>
      <c r="C2159" s="9">
        <v>40000</v>
      </c>
      <c r="D2159" s="3">
        <v>30.09</v>
      </c>
      <c r="E2159" s="3">
        <v>670</v>
      </c>
      <c r="K2159" s="3">
        <v>0</v>
      </c>
      <c r="M2159" s="3">
        <f t="shared" si="169"/>
        <v>-1.2349229255441945</v>
      </c>
      <c r="N2159" s="3">
        <f t="shared" si="169"/>
        <v>-0.63545099745908729</v>
      </c>
      <c r="O2159" s="3">
        <f t="shared" si="169"/>
        <v>1.3602693957838845</v>
      </c>
      <c r="P2159" s="3">
        <f t="shared" si="168"/>
        <v>-0.79758490909532664</v>
      </c>
      <c r="R2159" s="3">
        <f t="shared" si="170"/>
        <v>0.4849740045717309</v>
      </c>
      <c r="S2159" s="3">
        <f t="shared" si="171"/>
        <v>0.61892172359920727</v>
      </c>
      <c r="T2159" s="3">
        <f t="shared" si="172"/>
        <v>-0.96475047508652356</v>
      </c>
    </row>
    <row r="2160" spans="1:20" x14ac:dyDescent="0.25">
      <c r="A2160" s="8">
        <v>4407</v>
      </c>
      <c r="B2160" s="3">
        <v>0</v>
      </c>
      <c r="C2160" s="9">
        <v>32110</v>
      </c>
      <c r="D2160" s="3">
        <v>11.17</v>
      </c>
      <c r="E2160" s="3">
        <v>705</v>
      </c>
      <c r="K2160" s="3">
        <v>1</v>
      </c>
      <c r="M2160" s="3">
        <f t="shared" si="169"/>
        <v>-1.2349229255441945</v>
      </c>
      <c r="N2160" s="3">
        <f t="shared" si="169"/>
        <v>-0.78067299577307125</v>
      </c>
      <c r="O2160" s="3">
        <f t="shared" si="169"/>
        <v>-0.76854865177487852</v>
      </c>
      <c r="P2160" s="3">
        <f t="shared" si="168"/>
        <v>0.311712600077591</v>
      </c>
      <c r="R2160" s="3">
        <f t="shared" si="170"/>
        <v>1.5726126440672961</v>
      </c>
      <c r="S2160" s="3">
        <f t="shared" si="171"/>
        <v>0.82815574243323209</v>
      </c>
      <c r="T2160" s="3">
        <f t="shared" si="172"/>
        <v>-0.18855404755834673</v>
      </c>
    </row>
    <row r="2161" spans="1:20" x14ac:dyDescent="0.25">
      <c r="A2161" s="8">
        <v>4408</v>
      </c>
      <c r="B2161" s="3">
        <v>1</v>
      </c>
      <c r="C2161" s="9">
        <v>62478.48</v>
      </c>
      <c r="D2161" s="3">
        <v>28.15</v>
      </c>
      <c r="E2161" s="3">
        <v>690</v>
      </c>
      <c r="K2161" s="3">
        <v>1</v>
      </c>
      <c r="M2161" s="3">
        <f t="shared" si="169"/>
        <v>0.80965145449586262</v>
      </c>
      <c r="N2161" s="3">
        <f t="shared" si="169"/>
        <v>-0.22171591702044061</v>
      </c>
      <c r="O2161" s="3">
        <f t="shared" si="169"/>
        <v>1.1419867841420239</v>
      </c>
      <c r="P2161" s="3">
        <f t="shared" si="168"/>
        <v>-0.1637006181393737</v>
      </c>
      <c r="R2161" s="3">
        <f t="shared" si="170"/>
        <v>1.0969117668283435</v>
      </c>
      <c r="S2161" s="3">
        <f t="shared" si="171"/>
        <v>0.74968101662236275</v>
      </c>
      <c r="T2161" s="3">
        <f t="shared" si="172"/>
        <v>-0.28810747409241266</v>
      </c>
    </row>
    <row r="2162" spans="1:20" x14ac:dyDescent="0.25">
      <c r="A2162" s="8">
        <v>4409</v>
      </c>
      <c r="B2162" s="3">
        <v>1</v>
      </c>
      <c r="C2162" s="9">
        <v>66000</v>
      </c>
      <c r="D2162" s="3">
        <v>7.75</v>
      </c>
      <c r="E2162" s="3">
        <v>725</v>
      </c>
      <c r="K2162" s="3">
        <v>0</v>
      </c>
      <c r="M2162" s="3">
        <f t="shared" si="169"/>
        <v>0.80965145449586262</v>
      </c>
      <c r="N2162" s="3">
        <f t="shared" si="169"/>
        <v>-0.15689941873113003</v>
      </c>
      <c r="O2162" s="3">
        <f t="shared" si="169"/>
        <v>-1.1533561424012511</v>
      </c>
      <c r="P2162" s="3">
        <f t="shared" si="168"/>
        <v>0.94559689103354394</v>
      </c>
      <c r="R2162" s="3">
        <f t="shared" si="170"/>
        <v>2.245569750439663</v>
      </c>
      <c r="S2162" s="3">
        <f t="shared" si="171"/>
        <v>0.90426770520635669</v>
      </c>
      <c r="T2162" s="3">
        <f t="shared" si="172"/>
        <v>-2.3461995787908352</v>
      </c>
    </row>
    <row r="2163" spans="1:20" x14ac:dyDescent="0.25">
      <c r="A2163" s="8">
        <v>4410</v>
      </c>
      <c r="B2163" s="3">
        <v>1</v>
      </c>
      <c r="C2163" s="9">
        <v>43000</v>
      </c>
      <c r="D2163" s="3">
        <v>17.72</v>
      </c>
      <c r="E2163" s="3">
        <v>685</v>
      </c>
      <c r="K2163" s="3">
        <v>1</v>
      </c>
      <c r="M2163" s="3">
        <f t="shared" si="169"/>
        <v>0.80965145449586262</v>
      </c>
      <c r="N2163" s="3">
        <f t="shared" si="169"/>
        <v>-0.58023350760586145</v>
      </c>
      <c r="O2163" s="3">
        <f t="shared" si="169"/>
        <v>-3.1563545458287809E-2</v>
      </c>
      <c r="P2163" s="3">
        <f t="shared" si="168"/>
        <v>-0.32217169087836195</v>
      </c>
      <c r="R2163" s="3">
        <f t="shared" si="170"/>
        <v>1.4074946742605223</v>
      </c>
      <c r="S2163" s="3">
        <f t="shared" si="171"/>
        <v>0.80337048724820559</v>
      </c>
      <c r="T2163" s="3">
        <f t="shared" si="172"/>
        <v>-0.21893929254846686</v>
      </c>
    </row>
    <row r="2164" spans="1:20" x14ac:dyDescent="0.25">
      <c r="A2164" s="8">
        <v>4414</v>
      </c>
      <c r="B2164" s="3">
        <v>1</v>
      </c>
      <c r="C2164" s="9">
        <v>250000</v>
      </c>
      <c r="D2164" s="3">
        <v>4.25</v>
      </c>
      <c r="E2164" s="3">
        <v>805</v>
      </c>
      <c r="K2164" s="3">
        <v>1</v>
      </c>
      <c r="M2164" s="3">
        <f t="shared" si="169"/>
        <v>0.80965145449586262</v>
      </c>
      <c r="N2164" s="3">
        <f t="shared" si="169"/>
        <v>3.2297732922667217</v>
      </c>
      <c r="O2164" s="3">
        <f t="shared" si="169"/>
        <v>-1.5471649778375973</v>
      </c>
      <c r="P2164" s="3">
        <f t="shared" si="168"/>
        <v>3.4811340548573555</v>
      </c>
      <c r="R2164" s="3">
        <f t="shared" si="170"/>
        <v>3.4079344444937516</v>
      </c>
      <c r="S2164" s="3">
        <f t="shared" si="171"/>
        <v>0.96795158816819082</v>
      </c>
      <c r="T2164" s="3">
        <f t="shared" si="172"/>
        <v>-3.2573205179156323E-2</v>
      </c>
    </row>
    <row r="2165" spans="1:20" x14ac:dyDescent="0.25">
      <c r="A2165" s="8">
        <v>4415</v>
      </c>
      <c r="B2165" s="3">
        <v>0</v>
      </c>
      <c r="C2165" s="9">
        <v>34000</v>
      </c>
      <c r="D2165" s="3">
        <v>6.49</v>
      </c>
      <c r="E2165" s="3">
        <v>675</v>
      </c>
      <c r="K2165" s="3">
        <v>1</v>
      </c>
      <c r="M2165" s="3">
        <f t="shared" si="169"/>
        <v>-1.2349229255441945</v>
      </c>
      <c r="N2165" s="3">
        <f t="shared" si="169"/>
        <v>-0.74588597716553895</v>
      </c>
      <c r="O2165" s="3">
        <f t="shared" si="169"/>
        <v>-1.2951273231583358</v>
      </c>
      <c r="P2165" s="3">
        <f t="shared" si="168"/>
        <v>-0.63911383635633834</v>
      </c>
      <c r="R2165" s="3">
        <f t="shared" si="170"/>
        <v>1.399085146286829</v>
      </c>
      <c r="S2165" s="3">
        <f t="shared" si="171"/>
        <v>0.80203867495612291</v>
      </c>
      <c r="T2165" s="3">
        <f t="shared" si="172"/>
        <v>-0.22059844914101029</v>
      </c>
    </row>
    <row r="2166" spans="1:20" x14ac:dyDescent="0.25">
      <c r="A2166" s="8">
        <v>4418</v>
      </c>
      <c r="B2166" s="3">
        <v>0</v>
      </c>
      <c r="C2166" s="9">
        <v>85000</v>
      </c>
      <c r="D2166" s="3">
        <v>6.07</v>
      </c>
      <c r="E2166" s="3">
        <v>715</v>
      </c>
      <c r="K2166" s="3">
        <v>1</v>
      </c>
      <c r="M2166" s="3">
        <f t="shared" si="169"/>
        <v>-1.2349229255441945</v>
      </c>
      <c r="N2166" s="3">
        <f t="shared" si="169"/>
        <v>0.19281135033930027</v>
      </c>
      <c r="O2166" s="3">
        <f t="shared" si="169"/>
        <v>-1.3423843834106972</v>
      </c>
      <c r="P2166" s="3">
        <f t="shared" si="168"/>
        <v>0.62865474555556744</v>
      </c>
      <c r="R2166" s="3">
        <f t="shared" si="170"/>
        <v>1.9063854074747741</v>
      </c>
      <c r="S2166" s="3">
        <f t="shared" si="171"/>
        <v>0.87061252233275466</v>
      </c>
      <c r="T2166" s="3">
        <f t="shared" si="172"/>
        <v>-0.13855826640115834</v>
      </c>
    </row>
    <row r="2167" spans="1:20" x14ac:dyDescent="0.25">
      <c r="A2167" s="8">
        <v>4419</v>
      </c>
      <c r="B2167" s="3">
        <v>0</v>
      </c>
      <c r="C2167" s="9">
        <v>55000</v>
      </c>
      <c r="D2167" s="3">
        <v>23.59</v>
      </c>
      <c r="E2167" s="3">
        <v>660</v>
      </c>
      <c r="K2167" s="3">
        <v>1</v>
      </c>
      <c r="M2167" s="3">
        <f t="shared" si="169"/>
        <v>-1.2349229255441945</v>
      </c>
      <c r="N2167" s="3">
        <f t="shared" si="169"/>
        <v>-0.35936354819295813</v>
      </c>
      <c r="O2167" s="3">
        <f t="shared" si="169"/>
        <v>0.62891012997352724</v>
      </c>
      <c r="P2167" s="3">
        <f t="shared" si="168"/>
        <v>-1.114527054573303</v>
      </c>
      <c r="R2167" s="3">
        <f t="shared" si="170"/>
        <v>0.61610931968921367</v>
      </c>
      <c r="S2167" s="3">
        <f t="shared" si="171"/>
        <v>0.64933315772786115</v>
      </c>
      <c r="T2167" s="3">
        <f t="shared" si="172"/>
        <v>-0.43180935388744179</v>
      </c>
    </row>
    <row r="2168" spans="1:20" x14ac:dyDescent="0.25">
      <c r="A2168" s="8">
        <v>4420</v>
      </c>
      <c r="B2168" s="3">
        <v>1</v>
      </c>
      <c r="C2168" s="9">
        <v>30000</v>
      </c>
      <c r="D2168" s="3">
        <v>23.64</v>
      </c>
      <c r="E2168" s="3">
        <v>675</v>
      </c>
      <c r="K2168" s="3">
        <v>1</v>
      </c>
      <c r="M2168" s="3">
        <f t="shared" si="169"/>
        <v>0.80965145449586262</v>
      </c>
      <c r="N2168" s="3">
        <f t="shared" si="169"/>
        <v>-0.8195092969698401</v>
      </c>
      <c r="O2168" s="3">
        <f t="shared" si="169"/>
        <v>0.63453597047976085</v>
      </c>
      <c r="P2168" s="3">
        <f t="shared" si="168"/>
        <v>-0.63911383635633834</v>
      </c>
      <c r="R2168" s="3">
        <f t="shared" si="170"/>
        <v>1.0685434642623903</v>
      </c>
      <c r="S2168" s="3">
        <f t="shared" si="171"/>
        <v>0.74431982433641364</v>
      </c>
      <c r="T2168" s="3">
        <f t="shared" si="172"/>
        <v>-0.29528446509738315</v>
      </c>
    </row>
    <row r="2169" spans="1:20" x14ac:dyDescent="0.25">
      <c r="A2169" s="8">
        <v>4421</v>
      </c>
      <c r="B2169" s="3">
        <v>1</v>
      </c>
      <c r="C2169" s="9">
        <v>57000</v>
      </c>
      <c r="D2169" s="3">
        <v>15.71</v>
      </c>
      <c r="E2169" s="3">
        <v>685</v>
      </c>
      <c r="K2169" s="3">
        <v>1</v>
      </c>
      <c r="M2169" s="3">
        <f t="shared" si="169"/>
        <v>0.80965145449586262</v>
      </c>
      <c r="N2169" s="3">
        <f t="shared" si="169"/>
        <v>-0.32255188829080755</v>
      </c>
      <c r="O2169" s="3">
        <f t="shared" si="169"/>
        <v>-0.25772233380887499</v>
      </c>
      <c r="P2169" s="3">
        <f t="shared" si="168"/>
        <v>-0.32217169087836195</v>
      </c>
      <c r="R2169" s="3">
        <f t="shared" si="170"/>
        <v>1.489437453047342</v>
      </c>
      <c r="S2169" s="3">
        <f t="shared" si="171"/>
        <v>0.8159938223487343</v>
      </c>
      <c r="T2169" s="3">
        <f t="shared" si="172"/>
        <v>-0.20334849469774846</v>
      </c>
    </row>
    <row r="2170" spans="1:20" x14ac:dyDescent="0.25">
      <c r="A2170" s="8">
        <v>4422</v>
      </c>
      <c r="B2170" s="3">
        <v>0</v>
      </c>
      <c r="C2170" s="9">
        <v>36000</v>
      </c>
      <c r="D2170" s="3">
        <v>6.77</v>
      </c>
      <c r="E2170" s="3">
        <v>670</v>
      </c>
      <c r="K2170" s="3">
        <v>1</v>
      </c>
      <c r="M2170" s="3">
        <f t="shared" si="169"/>
        <v>-1.2349229255441945</v>
      </c>
      <c r="N2170" s="3">
        <f t="shared" si="169"/>
        <v>-0.70907431726338843</v>
      </c>
      <c r="O2170" s="3">
        <f t="shared" si="169"/>
        <v>-1.2636226163234281</v>
      </c>
      <c r="P2170" s="3">
        <f t="shared" si="168"/>
        <v>-0.79758490909532664</v>
      </c>
      <c r="R2170" s="3">
        <f t="shared" si="170"/>
        <v>1.332568139732484</v>
      </c>
      <c r="S2170" s="3">
        <f t="shared" si="171"/>
        <v>0.79126511792254484</v>
      </c>
      <c r="T2170" s="3">
        <f t="shared" si="172"/>
        <v>-0.23412219932707207</v>
      </c>
    </row>
    <row r="2171" spans="1:20" x14ac:dyDescent="0.25">
      <c r="A2171" s="8">
        <v>4424</v>
      </c>
      <c r="B2171" s="3">
        <v>0</v>
      </c>
      <c r="C2171" s="9">
        <v>38000</v>
      </c>
      <c r="D2171" s="3">
        <v>9.48</v>
      </c>
      <c r="E2171" s="3">
        <v>675</v>
      </c>
      <c r="K2171" s="3">
        <v>1</v>
      </c>
      <c r="M2171" s="3">
        <f t="shared" si="169"/>
        <v>-1.2349229255441945</v>
      </c>
      <c r="N2171" s="3">
        <f t="shared" si="169"/>
        <v>-0.67226265736123791</v>
      </c>
      <c r="O2171" s="3">
        <f t="shared" si="169"/>
        <v>-0.95870206088557131</v>
      </c>
      <c r="P2171" s="3">
        <f t="shared" si="168"/>
        <v>-0.63911383635633834</v>
      </c>
      <c r="R2171" s="3">
        <f t="shared" si="170"/>
        <v>1.2925702575699289</v>
      </c>
      <c r="S2171" s="3">
        <f t="shared" si="171"/>
        <v>0.78458191420462664</v>
      </c>
      <c r="T2171" s="3">
        <f t="shared" si="172"/>
        <v>-0.24260429644785766</v>
      </c>
    </row>
    <row r="2172" spans="1:20" x14ac:dyDescent="0.25">
      <c r="A2172" s="8">
        <v>4425</v>
      </c>
      <c r="B2172" s="3">
        <v>1</v>
      </c>
      <c r="C2172" s="9">
        <v>160000</v>
      </c>
      <c r="D2172" s="3">
        <v>21.08</v>
      </c>
      <c r="E2172" s="3">
        <v>705</v>
      </c>
      <c r="K2172" s="3">
        <v>1</v>
      </c>
      <c r="M2172" s="3">
        <f t="shared" si="169"/>
        <v>0.80965145449586262</v>
      </c>
      <c r="N2172" s="3">
        <f t="shared" si="169"/>
        <v>1.5732485966699463</v>
      </c>
      <c r="O2172" s="3">
        <f t="shared" si="169"/>
        <v>0.34649293656060454</v>
      </c>
      <c r="P2172" s="3">
        <f t="shared" si="168"/>
        <v>0.311712600077591</v>
      </c>
      <c r="R2172" s="3">
        <f t="shared" si="170"/>
        <v>1.587695353088501</v>
      </c>
      <c r="S2172" s="3">
        <f t="shared" si="171"/>
        <v>0.83029160828932669</v>
      </c>
      <c r="T2172" s="3">
        <f t="shared" si="172"/>
        <v>-0.1859783046069384</v>
      </c>
    </row>
    <row r="2173" spans="1:20" x14ac:dyDescent="0.25">
      <c r="A2173" s="8">
        <v>4438</v>
      </c>
      <c r="B2173" s="3">
        <v>1</v>
      </c>
      <c r="C2173" s="9">
        <v>70000</v>
      </c>
      <c r="D2173" s="3">
        <v>32.450000000000003</v>
      </c>
      <c r="E2173" s="3">
        <v>680</v>
      </c>
      <c r="K2173" s="3">
        <v>1</v>
      </c>
      <c r="M2173" s="3">
        <f t="shared" si="169"/>
        <v>0.80965145449586262</v>
      </c>
      <c r="N2173" s="3">
        <f t="shared" si="169"/>
        <v>-8.3276098926828926E-2</v>
      </c>
      <c r="O2173" s="3">
        <f t="shared" si="169"/>
        <v>1.625809067678107</v>
      </c>
      <c r="P2173" s="3">
        <f t="shared" si="168"/>
        <v>-0.48064276361735014</v>
      </c>
      <c r="R2173" s="3">
        <f t="shared" si="170"/>
        <v>0.82972706560163767</v>
      </c>
      <c r="S2173" s="3">
        <f t="shared" si="171"/>
        <v>0.69629721618788498</v>
      </c>
      <c r="T2173" s="3">
        <f t="shared" si="172"/>
        <v>-0.36197867504839959</v>
      </c>
    </row>
    <row r="2174" spans="1:20" x14ac:dyDescent="0.25">
      <c r="A2174" s="8">
        <v>4439</v>
      </c>
      <c r="B2174" s="3">
        <v>0</v>
      </c>
      <c r="C2174" s="9">
        <v>40000</v>
      </c>
      <c r="D2174" s="3">
        <v>11.55</v>
      </c>
      <c r="E2174" s="3">
        <v>755</v>
      </c>
      <c r="K2174" s="3">
        <v>1</v>
      </c>
      <c r="M2174" s="3">
        <f t="shared" si="169"/>
        <v>-1.2349229255441945</v>
      </c>
      <c r="N2174" s="3">
        <f t="shared" si="169"/>
        <v>-0.63545099745908729</v>
      </c>
      <c r="O2174" s="3">
        <f t="shared" si="169"/>
        <v>-0.72579226392750373</v>
      </c>
      <c r="P2174" s="3">
        <f t="shared" si="168"/>
        <v>1.8964233274674733</v>
      </c>
      <c r="R2174" s="3">
        <f t="shared" si="170"/>
        <v>2.1391421479504849</v>
      </c>
      <c r="S2174" s="3">
        <f t="shared" si="171"/>
        <v>0.89464978396271722</v>
      </c>
      <c r="T2174" s="3">
        <f t="shared" si="172"/>
        <v>-0.11132294012116652</v>
      </c>
    </row>
    <row r="2175" spans="1:20" x14ac:dyDescent="0.25">
      <c r="A2175" s="8">
        <v>4440</v>
      </c>
      <c r="B2175" s="3">
        <v>1</v>
      </c>
      <c r="C2175" s="9">
        <v>48000</v>
      </c>
      <c r="D2175" s="3">
        <v>34.6</v>
      </c>
      <c r="E2175" s="3">
        <v>680</v>
      </c>
      <c r="K2175" s="3">
        <v>1</v>
      </c>
      <c r="M2175" s="3">
        <f t="shared" si="169"/>
        <v>0.80965145449586262</v>
      </c>
      <c r="N2175" s="3">
        <f t="shared" si="169"/>
        <v>-0.48820435785048505</v>
      </c>
      <c r="O2175" s="3">
        <f t="shared" si="169"/>
        <v>1.867720209446148</v>
      </c>
      <c r="P2175" s="3">
        <f t="shared" si="168"/>
        <v>-0.48064276361735014</v>
      </c>
      <c r="R2175" s="3">
        <f t="shared" si="170"/>
        <v>0.73772478789660756</v>
      </c>
      <c r="S2175" s="3">
        <f t="shared" si="171"/>
        <v>0.67649812977392476</v>
      </c>
      <c r="T2175" s="3">
        <f t="shared" si="172"/>
        <v>-0.39082559593694166</v>
      </c>
    </row>
    <row r="2176" spans="1:20" x14ac:dyDescent="0.25">
      <c r="A2176" s="8">
        <v>4444</v>
      </c>
      <c r="B2176" s="3">
        <v>0</v>
      </c>
      <c r="C2176" s="9">
        <v>44100</v>
      </c>
      <c r="D2176" s="3">
        <v>13.58</v>
      </c>
      <c r="E2176" s="3">
        <v>680</v>
      </c>
      <c r="K2176" s="3">
        <v>1</v>
      </c>
      <c r="M2176" s="3">
        <f t="shared" si="169"/>
        <v>-1.2349229255441945</v>
      </c>
      <c r="N2176" s="3">
        <f t="shared" si="169"/>
        <v>-0.55998709465967866</v>
      </c>
      <c r="O2176" s="3">
        <f t="shared" si="169"/>
        <v>-0.49738313937442297</v>
      </c>
      <c r="P2176" s="3">
        <f t="shared" si="168"/>
        <v>-0.48064276361735014</v>
      </c>
      <c r="R2176" s="3">
        <f t="shared" si="170"/>
        <v>1.2044434323762325</v>
      </c>
      <c r="S2176" s="3">
        <f t="shared" si="171"/>
        <v>0.76931430208586482</v>
      </c>
      <c r="T2176" s="3">
        <f t="shared" si="172"/>
        <v>-0.26225567765162849</v>
      </c>
    </row>
    <row r="2177" spans="1:20" x14ac:dyDescent="0.25">
      <c r="A2177" s="8">
        <v>4445</v>
      </c>
      <c r="B2177" s="3">
        <v>1</v>
      </c>
      <c r="C2177" s="9">
        <v>100000</v>
      </c>
      <c r="D2177" s="3">
        <v>7.65</v>
      </c>
      <c r="E2177" s="3">
        <v>765</v>
      </c>
      <c r="K2177" s="3">
        <v>1</v>
      </c>
      <c r="M2177" s="3">
        <f t="shared" si="169"/>
        <v>0.80965145449586262</v>
      </c>
      <c r="N2177" s="3">
        <f t="shared" si="169"/>
        <v>0.46889879960542946</v>
      </c>
      <c r="O2177" s="3">
        <f t="shared" si="169"/>
        <v>-1.164607823413718</v>
      </c>
      <c r="P2177" s="3">
        <f t="shared" si="168"/>
        <v>2.2133654729454499</v>
      </c>
      <c r="R2177" s="3">
        <f t="shared" si="170"/>
        <v>2.7306733952633522</v>
      </c>
      <c r="S2177" s="3">
        <f t="shared" si="171"/>
        <v>0.938812530835471</v>
      </c>
      <c r="T2177" s="3">
        <f t="shared" si="172"/>
        <v>-6.3139467378678565E-2</v>
      </c>
    </row>
    <row r="2178" spans="1:20" x14ac:dyDescent="0.25">
      <c r="A2178" s="8">
        <v>4446</v>
      </c>
      <c r="B2178" s="3">
        <v>0</v>
      </c>
      <c r="C2178" s="9">
        <v>52000</v>
      </c>
      <c r="D2178" s="3">
        <v>35.15</v>
      </c>
      <c r="E2178" s="3">
        <v>705</v>
      </c>
      <c r="K2178" s="3">
        <v>0</v>
      </c>
      <c r="M2178" s="3">
        <f t="shared" si="169"/>
        <v>-1.2349229255441945</v>
      </c>
      <c r="N2178" s="3">
        <f t="shared" si="169"/>
        <v>-0.41458103804618396</v>
      </c>
      <c r="O2178" s="3">
        <f t="shared" si="169"/>
        <v>1.9296044550147164</v>
      </c>
      <c r="P2178" s="3">
        <f t="shared" si="168"/>
        <v>0.311712600077591</v>
      </c>
      <c r="R2178" s="3">
        <f t="shared" si="170"/>
        <v>0.71080401332010801</v>
      </c>
      <c r="S2178" s="3">
        <f t="shared" si="171"/>
        <v>0.6705787930155217</v>
      </c>
      <c r="T2178" s="3">
        <f t="shared" si="172"/>
        <v>-1.1104180826658954</v>
      </c>
    </row>
    <row r="2179" spans="1:20" x14ac:dyDescent="0.25">
      <c r="A2179" s="8">
        <v>4448</v>
      </c>
      <c r="B2179" s="3">
        <v>0</v>
      </c>
      <c r="C2179" s="9">
        <v>45000</v>
      </c>
      <c r="D2179" s="3">
        <v>30.8</v>
      </c>
      <c r="E2179" s="3">
        <v>675</v>
      </c>
      <c r="K2179" s="3">
        <v>0</v>
      </c>
      <c r="M2179" s="3">
        <f t="shared" si="169"/>
        <v>-1.2349229255441945</v>
      </c>
      <c r="N2179" s="3">
        <f t="shared" si="169"/>
        <v>-0.54342184770371094</v>
      </c>
      <c r="O2179" s="3">
        <f t="shared" si="169"/>
        <v>1.4401563309724006</v>
      </c>
      <c r="P2179" s="3">
        <f t="shared" si="168"/>
        <v>-0.63911383635633834</v>
      </c>
      <c r="R2179" s="3">
        <f t="shared" si="170"/>
        <v>0.51973967072826632</v>
      </c>
      <c r="S2179" s="3">
        <f t="shared" si="171"/>
        <v>0.62708689060795664</v>
      </c>
      <c r="T2179" s="3">
        <f t="shared" si="172"/>
        <v>-0.98640983716712116</v>
      </c>
    </row>
    <row r="2180" spans="1:20" x14ac:dyDescent="0.25">
      <c r="A2180" s="8">
        <v>4450</v>
      </c>
      <c r="B2180" s="3">
        <v>1</v>
      </c>
      <c r="C2180" s="9">
        <v>101600</v>
      </c>
      <c r="D2180" s="3">
        <v>23.48</v>
      </c>
      <c r="E2180" s="3">
        <v>730</v>
      </c>
      <c r="K2180" s="3">
        <v>1</v>
      </c>
      <c r="M2180" s="3">
        <f t="shared" si="169"/>
        <v>0.80965145449586262</v>
      </c>
      <c r="N2180" s="3">
        <f t="shared" si="169"/>
        <v>0.49834812752714991</v>
      </c>
      <c r="O2180" s="3">
        <f t="shared" si="169"/>
        <v>0.61653328085981363</v>
      </c>
      <c r="P2180" s="3">
        <f t="shared" si="168"/>
        <v>1.1040679637725321</v>
      </c>
      <c r="R2180" s="3">
        <f t="shared" si="170"/>
        <v>1.7517761963155924</v>
      </c>
      <c r="S2180" s="3">
        <f t="shared" si="171"/>
        <v>0.85217669221237746</v>
      </c>
      <c r="T2180" s="3">
        <f t="shared" si="172"/>
        <v>-0.15996138842836946</v>
      </c>
    </row>
    <row r="2181" spans="1:20" x14ac:dyDescent="0.25">
      <c r="A2181" s="8">
        <v>4453</v>
      </c>
      <c r="B2181" s="3">
        <v>0</v>
      </c>
      <c r="C2181" s="9">
        <v>124000</v>
      </c>
      <c r="D2181" s="3">
        <v>4.3899999999999997</v>
      </c>
      <c r="E2181" s="3">
        <v>660</v>
      </c>
      <c r="K2181" s="3">
        <v>1</v>
      </c>
      <c r="M2181" s="3">
        <f t="shared" si="169"/>
        <v>-1.2349229255441945</v>
      </c>
      <c r="N2181" s="3">
        <f t="shared" si="169"/>
        <v>0.91063871843123623</v>
      </c>
      <c r="O2181" s="3">
        <f t="shared" si="169"/>
        <v>-1.5314126244201434</v>
      </c>
      <c r="P2181" s="3">
        <f t="shared" si="168"/>
        <v>-1.114527054573303</v>
      </c>
      <c r="R2181" s="3">
        <f t="shared" si="170"/>
        <v>1.3587440345848518</v>
      </c>
      <c r="S2181" s="3">
        <f t="shared" si="171"/>
        <v>0.79555549460088415</v>
      </c>
      <c r="T2181" s="3">
        <f t="shared" si="172"/>
        <v>-0.22871467298266845</v>
      </c>
    </row>
    <row r="2182" spans="1:20" x14ac:dyDescent="0.25">
      <c r="A2182" s="8">
        <v>4454</v>
      </c>
      <c r="B2182" s="3">
        <v>1</v>
      </c>
      <c r="C2182" s="9">
        <v>64000</v>
      </c>
      <c r="D2182" s="3">
        <v>25.15</v>
      </c>
      <c r="E2182" s="3">
        <v>665</v>
      </c>
      <c r="K2182" s="3">
        <v>1</v>
      </c>
      <c r="M2182" s="3">
        <f t="shared" si="169"/>
        <v>0.80965145449586262</v>
      </c>
      <c r="N2182" s="3">
        <f t="shared" si="169"/>
        <v>-0.1937110786332806</v>
      </c>
      <c r="O2182" s="3">
        <f t="shared" si="169"/>
        <v>0.80443635376801292</v>
      </c>
      <c r="P2182" s="3">
        <f t="shared" si="168"/>
        <v>-0.95605598183431484</v>
      </c>
      <c r="R2182" s="3">
        <f t="shared" si="170"/>
        <v>0.91946514029646509</v>
      </c>
      <c r="S2182" s="3">
        <f t="shared" si="171"/>
        <v>0.71493311181613639</v>
      </c>
      <c r="T2182" s="3">
        <f t="shared" si="172"/>
        <v>-0.33556629057169646</v>
      </c>
    </row>
    <row r="2183" spans="1:20" x14ac:dyDescent="0.25">
      <c r="A2183" s="8">
        <v>4455</v>
      </c>
      <c r="B2183" s="3">
        <v>1</v>
      </c>
      <c r="C2183" s="9">
        <v>36242</v>
      </c>
      <c r="D2183" s="3">
        <v>18.87</v>
      </c>
      <c r="E2183" s="3">
        <v>705</v>
      </c>
      <c r="K2183" s="3">
        <v>1</v>
      </c>
      <c r="M2183" s="3">
        <f t="shared" si="169"/>
        <v>0.80965145449586262</v>
      </c>
      <c r="N2183" s="3">
        <f t="shared" si="169"/>
        <v>-0.70462010641522821</v>
      </c>
      <c r="O2183" s="3">
        <f t="shared" si="169"/>
        <v>9.783078618508334E-2</v>
      </c>
      <c r="P2183" s="3">
        <f t="shared" si="168"/>
        <v>0.311712600077591</v>
      </c>
      <c r="R2183" s="3">
        <f t="shared" si="170"/>
        <v>1.5915849764528343</v>
      </c>
      <c r="S2183" s="3">
        <f t="shared" si="171"/>
        <v>0.83083898130697043</v>
      </c>
      <c r="T2183" s="3">
        <f t="shared" si="172"/>
        <v>-0.18531926787510813</v>
      </c>
    </row>
    <row r="2184" spans="1:20" x14ac:dyDescent="0.25">
      <c r="A2184" s="8">
        <v>4457</v>
      </c>
      <c r="B2184" s="3">
        <v>0</v>
      </c>
      <c r="C2184" s="9">
        <v>35000</v>
      </c>
      <c r="D2184" s="3">
        <v>16.18</v>
      </c>
      <c r="E2184" s="3">
        <v>675</v>
      </c>
      <c r="K2184" s="3">
        <v>1</v>
      </c>
      <c r="M2184" s="3">
        <f t="shared" si="169"/>
        <v>-1.2349229255441945</v>
      </c>
      <c r="N2184" s="3">
        <f t="shared" si="169"/>
        <v>-0.72748014721446375</v>
      </c>
      <c r="O2184" s="3">
        <f t="shared" si="169"/>
        <v>-0.20483943305028005</v>
      </c>
      <c r="P2184" s="3">
        <f t="shared" si="168"/>
        <v>-0.63911383635633834</v>
      </c>
      <c r="R2184" s="3">
        <f t="shared" si="170"/>
        <v>1.0464799774118756</v>
      </c>
      <c r="S2184" s="3">
        <f t="shared" si="171"/>
        <v>0.74009838555877661</v>
      </c>
      <c r="T2184" s="3">
        <f t="shared" si="172"/>
        <v>-0.30097214816364304</v>
      </c>
    </row>
    <row r="2185" spans="1:20" x14ac:dyDescent="0.25">
      <c r="A2185" s="8">
        <v>4458</v>
      </c>
      <c r="B2185" s="3">
        <v>1</v>
      </c>
      <c r="C2185" s="9">
        <v>77000</v>
      </c>
      <c r="D2185" s="3">
        <v>17.559999999999999</v>
      </c>
      <c r="E2185" s="3">
        <v>760</v>
      </c>
      <c r="K2185" s="3">
        <v>1</v>
      </c>
      <c r="M2185" s="3">
        <f t="shared" si="169"/>
        <v>0.80965145449586262</v>
      </c>
      <c r="N2185" s="3">
        <f t="shared" si="169"/>
        <v>4.5564710730698038E-2</v>
      </c>
      <c r="O2185" s="3">
        <f t="shared" si="169"/>
        <v>-4.9566235078235078E-2</v>
      </c>
      <c r="P2185" s="3">
        <f t="shared" si="168"/>
        <v>2.0548944002064617</v>
      </c>
      <c r="R2185" s="3">
        <f t="shared" si="170"/>
        <v>2.2976308838598833</v>
      </c>
      <c r="S2185" s="3">
        <f t="shared" si="171"/>
        <v>0.90868063965657953</v>
      </c>
      <c r="T2185" s="3">
        <f t="shared" si="172"/>
        <v>-9.5761578046946322E-2</v>
      </c>
    </row>
    <row r="2186" spans="1:20" x14ac:dyDescent="0.25">
      <c r="A2186" s="8">
        <v>4459</v>
      </c>
      <c r="B2186" s="3">
        <v>1</v>
      </c>
      <c r="C2186" s="9">
        <v>122000</v>
      </c>
      <c r="D2186" s="3">
        <v>10.96</v>
      </c>
      <c r="E2186" s="3">
        <v>670</v>
      </c>
      <c r="K2186" s="3">
        <v>1</v>
      </c>
      <c r="M2186" s="3">
        <f t="shared" si="169"/>
        <v>0.80965145449586262</v>
      </c>
      <c r="N2186" s="3">
        <f t="shared" si="169"/>
        <v>0.8738270585290856</v>
      </c>
      <c r="O2186" s="3">
        <f t="shared" si="169"/>
        <v>-0.79217718190105924</v>
      </c>
      <c r="P2186" s="3">
        <f t="shared" si="169"/>
        <v>-0.79758490909532664</v>
      </c>
      <c r="R2186" s="3">
        <f t="shared" si="170"/>
        <v>1.5302074890457005</v>
      </c>
      <c r="S2186" s="3">
        <f t="shared" si="171"/>
        <v>0.82203667030894789</v>
      </c>
      <c r="T2186" s="3">
        <f t="shared" si="172"/>
        <v>-0.1959702738395567</v>
      </c>
    </row>
    <row r="2187" spans="1:20" x14ac:dyDescent="0.25">
      <c r="A2187" s="8">
        <v>4462</v>
      </c>
      <c r="B2187" s="3">
        <v>0</v>
      </c>
      <c r="C2187" s="9">
        <v>45000</v>
      </c>
      <c r="D2187" s="3">
        <v>31.62</v>
      </c>
      <c r="E2187" s="3">
        <v>675</v>
      </c>
      <c r="K2187" s="3">
        <v>0</v>
      </c>
      <c r="M2187" s="3">
        <f t="shared" ref="M2187:P2250" si="173">(B2187-B$5)/B$6</f>
        <v>-1.2349229255441945</v>
      </c>
      <c r="N2187" s="3">
        <f t="shared" si="173"/>
        <v>-0.54342184770371094</v>
      </c>
      <c r="O2187" s="3">
        <f t="shared" si="173"/>
        <v>1.5324201152746304</v>
      </c>
      <c r="P2187" s="3">
        <f t="shared" si="173"/>
        <v>-0.63911383635633834</v>
      </c>
      <c r="R2187" s="3">
        <f t="shared" ref="R2187:R2250" si="174">$L$7+SUMPRODUCT($M$7:$P$7,M2187:P2187)</f>
        <v>0.48984862389678774</v>
      </c>
      <c r="S2187" s="3">
        <f t="shared" ref="S2187:S2250" si="175">1/(1+EXP(-R2187))</f>
        <v>0.62007077135331023</v>
      </c>
      <c r="T2187" s="3">
        <f t="shared" si="172"/>
        <v>-0.96777028401005105</v>
      </c>
    </row>
    <row r="2188" spans="1:20" x14ac:dyDescent="0.25">
      <c r="A2188" s="8">
        <v>4464</v>
      </c>
      <c r="B2188" s="3">
        <v>1</v>
      </c>
      <c r="C2188" s="9">
        <v>75000</v>
      </c>
      <c r="D2188" s="3">
        <v>9.36</v>
      </c>
      <c r="E2188" s="3">
        <v>705</v>
      </c>
      <c r="K2188" s="3">
        <v>1</v>
      </c>
      <c r="M2188" s="3">
        <f t="shared" si="173"/>
        <v>0.80965145449586262</v>
      </c>
      <c r="N2188" s="3">
        <f t="shared" si="173"/>
        <v>8.7530508285474772E-3</v>
      </c>
      <c r="O2188" s="3">
        <f t="shared" si="173"/>
        <v>-0.97220407810053189</v>
      </c>
      <c r="P2188" s="3">
        <f t="shared" si="173"/>
        <v>0.311712600077591</v>
      </c>
      <c r="R2188" s="3">
        <f t="shared" si="174"/>
        <v>1.9622595197980655</v>
      </c>
      <c r="S2188" s="3">
        <f t="shared" si="175"/>
        <v>0.87677727632993829</v>
      </c>
      <c r="T2188" s="3">
        <f t="shared" ref="T2188:T2251" si="176">IF(K2188=1,LN(S2188),LN(1-S2188))</f>
        <v>-0.13150227971873138</v>
      </c>
    </row>
    <row r="2189" spans="1:20" x14ac:dyDescent="0.25">
      <c r="A2189" s="8">
        <v>4468</v>
      </c>
      <c r="B2189" s="3">
        <v>1</v>
      </c>
      <c r="C2189" s="9">
        <v>20000</v>
      </c>
      <c r="D2189" s="3">
        <v>28.62</v>
      </c>
      <c r="E2189" s="3">
        <v>665</v>
      </c>
      <c r="K2189" s="3">
        <v>1</v>
      </c>
      <c r="M2189" s="3">
        <f t="shared" si="173"/>
        <v>0.80965145449586262</v>
      </c>
      <c r="N2189" s="3">
        <f t="shared" si="173"/>
        <v>-1.0035675964805928</v>
      </c>
      <c r="O2189" s="3">
        <f t="shared" si="173"/>
        <v>1.1948696849006193</v>
      </c>
      <c r="P2189" s="3">
        <f t="shared" si="173"/>
        <v>-0.95605598183431484</v>
      </c>
      <c r="R2189" s="3">
        <f t="shared" si="174"/>
        <v>0.76571615667924275</v>
      </c>
      <c r="S2189" s="3">
        <f t="shared" si="175"/>
        <v>0.68259348471247172</v>
      </c>
      <c r="T2189" s="3">
        <f t="shared" si="176"/>
        <v>-0.38185578736540804</v>
      </c>
    </row>
    <row r="2190" spans="1:20" x14ac:dyDescent="0.25">
      <c r="A2190" s="8">
        <v>4469</v>
      </c>
      <c r="B2190" s="3">
        <v>0</v>
      </c>
      <c r="C2190" s="9">
        <v>65000</v>
      </c>
      <c r="D2190" s="3">
        <v>21.73</v>
      </c>
      <c r="E2190" s="3">
        <v>680</v>
      </c>
      <c r="K2190" s="3">
        <v>0</v>
      </c>
      <c r="M2190" s="3">
        <f t="shared" si="173"/>
        <v>-1.2349229255441945</v>
      </c>
      <c r="N2190" s="3">
        <f t="shared" si="173"/>
        <v>-0.17530524868220532</v>
      </c>
      <c r="O2190" s="3">
        <f t="shared" si="173"/>
        <v>0.4196288631416405</v>
      </c>
      <c r="P2190" s="3">
        <f t="shared" si="173"/>
        <v>-0.48064276361735014</v>
      </c>
      <c r="R2190" s="3">
        <f t="shared" si="174"/>
        <v>0.92030352933034609</v>
      </c>
      <c r="S2190" s="3">
        <f t="shared" si="175"/>
        <v>0.715103947857197</v>
      </c>
      <c r="T2190" s="3">
        <f t="shared" si="176"/>
        <v>-1.2556308945669019</v>
      </c>
    </row>
    <row r="2191" spans="1:20" x14ac:dyDescent="0.25">
      <c r="A2191" s="8">
        <v>4471</v>
      </c>
      <c r="B2191" s="3">
        <v>1</v>
      </c>
      <c r="C2191" s="9">
        <v>30000</v>
      </c>
      <c r="D2191" s="3">
        <v>26.16</v>
      </c>
      <c r="E2191" s="3">
        <v>675</v>
      </c>
      <c r="K2191" s="3">
        <v>0</v>
      </c>
      <c r="M2191" s="3">
        <f t="shared" si="173"/>
        <v>0.80965145449586262</v>
      </c>
      <c r="N2191" s="3">
        <f t="shared" si="173"/>
        <v>-0.8195092969698401</v>
      </c>
      <c r="O2191" s="3">
        <f t="shared" si="173"/>
        <v>0.91807833199393019</v>
      </c>
      <c r="P2191" s="3">
        <f t="shared" si="173"/>
        <v>-0.63911383635633834</v>
      </c>
      <c r="R2191" s="3">
        <f t="shared" si="174"/>
        <v>0.97668317399979776</v>
      </c>
      <c r="S2191" s="3">
        <f t="shared" si="175"/>
        <v>0.72644959003809517</v>
      </c>
      <c r="T2191" s="3">
        <f t="shared" si="176"/>
        <v>-1.29626935980077</v>
      </c>
    </row>
    <row r="2192" spans="1:20" x14ac:dyDescent="0.25">
      <c r="A2192" s="8">
        <v>4473</v>
      </c>
      <c r="B2192" s="3">
        <v>0</v>
      </c>
      <c r="C2192" s="9">
        <v>84000</v>
      </c>
      <c r="D2192" s="3">
        <v>4.9400000000000004</v>
      </c>
      <c r="E2192" s="3">
        <v>760</v>
      </c>
      <c r="K2192" s="3">
        <v>1</v>
      </c>
      <c r="M2192" s="3">
        <f t="shared" si="173"/>
        <v>-1.2349229255441945</v>
      </c>
      <c r="N2192" s="3">
        <f t="shared" si="173"/>
        <v>0.17440552038822499</v>
      </c>
      <c r="O2192" s="3">
        <f t="shared" si="173"/>
        <v>-1.4695283788515747</v>
      </c>
      <c r="P2192" s="3">
        <f t="shared" si="173"/>
        <v>2.0548944002064617</v>
      </c>
      <c r="R2192" s="3">
        <f t="shared" si="174"/>
        <v>2.4649013144356622</v>
      </c>
      <c r="S2192" s="3">
        <f t="shared" si="175"/>
        <v>0.92164434865249423</v>
      </c>
      <c r="T2192" s="3">
        <f t="shared" si="176"/>
        <v>-8.1595868830582355E-2</v>
      </c>
    </row>
    <row r="2193" spans="1:20" x14ac:dyDescent="0.25">
      <c r="A2193" s="8">
        <v>4474</v>
      </c>
      <c r="B2193" s="3">
        <v>1</v>
      </c>
      <c r="C2193" s="9">
        <v>85000</v>
      </c>
      <c r="D2193" s="3">
        <v>20.09</v>
      </c>
      <c r="E2193" s="3">
        <v>720</v>
      </c>
      <c r="K2193" s="3">
        <v>1</v>
      </c>
      <c r="M2193" s="3">
        <f t="shared" si="173"/>
        <v>0.80965145449586262</v>
      </c>
      <c r="N2193" s="3">
        <f t="shared" si="173"/>
        <v>0.19281135033930027</v>
      </c>
      <c r="O2193" s="3">
        <f t="shared" si="173"/>
        <v>0.23510129453718104</v>
      </c>
      <c r="P2193" s="3">
        <f t="shared" si="173"/>
        <v>0.78712581829455575</v>
      </c>
      <c r="R2193" s="3">
        <f t="shared" si="174"/>
        <v>1.7499674580865201</v>
      </c>
      <c r="S2193" s="3">
        <f t="shared" si="175"/>
        <v>0.85194869743496748</v>
      </c>
      <c r="T2193" s="3">
        <f t="shared" si="176"/>
        <v>-0.16022896824398092</v>
      </c>
    </row>
    <row r="2194" spans="1:20" x14ac:dyDescent="0.25">
      <c r="A2194" s="8">
        <v>4476</v>
      </c>
      <c r="B2194" s="3">
        <v>1</v>
      </c>
      <c r="C2194" s="9">
        <v>62000</v>
      </c>
      <c r="D2194" s="3">
        <v>33.799999999999997</v>
      </c>
      <c r="E2194" s="3">
        <v>680</v>
      </c>
      <c r="K2194" s="3">
        <v>1</v>
      </c>
      <c r="M2194" s="3">
        <f t="shared" si="173"/>
        <v>0.80965145449586262</v>
      </c>
      <c r="N2194" s="3">
        <f t="shared" si="173"/>
        <v>-0.23052273853543115</v>
      </c>
      <c r="O2194" s="3">
        <f t="shared" si="173"/>
        <v>1.7777067613464113</v>
      </c>
      <c r="P2194" s="3">
        <f t="shared" si="173"/>
        <v>-0.48064276361735014</v>
      </c>
      <c r="R2194" s="3">
        <f t="shared" si="174"/>
        <v>0.77556004635892839</v>
      </c>
      <c r="S2194" s="3">
        <f t="shared" si="175"/>
        <v>0.68472241430965941</v>
      </c>
      <c r="T2194" s="3">
        <f t="shared" si="176"/>
        <v>-0.3787417574340734</v>
      </c>
    </row>
    <row r="2195" spans="1:20" x14ac:dyDescent="0.25">
      <c r="A2195" s="8">
        <v>4477</v>
      </c>
      <c r="B2195" s="3">
        <v>1</v>
      </c>
      <c r="C2195" s="9">
        <v>40000</v>
      </c>
      <c r="D2195" s="3">
        <v>14.22</v>
      </c>
      <c r="E2195" s="3">
        <v>720</v>
      </c>
      <c r="K2195" s="3">
        <v>0</v>
      </c>
      <c r="M2195" s="3">
        <f t="shared" si="173"/>
        <v>0.80965145449586262</v>
      </c>
      <c r="N2195" s="3">
        <f t="shared" si="173"/>
        <v>-0.63545099745908729</v>
      </c>
      <c r="O2195" s="3">
        <f t="shared" si="173"/>
        <v>-0.42537238089463386</v>
      </c>
      <c r="P2195" s="3">
        <f t="shared" si="173"/>
        <v>0.78712581829455575</v>
      </c>
      <c r="R2195" s="3">
        <f t="shared" si="174"/>
        <v>1.9360652696966689</v>
      </c>
      <c r="S2195" s="3">
        <f t="shared" si="175"/>
        <v>0.873919235049052</v>
      </c>
      <c r="T2195" s="3">
        <f t="shared" si="176"/>
        <v>-2.0708325857038856</v>
      </c>
    </row>
    <row r="2196" spans="1:20" x14ac:dyDescent="0.25">
      <c r="A2196" s="8">
        <v>4478</v>
      </c>
      <c r="B2196" s="3">
        <v>0</v>
      </c>
      <c r="C2196" s="9">
        <v>21000</v>
      </c>
      <c r="D2196" s="3">
        <v>20.63</v>
      </c>
      <c r="E2196" s="3">
        <v>735</v>
      </c>
      <c r="K2196" s="3">
        <v>1</v>
      </c>
      <c r="M2196" s="3">
        <f t="shared" si="173"/>
        <v>-1.2349229255441945</v>
      </c>
      <c r="N2196" s="3">
        <f t="shared" si="173"/>
        <v>-0.98516176652951759</v>
      </c>
      <c r="O2196" s="3">
        <f t="shared" si="173"/>
        <v>0.29586037200450294</v>
      </c>
      <c r="P2196" s="3">
        <f t="shared" si="173"/>
        <v>1.2625390365115203</v>
      </c>
      <c r="R2196" s="3">
        <f t="shared" si="174"/>
        <v>1.5661852480662222</v>
      </c>
      <c r="S2196" s="3">
        <f t="shared" si="175"/>
        <v>0.82723910502425346</v>
      </c>
      <c r="T2196" s="3">
        <f t="shared" si="176"/>
        <v>-0.1896615023798609</v>
      </c>
    </row>
    <row r="2197" spans="1:20" x14ac:dyDescent="0.25">
      <c r="A2197" s="8">
        <v>4479</v>
      </c>
      <c r="B2197" s="3">
        <v>1</v>
      </c>
      <c r="C2197" s="9">
        <v>82000</v>
      </c>
      <c r="D2197" s="3">
        <v>29.65</v>
      </c>
      <c r="E2197" s="3">
        <v>675</v>
      </c>
      <c r="K2197" s="3">
        <v>0</v>
      </c>
      <c r="M2197" s="3">
        <f t="shared" si="173"/>
        <v>0.80965145449586262</v>
      </c>
      <c r="N2197" s="3">
        <f t="shared" si="173"/>
        <v>0.13759386048607444</v>
      </c>
      <c r="O2197" s="3">
        <f t="shared" si="173"/>
        <v>1.3107619993290296</v>
      </c>
      <c r="P2197" s="3">
        <f t="shared" si="173"/>
        <v>-0.63911383635633834</v>
      </c>
      <c r="R2197" s="3">
        <f t="shared" si="174"/>
        <v>0.88167893396998942</v>
      </c>
      <c r="S2197" s="3">
        <f t="shared" si="175"/>
        <v>0.70717001661113643</v>
      </c>
      <c r="T2197" s="3">
        <f t="shared" si="176"/>
        <v>-1.2281630998533664</v>
      </c>
    </row>
    <row r="2198" spans="1:20" x14ac:dyDescent="0.25">
      <c r="A2198" s="8">
        <v>4484</v>
      </c>
      <c r="B2198" s="3">
        <v>0</v>
      </c>
      <c r="C2198" s="9">
        <v>78000</v>
      </c>
      <c r="D2198" s="3">
        <v>13.25</v>
      </c>
      <c r="E2198" s="3">
        <v>705</v>
      </c>
      <c r="K2198" s="3">
        <v>1</v>
      </c>
      <c r="M2198" s="3">
        <f t="shared" si="173"/>
        <v>-1.2349229255441945</v>
      </c>
      <c r="N2198" s="3">
        <f t="shared" si="173"/>
        <v>6.3970540681773311E-2</v>
      </c>
      <c r="O2198" s="3">
        <f t="shared" si="173"/>
        <v>-0.53451368671556421</v>
      </c>
      <c r="P2198" s="3">
        <f t="shared" si="173"/>
        <v>0.311712600077591</v>
      </c>
      <c r="R2198" s="3">
        <f t="shared" si="174"/>
        <v>1.5252211644397293</v>
      </c>
      <c r="S2198" s="3">
        <f t="shared" si="175"/>
        <v>0.82130603727843376</v>
      </c>
      <c r="T2198" s="3">
        <f t="shared" si="176"/>
        <v>-0.19685947738216819</v>
      </c>
    </row>
    <row r="2199" spans="1:20" x14ac:dyDescent="0.25">
      <c r="A2199" s="8">
        <v>4486</v>
      </c>
      <c r="B2199" s="3">
        <v>0</v>
      </c>
      <c r="C2199" s="9">
        <v>52500</v>
      </c>
      <c r="D2199" s="3">
        <v>28.63</v>
      </c>
      <c r="E2199" s="3">
        <v>680</v>
      </c>
      <c r="K2199" s="3">
        <v>1</v>
      </c>
      <c r="M2199" s="3">
        <f t="shared" si="173"/>
        <v>-1.2349229255441945</v>
      </c>
      <c r="N2199" s="3">
        <f t="shared" si="173"/>
        <v>-0.4053781230706463</v>
      </c>
      <c r="O2199" s="3">
        <f t="shared" si="173"/>
        <v>1.1959948530018658</v>
      </c>
      <c r="P2199" s="3">
        <f t="shared" si="173"/>
        <v>-0.48064276361735014</v>
      </c>
      <c r="R2199" s="3">
        <f t="shared" si="174"/>
        <v>0.66103732246232949</v>
      </c>
      <c r="S2199" s="3">
        <f t="shared" si="175"/>
        <v>0.65949337004303543</v>
      </c>
      <c r="T2199" s="3">
        <f t="shared" si="176"/>
        <v>-0.41628335988055287</v>
      </c>
    </row>
    <row r="2200" spans="1:20" x14ac:dyDescent="0.25">
      <c r="A2200" s="8">
        <v>4490</v>
      </c>
      <c r="B2200" s="3">
        <v>1</v>
      </c>
      <c r="C2200" s="9">
        <v>80000</v>
      </c>
      <c r="D2200" s="3">
        <v>27.6</v>
      </c>
      <c r="E2200" s="3">
        <v>720</v>
      </c>
      <c r="K2200" s="3">
        <v>1</v>
      </c>
      <c r="M2200" s="3">
        <f t="shared" si="173"/>
        <v>0.80965145449586262</v>
      </c>
      <c r="N2200" s="3">
        <f t="shared" si="173"/>
        <v>0.10078220058392387</v>
      </c>
      <c r="O2200" s="3">
        <f t="shared" si="173"/>
        <v>1.0801025385734555</v>
      </c>
      <c r="P2200" s="3">
        <f t="shared" si="173"/>
        <v>0.78712581829455575</v>
      </c>
      <c r="R2200" s="3">
        <f t="shared" si="174"/>
        <v>1.4731116186935536</v>
      </c>
      <c r="S2200" s="3">
        <f t="shared" si="175"/>
        <v>0.81352987610159377</v>
      </c>
      <c r="T2200" s="3">
        <f t="shared" si="176"/>
        <v>-0.20637262761130329</v>
      </c>
    </row>
    <row r="2201" spans="1:20" x14ac:dyDescent="0.25">
      <c r="A2201" s="8">
        <v>4491</v>
      </c>
      <c r="B2201" s="3">
        <v>1</v>
      </c>
      <c r="C2201" s="9">
        <v>96000</v>
      </c>
      <c r="D2201" s="3">
        <v>37.15</v>
      </c>
      <c r="E2201" s="3">
        <v>700</v>
      </c>
      <c r="K2201" s="3">
        <v>1</v>
      </c>
      <c r="M2201" s="3">
        <f t="shared" si="173"/>
        <v>0.80965145449586262</v>
      </c>
      <c r="N2201" s="3">
        <f t="shared" si="173"/>
        <v>0.39527547980112837</v>
      </c>
      <c r="O2201" s="3">
        <f t="shared" si="173"/>
        <v>2.154638075264057</v>
      </c>
      <c r="P2201" s="3">
        <f t="shared" si="173"/>
        <v>0.15324152733860277</v>
      </c>
      <c r="R2201" s="3">
        <f t="shared" si="174"/>
        <v>0.90470519950929718</v>
      </c>
      <c r="S2201" s="3">
        <f t="shared" si="175"/>
        <v>0.71191546201599865</v>
      </c>
      <c r="T2201" s="3">
        <f t="shared" si="176"/>
        <v>-0.33979610774309399</v>
      </c>
    </row>
    <row r="2202" spans="1:20" x14ac:dyDescent="0.25">
      <c r="A2202" s="8">
        <v>4494</v>
      </c>
      <c r="B2202" s="3">
        <v>1</v>
      </c>
      <c r="C2202" s="9">
        <v>82000</v>
      </c>
      <c r="D2202" s="3">
        <v>16.82</v>
      </c>
      <c r="E2202" s="3">
        <v>695</v>
      </c>
      <c r="K2202" s="3">
        <v>1</v>
      </c>
      <c r="M2202" s="3">
        <f t="shared" si="173"/>
        <v>0.80965145449586262</v>
      </c>
      <c r="N2202" s="3">
        <f t="shared" si="173"/>
        <v>0.13759386048607444</v>
      </c>
      <c r="O2202" s="3">
        <f t="shared" si="173"/>
        <v>-0.13282867457049097</v>
      </c>
      <c r="P2202" s="3">
        <f t="shared" si="173"/>
        <v>-5.2295454003854587E-3</v>
      </c>
      <c r="R2202" s="3">
        <f t="shared" si="174"/>
        <v>1.5795618393985156</v>
      </c>
      <c r="S2202" s="3">
        <f t="shared" si="175"/>
        <v>0.82914245480048276</v>
      </c>
      <c r="T2202" s="3">
        <f t="shared" si="176"/>
        <v>-0.18736329928445802</v>
      </c>
    </row>
    <row r="2203" spans="1:20" x14ac:dyDescent="0.25">
      <c r="A2203" s="8">
        <v>4495</v>
      </c>
      <c r="B2203" s="3">
        <v>0</v>
      </c>
      <c r="C2203" s="9">
        <v>80000</v>
      </c>
      <c r="D2203" s="3">
        <v>16.89</v>
      </c>
      <c r="E2203" s="3">
        <v>700</v>
      </c>
      <c r="K2203" s="3">
        <v>0</v>
      </c>
      <c r="M2203" s="3">
        <f t="shared" si="173"/>
        <v>-1.2349229255441945</v>
      </c>
      <c r="N2203" s="3">
        <f t="shared" si="173"/>
        <v>0.10078220058392387</v>
      </c>
      <c r="O2203" s="3">
        <f t="shared" si="173"/>
        <v>-0.12495249786176402</v>
      </c>
      <c r="P2203" s="3">
        <f t="shared" si="173"/>
        <v>0.15324152733860277</v>
      </c>
      <c r="R2203" s="3">
        <f t="shared" si="174"/>
        <v>1.3362237708685942</v>
      </c>
      <c r="S2203" s="3">
        <f t="shared" si="175"/>
        <v>0.79186825602281707</v>
      </c>
      <c r="T2203" s="3">
        <f t="shared" si="176"/>
        <v>-1.5695840152784386</v>
      </c>
    </row>
    <row r="2204" spans="1:20" x14ac:dyDescent="0.25">
      <c r="A2204" s="8">
        <v>4496</v>
      </c>
      <c r="B2204" s="3">
        <v>1</v>
      </c>
      <c r="C2204" s="9">
        <v>60000</v>
      </c>
      <c r="D2204" s="3">
        <v>25.42</v>
      </c>
      <c r="E2204" s="3">
        <v>705</v>
      </c>
      <c r="K2204" s="3">
        <v>1</v>
      </c>
      <c r="M2204" s="3">
        <f t="shared" si="173"/>
        <v>0.80965145449586262</v>
      </c>
      <c r="N2204" s="3">
        <f t="shared" si="173"/>
        <v>-0.26733439843758172</v>
      </c>
      <c r="O2204" s="3">
        <f t="shared" si="173"/>
        <v>0.83481589250167421</v>
      </c>
      <c r="P2204" s="3">
        <f t="shared" si="173"/>
        <v>0.311712600077591</v>
      </c>
      <c r="R2204" s="3">
        <f t="shared" si="174"/>
        <v>1.3675396516187583</v>
      </c>
      <c r="S2204" s="3">
        <f t="shared" si="175"/>
        <v>0.79698235642264237</v>
      </c>
      <c r="T2204" s="3">
        <f t="shared" si="176"/>
        <v>-0.22692273792423412</v>
      </c>
    </row>
    <row r="2205" spans="1:20" x14ac:dyDescent="0.25">
      <c r="A2205" s="8">
        <v>4498</v>
      </c>
      <c r="B2205" s="3">
        <v>0</v>
      </c>
      <c r="C2205" s="9">
        <v>110000</v>
      </c>
      <c r="D2205" s="3">
        <v>16.21</v>
      </c>
      <c r="E2205" s="3">
        <v>765</v>
      </c>
      <c r="K2205" s="3">
        <v>1</v>
      </c>
      <c r="M2205" s="3">
        <f t="shared" si="173"/>
        <v>-1.2349229255441945</v>
      </c>
      <c r="N2205" s="3">
        <f t="shared" si="173"/>
        <v>0.65295709911618227</v>
      </c>
      <c r="O2205" s="3">
        <f t="shared" si="173"/>
        <v>-0.20146392874653982</v>
      </c>
      <c r="P2205" s="3">
        <f t="shared" si="173"/>
        <v>2.2133654729454499</v>
      </c>
      <c r="R2205" s="3">
        <f t="shared" si="174"/>
        <v>2.1277385137269125</v>
      </c>
      <c r="S2205" s="3">
        <f t="shared" si="175"/>
        <v>0.89357012654889689</v>
      </c>
      <c r="T2205" s="3">
        <f t="shared" si="176"/>
        <v>-0.11253046223705625</v>
      </c>
    </row>
    <row r="2206" spans="1:20" x14ac:dyDescent="0.25">
      <c r="A2206" s="8">
        <v>4499</v>
      </c>
      <c r="B2206" s="3">
        <v>0</v>
      </c>
      <c r="C2206" s="9">
        <v>51000</v>
      </c>
      <c r="D2206" s="3">
        <v>27.6</v>
      </c>
      <c r="E2206" s="3">
        <v>720</v>
      </c>
      <c r="K2206" s="3">
        <v>1</v>
      </c>
      <c r="M2206" s="3">
        <f t="shared" si="173"/>
        <v>-1.2349229255441945</v>
      </c>
      <c r="N2206" s="3">
        <f t="shared" si="173"/>
        <v>-0.43298686799725922</v>
      </c>
      <c r="O2206" s="3">
        <f t="shared" si="173"/>
        <v>1.0801025385734555</v>
      </c>
      <c r="P2206" s="3">
        <f t="shared" si="173"/>
        <v>0.78712581829455575</v>
      </c>
      <c r="R2206" s="3">
        <f t="shared" si="174"/>
        <v>1.1580488754673501</v>
      </c>
      <c r="S2206" s="3">
        <f t="shared" si="175"/>
        <v>0.76097800459414089</v>
      </c>
      <c r="T2206" s="3">
        <f t="shared" si="176"/>
        <v>-0.27315082483100978</v>
      </c>
    </row>
    <row r="2207" spans="1:20" x14ac:dyDescent="0.25">
      <c r="A2207" s="8">
        <v>4502</v>
      </c>
      <c r="B2207" s="3">
        <v>1</v>
      </c>
      <c r="C2207" s="9">
        <v>40000</v>
      </c>
      <c r="D2207" s="3">
        <v>23.73</v>
      </c>
      <c r="E2207" s="3">
        <v>705</v>
      </c>
      <c r="K2207" s="3">
        <v>1</v>
      </c>
      <c r="M2207" s="3">
        <f t="shared" si="173"/>
        <v>0.80965145449586262</v>
      </c>
      <c r="N2207" s="3">
        <f t="shared" si="173"/>
        <v>-0.63545099745908729</v>
      </c>
      <c r="O2207" s="3">
        <f t="shared" si="173"/>
        <v>0.6446624833909812</v>
      </c>
      <c r="P2207" s="3">
        <f t="shared" si="173"/>
        <v>0.311712600077591</v>
      </c>
      <c r="R2207" s="3">
        <f t="shared" si="174"/>
        <v>1.4167539964405687</v>
      </c>
      <c r="S2207" s="3">
        <f t="shared" si="175"/>
        <v>0.80482904104722286</v>
      </c>
      <c r="T2207" s="3">
        <f t="shared" si="176"/>
        <v>-0.21712539548747584</v>
      </c>
    </row>
    <row r="2208" spans="1:20" x14ac:dyDescent="0.25">
      <c r="A2208" s="8">
        <v>4503</v>
      </c>
      <c r="B2208" s="3">
        <v>0</v>
      </c>
      <c r="C2208" s="9">
        <v>50000</v>
      </c>
      <c r="D2208" s="3">
        <v>22.99</v>
      </c>
      <c r="E2208" s="3">
        <v>680</v>
      </c>
      <c r="K2208" s="3">
        <v>1</v>
      </c>
      <c r="M2208" s="3">
        <f t="shared" si="173"/>
        <v>-1.2349229255441945</v>
      </c>
      <c r="N2208" s="3">
        <f t="shared" si="173"/>
        <v>-0.45139269794833453</v>
      </c>
      <c r="O2208" s="3">
        <f t="shared" si="173"/>
        <v>0.56140004389872489</v>
      </c>
      <c r="P2208" s="3">
        <f t="shared" si="173"/>
        <v>-0.48064276361735014</v>
      </c>
      <c r="R2208" s="3">
        <f t="shared" si="174"/>
        <v>0.8650806039630915</v>
      </c>
      <c r="S2208" s="3">
        <f t="shared" si="175"/>
        <v>0.7037210440195637</v>
      </c>
      <c r="T2208" s="3">
        <f t="shared" si="176"/>
        <v>-0.35137324564000016</v>
      </c>
    </row>
    <row r="2209" spans="1:20" x14ac:dyDescent="0.25">
      <c r="A2209" s="8">
        <v>4504</v>
      </c>
      <c r="B2209" s="3">
        <v>1</v>
      </c>
      <c r="C2209" s="9">
        <v>132000</v>
      </c>
      <c r="D2209" s="3">
        <v>18.61</v>
      </c>
      <c r="E2209" s="3">
        <v>720</v>
      </c>
      <c r="K2209" s="3">
        <v>1</v>
      </c>
      <c r="M2209" s="3">
        <f t="shared" si="173"/>
        <v>0.80965145449586262</v>
      </c>
      <c r="N2209" s="3">
        <f t="shared" si="173"/>
        <v>1.0578853580398384</v>
      </c>
      <c r="O2209" s="3">
        <f t="shared" si="173"/>
        <v>6.8576415552668871E-2</v>
      </c>
      <c r="P2209" s="3">
        <f t="shared" si="173"/>
        <v>0.78712581829455575</v>
      </c>
      <c r="R2209" s="3">
        <f t="shared" si="174"/>
        <v>1.8330345304403948</v>
      </c>
      <c r="S2209" s="3">
        <f t="shared" si="175"/>
        <v>0.86212282905765003</v>
      </c>
      <c r="T2209" s="3">
        <f t="shared" si="176"/>
        <v>-0.1483575253632998</v>
      </c>
    </row>
    <row r="2210" spans="1:20" x14ac:dyDescent="0.25">
      <c r="A2210" s="8">
        <v>4505</v>
      </c>
      <c r="B2210" s="3">
        <v>0</v>
      </c>
      <c r="C2210" s="9">
        <v>60000</v>
      </c>
      <c r="D2210" s="3">
        <v>15.48</v>
      </c>
      <c r="E2210" s="3">
        <v>665</v>
      </c>
      <c r="K2210" s="3">
        <v>1</v>
      </c>
      <c r="M2210" s="3">
        <f t="shared" si="173"/>
        <v>-1.2349229255441945</v>
      </c>
      <c r="N2210" s="3">
        <f t="shared" si="173"/>
        <v>-0.26733439843758172</v>
      </c>
      <c r="O2210" s="3">
        <f t="shared" si="173"/>
        <v>-0.28360120013754925</v>
      </c>
      <c r="P2210" s="3">
        <f t="shared" si="173"/>
        <v>-0.95605598183431484</v>
      </c>
      <c r="R2210" s="3">
        <f t="shared" si="174"/>
        <v>0.97238600176482359</v>
      </c>
      <c r="S2210" s="3">
        <f t="shared" si="175"/>
        <v>0.72559482301317857</v>
      </c>
      <c r="T2210" s="3">
        <f t="shared" si="176"/>
        <v>-0.32076351497350597</v>
      </c>
    </row>
    <row r="2211" spans="1:20" x14ac:dyDescent="0.25">
      <c r="A2211" s="8">
        <v>4506</v>
      </c>
      <c r="B2211" s="3">
        <v>1</v>
      </c>
      <c r="C2211" s="9">
        <v>55000</v>
      </c>
      <c r="D2211" s="3">
        <v>32.42</v>
      </c>
      <c r="E2211" s="3">
        <v>685</v>
      </c>
      <c r="K2211" s="3">
        <v>1</v>
      </c>
      <c r="M2211" s="3">
        <f t="shared" si="173"/>
        <v>0.80965145449586262</v>
      </c>
      <c r="N2211" s="3">
        <f t="shared" si="173"/>
        <v>-0.35936354819295813</v>
      </c>
      <c r="O2211" s="3">
        <f t="shared" si="173"/>
        <v>1.6224335633743667</v>
      </c>
      <c r="P2211" s="3">
        <f t="shared" si="173"/>
        <v>-0.32217169087836195</v>
      </c>
      <c r="R2211" s="3">
        <f t="shared" si="174"/>
        <v>0.87907720525083155</v>
      </c>
      <c r="S2211" s="3">
        <f t="shared" si="175"/>
        <v>0.70663095885984528</v>
      </c>
      <c r="T2211" s="3">
        <f t="shared" si="176"/>
        <v>-0.34724673117618104</v>
      </c>
    </row>
    <row r="2212" spans="1:20" x14ac:dyDescent="0.25">
      <c r="A2212" s="8">
        <v>4508</v>
      </c>
      <c r="B2212" s="3">
        <v>1</v>
      </c>
      <c r="C2212" s="9">
        <v>30000</v>
      </c>
      <c r="D2212" s="3">
        <v>31.76</v>
      </c>
      <c r="E2212" s="3">
        <v>715</v>
      </c>
      <c r="K2212" s="3">
        <v>1</v>
      </c>
      <c r="M2212" s="3">
        <f t="shared" si="173"/>
        <v>0.80965145449586262</v>
      </c>
      <c r="N2212" s="3">
        <f t="shared" si="173"/>
        <v>-0.8195092969698401</v>
      </c>
      <c r="O2212" s="3">
        <f t="shared" si="173"/>
        <v>1.5481724686920844</v>
      </c>
      <c r="P2212" s="3">
        <f t="shared" si="173"/>
        <v>0.62865474555556744</v>
      </c>
      <c r="R2212" s="3">
        <f t="shared" si="174"/>
        <v>1.2329439556470692</v>
      </c>
      <c r="S2212" s="3">
        <f t="shared" si="175"/>
        <v>0.77433341996808591</v>
      </c>
      <c r="T2212" s="3">
        <f t="shared" si="176"/>
        <v>-0.25575272299682289</v>
      </c>
    </row>
    <row r="2213" spans="1:20" x14ac:dyDescent="0.25">
      <c r="A2213" s="8">
        <v>4510</v>
      </c>
      <c r="B2213" s="3">
        <v>0</v>
      </c>
      <c r="C2213" s="9">
        <v>34000</v>
      </c>
      <c r="D2213" s="3">
        <v>26.46</v>
      </c>
      <c r="E2213" s="3">
        <v>685</v>
      </c>
      <c r="K2213" s="3">
        <v>1</v>
      </c>
      <c r="M2213" s="3">
        <f t="shared" si="173"/>
        <v>-1.2349229255441945</v>
      </c>
      <c r="N2213" s="3">
        <f t="shared" si="173"/>
        <v>-0.74588597716553895</v>
      </c>
      <c r="O2213" s="3">
        <f t="shared" si="173"/>
        <v>0.95183337503133136</v>
      </c>
      <c r="P2213" s="3">
        <f t="shared" si="173"/>
        <v>-0.32217169087836195</v>
      </c>
      <c r="R2213" s="3">
        <f t="shared" si="174"/>
        <v>0.78622748845406476</v>
      </c>
      <c r="S2213" s="3">
        <f t="shared" si="175"/>
        <v>0.68702072577035767</v>
      </c>
      <c r="T2213" s="3">
        <f t="shared" si="176"/>
        <v>-0.37539081869904378</v>
      </c>
    </row>
    <row r="2214" spans="1:20" x14ac:dyDescent="0.25">
      <c r="A2214" s="8">
        <v>4513</v>
      </c>
      <c r="B2214" s="3">
        <v>1</v>
      </c>
      <c r="C2214" s="9">
        <v>115000</v>
      </c>
      <c r="D2214" s="3">
        <v>16.39</v>
      </c>
      <c r="E2214" s="3">
        <v>685</v>
      </c>
      <c r="K2214" s="3">
        <v>1</v>
      </c>
      <c r="M2214" s="3">
        <f t="shared" si="173"/>
        <v>0.80965145449586262</v>
      </c>
      <c r="N2214" s="3">
        <f t="shared" si="173"/>
        <v>0.74498624887155862</v>
      </c>
      <c r="O2214" s="3">
        <f t="shared" si="173"/>
        <v>-0.18121090292409919</v>
      </c>
      <c r="P2214" s="3">
        <f t="shared" si="173"/>
        <v>-0.32217169087836195</v>
      </c>
      <c r="R2214" s="3">
        <f t="shared" si="174"/>
        <v>1.500581839253935</v>
      </c>
      <c r="S2214" s="3">
        <f t="shared" si="175"/>
        <v>0.81766123941972124</v>
      </c>
      <c r="T2214" s="3">
        <f t="shared" si="176"/>
        <v>-0.2013071608947625</v>
      </c>
    </row>
    <row r="2215" spans="1:20" x14ac:dyDescent="0.25">
      <c r="A2215" s="8">
        <v>4517</v>
      </c>
      <c r="B2215" s="3">
        <v>1</v>
      </c>
      <c r="C2215" s="9">
        <v>59000</v>
      </c>
      <c r="D2215" s="3">
        <v>7.08</v>
      </c>
      <c r="E2215" s="3">
        <v>660</v>
      </c>
      <c r="K2215" s="3">
        <v>0</v>
      </c>
      <c r="M2215" s="3">
        <f t="shared" si="173"/>
        <v>0.80965145449586262</v>
      </c>
      <c r="N2215" s="3">
        <f t="shared" si="173"/>
        <v>-0.28574022838865698</v>
      </c>
      <c r="O2215" s="3">
        <f t="shared" si="173"/>
        <v>-1.2287424051847802</v>
      </c>
      <c r="P2215" s="3">
        <f t="shared" si="173"/>
        <v>-1.114527054573303</v>
      </c>
      <c r="R2215" s="3">
        <f t="shared" si="174"/>
        <v>1.5175148070600124</v>
      </c>
      <c r="S2215" s="3">
        <f t="shared" si="175"/>
        <v>0.82017223173604181</v>
      </c>
      <c r="T2215" s="3">
        <f t="shared" si="176"/>
        <v>-1.7157557291364007</v>
      </c>
    </row>
    <row r="2216" spans="1:20" x14ac:dyDescent="0.25">
      <c r="A2216" s="8">
        <v>4518</v>
      </c>
      <c r="B2216" s="3">
        <v>1</v>
      </c>
      <c r="C2216" s="9">
        <v>43221.74</v>
      </c>
      <c r="D2216" s="3">
        <v>30.11</v>
      </c>
      <c r="E2216" s="3">
        <v>700</v>
      </c>
      <c r="K2216" s="3">
        <v>1</v>
      </c>
      <c r="M2216" s="3">
        <f t="shared" si="173"/>
        <v>0.80965145449586262</v>
      </c>
      <c r="N2216" s="3">
        <f t="shared" si="173"/>
        <v>-0.57615219887251012</v>
      </c>
      <c r="O2216" s="3">
        <f t="shared" si="173"/>
        <v>1.362519731986378</v>
      </c>
      <c r="P2216" s="3">
        <f t="shared" si="173"/>
        <v>0.15324152733860277</v>
      </c>
      <c r="R2216" s="3">
        <f t="shared" si="174"/>
        <v>1.1286336542119637</v>
      </c>
      <c r="S2216" s="3">
        <f t="shared" si="175"/>
        <v>0.75558665668388314</v>
      </c>
      <c r="T2216" s="3">
        <f t="shared" si="176"/>
        <v>-0.28026080274326143</v>
      </c>
    </row>
    <row r="2217" spans="1:20" x14ac:dyDescent="0.25">
      <c r="A2217" s="8">
        <v>4519</v>
      </c>
      <c r="B2217" s="3">
        <v>1</v>
      </c>
      <c r="C2217" s="9">
        <v>45000</v>
      </c>
      <c r="D2217" s="3">
        <v>18.77</v>
      </c>
      <c r="E2217" s="3">
        <v>700</v>
      </c>
      <c r="K2217" s="3">
        <v>1</v>
      </c>
      <c r="M2217" s="3">
        <f t="shared" si="173"/>
        <v>0.80965145449586262</v>
      </c>
      <c r="N2217" s="3">
        <f t="shared" si="173"/>
        <v>-0.54342184770371094</v>
      </c>
      <c r="O2217" s="3">
        <f t="shared" si="173"/>
        <v>8.6579105172616147E-2</v>
      </c>
      <c r="P2217" s="3">
        <f t="shared" si="173"/>
        <v>0.15324152733860277</v>
      </c>
      <c r="R2217" s="3">
        <f t="shared" si="174"/>
        <v>1.5431066256857906</v>
      </c>
      <c r="S2217" s="3">
        <f t="shared" si="175"/>
        <v>0.82391588344792765</v>
      </c>
      <c r="T2217" s="3">
        <f t="shared" si="176"/>
        <v>-0.19368683747777182</v>
      </c>
    </row>
    <row r="2218" spans="1:20" x14ac:dyDescent="0.25">
      <c r="A2218" s="8">
        <v>4520</v>
      </c>
      <c r="B2218" s="3">
        <v>1</v>
      </c>
      <c r="C2218" s="9">
        <v>74475</v>
      </c>
      <c r="D2218" s="3">
        <v>32.76</v>
      </c>
      <c r="E2218" s="3">
        <v>685</v>
      </c>
      <c r="K2218" s="3">
        <v>1</v>
      </c>
      <c r="M2218" s="3">
        <f t="shared" si="173"/>
        <v>0.80965145449586262</v>
      </c>
      <c r="N2218" s="3">
        <f t="shared" si="173"/>
        <v>-9.1000989576704369E-4</v>
      </c>
      <c r="O2218" s="3">
        <f t="shared" si="173"/>
        <v>1.6606892788167542</v>
      </c>
      <c r="P2218" s="3">
        <f t="shared" si="173"/>
        <v>-0.32217169087836195</v>
      </c>
      <c r="R2218" s="3">
        <f t="shared" si="174"/>
        <v>0.87874848290429464</v>
      </c>
      <c r="S2218" s="3">
        <f t="shared" si="175"/>
        <v>0.70656280889019074</v>
      </c>
      <c r="T2218" s="3">
        <f t="shared" si="176"/>
        <v>-0.34734317933674136</v>
      </c>
    </row>
    <row r="2219" spans="1:20" x14ac:dyDescent="0.25">
      <c r="A2219" s="8">
        <v>4521</v>
      </c>
      <c r="B2219" s="3">
        <v>1</v>
      </c>
      <c r="C2219" s="9">
        <v>100000</v>
      </c>
      <c r="D2219" s="3">
        <v>3.1</v>
      </c>
      <c r="E2219" s="3">
        <v>660</v>
      </c>
      <c r="K2219" s="3">
        <v>1</v>
      </c>
      <c r="M2219" s="3">
        <f t="shared" si="173"/>
        <v>0.80965145449586262</v>
      </c>
      <c r="N2219" s="3">
        <f t="shared" si="173"/>
        <v>0.46889879960542946</v>
      </c>
      <c r="O2219" s="3">
        <f t="shared" si="173"/>
        <v>-1.6765593094809683</v>
      </c>
      <c r="P2219" s="3">
        <f t="shared" si="173"/>
        <v>-1.114527054573303</v>
      </c>
      <c r="R2219" s="3">
        <f t="shared" si="174"/>
        <v>1.6879960076593776</v>
      </c>
      <c r="S2219" s="3">
        <f t="shared" si="175"/>
        <v>0.84396043355299666</v>
      </c>
      <c r="T2219" s="3">
        <f t="shared" si="176"/>
        <v>-0.16964966516161056</v>
      </c>
    </row>
    <row r="2220" spans="1:20" x14ac:dyDescent="0.25">
      <c r="A2220" s="8">
        <v>4523</v>
      </c>
      <c r="B2220" s="3">
        <v>1</v>
      </c>
      <c r="C2220" s="9">
        <v>115000</v>
      </c>
      <c r="D2220" s="3">
        <v>21.21</v>
      </c>
      <c r="E2220" s="3">
        <v>665</v>
      </c>
      <c r="K2220" s="3">
        <v>1</v>
      </c>
      <c r="M2220" s="3">
        <f t="shared" si="173"/>
        <v>0.80965145449586262</v>
      </c>
      <c r="N2220" s="3">
        <f t="shared" si="173"/>
        <v>0.74498624887155862</v>
      </c>
      <c r="O2220" s="3">
        <f t="shared" si="173"/>
        <v>0.36112012187681197</v>
      </c>
      <c r="P2220" s="3">
        <f t="shared" si="173"/>
        <v>-0.95605598183431484</v>
      </c>
      <c r="R2220" s="3">
        <f t="shared" si="174"/>
        <v>1.0946834278743642</v>
      </c>
      <c r="S2220" s="3">
        <f t="shared" si="175"/>
        <v>0.7492626152792119</v>
      </c>
      <c r="T2220" s="3">
        <f t="shared" si="176"/>
        <v>-0.28866573571761667</v>
      </c>
    </row>
    <row r="2221" spans="1:20" x14ac:dyDescent="0.25">
      <c r="A2221" s="8">
        <v>4524</v>
      </c>
      <c r="B2221" s="3">
        <v>0</v>
      </c>
      <c r="C2221" s="9">
        <v>23000</v>
      </c>
      <c r="D2221" s="3">
        <v>25.3</v>
      </c>
      <c r="E2221" s="3">
        <v>660</v>
      </c>
      <c r="K2221" s="3">
        <v>0</v>
      </c>
      <c r="M2221" s="3">
        <f t="shared" si="173"/>
        <v>-1.2349229255441945</v>
      </c>
      <c r="N2221" s="3">
        <f t="shared" si="173"/>
        <v>-0.94835010662736707</v>
      </c>
      <c r="O2221" s="3">
        <f t="shared" si="173"/>
        <v>0.82131387528671373</v>
      </c>
      <c r="P2221" s="3">
        <f t="shared" si="173"/>
        <v>-1.114527054573303</v>
      </c>
      <c r="R2221" s="3">
        <f t="shared" si="174"/>
        <v>0.53395095346002897</v>
      </c>
      <c r="S2221" s="3">
        <f t="shared" si="175"/>
        <v>0.63040413675790907</v>
      </c>
      <c r="T2221" s="3">
        <f t="shared" si="176"/>
        <v>-0.99534513180405504</v>
      </c>
    </row>
    <row r="2222" spans="1:20" x14ac:dyDescent="0.25">
      <c r="A2222" s="8">
        <v>4525</v>
      </c>
      <c r="B2222" s="3">
        <v>1</v>
      </c>
      <c r="C2222" s="9">
        <v>60000</v>
      </c>
      <c r="D2222" s="3">
        <v>20.38</v>
      </c>
      <c r="E2222" s="3">
        <v>735</v>
      </c>
      <c r="K2222" s="3">
        <v>1</v>
      </c>
      <c r="M2222" s="3">
        <f t="shared" si="173"/>
        <v>0.80965145449586262</v>
      </c>
      <c r="N2222" s="3">
        <f t="shared" si="173"/>
        <v>-0.26733439843758172</v>
      </c>
      <c r="O2222" s="3">
        <f t="shared" si="173"/>
        <v>0.26773116947333536</v>
      </c>
      <c r="P2222" s="3">
        <f t="shared" si="173"/>
        <v>1.2625390365115203</v>
      </c>
      <c r="R2222" s="3">
        <f t="shared" si="174"/>
        <v>1.8965563021503851</v>
      </c>
      <c r="S2222" s="3">
        <f t="shared" si="175"/>
        <v>0.86950127030207613</v>
      </c>
      <c r="T2222" s="3">
        <f t="shared" si="176"/>
        <v>-0.1398354842319072</v>
      </c>
    </row>
    <row r="2223" spans="1:20" x14ac:dyDescent="0.25">
      <c r="A2223" s="8">
        <v>4529</v>
      </c>
      <c r="B2223" s="3">
        <v>0</v>
      </c>
      <c r="C2223" s="9">
        <v>45000</v>
      </c>
      <c r="D2223" s="3">
        <v>8.19</v>
      </c>
      <c r="E2223" s="3">
        <v>675</v>
      </c>
      <c r="K2223" s="3">
        <v>1</v>
      </c>
      <c r="M2223" s="3">
        <f t="shared" si="173"/>
        <v>-1.2349229255441945</v>
      </c>
      <c r="N2223" s="3">
        <f t="shared" si="173"/>
        <v>-0.54342184770371094</v>
      </c>
      <c r="O2223" s="3">
        <f t="shared" si="173"/>
        <v>-1.1038487459463961</v>
      </c>
      <c r="P2223" s="3">
        <f t="shared" si="173"/>
        <v>-0.63911383635633834</v>
      </c>
      <c r="R2223" s="3">
        <f t="shared" si="174"/>
        <v>1.3439306083620841</v>
      </c>
      <c r="S2223" s="3">
        <f t="shared" si="175"/>
        <v>0.79313558544298557</v>
      </c>
      <c r="T2223" s="3">
        <f t="shared" si="176"/>
        <v>-0.23176109410233048</v>
      </c>
    </row>
    <row r="2224" spans="1:20" x14ac:dyDescent="0.25">
      <c r="A2224" s="8">
        <v>4532</v>
      </c>
      <c r="B2224" s="3">
        <v>1</v>
      </c>
      <c r="C2224" s="9">
        <v>85000</v>
      </c>
      <c r="D2224" s="3">
        <v>6.39</v>
      </c>
      <c r="E2224" s="3">
        <v>715</v>
      </c>
      <c r="K2224" s="3">
        <v>1</v>
      </c>
      <c r="M2224" s="3">
        <f t="shared" si="173"/>
        <v>0.80965145449586262</v>
      </c>
      <c r="N2224" s="3">
        <f t="shared" si="173"/>
        <v>0.19281135033930027</v>
      </c>
      <c r="O2224" s="3">
        <f t="shared" si="173"/>
        <v>-1.3063790041708028</v>
      </c>
      <c r="P2224" s="3">
        <f t="shared" si="173"/>
        <v>0.62865474555556744</v>
      </c>
      <c r="R2224" s="3">
        <f t="shared" si="174"/>
        <v>2.1918173101479548</v>
      </c>
      <c r="S2224" s="3">
        <f t="shared" si="175"/>
        <v>0.89951229227498586</v>
      </c>
      <c r="T2224" s="3">
        <f t="shared" si="176"/>
        <v>-0.10590256000956426</v>
      </c>
    </row>
    <row r="2225" spans="1:20" x14ac:dyDescent="0.25">
      <c r="A2225" s="8">
        <v>4535</v>
      </c>
      <c r="B2225" s="3">
        <v>1</v>
      </c>
      <c r="C2225" s="9">
        <v>80000</v>
      </c>
      <c r="D2225" s="3">
        <v>20.34</v>
      </c>
      <c r="E2225" s="3">
        <v>720</v>
      </c>
      <c r="K2225" s="3">
        <v>1</v>
      </c>
      <c r="M2225" s="3">
        <f t="shared" si="173"/>
        <v>0.80965145449586262</v>
      </c>
      <c r="N2225" s="3">
        <f t="shared" si="173"/>
        <v>0.10078220058392387</v>
      </c>
      <c r="O2225" s="3">
        <f t="shared" si="173"/>
        <v>0.26323049706834861</v>
      </c>
      <c r="P2225" s="3">
        <f t="shared" si="173"/>
        <v>0.78712581829455575</v>
      </c>
      <c r="R2225" s="3">
        <f t="shared" si="174"/>
        <v>1.7377567406405467</v>
      </c>
      <c r="S2225" s="3">
        <f t="shared" si="175"/>
        <v>0.85040190563546947</v>
      </c>
      <c r="T2225" s="3">
        <f t="shared" si="176"/>
        <v>-0.16204621108735476</v>
      </c>
    </row>
    <row r="2226" spans="1:20" x14ac:dyDescent="0.25">
      <c r="A2226" s="8">
        <v>4537</v>
      </c>
      <c r="B2226" s="3">
        <v>1</v>
      </c>
      <c r="C2226" s="9">
        <v>46000</v>
      </c>
      <c r="D2226" s="3">
        <v>10.17</v>
      </c>
      <c r="E2226" s="3">
        <v>775</v>
      </c>
      <c r="K2226" s="3">
        <v>1</v>
      </c>
      <c r="M2226" s="3">
        <f t="shared" si="173"/>
        <v>0.80965145449586262</v>
      </c>
      <c r="N2226" s="3">
        <f t="shared" si="173"/>
        <v>-0.52501601775263562</v>
      </c>
      <c r="O2226" s="3">
        <f t="shared" si="173"/>
        <v>-0.88106546189954882</v>
      </c>
      <c r="P2226" s="3">
        <f t="shared" si="173"/>
        <v>2.5303076184234263</v>
      </c>
      <c r="R2226" s="3">
        <f t="shared" si="174"/>
        <v>2.7204577861534567</v>
      </c>
      <c r="S2226" s="3">
        <f t="shared" si="175"/>
        <v>0.93822307259201276</v>
      </c>
      <c r="T2226" s="3">
        <f t="shared" si="176"/>
        <v>-6.3767540987681143E-2</v>
      </c>
    </row>
    <row r="2227" spans="1:20" x14ac:dyDescent="0.25">
      <c r="A2227" s="8">
        <v>4538</v>
      </c>
      <c r="B2227" s="3">
        <v>1</v>
      </c>
      <c r="C2227" s="9">
        <v>73000</v>
      </c>
      <c r="D2227" s="3">
        <v>25.17</v>
      </c>
      <c r="E2227" s="3">
        <v>710</v>
      </c>
      <c r="K2227" s="3">
        <v>1</v>
      </c>
      <c r="M2227" s="3">
        <f t="shared" si="173"/>
        <v>0.80965145449586262</v>
      </c>
      <c r="N2227" s="3">
        <f t="shared" si="173"/>
        <v>-2.805860907360308E-2</v>
      </c>
      <c r="O2227" s="3">
        <f t="shared" si="173"/>
        <v>0.80668668997050663</v>
      </c>
      <c r="P2227" s="3">
        <f t="shared" si="173"/>
        <v>0.47018367281657925</v>
      </c>
      <c r="R2227" s="3">
        <f t="shared" si="174"/>
        <v>1.4422558635249831</v>
      </c>
      <c r="S2227" s="3">
        <f t="shared" si="175"/>
        <v>0.80880374177085124</v>
      </c>
      <c r="T2227" s="3">
        <f t="shared" si="176"/>
        <v>-0.21219898496257675</v>
      </c>
    </row>
    <row r="2228" spans="1:20" x14ac:dyDescent="0.25">
      <c r="A2228" s="8">
        <v>4539</v>
      </c>
      <c r="B2228" s="3">
        <v>1</v>
      </c>
      <c r="C2228" s="9">
        <v>52525</v>
      </c>
      <c r="D2228" s="3">
        <v>15.06</v>
      </c>
      <c r="E2228" s="3">
        <v>685</v>
      </c>
      <c r="K2228" s="3">
        <v>0</v>
      </c>
      <c r="M2228" s="3">
        <f t="shared" si="173"/>
        <v>0.80965145449586262</v>
      </c>
      <c r="N2228" s="3">
        <f t="shared" si="173"/>
        <v>-0.4049179773218694</v>
      </c>
      <c r="O2228" s="3">
        <f t="shared" si="173"/>
        <v>-0.33085826038991079</v>
      </c>
      <c r="P2228" s="3">
        <f t="shared" si="173"/>
        <v>-0.32217169087836195</v>
      </c>
      <c r="R2228" s="3">
        <f t="shared" si="174"/>
        <v>1.5103592294319814</v>
      </c>
      <c r="S2228" s="3">
        <f t="shared" si="175"/>
        <v>0.81911443852859744</v>
      </c>
      <c r="T2228" s="3">
        <f t="shared" si="176"/>
        <v>-1.7098907047391712</v>
      </c>
    </row>
    <row r="2229" spans="1:20" x14ac:dyDescent="0.25">
      <c r="A2229" s="8">
        <v>4544</v>
      </c>
      <c r="B2229" s="3">
        <v>1</v>
      </c>
      <c r="C2229" s="9">
        <v>300000</v>
      </c>
      <c r="D2229" s="3">
        <v>5.9</v>
      </c>
      <c r="E2229" s="3">
        <v>690</v>
      </c>
      <c r="K2229" s="3">
        <v>1</v>
      </c>
      <c r="M2229" s="3">
        <f t="shared" si="173"/>
        <v>0.80965145449586262</v>
      </c>
      <c r="N2229" s="3">
        <f t="shared" si="173"/>
        <v>4.1500647898204859</v>
      </c>
      <c r="O2229" s="3">
        <f t="shared" si="173"/>
        <v>-1.3615122411318912</v>
      </c>
      <c r="P2229" s="3">
        <f t="shared" si="173"/>
        <v>-0.1637006181393737</v>
      </c>
      <c r="R2229" s="3">
        <f t="shared" si="174"/>
        <v>2.055128824964604</v>
      </c>
      <c r="S2229" s="3">
        <f t="shared" si="175"/>
        <v>0.88646483300645684</v>
      </c>
      <c r="T2229" s="3">
        <f t="shared" si="176"/>
        <v>-0.12051382373419119</v>
      </c>
    </row>
    <row r="2230" spans="1:20" x14ac:dyDescent="0.25">
      <c r="A2230" s="8">
        <v>4546</v>
      </c>
      <c r="B2230" s="3">
        <v>1</v>
      </c>
      <c r="C2230" s="9">
        <v>50000</v>
      </c>
      <c r="D2230" s="3">
        <v>12.22</v>
      </c>
      <c r="E2230" s="3">
        <v>665</v>
      </c>
      <c r="K2230" s="3">
        <v>1</v>
      </c>
      <c r="M2230" s="3">
        <f t="shared" si="173"/>
        <v>0.80965145449586262</v>
      </c>
      <c r="N2230" s="3">
        <f t="shared" si="173"/>
        <v>-0.45139269794833453</v>
      </c>
      <c r="O2230" s="3">
        <f t="shared" si="173"/>
        <v>-0.65040600114397451</v>
      </c>
      <c r="P2230" s="3">
        <f t="shared" si="173"/>
        <v>-0.95605598183431484</v>
      </c>
      <c r="R2230" s="3">
        <f t="shared" si="174"/>
        <v>1.3821226537807307</v>
      </c>
      <c r="S2230" s="3">
        <f t="shared" si="175"/>
        <v>0.7993316913985874</v>
      </c>
      <c r="T2230" s="3">
        <f t="shared" si="176"/>
        <v>-0.22397928619510452</v>
      </c>
    </row>
    <row r="2231" spans="1:20" x14ac:dyDescent="0.25">
      <c r="A2231" s="8">
        <v>4547</v>
      </c>
      <c r="B2231" s="3">
        <v>1</v>
      </c>
      <c r="C2231" s="9">
        <v>27000</v>
      </c>
      <c r="D2231" s="3">
        <v>31.33</v>
      </c>
      <c r="E2231" s="3">
        <v>665</v>
      </c>
      <c r="K2231" s="3">
        <v>1</v>
      </c>
      <c r="M2231" s="3">
        <f t="shared" si="173"/>
        <v>0.80965145449586262</v>
      </c>
      <c r="N2231" s="3">
        <f t="shared" si="173"/>
        <v>-0.87472678682306593</v>
      </c>
      <c r="O2231" s="3">
        <f t="shared" si="173"/>
        <v>1.4997902403384757</v>
      </c>
      <c r="P2231" s="3">
        <f t="shared" si="173"/>
        <v>-0.95605598183431484</v>
      </c>
      <c r="R2231" s="3">
        <f t="shared" si="174"/>
        <v>0.67126652292760025</v>
      </c>
      <c r="S2231" s="3">
        <f t="shared" si="175"/>
        <v>0.66178669684001967</v>
      </c>
      <c r="T2231" s="3">
        <f t="shared" si="176"/>
        <v>-0.41281198517744294</v>
      </c>
    </row>
    <row r="2232" spans="1:20" x14ac:dyDescent="0.25">
      <c r="A2232" s="8">
        <v>4550</v>
      </c>
      <c r="B2232" s="3">
        <v>1</v>
      </c>
      <c r="C2232" s="9">
        <v>45600</v>
      </c>
      <c r="D2232" s="3">
        <v>20.11</v>
      </c>
      <c r="E2232" s="3">
        <v>685</v>
      </c>
      <c r="K2232" s="3">
        <v>0</v>
      </c>
      <c r="M2232" s="3">
        <f t="shared" si="173"/>
        <v>0.80965145449586262</v>
      </c>
      <c r="N2232" s="3">
        <f t="shared" si="173"/>
        <v>-0.53237834973306575</v>
      </c>
      <c r="O2232" s="3">
        <f t="shared" si="173"/>
        <v>0.23735163073967441</v>
      </c>
      <c r="P2232" s="3">
        <f t="shared" si="173"/>
        <v>-0.32217169087836195</v>
      </c>
      <c r="R2232" s="3">
        <f t="shared" si="174"/>
        <v>1.321983957069836</v>
      </c>
      <c r="S2232" s="3">
        <f t="shared" si="175"/>
        <v>0.78951159590427633</v>
      </c>
      <c r="T2232" s="3">
        <f t="shared" si="176"/>
        <v>-1.5583247148083106</v>
      </c>
    </row>
    <row r="2233" spans="1:20" x14ac:dyDescent="0.25">
      <c r="A2233" s="8">
        <v>4552</v>
      </c>
      <c r="B2233" s="3">
        <v>1</v>
      </c>
      <c r="C2233" s="9">
        <v>75000</v>
      </c>
      <c r="D2233" s="3">
        <v>28.2</v>
      </c>
      <c r="E2233" s="3">
        <v>680</v>
      </c>
      <c r="K2233" s="3">
        <v>0</v>
      </c>
      <c r="M2233" s="3">
        <f t="shared" si="173"/>
        <v>0.80965145449586262</v>
      </c>
      <c r="N2233" s="3">
        <f t="shared" si="173"/>
        <v>8.7530508285474772E-3</v>
      </c>
      <c r="O2233" s="3">
        <f t="shared" si="173"/>
        <v>1.1476126246482576</v>
      </c>
      <c r="P2233" s="3">
        <f t="shared" si="173"/>
        <v>-0.48064276361735014</v>
      </c>
      <c r="R2233" s="3">
        <f t="shared" si="174"/>
        <v>0.98774776759140925</v>
      </c>
      <c r="S2233" s="3">
        <f t="shared" si="175"/>
        <v>0.72864283481930381</v>
      </c>
      <c r="T2233" s="3">
        <f t="shared" si="176"/>
        <v>-1.3043193731434544</v>
      </c>
    </row>
    <row r="2234" spans="1:20" x14ac:dyDescent="0.25">
      <c r="A2234" s="8">
        <v>4553</v>
      </c>
      <c r="B2234" s="3">
        <v>0</v>
      </c>
      <c r="C2234" s="9">
        <v>80000</v>
      </c>
      <c r="D2234" s="3">
        <v>13.61</v>
      </c>
      <c r="E2234" s="3">
        <v>720</v>
      </c>
      <c r="K2234" s="3">
        <v>1</v>
      </c>
      <c r="M2234" s="3">
        <f t="shared" si="173"/>
        <v>-1.2349229255441945</v>
      </c>
      <c r="N2234" s="3">
        <f t="shared" si="173"/>
        <v>0.10078220058392387</v>
      </c>
      <c r="O2234" s="3">
        <f t="shared" si="173"/>
        <v>-0.4940076350706829</v>
      </c>
      <c r="P2234" s="3">
        <f t="shared" si="173"/>
        <v>0.78712581829455575</v>
      </c>
      <c r="R2234" s="3">
        <f t="shared" si="174"/>
        <v>1.6859853381988028</v>
      </c>
      <c r="S2234" s="3">
        <f t="shared" si="175"/>
        <v>0.8436954628764175</v>
      </c>
      <c r="T2234" s="3">
        <f t="shared" si="176"/>
        <v>-0.16996367547534452</v>
      </c>
    </row>
    <row r="2235" spans="1:20" x14ac:dyDescent="0.25">
      <c r="A2235" s="8">
        <v>4554</v>
      </c>
      <c r="B2235" s="3">
        <v>1</v>
      </c>
      <c r="C2235" s="9">
        <v>105000</v>
      </c>
      <c r="D2235" s="3">
        <v>10.98</v>
      </c>
      <c r="E2235" s="3">
        <v>765</v>
      </c>
      <c r="K2235" s="3">
        <v>1</v>
      </c>
      <c r="M2235" s="3">
        <f t="shared" si="173"/>
        <v>0.80965145449586262</v>
      </c>
      <c r="N2235" s="3">
        <f t="shared" si="173"/>
        <v>0.56092794936080592</v>
      </c>
      <c r="O2235" s="3">
        <f t="shared" si="173"/>
        <v>-0.78992684569856586</v>
      </c>
      <c r="P2235" s="3">
        <f t="shared" si="173"/>
        <v>2.2133654729454499</v>
      </c>
      <c r="R2235" s="3">
        <f t="shared" si="174"/>
        <v>2.6123841765426263</v>
      </c>
      <c r="S2235" s="3">
        <f t="shared" si="175"/>
        <v>0.9316543638731144</v>
      </c>
      <c r="T2235" s="3">
        <f t="shared" si="176"/>
        <v>-7.0793387293372506E-2</v>
      </c>
    </row>
    <row r="2236" spans="1:20" x14ac:dyDescent="0.25">
      <c r="A2236" s="8">
        <v>4555</v>
      </c>
      <c r="B2236" s="3">
        <v>1</v>
      </c>
      <c r="C2236" s="9">
        <v>89000</v>
      </c>
      <c r="D2236" s="3">
        <v>9.59</v>
      </c>
      <c r="E2236" s="3">
        <v>685</v>
      </c>
      <c r="K2236" s="3">
        <v>1</v>
      </c>
      <c r="M2236" s="3">
        <f t="shared" si="173"/>
        <v>0.80965145449586262</v>
      </c>
      <c r="N2236" s="3">
        <f t="shared" si="173"/>
        <v>0.26643467014360139</v>
      </c>
      <c r="O2236" s="3">
        <f t="shared" si="173"/>
        <v>-0.94632521177185769</v>
      </c>
      <c r="P2236" s="3">
        <f t="shared" si="173"/>
        <v>-0.32217169087836195</v>
      </c>
      <c r="R2236" s="3">
        <f t="shared" si="174"/>
        <v>1.7323513272360638</v>
      </c>
      <c r="S2236" s="3">
        <f t="shared" si="175"/>
        <v>0.84971293374432844</v>
      </c>
      <c r="T2236" s="3">
        <f t="shared" si="176"/>
        <v>-0.16285671154638076</v>
      </c>
    </row>
    <row r="2237" spans="1:20" x14ac:dyDescent="0.25">
      <c r="A2237" s="8">
        <v>4556</v>
      </c>
      <c r="B2237" s="3">
        <v>1</v>
      </c>
      <c r="C2237" s="9">
        <v>59351</v>
      </c>
      <c r="D2237" s="3">
        <v>16.78</v>
      </c>
      <c r="E2237" s="3">
        <v>695</v>
      </c>
      <c r="K2237" s="3">
        <v>1</v>
      </c>
      <c r="M2237" s="3">
        <f t="shared" si="173"/>
        <v>0.80965145449586262</v>
      </c>
      <c r="N2237" s="3">
        <f t="shared" si="173"/>
        <v>-0.2792797820758296</v>
      </c>
      <c r="O2237" s="3">
        <f t="shared" si="173"/>
        <v>-0.13732934697547769</v>
      </c>
      <c r="P2237" s="3">
        <f t="shared" si="173"/>
        <v>-5.2295454003854587E-3</v>
      </c>
      <c r="R2237" s="3">
        <f t="shared" si="174"/>
        <v>1.5669884606063389</v>
      </c>
      <c r="S2237" s="3">
        <f t="shared" si="175"/>
        <v>0.82735386562741153</v>
      </c>
      <c r="T2237" s="3">
        <f t="shared" si="176"/>
        <v>-0.18952278475519108</v>
      </c>
    </row>
    <row r="2238" spans="1:20" x14ac:dyDescent="0.25">
      <c r="A2238" s="8">
        <v>4557</v>
      </c>
      <c r="B2238" s="3">
        <v>0</v>
      </c>
      <c r="C2238" s="9">
        <v>92000</v>
      </c>
      <c r="D2238" s="3">
        <v>21.04</v>
      </c>
      <c r="E2238" s="3">
        <v>680</v>
      </c>
      <c r="K2238" s="3">
        <v>1</v>
      </c>
      <c r="M2238" s="3">
        <f t="shared" si="173"/>
        <v>-1.2349229255441945</v>
      </c>
      <c r="N2238" s="3">
        <f t="shared" si="173"/>
        <v>0.32165215999682722</v>
      </c>
      <c r="O2238" s="3">
        <f t="shared" si="173"/>
        <v>0.34199226415561779</v>
      </c>
      <c r="P2238" s="3">
        <f t="shared" si="173"/>
        <v>-0.48064276361735014</v>
      </c>
      <c r="R2238" s="3">
        <f t="shared" si="174"/>
        <v>0.96218275608887616</v>
      </c>
      <c r="S2238" s="3">
        <f t="shared" si="175"/>
        <v>0.72355861634882845</v>
      </c>
      <c r="T2238" s="3">
        <f t="shared" si="176"/>
        <v>-0.32357371843309457</v>
      </c>
    </row>
    <row r="2239" spans="1:20" x14ac:dyDescent="0.25">
      <c r="A2239" s="8">
        <v>4559</v>
      </c>
      <c r="B2239" s="3">
        <v>1</v>
      </c>
      <c r="C2239" s="9">
        <v>45000</v>
      </c>
      <c r="D2239" s="3">
        <v>10.51</v>
      </c>
      <c r="E2239" s="3">
        <v>660</v>
      </c>
      <c r="K2239" s="3">
        <v>0</v>
      </c>
      <c r="M2239" s="3">
        <f t="shared" si="173"/>
        <v>0.80965145449586262</v>
      </c>
      <c r="N2239" s="3">
        <f t="shared" si="173"/>
        <v>-0.54342184770371094</v>
      </c>
      <c r="O2239" s="3">
        <f t="shared" si="173"/>
        <v>-0.842809746457161</v>
      </c>
      <c r="P2239" s="3">
        <f t="shared" si="173"/>
        <v>-1.114527054573303</v>
      </c>
      <c r="R2239" s="3">
        <f t="shared" si="174"/>
        <v>1.3838094837601447</v>
      </c>
      <c r="S2239" s="3">
        <f t="shared" si="175"/>
        <v>0.79960212322467139</v>
      </c>
      <c r="T2239" s="3">
        <f t="shared" si="176"/>
        <v>-1.6074505047610439</v>
      </c>
    </row>
    <row r="2240" spans="1:20" x14ac:dyDescent="0.25">
      <c r="A2240" s="8">
        <v>4560</v>
      </c>
      <c r="B2240" s="3">
        <v>1</v>
      </c>
      <c r="C2240" s="9">
        <v>89000</v>
      </c>
      <c r="D2240" s="3">
        <v>19.010000000000002</v>
      </c>
      <c r="E2240" s="3">
        <v>685</v>
      </c>
      <c r="K2240" s="3">
        <v>1</v>
      </c>
      <c r="M2240" s="3">
        <f t="shared" si="173"/>
        <v>0.80965145449586262</v>
      </c>
      <c r="N2240" s="3">
        <f t="shared" si="173"/>
        <v>0.26643467014360139</v>
      </c>
      <c r="O2240" s="3">
        <f t="shared" si="173"/>
        <v>0.11358313960253726</v>
      </c>
      <c r="P2240" s="3">
        <f t="shared" si="173"/>
        <v>-0.32217169087836195</v>
      </c>
      <c r="R2240" s="3">
        <f t="shared" si="174"/>
        <v>1.3889688136354195</v>
      </c>
      <c r="S2240" s="3">
        <f t="shared" si="175"/>
        <v>0.8004275690936572</v>
      </c>
      <c r="T2240" s="3">
        <f t="shared" si="176"/>
        <v>-0.22260923272074565</v>
      </c>
    </row>
    <row r="2241" spans="1:20" x14ac:dyDescent="0.25">
      <c r="A2241" s="8">
        <v>4563</v>
      </c>
      <c r="B2241" s="3">
        <v>0</v>
      </c>
      <c r="C2241" s="9">
        <v>100000</v>
      </c>
      <c r="D2241" s="3">
        <v>6.84</v>
      </c>
      <c r="E2241" s="3">
        <v>685</v>
      </c>
      <c r="K2241" s="3">
        <v>1</v>
      </c>
      <c r="M2241" s="3">
        <f t="shared" si="173"/>
        <v>-1.2349229255441945</v>
      </c>
      <c r="N2241" s="3">
        <f t="shared" si="173"/>
        <v>0.46889879960542946</v>
      </c>
      <c r="O2241" s="3">
        <f t="shared" si="173"/>
        <v>-1.2557464396147011</v>
      </c>
      <c r="P2241" s="3">
        <f t="shared" si="173"/>
        <v>-0.32217169087836195</v>
      </c>
      <c r="R2241" s="3">
        <f t="shared" si="174"/>
        <v>1.5423136956796102</v>
      </c>
      <c r="S2241" s="3">
        <f t="shared" si="175"/>
        <v>0.82380081680367923</v>
      </c>
      <c r="T2241" s="3">
        <f t="shared" si="176"/>
        <v>-0.19382650547339011</v>
      </c>
    </row>
    <row r="2242" spans="1:20" x14ac:dyDescent="0.25">
      <c r="A2242" s="8">
        <v>4564</v>
      </c>
      <c r="B2242" s="3">
        <v>0</v>
      </c>
      <c r="C2242" s="9">
        <v>60000</v>
      </c>
      <c r="D2242" s="3">
        <v>13.13</v>
      </c>
      <c r="E2242" s="3">
        <v>690</v>
      </c>
      <c r="K2242" s="3">
        <v>1</v>
      </c>
      <c r="M2242" s="3">
        <f t="shared" si="173"/>
        <v>-1.2349229255441945</v>
      </c>
      <c r="N2242" s="3">
        <f t="shared" si="173"/>
        <v>-0.26733439843758172</v>
      </c>
      <c r="O2242" s="3">
        <f t="shared" si="173"/>
        <v>-0.54801570393052457</v>
      </c>
      <c r="P2242" s="3">
        <f t="shared" si="173"/>
        <v>-0.1637006181393737</v>
      </c>
      <c r="R2242" s="3">
        <f t="shared" si="174"/>
        <v>1.3457960926896726</v>
      </c>
      <c r="S2242" s="3">
        <f t="shared" si="175"/>
        <v>0.79344149093806804</v>
      </c>
      <c r="T2242" s="3">
        <f t="shared" si="176"/>
        <v>-0.23137547716202914</v>
      </c>
    </row>
    <row r="2243" spans="1:20" x14ac:dyDescent="0.25">
      <c r="A2243" s="8">
        <v>4565</v>
      </c>
      <c r="B2243" s="3">
        <v>0</v>
      </c>
      <c r="C2243" s="9">
        <v>40000</v>
      </c>
      <c r="D2243" s="3">
        <v>17.97</v>
      </c>
      <c r="E2243" s="3">
        <v>685</v>
      </c>
      <c r="K2243" s="3">
        <v>1</v>
      </c>
      <c r="M2243" s="3">
        <f t="shared" si="173"/>
        <v>-1.2349229255441945</v>
      </c>
      <c r="N2243" s="3">
        <f t="shared" si="173"/>
        <v>-0.63545099745908729</v>
      </c>
      <c r="O2243" s="3">
        <f t="shared" si="173"/>
        <v>-3.4343429271202187E-3</v>
      </c>
      <c r="P2243" s="3">
        <f t="shared" si="173"/>
        <v>-0.32217169087836195</v>
      </c>
      <c r="R2243" s="3">
        <f t="shared" si="174"/>
        <v>1.0994262927426592</v>
      </c>
      <c r="S2243" s="3">
        <f t="shared" si="175"/>
        <v>0.75015259470237483</v>
      </c>
      <c r="T2243" s="3">
        <f t="shared" si="176"/>
        <v>-0.2874786335437125</v>
      </c>
    </row>
    <row r="2244" spans="1:20" x14ac:dyDescent="0.25">
      <c r="A2244" s="8">
        <v>4566</v>
      </c>
      <c r="B2244" s="3">
        <v>0</v>
      </c>
      <c r="C2244" s="9">
        <v>60000</v>
      </c>
      <c r="D2244" s="3">
        <v>46.02</v>
      </c>
      <c r="E2244" s="3">
        <v>665</v>
      </c>
      <c r="K2244" s="3">
        <v>0</v>
      </c>
      <c r="M2244" s="3">
        <f t="shared" si="173"/>
        <v>-1.2349229255441945</v>
      </c>
      <c r="N2244" s="3">
        <f t="shared" si="173"/>
        <v>-0.26733439843758172</v>
      </c>
      <c r="O2244" s="3">
        <f t="shared" si="173"/>
        <v>3.1526621810698838</v>
      </c>
      <c r="P2244" s="3">
        <f t="shared" si="173"/>
        <v>-0.95605598183431484</v>
      </c>
      <c r="R2244" s="3">
        <f t="shared" si="174"/>
        <v>-0.1408732302270741</v>
      </c>
      <c r="S2244" s="3">
        <f t="shared" si="175"/>
        <v>0.46483982014968428</v>
      </c>
      <c r="T2244" s="3">
        <f t="shared" si="176"/>
        <v>-0.62518917530846696</v>
      </c>
    </row>
    <row r="2245" spans="1:20" x14ac:dyDescent="0.25">
      <c r="A2245" s="8">
        <v>4567</v>
      </c>
      <c r="B2245" s="3">
        <v>0</v>
      </c>
      <c r="C2245" s="9">
        <v>33000</v>
      </c>
      <c r="D2245" s="3">
        <v>12.58</v>
      </c>
      <c r="E2245" s="3">
        <v>670</v>
      </c>
      <c r="K2245" s="3">
        <v>1</v>
      </c>
      <c r="M2245" s="3">
        <f t="shared" si="173"/>
        <v>-1.2349229255441945</v>
      </c>
      <c r="N2245" s="3">
        <f t="shared" si="173"/>
        <v>-0.76429180711661426</v>
      </c>
      <c r="O2245" s="3">
        <f t="shared" si="173"/>
        <v>-0.60989994949909332</v>
      </c>
      <c r="P2245" s="3">
        <f t="shared" si="173"/>
        <v>-0.79758490909532664</v>
      </c>
      <c r="R2245" s="3">
        <f t="shared" si="174"/>
        <v>1.1189205811354257</v>
      </c>
      <c r="S2245" s="3">
        <f t="shared" si="175"/>
        <v>0.75378844044486659</v>
      </c>
      <c r="T2245" s="3">
        <f t="shared" si="176"/>
        <v>-0.28264353330931352</v>
      </c>
    </row>
    <row r="2246" spans="1:20" x14ac:dyDescent="0.25">
      <c r="A2246" s="8">
        <v>4568</v>
      </c>
      <c r="B2246" s="3">
        <v>1</v>
      </c>
      <c r="C2246" s="9">
        <v>28000</v>
      </c>
      <c r="D2246" s="3">
        <v>8.06</v>
      </c>
      <c r="E2246" s="3">
        <v>705</v>
      </c>
      <c r="K2246" s="3">
        <v>1</v>
      </c>
      <c r="M2246" s="3">
        <f t="shared" si="173"/>
        <v>0.80965145449586262</v>
      </c>
      <c r="N2246" s="3">
        <f t="shared" si="173"/>
        <v>-0.85632095687199061</v>
      </c>
      <c r="O2246" s="3">
        <f t="shared" si="173"/>
        <v>-1.1184759312626034</v>
      </c>
      <c r="P2246" s="3">
        <f t="shared" si="173"/>
        <v>0.311712600077591</v>
      </c>
      <c r="R2246" s="3">
        <f t="shared" si="174"/>
        <v>1.9805303867021302</v>
      </c>
      <c r="S2246" s="3">
        <f t="shared" si="175"/>
        <v>0.87873769028212478</v>
      </c>
      <c r="T2246" s="3">
        <f t="shared" si="176"/>
        <v>-0.12926884416917658</v>
      </c>
    </row>
    <row r="2247" spans="1:20" x14ac:dyDescent="0.25">
      <c r="A2247" s="8">
        <v>4569</v>
      </c>
      <c r="B2247" s="3">
        <v>1</v>
      </c>
      <c r="C2247" s="9">
        <v>60000</v>
      </c>
      <c r="D2247" s="3">
        <v>11.06</v>
      </c>
      <c r="E2247" s="3">
        <v>735</v>
      </c>
      <c r="K2247" s="3">
        <v>0</v>
      </c>
      <c r="M2247" s="3">
        <f t="shared" si="173"/>
        <v>0.80965145449586262</v>
      </c>
      <c r="N2247" s="3">
        <f t="shared" si="173"/>
        <v>-0.26733439843758172</v>
      </c>
      <c r="O2247" s="3">
        <f t="shared" si="173"/>
        <v>-0.78092550088859214</v>
      </c>
      <c r="P2247" s="3">
        <f t="shared" si="173"/>
        <v>1.2625390365115203</v>
      </c>
      <c r="R2247" s="3">
        <f t="shared" si="174"/>
        <v>2.2362935661374346</v>
      </c>
      <c r="S2247" s="3">
        <f t="shared" si="175"/>
        <v>0.9034616710872434</v>
      </c>
      <c r="T2247" s="3">
        <f t="shared" si="176"/>
        <v>-2.3378151586908165</v>
      </c>
    </row>
    <row r="2248" spans="1:20" x14ac:dyDescent="0.25">
      <c r="A2248" s="8">
        <v>4572</v>
      </c>
      <c r="B2248" s="3">
        <v>1</v>
      </c>
      <c r="C2248" s="9">
        <v>45000</v>
      </c>
      <c r="D2248" s="3">
        <v>19.920000000000002</v>
      </c>
      <c r="E2248" s="3">
        <v>765</v>
      </c>
      <c r="K2248" s="3">
        <v>1</v>
      </c>
      <c r="M2248" s="3">
        <f t="shared" si="173"/>
        <v>0.80965145449586262</v>
      </c>
      <c r="N2248" s="3">
        <f t="shared" si="173"/>
        <v>-0.54342184770371094</v>
      </c>
      <c r="O2248" s="3">
        <f t="shared" si="173"/>
        <v>0.2159734368159873</v>
      </c>
      <c r="P2248" s="3">
        <f t="shared" si="173"/>
        <v>2.2133654729454499</v>
      </c>
      <c r="R2248" s="3">
        <f t="shared" si="174"/>
        <v>2.2493277401434049</v>
      </c>
      <c r="S2248" s="3">
        <f t="shared" si="175"/>
        <v>0.90459253157099562</v>
      </c>
      <c r="T2248" s="3">
        <f t="shared" si="176"/>
        <v>-0.10027067802930123</v>
      </c>
    </row>
    <row r="2249" spans="1:20" x14ac:dyDescent="0.25">
      <c r="A2249" s="8">
        <v>4573</v>
      </c>
      <c r="B2249" s="3">
        <v>1</v>
      </c>
      <c r="C2249" s="9">
        <v>123000</v>
      </c>
      <c r="D2249" s="3">
        <v>26.98</v>
      </c>
      <c r="E2249" s="3">
        <v>700</v>
      </c>
      <c r="K2249" s="3">
        <v>1</v>
      </c>
      <c r="M2249" s="3">
        <f t="shared" si="173"/>
        <v>0.80965145449586262</v>
      </c>
      <c r="N2249" s="3">
        <f t="shared" si="173"/>
        <v>0.89223288848016091</v>
      </c>
      <c r="O2249" s="3">
        <f t="shared" si="173"/>
        <v>1.0103421162961599</v>
      </c>
      <c r="P2249" s="3">
        <f t="shared" si="173"/>
        <v>0.15324152733860277</v>
      </c>
      <c r="R2249" s="3">
        <f t="shared" si="174"/>
        <v>1.2921540896366284</v>
      </c>
      <c r="S2249" s="3">
        <f t="shared" si="175"/>
        <v>0.78451156802754984</v>
      </c>
      <c r="T2249" s="3">
        <f t="shared" si="176"/>
        <v>-0.24269396118475256</v>
      </c>
    </row>
    <row r="2250" spans="1:20" x14ac:dyDescent="0.25">
      <c r="A2250" s="8">
        <v>4578</v>
      </c>
      <c r="B2250" s="3">
        <v>1</v>
      </c>
      <c r="C2250" s="9">
        <v>73000</v>
      </c>
      <c r="D2250" s="3">
        <v>31.28</v>
      </c>
      <c r="E2250" s="3">
        <v>670</v>
      </c>
      <c r="K2250" s="3">
        <v>1</v>
      </c>
      <c r="M2250" s="3">
        <f t="shared" si="173"/>
        <v>0.80965145449586262</v>
      </c>
      <c r="N2250" s="3">
        <f t="shared" si="173"/>
        <v>-2.805860907360308E-2</v>
      </c>
      <c r="O2250" s="3">
        <f t="shared" si="173"/>
        <v>1.4941643998322425</v>
      </c>
      <c r="P2250" s="3">
        <f t="shared" ref="P2250:P2313" si="177">(E2250-E$5)/E$6</f>
        <v>-0.79758490909532664</v>
      </c>
      <c r="R2250" s="3">
        <f t="shared" si="174"/>
        <v>0.75913635212574315</v>
      </c>
      <c r="S2250" s="3">
        <f t="shared" si="175"/>
        <v>0.68116619712663873</v>
      </c>
      <c r="T2250" s="3">
        <f t="shared" si="176"/>
        <v>-0.38394895396354101</v>
      </c>
    </row>
    <row r="2251" spans="1:20" x14ac:dyDescent="0.25">
      <c r="A2251" s="8">
        <v>4579</v>
      </c>
      <c r="B2251" s="3">
        <v>0</v>
      </c>
      <c r="C2251" s="9">
        <v>39500</v>
      </c>
      <c r="D2251" s="3">
        <v>12.16</v>
      </c>
      <c r="E2251" s="3">
        <v>665</v>
      </c>
      <c r="K2251" s="3">
        <v>0</v>
      </c>
      <c r="M2251" s="3">
        <f t="shared" ref="M2251:P2314" si="178">(B2251-B$5)/B$6</f>
        <v>-1.2349229255441945</v>
      </c>
      <c r="N2251" s="3">
        <f t="shared" si="178"/>
        <v>-0.644653912434625</v>
      </c>
      <c r="O2251" s="3">
        <f t="shared" si="178"/>
        <v>-0.65715700975145486</v>
      </c>
      <c r="P2251" s="3">
        <f t="shared" si="177"/>
        <v>-0.95605598183431484</v>
      </c>
      <c r="R2251" s="3">
        <f t="shared" ref="R2251:R2314" si="179">$L$7+SUMPRODUCT($M$7:$P$7,M2251:P2251)</f>
        <v>1.0807081559470331</v>
      </c>
      <c r="S2251" s="3">
        <f t="shared" ref="S2251:S2314" si="180">1/(1+EXP(-R2251))</f>
        <v>0.74662797188211671</v>
      </c>
      <c r="T2251" s="3">
        <f t="shared" si="176"/>
        <v>-1.3728964034632367</v>
      </c>
    </row>
    <row r="2252" spans="1:20" x14ac:dyDescent="0.25">
      <c r="A2252" s="8">
        <v>4582</v>
      </c>
      <c r="B2252" s="3">
        <v>0</v>
      </c>
      <c r="C2252" s="9">
        <v>55000</v>
      </c>
      <c r="D2252" s="3">
        <v>17.649999999999999</v>
      </c>
      <c r="E2252" s="3">
        <v>670</v>
      </c>
      <c r="K2252" s="3">
        <v>1</v>
      </c>
      <c r="M2252" s="3">
        <f t="shared" si="178"/>
        <v>-1.2349229255441945</v>
      </c>
      <c r="N2252" s="3">
        <f t="shared" si="178"/>
        <v>-0.35936354819295813</v>
      </c>
      <c r="O2252" s="3">
        <f t="shared" si="178"/>
        <v>-3.9439722167014767E-2</v>
      </c>
      <c r="P2252" s="3">
        <f t="shared" si="177"/>
        <v>-0.79758490909532664</v>
      </c>
      <c r="R2252" s="3">
        <f t="shared" si="179"/>
        <v>0.94773583673890072</v>
      </c>
      <c r="S2252" s="3">
        <f t="shared" si="180"/>
        <v>0.72065960861899803</v>
      </c>
      <c r="T2252" s="3">
        <f t="shared" ref="T2252:T2315" si="181">IF(K2252=1,LN(S2252),LN(1-S2252))</f>
        <v>-0.3275883632747259</v>
      </c>
    </row>
    <row r="2253" spans="1:20" x14ac:dyDescent="0.25">
      <c r="A2253" s="8">
        <v>4584</v>
      </c>
      <c r="B2253" s="3">
        <v>0</v>
      </c>
      <c r="C2253" s="9">
        <v>156000</v>
      </c>
      <c r="D2253" s="3">
        <v>0.79</v>
      </c>
      <c r="E2253" s="3">
        <v>775</v>
      </c>
      <c r="K2253" s="3">
        <v>0</v>
      </c>
      <c r="M2253" s="3">
        <f t="shared" si="178"/>
        <v>-1.2349229255441945</v>
      </c>
      <c r="N2253" s="3">
        <f t="shared" si="178"/>
        <v>1.4996252768656451</v>
      </c>
      <c r="O2253" s="3">
        <f t="shared" si="178"/>
        <v>-1.9364731408689568</v>
      </c>
      <c r="P2253" s="3">
        <f t="shared" si="177"/>
        <v>2.5303076184234263</v>
      </c>
      <c r="R2253" s="3">
        <f t="shared" si="179"/>
        <v>2.833432553535673</v>
      </c>
      <c r="S2253" s="3">
        <f t="shared" si="180"/>
        <v>0.94445594505588171</v>
      </c>
      <c r="T2253" s="3">
        <f t="shared" si="181"/>
        <v>-2.8905787903317712</v>
      </c>
    </row>
    <row r="2254" spans="1:20" x14ac:dyDescent="0.25">
      <c r="A2254" s="8">
        <v>4586</v>
      </c>
      <c r="B2254" s="3">
        <v>1</v>
      </c>
      <c r="C2254" s="9">
        <v>35000</v>
      </c>
      <c r="D2254" s="3">
        <v>16.149999999999999</v>
      </c>
      <c r="E2254" s="3">
        <v>735</v>
      </c>
      <c r="K2254" s="3">
        <v>1</v>
      </c>
      <c r="M2254" s="3">
        <f t="shared" si="178"/>
        <v>0.80965145449586262</v>
      </c>
      <c r="N2254" s="3">
        <f t="shared" si="178"/>
        <v>-0.72748014721446375</v>
      </c>
      <c r="O2254" s="3">
        <f t="shared" si="178"/>
        <v>-0.2082149373540203</v>
      </c>
      <c r="P2254" s="3">
        <f t="shared" si="177"/>
        <v>1.2625390365115203</v>
      </c>
      <c r="R2254" s="3">
        <f t="shared" si="179"/>
        <v>2.035262393745521</v>
      </c>
      <c r="S2254" s="3">
        <f t="shared" si="180"/>
        <v>0.88444997420275995</v>
      </c>
      <c r="T2254" s="3">
        <f t="shared" si="181"/>
        <v>-0.12278932526017146</v>
      </c>
    </row>
    <row r="2255" spans="1:20" x14ac:dyDescent="0.25">
      <c r="A2255" s="8">
        <v>4588</v>
      </c>
      <c r="B2255" s="3">
        <v>0</v>
      </c>
      <c r="C2255" s="9">
        <v>34320</v>
      </c>
      <c r="D2255" s="3">
        <v>37.94</v>
      </c>
      <c r="E2255" s="3">
        <v>670</v>
      </c>
      <c r="K2255" s="3">
        <v>1</v>
      </c>
      <c r="M2255" s="3">
        <f t="shared" si="178"/>
        <v>-1.2349229255441945</v>
      </c>
      <c r="N2255" s="3">
        <f t="shared" si="178"/>
        <v>-0.73999611158119494</v>
      </c>
      <c r="O2255" s="3">
        <f t="shared" si="178"/>
        <v>2.2435263552625466</v>
      </c>
      <c r="P2255" s="3">
        <f t="shared" si="177"/>
        <v>-0.79758490909532664</v>
      </c>
      <c r="R2255" s="3">
        <f t="shared" si="179"/>
        <v>0.19530304378851127</v>
      </c>
      <c r="S2255" s="3">
        <f t="shared" si="180"/>
        <v>0.54867115276184475</v>
      </c>
      <c r="T2255" s="3">
        <f t="shared" si="181"/>
        <v>-0.60025601008849605</v>
      </c>
    </row>
    <row r="2256" spans="1:20" x14ac:dyDescent="0.25">
      <c r="A2256" s="8">
        <v>4590</v>
      </c>
      <c r="B2256" s="3">
        <v>1</v>
      </c>
      <c r="C2256" s="9">
        <v>55000</v>
      </c>
      <c r="D2256" s="3">
        <v>33.4</v>
      </c>
      <c r="E2256" s="3">
        <v>670</v>
      </c>
      <c r="K2256" s="3">
        <v>0</v>
      </c>
      <c r="M2256" s="3">
        <f t="shared" si="178"/>
        <v>0.80965145449586262</v>
      </c>
      <c r="N2256" s="3">
        <f t="shared" si="178"/>
        <v>-0.35936354819295813</v>
      </c>
      <c r="O2256" s="3">
        <f t="shared" si="178"/>
        <v>1.7327000372965433</v>
      </c>
      <c r="P2256" s="3">
        <f t="shared" si="177"/>
        <v>-0.79758490909532664</v>
      </c>
      <c r="R2256" s="3">
        <f t="shared" si="179"/>
        <v>0.67070572403438034</v>
      </c>
      <c r="S2256" s="3">
        <f t="shared" si="180"/>
        <v>0.66166116460522195</v>
      </c>
      <c r="T2256" s="3">
        <f t="shared" si="181"/>
        <v>-1.0837074140560126</v>
      </c>
    </row>
    <row r="2257" spans="1:20" x14ac:dyDescent="0.25">
      <c r="A2257" s="8">
        <v>4592</v>
      </c>
      <c r="B2257" s="3">
        <v>0</v>
      </c>
      <c r="C2257" s="9">
        <v>51600</v>
      </c>
      <c r="D2257" s="3">
        <v>12.88</v>
      </c>
      <c r="E2257" s="3">
        <v>690</v>
      </c>
      <c r="K2257" s="3">
        <v>1</v>
      </c>
      <c r="M2257" s="3">
        <f t="shared" si="178"/>
        <v>-1.2349229255441945</v>
      </c>
      <c r="N2257" s="3">
        <f t="shared" si="178"/>
        <v>-0.42194337002661408</v>
      </c>
      <c r="O2257" s="3">
        <f t="shared" si="178"/>
        <v>-0.57614490646169214</v>
      </c>
      <c r="P2257" s="3">
        <f t="shared" si="177"/>
        <v>-0.1637006181393737</v>
      </c>
      <c r="R2257" s="3">
        <f t="shared" si="179"/>
        <v>1.3497052597915233</v>
      </c>
      <c r="S2257" s="3">
        <f t="shared" si="180"/>
        <v>0.79408143760466998</v>
      </c>
      <c r="T2257" s="3">
        <f t="shared" si="181"/>
        <v>-0.23056925674182682</v>
      </c>
    </row>
    <row r="2258" spans="1:20" x14ac:dyDescent="0.25">
      <c r="A2258" s="8">
        <v>4595</v>
      </c>
      <c r="B2258" s="3">
        <v>1</v>
      </c>
      <c r="C2258" s="9">
        <v>65000</v>
      </c>
      <c r="D2258" s="3">
        <v>4.76</v>
      </c>
      <c r="E2258" s="3">
        <v>680</v>
      </c>
      <c r="K2258" s="3">
        <v>1</v>
      </c>
      <c r="M2258" s="3">
        <f t="shared" si="178"/>
        <v>0.80965145449586262</v>
      </c>
      <c r="N2258" s="3">
        <f t="shared" si="178"/>
        <v>-0.17530524868220532</v>
      </c>
      <c r="O2258" s="3">
        <f t="shared" si="178"/>
        <v>-1.4897814046740154</v>
      </c>
      <c r="P2258" s="3">
        <f t="shared" si="177"/>
        <v>-0.48064276361735014</v>
      </c>
      <c r="R2258" s="3">
        <f t="shared" si="179"/>
        <v>1.8359990901940928</v>
      </c>
      <c r="S2258" s="3">
        <f t="shared" si="180"/>
        <v>0.86247483939676672</v>
      </c>
      <c r="T2258" s="3">
        <f t="shared" si="181"/>
        <v>-0.1479493022160186</v>
      </c>
    </row>
    <row r="2259" spans="1:20" x14ac:dyDescent="0.25">
      <c r="A2259" s="8">
        <v>4597</v>
      </c>
      <c r="B2259" s="3">
        <v>1</v>
      </c>
      <c r="C2259" s="9">
        <v>127000</v>
      </c>
      <c r="D2259" s="3">
        <v>6.39</v>
      </c>
      <c r="E2259" s="3">
        <v>665</v>
      </c>
      <c r="K2259" s="3">
        <v>1</v>
      </c>
      <c r="M2259" s="3">
        <f t="shared" si="178"/>
        <v>0.80965145449586262</v>
      </c>
      <c r="N2259" s="3">
        <f t="shared" si="178"/>
        <v>0.96585620828446206</v>
      </c>
      <c r="O2259" s="3">
        <f t="shared" si="178"/>
        <v>-1.3063790041708028</v>
      </c>
      <c r="P2259" s="3">
        <f t="shared" si="177"/>
        <v>-0.95605598183431484</v>
      </c>
      <c r="R2259" s="3">
        <f t="shared" si="179"/>
        <v>1.6423436447979021</v>
      </c>
      <c r="S2259" s="3">
        <f t="shared" si="180"/>
        <v>0.8378535853399357</v>
      </c>
      <c r="T2259" s="3">
        <f t="shared" si="181"/>
        <v>-0.1769119129299799</v>
      </c>
    </row>
    <row r="2260" spans="1:20" x14ac:dyDescent="0.25">
      <c r="A2260" s="8">
        <v>4599</v>
      </c>
      <c r="B2260" s="3">
        <v>0</v>
      </c>
      <c r="C2260" s="9">
        <v>35000</v>
      </c>
      <c r="D2260" s="3">
        <v>27.57</v>
      </c>
      <c r="E2260" s="3">
        <v>705</v>
      </c>
      <c r="K2260" s="3">
        <v>0</v>
      </c>
      <c r="M2260" s="3">
        <f t="shared" si="178"/>
        <v>-1.2349229255441945</v>
      </c>
      <c r="N2260" s="3">
        <f t="shared" si="178"/>
        <v>-0.72748014721446375</v>
      </c>
      <c r="O2260" s="3">
        <f t="shared" si="178"/>
        <v>1.0767270342697153</v>
      </c>
      <c r="P2260" s="3">
        <f t="shared" si="177"/>
        <v>0.311712600077591</v>
      </c>
      <c r="R2260" s="3">
        <f t="shared" si="179"/>
        <v>0.97658211642985238</v>
      </c>
      <c r="S2260" s="3">
        <f t="shared" si="180"/>
        <v>0.72642950735929801</v>
      </c>
      <c r="T2260" s="3">
        <f t="shared" si="181"/>
        <v>-1.2961959475852591</v>
      </c>
    </row>
    <row r="2261" spans="1:20" x14ac:dyDescent="0.25">
      <c r="A2261" s="8">
        <v>4600</v>
      </c>
      <c r="B2261" s="3">
        <v>1</v>
      </c>
      <c r="C2261" s="9">
        <v>78000</v>
      </c>
      <c r="D2261" s="3">
        <v>32.74</v>
      </c>
      <c r="E2261" s="3">
        <v>710</v>
      </c>
      <c r="K2261" s="3">
        <v>1</v>
      </c>
      <c r="M2261" s="3">
        <f t="shared" si="178"/>
        <v>0.80965145449586262</v>
      </c>
      <c r="N2261" s="3">
        <f t="shared" si="178"/>
        <v>6.3970540681773311E-2</v>
      </c>
      <c r="O2261" s="3">
        <f t="shared" si="178"/>
        <v>1.6584389426142612</v>
      </c>
      <c r="P2261" s="3">
        <f t="shared" si="177"/>
        <v>0.47018367281657925</v>
      </c>
      <c r="R2261" s="3">
        <f t="shared" si="179"/>
        <v>1.1694080611878315</v>
      </c>
      <c r="S2261" s="3">
        <f t="shared" si="180"/>
        <v>0.76303800333829019</v>
      </c>
      <c r="T2261" s="3">
        <f t="shared" si="181"/>
        <v>-0.2704474411552284</v>
      </c>
    </row>
    <row r="2262" spans="1:20" x14ac:dyDescent="0.25">
      <c r="A2262" s="8">
        <v>4607</v>
      </c>
      <c r="B2262" s="3">
        <v>1</v>
      </c>
      <c r="C2262" s="9">
        <v>170000</v>
      </c>
      <c r="D2262" s="3">
        <v>31.15</v>
      </c>
      <c r="E2262" s="3">
        <v>670</v>
      </c>
      <c r="K2262" s="3">
        <v>1</v>
      </c>
      <c r="M2262" s="3">
        <f t="shared" si="178"/>
        <v>0.80965145449586262</v>
      </c>
      <c r="N2262" s="3">
        <f t="shared" si="178"/>
        <v>1.757306896180699</v>
      </c>
      <c r="O2262" s="3">
        <f t="shared" si="178"/>
        <v>1.479537214516035</v>
      </c>
      <c r="P2262" s="3">
        <f t="shared" si="177"/>
        <v>-0.79758490909532664</v>
      </c>
      <c r="R2262" s="3">
        <f t="shared" si="179"/>
        <v>0.82396848881594686</v>
      </c>
      <c r="S2262" s="3">
        <f t="shared" si="180"/>
        <v>0.69507809018849087</v>
      </c>
      <c r="T2262" s="3">
        <f t="shared" si="181"/>
        <v>-0.36373107974581498</v>
      </c>
    </row>
    <row r="2263" spans="1:20" x14ac:dyDescent="0.25">
      <c r="A2263" s="8">
        <v>4609</v>
      </c>
      <c r="B2263" s="3">
        <v>1</v>
      </c>
      <c r="C2263" s="9">
        <v>64567</v>
      </c>
      <c r="D2263" s="3">
        <v>18.88</v>
      </c>
      <c r="E2263" s="3">
        <v>665</v>
      </c>
      <c r="K2263" s="3">
        <v>1</v>
      </c>
      <c r="M2263" s="3">
        <f t="shared" si="178"/>
        <v>0.80965145449586262</v>
      </c>
      <c r="N2263" s="3">
        <f t="shared" si="178"/>
        <v>-0.18327497305102092</v>
      </c>
      <c r="O2263" s="3">
        <f t="shared" si="178"/>
        <v>9.895595428632982E-2</v>
      </c>
      <c r="P2263" s="3">
        <f t="shared" si="177"/>
        <v>-0.95605598183431484</v>
      </c>
      <c r="R2263" s="3">
        <f t="shared" si="179"/>
        <v>1.1483735581617875</v>
      </c>
      <c r="S2263" s="3">
        <f t="shared" si="180"/>
        <v>0.759213715327829</v>
      </c>
      <c r="T2263" s="3">
        <f t="shared" si="181"/>
        <v>-0.27547196634929649</v>
      </c>
    </row>
    <row r="2264" spans="1:20" x14ac:dyDescent="0.25">
      <c r="A2264" s="8">
        <v>4611</v>
      </c>
      <c r="B2264" s="3">
        <v>0</v>
      </c>
      <c r="C2264" s="9">
        <v>30000</v>
      </c>
      <c r="D2264" s="3">
        <v>16</v>
      </c>
      <c r="E2264" s="3">
        <v>720</v>
      </c>
      <c r="K2264" s="3">
        <v>1</v>
      </c>
      <c r="M2264" s="3">
        <f t="shared" si="178"/>
        <v>-1.2349229255441945</v>
      </c>
      <c r="N2264" s="3">
        <f t="shared" si="178"/>
        <v>-0.8195092969698401</v>
      </c>
      <c r="O2264" s="3">
        <f t="shared" si="178"/>
        <v>-0.2250924588727207</v>
      </c>
      <c r="P2264" s="3">
        <f t="shared" si="177"/>
        <v>0.78712581829455575</v>
      </c>
      <c r="R2264" s="3">
        <f t="shared" si="179"/>
        <v>1.5678879383140225</v>
      </c>
      <c r="S2264" s="3">
        <f t="shared" si="180"/>
        <v>0.82748230869705786</v>
      </c>
      <c r="T2264" s="3">
        <f t="shared" si="181"/>
        <v>-0.1893675511775148</v>
      </c>
    </row>
    <row r="2265" spans="1:20" x14ac:dyDescent="0.25">
      <c r="A2265" s="8">
        <v>4612</v>
      </c>
      <c r="B2265" s="3">
        <v>1</v>
      </c>
      <c r="C2265" s="9">
        <v>250000</v>
      </c>
      <c r="D2265" s="3">
        <v>20.149999999999999</v>
      </c>
      <c r="E2265" s="3">
        <v>770</v>
      </c>
      <c r="K2265" s="3">
        <v>0</v>
      </c>
      <c r="M2265" s="3">
        <f t="shared" si="178"/>
        <v>0.80965145449586262</v>
      </c>
      <c r="N2265" s="3">
        <f t="shared" si="178"/>
        <v>3.2297732922667217</v>
      </c>
      <c r="O2265" s="3">
        <f t="shared" si="178"/>
        <v>0.24185230314466113</v>
      </c>
      <c r="P2265" s="3">
        <f t="shared" si="177"/>
        <v>2.3718365456844381</v>
      </c>
      <c r="R2265" s="3">
        <f t="shared" si="179"/>
        <v>2.4254943409246401</v>
      </c>
      <c r="S2265" s="3">
        <f t="shared" si="180"/>
        <v>0.91875082946027398</v>
      </c>
      <c r="T2265" s="3">
        <f t="shared" si="181"/>
        <v>-2.5102346665662334</v>
      </c>
    </row>
    <row r="2266" spans="1:20" x14ac:dyDescent="0.25">
      <c r="A2266" s="8">
        <v>4613</v>
      </c>
      <c r="B2266" s="3">
        <v>0</v>
      </c>
      <c r="C2266" s="9">
        <v>73440</v>
      </c>
      <c r="D2266" s="3">
        <v>17.8</v>
      </c>
      <c r="E2266" s="3">
        <v>695</v>
      </c>
      <c r="K2266" s="3">
        <v>1</v>
      </c>
      <c r="M2266" s="3">
        <f t="shared" si="178"/>
        <v>-1.2349229255441945</v>
      </c>
      <c r="N2266" s="3">
        <f t="shared" si="178"/>
        <v>-1.9960043895129956E-2</v>
      </c>
      <c r="O2266" s="3">
        <f t="shared" si="178"/>
        <v>-2.2562200648313969E-2</v>
      </c>
      <c r="P2266" s="3">
        <f t="shared" si="177"/>
        <v>-5.2295454003854587E-3</v>
      </c>
      <c r="R2266" s="3">
        <f t="shared" si="179"/>
        <v>1.2414386118272809</v>
      </c>
      <c r="S2266" s="3">
        <f t="shared" si="180"/>
        <v>0.77581432620589263</v>
      </c>
      <c r="T2266" s="3">
        <f t="shared" si="181"/>
        <v>-0.2538420577818673</v>
      </c>
    </row>
    <row r="2267" spans="1:20" x14ac:dyDescent="0.25">
      <c r="A2267" s="8">
        <v>4614</v>
      </c>
      <c r="B2267" s="3">
        <v>1</v>
      </c>
      <c r="C2267" s="9">
        <v>200000</v>
      </c>
      <c r="D2267" s="3">
        <v>13.27</v>
      </c>
      <c r="E2267" s="3">
        <v>660</v>
      </c>
      <c r="K2267" s="3">
        <v>1</v>
      </c>
      <c r="M2267" s="3">
        <f t="shared" si="178"/>
        <v>0.80965145449586262</v>
      </c>
      <c r="N2267" s="3">
        <f t="shared" si="178"/>
        <v>2.3094817947129576</v>
      </c>
      <c r="O2267" s="3">
        <f t="shared" si="178"/>
        <v>-0.53226335051307083</v>
      </c>
      <c r="P2267" s="3">
        <f t="shared" si="177"/>
        <v>-1.114527054573303</v>
      </c>
      <c r="R2267" s="3">
        <f t="shared" si="179"/>
        <v>1.3792259901964932</v>
      </c>
      <c r="S2267" s="3">
        <f t="shared" si="180"/>
        <v>0.79886666211512669</v>
      </c>
      <c r="T2267" s="3">
        <f t="shared" si="181"/>
        <v>-0.22456122809932694</v>
      </c>
    </row>
    <row r="2268" spans="1:20" x14ac:dyDescent="0.25">
      <c r="A2268" s="8">
        <v>4615</v>
      </c>
      <c r="B2268" s="3">
        <v>0</v>
      </c>
      <c r="C2268" s="9">
        <v>150000</v>
      </c>
      <c r="D2268" s="3">
        <v>16.29</v>
      </c>
      <c r="E2268" s="3">
        <v>675</v>
      </c>
      <c r="K2268" s="3">
        <v>1</v>
      </c>
      <c r="M2268" s="3">
        <f t="shared" si="178"/>
        <v>-1.2349229255441945</v>
      </c>
      <c r="N2268" s="3">
        <f t="shared" si="178"/>
        <v>1.3891902971591934</v>
      </c>
      <c r="O2268" s="3">
        <f t="shared" si="178"/>
        <v>-0.19246258393656637</v>
      </c>
      <c r="P2268" s="3">
        <f t="shared" si="177"/>
        <v>-0.63911383635633834</v>
      </c>
      <c r="R2268" s="3">
        <f t="shared" si="179"/>
        <v>1.1137148513126014</v>
      </c>
      <c r="S2268" s="3">
        <f t="shared" si="180"/>
        <v>0.7528210256966853</v>
      </c>
      <c r="T2268" s="3">
        <f t="shared" si="181"/>
        <v>-0.28392776111071877</v>
      </c>
    </row>
    <row r="2269" spans="1:20" x14ac:dyDescent="0.25">
      <c r="A2269" s="8">
        <v>4616</v>
      </c>
      <c r="B2269" s="3">
        <v>1</v>
      </c>
      <c r="C2269" s="9">
        <v>80000</v>
      </c>
      <c r="D2269" s="3">
        <v>14.33</v>
      </c>
      <c r="E2269" s="3">
        <v>690</v>
      </c>
      <c r="K2269" s="3">
        <v>1</v>
      </c>
      <c r="M2269" s="3">
        <f t="shared" si="178"/>
        <v>0.80965145449586262</v>
      </c>
      <c r="N2269" s="3">
        <f t="shared" si="178"/>
        <v>0.10078220058392387</v>
      </c>
      <c r="O2269" s="3">
        <f t="shared" si="178"/>
        <v>-0.41299553178092019</v>
      </c>
      <c r="P2269" s="3">
        <f t="shared" si="177"/>
        <v>-0.1637006181393737</v>
      </c>
      <c r="R2269" s="3">
        <f t="shared" si="179"/>
        <v>1.6115401724111618</v>
      </c>
      <c r="S2269" s="3">
        <f t="shared" si="180"/>
        <v>0.83362510931525469</v>
      </c>
      <c r="T2269" s="3">
        <f t="shared" si="181"/>
        <v>-0.18197148689726603</v>
      </c>
    </row>
    <row r="2270" spans="1:20" x14ac:dyDescent="0.25">
      <c r="A2270" s="8">
        <v>4617</v>
      </c>
      <c r="B2270" s="3">
        <v>1</v>
      </c>
      <c r="C2270" s="9">
        <v>63000</v>
      </c>
      <c r="D2270" s="3">
        <v>33.1</v>
      </c>
      <c r="E2270" s="3">
        <v>685</v>
      </c>
      <c r="K2270" s="3">
        <v>1</v>
      </c>
      <c r="M2270" s="3">
        <f t="shared" si="178"/>
        <v>0.80965145449586262</v>
      </c>
      <c r="N2270" s="3">
        <f t="shared" si="178"/>
        <v>-0.21211690858435589</v>
      </c>
      <c r="O2270" s="3">
        <f t="shared" si="178"/>
        <v>1.6989449942591426</v>
      </c>
      <c r="P2270" s="3">
        <f t="shared" si="177"/>
        <v>-0.32217169087836195</v>
      </c>
      <c r="R2270" s="3">
        <f t="shared" si="179"/>
        <v>0.85924565733756353</v>
      </c>
      <c r="S2270" s="3">
        <f t="shared" si="180"/>
        <v>0.70250302645372575</v>
      </c>
      <c r="T2270" s="3">
        <f t="shared" si="181"/>
        <v>-0.3531055696643336</v>
      </c>
    </row>
    <row r="2271" spans="1:20" x14ac:dyDescent="0.25">
      <c r="A2271" s="8">
        <v>4619</v>
      </c>
      <c r="B2271" s="3">
        <v>1</v>
      </c>
      <c r="C2271" s="9">
        <v>100000</v>
      </c>
      <c r="D2271" s="3">
        <v>33.36</v>
      </c>
      <c r="E2271" s="3">
        <v>660</v>
      </c>
      <c r="K2271" s="3">
        <v>1</v>
      </c>
      <c r="M2271" s="3">
        <f t="shared" si="178"/>
        <v>0.80965145449586262</v>
      </c>
      <c r="N2271" s="3">
        <f t="shared" si="178"/>
        <v>0.46889879960542946</v>
      </c>
      <c r="O2271" s="3">
        <f t="shared" si="178"/>
        <v>1.7281993648915566</v>
      </c>
      <c r="P2271" s="3">
        <f t="shared" si="177"/>
        <v>-1.114527054573303</v>
      </c>
      <c r="R2271" s="3">
        <f t="shared" si="179"/>
        <v>0.58494347458554607</v>
      </c>
      <c r="S2271" s="3">
        <f t="shared" si="180"/>
        <v>0.64220410476557865</v>
      </c>
      <c r="T2271" s="3">
        <f t="shared" si="181"/>
        <v>-0.44284910562248736</v>
      </c>
    </row>
    <row r="2272" spans="1:20" x14ac:dyDescent="0.25">
      <c r="A2272" s="8">
        <v>4620</v>
      </c>
      <c r="B2272" s="3">
        <v>1</v>
      </c>
      <c r="C2272" s="9">
        <v>80000</v>
      </c>
      <c r="D2272" s="3">
        <v>28.49</v>
      </c>
      <c r="E2272" s="3">
        <v>700</v>
      </c>
      <c r="K2272" s="3">
        <v>1</v>
      </c>
      <c r="M2272" s="3">
        <f t="shared" si="178"/>
        <v>0.80965145449586262</v>
      </c>
      <c r="N2272" s="3">
        <f t="shared" si="178"/>
        <v>0.10078220058392387</v>
      </c>
      <c r="O2272" s="3">
        <f t="shared" si="178"/>
        <v>1.1802424995844119</v>
      </c>
      <c r="P2272" s="3">
        <f t="shared" si="177"/>
        <v>0.15324152733860277</v>
      </c>
      <c r="R2272" s="3">
        <f t="shared" si="179"/>
        <v>1.2104715171282643</v>
      </c>
      <c r="S2272" s="3">
        <f t="shared" si="180"/>
        <v>0.77038236793636417</v>
      </c>
      <c r="T2272" s="3">
        <f t="shared" si="181"/>
        <v>-0.26086830565477692</v>
      </c>
    </row>
    <row r="2273" spans="1:20" x14ac:dyDescent="0.25">
      <c r="A2273" s="8">
        <v>4622</v>
      </c>
      <c r="B2273" s="3">
        <v>1</v>
      </c>
      <c r="C2273" s="9">
        <v>120000</v>
      </c>
      <c r="D2273" s="3">
        <v>13.76</v>
      </c>
      <c r="E2273" s="3">
        <v>725</v>
      </c>
      <c r="K2273" s="3">
        <v>1</v>
      </c>
      <c r="M2273" s="3">
        <f t="shared" si="178"/>
        <v>0.80965145449586262</v>
      </c>
      <c r="N2273" s="3">
        <f t="shared" si="178"/>
        <v>0.83701539862693508</v>
      </c>
      <c r="O2273" s="3">
        <f t="shared" si="178"/>
        <v>-0.47713011355198232</v>
      </c>
      <c r="P2273" s="3">
        <f t="shared" si="177"/>
        <v>0.94559689103354394</v>
      </c>
      <c r="R2273" s="3">
        <f t="shared" si="179"/>
        <v>2.0599442575120568</v>
      </c>
      <c r="S2273" s="3">
        <f t="shared" si="180"/>
        <v>0.88694858070484817</v>
      </c>
      <c r="T2273" s="3">
        <f t="shared" si="181"/>
        <v>-0.11996826824594534</v>
      </c>
    </row>
    <row r="2274" spans="1:20" x14ac:dyDescent="0.25">
      <c r="A2274" s="8">
        <v>4624</v>
      </c>
      <c r="B2274" s="3">
        <v>1</v>
      </c>
      <c r="C2274" s="9">
        <v>54000</v>
      </c>
      <c r="D2274" s="3">
        <v>16.02</v>
      </c>
      <c r="E2274" s="3">
        <v>700</v>
      </c>
      <c r="K2274" s="3">
        <v>1</v>
      </c>
      <c r="M2274" s="3">
        <f t="shared" si="178"/>
        <v>0.80965145449586262</v>
      </c>
      <c r="N2274" s="3">
        <f t="shared" si="178"/>
        <v>-0.37776937814403339</v>
      </c>
      <c r="O2274" s="3">
        <f t="shared" si="178"/>
        <v>-0.22284212267022732</v>
      </c>
      <c r="P2274" s="3">
        <f t="shared" si="177"/>
        <v>0.15324152733860277</v>
      </c>
      <c r="R2274" s="3">
        <f t="shared" si="179"/>
        <v>1.6489266582012265</v>
      </c>
      <c r="S2274" s="3">
        <f t="shared" si="180"/>
        <v>0.83874593244176454</v>
      </c>
      <c r="T2274" s="3">
        <f t="shared" si="181"/>
        <v>-0.1758474402558263</v>
      </c>
    </row>
    <row r="2275" spans="1:20" x14ac:dyDescent="0.25">
      <c r="A2275" s="8">
        <v>4630</v>
      </c>
      <c r="B2275" s="3">
        <v>0</v>
      </c>
      <c r="C2275" s="9">
        <v>78000</v>
      </c>
      <c r="D2275" s="3">
        <v>27.58</v>
      </c>
      <c r="E2275" s="3">
        <v>670</v>
      </c>
      <c r="K2275" s="3">
        <v>1</v>
      </c>
      <c r="M2275" s="3">
        <f t="shared" si="178"/>
        <v>-1.2349229255441945</v>
      </c>
      <c r="N2275" s="3">
        <f t="shared" si="178"/>
        <v>6.3970540681773311E-2</v>
      </c>
      <c r="O2275" s="3">
        <f t="shared" si="178"/>
        <v>1.0778522023709618</v>
      </c>
      <c r="P2275" s="3">
        <f t="shared" si="177"/>
        <v>-0.79758490909532664</v>
      </c>
      <c r="R2275" s="3">
        <f t="shared" si="179"/>
        <v>0.60001147980405845</v>
      </c>
      <c r="S2275" s="3">
        <f t="shared" si="180"/>
        <v>0.6456589326196559</v>
      </c>
      <c r="T2275" s="3">
        <f t="shared" si="181"/>
        <v>-0.43748388270478705</v>
      </c>
    </row>
    <row r="2276" spans="1:20" x14ac:dyDescent="0.25">
      <c r="A2276" s="8">
        <v>4632</v>
      </c>
      <c r="B2276" s="3">
        <v>1</v>
      </c>
      <c r="C2276" s="9">
        <v>120000</v>
      </c>
      <c r="D2276" s="3">
        <v>29.81</v>
      </c>
      <c r="E2276" s="3">
        <v>675</v>
      </c>
      <c r="K2276" s="3">
        <v>0</v>
      </c>
      <c r="M2276" s="3">
        <f t="shared" si="178"/>
        <v>0.80965145449586262</v>
      </c>
      <c r="N2276" s="3">
        <f t="shared" si="178"/>
        <v>0.83701539862693508</v>
      </c>
      <c r="O2276" s="3">
        <f t="shared" si="178"/>
        <v>1.3287646889489768</v>
      </c>
      <c r="P2276" s="3">
        <f t="shared" si="177"/>
        <v>-0.63911383635633834</v>
      </c>
      <c r="R2276" s="3">
        <f t="shared" si="179"/>
        <v>0.89938824451933186</v>
      </c>
      <c r="S2276" s="3">
        <f t="shared" si="180"/>
        <v>0.71082377046395517</v>
      </c>
      <c r="T2276" s="3">
        <f t="shared" si="181"/>
        <v>-1.2407189859343939</v>
      </c>
    </row>
    <row r="2277" spans="1:20" x14ac:dyDescent="0.25">
      <c r="A2277" s="8">
        <v>4634</v>
      </c>
      <c r="B2277" s="3">
        <v>1</v>
      </c>
      <c r="C2277" s="9">
        <v>107000</v>
      </c>
      <c r="D2277" s="3">
        <v>15.6</v>
      </c>
      <c r="E2277" s="3">
        <v>785</v>
      </c>
      <c r="K2277" s="3">
        <v>1</v>
      </c>
      <c r="M2277" s="3">
        <f t="shared" si="178"/>
        <v>0.80965145449586262</v>
      </c>
      <c r="N2277" s="3">
        <f t="shared" si="178"/>
        <v>0.59773960926295644</v>
      </c>
      <c r="O2277" s="3">
        <f t="shared" si="178"/>
        <v>-0.27009918292258889</v>
      </c>
      <c r="P2277" s="3">
        <f t="shared" si="177"/>
        <v>2.8472497639014027</v>
      </c>
      <c r="R2277" s="3">
        <f t="shared" si="179"/>
        <v>2.6754100617636283</v>
      </c>
      <c r="S2277" s="3">
        <f t="shared" si="180"/>
        <v>0.93555996018551213</v>
      </c>
      <c r="T2277" s="3">
        <f t="shared" si="181"/>
        <v>-6.6610041056296115E-2</v>
      </c>
    </row>
    <row r="2278" spans="1:20" x14ac:dyDescent="0.25">
      <c r="A2278" s="8">
        <v>4635</v>
      </c>
      <c r="B2278" s="3">
        <v>1</v>
      </c>
      <c r="C2278" s="9">
        <v>89000</v>
      </c>
      <c r="D2278" s="3">
        <v>13.27</v>
      </c>
      <c r="E2278" s="3">
        <v>755</v>
      </c>
      <c r="K2278" s="3">
        <v>1</v>
      </c>
      <c r="M2278" s="3">
        <f t="shared" si="178"/>
        <v>0.80965145449586262</v>
      </c>
      <c r="N2278" s="3">
        <f t="shared" si="178"/>
        <v>0.26643467014360139</v>
      </c>
      <c r="O2278" s="3">
        <f t="shared" si="178"/>
        <v>-0.53226335051307083</v>
      </c>
      <c r="P2278" s="3">
        <f t="shared" si="177"/>
        <v>1.8964233274674733</v>
      </c>
      <c r="R2278" s="3">
        <f t="shared" si="179"/>
        <v>2.4038969714707994</v>
      </c>
      <c r="S2278" s="3">
        <f t="shared" si="180"/>
        <v>0.91712398476803492</v>
      </c>
      <c r="T2278" s="3">
        <f t="shared" si="181"/>
        <v>-8.6512608920885359E-2</v>
      </c>
    </row>
    <row r="2279" spans="1:20" x14ac:dyDescent="0.25">
      <c r="A2279" s="8">
        <v>4636</v>
      </c>
      <c r="B2279" s="3">
        <v>0</v>
      </c>
      <c r="C2279" s="9">
        <v>64900</v>
      </c>
      <c r="D2279" s="3">
        <v>12.94</v>
      </c>
      <c r="E2279" s="3">
        <v>665</v>
      </c>
      <c r="K2279" s="3">
        <v>1</v>
      </c>
      <c r="M2279" s="3">
        <f t="shared" si="178"/>
        <v>-1.2349229255441945</v>
      </c>
      <c r="N2279" s="3">
        <f t="shared" si="178"/>
        <v>-0.17714583167731285</v>
      </c>
      <c r="O2279" s="3">
        <f t="shared" si="178"/>
        <v>-0.56939389785421202</v>
      </c>
      <c r="P2279" s="3">
        <f t="shared" si="177"/>
        <v>-0.95605598183431484</v>
      </c>
      <c r="R2279" s="3">
        <f t="shared" si="179"/>
        <v>1.0680109834938816</v>
      </c>
      <c r="S2279" s="3">
        <f t="shared" si="180"/>
        <v>0.74421847589774515</v>
      </c>
      <c r="T2279" s="3">
        <f t="shared" si="181"/>
        <v>-0.2954206368556902</v>
      </c>
    </row>
    <row r="2280" spans="1:20" x14ac:dyDescent="0.25">
      <c r="A2280" s="8">
        <v>4637</v>
      </c>
      <c r="B2280" s="3">
        <v>1</v>
      </c>
      <c r="C2280" s="9">
        <v>18233</v>
      </c>
      <c r="D2280" s="3">
        <v>35.15</v>
      </c>
      <c r="E2280" s="3">
        <v>665</v>
      </c>
      <c r="K2280" s="3">
        <v>0</v>
      </c>
      <c r="M2280" s="3">
        <f t="shared" si="178"/>
        <v>0.80965145449586262</v>
      </c>
      <c r="N2280" s="3">
        <f t="shared" si="178"/>
        <v>-1.0360906980041429</v>
      </c>
      <c r="O2280" s="3">
        <f t="shared" si="178"/>
        <v>1.9296044550147164</v>
      </c>
      <c r="P2280" s="3">
        <f t="shared" si="177"/>
        <v>-0.95605598183431484</v>
      </c>
      <c r="R2280" s="3">
        <f t="shared" si="179"/>
        <v>0.52658666739969673</v>
      </c>
      <c r="S2280" s="3">
        <f t="shared" si="180"/>
        <v>0.62868665509350674</v>
      </c>
      <c r="T2280" s="3">
        <f t="shared" si="181"/>
        <v>-0.99070897740943353</v>
      </c>
    </row>
    <row r="2281" spans="1:20" x14ac:dyDescent="0.25">
      <c r="A2281" s="8">
        <v>4638</v>
      </c>
      <c r="B2281" s="3">
        <v>1</v>
      </c>
      <c r="C2281" s="9">
        <v>38500</v>
      </c>
      <c r="D2281" s="3">
        <v>16.739999999999998</v>
      </c>
      <c r="E2281" s="3">
        <v>725</v>
      </c>
      <c r="K2281" s="3">
        <v>1</v>
      </c>
      <c r="M2281" s="3">
        <f t="shared" si="178"/>
        <v>0.80965145449586262</v>
      </c>
      <c r="N2281" s="3">
        <f t="shared" si="178"/>
        <v>-0.6630597423857002</v>
      </c>
      <c r="O2281" s="3">
        <f t="shared" si="178"/>
        <v>-0.1418300193804648</v>
      </c>
      <c r="P2281" s="3">
        <f t="shared" si="177"/>
        <v>0.94559689103354394</v>
      </c>
      <c r="R2281" s="3">
        <f t="shared" si="179"/>
        <v>1.9008250464115539</v>
      </c>
      <c r="S2281" s="3">
        <f t="shared" si="180"/>
        <v>0.86998487610998931</v>
      </c>
      <c r="T2281" s="3">
        <f t="shared" si="181"/>
        <v>-0.13927945126622882</v>
      </c>
    </row>
    <row r="2282" spans="1:20" x14ac:dyDescent="0.25">
      <c r="A2282" s="8">
        <v>4639</v>
      </c>
      <c r="B2282" s="3">
        <v>0</v>
      </c>
      <c r="C2282" s="9">
        <v>32000</v>
      </c>
      <c r="D2282" s="3">
        <v>23.44</v>
      </c>
      <c r="E2282" s="3">
        <v>685</v>
      </c>
      <c r="K2282" s="3">
        <v>1</v>
      </c>
      <c r="M2282" s="3">
        <f t="shared" si="178"/>
        <v>-1.2349229255441945</v>
      </c>
      <c r="N2282" s="3">
        <f t="shared" si="178"/>
        <v>-0.78269763706768958</v>
      </c>
      <c r="O2282" s="3">
        <f t="shared" si="178"/>
        <v>0.61203260845482688</v>
      </c>
      <c r="P2282" s="3">
        <f t="shared" si="177"/>
        <v>-0.32217169087836195</v>
      </c>
      <c r="R2282" s="3">
        <f t="shared" si="179"/>
        <v>0.89507498941983776</v>
      </c>
      <c r="S2282" s="3">
        <f t="shared" si="180"/>
        <v>0.70993636090314804</v>
      </c>
      <c r="T2282" s="3">
        <f t="shared" si="181"/>
        <v>-0.34257994549478871</v>
      </c>
    </row>
    <row r="2283" spans="1:20" x14ac:dyDescent="0.25">
      <c r="A2283" s="8">
        <v>4640</v>
      </c>
      <c r="B2283" s="3">
        <v>0</v>
      </c>
      <c r="C2283" s="9">
        <v>40000</v>
      </c>
      <c r="D2283" s="3">
        <v>17.100000000000001</v>
      </c>
      <c r="E2283" s="3">
        <v>695</v>
      </c>
      <c r="K2283" s="3">
        <v>1</v>
      </c>
      <c r="M2283" s="3">
        <f t="shared" si="178"/>
        <v>-1.2349229255441945</v>
      </c>
      <c r="N2283" s="3">
        <f t="shared" si="178"/>
        <v>-0.63545099745908729</v>
      </c>
      <c r="O2283" s="3">
        <f t="shared" si="178"/>
        <v>-0.10132396773558314</v>
      </c>
      <c r="P2283" s="3">
        <f t="shared" si="177"/>
        <v>-5.2295454003854587E-3</v>
      </c>
      <c r="R2283" s="3">
        <f t="shared" si="179"/>
        <v>1.2462386543830823</v>
      </c>
      <c r="S2283" s="3">
        <f t="shared" si="180"/>
        <v>0.7766480751850845</v>
      </c>
      <c r="T2283" s="3">
        <f t="shared" si="181"/>
        <v>-0.25276795890694187</v>
      </c>
    </row>
    <row r="2284" spans="1:20" x14ac:dyDescent="0.25">
      <c r="A2284" s="8">
        <v>4641</v>
      </c>
      <c r="B2284" s="3">
        <v>1</v>
      </c>
      <c r="C2284" s="9">
        <v>83000</v>
      </c>
      <c r="D2284" s="3">
        <v>3.77</v>
      </c>
      <c r="E2284" s="3">
        <v>685</v>
      </c>
      <c r="K2284" s="3">
        <v>1</v>
      </c>
      <c r="M2284" s="3">
        <f t="shared" si="178"/>
        <v>0.80965145449586262</v>
      </c>
      <c r="N2284" s="3">
        <f t="shared" si="178"/>
        <v>0.1559996904371497</v>
      </c>
      <c r="O2284" s="3">
        <f t="shared" si="178"/>
        <v>-1.6011730466974392</v>
      </c>
      <c r="P2284" s="3">
        <f t="shared" si="177"/>
        <v>-0.32217169087836195</v>
      </c>
      <c r="R2284" s="3">
        <f t="shared" si="179"/>
        <v>1.9407877426529065</v>
      </c>
      <c r="S2284" s="3">
        <f t="shared" si="180"/>
        <v>0.87443865974731649</v>
      </c>
      <c r="T2284" s="3">
        <f t="shared" si="181"/>
        <v>-0.13417313021139998</v>
      </c>
    </row>
    <row r="2285" spans="1:20" x14ac:dyDescent="0.25">
      <c r="A2285" s="8">
        <v>4644</v>
      </c>
      <c r="B2285" s="3">
        <v>0</v>
      </c>
      <c r="C2285" s="9">
        <v>28000</v>
      </c>
      <c r="D2285" s="3">
        <v>11.87</v>
      </c>
      <c r="E2285" s="3">
        <v>685</v>
      </c>
      <c r="K2285" s="3">
        <v>1</v>
      </c>
      <c r="M2285" s="3">
        <f t="shared" si="178"/>
        <v>-1.2349229255441945</v>
      </c>
      <c r="N2285" s="3">
        <f t="shared" si="178"/>
        <v>-0.85632095687199061</v>
      </c>
      <c r="O2285" s="3">
        <f t="shared" si="178"/>
        <v>-0.68978688468760929</v>
      </c>
      <c r="P2285" s="3">
        <f t="shared" si="177"/>
        <v>-0.32217169087836195</v>
      </c>
      <c r="R2285" s="3">
        <f t="shared" si="179"/>
        <v>1.3143522949831845</v>
      </c>
      <c r="S2285" s="3">
        <f t="shared" si="180"/>
        <v>0.78824054096104179</v>
      </c>
      <c r="T2285" s="3">
        <f t="shared" si="181"/>
        <v>-0.23795198067839168</v>
      </c>
    </row>
    <row r="2286" spans="1:20" x14ac:dyDescent="0.25">
      <c r="A2286" s="8">
        <v>4646</v>
      </c>
      <c r="B2286" s="3">
        <v>0</v>
      </c>
      <c r="C2286" s="9">
        <v>57200</v>
      </c>
      <c r="D2286" s="3">
        <v>17.5</v>
      </c>
      <c r="E2286" s="3">
        <v>775</v>
      </c>
      <c r="K2286" s="3">
        <v>1</v>
      </c>
      <c r="M2286" s="3">
        <f t="shared" si="178"/>
        <v>-1.2349229255441945</v>
      </c>
      <c r="N2286" s="3">
        <f t="shared" si="178"/>
        <v>-0.31887072230059249</v>
      </c>
      <c r="O2286" s="3">
        <f t="shared" si="178"/>
        <v>-5.6317243685715154E-2</v>
      </c>
      <c r="P2286" s="3">
        <f t="shared" si="177"/>
        <v>2.5303076184234263</v>
      </c>
      <c r="R2286" s="3">
        <f t="shared" si="179"/>
        <v>2.1631028972831121</v>
      </c>
      <c r="S2286" s="3">
        <f t="shared" si="180"/>
        <v>0.89688686062051981</v>
      </c>
      <c r="T2286" s="3">
        <f t="shared" si="181"/>
        <v>-0.10882555573634396</v>
      </c>
    </row>
    <row r="2287" spans="1:20" x14ac:dyDescent="0.25">
      <c r="A2287" s="8">
        <v>4647</v>
      </c>
      <c r="B2287" s="3">
        <v>1</v>
      </c>
      <c r="C2287" s="9">
        <v>70000</v>
      </c>
      <c r="D2287" s="3">
        <v>30.64</v>
      </c>
      <c r="E2287" s="3">
        <v>670</v>
      </c>
      <c r="K2287" s="3">
        <v>1</v>
      </c>
      <c r="M2287" s="3">
        <f t="shared" si="178"/>
        <v>0.80965145449586262</v>
      </c>
      <c r="N2287" s="3">
        <f t="shared" si="178"/>
        <v>-8.3276098926828926E-2</v>
      </c>
      <c r="O2287" s="3">
        <f t="shared" si="178"/>
        <v>1.4221536413524534</v>
      </c>
      <c r="P2287" s="3">
        <f t="shared" si="177"/>
        <v>-0.79758490909532664</v>
      </c>
      <c r="R2287" s="3">
        <f t="shared" si="179"/>
        <v>0.78060739360555931</v>
      </c>
      <c r="S2287" s="3">
        <f t="shared" si="180"/>
        <v>0.68581100640050763</v>
      </c>
      <c r="T2287" s="3">
        <f t="shared" si="181"/>
        <v>-0.37715319008748488</v>
      </c>
    </row>
    <row r="2288" spans="1:20" x14ac:dyDescent="0.25">
      <c r="A2288" s="8">
        <v>4648</v>
      </c>
      <c r="B2288" s="3">
        <v>0</v>
      </c>
      <c r="C2288" s="9">
        <v>66625</v>
      </c>
      <c r="D2288" s="3">
        <v>14.16</v>
      </c>
      <c r="E2288" s="3">
        <v>690</v>
      </c>
      <c r="K2288" s="3">
        <v>1</v>
      </c>
      <c r="M2288" s="3">
        <f t="shared" si="178"/>
        <v>-1.2349229255441945</v>
      </c>
      <c r="N2288" s="3">
        <f t="shared" si="178"/>
        <v>-0.145395775011708</v>
      </c>
      <c r="O2288" s="3">
        <f t="shared" si="178"/>
        <v>-0.43212338950211415</v>
      </c>
      <c r="P2288" s="3">
        <f t="shared" si="177"/>
        <v>-0.1637006181393737</v>
      </c>
      <c r="R2288" s="3">
        <f t="shared" si="179"/>
        <v>1.3123543329405263</v>
      </c>
      <c r="S2288" s="3">
        <f t="shared" si="180"/>
        <v>0.78790685429343643</v>
      </c>
      <c r="T2288" s="3">
        <f t="shared" si="181"/>
        <v>-0.23837540132241961</v>
      </c>
    </row>
    <row r="2289" spans="1:20" x14ac:dyDescent="0.25">
      <c r="A2289" s="8">
        <v>4649</v>
      </c>
      <c r="B2289" s="3">
        <v>1</v>
      </c>
      <c r="C2289" s="9">
        <v>90200</v>
      </c>
      <c r="D2289" s="3">
        <v>22.12</v>
      </c>
      <c r="E2289" s="3">
        <v>695</v>
      </c>
      <c r="K2289" s="3">
        <v>0</v>
      </c>
      <c r="M2289" s="3">
        <f t="shared" si="178"/>
        <v>0.80965145449586262</v>
      </c>
      <c r="N2289" s="3">
        <f t="shared" si="178"/>
        <v>0.28852166608489171</v>
      </c>
      <c r="O2289" s="3">
        <f t="shared" si="178"/>
        <v>0.46351041909026197</v>
      </c>
      <c r="P2289" s="3">
        <f t="shared" si="177"/>
        <v>-5.2295454003854587E-3</v>
      </c>
      <c r="R2289" s="3">
        <f t="shared" si="179"/>
        <v>1.3914436630736404</v>
      </c>
      <c r="S2289" s="3">
        <f t="shared" si="180"/>
        <v>0.80082261572591207</v>
      </c>
      <c r="T2289" s="3">
        <f t="shared" si="181"/>
        <v>-1.6135594730375737</v>
      </c>
    </row>
    <row r="2290" spans="1:20" x14ac:dyDescent="0.25">
      <c r="A2290" s="8">
        <v>4658</v>
      </c>
      <c r="B2290" s="3">
        <v>0</v>
      </c>
      <c r="C2290" s="9">
        <v>85000</v>
      </c>
      <c r="D2290" s="3">
        <v>13.41</v>
      </c>
      <c r="E2290" s="3">
        <v>685</v>
      </c>
      <c r="K2290" s="3">
        <v>1</v>
      </c>
      <c r="M2290" s="3">
        <f t="shared" si="178"/>
        <v>-1.2349229255441945</v>
      </c>
      <c r="N2290" s="3">
        <f t="shared" si="178"/>
        <v>0.19281135033930027</v>
      </c>
      <c r="O2290" s="3">
        <f t="shared" si="178"/>
        <v>-0.51651099709561688</v>
      </c>
      <c r="P2290" s="3">
        <f t="shared" si="177"/>
        <v>-0.32217169087836195</v>
      </c>
      <c r="R2290" s="3">
        <f t="shared" si="179"/>
        <v>1.2935280158304638</v>
      </c>
      <c r="S2290" s="3">
        <f t="shared" si="180"/>
        <v>0.78474374380919953</v>
      </c>
      <c r="T2290" s="3">
        <f t="shared" si="181"/>
        <v>-0.24239805550058183</v>
      </c>
    </row>
    <row r="2291" spans="1:20" x14ac:dyDescent="0.25">
      <c r="A2291" s="8">
        <v>4659</v>
      </c>
      <c r="B2291" s="3">
        <v>0</v>
      </c>
      <c r="C2291" s="9">
        <v>38000</v>
      </c>
      <c r="D2291" s="3">
        <v>15</v>
      </c>
      <c r="E2291" s="3">
        <v>710</v>
      </c>
      <c r="K2291" s="3">
        <v>1</v>
      </c>
      <c r="M2291" s="3">
        <f t="shared" si="178"/>
        <v>-1.2349229255441945</v>
      </c>
      <c r="N2291" s="3">
        <f t="shared" si="178"/>
        <v>-0.67226265736123791</v>
      </c>
      <c r="O2291" s="3">
        <f t="shared" si="178"/>
        <v>-0.33760926899739102</v>
      </c>
      <c r="P2291" s="3">
        <f t="shared" si="177"/>
        <v>0.47018367281657925</v>
      </c>
      <c r="R2291" s="3">
        <f t="shared" si="179"/>
        <v>1.4941978939070026</v>
      </c>
      <c r="S2291" s="3">
        <f t="shared" si="180"/>
        <v>0.81670751762892757</v>
      </c>
      <c r="T2291" s="3">
        <f t="shared" si="181"/>
        <v>-0.20247424377606998</v>
      </c>
    </row>
    <row r="2292" spans="1:20" x14ac:dyDescent="0.25">
      <c r="A2292" s="8">
        <v>4661</v>
      </c>
      <c r="B2292" s="3">
        <v>0</v>
      </c>
      <c r="C2292" s="9">
        <v>25200</v>
      </c>
      <c r="D2292" s="3">
        <v>9.14</v>
      </c>
      <c r="E2292" s="3">
        <v>665</v>
      </c>
      <c r="K2292" s="3">
        <v>1</v>
      </c>
      <c r="M2292" s="3">
        <f t="shared" si="178"/>
        <v>-1.2349229255441945</v>
      </c>
      <c r="N2292" s="3">
        <f t="shared" si="178"/>
        <v>-0.90785728073500149</v>
      </c>
      <c r="O2292" s="3">
        <f t="shared" si="178"/>
        <v>-0.99695777632795923</v>
      </c>
      <c r="P2292" s="3">
        <f t="shared" si="177"/>
        <v>-0.95605598183431484</v>
      </c>
      <c r="R2292" s="3">
        <f t="shared" si="179"/>
        <v>1.1819355771193201</v>
      </c>
      <c r="S2292" s="3">
        <f t="shared" si="180"/>
        <v>0.76529564718886645</v>
      </c>
      <c r="T2292" s="3">
        <f t="shared" si="181"/>
        <v>-0.26749305290115305</v>
      </c>
    </row>
    <row r="2293" spans="1:20" x14ac:dyDescent="0.25">
      <c r="A2293" s="8">
        <v>4662</v>
      </c>
      <c r="B2293" s="3">
        <v>1</v>
      </c>
      <c r="C2293" s="9">
        <v>60000</v>
      </c>
      <c r="D2293" s="3">
        <v>25.28</v>
      </c>
      <c r="E2293" s="3">
        <v>660</v>
      </c>
      <c r="K2293" s="3">
        <v>0</v>
      </c>
      <c r="M2293" s="3">
        <f t="shared" si="178"/>
        <v>0.80965145449586262</v>
      </c>
      <c r="N2293" s="3">
        <f t="shared" si="178"/>
        <v>-0.26733439843758172</v>
      </c>
      <c r="O2293" s="3">
        <f t="shared" si="178"/>
        <v>0.81906353908422036</v>
      </c>
      <c r="P2293" s="3">
        <f t="shared" si="177"/>
        <v>-1.114527054573303</v>
      </c>
      <c r="R2293" s="3">
        <f t="shared" si="179"/>
        <v>0.85469889606812921</v>
      </c>
      <c r="S2293" s="3">
        <f t="shared" si="180"/>
        <v>0.7015519132560446</v>
      </c>
      <c r="T2293" s="3">
        <f t="shared" si="181"/>
        <v>-1.2091592750298243</v>
      </c>
    </row>
    <row r="2294" spans="1:20" x14ac:dyDescent="0.25">
      <c r="A2294" s="8">
        <v>4663</v>
      </c>
      <c r="B2294" s="3">
        <v>1</v>
      </c>
      <c r="C2294" s="9">
        <v>75000</v>
      </c>
      <c r="D2294" s="3">
        <v>19.5</v>
      </c>
      <c r="E2294" s="3">
        <v>690</v>
      </c>
      <c r="K2294" s="3">
        <v>1</v>
      </c>
      <c r="M2294" s="3">
        <f t="shared" si="178"/>
        <v>0.80965145449586262</v>
      </c>
      <c r="N2294" s="3">
        <f t="shared" si="178"/>
        <v>8.7530508285474772E-3</v>
      </c>
      <c r="O2294" s="3">
        <f t="shared" si="178"/>
        <v>0.16871637656362556</v>
      </c>
      <c r="P2294" s="3">
        <f t="shared" si="177"/>
        <v>-0.1637006181393737</v>
      </c>
      <c r="R2294" s="3">
        <f t="shared" si="179"/>
        <v>1.4199831739763169</v>
      </c>
      <c r="S2294" s="3">
        <f t="shared" si="180"/>
        <v>0.80533577860519301</v>
      </c>
      <c r="T2294" s="3">
        <f t="shared" si="181"/>
        <v>-0.216495972252643</v>
      </c>
    </row>
    <row r="2295" spans="1:20" x14ac:dyDescent="0.25">
      <c r="A2295" s="8">
        <v>4664</v>
      </c>
      <c r="B2295" s="3">
        <v>1</v>
      </c>
      <c r="C2295" s="9">
        <v>65000</v>
      </c>
      <c r="D2295" s="3">
        <v>8.18</v>
      </c>
      <c r="E2295" s="3">
        <v>755</v>
      </c>
      <c r="K2295" s="3">
        <v>1</v>
      </c>
      <c r="M2295" s="3">
        <f t="shared" si="178"/>
        <v>0.80965145449586262</v>
      </c>
      <c r="N2295" s="3">
        <f t="shared" si="178"/>
        <v>-0.17530524868220532</v>
      </c>
      <c r="O2295" s="3">
        <f t="shared" si="178"/>
        <v>-1.1049739140476429</v>
      </c>
      <c r="P2295" s="3">
        <f t="shared" si="177"/>
        <v>1.8964233274674733</v>
      </c>
      <c r="R2295" s="3">
        <f t="shared" si="179"/>
        <v>2.5745717284252492</v>
      </c>
      <c r="S2295" s="3">
        <f t="shared" si="180"/>
        <v>0.92920702104677655</v>
      </c>
      <c r="T2295" s="3">
        <f t="shared" si="181"/>
        <v>-7.3423722101970873E-2</v>
      </c>
    </row>
    <row r="2296" spans="1:20" x14ac:dyDescent="0.25">
      <c r="A2296" s="8">
        <v>4665</v>
      </c>
      <c r="B2296" s="3">
        <v>1</v>
      </c>
      <c r="C2296" s="9">
        <v>42000</v>
      </c>
      <c r="D2296" s="3">
        <v>17.170000000000002</v>
      </c>
      <c r="E2296" s="3">
        <v>670</v>
      </c>
      <c r="K2296" s="3">
        <v>0</v>
      </c>
      <c r="M2296" s="3">
        <f t="shared" si="178"/>
        <v>0.80965145449586262</v>
      </c>
      <c r="N2296" s="3">
        <f t="shared" si="178"/>
        <v>-0.59863933755693677</v>
      </c>
      <c r="O2296" s="3">
        <f t="shared" si="178"/>
        <v>-9.3447791026856186E-2</v>
      </c>
      <c r="P2296" s="3">
        <f t="shared" si="177"/>
        <v>-0.79758490909532664</v>
      </c>
      <c r="R2296" s="3">
        <f t="shared" si="179"/>
        <v>1.2542759934496766</v>
      </c>
      <c r="S2296" s="3">
        <f t="shared" si="180"/>
        <v>0.77803917835117609</v>
      </c>
      <c r="T2296" s="3">
        <f t="shared" si="181"/>
        <v>-1.5052543917434709</v>
      </c>
    </row>
    <row r="2297" spans="1:20" x14ac:dyDescent="0.25">
      <c r="A2297" s="8">
        <v>4668</v>
      </c>
      <c r="B2297" s="3">
        <v>1</v>
      </c>
      <c r="C2297" s="9">
        <v>115000</v>
      </c>
      <c r="D2297" s="3">
        <v>17.760000000000002</v>
      </c>
      <c r="E2297" s="3">
        <v>670</v>
      </c>
      <c r="K2297" s="3">
        <v>0</v>
      </c>
      <c r="M2297" s="3">
        <f t="shared" si="178"/>
        <v>0.80965145449586262</v>
      </c>
      <c r="N2297" s="3">
        <f t="shared" si="178"/>
        <v>0.74498624887155862</v>
      </c>
      <c r="O2297" s="3">
        <f t="shared" si="178"/>
        <v>-2.7062873053300688E-2</v>
      </c>
      <c r="P2297" s="3">
        <f t="shared" si="177"/>
        <v>-0.79758490909532664</v>
      </c>
      <c r="R2297" s="3">
        <f t="shared" si="179"/>
        <v>1.2779938845444634</v>
      </c>
      <c r="S2297" s="3">
        <f t="shared" si="180"/>
        <v>0.78210809769993384</v>
      </c>
      <c r="T2297" s="3">
        <f t="shared" si="181"/>
        <v>-1.5237562001816445</v>
      </c>
    </row>
    <row r="2298" spans="1:20" x14ac:dyDescent="0.25">
      <c r="A2298" s="8">
        <v>4671</v>
      </c>
      <c r="B2298" s="3">
        <v>0</v>
      </c>
      <c r="C2298" s="9">
        <v>41300</v>
      </c>
      <c r="D2298" s="3">
        <v>25.37</v>
      </c>
      <c r="E2298" s="3">
        <v>660</v>
      </c>
      <c r="K2298" s="3">
        <v>0</v>
      </c>
      <c r="M2298" s="3">
        <f t="shared" si="178"/>
        <v>-1.2349229255441945</v>
      </c>
      <c r="N2298" s="3">
        <f t="shared" si="178"/>
        <v>-0.61152341852268943</v>
      </c>
      <c r="O2298" s="3">
        <f t="shared" si="178"/>
        <v>0.8291900519954406</v>
      </c>
      <c r="P2298" s="3">
        <f t="shared" si="177"/>
        <v>-1.114527054573303</v>
      </c>
      <c r="R2298" s="3">
        <f t="shared" si="179"/>
        <v>0.54273647061838159</v>
      </c>
      <c r="S2298" s="3">
        <f t="shared" si="180"/>
        <v>0.6324487606185949</v>
      </c>
      <c r="T2298" s="3">
        <f t="shared" si="181"/>
        <v>-1.0008925431600937</v>
      </c>
    </row>
    <row r="2299" spans="1:20" x14ac:dyDescent="0.25">
      <c r="A2299" s="8">
        <v>4672</v>
      </c>
      <c r="B2299" s="3">
        <v>1</v>
      </c>
      <c r="C2299" s="9">
        <v>83000</v>
      </c>
      <c r="D2299" s="3">
        <v>15.42</v>
      </c>
      <c r="E2299" s="3">
        <v>685</v>
      </c>
      <c r="K2299" s="3">
        <v>0</v>
      </c>
      <c r="M2299" s="3">
        <f t="shared" si="178"/>
        <v>0.80965145449586262</v>
      </c>
      <c r="N2299" s="3">
        <f t="shared" si="178"/>
        <v>0.1559996904371497</v>
      </c>
      <c r="O2299" s="3">
        <f t="shared" si="178"/>
        <v>-0.29035220874502948</v>
      </c>
      <c r="P2299" s="3">
        <f t="shared" si="177"/>
        <v>-0.32217169087836195</v>
      </c>
      <c r="R2299" s="3">
        <f t="shared" si="179"/>
        <v>1.5161161626690949</v>
      </c>
      <c r="S2299" s="3">
        <f t="shared" si="180"/>
        <v>0.81996585365171293</v>
      </c>
      <c r="T2299" s="3">
        <f t="shared" si="181"/>
        <v>-1.7146087441481352</v>
      </c>
    </row>
    <row r="2300" spans="1:20" x14ac:dyDescent="0.25">
      <c r="A2300" s="8">
        <v>4673</v>
      </c>
      <c r="B2300" s="3">
        <v>1</v>
      </c>
      <c r="C2300" s="9">
        <v>90000</v>
      </c>
      <c r="D2300" s="3">
        <v>17.47</v>
      </c>
      <c r="E2300" s="3">
        <v>685</v>
      </c>
      <c r="K2300" s="3">
        <v>0</v>
      </c>
      <c r="M2300" s="3">
        <f t="shared" si="178"/>
        <v>0.80965145449586262</v>
      </c>
      <c r="N2300" s="3">
        <f t="shared" si="178"/>
        <v>0.28484050009467665</v>
      </c>
      <c r="O2300" s="3">
        <f t="shared" si="178"/>
        <v>-5.9692747989455397E-2</v>
      </c>
      <c r="P2300" s="3">
        <f t="shared" si="177"/>
        <v>-0.32217169087836195</v>
      </c>
      <c r="R2300" s="3">
        <f t="shared" si="179"/>
        <v>1.445725176367179</v>
      </c>
      <c r="S2300" s="3">
        <f t="shared" si="180"/>
        <v>0.80933966248375544</v>
      </c>
      <c r="T2300" s="3">
        <f t="shared" si="181"/>
        <v>-1.6572617716662812</v>
      </c>
    </row>
    <row r="2301" spans="1:20" x14ac:dyDescent="0.25">
      <c r="A2301" s="8">
        <v>4676</v>
      </c>
      <c r="B2301" s="3">
        <v>1</v>
      </c>
      <c r="C2301" s="9">
        <v>87000</v>
      </c>
      <c r="D2301" s="3">
        <v>32.54</v>
      </c>
      <c r="E2301" s="3">
        <v>705</v>
      </c>
      <c r="K2301" s="3">
        <v>1</v>
      </c>
      <c r="M2301" s="3">
        <f t="shared" si="178"/>
        <v>0.80965145449586262</v>
      </c>
      <c r="N2301" s="3">
        <f t="shared" si="178"/>
        <v>0.22962301024145082</v>
      </c>
      <c r="O2301" s="3">
        <f t="shared" si="178"/>
        <v>1.635935580589327</v>
      </c>
      <c r="P2301" s="3">
        <f t="shared" si="177"/>
        <v>0.311712600077591</v>
      </c>
      <c r="R2301" s="3">
        <f t="shared" si="179"/>
        <v>1.124724883555523</v>
      </c>
      <c r="S2301" s="3">
        <f t="shared" si="180"/>
        <v>0.7548640817074348</v>
      </c>
      <c r="T2301" s="3">
        <f t="shared" si="181"/>
        <v>-0.28121757016798199</v>
      </c>
    </row>
    <row r="2302" spans="1:20" x14ac:dyDescent="0.25">
      <c r="A2302" s="8">
        <v>4677</v>
      </c>
      <c r="B2302" s="3">
        <v>1</v>
      </c>
      <c r="C2302" s="9">
        <v>25000</v>
      </c>
      <c r="D2302" s="3">
        <v>34.369999999999997</v>
      </c>
      <c r="E2302" s="3">
        <v>665</v>
      </c>
      <c r="K2302" s="3">
        <v>1</v>
      </c>
      <c r="M2302" s="3">
        <f t="shared" si="178"/>
        <v>0.80965145449586262</v>
      </c>
      <c r="N2302" s="3">
        <f t="shared" si="178"/>
        <v>-0.91153844672521656</v>
      </c>
      <c r="O2302" s="3">
        <f t="shared" si="178"/>
        <v>1.8418413431174734</v>
      </c>
      <c r="P2302" s="3">
        <f t="shared" si="177"/>
        <v>-0.95605598183431484</v>
      </c>
      <c r="R2302" s="3">
        <f t="shared" si="179"/>
        <v>0.55921189730951937</v>
      </c>
      <c r="S2302" s="3">
        <f t="shared" si="180"/>
        <v>0.6362701689234973</v>
      </c>
      <c r="T2302" s="3">
        <f t="shared" si="181"/>
        <v>-0.45213201193653252</v>
      </c>
    </row>
    <row r="2303" spans="1:20" x14ac:dyDescent="0.25">
      <c r="A2303" s="8">
        <v>4681</v>
      </c>
      <c r="B2303" s="3">
        <v>0</v>
      </c>
      <c r="C2303" s="9">
        <v>62000</v>
      </c>
      <c r="D2303" s="3">
        <v>11.19</v>
      </c>
      <c r="E2303" s="3">
        <v>730</v>
      </c>
      <c r="K2303" s="3">
        <v>1</v>
      </c>
      <c r="M2303" s="3">
        <f t="shared" si="178"/>
        <v>-1.2349229255441945</v>
      </c>
      <c r="N2303" s="3">
        <f t="shared" si="178"/>
        <v>-0.23052273853543115</v>
      </c>
      <c r="O2303" s="3">
        <f t="shared" si="178"/>
        <v>-0.76629831557238515</v>
      </c>
      <c r="P2303" s="3">
        <f t="shared" si="177"/>
        <v>1.1040679637725321</v>
      </c>
      <c r="R2303" s="3">
        <f t="shared" si="179"/>
        <v>1.8781477325667977</v>
      </c>
      <c r="S2303" s="3">
        <f t="shared" si="180"/>
        <v>0.86739822629958008</v>
      </c>
      <c r="T2303" s="3">
        <f t="shared" si="181"/>
        <v>-0.14225709243011422</v>
      </c>
    </row>
    <row r="2304" spans="1:20" x14ac:dyDescent="0.25">
      <c r="A2304" s="8">
        <v>4682</v>
      </c>
      <c r="B2304" s="3">
        <v>1</v>
      </c>
      <c r="C2304" s="9">
        <v>59000</v>
      </c>
      <c r="D2304" s="3">
        <v>16.03</v>
      </c>
      <c r="E2304" s="3">
        <v>750</v>
      </c>
      <c r="K2304" s="3">
        <v>1</v>
      </c>
      <c r="M2304" s="3">
        <f t="shared" si="178"/>
        <v>0.80965145449586262</v>
      </c>
      <c r="N2304" s="3">
        <f t="shared" si="178"/>
        <v>-0.28574022838865698</v>
      </c>
      <c r="O2304" s="3">
        <f t="shared" si="178"/>
        <v>-0.22171695456898044</v>
      </c>
      <c r="P2304" s="3">
        <f t="shared" si="177"/>
        <v>1.7379522547284851</v>
      </c>
      <c r="R2304" s="3">
        <f t="shared" si="179"/>
        <v>2.2271531766625889</v>
      </c>
      <c r="S2304" s="3">
        <f t="shared" si="180"/>
        <v>0.90266151313381882</v>
      </c>
      <c r="T2304" s="3">
        <f t="shared" si="181"/>
        <v>-0.1024076428657465</v>
      </c>
    </row>
    <row r="2305" spans="1:20" x14ac:dyDescent="0.25">
      <c r="A2305" s="8">
        <v>4684</v>
      </c>
      <c r="B2305" s="3">
        <v>1</v>
      </c>
      <c r="C2305" s="9">
        <v>73000</v>
      </c>
      <c r="D2305" s="3">
        <v>17.62</v>
      </c>
      <c r="E2305" s="3">
        <v>670</v>
      </c>
      <c r="K2305" s="3">
        <v>1</v>
      </c>
      <c r="M2305" s="3">
        <f t="shared" si="178"/>
        <v>0.80965145449586262</v>
      </c>
      <c r="N2305" s="3">
        <f t="shared" si="178"/>
        <v>-2.805860907360308E-2</v>
      </c>
      <c r="O2305" s="3">
        <f t="shared" si="178"/>
        <v>-4.28152264707546E-2</v>
      </c>
      <c r="P2305" s="3">
        <f t="shared" si="177"/>
        <v>-0.79758490909532664</v>
      </c>
      <c r="R2305" s="3">
        <f t="shared" si="179"/>
        <v>1.2570774493428132</v>
      </c>
      <c r="S2305" s="3">
        <f t="shared" si="180"/>
        <v>0.7785225967206072</v>
      </c>
      <c r="T2305" s="3">
        <f t="shared" si="181"/>
        <v>-0.25035726215552445</v>
      </c>
    </row>
    <row r="2306" spans="1:20" x14ac:dyDescent="0.25">
      <c r="A2306" s="8">
        <v>4688</v>
      </c>
      <c r="B2306" s="3">
        <v>0</v>
      </c>
      <c r="C2306" s="9">
        <v>45000</v>
      </c>
      <c r="D2306" s="3">
        <v>32.049999999999997</v>
      </c>
      <c r="E2306" s="3">
        <v>720</v>
      </c>
      <c r="K2306" s="3">
        <v>1</v>
      </c>
      <c r="M2306" s="3">
        <f t="shared" si="178"/>
        <v>-1.2349229255441945</v>
      </c>
      <c r="N2306" s="3">
        <f t="shared" si="178"/>
        <v>-0.54342184770371094</v>
      </c>
      <c r="O2306" s="3">
        <f t="shared" si="178"/>
        <v>1.5808023436282381</v>
      </c>
      <c r="P2306" s="3">
        <f t="shared" si="177"/>
        <v>0.78712581829455575</v>
      </c>
      <c r="R2306" s="3">
        <f t="shared" si="179"/>
        <v>0.99211815556799166</v>
      </c>
      <c r="S2306" s="3">
        <f t="shared" si="180"/>
        <v>0.72950609466208394</v>
      </c>
      <c r="T2306" s="3">
        <f t="shared" si="181"/>
        <v>-0.31538755647971489</v>
      </c>
    </row>
    <row r="2307" spans="1:20" x14ac:dyDescent="0.25">
      <c r="A2307" s="8">
        <v>4692</v>
      </c>
      <c r="B2307" s="3">
        <v>0</v>
      </c>
      <c r="C2307" s="9">
        <v>48000</v>
      </c>
      <c r="D2307" s="3">
        <v>16.7</v>
      </c>
      <c r="E2307" s="3">
        <v>690</v>
      </c>
      <c r="K2307" s="3">
        <v>1</v>
      </c>
      <c r="M2307" s="3">
        <f t="shared" si="178"/>
        <v>-1.2349229255441945</v>
      </c>
      <c r="N2307" s="3">
        <f t="shared" si="178"/>
        <v>-0.48820435785048505</v>
      </c>
      <c r="O2307" s="3">
        <f t="shared" si="178"/>
        <v>-0.14633069178545152</v>
      </c>
      <c r="P2307" s="3">
        <f t="shared" si="177"/>
        <v>-0.1637006181393737</v>
      </c>
      <c r="R2307" s="3">
        <f t="shared" si="179"/>
        <v>1.2082264572955665</v>
      </c>
      <c r="S2307" s="3">
        <f t="shared" si="180"/>
        <v>0.76998499067437354</v>
      </c>
      <c r="T2307" s="3">
        <f t="shared" si="181"/>
        <v>-0.26138425695507506</v>
      </c>
    </row>
    <row r="2308" spans="1:20" x14ac:dyDescent="0.25">
      <c r="A2308" s="8">
        <v>4694</v>
      </c>
      <c r="B2308" s="3">
        <v>1</v>
      </c>
      <c r="C2308" s="9">
        <v>87000</v>
      </c>
      <c r="D2308" s="3">
        <v>25.15</v>
      </c>
      <c r="E2308" s="3">
        <v>710</v>
      </c>
      <c r="K2308" s="3">
        <v>0</v>
      </c>
      <c r="M2308" s="3">
        <f t="shared" si="178"/>
        <v>0.80965145449586262</v>
      </c>
      <c r="N2308" s="3">
        <f t="shared" si="178"/>
        <v>0.22962301024145082</v>
      </c>
      <c r="O2308" s="3">
        <f t="shared" si="178"/>
        <v>0.80443635376801292</v>
      </c>
      <c r="P2308" s="3">
        <f t="shared" si="177"/>
        <v>0.47018367281657925</v>
      </c>
      <c r="R2308" s="3">
        <f t="shared" si="179"/>
        <v>1.4516581750012632</v>
      </c>
      <c r="S2308" s="3">
        <f t="shared" si="180"/>
        <v>0.81025349755815557</v>
      </c>
      <c r="T2308" s="3">
        <f t="shared" si="181"/>
        <v>-1.6620662953303253</v>
      </c>
    </row>
    <row r="2309" spans="1:20" x14ac:dyDescent="0.25">
      <c r="A2309" s="8">
        <v>4696</v>
      </c>
      <c r="B2309" s="3">
        <v>0</v>
      </c>
      <c r="C2309" s="9">
        <v>49000</v>
      </c>
      <c r="D2309" s="3">
        <v>11.07</v>
      </c>
      <c r="E2309" s="3">
        <v>700</v>
      </c>
      <c r="K2309" s="3">
        <v>1</v>
      </c>
      <c r="M2309" s="3">
        <f t="shared" si="178"/>
        <v>-1.2349229255441945</v>
      </c>
      <c r="N2309" s="3">
        <f t="shared" si="178"/>
        <v>-0.46979852789940979</v>
      </c>
      <c r="O2309" s="3">
        <f t="shared" si="178"/>
        <v>-0.77980033278734551</v>
      </c>
      <c r="P2309" s="3">
        <f t="shared" si="177"/>
        <v>0.15324152733860277</v>
      </c>
      <c r="R2309" s="3">
        <f t="shared" si="179"/>
        <v>1.5291722192255064</v>
      </c>
      <c r="S2309" s="3">
        <f t="shared" si="180"/>
        <v>0.82188516772327869</v>
      </c>
      <c r="T2309" s="3">
        <f t="shared" si="181"/>
        <v>-0.19615459231820101</v>
      </c>
    </row>
    <row r="2310" spans="1:20" x14ac:dyDescent="0.25">
      <c r="A2310" s="8">
        <v>4698</v>
      </c>
      <c r="B2310" s="3">
        <v>1</v>
      </c>
      <c r="C2310" s="9">
        <v>45000</v>
      </c>
      <c r="D2310" s="3">
        <v>24.35</v>
      </c>
      <c r="E2310" s="3">
        <v>725</v>
      </c>
      <c r="K2310" s="3">
        <v>1</v>
      </c>
      <c r="M2310" s="3">
        <f t="shared" si="178"/>
        <v>0.80965145449586262</v>
      </c>
      <c r="N2310" s="3">
        <f t="shared" si="178"/>
        <v>-0.54342184770371094</v>
      </c>
      <c r="O2310" s="3">
        <f t="shared" si="178"/>
        <v>0.71442290566827693</v>
      </c>
      <c r="P2310" s="3">
        <f t="shared" si="177"/>
        <v>0.94559689103354394</v>
      </c>
      <c r="R2310" s="3">
        <f t="shared" si="179"/>
        <v>1.6274484222525603</v>
      </c>
      <c r="S2310" s="3">
        <f t="shared" si="180"/>
        <v>0.83581979831706299</v>
      </c>
      <c r="T2310" s="3">
        <f t="shared" si="181"/>
        <v>-0.1793422413844781</v>
      </c>
    </row>
    <row r="2311" spans="1:20" x14ac:dyDescent="0.25">
      <c r="A2311" s="8">
        <v>4701</v>
      </c>
      <c r="B2311" s="3">
        <v>1</v>
      </c>
      <c r="C2311" s="9">
        <v>36000</v>
      </c>
      <c r="D2311" s="3">
        <v>25.3</v>
      </c>
      <c r="E2311" s="3">
        <v>685</v>
      </c>
      <c r="K2311" s="3">
        <v>0</v>
      </c>
      <c r="M2311" s="3">
        <f t="shared" si="178"/>
        <v>0.80965145449586262</v>
      </c>
      <c r="N2311" s="3">
        <f t="shared" si="178"/>
        <v>-0.70907431726338843</v>
      </c>
      <c r="O2311" s="3">
        <f t="shared" si="178"/>
        <v>0.82131387528671373</v>
      </c>
      <c r="P2311" s="3">
        <f t="shared" si="177"/>
        <v>-0.32217169087836195</v>
      </c>
      <c r="R2311" s="3">
        <f t="shared" si="179"/>
        <v>1.1268481227732448</v>
      </c>
      <c r="S2311" s="3">
        <f t="shared" si="180"/>
        <v>0.75525676238017847</v>
      </c>
      <c r="T2311" s="3">
        <f t="shared" si="181"/>
        <v>-1.4075456276985923</v>
      </c>
    </row>
    <row r="2312" spans="1:20" x14ac:dyDescent="0.25">
      <c r="A2312" s="8">
        <v>4702</v>
      </c>
      <c r="B2312" s="3">
        <v>0</v>
      </c>
      <c r="C2312" s="9">
        <v>57000</v>
      </c>
      <c r="D2312" s="3">
        <v>17.12</v>
      </c>
      <c r="E2312" s="3">
        <v>660</v>
      </c>
      <c r="K2312" s="3">
        <v>1</v>
      </c>
      <c r="M2312" s="3">
        <f t="shared" si="178"/>
        <v>-1.2349229255441945</v>
      </c>
      <c r="N2312" s="3">
        <f t="shared" si="178"/>
        <v>-0.32255188829080755</v>
      </c>
      <c r="O2312" s="3">
        <f t="shared" si="178"/>
        <v>-9.9073631533089776E-2</v>
      </c>
      <c r="P2312" s="3">
        <f t="shared" si="177"/>
        <v>-1.114527054573303</v>
      </c>
      <c r="R2312" s="3">
        <f t="shared" si="179"/>
        <v>0.85319600705360121</v>
      </c>
      <c r="S2312" s="3">
        <f t="shared" si="180"/>
        <v>0.70123714783756141</v>
      </c>
      <c r="T2312" s="3">
        <f t="shared" si="181"/>
        <v>-0.35490914981755051</v>
      </c>
    </row>
    <row r="2313" spans="1:20" x14ac:dyDescent="0.25">
      <c r="A2313" s="8">
        <v>4703</v>
      </c>
      <c r="B2313" s="3">
        <v>0</v>
      </c>
      <c r="C2313" s="9">
        <v>110000</v>
      </c>
      <c r="D2313" s="3">
        <v>18.62</v>
      </c>
      <c r="E2313" s="3">
        <v>670</v>
      </c>
      <c r="K2313" s="3">
        <v>1</v>
      </c>
      <c r="M2313" s="3">
        <f t="shared" si="178"/>
        <v>-1.2349229255441945</v>
      </c>
      <c r="N2313" s="3">
        <f t="shared" si="178"/>
        <v>0.65295709911618227</v>
      </c>
      <c r="O2313" s="3">
        <f t="shared" si="178"/>
        <v>6.9701583653915752E-2</v>
      </c>
      <c r="P2313" s="3">
        <f t="shared" si="177"/>
        <v>-0.79758490909532664</v>
      </c>
      <c r="R2313" s="3">
        <f t="shared" si="179"/>
        <v>0.94645044301887671</v>
      </c>
      <c r="S2313" s="3">
        <f t="shared" si="180"/>
        <v>0.72040077348234643</v>
      </c>
      <c r="T2313" s="3">
        <f t="shared" si="181"/>
        <v>-0.32794759199636714</v>
      </c>
    </row>
    <row r="2314" spans="1:20" x14ac:dyDescent="0.25">
      <c r="A2314" s="8">
        <v>4704</v>
      </c>
      <c r="B2314" s="3">
        <v>0</v>
      </c>
      <c r="C2314" s="9">
        <v>12000</v>
      </c>
      <c r="D2314" s="3">
        <v>20.81</v>
      </c>
      <c r="E2314" s="3">
        <v>665</v>
      </c>
      <c r="K2314" s="3">
        <v>1</v>
      </c>
      <c r="M2314" s="3">
        <f t="shared" si="178"/>
        <v>-1.2349229255441945</v>
      </c>
      <c r="N2314" s="3">
        <f t="shared" si="178"/>
        <v>-1.1508142360891951</v>
      </c>
      <c r="O2314" s="3">
        <f t="shared" si="178"/>
        <v>0.31611339782694359</v>
      </c>
      <c r="P2314" s="3">
        <f t="shared" si="178"/>
        <v>-0.95605598183431484</v>
      </c>
      <c r="R2314" s="3">
        <f t="shared" si="179"/>
        <v>0.74835730060514649</v>
      </c>
      <c r="S2314" s="3">
        <f t="shared" si="180"/>
        <v>0.67882065789680923</v>
      </c>
      <c r="T2314" s="3">
        <f t="shared" si="181"/>
        <v>-0.38739831311989276</v>
      </c>
    </row>
    <row r="2315" spans="1:20" x14ac:dyDescent="0.25">
      <c r="A2315" s="8">
        <v>4705</v>
      </c>
      <c r="B2315" s="3">
        <v>0</v>
      </c>
      <c r="C2315" s="9">
        <v>36500</v>
      </c>
      <c r="D2315" s="3">
        <v>15.32</v>
      </c>
      <c r="E2315" s="3">
        <v>745</v>
      </c>
      <c r="K2315" s="3">
        <v>0</v>
      </c>
      <c r="M2315" s="3">
        <f t="shared" ref="M2315:P2378" si="182">(B2315-B$5)/B$6</f>
        <v>-1.2349229255441945</v>
      </c>
      <c r="N2315" s="3">
        <f t="shared" si="182"/>
        <v>-0.69987140228785083</v>
      </c>
      <c r="O2315" s="3">
        <f t="shared" si="182"/>
        <v>-0.30160388975749652</v>
      </c>
      <c r="P2315" s="3">
        <f t="shared" si="182"/>
        <v>1.5794811819894969</v>
      </c>
      <c r="R2315" s="3">
        <f t="shared" ref="R2315:R2378" si="183">$L$7+SUMPRODUCT($M$7:$P$7,M2315:P2315)</f>
        <v>1.884449232127418</v>
      </c>
      <c r="S2315" s="3">
        <f t="shared" ref="S2315:S2378" si="184">1/(1+EXP(-R2315))</f>
        <v>0.86812133908526634</v>
      </c>
      <c r="T2315" s="3">
        <f t="shared" si="181"/>
        <v>-2.0258730146462502</v>
      </c>
    </row>
    <row r="2316" spans="1:20" x14ac:dyDescent="0.25">
      <c r="A2316" s="8">
        <v>4706</v>
      </c>
      <c r="B2316" s="3">
        <v>1</v>
      </c>
      <c r="C2316" s="9">
        <v>100000</v>
      </c>
      <c r="D2316" s="3">
        <v>18.8</v>
      </c>
      <c r="E2316" s="3">
        <v>705</v>
      </c>
      <c r="K2316" s="3">
        <v>0</v>
      </c>
      <c r="M2316" s="3">
        <f t="shared" si="182"/>
        <v>0.80965145449586262</v>
      </c>
      <c r="N2316" s="3">
        <f t="shared" si="182"/>
        <v>0.46889879960542946</v>
      </c>
      <c r="O2316" s="3">
        <f t="shared" si="182"/>
        <v>8.995460947635639E-2</v>
      </c>
      <c r="P2316" s="3">
        <f t="shared" si="182"/>
        <v>0.311712600077591</v>
      </c>
      <c r="R2316" s="3">
        <f t="shared" si="183"/>
        <v>1.6336359233346327</v>
      </c>
      <c r="S2316" s="3">
        <f t="shared" si="184"/>
        <v>0.83666711521254256</v>
      </c>
      <c r="T2316" s="3">
        <f t="shared" ref="T2316:T2379" si="185">IF(K2316=1,LN(S2316),LN(1-S2316))</f>
        <v>-1.8119649227485854</v>
      </c>
    </row>
    <row r="2317" spans="1:20" x14ac:dyDescent="0.25">
      <c r="A2317" s="8">
        <v>4707</v>
      </c>
      <c r="B2317" s="3">
        <v>1</v>
      </c>
      <c r="C2317" s="9">
        <v>65000</v>
      </c>
      <c r="D2317" s="3">
        <v>8.31</v>
      </c>
      <c r="E2317" s="3">
        <v>670</v>
      </c>
      <c r="K2317" s="3">
        <v>1</v>
      </c>
      <c r="M2317" s="3">
        <f t="shared" si="182"/>
        <v>0.80965145449586262</v>
      </c>
      <c r="N2317" s="3">
        <f t="shared" si="182"/>
        <v>-0.17530524868220532</v>
      </c>
      <c r="O2317" s="3">
        <f t="shared" si="182"/>
        <v>-1.0903467287314357</v>
      </c>
      <c r="P2317" s="3">
        <f t="shared" si="182"/>
        <v>-0.79758490909532664</v>
      </c>
      <c r="R2317" s="3">
        <f t="shared" si="183"/>
        <v>1.5914940389093251</v>
      </c>
      <c r="S2317" s="3">
        <f t="shared" si="184"/>
        <v>0.83082620005370078</v>
      </c>
      <c r="T2317" s="3">
        <f t="shared" si="185"/>
        <v>-0.18533465154374759</v>
      </c>
    </row>
    <row r="2318" spans="1:20" x14ac:dyDescent="0.25">
      <c r="A2318" s="8">
        <v>4709</v>
      </c>
      <c r="B2318" s="3">
        <v>1</v>
      </c>
      <c r="C2318" s="9">
        <v>240000</v>
      </c>
      <c r="D2318" s="3">
        <v>11.42</v>
      </c>
      <c r="E2318" s="3">
        <v>745</v>
      </c>
      <c r="K2318" s="3">
        <v>1</v>
      </c>
      <c r="M2318" s="3">
        <f t="shared" si="182"/>
        <v>0.80965145449586262</v>
      </c>
      <c r="N2318" s="3">
        <f t="shared" si="182"/>
        <v>3.0457149927559688</v>
      </c>
      <c r="O2318" s="3">
        <f t="shared" si="182"/>
        <v>-0.74041944924371095</v>
      </c>
      <c r="P2318" s="3">
        <f t="shared" si="182"/>
        <v>1.5794811819894969</v>
      </c>
      <c r="R2318" s="3">
        <f t="shared" si="183"/>
        <v>2.4497827203621387</v>
      </c>
      <c r="S2318" s="3">
        <f t="shared" si="184"/>
        <v>0.92054556012428457</v>
      </c>
      <c r="T2318" s="3">
        <f t="shared" si="185"/>
        <v>-8.2788784559060816E-2</v>
      </c>
    </row>
    <row r="2319" spans="1:20" x14ac:dyDescent="0.25">
      <c r="A2319" s="8">
        <v>4711</v>
      </c>
      <c r="B2319" s="3">
        <v>0</v>
      </c>
      <c r="C2319" s="9">
        <v>42000</v>
      </c>
      <c r="D2319" s="3">
        <v>24.23</v>
      </c>
      <c r="E2319" s="3">
        <v>730</v>
      </c>
      <c r="K2319" s="3">
        <v>1</v>
      </c>
      <c r="M2319" s="3">
        <f t="shared" si="182"/>
        <v>-1.2349229255441945</v>
      </c>
      <c r="N2319" s="3">
        <f t="shared" si="182"/>
        <v>-0.59863933755693677</v>
      </c>
      <c r="O2319" s="3">
        <f t="shared" si="182"/>
        <v>0.70092088845331635</v>
      </c>
      <c r="P2319" s="3">
        <f t="shared" si="182"/>
        <v>1.1040679637725321</v>
      </c>
      <c r="R2319" s="3">
        <f t="shared" si="183"/>
        <v>1.390416809306072</v>
      </c>
      <c r="S2319" s="3">
        <f t="shared" si="184"/>
        <v>0.80065877604578628</v>
      </c>
      <c r="T2319" s="3">
        <f t="shared" si="185"/>
        <v>-0.22232042012242687</v>
      </c>
    </row>
    <row r="2320" spans="1:20" x14ac:dyDescent="0.25">
      <c r="A2320" s="8">
        <v>4714</v>
      </c>
      <c r="B2320" s="3">
        <v>1</v>
      </c>
      <c r="C2320" s="9">
        <v>52000</v>
      </c>
      <c r="D2320" s="3">
        <v>13.62</v>
      </c>
      <c r="E2320" s="3">
        <v>785</v>
      </c>
      <c r="K2320" s="3">
        <v>1</v>
      </c>
      <c r="M2320" s="3">
        <f t="shared" si="182"/>
        <v>0.80965145449586262</v>
      </c>
      <c r="N2320" s="3">
        <f t="shared" si="182"/>
        <v>-0.41458103804618396</v>
      </c>
      <c r="O2320" s="3">
        <f t="shared" si="182"/>
        <v>-0.49288246696943622</v>
      </c>
      <c r="P2320" s="3">
        <f t="shared" si="182"/>
        <v>2.8472497639014027</v>
      </c>
      <c r="R2320" s="3">
        <f t="shared" si="183"/>
        <v>2.7135124765809615</v>
      </c>
      <c r="S2320" s="3">
        <f t="shared" si="184"/>
        <v>0.93781929138479958</v>
      </c>
      <c r="T2320" s="3">
        <f t="shared" si="185"/>
        <v>-6.4198001643795743E-2</v>
      </c>
    </row>
    <row r="2321" spans="1:20" x14ac:dyDescent="0.25">
      <c r="A2321" s="8">
        <v>4715</v>
      </c>
      <c r="B2321" s="3">
        <v>1</v>
      </c>
      <c r="C2321" s="9">
        <v>100000</v>
      </c>
      <c r="D2321" s="3">
        <v>7.12</v>
      </c>
      <c r="E2321" s="3">
        <v>685</v>
      </c>
      <c r="K2321" s="3">
        <v>1</v>
      </c>
      <c r="M2321" s="3">
        <f t="shared" si="182"/>
        <v>0.80965145449586262</v>
      </c>
      <c r="N2321" s="3">
        <f t="shared" si="182"/>
        <v>0.46889879960542946</v>
      </c>
      <c r="O2321" s="3">
        <f t="shared" si="182"/>
        <v>-1.2242417327797934</v>
      </c>
      <c r="P2321" s="3">
        <f t="shared" si="182"/>
        <v>-0.32217169087836195</v>
      </c>
      <c r="R2321" s="3">
        <f t="shared" si="183"/>
        <v>1.8292036981982283</v>
      </c>
      <c r="S2321" s="3">
        <f t="shared" si="184"/>
        <v>0.86166683729578053</v>
      </c>
      <c r="T2321" s="3">
        <f t="shared" si="185"/>
        <v>-0.14888658268555441</v>
      </c>
    </row>
    <row r="2322" spans="1:20" x14ac:dyDescent="0.25">
      <c r="A2322" s="8">
        <v>4717</v>
      </c>
      <c r="B2322" s="3">
        <v>1</v>
      </c>
      <c r="C2322" s="9">
        <v>35000</v>
      </c>
      <c r="D2322" s="3">
        <v>10.19</v>
      </c>
      <c r="E2322" s="3">
        <v>720</v>
      </c>
      <c r="K2322" s="3">
        <v>1</v>
      </c>
      <c r="M2322" s="3">
        <f t="shared" si="182"/>
        <v>0.80965145449586262</v>
      </c>
      <c r="N2322" s="3">
        <f t="shared" si="182"/>
        <v>-0.72748014721446375</v>
      </c>
      <c r="O2322" s="3">
        <f t="shared" si="182"/>
        <v>-0.87881512569705555</v>
      </c>
      <c r="P2322" s="3">
        <f t="shared" si="182"/>
        <v>0.78712581829455575</v>
      </c>
      <c r="R2322" s="3">
        <f t="shared" si="183"/>
        <v>2.0798712357125595</v>
      </c>
      <c r="S2322" s="3">
        <f t="shared" si="184"/>
        <v>0.88893132071455294</v>
      </c>
      <c r="T2322" s="3">
        <f t="shared" si="185"/>
        <v>-0.11773530099182862</v>
      </c>
    </row>
    <row r="2323" spans="1:20" x14ac:dyDescent="0.25">
      <c r="A2323" s="8">
        <v>4719</v>
      </c>
      <c r="B2323" s="3">
        <v>0</v>
      </c>
      <c r="C2323" s="9">
        <v>70000</v>
      </c>
      <c r="D2323" s="3">
        <v>20.07</v>
      </c>
      <c r="E2323" s="3">
        <v>675</v>
      </c>
      <c r="K2323" s="3">
        <v>1</v>
      </c>
      <c r="M2323" s="3">
        <f t="shared" si="182"/>
        <v>-1.2349229255441945</v>
      </c>
      <c r="N2323" s="3">
        <f t="shared" si="182"/>
        <v>-8.3276098926828926E-2</v>
      </c>
      <c r="O2323" s="3">
        <f t="shared" si="182"/>
        <v>0.23285095833468769</v>
      </c>
      <c r="P2323" s="3">
        <f t="shared" si="182"/>
        <v>-0.63911383635633834</v>
      </c>
      <c r="R2323" s="3">
        <f t="shared" si="183"/>
        <v>0.92636292132693476</v>
      </c>
      <c r="S2323" s="3">
        <f t="shared" si="184"/>
        <v>0.71633681886047784</v>
      </c>
      <c r="T2323" s="3">
        <f t="shared" si="185"/>
        <v>-0.33360480523016817</v>
      </c>
    </row>
    <row r="2324" spans="1:20" x14ac:dyDescent="0.25">
      <c r="A2324" s="8">
        <v>4720</v>
      </c>
      <c r="B2324" s="3">
        <v>0</v>
      </c>
      <c r="C2324" s="9">
        <v>36000</v>
      </c>
      <c r="D2324" s="3">
        <v>13.57</v>
      </c>
      <c r="E2324" s="3">
        <v>795</v>
      </c>
      <c r="K2324" s="3">
        <v>1</v>
      </c>
      <c r="M2324" s="3">
        <f t="shared" si="182"/>
        <v>-1.2349229255441945</v>
      </c>
      <c r="N2324" s="3">
        <f t="shared" si="182"/>
        <v>-0.70907431726338843</v>
      </c>
      <c r="O2324" s="3">
        <f t="shared" si="182"/>
        <v>-0.4985083074756696</v>
      </c>
      <c r="P2324" s="3">
        <f t="shared" si="182"/>
        <v>3.1641919093793791</v>
      </c>
      <c r="R2324" s="3">
        <f t="shared" si="183"/>
        <v>2.5234247910348664</v>
      </c>
      <c r="S2324" s="3">
        <f t="shared" si="184"/>
        <v>0.92576775616070373</v>
      </c>
      <c r="T2324" s="3">
        <f t="shared" si="185"/>
        <v>-7.7131879074537932E-2</v>
      </c>
    </row>
    <row r="2325" spans="1:20" x14ac:dyDescent="0.25">
      <c r="A2325" s="8">
        <v>4721</v>
      </c>
      <c r="B2325" s="3">
        <v>0</v>
      </c>
      <c r="C2325" s="9">
        <v>74400</v>
      </c>
      <c r="D2325" s="3">
        <v>16.420000000000002</v>
      </c>
      <c r="E2325" s="3">
        <v>665</v>
      </c>
      <c r="K2325" s="3">
        <v>1</v>
      </c>
      <c r="M2325" s="3">
        <f t="shared" si="182"/>
        <v>-1.2349229255441945</v>
      </c>
      <c r="N2325" s="3">
        <f t="shared" si="182"/>
        <v>-2.2904471420976897E-3</v>
      </c>
      <c r="O2325" s="3">
        <f t="shared" si="182"/>
        <v>-0.17783539862035894</v>
      </c>
      <c r="P2325" s="3">
        <f t="shared" si="182"/>
        <v>-0.95605598183431484</v>
      </c>
      <c r="R2325" s="3">
        <f t="shared" si="183"/>
        <v>0.94704172442355095</v>
      </c>
      <c r="S2325" s="3">
        <f t="shared" si="184"/>
        <v>0.72051985592963774</v>
      </c>
      <c r="T2325" s="3">
        <f t="shared" si="185"/>
        <v>-0.32778230538011399</v>
      </c>
    </row>
    <row r="2326" spans="1:20" x14ac:dyDescent="0.25">
      <c r="A2326" s="8">
        <v>4722</v>
      </c>
      <c r="B2326" s="3">
        <v>1</v>
      </c>
      <c r="C2326" s="9">
        <v>110400</v>
      </c>
      <c r="D2326" s="3">
        <v>6.3</v>
      </c>
      <c r="E2326" s="3">
        <v>695</v>
      </c>
      <c r="K2326" s="3">
        <v>1</v>
      </c>
      <c r="M2326" s="3">
        <f t="shared" si="182"/>
        <v>0.80965145449586262</v>
      </c>
      <c r="N2326" s="3">
        <f t="shared" si="182"/>
        <v>0.6603194310966124</v>
      </c>
      <c r="O2326" s="3">
        <f t="shared" si="182"/>
        <v>-1.316505517082023</v>
      </c>
      <c r="P2326" s="3">
        <f t="shared" si="182"/>
        <v>-5.2295454003854587E-3</v>
      </c>
      <c r="R2326" s="3">
        <f t="shared" si="183"/>
        <v>1.980636429328785</v>
      </c>
      <c r="S2326" s="3">
        <f t="shared" si="184"/>
        <v>0.87874898949328006</v>
      </c>
      <c r="T2326" s="3">
        <f t="shared" si="185"/>
        <v>-0.12925598579444697</v>
      </c>
    </row>
    <row r="2327" spans="1:20" x14ac:dyDescent="0.25">
      <c r="A2327" s="8">
        <v>4724</v>
      </c>
      <c r="B2327" s="3">
        <v>0</v>
      </c>
      <c r="C2327" s="9">
        <v>40800</v>
      </c>
      <c r="D2327" s="3">
        <v>14.65</v>
      </c>
      <c r="E2327" s="3">
        <v>665</v>
      </c>
      <c r="K2327" s="3">
        <v>1</v>
      </c>
      <c r="M2327" s="3">
        <f t="shared" si="182"/>
        <v>-1.2349229255441945</v>
      </c>
      <c r="N2327" s="3">
        <f t="shared" si="182"/>
        <v>-0.62072633349822703</v>
      </c>
      <c r="O2327" s="3">
        <f t="shared" si="182"/>
        <v>-0.37699015254102564</v>
      </c>
      <c r="P2327" s="3">
        <f t="shared" si="182"/>
        <v>-0.95605598183431484</v>
      </c>
      <c r="R2327" s="3">
        <f t="shared" si="183"/>
        <v>0.99074681485563509</v>
      </c>
      <c r="S2327" s="3">
        <f t="shared" si="184"/>
        <v>0.72923540702707434</v>
      </c>
      <c r="T2327" s="3">
        <f t="shared" si="185"/>
        <v>-0.31575868136757618</v>
      </c>
    </row>
    <row r="2328" spans="1:20" x14ac:dyDescent="0.25">
      <c r="A2328" s="8">
        <v>4727</v>
      </c>
      <c r="B2328" s="3">
        <v>0</v>
      </c>
      <c r="C2328" s="9">
        <v>35000</v>
      </c>
      <c r="D2328" s="3">
        <v>17.899999999999999</v>
      </c>
      <c r="E2328" s="3">
        <v>675</v>
      </c>
      <c r="K2328" s="3">
        <v>1</v>
      </c>
      <c r="M2328" s="3">
        <f t="shared" si="182"/>
        <v>-1.2349229255441945</v>
      </c>
      <c r="N2328" s="3">
        <f t="shared" si="182"/>
        <v>-0.72748014721446375</v>
      </c>
      <c r="O2328" s="3">
        <f t="shared" si="182"/>
        <v>-1.1310519635847175E-2</v>
      </c>
      <c r="P2328" s="3">
        <f t="shared" si="182"/>
        <v>-0.63911383635633834</v>
      </c>
      <c r="R2328" s="3">
        <f t="shared" si="183"/>
        <v>0.98378168405804256</v>
      </c>
      <c r="S2328" s="3">
        <f t="shared" si="184"/>
        <v>0.72785794032348694</v>
      </c>
      <c r="T2328" s="3">
        <f t="shared" si="185"/>
        <v>-0.31764938674542387</v>
      </c>
    </row>
    <row r="2329" spans="1:20" x14ac:dyDescent="0.25">
      <c r="A2329" s="8">
        <v>4728</v>
      </c>
      <c r="B2329" s="3">
        <v>1</v>
      </c>
      <c r="C2329" s="9">
        <v>48000</v>
      </c>
      <c r="D2329" s="3">
        <v>27.88</v>
      </c>
      <c r="E2329" s="3">
        <v>705</v>
      </c>
      <c r="K2329" s="3">
        <v>0</v>
      </c>
      <c r="M2329" s="3">
        <f t="shared" si="182"/>
        <v>0.80965145449586262</v>
      </c>
      <c r="N2329" s="3">
        <f t="shared" si="182"/>
        <v>-0.48820435785048505</v>
      </c>
      <c r="O2329" s="3">
        <f t="shared" si="182"/>
        <v>1.111607245408363</v>
      </c>
      <c r="P2329" s="3">
        <f t="shared" si="182"/>
        <v>0.311712600077591</v>
      </c>
      <c r="R2329" s="3">
        <f t="shared" si="183"/>
        <v>1.270432286935556</v>
      </c>
      <c r="S2329" s="3">
        <f t="shared" si="184"/>
        <v>0.78081673932601003</v>
      </c>
      <c r="T2329" s="3">
        <f t="shared" si="185"/>
        <v>-1.5178470923626397</v>
      </c>
    </row>
    <row r="2330" spans="1:20" x14ac:dyDescent="0.25">
      <c r="A2330" s="8">
        <v>4729</v>
      </c>
      <c r="B2330" s="3">
        <v>0</v>
      </c>
      <c r="C2330" s="9">
        <v>47000</v>
      </c>
      <c r="D2330" s="3">
        <v>18.690000000000001</v>
      </c>
      <c r="E2330" s="3">
        <v>735</v>
      </c>
      <c r="K2330" s="3">
        <v>1</v>
      </c>
      <c r="M2330" s="3">
        <f t="shared" si="182"/>
        <v>-1.2349229255441945</v>
      </c>
      <c r="N2330" s="3">
        <f t="shared" si="182"/>
        <v>-0.50661018780156031</v>
      </c>
      <c r="O2330" s="3">
        <f t="shared" si="182"/>
        <v>7.7577760362642703E-2</v>
      </c>
      <c r="P2330" s="3">
        <f t="shared" si="182"/>
        <v>1.2625390365115203</v>
      </c>
      <c r="R2330" s="3">
        <f t="shared" si="183"/>
        <v>1.6530105763122918</v>
      </c>
      <c r="S2330" s="3">
        <f t="shared" si="184"/>
        <v>0.83929752339600161</v>
      </c>
      <c r="T2330" s="3">
        <f t="shared" si="185"/>
        <v>-0.17519001869479969</v>
      </c>
    </row>
    <row r="2331" spans="1:20" x14ac:dyDescent="0.25">
      <c r="A2331" s="8">
        <v>4730</v>
      </c>
      <c r="B2331" s="3">
        <v>1</v>
      </c>
      <c r="C2331" s="9">
        <v>37000</v>
      </c>
      <c r="D2331" s="3">
        <v>26.21</v>
      </c>
      <c r="E2331" s="3">
        <v>705</v>
      </c>
      <c r="K2331" s="3">
        <v>1</v>
      </c>
      <c r="M2331" s="3">
        <f t="shared" si="182"/>
        <v>0.80965145449586262</v>
      </c>
      <c r="N2331" s="3">
        <f t="shared" si="182"/>
        <v>-0.69066848731231312</v>
      </c>
      <c r="O2331" s="3">
        <f t="shared" si="182"/>
        <v>0.92370417250016368</v>
      </c>
      <c r="P2331" s="3">
        <f t="shared" si="182"/>
        <v>0.311712600077591</v>
      </c>
      <c r="R2331" s="3">
        <f t="shared" si="183"/>
        <v>1.3244932499762221</v>
      </c>
      <c r="S2331" s="3">
        <f t="shared" si="184"/>
        <v>0.78992829487956451</v>
      </c>
      <c r="T2331" s="3">
        <f t="shared" si="185"/>
        <v>-0.23581310361578509</v>
      </c>
    </row>
    <row r="2332" spans="1:20" x14ac:dyDescent="0.25">
      <c r="A2332" s="8">
        <v>4735</v>
      </c>
      <c r="B2332" s="3">
        <v>1</v>
      </c>
      <c r="C2332" s="9">
        <v>77000</v>
      </c>
      <c r="D2332" s="3">
        <v>11.43</v>
      </c>
      <c r="E2332" s="3">
        <v>810</v>
      </c>
      <c r="K2332" s="3">
        <v>1</v>
      </c>
      <c r="M2332" s="3">
        <f t="shared" si="182"/>
        <v>0.80965145449586262</v>
      </c>
      <c r="N2332" s="3">
        <f t="shared" si="182"/>
        <v>4.5564710730698038E-2</v>
      </c>
      <c r="O2332" s="3">
        <f t="shared" si="182"/>
        <v>-0.7392942811424642</v>
      </c>
      <c r="P2332" s="3">
        <f t="shared" si="182"/>
        <v>3.6396051275963437</v>
      </c>
      <c r="R2332" s="3">
        <f t="shared" si="183"/>
        <v>3.0965781351839894</v>
      </c>
      <c r="S2332" s="3">
        <f t="shared" si="184"/>
        <v>0.95675137560772827</v>
      </c>
      <c r="T2332" s="3">
        <f t="shared" si="185"/>
        <v>-4.4211716885116263E-2</v>
      </c>
    </row>
    <row r="2333" spans="1:20" x14ac:dyDescent="0.25">
      <c r="A2333" s="8">
        <v>4737</v>
      </c>
      <c r="B2333" s="3">
        <v>1</v>
      </c>
      <c r="C2333" s="9">
        <v>65000</v>
      </c>
      <c r="D2333" s="3">
        <v>3.36</v>
      </c>
      <c r="E2333" s="3">
        <v>690</v>
      </c>
      <c r="K2333" s="3">
        <v>1</v>
      </c>
      <c r="M2333" s="3">
        <f t="shared" si="182"/>
        <v>0.80965145449586262</v>
      </c>
      <c r="N2333" s="3">
        <f t="shared" si="182"/>
        <v>-0.17530524868220532</v>
      </c>
      <c r="O2333" s="3">
        <f t="shared" si="182"/>
        <v>-1.6473049388485541</v>
      </c>
      <c r="P2333" s="3">
        <f t="shared" si="182"/>
        <v>-0.1637006181393737</v>
      </c>
      <c r="R2333" s="3">
        <f t="shared" si="183"/>
        <v>2.0021312747865694</v>
      </c>
      <c r="S2333" s="3">
        <f t="shared" si="184"/>
        <v>0.88102066661378697</v>
      </c>
      <c r="T2333" s="3">
        <f t="shared" si="185"/>
        <v>-0.12667419518966844</v>
      </c>
    </row>
    <row r="2334" spans="1:20" x14ac:dyDescent="0.25">
      <c r="A2334" s="8">
        <v>4738</v>
      </c>
      <c r="B2334" s="3">
        <v>0</v>
      </c>
      <c r="C2334" s="9">
        <v>40000</v>
      </c>
      <c r="D2334" s="3">
        <v>29.46</v>
      </c>
      <c r="E2334" s="3">
        <v>675</v>
      </c>
      <c r="K2334" s="3">
        <v>1</v>
      </c>
      <c r="M2334" s="3">
        <f t="shared" si="182"/>
        <v>-1.2349229255441945</v>
      </c>
      <c r="N2334" s="3">
        <f t="shared" si="182"/>
        <v>-0.63545099745908729</v>
      </c>
      <c r="O2334" s="3">
        <f t="shared" si="182"/>
        <v>1.2893838054053424</v>
      </c>
      <c r="P2334" s="3">
        <f t="shared" si="182"/>
        <v>-0.63911383635633834</v>
      </c>
      <c r="R2334" s="3">
        <f t="shared" si="183"/>
        <v>0.56548842213845252</v>
      </c>
      <c r="S2334" s="3">
        <f t="shared" si="184"/>
        <v>0.63772150173896391</v>
      </c>
      <c r="T2334" s="3">
        <f t="shared" si="185"/>
        <v>-0.44985360858943846</v>
      </c>
    </row>
    <row r="2335" spans="1:20" x14ac:dyDescent="0.25">
      <c r="A2335" s="8">
        <v>4743</v>
      </c>
      <c r="B2335" s="3">
        <v>0</v>
      </c>
      <c r="C2335" s="9">
        <v>40800</v>
      </c>
      <c r="D2335" s="3">
        <v>14.24</v>
      </c>
      <c r="E2335" s="3">
        <v>695</v>
      </c>
      <c r="K2335" s="3">
        <v>1</v>
      </c>
      <c r="M2335" s="3">
        <f t="shared" si="182"/>
        <v>-1.2349229255441945</v>
      </c>
      <c r="N2335" s="3">
        <f t="shared" si="182"/>
        <v>-0.62072633349822703</v>
      </c>
      <c r="O2335" s="3">
        <f t="shared" si="182"/>
        <v>-0.42312204469214049</v>
      </c>
      <c r="P2335" s="3">
        <f t="shared" si="182"/>
        <v>-5.2295454003854587E-3</v>
      </c>
      <c r="R2335" s="3">
        <f t="shared" si="183"/>
        <v>1.3509884082778159</v>
      </c>
      <c r="S2335" s="3">
        <f t="shared" si="184"/>
        <v>0.79429117387841519</v>
      </c>
      <c r="T2335" s="3">
        <f t="shared" si="185"/>
        <v>-0.23030516722851249</v>
      </c>
    </row>
    <row r="2336" spans="1:20" x14ac:dyDescent="0.25">
      <c r="A2336" s="8">
        <v>4747</v>
      </c>
      <c r="B2336" s="3">
        <v>1</v>
      </c>
      <c r="C2336" s="9">
        <v>54000</v>
      </c>
      <c r="D2336" s="3">
        <v>20.87</v>
      </c>
      <c r="E2336" s="3">
        <v>670</v>
      </c>
      <c r="K2336" s="3">
        <v>1</v>
      </c>
      <c r="M2336" s="3">
        <f t="shared" si="182"/>
        <v>0.80965145449586262</v>
      </c>
      <c r="N2336" s="3">
        <f t="shared" si="182"/>
        <v>-0.37776937814403339</v>
      </c>
      <c r="O2336" s="3">
        <f t="shared" si="182"/>
        <v>0.32286440643442404</v>
      </c>
      <c r="P2336" s="3">
        <f t="shared" si="182"/>
        <v>-0.79758490909532664</v>
      </c>
      <c r="R2336" s="3">
        <f t="shared" si="183"/>
        <v>1.1268359819354301</v>
      </c>
      <c r="S2336" s="3">
        <f t="shared" si="184"/>
        <v>0.75525451821237766</v>
      </c>
      <c r="T2336" s="3">
        <f t="shared" si="185"/>
        <v>-0.2807004763269243</v>
      </c>
    </row>
    <row r="2337" spans="1:20" x14ac:dyDescent="0.25">
      <c r="A2337" s="8">
        <v>4748</v>
      </c>
      <c r="B2337" s="3">
        <v>0</v>
      </c>
      <c r="C2337" s="9">
        <v>34000</v>
      </c>
      <c r="D2337" s="3">
        <v>27.6</v>
      </c>
      <c r="E2337" s="3">
        <v>705</v>
      </c>
      <c r="K2337" s="3">
        <v>1</v>
      </c>
      <c r="M2337" s="3">
        <f t="shared" si="182"/>
        <v>-1.2349229255441945</v>
      </c>
      <c r="N2337" s="3">
        <f t="shared" si="182"/>
        <v>-0.74588597716553895</v>
      </c>
      <c r="O2337" s="3">
        <f t="shared" si="182"/>
        <v>1.0801025385734555</v>
      </c>
      <c r="P2337" s="3">
        <f t="shared" si="182"/>
        <v>0.311712600077591</v>
      </c>
      <c r="R2337" s="3">
        <f t="shared" si="183"/>
        <v>0.97486902286337662</v>
      </c>
      <c r="S2337" s="3">
        <f t="shared" si="184"/>
        <v>0.72608893280225606</v>
      </c>
      <c r="T2337" s="3">
        <f t="shared" si="185"/>
        <v>-0.32008277468667801</v>
      </c>
    </row>
    <row r="2338" spans="1:20" x14ac:dyDescent="0.25">
      <c r="A2338" s="8">
        <v>4749</v>
      </c>
      <c r="B2338" s="3">
        <v>1</v>
      </c>
      <c r="C2338" s="9">
        <v>60000</v>
      </c>
      <c r="D2338" s="3">
        <v>30.31</v>
      </c>
      <c r="E2338" s="3">
        <v>690</v>
      </c>
      <c r="K2338" s="3">
        <v>1</v>
      </c>
      <c r="M2338" s="3">
        <f t="shared" si="182"/>
        <v>0.80965145449586262</v>
      </c>
      <c r="N2338" s="3">
        <f t="shared" si="182"/>
        <v>-0.26733439843758172</v>
      </c>
      <c r="O2338" s="3">
        <f t="shared" si="182"/>
        <v>1.385023094011312</v>
      </c>
      <c r="P2338" s="3">
        <f t="shared" si="182"/>
        <v>-0.1637006181393737</v>
      </c>
      <c r="R2338" s="3">
        <f t="shared" si="183"/>
        <v>1.0166389105107447</v>
      </c>
      <c r="S2338" s="3">
        <f t="shared" si="184"/>
        <v>0.73431738312941441</v>
      </c>
      <c r="T2338" s="3">
        <f t="shared" si="185"/>
        <v>-0.30881394174279136</v>
      </c>
    </row>
    <row r="2339" spans="1:20" x14ac:dyDescent="0.25">
      <c r="A2339" s="8">
        <v>4751</v>
      </c>
      <c r="B2339" s="3">
        <v>1</v>
      </c>
      <c r="C2339" s="9">
        <v>88000</v>
      </c>
      <c r="D2339" s="3">
        <v>30.85</v>
      </c>
      <c r="E2339" s="3">
        <v>690</v>
      </c>
      <c r="K2339" s="3">
        <v>1</v>
      </c>
      <c r="M2339" s="3">
        <f t="shared" si="182"/>
        <v>0.80965145449586262</v>
      </c>
      <c r="N2339" s="3">
        <f t="shared" si="182"/>
        <v>0.24802884019252611</v>
      </c>
      <c r="O2339" s="3">
        <f t="shared" si="182"/>
        <v>1.4457821714786343</v>
      </c>
      <c r="P2339" s="3">
        <f t="shared" si="182"/>
        <v>-0.1637006181393737</v>
      </c>
      <c r="R2339" s="3">
        <f t="shared" si="183"/>
        <v>1.0143010857044539</v>
      </c>
      <c r="S2339" s="3">
        <f t="shared" si="184"/>
        <v>0.73386103457125185</v>
      </c>
      <c r="T2339" s="3">
        <f t="shared" si="185"/>
        <v>-0.30943559448929292</v>
      </c>
    </row>
    <row r="2340" spans="1:20" x14ac:dyDescent="0.25">
      <c r="A2340" s="8">
        <v>4753</v>
      </c>
      <c r="B2340" s="3">
        <v>0</v>
      </c>
      <c r="C2340" s="9">
        <v>78000</v>
      </c>
      <c r="D2340" s="3">
        <v>6.71</v>
      </c>
      <c r="E2340" s="3">
        <v>670</v>
      </c>
      <c r="K2340" s="3">
        <v>1</v>
      </c>
      <c r="M2340" s="3">
        <f t="shared" si="182"/>
        <v>-1.2349229255441945</v>
      </c>
      <c r="N2340" s="3">
        <f t="shared" si="182"/>
        <v>6.3970540681773311E-2</v>
      </c>
      <c r="O2340" s="3">
        <f t="shared" si="182"/>
        <v>-1.2703736249309081</v>
      </c>
      <c r="P2340" s="3">
        <f t="shared" si="182"/>
        <v>-0.79758490909532664</v>
      </c>
      <c r="R2340" s="3">
        <f t="shared" si="183"/>
        <v>1.360775074161324</v>
      </c>
      <c r="S2340" s="3">
        <f t="shared" si="184"/>
        <v>0.7958856386985278</v>
      </c>
      <c r="T2340" s="3">
        <f t="shared" si="185"/>
        <v>-0.22829977343599761</v>
      </c>
    </row>
    <row r="2341" spans="1:20" x14ac:dyDescent="0.25">
      <c r="A2341" s="8">
        <v>4755</v>
      </c>
      <c r="B2341" s="3">
        <v>0</v>
      </c>
      <c r="C2341" s="9">
        <v>90908</v>
      </c>
      <c r="D2341" s="3">
        <v>18.62</v>
      </c>
      <c r="E2341" s="3">
        <v>690</v>
      </c>
      <c r="K2341" s="3">
        <v>0</v>
      </c>
      <c r="M2341" s="3">
        <f t="shared" si="182"/>
        <v>-1.2349229255441945</v>
      </c>
      <c r="N2341" s="3">
        <f t="shared" si="182"/>
        <v>0.30155299369025301</v>
      </c>
      <c r="O2341" s="3">
        <f t="shared" si="182"/>
        <v>6.9701583653915752E-2</v>
      </c>
      <c r="P2341" s="3">
        <f t="shared" si="182"/>
        <v>-0.1637006181393737</v>
      </c>
      <c r="R2341" s="3">
        <f t="shared" si="183"/>
        <v>1.1648199723388433</v>
      </c>
      <c r="S2341" s="3">
        <f t="shared" si="184"/>
        <v>0.7622074254459914</v>
      </c>
      <c r="T2341" s="3">
        <f t="shared" si="185"/>
        <v>-1.4363565208058837</v>
      </c>
    </row>
    <row r="2342" spans="1:20" x14ac:dyDescent="0.25">
      <c r="A2342" s="8">
        <v>4756</v>
      </c>
      <c r="B2342" s="3">
        <v>1</v>
      </c>
      <c r="C2342" s="9">
        <v>93000</v>
      </c>
      <c r="D2342" s="3">
        <v>23.17</v>
      </c>
      <c r="E2342" s="3">
        <v>705</v>
      </c>
      <c r="K2342" s="3">
        <v>1</v>
      </c>
      <c r="M2342" s="3">
        <f t="shared" si="182"/>
        <v>0.80965145449586262</v>
      </c>
      <c r="N2342" s="3">
        <f t="shared" si="182"/>
        <v>0.34005798994790248</v>
      </c>
      <c r="O2342" s="3">
        <f t="shared" si="182"/>
        <v>0.58165306972116593</v>
      </c>
      <c r="P2342" s="3">
        <f t="shared" si="182"/>
        <v>0.311712600077591</v>
      </c>
      <c r="R2342" s="3">
        <f t="shared" si="183"/>
        <v>1.4700018844437528</v>
      </c>
      <c r="S2342" s="3">
        <f t="shared" si="184"/>
        <v>0.81305767245795058</v>
      </c>
      <c r="T2342" s="3">
        <f t="shared" si="185"/>
        <v>-0.206953234117638</v>
      </c>
    </row>
    <row r="2343" spans="1:20" x14ac:dyDescent="0.25">
      <c r="A2343" s="8">
        <v>4757</v>
      </c>
      <c r="B2343" s="3">
        <v>1</v>
      </c>
      <c r="C2343" s="9">
        <v>75000</v>
      </c>
      <c r="D2343" s="3">
        <v>24.34</v>
      </c>
      <c r="E2343" s="3">
        <v>665</v>
      </c>
      <c r="K2343" s="3">
        <v>1</v>
      </c>
      <c r="M2343" s="3">
        <f t="shared" si="182"/>
        <v>0.80965145449586262</v>
      </c>
      <c r="N2343" s="3">
        <f t="shared" si="182"/>
        <v>8.7530508285474772E-3</v>
      </c>
      <c r="O2343" s="3">
        <f t="shared" si="182"/>
        <v>0.71329773756703008</v>
      </c>
      <c r="P2343" s="3">
        <f t="shared" si="182"/>
        <v>-0.95605598183431484</v>
      </c>
      <c r="R2343" s="3">
        <f t="shared" si="183"/>
        <v>0.95580636767295357</v>
      </c>
      <c r="S2343" s="3">
        <f t="shared" si="184"/>
        <v>0.72228138492448579</v>
      </c>
      <c r="T2343" s="3">
        <f t="shared" si="185"/>
        <v>-0.32534048620194078</v>
      </c>
    </row>
    <row r="2344" spans="1:20" x14ac:dyDescent="0.25">
      <c r="A2344" s="8">
        <v>4759</v>
      </c>
      <c r="B2344" s="3">
        <v>0</v>
      </c>
      <c r="C2344" s="9">
        <v>35200</v>
      </c>
      <c r="D2344" s="3">
        <v>19.02</v>
      </c>
      <c r="E2344" s="3">
        <v>660</v>
      </c>
      <c r="K2344" s="3">
        <v>1</v>
      </c>
      <c r="M2344" s="3">
        <f t="shared" si="182"/>
        <v>-1.2349229255441945</v>
      </c>
      <c r="N2344" s="3">
        <f t="shared" si="182"/>
        <v>-0.72379898122424868</v>
      </c>
      <c r="O2344" s="3">
        <f t="shared" si="182"/>
        <v>0.11470830770378374</v>
      </c>
      <c r="P2344" s="3">
        <f t="shared" si="182"/>
        <v>-1.114527054573303</v>
      </c>
      <c r="R2344" s="3">
        <f t="shared" si="183"/>
        <v>0.77043075711903786</v>
      </c>
      <c r="S2344" s="3">
        <f t="shared" si="184"/>
        <v>0.6836140677843171</v>
      </c>
      <c r="T2344" s="3">
        <f t="shared" si="185"/>
        <v>-0.38036174898182346</v>
      </c>
    </row>
    <row r="2345" spans="1:20" x14ac:dyDescent="0.25">
      <c r="A2345" s="8">
        <v>4761</v>
      </c>
      <c r="B2345" s="3">
        <v>0</v>
      </c>
      <c r="C2345" s="9">
        <v>33280</v>
      </c>
      <c r="D2345" s="3">
        <v>15.5</v>
      </c>
      <c r="E2345" s="3">
        <v>745</v>
      </c>
      <c r="K2345" s="3">
        <v>1</v>
      </c>
      <c r="M2345" s="3">
        <f t="shared" si="182"/>
        <v>-1.2349229255441945</v>
      </c>
      <c r="N2345" s="3">
        <f t="shared" si="182"/>
        <v>-0.7591381747303132</v>
      </c>
      <c r="O2345" s="3">
        <f t="shared" si="182"/>
        <v>-0.28135086393505587</v>
      </c>
      <c r="P2345" s="3">
        <f t="shared" si="182"/>
        <v>1.5794811819894969</v>
      </c>
      <c r="R2345" s="3">
        <f t="shared" si="183"/>
        <v>1.875892932665628</v>
      </c>
      <c r="S2345" s="3">
        <f t="shared" si="184"/>
        <v>0.86713866758855873</v>
      </c>
      <c r="T2345" s="3">
        <f t="shared" si="185"/>
        <v>-0.14255637544205052</v>
      </c>
    </row>
    <row r="2346" spans="1:20" x14ac:dyDescent="0.25">
      <c r="A2346" s="8">
        <v>4762</v>
      </c>
      <c r="B2346" s="3">
        <v>1</v>
      </c>
      <c r="C2346" s="9">
        <v>106000</v>
      </c>
      <c r="D2346" s="3">
        <v>8.59</v>
      </c>
      <c r="E2346" s="3">
        <v>675</v>
      </c>
      <c r="K2346" s="3">
        <v>1</v>
      </c>
      <c r="M2346" s="3">
        <f t="shared" si="182"/>
        <v>0.80965145449586262</v>
      </c>
      <c r="N2346" s="3">
        <f t="shared" si="182"/>
        <v>0.57933377931188113</v>
      </c>
      <c r="O2346" s="3">
        <f t="shared" si="182"/>
        <v>-1.058842021896528</v>
      </c>
      <c r="P2346" s="3">
        <f t="shared" si="182"/>
        <v>-0.63911383635633834</v>
      </c>
      <c r="R2346" s="3">
        <f t="shared" si="183"/>
        <v>1.6642369509706187</v>
      </c>
      <c r="S2346" s="3">
        <f t="shared" si="184"/>
        <v>0.84080594373297213</v>
      </c>
      <c r="T2346" s="3">
        <f t="shared" si="185"/>
        <v>-0.17339439030431042</v>
      </c>
    </row>
    <row r="2347" spans="1:20" x14ac:dyDescent="0.25">
      <c r="A2347" s="8">
        <v>4764</v>
      </c>
      <c r="B2347" s="3">
        <v>1</v>
      </c>
      <c r="C2347" s="9">
        <v>117000</v>
      </c>
      <c r="D2347" s="3">
        <v>4.4400000000000004</v>
      </c>
      <c r="E2347" s="3">
        <v>695</v>
      </c>
      <c r="K2347" s="3">
        <v>1</v>
      </c>
      <c r="M2347" s="3">
        <f t="shared" si="182"/>
        <v>0.80965145449586262</v>
      </c>
      <c r="N2347" s="3">
        <f t="shared" si="182"/>
        <v>0.78179790877370925</v>
      </c>
      <c r="O2347" s="3">
        <f t="shared" si="182"/>
        <v>-1.5257867839139099</v>
      </c>
      <c r="P2347" s="3">
        <f t="shared" si="182"/>
        <v>-5.2295454003854587E-3</v>
      </c>
      <c r="R2347" s="3">
        <f t="shared" si="183"/>
        <v>2.0525268954454727</v>
      </c>
      <c r="S2347" s="3">
        <f t="shared" si="184"/>
        <v>0.88620269854218714</v>
      </c>
      <c r="T2347" s="3">
        <f t="shared" si="185"/>
        <v>-0.12080957515008293</v>
      </c>
    </row>
    <row r="2348" spans="1:20" x14ac:dyDescent="0.25">
      <c r="A2348" s="8">
        <v>4767</v>
      </c>
      <c r="B2348" s="3">
        <v>1</v>
      </c>
      <c r="C2348" s="9">
        <v>56000</v>
      </c>
      <c r="D2348" s="3">
        <v>4.25</v>
      </c>
      <c r="E2348" s="3">
        <v>690</v>
      </c>
      <c r="K2348" s="3">
        <v>1</v>
      </c>
      <c r="M2348" s="3">
        <f t="shared" si="182"/>
        <v>0.80965145449586262</v>
      </c>
      <c r="N2348" s="3">
        <f t="shared" si="182"/>
        <v>-0.34095771824188281</v>
      </c>
      <c r="O2348" s="3">
        <f t="shared" si="182"/>
        <v>-1.5471649778375973</v>
      </c>
      <c r="P2348" s="3">
        <f t="shared" si="182"/>
        <v>-0.1637006181393737</v>
      </c>
      <c r="R2348" s="3">
        <f t="shared" si="183"/>
        <v>1.9641128850839993</v>
      </c>
      <c r="S2348" s="3">
        <f t="shared" si="184"/>
        <v>0.8769773720618399</v>
      </c>
      <c r="T2348" s="3">
        <f t="shared" si="185"/>
        <v>-0.13127408846865729</v>
      </c>
    </row>
    <row r="2349" spans="1:20" x14ac:dyDescent="0.25">
      <c r="A2349" s="8">
        <v>4770</v>
      </c>
      <c r="B2349" s="3">
        <v>1</v>
      </c>
      <c r="C2349" s="9">
        <v>45000</v>
      </c>
      <c r="D2349" s="3">
        <v>19.2</v>
      </c>
      <c r="E2349" s="3">
        <v>665</v>
      </c>
      <c r="K2349" s="3">
        <v>1</v>
      </c>
      <c r="M2349" s="3">
        <f t="shared" si="182"/>
        <v>0.80965145449586262</v>
      </c>
      <c r="N2349" s="3">
        <f t="shared" si="182"/>
        <v>-0.54342184770371094</v>
      </c>
      <c r="O2349" s="3">
        <f t="shared" si="182"/>
        <v>0.13496133352622436</v>
      </c>
      <c r="P2349" s="3">
        <f t="shared" si="182"/>
        <v>-0.95605598183431484</v>
      </c>
      <c r="R2349" s="3">
        <f t="shared" si="183"/>
        <v>1.1245866373398172</v>
      </c>
      <c r="S2349" s="3">
        <f t="shared" si="184"/>
        <v>0.75483849913190626</v>
      </c>
      <c r="T2349" s="3">
        <f t="shared" si="185"/>
        <v>-0.2812514610493459</v>
      </c>
    </row>
    <row r="2350" spans="1:20" x14ac:dyDescent="0.25">
      <c r="A2350" s="8">
        <v>4771</v>
      </c>
      <c r="B2350" s="3">
        <v>0</v>
      </c>
      <c r="C2350" s="9">
        <v>110000</v>
      </c>
      <c r="D2350" s="3">
        <v>19.45</v>
      </c>
      <c r="E2350" s="3">
        <v>695</v>
      </c>
      <c r="K2350" s="3">
        <v>1</v>
      </c>
      <c r="M2350" s="3">
        <f t="shared" si="182"/>
        <v>-1.2349229255441945</v>
      </c>
      <c r="N2350" s="3">
        <f t="shared" si="182"/>
        <v>0.65295709911618227</v>
      </c>
      <c r="O2350" s="3">
        <f t="shared" si="182"/>
        <v>0.16309053605739196</v>
      </c>
      <c r="P2350" s="3">
        <f t="shared" si="182"/>
        <v>-5.2295454003854587E-3</v>
      </c>
      <c r="R2350" s="3">
        <f t="shared" si="183"/>
        <v>1.2039415962314064</v>
      </c>
      <c r="S2350" s="3">
        <f t="shared" si="184"/>
        <v>0.76922522928578485</v>
      </c>
      <c r="T2350" s="3">
        <f t="shared" si="185"/>
        <v>-0.26237146642190473</v>
      </c>
    </row>
    <row r="2351" spans="1:20" x14ac:dyDescent="0.25">
      <c r="A2351" s="8">
        <v>4772</v>
      </c>
      <c r="B2351" s="3">
        <v>1</v>
      </c>
      <c r="C2351" s="9">
        <v>105826</v>
      </c>
      <c r="D2351" s="3">
        <v>13.05</v>
      </c>
      <c r="E2351" s="3">
        <v>670</v>
      </c>
      <c r="K2351" s="3">
        <v>1</v>
      </c>
      <c r="M2351" s="3">
        <f t="shared" si="182"/>
        <v>0.80965145449586262</v>
      </c>
      <c r="N2351" s="3">
        <f t="shared" si="182"/>
        <v>0.57613116490039407</v>
      </c>
      <c r="O2351" s="3">
        <f t="shared" si="182"/>
        <v>-0.55701704874049818</v>
      </c>
      <c r="P2351" s="3">
        <f t="shared" si="182"/>
        <v>-0.79758490909532664</v>
      </c>
      <c r="R2351" s="3">
        <f t="shared" si="183"/>
        <v>1.4440016769524733</v>
      </c>
      <c r="S2351" s="3">
        <f t="shared" si="184"/>
        <v>0.80907356925787199</v>
      </c>
      <c r="T2351" s="3">
        <f t="shared" si="185"/>
        <v>-0.21186542754424451</v>
      </c>
    </row>
    <row r="2352" spans="1:20" x14ac:dyDescent="0.25">
      <c r="A2352" s="8">
        <v>4773</v>
      </c>
      <c r="B2352" s="3">
        <v>1</v>
      </c>
      <c r="C2352" s="9">
        <v>145000</v>
      </c>
      <c r="D2352" s="3">
        <v>19.89</v>
      </c>
      <c r="E2352" s="3">
        <v>690</v>
      </c>
      <c r="K2352" s="3">
        <v>0</v>
      </c>
      <c r="M2352" s="3">
        <f t="shared" si="182"/>
        <v>0.80965145449586262</v>
      </c>
      <c r="N2352" s="3">
        <f t="shared" si="182"/>
        <v>1.2971611474038172</v>
      </c>
      <c r="O2352" s="3">
        <f t="shared" si="182"/>
        <v>0.21259793251224707</v>
      </c>
      <c r="P2352" s="3">
        <f t="shared" si="182"/>
        <v>-0.1637006181393737</v>
      </c>
      <c r="R2352" s="3">
        <f t="shared" si="183"/>
        <v>1.4491330082511018</v>
      </c>
      <c r="S2352" s="3">
        <f t="shared" si="184"/>
        <v>0.8098649672497743</v>
      </c>
      <c r="T2352" s="3">
        <f t="shared" si="185"/>
        <v>-1.6600207605629707</v>
      </c>
    </row>
    <row r="2353" spans="1:20" x14ac:dyDescent="0.25">
      <c r="A2353" s="8">
        <v>4778</v>
      </c>
      <c r="B2353" s="3">
        <v>0</v>
      </c>
      <c r="C2353" s="9">
        <v>30720</v>
      </c>
      <c r="D2353" s="3">
        <v>6.99</v>
      </c>
      <c r="E2353" s="3">
        <v>705</v>
      </c>
      <c r="K2353" s="3">
        <v>0</v>
      </c>
      <c r="M2353" s="3">
        <f t="shared" si="182"/>
        <v>-1.2349229255441945</v>
      </c>
      <c r="N2353" s="3">
        <f t="shared" si="182"/>
        <v>-0.80625709940506596</v>
      </c>
      <c r="O2353" s="3">
        <f t="shared" si="182"/>
        <v>-1.2388689180960006</v>
      </c>
      <c r="P2353" s="3">
        <f t="shared" si="182"/>
        <v>0.311712600077591</v>
      </c>
      <c r="R2353" s="3">
        <f t="shared" si="183"/>
        <v>1.7241229469470327</v>
      </c>
      <c r="S2353" s="3">
        <f t="shared" si="184"/>
        <v>0.84865913604032206</v>
      </c>
      <c r="T2353" s="3">
        <f t="shared" si="185"/>
        <v>-1.8882206089988864</v>
      </c>
    </row>
    <row r="2354" spans="1:20" x14ac:dyDescent="0.25">
      <c r="A2354" s="8">
        <v>4781</v>
      </c>
      <c r="B2354" s="3">
        <v>0</v>
      </c>
      <c r="C2354" s="9">
        <v>28000</v>
      </c>
      <c r="D2354" s="3">
        <v>16.89</v>
      </c>
      <c r="E2354" s="3">
        <v>665</v>
      </c>
      <c r="K2354" s="3">
        <v>1</v>
      </c>
      <c r="M2354" s="3">
        <f t="shared" si="182"/>
        <v>-1.2349229255441945</v>
      </c>
      <c r="N2354" s="3">
        <f t="shared" si="182"/>
        <v>-0.85632095687199061</v>
      </c>
      <c r="O2354" s="3">
        <f t="shared" si="182"/>
        <v>-0.12495249786176402</v>
      </c>
      <c r="P2354" s="3">
        <f t="shared" si="182"/>
        <v>-0.95605598183431484</v>
      </c>
      <c r="R2354" s="3">
        <f t="shared" si="183"/>
        <v>0.90116338437642385</v>
      </c>
      <c r="S2354" s="3">
        <f t="shared" si="184"/>
        <v>0.71118851978647624</v>
      </c>
      <c r="T2354" s="3">
        <f t="shared" si="185"/>
        <v>-0.34081773694523998</v>
      </c>
    </row>
    <row r="2355" spans="1:20" x14ac:dyDescent="0.25">
      <c r="A2355" s="8">
        <v>4782</v>
      </c>
      <c r="B2355" s="3">
        <v>0</v>
      </c>
      <c r="C2355" s="9">
        <v>60000</v>
      </c>
      <c r="D2355" s="3">
        <v>13.52</v>
      </c>
      <c r="E2355" s="3">
        <v>670</v>
      </c>
      <c r="K2355" s="3">
        <v>1</v>
      </c>
      <c r="M2355" s="3">
        <f t="shared" si="182"/>
        <v>-1.2349229255441945</v>
      </c>
      <c r="N2355" s="3">
        <f t="shared" si="182"/>
        <v>-0.26733439843758172</v>
      </c>
      <c r="O2355" s="3">
        <f t="shared" si="182"/>
        <v>-0.50413414798190326</v>
      </c>
      <c r="P2355" s="3">
        <f t="shared" si="182"/>
        <v>-0.79758490909532664</v>
      </c>
      <c r="R2355" s="3">
        <f t="shared" si="183"/>
        <v>1.1013822391923582</v>
      </c>
      <c r="S2355" s="3">
        <f t="shared" si="184"/>
        <v>0.7505190059862259</v>
      </c>
      <c r="T2355" s="3">
        <f t="shared" si="185"/>
        <v>-0.28699030379726526</v>
      </c>
    </row>
    <row r="2356" spans="1:20" x14ac:dyDescent="0.25">
      <c r="A2356" s="8">
        <v>4783</v>
      </c>
      <c r="B2356" s="3">
        <v>1</v>
      </c>
      <c r="C2356" s="9">
        <v>43900</v>
      </c>
      <c r="D2356" s="3">
        <v>26.3</v>
      </c>
      <c r="E2356" s="3">
        <v>705</v>
      </c>
      <c r="K2356" s="3">
        <v>1</v>
      </c>
      <c r="M2356" s="3">
        <f t="shared" si="182"/>
        <v>0.80965145449586262</v>
      </c>
      <c r="N2356" s="3">
        <f t="shared" si="182"/>
        <v>-0.56366826064989373</v>
      </c>
      <c r="O2356" s="3">
        <f t="shared" si="182"/>
        <v>0.93383068541138403</v>
      </c>
      <c r="P2356" s="3">
        <f t="shared" si="182"/>
        <v>0.311712600077591</v>
      </c>
      <c r="R2356" s="3">
        <f t="shared" si="183"/>
        <v>1.3254872042325276</v>
      </c>
      <c r="S2356" s="3">
        <f t="shared" si="184"/>
        <v>0.79009318569204734</v>
      </c>
      <c r="T2356" s="3">
        <f t="shared" si="185"/>
        <v>-0.23560438390518748</v>
      </c>
    </row>
    <row r="2357" spans="1:20" x14ac:dyDescent="0.25">
      <c r="A2357" s="8">
        <v>4785</v>
      </c>
      <c r="B2357" s="3">
        <v>1</v>
      </c>
      <c r="C2357" s="9">
        <v>105000</v>
      </c>
      <c r="D2357" s="3">
        <v>7.55</v>
      </c>
      <c r="E2357" s="3">
        <v>695</v>
      </c>
      <c r="K2357" s="3">
        <v>1</v>
      </c>
      <c r="M2357" s="3">
        <f t="shared" si="182"/>
        <v>0.80965145449586262</v>
      </c>
      <c r="N2357" s="3">
        <f t="shared" si="182"/>
        <v>0.56092794936080592</v>
      </c>
      <c r="O2357" s="3">
        <f t="shared" si="182"/>
        <v>-1.175859504426185</v>
      </c>
      <c r="P2357" s="3">
        <f t="shared" si="182"/>
        <v>-5.2295454003854587E-3</v>
      </c>
      <c r="R2357" s="3">
        <f t="shared" si="183"/>
        <v>1.9317254082739033</v>
      </c>
      <c r="S2357" s="3">
        <f t="shared" si="184"/>
        <v>0.87344027351077547</v>
      </c>
      <c r="T2357" s="3">
        <f t="shared" si="185"/>
        <v>-0.13531552780670772</v>
      </c>
    </row>
    <row r="2358" spans="1:20" x14ac:dyDescent="0.25">
      <c r="A2358" s="8">
        <v>4786</v>
      </c>
      <c r="B2358" s="3">
        <v>0</v>
      </c>
      <c r="C2358" s="9">
        <v>31000</v>
      </c>
      <c r="D2358" s="3">
        <v>4.53</v>
      </c>
      <c r="E2358" s="3">
        <v>710</v>
      </c>
      <c r="K2358" s="3">
        <v>0</v>
      </c>
      <c r="M2358" s="3">
        <f t="shared" si="182"/>
        <v>-1.2349229255441945</v>
      </c>
      <c r="N2358" s="3">
        <f t="shared" si="182"/>
        <v>-0.80110346701876478</v>
      </c>
      <c r="O2358" s="3">
        <f t="shared" si="182"/>
        <v>-1.5156602710026896</v>
      </c>
      <c r="P2358" s="3">
        <f t="shared" si="182"/>
        <v>0.47018367281657925</v>
      </c>
      <c r="R2358" s="3">
        <f t="shared" si="183"/>
        <v>1.8715188976736132</v>
      </c>
      <c r="S2358" s="3">
        <f t="shared" si="184"/>
        <v>0.86663392877786571</v>
      </c>
      <c r="T2358" s="3">
        <f t="shared" si="185"/>
        <v>-2.0146575165148377</v>
      </c>
    </row>
    <row r="2359" spans="1:20" x14ac:dyDescent="0.25">
      <c r="A2359" s="8">
        <v>4791</v>
      </c>
      <c r="B2359" s="3">
        <v>1</v>
      </c>
      <c r="C2359" s="9">
        <v>70000</v>
      </c>
      <c r="D2359" s="3">
        <v>18.88</v>
      </c>
      <c r="E2359" s="3">
        <v>670</v>
      </c>
      <c r="K2359" s="3">
        <v>1</v>
      </c>
      <c r="M2359" s="3">
        <f t="shared" si="182"/>
        <v>0.80965145449586262</v>
      </c>
      <c r="N2359" s="3">
        <f t="shared" si="182"/>
        <v>-8.3276098926828926E-2</v>
      </c>
      <c r="O2359" s="3">
        <f t="shared" si="182"/>
        <v>9.895595428632982E-2</v>
      </c>
      <c r="P2359" s="3">
        <f t="shared" si="182"/>
        <v>-0.79758490909532664</v>
      </c>
      <c r="R2359" s="3">
        <f t="shared" si="183"/>
        <v>1.2092887481643253</v>
      </c>
      <c r="S2359" s="3">
        <f t="shared" si="184"/>
        <v>0.77017307703555404</v>
      </c>
      <c r="T2359" s="3">
        <f t="shared" si="185"/>
        <v>-0.26114001402175691</v>
      </c>
    </row>
    <row r="2360" spans="1:20" x14ac:dyDescent="0.25">
      <c r="A2360" s="8">
        <v>4792</v>
      </c>
      <c r="B2360" s="3">
        <v>1</v>
      </c>
      <c r="C2360" s="9">
        <v>250000</v>
      </c>
      <c r="D2360" s="3">
        <v>10.8</v>
      </c>
      <c r="E2360" s="3">
        <v>715</v>
      </c>
      <c r="K2360" s="3">
        <v>1</v>
      </c>
      <c r="M2360" s="3">
        <f t="shared" si="182"/>
        <v>0.80965145449586262</v>
      </c>
      <c r="N2360" s="3">
        <f t="shared" si="182"/>
        <v>3.2297732922667217</v>
      </c>
      <c r="O2360" s="3">
        <f t="shared" si="182"/>
        <v>-0.81017987152100646</v>
      </c>
      <c r="P2360" s="3">
        <f t="shared" si="182"/>
        <v>0.62865474555556744</v>
      </c>
      <c r="R2360" s="3">
        <f t="shared" si="183"/>
        <v>2.1332823847839584</v>
      </c>
      <c r="S2360" s="3">
        <f t="shared" si="184"/>
        <v>0.89409621363581648</v>
      </c>
      <c r="T2360" s="3">
        <f t="shared" si="185"/>
        <v>-0.11194188808282961</v>
      </c>
    </row>
    <row r="2361" spans="1:20" x14ac:dyDescent="0.25">
      <c r="A2361" s="8">
        <v>4793</v>
      </c>
      <c r="B2361" s="3">
        <v>1</v>
      </c>
      <c r="C2361" s="9">
        <v>82000</v>
      </c>
      <c r="D2361" s="3">
        <v>21.73</v>
      </c>
      <c r="E2361" s="3">
        <v>755</v>
      </c>
      <c r="K2361" s="3">
        <v>1</v>
      </c>
      <c r="M2361" s="3">
        <f t="shared" si="182"/>
        <v>0.80965145449586262</v>
      </c>
      <c r="N2361" s="3">
        <f t="shared" si="182"/>
        <v>0.13759386048607444</v>
      </c>
      <c r="O2361" s="3">
        <f t="shared" si="182"/>
        <v>0.4196288631416405</v>
      </c>
      <c r="P2361" s="3">
        <f t="shared" si="182"/>
        <v>1.8964233274674733</v>
      </c>
      <c r="R2361" s="3">
        <f t="shared" si="183"/>
        <v>2.0911722233838863</v>
      </c>
      <c r="S2361" s="3">
        <f t="shared" si="184"/>
        <v>0.89004220018330293</v>
      </c>
      <c r="T2361" s="3">
        <f t="shared" si="185"/>
        <v>-0.11648640144375608</v>
      </c>
    </row>
    <row r="2362" spans="1:20" x14ac:dyDescent="0.25">
      <c r="A2362" s="8">
        <v>4795</v>
      </c>
      <c r="B2362" s="3">
        <v>0</v>
      </c>
      <c r="C2362" s="9">
        <v>45000</v>
      </c>
      <c r="D2362" s="3">
        <v>16.77</v>
      </c>
      <c r="E2362" s="3">
        <v>695</v>
      </c>
      <c r="K2362" s="3">
        <v>0</v>
      </c>
      <c r="M2362" s="3">
        <f t="shared" si="182"/>
        <v>-1.2349229255441945</v>
      </c>
      <c r="N2362" s="3">
        <f t="shared" si="182"/>
        <v>-0.54342184770371094</v>
      </c>
      <c r="O2362" s="3">
        <f t="shared" si="182"/>
        <v>-0.13845451507672457</v>
      </c>
      <c r="P2362" s="3">
        <f t="shared" si="182"/>
        <v>-5.2295454003854587E-3</v>
      </c>
      <c r="R2362" s="3">
        <f t="shared" si="183"/>
        <v>1.2613655715199319</v>
      </c>
      <c r="S2362" s="3">
        <f t="shared" si="184"/>
        <v>0.77926109373910124</v>
      </c>
      <c r="T2362" s="3">
        <f t="shared" si="185"/>
        <v>-1.5107746955246462</v>
      </c>
    </row>
    <row r="2363" spans="1:20" x14ac:dyDescent="0.25">
      <c r="A2363" s="8">
        <v>4796</v>
      </c>
      <c r="B2363" s="3">
        <v>1</v>
      </c>
      <c r="C2363" s="9">
        <v>60000</v>
      </c>
      <c r="D2363" s="3">
        <v>26.94</v>
      </c>
      <c r="E2363" s="3">
        <v>665</v>
      </c>
      <c r="K2363" s="3">
        <v>0</v>
      </c>
      <c r="M2363" s="3">
        <f t="shared" si="182"/>
        <v>0.80965145449586262</v>
      </c>
      <c r="N2363" s="3">
        <f t="shared" si="182"/>
        <v>-0.26733439843758172</v>
      </c>
      <c r="O2363" s="3">
        <f t="shared" si="182"/>
        <v>1.0058414438911731</v>
      </c>
      <c r="P2363" s="3">
        <f t="shared" si="182"/>
        <v>-0.95605598183431484</v>
      </c>
      <c r="R2363" s="3">
        <f t="shared" si="183"/>
        <v>0.85173709748352655</v>
      </c>
      <c r="S2363" s="3">
        <f t="shared" si="184"/>
        <v>0.7009314113095042</v>
      </c>
      <c r="T2363" s="3">
        <f t="shared" si="185"/>
        <v>-1.2070823382844442</v>
      </c>
    </row>
    <row r="2364" spans="1:20" x14ac:dyDescent="0.25">
      <c r="A2364" s="8">
        <v>4797</v>
      </c>
      <c r="B2364" s="3">
        <v>1</v>
      </c>
      <c r="C2364" s="9">
        <v>79000</v>
      </c>
      <c r="D2364" s="3">
        <v>26.8</v>
      </c>
      <c r="E2364" s="3">
        <v>715</v>
      </c>
      <c r="K2364" s="3">
        <v>1</v>
      </c>
      <c r="M2364" s="3">
        <f t="shared" si="182"/>
        <v>0.80965145449586262</v>
      </c>
      <c r="N2364" s="3">
        <f t="shared" si="182"/>
        <v>8.2376370632848597E-2</v>
      </c>
      <c r="O2364" s="3">
        <f t="shared" si="182"/>
        <v>0.99008909047371918</v>
      </c>
      <c r="P2364" s="3">
        <f t="shared" si="182"/>
        <v>0.62865474555556744</v>
      </c>
      <c r="R2364" s="3">
        <f t="shared" si="183"/>
        <v>1.4441047519188424</v>
      </c>
      <c r="S2364" s="3">
        <f t="shared" si="184"/>
        <v>0.80908949110440831</v>
      </c>
      <c r="T2364" s="3">
        <f t="shared" si="185"/>
        <v>-0.21184574862939737</v>
      </c>
    </row>
    <row r="2365" spans="1:20" x14ac:dyDescent="0.25">
      <c r="A2365" s="8">
        <v>4798</v>
      </c>
      <c r="B2365" s="3">
        <v>1</v>
      </c>
      <c r="C2365" s="9">
        <v>150000</v>
      </c>
      <c r="D2365" s="3">
        <v>4.6100000000000003</v>
      </c>
      <c r="E2365" s="3">
        <v>680</v>
      </c>
      <c r="K2365" s="3">
        <v>1</v>
      </c>
      <c r="M2365" s="3">
        <f t="shared" si="182"/>
        <v>0.80965145449586262</v>
      </c>
      <c r="N2365" s="3">
        <f t="shared" si="182"/>
        <v>1.3891902971591934</v>
      </c>
      <c r="O2365" s="3">
        <f t="shared" si="182"/>
        <v>-1.5066589261927161</v>
      </c>
      <c r="P2365" s="3">
        <f t="shared" si="182"/>
        <v>-0.48064276361735014</v>
      </c>
      <c r="R2365" s="3">
        <f t="shared" si="183"/>
        <v>1.8941260526182488</v>
      </c>
      <c r="S2365" s="3">
        <f t="shared" si="184"/>
        <v>0.86922526506521625</v>
      </c>
      <c r="T2365" s="3">
        <f t="shared" si="185"/>
        <v>-0.14015296398914789</v>
      </c>
    </row>
    <row r="2366" spans="1:20" x14ac:dyDescent="0.25">
      <c r="A2366" s="8">
        <v>4800</v>
      </c>
      <c r="B2366" s="3">
        <v>1</v>
      </c>
      <c r="C2366" s="9">
        <v>32000</v>
      </c>
      <c r="D2366" s="3">
        <v>16.09</v>
      </c>
      <c r="E2366" s="3">
        <v>660</v>
      </c>
      <c r="K2366" s="3">
        <v>1</v>
      </c>
      <c r="M2366" s="3">
        <f t="shared" si="182"/>
        <v>0.80965145449586262</v>
      </c>
      <c r="N2366" s="3">
        <f t="shared" si="182"/>
        <v>-0.78269763706768958</v>
      </c>
      <c r="O2366" s="3">
        <f t="shared" si="182"/>
        <v>-0.21496594596150037</v>
      </c>
      <c r="P2366" s="3">
        <f t="shared" si="182"/>
        <v>-1.114527054573303</v>
      </c>
      <c r="R2366" s="3">
        <f t="shared" si="183"/>
        <v>1.1723508124503828</v>
      </c>
      <c r="S2366" s="3">
        <f t="shared" si="184"/>
        <v>0.76356967323707525</v>
      </c>
      <c r="T2366" s="3">
        <f t="shared" si="185"/>
        <v>-0.26975090342855668</v>
      </c>
    </row>
    <row r="2367" spans="1:20" x14ac:dyDescent="0.25">
      <c r="A2367" s="8">
        <v>4802</v>
      </c>
      <c r="B2367" s="3">
        <v>0</v>
      </c>
      <c r="C2367" s="9">
        <v>58000</v>
      </c>
      <c r="D2367" s="3">
        <v>30.17</v>
      </c>
      <c r="E2367" s="3">
        <v>695</v>
      </c>
      <c r="K2367" s="3">
        <v>1</v>
      </c>
      <c r="M2367" s="3">
        <f t="shared" si="182"/>
        <v>-1.2349229255441945</v>
      </c>
      <c r="N2367" s="3">
        <f t="shared" si="182"/>
        <v>-0.30414605833973229</v>
      </c>
      <c r="O2367" s="3">
        <f t="shared" si="182"/>
        <v>1.3692707405938584</v>
      </c>
      <c r="P2367" s="3">
        <f t="shared" si="182"/>
        <v>-5.2295454003854587E-3</v>
      </c>
      <c r="R2367" s="3">
        <f t="shared" si="183"/>
        <v>0.78095586616937251</v>
      </c>
      <c r="S2367" s="3">
        <f t="shared" si="184"/>
        <v>0.68588608840945298</v>
      </c>
      <c r="T2367" s="3">
        <f t="shared" si="185"/>
        <v>-0.37704371692565575</v>
      </c>
    </row>
    <row r="2368" spans="1:20" x14ac:dyDescent="0.25">
      <c r="A2368" s="8">
        <v>4803</v>
      </c>
      <c r="B2368" s="3">
        <v>1</v>
      </c>
      <c r="C2368" s="9">
        <v>68000</v>
      </c>
      <c r="D2368" s="3">
        <v>17</v>
      </c>
      <c r="E2368" s="3">
        <v>665</v>
      </c>
      <c r="K2368" s="3">
        <v>1</v>
      </c>
      <c r="M2368" s="3">
        <f t="shared" si="182"/>
        <v>0.80965145449586262</v>
      </c>
      <c r="N2368" s="3">
        <f t="shared" si="182"/>
        <v>-0.12008775882897949</v>
      </c>
      <c r="O2368" s="3">
        <f t="shared" si="182"/>
        <v>-0.11257564874805033</v>
      </c>
      <c r="P2368" s="3">
        <f t="shared" si="182"/>
        <v>-0.95605598183431484</v>
      </c>
      <c r="R2368" s="3">
        <f t="shared" si="183"/>
        <v>1.2190310585340423</v>
      </c>
      <c r="S2368" s="3">
        <f t="shared" si="184"/>
        <v>0.77189298877802015</v>
      </c>
      <c r="T2368" s="3">
        <f t="shared" si="185"/>
        <v>-0.25890935413790001</v>
      </c>
    </row>
    <row r="2369" spans="1:20" x14ac:dyDescent="0.25">
      <c r="A2369" s="8">
        <v>4805</v>
      </c>
      <c r="B2369" s="3">
        <v>0</v>
      </c>
      <c r="C2369" s="9">
        <v>50000</v>
      </c>
      <c r="D2369" s="3">
        <v>19.010000000000002</v>
      </c>
      <c r="E2369" s="3">
        <v>685</v>
      </c>
      <c r="K2369" s="3">
        <v>0</v>
      </c>
      <c r="M2369" s="3">
        <f t="shared" si="182"/>
        <v>-1.2349229255441945</v>
      </c>
      <c r="N2369" s="3">
        <f t="shared" si="182"/>
        <v>-0.45139269794833453</v>
      </c>
      <c r="O2369" s="3">
        <f t="shared" si="182"/>
        <v>0.11358313960253726</v>
      </c>
      <c r="P2369" s="3">
        <f t="shared" si="182"/>
        <v>-0.32217169087836195</v>
      </c>
      <c r="R2369" s="3">
        <f t="shared" si="183"/>
        <v>1.067710883585244</v>
      </c>
      <c r="S2369" s="3">
        <f t="shared" si="184"/>
        <v>0.74416134549193858</v>
      </c>
      <c r="T2369" s="3">
        <f t="shared" si="185"/>
        <v>-1.363208289025154</v>
      </c>
    </row>
    <row r="2370" spans="1:20" x14ac:dyDescent="0.25">
      <c r="A2370" s="8">
        <v>4806</v>
      </c>
      <c r="B2370" s="3">
        <v>1</v>
      </c>
      <c r="C2370" s="9">
        <v>59000</v>
      </c>
      <c r="D2370" s="3">
        <v>20.04</v>
      </c>
      <c r="E2370" s="3">
        <v>680</v>
      </c>
      <c r="K2370" s="3">
        <v>1</v>
      </c>
      <c r="M2370" s="3">
        <f t="shared" si="182"/>
        <v>0.80965145449586262</v>
      </c>
      <c r="N2370" s="3">
        <f t="shared" si="182"/>
        <v>-0.28574022838865698</v>
      </c>
      <c r="O2370" s="3">
        <f t="shared" si="182"/>
        <v>0.22947545403094743</v>
      </c>
      <c r="P2370" s="3">
        <f t="shared" si="182"/>
        <v>-0.48064276361735014</v>
      </c>
      <c r="R2370" s="3">
        <f t="shared" si="183"/>
        <v>1.2752878371424015</v>
      </c>
      <c r="S2370" s="3">
        <f t="shared" si="184"/>
        <v>0.78164659454559893</v>
      </c>
      <c r="T2370" s="3">
        <f t="shared" si="185"/>
        <v>-0.24635256571927128</v>
      </c>
    </row>
    <row r="2371" spans="1:20" x14ac:dyDescent="0.25">
      <c r="A2371" s="8">
        <v>4810</v>
      </c>
      <c r="B2371" s="3">
        <v>1</v>
      </c>
      <c r="C2371" s="9">
        <v>137000</v>
      </c>
      <c r="D2371" s="3">
        <v>23.46</v>
      </c>
      <c r="E2371" s="3">
        <v>695</v>
      </c>
      <c r="K2371" s="3">
        <v>0</v>
      </c>
      <c r="M2371" s="3">
        <f t="shared" si="182"/>
        <v>0.80965145449586262</v>
      </c>
      <c r="N2371" s="3">
        <f t="shared" si="182"/>
        <v>1.1499145077952149</v>
      </c>
      <c r="O2371" s="3">
        <f t="shared" si="182"/>
        <v>0.61428294465732025</v>
      </c>
      <c r="P2371" s="3">
        <f t="shared" si="182"/>
        <v>-5.2295454003854587E-3</v>
      </c>
      <c r="R2371" s="3">
        <f t="shared" si="183"/>
        <v>1.371590792587658</v>
      </c>
      <c r="S2371" s="3">
        <f t="shared" si="184"/>
        <v>0.79763704846022976</v>
      </c>
      <c r="T2371" s="3">
        <f t="shared" si="185"/>
        <v>-1.5976924040758682</v>
      </c>
    </row>
    <row r="2372" spans="1:20" x14ac:dyDescent="0.25">
      <c r="A2372" s="8">
        <v>4812</v>
      </c>
      <c r="B2372" s="3">
        <v>0</v>
      </c>
      <c r="C2372" s="9">
        <v>55000</v>
      </c>
      <c r="D2372" s="3">
        <v>24.92</v>
      </c>
      <c r="E2372" s="3">
        <v>670</v>
      </c>
      <c r="K2372" s="3">
        <v>1</v>
      </c>
      <c r="M2372" s="3">
        <f t="shared" si="182"/>
        <v>-1.2349229255441945</v>
      </c>
      <c r="N2372" s="3">
        <f t="shared" si="182"/>
        <v>-0.35936354819295813</v>
      </c>
      <c r="O2372" s="3">
        <f t="shared" si="182"/>
        <v>0.77855748743933906</v>
      </c>
      <c r="P2372" s="3">
        <f t="shared" si="182"/>
        <v>-0.79758490909532664</v>
      </c>
      <c r="R2372" s="3">
        <f t="shared" si="183"/>
        <v>0.68272618983054789</v>
      </c>
      <c r="S2372" s="3">
        <f t="shared" si="184"/>
        <v>0.66434688286821453</v>
      </c>
      <c r="T2372" s="3">
        <f t="shared" si="185"/>
        <v>-0.40895085195821412</v>
      </c>
    </row>
    <row r="2373" spans="1:20" x14ac:dyDescent="0.25">
      <c r="A2373" s="8">
        <v>4814</v>
      </c>
      <c r="B2373" s="3">
        <v>0</v>
      </c>
      <c r="C2373" s="9">
        <v>44385</v>
      </c>
      <c r="D2373" s="3">
        <v>18.61</v>
      </c>
      <c r="E2373" s="3">
        <v>690</v>
      </c>
      <c r="K2373" s="3">
        <v>1</v>
      </c>
      <c r="M2373" s="3">
        <f t="shared" si="182"/>
        <v>-1.2349229255441945</v>
      </c>
      <c r="N2373" s="3">
        <f t="shared" si="182"/>
        <v>-0.55474143312362223</v>
      </c>
      <c r="O2373" s="3">
        <f t="shared" si="182"/>
        <v>6.8576415552668871E-2</v>
      </c>
      <c r="P2373" s="3">
        <f t="shared" si="182"/>
        <v>-0.1637006181393737</v>
      </c>
      <c r="R2373" s="3">
        <f t="shared" si="183"/>
        <v>1.136362629639037</v>
      </c>
      <c r="S2373" s="3">
        <f t="shared" si="184"/>
        <v>0.75701118764072239</v>
      </c>
      <c r="T2373" s="3">
        <f t="shared" si="185"/>
        <v>-0.27837724673616437</v>
      </c>
    </row>
    <row r="2374" spans="1:20" x14ac:dyDescent="0.25">
      <c r="A2374" s="8">
        <v>4818</v>
      </c>
      <c r="B2374" s="3">
        <v>0</v>
      </c>
      <c r="C2374" s="9">
        <v>31200</v>
      </c>
      <c r="D2374" s="3">
        <v>17.04</v>
      </c>
      <c r="E2374" s="3">
        <v>720</v>
      </c>
      <c r="K2374" s="3">
        <v>1</v>
      </c>
      <c r="M2374" s="3">
        <f t="shared" si="182"/>
        <v>-1.2349229255441945</v>
      </c>
      <c r="N2374" s="3">
        <f t="shared" si="182"/>
        <v>-0.79742230102854972</v>
      </c>
      <c r="O2374" s="3">
        <f t="shared" si="182"/>
        <v>-0.10807497634306362</v>
      </c>
      <c r="P2374" s="3">
        <f t="shared" si="182"/>
        <v>0.78712581829455575</v>
      </c>
      <c r="R2374" s="3">
        <f t="shared" si="183"/>
        <v>1.5307207647515118</v>
      </c>
      <c r="S2374" s="3">
        <f t="shared" si="184"/>
        <v>0.82211174622385852</v>
      </c>
      <c r="T2374" s="3">
        <f t="shared" si="185"/>
        <v>-0.19587894885428425</v>
      </c>
    </row>
    <row r="2375" spans="1:20" x14ac:dyDescent="0.25">
      <c r="A2375" s="8">
        <v>4819</v>
      </c>
      <c r="B2375" s="3">
        <v>1</v>
      </c>
      <c r="C2375" s="9">
        <v>51000</v>
      </c>
      <c r="D2375" s="3">
        <v>7.08</v>
      </c>
      <c r="E2375" s="3">
        <v>665</v>
      </c>
      <c r="K2375" s="3">
        <v>1</v>
      </c>
      <c r="M2375" s="3">
        <f t="shared" si="182"/>
        <v>0.80965145449586262</v>
      </c>
      <c r="N2375" s="3">
        <f t="shared" si="182"/>
        <v>-0.43298686799725922</v>
      </c>
      <c r="O2375" s="3">
        <f t="shared" si="182"/>
        <v>-1.2287424051847802</v>
      </c>
      <c r="P2375" s="3">
        <f t="shared" si="182"/>
        <v>-0.95605598183431484</v>
      </c>
      <c r="R2375" s="3">
        <f t="shared" si="183"/>
        <v>1.5701080026019083</v>
      </c>
      <c r="S2375" s="3">
        <f t="shared" si="184"/>
        <v>0.8277990043458503</v>
      </c>
      <c r="T2375" s="3">
        <f t="shared" si="185"/>
        <v>-0.18898490243960997</v>
      </c>
    </row>
    <row r="2376" spans="1:20" x14ac:dyDescent="0.25">
      <c r="A2376" s="8">
        <v>4822</v>
      </c>
      <c r="B2376" s="3">
        <v>1</v>
      </c>
      <c r="C2376" s="9">
        <v>109000</v>
      </c>
      <c r="D2376" s="3">
        <v>14.68</v>
      </c>
      <c r="E2376" s="3">
        <v>815</v>
      </c>
      <c r="K2376" s="3">
        <v>1</v>
      </c>
      <c r="M2376" s="3">
        <f t="shared" si="182"/>
        <v>0.80965145449586262</v>
      </c>
      <c r="N2376" s="3">
        <f t="shared" si="182"/>
        <v>0.63455126916510696</v>
      </c>
      <c r="O2376" s="3">
        <f t="shared" si="182"/>
        <v>-0.37361464823728557</v>
      </c>
      <c r="P2376" s="3">
        <f t="shared" si="182"/>
        <v>3.7980762003353323</v>
      </c>
      <c r="R2376" s="3">
        <f t="shared" si="183"/>
        <v>3.055481465579938</v>
      </c>
      <c r="S2376" s="3">
        <f t="shared" si="184"/>
        <v>0.95501858796487726</v>
      </c>
      <c r="T2376" s="3">
        <f t="shared" si="185"/>
        <v>-4.6024474853257016E-2</v>
      </c>
    </row>
    <row r="2377" spans="1:20" x14ac:dyDescent="0.25">
      <c r="A2377" s="8">
        <v>4823</v>
      </c>
      <c r="B2377" s="3">
        <v>1</v>
      </c>
      <c r="C2377" s="9">
        <v>60000</v>
      </c>
      <c r="D2377" s="3">
        <v>21.9</v>
      </c>
      <c r="E2377" s="3">
        <v>785</v>
      </c>
      <c r="K2377" s="3">
        <v>0</v>
      </c>
      <c r="M2377" s="3">
        <f t="shared" si="182"/>
        <v>0.80965145449586262</v>
      </c>
      <c r="N2377" s="3">
        <f t="shared" si="182"/>
        <v>-0.26733439843758172</v>
      </c>
      <c r="O2377" s="3">
        <f t="shared" si="182"/>
        <v>0.43875672086283424</v>
      </c>
      <c r="P2377" s="3">
        <f t="shared" si="182"/>
        <v>2.8472497639014027</v>
      </c>
      <c r="R2377" s="3">
        <f t="shared" si="183"/>
        <v>2.4166419580344778</v>
      </c>
      <c r="S2377" s="3">
        <f t="shared" si="184"/>
        <v>0.91808756470583597</v>
      </c>
      <c r="T2377" s="3">
        <f t="shared" si="185"/>
        <v>-2.5021044645553165</v>
      </c>
    </row>
    <row r="2378" spans="1:20" x14ac:dyDescent="0.25">
      <c r="A2378" s="8">
        <v>4824</v>
      </c>
      <c r="B2378" s="3">
        <v>0</v>
      </c>
      <c r="C2378" s="9">
        <v>58000</v>
      </c>
      <c r="D2378" s="3">
        <v>31.1</v>
      </c>
      <c r="E2378" s="3">
        <v>670</v>
      </c>
      <c r="K2378" s="3">
        <v>1</v>
      </c>
      <c r="M2378" s="3">
        <f t="shared" si="182"/>
        <v>-1.2349229255441945</v>
      </c>
      <c r="N2378" s="3">
        <f t="shared" si="182"/>
        <v>-0.30414605833973229</v>
      </c>
      <c r="O2378" s="3">
        <f t="shared" si="182"/>
        <v>1.4739113740098018</v>
      </c>
      <c r="P2378" s="3">
        <f t="shared" ref="P2378:P2441" si="186">(E2378-E$5)/E$6</f>
        <v>-0.79758490909532664</v>
      </c>
      <c r="R2378" s="3">
        <f t="shared" si="183"/>
        <v>0.45930831975757169</v>
      </c>
      <c r="S2378" s="3">
        <f t="shared" si="184"/>
        <v>0.61285007753890175</v>
      </c>
      <c r="T2378" s="3">
        <f t="shared" si="185"/>
        <v>-0.48963494467314378</v>
      </c>
    </row>
    <row r="2379" spans="1:20" x14ac:dyDescent="0.25">
      <c r="A2379" s="8">
        <v>4826</v>
      </c>
      <c r="B2379" s="3">
        <v>1</v>
      </c>
      <c r="C2379" s="9">
        <v>58800</v>
      </c>
      <c r="D2379" s="3">
        <v>6.53</v>
      </c>
      <c r="E2379" s="3">
        <v>670</v>
      </c>
      <c r="K2379" s="3">
        <v>1</v>
      </c>
      <c r="M2379" s="3">
        <f t="shared" ref="M2379:P2442" si="187">(B2379-B$5)/B$6</f>
        <v>0.80965145449586262</v>
      </c>
      <c r="N2379" s="3">
        <f t="shared" si="187"/>
        <v>-0.28942139437887204</v>
      </c>
      <c r="O2379" s="3">
        <f t="shared" si="187"/>
        <v>-1.2906266507533488</v>
      </c>
      <c r="P2379" s="3">
        <f t="shared" si="186"/>
        <v>-0.79758490909532664</v>
      </c>
      <c r="R2379" s="3">
        <f t="shared" ref="R2379:R2442" si="188">$L$7+SUMPRODUCT($M$7:$P$7,M2379:P2379)</f>
        <v>1.6525384662004523</v>
      </c>
      <c r="S2379" s="3">
        <f t="shared" ref="S2379:S2442" si="189">1/(1+EXP(-R2379))</f>
        <v>0.83923383630987125</v>
      </c>
      <c r="T2379" s="3">
        <f t="shared" si="185"/>
        <v>-0.17526590299185815</v>
      </c>
    </row>
    <row r="2380" spans="1:20" x14ac:dyDescent="0.25">
      <c r="A2380" s="8">
        <v>4827</v>
      </c>
      <c r="B2380" s="3">
        <v>1</v>
      </c>
      <c r="C2380" s="9">
        <v>48000</v>
      </c>
      <c r="D2380" s="3">
        <v>29.83</v>
      </c>
      <c r="E2380" s="3">
        <v>660</v>
      </c>
      <c r="K2380" s="3">
        <v>1</v>
      </c>
      <c r="M2380" s="3">
        <f t="shared" si="187"/>
        <v>0.80965145449586262</v>
      </c>
      <c r="N2380" s="3">
        <f t="shared" si="187"/>
        <v>-0.48820435785048505</v>
      </c>
      <c r="O2380" s="3">
        <f t="shared" si="187"/>
        <v>1.3310150251514701</v>
      </c>
      <c r="P2380" s="3">
        <f t="shared" si="186"/>
        <v>-1.114527054573303</v>
      </c>
      <c r="R2380" s="3">
        <f t="shared" si="188"/>
        <v>0.68140581446079251</v>
      </c>
      <c r="S2380" s="3">
        <f t="shared" si="189"/>
        <v>0.66405238836731662</v>
      </c>
      <c r="T2380" s="3">
        <f t="shared" ref="T2380:T2443" si="190">IF(K2380=1,LN(S2380),LN(1-S2380))</f>
        <v>-0.40939423447444889</v>
      </c>
    </row>
    <row r="2381" spans="1:20" x14ac:dyDescent="0.25">
      <c r="A2381" s="8">
        <v>4828</v>
      </c>
      <c r="B2381" s="3">
        <v>0</v>
      </c>
      <c r="C2381" s="9">
        <v>31000</v>
      </c>
      <c r="D2381" s="3">
        <v>9.18</v>
      </c>
      <c r="E2381" s="3">
        <v>690</v>
      </c>
      <c r="K2381" s="3">
        <v>0</v>
      </c>
      <c r="M2381" s="3">
        <f t="shared" si="187"/>
        <v>-1.2349229255441945</v>
      </c>
      <c r="N2381" s="3">
        <f t="shared" si="187"/>
        <v>-0.80110346701876478</v>
      </c>
      <c r="O2381" s="3">
        <f t="shared" si="187"/>
        <v>-0.99245710392297259</v>
      </c>
      <c r="P2381" s="3">
        <f t="shared" si="186"/>
        <v>-0.1637006181393737</v>
      </c>
      <c r="R2381" s="3">
        <f t="shared" si="188"/>
        <v>1.471817410637154</v>
      </c>
      <c r="S2381" s="3">
        <f t="shared" si="189"/>
        <v>0.81333346634157277</v>
      </c>
      <c r="T2381" s="3">
        <f t="shared" si="190"/>
        <v>-1.6784314964654456</v>
      </c>
    </row>
    <row r="2382" spans="1:20" x14ac:dyDescent="0.25">
      <c r="A2382" s="8">
        <v>4829</v>
      </c>
      <c r="B2382" s="3">
        <v>1</v>
      </c>
      <c r="C2382" s="9">
        <v>75000</v>
      </c>
      <c r="D2382" s="3">
        <v>12.95</v>
      </c>
      <c r="E2382" s="3">
        <v>720</v>
      </c>
      <c r="K2382" s="3">
        <v>1</v>
      </c>
      <c r="M2382" s="3">
        <f t="shared" si="187"/>
        <v>0.80965145449586262</v>
      </c>
      <c r="N2382" s="3">
        <f t="shared" si="187"/>
        <v>8.7530508285474772E-3</v>
      </c>
      <c r="O2382" s="3">
        <f t="shared" si="187"/>
        <v>-0.56826872975296538</v>
      </c>
      <c r="P2382" s="3">
        <f t="shared" si="186"/>
        <v>0.78712581829455575</v>
      </c>
      <c r="R2382" s="3">
        <f t="shared" si="188"/>
        <v>2.0040430936732276</v>
      </c>
      <c r="S2382" s="3">
        <f t="shared" si="189"/>
        <v>0.88122092374917638</v>
      </c>
      <c r="T2382" s="3">
        <f t="shared" si="190"/>
        <v>-0.12644691972715918</v>
      </c>
    </row>
    <row r="2383" spans="1:20" x14ac:dyDescent="0.25">
      <c r="A2383" s="8">
        <v>4830</v>
      </c>
      <c r="B2383" s="3">
        <v>0</v>
      </c>
      <c r="C2383" s="9">
        <v>127500</v>
      </c>
      <c r="D2383" s="3">
        <v>0.52</v>
      </c>
      <c r="E2383" s="3">
        <v>780</v>
      </c>
      <c r="K2383" s="3">
        <v>1</v>
      </c>
      <c r="M2383" s="3">
        <f t="shared" si="187"/>
        <v>-1.2349229255441945</v>
      </c>
      <c r="N2383" s="3">
        <f t="shared" si="187"/>
        <v>0.97505912325999966</v>
      </c>
      <c r="O2383" s="3">
        <f t="shared" si="187"/>
        <v>-1.9668526796026178</v>
      </c>
      <c r="P2383" s="3">
        <f t="shared" si="186"/>
        <v>2.6887786911624145</v>
      </c>
      <c r="R2383" s="3">
        <f t="shared" si="188"/>
        <v>2.8831677900451318</v>
      </c>
      <c r="S2383" s="3">
        <f t="shared" si="189"/>
        <v>0.94700806061843523</v>
      </c>
      <c r="T2383" s="3">
        <f t="shared" si="190"/>
        <v>-5.4447674091591562E-2</v>
      </c>
    </row>
    <row r="2384" spans="1:20" x14ac:dyDescent="0.25">
      <c r="A2384" s="8">
        <v>4833</v>
      </c>
      <c r="B2384" s="3">
        <v>0</v>
      </c>
      <c r="C2384" s="9">
        <v>42000</v>
      </c>
      <c r="D2384" s="3">
        <v>19.059999999999999</v>
      </c>
      <c r="E2384" s="3">
        <v>675</v>
      </c>
      <c r="K2384" s="3">
        <v>0</v>
      </c>
      <c r="M2384" s="3">
        <f t="shared" si="187"/>
        <v>-1.2349229255441945</v>
      </c>
      <c r="N2384" s="3">
        <f t="shared" si="187"/>
        <v>-0.59863933755693677</v>
      </c>
      <c r="O2384" s="3">
        <f t="shared" si="187"/>
        <v>0.11920898010877046</v>
      </c>
      <c r="P2384" s="3">
        <f t="shared" si="186"/>
        <v>-0.63911383635633834</v>
      </c>
      <c r="R2384" s="3">
        <f t="shared" si="188"/>
        <v>0.94583341931712173</v>
      </c>
      <c r="S2384" s="3">
        <f t="shared" si="189"/>
        <v>0.72027647350942248</v>
      </c>
      <c r="T2384" s="3">
        <f t="shared" si="190"/>
        <v>-1.2739535690095194</v>
      </c>
    </row>
    <row r="2385" spans="1:20" x14ac:dyDescent="0.25">
      <c r="A2385" s="8">
        <v>4834</v>
      </c>
      <c r="B2385" s="3">
        <v>0</v>
      </c>
      <c r="C2385" s="9">
        <v>25000</v>
      </c>
      <c r="D2385" s="3">
        <v>31.88</v>
      </c>
      <c r="E2385" s="3">
        <v>665</v>
      </c>
      <c r="K2385" s="3">
        <v>1</v>
      </c>
      <c r="M2385" s="3">
        <f t="shared" si="187"/>
        <v>-1.2349229255441945</v>
      </c>
      <c r="N2385" s="3">
        <f t="shared" si="187"/>
        <v>-0.91153844672521656</v>
      </c>
      <c r="O2385" s="3">
        <f t="shared" si="187"/>
        <v>1.5616744859070444</v>
      </c>
      <c r="P2385" s="3">
        <f t="shared" si="186"/>
        <v>-0.95605598183431484</v>
      </c>
      <c r="R2385" s="3">
        <f t="shared" si="188"/>
        <v>0.35288191125134927</v>
      </c>
      <c r="S2385" s="3">
        <f t="shared" si="189"/>
        <v>0.58731625999721049</v>
      </c>
      <c r="T2385" s="3">
        <f t="shared" si="190"/>
        <v>-0.53219183082089061</v>
      </c>
    </row>
    <row r="2386" spans="1:20" x14ac:dyDescent="0.25">
      <c r="A2386" s="8">
        <v>4835</v>
      </c>
      <c r="B2386" s="3">
        <v>1</v>
      </c>
      <c r="C2386" s="9">
        <v>32000</v>
      </c>
      <c r="D2386" s="3">
        <v>26.93</v>
      </c>
      <c r="E2386" s="3">
        <v>715</v>
      </c>
      <c r="K2386" s="3">
        <v>1</v>
      </c>
      <c r="M2386" s="3">
        <f t="shared" si="187"/>
        <v>0.80965145449586262</v>
      </c>
      <c r="N2386" s="3">
        <f t="shared" si="187"/>
        <v>-0.78269763706768958</v>
      </c>
      <c r="O2386" s="3">
        <f t="shared" si="187"/>
        <v>1.0047162757899262</v>
      </c>
      <c r="P2386" s="3">
        <f t="shared" si="186"/>
        <v>0.62865474555556744</v>
      </c>
      <c r="R2386" s="3">
        <f t="shared" si="188"/>
        <v>1.4102485493484995</v>
      </c>
      <c r="S2386" s="3">
        <f t="shared" si="189"/>
        <v>0.8038051434314506</v>
      </c>
      <c r="T2386" s="3">
        <f t="shared" si="190"/>
        <v>-0.21839839809294509</v>
      </c>
    </row>
    <row r="2387" spans="1:20" x14ac:dyDescent="0.25">
      <c r="A2387" s="8">
        <v>4836</v>
      </c>
      <c r="B2387" s="3">
        <v>1</v>
      </c>
      <c r="C2387" s="9">
        <v>226000</v>
      </c>
      <c r="D2387" s="3">
        <v>10.86</v>
      </c>
      <c r="E2387" s="3">
        <v>690</v>
      </c>
      <c r="K2387" s="3">
        <v>1</v>
      </c>
      <c r="M2387" s="3">
        <f t="shared" si="187"/>
        <v>0.80965145449586262</v>
      </c>
      <c r="N2387" s="3">
        <f t="shared" si="187"/>
        <v>2.7880333734409151</v>
      </c>
      <c r="O2387" s="3">
        <f t="shared" si="187"/>
        <v>-0.80342886291352633</v>
      </c>
      <c r="P2387" s="3">
        <f t="shared" si="186"/>
        <v>-0.1637006181393737</v>
      </c>
      <c r="R2387" s="3">
        <f t="shared" si="188"/>
        <v>1.8284800616329004</v>
      </c>
      <c r="S2387" s="3">
        <f t="shared" si="189"/>
        <v>0.86158055934010724</v>
      </c>
      <c r="T2387" s="3">
        <f t="shared" si="190"/>
        <v>-0.14898671683450343</v>
      </c>
    </row>
    <row r="2388" spans="1:20" x14ac:dyDescent="0.25">
      <c r="A2388" s="8">
        <v>4838</v>
      </c>
      <c r="B2388" s="3">
        <v>1</v>
      </c>
      <c r="C2388" s="9">
        <v>45600</v>
      </c>
      <c r="D2388" s="3">
        <v>19.079999999999998</v>
      </c>
      <c r="E2388" s="3">
        <v>670</v>
      </c>
      <c r="K2388" s="3">
        <v>1</v>
      </c>
      <c r="M2388" s="3">
        <f t="shared" si="187"/>
        <v>0.80965145449586262</v>
      </c>
      <c r="N2388" s="3">
        <f t="shared" si="187"/>
        <v>-0.53237834973306575</v>
      </c>
      <c r="O2388" s="3">
        <f t="shared" si="187"/>
        <v>0.12145931631126382</v>
      </c>
      <c r="P2388" s="3">
        <f t="shared" si="186"/>
        <v>-0.79758490909532664</v>
      </c>
      <c r="R2388" s="3">
        <f t="shared" si="188"/>
        <v>1.1868819930866432</v>
      </c>
      <c r="S2388" s="3">
        <f t="shared" si="189"/>
        <v>0.76618294743814475</v>
      </c>
      <c r="T2388" s="3">
        <f t="shared" si="190"/>
        <v>-0.26633430298238453</v>
      </c>
    </row>
    <row r="2389" spans="1:20" x14ac:dyDescent="0.25">
      <c r="A2389" s="8">
        <v>4842</v>
      </c>
      <c r="B2389" s="3">
        <v>1</v>
      </c>
      <c r="C2389" s="9">
        <v>60000</v>
      </c>
      <c r="D2389" s="3">
        <v>9.56</v>
      </c>
      <c r="E2389" s="3">
        <v>660</v>
      </c>
      <c r="K2389" s="3">
        <v>1</v>
      </c>
      <c r="M2389" s="3">
        <f t="shared" si="187"/>
        <v>0.80965145449586262</v>
      </c>
      <c r="N2389" s="3">
        <f t="shared" si="187"/>
        <v>-0.26733439843758172</v>
      </c>
      <c r="O2389" s="3">
        <f t="shared" si="187"/>
        <v>-0.9497007160755977</v>
      </c>
      <c r="P2389" s="3">
        <f t="shared" si="186"/>
        <v>-1.114527054573303</v>
      </c>
      <c r="R2389" s="3">
        <f t="shared" si="188"/>
        <v>1.427732135325255</v>
      </c>
      <c r="S2389" s="3">
        <f t="shared" si="189"/>
        <v>0.80654771022151572</v>
      </c>
      <c r="T2389" s="3">
        <f t="shared" si="190"/>
        <v>-0.21499222604133525</v>
      </c>
    </row>
    <row r="2390" spans="1:20" x14ac:dyDescent="0.25">
      <c r="A2390" s="8">
        <v>4848</v>
      </c>
      <c r="B2390" s="3">
        <v>1</v>
      </c>
      <c r="C2390" s="9">
        <v>40000</v>
      </c>
      <c r="D2390" s="3">
        <v>19.03</v>
      </c>
      <c r="E2390" s="3">
        <v>710</v>
      </c>
      <c r="K2390" s="3">
        <v>1</v>
      </c>
      <c r="M2390" s="3">
        <f t="shared" si="187"/>
        <v>0.80965145449586262</v>
      </c>
      <c r="N2390" s="3">
        <f t="shared" si="187"/>
        <v>-0.63545099745908729</v>
      </c>
      <c r="O2390" s="3">
        <f t="shared" si="187"/>
        <v>0.11583347580503062</v>
      </c>
      <c r="P2390" s="3">
        <f t="shared" si="186"/>
        <v>0.47018367281657925</v>
      </c>
      <c r="R2390" s="3">
        <f t="shared" si="188"/>
        <v>1.6456300732806046</v>
      </c>
      <c r="S2390" s="3">
        <f t="shared" si="189"/>
        <v>0.83829956734380751</v>
      </c>
      <c r="T2390" s="3">
        <f t="shared" si="190"/>
        <v>-0.17637976344986556</v>
      </c>
    </row>
    <row r="2391" spans="1:20" x14ac:dyDescent="0.25">
      <c r="A2391" s="8">
        <v>4849</v>
      </c>
      <c r="B2391" s="3">
        <v>0</v>
      </c>
      <c r="C2391" s="9">
        <v>47600</v>
      </c>
      <c r="D2391" s="3">
        <v>23.73</v>
      </c>
      <c r="E2391" s="3">
        <v>730</v>
      </c>
      <c r="K2391" s="3">
        <v>1</v>
      </c>
      <c r="M2391" s="3">
        <f t="shared" si="187"/>
        <v>-1.2349229255441945</v>
      </c>
      <c r="N2391" s="3">
        <f t="shared" si="187"/>
        <v>-0.49556668983091517</v>
      </c>
      <c r="O2391" s="3">
        <f t="shared" si="187"/>
        <v>0.6446624833909812</v>
      </c>
      <c r="P2391" s="3">
        <f t="shared" si="186"/>
        <v>1.1040679637725321</v>
      </c>
      <c r="R2391" s="3">
        <f t="shared" si="188"/>
        <v>1.4121123619954712</v>
      </c>
      <c r="S2391" s="3">
        <f t="shared" si="189"/>
        <v>0.80409890480067192</v>
      </c>
      <c r="T2391" s="3">
        <f t="shared" si="190"/>
        <v>-0.2180330014477749</v>
      </c>
    </row>
    <row r="2392" spans="1:20" x14ac:dyDescent="0.25">
      <c r="A2392" s="8">
        <v>4851</v>
      </c>
      <c r="B2392" s="3">
        <v>1</v>
      </c>
      <c r="C2392" s="9">
        <v>33000</v>
      </c>
      <c r="D2392" s="3">
        <v>27.31</v>
      </c>
      <c r="E2392" s="3">
        <v>715</v>
      </c>
      <c r="K2392" s="3">
        <v>1</v>
      </c>
      <c r="M2392" s="3">
        <f t="shared" si="187"/>
        <v>0.80965145449586262</v>
      </c>
      <c r="N2392" s="3">
        <f t="shared" si="187"/>
        <v>-0.76429180711661426</v>
      </c>
      <c r="O2392" s="3">
        <f t="shared" si="187"/>
        <v>1.0474726636373008</v>
      </c>
      <c r="P2392" s="3">
        <f t="shared" si="186"/>
        <v>0.62865474555556744</v>
      </c>
      <c r="R2392" s="3">
        <f t="shared" si="188"/>
        <v>1.3970161194992361</v>
      </c>
      <c r="S2392" s="3">
        <f t="shared" si="189"/>
        <v>0.80170996481095702</v>
      </c>
      <c r="T2392" s="3">
        <f t="shared" si="190"/>
        <v>-0.22100837640968338</v>
      </c>
    </row>
    <row r="2393" spans="1:20" x14ac:dyDescent="0.25">
      <c r="A2393" s="8">
        <v>4855</v>
      </c>
      <c r="B2393" s="3">
        <v>0</v>
      </c>
      <c r="C2393" s="9">
        <v>120000</v>
      </c>
      <c r="D2393" s="3">
        <v>22.23</v>
      </c>
      <c r="E2393" s="3">
        <v>685</v>
      </c>
      <c r="K2393" s="3">
        <v>0</v>
      </c>
      <c r="M2393" s="3">
        <f t="shared" si="187"/>
        <v>-1.2349229255441945</v>
      </c>
      <c r="N2393" s="3">
        <f t="shared" si="187"/>
        <v>0.83701539862693508</v>
      </c>
      <c r="O2393" s="3">
        <f t="shared" si="187"/>
        <v>0.47588726820397564</v>
      </c>
      <c r="P2393" s="3">
        <f t="shared" si="186"/>
        <v>-0.32217169087836195</v>
      </c>
      <c r="R2393" s="3">
        <f t="shared" si="188"/>
        <v>0.99370015379529186</v>
      </c>
      <c r="S2393" s="3">
        <f t="shared" si="189"/>
        <v>0.72981815218478074</v>
      </c>
      <c r="T2393" s="3">
        <f t="shared" si="190"/>
        <v>-1.3086600362633847</v>
      </c>
    </row>
    <row r="2394" spans="1:20" x14ac:dyDescent="0.25">
      <c r="A2394" s="8">
        <v>4860</v>
      </c>
      <c r="B2394" s="3">
        <v>0</v>
      </c>
      <c r="C2394" s="9">
        <v>115000</v>
      </c>
      <c r="D2394" s="3">
        <v>8.19</v>
      </c>
      <c r="E2394" s="3">
        <v>725</v>
      </c>
      <c r="K2394" s="3">
        <v>1</v>
      </c>
      <c r="M2394" s="3">
        <f t="shared" si="187"/>
        <v>-1.2349229255441945</v>
      </c>
      <c r="N2394" s="3">
        <f t="shared" si="187"/>
        <v>0.74498624887155862</v>
      </c>
      <c r="O2394" s="3">
        <f t="shared" si="187"/>
        <v>-1.1038487459463961</v>
      </c>
      <c r="P2394" s="3">
        <f t="shared" si="186"/>
        <v>0.94559689103354394</v>
      </c>
      <c r="R2394" s="3">
        <f t="shared" si="188"/>
        <v>1.9627903661406252</v>
      </c>
      <c r="S2394" s="3">
        <f t="shared" si="189"/>
        <v>0.8768346169063026</v>
      </c>
      <c r="T2394" s="3">
        <f t="shared" si="190"/>
        <v>-0.13143688260708325</v>
      </c>
    </row>
    <row r="2395" spans="1:20" x14ac:dyDescent="0.25">
      <c r="A2395" s="8">
        <v>4861</v>
      </c>
      <c r="B2395" s="3">
        <v>0</v>
      </c>
      <c r="C2395" s="9">
        <v>82000</v>
      </c>
      <c r="D2395" s="3">
        <v>19.87</v>
      </c>
      <c r="E2395" s="3">
        <v>670</v>
      </c>
      <c r="K2395" s="3">
        <v>1</v>
      </c>
      <c r="M2395" s="3">
        <f t="shared" si="187"/>
        <v>-1.2349229255441945</v>
      </c>
      <c r="N2395" s="3">
        <f t="shared" si="187"/>
        <v>0.13759386048607444</v>
      </c>
      <c r="O2395" s="3">
        <f t="shared" si="187"/>
        <v>0.21034759630975369</v>
      </c>
      <c r="P2395" s="3">
        <f t="shared" si="186"/>
        <v>-0.79758490909532664</v>
      </c>
      <c r="R2395" s="3">
        <f t="shared" si="188"/>
        <v>0.88353829974181775</v>
      </c>
      <c r="S2395" s="3">
        <f t="shared" si="189"/>
        <v>0.70755490678899369</v>
      </c>
      <c r="T2395" s="3">
        <f t="shared" si="190"/>
        <v>-0.34594004570709819</v>
      </c>
    </row>
    <row r="2396" spans="1:20" x14ac:dyDescent="0.25">
      <c r="A2396" s="8">
        <v>4862</v>
      </c>
      <c r="B2396" s="3">
        <v>0</v>
      </c>
      <c r="C2396" s="9">
        <v>22000</v>
      </c>
      <c r="D2396" s="3">
        <v>21.44</v>
      </c>
      <c r="E2396" s="3">
        <v>690</v>
      </c>
      <c r="K2396" s="3">
        <v>1</v>
      </c>
      <c r="M2396" s="3">
        <f t="shared" si="187"/>
        <v>-1.2349229255441945</v>
      </c>
      <c r="N2396" s="3">
        <f t="shared" si="187"/>
        <v>-0.96675593657844239</v>
      </c>
      <c r="O2396" s="3">
        <f t="shared" si="187"/>
        <v>0.38699898820548617</v>
      </c>
      <c r="P2396" s="3">
        <f t="shared" si="186"/>
        <v>-0.1637006181393737</v>
      </c>
      <c r="R2396" s="3">
        <f t="shared" si="188"/>
        <v>1.019334139868838</v>
      </c>
      <c r="S2396" s="3">
        <f t="shared" si="189"/>
        <v>0.73484287769352674</v>
      </c>
      <c r="T2396" s="3">
        <f t="shared" si="190"/>
        <v>-0.30809857446730005</v>
      </c>
    </row>
    <row r="2397" spans="1:20" x14ac:dyDescent="0.25">
      <c r="A2397" s="8">
        <v>4865</v>
      </c>
      <c r="B2397" s="3">
        <v>1</v>
      </c>
      <c r="C2397" s="9">
        <v>79000</v>
      </c>
      <c r="D2397" s="3">
        <v>30.09</v>
      </c>
      <c r="E2397" s="3">
        <v>705</v>
      </c>
      <c r="K2397" s="3">
        <v>1</v>
      </c>
      <c r="M2397" s="3">
        <f t="shared" si="187"/>
        <v>0.80965145449586262</v>
      </c>
      <c r="N2397" s="3">
        <f t="shared" si="187"/>
        <v>8.2376370632848597E-2</v>
      </c>
      <c r="O2397" s="3">
        <f t="shared" si="187"/>
        <v>1.3602693957838845</v>
      </c>
      <c r="P2397" s="3">
        <f t="shared" si="186"/>
        <v>0.311712600077591</v>
      </c>
      <c r="R2397" s="3">
        <f t="shared" si="188"/>
        <v>1.2090773496294214</v>
      </c>
      <c r="S2397" s="3">
        <f t="shared" si="189"/>
        <v>0.77013565598186629</v>
      </c>
      <c r="T2397" s="3">
        <f t="shared" si="190"/>
        <v>-0.26118860305185582</v>
      </c>
    </row>
    <row r="2398" spans="1:20" x14ac:dyDescent="0.25">
      <c r="A2398" s="8">
        <v>4866</v>
      </c>
      <c r="B2398" s="3">
        <v>1</v>
      </c>
      <c r="C2398" s="9">
        <v>72000</v>
      </c>
      <c r="D2398" s="3">
        <v>17.48</v>
      </c>
      <c r="E2398" s="3">
        <v>670</v>
      </c>
      <c r="K2398" s="3">
        <v>1</v>
      </c>
      <c r="M2398" s="3">
        <f t="shared" si="187"/>
        <v>0.80965145449586262</v>
      </c>
      <c r="N2398" s="3">
        <f t="shared" si="187"/>
        <v>-4.646443902467836E-2</v>
      </c>
      <c r="O2398" s="3">
        <f t="shared" si="187"/>
        <v>-5.8567579888208515E-2</v>
      </c>
      <c r="P2398" s="3">
        <f t="shared" si="186"/>
        <v>-0.79758490909532664</v>
      </c>
      <c r="R2398" s="3">
        <f t="shared" si="188"/>
        <v>1.2615612801194489</v>
      </c>
      <c r="S2398" s="3">
        <f t="shared" si="189"/>
        <v>0.77929475636980017</v>
      </c>
      <c r="T2398" s="3">
        <f t="shared" si="190"/>
        <v>-0.2493659267966038</v>
      </c>
    </row>
    <row r="2399" spans="1:20" x14ac:dyDescent="0.25">
      <c r="A2399" s="8">
        <v>4867</v>
      </c>
      <c r="B2399" s="3">
        <v>0</v>
      </c>
      <c r="C2399" s="9">
        <v>80000</v>
      </c>
      <c r="D2399" s="3">
        <v>23.6</v>
      </c>
      <c r="E2399" s="3">
        <v>720</v>
      </c>
      <c r="K2399" s="3">
        <v>1</v>
      </c>
      <c r="M2399" s="3">
        <f t="shared" si="187"/>
        <v>-1.2349229255441945</v>
      </c>
      <c r="N2399" s="3">
        <f t="shared" si="187"/>
        <v>0.10078220058392387</v>
      </c>
      <c r="O2399" s="3">
        <f t="shared" si="187"/>
        <v>0.63003529807477421</v>
      </c>
      <c r="P2399" s="3">
        <f t="shared" si="186"/>
        <v>0.78712581829455575</v>
      </c>
      <c r="R2399" s="3">
        <f t="shared" si="188"/>
        <v>1.3218249018006674</v>
      </c>
      <c r="S2399" s="3">
        <f t="shared" si="189"/>
        <v>0.78948516239961652</v>
      </c>
      <c r="T2399" s="3">
        <f t="shared" si="190"/>
        <v>-0.23637423913040695</v>
      </c>
    </row>
    <row r="2400" spans="1:20" x14ac:dyDescent="0.25">
      <c r="A2400" s="8">
        <v>4869</v>
      </c>
      <c r="B2400" s="3">
        <v>1</v>
      </c>
      <c r="C2400" s="9">
        <v>65000</v>
      </c>
      <c r="D2400" s="3">
        <v>24.08</v>
      </c>
      <c r="E2400" s="3">
        <v>700</v>
      </c>
      <c r="K2400" s="3">
        <v>1</v>
      </c>
      <c r="M2400" s="3">
        <f t="shared" si="187"/>
        <v>0.80965145449586262</v>
      </c>
      <c r="N2400" s="3">
        <f t="shared" si="187"/>
        <v>-0.17530524868220532</v>
      </c>
      <c r="O2400" s="3">
        <f t="shared" si="187"/>
        <v>0.68404336693461554</v>
      </c>
      <c r="P2400" s="3">
        <f t="shared" si="186"/>
        <v>0.15324152733860277</v>
      </c>
      <c r="R2400" s="3">
        <f t="shared" si="188"/>
        <v>1.3619342448518432</v>
      </c>
      <c r="S2400" s="3">
        <f t="shared" si="189"/>
        <v>0.79607388334922635</v>
      </c>
      <c r="T2400" s="3">
        <f t="shared" si="190"/>
        <v>-0.2280632791671813</v>
      </c>
    </row>
    <row r="2401" spans="1:20" x14ac:dyDescent="0.25">
      <c r="A2401" s="8">
        <v>4870</v>
      </c>
      <c r="B2401" s="3">
        <v>1</v>
      </c>
      <c r="C2401" s="9">
        <v>70000</v>
      </c>
      <c r="D2401" s="3">
        <v>27.12</v>
      </c>
      <c r="E2401" s="3">
        <v>690</v>
      </c>
      <c r="K2401" s="3">
        <v>1</v>
      </c>
      <c r="M2401" s="3">
        <f t="shared" si="187"/>
        <v>0.80965145449586262</v>
      </c>
      <c r="N2401" s="3">
        <f t="shared" si="187"/>
        <v>-8.3276098926828926E-2</v>
      </c>
      <c r="O2401" s="3">
        <f t="shared" si="187"/>
        <v>1.0260944697136138</v>
      </c>
      <c r="P2401" s="3">
        <f t="shared" si="186"/>
        <v>-0.1637006181393737</v>
      </c>
      <c r="R2401" s="3">
        <f t="shared" si="188"/>
        <v>1.1391175600083956</v>
      </c>
      <c r="S2401" s="3">
        <f t="shared" si="189"/>
        <v>0.75751758512070277</v>
      </c>
      <c r="T2401" s="3">
        <f t="shared" si="190"/>
        <v>-0.27770852718727362</v>
      </c>
    </row>
    <row r="2402" spans="1:20" x14ac:dyDescent="0.25">
      <c r="A2402" s="8">
        <v>4872</v>
      </c>
      <c r="B2402" s="3">
        <v>1</v>
      </c>
      <c r="C2402" s="9">
        <v>135000</v>
      </c>
      <c r="D2402" s="3">
        <v>4.84</v>
      </c>
      <c r="E2402" s="3">
        <v>710</v>
      </c>
      <c r="K2402" s="3">
        <v>1</v>
      </c>
      <c r="M2402" s="3">
        <f t="shared" si="187"/>
        <v>0.80965145449586262</v>
      </c>
      <c r="N2402" s="3">
        <f t="shared" si="187"/>
        <v>1.1131028478930642</v>
      </c>
      <c r="O2402" s="3">
        <f t="shared" si="187"/>
        <v>-1.4807800598640419</v>
      </c>
      <c r="P2402" s="3">
        <f t="shared" si="186"/>
        <v>0.47018367281657925</v>
      </c>
      <c r="R2402" s="3">
        <f t="shared" si="188"/>
        <v>2.2217452682774637</v>
      </c>
      <c r="S2402" s="3">
        <f t="shared" si="189"/>
        <v>0.90218531848200434</v>
      </c>
      <c r="T2402" s="3">
        <f t="shared" si="190"/>
        <v>-0.1029353271595299</v>
      </c>
    </row>
    <row r="2403" spans="1:20" x14ac:dyDescent="0.25">
      <c r="A2403" s="8">
        <v>4878</v>
      </c>
      <c r="B2403" s="3">
        <v>1</v>
      </c>
      <c r="C2403" s="9">
        <v>130000</v>
      </c>
      <c r="D2403" s="3">
        <v>25.73</v>
      </c>
      <c r="E2403" s="3">
        <v>740</v>
      </c>
      <c r="K2403" s="3">
        <v>1</v>
      </c>
      <c r="M2403" s="3">
        <f t="shared" si="187"/>
        <v>0.80965145449586262</v>
      </c>
      <c r="N2403" s="3">
        <f t="shared" si="187"/>
        <v>1.0210736981376878</v>
      </c>
      <c r="O2403" s="3">
        <f t="shared" si="187"/>
        <v>0.8696961036403219</v>
      </c>
      <c r="P2403" s="3">
        <f t="shared" si="186"/>
        <v>1.4210101092505085</v>
      </c>
      <c r="R2403" s="3">
        <f t="shared" si="188"/>
        <v>1.8024511005919341</v>
      </c>
      <c r="S2403" s="3">
        <f t="shared" si="189"/>
        <v>0.8584470441105968</v>
      </c>
      <c r="T2403" s="3">
        <f t="shared" si="190"/>
        <v>-0.15263028475146917</v>
      </c>
    </row>
    <row r="2404" spans="1:20" x14ac:dyDescent="0.25">
      <c r="A2404" s="8">
        <v>4879</v>
      </c>
      <c r="B2404" s="3">
        <v>0</v>
      </c>
      <c r="C2404" s="9">
        <v>30000</v>
      </c>
      <c r="D2404" s="3">
        <v>24.44</v>
      </c>
      <c r="E2404" s="3">
        <v>700</v>
      </c>
      <c r="K2404" s="3">
        <v>1</v>
      </c>
      <c r="M2404" s="3">
        <f t="shared" si="187"/>
        <v>-1.2349229255441945</v>
      </c>
      <c r="N2404" s="3">
        <f t="shared" si="187"/>
        <v>-0.8195092969698401</v>
      </c>
      <c r="O2404" s="3">
        <f t="shared" si="187"/>
        <v>0.72454941857949728</v>
      </c>
      <c r="P2404" s="3">
        <f t="shared" si="186"/>
        <v>0.15324152733860277</v>
      </c>
      <c r="R2404" s="3">
        <f t="shared" si="188"/>
        <v>1.0300314909223145</v>
      </c>
      <c r="S2404" s="3">
        <f t="shared" si="189"/>
        <v>0.73692200096000893</v>
      </c>
      <c r="T2404" s="3">
        <f t="shared" si="190"/>
        <v>-0.30527322555497793</v>
      </c>
    </row>
    <row r="2405" spans="1:20" x14ac:dyDescent="0.25">
      <c r="A2405" s="8">
        <v>4882</v>
      </c>
      <c r="B2405" s="3">
        <v>1</v>
      </c>
      <c r="C2405" s="9">
        <v>90000</v>
      </c>
      <c r="D2405" s="3">
        <v>15.19</v>
      </c>
      <c r="E2405" s="3">
        <v>740</v>
      </c>
      <c r="K2405" s="3">
        <v>1</v>
      </c>
      <c r="M2405" s="3">
        <f t="shared" si="187"/>
        <v>0.80965145449586262</v>
      </c>
      <c r="N2405" s="3">
        <f t="shared" si="187"/>
        <v>0.28484050009467665</v>
      </c>
      <c r="O2405" s="3">
        <f t="shared" si="187"/>
        <v>-0.31623107507370374</v>
      </c>
      <c r="P2405" s="3">
        <f t="shared" si="186"/>
        <v>1.4210101092505085</v>
      </c>
      <c r="R2405" s="3">
        <f t="shared" si="188"/>
        <v>2.1618796625689529</v>
      </c>
      <c r="S2405" s="3">
        <f t="shared" si="189"/>
        <v>0.89677367993776491</v>
      </c>
      <c r="T2405" s="3">
        <f t="shared" si="190"/>
        <v>-0.10895175651998822</v>
      </c>
    </row>
    <row r="2406" spans="1:20" x14ac:dyDescent="0.25">
      <c r="A2406" s="8">
        <v>4883</v>
      </c>
      <c r="B2406" s="3">
        <v>1</v>
      </c>
      <c r="C2406" s="9">
        <v>57000</v>
      </c>
      <c r="D2406" s="3">
        <v>3.85</v>
      </c>
      <c r="E2406" s="3">
        <v>840</v>
      </c>
      <c r="K2406" s="3">
        <v>1</v>
      </c>
      <c r="M2406" s="3">
        <f t="shared" si="187"/>
        <v>0.80965145449586262</v>
      </c>
      <c r="N2406" s="3">
        <f t="shared" si="187"/>
        <v>-0.32255188829080755</v>
      </c>
      <c r="O2406" s="3">
        <f t="shared" si="187"/>
        <v>-1.5921717018874655</v>
      </c>
      <c r="P2406" s="3">
        <f t="shared" si="186"/>
        <v>4.5904315640302729</v>
      </c>
      <c r="R2406" s="3">
        <f t="shared" si="188"/>
        <v>3.7057937522529834</v>
      </c>
      <c r="S2406" s="3">
        <f t="shared" si="189"/>
        <v>0.97600901649824556</v>
      </c>
      <c r="T2406" s="3">
        <f t="shared" si="190"/>
        <v>-2.4283454396301078E-2</v>
      </c>
    </row>
    <row r="2407" spans="1:20" x14ac:dyDescent="0.25">
      <c r="A2407" s="8">
        <v>4888</v>
      </c>
      <c r="B2407" s="3">
        <v>0</v>
      </c>
      <c r="C2407" s="9">
        <v>45000</v>
      </c>
      <c r="D2407" s="3">
        <v>14</v>
      </c>
      <c r="E2407" s="3">
        <v>740</v>
      </c>
      <c r="K2407" s="3">
        <v>1</v>
      </c>
      <c r="M2407" s="3">
        <f t="shared" si="187"/>
        <v>-1.2349229255441945</v>
      </c>
      <c r="N2407" s="3">
        <f t="shared" si="187"/>
        <v>-0.54342184770371094</v>
      </c>
      <c r="O2407" s="3">
        <f t="shared" si="187"/>
        <v>-0.45012607912206137</v>
      </c>
      <c r="P2407" s="3">
        <f t="shared" si="186"/>
        <v>1.4210101092505085</v>
      </c>
      <c r="R2407" s="3">
        <f t="shared" si="188"/>
        <v>1.8802830908261741</v>
      </c>
      <c r="S2407" s="3">
        <f t="shared" si="189"/>
        <v>0.8676436394695527</v>
      </c>
      <c r="T2407" s="3">
        <f t="shared" si="190"/>
        <v>-0.14197420222849885</v>
      </c>
    </row>
    <row r="2408" spans="1:20" x14ac:dyDescent="0.25">
      <c r="A2408" s="8">
        <v>4889</v>
      </c>
      <c r="B2408" s="3">
        <v>1</v>
      </c>
      <c r="C2408" s="9">
        <v>145000</v>
      </c>
      <c r="D2408" s="3">
        <v>8.5500000000000007</v>
      </c>
      <c r="E2408" s="3">
        <v>670</v>
      </c>
      <c r="K2408" s="3">
        <v>1</v>
      </c>
      <c r="M2408" s="3">
        <f t="shared" si="187"/>
        <v>0.80965145449586262</v>
      </c>
      <c r="N2408" s="3">
        <f t="shared" si="187"/>
        <v>1.2971611474038172</v>
      </c>
      <c r="O2408" s="3">
        <f t="shared" si="187"/>
        <v>-1.0633426943015147</v>
      </c>
      <c r="P2408" s="3">
        <f t="shared" si="186"/>
        <v>-0.79758490909532664</v>
      </c>
      <c r="R2408" s="3">
        <f t="shared" si="188"/>
        <v>1.6323069344284749</v>
      </c>
      <c r="S2408" s="3">
        <f t="shared" si="189"/>
        <v>0.83648542062833209</v>
      </c>
      <c r="T2408" s="3">
        <f t="shared" si="190"/>
        <v>-0.17854618772288713</v>
      </c>
    </row>
    <row r="2409" spans="1:20" x14ac:dyDescent="0.25">
      <c r="A2409" s="8">
        <v>4890</v>
      </c>
      <c r="B2409" s="3">
        <v>1</v>
      </c>
      <c r="C2409" s="9">
        <v>69709.679999999993</v>
      </c>
      <c r="D2409" s="3">
        <v>6.71</v>
      </c>
      <c r="E2409" s="3">
        <v>670</v>
      </c>
      <c r="K2409" s="3">
        <v>1</v>
      </c>
      <c r="M2409" s="3">
        <f t="shared" si="187"/>
        <v>0.80965145449586262</v>
      </c>
      <c r="N2409" s="3">
        <f t="shared" si="187"/>
        <v>-8.861967947822523E-2</v>
      </c>
      <c r="O2409" s="3">
        <f t="shared" si="187"/>
        <v>-1.2703736249309081</v>
      </c>
      <c r="P2409" s="3">
        <f t="shared" si="186"/>
        <v>-0.79758490909532664</v>
      </c>
      <c r="R2409" s="3">
        <f t="shared" si="188"/>
        <v>1.6527357674749568</v>
      </c>
      <c r="S2409" s="3">
        <f t="shared" si="189"/>
        <v>0.83926045449592146</v>
      </c>
      <c r="T2409" s="3">
        <f t="shared" si="190"/>
        <v>-0.17523418624882453</v>
      </c>
    </row>
    <row r="2410" spans="1:20" x14ac:dyDescent="0.25">
      <c r="A2410" s="8">
        <v>4891</v>
      </c>
      <c r="B2410" s="3">
        <v>1</v>
      </c>
      <c r="C2410" s="9">
        <v>113000</v>
      </c>
      <c r="D2410" s="3">
        <v>16.309999999999999</v>
      </c>
      <c r="E2410" s="3">
        <v>760</v>
      </c>
      <c r="K2410" s="3">
        <v>1</v>
      </c>
      <c r="M2410" s="3">
        <f t="shared" si="187"/>
        <v>0.80965145449586262</v>
      </c>
      <c r="N2410" s="3">
        <f t="shared" si="187"/>
        <v>0.7081745889694081</v>
      </c>
      <c r="O2410" s="3">
        <f t="shared" si="187"/>
        <v>-0.19021224773407303</v>
      </c>
      <c r="P2410" s="3">
        <f t="shared" si="186"/>
        <v>2.0548944002064617</v>
      </c>
      <c r="R2410" s="3">
        <f t="shared" si="188"/>
        <v>2.3654991765961197</v>
      </c>
      <c r="S2410" s="3">
        <f t="shared" si="189"/>
        <v>0.91415832572368683</v>
      </c>
      <c r="T2410" s="3">
        <f t="shared" si="190"/>
        <v>-8.9751499636903556E-2</v>
      </c>
    </row>
    <row r="2411" spans="1:20" x14ac:dyDescent="0.25">
      <c r="A2411" s="8">
        <v>4892</v>
      </c>
      <c r="B2411" s="3">
        <v>1</v>
      </c>
      <c r="C2411" s="9">
        <v>70000</v>
      </c>
      <c r="D2411" s="3">
        <v>28.86</v>
      </c>
      <c r="E2411" s="3">
        <v>690</v>
      </c>
      <c r="K2411" s="3">
        <v>1</v>
      </c>
      <c r="M2411" s="3">
        <f t="shared" si="187"/>
        <v>0.80965145449586262</v>
      </c>
      <c r="N2411" s="3">
        <f t="shared" si="187"/>
        <v>-8.3276098926828926E-2</v>
      </c>
      <c r="O2411" s="3">
        <f t="shared" si="187"/>
        <v>1.22187371933054</v>
      </c>
      <c r="P2411" s="3">
        <f t="shared" si="186"/>
        <v>-0.1637006181393737</v>
      </c>
      <c r="R2411" s="3">
        <f t="shared" si="188"/>
        <v>1.0756902167318436</v>
      </c>
      <c r="S2411" s="3">
        <f t="shared" si="189"/>
        <v>0.74567753078251875</v>
      </c>
      <c r="T2411" s="3">
        <f t="shared" si="190"/>
        <v>-0.29346203659814635</v>
      </c>
    </row>
    <row r="2412" spans="1:20" x14ac:dyDescent="0.25">
      <c r="A2412" s="8">
        <v>4894</v>
      </c>
      <c r="B2412" s="3">
        <v>1</v>
      </c>
      <c r="C2412" s="9">
        <v>41000</v>
      </c>
      <c r="D2412" s="3">
        <v>3.07</v>
      </c>
      <c r="E2412" s="3">
        <v>665</v>
      </c>
      <c r="K2412" s="3">
        <v>1</v>
      </c>
      <c r="M2412" s="3">
        <f t="shared" si="187"/>
        <v>0.80965145449586262</v>
      </c>
      <c r="N2412" s="3">
        <f t="shared" si="187"/>
        <v>-0.61704516750801208</v>
      </c>
      <c r="O2412" s="3">
        <f t="shared" si="187"/>
        <v>-1.6799348137847083</v>
      </c>
      <c r="P2412" s="3">
        <f t="shared" si="186"/>
        <v>-0.95605598183431484</v>
      </c>
      <c r="R2412" s="3">
        <f t="shared" si="188"/>
        <v>1.7100873252830937</v>
      </c>
      <c r="S2412" s="3">
        <f t="shared" si="189"/>
        <v>0.84684761038207457</v>
      </c>
      <c r="T2412" s="3">
        <f t="shared" si="190"/>
        <v>-0.16623451742135079</v>
      </c>
    </row>
    <row r="2413" spans="1:20" x14ac:dyDescent="0.25">
      <c r="A2413" s="8">
        <v>4895</v>
      </c>
      <c r="B2413" s="3">
        <v>0</v>
      </c>
      <c r="C2413" s="9">
        <v>38500</v>
      </c>
      <c r="D2413" s="3">
        <v>26.65</v>
      </c>
      <c r="E2413" s="3">
        <v>700</v>
      </c>
      <c r="K2413" s="3">
        <v>1</v>
      </c>
      <c r="M2413" s="3">
        <f t="shared" si="187"/>
        <v>-1.2349229255441945</v>
      </c>
      <c r="N2413" s="3">
        <f t="shared" si="187"/>
        <v>-0.6630597423857002</v>
      </c>
      <c r="O2413" s="3">
        <f t="shared" si="187"/>
        <v>0.97321156895501848</v>
      </c>
      <c r="P2413" s="3">
        <f t="shared" si="186"/>
        <v>0.15324152733860277</v>
      </c>
      <c r="R2413" s="3">
        <f t="shared" si="188"/>
        <v>0.95473738326224267</v>
      </c>
      <c r="S2413" s="3">
        <f t="shared" si="189"/>
        <v>0.72206690534439943</v>
      </c>
      <c r="T2413" s="3">
        <f t="shared" si="190"/>
        <v>-0.32563747770060891</v>
      </c>
    </row>
    <row r="2414" spans="1:20" x14ac:dyDescent="0.25">
      <c r="A2414" s="8">
        <v>4896</v>
      </c>
      <c r="B2414" s="3">
        <v>1</v>
      </c>
      <c r="C2414" s="9">
        <v>120000</v>
      </c>
      <c r="D2414" s="3">
        <v>6.03</v>
      </c>
      <c r="E2414" s="3">
        <v>685</v>
      </c>
      <c r="K2414" s="3">
        <v>1</v>
      </c>
      <c r="M2414" s="3">
        <f t="shared" si="187"/>
        <v>0.80965145449586262</v>
      </c>
      <c r="N2414" s="3">
        <f t="shared" si="187"/>
        <v>0.83701539862693508</v>
      </c>
      <c r="O2414" s="3">
        <f t="shared" si="187"/>
        <v>-1.346885055815684</v>
      </c>
      <c r="P2414" s="3">
        <f t="shared" si="186"/>
        <v>-0.32217169087836195</v>
      </c>
      <c r="R2414" s="3">
        <f t="shared" si="188"/>
        <v>1.8813272926343576</v>
      </c>
      <c r="S2414" s="3">
        <f t="shared" si="189"/>
        <v>0.86776350765039589</v>
      </c>
      <c r="T2414" s="3">
        <f t="shared" si="190"/>
        <v>-0.14183605806880381</v>
      </c>
    </row>
    <row r="2415" spans="1:20" x14ac:dyDescent="0.25">
      <c r="A2415" s="8">
        <v>4897</v>
      </c>
      <c r="B2415" s="3">
        <v>1</v>
      </c>
      <c r="C2415" s="9">
        <v>120000</v>
      </c>
      <c r="D2415" s="3">
        <v>35.69</v>
      </c>
      <c r="E2415" s="3">
        <v>700</v>
      </c>
      <c r="K2415" s="3">
        <v>1</v>
      </c>
      <c r="M2415" s="3">
        <f t="shared" si="187"/>
        <v>0.80965145449586262</v>
      </c>
      <c r="N2415" s="3">
        <f t="shared" si="187"/>
        <v>0.83701539862693508</v>
      </c>
      <c r="O2415" s="3">
        <f t="shared" si="187"/>
        <v>1.9903635324820383</v>
      </c>
      <c r="P2415" s="3">
        <f t="shared" si="186"/>
        <v>0.15324152733860277</v>
      </c>
      <c r="R2415" s="3">
        <f t="shared" si="188"/>
        <v>0.97279429224531666</v>
      </c>
      <c r="S2415" s="3">
        <f t="shared" si="189"/>
        <v>0.72567610900777224</v>
      </c>
      <c r="T2415" s="3">
        <f t="shared" si="190"/>
        <v>-0.32065149454660269</v>
      </c>
    </row>
    <row r="2416" spans="1:20" x14ac:dyDescent="0.25">
      <c r="A2416" s="8">
        <v>4899</v>
      </c>
      <c r="B2416" s="3">
        <v>1</v>
      </c>
      <c r="C2416" s="9">
        <v>80005</v>
      </c>
      <c r="D2416" s="3">
        <v>21.99</v>
      </c>
      <c r="E2416" s="3">
        <v>660</v>
      </c>
      <c r="K2416" s="3">
        <v>1</v>
      </c>
      <c r="M2416" s="3">
        <f t="shared" si="187"/>
        <v>0.80965145449586262</v>
      </c>
      <c r="N2416" s="3">
        <f t="shared" si="187"/>
        <v>0.10087422973367925</v>
      </c>
      <c r="O2416" s="3">
        <f t="shared" si="187"/>
        <v>0.44888323377405454</v>
      </c>
      <c r="P2416" s="3">
        <f t="shared" si="186"/>
        <v>-1.114527054573303</v>
      </c>
      <c r="R2416" s="3">
        <f t="shared" si="188"/>
        <v>0.98702107959675933</v>
      </c>
      <c r="S2416" s="3">
        <f t="shared" si="189"/>
        <v>0.72849912841486397</v>
      </c>
      <c r="T2416" s="3">
        <f t="shared" si="190"/>
        <v>-0.31676884975821235</v>
      </c>
    </row>
    <row r="2417" spans="1:20" x14ac:dyDescent="0.25">
      <c r="A2417" s="8">
        <v>4900</v>
      </c>
      <c r="B2417" s="3">
        <v>1</v>
      </c>
      <c r="C2417" s="9">
        <v>65000</v>
      </c>
      <c r="D2417" s="3">
        <v>12.87</v>
      </c>
      <c r="E2417" s="3">
        <v>740</v>
      </c>
      <c r="K2417" s="3">
        <v>1</v>
      </c>
      <c r="M2417" s="3">
        <f t="shared" si="187"/>
        <v>0.80965145449586262</v>
      </c>
      <c r="N2417" s="3">
        <f t="shared" si="187"/>
        <v>-0.17530524868220532</v>
      </c>
      <c r="O2417" s="3">
        <f t="shared" si="187"/>
        <v>-0.577270074562939</v>
      </c>
      <c r="P2417" s="3">
        <f t="shared" si="186"/>
        <v>1.4210101092505085</v>
      </c>
      <c r="R2417" s="3">
        <f t="shared" si="188"/>
        <v>2.2309614865444254</v>
      </c>
      <c r="S2417" s="3">
        <f t="shared" si="189"/>
        <v>0.9029956126210944</v>
      </c>
      <c r="T2417" s="3">
        <f t="shared" si="190"/>
        <v>-0.1020375842468394</v>
      </c>
    </row>
    <row r="2418" spans="1:20" x14ac:dyDescent="0.25">
      <c r="A2418" s="8">
        <v>4903</v>
      </c>
      <c r="B2418" s="3">
        <v>0</v>
      </c>
      <c r="C2418" s="9">
        <v>40000</v>
      </c>
      <c r="D2418" s="3">
        <v>25.68</v>
      </c>
      <c r="E2418" s="3">
        <v>685</v>
      </c>
      <c r="K2418" s="3">
        <v>0</v>
      </c>
      <c r="M2418" s="3">
        <f t="shared" si="187"/>
        <v>-1.2349229255441945</v>
      </c>
      <c r="N2418" s="3">
        <f t="shared" si="187"/>
        <v>-0.63545099745908729</v>
      </c>
      <c r="O2418" s="3">
        <f t="shared" si="187"/>
        <v>0.8640702631340883</v>
      </c>
      <c r="P2418" s="3">
        <f t="shared" si="186"/>
        <v>-0.32217169087836195</v>
      </c>
      <c r="R2418" s="3">
        <f t="shared" si="188"/>
        <v>0.81837754753448877</v>
      </c>
      <c r="S2418" s="3">
        <f t="shared" si="189"/>
        <v>0.69389182998901811</v>
      </c>
      <c r="T2418" s="3">
        <f t="shared" si="190"/>
        <v>-1.1838167427271036</v>
      </c>
    </row>
    <row r="2419" spans="1:20" x14ac:dyDescent="0.25">
      <c r="A2419" s="8">
        <v>4904</v>
      </c>
      <c r="B2419" s="3">
        <v>1</v>
      </c>
      <c r="C2419" s="9">
        <v>35000</v>
      </c>
      <c r="D2419" s="3">
        <v>27.7</v>
      </c>
      <c r="E2419" s="3">
        <v>660</v>
      </c>
      <c r="K2419" s="3">
        <v>0</v>
      </c>
      <c r="M2419" s="3">
        <f t="shared" si="187"/>
        <v>0.80965145449586262</v>
      </c>
      <c r="N2419" s="3">
        <f t="shared" si="187"/>
        <v>-0.72748014721446375</v>
      </c>
      <c r="O2419" s="3">
        <f t="shared" si="187"/>
        <v>1.0913542195859225</v>
      </c>
      <c r="P2419" s="3">
        <f t="shared" si="186"/>
        <v>-1.114527054573303</v>
      </c>
      <c r="R2419" s="3">
        <f t="shared" si="188"/>
        <v>0.75099588835920095</v>
      </c>
      <c r="S2419" s="3">
        <f t="shared" si="189"/>
        <v>0.67939565953044134</v>
      </c>
      <c r="T2419" s="3">
        <f t="shared" si="190"/>
        <v>-1.1375475003158018</v>
      </c>
    </row>
    <row r="2420" spans="1:20" x14ac:dyDescent="0.25">
      <c r="A2420" s="8">
        <v>4908</v>
      </c>
      <c r="B2420" s="3">
        <v>1</v>
      </c>
      <c r="C2420" s="9">
        <v>35000</v>
      </c>
      <c r="D2420" s="3">
        <v>19.68</v>
      </c>
      <c r="E2420" s="3">
        <v>675</v>
      </c>
      <c r="K2420" s="3">
        <v>1</v>
      </c>
      <c r="M2420" s="3">
        <f t="shared" si="187"/>
        <v>0.80965145449586262</v>
      </c>
      <c r="N2420" s="3">
        <f t="shared" si="187"/>
        <v>-0.72748014721446375</v>
      </c>
      <c r="O2420" s="3">
        <f t="shared" si="187"/>
        <v>0.18896940238606619</v>
      </c>
      <c r="P2420" s="3">
        <f t="shared" si="186"/>
        <v>-0.63911383635633834</v>
      </c>
      <c r="R2420" s="3">
        <f t="shared" si="188"/>
        <v>1.2159929423727365</v>
      </c>
      <c r="S2420" s="3">
        <f t="shared" si="189"/>
        <v>0.77135761306606709</v>
      </c>
      <c r="T2420" s="3">
        <f t="shared" si="190"/>
        <v>-0.25960318277829153</v>
      </c>
    </row>
    <row r="2421" spans="1:20" x14ac:dyDescent="0.25">
      <c r="A2421" s="8">
        <v>4909</v>
      </c>
      <c r="B2421" s="3">
        <v>1</v>
      </c>
      <c r="C2421" s="9">
        <v>79000</v>
      </c>
      <c r="D2421" s="3">
        <v>16.420000000000002</v>
      </c>
      <c r="E2421" s="3">
        <v>690</v>
      </c>
      <c r="K2421" s="3">
        <v>1</v>
      </c>
      <c r="M2421" s="3">
        <f t="shared" si="187"/>
        <v>0.80965145449586262</v>
      </c>
      <c r="N2421" s="3">
        <f t="shared" si="187"/>
        <v>8.2376370632848597E-2</v>
      </c>
      <c r="O2421" s="3">
        <f t="shared" si="187"/>
        <v>-0.17783539862035894</v>
      </c>
      <c r="P2421" s="3">
        <f t="shared" si="186"/>
        <v>-0.1637006181393737</v>
      </c>
      <c r="R2421" s="3">
        <f t="shared" si="188"/>
        <v>1.5347349368046301</v>
      </c>
      <c r="S2421" s="3">
        <f t="shared" si="189"/>
        <v>0.82269803602669711</v>
      </c>
      <c r="T2421" s="3">
        <f t="shared" si="190"/>
        <v>-0.19516605203910745</v>
      </c>
    </row>
    <row r="2422" spans="1:20" x14ac:dyDescent="0.25">
      <c r="A2422" s="8">
        <v>4913</v>
      </c>
      <c r="B2422" s="3">
        <v>1</v>
      </c>
      <c r="C2422" s="9">
        <v>90000</v>
      </c>
      <c r="D2422" s="3">
        <v>25.73</v>
      </c>
      <c r="E2422" s="3">
        <v>695</v>
      </c>
      <c r="K2422" s="3">
        <v>1</v>
      </c>
      <c r="M2422" s="3">
        <f t="shared" si="187"/>
        <v>0.80965145449586262</v>
      </c>
      <c r="N2422" s="3">
        <f t="shared" si="187"/>
        <v>0.28484050009467665</v>
      </c>
      <c r="O2422" s="3">
        <f t="shared" si="187"/>
        <v>0.8696961036403219</v>
      </c>
      <c r="P2422" s="3">
        <f t="shared" si="186"/>
        <v>-5.2295454003854587E-3</v>
      </c>
      <c r="R2422" s="3">
        <f t="shared" si="188"/>
        <v>1.2597262482863834</v>
      </c>
      <c r="S2422" s="3">
        <f t="shared" si="189"/>
        <v>0.77897897934722993</v>
      </c>
      <c r="T2422" s="3">
        <f t="shared" si="190"/>
        <v>-0.24977121762536492</v>
      </c>
    </row>
    <row r="2423" spans="1:20" x14ac:dyDescent="0.25">
      <c r="A2423" s="8">
        <v>4914</v>
      </c>
      <c r="B2423" s="3">
        <v>1</v>
      </c>
      <c r="C2423" s="9">
        <v>45000</v>
      </c>
      <c r="D2423" s="3">
        <v>17.329999999999998</v>
      </c>
      <c r="E2423" s="3">
        <v>690</v>
      </c>
      <c r="K2423" s="3">
        <v>1</v>
      </c>
      <c r="M2423" s="3">
        <f t="shared" si="187"/>
        <v>0.80965145449586262</v>
      </c>
      <c r="N2423" s="3">
        <f t="shared" si="187"/>
        <v>-0.54342184770371094</v>
      </c>
      <c r="O2423" s="3">
        <f t="shared" si="187"/>
        <v>-7.5445101406909312E-2</v>
      </c>
      <c r="P2423" s="3">
        <f t="shared" si="186"/>
        <v>-0.1637006181393737</v>
      </c>
      <c r="R2423" s="3">
        <f t="shared" si="188"/>
        <v>1.4804995301194108</v>
      </c>
      <c r="S2423" s="3">
        <f t="shared" si="189"/>
        <v>0.81464801992409219</v>
      </c>
      <c r="T2423" s="3">
        <f t="shared" si="190"/>
        <v>-0.20499913642092754</v>
      </c>
    </row>
    <row r="2424" spans="1:20" x14ac:dyDescent="0.25">
      <c r="A2424" s="8">
        <v>4915</v>
      </c>
      <c r="B2424" s="3">
        <v>1</v>
      </c>
      <c r="C2424" s="9">
        <v>50000</v>
      </c>
      <c r="D2424" s="3">
        <v>30.84</v>
      </c>
      <c r="E2424" s="3">
        <v>700</v>
      </c>
      <c r="K2424" s="3">
        <v>1</v>
      </c>
      <c r="M2424" s="3">
        <f t="shared" si="187"/>
        <v>0.80965145449586262</v>
      </c>
      <c r="N2424" s="3">
        <f t="shared" si="187"/>
        <v>-0.45139269794833453</v>
      </c>
      <c r="O2424" s="3">
        <f t="shared" si="187"/>
        <v>1.4446570033773873</v>
      </c>
      <c r="P2424" s="3">
        <f t="shared" si="186"/>
        <v>0.15324152733860277</v>
      </c>
      <c r="R2424" s="3">
        <f t="shared" si="188"/>
        <v>1.1062225907368664</v>
      </c>
      <c r="S2424" s="3">
        <f t="shared" si="189"/>
        <v>0.7514242150873226</v>
      </c>
      <c r="T2424" s="3">
        <f t="shared" si="190"/>
        <v>-0.28578491973480818</v>
      </c>
    </row>
    <row r="2425" spans="1:20" x14ac:dyDescent="0.25">
      <c r="A2425" s="8">
        <v>4918</v>
      </c>
      <c r="B2425" s="3">
        <v>1</v>
      </c>
      <c r="C2425" s="9">
        <v>47697.87</v>
      </c>
      <c r="D2425" s="3">
        <v>22.42</v>
      </c>
      <c r="E2425" s="3">
        <v>695</v>
      </c>
      <c r="K2425" s="3">
        <v>1</v>
      </c>
      <c r="M2425" s="3">
        <f t="shared" si="187"/>
        <v>0.80965145449586262</v>
      </c>
      <c r="N2425" s="3">
        <f t="shared" si="187"/>
        <v>-0.4937653112536034</v>
      </c>
      <c r="O2425" s="3">
        <f t="shared" si="187"/>
        <v>0.4972654621276632</v>
      </c>
      <c r="P2425" s="3">
        <f t="shared" si="186"/>
        <v>-5.2295454003854587E-3</v>
      </c>
      <c r="R2425" s="3">
        <f t="shared" si="188"/>
        <v>1.3541770506561803</v>
      </c>
      <c r="S2425" s="3">
        <f t="shared" si="189"/>
        <v>0.79481168589788442</v>
      </c>
      <c r="T2425" s="3">
        <f t="shared" si="190"/>
        <v>-0.22965006547108732</v>
      </c>
    </row>
    <row r="2426" spans="1:20" x14ac:dyDescent="0.25">
      <c r="A2426" s="8">
        <v>4919</v>
      </c>
      <c r="B2426" s="3">
        <v>1</v>
      </c>
      <c r="C2426" s="9">
        <v>95000</v>
      </c>
      <c r="D2426" s="3">
        <v>20.04</v>
      </c>
      <c r="E2426" s="3">
        <v>710</v>
      </c>
      <c r="K2426" s="3">
        <v>1</v>
      </c>
      <c r="M2426" s="3">
        <f t="shared" si="187"/>
        <v>0.80965145449586262</v>
      </c>
      <c r="N2426" s="3">
        <f t="shared" si="187"/>
        <v>0.37686964985005306</v>
      </c>
      <c r="O2426" s="3">
        <f t="shared" si="187"/>
        <v>0.22947545403094743</v>
      </c>
      <c r="P2426" s="3">
        <f t="shared" si="186"/>
        <v>0.47018367281657925</v>
      </c>
      <c r="R2426" s="3">
        <f t="shared" si="188"/>
        <v>1.6428865797151428</v>
      </c>
      <c r="S2426" s="3">
        <f t="shared" si="189"/>
        <v>0.83792733220923155</v>
      </c>
      <c r="T2426" s="3">
        <f t="shared" si="190"/>
        <v>-0.17682389800085505</v>
      </c>
    </row>
    <row r="2427" spans="1:20" x14ac:dyDescent="0.25">
      <c r="A2427" s="8">
        <v>4920</v>
      </c>
      <c r="B2427" s="3">
        <v>1</v>
      </c>
      <c r="C2427" s="9">
        <v>170000</v>
      </c>
      <c r="D2427" s="3">
        <v>8.11</v>
      </c>
      <c r="E2427" s="3">
        <v>690</v>
      </c>
      <c r="K2427" s="3">
        <v>1</v>
      </c>
      <c r="M2427" s="3">
        <f t="shared" si="187"/>
        <v>0.80965145449586262</v>
      </c>
      <c r="N2427" s="3">
        <f t="shared" si="187"/>
        <v>1.757306896180699</v>
      </c>
      <c r="O2427" s="3">
        <f t="shared" si="187"/>
        <v>-1.1128500907563699</v>
      </c>
      <c r="P2427" s="3">
        <f t="shared" si="186"/>
        <v>-0.1637006181393737</v>
      </c>
      <c r="R2427" s="3">
        <f t="shared" si="188"/>
        <v>1.8940313797925172</v>
      </c>
      <c r="S2427" s="3">
        <f t="shared" si="189"/>
        <v>0.8692145029729671</v>
      </c>
      <c r="T2427" s="3">
        <f t="shared" si="190"/>
        <v>-0.14016534531227126</v>
      </c>
    </row>
    <row r="2428" spans="1:20" x14ac:dyDescent="0.25">
      <c r="A2428" s="8">
        <v>4924</v>
      </c>
      <c r="B2428" s="3">
        <v>0</v>
      </c>
      <c r="C2428" s="9">
        <v>100000</v>
      </c>
      <c r="D2428" s="3">
        <v>18.22</v>
      </c>
      <c r="E2428" s="3">
        <v>685</v>
      </c>
      <c r="K2428" s="3">
        <v>1</v>
      </c>
      <c r="M2428" s="3">
        <f t="shared" si="187"/>
        <v>-1.2349229255441945</v>
      </c>
      <c r="N2428" s="3">
        <f t="shared" si="187"/>
        <v>0.46889879960542946</v>
      </c>
      <c r="O2428" s="3">
        <f t="shared" si="187"/>
        <v>2.4694859604047371E-2</v>
      </c>
      <c r="P2428" s="3">
        <f t="shared" si="186"/>
        <v>-0.32217169087836195</v>
      </c>
      <c r="R2428" s="3">
        <f t="shared" si="188"/>
        <v>1.127484289652505</v>
      </c>
      <c r="S2428" s="3">
        <f t="shared" si="189"/>
        <v>0.75537433490534556</v>
      </c>
      <c r="T2428" s="3">
        <f t="shared" si="190"/>
        <v>-0.28054184478354832</v>
      </c>
    </row>
    <row r="2429" spans="1:20" x14ac:dyDescent="0.25">
      <c r="A2429" s="8">
        <v>4925</v>
      </c>
      <c r="B2429" s="3">
        <v>0</v>
      </c>
      <c r="C2429" s="9">
        <v>75000</v>
      </c>
      <c r="D2429" s="3">
        <v>17.760000000000002</v>
      </c>
      <c r="E2429" s="3">
        <v>715</v>
      </c>
      <c r="K2429" s="3">
        <v>1</v>
      </c>
      <c r="M2429" s="3">
        <f t="shared" si="187"/>
        <v>-1.2349229255441945</v>
      </c>
      <c r="N2429" s="3">
        <f t="shared" si="187"/>
        <v>8.7530508285474772E-3</v>
      </c>
      <c r="O2429" s="3">
        <f t="shared" si="187"/>
        <v>-2.7062873053300688E-2</v>
      </c>
      <c r="P2429" s="3">
        <f t="shared" si="186"/>
        <v>0.62865474555556744</v>
      </c>
      <c r="R2429" s="3">
        <f t="shared" si="188"/>
        <v>1.4740605408215526</v>
      </c>
      <c r="S2429" s="3">
        <f t="shared" si="189"/>
        <v>0.81367378382985378</v>
      </c>
      <c r="T2429" s="3">
        <f t="shared" si="190"/>
        <v>-0.2061957502699123</v>
      </c>
    </row>
    <row r="2430" spans="1:20" x14ac:dyDescent="0.25">
      <c r="A2430" s="8">
        <v>4927</v>
      </c>
      <c r="B2430" s="3">
        <v>1</v>
      </c>
      <c r="C2430" s="9">
        <v>83000</v>
      </c>
      <c r="D2430" s="3">
        <v>30.91</v>
      </c>
      <c r="E2430" s="3">
        <v>705</v>
      </c>
      <c r="K2430" s="3">
        <v>0</v>
      </c>
      <c r="M2430" s="3">
        <f t="shared" si="187"/>
        <v>0.80965145449586262</v>
      </c>
      <c r="N2430" s="3">
        <f t="shared" si="187"/>
        <v>0.1559996904371497</v>
      </c>
      <c r="O2430" s="3">
        <f t="shared" si="187"/>
        <v>1.4525331800861143</v>
      </c>
      <c r="P2430" s="3">
        <f t="shared" si="186"/>
        <v>0.311712600077591</v>
      </c>
      <c r="R2430" s="3">
        <f t="shared" si="188"/>
        <v>1.1816643775275317</v>
      </c>
      <c r="S2430" s="3">
        <f t="shared" si="189"/>
        <v>0.76524693129632193</v>
      </c>
      <c r="T2430" s="3">
        <f t="shared" si="190"/>
        <v>-1.4492210887590646</v>
      </c>
    </row>
    <row r="2431" spans="1:20" x14ac:dyDescent="0.25">
      <c r="A2431" s="8">
        <v>4928</v>
      </c>
      <c r="B2431" s="3">
        <v>1</v>
      </c>
      <c r="C2431" s="9">
        <v>49000</v>
      </c>
      <c r="D2431" s="3">
        <v>6.61</v>
      </c>
      <c r="E2431" s="3">
        <v>665</v>
      </c>
      <c r="K2431" s="3">
        <v>1</v>
      </c>
      <c r="M2431" s="3">
        <f t="shared" si="187"/>
        <v>0.80965145449586262</v>
      </c>
      <c r="N2431" s="3">
        <f t="shared" si="187"/>
        <v>-0.46979852789940979</v>
      </c>
      <c r="O2431" s="3">
        <f t="shared" si="187"/>
        <v>-1.2816253059433753</v>
      </c>
      <c r="P2431" s="3">
        <f t="shared" si="186"/>
        <v>-0.95605598183431484</v>
      </c>
      <c r="R2431" s="3">
        <f t="shared" si="188"/>
        <v>1.5860016384210103</v>
      </c>
      <c r="S2431" s="3">
        <f t="shared" si="189"/>
        <v>0.83005281774152351</v>
      </c>
      <c r="T2431" s="3">
        <f t="shared" si="190"/>
        <v>-0.18626594438300634</v>
      </c>
    </row>
    <row r="2432" spans="1:20" x14ac:dyDescent="0.25">
      <c r="A2432" s="8">
        <v>4932</v>
      </c>
      <c r="B2432" s="3">
        <v>0</v>
      </c>
      <c r="C2432" s="9">
        <v>35100</v>
      </c>
      <c r="D2432" s="3">
        <v>24.65</v>
      </c>
      <c r="E2432" s="3">
        <v>700</v>
      </c>
      <c r="K2432" s="3">
        <v>0</v>
      </c>
      <c r="M2432" s="3">
        <f t="shared" si="187"/>
        <v>-1.2349229255441945</v>
      </c>
      <c r="N2432" s="3">
        <f t="shared" si="187"/>
        <v>-0.72563956421935616</v>
      </c>
      <c r="O2432" s="3">
        <f t="shared" si="187"/>
        <v>0.74817794870567778</v>
      </c>
      <c r="P2432" s="3">
        <f t="shared" si="186"/>
        <v>0.15324152733860277</v>
      </c>
      <c r="R2432" s="3">
        <f t="shared" si="188"/>
        <v>1.0255360120139909</v>
      </c>
      <c r="S2432" s="3">
        <f t="shared" si="189"/>
        <v>0.73604954384483745</v>
      </c>
      <c r="T2432" s="3">
        <f t="shared" si="190"/>
        <v>-1.3319938595262326</v>
      </c>
    </row>
    <row r="2433" spans="1:20" x14ac:dyDescent="0.25">
      <c r="A2433" s="8">
        <v>4933</v>
      </c>
      <c r="B2433" s="3">
        <v>1</v>
      </c>
      <c r="C2433" s="9">
        <v>12000</v>
      </c>
      <c r="D2433" s="3">
        <v>20.3</v>
      </c>
      <c r="E2433" s="3">
        <v>750</v>
      </c>
      <c r="K2433" s="3">
        <v>1</v>
      </c>
      <c r="M2433" s="3">
        <f t="shared" si="187"/>
        <v>0.80965145449586262</v>
      </c>
      <c r="N2433" s="3">
        <f t="shared" si="187"/>
        <v>-1.1508142360891951</v>
      </c>
      <c r="O2433" s="3">
        <f t="shared" si="187"/>
        <v>0.25872982466336192</v>
      </c>
      <c r="P2433" s="3">
        <f t="shared" si="186"/>
        <v>1.7379522547284851</v>
      </c>
      <c r="R2433" s="3">
        <f t="shared" si="188"/>
        <v>2.0423836400894153</v>
      </c>
      <c r="S2433" s="3">
        <f t="shared" si="189"/>
        <v>0.88517576278003063</v>
      </c>
      <c r="T2433" s="3">
        <f t="shared" si="190"/>
        <v>-0.1219690516816422</v>
      </c>
    </row>
    <row r="2434" spans="1:20" x14ac:dyDescent="0.25">
      <c r="A2434" s="8">
        <v>4935</v>
      </c>
      <c r="B2434" s="3">
        <v>1</v>
      </c>
      <c r="C2434" s="9">
        <v>145000</v>
      </c>
      <c r="D2434" s="3">
        <v>5.13</v>
      </c>
      <c r="E2434" s="3">
        <v>710</v>
      </c>
      <c r="K2434" s="3">
        <v>1</v>
      </c>
      <c r="M2434" s="3">
        <f t="shared" si="187"/>
        <v>0.80965145449586262</v>
      </c>
      <c r="N2434" s="3">
        <f t="shared" si="187"/>
        <v>1.2971611474038172</v>
      </c>
      <c r="O2434" s="3">
        <f t="shared" si="187"/>
        <v>-1.4481501849278875</v>
      </c>
      <c r="P2434" s="3">
        <f t="shared" si="186"/>
        <v>0.47018367281657925</v>
      </c>
      <c r="R2434" s="3">
        <f t="shared" si="188"/>
        <v>2.2173692312220106</v>
      </c>
      <c r="S2434" s="3">
        <f t="shared" si="189"/>
        <v>0.90179846623897431</v>
      </c>
      <c r="T2434" s="3">
        <f t="shared" si="190"/>
        <v>-0.10336421377396228</v>
      </c>
    </row>
    <row r="2435" spans="1:20" x14ac:dyDescent="0.25">
      <c r="A2435" s="8">
        <v>4936</v>
      </c>
      <c r="B2435" s="3">
        <v>1</v>
      </c>
      <c r="C2435" s="9">
        <v>186472</v>
      </c>
      <c r="D2435" s="3">
        <v>14.89</v>
      </c>
      <c r="E2435" s="3">
        <v>675</v>
      </c>
      <c r="K2435" s="3">
        <v>0</v>
      </c>
      <c r="M2435" s="3">
        <f t="shared" si="187"/>
        <v>0.80965145449586262</v>
      </c>
      <c r="N2435" s="3">
        <f t="shared" si="187"/>
        <v>2.0604877271348112</v>
      </c>
      <c r="O2435" s="3">
        <f t="shared" si="187"/>
        <v>-0.34998611811110469</v>
      </c>
      <c r="P2435" s="3">
        <f t="shared" si="186"/>
        <v>-0.63911383635633834</v>
      </c>
      <c r="R2435" s="3">
        <f t="shared" si="188"/>
        <v>1.484440132724006</v>
      </c>
      <c r="S2435" s="3">
        <f t="shared" si="189"/>
        <v>0.81524229999362763</v>
      </c>
      <c r="T2435" s="3">
        <f t="shared" si="190"/>
        <v>-1.6887100420446703</v>
      </c>
    </row>
    <row r="2436" spans="1:20" x14ac:dyDescent="0.25">
      <c r="A2436" s="8">
        <v>4939</v>
      </c>
      <c r="B2436" s="3">
        <v>1</v>
      </c>
      <c r="C2436" s="9">
        <v>76000</v>
      </c>
      <c r="D2436" s="3">
        <v>3.54</v>
      </c>
      <c r="E2436" s="3">
        <v>670</v>
      </c>
      <c r="K2436" s="3">
        <v>1</v>
      </c>
      <c r="M2436" s="3">
        <f t="shared" si="187"/>
        <v>0.80965145449586262</v>
      </c>
      <c r="N2436" s="3">
        <f t="shared" si="187"/>
        <v>2.7158880779622759E-2</v>
      </c>
      <c r="O2436" s="3">
        <f t="shared" si="187"/>
        <v>-1.6270519130261134</v>
      </c>
      <c r="P2436" s="3">
        <f t="shared" si="186"/>
        <v>-0.79758490909532664</v>
      </c>
      <c r="R2436" s="3">
        <f t="shared" si="188"/>
        <v>1.7721871509841738</v>
      </c>
      <c r="S2436" s="3">
        <f t="shared" si="189"/>
        <v>0.85472945382465926</v>
      </c>
      <c r="T2436" s="3">
        <f t="shared" si="190"/>
        <v>-0.15697028839461935</v>
      </c>
    </row>
    <row r="2437" spans="1:20" x14ac:dyDescent="0.25">
      <c r="A2437" s="8">
        <v>4940</v>
      </c>
      <c r="B2437" s="3">
        <v>1</v>
      </c>
      <c r="C2437" s="9">
        <v>300000</v>
      </c>
      <c r="D2437" s="3">
        <v>10.220000000000001</v>
      </c>
      <c r="E2437" s="3">
        <v>800</v>
      </c>
      <c r="K2437" s="3">
        <v>1</v>
      </c>
      <c r="M2437" s="3">
        <f t="shared" si="187"/>
        <v>0.80965145449586262</v>
      </c>
      <c r="N2437" s="3">
        <f t="shared" si="187"/>
        <v>4.1500647898204859</v>
      </c>
      <c r="O2437" s="3">
        <f t="shared" si="187"/>
        <v>-0.87543962139331521</v>
      </c>
      <c r="P2437" s="3">
        <f t="shared" si="186"/>
        <v>3.3226629821183673</v>
      </c>
      <c r="R2437" s="3">
        <f t="shared" si="188"/>
        <v>3.1637396316809205</v>
      </c>
      <c r="S2437" s="3">
        <f t="shared" si="189"/>
        <v>0.95944670100395724</v>
      </c>
      <c r="T2437" s="3">
        <f t="shared" si="190"/>
        <v>-4.1398513796438802E-2</v>
      </c>
    </row>
    <row r="2438" spans="1:20" x14ac:dyDescent="0.25">
      <c r="A2438" s="8">
        <v>4941</v>
      </c>
      <c r="B2438" s="3">
        <v>1</v>
      </c>
      <c r="C2438" s="9">
        <v>53000</v>
      </c>
      <c r="D2438" s="3">
        <v>12.88</v>
      </c>
      <c r="E2438" s="3">
        <v>660</v>
      </c>
      <c r="K2438" s="3">
        <v>0</v>
      </c>
      <c r="M2438" s="3">
        <f t="shared" si="187"/>
        <v>0.80965145449586262</v>
      </c>
      <c r="N2438" s="3">
        <f t="shared" si="187"/>
        <v>-0.3961752080951087</v>
      </c>
      <c r="O2438" s="3">
        <f t="shared" si="187"/>
        <v>-0.57614490646169214</v>
      </c>
      <c r="P2438" s="3">
        <f t="shared" si="186"/>
        <v>-1.114527054573303</v>
      </c>
      <c r="R2438" s="3">
        <f t="shared" si="188"/>
        <v>1.3023732173771223</v>
      </c>
      <c r="S2438" s="3">
        <f t="shared" si="189"/>
        <v>0.78623412069912735</v>
      </c>
      <c r="T2438" s="3">
        <f t="shared" si="190"/>
        <v>-1.5428738847976784</v>
      </c>
    </row>
    <row r="2439" spans="1:20" x14ac:dyDescent="0.25">
      <c r="A2439" s="8">
        <v>4943</v>
      </c>
      <c r="B2439" s="3">
        <v>0</v>
      </c>
      <c r="C2439" s="9">
        <v>75000</v>
      </c>
      <c r="D2439" s="3">
        <v>9.6199999999999992</v>
      </c>
      <c r="E2439" s="3">
        <v>675</v>
      </c>
      <c r="K2439" s="3">
        <v>1</v>
      </c>
      <c r="M2439" s="3">
        <f t="shared" si="187"/>
        <v>-1.2349229255441945</v>
      </c>
      <c r="N2439" s="3">
        <f t="shared" si="187"/>
        <v>8.7530508285474772E-3</v>
      </c>
      <c r="O2439" s="3">
        <f t="shared" si="187"/>
        <v>-0.94294970746811768</v>
      </c>
      <c r="P2439" s="3">
        <f t="shared" si="186"/>
        <v>-0.63911383635633834</v>
      </c>
      <c r="R2439" s="3">
        <f t="shared" si="188"/>
        <v>1.310389099359593</v>
      </c>
      <c r="S2439" s="3">
        <f t="shared" si="189"/>
        <v>0.78757825899597345</v>
      </c>
      <c r="T2439" s="3">
        <f t="shared" si="190"/>
        <v>-0.23879253671704304</v>
      </c>
    </row>
    <row r="2440" spans="1:20" x14ac:dyDescent="0.25">
      <c r="A2440" s="8">
        <v>4946</v>
      </c>
      <c r="B2440" s="3">
        <v>1</v>
      </c>
      <c r="C2440" s="9">
        <v>90000</v>
      </c>
      <c r="D2440" s="3">
        <v>15.29</v>
      </c>
      <c r="E2440" s="3">
        <v>760</v>
      </c>
      <c r="K2440" s="3">
        <v>1</v>
      </c>
      <c r="M2440" s="3">
        <f t="shared" si="187"/>
        <v>0.80965145449586262</v>
      </c>
      <c r="N2440" s="3">
        <f t="shared" si="187"/>
        <v>0.28484050009467665</v>
      </c>
      <c r="O2440" s="3">
        <f t="shared" si="187"/>
        <v>-0.30497939406123675</v>
      </c>
      <c r="P2440" s="3">
        <f t="shared" si="186"/>
        <v>2.0548944002064617</v>
      </c>
      <c r="R2440" s="3">
        <f t="shared" si="188"/>
        <v>2.3884317929596524</v>
      </c>
      <c r="S2440" s="3">
        <f t="shared" si="189"/>
        <v>0.91594090561274</v>
      </c>
      <c r="T2440" s="3">
        <f t="shared" si="190"/>
        <v>-8.7803429912303235E-2</v>
      </c>
    </row>
    <row r="2441" spans="1:20" x14ac:dyDescent="0.25">
      <c r="A2441" s="8">
        <v>4948</v>
      </c>
      <c r="B2441" s="3">
        <v>1</v>
      </c>
      <c r="C2441" s="9">
        <v>35000</v>
      </c>
      <c r="D2441" s="3">
        <v>10.86</v>
      </c>
      <c r="E2441" s="3">
        <v>675</v>
      </c>
      <c r="K2441" s="3">
        <v>1</v>
      </c>
      <c r="M2441" s="3">
        <f t="shared" si="187"/>
        <v>0.80965145449586262</v>
      </c>
      <c r="N2441" s="3">
        <f t="shared" si="187"/>
        <v>-0.72748014721446375</v>
      </c>
      <c r="O2441" s="3">
        <f t="shared" si="187"/>
        <v>-0.80342886291352633</v>
      </c>
      <c r="P2441" s="3">
        <f t="shared" si="186"/>
        <v>-0.63911383635633834</v>
      </c>
      <c r="R2441" s="3">
        <f t="shared" si="188"/>
        <v>1.5375039582918111</v>
      </c>
      <c r="S2441" s="3">
        <f t="shared" si="189"/>
        <v>0.82310158120397969</v>
      </c>
      <c r="T2441" s="3">
        <f t="shared" si="190"/>
        <v>-0.19467565797029746</v>
      </c>
    </row>
    <row r="2442" spans="1:20" x14ac:dyDescent="0.25">
      <c r="A2442" s="8">
        <v>4949</v>
      </c>
      <c r="B2442" s="3">
        <v>1</v>
      </c>
      <c r="C2442" s="9">
        <v>148000</v>
      </c>
      <c r="D2442" s="3">
        <v>5.03</v>
      </c>
      <c r="E2442" s="3">
        <v>740</v>
      </c>
      <c r="K2442" s="3">
        <v>1</v>
      </c>
      <c r="M2442" s="3">
        <f t="shared" si="187"/>
        <v>0.80965145449586262</v>
      </c>
      <c r="N2442" s="3">
        <f t="shared" si="187"/>
        <v>1.352378637257043</v>
      </c>
      <c r="O2442" s="3">
        <f t="shared" si="187"/>
        <v>-1.4594018659403543</v>
      </c>
      <c r="P2442" s="3">
        <f t="shared" si="187"/>
        <v>1.4210101092505085</v>
      </c>
      <c r="R2442" s="3">
        <f t="shared" si="188"/>
        <v>2.5681691068892381</v>
      </c>
      <c r="S2442" s="3">
        <f t="shared" si="189"/>
        <v>0.92878468891979438</v>
      </c>
      <c r="T2442" s="3">
        <f t="shared" si="190"/>
        <v>-7.3878333532140752E-2</v>
      </c>
    </row>
    <row r="2443" spans="1:20" x14ac:dyDescent="0.25">
      <c r="A2443" s="8">
        <v>4953</v>
      </c>
      <c r="B2443" s="3">
        <v>0</v>
      </c>
      <c r="C2443" s="9">
        <v>30000</v>
      </c>
      <c r="D2443" s="3">
        <v>19.96</v>
      </c>
      <c r="E2443" s="3">
        <v>690</v>
      </c>
      <c r="K2443" s="3">
        <v>0</v>
      </c>
      <c r="M2443" s="3">
        <f t="shared" ref="M2443:P2506" si="191">(B2443-B$5)/B$6</f>
        <v>-1.2349229255441945</v>
      </c>
      <c r="N2443" s="3">
        <f t="shared" si="191"/>
        <v>-0.8195092969698401</v>
      </c>
      <c r="O2443" s="3">
        <f t="shared" si="191"/>
        <v>0.22047410922097402</v>
      </c>
      <c r="P2443" s="3">
        <f t="shared" si="191"/>
        <v>-0.1637006181393737</v>
      </c>
      <c r="R2443" s="3">
        <f t="shared" ref="R2443:R2506" si="192">$L$7+SUMPRODUCT($M$7:$P$7,M2443:P2443)</f>
        <v>1.0782399836092211</v>
      </c>
      <c r="S2443" s="3">
        <f t="shared" ref="S2443:S2506" si="193">1/(1+EXP(-R2443))</f>
        <v>0.7461607721032204</v>
      </c>
      <c r="T2443" s="3">
        <f t="shared" si="190"/>
        <v>-1.371054173404308</v>
      </c>
    </row>
    <row r="2444" spans="1:20" x14ac:dyDescent="0.25">
      <c r="A2444" s="8">
        <v>4959</v>
      </c>
      <c r="B2444" s="3">
        <v>1</v>
      </c>
      <c r="C2444" s="9">
        <v>56000</v>
      </c>
      <c r="D2444" s="3">
        <v>5.45</v>
      </c>
      <c r="E2444" s="3">
        <v>670</v>
      </c>
      <c r="K2444" s="3">
        <v>1</v>
      </c>
      <c r="M2444" s="3">
        <f t="shared" si="191"/>
        <v>0.80965145449586262</v>
      </c>
      <c r="N2444" s="3">
        <f t="shared" si="191"/>
        <v>-0.34095771824188281</v>
      </c>
      <c r="O2444" s="3">
        <f t="shared" si="191"/>
        <v>-1.4121448056879931</v>
      </c>
      <c r="P2444" s="3">
        <f t="shared" si="191"/>
        <v>-0.79758490909532664</v>
      </c>
      <c r="R2444" s="3">
        <f t="shared" si="192"/>
        <v>1.6901725097165659</v>
      </c>
      <c r="S2444" s="3">
        <f t="shared" si="193"/>
        <v>0.84424684523495508</v>
      </c>
      <c r="T2444" s="3">
        <f t="shared" ref="T2444:T2507" si="194">IF(K2444=1,LN(S2444),LN(1-S2444))</f>
        <v>-0.1693103564898556</v>
      </c>
    </row>
    <row r="2445" spans="1:20" x14ac:dyDescent="0.25">
      <c r="A2445" s="8">
        <v>4961</v>
      </c>
      <c r="B2445" s="3">
        <v>0</v>
      </c>
      <c r="C2445" s="9">
        <v>65000</v>
      </c>
      <c r="D2445" s="3">
        <v>29.84</v>
      </c>
      <c r="E2445" s="3">
        <v>680</v>
      </c>
      <c r="K2445" s="3">
        <v>0</v>
      </c>
      <c r="M2445" s="3">
        <f t="shared" si="191"/>
        <v>-1.2349229255441945</v>
      </c>
      <c r="N2445" s="3">
        <f t="shared" si="191"/>
        <v>-0.17530524868220532</v>
      </c>
      <c r="O2445" s="3">
        <f t="shared" si="191"/>
        <v>1.332140193252717</v>
      </c>
      <c r="P2445" s="3">
        <f t="shared" si="191"/>
        <v>-0.48064276361735014</v>
      </c>
      <c r="R2445" s="3">
        <f t="shared" si="192"/>
        <v>0.62467378566779574</v>
      </c>
      <c r="S2445" s="3">
        <f t="shared" si="193"/>
        <v>0.65128078043999049</v>
      </c>
      <c r="T2445" s="3">
        <f t="shared" si="194"/>
        <v>-1.0534882090677828</v>
      </c>
    </row>
    <row r="2446" spans="1:20" x14ac:dyDescent="0.25">
      <c r="A2446" s="8">
        <v>4962</v>
      </c>
      <c r="B2446" s="3">
        <v>1</v>
      </c>
      <c r="C2446" s="9">
        <v>30000</v>
      </c>
      <c r="D2446" s="3">
        <v>35</v>
      </c>
      <c r="E2446" s="3">
        <v>660</v>
      </c>
      <c r="K2446" s="3">
        <v>0</v>
      </c>
      <c r="M2446" s="3">
        <f t="shared" si="191"/>
        <v>0.80965145449586262</v>
      </c>
      <c r="N2446" s="3">
        <f t="shared" si="191"/>
        <v>-0.8195092969698401</v>
      </c>
      <c r="O2446" s="3">
        <f t="shared" si="191"/>
        <v>1.912726933496016</v>
      </c>
      <c r="P2446" s="3">
        <f t="shared" si="191"/>
        <v>-1.114527054573303</v>
      </c>
      <c r="R2446" s="3">
        <f t="shared" si="192"/>
        <v>0.48179507315478365</v>
      </c>
      <c r="S2446" s="3">
        <f t="shared" si="193"/>
        <v>0.61817166546610991</v>
      </c>
      <c r="T2446" s="3">
        <f t="shared" si="194"/>
        <v>-0.9627841574166649</v>
      </c>
    </row>
    <row r="2447" spans="1:20" x14ac:dyDescent="0.25">
      <c r="A2447" s="8">
        <v>4963</v>
      </c>
      <c r="B2447" s="3">
        <v>0</v>
      </c>
      <c r="C2447" s="9">
        <v>77500</v>
      </c>
      <c r="D2447" s="3">
        <v>13.75</v>
      </c>
      <c r="E2447" s="3">
        <v>660</v>
      </c>
      <c r="K2447" s="3">
        <v>1</v>
      </c>
      <c r="M2447" s="3">
        <f t="shared" si="191"/>
        <v>-1.2349229255441945</v>
      </c>
      <c r="N2447" s="3">
        <f t="shared" si="191"/>
        <v>5.4767625706235674E-2</v>
      </c>
      <c r="O2447" s="3">
        <f t="shared" si="191"/>
        <v>-0.478255281653229</v>
      </c>
      <c r="P2447" s="3">
        <f t="shared" si="191"/>
        <v>-1.114527054573303</v>
      </c>
      <c r="R2447" s="3">
        <f t="shared" si="192"/>
        <v>0.98874105202089391</v>
      </c>
      <c r="S2447" s="3">
        <f t="shared" si="193"/>
        <v>0.7288391848456256</v>
      </c>
      <c r="T2447" s="3">
        <f t="shared" si="194"/>
        <v>-0.31630216822813906</v>
      </c>
    </row>
    <row r="2448" spans="1:20" x14ac:dyDescent="0.25">
      <c r="A2448" s="8">
        <v>4964</v>
      </c>
      <c r="B2448" s="3">
        <v>1</v>
      </c>
      <c r="C2448" s="9">
        <v>85432</v>
      </c>
      <c r="D2448" s="3">
        <v>7.07</v>
      </c>
      <c r="E2448" s="3">
        <v>680</v>
      </c>
      <c r="K2448" s="3">
        <v>1</v>
      </c>
      <c r="M2448" s="3">
        <f t="shared" si="191"/>
        <v>0.80965145449586262</v>
      </c>
      <c r="N2448" s="3">
        <f t="shared" si="191"/>
        <v>0.2007626688781648</v>
      </c>
      <c r="O2448" s="3">
        <f t="shared" si="191"/>
        <v>-1.2298675732860269</v>
      </c>
      <c r="P2448" s="3">
        <f t="shared" si="191"/>
        <v>-0.48064276361735014</v>
      </c>
      <c r="R2448" s="3">
        <f t="shared" si="192"/>
        <v>1.7644518298387895</v>
      </c>
      <c r="S2448" s="3">
        <f t="shared" si="193"/>
        <v>0.85376634417234998</v>
      </c>
      <c r="T2448" s="3">
        <f t="shared" si="194"/>
        <v>-0.1580977243010544</v>
      </c>
    </row>
    <row r="2449" spans="1:20" x14ac:dyDescent="0.25">
      <c r="A2449" s="8">
        <v>4965</v>
      </c>
      <c r="B2449" s="3">
        <v>1</v>
      </c>
      <c r="C2449" s="9">
        <v>90000</v>
      </c>
      <c r="D2449" s="3">
        <v>9.81</v>
      </c>
      <c r="E2449" s="3">
        <v>680</v>
      </c>
      <c r="K2449" s="3">
        <v>1</v>
      </c>
      <c r="M2449" s="3">
        <f t="shared" si="191"/>
        <v>0.80965145449586262</v>
      </c>
      <c r="N2449" s="3">
        <f t="shared" si="191"/>
        <v>0.28484050009467665</v>
      </c>
      <c r="O2449" s="3">
        <f t="shared" si="191"/>
        <v>-0.92157151354443012</v>
      </c>
      <c r="P2449" s="3">
        <f t="shared" si="191"/>
        <v>-0.48064276361735014</v>
      </c>
      <c r="R2449" s="3">
        <f t="shared" si="192"/>
        <v>1.6674019517674785</v>
      </c>
      <c r="S2449" s="3">
        <f t="shared" si="193"/>
        <v>0.84122912641200476</v>
      </c>
      <c r="T2449" s="3">
        <f t="shared" si="194"/>
        <v>-0.17289121091706383</v>
      </c>
    </row>
    <row r="2450" spans="1:20" x14ac:dyDescent="0.25">
      <c r="A2450" s="8">
        <v>4967</v>
      </c>
      <c r="B2450" s="3">
        <v>1</v>
      </c>
      <c r="C2450" s="9">
        <v>118000</v>
      </c>
      <c r="D2450" s="3">
        <v>11.53</v>
      </c>
      <c r="E2450" s="3">
        <v>705</v>
      </c>
      <c r="K2450" s="3">
        <v>1</v>
      </c>
      <c r="M2450" s="3">
        <f t="shared" si="191"/>
        <v>0.80965145449586262</v>
      </c>
      <c r="N2450" s="3">
        <f t="shared" si="191"/>
        <v>0.80020373872478445</v>
      </c>
      <c r="O2450" s="3">
        <f t="shared" si="191"/>
        <v>-0.72804260012999722</v>
      </c>
      <c r="P2450" s="3">
        <f t="shared" si="191"/>
        <v>0.311712600077591</v>
      </c>
      <c r="R2450" s="3">
        <f t="shared" si="192"/>
        <v>1.9097969065261353</v>
      </c>
      <c r="S2450" s="3">
        <f t="shared" si="193"/>
        <v>0.87099632964039164</v>
      </c>
      <c r="T2450" s="3">
        <f t="shared" si="194"/>
        <v>-0.13811751609902778</v>
      </c>
    </row>
    <row r="2451" spans="1:20" x14ac:dyDescent="0.25">
      <c r="A2451" s="8">
        <v>4969</v>
      </c>
      <c r="B2451" s="3">
        <v>1</v>
      </c>
      <c r="C2451" s="9">
        <v>35000</v>
      </c>
      <c r="D2451" s="3">
        <v>16.02</v>
      </c>
      <c r="E2451" s="3">
        <v>660</v>
      </c>
      <c r="K2451" s="3">
        <v>1</v>
      </c>
      <c r="M2451" s="3">
        <f t="shared" si="191"/>
        <v>0.80965145449586262</v>
      </c>
      <c r="N2451" s="3">
        <f t="shared" si="191"/>
        <v>-0.72748014721446375</v>
      </c>
      <c r="O2451" s="3">
        <f t="shared" si="191"/>
        <v>-0.22284212267022732</v>
      </c>
      <c r="P2451" s="3">
        <f t="shared" si="191"/>
        <v>-1.114527054573303</v>
      </c>
      <c r="R2451" s="3">
        <f t="shared" si="192"/>
        <v>1.176761043227091</v>
      </c>
      <c r="S2451" s="3">
        <f t="shared" si="193"/>
        <v>0.76436493103094205</v>
      </c>
      <c r="T2451" s="3">
        <f t="shared" si="194"/>
        <v>-0.26870994544062093</v>
      </c>
    </row>
    <row r="2452" spans="1:20" x14ac:dyDescent="0.25">
      <c r="A2452" s="8">
        <v>4973</v>
      </c>
      <c r="B2452" s="3">
        <v>0</v>
      </c>
      <c r="C2452" s="9">
        <v>37000</v>
      </c>
      <c r="D2452" s="3">
        <v>27.47</v>
      </c>
      <c r="E2452" s="3">
        <v>675</v>
      </c>
      <c r="K2452" s="3">
        <v>1</v>
      </c>
      <c r="M2452" s="3">
        <f t="shared" si="191"/>
        <v>-1.2349229255441945</v>
      </c>
      <c r="N2452" s="3">
        <f t="shared" si="191"/>
        <v>-0.69066848731231312</v>
      </c>
      <c r="O2452" s="3">
        <f t="shared" si="191"/>
        <v>1.0654753532572481</v>
      </c>
      <c r="P2452" s="3">
        <f t="shared" si="191"/>
        <v>-0.63911383635633834</v>
      </c>
      <c r="R2452" s="3">
        <f t="shared" si="192"/>
        <v>0.6361703334018004</v>
      </c>
      <c r="S2452" s="3">
        <f t="shared" si="193"/>
        <v>0.65388724693236921</v>
      </c>
      <c r="T2452" s="3">
        <f t="shared" si="194"/>
        <v>-0.4248203476906286</v>
      </c>
    </row>
    <row r="2453" spans="1:20" x14ac:dyDescent="0.25">
      <c r="A2453" s="8">
        <v>4976</v>
      </c>
      <c r="B2453" s="3">
        <v>0</v>
      </c>
      <c r="C2453" s="9">
        <v>80000</v>
      </c>
      <c r="D2453" s="3">
        <v>21.54</v>
      </c>
      <c r="E2453" s="3">
        <v>660</v>
      </c>
      <c r="K2453" s="3">
        <v>0</v>
      </c>
      <c r="M2453" s="3">
        <f t="shared" si="191"/>
        <v>-1.2349229255441945</v>
      </c>
      <c r="N2453" s="3">
        <f t="shared" si="191"/>
        <v>0.10078220058392387</v>
      </c>
      <c r="O2453" s="3">
        <f t="shared" si="191"/>
        <v>0.39825066921795299</v>
      </c>
      <c r="P2453" s="3">
        <f t="shared" si="191"/>
        <v>-1.114527054573303</v>
      </c>
      <c r="R2453" s="3">
        <f t="shared" si="192"/>
        <v>0.70632490382784052</v>
      </c>
      <c r="S2453" s="3">
        <f t="shared" si="193"/>
        <v>0.66958858994922532</v>
      </c>
      <c r="T2453" s="3">
        <f t="shared" si="194"/>
        <v>-1.1074167038796192</v>
      </c>
    </row>
    <row r="2454" spans="1:20" x14ac:dyDescent="0.25">
      <c r="A2454" s="8">
        <v>4977</v>
      </c>
      <c r="B2454" s="3">
        <v>1</v>
      </c>
      <c r="C2454" s="9">
        <v>61784.88</v>
      </c>
      <c r="D2454" s="3">
        <v>30.13</v>
      </c>
      <c r="E2454" s="3">
        <v>725</v>
      </c>
      <c r="K2454" s="3">
        <v>1</v>
      </c>
      <c r="M2454" s="3">
        <f t="shared" si="191"/>
        <v>0.80965145449586262</v>
      </c>
      <c r="N2454" s="3">
        <f t="shared" si="191"/>
        <v>-0.23448220067450651</v>
      </c>
      <c r="O2454" s="3">
        <f t="shared" si="191"/>
        <v>1.3647700681888713</v>
      </c>
      <c r="P2454" s="3">
        <f t="shared" si="191"/>
        <v>0.94559689103354394</v>
      </c>
      <c r="R2454" s="3">
        <f t="shared" si="192"/>
        <v>1.4271515413285676</v>
      </c>
      <c r="S2454" s="3">
        <f t="shared" si="193"/>
        <v>0.80645710488694455</v>
      </c>
      <c r="T2454" s="3">
        <f t="shared" si="194"/>
        <v>-0.21510456958032259</v>
      </c>
    </row>
    <row r="2455" spans="1:20" x14ac:dyDescent="0.25">
      <c r="A2455" s="8">
        <v>4979</v>
      </c>
      <c r="B2455" s="3">
        <v>0</v>
      </c>
      <c r="C2455" s="9">
        <v>117600</v>
      </c>
      <c r="D2455" s="3">
        <v>8.67</v>
      </c>
      <c r="E2455" s="3">
        <v>680</v>
      </c>
      <c r="K2455" s="3">
        <v>1</v>
      </c>
      <c r="M2455" s="3">
        <f t="shared" si="191"/>
        <v>-1.2349229255441945</v>
      </c>
      <c r="N2455" s="3">
        <f t="shared" si="191"/>
        <v>0.79284140674435444</v>
      </c>
      <c r="O2455" s="3">
        <f t="shared" si="191"/>
        <v>-1.0498406770865545</v>
      </c>
      <c r="P2455" s="3">
        <f t="shared" si="191"/>
        <v>-0.48064276361735014</v>
      </c>
      <c r="R2455" s="3">
        <f t="shared" si="192"/>
        <v>1.42895981155994</v>
      </c>
      <c r="S2455" s="3">
        <f t="shared" si="193"/>
        <v>0.80673919061852761</v>
      </c>
      <c r="T2455" s="3">
        <f t="shared" si="194"/>
        <v>-0.21475484681534471</v>
      </c>
    </row>
    <row r="2456" spans="1:20" x14ac:dyDescent="0.25">
      <c r="A2456" s="8">
        <v>4980</v>
      </c>
      <c r="B2456" s="3">
        <v>1</v>
      </c>
      <c r="C2456" s="9">
        <v>120000</v>
      </c>
      <c r="D2456" s="3">
        <v>13.91</v>
      </c>
      <c r="E2456" s="3">
        <v>720</v>
      </c>
      <c r="K2456" s="3">
        <v>1</v>
      </c>
      <c r="M2456" s="3">
        <f t="shared" si="191"/>
        <v>0.80965145449586262</v>
      </c>
      <c r="N2456" s="3">
        <f t="shared" si="191"/>
        <v>0.83701539862693508</v>
      </c>
      <c r="O2456" s="3">
        <f t="shared" si="191"/>
        <v>-0.46025259203328173</v>
      </c>
      <c r="P2456" s="3">
        <f t="shared" si="191"/>
        <v>0.78712581829455575</v>
      </c>
      <c r="R2456" s="3">
        <f t="shared" si="192"/>
        <v>1.9969270380905906</v>
      </c>
      <c r="S2456" s="3">
        <f t="shared" si="193"/>
        <v>0.88047405895463837</v>
      </c>
      <c r="T2456" s="3">
        <f t="shared" si="194"/>
        <v>-0.12729481320090524</v>
      </c>
    </row>
    <row r="2457" spans="1:20" x14ac:dyDescent="0.25">
      <c r="A2457" s="8">
        <v>4981</v>
      </c>
      <c r="B2457" s="3">
        <v>1</v>
      </c>
      <c r="C2457" s="9">
        <v>47000</v>
      </c>
      <c r="D2457" s="3">
        <v>18.03</v>
      </c>
      <c r="E2457" s="3">
        <v>670</v>
      </c>
      <c r="K2457" s="3">
        <v>1</v>
      </c>
      <c r="M2457" s="3">
        <f t="shared" si="191"/>
        <v>0.80965145449586262</v>
      </c>
      <c r="N2457" s="3">
        <f t="shared" si="191"/>
        <v>-0.50661018780156031</v>
      </c>
      <c r="O2457" s="3">
        <f t="shared" si="191"/>
        <v>3.3166656803602585E-3</v>
      </c>
      <c r="P2457" s="3">
        <f t="shared" si="191"/>
        <v>-0.79758490909532664</v>
      </c>
      <c r="R2457" s="3">
        <f t="shared" si="192"/>
        <v>1.2260244401847462</v>
      </c>
      <c r="S2457" s="3">
        <f t="shared" si="193"/>
        <v>0.77312200096005967</v>
      </c>
      <c r="T2457" s="3">
        <f t="shared" si="194"/>
        <v>-0.25731841495681673</v>
      </c>
    </row>
    <row r="2458" spans="1:20" x14ac:dyDescent="0.25">
      <c r="A2458" s="8">
        <v>4982</v>
      </c>
      <c r="B2458" s="3">
        <v>0</v>
      </c>
      <c r="C2458" s="9">
        <v>120000</v>
      </c>
      <c r="D2458" s="3">
        <v>26.76</v>
      </c>
      <c r="E2458" s="3">
        <v>735</v>
      </c>
      <c r="K2458" s="3">
        <v>1</v>
      </c>
      <c r="M2458" s="3">
        <f t="shared" si="191"/>
        <v>-1.2349229255441945</v>
      </c>
      <c r="N2458" s="3">
        <f t="shared" si="191"/>
        <v>0.83701539862693508</v>
      </c>
      <c r="O2458" s="3">
        <f t="shared" si="191"/>
        <v>0.98558841806873254</v>
      </c>
      <c r="P2458" s="3">
        <f t="shared" si="191"/>
        <v>1.2625390365115203</v>
      </c>
      <c r="R2458" s="3">
        <f t="shared" si="192"/>
        <v>1.4040637963101763</v>
      </c>
      <c r="S2458" s="3">
        <f t="shared" si="193"/>
        <v>0.80282795984472322</v>
      </c>
      <c r="T2458" s="3">
        <f t="shared" si="194"/>
        <v>-0.21961483475820626</v>
      </c>
    </row>
    <row r="2459" spans="1:20" x14ac:dyDescent="0.25">
      <c r="A2459" s="8">
        <v>4985</v>
      </c>
      <c r="B2459" s="3">
        <v>0</v>
      </c>
      <c r="C2459" s="9">
        <v>89900</v>
      </c>
      <c r="D2459" s="3">
        <v>21.19</v>
      </c>
      <c r="E2459" s="3">
        <v>665</v>
      </c>
      <c r="K2459" s="3">
        <v>1</v>
      </c>
      <c r="M2459" s="3">
        <f t="shared" si="191"/>
        <v>-1.2349229255441945</v>
      </c>
      <c r="N2459" s="3">
        <f t="shared" si="191"/>
        <v>0.28299991709956912</v>
      </c>
      <c r="O2459" s="3">
        <f t="shared" si="191"/>
        <v>0.3588697856743186</v>
      </c>
      <c r="P2459" s="3">
        <f t="shared" si="191"/>
        <v>-0.95605598183431484</v>
      </c>
      <c r="R2459" s="3">
        <f t="shared" si="192"/>
        <v>0.78276585743222882</v>
      </c>
      <c r="S2459" s="3">
        <f t="shared" si="193"/>
        <v>0.68627591317870895</v>
      </c>
      <c r="T2459" s="3">
        <f t="shared" si="194"/>
        <v>-0.37647552631945558</v>
      </c>
    </row>
    <row r="2460" spans="1:20" x14ac:dyDescent="0.25">
      <c r="A2460" s="8">
        <v>4990</v>
      </c>
      <c r="B2460" s="3">
        <v>1</v>
      </c>
      <c r="C2460" s="9">
        <v>62000</v>
      </c>
      <c r="D2460" s="3">
        <v>9.06</v>
      </c>
      <c r="E2460" s="3">
        <v>680</v>
      </c>
      <c r="K2460" s="3">
        <v>1</v>
      </c>
      <c r="M2460" s="3">
        <f t="shared" si="191"/>
        <v>0.80965145449586262</v>
      </c>
      <c r="N2460" s="3">
        <f t="shared" si="191"/>
        <v>-0.23052273853543115</v>
      </c>
      <c r="O2460" s="3">
        <f t="shared" si="191"/>
        <v>-1.0059591211379328</v>
      </c>
      <c r="P2460" s="3">
        <f t="shared" si="191"/>
        <v>-0.48064276361735014</v>
      </c>
      <c r="R2460" s="3">
        <f t="shared" si="192"/>
        <v>1.6773948007623185</v>
      </c>
      <c r="S2460" s="3">
        <f t="shared" si="193"/>
        <v>0.84255925154026245</v>
      </c>
      <c r="T2460" s="3">
        <f t="shared" si="194"/>
        <v>-0.17131129099083459</v>
      </c>
    </row>
    <row r="2461" spans="1:20" x14ac:dyDescent="0.25">
      <c r="A2461" s="8">
        <v>4991</v>
      </c>
      <c r="B2461" s="3">
        <v>1</v>
      </c>
      <c r="C2461" s="9">
        <v>107000</v>
      </c>
      <c r="D2461" s="3">
        <v>29.73</v>
      </c>
      <c r="E2461" s="3">
        <v>685</v>
      </c>
      <c r="K2461" s="3">
        <v>1</v>
      </c>
      <c r="M2461" s="3">
        <f t="shared" si="191"/>
        <v>0.80965145449586262</v>
      </c>
      <c r="N2461" s="3">
        <f t="shared" si="191"/>
        <v>0.59773960926295644</v>
      </c>
      <c r="O2461" s="3">
        <f t="shared" si="191"/>
        <v>1.3197633441390033</v>
      </c>
      <c r="P2461" s="3">
        <f t="shared" si="191"/>
        <v>-0.32217169087836195</v>
      </c>
      <c r="R2461" s="3">
        <f t="shared" si="192"/>
        <v>1.0093493913411911</v>
      </c>
      <c r="S2461" s="3">
        <f t="shared" si="193"/>
        <v>0.73289280477526098</v>
      </c>
      <c r="T2461" s="3">
        <f t="shared" si="194"/>
        <v>-0.31075582956985598</v>
      </c>
    </row>
    <row r="2462" spans="1:20" x14ac:dyDescent="0.25">
      <c r="A2462" s="8">
        <v>4992</v>
      </c>
      <c r="B2462" s="3">
        <v>0</v>
      </c>
      <c r="C2462" s="9">
        <v>47000</v>
      </c>
      <c r="D2462" s="3">
        <v>28.93</v>
      </c>
      <c r="E2462" s="3">
        <v>660</v>
      </c>
      <c r="K2462" s="3">
        <v>1</v>
      </c>
      <c r="M2462" s="3">
        <f t="shared" si="191"/>
        <v>-1.2349229255441945</v>
      </c>
      <c r="N2462" s="3">
        <f t="shared" si="191"/>
        <v>-0.50661018780156031</v>
      </c>
      <c r="O2462" s="3">
        <f t="shared" si="191"/>
        <v>1.229749896039267</v>
      </c>
      <c r="P2462" s="3">
        <f t="shared" si="191"/>
        <v>-1.114527054573303</v>
      </c>
      <c r="R2462" s="3">
        <f t="shared" si="192"/>
        <v>0.41649684086406558</v>
      </c>
      <c r="S2462" s="3">
        <f t="shared" si="193"/>
        <v>0.60264467150935419</v>
      </c>
      <c r="T2462" s="3">
        <f t="shared" si="194"/>
        <v>-0.50642752375348032</v>
      </c>
    </row>
    <row r="2463" spans="1:20" x14ac:dyDescent="0.25">
      <c r="A2463" s="8">
        <v>4995</v>
      </c>
      <c r="B2463" s="3">
        <v>0</v>
      </c>
      <c r="C2463" s="9">
        <v>66150</v>
      </c>
      <c r="D2463" s="3">
        <v>32.840000000000003</v>
      </c>
      <c r="E2463" s="3">
        <v>710</v>
      </c>
      <c r="K2463" s="3">
        <v>0</v>
      </c>
      <c r="M2463" s="3">
        <f t="shared" si="191"/>
        <v>-1.2349229255441945</v>
      </c>
      <c r="N2463" s="3">
        <f t="shared" si="191"/>
        <v>-0.15413854423846873</v>
      </c>
      <c r="O2463" s="3">
        <f t="shared" si="191"/>
        <v>1.6696906236267284</v>
      </c>
      <c r="P2463" s="3">
        <f t="shared" si="191"/>
        <v>0.47018367281657925</v>
      </c>
      <c r="R2463" s="3">
        <f t="shared" si="192"/>
        <v>0.86132481375114545</v>
      </c>
      <c r="S2463" s="3">
        <f t="shared" si="193"/>
        <v>0.70293737156979974</v>
      </c>
      <c r="T2463" s="3">
        <f t="shared" si="194"/>
        <v>-1.2138122922740651</v>
      </c>
    </row>
    <row r="2464" spans="1:20" x14ac:dyDescent="0.25">
      <c r="A2464" s="8">
        <v>4998</v>
      </c>
      <c r="B2464" s="3">
        <v>1</v>
      </c>
      <c r="C2464" s="9">
        <v>110000</v>
      </c>
      <c r="D2464" s="3">
        <v>14.24</v>
      </c>
      <c r="E2464" s="3">
        <v>675</v>
      </c>
      <c r="K2464" s="3">
        <v>1</v>
      </c>
      <c r="M2464" s="3">
        <f t="shared" si="191"/>
        <v>0.80965145449586262</v>
      </c>
      <c r="N2464" s="3">
        <f t="shared" si="191"/>
        <v>0.65295709911618227</v>
      </c>
      <c r="O2464" s="3">
        <f t="shared" si="191"/>
        <v>-0.42312204469214049</v>
      </c>
      <c r="P2464" s="3">
        <f t="shared" si="191"/>
        <v>-0.63911383635633834</v>
      </c>
      <c r="R2464" s="3">
        <f t="shared" si="192"/>
        <v>1.4607584225320931</v>
      </c>
      <c r="S2464" s="3">
        <f t="shared" si="193"/>
        <v>0.81164864612840593</v>
      </c>
      <c r="T2464" s="3">
        <f t="shared" si="194"/>
        <v>-0.20868773427521006</v>
      </c>
    </row>
    <row r="2465" spans="1:20" x14ac:dyDescent="0.25">
      <c r="A2465" s="8">
        <v>4999</v>
      </c>
      <c r="B2465" s="3">
        <v>0</v>
      </c>
      <c r="C2465" s="9">
        <v>60000</v>
      </c>
      <c r="D2465" s="3">
        <v>26.4</v>
      </c>
      <c r="E2465" s="3">
        <v>745</v>
      </c>
      <c r="K2465" s="3">
        <v>1</v>
      </c>
      <c r="M2465" s="3">
        <f t="shared" si="191"/>
        <v>-1.2349229255441945</v>
      </c>
      <c r="N2465" s="3">
        <f t="shared" si="191"/>
        <v>-0.26733439843758172</v>
      </c>
      <c r="O2465" s="3">
        <f t="shared" si="191"/>
        <v>0.94508236642385079</v>
      </c>
      <c r="P2465" s="3">
        <f t="shared" si="191"/>
        <v>1.5794811819894969</v>
      </c>
      <c r="R2465" s="3">
        <f t="shared" si="192"/>
        <v>1.4951142639774324</v>
      </c>
      <c r="S2465" s="3">
        <f t="shared" si="193"/>
        <v>0.81684465507233905</v>
      </c>
      <c r="T2465" s="3">
        <f t="shared" si="194"/>
        <v>-0.20230634287149479</v>
      </c>
    </row>
    <row r="2466" spans="1:20" x14ac:dyDescent="0.25">
      <c r="A2466" s="8">
        <v>5000</v>
      </c>
      <c r="B2466" s="3">
        <v>0</v>
      </c>
      <c r="C2466" s="9">
        <v>31200</v>
      </c>
      <c r="D2466" s="3">
        <v>20.38</v>
      </c>
      <c r="E2466" s="3">
        <v>695</v>
      </c>
      <c r="K2466" s="3">
        <v>0</v>
      </c>
      <c r="M2466" s="3">
        <f t="shared" si="191"/>
        <v>-1.2349229255441945</v>
      </c>
      <c r="N2466" s="3">
        <f t="shared" si="191"/>
        <v>-0.79742230102854972</v>
      </c>
      <c r="O2466" s="3">
        <f t="shared" si="191"/>
        <v>0.26773116947333536</v>
      </c>
      <c r="P2466" s="3">
        <f t="shared" si="191"/>
        <v>-5.2295454003854587E-3</v>
      </c>
      <c r="R2466" s="3">
        <f t="shared" si="192"/>
        <v>1.1212227026520727</v>
      </c>
      <c r="S2466" s="3">
        <f t="shared" si="193"/>
        <v>0.75421544479675273</v>
      </c>
      <c r="T2466" s="3">
        <f t="shared" si="194"/>
        <v>-1.403299918636242</v>
      </c>
    </row>
    <row r="2467" spans="1:20" x14ac:dyDescent="0.25">
      <c r="A2467" s="8">
        <v>5004</v>
      </c>
      <c r="B2467" s="3">
        <v>1</v>
      </c>
      <c r="C2467" s="9">
        <v>75000</v>
      </c>
      <c r="D2467" s="3">
        <v>20.37</v>
      </c>
      <c r="E2467" s="3">
        <v>730</v>
      </c>
      <c r="K2467" s="3">
        <v>1</v>
      </c>
      <c r="M2467" s="3">
        <f t="shared" si="191"/>
        <v>0.80965145449586262</v>
      </c>
      <c r="N2467" s="3">
        <f t="shared" si="191"/>
        <v>8.7530508285474772E-3</v>
      </c>
      <c r="O2467" s="3">
        <f t="shared" si="191"/>
        <v>0.2666060013720889</v>
      </c>
      <c r="P2467" s="3">
        <f t="shared" si="191"/>
        <v>1.1040679637725321</v>
      </c>
      <c r="R2467" s="3">
        <f t="shared" si="192"/>
        <v>1.8486642623466292</v>
      </c>
      <c r="S2467" s="3">
        <f t="shared" si="193"/>
        <v>0.86397019579945289</v>
      </c>
      <c r="T2467" s="3">
        <f t="shared" si="194"/>
        <v>-0.14621700637555349</v>
      </c>
    </row>
    <row r="2468" spans="1:20" x14ac:dyDescent="0.25">
      <c r="A2468" s="8">
        <v>5006</v>
      </c>
      <c r="B2468" s="3">
        <v>1</v>
      </c>
      <c r="C2468" s="9">
        <v>80000</v>
      </c>
      <c r="D2468" s="3">
        <v>25.49</v>
      </c>
      <c r="E2468" s="3">
        <v>720</v>
      </c>
      <c r="K2468" s="3">
        <v>1</v>
      </c>
      <c r="M2468" s="3">
        <f t="shared" si="191"/>
        <v>0.80965145449586262</v>
      </c>
      <c r="N2468" s="3">
        <f t="shared" si="191"/>
        <v>0.10078220058392387</v>
      </c>
      <c r="O2468" s="3">
        <f t="shared" si="191"/>
        <v>0.84269206921040085</v>
      </c>
      <c r="P2468" s="3">
        <f t="shared" si="191"/>
        <v>0.78712581829455575</v>
      </c>
      <c r="R2468" s="3">
        <f t="shared" si="192"/>
        <v>1.5500263855404071</v>
      </c>
      <c r="S2468" s="3">
        <f t="shared" si="193"/>
        <v>0.82491754269504025</v>
      </c>
      <c r="T2468" s="3">
        <f t="shared" si="194"/>
        <v>-0.19247184589105115</v>
      </c>
    </row>
    <row r="2469" spans="1:20" x14ac:dyDescent="0.25">
      <c r="A2469" s="8">
        <v>5007</v>
      </c>
      <c r="B2469" s="3">
        <v>1</v>
      </c>
      <c r="C2469" s="9">
        <v>60000</v>
      </c>
      <c r="D2469" s="3">
        <v>10.72</v>
      </c>
      <c r="E2469" s="3">
        <v>785</v>
      </c>
      <c r="K2469" s="3">
        <v>1</v>
      </c>
      <c r="M2469" s="3">
        <f t="shared" si="191"/>
        <v>0.80965145449586262</v>
      </c>
      <c r="N2469" s="3">
        <f t="shared" si="191"/>
        <v>-0.26733439843758172</v>
      </c>
      <c r="O2469" s="3">
        <f t="shared" si="191"/>
        <v>-0.81918121633098007</v>
      </c>
      <c r="P2469" s="3">
        <f t="shared" si="191"/>
        <v>2.8472497639014027</v>
      </c>
      <c r="R2469" s="3">
        <f t="shared" si="192"/>
        <v>2.8241808648343927</v>
      </c>
      <c r="S2469" s="3">
        <f t="shared" si="193"/>
        <v>0.94396861109847818</v>
      </c>
      <c r="T2469" s="3">
        <f t="shared" si="194"/>
        <v>-5.7662364344463549E-2</v>
      </c>
    </row>
    <row r="2470" spans="1:20" x14ac:dyDescent="0.25">
      <c r="A2470" s="8">
        <v>5008</v>
      </c>
      <c r="B2470" s="3">
        <v>1</v>
      </c>
      <c r="C2470" s="9">
        <v>250000</v>
      </c>
      <c r="D2470" s="3">
        <v>7.13</v>
      </c>
      <c r="E2470" s="3">
        <v>785</v>
      </c>
      <c r="K2470" s="3">
        <v>1</v>
      </c>
      <c r="M2470" s="3">
        <f t="shared" si="191"/>
        <v>0.80965145449586262</v>
      </c>
      <c r="N2470" s="3">
        <f t="shared" si="191"/>
        <v>3.2297732922667217</v>
      </c>
      <c r="O2470" s="3">
        <f t="shared" si="191"/>
        <v>-1.2231165646785469</v>
      </c>
      <c r="P2470" s="3">
        <f t="shared" si="191"/>
        <v>2.8472497639014027</v>
      </c>
      <c r="R2470" s="3">
        <f t="shared" si="192"/>
        <v>3.0727538756179227</v>
      </c>
      <c r="S2470" s="3">
        <f t="shared" si="193"/>
        <v>0.9557547734355395</v>
      </c>
      <c r="T2470" s="3">
        <f t="shared" si="194"/>
        <v>-4.5253911978600264E-2</v>
      </c>
    </row>
    <row r="2471" spans="1:20" x14ac:dyDescent="0.25">
      <c r="A2471" s="8">
        <v>5010</v>
      </c>
      <c r="B2471" s="3">
        <v>1</v>
      </c>
      <c r="C2471" s="9">
        <v>131300</v>
      </c>
      <c r="D2471" s="3">
        <v>11.35</v>
      </c>
      <c r="E2471" s="3">
        <v>695</v>
      </c>
      <c r="K2471" s="3">
        <v>0</v>
      </c>
      <c r="M2471" s="3">
        <f t="shared" si="191"/>
        <v>0.80965145449586262</v>
      </c>
      <c r="N2471" s="3">
        <f t="shared" si="191"/>
        <v>1.0450012770740857</v>
      </c>
      <c r="O2471" s="3">
        <f t="shared" si="191"/>
        <v>-0.74829562595243793</v>
      </c>
      <c r="P2471" s="3">
        <f t="shared" si="191"/>
        <v>-5.2295454003854587E-3</v>
      </c>
      <c r="R2471" s="3">
        <f t="shared" si="192"/>
        <v>1.8094992643043422</v>
      </c>
      <c r="S2471" s="3">
        <f t="shared" si="193"/>
        <v>0.85930134493802601</v>
      </c>
      <c r="T2471" s="3">
        <f t="shared" si="194"/>
        <v>-1.9611348738131378</v>
      </c>
    </row>
    <row r="2472" spans="1:20" x14ac:dyDescent="0.25">
      <c r="A2472" s="8">
        <v>5012</v>
      </c>
      <c r="B2472" s="3">
        <v>0</v>
      </c>
      <c r="C2472" s="9">
        <v>51500</v>
      </c>
      <c r="D2472" s="3">
        <v>6.94</v>
      </c>
      <c r="E2472" s="3">
        <v>665</v>
      </c>
      <c r="K2472" s="3">
        <v>1</v>
      </c>
      <c r="M2472" s="3">
        <f t="shared" si="191"/>
        <v>-1.2349229255441945</v>
      </c>
      <c r="N2472" s="3">
        <f t="shared" si="191"/>
        <v>-0.42378395302172162</v>
      </c>
      <c r="O2472" s="3">
        <f t="shared" si="191"/>
        <v>-1.2444947586022339</v>
      </c>
      <c r="P2472" s="3">
        <f t="shared" si="191"/>
        <v>-0.95605598183431484</v>
      </c>
      <c r="R2472" s="3">
        <f t="shared" si="192"/>
        <v>1.2784244099654558</v>
      </c>
      <c r="S2472" s="3">
        <f t="shared" si="193"/>
        <v>0.78218145678774498</v>
      </c>
      <c r="T2472" s="3">
        <f t="shared" si="194"/>
        <v>-0.24566852342632761</v>
      </c>
    </row>
    <row r="2473" spans="1:20" x14ac:dyDescent="0.25">
      <c r="A2473" s="8">
        <v>5014</v>
      </c>
      <c r="B2473" s="3">
        <v>1</v>
      </c>
      <c r="C2473" s="9">
        <v>133000</v>
      </c>
      <c r="D2473" s="3">
        <v>10.9</v>
      </c>
      <c r="E2473" s="3">
        <v>715</v>
      </c>
      <c r="K2473" s="3">
        <v>0</v>
      </c>
      <c r="M2473" s="3">
        <f t="shared" si="191"/>
        <v>0.80965145449586262</v>
      </c>
      <c r="N2473" s="3">
        <f t="shared" si="191"/>
        <v>1.0762911879909136</v>
      </c>
      <c r="O2473" s="3">
        <f t="shared" si="191"/>
        <v>-0.79892819050853947</v>
      </c>
      <c r="P2473" s="3">
        <f t="shared" si="191"/>
        <v>0.62865474555556744</v>
      </c>
      <c r="R2473" s="3">
        <f t="shared" si="192"/>
        <v>2.0571534493298889</v>
      </c>
      <c r="S2473" s="3">
        <f t="shared" si="193"/>
        <v>0.88666844180727911</v>
      </c>
      <c r="T2473" s="3">
        <f t="shared" si="194"/>
        <v>-2.1774376131681099</v>
      </c>
    </row>
    <row r="2474" spans="1:20" x14ac:dyDescent="0.25">
      <c r="A2474" s="8">
        <v>5016</v>
      </c>
      <c r="B2474" s="3">
        <v>0</v>
      </c>
      <c r="C2474" s="9">
        <v>50000</v>
      </c>
      <c r="D2474" s="3">
        <v>11.31</v>
      </c>
      <c r="E2474" s="3">
        <v>665</v>
      </c>
      <c r="K2474" s="3">
        <v>1</v>
      </c>
      <c r="M2474" s="3">
        <f t="shared" si="191"/>
        <v>-1.2349229255441945</v>
      </c>
      <c r="N2474" s="3">
        <f t="shared" si="191"/>
        <v>-0.45139269794833453</v>
      </c>
      <c r="O2474" s="3">
        <f t="shared" si="191"/>
        <v>-0.75279629835742456</v>
      </c>
      <c r="P2474" s="3">
        <f t="shared" si="191"/>
        <v>-0.95605598183431484</v>
      </c>
      <c r="R2474" s="3">
        <f t="shared" si="192"/>
        <v>1.1181977238277607</v>
      </c>
      <c r="S2474" s="3">
        <f t="shared" si="193"/>
        <v>0.753654259715269</v>
      </c>
      <c r="T2474" s="3">
        <f t="shared" si="194"/>
        <v>-0.28282155762816519</v>
      </c>
    </row>
    <row r="2475" spans="1:20" x14ac:dyDescent="0.25">
      <c r="A2475" s="8">
        <v>5018</v>
      </c>
      <c r="B2475" s="3">
        <v>1</v>
      </c>
      <c r="C2475" s="9">
        <v>150000</v>
      </c>
      <c r="D2475" s="3">
        <v>19.12</v>
      </c>
      <c r="E2475" s="3">
        <v>690</v>
      </c>
      <c r="K2475" s="3">
        <v>1</v>
      </c>
      <c r="M2475" s="3">
        <f t="shared" si="191"/>
        <v>0.80965145449586262</v>
      </c>
      <c r="N2475" s="3">
        <f t="shared" si="191"/>
        <v>1.3891902971591934</v>
      </c>
      <c r="O2475" s="3">
        <f t="shared" si="191"/>
        <v>0.12595998871625094</v>
      </c>
      <c r="P2475" s="3">
        <f t="shared" si="191"/>
        <v>-0.1637006181393737</v>
      </c>
      <c r="R2475" s="3">
        <f t="shared" si="192"/>
        <v>1.4802990236877689</v>
      </c>
      <c r="S2475" s="3">
        <f t="shared" si="193"/>
        <v>0.81461774221982541</v>
      </c>
      <c r="T2475" s="3">
        <f t="shared" si="194"/>
        <v>-0.20503630372042378</v>
      </c>
    </row>
    <row r="2476" spans="1:20" x14ac:dyDescent="0.25">
      <c r="A2476" s="8">
        <v>5019</v>
      </c>
      <c r="B2476" s="3">
        <v>0</v>
      </c>
      <c r="C2476" s="9">
        <v>87996</v>
      </c>
      <c r="D2476" s="3">
        <v>19.5</v>
      </c>
      <c r="E2476" s="3">
        <v>715</v>
      </c>
      <c r="K2476" s="3">
        <v>0</v>
      </c>
      <c r="M2476" s="3">
        <f t="shared" si="191"/>
        <v>-1.2349229255441945</v>
      </c>
      <c r="N2476" s="3">
        <f t="shared" si="191"/>
        <v>0.24795521687272182</v>
      </c>
      <c r="O2476" s="3">
        <f t="shared" si="191"/>
        <v>0.16871637656362556</v>
      </c>
      <c r="P2476" s="3">
        <f t="shared" si="191"/>
        <v>0.62865474555556744</v>
      </c>
      <c r="R2476" s="3">
        <f t="shared" si="192"/>
        <v>1.4186844623414347</v>
      </c>
      <c r="S2476" s="3">
        <f t="shared" si="193"/>
        <v>0.80513209876206404</v>
      </c>
      <c r="T2476" s="3">
        <f t="shared" si="194"/>
        <v>-1.6354333795265128</v>
      </c>
    </row>
    <row r="2477" spans="1:20" x14ac:dyDescent="0.25">
      <c r="A2477" s="8">
        <v>5021</v>
      </c>
      <c r="B2477" s="3">
        <v>1</v>
      </c>
      <c r="C2477" s="9">
        <v>120000</v>
      </c>
      <c r="D2477" s="3">
        <v>15.66</v>
      </c>
      <c r="E2477" s="3">
        <v>705</v>
      </c>
      <c r="K2477" s="3">
        <v>0</v>
      </c>
      <c r="M2477" s="3">
        <f t="shared" si="191"/>
        <v>0.80965145449586262</v>
      </c>
      <c r="N2477" s="3">
        <f t="shared" si="191"/>
        <v>0.83701539862693508</v>
      </c>
      <c r="O2477" s="3">
        <f t="shared" si="191"/>
        <v>-0.2633481743151086</v>
      </c>
      <c r="P2477" s="3">
        <f t="shared" si="191"/>
        <v>0.311712600077591</v>
      </c>
      <c r="R2477" s="3">
        <f t="shared" si="192"/>
        <v>1.7604871348494584</v>
      </c>
      <c r="S2477" s="3">
        <f t="shared" si="193"/>
        <v>0.85327065990050388</v>
      </c>
      <c r="T2477" s="3">
        <f t="shared" si="194"/>
        <v>-1.9191656131524419</v>
      </c>
    </row>
    <row r="2478" spans="1:20" x14ac:dyDescent="0.25">
      <c r="A2478" s="8">
        <v>5022</v>
      </c>
      <c r="B2478" s="3">
        <v>0</v>
      </c>
      <c r="C2478" s="9">
        <v>50000</v>
      </c>
      <c r="D2478" s="3">
        <v>20.12</v>
      </c>
      <c r="E2478" s="3">
        <v>710</v>
      </c>
      <c r="K2478" s="3">
        <v>1</v>
      </c>
      <c r="M2478" s="3">
        <f t="shared" si="191"/>
        <v>-1.2349229255441945</v>
      </c>
      <c r="N2478" s="3">
        <f t="shared" si="191"/>
        <v>-0.45139269794833453</v>
      </c>
      <c r="O2478" s="3">
        <f t="shared" si="191"/>
        <v>0.23847679884092129</v>
      </c>
      <c r="P2478" s="3">
        <f t="shared" si="191"/>
        <v>0.47018367281657925</v>
      </c>
      <c r="R2478" s="3">
        <f t="shared" si="192"/>
        <v>1.3149953378797079</v>
      </c>
      <c r="S2478" s="3">
        <f t="shared" si="193"/>
        <v>0.78834785610866775</v>
      </c>
      <c r="T2478" s="3">
        <f t="shared" si="194"/>
        <v>-0.23781584476873871</v>
      </c>
    </row>
    <row r="2479" spans="1:20" x14ac:dyDescent="0.25">
      <c r="A2479" s="8">
        <v>5024</v>
      </c>
      <c r="B2479" s="3">
        <v>0</v>
      </c>
      <c r="C2479" s="9">
        <v>60000</v>
      </c>
      <c r="D2479" s="3">
        <v>22.84</v>
      </c>
      <c r="E2479" s="3">
        <v>690</v>
      </c>
      <c r="K2479" s="3">
        <v>0</v>
      </c>
      <c r="M2479" s="3">
        <f t="shared" si="191"/>
        <v>-1.2349229255441945</v>
      </c>
      <c r="N2479" s="3">
        <f t="shared" si="191"/>
        <v>-0.26733439843758172</v>
      </c>
      <c r="O2479" s="3">
        <f t="shared" si="191"/>
        <v>0.54452252238002452</v>
      </c>
      <c r="P2479" s="3">
        <f t="shared" si="191"/>
        <v>-0.1637006181393737</v>
      </c>
      <c r="R2479" s="3">
        <f t="shared" si="192"/>
        <v>0.99184235520960318</v>
      </c>
      <c r="S2479" s="3">
        <f t="shared" si="193"/>
        <v>0.72945166837313824</v>
      </c>
      <c r="T2479" s="3">
        <f t="shared" si="194"/>
        <v>-1.3073045215105887</v>
      </c>
    </row>
    <row r="2480" spans="1:20" x14ac:dyDescent="0.25">
      <c r="A2480" s="8">
        <v>5026</v>
      </c>
      <c r="B2480" s="3">
        <v>1</v>
      </c>
      <c r="C2480" s="9">
        <v>73000</v>
      </c>
      <c r="D2480" s="3">
        <v>14.19</v>
      </c>
      <c r="E2480" s="3">
        <v>665</v>
      </c>
      <c r="K2480" s="3">
        <v>0</v>
      </c>
      <c r="M2480" s="3">
        <f t="shared" si="191"/>
        <v>0.80965145449586262</v>
      </c>
      <c r="N2480" s="3">
        <f t="shared" si="191"/>
        <v>-2.805860907360308E-2</v>
      </c>
      <c r="O2480" s="3">
        <f t="shared" si="191"/>
        <v>-0.42874788519837409</v>
      </c>
      <c r="P2480" s="3">
        <f t="shared" si="191"/>
        <v>-0.95605598183431484</v>
      </c>
      <c r="R2480" s="3">
        <f t="shared" si="192"/>
        <v>1.3245601660880464</v>
      </c>
      <c r="S2480" s="3">
        <f t="shared" si="193"/>
        <v>0.78993939882971376</v>
      </c>
      <c r="T2480" s="3">
        <f t="shared" si="194"/>
        <v>-1.5603592128936392</v>
      </c>
    </row>
    <row r="2481" spans="1:20" x14ac:dyDescent="0.25">
      <c r="A2481" s="8">
        <v>5027</v>
      </c>
      <c r="B2481" s="3">
        <v>1</v>
      </c>
      <c r="C2481" s="9">
        <v>60000</v>
      </c>
      <c r="D2481" s="3">
        <v>7.99</v>
      </c>
      <c r="E2481" s="3">
        <v>730</v>
      </c>
      <c r="K2481" s="3">
        <v>1</v>
      </c>
      <c r="M2481" s="3">
        <f t="shared" si="191"/>
        <v>0.80965145449586262</v>
      </c>
      <c r="N2481" s="3">
        <f t="shared" si="191"/>
        <v>-0.26733439843758172</v>
      </c>
      <c r="O2481" s="3">
        <f t="shared" si="191"/>
        <v>-1.1263521079713301</v>
      </c>
      <c r="P2481" s="3">
        <f t="shared" si="191"/>
        <v>1.1040679637725321</v>
      </c>
      <c r="R2481" s="3">
        <f t="shared" si="192"/>
        <v>2.2906533842737256</v>
      </c>
      <c r="S2481" s="3">
        <f t="shared" si="193"/>
        <v>0.90809999240060824</v>
      </c>
      <c r="T2481" s="3">
        <f t="shared" si="194"/>
        <v>-9.6400782654806991E-2</v>
      </c>
    </row>
    <row r="2482" spans="1:20" x14ac:dyDescent="0.25">
      <c r="A2482" s="8">
        <v>5028</v>
      </c>
      <c r="B2482" s="3">
        <v>0</v>
      </c>
      <c r="C2482" s="9">
        <v>60000</v>
      </c>
      <c r="D2482" s="3">
        <v>20.92</v>
      </c>
      <c r="E2482" s="3">
        <v>760</v>
      </c>
      <c r="K2482" s="3">
        <v>1</v>
      </c>
      <c r="M2482" s="3">
        <f t="shared" si="191"/>
        <v>-1.2349229255441945</v>
      </c>
      <c r="N2482" s="3">
        <f t="shared" si="191"/>
        <v>-0.26733439843758172</v>
      </c>
      <c r="O2482" s="3">
        <f t="shared" si="191"/>
        <v>0.32849024694065765</v>
      </c>
      <c r="P2482" s="3">
        <f t="shared" si="191"/>
        <v>2.0548944002064617</v>
      </c>
      <c r="R2482" s="3">
        <f t="shared" si="192"/>
        <v>1.867521977805656</v>
      </c>
      <c r="S2482" s="3">
        <f t="shared" si="193"/>
        <v>0.86617128918997754</v>
      </c>
      <c r="T2482" s="3">
        <f t="shared" si="194"/>
        <v>-0.14367259645634753</v>
      </c>
    </row>
    <row r="2483" spans="1:20" x14ac:dyDescent="0.25">
      <c r="A2483" s="8">
        <v>5032</v>
      </c>
      <c r="B2483" s="3">
        <v>0</v>
      </c>
      <c r="C2483" s="9">
        <v>35000</v>
      </c>
      <c r="D2483" s="3">
        <v>9.09</v>
      </c>
      <c r="E2483" s="3">
        <v>670</v>
      </c>
      <c r="K2483" s="3">
        <v>1</v>
      </c>
      <c r="M2483" s="3">
        <f t="shared" si="191"/>
        <v>-1.2349229255441945</v>
      </c>
      <c r="N2483" s="3">
        <f t="shared" si="191"/>
        <v>-0.72748014721446375</v>
      </c>
      <c r="O2483" s="3">
        <f t="shared" si="191"/>
        <v>-1.0025836168341928</v>
      </c>
      <c r="P2483" s="3">
        <f t="shared" si="191"/>
        <v>-0.79758490909532664</v>
      </c>
      <c r="R2483" s="3">
        <f t="shared" si="192"/>
        <v>1.247378830014684</v>
      </c>
      <c r="S2483" s="3">
        <f t="shared" si="193"/>
        <v>0.77684579432416179</v>
      </c>
      <c r="T2483" s="3">
        <f t="shared" si="194"/>
        <v>-0.25251341121412435</v>
      </c>
    </row>
    <row r="2484" spans="1:20" x14ac:dyDescent="0.25">
      <c r="A2484" s="8">
        <v>5035</v>
      </c>
      <c r="B2484" s="3">
        <v>0</v>
      </c>
      <c r="C2484" s="9">
        <v>37117.800000000003</v>
      </c>
      <c r="D2484" s="3">
        <v>32.1</v>
      </c>
      <c r="E2484" s="3">
        <v>665</v>
      </c>
      <c r="K2484" s="3">
        <v>1</v>
      </c>
      <c r="M2484" s="3">
        <f t="shared" si="191"/>
        <v>-1.2349229255441945</v>
      </c>
      <c r="N2484" s="3">
        <f t="shared" si="191"/>
        <v>-0.68850028054407642</v>
      </c>
      <c r="O2484" s="3">
        <f t="shared" si="191"/>
        <v>1.5864281841344723</v>
      </c>
      <c r="P2484" s="3">
        <f t="shared" si="191"/>
        <v>-0.95605598183431484</v>
      </c>
      <c r="R2484" s="3">
        <f t="shared" si="192"/>
        <v>0.35236956559099331</v>
      </c>
      <c r="S2484" s="3">
        <f t="shared" si="193"/>
        <v>0.58719207421879016</v>
      </c>
      <c r="T2484" s="3">
        <f t="shared" si="194"/>
        <v>-0.5324032993567287</v>
      </c>
    </row>
    <row r="2485" spans="1:20" x14ac:dyDescent="0.25">
      <c r="A2485" s="8">
        <v>5036</v>
      </c>
      <c r="B2485" s="3">
        <v>1</v>
      </c>
      <c r="C2485" s="9">
        <v>82000</v>
      </c>
      <c r="D2485" s="3">
        <v>19.7</v>
      </c>
      <c r="E2485" s="3">
        <v>675</v>
      </c>
      <c r="K2485" s="3">
        <v>1</v>
      </c>
      <c r="M2485" s="3">
        <f t="shared" si="191"/>
        <v>0.80965145449586262</v>
      </c>
      <c r="N2485" s="3">
        <f t="shared" si="191"/>
        <v>0.13759386048607444</v>
      </c>
      <c r="O2485" s="3">
        <f t="shared" si="191"/>
        <v>0.19121973858855953</v>
      </c>
      <c r="P2485" s="3">
        <f t="shared" si="191"/>
        <v>-0.63911383635633834</v>
      </c>
      <c r="R2485" s="3">
        <f t="shared" si="192"/>
        <v>1.2443812705226869</v>
      </c>
      <c r="S2485" s="3">
        <f t="shared" si="193"/>
        <v>0.77632571698049824</v>
      </c>
      <c r="T2485" s="3">
        <f t="shared" si="194"/>
        <v>-0.25318310848749798</v>
      </c>
    </row>
    <row r="2486" spans="1:20" x14ac:dyDescent="0.25">
      <c r="A2486" s="8">
        <v>5037</v>
      </c>
      <c r="B2486" s="3">
        <v>0</v>
      </c>
      <c r="C2486" s="9">
        <v>44369</v>
      </c>
      <c r="D2486" s="3">
        <v>28.43</v>
      </c>
      <c r="E2486" s="3">
        <v>665</v>
      </c>
      <c r="K2486" s="3">
        <v>1</v>
      </c>
      <c r="M2486" s="3">
        <f t="shared" si="191"/>
        <v>-1.2349229255441945</v>
      </c>
      <c r="N2486" s="3">
        <f t="shared" si="191"/>
        <v>-0.55503592640283939</v>
      </c>
      <c r="O2486" s="3">
        <f t="shared" si="191"/>
        <v>1.1734914909769318</v>
      </c>
      <c r="P2486" s="3">
        <f t="shared" si="191"/>
        <v>-0.95605598183431484</v>
      </c>
      <c r="R2486" s="3">
        <f t="shared" si="192"/>
        <v>0.49064248027972679</v>
      </c>
      <c r="S2486" s="3">
        <f t="shared" si="193"/>
        <v>0.6202577725948224</v>
      </c>
      <c r="T2486" s="3">
        <f t="shared" si="194"/>
        <v>-0.47762012509846191</v>
      </c>
    </row>
    <row r="2487" spans="1:20" x14ac:dyDescent="0.25">
      <c r="A2487" s="8">
        <v>5040</v>
      </c>
      <c r="B2487" s="3">
        <v>1</v>
      </c>
      <c r="C2487" s="9">
        <v>115000</v>
      </c>
      <c r="D2487" s="3">
        <v>26.49</v>
      </c>
      <c r="E2487" s="3">
        <v>670</v>
      </c>
      <c r="K2487" s="3">
        <v>1</v>
      </c>
      <c r="M2487" s="3">
        <f t="shared" si="191"/>
        <v>0.80965145449586262</v>
      </c>
      <c r="N2487" s="3">
        <f t="shared" si="191"/>
        <v>0.74498624887155862</v>
      </c>
      <c r="O2487" s="3">
        <f t="shared" si="191"/>
        <v>0.95520887933507115</v>
      </c>
      <c r="P2487" s="3">
        <f t="shared" si="191"/>
        <v>-0.79758490909532664</v>
      </c>
      <c r="R2487" s="3">
        <f t="shared" si="192"/>
        <v>0.9597635932776245</v>
      </c>
      <c r="S2487" s="3">
        <f t="shared" si="193"/>
        <v>0.7230744700634304</v>
      </c>
      <c r="T2487" s="3">
        <f t="shared" si="194"/>
        <v>-0.32424306065680153</v>
      </c>
    </row>
    <row r="2488" spans="1:20" x14ac:dyDescent="0.25">
      <c r="A2488" s="8">
        <v>5042</v>
      </c>
      <c r="B2488" s="3">
        <v>1</v>
      </c>
      <c r="C2488" s="9">
        <v>70000</v>
      </c>
      <c r="D2488" s="3">
        <v>9.48</v>
      </c>
      <c r="E2488" s="3">
        <v>690</v>
      </c>
      <c r="K2488" s="3">
        <v>1</v>
      </c>
      <c r="M2488" s="3">
        <f t="shared" si="191"/>
        <v>0.80965145449586262</v>
      </c>
      <c r="N2488" s="3">
        <f t="shared" si="191"/>
        <v>-8.3276098926828926E-2</v>
      </c>
      <c r="O2488" s="3">
        <f t="shared" si="191"/>
        <v>-0.95870206088557131</v>
      </c>
      <c r="P2488" s="3">
        <f t="shared" si="191"/>
        <v>-0.1637006181393737</v>
      </c>
      <c r="R2488" s="3">
        <f t="shared" si="192"/>
        <v>1.7821395918465446</v>
      </c>
      <c r="S2488" s="3">
        <f t="shared" si="193"/>
        <v>0.85596086114024916</v>
      </c>
      <c r="T2488" s="3">
        <f t="shared" si="194"/>
        <v>-0.15553062685272032</v>
      </c>
    </row>
    <row r="2489" spans="1:20" x14ac:dyDescent="0.25">
      <c r="A2489" s="8">
        <v>5047</v>
      </c>
      <c r="B2489" s="3">
        <v>1</v>
      </c>
      <c r="C2489" s="9">
        <v>220000</v>
      </c>
      <c r="D2489" s="3">
        <v>9.3800000000000008</v>
      </c>
      <c r="E2489" s="3">
        <v>715</v>
      </c>
      <c r="K2489" s="3">
        <v>1</v>
      </c>
      <c r="M2489" s="3">
        <f t="shared" si="191"/>
        <v>0.80965145449586262</v>
      </c>
      <c r="N2489" s="3">
        <f t="shared" si="191"/>
        <v>2.6775983937344634</v>
      </c>
      <c r="O2489" s="3">
        <f t="shared" si="191"/>
        <v>-0.9699537418980384</v>
      </c>
      <c r="P2489" s="3">
        <f t="shared" si="191"/>
        <v>0.62865474555556744</v>
      </c>
      <c r="R2489" s="3">
        <f t="shared" si="192"/>
        <v>2.1664593688250902</v>
      </c>
      <c r="S2489" s="3">
        <f t="shared" si="193"/>
        <v>0.89719685661165949</v>
      </c>
      <c r="T2489" s="3">
        <f t="shared" si="194"/>
        <v>-0.10847997989587764</v>
      </c>
    </row>
    <row r="2490" spans="1:20" x14ac:dyDescent="0.25">
      <c r="A2490" s="8">
        <v>5051</v>
      </c>
      <c r="B2490" s="3">
        <v>1</v>
      </c>
      <c r="C2490" s="9">
        <v>120000</v>
      </c>
      <c r="D2490" s="3">
        <v>16.940000000000001</v>
      </c>
      <c r="E2490" s="3">
        <v>735</v>
      </c>
      <c r="K2490" s="3">
        <v>1</v>
      </c>
      <c r="M2490" s="3">
        <f t="shared" si="191"/>
        <v>0.80965145449586262</v>
      </c>
      <c r="N2490" s="3">
        <f t="shared" si="191"/>
        <v>0.83701539862693508</v>
      </c>
      <c r="O2490" s="3">
        <f t="shared" si="191"/>
        <v>-0.11932665735553041</v>
      </c>
      <c r="P2490" s="3">
        <f t="shared" si="191"/>
        <v>1.2625390365115203</v>
      </c>
      <c r="R2490" s="3">
        <f t="shared" si="192"/>
        <v>2.0591240098018844</v>
      </c>
      <c r="S2490" s="3">
        <f t="shared" si="193"/>
        <v>0.8868663077058041</v>
      </c>
      <c r="T2490" s="3">
        <f t="shared" si="194"/>
        <v>-0.120061032152304</v>
      </c>
    </row>
    <row r="2491" spans="1:20" x14ac:dyDescent="0.25">
      <c r="A2491" s="8">
        <v>5052</v>
      </c>
      <c r="B2491" s="3">
        <v>1</v>
      </c>
      <c r="C2491" s="9">
        <v>270000</v>
      </c>
      <c r="D2491" s="3">
        <v>16.63</v>
      </c>
      <c r="E2491" s="3">
        <v>695</v>
      </c>
      <c r="K2491" s="3">
        <v>1</v>
      </c>
      <c r="M2491" s="3">
        <f t="shared" si="191"/>
        <v>0.80965145449586262</v>
      </c>
      <c r="N2491" s="3">
        <f t="shared" si="191"/>
        <v>3.5978898912882271</v>
      </c>
      <c r="O2491" s="3">
        <f t="shared" si="191"/>
        <v>-0.15420686849417847</v>
      </c>
      <c r="P2491" s="3">
        <f t="shared" si="191"/>
        <v>-5.2295454003854587E-3</v>
      </c>
      <c r="R2491" s="3">
        <f t="shared" si="192"/>
        <v>1.702957325955023</v>
      </c>
      <c r="S2491" s="3">
        <f t="shared" si="193"/>
        <v>0.84592058411721449</v>
      </c>
      <c r="T2491" s="3">
        <f t="shared" si="194"/>
        <v>-0.16732979598405878</v>
      </c>
    </row>
    <row r="2492" spans="1:20" x14ac:dyDescent="0.25">
      <c r="A2492" s="8">
        <v>5054</v>
      </c>
      <c r="B2492" s="3">
        <v>0</v>
      </c>
      <c r="C2492" s="9">
        <v>30000</v>
      </c>
      <c r="D2492" s="3">
        <v>4.17</v>
      </c>
      <c r="E2492" s="3">
        <v>715</v>
      </c>
      <c r="K2492" s="3">
        <v>1</v>
      </c>
      <c r="M2492" s="3">
        <f t="shared" si="191"/>
        <v>-1.2349229255441945</v>
      </c>
      <c r="N2492" s="3">
        <f t="shared" si="191"/>
        <v>-0.8195092969698401</v>
      </c>
      <c r="O2492" s="3">
        <f t="shared" si="191"/>
        <v>-1.556166322647571</v>
      </c>
      <c r="P2492" s="3">
        <f t="shared" si="191"/>
        <v>0.62865474555556744</v>
      </c>
      <c r="R2492" s="3">
        <f t="shared" si="192"/>
        <v>1.9415716226012312</v>
      </c>
      <c r="S2492" s="3">
        <f t="shared" si="193"/>
        <v>0.8745247011283499</v>
      </c>
      <c r="T2492" s="3">
        <f t="shared" si="194"/>
        <v>-0.13407473892084745</v>
      </c>
    </row>
    <row r="2493" spans="1:20" x14ac:dyDescent="0.25">
      <c r="A2493" s="8">
        <v>5056</v>
      </c>
      <c r="B2493" s="3">
        <v>1</v>
      </c>
      <c r="C2493" s="9">
        <v>54000</v>
      </c>
      <c r="D2493" s="3">
        <v>25.53</v>
      </c>
      <c r="E2493" s="3">
        <v>660</v>
      </c>
      <c r="K2493" s="3">
        <v>1</v>
      </c>
      <c r="M2493" s="3">
        <f t="shared" si="191"/>
        <v>0.80965145449586262</v>
      </c>
      <c r="N2493" s="3">
        <f t="shared" si="191"/>
        <v>-0.37776937814403339</v>
      </c>
      <c r="O2493" s="3">
        <f t="shared" si="191"/>
        <v>0.84719274161538793</v>
      </c>
      <c r="P2493" s="3">
        <f t="shared" si="191"/>
        <v>-1.114527054573303</v>
      </c>
      <c r="R2493" s="3">
        <f t="shared" si="192"/>
        <v>0.84186865993975846</v>
      </c>
      <c r="S2493" s="3">
        <f t="shared" si="193"/>
        <v>0.69885863136581772</v>
      </c>
      <c r="T2493" s="3">
        <f t="shared" si="194"/>
        <v>-0.35830680131427378</v>
      </c>
    </row>
    <row r="2494" spans="1:20" x14ac:dyDescent="0.25">
      <c r="A2494" s="8">
        <v>5059</v>
      </c>
      <c r="B2494" s="3">
        <v>0</v>
      </c>
      <c r="C2494" s="9">
        <v>50000</v>
      </c>
      <c r="D2494" s="3">
        <v>18.600000000000001</v>
      </c>
      <c r="E2494" s="3">
        <v>690</v>
      </c>
      <c r="K2494" s="3">
        <v>1</v>
      </c>
      <c r="M2494" s="3">
        <f t="shared" si="191"/>
        <v>-1.2349229255441945</v>
      </c>
      <c r="N2494" s="3">
        <f t="shared" si="191"/>
        <v>-0.45139269794833453</v>
      </c>
      <c r="O2494" s="3">
        <f t="shared" si="191"/>
        <v>6.7451247451422391E-2</v>
      </c>
      <c r="P2494" s="3">
        <f t="shared" si="191"/>
        <v>-0.1637006181393737</v>
      </c>
      <c r="R2494" s="3">
        <f t="shared" si="192"/>
        <v>1.1402057520020568</v>
      </c>
      <c r="S2494" s="3">
        <f t="shared" si="193"/>
        <v>0.75771741331607878</v>
      </c>
      <c r="T2494" s="3">
        <f t="shared" si="194"/>
        <v>-0.27744476850067962</v>
      </c>
    </row>
    <row r="2495" spans="1:20" x14ac:dyDescent="0.25">
      <c r="A2495" s="8">
        <v>5062</v>
      </c>
      <c r="B2495" s="3">
        <v>1</v>
      </c>
      <c r="C2495" s="9">
        <v>111000</v>
      </c>
      <c r="D2495" s="3">
        <v>22</v>
      </c>
      <c r="E2495" s="3">
        <v>695</v>
      </c>
      <c r="K2495" s="3">
        <v>1</v>
      </c>
      <c r="M2495" s="3">
        <f t="shared" si="191"/>
        <v>0.80965145449586262</v>
      </c>
      <c r="N2495" s="3">
        <f t="shared" si="191"/>
        <v>0.67136292906725759</v>
      </c>
      <c r="O2495" s="3">
        <f t="shared" si="191"/>
        <v>0.45000840187530144</v>
      </c>
      <c r="P2495" s="3">
        <f t="shared" si="191"/>
        <v>-5.2295454003854587E-3</v>
      </c>
      <c r="R2495" s="3">
        <f t="shared" si="192"/>
        <v>1.4087039512038166</v>
      </c>
      <c r="S2495" s="3">
        <f t="shared" si="193"/>
        <v>0.8035614422332007</v>
      </c>
      <c r="T2495" s="3">
        <f t="shared" si="194"/>
        <v>-0.21870162848517882</v>
      </c>
    </row>
    <row r="2496" spans="1:20" x14ac:dyDescent="0.25">
      <c r="A2496" s="8">
        <v>5067</v>
      </c>
      <c r="B2496" s="3">
        <v>1</v>
      </c>
      <c r="C2496" s="9">
        <v>57222</v>
      </c>
      <c r="D2496" s="3">
        <v>25.17</v>
      </c>
      <c r="E2496" s="3">
        <v>710</v>
      </c>
      <c r="K2496" s="3">
        <v>1</v>
      </c>
      <c r="M2496" s="3">
        <f t="shared" si="191"/>
        <v>0.80965145449586262</v>
      </c>
      <c r="N2496" s="3">
        <f t="shared" si="191"/>
        <v>-0.31846579404166886</v>
      </c>
      <c r="O2496" s="3">
        <f t="shared" si="191"/>
        <v>0.80668668997050663</v>
      </c>
      <c r="P2496" s="3">
        <f t="shared" si="191"/>
        <v>0.47018367281657925</v>
      </c>
      <c r="R2496" s="3">
        <f t="shared" si="192"/>
        <v>1.4324810977541198</v>
      </c>
      <c r="S2496" s="3">
        <f t="shared" si="193"/>
        <v>0.80728760519481113</v>
      </c>
      <c r="T2496" s="3">
        <f t="shared" si="194"/>
        <v>-0.21407528610568238</v>
      </c>
    </row>
    <row r="2497" spans="1:20" x14ac:dyDescent="0.25">
      <c r="A2497" s="8">
        <v>5069</v>
      </c>
      <c r="B2497" s="3">
        <v>0</v>
      </c>
      <c r="C2497" s="9">
        <v>75000</v>
      </c>
      <c r="D2497" s="3">
        <v>10.53</v>
      </c>
      <c r="E2497" s="3">
        <v>660</v>
      </c>
      <c r="K2497" s="3">
        <v>1</v>
      </c>
      <c r="M2497" s="3">
        <f t="shared" si="191"/>
        <v>-1.2349229255441945</v>
      </c>
      <c r="N2497" s="3">
        <f t="shared" si="191"/>
        <v>8.7530508285474772E-3</v>
      </c>
      <c r="O2497" s="3">
        <f t="shared" si="191"/>
        <v>-0.84055941025466763</v>
      </c>
      <c r="P2497" s="3">
        <f t="shared" si="191"/>
        <v>-1.114527054573303</v>
      </c>
      <c r="R2497" s="3">
        <f t="shared" si="192"/>
        <v>1.1045692928726583</v>
      </c>
      <c r="S2497" s="3">
        <f t="shared" si="193"/>
        <v>0.75111527406723599</v>
      </c>
      <c r="T2497" s="3">
        <f t="shared" si="194"/>
        <v>-0.28619614489949802</v>
      </c>
    </row>
    <row r="2498" spans="1:20" x14ac:dyDescent="0.25">
      <c r="A2498" s="8">
        <v>5073</v>
      </c>
      <c r="B2498" s="3">
        <v>1</v>
      </c>
      <c r="C2498" s="9">
        <v>37000</v>
      </c>
      <c r="D2498" s="3">
        <v>35.78</v>
      </c>
      <c r="E2498" s="3">
        <v>730</v>
      </c>
      <c r="K2498" s="3">
        <v>1</v>
      </c>
      <c r="M2498" s="3">
        <f t="shared" si="191"/>
        <v>0.80965145449586262</v>
      </c>
      <c r="N2498" s="3">
        <f t="shared" si="191"/>
        <v>-0.69066848731231312</v>
      </c>
      <c r="O2498" s="3">
        <f t="shared" si="191"/>
        <v>2.000490045393259</v>
      </c>
      <c r="P2498" s="3">
        <f t="shared" si="191"/>
        <v>1.1040679637725321</v>
      </c>
      <c r="R2498" s="3">
        <f t="shared" si="192"/>
        <v>1.2633895869605534</v>
      </c>
      <c r="S2498" s="3">
        <f t="shared" si="193"/>
        <v>0.77960905439977257</v>
      </c>
      <c r="T2498" s="3">
        <f t="shared" si="194"/>
        <v>-0.24896269725535861</v>
      </c>
    </row>
    <row r="2499" spans="1:20" x14ac:dyDescent="0.25">
      <c r="A2499" s="8">
        <v>5076</v>
      </c>
      <c r="B2499" s="3">
        <v>1</v>
      </c>
      <c r="C2499" s="9">
        <v>53000</v>
      </c>
      <c r="D2499" s="3">
        <v>12.66</v>
      </c>
      <c r="E2499" s="3">
        <v>660</v>
      </c>
      <c r="K2499" s="3">
        <v>1</v>
      </c>
      <c r="M2499" s="3">
        <f t="shared" si="191"/>
        <v>0.80965145449586262</v>
      </c>
      <c r="N2499" s="3">
        <f t="shared" si="191"/>
        <v>-0.3961752080951087</v>
      </c>
      <c r="O2499" s="3">
        <f t="shared" si="191"/>
        <v>-0.60089860468911971</v>
      </c>
      <c r="P2499" s="3">
        <f t="shared" si="191"/>
        <v>-1.114527054573303</v>
      </c>
      <c r="R2499" s="3">
        <f t="shared" si="192"/>
        <v>1.3103927665270312</v>
      </c>
      <c r="S2499" s="3">
        <f t="shared" si="193"/>
        <v>0.78757887250783642</v>
      </c>
      <c r="T2499" s="3">
        <f t="shared" si="194"/>
        <v>-0.23879175773207614</v>
      </c>
    </row>
    <row r="2500" spans="1:20" x14ac:dyDescent="0.25">
      <c r="A2500" s="8">
        <v>5081</v>
      </c>
      <c r="B2500" s="3">
        <v>1</v>
      </c>
      <c r="C2500" s="9">
        <v>150000</v>
      </c>
      <c r="D2500" s="3">
        <v>9.2899999999999991</v>
      </c>
      <c r="E2500" s="3">
        <v>755</v>
      </c>
      <c r="K2500" s="3">
        <v>1</v>
      </c>
      <c r="M2500" s="3">
        <f t="shared" si="191"/>
        <v>0.80965145449586262</v>
      </c>
      <c r="N2500" s="3">
        <f t="shared" si="191"/>
        <v>1.3891902971591934</v>
      </c>
      <c r="O2500" s="3">
        <f t="shared" si="191"/>
        <v>-0.98008025480925887</v>
      </c>
      <c r="P2500" s="3">
        <f t="shared" si="191"/>
        <v>1.8964233274674733</v>
      </c>
      <c r="R2500" s="3">
        <f t="shared" si="192"/>
        <v>2.5867685457181091</v>
      </c>
      <c r="S2500" s="3">
        <f t="shared" si="193"/>
        <v>0.93000515584987897</v>
      </c>
      <c r="T2500" s="3">
        <f t="shared" si="194"/>
        <v>-7.2565148925601883E-2</v>
      </c>
    </row>
    <row r="2501" spans="1:20" x14ac:dyDescent="0.25">
      <c r="A2501" s="8">
        <v>5082</v>
      </c>
      <c r="B2501" s="3">
        <v>1</v>
      </c>
      <c r="C2501" s="9">
        <v>47777.599999999999</v>
      </c>
      <c r="D2501" s="3">
        <v>23.79</v>
      </c>
      <c r="E2501" s="3">
        <v>695</v>
      </c>
      <c r="K2501" s="3">
        <v>0</v>
      </c>
      <c r="M2501" s="3">
        <f t="shared" si="191"/>
        <v>0.80965145449586262</v>
      </c>
      <c r="N2501" s="3">
        <f t="shared" si="191"/>
        <v>-0.49229781443160425</v>
      </c>
      <c r="O2501" s="3">
        <f t="shared" si="191"/>
        <v>0.65141349199846132</v>
      </c>
      <c r="P2501" s="3">
        <f t="shared" si="191"/>
        <v>-5.2295454003854587E-3</v>
      </c>
      <c r="R2501" s="3">
        <f t="shared" si="192"/>
        <v>1.3042865251744771</v>
      </c>
      <c r="S2501" s="3">
        <f t="shared" si="193"/>
        <v>0.78655551428396442</v>
      </c>
      <c r="T2501" s="3">
        <f t="shared" si="194"/>
        <v>-1.5443785001899433</v>
      </c>
    </row>
    <row r="2502" spans="1:20" x14ac:dyDescent="0.25">
      <c r="A2502" s="8">
        <v>5086</v>
      </c>
      <c r="B2502" s="3">
        <v>0</v>
      </c>
      <c r="C2502" s="9">
        <v>40000</v>
      </c>
      <c r="D2502" s="3">
        <v>22.92</v>
      </c>
      <c r="E2502" s="3">
        <v>680</v>
      </c>
      <c r="K2502" s="3">
        <v>0</v>
      </c>
      <c r="M2502" s="3">
        <f t="shared" si="191"/>
        <v>-1.2349229255441945</v>
      </c>
      <c r="N2502" s="3">
        <f t="shared" si="191"/>
        <v>-0.63545099745908729</v>
      </c>
      <c r="O2502" s="3">
        <f t="shared" si="191"/>
        <v>0.55352386718999835</v>
      </c>
      <c r="P2502" s="3">
        <f t="shared" si="191"/>
        <v>-0.48064276361735014</v>
      </c>
      <c r="R2502" s="3">
        <f t="shared" si="192"/>
        <v>0.86143709186863571</v>
      </c>
      <c r="S2502" s="3">
        <f t="shared" si="193"/>
        <v>0.70296081655047149</v>
      </c>
      <c r="T2502" s="3">
        <f t="shared" si="194"/>
        <v>-1.2138912180750476</v>
      </c>
    </row>
    <row r="2503" spans="1:20" x14ac:dyDescent="0.25">
      <c r="A2503" s="8">
        <v>5088</v>
      </c>
      <c r="B2503" s="3">
        <v>1</v>
      </c>
      <c r="C2503" s="9">
        <v>85000</v>
      </c>
      <c r="D2503" s="3">
        <v>14.22</v>
      </c>
      <c r="E2503" s="3">
        <v>665</v>
      </c>
      <c r="K2503" s="3">
        <v>1</v>
      </c>
      <c r="M2503" s="3">
        <f t="shared" si="191"/>
        <v>0.80965145449586262</v>
      </c>
      <c r="N2503" s="3">
        <f t="shared" si="191"/>
        <v>0.19281135033930027</v>
      </c>
      <c r="O2503" s="3">
        <f t="shared" si="191"/>
        <v>-0.42537238089463386</v>
      </c>
      <c r="P2503" s="3">
        <f t="shared" si="191"/>
        <v>-0.95605598183431484</v>
      </c>
      <c r="R2503" s="3">
        <f t="shared" si="192"/>
        <v>1.3309008153927344</v>
      </c>
      <c r="S2503" s="3">
        <f t="shared" si="193"/>
        <v>0.79098960117676453</v>
      </c>
      <c r="T2503" s="3">
        <f t="shared" si="194"/>
        <v>-0.23447045772723887</v>
      </c>
    </row>
    <row r="2504" spans="1:20" x14ac:dyDescent="0.25">
      <c r="A2504" s="8">
        <v>5092</v>
      </c>
      <c r="B2504" s="3">
        <v>0</v>
      </c>
      <c r="C2504" s="9">
        <v>84000</v>
      </c>
      <c r="D2504" s="3">
        <v>11.44</v>
      </c>
      <c r="E2504" s="3">
        <v>675</v>
      </c>
      <c r="K2504" s="3">
        <v>1</v>
      </c>
      <c r="M2504" s="3">
        <f t="shared" si="191"/>
        <v>-1.2349229255441945</v>
      </c>
      <c r="N2504" s="3">
        <f t="shared" si="191"/>
        <v>0.17440552038822499</v>
      </c>
      <c r="O2504" s="3">
        <f t="shared" si="191"/>
        <v>-0.73816911304121757</v>
      </c>
      <c r="P2504" s="3">
        <f t="shared" si="191"/>
        <v>-0.63911383635633834</v>
      </c>
      <c r="R2504" s="3">
        <f t="shared" si="192"/>
        <v>1.2496212245337399</v>
      </c>
      <c r="S2504" s="3">
        <f t="shared" si="193"/>
        <v>0.77723428644146841</v>
      </c>
      <c r="T2504" s="3">
        <f t="shared" si="194"/>
        <v>-0.25201344711290807</v>
      </c>
    </row>
    <row r="2505" spans="1:20" x14ac:dyDescent="0.25">
      <c r="A2505" s="8">
        <v>5093</v>
      </c>
      <c r="B2505" s="3">
        <v>0</v>
      </c>
      <c r="C2505" s="9">
        <v>44232</v>
      </c>
      <c r="D2505" s="3">
        <v>3.88</v>
      </c>
      <c r="E2505" s="3">
        <v>700</v>
      </c>
      <c r="K2505" s="3">
        <v>1</v>
      </c>
      <c r="M2505" s="3">
        <f t="shared" si="191"/>
        <v>-1.2349229255441945</v>
      </c>
      <c r="N2505" s="3">
        <f t="shared" si="191"/>
        <v>-0.55755752510613676</v>
      </c>
      <c r="O2505" s="3">
        <f t="shared" si="191"/>
        <v>-1.5887961975837255</v>
      </c>
      <c r="P2505" s="3">
        <f t="shared" si="191"/>
        <v>0.15324152733860277</v>
      </c>
      <c r="R2505" s="3">
        <f t="shared" si="192"/>
        <v>1.7883118013653134</v>
      </c>
      <c r="S2505" s="3">
        <f t="shared" si="193"/>
        <v>0.8567201736954404</v>
      </c>
      <c r="T2505" s="3">
        <f t="shared" si="194"/>
        <v>-0.15464393214483682</v>
      </c>
    </row>
    <row r="2506" spans="1:20" x14ac:dyDescent="0.25">
      <c r="A2506" s="8">
        <v>5094</v>
      </c>
      <c r="B2506" s="3">
        <v>1</v>
      </c>
      <c r="C2506" s="9">
        <v>48441</v>
      </c>
      <c r="D2506" s="3">
        <v>18.14</v>
      </c>
      <c r="E2506" s="3">
        <v>675</v>
      </c>
      <c r="K2506" s="3">
        <v>1</v>
      </c>
      <c r="M2506" s="3">
        <f t="shared" si="191"/>
        <v>0.80965145449586262</v>
      </c>
      <c r="N2506" s="3">
        <f t="shared" si="191"/>
        <v>-0.48008738684206087</v>
      </c>
      <c r="O2506" s="3">
        <f t="shared" si="191"/>
        <v>1.5693514794073934E-2</v>
      </c>
      <c r="P2506" s="3">
        <f t="shared" ref="P2506:P2569" si="195">(E2506-E$5)/E$6</f>
        <v>-0.63911383635633834</v>
      </c>
      <c r="R2506" s="3">
        <f t="shared" si="192"/>
        <v>1.2804567370321998</v>
      </c>
      <c r="S2506" s="3">
        <f t="shared" si="193"/>
        <v>0.78252751314095303</v>
      </c>
      <c r="T2506" s="3">
        <f t="shared" si="194"/>
        <v>-0.24522619662242864</v>
      </c>
    </row>
    <row r="2507" spans="1:20" x14ac:dyDescent="0.25">
      <c r="A2507" s="8">
        <v>5095</v>
      </c>
      <c r="B2507" s="3">
        <v>0</v>
      </c>
      <c r="C2507" s="9">
        <v>70000</v>
      </c>
      <c r="D2507" s="3">
        <v>13.46</v>
      </c>
      <c r="E2507" s="3">
        <v>685</v>
      </c>
      <c r="K2507" s="3">
        <v>1</v>
      </c>
      <c r="M2507" s="3">
        <f t="shared" ref="M2507:P2570" si="196">(B2507-B$5)/B$6</f>
        <v>-1.2349229255441945</v>
      </c>
      <c r="N2507" s="3">
        <f t="shared" si="196"/>
        <v>-8.3276098926828926E-2</v>
      </c>
      <c r="O2507" s="3">
        <f t="shared" si="196"/>
        <v>-0.51088515658938327</v>
      </c>
      <c r="P2507" s="3">
        <f t="shared" si="195"/>
        <v>-0.32217169087836195</v>
      </c>
      <c r="R2507" s="3">
        <f t="shared" ref="R2507:R2570" si="197">$L$7+SUMPRODUCT($M$7:$P$7,M2507:P2507)</f>
        <v>1.2824126107877079</v>
      </c>
      <c r="S2507" s="3">
        <f t="shared" ref="S2507:S2570" si="198">1/(1+EXP(-R2507))</f>
        <v>0.78286017629277527</v>
      </c>
      <c r="T2507" s="3">
        <f t="shared" si="194"/>
        <v>-0.2448011732763585</v>
      </c>
    </row>
    <row r="2508" spans="1:20" x14ac:dyDescent="0.25">
      <c r="A2508" s="8">
        <v>5096</v>
      </c>
      <c r="B2508" s="3">
        <v>0</v>
      </c>
      <c r="C2508" s="9">
        <v>41000</v>
      </c>
      <c r="D2508" s="3">
        <v>39.43</v>
      </c>
      <c r="E2508" s="3">
        <v>710</v>
      </c>
      <c r="K2508" s="3">
        <v>1</v>
      </c>
      <c r="M2508" s="3">
        <f t="shared" si="196"/>
        <v>-1.2349229255441945</v>
      </c>
      <c r="N2508" s="3">
        <f t="shared" si="196"/>
        <v>-0.61704516750801208</v>
      </c>
      <c r="O2508" s="3">
        <f t="shared" si="196"/>
        <v>2.4111764023483055</v>
      </c>
      <c r="P2508" s="3">
        <f t="shared" si="195"/>
        <v>0.47018367281657925</v>
      </c>
      <c r="R2508" s="3">
        <f t="shared" si="197"/>
        <v>0.60552196935294833</v>
      </c>
      <c r="S2508" s="3">
        <f t="shared" si="198"/>
        <v>0.64691862728544203</v>
      </c>
      <c r="T2508" s="3">
        <f t="shared" ref="T2508:T2571" si="199">IF(K2508=1,LN(S2508),LN(1-S2508))</f>
        <v>-0.43553476165601285</v>
      </c>
    </row>
    <row r="2509" spans="1:20" x14ac:dyDescent="0.25">
      <c r="A2509" s="8">
        <v>5097</v>
      </c>
      <c r="B2509" s="3">
        <v>0</v>
      </c>
      <c r="C2509" s="9">
        <v>55000</v>
      </c>
      <c r="D2509" s="3">
        <v>31.22</v>
      </c>
      <c r="E2509" s="3">
        <v>665</v>
      </c>
      <c r="K2509" s="3">
        <v>1</v>
      </c>
      <c r="M2509" s="3">
        <f t="shared" si="196"/>
        <v>-1.2349229255441945</v>
      </c>
      <c r="N2509" s="3">
        <f t="shared" si="196"/>
        <v>-0.35936354819295813</v>
      </c>
      <c r="O2509" s="3">
        <f t="shared" si="196"/>
        <v>1.487413391224762</v>
      </c>
      <c r="P2509" s="3">
        <f t="shared" si="195"/>
        <v>-0.95605598183431484</v>
      </c>
      <c r="R2509" s="3">
        <f t="shared" si="197"/>
        <v>0.39552611917299263</v>
      </c>
      <c r="S2509" s="3">
        <f t="shared" si="198"/>
        <v>0.59761228916790865</v>
      </c>
      <c r="T2509" s="3">
        <f t="shared" si="199"/>
        <v>-0.51481308117164215</v>
      </c>
    </row>
    <row r="2510" spans="1:20" x14ac:dyDescent="0.25">
      <c r="A2510" s="8">
        <v>5098</v>
      </c>
      <c r="B2510" s="3">
        <v>1</v>
      </c>
      <c r="C2510" s="9">
        <v>33000</v>
      </c>
      <c r="D2510" s="3">
        <v>5.68</v>
      </c>
      <c r="E2510" s="3">
        <v>785</v>
      </c>
      <c r="K2510" s="3">
        <v>1</v>
      </c>
      <c r="M2510" s="3">
        <f t="shared" si="196"/>
        <v>0.80965145449586262</v>
      </c>
      <c r="N2510" s="3">
        <f t="shared" si="196"/>
        <v>-0.76429180711661426</v>
      </c>
      <c r="O2510" s="3">
        <f t="shared" si="196"/>
        <v>-1.3862659393593189</v>
      </c>
      <c r="P2510" s="3">
        <f t="shared" si="195"/>
        <v>2.8472497639014027</v>
      </c>
      <c r="R2510" s="3">
        <f t="shared" si="197"/>
        <v>2.9911744409348531</v>
      </c>
      <c r="S2510" s="3">
        <f t="shared" si="198"/>
        <v>0.95217382123347738</v>
      </c>
      <c r="T2510" s="3">
        <f t="shared" si="199"/>
        <v>-4.9007675528161314E-2</v>
      </c>
    </row>
    <row r="2511" spans="1:20" x14ac:dyDescent="0.25">
      <c r="A2511" s="8">
        <v>5101</v>
      </c>
      <c r="B2511" s="3">
        <v>1</v>
      </c>
      <c r="C2511" s="9">
        <v>70000</v>
      </c>
      <c r="D2511" s="3">
        <v>17.23</v>
      </c>
      <c r="E2511" s="3">
        <v>715</v>
      </c>
      <c r="K2511" s="3">
        <v>1</v>
      </c>
      <c r="M2511" s="3">
        <f t="shared" si="196"/>
        <v>0.80965145449586262</v>
      </c>
      <c r="N2511" s="3">
        <f t="shared" si="196"/>
        <v>-8.3276098926828926E-2</v>
      </c>
      <c r="O2511" s="3">
        <f t="shared" si="196"/>
        <v>-8.6696782419376103E-2</v>
      </c>
      <c r="P2511" s="3">
        <f t="shared" si="195"/>
        <v>0.62865474555556744</v>
      </c>
      <c r="R2511" s="3">
        <f t="shared" si="197"/>
        <v>1.787379471798304</v>
      </c>
      <c r="S2511" s="3">
        <f t="shared" si="198"/>
        <v>0.85660569150569532</v>
      </c>
      <c r="T2511" s="3">
        <f t="shared" si="199"/>
        <v>-0.1547775695249064</v>
      </c>
    </row>
    <row r="2512" spans="1:20" x14ac:dyDescent="0.25">
      <c r="A2512" s="8">
        <v>5102</v>
      </c>
      <c r="B2512" s="3">
        <v>1</v>
      </c>
      <c r="C2512" s="9">
        <v>32000</v>
      </c>
      <c r="D2512" s="3">
        <v>36.68</v>
      </c>
      <c r="E2512" s="3">
        <v>670</v>
      </c>
      <c r="K2512" s="3">
        <v>1</v>
      </c>
      <c r="M2512" s="3">
        <f t="shared" si="196"/>
        <v>0.80965145449586262</v>
      </c>
      <c r="N2512" s="3">
        <f t="shared" si="196"/>
        <v>-0.78269763706768958</v>
      </c>
      <c r="O2512" s="3">
        <f t="shared" si="196"/>
        <v>2.1017551745054623</v>
      </c>
      <c r="P2512" s="3">
        <f t="shared" si="195"/>
        <v>-0.79758490909532664</v>
      </c>
      <c r="R2512" s="3">
        <f t="shared" si="197"/>
        <v>0.53689260701333008</v>
      </c>
      <c r="S2512" s="3">
        <f t="shared" si="198"/>
        <v>0.63108926331365089</v>
      </c>
      <c r="T2512" s="3">
        <f t="shared" si="199"/>
        <v>-0.46030796319130923</v>
      </c>
    </row>
    <row r="2513" spans="1:20" x14ac:dyDescent="0.25">
      <c r="A2513" s="8">
        <v>5104</v>
      </c>
      <c r="B2513" s="3">
        <v>0</v>
      </c>
      <c r="C2513" s="9">
        <v>37000</v>
      </c>
      <c r="D2513" s="3">
        <v>29.35</v>
      </c>
      <c r="E2513" s="3">
        <v>665</v>
      </c>
      <c r="K2513" s="3">
        <v>1</v>
      </c>
      <c r="M2513" s="3">
        <f t="shared" si="196"/>
        <v>-1.2349229255441945</v>
      </c>
      <c r="N2513" s="3">
        <f t="shared" si="196"/>
        <v>-0.69066848731231312</v>
      </c>
      <c r="O2513" s="3">
        <f t="shared" si="196"/>
        <v>1.2770069562916286</v>
      </c>
      <c r="P2513" s="3">
        <f t="shared" si="195"/>
        <v>-0.95605598183431484</v>
      </c>
      <c r="R2513" s="3">
        <f t="shared" si="197"/>
        <v>0.45254095066406819</v>
      </c>
      <c r="S2513" s="3">
        <f t="shared" si="198"/>
        <v>0.61124319761973911</v>
      </c>
      <c r="T2513" s="3">
        <f t="shared" si="199"/>
        <v>-0.49226036689344266</v>
      </c>
    </row>
    <row r="2514" spans="1:20" x14ac:dyDescent="0.25">
      <c r="A2514" s="8">
        <v>5105</v>
      </c>
      <c r="B2514" s="3">
        <v>1</v>
      </c>
      <c r="C2514" s="9">
        <v>33384</v>
      </c>
      <c r="D2514" s="3">
        <v>11.97</v>
      </c>
      <c r="E2514" s="3">
        <v>665</v>
      </c>
      <c r="K2514" s="3">
        <v>1</v>
      </c>
      <c r="M2514" s="3">
        <f t="shared" si="196"/>
        <v>0.80965145449586262</v>
      </c>
      <c r="N2514" s="3">
        <f t="shared" si="196"/>
        <v>-0.7572239684154014</v>
      </c>
      <c r="O2514" s="3">
        <f t="shared" si="196"/>
        <v>-0.6785352036751422</v>
      </c>
      <c r="P2514" s="3">
        <f t="shared" si="195"/>
        <v>-0.95605598183431484</v>
      </c>
      <c r="R2514" s="3">
        <f t="shared" si="197"/>
        <v>1.380941855388006</v>
      </c>
      <c r="S2514" s="3">
        <f t="shared" si="198"/>
        <v>0.79914222375510924</v>
      </c>
      <c r="T2514" s="3">
        <f t="shared" si="199"/>
        <v>-0.22421634685974132</v>
      </c>
    </row>
    <row r="2515" spans="1:20" x14ac:dyDescent="0.25">
      <c r="A2515" s="8">
        <v>5107</v>
      </c>
      <c r="B2515" s="3">
        <v>0</v>
      </c>
      <c r="C2515" s="9">
        <v>20000</v>
      </c>
      <c r="D2515" s="3">
        <v>2.88</v>
      </c>
      <c r="E2515" s="3">
        <v>785</v>
      </c>
      <c r="K2515" s="3">
        <v>1</v>
      </c>
      <c r="M2515" s="3">
        <f t="shared" si="196"/>
        <v>-1.2349229255441945</v>
      </c>
      <c r="N2515" s="3">
        <f t="shared" si="196"/>
        <v>-1.0035675964805928</v>
      </c>
      <c r="O2515" s="3">
        <f t="shared" si="196"/>
        <v>-1.7013130077083958</v>
      </c>
      <c r="P2515" s="3">
        <f t="shared" si="195"/>
        <v>2.8472497639014027</v>
      </c>
      <c r="R2515" s="3">
        <f t="shared" si="197"/>
        <v>2.7880909858076643</v>
      </c>
      <c r="S2515" s="3">
        <f t="shared" si="198"/>
        <v>0.94202888049314715</v>
      </c>
      <c r="T2515" s="3">
        <f t="shared" si="199"/>
        <v>-5.971934617813382E-2</v>
      </c>
    </row>
    <row r="2516" spans="1:20" x14ac:dyDescent="0.25">
      <c r="A2516" s="8">
        <v>5108</v>
      </c>
      <c r="B2516" s="3">
        <v>1</v>
      </c>
      <c r="C2516" s="9">
        <v>90868.53</v>
      </c>
      <c r="D2516" s="3">
        <v>24.95</v>
      </c>
      <c r="E2516" s="3">
        <v>705</v>
      </c>
      <c r="K2516" s="3">
        <v>1</v>
      </c>
      <c r="M2516" s="3">
        <f t="shared" si="196"/>
        <v>0.80965145449586262</v>
      </c>
      <c r="N2516" s="3">
        <f t="shared" si="196"/>
        <v>0.30082651558208406</v>
      </c>
      <c r="O2516" s="3">
        <f t="shared" si="196"/>
        <v>0.78193299174307895</v>
      </c>
      <c r="P2516" s="3">
        <f t="shared" si="195"/>
        <v>0.311712600077591</v>
      </c>
      <c r="R2516" s="3">
        <f t="shared" si="197"/>
        <v>1.4037959558357935</v>
      </c>
      <c r="S2516" s="3">
        <f t="shared" si="198"/>
        <v>0.80278555853720268</v>
      </c>
      <c r="T2516" s="3">
        <f t="shared" si="199"/>
        <v>-0.21966765108921613</v>
      </c>
    </row>
    <row r="2517" spans="1:20" x14ac:dyDescent="0.25">
      <c r="A2517" s="8">
        <v>5109</v>
      </c>
      <c r="B2517" s="3">
        <v>0</v>
      </c>
      <c r="C2517" s="9">
        <v>29796</v>
      </c>
      <c r="D2517" s="3">
        <v>29.33</v>
      </c>
      <c r="E2517" s="3">
        <v>685</v>
      </c>
      <c r="K2517" s="3">
        <v>1</v>
      </c>
      <c r="M2517" s="3">
        <f t="shared" si="196"/>
        <v>-1.2349229255441945</v>
      </c>
      <c r="N2517" s="3">
        <f t="shared" si="196"/>
        <v>-0.82326408627985947</v>
      </c>
      <c r="O2517" s="3">
        <f t="shared" si="196"/>
        <v>1.2747566200891349</v>
      </c>
      <c r="P2517" s="3">
        <f t="shared" si="195"/>
        <v>-0.32217169087836195</v>
      </c>
      <c r="R2517" s="3">
        <f t="shared" si="197"/>
        <v>0.67900436800309194</v>
      </c>
      <c r="S2517" s="3">
        <f t="shared" si="198"/>
        <v>0.66351644644464669</v>
      </c>
      <c r="T2517" s="3">
        <f t="shared" si="199"/>
        <v>-0.41020163810992355</v>
      </c>
    </row>
    <row r="2518" spans="1:20" x14ac:dyDescent="0.25">
      <c r="A2518" s="8">
        <v>5110</v>
      </c>
      <c r="B2518" s="3">
        <v>1</v>
      </c>
      <c r="C2518" s="9">
        <v>62000</v>
      </c>
      <c r="D2518" s="3">
        <v>7.61</v>
      </c>
      <c r="E2518" s="3">
        <v>660</v>
      </c>
      <c r="K2518" s="3">
        <v>1</v>
      </c>
      <c r="M2518" s="3">
        <f t="shared" si="196"/>
        <v>0.80965145449586262</v>
      </c>
      <c r="N2518" s="3">
        <f t="shared" si="196"/>
        <v>-0.23052273853543115</v>
      </c>
      <c r="O2518" s="3">
        <f t="shared" si="196"/>
        <v>-1.169108495818705</v>
      </c>
      <c r="P2518" s="3">
        <f t="shared" si="195"/>
        <v>-1.114527054573303</v>
      </c>
      <c r="R2518" s="3">
        <f t="shared" si="197"/>
        <v>1.5000535401551511</v>
      </c>
      <c r="S2518" s="3">
        <f t="shared" si="198"/>
        <v>0.81758246138205382</v>
      </c>
      <c r="T2518" s="3">
        <f t="shared" si="199"/>
        <v>-0.20140351110566959</v>
      </c>
    </row>
    <row r="2519" spans="1:20" x14ac:dyDescent="0.25">
      <c r="A2519" s="8">
        <v>5111</v>
      </c>
      <c r="B2519" s="3">
        <v>1</v>
      </c>
      <c r="C2519" s="9">
        <v>115000</v>
      </c>
      <c r="D2519" s="3">
        <v>19.329999999999998</v>
      </c>
      <c r="E2519" s="3">
        <v>705</v>
      </c>
      <c r="K2519" s="3">
        <v>1</v>
      </c>
      <c r="M2519" s="3">
        <f t="shared" si="196"/>
        <v>0.80965145449586262</v>
      </c>
      <c r="N2519" s="3">
        <f t="shared" si="196"/>
        <v>0.74498624887155862</v>
      </c>
      <c r="O2519" s="3">
        <f t="shared" si="196"/>
        <v>0.14958851884243141</v>
      </c>
      <c r="P2519" s="3">
        <f t="shared" si="195"/>
        <v>0.311712600077591</v>
      </c>
      <c r="R2519" s="3">
        <f t="shared" si="197"/>
        <v>1.6236088806185378</v>
      </c>
      <c r="S2519" s="3">
        <f t="shared" si="198"/>
        <v>0.8352922373883841</v>
      </c>
      <c r="T2519" s="3">
        <f t="shared" si="199"/>
        <v>-0.17997363046544093</v>
      </c>
    </row>
    <row r="2520" spans="1:20" x14ac:dyDescent="0.25">
      <c r="A2520" s="8">
        <v>5115</v>
      </c>
      <c r="B2520" s="3">
        <v>1</v>
      </c>
      <c r="C2520" s="9">
        <v>35000</v>
      </c>
      <c r="D2520" s="3">
        <v>14.43</v>
      </c>
      <c r="E2520" s="3">
        <v>665</v>
      </c>
      <c r="K2520" s="3">
        <v>1</v>
      </c>
      <c r="M2520" s="3">
        <f t="shared" si="196"/>
        <v>0.80965145449586262</v>
      </c>
      <c r="N2520" s="3">
        <f t="shared" si="196"/>
        <v>-0.72748014721446375</v>
      </c>
      <c r="O2520" s="3">
        <f t="shared" si="196"/>
        <v>-0.4017438507684532</v>
      </c>
      <c r="P2520" s="3">
        <f t="shared" si="195"/>
        <v>-0.95605598183431484</v>
      </c>
      <c r="R2520" s="3">
        <f t="shared" si="197"/>
        <v>1.2922698570843243</v>
      </c>
      <c r="S2520" s="3">
        <f t="shared" si="198"/>
        <v>0.7845311382366853</v>
      </c>
      <c r="T2520" s="3">
        <f t="shared" si="199"/>
        <v>-0.2426690157717841</v>
      </c>
    </row>
    <row r="2521" spans="1:20" x14ac:dyDescent="0.25">
      <c r="A2521" s="8">
        <v>5116</v>
      </c>
      <c r="B2521" s="3">
        <v>1</v>
      </c>
      <c r="C2521" s="9">
        <v>60000</v>
      </c>
      <c r="D2521" s="3">
        <v>24.6</v>
      </c>
      <c r="E2521" s="3">
        <v>675</v>
      </c>
      <c r="K2521" s="3">
        <v>1</v>
      </c>
      <c r="M2521" s="3">
        <f t="shared" si="196"/>
        <v>0.80965145449586262</v>
      </c>
      <c r="N2521" s="3">
        <f t="shared" si="196"/>
        <v>-0.26733439843758172</v>
      </c>
      <c r="O2521" s="3">
        <f t="shared" si="196"/>
        <v>0.7425521081994445</v>
      </c>
      <c r="P2521" s="3">
        <f t="shared" si="195"/>
        <v>-0.63911383635633834</v>
      </c>
      <c r="R2521" s="3">
        <f t="shared" si="197"/>
        <v>1.0521346284437953</v>
      </c>
      <c r="S2521" s="3">
        <f t="shared" si="198"/>
        <v>0.74118459570925721</v>
      </c>
      <c r="T2521" s="3">
        <f t="shared" si="199"/>
        <v>-0.29950556769400033</v>
      </c>
    </row>
    <row r="2522" spans="1:20" x14ac:dyDescent="0.25">
      <c r="A2522" s="8">
        <v>5117</v>
      </c>
      <c r="B2522" s="3">
        <v>0</v>
      </c>
      <c r="C2522" s="9">
        <v>56000</v>
      </c>
      <c r="D2522" s="3">
        <v>32.15</v>
      </c>
      <c r="E2522" s="3">
        <v>660</v>
      </c>
      <c r="K2522" s="3">
        <v>0</v>
      </c>
      <c r="M2522" s="3">
        <f t="shared" si="196"/>
        <v>-1.2349229255441945</v>
      </c>
      <c r="N2522" s="3">
        <f t="shared" si="196"/>
        <v>-0.34095771824188281</v>
      </c>
      <c r="O2522" s="3">
        <f t="shared" si="196"/>
        <v>1.5920540246407053</v>
      </c>
      <c r="P2522" s="3">
        <f t="shared" si="195"/>
        <v>-1.114527054573303</v>
      </c>
      <c r="R2522" s="3">
        <f t="shared" si="197"/>
        <v>0.30469547144788334</v>
      </c>
      <c r="S2522" s="3">
        <f t="shared" si="198"/>
        <v>0.57558996064558721</v>
      </c>
      <c r="T2522" s="3">
        <f t="shared" si="199"/>
        <v>-0.85705521711584298</v>
      </c>
    </row>
    <row r="2523" spans="1:20" x14ac:dyDescent="0.25">
      <c r="A2523" s="8">
        <v>5119</v>
      </c>
      <c r="B2523" s="3">
        <v>1</v>
      </c>
      <c r="C2523" s="9">
        <v>101000</v>
      </c>
      <c r="D2523" s="3">
        <v>9.9600000000000009</v>
      </c>
      <c r="E2523" s="3">
        <v>680</v>
      </c>
      <c r="K2523" s="3">
        <v>1</v>
      </c>
      <c r="M2523" s="3">
        <f t="shared" si="196"/>
        <v>0.80965145449586262</v>
      </c>
      <c r="N2523" s="3">
        <f t="shared" si="196"/>
        <v>0.48730462955650478</v>
      </c>
      <c r="O2523" s="3">
        <f t="shared" si="196"/>
        <v>-0.90469399202572953</v>
      </c>
      <c r="P2523" s="3">
        <f t="shared" si="195"/>
        <v>-0.48064276361735014</v>
      </c>
      <c r="R2523" s="3">
        <f t="shared" si="197"/>
        <v>1.6687487828534555</v>
      </c>
      <c r="S2523" s="3">
        <f t="shared" si="198"/>
        <v>0.84140893012477425</v>
      </c>
      <c r="T2523" s="3">
        <f t="shared" si="199"/>
        <v>-0.17267749447013653</v>
      </c>
    </row>
    <row r="2524" spans="1:20" x14ac:dyDescent="0.25">
      <c r="A2524" s="8">
        <v>5121</v>
      </c>
      <c r="B2524" s="3">
        <v>1</v>
      </c>
      <c r="C2524" s="9">
        <v>100000</v>
      </c>
      <c r="D2524" s="3">
        <v>6.07</v>
      </c>
      <c r="E2524" s="3">
        <v>715</v>
      </c>
      <c r="K2524" s="3">
        <v>0</v>
      </c>
      <c r="M2524" s="3">
        <f t="shared" si="196"/>
        <v>0.80965145449586262</v>
      </c>
      <c r="N2524" s="3">
        <f t="shared" si="196"/>
        <v>0.46889879960542946</v>
      </c>
      <c r="O2524" s="3">
        <f t="shared" si="196"/>
        <v>-1.3423843834106972</v>
      </c>
      <c r="P2524" s="3">
        <f t="shared" si="195"/>
        <v>0.62865474555556744</v>
      </c>
      <c r="R2524" s="3">
        <f t="shared" si="197"/>
        <v>2.2127748891474166</v>
      </c>
      <c r="S2524" s="3">
        <f t="shared" si="198"/>
        <v>0.90139084878319953</v>
      </c>
      <c r="T2524" s="3">
        <f t="shared" si="199"/>
        <v>-2.3165912101508543</v>
      </c>
    </row>
    <row r="2525" spans="1:20" x14ac:dyDescent="0.25">
      <c r="A2525" s="8">
        <v>5124</v>
      </c>
      <c r="B2525" s="3">
        <v>0</v>
      </c>
      <c r="C2525" s="9">
        <v>55000</v>
      </c>
      <c r="D2525" s="3">
        <v>15.55</v>
      </c>
      <c r="E2525" s="3">
        <v>680</v>
      </c>
      <c r="K2525" s="3">
        <v>1</v>
      </c>
      <c r="M2525" s="3">
        <f t="shared" si="196"/>
        <v>-1.2349229255441945</v>
      </c>
      <c r="N2525" s="3">
        <f t="shared" si="196"/>
        <v>-0.35936354819295813</v>
      </c>
      <c r="O2525" s="3">
        <f t="shared" si="196"/>
        <v>-0.27572502342882227</v>
      </c>
      <c r="P2525" s="3">
        <f t="shared" si="195"/>
        <v>-0.48064276361735014</v>
      </c>
      <c r="R2525" s="3">
        <f t="shared" si="197"/>
        <v>1.1393847686265417</v>
      </c>
      <c r="S2525" s="3">
        <f t="shared" si="198"/>
        <v>0.75756666387634208</v>
      </c>
      <c r="T2525" s="3">
        <f t="shared" si="199"/>
        <v>-0.27764374035355271</v>
      </c>
    </row>
    <row r="2526" spans="1:20" x14ac:dyDescent="0.25">
      <c r="A2526" s="8">
        <v>5125</v>
      </c>
      <c r="B2526" s="3">
        <v>1</v>
      </c>
      <c r="C2526" s="9">
        <v>49000</v>
      </c>
      <c r="D2526" s="3">
        <v>33.799999999999997</v>
      </c>
      <c r="E2526" s="3">
        <v>670</v>
      </c>
      <c r="K2526" s="3">
        <v>1</v>
      </c>
      <c r="M2526" s="3">
        <f t="shared" si="196"/>
        <v>0.80965145449586262</v>
      </c>
      <c r="N2526" s="3">
        <f t="shared" si="196"/>
        <v>-0.46979852789940979</v>
      </c>
      <c r="O2526" s="3">
        <f t="shared" si="196"/>
        <v>1.7777067613464113</v>
      </c>
      <c r="P2526" s="3">
        <f t="shared" si="195"/>
        <v>-0.79758490909532664</v>
      </c>
      <c r="R2526" s="3">
        <f t="shared" si="197"/>
        <v>0.65240761348561738</v>
      </c>
      <c r="S2526" s="3">
        <f t="shared" si="198"/>
        <v>0.65755280759066892</v>
      </c>
      <c r="T2526" s="3">
        <f t="shared" si="199"/>
        <v>-0.41923020242809966</v>
      </c>
    </row>
    <row r="2527" spans="1:20" x14ac:dyDescent="0.25">
      <c r="A2527" s="8">
        <v>5126</v>
      </c>
      <c r="B2527" s="3">
        <v>1</v>
      </c>
      <c r="C2527" s="9">
        <v>165000</v>
      </c>
      <c r="D2527" s="3">
        <v>10.08</v>
      </c>
      <c r="E2527" s="3">
        <v>785</v>
      </c>
      <c r="K2527" s="3">
        <v>1</v>
      </c>
      <c r="M2527" s="3">
        <f t="shared" si="196"/>
        <v>0.80965145449586262</v>
      </c>
      <c r="N2527" s="3">
        <f t="shared" si="196"/>
        <v>1.6652777464253226</v>
      </c>
      <c r="O2527" s="3">
        <f t="shared" si="196"/>
        <v>-0.89119197481076917</v>
      </c>
      <c r="P2527" s="3">
        <f t="shared" si="195"/>
        <v>2.8472497639014027</v>
      </c>
      <c r="R2527" s="3">
        <f t="shared" si="197"/>
        <v>2.9125599240131086</v>
      </c>
      <c r="S2527" s="3">
        <f t="shared" si="198"/>
        <v>0.94846383784571975</v>
      </c>
      <c r="T2527" s="3">
        <f t="shared" si="199"/>
        <v>-5.2911615957779934E-2</v>
      </c>
    </row>
    <row r="2528" spans="1:20" x14ac:dyDescent="0.25">
      <c r="A2528" s="8">
        <v>5128</v>
      </c>
      <c r="B2528" s="3">
        <v>0</v>
      </c>
      <c r="C2528" s="9">
        <v>45000</v>
      </c>
      <c r="D2528" s="3">
        <v>9.41</v>
      </c>
      <c r="E2528" s="3">
        <v>700</v>
      </c>
      <c r="K2528" s="3">
        <v>1</v>
      </c>
      <c r="M2528" s="3">
        <f t="shared" si="196"/>
        <v>-1.2349229255441945</v>
      </c>
      <c r="N2528" s="3">
        <f t="shared" si="196"/>
        <v>-0.54342184770371094</v>
      </c>
      <c r="O2528" s="3">
        <f t="shared" si="196"/>
        <v>-0.96657823759429828</v>
      </c>
      <c r="P2528" s="3">
        <f t="shared" si="195"/>
        <v>0.15324152733860277</v>
      </c>
      <c r="R2528" s="3">
        <f t="shared" si="197"/>
        <v>1.5872052880815937</v>
      </c>
      <c r="S2528" s="3">
        <f t="shared" si="198"/>
        <v>0.83022254329937895</v>
      </c>
      <c r="T2528" s="3">
        <f t="shared" si="199"/>
        <v>-0.18606148967334868</v>
      </c>
    </row>
    <row r="2529" spans="1:20" x14ac:dyDescent="0.25">
      <c r="A2529" s="8">
        <v>5129</v>
      </c>
      <c r="B2529" s="3">
        <v>1</v>
      </c>
      <c r="C2529" s="9">
        <v>70000</v>
      </c>
      <c r="D2529" s="3">
        <v>12.02</v>
      </c>
      <c r="E2529" s="3">
        <v>665</v>
      </c>
      <c r="K2529" s="3">
        <v>1</v>
      </c>
      <c r="M2529" s="3">
        <f t="shared" si="196"/>
        <v>0.80965145449586262</v>
      </c>
      <c r="N2529" s="3">
        <f t="shared" si="196"/>
        <v>-8.3276098926828926E-2</v>
      </c>
      <c r="O2529" s="3">
        <f t="shared" si="196"/>
        <v>-0.6729093631689087</v>
      </c>
      <c r="P2529" s="3">
        <f t="shared" si="195"/>
        <v>-0.95605598183431484</v>
      </c>
      <c r="R2529" s="3">
        <f t="shared" si="197"/>
        <v>1.4018035266558651</v>
      </c>
      <c r="S2529" s="3">
        <f t="shared" si="198"/>
        <v>0.80246992503463055</v>
      </c>
      <c r="T2529" s="3">
        <f t="shared" si="199"/>
        <v>-0.22006090127259184</v>
      </c>
    </row>
    <row r="2530" spans="1:20" x14ac:dyDescent="0.25">
      <c r="A2530" s="8">
        <v>5132</v>
      </c>
      <c r="B2530" s="3">
        <v>1</v>
      </c>
      <c r="C2530" s="9">
        <v>60000</v>
      </c>
      <c r="D2530" s="3">
        <v>30.35</v>
      </c>
      <c r="E2530" s="3">
        <v>700</v>
      </c>
      <c r="K2530" s="3">
        <v>1</v>
      </c>
      <c r="M2530" s="3">
        <f t="shared" si="196"/>
        <v>0.80965145449586262</v>
      </c>
      <c r="N2530" s="3">
        <f t="shared" si="196"/>
        <v>-0.26733439843758172</v>
      </c>
      <c r="O2530" s="3">
        <f t="shared" si="196"/>
        <v>1.3895237664162992</v>
      </c>
      <c r="P2530" s="3">
        <f t="shared" si="195"/>
        <v>0.15324152733860277</v>
      </c>
      <c r="R2530" s="3">
        <f t="shared" si="197"/>
        <v>1.1302795006674538</v>
      </c>
      <c r="S2530" s="3">
        <f t="shared" si="198"/>
        <v>0.7558904762644314</v>
      </c>
      <c r="T2530" s="3">
        <f t="shared" si="199"/>
        <v>-0.27985878596375841</v>
      </c>
    </row>
    <row r="2531" spans="1:20" x14ac:dyDescent="0.25">
      <c r="A2531" s="8">
        <v>5134</v>
      </c>
      <c r="B2531" s="3">
        <v>1</v>
      </c>
      <c r="C2531" s="9">
        <v>75000</v>
      </c>
      <c r="D2531" s="3">
        <v>25.14</v>
      </c>
      <c r="E2531" s="3">
        <v>680</v>
      </c>
      <c r="K2531" s="3">
        <v>1</v>
      </c>
      <c r="M2531" s="3">
        <f t="shared" si="196"/>
        <v>0.80965145449586262</v>
      </c>
      <c r="N2531" s="3">
        <f t="shared" si="196"/>
        <v>8.7530508285474772E-3</v>
      </c>
      <c r="O2531" s="3">
        <f t="shared" si="196"/>
        <v>0.8033111856667664</v>
      </c>
      <c r="P2531" s="3">
        <f t="shared" si="195"/>
        <v>-0.48064276361735014</v>
      </c>
      <c r="R2531" s="3">
        <f t="shared" si="197"/>
        <v>1.0992924057674145</v>
      </c>
      <c r="S2531" s="3">
        <f t="shared" si="198"/>
        <v>0.75012750027242614</v>
      </c>
      <c r="T2531" s="3">
        <f t="shared" si="199"/>
        <v>-0.28751208653697036</v>
      </c>
    </row>
    <row r="2532" spans="1:20" x14ac:dyDescent="0.25">
      <c r="A2532" s="8">
        <v>5136</v>
      </c>
      <c r="B2532" s="3">
        <v>1</v>
      </c>
      <c r="C2532" s="9">
        <v>95000</v>
      </c>
      <c r="D2532" s="3">
        <v>16.690000000000001</v>
      </c>
      <c r="E2532" s="3">
        <v>680</v>
      </c>
      <c r="K2532" s="3">
        <v>0</v>
      </c>
      <c r="M2532" s="3">
        <f t="shared" si="196"/>
        <v>0.80965145449586262</v>
      </c>
      <c r="N2532" s="3">
        <f t="shared" si="196"/>
        <v>0.37686964985005306</v>
      </c>
      <c r="O2532" s="3">
        <f t="shared" si="196"/>
        <v>-0.14745585988669799</v>
      </c>
      <c r="P2532" s="3">
        <f t="shared" si="195"/>
        <v>-0.48064276361735014</v>
      </c>
      <c r="R2532" s="3">
        <f t="shared" si="197"/>
        <v>1.4197063717641321</v>
      </c>
      <c r="S2532" s="3">
        <f t="shared" si="198"/>
        <v>0.80529238063752728</v>
      </c>
      <c r="T2532" s="3">
        <f t="shared" si="199"/>
        <v>-1.6362562335100483</v>
      </c>
    </row>
    <row r="2533" spans="1:20" x14ac:dyDescent="0.25">
      <c r="A2533" s="8">
        <v>5139</v>
      </c>
      <c r="B2533" s="3">
        <v>1</v>
      </c>
      <c r="C2533" s="9">
        <v>55000</v>
      </c>
      <c r="D2533" s="3">
        <v>12.9</v>
      </c>
      <c r="E2533" s="3">
        <v>670</v>
      </c>
      <c r="K2533" s="3">
        <v>1</v>
      </c>
      <c r="M2533" s="3">
        <f t="shared" si="196"/>
        <v>0.80965145449586262</v>
      </c>
      <c r="N2533" s="3">
        <f t="shared" si="196"/>
        <v>-0.35936354819295813</v>
      </c>
      <c r="O2533" s="3">
        <f t="shared" si="196"/>
        <v>-0.57389457025919877</v>
      </c>
      <c r="P2533" s="3">
        <f t="shared" si="195"/>
        <v>-0.79758490909532664</v>
      </c>
      <c r="R2533" s="3">
        <f t="shared" si="197"/>
        <v>1.4179818948213447</v>
      </c>
      <c r="S2533" s="3">
        <f t="shared" si="198"/>
        <v>0.80502184621996753</v>
      </c>
      <c r="T2533" s="3">
        <f t="shared" si="199"/>
        <v>-0.21688586377035657</v>
      </c>
    </row>
    <row r="2534" spans="1:20" x14ac:dyDescent="0.25">
      <c r="A2534" s="8">
        <v>5140</v>
      </c>
      <c r="B2534" s="3">
        <v>0</v>
      </c>
      <c r="C2534" s="9">
        <v>35000</v>
      </c>
      <c r="D2534" s="3">
        <v>22.94</v>
      </c>
      <c r="E2534" s="3">
        <v>705</v>
      </c>
      <c r="K2534" s="3">
        <v>1</v>
      </c>
      <c r="M2534" s="3">
        <f t="shared" si="196"/>
        <v>-1.2349229255441945</v>
      </c>
      <c r="N2534" s="3">
        <f t="shared" si="196"/>
        <v>-0.72748014721446375</v>
      </c>
      <c r="O2534" s="3">
        <f t="shared" si="196"/>
        <v>0.55577420339249173</v>
      </c>
      <c r="P2534" s="3">
        <f t="shared" si="195"/>
        <v>0.311712600077591</v>
      </c>
      <c r="R2534" s="3">
        <f t="shared" si="197"/>
        <v>1.1453571735392984</v>
      </c>
      <c r="S2534" s="3">
        <f t="shared" si="198"/>
        <v>0.75866186426686344</v>
      </c>
      <c r="T2534" s="3">
        <f t="shared" si="199"/>
        <v>-0.27619910247652479</v>
      </c>
    </row>
    <row r="2535" spans="1:20" x14ac:dyDescent="0.25">
      <c r="A2535" s="8">
        <v>5142</v>
      </c>
      <c r="B2535" s="3">
        <v>0</v>
      </c>
      <c r="C2535" s="9">
        <v>70000</v>
      </c>
      <c r="D2535" s="3">
        <v>25.08</v>
      </c>
      <c r="E2535" s="3">
        <v>680</v>
      </c>
      <c r="K2535" s="3">
        <v>1</v>
      </c>
      <c r="M2535" s="3">
        <f t="shared" si="196"/>
        <v>-1.2349229255441945</v>
      </c>
      <c r="N2535" s="3">
        <f t="shared" si="196"/>
        <v>-8.3276098926828926E-2</v>
      </c>
      <c r="O2535" s="3">
        <f t="shared" si="196"/>
        <v>0.79656017705928595</v>
      </c>
      <c r="P2535" s="3">
        <f t="shared" si="195"/>
        <v>-0.48064276361735014</v>
      </c>
      <c r="R2535" s="3">
        <f t="shared" si="197"/>
        <v>0.80128526068690142</v>
      </c>
      <c r="S2535" s="3">
        <f t="shared" si="198"/>
        <v>0.69024934370096369</v>
      </c>
      <c r="T2535" s="3">
        <f t="shared" si="199"/>
        <v>-0.37070237898585123</v>
      </c>
    </row>
    <row r="2536" spans="1:20" x14ac:dyDescent="0.25">
      <c r="A2536" s="8">
        <v>5143</v>
      </c>
      <c r="B2536" s="3">
        <v>1</v>
      </c>
      <c r="C2536" s="9">
        <v>140000</v>
      </c>
      <c r="D2536" s="3">
        <v>22.35</v>
      </c>
      <c r="E2536" s="3">
        <v>715</v>
      </c>
      <c r="K2536" s="3">
        <v>1</v>
      </c>
      <c r="M2536" s="3">
        <f t="shared" si="196"/>
        <v>0.80965145449586262</v>
      </c>
      <c r="N2536" s="3">
        <f t="shared" si="196"/>
        <v>1.2051319976484407</v>
      </c>
      <c r="O2536" s="3">
        <f t="shared" si="196"/>
        <v>0.48938928541893623</v>
      </c>
      <c r="P2536" s="3">
        <f t="shared" si="195"/>
        <v>0.62865474555556744</v>
      </c>
      <c r="R2536" s="3">
        <f t="shared" si="197"/>
        <v>1.6441089993500477</v>
      </c>
      <c r="S2536" s="3">
        <f t="shared" si="198"/>
        <v>0.83809327448258109</v>
      </c>
      <c r="T2536" s="3">
        <f t="shared" si="199"/>
        <v>-0.17662587862898191</v>
      </c>
    </row>
    <row r="2537" spans="1:20" x14ac:dyDescent="0.25">
      <c r="A2537" s="8">
        <v>5148</v>
      </c>
      <c r="B2537" s="3">
        <v>0</v>
      </c>
      <c r="C2537" s="9">
        <v>130000</v>
      </c>
      <c r="D2537" s="3">
        <v>6.42</v>
      </c>
      <c r="E2537" s="3">
        <v>745</v>
      </c>
      <c r="K2537" s="3">
        <v>0</v>
      </c>
      <c r="M2537" s="3">
        <f t="shared" si="196"/>
        <v>-1.2349229255441945</v>
      </c>
      <c r="N2537" s="3">
        <f t="shared" si="196"/>
        <v>1.0210736981376878</v>
      </c>
      <c r="O2537" s="3">
        <f t="shared" si="196"/>
        <v>-1.3030034998670628</v>
      </c>
      <c r="P2537" s="3">
        <f t="shared" si="195"/>
        <v>1.5794811819894969</v>
      </c>
      <c r="R2537" s="3">
        <f t="shared" si="197"/>
        <v>2.2668014445415086</v>
      </c>
      <c r="S2537" s="3">
        <f t="shared" si="198"/>
        <v>0.90608997298366378</v>
      </c>
      <c r="T2537" s="3">
        <f t="shared" si="199"/>
        <v>-2.3654181144823827</v>
      </c>
    </row>
    <row r="2538" spans="1:20" x14ac:dyDescent="0.25">
      <c r="A2538" s="8">
        <v>5150</v>
      </c>
      <c r="B2538" s="3">
        <v>1</v>
      </c>
      <c r="C2538" s="9">
        <v>60000</v>
      </c>
      <c r="D2538" s="3">
        <v>23.24</v>
      </c>
      <c r="E2538" s="3">
        <v>735</v>
      </c>
      <c r="K2538" s="3">
        <v>0</v>
      </c>
      <c r="M2538" s="3">
        <f t="shared" si="196"/>
        <v>0.80965145449586262</v>
      </c>
      <c r="N2538" s="3">
        <f t="shared" si="196"/>
        <v>-0.26733439843758172</v>
      </c>
      <c r="O2538" s="3">
        <f t="shared" si="196"/>
        <v>0.58952924642989246</v>
      </c>
      <c r="P2538" s="3">
        <f t="shared" si="195"/>
        <v>1.2625390365115203</v>
      </c>
      <c r="R2538" s="3">
        <f t="shared" si="197"/>
        <v>1.7923021632015697</v>
      </c>
      <c r="S2538" s="3">
        <f t="shared" si="198"/>
        <v>0.85720929658726897</v>
      </c>
      <c r="T2538" s="3">
        <f t="shared" si="199"/>
        <v>-1.9463753333476335</v>
      </c>
    </row>
    <row r="2539" spans="1:20" x14ac:dyDescent="0.25">
      <c r="A2539" s="8">
        <v>5153</v>
      </c>
      <c r="B2539" s="3">
        <v>0</v>
      </c>
      <c r="C2539" s="9">
        <v>29000</v>
      </c>
      <c r="D2539" s="3">
        <v>8.98</v>
      </c>
      <c r="E2539" s="3">
        <v>730</v>
      </c>
      <c r="K2539" s="3">
        <v>1</v>
      </c>
      <c r="M2539" s="3">
        <f t="shared" si="196"/>
        <v>-1.2349229255441945</v>
      </c>
      <c r="N2539" s="3">
        <f t="shared" si="196"/>
        <v>-0.83791512692091541</v>
      </c>
      <c r="O2539" s="3">
        <f t="shared" si="196"/>
        <v>-1.0149604659479066</v>
      </c>
      <c r="P2539" s="3">
        <f t="shared" si="195"/>
        <v>1.1040679637725321</v>
      </c>
      <c r="R2539" s="3">
        <f t="shared" si="197"/>
        <v>1.9382636325081379</v>
      </c>
      <c r="S2539" s="3">
        <f t="shared" si="198"/>
        <v>0.87416126130335214</v>
      </c>
      <c r="T2539" s="3">
        <f t="shared" si="199"/>
        <v>-0.13449041084598304</v>
      </c>
    </row>
    <row r="2540" spans="1:20" x14ac:dyDescent="0.25">
      <c r="A2540" s="8">
        <v>5155</v>
      </c>
      <c r="B2540" s="3">
        <v>1</v>
      </c>
      <c r="C2540" s="9">
        <v>75850</v>
      </c>
      <c r="D2540" s="3">
        <v>14.52</v>
      </c>
      <c r="E2540" s="3">
        <v>740</v>
      </c>
      <c r="K2540" s="3">
        <v>1</v>
      </c>
      <c r="M2540" s="3">
        <f t="shared" si="196"/>
        <v>0.80965145449586262</v>
      </c>
      <c r="N2540" s="3">
        <f t="shared" si="196"/>
        <v>2.4398006286961465E-2</v>
      </c>
      <c r="O2540" s="3">
        <f t="shared" si="196"/>
        <v>-0.39161733785723285</v>
      </c>
      <c r="P2540" s="3">
        <f t="shared" si="195"/>
        <v>1.4210101092505085</v>
      </c>
      <c r="R2540" s="3">
        <f t="shared" si="197"/>
        <v>2.1775366456241185</v>
      </c>
      <c r="S2540" s="3">
        <f t="shared" si="198"/>
        <v>0.89821407939982689</v>
      </c>
      <c r="T2540" s="3">
        <f t="shared" si="199"/>
        <v>-0.1073468433235118</v>
      </c>
    </row>
    <row r="2541" spans="1:20" x14ac:dyDescent="0.25">
      <c r="A2541" s="8">
        <v>5156</v>
      </c>
      <c r="B2541" s="3">
        <v>0</v>
      </c>
      <c r="C2541" s="9">
        <v>63000</v>
      </c>
      <c r="D2541" s="3">
        <v>12.51</v>
      </c>
      <c r="E2541" s="3">
        <v>690</v>
      </c>
      <c r="K2541" s="3">
        <v>0</v>
      </c>
      <c r="M2541" s="3">
        <f t="shared" si="196"/>
        <v>-1.2349229255441945</v>
      </c>
      <c r="N2541" s="3">
        <f t="shared" si="196"/>
        <v>-0.21211690858435589</v>
      </c>
      <c r="O2541" s="3">
        <f t="shared" si="196"/>
        <v>-0.6177761262078203</v>
      </c>
      <c r="P2541" s="3">
        <f t="shared" si="195"/>
        <v>-0.1637006181393737</v>
      </c>
      <c r="R2541" s="3">
        <f t="shared" si="197"/>
        <v>1.3702551963411531</v>
      </c>
      <c r="S2541" s="3">
        <f t="shared" si="198"/>
        <v>0.79742138124801798</v>
      </c>
      <c r="T2541" s="3">
        <f t="shared" si="199"/>
        <v>-1.5966272270309541</v>
      </c>
    </row>
    <row r="2542" spans="1:20" x14ac:dyDescent="0.25">
      <c r="A2542" s="8">
        <v>5157</v>
      </c>
      <c r="B2542" s="3">
        <v>0</v>
      </c>
      <c r="C2542" s="9">
        <v>42000</v>
      </c>
      <c r="D2542" s="3">
        <v>16.739999999999998</v>
      </c>
      <c r="E2542" s="3">
        <v>725</v>
      </c>
      <c r="K2542" s="3">
        <v>1</v>
      </c>
      <c r="M2542" s="3">
        <f t="shared" si="196"/>
        <v>-1.2349229255441945</v>
      </c>
      <c r="N2542" s="3">
        <f t="shared" si="196"/>
        <v>-0.59863933755693677</v>
      </c>
      <c r="O2542" s="3">
        <f t="shared" si="196"/>
        <v>-0.1418300193804648</v>
      </c>
      <c r="P2542" s="3">
        <f t="shared" si="195"/>
        <v>0.94559689103354394</v>
      </c>
      <c r="R2542" s="3">
        <f t="shared" si="197"/>
        <v>1.6058966603632601</v>
      </c>
      <c r="S2542" s="3">
        <f t="shared" si="198"/>
        <v>0.83284091201987276</v>
      </c>
      <c r="T2542" s="3">
        <f t="shared" si="199"/>
        <v>-0.18291263702361316</v>
      </c>
    </row>
    <row r="2543" spans="1:20" x14ac:dyDescent="0.25">
      <c r="A2543" s="8">
        <v>5158</v>
      </c>
      <c r="B2543" s="3">
        <v>1</v>
      </c>
      <c r="C2543" s="9">
        <v>128000</v>
      </c>
      <c r="D2543" s="3">
        <v>12.41</v>
      </c>
      <c r="E2543" s="3">
        <v>750</v>
      </c>
      <c r="K2543" s="3">
        <v>1</v>
      </c>
      <c r="M2543" s="3">
        <f t="shared" si="196"/>
        <v>0.80965145449586262</v>
      </c>
      <c r="N2543" s="3">
        <f t="shared" si="196"/>
        <v>0.98426203823553726</v>
      </c>
      <c r="O2543" s="3">
        <f t="shared" si="196"/>
        <v>-0.62902780722028728</v>
      </c>
      <c r="P2543" s="3">
        <f t="shared" si="195"/>
        <v>1.7379522547284851</v>
      </c>
      <c r="R2543" s="3">
        <f t="shared" si="197"/>
        <v>2.4018580017601341</v>
      </c>
      <c r="S2543" s="3">
        <f t="shared" si="198"/>
        <v>0.91696887574494124</v>
      </c>
      <c r="T2543" s="3">
        <f t="shared" si="199"/>
        <v>-8.6681748692161803E-2</v>
      </c>
    </row>
    <row r="2544" spans="1:20" x14ac:dyDescent="0.25">
      <c r="A2544" s="8">
        <v>5159</v>
      </c>
      <c r="B2544" s="3">
        <v>1</v>
      </c>
      <c r="C2544" s="9">
        <v>90000</v>
      </c>
      <c r="D2544" s="3">
        <v>8.59</v>
      </c>
      <c r="E2544" s="3">
        <v>660</v>
      </c>
      <c r="K2544" s="3">
        <v>1</v>
      </c>
      <c r="M2544" s="3">
        <f t="shared" si="196"/>
        <v>0.80965145449586262</v>
      </c>
      <c r="N2544" s="3">
        <f t="shared" si="196"/>
        <v>0.28484050009467665</v>
      </c>
      <c r="O2544" s="3">
        <f t="shared" si="196"/>
        <v>-1.058842021896528</v>
      </c>
      <c r="P2544" s="3">
        <f t="shared" si="195"/>
        <v>-1.114527054573303</v>
      </c>
      <c r="R2544" s="3">
        <f t="shared" si="197"/>
        <v>1.4816766170490427</v>
      </c>
      <c r="S2544" s="3">
        <f t="shared" si="198"/>
        <v>0.81482569025216978</v>
      </c>
      <c r="T2544" s="3">
        <f t="shared" si="199"/>
        <v>-0.20478106560742243</v>
      </c>
    </row>
    <row r="2545" spans="1:20" x14ac:dyDescent="0.25">
      <c r="A2545" s="8">
        <v>5160</v>
      </c>
      <c r="B2545" s="3">
        <v>1</v>
      </c>
      <c r="C2545" s="9">
        <v>113000</v>
      </c>
      <c r="D2545" s="3">
        <v>18.010000000000002</v>
      </c>
      <c r="E2545" s="3">
        <v>720</v>
      </c>
      <c r="K2545" s="3">
        <v>1</v>
      </c>
      <c r="M2545" s="3">
        <f t="shared" si="196"/>
        <v>0.80965145449586262</v>
      </c>
      <c r="N2545" s="3">
        <f t="shared" si="196"/>
        <v>0.7081745889694081</v>
      </c>
      <c r="O2545" s="3">
        <f t="shared" si="196"/>
        <v>1.0663294778668992E-3</v>
      </c>
      <c r="P2545" s="3">
        <f t="shared" si="195"/>
        <v>0.78712581829455575</v>
      </c>
      <c r="R2545" s="3">
        <f t="shared" si="197"/>
        <v>1.8431351731564172</v>
      </c>
      <c r="S2545" s="3">
        <f t="shared" si="198"/>
        <v>0.86331907707300581</v>
      </c>
      <c r="T2545" s="3">
        <f t="shared" si="199"/>
        <v>-0.14697092613585552</v>
      </c>
    </row>
    <row r="2546" spans="1:20" x14ac:dyDescent="0.25">
      <c r="A2546" s="8">
        <v>5163</v>
      </c>
      <c r="B2546" s="3">
        <v>0</v>
      </c>
      <c r="C2546" s="9">
        <v>57000</v>
      </c>
      <c r="D2546" s="3">
        <v>19.489999999999998</v>
      </c>
      <c r="E2546" s="3">
        <v>670</v>
      </c>
      <c r="K2546" s="3">
        <v>1</v>
      </c>
      <c r="M2546" s="3">
        <f t="shared" si="196"/>
        <v>-1.2349229255441945</v>
      </c>
      <c r="N2546" s="3">
        <f t="shared" si="196"/>
        <v>-0.32255188829080755</v>
      </c>
      <c r="O2546" s="3">
        <f t="shared" si="196"/>
        <v>0.16759120846237868</v>
      </c>
      <c r="P2546" s="3">
        <f t="shared" si="195"/>
        <v>-0.79758490909532664</v>
      </c>
      <c r="R2546" s="3">
        <f t="shared" si="197"/>
        <v>0.88190228121354819</v>
      </c>
      <c r="S2546" s="3">
        <f t="shared" si="198"/>
        <v>0.70721626534865512</v>
      </c>
      <c r="T2546" s="3">
        <f t="shared" si="199"/>
        <v>-0.34641876827859963</v>
      </c>
    </row>
    <row r="2547" spans="1:20" x14ac:dyDescent="0.25">
      <c r="A2547" s="8">
        <v>5165</v>
      </c>
      <c r="B2547" s="3">
        <v>1</v>
      </c>
      <c r="C2547" s="9">
        <v>50000</v>
      </c>
      <c r="D2547" s="3">
        <v>5.4</v>
      </c>
      <c r="E2547" s="3">
        <v>745</v>
      </c>
      <c r="K2547" s="3">
        <v>1</v>
      </c>
      <c r="M2547" s="3">
        <f t="shared" si="196"/>
        <v>0.80965145449586262</v>
      </c>
      <c r="N2547" s="3">
        <f t="shared" si="196"/>
        <v>-0.45139269794833453</v>
      </c>
      <c r="O2547" s="3">
        <f t="shared" si="196"/>
        <v>-1.4177706461942263</v>
      </c>
      <c r="P2547" s="3">
        <f t="shared" si="195"/>
        <v>1.5794811819894969</v>
      </c>
      <c r="R2547" s="3">
        <f t="shared" si="197"/>
        <v>2.5515181974450831</v>
      </c>
      <c r="S2547" s="3">
        <f t="shared" si="198"/>
        <v>0.92767544230839127</v>
      </c>
      <c r="T2547" s="3">
        <f t="shared" si="199"/>
        <v>-7.5073346260665905E-2</v>
      </c>
    </row>
    <row r="2548" spans="1:20" x14ac:dyDescent="0.25">
      <c r="A2548" s="8">
        <v>5167</v>
      </c>
      <c r="B2548" s="3">
        <v>0</v>
      </c>
      <c r="C2548" s="9">
        <v>27000</v>
      </c>
      <c r="D2548" s="3">
        <v>29.87</v>
      </c>
      <c r="E2548" s="3">
        <v>710</v>
      </c>
      <c r="K2548" s="3">
        <v>1</v>
      </c>
      <c r="M2548" s="3">
        <f t="shared" si="196"/>
        <v>-1.2349229255441945</v>
      </c>
      <c r="N2548" s="3">
        <f t="shared" si="196"/>
        <v>-0.87472678682306593</v>
      </c>
      <c r="O2548" s="3">
        <f t="shared" si="196"/>
        <v>1.3355156975564573</v>
      </c>
      <c r="P2548" s="3">
        <f t="shared" si="195"/>
        <v>0.47018367281657925</v>
      </c>
      <c r="R2548" s="3">
        <f t="shared" si="197"/>
        <v>0.94533457085906425</v>
      </c>
      <c r="S2548" s="3">
        <f t="shared" si="198"/>
        <v>0.72017595533918544</v>
      </c>
      <c r="T2548" s="3">
        <f t="shared" si="199"/>
        <v>-0.32825971441301904</v>
      </c>
    </row>
    <row r="2549" spans="1:20" x14ac:dyDescent="0.25">
      <c r="A2549" s="8">
        <v>5170</v>
      </c>
      <c r="B2549" s="3">
        <v>1</v>
      </c>
      <c r="C2549" s="9">
        <v>61700</v>
      </c>
      <c r="D2549" s="3">
        <v>27.95</v>
      </c>
      <c r="E2549" s="3">
        <v>710</v>
      </c>
      <c r="K2549" s="3">
        <v>1</v>
      </c>
      <c r="M2549" s="3">
        <f t="shared" si="196"/>
        <v>0.80965145449586262</v>
      </c>
      <c r="N2549" s="3">
        <f t="shared" si="196"/>
        <v>-0.23604448752075374</v>
      </c>
      <c r="O2549" s="3">
        <f t="shared" si="196"/>
        <v>1.11948342211709</v>
      </c>
      <c r="P2549" s="3">
        <f t="shared" si="195"/>
        <v>0.47018367281657925</v>
      </c>
      <c r="R2549" s="3">
        <f t="shared" si="197"/>
        <v>1.3339173631559551</v>
      </c>
      <c r="S2549" s="3">
        <f t="shared" si="198"/>
        <v>0.79148787433853729</v>
      </c>
      <c r="T2549" s="3">
        <f t="shared" si="199"/>
        <v>-0.23384071962865746</v>
      </c>
    </row>
    <row r="2550" spans="1:20" x14ac:dyDescent="0.25">
      <c r="A2550" s="8">
        <v>5171</v>
      </c>
      <c r="B2550" s="3">
        <v>1</v>
      </c>
      <c r="C2550" s="9">
        <v>110000</v>
      </c>
      <c r="D2550" s="3">
        <v>19.850000000000001</v>
      </c>
      <c r="E2550" s="3">
        <v>685</v>
      </c>
      <c r="K2550" s="3">
        <v>1</v>
      </c>
      <c r="M2550" s="3">
        <f t="shared" si="196"/>
        <v>0.80965145449586262</v>
      </c>
      <c r="N2550" s="3">
        <f t="shared" si="196"/>
        <v>0.65295709911618227</v>
      </c>
      <c r="O2550" s="3">
        <f t="shared" si="196"/>
        <v>0.20809726010726035</v>
      </c>
      <c r="P2550" s="3">
        <f t="shared" si="195"/>
        <v>-0.32217169087836195</v>
      </c>
      <c r="R2550" s="3">
        <f t="shared" si="197"/>
        <v>1.3713586092115635</v>
      </c>
      <c r="S2550" s="3">
        <f t="shared" si="198"/>
        <v>0.7975995686436943</v>
      </c>
      <c r="T2550" s="3">
        <f t="shared" si="199"/>
        <v>-0.22614860115249036</v>
      </c>
    </row>
    <row r="2551" spans="1:20" x14ac:dyDescent="0.25">
      <c r="A2551" s="8">
        <v>5172</v>
      </c>
      <c r="B2551" s="3">
        <v>1</v>
      </c>
      <c r="C2551" s="9">
        <v>125000</v>
      </c>
      <c r="D2551" s="3">
        <v>29.6</v>
      </c>
      <c r="E2551" s="3">
        <v>690</v>
      </c>
      <c r="K2551" s="3">
        <v>1</v>
      </c>
      <c r="M2551" s="3">
        <f t="shared" si="196"/>
        <v>0.80965145449586262</v>
      </c>
      <c r="N2551" s="3">
        <f t="shared" si="196"/>
        <v>0.92904454838231143</v>
      </c>
      <c r="O2551" s="3">
        <f t="shared" si="196"/>
        <v>1.3051361588227963</v>
      </c>
      <c r="P2551" s="3">
        <f t="shared" si="195"/>
        <v>-0.1637006181393737</v>
      </c>
      <c r="R2551" s="3">
        <f t="shared" si="197"/>
        <v>1.0827888971230879</v>
      </c>
      <c r="S2551" s="3">
        <f t="shared" si="198"/>
        <v>0.74702139331866357</v>
      </c>
      <c r="T2551" s="3">
        <f t="shared" si="199"/>
        <v>-0.29166145527859955</v>
      </c>
    </row>
    <row r="2552" spans="1:20" x14ac:dyDescent="0.25">
      <c r="A2552" s="8">
        <v>5173</v>
      </c>
      <c r="B2552" s="3">
        <v>1</v>
      </c>
      <c r="C2552" s="9">
        <v>51300</v>
      </c>
      <c r="D2552" s="3">
        <v>17.440000000000001</v>
      </c>
      <c r="E2552" s="3">
        <v>665</v>
      </c>
      <c r="K2552" s="3">
        <v>1</v>
      </c>
      <c r="M2552" s="3">
        <f t="shared" si="196"/>
        <v>0.80965145449586262</v>
      </c>
      <c r="N2552" s="3">
        <f t="shared" si="196"/>
        <v>-0.42746511901193662</v>
      </c>
      <c r="O2552" s="3">
        <f t="shared" si="196"/>
        <v>-6.3068252293195237E-2</v>
      </c>
      <c r="P2552" s="3">
        <f t="shared" si="195"/>
        <v>-0.95605598183431484</v>
      </c>
      <c r="R2552" s="3">
        <f t="shared" si="197"/>
        <v>1.192645998238191</v>
      </c>
      <c r="S2552" s="3">
        <f t="shared" si="198"/>
        <v>0.76721396486149185</v>
      </c>
      <c r="T2552" s="3">
        <f t="shared" si="199"/>
        <v>-0.26498955320436246</v>
      </c>
    </row>
    <row r="2553" spans="1:20" x14ac:dyDescent="0.25">
      <c r="A2553" s="8">
        <v>5174</v>
      </c>
      <c r="B2553" s="3">
        <v>1</v>
      </c>
      <c r="C2553" s="9">
        <v>14400</v>
      </c>
      <c r="D2553" s="3">
        <v>31.83</v>
      </c>
      <c r="E2553" s="3">
        <v>670</v>
      </c>
      <c r="K2553" s="3">
        <v>0</v>
      </c>
      <c r="M2553" s="3">
        <f t="shared" si="196"/>
        <v>0.80965145449586262</v>
      </c>
      <c r="N2553" s="3">
        <f t="shared" si="196"/>
        <v>-1.1066402442066146</v>
      </c>
      <c r="O2553" s="3">
        <f t="shared" si="196"/>
        <v>1.5560486454008109</v>
      </c>
      <c r="P2553" s="3">
        <f t="shared" si="195"/>
        <v>-0.79758490909532664</v>
      </c>
      <c r="R2553" s="3">
        <f t="shared" si="197"/>
        <v>0.70278368446249406</v>
      </c>
      <c r="S2553" s="3">
        <f t="shared" si="198"/>
        <v>0.66880466163398444</v>
      </c>
      <c r="T2553" s="3">
        <f t="shared" si="199"/>
        <v>-1.1050469315519229</v>
      </c>
    </row>
    <row r="2554" spans="1:20" x14ac:dyDescent="0.25">
      <c r="A2554" s="8">
        <v>5180</v>
      </c>
      <c r="B2554" s="3">
        <v>1</v>
      </c>
      <c r="C2554" s="9">
        <v>105000</v>
      </c>
      <c r="D2554" s="3">
        <v>11.17</v>
      </c>
      <c r="E2554" s="3">
        <v>660</v>
      </c>
      <c r="K2554" s="3">
        <v>0</v>
      </c>
      <c r="M2554" s="3">
        <f t="shared" si="196"/>
        <v>0.80965145449586262</v>
      </c>
      <c r="N2554" s="3">
        <f t="shared" si="196"/>
        <v>0.56092794936080592</v>
      </c>
      <c r="O2554" s="3">
        <f t="shared" si="196"/>
        <v>-0.76854865177487852</v>
      </c>
      <c r="P2554" s="3">
        <f t="shared" si="195"/>
        <v>-1.114527054573303</v>
      </c>
      <c r="R2554" s="3">
        <f t="shared" si="197"/>
        <v>1.3969219572542513</v>
      </c>
      <c r="S2554" s="3">
        <f t="shared" si="198"/>
        <v>0.80169499531029542</v>
      </c>
      <c r="T2554" s="3">
        <f t="shared" si="199"/>
        <v>-1.6179490058035801</v>
      </c>
    </row>
    <row r="2555" spans="1:20" x14ac:dyDescent="0.25">
      <c r="A2555" s="8">
        <v>5183</v>
      </c>
      <c r="B2555" s="3">
        <v>1</v>
      </c>
      <c r="C2555" s="9">
        <v>35000</v>
      </c>
      <c r="D2555" s="3">
        <v>24.14</v>
      </c>
      <c r="E2555" s="3">
        <v>715</v>
      </c>
      <c r="K2555" s="3">
        <v>1</v>
      </c>
      <c r="M2555" s="3">
        <f t="shared" si="196"/>
        <v>0.80965145449586262</v>
      </c>
      <c r="N2555" s="3">
        <f t="shared" si="196"/>
        <v>-0.72748014721446375</v>
      </c>
      <c r="O2555" s="3">
        <f t="shared" si="196"/>
        <v>0.69079437554209611</v>
      </c>
      <c r="P2555" s="3">
        <f t="shared" si="195"/>
        <v>0.62865474555556744</v>
      </c>
      <c r="R2555" s="3">
        <f t="shared" si="197"/>
        <v>1.5138095696149902</v>
      </c>
      <c r="S2555" s="3">
        <f t="shared" si="198"/>
        <v>0.8196250987755207</v>
      </c>
      <c r="T2555" s="3">
        <f t="shared" si="199"/>
        <v>-0.19890823988529607</v>
      </c>
    </row>
    <row r="2556" spans="1:20" x14ac:dyDescent="0.25">
      <c r="A2556" s="8">
        <v>5184</v>
      </c>
      <c r="B2556" s="3">
        <v>1</v>
      </c>
      <c r="C2556" s="9">
        <v>24000</v>
      </c>
      <c r="D2556" s="3">
        <v>19.05</v>
      </c>
      <c r="E2556" s="3">
        <v>695</v>
      </c>
      <c r="K2556" s="3">
        <v>1</v>
      </c>
      <c r="M2556" s="3">
        <f t="shared" si="196"/>
        <v>0.80965145449586262</v>
      </c>
      <c r="N2556" s="3">
        <f t="shared" si="196"/>
        <v>-0.92994427667629176</v>
      </c>
      <c r="O2556" s="3">
        <f t="shared" si="196"/>
        <v>0.11808381200752398</v>
      </c>
      <c r="P2556" s="3">
        <f t="shared" si="195"/>
        <v>-5.2295454003854587E-3</v>
      </c>
      <c r="R2556" s="3">
        <f t="shared" si="197"/>
        <v>1.4623406894363096</v>
      </c>
      <c r="S2556" s="3">
        <f t="shared" si="198"/>
        <v>0.81189041610346524</v>
      </c>
      <c r="T2556" s="3">
        <f t="shared" si="199"/>
        <v>-0.20838990346538144</v>
      </c>
    </row>
    <row r="2557" spans="1:20" x14ac:dyDescent="0.25">
      <c r="A2557" s="8">
        <v>5188</v>
      </c>
      <c r="B2557" s="3">
        <v>0</v>
      </c>
      <c r="C2557" s="9">
        <v>115000</v>
      </c>
      <c r="D2557" s="3">
        <v>17.96</v>
      </c>
      <c r="E2557" s="3">
        <v>675</v>
      </c>
      <c r="K2557" s="3">
        <v>1</v>
      </c>
      <c r="M2557" s="3">
        <f t="shared" si="196"/>
        <v>-1.2349229255441945</v>
      </c>
      <c r="N2557" s="3">
        <f t="shared" si="196"/>
        <v>0.74498624887155862</v>
      </c>
      <c r="O2557" s="3">
        <f t="shared" si="196"/>
        <v>-4.5595110283666983E-3</v>
      </c>
      <c r="P2557" s="3">
        <f t="shared" si="195"/>
        <v>-0.63911383635633834</v>
      </c>
      <c r="R2557" s="3">
        <f t="shared" si="197"/>
        <v>1.031156028881663</v>
      </c>
      <c r="S2557" s="3">
        <f t="shared" si="198"/>
        <v>0.7371399547543569</v>
      </c>
      <c r="T2557" s="3">
        <f t="shared" si="199"/>
        <v>-0.30497750691833397</v>
      </c>
    </row>
    <row r="2558" spans="1:20" x14ac:dyDescent="0.25">
      <c r="A2558" s="8">
        <v>5190</v>
      </c>
      <c r="B2558" s="3">
        <v>1</v>
      </c>
      <c r="C2558" s="9">
        <v>39000</v>
      </c>
      <c r="D2558" s="3">
        <v>25.42</v>
      </c>
      <c r="E2558" s="3">
        <v>725</v>
      </c>
      <c r="K2558" s="3">
        <v>1</v>
      </c>
      <c r="M2558" s="3">
        <f t="shared" si="196"/>
        <v>0.80965145449586262</v>
      </c>
      <c r="N2558" s="3">
        <f t="shared" si="196"/>
        <v>-0.6538568274101626</v>
      </c>
      <c r="O2558" s="3">
        <f t="shared" si="196"/>
        <v>0.83481589250167421</v>
      </c>
      <c r="P2558" s="3">
        <f t="shared" si="195"/>
        <v>0.94559689103354394</v>
      </c>
      <c r="R2558" s="3">
        <f t="shared" si="197"/>
        <v>1.5847271392927109</v>
      </c>
      <c r="S2558" s="3">
        <f t="shared" si="198"/>
        <v>0.82987295471134326</v>
      </c>
      <c r="T2558" s="3">
        <f t="shared" si="199"/>
        <v>-0.18648265652022245</v>
      </c>
    </row>
    <row r="2559" spans="1:20" x14ac:dyDescent="0.25">
      <c r="A2559" s="8">
        <v>5193</v>
      </c>
      <c r="B2559" s="3">
        <v>1</v>
      </c>
      <c r="C2559" s="9">
        <v>88000</v>
      </c>
      <c r="D2559" s="3">
        <v>13.25</v>
      </c>
      <c r="E2559" s="3">
        <v>730</v>
      </c>
      <c r="K2559" s="3">
        <v>1</v>
      </c>
      <c r="M2559" s="3">
        <f t="shared" si="196"/>
        <v>0.80965145449586262</v>
      </c>
      <c r="N2559" s="3">
        <f t="shared" si="196"/>
        <v>0.24802884019252611</v>
      </c>
      <c r="O2559" s="3">
        <f t="shared" si="196"/>
        <v>-0.53451368671556421</v>
      </c>
      <c r="P2559" s="3">
        <f t="shared" si="195"/>
        <v>1.1040679637725321</v>
      </c>
      <c r="R2559" s="3">
        <f t="shared" si="197"/>
        <v>2.1162597777057535</v>
      </c>
      <c r="S2559" s="3">
        <f t="shared" si="198"/>
        <v>0.89247352736775776</v>
      </c>
      <c r="T2559" s="3">
        <f t="shared" si="199"/>
        <v>-0.11375842698084172</v>
      </c>
    </row>
    <row r="2560" spans="1:20" x14ac:dyDescent="0.25">
      <c r="A2560" s="8">
        <v>5200</v>
      </c>
      <c r="B2560" s="3">
        <v>1</v>
      </c>
      <c r="C2560" s="9">
        <v>55000</v>
      </c>
      <c r="D2560" s="3">
        <v>16.260000000000002</v>
      </c>
      <c r="E2560" s="3">
        <v>680</v>
      </c>
      <c r="K2560" s="3">
        <v>1</v>
      </c>
      <c r="M2560" s="3">
        <f t="shared" si="196"/>
        <v>0.80965145449586262</v>
      </c>
      <c r="N2560" s="3">
        <f t="shared" si="196"/>
        <v>-0.35936354819295813</v>
      </c>
      <c r="O2560" s="3">
        <f t="shared" si="196"/>
        <v>-0.19583808824030621</v>
      </c>
      <c r="P2560" s="3">
        <f t="shared" si="195"/>
        <v>-0.48064276361735014</v>
      </c>
      <c r="R2560" s="3">
        <f t="shared" si="197"/>
        <v>1.4106001978067015</v>
      </c>
      <c r="S2560" s="3">
        <f t="shared" si="198"/>
        <v>0.80386059332508297</v>
      </c>
      <c r="T2560" s="3">
        <f t="shared" si="199"/>
        <v>-0.21832941622390778</v>
      </c>
    </row>
    <row r="2561" spans="1:20" x14ac:dyDescent="0.25">
      <c r="A2561" s="8">
        <v>5206</v>
      </c>
      <c r="B2561" s="3">
        <v>0</v>
      </c>
      <c r="C2561" s="9">
        <v>75000</v>
      </c>
      <c r="D2561" s="3">
        <v>27.12</v>
      </c>
      <c r="E2561" s="3">
        <v>660</v>
      </c>
      <c r="K2561" s="3">
        <v>1</v>
      </c>
      <c r="M2561" s="3">
        <f t="shared" si="196"/>
        <v>-1.2349229255441945</v>
      </c>
      <c r="N2561" s="3">
        <f t="shared" si="196"/>
        <v>8.7530508285474772E-3</v>
      </c>
      <c r="O2561" s="3">
        <f t="shared" si="196"/>
        <v>1.0260944697136138</v>
      </c>
      <c r="P2561" s="3">
        <f t="shared" si="195"/>
        <v>-1.114527054573303</v>
      </c>
      <c r="R2561" s="3">
        <f t="shared" si="197"/>
        <v>0.49982238197725626</v>
      </c>
      <c r="S2561" s="3">
        <f t="shared" si="198"/>
        <v>0.62241758939934033</v>
      </c>
      <c r="T2561" s="3">
        <f t="shared" si="199"/>
        <v>-0.47414404591422527</v>
      </c>
    </row>
    <row r="2562" spans="1:20" x14ac:dyDescent="0.25">
      <c r="A2562" s="8">
        <v>5210</v>
      </c>
      <c r="B2562" s="3">
        <v>0</v>
      </c>
      <c r="C2562" s="9">
        <v>105000</v>
      </c>
      <c r="D2562" s="3">
        <v>27.11</v>
      </c>
      <c r="E2562" s="3">
        <v>770</v>
      </c>
      <c r="K2562" s="3">
        <v>1</v>
      </c>
      <c r="M2562" s="3">
        <f t="shared" si="196"/>
        <v>-1.2349229255441945</v>
      </c>
      <c r="N2562" s="3">
        <f t="shared" si="196"/>
        <v>0.56092794936080592</v>
      </c>
      <c r="O2562" s="3">
        <f t="shared" si="196"/>
        <v>1.0249693016123669</v>
      </c>
      <c r="P2562" s="3">
        <f t="shared" si="195"/>
        <v>2.3718365456844381</v>
      </c>
      <c r="R2562" s="3">
        <f t="shared" si="197"/>
        <v>1.7848580574341508</v>
      </c>
      <c r="S2562" s="3">
        <f t="shared" si="198"/>
        <v>0.85629570161299684</v>
      </c>
      <c r="T2562" s="3">
        <f t="shared" si="199"/>
        <v>-0.15513951668348544</v>
      </c>
    </row>
    <row r="2563" spans="1:20" x14ac:dyDescent="0.25">
      <c r="A2563" s="8">
        <v>5211</v>
      </c>
      <c r="B2563" s="3">
        <v>1</v>
      </c>
      <c r="C2563" s="9">
        <v>250000</v>
      </c>
      <c r="D2563" s="3">
        <v>2.09</v>
      </c>
      <c r="E2563" s="3">
        <v>740</v>
      </c>
      <c r="K2563" s="3">
        <v>1</v>
      </c>
      <c r="M2563" s="3">
        <f t="shared" si="196"/>
        <v>0.80965145449586262</v>
      </c>
      <c r="N2563" s="3">
        <f t="shared" si="196"/>
        <v>3.2297732922667217</v>
      </c>
      <c r="O2563" s="3">
        <f t="shared" si="196"/>
        <v>-1.7902012877068854</v>
      </c>
      <c r="P2563" s="3">
        <f t="shared" si="195"/>
        <v>1.4210101092505085</v>
      </c>
      <c r="R2563" s="3">
        <f t="shared" si="197"/>
        <v>2.7385303511334458</v>
      </c>
      <c r="S2563" s="3">
        <f t="shared" si="198"/>
        <v>0.93926230934430066</v>
      </c>
      <c r="T2563" s="3">
        <f t="shared" si="199"/>
        <v>-6.2660489110287904E-2</v>
      </c>
    </row>
    <row r="2564" spans="1:20" x14ac:dyDescent="0.25">
      <c r="A2564" s="8">
        <v>5214</v>
      </c>
      <c r="B2564" s="3">
        <v>1</v>
      </c>
      <c r="C2564" s="9">
        <v>65000</v>
      </c>
      <c r="D2564" s="3">
        <v>30.04</v>
      </c>
      <c r="E2564" s="3">
        <v>715</v>
      </c>
      <c r="K2564" s="3">
        <v>0</v>
      </c>
      <c r="M2564" s="3">
        <f t="shared" si="196"/>
        <v>0.80965145449586262</v>
      </c>
      <c r="N2564" s="3">
        <f t="shared" si="196"/>
        <v>-0.17530524868220532</v>
      </c>
      <c r="O2564" s="3">
        <f t="shared" si="196"/>
        <v>1.354643555277651</v>
      </c>
      <c r="P2564" s="3">
        <f t="shared" si="195"/>
        <v>0.62865474555556744</v>
      </c>
      <c r="R2564" s="3">
        <f t="shared" si="197"/>
        <v>1.3173254028848049</v>
      </c>
      <c r="S2564" s="3">
        <f t="shared" si="198"/>
        <v>0.78873637909003658</v>
      </c>
      <c r="T2564" s="3">
        <f t="shared" si="199"/>
        <v>-1.5546485371431498</v>
      </c>
    </row>
    <row r="2565" spans="1:20" x14ac:dyDescent="0.25">
      <c r="A2565" s="8">
        <v>5215</v>
      </c>
      <c r="B2565" s="3">
        <v>0</v>
      </c>
      <c r="C2565" s="9">
        <v>70000</v>
      </c>
      <c r="D2565" s="3">
        <v>17.260000000000002</v>
      </c>
      <c r="E2565" s="3">
        <v>660</v>
      </c>
      <c r="K2565" s="3">
        <v>0</v>
      </c>
      <c r="M2565" s="3">
        <f t="shared" si="196"/>
        <v>-1.2349229255441945</v>
      </c>
      <c r="N2565" s="3">
        <f t="shared" si="196"/>
        <v>-8.3276098926828926E-2</v>
      </c>
      <c r="O2565" s="3">
        <f t="shared" si="196"/>
        <v>-8.3321278115635861E-2</v>
      </c>
      <c r="P2565" s="3">
        <f t="shared" si="195"/>
        <v>-1.114527054573303</v>
      </c>
      <c r="R2565" s="3">
        <f t="shared" si="197"/>
        <v>0.85614640046573209</v>
      </c>
      <c r="S2565" s="3">
        <f t="shared" si="198"/>
        <v>0.70185489868473827</v>
      </c>
      <c r="T2565" s="3">
        <f t="shared" si="199"/>
        <v>-1.2101749938171209</v>
      </c>
    </row>
    <row r="2566" spans="1:20" x14ac:dyDescent="0.25">
      <c r="A2566" s="8">
        <v>5221</v>
      </c>
      <c r="B2566" s="3">
        <v>0</v>
      </c>
      <c r="C2566" s="9">
        <v>60000</v>
      </c>
      <c r="D2566" s="3">
        <v>24.58</v>
      </c>
      <c r="E2566" s="3">
        <v>680</v>
      </c>
      <c r="K2566" s="3">
        <v>1</v>
      </c>
      <c r="M2566" s="3">
        <f t="shared" si="196"/>
        <v>-1.2349229255441945</v>
      </c>
      <c r="N2566" s="3">
        <f t="shared" si="196"/>
        <v>-0.26733439843758172</v>
      </c>
      <c r="O2566" s="3">
        <f t="shared" si="196"/>
        <v>0.7403017719969508</v>
      </c>
      <c r="P2566" s="3">
        <f t="shared" si="195"/>
        <v>-0.48064276361735014</v>
      </c>
      <c r="R2566" s="3">
        <f t="shared" si="197"/>
        <v>0.81331632193090397</v>
      </c>
      <c r="S2566" s="3">
        <f t="shared" si="198"/>
        <v>0.69281574181386429</v>
      </c>
      <c r="T2566" s="3">
        <f t="shared" si="199"/>
        <v>-0.36699119997435026</v>
      </c>
    </row>
    <row r="2567" spans="1:20" x14ac:dyDescent="0.25">
      <c r="A2567" s="8">
        <v>5224</v>
      </c>
      <c r="B2567" s="3">
        <v>0</v>
      </c>
      <c r="C2567" s="9">
        <v>70000</v>
      </c>
      <c r="D2567" s="3">
        <v>5.57</v>
      </c>
      <c r="E2567" s="3">
        <v>690</v>
      </c>
      <c r="K2567" s="3">
        <v>1</v>
      </c>
      <c r="M2567" s="3">
        <f t="shared" si="196"/>
        <v>-1.2349229255441945</v>
      </c>
      <c r="N2567" s="3">
        <f t="shared" si="196"/>
        <v>-8.3276098926828926E-2</v>
      </c>
      <c r="O2567" s="3">
        <f t="shared" si="196"/>
        <v>-1.3986427884730324</v>
      </c>
      <c r="P2567" s="3">
        <f t="shared" si="195"/>
        <v>-0.1637006181393737</v>
      </c>
      <c r="R2567" s="3">
        <f t="shared" si="197"/>
        <v>1.6275721503014229</v>
      </c>
      <c r="S2567" s="3">
        <f t="shared" si="198"/>
        <v>0.83583677620091201</v>
      </c>
      <c r="T2567" s="3">
        <f t="shared" si="199"/>
        <v>-0.17932192873879665</v>
      </c>
    </row>
    <row r="2568" spans="1:20" x14ac:dyDescent="0.25">
      <c r="A2568" s="8">
        <v>5225</v>
      </c>
      <c r="B2568" s="3">
        <v>1</v>
      </c>
      <c r="C2568" s="9">
        <v>90000</v>
      </c>
      <c r="D2568" s="3">
        <v>18.690000000000001</v>
      </c>
      <c r="E2568" s="3">
        <v>690</v>
      </c>
      <c r="K2568" s="3">
        <v>1</v>
      </c>
      <c r="M2568" s="3">
        <f t="shared" si="196"/>
        <v>0.80965145449586262</v>
      </c>
      <c r="N2568" s="3">
        <f t="shared" si="196"/>
        <v>0.28484050009467665</v>
      </c>
      <c r="O2568" s="3">
        <f t="shared" si="196"/>
        <v>7.7577760362642703E-2</v>
      </c>
      <c r="P2568" s="3">
        <f t="shared" si="195"/>
        <v>-0.1637006181393737</v>
      </c>
      <c r="R2568" s="3">
        <f t="shared" si="197"/>
        <v>1.4588024760823941</v>
      </c>
      <c r="S2568" s="3">
        <f t="shared" si="198"/>
        <v>0.81134944829146372</v>
      </c>
      <c r="T2568" s="3">
        <f t="shared" si="199"/>
        <v>-0.20905643198515841</v>
      </c>
    </row>
    <row r="2569" spans="1:20" x14ac:dyDescent="0.25">
      <c r="A2569" s="8">
        <v>5226</v>
      </c>
      <c r="B2569" s="3">
        <v>1</v>
      </c>
      <c r="C2569" s="9">
        <v>54000</v>
      </c>
      <c r="D2569" s="3">
        <v>31.74</v>
      </c>
      <c r="E2569" s="3">
        <v>695</v>
      </c>
      <c r="K2569" s="3">
        <v>1</v>
      </c>
      <c r="M2569" s="3">
        <f t="shared" si="196"/>
        <v>0.80965145449586262</v>
      </c>
      <c r="N2569" s="3">
        <f t="shared" si="196"/>
        <v>-0.37776937814403339</v>
      </c>
      <c r="O2569" s="3">
        <f t="shared" si="196"/>
        <v>1.5459221324895904</v>
      </c>
      <c r="P2569" s="3">
        <f t="shared" si="195"/>
        <v>-5.2295454003854587E-3</v>
      </c>
      <c r="R2569" s="3">
        <f t="shared" si="197"/>
        <v>1.0183440739430272</v>
      </c>
      <c r="S2569" s="3">
        <f t="shared" si="198"/>
        <v>0.73464991966449533</v>
      </c>
      <c r="T2569" s="3">
        <f t="shared" si="199"/>
        <v>-0.3083611930122665</v>
      </c>
    </row>
    <row r="2570" spans="1:20" x14ac:dyDescent="0.25">
      <c r="A2570" s="8">
        <v>5227</v>
      </c>
      <c r="B2570" s="3">
        <v>1</v>
      </c>
      <c r="C2570" s="9">
        <v>126940</v>
      </c>
      <c r="D2570" s="3">
        <v>13.81</v>
      </c>
      <c r="E2570" s="3">
        <v>740</v>
      </c>
      <c r="K2570" s="3">
        <v>1</v>
      </c>
      <c r="M2570" s="3">
        <f t="shared" si="196"/>
        <v>0.80965145449586262</v>
      </c>
      <c r="N2570" s="3">
        <f t="shared" si="196"/>
        <v>0.96475185848739753</v>
      </c>
      <c r="O2570" s="3">
        <f t="shared" si="196"/>
        <v>-0.47150427304574871</v>
      </c>
      <c r="P2570" s="3">
        <f t="shared" si="196"/>
        <v>1.4210101092505085</v>
      </c>
      <c r="R2570" s="3">
        <f t="shared" si="197"/>
        <v>2.2350691273643166</v>
      </c>
      <c r="S2570" s="3">
        <f t="shared" si="198"/>
        <v>0.90335482438332537</v>
      </c>
      <c r="T2570" s="3">
        <f t="shared" si="199"/>
        <v>-0.10163986322924798</v>
      </c>
    </row>
    <row r="2571" spans="1:20" x14ac:dyDescent="0.25">
      <c r="A2571" s="8">
        <v>5229</v>
      </c>
      <c r="B2571" s="3">
        <v>0</v>
      </c>
      <c r="C2571" s="9">
        <v>75000</v>
      </c>
      <c r="D2571" s="3">
        <v>4.9400000000000004</v>
      </c>
      <c r="E2571" s="3">
        <v>675</v>
      </c>
      <c r="K2571" s="3">
        <v>0</v>
      </c>
      <c r="M2571" s="3">
        <f t="shared" ref="M2571:P2634" si="200">(B2571-B$5)/B$6</f>
        <v>-1.2349229255441945</v>
      </c>
      <c r="N2571" s="3">
        <f t="shared" si="200"/>
        <v>8.7530508285474772E-3</v>
      </c>
      <c r="O2571" s="3">
        <f t="shared" si="200"/>
        <v>-1.4695283788515747</v>
      </c>
      <c r="P2571" s="3">
        <f t="shared" si="200"/>
        <v>-0.63911383635633834</v>
      </c>
      <c r="R2571" s="3">
        <f t="shared" ref="R2571:R2634" si="201">$L$7+SUMPRODUCT($M$7:$P$7,M2571:P2571)</f>
        <v>1.4809867812758366</v>
      </c>
      <c r="S2571" s="3">
        <f t="shared" ref="S2571:S2634" si="202">1/(1+EXP(-R2571))</f>
        <v>0.81472158192409949</v>
      </c>
      <c r="T2571" s="3">
        <f t="shared" si="199"/>
        <v>-1.6858956226526274</v>
      </c>
    </row>
    <row r="2572" spans="1:20" x14ac:dyDescent="0.25">
      <c r="A2572" s="8">
        <v>5231</v>
      </c>
      <c r="B2572" s="3">
        <v>1</v>
      </c>
      <c r="C2572" s="9">
        <v>60000</v>
      </c>
      <c r="D2572" s="3">
        <v>32.68</v>
      </c>
      <c r="E2572" s="3">
        <v>665</v>
      </c>
      <c r="K2572" s="3">
        <v>0</v>
      </c>
      <c r="M2572" s="3">
        <f t="shared" si="200"/>
        <v>0.80965145449586262</v>
      </c>
      <c r="N2572" s="3">
        <f t="shared" si="200"/>
        <v>-0.26733439843758172</v>
      </c>
      <c r="O2572" s="3">
        <f t="shared" si="200"/>
        <v>1.6516879340067807</v>
      </c>
      <c r="P2572" s="3">
        <f t="shared" si="200"/>
        <v>-0.95605598183431484</v>
      </c>
      <c r="R2572" s="3">
        <f t="shared" si="201"/>
        <v>0.64249976966317668</v>
      </c>
      <c r="S2572" s="3">
        <f t="shared" si="202"/>
        <v>0.65531831814628605</v>
      </c>
      <c r="T2572" s="3">
        <f t="shared" ref="T2572:T2635" si="203">IF(K2572=1,LN(S2572),LN(1-S2572))</f>
        <v>-1.0651339491582945</v>
      </c>
    </row>
    <row r="2573" spans="1:20" x14ac:dyDescent="0.25">
      <c r="A2573" s="8">
        <v>5232</v>
      </c>
      <c r="B2573" s="3">
        <v>0</v>
      </c>
      <c r="C2573" s="9">
        <v>57800</v>
      </c>
      <c r="D2573" s="3">
        <v>18.54</v>
      </c>
      <c r="E2573" s="3">
        <v>660</v>
      </c>
      <c r="K2573" s="3">
        <v>0</v>
      </c>
      <c r="M2573" s="3">
        <f t="shared" si="200"/>
        <v>-1.2349229255441945</v>
      </c>
      <c r="N2573" s="3">
        <f t="shared" si="200"/>
        <v>-0.30782722432994736</v>
      </c>
      <c r="O2573" s="3">
        <f t="shared" si="200"/>
        <v>6.0700238843941913E-2</v>
      </c>
      <c r="P2573" s="3">
        <f t="shared" si="200"/>
        <v>-1.114527054573303</v>
      </c>
      <c r="R2573" s="3">
        <f t="shared" si="201"/>
        <v>0.8019290774864708</v>
      </c>
      <c r="S2573" s="3">
        <f t="shared" si="202"/>
        <v>0.69038697820931538</v>
      </c>
      <c r="T2573" s="3">
        <f t="shared" si="203"/>
        <v>-1.172432078103633</v>
      </c>
    </row>
    <row r="2574" spans="1:20" x14ac:dyDescent="0.25">
      <c r="A2574" s="8">
        <v>5233</v>
      </c>
      <c r="B2574" s="3">
        <v>0</v>
      </c>
      <c r="C2574" s="9">
        <v>63000</v>
      </c>
      <c r="D2574" s="3">
        <v>14.57</v>
      </c>
      <c r="E2574" s="3">
        <v>665</v>
      </c>
      <c r="K2574" s="3">
        <v>1</v>
      </c>
      <c r="M2574" s="3">
        <f t="shared" si="200"/>
        <v>-1.2349229255441945</v>
      </c>
      <c r="N2574" s="3">
        <f t="shared" si="200"/>
        <v>-0.21211690858435589</v>
      </c>
      <c r="O2574" s="3">
        <f t="shared" si="200"/>
        <v>-0.38599149735099925</v>
      </c>
      <c r="P2574" s="3">
        <f t="shared" si="200"/>
        <v>-0.95605598183431484</v>
      </c>
      <c r="R2574" s="3">
        <f t="shared" si="201"/>
        <v>1.0074163292957292</v>
      </c>
      <c r="S2574" s="3">
        <f t="shared" si="202"/>
        <v>0.73251421640812464</v>
      </c>
      <c r="T2574" s="3">
        <f t="shared" si="203"/>
        <v>-0.31127253021354956</v>
      </c>
    </row>
    <row r="2575" spans="1:20" x14ac:dyDescent="0.25">
      <c r="A2575" s="8">
        <v>5234</v>
      </c>
      <c r="B2575" s="3">
        <v>1</v>
      </c>
      <c r="C2575" s="9">
        <v>85000</v>
      </c>
      <c r="D2575" s="3">
        <v>20.3</v>
      </c>
      <c r="E2575" s="3">
        <v>705</v>
      </c>
      <c r="K2575" s="3">
        <v>0</v>
      </c>
      <c r="M2575" s="3">
        <f t="shared" si="200"/>
        <v>0.80965145449586262</v>
      </c>
      <c r="N2575" s="3">
        <f t="shared" si="200"/>
        <v>0.19281135033930027</v>
      </c>
      <c r="O2575" s="3">
        <f t="shared" si="200"/>
        <v>0.25872982466336192</v>
      </c>
      <c r="P2575" s="3">
        <f t="shared" si="200"/>
        <v>0.311712600077591</v>
      </c>
      <c r="R2575" s="3">
        <f t="shared" si="201"/>
        <v>1.5696643988947501</v>
      </c>
      <c r="S2575" s="3">
        <f t="shared" si="202"/>
        <v>0.8277357604122233</v>
      </c>
      <c r="T2575" s="3">
        <f t="shared" si="203"/>
        <v>-1.7587257043613502</v>
      </c>
    </row>
    <row r="2576" spans="1:20" x14ac:dyDescent="0.25">
      <c r="A2576" s="8">
        <v>5235</v>
      </c>
      <c r="B2576" s="3">
        <v>1</v>
      </c>
      <c r="C2576" s="9">
        <v>51500</v>
      </c>
      <c r="D2576" s="3">
        <v>36.82</v>
      </c>
      <c r="E2576" s="3">
        <v>660</v>
      </c>
      <c r="K2576" s="3">
        <v>1</v>
      </c>
      <c r="M2576" s="3">
        <f t="shared" si="200"/>
        <v>0.80965145449586262</v>
      </c>
      <c r="N2576" s="3">
        <f t="shared" si="200"/>
        <v>-0.42378395302172162</v>
      </c>
      <c r="O2576" s="3">
        <f t="shared" si="200"/>
        <v>2.1175075279229163</v>
      </c>
      <c r="P2576" s="3">
        <f t="shared" si="200"/>
        <v>-1.114527054573303</v>
      </c>
      <c r="R2576" s="3">
        <f t="shared" si="201"/>
        <v>0.42877118185889562</v>
      </c>
      <c r="S2576" s="3">
        <f t="shared" si="202"/>
        <v>0.60558019986298106</v>
      </c>
      <c r="T2576" s="3">
        <f t="shared" si="203"/>
        <v>-0.50156827246773139</v>
      </c>
    </row>
    <row r="2577" spans="1:20" x14ac:dyDescent="0.25">
      <c r="A2577" s="8">
        <v>5237</v>
      </c>
      <c r="B2577" s="3">
        <v>0</v>
      </c>
      <c r="C2577" s="9">
        <v>92000</v>
      </c>
      <c r="D2577" s="3">
        <v>17.41</v>
      </c>
      <c r="E2577" s="3">
        <v>685</v>
      </c>
      <c r="K2577" s="3">
        <v>1</v>
      </c>
      <c r="M2577" s="3">
        <f t="shared" si="200"/>
        <v>-1.2349229255441945</v>
      </c>
      <c r="N2577" s="3">
        <f t="shared" si="200"/>
        <v>0.32165215999682722</v>
      </c>
      <c r="O2577" s="3">
        <f t="shared" si="200"/>
        <v>-6.644375659693548E-2</v>
      </c>
      <c r="P2577" s="3">
        <f t="shared" si="200"/>
        <v>-0.32217169087836195</v>
      </c>
      <c r="R2577" s="3">
        <f t="shared" si="201"/>
        <v>1.1520546620634464</v>
      </c>
      <c r="S2577" s="3">
        <f t="shared" si="202"/>
        <v>0.75988600923232885</v>
      </c>
      <c r="T2577" s="3">
        <f t="shared" si="203"/>
        <v>-0.2745868448032619</v>
      </c>
    </row>
    <row r="2578" spans="1:20" x14ac:dyDescent="0.25">
      <c r="A2578" s="8">
        <v>5238</v>
      </c>
      <c r="B2578" s="3">
        <v>1</v>
      </c>
      <c r="C2578" s="9">
        <v>120000</v>
      </c>
      <c r="D2578" s="3">
        <v>5.97</v>
      </c>
      <c r="E2578" s="3">
        <v>710</v>
      </c>
      <c r="K2578" s="3">
        <v>1</v>
      </c>
      <c r="M2578" s="3">
        <f t="shared" si="200"/>
        <v>0.80965145449586262</v>
      </c>
      <c r="N2578" s="3">
        <f t="shared" si="200"/>
        <v>0.83701539862693508</v>
      </c>
      <c r="O2578" s="3">
        <f t="shared" si="200"/>
        <v>-1.3536360644231644</v>
      </c>
      <c r="P2578" s="3">
        <f t="shared" si="200"/>
        <v>0.47018367281657925</v>
      </c>
      <c r="R2578" s="3">
        <f t="shared" si="201"/>
        <v>2.1712611674078826</v>
      </c>
      <c r="S2578" s="3">
        <f t="shared" si="202"/>
        <v>0.89763890490730314</v>
      </c>
      <c r="T2578" s="3">
        <f t="shared" si="203"/>
        <v>-0.1079874018961976</v>
      </c>
    </row>
    <row r="2579" spans="1:20" x14ac:dyDescent="0.25">
      <c r="A2579" s="8">
        <v>5245</v>
      </c>
      <c r="B2579" s="3">
        <v>1</v>
      </c>
      <c r="C2579" s="9">
        <v>100000</v>
      </c>
      <c r="D2579" s="3">
        <v>18.170000000000002</v>
      </c>
      <c r="E2579" s="3">
        <v>680</v>
      </c>
      <c r="K2579" s="3">
        <v>1</v>
      </c>
      <c r="M2579" s="3">
        <f t="shared" si="200"/>
        <v>0.80965145449586262</v>
      </c>
      <c r="N2579" s="3">
        <f t="shared" si="200"/>
        <v>0.46889879960542946</v>
      </c>
      <c r="O2579" s="3">
        <f t="shared" si="200"/>
        <v>1.9069019097814173E-2</v>
      </c>
      <c r="P2579" s="3">
        <f t="shared" si="200"/>
        <v>-0.48064276361735014</v>
      </c>
      <c r="R2579" s="3">
        <f t="shared" si="201"/>
        <v>1.368854270894913</v>
      </c>
      <c r="S2579" s="3">
        <f t="shared" si="202"/>
        <v>0.79719498072399453</v>
      </c>
      <c r="T2579" s="3">
        <f t="shared" si="203"/>
        <v>-0.2266559867947851</v>
      </c>
    </row>
    <row r="2580" spans="1:20" x14ac:dyDescent="0.25">
      <c r="A2580" s="8">
        <v>5248</v>
      </c>
      <c r="B2580" s="3">
        <v>1</v>
      </c>
      <c r="C2580" s="9">
        <v>45000</v>
      </c>
      <c r="D2580" s="3">
        <v>5.41</v>
      </c>
      <c r="E2580" s="3">
        <v>760</v>
      </c>
      <c r="K2580" s="3">
        <v>1</v>
      </c>
      <c r="M2580" s="3">
        <f t="shared" si="200"/>
        <v>0.80965145449586262</v>
      </c>
      <c r="N2580" s="3">
        <f t="shared" si="200"/>
        <v>-0.54342184770371094</v>
      </c>
      <c r="O2580" s="3">
        <f t="shared" si="200"/>
        <v>-1.4166454780929798</v>
      </c>
      <c r="P2580" s="3">
        <f t="shared" si="200"/>
        <v>2.0548944002064617</v>
      </c>
      <c r="R2580" s="3">
        <f t="shared" si="201"/>
        <v>2.7207041140749588</v>
      </c>
      <c r="S2580" s="3">
        <f t="shared" si="202"/>
        <v>0.93823734834993566</v>
      </c>
      <c r="T2580" s="3">
        <f t="shared" si="203"/>
        <v>-6.3752325363878107E-2</v>
      </c>
    </row>
    <row r="2581" spans="1:20" x14ac:dyDescent="0.25">
      <c r="A2581" s="8">
        <v>5250</v>
      </c>
      <c r="B2581" s="3">
        <v>1</v>
      </c>
      <c r="C2581" s="9">
        <v>110000</v>
      </c>
      <c r="D2581" s="3">
        <v>12.73</v>
      </c>
      <c r="E2581" s="3">
        <v>760</v>
      </c>
      <c r="K2581" s="3">
        <v>1</v>
      </c>
      <c r="M2581" s="3">
        <f t="shared" si="200"/>
        <v>0.80965145449586262</v>
      </c>
      <c r="N2581" s="3">
        <f t="shared" si="200"/>
        <v>0.65295709911618227</v>
      </c>
      <c r="O2581" s="3">
        <f t="shared" si="200"/>
        <v>-0.59302242798039273</v>
      </c>
      <c r="P2581" s="3">
        <f t="shared" si="200"/>
        <v>2.0548944002064617</v>
      </c>
      <c r="R2581" s="3">
        <f t="shared" si="201"/>
        <v>2.4941405567156272</v>
      </c>
      <c r="S2581" s="3">
        <f t="shared" si="202"/>
        <v>0.92373002900850021</v>
      </c>
      <c r="T2581" s="3">
        <f t="shared" si="203"/>
        <v>-7.9335426430019534E-2</v>
      </c>
    </row>
    <row r="2582" spans="1:20" x14ac:dyDescent="0.25">
      <c r="A2582" s="8">
        <v>5252</v>
      </c>
      <c r="B2582" s="3">
        <v>0</v>
      </c>
      <c r="C2582" s="9">
        <v>125000</v>
      </c>
      <c r="D2582" s="3">
        <v>15.99</v>
      </c>
      <c r="E2582" s="3">
        <v>710</v>
      </c>
      <c r="K2582" s="3">
        <v>0</v>
      </c>
      <c r="M2582" s="3">
        <f t="shared" si="200"/>
        <v>-1.2349229255441945</v>
      </c>
      <c r="N2582" s="3">
        <f t="shared" si="200"/>
        <v>0.92904454838231143</v>
      </c>
      <c r="O2582" s="3">
        <f t="shared" si="200"/>
        <v>-0.22621762697396736</v>
      </c>
      <c r="P2582" s="3">
        <f t="shared" si="200"/>
        <v>0.47018367281657925</v>
      </c>
      <c r="R2582" s="3">
        <f t="shared" si="201"/>
        <v>1.5120080481009706</v>
      </c>
      <c r="S2582" s="3">
        <f t="shared" si="202"/>
        <v>0.81935860882607781</v>
      </c>
      <c r="T2582" s="3">
        <f t="shared" si="203"/>
        <v>-1.7112414772490465</v>
      </c>
    </row>
    <row r="2583" spans="1:20" x14ac:dyDescent="0.25">
      <c r="A2583" s="8">
        <v>5253</v>
      </c>
      <c r="B2583" s="3">
        <v>0</v>
      </c>
      <c r="C2583" s="9">
        <v>55000</v>
      </c>
      <c r="D2583" s="3">
        <v>11.87</v>
      </c>
      <c r="E2583" s="3">
        <v>670</v>
      </c>
      <c r="K2583" s="3">
        <v>1</v>
      </c>
      <c r="M2583" s="3">
        <f t="shared" si="200"/>
        <v>-1.2349229255441945</v>
      </c>
      <c r="N2583" s="3">
        <f t="shared" si="200"/>
        <v>-0.35936354819295813</v>
      </c>
      <c r="O2583" s="3">
        <f t="shared" si="200"/>
        <v>-0.68978688468760929</v>
      </c>
      <c r="P2583" s="3">
        <f t="shared" si="200"/>
        <v>-0.79758490909532664</v>
      </c>
      <c r="R2583" s="3">
        <f t="shared" si="201"/>
        <v>1.1584312644046886</v>
      </c>
      <c r="S2583" s="3">
        <f t="shared" si="202"/>
        <v>0.76104755056073348</v>
      </c>
      <c r="T2583" s="3">
        <f t="shared" si="203"/>
        <v>-0.27305943876143235</v>
      </c>
    </row>
    <row r="2584" spans="1:20" x14ac:dyDescent="0.25">
      <c r="A2584" s="8">
        <v>5254</v>
      </c>
      <c r="B2584" s="3">
        <v>1</v>
      </c>
      <c r="C2584" s="9">
        <v>30000</v>
      </c>
      <c r="D2584" s="3">
        <v>16.04</v>
      </c>
      <c r="E2584" s="3">
        <v>750</v>
      </c>
      <c r="K2584" s="3">
        <v>1</v>
      </c>
      <c r="M2584" s="3">
        <f t="shared" si="200"/>
        <v>0.80965145449586262</v>
      </c>
      <c r="N2584" s="3">
        <f t="shared" si="200"/>
        <v>-0.8195092969698401</v>
      </c>
      <c r="O2584" s="3">
        <f t="shared" si="200"/>
        <v>-0.22059178646773397</v>
      </c>
      <c r="P2584" s="3">
        <f t="shared" si="200"/>
        <v>1.7379522547284851</v>
      </c>
      <c r="R2584" s="3">
        <f t="shared" si="201"/>
        <v>2.2088226099117101</v>
      </c>
      <c r="S2584" s="3">
        <f t="shared" si="202"/>
        <v>0.90103899118377939</v>
      </c>
      <c r="T2584" s="3">
        <f t="shared" si="203"/>
        <v>-0.10420674685645935</v>
      </c>
    </row>
    <row r="2585" spans="1:20" x14ac:dyDescent="0.25">
      <c r="A2585" s="8">
        <v>5255</v>
      </c>
      <c r="B2585" s="3">
        <v>1</v>
      </c>
      <c r="C2585" s="9">
        <v>41000</v>
      </c>
      <c r="D2585" s="3">
        <v>12.62</v>
      </c>
      <c r="E2585" s="3">
        <v>720</v>
      </c>
      <c r="K2585" s="3">
        <v>0</v>
      </c>
      <c r="M2585" s="3">
        <f t="shared" si="200"/>
        <v>0.80965145449586262</v>
      </c>
      <c r="N2585" s="3">
        <f t="shared" si="200"/>
        <v>-0.61704516750801208</v>
      </c>
      <c r="O2585" s="3">
        <f t="shared" si="200"/>
        <v>-0.60539927709410657</v>
      </c>
      <c r="P2585" s="3">
        <f t="shared" si="200"/>
        <v>0.78712581829455575</v>
      </c>
      <c r="R2585" s="3">
        <f t="shared" si="201"/>
        <v>1.9950087821965854</v>
      </c>
      <c r="S2585" s="3">
        <f t="shared" si="202"/>
        <v>0.8802720352974448</v>
      </c>
      <c r="T2585" s="3">
        <f t="shared" si="203"/>
        <v>-2.1225330704577954</v>
      </c>
    </row>
    <row r="2586" spans="1:20" x14ac:dyDescent="0.25">
      <c r="A2586" s="8">
        <v>5257</v>
      </c>
      <c r="B2586" s="3">
        <v>0</v>
      </c>
      <c r="C2586" s="9">
        <v>115000</v>
      </c>
      <c r="D2586" s="3">
        <v>19.510000000000002</v>
      </c>
      <c r="E2586" s="3">
        <v>670</v>
      </c>
      <c r="K2586" s="3">
        <v>1</v>
      </c>
      <c r="M2586" s="3">
        <f t="shared" si="200"/>
        <v>-1.2349229255441945</v>
      </c>
      <c r="N2586" s="3">
        <f t="shared" si="200"/>
        <v>0.74498624887155862</v>
      </c>
      <c r="O2586" s="3">
        <f t="shared" si="200"/>
        <v>0.16984154466487242</v>
      </c>
      <c r="P2586" s="3">
        <f t="shared" si="200"/>
        <v>-0.79758490909532664</v>
      </c>
      <c r="R2586" s="3">
        <f t="shared" si="201"/>
        <v>0.91710531486986768</v>
      </c>
      <c r="S2586" s="3">
        <f t="shared" si="202"/>
        <v>0.71445192669126301</v>
      </c>
      <c r="T2586" s="3">
        <f t="shared" si="203"/>
        <v>-0.33623956632327789</v>
      </c>
    </row>
    <row r="2587" spans="1:20" x14ac:dyDescent="0.25">
      <c r="A2587" s="8">
        <v>5263</v>
      </c>
      <c r="B2587" s="3">
        <v>1</v>
      </c>
      <c r="C2587" s="9">
        <v>44000</v>
      </c>
      <c r="D2587" s="3">
        <v>10.34</v>
      </c>
      <c r="E2587" s="3">
        <v>680</v>
      </c>
      <c r="K2587" s="3">
        <v>1</v>
      </c>
      <c r="M2587" s="3">
        <f t="shared" si="200"/>
        <v>0.80965145449586262</v>
      </c>
      <c r="N2587" s="3">
        <f t="shared" si="200"/>
        <v>-0.56182767765478614</v>
      </c>
      <c r="O2587" s="3">
        <f t="shared" si="200"/>
        <v>-0.86193760417835497</v>
      </c>
      <c r="P2587" s="3">
        <f t="shared" si="200"/>
        <v>-0.48064276361735014</v>
      </c>
      <c r="R2587" s="3">
        <f t="shared" si="201"/>
        <v>1.6195842694251532</v>
      </c>
      <c r="S2587" s="3">
        <f t="shared" si="202"/>
        <v>0.83473778750210881</v>
      </c>
      <c r="T2587" s="3">
        <f t="shared" si="203"/>
        <v>-0.18063763039164929</v>
      </c>
    </row>
    <row r="2588" spans="1:20" x14ac:dyDescent="0.25">
      <c r="A2588" s="8">
        <v>5264</v>
      </c>
      <c r="B2588" s="3">
        <v>0</v>
      </c>
      <c r="C2588" s="9">
        <v>46000</v>
      </c>
      <c r="D2588" s="3">
        <v>10.59</v>
      </c>
      <c r="E2588" s="3">
        <v>665</v>
      </c>
      <c r="K2588" s="3">
        <v>1</v>
      </c>
      <c r="M2588" s="3">
        <f t="shared" si="200"/>
        <v>-1.2349229255441945</v>
      </c>
      <c r="N2588" s="3">
        <f t="shared" si="200"/>
        <v>-0.52501601775263562</v>
      </c>
      <c r="O2588" s="3">
        <f t="shared" si="200"/>
        <v>-0.83380840164718728</v>
      </c>
      <c r="P2588" s="3">
        <f t="shared" si="200"/>
        <v>-0.95605598183431484</v>
      </c>
      <c r="R2588" s="3">
        <f t="shared" si="201"/>
        <v>1.1419654463160556</v>
      </c>
      <c r="S2588" s="3">
        <f t="shared" si="202"/>
        <v>0.75804031453081788</v>
      </c>
      <c r="T2588" s="3">
        <f t="shared" si="203"/>
        <v>-0.27701870935720108</v>
      </c>
    </row>
    <row r="2589" spans="1:20" x14ac:dyDescent="0.25">
      <c r="A2589" s="8">
        <v>5265</v>
      </c>
      <c r="B2589" s="3">
        <v>0</v>
      </c>
      <c r="C2589" s="9">
        <v>60000</v>
      </c>
      <c r="D2589" s="3">
        <v>16.14</v>
      </c>
      <c r="E2589" s="3">
        <v>660</v>
      </c>
      <c r="K2589" s="3">
        <v>0</v>
      </c>
      <c r="M2589" s="3">
        <f t="shared" si="200"/>
        <v>-1.2349229255441945</v>
      </c>
      <c r="N2589" s="3">
        <f t="shared" si="200"/>
        <v>-0.26733439843758172</v>
      </c>
      <c r="O2589" s="3">
        <f t="shared" si="200"/>
        <v>-0.20934010545526677</v>
      </c>
      <c r="P2589" s="3">
        <f t="shared" si="200"/>
        <v>-1.114527054573303</v>
      </c>
      <c r="R2589" s="3">
        <f t="shared" si="201"/>
        <v>0.8907780093140234</v>
      </c>
      <c r="S2589" s="3">
        <f t="shared" si="202"/>
        <v>0.70905070028032335</v>
      </c>
      <c r="T2589" s="3">
        <f t="shared" si="203"/>
        <v>-1.2346062547574994</v>
      </c>
    </row>
    <row r="2590" spans="1:20" x14ac:dyDescent="0.25">
      <c r="A2590" s="8">
        <v>5268</v>
      </c>
      <c r="B2590" s="3">
        <v>0</v>
      </c>
      <c r="C2590" s="9">
        <v>45000</v>
      </c>
      <c r="D2590" s="3">
        <v>15.49</v>
      </c>
      <c r="E2590" s="3">
        <v>685</v>
      </c>
      <c r="K2590" s="3">
        <v>1</v>
      </c>
      <c r="M2590" s="3">
        <f t="shared" si="200"/>
        <v>-1.2349229255441945</v>
      </c>
      <c r="N2590" s="3">
        <f t="shared" si="200"/>
        <v>-0.54342184770371094</v>
      </c>
      <c r="O2590" s="3">
        <f t="shared" si="200"/>
        <v>-0.28247603203630256</v>
      </c>
      <c r="P2590" s="3">
        <f t="shared" si="200"/>
        <v>-0.32217169087836195</v>
      </c>
      <c r="R2590" s="3">
        <f t="shared" si="201"/>
        <v>1.1929260765717999</v>
      </c>
      <c r="S2590" s="3">
        <f t="shared" si="202"/>
        <v>0.76726398218310565</v>
      </c>
      <c r="T2590" s="3">
        <f t="shared" si="203"/>
        <v>-0.264924361884112</v>
      </c>
    </row>
    <row r="2591" spans="1:20" x14ac:dyDescent="0.25">
      <c r="A2591" s="8">
        <v>5269</v>
      </c>
      <c r="B2591" s="3">
        <v>1</v>
      </c>
      <c r="C2591" s="9">
        <v>80000</v>
      </c>
      <c r="D2591" s="3">
        <v>25.11</v>
      </c>
      <c r="E2591" s="3">
        <v>665</v>
      </c>
      <c r="K2591" s="3">
        <v>0</v>
      </c>
      <c r="M2591" s="3">
        <f t="shared" si="200"/>
        <v>0.80965145449586262</v>
      </c>
      <c r="N2591" s="3">
        <f t="shared" si="200"/>
        <v>0.10078220058392387</v>
      </c>
      <c r="O2591" s="3">
        <f t="shared" si="200"/>
        <v>0.79993568136302617</v>
      </c>
      <c r="P2591" s="3">
        <f t="shared" si="200"/>
        <v>-0.95605598183431484</v>
      </c>
      <c r="R2591" s="3">
        <f t="shared" si="201"/>
        <v>0.93083553906025851</v>
      </c>
      <c r="S2591" s="3">
        <f t="shared" si="202"/>
        <v>0.71724476750453048</v>
      </c>
      <c r="T2591" s="3">
        <f t="shared" si="203"/>
        <v>-1.2631736584260327</v>
      </c>
    </row>
    <row r="2592" spans="1:20" x14ac:dyDescent="0.25">
      <c r="A2592" s="8">
        <v>5270</v>
      </c>
      <c r="B2592" s="3">
        <v>0</v>
      </c>
      <c r="C2592" s="9">
        <v>85000</v>
      </c>
      <c r="D2592" s="3">
        <v>24.02</v>
      </c>
      <c r="E2592" s="3">
        <v>780</v>
      </c>
      <c r="K2592" s="3">
        <v>0</v>
      </c>
      <c r="M2592" s="3">
        <f t="shared" si="200"/>
        <v>-1.2349229255441945</v>
      </c>
      <c r="N2592" s="3">
        <f t="shared" si="200"/>
        <v>0.19281135033930027</v>
      </c>
      <c r="O2592" s="3">
        <f t="shared" si="200"/>
        <v>0.67729235832713552</v>
      </c>
      <c r="P2592" s="3">
        <f t="shared" si="200"/>
        <v>2.6887786911624145</v>
      </c>
      <c r="R2592" s="3">
        <f t="shared" si="201"/>
        <v>2.0002045868484375</v>
      </c>
      <c r="S2592" s="3">
        <f t="shared" si="202"/>
        <v>0.88081855661123531</v>
      </c>
      <c r="T2592" s="3">
        <f t="shared" si="203"/>
        <v>-2.1271082127384484</v>
      </c>
    </row>
    <row r="2593" spans="1:20" x14ac:dyDescent="0.25">
      <c r="A2593" s="8">
        <v>5271</v>
      </c>
      <c r="B2593" s="3">
        <v>1</v>
      </c>
      <c r="C2593" s="9">
        <v>130000</v>
      </c>
      <c r="D2593" s="3">
        <v>9.74</v>
      </c>
      <c r="E2593" s="3">
        <v>695</v>
      </c>
      <c r="K2593" s="3">
        <v>1</v>
      </c>
      <c r="M2593" s="3">
        <f t="shared" si="200"/>
        <v>0.80965145449586262</v>
      </c>
      <c r="N2593" s="3">
        <f t="shared" si="200"/>
        <v>1.0210736981376878</v>
      </c>
      <c r="O2593" s="3">
        <f t="shared" si="200"/>
        <v>-0.9294476902531571</v>
      </c>
      <c r="P2593" s="3">
        <f t="shared" si="200"/>
        <v>-5.2295454003854587E-3</v>
      </c>
      <c r="R2593" s="3">
        <f t="shared" si="201"/>
        <v>1.8673824087961044</v>
      </c>
      <c r="S2593" s="3">
        <f t="shared" si="202"/>
        <v>0.86615510972076082</v>
      </c>
      <c r="T2593" s="3">
        <f t="shared" si="203"/>
        <v>-0.14369127592602179</v>
      </c>
    </row>
    <row r="2594" spans="1:20" x14ac:dyDescent="0.25">
      <c r="A2594" s="8">
        <v>5272</v>
      </c>
      <c r="B2594" s="3">
        <v>1</v>
      </c>
      <c r="C2594" s="9">
        <v>36000</v>
      </c>
      <c r="D2594" s="3">
        <v>19.37</v>
      </c>
      <c r="E2594" s="3">
        <v>680</v>
      </c>
      <c r="K2594" s="3">
        <v>1</v>
      </c>
      <c r="M2594" s="3">
        <f t="shared" si="200"/>
        <v>0.80965145449586262</v>
      </c>
      <c r="N2594" s="3">
        <f t="shared" si="200"/>
        <v>-0.70907431726338843</v>
      </c>
      <c r="O2594" s="3">
        <f t="shared" si="200"/>
        <v>0.15408919124741852</v>
      </c>
      <c r="P2594" s="3">
        <f t="shared" si="200"/>
        <v>-0.48064276361735014</v>
      </c>
      <c r="R2594" s="3">
        <f t="shared" si="201"/>
        <v>1.2854620798583516</v>
      </c>
      <c r="S2594" s="3">
        <f t="shared" si="202"/>
        <v>0.78337810875195946</v>
      </c>
      <c r="T2594" s="3">
        <f t="shared" si="203"/>
        <v>-0.24413980203673447</v>
      </c>
    </row>
    <row r="2595" spans="1:20" x14ac:dyDescent="0.25">
      <c r="A2595" s="8">
        <v>5273</v>
      </c>
      <c r="B2595" s="3">
        <v>0</v>
      </c>
      <c r="C2595" s="9">
        <v>72000</v>
      </c>
      <c r="D2595" s="3">
        <v>19.2</v>
      </c>
      <c r="E2595" s="3">
        <v>660</v>
      </c>
      <c r="K2595" s="3">
        <v>1</v>
      </c>
      <c r="M2595" s="3">
        <f t="shared" si="200"/>
        <v>-1.2349229255441945</v>
      </c>
      <c r="N2595" s="3">
        <f t="shared" si="200"/>
        <v>-4.646443902467836E-2</v>
      </c>
      <c r="O2595" s="3">
        <f t="shared" si="200"/>
        <v>0.13496133352622436</v>
      </c>
      <c r="P2595" s="3">
        <f t="shared" si="200"/>
        <v>-1.114527054573303</v>
      </c>
      <c r="R2595" s="3">
        <f t="shared" si="201"/>
        <v>0.78666759532678465</v>
      </c>
      <c r="S2595" s="3">
        <f t="shared" si="202"/>
        <v>0.6871153511895941</v>
      </c>
      <c r="T2595" s="3">
        <f t="shared" si="203"/>
        <v>-0.37525309519265659</v>
      </c>
    </row>
    <row r="2596" spans="1:20" x14ac:dyDescent="0.25">
      <c r="A2596" s="8">
        <v>5274</v>
      </c>
      <c r="B2596" s="3">
        <v>1</v>
      </c>
      <c r="C2596" s="9">
        <v>110000</v>
      </c>
      <c r="D2596" s="3">
        <v>20.03</v>
      </c>
      <c r="E2596" s="3">
        <v>665</v>
      </c>
      <c r="K2596" s="3">
        <v>0</v>
      </c>
      <c r="M2596" s="3">
        <f t="shared" si="200"/>
        <v>0.80965145449586262</v>
      </c>
      <c r="N2596" s="3">
        <f t="shared" si="200"/>
        <v>0.65295709911618227</v>
      </c>
      <c r="O2596" s="3">
        <f t="shared" si="200"/>
        <v>0.22835028592970097</v>
      </c>
      <c r="P2596" s="3">
        <f t="shared" si="200"/>
        <v>-0.95605598183431484</v>
      </c>
      <c r="R2596" s="3">
        <f t="shared" si="201"/>
        <v>1.1345997799027985</v>
      </c>
      <c r="S2596" s="3">
        <f t="shared" si="202"/>
        <v>0.75668677290703434</v>
      </c>
      <c r="T2596" s="3">
        <f t="shared" si="203"/>
        <v>-1.4134056653067957</v>
      </c>
    </row>
    <row r="2597" spans="1:20" x14ac:dyDescent="0.25">
      <c r="A2597" s="8">
        <v>5275</v>
      </c>
      <c r="B2597" s="3">
        <v>1</v>
      </c>
      <c r="C2597" s="9">
        <v>138136</v>
      </c>
      <c r="D2597" s="3">
        <v>8.7200000000000006</v>
      </c>
      <c r="E2597" s="3">
        <v>700</v>
      </c>
      <c r="K2597" s="3">
        <v>1</v>
      </c>
      <c r="M2597" s="3">
        <f t="shared" si="200"/>
        <v>0.80965145449586262</v>
      </c>
      <c r="N2597" s="3">
        <f t="shared" si="200"/>
        <v>1.1708235306196364</v>
      </c>
      <c r="O2597" s="3">
        <f t="shared" si="200"/>
        <v>-1.0442148365803208</v>
      </c>
      <c r="P2597" s="3">
        <f t="shared" si="200"/>
        <v>0.15324152733860277</v>
      </c>
      <c r="R2597" s="3">
        <f t="shared" si="201"/>
        <v>1.9671537038558302</v>
      </c>
      <c r="S2597" s="3">
        <f t="shared" si="202"/>
        <v>0.87730506421031962</v>
      </c>
      <c r="T2597" s="3">
        <f t="shared" si="203"/>
        <v>-0.13090049736893974</v>
      </c>
    </row>
    <row r="2598" spans="1:20" x14ac:dyDescent="0.25">
      <c r="A2598" s="8">
        <v>5277</v>
      </c>
      <c r="B2598" s="3">
        <v>1</v>
      </c>
      <c r="C2598" s="9">
        <v>62972</v>
      </c>
      <c r="D2598" s="3">
        <v>10.33</v>
      </c>
      <c r="E2598" s="3">
        <v>790</v>
      </c>
      <c r="K2598" s="3">
        <v>1</v>
      </c>
      <c r="M2598" s="3">
        <f t="shared" si="200"/>
        <v>0.80965145449586262</v>
      </c>
      <c r="N2598" s="3">
        <f t="shared" si="200"/>
        <v>-0.212632271822986</v>
      </c>
      <c r="O2598" s="3">
        <f t="shared" si="200"/>
        <v>-0.8630627722796016</v>
      </c>
      <c r="P2598" s="3">
        <f t="shared" si="200"/>
        <v>3.0057208366403909</v>
      </c>
      <c r="R2598" s="3">
        <f t="shared" si="201"/>
        <v>2.8977878928525711</v>
      </c>
      <c r="S2598" s="3">
        <f t="shared" si="202"/>
        <v>0.94773697617400654</v>
      </c>
      <c r="T2598" s="3">
        <f t="shared" si="203"/>
        <v>-5.3678266517088166E-2</v>
      </c>
    </row>
    <row r="2599" spans="1:20" x14ac:dyDescent="0.25">
      <c r="A2599" s="8">
        <v>5284</v>
      </c>
      <c r="B2599" s="3">
        <v>0</v>
      </c>
      <c r="C2599" s="9">
        <v>80000</v>
      </c>
      <c r="D2599" s="3">
        <v>25.01</v>
      </c>
      <c r="E2599" s="3">
        <v>665</v>
      </c>
      <c r="K2599" s="3">
        <v>1</v>
      </c>
      <c r="M2599" s="3">
        <f t="shared" si="200"/>
        <v>-1.2349229255441945</v>
      </c>
      <c r="N2599" s="3">
        <f t="shared" si="200"/>
        <v>0.10078220058392387</v>
      </c>
      <c r="O2599" s="3">
        <f t="shared" si="200"/>
        <v>0.78868400035055941</v>
      </c>
      <c r="P2599" s="3">
        <f t="shared" si="200"/>
        <v>-0.95605598183431484</v>
      </c>
      <c r="R2599" s="3">
        <f t="shared" si="201"/>
        <v>0.63738408723716933</v>
      </c>
      <c r="S2599" s="3">
        <f t="shared" si="202"/>
        <v>0.65416189080895748</v>
      </c>
      <c r="T2599" s="3">
        <f t="shared" si="203"/>
        <v>-0.42440041869453843</v>
      </c>
    </row>
    <row r="2600" spans="1:20" x14ac:dyDescent="0.25">
      <c r="A2600" s="8">
        <v>5288</v>
      </c>
      <c r="B2600" s="3">
        <v>1</v>
      </c>
      <c r="C2600" s="9">
        <v>60000</v>
      </c>
      <c r="D2600" s="3">
        <v>27.17</v>
      </c>
      <c r="E2600" s="3">
        <v>690</v>
      </c>
      <c r="K2600" s="3">
        <v>1</v>
      </c>
      <c r="M2600" s="3">
        <f t="shared" si="200"/>
        <v>0.80965145449586262</v>
      </c>
      <c r="N2600" s="3">
        <f t="shared" si="200"/>
        <v>-0.26733439843758172</v>
      </c>
      <c r="O2600" s="3">
        <f t="shared" si="200"/>
        <v>1.0317203102198473</v>
      </c>
      <c r="P2600" s="3">
        <f t="shared" si="200"/>
        <v>-0.1637006181393737</v>
      </c>
      <c r="R2600" s="3">
        <f t="shared" si="201"/>
        <v>1.1310997483776259</v>
      </c>
      <c r="S2600" s="3">
        <f t="shared" si="202"/>
        <v>0.75604179665487492</v>
      </c>
      <c r="T2600" s="3">
        <f t="shared" si="203"/>
        <v>-0.27965861775032835</v>
      </c>
    </row>
    <row r="2601" spans="1:20" x14ac:dyDescent="0.25">
      <c r="A2601" s="8">
        <v>5289</v>
      </c>
      <c r="B2601" s="3">
        <v>0</v>
      </c>
      <c r="C2601" s="9">
        <v>41000</v>
      </c>
      <c r="D2601" s="3">
        <v>18.18</v>
      </c>
      <c r="E2601" s="3">
        <v>695</v>
      </c>
      <c r="K2601" s="3">
        <v>0</v>
      </c>
      <c r="M2601" s="3">
        <f t="shared" si="200"/>
        <v>-1.2349229255441945</v>
      </c>
      <c r="N2601" s="3">
        <f t="shared" si="200"/>
        <v>-0.61704516750801208</v>
      </c>
      <c r="O2601" s="3">
        <f t="shared" si="200"/>
        <v>2.0194187199060652E-2</v>
      </c>
      <c r="P2601" s="3">
        <f t="shared" si="200"/>
        <v>-5.2295454003854587E-3</v>
      </c>
      <c r="R2601" s="3">
        <f t="shared" si="201"/>
        <v>1.2074894772386542</v>
      </c>
      <c r="S2601" s="3">
        <f t="shared" si="202"/>
        <v>0.76985443956290101</v>
      </c>
      <c r="T2601" s="3">
        <f t="shared" si="203"/>
        <v>-1.4690432987719861</v>
      </c>
    </row>
    <row r="2602" spans="1:20" x14ac:dyDescent="0.25">
      <c r="A2602" s="8">
        <v>5291</v>
      </c>
      <c r="B2602" s="3">
        <v>0</v>
      </c>
      <c r="C2602" s="9">
        <v>72000</v>
      </c>
      <c r="D2602" s="3">
        <v>28.48</v>
      </c>
      <c r="E2602" s="3">
        <v>695</v>
      </c>
      <c r="K2602" s="3">
        <v>1</v>
      </c>
      <c r="M2602" s="3">
        <f t="shared" si="200"/>
        <v>-1.2349229255441945</v>
      </c>
      <c r="N2602" s="3">
        <f t="shared" si="200"/>
        <v>-4.646443902467836E-2</v>
      </c>
      <c r="O2602" s="3">
        <f t="shared" si="200"/>
        <v>1.1791173314831653</v>
      </c>
      <c r="P2602" s="3">
        <f t="shared" si="200"/>
        <v>-5.2295454003854587E-3</v>
      </c>
      <c r="R2602" s="3">
        <f t="shared" si="201"/>
        <v>0.85123384619268827</v>
      </c>
      <c r="S2602" s="3">
        <f t="shared" si="202"/>
        <v>0.70082590580220594</v>
      </c>
      <c r="T2602" s="3">
        <f t="shared" si="203"/>
        <v>-0.35549577400122212</v>
      </c>
    </row>
    <row r="2603" spans="1:20" x14ac:dyDescent="0.25">
      <c r="A2603" s="8">
        <v>5292</v>
      </c>
      <c r="B2603" s="3">
        <v>1</v>
      </c>
      <c r="C2603" s="9">
        <v>168000</v>
      </c>
      <c r="D2603" s="3">
        <v>9.14</v>
      </c>
      <c r="E2603" s="3">
        <v>730</v>
      </c>
      <c r="K2603" s="3">
        <v>1</v>
      </c>
      <c r="M2603" s="3">
        <f t="shared" si="200"/>
        <v>0.80965145449586262</v>
      </c>
      <c r="N2603" s="3">
        <f t="shared" si="200"/>
        <v>1.7204952362785484</v>
      </c>
      <c r="O2603" s="3">
        <f t="shared" si="200"/>
        <v>-0.99695777632795923</v>
      </c>
      <c r="P2603" s="3">
        <f t="shared" si="200"/>
        <v>1.1040679637725321</v>
      </c>
      <c r="R2603" s="3">
        <f t="shared" si="201"/>
        <v>2.3156410314162832</v>
      </c>
      <c r="S2603" s="3">
        <f t="shared" si="202"/>
        <v>0.91016416469227002</v>
      </c>
      <c r="T2603" s="3">
        <f t="shared" si="203"/>
        <v>-9.4130294980765528E-2</v>
      </c>
    </row>
    <row r="2604" spans="1:20" x14ac:dyDescent="0.25">
      <c r="A2604" s="8">
        <v>5295</v>
      </c>
      <c r="B2604" s="3">
        <v>1</v>
      </c>
      <c r="C2604" s="9">
        <v>96000</v>
      </c>
      <c r="D2604" s="3">
        <v>13.43</v>
      </c>
      <c r="E2604" s="3">
        <v>670</v>
      </c>
      <c r="K2604" s="3">
        <v>1</v>
      </c>
      <c r="M2604" s="3">
        <f t="shared" si="200"/>
        <v>0.80965145449586262</v>
      </c>
      <c r="N2604" s="3">
        <f t="shared" si="200"/>
        <v>0.39527547980112837</v>
      </c>
      <c r="O2604" s="3">
        <f t="shared" si="200"/>
        <v>-0.5142606608931235</v>
      </c>
      <c r="P2604" s="3">
        <f t="shared" si="200"/>
        <v>-0.79758490909532664</v>
      </c>
      <c r="R2604" s="3">
        <f t="shared" si="201"/>
        <v>1.4240623378475776</v>
      </c>
      <c r="S2604" s="3">
        <f t="shared" si="202"/>
        <v>0.80597447299057257</v>
      </c>
      <c r="T2604" s="3">
        <f t="shared" si="203"/>
        <v>-0.21570320820463015</v>
      </c>
    </row>
    <row r="2605" spans="1:20" x14ac:dyDescent="0.25">
      <c r="A2605" s="8">
        <v>5297</v>
      </c>
      <c r="B2605" s="3">
        <v>0</v>
      </c>
      <c r="C2605" s="9">
        <v>70000</v>
      </c>
      <c r="D2605" s="3">
        <v>16.84</v>
      </c>
      <c r="E2605" s="3">
        <v>660</v>
      </c>
      <c r="K2605" s="3">
        <v>0</v>
      </c>
      <c r="M2605" s="3">
        <f t="shared" si="200"/>
        <v>-1.2349229255441945</v>
      </c>
      <c r="N2605" s="3">
        <f t="shared" si="200"/>
        <v>-8.3276098926828926E-2</v>
      </c>
      <c r="O2605" s="3">
        <f t="shared" si="200"/>
        <v>-0.13057833836799762</v>
      </c>
      <c r="P2605" s="3">
        <f t="shared" si="200"/>
        <v>-1.114527054573303</v>
      </c>
      <c r="R2605" s="3">
        <f t="shared" si="201"/>
        <v>0.87145644884283091</v>
      </c>
      <c r="S2605" s="3">
        <f t="shared" si="202"/>
        <v>0.70504866430830759</v>
      </c>
      <c r="T2605" s="3">
        <f t="shared" si="203"/>
        <v>-1.2209449000073092</v>
      </c>
    </row>
    <row r="2606" spans="1:20" x14ac:dyDescent="0.25">
      <c r="A2606" s="8">
        <v>5298</v>
      </c>
      <c r="B2606" s="3">
        <v>1</v>
      </c>
      <c r="C2606" s="9">
        <v>57000</v>
      </c>
      <c r="D2606" s="3">
        <v>15.77</v>
      </c>
      <c r="E2606" s="3">
        <v>710</v>
      </c>
      <c r="K2606" s="3">
        <v>1</v>
      </c>
      <c r="M2606" s="3">
        <f t="shared" si="200"/>
        <v>0.80965145449586262</v>
      </c>
      <c r="N2606" s="3">
        <f t="shared" si="200"/>
        <v>-0.32255188829080755</v>
      </c>
      <c r="O2606" s="3">
        <f t="shared" si="200"/>
        <v>-0.25097132520139492</v>
      </c>
      <c r="P2606" s="3">
        <f t="shared" si="200"/>
        <v>0.47018367281657925</v>
      </c>
      <c r="R2606" s="3">
        <f t="shared" si="201"/>
        <v>1.7749970282845529</v>
      </c>
      <c r="S2606" s="3">
        <f t="shared" si="202"/>
        <v>0.85507800025873548</v>
      </c>
      <c r="T2606" s="3">
        <f t="shared" si="203"/>
        <v>-0.15656258583364172</v>
      </c>
    </row>
    <row r="2607" spans="1:20" x14ac:dyDescent="0.25">
      <c r="A2607" s="8">
        <v>5299</v>
      </c>
      <c r="B2607" s="3">
        <v>1</v>
      </c>
      <c r="C2607" s="9">
        <v>66394</v>
      </c>
      <c r="D2607" s="3">
        <v>11.46</v>
      </c>
      <c r="E2607" s="3">
        <v>705</v>
      </c>
      <c r="K2607" s="3">
        <v>1</v>
      </c>
      <c r="M2607" s="3">
        <f t="shared" si="200"/>
        <v>0.80965145449586262</v>
      </c>
      <c r="N2607" s="3">
        <f t="shared" si="200"/>
        <v>-0.14964752173040638</v>
      </c>
      <c r="O2607" s="3">
        <f t="shared" si="200"/>
        <v>-0.73591877683872398</v>
      </c>
      <c r="P2607" s="3">
        <f t="shared" si="200"/>
        <v>0.311712600077591</v>
      </c>
      <c r="R2607" s="3">
        <f t="shared" si="201"/>
        <v>1.8803777001318609</v>
      </c>
      <c r="S2607" s="3">
        <f t="shared" si="202"/>
        <v>0.86765450384970422</v>
      </c>
      <c r="T2607" s="3">
        <f t="shared" si="203"/>
        <v>-0.14196168059906764</v>
      </c>
    </row>
    <row r="2608" spans="1:20" x14ac:dyDescent="0.25">
      <c r="A2608" s="8">
        <v>5300</v>
      </c>
      <c r="B2608" s="3">
        <v>1</v>
      </c>
      <c r="C2608" s="9">
        <v>51000</v>
      </c>
      <c r="D2608" s="3">
        <v>24.19</v>
      </c>
      <c r="E2608" s="3">
        <v>690</v>
      </c>
      <c r="K2608" s="3">
        <v>1</v>
      </c>
      <c r="M2608" s="3">
        <f t="shared" si="200"/>
        <v>0.80965145449586262</v>
      </c>
      <c r="N2608" s="3">
        <f t="shared" si="200"/>
        <v>-0.43298686799725922</v>
      </c>
      <c r="O2608" s="3">
        <f t="shared" si="200"/>
        <v>0.69642021604832971</v>
      </c>
      <c r="P2608" s="3">
        <f t="shared" si="200"/>
        <v>-0.1637006181393737</v>
      </c>
      <c r="R2608" s="3">
        <f t="shared" si="201"/>
        <v>1.2341525187211804</v>
      </c>
      <c r="S2608" s="3">
        <f t="shared" si="202"/>
        <v>0.77454453567839121</v>
      </c>
      <c r="T2608" s="3">
        <f t="shared" si="203"/>
        <v>-0.25548011828856543</v>
      </c>
    </row>
    <row r="2609" spans="1:20" x14ac:dyDescent="0.25">
      <c r="A2609" s="8">
        <v>5301</v>
      </c>
      <c r="B2609" s="3">
        <v>0</v>
      </c>
      <c r="C2609" s="9">
        <v>42066</v>
      </c>
      <c r="D2609" s="3">
        <v>10.18</v>
      </c>
      <c r="E2609" s="3">
        <v>665</v>
      </c>
      <c r="K2609" s="3">
        <v>0</v>
      </c>
      <c r="M2609" s="3">
        <f t="shared" si="200"/>
        <v>-1.2349229255441945</v>
      </c>
      <c r="N2609" s="3">
        <f t="shared" si="200"/>
        <v>-0.59742455278016582</v>
      </c>
      <c r="O2609" s="3">
        <f t="shared" si="200"/>
        <v>-0.87994029379830219</v>
      </c>
      <c r="P2609" s="3">
        <f t="shared" si="200"/>
        <v>-0.95605598183431484</v>
      </c>
      <c r="R2609" s="3">
        <f t="shared" si="201"/>
        <v>1.1544737832352441</v>
      </c>
      <c r="S2609" s="3">
        <f t="shared" si="202"/>
        <v>0.76032712275520264</v>
      </c>
      <c r="T2609" s="3">
        <f t="shared" si="203"/>
        <v>-1.4284802968652357</v>
      </c>
    </row>
    <row r="2610" spans="1:20" x14ac:dyDescent="0.25">
      <c r="A2610" s="8">
        <v>5304</v>
      </c>
      <c r="B2610" s="3">
        <v>1</v>
      </c>
      <c r="C2610" s="9">
        <v>90000</v>
      </c>
      <c r="D2610" s="3">
        <v>17.2</v>
      </c>
      <c r="E2610" s="3">
        <v>680</v>
      </c>
      <c r="K2610" s="3">
        <v>1</v>
      </c>
      <c r="M2610" s="3">
        <f t="shared" si="200"/>
        <v>0.80965145449586262</v>
      </c>
      <c r="N2610" s="3">
        <f t="shared" si="200"/>
        <v>0.28484050009467665</v>
      </c>
      <c r="O2610" s="3">
        <f t="shared" si="200"/>
        <v>-9.0072286723116346E-2</v>
      </c>
      <c r="P2610" s="3">
        <f t="shared" si="200"/>
        <v>-0.48064276361735014</v>
      </c>
      <c r="R2610" s="3">
        <f t="shared" si="201"/>
        <v>1.3980180053228117</v>
      </c>
      <c r="S2610" s="3">
        <f t="shared" si="202"/>
        <v>0.80186918755653269</v>
      </c>
      <c r="T2610" s="3">
        <f t="shared" si="203"/>
        <v>-0.22080979220401589</v>
      </c>
    </row>
    <row r="2611" spans="1:20" x14ac:dyDescent="0.25">
      <c r="A2611" s="8">
        <v>5306</v>
      </c>
      <c r="B2611" s="3">
        <v>0</v>
      </c>
      <c r="C2611" s="9">
        <v>31500</v>
      </c>
      <c r="D2611" s="3">
        <v>20.13</v>
      </c>
      <c r="E2611" s="3">
        <v>750</v>
      </c>
      <c r="K2611" s="3">
        <v>1</v>
      </c>
      <c r="M2611" s="3">
        <f t="shared" si="200"/>
        <v>-1.2349229255441945</v>
      </c>
      <c r="N2611" s="3">
        <f t="shared" si="200"/>
        <v>-0.79190055204322718</v>
      </c>
      <c r="O2611" s="3">
        <f t="shared" si="200"/>
        <v>0.23960196694216776</v>
      </c>
      <c r="P2611" s="3">
        <f t="shared" si="200"/>
        <v>1.7379522547284851</v>
      </c>
      <c r="R2611" s="3">
        <f t="shared" si="201"/>
        <v>1.7635644773025885</v>
      </c>
      <c r="S2611" s="3">
        <f t="shared" si="202"/>
        <v>0.85365552398302724</v>
      </c>
      <c r="T2611" s="3">
        <f t="shared" si="203"/>
        <v>-0.15822753426957503</v>
      </c>
    </row>
    <row r="2612" spans="1:20" x14ac:dyDescent="0.25">
      <c r="A2612" s="8">
        <v>5307</v>
      </c>
      <c r="B2612" s="3">
        <v>1</v>
      </c>
      <c r="C2612" s="9">
        <v>125000</v>
      </c>
      <c r="D2612" s="3">
        <v>1.68</v>
      </c>
      <c r="E2612" s="3">
        <v>665</v>
      </c>
      <c r="K2612" s="3">
        <v>1</v>
      </c>
      <c r="M2612" s="3">
        <f t="shared" si="200"/>
        <v>0.80965145449586262</v>
      </c>
      <c r="N2612" s="3">
        <f t="shared" si="200"/>
        <v>0.92904454838231143</v>
      </c>
      <c r="O2612" s="3">
        <f t="shared" si="200"/>
        <v>-1.8363331798580003</v>
      </c>
      <c r="P2612" s="3">
        <f t="shared" si="200"/>
        <v>-0.95605598183431484</v>
      </c>
      <c r="R2612" s="3">
        <f t="shared" si="201"/>
        <v>1.8127958642334299</v>
      </c>
      <c r="S2612" s="3">
        <f t="shared" si="202"/>
        <v>0.85969944036071655</v>
      </c>
      <c r="T2612" s="3">
        <f t="shared" si="203"/>
        <v>-0.15117243877238609</v>
      </c>
    </row>
    <row r="2613" spans="1:20" x14ac:dyDescent="0.25">
      <c r="A2613" s="8">
        <v>5308</v>
      </c>
      <c r="B2613" s="3">
        <v>1</v>
      </c>
      <c r="C2613" s="9">
        <v>79000</v>
      </c>
      <c r="D2613" s="3">
        <v>31.08</v>
      </c>
      <c r="E2613" s="3">
        <v>745</v>
      </c>
      <c r="K2613" s="3">
        <v>1</v>
      </c>
      <c r="M2613" s="3">
        <f t="shared" si="200"/>
        <v>0.80965145449586262</v>
      </c>
      <c r="N2613" s="3">
        <f t="shared" si="200"/>
        <v>8.2376370632848597E-2</v>
      </c>
      <c r="O2613" s="3">
        <f t="shared" si="200"/>
        <v>1.4716610378073081</v>
      </c>
      <c r="P2613" s="3">
        <f t="shared" si="200"/>
        <v>1.5794811819894969</v>
      </c>
      <c r="R2613" s="3">
        <f t="shared" si="201"/>
        <v>1.63338413846342</v>
      </c>
      <c r="S2613" s="3">
        <f t="shared" si="202"/>
        <v>0.83663270457040206</v>
      </c>
      <c r="T2613" s="3">
        <f t="shared" si="203"/>
        <v>-0.17837012849523046</v>
      </c>
    </row>
    <row r="2614" spans="1:20" x14ac:dyDescent="0.25">
      <c r="A2614" s="8">
        <v>5309</v>
      </c>
      <c r="B2614" s="3">
        <v>0</v>
      </c>
      <c r="C2614" s="9">
        <v>40000</v>
      </c>
      <c r="D2614" s="3">
        <v>11.97</v>
      </c>
      <c r="E2614" s="3">
        <v>670</v>
      </c>
      <c r="K2614" s="3">
        <v>0</v>
      </c>
      <c r="M2614" s="3">
        <f t="shared" si="200"/>
        <v>-1.2349229255441945</v>
      </c>
      <c r="N2614" s="3">
        <f t="shared" si="200"/>
        <v>-0.63545099745908729</v>
      </c>
      <c r="O2614" s="3">
        <f t="shared" si="200"/>
        <v>-0.6785352036751422</v>
      </c>
      <c r="P2614" s="3">
        <f t="shared" si="200"/>
        <v>-0.79758490909532664</v>
      </c>
      <c r="R2614" s="3">
        <f t="shared" si="201"/>
        <v>1.1454932345551354</v>
      </c>
      <c r="S2614" s="3">
        <f t="shared" si="202"/>
        <v>0.75868677535118201</v>
      </c>
      <c r="T2614" s="3">
        <f t="shared" si="203"/>
        <v>-1.421659502014486</v>
      </c>
    </row>
    <row r="2615" spans="1:20" x14ac:dyDescent="0.25">
      <c r="A2615" s="8">
        <v>5311</v>
      </c>
      <c r="B2615" s="3">
        <v>1</v>
      </c>
      <c r="C2615" s="9">
        <v>75000</v>
      </c>
      <c r="D2615" s="3">
        <v>13.15</v>
      </c>
      <c r="E2615" s="3">
        <v>705</v>
      </c>
      <c r="K2615" s="3">
        <v>1</v>
      </c>
      <c r="M2615" s="3">
        <f t="shared" si="200"/>
        <v>0.80965145449586262</v>
      </c>
      <c r="N2615" s="3">
        <f t="shared" si="200"/>
        <v>8.7530508285474772E-3</v>
      </c>
      <c r="O2615" s="3">
        <f t="shared" si="200"/>
        <v>-0.54576536772803119</v>
      </c>
      <c r="P2615" s="3">
        <f t="shared" si="200"/>
        <v>0.311712600077591</v>
      </c>
      <c r="R2615" s="3">
        <f t="shared" si="201"/>
        <v>1.8241045594428167</v>
      </c>
      <c r="S2615" s="3">
        <f t="shared" si="202"/>
        <v>0.86105791309760782</v>
      </c>
      <c r="T2615" s="3">
        <f t="shared" si="203"/>
        <v>-0.14959351421758579</v>
      </c>
    </row>
    <row r="2616" spans="1:20" x14ac:dyDescent="0.25">
      <c r="A2616" s="8">
        <v>5313</v>
      </c>
      <c r="B2616" s="3">
        <v>1</v>
      </c>
      <c r="C2616" s="9">
        <v>90000</v>
      </c>
      <c r="D2616" s="3">
        <v>13.77</v>
      </c>
      <c r="E2616" s="3">
        <v>730</v>
      </c>
      <c r="K2616" s="3">
        <v>1</v>
      </c>
      <c r="M2616" s="3">
        <f t="shared" si="200"/>
        <v>0.80965145449586262</v>
      </c>
      <c r="N2616" s="3">
        <f t="shared" si="200"/>
        <v>0.28484050009467665</v>
      </c>
      <c r="O2616" s="3">
        <f t="shared" si="200"/>
        <v>-0.47600494545073563</v>
      </c>
      <c r="P2616" s="3">
        <f t="shared" si="200"/>
        <v>1.1040679637725321</v>
      </c>
      <c r="R2616" s="3">
        <f t="shared" si="201"/>
        <v>2.0985435170798543</v>
      </c>
      <c r="S2616" s="3">
        <f t="shared" si="202"/>
        <v>0.89076153575836525</v>
      </c>
      <c r="T2616" s="3">
        <f t="shared" si="203"/>
        <v>-0.11567852396723476</v>
      </c>
    </row>
    <row r="2617" spans="1:20" x14ac:dyDescent="0.25">
      <c r="A2617" s="8">
        <v>5314</v>
      </c>
      <c r="B2617" s="3">
        <v>1</v>
      </c>
      <c r="C2617" s="9">
        <v>96757</v>
      </c>
      <c r="D2617" s="3">
        <v>12.04</v>
      </c>
      <c r="E2617" s="3">
        <v>665</v>
      </c>
      <c r="K2617" s="3">
        <v>1</v>
      </c>
      <c r="M2617" s="3">
        <f t="shared" si="200"/>
        <v>0.80965145449586262</v>
      </c>
      <c r="N2617" s="3">
        <f t="shared" si="200"/>
        <v>0.40920869307409236</v>
      </c>
      <c r="O2617" s="3">
        <f t="shared" si="200"/>
        <v>-0.67065902696641544</v>
      </c>
      <c r="P2617" s="3">
        <f t="shared" si="200"/>
        <v>-0.95605598183431484</v>
      </c>
      <c r="R2617" s="3">
        <f t="shared" si="201"/>
        <v>1.4176509381180487</v>
      </c>
      <c r="S2617" s="3">
        <f t="shared" si="202"/>
        <v>0.80496989345791248</v>
      </c>
      <c r="T2617" s="3">
        <f t="shared" si="203"/>
        <v>-0.21695040169411448</v>
      </c>
    </row>
    <row r="2618" spans="1:20" x14ac:dyDescent="0.25">
      <c r="A2618" s="8">
        <v>5315</v>
      </c>
      <c r="B2618" s="3">
        <v>1</v>
      </c>
      <c r="C2618" s="9">
        <v>190000</v>
      </c>
      <c r="D2618" s="3">
        <v>12.53</v>
      </c>
      <c r="E2618" s="3">
        <v>665</v>
      </c>
      <c r="K2618" s="3">
        <v>1</v>
      </c>
      <c r="M2618" s="3">
        <f t="shared" si="200"/>
        <v>0.80965145449586262</v>
      </c>
      <c r="N2618" s="3">
        <f t="shared" si="200"/>
        <v>2.1254234952022046</v>
      </c>
      <c r="O2618" s="3">
        <f t="shared" si="200"/>
        <v>-0.61552579000532692</v>
      </c>
      <c r="P2618" s="3">
        <f t="shared" si="200"/>
        <v>-0.95605598183431484</v>
      </c>
      <c r="R2618" s="3">
        <f t="shared" si="201"/>
        <v>1.4575549955141971</v>
      </c>
      <c r="S2618" s="3">
        <f t="shared" si="202"/>
        <v>0.81115843285213596</v>
      </c>
      <c r="T2618" s="3">
        <f t="shared" si="203"/>
        <v>-0.20929188901119841</v>
      </c>
    </row>
    <row r="2619" spans="1:20" x14ac:dyDescent="0.25">
      <c r="A2619" s="8">
        <v>5316</v>
      </c>
      <c r="B2619" s="3">
        <v>0</v>
      </c>
      <c r="C2619" s="9">
        <v>77000</v>
      </c>
      <c r="D2619" s="3">
        <v>8.26</v>
      </c>
      <c r="E2619" s="3">
        <v>685</v>
      </c>
      <c r="K2619" s="3">
        <v>1</v>
      </c>
      <c r="M2619" s="3">
        <f t="shared" si="200"/>
        <v>-1.2349229255441945</v>
      </c>
      <c r="N2619" s="3">
        <f t="shared" si="200"/>
        <v>4.5564710730698038E-2</v>
      </c>
      <c r="O2619" s="3">
        <f t="shared" si="200"/>
        <v>-1.0959725692376692</v>
      </c>
      <c r="P2619" s="3">
        <f t="shared" si="200"/>
        <v>-0.32217169087836195</v>
      </c>
      <c r="R2619" s="3">
        <f t="shared" si="201"/>
        <v>1.4763022214714259</v>
      </c>
      <c r="S2619" s="3">
        <f t="shared" si="202"/>
        <v>0.81401340329968885</v>
      </c>
      <c r="T2619" s="3">
        <f t="shared" si="203"/>
        <v>-0.20577844714502563</v>
      </c>
    </row>
    <row r="2620" spans="1:20" x14ac:dyDescent="0.25">
      <c r="A2620" s="8">
        <v>5318</v>
      </c>
      <c r="B2620" s="3">
        <v>1</v>
      </c>
      <c r="C2620" s="9">
        <v>250000</v>
      </c>
      <c r="D2620" s="3">
        <v>9.66</v>
      </c>
      <c r="E2620" s="3">
        <v>720</v>
      </c>
      <c r="K2620" s="3">
        <v>1</v>
      </c>
      <c r="M2620" s="3">
        <f t="shared" si="200"/>
        <v>0.80965145449586262</v>
      </c>
      <c r="N2620" s="3">
        <f t="shared" si="200"/>
        <v>3.2297732922667217</v>
      </c>
      <c r="O2620" s="3">
        <f t="shared" si="200"/>
        <v>-0.93844903506313071</v>
      </c>
      <c r="P2620" s="3">
        <f t="shared" si="200"/>
        <v>0.78712581829455575</v>
      </c>
      <c r="R2620" s="3">
        <f t="shared" si="201"/>
        <v>2.2323875753800144</v>
      </c>
      <c r="S2620" s="3">
        <f t="shared" si="202"/>
        <v>0.9031204584402468</v>
      </c>
      <c r="T2620" s="3">
        <f t="shared" si="203"/>
        <v>-0.10189933641066586</v>
      </c>
    </row>
    <row r="2621" spans="1:20" x14ac:dyDescent="0.25">
      <c r="A2621" s="8">
        <v>5319</v>
      </c>
      <c r="B2621" s="3">
        <v>0</v>
      </c>
      <c r="C2621" s="9">
        <v>32000</v>
      </c>
      <c r="D2621" s="3">
        <v>26.82</v>
      </c>
      <c r="E2621" s="3">
        <v>675</v>
      </c>
      <c r="K2621" s="3">
        <v>1</v>
      </c>
      <c r="M2621" s="3">
        <f t="shared" si="200"/>
        <v>-1.2349229255441945</v>
      </c>
      <c r="N2621" s="3">
        <f t="shared" si="200"/>
        <v>-0.78269763706768958</v>
      </c>
      <c r="O2621" s="3">
        <f t="shared" si="200"/>
        <v>0.99233942667621255</v>
      </c>
      <c r="P2621" s="3">
        <f t="shared" si="200"/>
        <v>-0.63911383635633834</v>
      </c>
      <c r="R2621" s="3">
        <f t="shared" si="201"/>
        <v>0.65676686247818139</v>
      </c>
      <c r="S2621" s="3">
        <f t="shared" si="202"/>
        <v>0.65853373542656635</v>
      </c>
      <c r="T2621" s="3">
        <f t="shared" si="203"/>
        <v>-0.41773952839492762</v>
      </c>
    </row>
    <row r="2622" spans="1:20" x14ac:dyDescent="0.25">
      <c r="A2622" s="8">
        <v>5322</v>
      </c>
      <c r="B2622" s="3">
        <v>0</v>
      </c>
      <c r="C2622" s="9">
        <v>130000</v>
      </c>
      <c r="D2622" s="3">
        <v>6.81</v>
      </c>
      <c r="E2622" s="3">
        <v>735</v>
      </c>
      <c r="K2622" s="3">
        <v>1</v>
      </c>
      <c r="M2622" s="3">
        <f t="shared" si="200"/>
        <v>-1.2349229255441945</v>
      </c>
      <c r="N2622" s="3">
        <f t="shared" si="200"/>
        <v>1.0210736981376878</v>
      </c>
      <c r="O2622" s="3">
        <f t="shared" si="200"/>
        <v>-1.2591219439184413</v>
      </c>
      <c r="P2622" s="3">
        <f t="shared" si="200"/>
        <v>1.2625390365115203</v>
      </c>
      <c r="R2622" s="3">
        <f t="shared" si="201"/>
        <v>2.1374862810463409</v>
      </c>
      <c r="S2622" s="3">
        <f t="shared" si="202"/>
        <v>0.89449361392420257</v>
      </c>
      <c r="T2622" s="3">
        <f t="shared" si="203"/>
        <v>-0.11149751532748672</v>
      </c>
    </row>
    <row r="2623" spans="1:20" x14ac:dyDescent="0.25">
      <c r="A2623" s="8">
        <v>5324</v>
      </c>
      <c r="B2623" s="3">
        <v>1</v>
      </c>
      <c r="C2623" s="9">
        <v>75000</v>
      </c>
      <c r="D2623" s="3">
        <v>26.45</v>
      </c>
      <c r="E2623" s="3">
        <v>725</v>
      </c>
      <c r="K2623" s="3">
        <v>1</v>
      </c>
      <c r="M2623" s="3">
        <f t="shared" si="200"/>
        <v>0.80965145449586262</v>
      </c>
      <c r="N2623" s="3">
        <f t="shared" si="200"/>
        <v>8.7530508285474772E-3</v>
      </c>
      <c r="O2623" s="3">
        <f t="shared" si="200"/>
        <v>0.9507082069300844</v>
      </c>
      <c r="P2623" s="3">
        <f t="shared" si="200"/>
        <v>0.94559689103354394</v>
      </c>
      <c r="R2623" s="3">
        <f t="shared" si="201"/>
        <v>1.569483740838983</v>
      </c>
      <c r="S2623" s="3">
        <f t="shared" si="202"/>
        <v>0.82770999898647346</v>
      </c>
      <c r="T2623" s="3">
        <f t="shared" si="203"/>
        <v>-0.18909242871616108</v>
      </c>
    </row>
    <row r="2624" spans="1:20" x14ac:dyDescent="0.25">
      <c r="A2624" s="8">
        <v>5325</v>
      </c>
      <c r="B2624" s="3">
        <v>0</v>
      </c>
      <c r="C2624" s="9">
        <v>47500</v>
      </c>
      <c r="D2624" s="3">
        <v>18.920000000000002</v>
      </c>
      <c r="E2624" s="3">
        <v>695</v>
      </c>
      <c r="K2624" s="3">
        <v>1</v>
      </c>
      <c r="M2624" s="3">
        <f t="shared" si="200"/>
        <v>-1.2349229255441945</v>
      </c>
      <c r="N2624" s="3">
        <f t="shared" si="200"/>
        <v>-0.49740727282602271</v>
      </c>
      <c r="O2624" s="3">
        <f t="shared" si="200"/>
        <v>0.10345662669131694</v>
      </c>
      <c r="P2624" s="3">
        <f t="shared" si="200"/>
        <v>-5.2295454003854587E-3</v>
      </c>
      <c r="R2624" s="3">
        <f t="shared" si="201"/>
        <v>1.1845415015336336</v>
      </c>
      <c r="S2624" s="3">
        <f t="shared" si="202"/>
        <v>0.7657633950548336</v>
      </c>
      <c r="T2624" s="3">
        <f t="shared" si="203"/>
        <v>-0.26688204069638016</v>
      </c>
    </row>
    <row r="2625" spans="1:20" x14ac:dyDescent="0.25">
      <c r="A2625" s="8">
        <v>5328</v>
      </c>
      <c r="B2625" s="3">
        <v>1</v>
      </c>
      <c r="C2625" s="9">
        <v>64000</v>
      </c>
      <c r="D2625" s="3">
        <v>19.03</v>
      </c>
      <c r="E2625" s="3">
        <v>675</v>
      </c>
      <c r="K2625" s="3">
        <v>1</v>
      </c>
      <c r="M2625" s="3">
        <f t="shared" si="200"/>
        <v>0.80965145449586262</v>
      </c>
      <c r="N2625" s="3">
        <f t="shared" si="200"/>
        <v>-0.1937110786332806</v>
      </c>
      <c r="O2625" s="3">
        <f t="shared" si="200"/>
        <v>0.11583347580503062</v>
      </c>
      <c r="P2625" s="3">
        <f t="shared" si="200"/>
        <v>-0.63911383635633834</v>
      </c>
      <c r="R2625" s="3">
        <f t="shared" si="201"/>
        <v>1.2576531066506229</v>
      </c>
      <c r="S2625" s="3">
        <f t="shared" si="202"/>
        <v>0.77862183861125822</v>
      </c>
      <c r="T2625" s="3">
        <f t="shared" si="203"/>
        <v>-0.25022979563599862</v>
      </c>
    </row>
    <row r="2626" spans="1:20" x14ac:dyDescent="0.25">
      <c r="A2626" s="8">
        <v>5329</v>
      </c>
      <c r="B2626" s="3">
        <v>0</v>
      </c>
      <c r="C2626" s="9">
        <v>80000</v>
      </c>
      <c r="D2626" s="3">
        <v>8.31</v>
      </c>
      <c r="E2626" s="3">
        <v>795</v>
      </c>
      <c r="K2626" s="3">
        <v>1</v>
      </c>
      <c r="M2626" s="3">
        <f t="shared" si="200"/>
        <v>-1.2349229255441945</v>
      </c>
      <c r="N2626" s="3">
        <f t="shared" si="200"/>
        <v>0.10078220058392387</v>
      </c>
      <c r="O2626" s="3">
        <f t="shared" si="200"/>
        <v>-1.0903467287314357</v>
      </c>
      <c r="P2626" s="3">
        <f t="shared" si="200"/>
        <v>3.1641919093793791</v>
      </c>
      <c r="R2626" s="3">
        <f t="shared" si="201"/>
        <v>2.7424237427354381</v>
      </c>
      <c r="S2626" s="3">
        <f t="shared" si="202"/>
        <v>0.93948404248370332</v>
      </c>
      <c r="T2626" s="3">
        <f t="shared" si="203"/>
        <v>-6.2424445388668509E-2</v>
      </c>
    </row>
    <row r="2627" spans="1:20" x14ac:dyDescent="0.25">
      <c r="A2627" s="8">
        <v>5330</v>
      </c>
      <c r="B2627" s="3">
        <v>1</v>
      </c>
      <c r="C2627" s="9">
        <v>31200</v>
      </c>
      <c r="D2627" s="3">
        <v>5.54</v>
      </c>
      <c r="E2627" s="3">
        <v>680</v>
      </c>
      <c r="K2627" s="3">
        <v>1</v>
      </c>
      <c r="M2627" s="3">
        <f t="shared" si="200"/>
        <v>0.80965145449586262</v>
      </c>
      <c r="N2627" s="3">
        <f t="shared" si="200"/>
        <v>-0.79742230102854972</v>
      </c>
      <c r="O2627" s="3">
        <f t="shared" si="200"/>
        <v>-1.4020182927767726</v>
      </c>
      <c r="P2627" s="3">
        <f t="shared" si="200"/>
        <v>-0.48064276361735014</v>
      </c>
      <c r="R2627" s="3">
        <f t="shared" si="201"/>
        <v>1.7866264117430264</v>
      </c>
      <c r="S2627" s="3">
        <f t="shared" si="202"/>
        <v>0.85651316650343035</v>
      </c>
      <c r="T2627" s="3">
        <f t="shared" si="203"/>
        <v>-0.15488558888611112</v>
      </c>
    </row>
    <row r="2628" spans="1:20" x14ac:dyDescent="0.25">
      <c r="A2628" s="8">
        <v>5331</v>
      </c>
      <c r="B2628" s="3">
        <v>0</v>
      </c>
      <c r="C2628" s="9">
        <v>124000</v>
      </c>
      <c r="D2628" s="3">
        <v>26.08</v>
      </c>
      <c r="E2628" s="3">
        <v>665</v>
      </c>
      <c r="K2628" s="3">
        <v>1</v>
      </c>
      <c r="M2628" s="3">
        <f t="shared" si="200"/>
        <v>-1.2349229255441945</v>
      </c>
      <c r="N2628" s="3">
        <f t="shared" si="200"/>
        <v>0.91063871843123623</v>
      </c>
      <c r="O2628" s="3">
        <f t="shared" si="200"/>
        <v>0.90907698718395624</v>
      </c>
      <c r="P2628" s="3">
        <f t="shared" si="200"/>
        <v>-0.95605598183431484</v>
      </c>
      <c r="R2628" s="3">
        <f t="shared" si="201"/>
        <v>0.62563873839718109</v>
      </c>
      <c r="S2628" s="3">
        <f t="shared" si="202"/>
        <v>0.65149990283101744</v>
      </c>
      <c r="T2628" s="3">
        <f t="shared" si="203"/>
        <v>-0.42847803156380637</v>
      </c>
    </row>
    <row r="2629" spans="1:20" x14ac:dyDescent="0.25">
      <c r="A2629" s="8">
        <v>5332</v>
      </c>
      <c r="B2629" s="3">
        <v>0</v>
      </c>
      <c r="C2629" s="9">
        <v>80000</v>
      </c>
      <c r="D2629" s="3">
        <v>5.36</v>
      </c>
      <c r="E2629" s="3">
        <v>660</v>
      </c>
      <c r="K2629" s="3">
        <v>0</v>
      </c>
      <c r="M2629" s="3">
        <f t="shared" si="200"/>
        <v>-1.2349229255441945</v>
      </c>
      <c r="N2629" s="3">
        <f t="shared" si="200"/>
        <v>0.10078220058392387</v>
      </c>
      <c r="O2629" s="3">
        <f t="shared" si="200"/>
        <v>-1.4222713185992133</v>
      </c>
      <c r="P2629" s="3">
        <f t="shared" si="200"/>
        <v>-1.114527054573303</v>
      </c>
      <c r="R2629" s="3">
        <f t="shared" si="201"/>
        <v>1.2961262913075031</v>
      </c>
      <c r="S2629" s="3">
        <f t="shared" si="202"/>
        <v>0.7851823223761123</v>
      </c>
      <c r="T2629" s="3">
        <f t="shared" si="203"/>
        <v>-1.5379656216709352</v>
      </c>
    </row>
    <row r="2630" spans="1:20" x14ac:dyDescent="0.25">
      <c r="A2630" s="8">
        <v>5334</v>
      </c>
      <c r="B2630" s="3">
        <v>1</v>
      </c>
      <c r="C2630" s="9">
        <v>52000</v>
      </c>
      <c r="D2630" s="3">
        <v>19.29</v>
      </c>
      <c r="E2630" s="3">
        <v>705</v>
      </c>
      <c r="K2630" s="3">
        <v>1</v>
      </c>
      <c r="M2630" s="3">
        <f t="shared" si="200"/>
        <v>0.80965145449586262</v>
      </c>
      <c r="N2630" s="3">
        <f t="shared" si="200"/>
        <v>-0.41458103804618396</v>
      </c>
      <c r="O2630" s="3">
        <f t="shared" si="200"/>
        <v>0.14508784643744468</v>
      </c>
      <c r="P2630" s="3">
        <f t="shared" si="200"/>
        <v>0.311712600077591</v>
      </c>
      <c r="R2630" s="3">
        <f t="shared" si="201"/>
        <v>1.5860373034729509</v>
      </c>
      <c r="S2630" s="3">
        <f t="shared" si="202"/>
        <v>0.83005784877775679</v>
      </c>
      <c r="T2630" s="3">
        <f t="shared" si="203"/>
        <v>-0.18625988329764043</v>
      </c>
    </row>
    <row r="2631" spans="1:20" x14ac:dyDescent="0.25">
      <c r="A2631" s="8">
        <v>5336</v>
      </c>
      <c r="B2631" s="3">
        <v>1</v>
      </c>
      <c r="C2631" s="9">
        <v>116240</v>
      </c>
      <c r="D2631" s="3">
        <v>12.28</v>
      </c>
      <c r="E2631" s="3">
        <v>670</v>
      </c>
      <c r="K2631" s="3">
        <v>1</v>
      </c>
      <c r="M2631" s="3">
        <f t="shared" si="200"/>
        <v>0.80965145449586262</v>
      </c>
      <c r="N2631" s="3">
        <f t="shared" si="200"/>
        <v>0.76780947801089205</v>
      </c>
      <c r="O2631" s="3">
        <f t="shared" si="200"/>
        <v>-0.6436549925364945</v>
      </c>
      <c r="P2631" s="3">
        <f t="shared" si="200"/>
        <v>-0.79758490909532664</v>
      </c>
      <c r="R2631" s="3">
        <f t="shared" si="201"/>
        <v>1.4785217665356392</v>
      </c>
      <c r="S2631" s="3">
        <f t="shared" si="202"/>
        <v>0.81434919844172371</v>
      </c>
      <c r="T2631" s="3">
        <f t="shared" si="203"/>
        <v>-0.20536601425515741</v>
      </c>
    </row>
    <row r="2632" spans="1:20" x14ac:dyDescent="0.25">
      <c r="A2632" s="8">
        <v>5337</v>
      </c>
      <c r="B2632" s="3">
        <v>1</v>
      </c>
      <c r="C2632" s="9">
        <v>105000</v>
      </c>
      <c r="D2632" s="3">
        <v>12.4</v>
      </c>
      <c r="E2632" s="3">
        <v>680</v>
      </c>
      <c r="K2632" s="3">
        <v>1</v>
      </c>
      <c r="M2632" s="3">
        <f t="shared" si="200"/>
        <v>0.80965145449586262</v>
      </c>
      <c r="N2632" s="3">
        <f t="shared" si="200"/>
        <v>0.56092794936080592</v>
      </c>
      <c r="O2632" s="3">
        <f t="shared" si="200"/>
        <v>-0.63015297532153391</v>
      </c>
      <c r="P2632" s="3">
        <f t="shared" si="200"/>
        <v>-0.48064276361735014</v>
      </c>
      <c r="R2632" s="3">
        <f t="shared" si="201"/>
        <v>1.5822827670113275</v>
      </c>
      <c r="S2632" s="3">
        <f t="shared" si="202"/>
        <v>0.82952757053910031</v>
      </c>
      <c r="T2632" s="3">
        <f t="shared" si="203"/>
        <v>-0.18689893236439009</v>
      </c>
    </row>
    <row r="2633" spans="1:20" x14ac:dyDescent="0.25">
      <c r="A2633" s="8">
        <v>5338</v>
      </c>
      <c r="B2633" s="3">
        <v>1</v>
      </c>
      <c r="C2633" s="9">
        <v>100000</v>
      </c>
      <c r="D2633" s="3">
        <v>26.63</v>
      </c>
      <c r="E2633" s="3">
        <v>690</v>
      </c>
      <c r="K2633" s="3">
        <v>0</v>
      </c>
      <c r="M2633" s="3">
        <f t="shared" si="200"/>
        <v>0.80965145449586262</v>
      </c>
      <c r="N2633" s="3">
        <f t="shared" si="200"/>
        <v>0.46889879960542946</v>
      </c>
      <c r="O2633" s="3">
        <f t="shared" si="200"/>
        <v>0.97096123275252511</v>
      </c>
      <c r="P2633" s="3">
        <f t="shared" si="200"/>
        <v>-0.1637006181393737</v>
      </c>
      <c r="R2633" s="3">
        <f t="shared" si="201"/>
        <v>1.1755648435869275</v>
      </c>
      <c r="S2633" s="3">
        <f t="shared" si="202"/>
        <v>0.76414941397040081</v>
      </c>
      <c r="T2633" s="3">
        <f t="shared" si="203"/>
        <v>-1.4445567844993918</v>
      </c>
    </row>
    <row r="2634" spans="1:20" x14ac:dyDescent="0.25">
      <c r="A2634" s="8">
        <v>5340</v>
      </c>
      <c r="B2634" s="3">
        <v>1</v>
      </c>
      <c r="C2634" s="9">
        <v>48000</v>
      </c>
      <c r="D2634" s="3">
        <v>20.45</v>
      </c>
      <c r="E2634" s="3">
        <v>685</v>
      </c>
      <c r="K2634" s="3">
        <v>0</v>
      </c>
      <c r="M2634" s="3">
        <f t="shared" si="200"/>
        <v>0.80965145449586262</v>
      </c>
      <c r="N2634" s="3">
        <f t="shared" si="200"/>
        <v>-0.48820435785048505</v>
      </c>
      <c r="O2634" s="3">
        <f t="shared" si="200"/>
        <v>0.27560734618206228</v>
      </c>
      <c r="P2634" s="3">
        <f t="shared" ref="P2634:P2697" si="204">(E2634-E$5)/E$6</f>
        <v>-0.32217169087836195</v>
      </c>
      <c r="R2634" s="3">
        <f t="shared" si="201"/>
        <v>1.3110769532213664</v>
      </c>
      <c r="S2634" s="3">
        <f t="shared" si="202"/>
        <v>0.78769331332011794</v>
      </c>
      <c r="T2634" s="3">
        <f t="shared" si="203"/>
        <v>-1.5497234143964256</v>
      </c>
    </row>
    <row r="2635" spans="1:20" x14ac:dyDescent="0.25">
      <c r="A2635" s="8">
        <v>5341</v>
      </c>
      <c r="B2635" s="3">
        <v>1</v>
      </c>
      <c r="C2635" s="9">
        <v>175000</v>
      </c>
      <c r="D2635" s="3">
        <v>17.260000000000002</v>
      </c>
      <c r="E2635" s="3">
        <v>675</v>
      </c>
      <c r="K2635" s="3">
        <v>1</v>
      </c>
      <c r="M2635" s="3">
        <f t="shared" ref="M2635:P2698" si="205">(B2635-B$5)/B$6</f>
        <v>0.80965145449586262</v>
      </c>
      <c r="N2635" s="3">
        <f t="shared" si="205"/>
        <v>1.8493360459360755</v>
      </c>
      <c r="O2635" s="3">
        <f t="shared" si="205"/>
        <v>-8.3321278115635861E-2</v>
      </c>
      <c r="P2635" s="3">
        <f t="shared" si="204"/>
        <v>-0.63911383635633834</v>
      </c>
      <c r="R2635" s="3">
        <f t="shared" ref="R2635:R2698" si="206">$L$7+SUMPRODUCT($M$7:$P$7,M2635:P2635)</f>
        <v>1.3909405985573449</v>
      </c>
      <c r="S2635" s="3">
        <f t="shared" ref="S2635:S2698" si="207">1/(1+EXP(-R2635))</f>
        <v>0.80074236189762138</v>
      </c>
      <c r="T2635" s="3">
        <f t="shared" si="203"/>
        <v>-0.22221602922381875</v>
      </c>
    </row>
    <row r="2636" spans="1:20" x14ac:dyDescent="0.25">
      <c r="A2636" s="8">
        <v>5345</v>
      </c>
      <c r="B2636" s="3">
        <v>1</v>
      </c>
      <c r="C2636" s="9">
        <v>57000</v>
      </c>
      <c r="D2636" s="3">
        <v>6.11</v>
      </c>
      <c r="E2636" s="3">
        <v>665</v>
      </c>
      <c r="K2636" s="3">
        <v>1</v>
      </c>
      <c r="M2636" s="3">
        <f t="shared" si="205"/>
        <v>0.80965145449586262</v>
      </c>
      <c r="N2636" s="3">
        <f t="shared" si="205"/>
        <v>-0.32255188829080755</v>
      </c>
      <c r="O2636" s="3">
        <f t="shared" si="205"/>
        <v>-1.3378837110057105</v>
      </c>
      <c r="P2636" s="3">
        <f t="shared" si="204"/>
        <v>-0.95605598183431484</v>
      </c>
      <c r="R2636" s="3">
        <f t="shared" si="206"/>
        <v>1.6091840359481626</v>
      </c>
      <c r="S2636" s="3">
        <f t="shared" si="207"/>
        <v>0.83329806972627551</v>
      </c>
      <c r="T2636" s="3">
        <f t="shared" ref="T2636:T2699" si="208">IF(K2636=1,LN(S2636),LN(1-S2636))</f>
        <v>-0.18236387401778509</v>
      </c>
    </row>
    <row r="2637" spans="1:20" x14ac:dyDescent="0.25">
      <c r="A2637" s="8">
        <v>5347</v>
      </c>
      <c r="B2637" s="3">
        <v>0</v>
      </c>
      <c r="C2637" s="9">
        <v>60000</v>
      </c>
      <c r="D2637" s="3">
        <v>3.56</v>
      </c>
      <c r="E2637" s="3">
        <v>675</v>
      </c>
      <c r="K2637" s="3">
        <v>1</v>
      </c>
      <c r="M2637" s="3">
        <f t="shared" si="205"/>
        <v>-1.2349229255441945</v>
      </c>
      <c r="N2637" s="3">
        <f t="shared" si="205"/>
        <v>-0.26733439843758172</v>
      </c>
      <c r="O2637" s="3">
        <f t="shared" si="205"/>
        <v>-1.6248015768236199</v>
      </c>
      <c r="P2637" s="3">
        <f t="shared" si="204"/>
        <v>-0.63911383635633834</v>
      </c>
      <c r="R2637" s="3">
        <f t="shared" si="206"/>
        <v>1.5219984457074887</v>
      </c>
      <c r="S2637" s="3">
        <f t="shared" si="207"/>
        <v>0.82083257339264304</v>
      </c>
      <c r="T2637" s="3">
        <f t="shared" si="208"/>
        <v>-0.19743612042050077</v>
      </c>
    </row>
    <row r="2638" spans="1:20" x14ac:dyDescent="0.25">
      <c r="A2638" s="8">
        <v>5350</v>
      </c>
      <c r="B2638" s="3">
        <v>0</v>
      </c>
      <c r="C2638" s="9">
        <v>60000</v>
      </c>
      <c r="D2638" s="3">
        <v>27.06</v>
      </c>
      <c r="E2638" s="3">
        <v>700</v>
      </c>
      <c r="K2638" s="3">
        <v>0</v>
      </c>
      <c r="M2638" s="3">
        <f t="shared" si="205"/>
        <v>-1.2349229255441945</v>
      </c>
      <c r="N2638" s="3">
        <f t="shared" si="205"/>
        <v>-0.26733439843758172</v>
      </c>
      <c r="O2638" s="3">
        <f t="shared" si="205"/>
        <v>1.0193434611061334</v>
      </c>
      <c r="P2638" s="3">
        <f t="shared" si="204"/>
        <v>0.15324152733860277</v>
      </c>
      <c r="R2638" s="3">
        <f t="shared" si="206"/>
        <v>0.95311151151804352</v>
      </c>
      <c r="S2638" s="3">
        <f t="shared" si="207"/>
        <v>0.72174049739833257</v>
      </c>
      <c r="T2638" s="3">
        <f t="shared" si="208"/>
        <v>-1.2792011381008477</v>
      </c>
    </row>
    <row r="2639" spans="1:20" x14ac:dyDescent="0.25">
      <c r="A2639" s="8">
        <v>5357</v>
      </c>
      <c r="B2639" s="3">
        <v>1</v>
      </c>
      <c r="C2639" s="9">
        <v>37000</v>
      </c>
      <c r="D2639" s="3">
        <v>9.41</v>
      </c>
      <c r="E2639" s="3">
        <v>690</v>
      </c>
      <c r="K2639" s="3">
        <v>0</v>
      </c>
      <c r="M2639" s="3">
        <f t="shared" si="205"/>
        <v>0.80965145449586262</v>
      </c>
      <c r="N2639" s="3">
        <f t="shared" si="205"/>
        <v>-0.69066848731231312</v>
      </c>
      <c r="O2639" s="3">
        <f t="shared" si="205"/>
        <v>-0.96657823759429828</v>
      </c>
      <c r="P2639" s="3">
        <f t="shared" si="204"/>
        <v>-0.1637006181393737</v>
      </c>
      <c r="R2639" s="3">
        <f t="shared" si="206"/>
        <v>1.7642471500569528</v>
      </c>
      <c r="S2639" s="3">
        <f t="shared" si="207"/>
        <v>0.85374078817938215</v>
      </c>
      <c r="T2639" s="3">
        <f t="shared" si="208"/>
        <v>-1.9223748080461134</v>
      </c>
    </row>
    <row r="2640" spans="1:20" x14ac:dyDescent="0.25">
      <c r="A2640" s="8">
        <v>5362</v>
      </c>
      <c r="B2640" s="3">
        <v>0</v>
      </c>
      <c r="C2640" s="9">
        <v>74160</v>
      </c>
      <c r="D2640" s="3">
        <v>6.34</v>
      </c>
      <c r="E2640" s="3">
        <v>795</v>
      </c>
      <c r="K2640" s="3">
        <v>1</v>
      </c>
      <c r="M2640" s="3">
        <f t="shared" si="205"/>
        <v>-1.2349229255441945</v>
      </c>
      <c r="N2640" s="3">
        <f t="shared" si="205"/>
        <v>-6.7078463303557566E-3</v>
      </c>
      <c r="O2640" s="3">
        <f t="shared" si="205"/>
        <v>-1.3120048446770363</v>
      </c>
      <c r="P2640" s="3">
        <f t="shared" si="204"/>
        <v>3.1641919093793791</v>
      </c>
      <c r="R2640" s="3">
        <f t="shared" si="206"/>
        <v>2.810617171018059</v>
      </c>
      <c r="S2640" s="3">
        <f t="shared" si="207"/>
        <v>0.94324686676232261</v>
      </c>
      <c r="T2640" s="3">
        <f t="shared" si="208"/>
        <v>-5.8427241890043009E-2</v>
      </c>
    </row>
    <row r="2641" spans="1:20" x14ac:dyDescent="0.25">
      <c r="A2641" s="8">
        <v>5363</v>
      </c>
      <c r="B2641" s="3">
        <v>0</v>
      </c>
      <c r="C2641" s="9">
        <v>45000</v>
      </c>
      <c r="D2641" s="3">
        <v>19.28</v>
      </c>
      <c r="E2641" s="3">
        <v>680</v>
      </c>
      <c r="K2641" s="3">
        <v>1</v>
      </c>
      <c r="M2641" s="3">
        <f t="shared" si="205"/>
        <v>-1.2349229255441945</v>
      </c>
      <c r="N2641" s="3">
        <f t="shared" si="205"/>
        <v>-0.54342184770371094</v>
      </c>
      <c r="O2641" s="3">
        <f t="shared" si="205"/>
        <v>0.14396267833619819</v>
      </c>
      <c r="P2641" s="3">
        <f t="shared" si="204"/>
        <v>-0.48064276361735014</v>
      </c>
      <c r="R2641" s="3">
        <f t="shared" si="206"/>
        <v>0.99722177121547795</v>
      </c>
      <c r="S2641" s="3">
        <f t="shared" si="207"/>
        <v>0.73051199517898324</v>
      </c>
      <c r="T2641" s="3">
        <f t="shared" si="208"/>
        <v>-0.31400962742108735</v>
      </c>
    </row>
    <row r="2642" spans="1:20" x14ac:dyDescent="0.25">
      <c r="A2642" s="8">
        <v>5364</v>
      </c>
      <c r="B2642" s="3">
        <v>0</v>
      </c>
      <c r="C2642" s="9">
        <v>55000</v>
      </c>
      <c r="D2642" s="3">
        <v>18.3</v>
      </c>
      <c r="E2642" s="3">
        <v>685</v>
      </c>
      <c r="K2642" s="3">
        <v>1</v>
      </c>
      <c r="M2642" s="3">
        <f t="shared" si="205"/>
        <v>-1.2349229255441945</v>
      </c>
      <c r="N2642" s="3">
        <f t="shared" si="205"/>
        <v>-0.35936354819295813</v>
      </c>
      <c r="O2642" s="3">
        <f t="shared" si="205"/>
        <v>3.3696204414021207E-2</v>
      </c>
      <c r="P2642" s="3">
        <f t="shared" si="204"/>
        <v>-0.32217169087836195</v>
      </c>
      <c r="R2642" s="3">
        <f t="shared" si="206"/>
        <v>1.0966897492537542</v>
      </c>
      <c r="S2642" s="3">
        <f t="shared" si="207"/>
        <v>0.74963935063023601</v>
      </c>
      <c r="T2642" s="3">
        <f t="shared" si="208"/>
        <v>-0.28816305393118163</v>
      </c>
    </row>
    <row r="2643" spans="1:20" x14ac:dyDescent="0.25">
      <c r="A2643" s="8">
        <v>5365</v>
      </c>
      <c r="B2643" s="3">
        <v>1</v>
      </c>
      <c r="C2643" s="9">
        <v>60000</v>
      </c>
      <c r="D2643" s="3">
        <v>27.08</v>
      </c>
      <c r="E2643" s="3">
        <v>715</v>
      </c>
      <c r="K2643" s="3">
        <v>1</v>
      </c>
      <c r="M2643" s="3">
        <f t="shared" si="205"/>
        <v>0.80965145449586262</v>
      </c>
      <c r="N2643" s="3">
        <f t="shared" si="205"/>
        <v>-0.26733439843758172</v>
      </c>
      <c r="O2643" s="3">
        <f t="shared" si="205"/>
        <v>1.0215937973086266</v>
      </c>
      <c r="P2643" s="3">
        <f t="shared" si="204"/>
        <v>0.62865474555556744</v>
      </c>
      <c r="R2643" s="3">
        <f t="shared" si="206"/>
        <v>1.4221271980352292</v>
      </c>
      <c r="S2643" s="3">
        <f t="shared" si="207"/>
        <v>0.80567167736661405</v>
      </c>
      <c r="T2643" s="3">
        <f t="shared" si="208"/>
        <v>-0.21607896764469603</v>
      </c>
    </row>
    <row r="2644" spans="1:20" x14ac:dyDescent="0.25">
      <c r="A2644" s="8">
        <v>5366</v>
      </c>
      <c r="B2644" s="3">
        <v>1</v>
      </c>
      <c r="C2644" s="9">
        <v>85000</v>
      </c>
      <c r="D2644" s="3">
        <v>26.36</v>
      </c>
      <c r="E2644" s="3">
        <v>705</v>
      </c>
      <c r="K2644" s="3">
        <v>1</v>
      </c>
      <c r="M2644" s="3">
        <f t="shared" si="205"/>
        <v>0.80965145449586262</v>
      </c>
      <c r="N2644" s="3">
        <f t="shared" si="205"/>
        <v>0.19281135033930027</v>
      </c>
      <c r="O2644" s="3">
        <f t="shared" si="205"/>
        <v>0.94058169401886416</v>
      </c>
      <c r="P2644" s="3">
        <f t="shared" si="204"/>
        <v>0.311712600077591</v>
      </c>
      <c r="R2644" s="3">
        <f t="shared" si="206"/>
        <v>1.3487622723108963</v>
      </c>
      <c r="S2644" s="3">
        <f t="shared" si="207"/>
        <v>0.79392720120123539</v>
      </c>
      <c r="T2644" s="3">
        <f t="shared" si="208"/>
        <v>-0.23076350808297263</v>
      </c>
    </row>
    <row r="2645" spans="1:20" x14ac:dyDescent="0.25">
      <c r="A2645" s="8">
        <v>5368</v>
      </c>
      <c r="B2645" s="3">
        <v>1</v>
      </c>
      <c r="C2645" s="9">
        <v>64000</v>
      </c>
      <c r="D2645" s="3">
        <v>5.57</v>
      </c>
      <c r="E2645" s="3">
        <v>670</v>
      </c>
      <c r="K2645" s="3">
        <v>1</v>
      </c>
      <c r="M2645" s="3">
        <f t="shared" si="205"/>
        <v>0.80965145449586262</v>
      </c>
      <c r="N2645" s="3">
        <f t="shared" si="205"/>
        <v>-0.1937110786332806</v>
      </c>
      <c r="O2645" s="3">
        <f t="shared" si="205"/>
        <v>-1.3986427884730324</v>
      </c>
      <c r="P2645" s="3">
        <f t="shared" si="204"/>
        <v>-0.79758490909532664</v>
      </c>
      <c r="R2645" s="3">
        <f t="shared" si="206"/>
        <v>1.6907543596394294</v>
      </c>
      <c r="S2645" s="3">
        <f t="shared" si="207"/>
        <v>0.84432333974844231</v>
      </c>
      <c r="T2645" s="3">
        <f t="shared" si="208"/>
        <v>-0.16921975378441895</v>
      </c>
    </row>
    <row r="2646" spans="1:20" x14ac:dyDescent="0.25">
      <c r="A2646" s="8">
        <v>5369</v>
      </c>
      <c r="B2646" s="3">
        <v>1</v>
      </c>
      <c r="C2646" s="9">
        <v>50000</v>
      </c>
      <c r="D2646" s="3">
        <v>26.07</v>
      </c>
      <c r="E2646" s="3">
        <v>675</v>
      </c>
      <c r="K2646" s="3">
        <v>0</v>
      </c>
      <c r="M2646" s="3">
        <f t="shared" si="205"/>
        <v>0.80965145449586262</v>
      </c>
      <c r="N2646" s="3">
        <f t="shared" si="205"/>
        <v>-0.45139269794833453</v>
      </c>
      <c r="O2646" s="3">
        <f t="shared" si="205"/>
        <v>0.90795181908270983</v>
      </c>
      <c r="P2646" s="3">
        <f t="shared" si="204"/>
        <v>-0.63911383635633834</v>
      </c>
      <c r="R2646" s="3">
        <f t="shared" si="206"/>
        <v>0.99235427229997764</v>
      </c>
      <c r="S2646" s="3">
        <f t="shared" si="207"/>
        <v>0.72955268433232268</v>
      </c>
      <c r="T2646" s="3">
        <f t="shared" si="208"/>
        <v>-1.3076779661431419</v>
      </c>
    </row>
    <row r="2647" spans="1:20" x14ac:dyDescent="0.25">
      <c r="A2647" s="8">
        <v>5372</v>
      </c>
      <c r="B2647" s="3">
        <v>1</v>
      </c>
      <c r="C2647" s="9">
        <v>160000</v>
      </c>
      <c r="D2647" s="3">
        <v>11.86</v>
      </c>
      <c r="E2647" s="3">
        <v>730</v>
      </c>
      <c r="K2647" s="3">
        <v>1</v>
      </c>
      <c r="M2647" s="3">
        <f t="shared" si="205"/>
        <v>0.80965145449586262</v>
      </c>
      <c r="N2647" s="3">
        <f t="shared" si="205"/>
        <v>1.5732485966699463</v>
      </c>
      <c r="O2647" s="3">
        <f t="shared" si="205"/>
        <v>-0.69091205278885603</v>
      </c>
      <c r="P2647" s="3">
        <f t="shared" si="204"/>
        <v>1.1040679637725321</v>
      </c>
      <c r="R2647" s="3">
        <f t="shared" si="206"/>
        <v>2.211534092467323</v>
      </c>
      <c r="S2647" s="3">
        <f t="shared" si="207"/>
        <v>0.9012805051488294</v>
      </c>
      <c r="T2647" s="3">
        <f t="shared" si="208"/>
        <v>-0.10393874335653935</v>
      </c>
    </row>
    <row r="2648" spans="1:20" x14ac:dyDescent="0.25">
      <c r="A2648" s="8">
        <v>5373</v>
      </c>
      <c r="B2648" s="3">
        <v>0</v>
      </c>
      <c r="C2648" s="9">
        <v>47000</v>
      </c>
      <c r="D2648" s="3">
        <v>7.18</v>
      </c>
      <c r="E2648" s="3">
        <v>660</v>
      </c>
      <c r="K2648" s="3">
        <v>1</v>
      </c>
      <c r="M2648" s="3">
        <f t="shared" si="205"/>
        <v>-1.2349229255441945</v>
      </c>
      <c r="N2648" s="3">
        <f t="shared" si="205"/>
        <v>-0.50661018780156031</v>
      </c>
      <c r="O2648" s="3">
        <f t="shared" si="205"/>
        <v>-1.2174907241723132</v>
      </c>
      <c r="P2648" s="3">
        <f t="shared" si="204"/>
        <v>-1.114527054573303</v>
      </c>
      <c r="R2648" s="3">
        <f t="shared" si="206"/>
        <v>1.2093386318209669</v>
      </c>
      <c r="S2648" s="3">
        <f t="shared" si="207"/>
        <v>0.7701819066484441</v>
      </c>
      <c r="T2648" s="3">
        <f t="shared" si="208"/>
        <v>-0.26112854963467252</v>
      </c>
    </row>
    <row r="2649" spans="1:20" x14ac:dyDescent="0.25">
      <c r="A2649" s="8">
        <v>5374</v>
      </c>
      <c r="B2649" s="3">
        <v>1</v>
      </c>
      <c r="C2649" s="9">
        <v>40000</v>
      </c>
      <c r="D2649" s="3">
        <v>15.18</v>
      </c>
      <c r="E2649" s="3">
        <v>735</v>
      </c>
      <c r="K2649" s="3">
        <v>1</v>
      </c>
      <c r="M2649" s="3">
        <f t="shared" si="205"/>
        <v>0.80965145449586262</v>
      </c>
      <c r="N2649" s="3">
        <f t="shared" si="205"/>
        <v>-0.63545099745908729</v>
      </c>
      <c r="O2649" s="3">
        <f t="shared" si="205"/>
        <v>-0.31735624317495043</v>
      </c>
      <c r="P2649" s="3">
        <f t="shared" si="204"/>
        <v>1.2625390365115203</v>
      </c>
      <c r="R2649" s="3">
        <f t="shared" si="206"/>
        <v>2.0737189084093783</v>
      </c>
      <c r="S2649" s="3">
        <f t="shared" si="207"/>
        <v>0.88832243145390111</v>
      </c>
      <c r="T2649" s="3">
        <f t="shared" si="208"/>
        <v>-0.11842050341014602</v>
      </c>
    </row>
    <row r="2650" spans="1:20" x14ac:dyDescent="0.25">
      <c r="A2650" s="8">
        <v>5375</v>
      </c>
      <c r="B2650" s="3">
        <v>0</v>
      </c>
      <c r="C2650" s="9">
        <v>67858</v>
      </c>
      <c r="D2650" s="3">
        <v>26.72</v>
      </c>
      <c r="E2650" s="3">
        <v>685</v>
      </c>
      <c r="K2650" s="3">
        <v>0</v>
      </c>
      <c r="M2650" s="3">
        <f t="shared" si="205"/>
        <v>-1.2349229255441945</v>
      </c>
      <c r="N2650" s="3">
        <f t="shared" si="205"/>
        <v>-0.12270138668203216</v>
      </c>
      <c r="O2650" s="3">
        <f t="shared" si="205"/>
        <v>0.98108774566374535</v>
      </c>
      <c r="P2650" s="3">
        <f t="shared" si="204"/>
        <v>-0.32217169087836195</v>
      </c>
      <c r="R2650" s="3">
        <f t="shared" si="206"/>
        <v>0.79772550300732303</v>
      </c>
      <c r="S2650" s="3">
        <f t="shared" si="207"/>
        <v>0.68948773405436348</v>
      </c>
      <c r="T2650" s="3">
        <f t="shared" si="208"/>
        <v>-1.1695318745381789</v>
      </c>
    </row>
    <row r="2651" spans="1:20" x14ac:dyDescent="0.25">
      <c r="A2651" s="8">
        <v>5376</v>
      </c>
      <c r="B2651" s="3">
        <v>1</v>
      </c>
      <c r="C2651" s="9">
        <v>88000</v>
      </c>
      <c r="D2651" s="3">
        <v>25.56</v>
      </c>
      <c r="E2651" s="3">
        <v>700</v>
      </c>
      <c r="K2651" s="3">
        <v>1</v>
      </c>
      <c r="M2651" s="3">
        <f t="shared" si="205"/>
        <v>0.80965145449586262</v>
      </c>
      <c r="N2651" s="3">
        <f t="shared" si="205"/>
        <v>0.24802884019252611</v>
      </c>
      <c r="O2651" s="3">
        <f t="shared" si="205"/>
        <v>0.85056824591912772</v>
      </c>
      <c r="P2651" s="3">
        <f t="shared" si="204"/>
        <v>0.15324152733860277</v>
      </c>
      <c r="R2651" s="3">
        <f t="shared" si="206"/>
        <v>1.322233480265774</v>
      </c>
      <c r="S2651" s="3">
        <f t="shared" si="207"/>
        <v>0.78955305943095466</v>
      </c>
      <c r="T2651" s="3">
        <f t="shared" si="208"/>
        <v>-0.23628824117235717</v>
      </c>
    </row>
    <row r="2652" spans="1:20" x14ac:dyDescent="0.25">
      <c r="A2652" s="8">
        <v>5378</v>
      </c>
      <c r="B2652" s="3">
        <v>1</v>
      </c>
      <c r="C2652" s="9">
        <v>35000</v>
      </c>
      <c r="D2652" s="3">
        <v>26.78</v>
      </c>
      <c r="E2652" s="3">
        <v>665</v>
      </c>
      <c r="K2652" s="3">
        <v>1</v>
      </c>
      <c r="M2652" s="3">
        <f t="shared" si="205"/>
        <v>0.80965145449586262</v>
      </c>
      <c r="N2652" s="3">
        <f t="shared" si="205"/>
        <v>-0.72748014721446375</v>
      </c>
      <c r="O2652" s="3">
        <f t="shared" si="205"/>
        <v>0.98783875427122592</v>
      </c>
      <c r="P2652" s="3">
        <f t="shared" si="204"/>
        <v>-0.95605598183431484</v>
      </c>
      <c r="R2652" s="3">
        <f t="shared" si="206"/>
        <v>0.84208152980534801</v>
      </c>
      <c r="S2652" s="3">
        <f t="shared" si="207"/>
        <v>0.69890342904897607</v>
      </c>
      <c r="T2652" s="3">
        <f t="shared" si="208"/>
        <v>-0.35824270215971471</v>
      </c>
    </row>
    <row r="2653" spans="1:20" x14ac:dyDescent="0.25">
      <c r="A2653" s="8">
        <v>5380</v>
      </c>
      <c r="B2653" s="3">
        <v>0</v>
      </c>
      <c r="C2653" s="9">
        <v>50400</v>
      </c>
      <c r="D2653" s="3">
        <v>19.600000000000001</v>
      </c>
      <c r="E2653" s="3">
        <v>765</v>
      </c>
      <c r="K2653" s="3">
        <v>0</v>
      </c>
      <c r="M2653" s="3">
        <f t="shared" si="205"/>
        <v>-1.2349229255441945</v>
      </c>
      <c r="N2653" s="3">
        <f t="shared" si="205"/>
        <v>-0.44403036596790441</v>
      </c>
      <c r="O2653" s="3">
        <f t="shared" si="205"/>
        <v>0.17996805757609274</v>
      </c>
      <c r="P2653" s="3">
        <f t="shared" si="204"/>
        <v>2.2133654729454499</v>
      </c>
      <c r="R2653" s="3">
        <f t="shared" si="206"/>
        <v>1.9672412383551696</v>
      </c>
      <c r="S2653" s="3">
        <f t="shared" si="207"/>
        <v>0.87731448619041719</v>
      </c>
      <c r="T2653" s="3">
        <f t="shared" si="208"/>
        <v>-2.0981309960967121</v>
      </c>
    </row>
    <row r="2654" spans="1:20" x14ac:dyDescent="0.25">
      <c r="A2654" s="8">
        <v>5383</v>
      </c>
      <c r="B2654" s="3">
        <v>1</v>
      </c>
      <c r="C2654" s="9">
        <v>50000</v>
      </c>
      <c r="D2654" s="3">
        <v>34.42</v>
      </c>
      <c r="E2654" s="3">
        <v>670</v>
      </c>
      <c r="K2654" s="3">
        <v>0</v>
      </c>
      <c r="M2654" s="3">
        <f t="shared" si="205"/>
        <v>0.80965145449586262</v>
      </c>
      <c r="N2654" s="3">
        <f t="shared" si="205"/>
        <v>-0.45139269794833453</v>
      </c>
      <c r="O2654" s="3">
        <f t="shared" si="205"/>
        <v>1.8474671836237075</v>
      </c>
      <c r="P2654" s="3">
        <f t="shared" si="204"/>
        <v>-0.79758490909532664</v>
      </c>
      <c r="R2654" s="3">
        <f t="shared" si="206"/>
        <v>0.63042658456372569</v>
      </c>
      <c r="S2654" s="3">
        <f t="shared" si="207"/>
        <v>0.65258618265432555</v>
      </c>
      <c r="T2654" s="3">
        <f t="shared" si="208"/>
        <v>-1.0572386523746173</v>
      </c>
    </row>
    <row r="2655" spans="1:20" x14ac:dyDescent="0.25">
      <c r="A2655" s="8">
        <v>5386</v>
      </c>
      <c r="B2655" s="3">
        <v>0</v>
      </c>
      <c r="C2655" s="9">
        <v>22200</v>
      </c>
      <c r="D2655" s="3">
        <v>14.65</v>
      </c>
      <c r="E2655" s="3">
        <v>735</v>
      </c>
      <c r="K2655" s="3">
        <v>1</v>
      </c>
      <c r="M2655" s="3">
        <f t="shared" si="205"/>
        <v>-1.2349229255441945</v>
      </c>
      <c r="N2655" s="3">
        <f t="shared" si="205"/>
        <v>-0.96307477058822732</v>
      </c>
      <c r="O2655" s="3">
        <f t="shared" si="205"/>
        <v>-0.37699015254102564</v>
      </c>
      <c r="P2655" s="3">
        <f t="shared" si="204"/>
        <v>1.2625390365115203</v>
      </c>
      <c r="R2655" s="3">
        <f t="shared" si="206"/>
        <v>1.7849145973780767</v>
      </c>
      <c r="S2655" s="3">
        <f t="shared" si="207"/>
        <v>0.85630265890365087</v>
      </c>
      <c r="T2655" s="3">
        <f t="shared" si="208"/>
        <v>-0.15513139184719635</v>
      </c>
    </row>
    <row r="2656" spans="1:20" x14ac:dyDescent="0.25">
      <c r="A2656" s="8">
        <v>5387</v>
      </c>
      <c r="B2656" s="3">
        <v>0</v>
      </c>
      <c r="C2656" s="9">
        <v>45000</v>
      </c>
      <c r="D2656" s="3">
        <v>25.95</v>
      </c>
      <c r="E2656" s="3">
        <v>740</v>
      </c>
      <c r="K2656" s="3">
        <v>1</v>
      </c>
      <c r="M2656" s="3">
        <f t="shared" si="205"/>
        <v>-1.2349229255441945</v>
      </c>
      <c r="N2656" s="3">
        <f t="shared" si="205"/>
        <v>-0.54342184770371094</v>
      </c>
      <c r="O2656" s="3">
        <f t="shared" si="205"/>
        <v>0.89444980186774925</v>
      </c>
      <c r="P2656" s="3">
        <f t="shared" si="204"/>
        <v>1.4210101092505085</v>
      </c>
      <c r="R2656" s="3">
        <f t="shared" si="206"/>
        <v>1.4446757620015775</v>
      </c>
      <c r="S2656" s="3">
        <f t="shared" si="207"/>
        <v>0.80917767586040268</v>
      </c>
      <c r="T2656" s="3">
        <f t="shared" si="208"/>
        <v>-0.21173676198259164</v>
      </c>
    </row>
    <row r="2657" spans="1:20" x14ac:dyDescent="0.25">
      <c r="A2657" s="8">
        <v>5388</v>
      </c>
      <c r="B2657" s="3">
        <v>1</v>
      </c>
      <c r="C2657" s="9">
        <v>71200</v>
      </c>
      <c r="D2657" s="3">
        <v>6.22</v>
      </c>
      <c r="E2657" s="3">
        <v>690</v>
      </c>
      <c r="K2657" s="3">
        <v>1</v>
      </c>
      <c r="M2657" s="3">
        <f t="shared" si="205"/>
        <v>0.80965145449586262</v>
      </c>
      <c r="N2657" s="3">
        <f t="shared" si="205"/>
        <v>-6.1189102985538583E-2</v>
      </c>
      <c r="O2657" s="3">
        <f t="shared" si="205"/>
        <v>-1.325506861891997</v>
      </c>
      <c r="P2657" s="3">
        <f t="shared" si="204"/>
        <v>-0.1637006181393737</v>
      </c>
      <c r="R2657" s="3">
        <f t="shared" si="206"/>
        <v>1.9017181516686166</v>
      </c>
      <c r="S2657" s="3">
        <f t="shared" si="207"/>
        <v>0.87008586293336798</v>
      </c>
      <c r="T2657" s="3">
        <f t="shared" si="208"/>
        <v>-0.13916337917648428</v>
      </c>
    </row>
    <row r="2658" spans="1:20" x14ac:dyDescent="0.25">
      <c r="A2658" s="8">
        <v>5390</v>
      </c>
      <c r="B2658" s="3">
        <v>1</v>
      </c>
      <c r="C2658" s="9">
        <v>62000</v>
      </c>
      <c r="D2658" s="3">
        <v>14.67</v>
      </c>
      <c r="E2658" s="3">
        <v>710</v>
      </c>
      <c r="K2658" s="3">
        <v>1</v>
      </c>
      <c r="M2658" s="3">
        <f t="shared" si="205"/>
        <v>0.80965145449586262</v>
      </c>
      <c r="N2658" s="3">
        <f t="shared" si="205"/>
        <v>-0.23052273853543115</v>
      </c>
      <c r="O2658" s="3">
        <f t="shared" si="205"/>
        <v>-0.37473981633853226</v>
      </c>
      <c r="P2658" s="3">
        <f t="shared" si="204"/>
        <v>0.47018367281657925</v>
      </c>
      <c r="R2658" s="3">
        <f t="shared" si="206"/>
        <v>1.8181923674460831</v>
      </c>
      <c r="S2658" s="3">
        <f t="shared" si="207"/>
        <v>0.86034908406673238</v>
      </c>
      <c r="T2658" s="3">
        <f t="shared" si="208"/>
        <v>-0.15041706038895072</v>
      </c>
    </row>
    <row r="2659" spans="1:20" x14ac:dyDescent="0.25">
      <c r="A2659" s="8">
        <v>5391</v>
      </c>
      <c r="B2659" s="3">
        <v>1</v>
      </c>
      <c r="C2659" s="9">
        <v>100000</v>
      </c>
      <c r="D2659" s="3">
        <v>4.5199999999999996</v>
      </c>
      <c r="E2659" s="3">
        <v>660</v>
      </c>
      <c r="K2659" s="3">
        <v>1</v>
      </c>
      <c r="M2659" s="3">
        <f t="shared" si="205"/>
        <v>0.80965145449586262</v>
      </c>
      <c r="N2659" s="3">
        <f t="shared" si="205"/>
        <v>0.46889879960542946</v>
      </c>
      <c r="O2659" s="3">
        <f t="shared" si="205"/>
        <v>-1.5167854391039364</v>
      </c>
      <c r="P2659" s="3">
        <f t="shared" si="204"/>
        <v>-1.114527054573303</v>
      </c>
      <c r="R2659" s="3">
        <f t="shared" si="206"/>
        <v>1.6362334631463291</v>
      </c>
      <c r="S2659" s="3">
        <f t="shared" si="207"/>
        <v>0.83702177232480757</v>
      </c>
      <c r="T2659" s="3">
        <f t="shared" si="208"/>
        <v>-0.17790519649548375</v>
      </c>
    </row>
    <row r="2660" spans="1:20" x14ac:dyDescent="0.25">
      <c r="A2660" s="8">
        <v>5392</v>
      </c>
      <c r="B2660" s="3">
        <v>1</v>
      </c>
      <c r="C2660" s="9">
        <v>80000</v>
      </c>
      <c r="D2660" s="3">
        <v>22.28</v>
      </c>
      <c r="E2660" s="3">
        <v>705</v>
      </c>
      <c r="K2660" s="3">
        <v>1</v>
      </c>
      <c r="M2660" s="3">
        <f t="shared" si="205"/>
        <v>0.80965145449586262</v>
      </c>
      <c r="N2660" s="3">
        <f t="shared" si="205"/>
        <v>0.10078220058392387</v>
      </c>
      <c r="O2660" s="3">
        <f t="shared" si="205"/>
        <v>0.48151310871020925</v>
      </c>
      <c r="P2660" s="3">
        <f t="shared" si="204"/>
        <v>0.311712600077591</v>
      </c>
      <c r="R2660" s="3">
        <f t="shared" si="206"/>
        <v>1.494390863133584</v>
      </c>
      <c r="S2660" s="3">
        <f t="shared" si="207"/>
        <v>0.81673640265208447</v>
      </c>
      <c r="T2660" s="3">
        <f t="shared" si="208"/>
        <v>-0.20243887675452579</v>
      </c>
    </row>
    <row r="2661" spans="1:20" x14ac:dyDescent="0.25">
      <c r="A2661" s="8">
        <v>5393</v>
      </c>
      <c r="B2661" s="3">
        <v>1</v>
      </c>
      <c r="C2661" s="9">
        <v>95000</v>
      </c>
      <c r="D2661" s="3">
        <v>16.14</v>
      </c>
      <c r="E2661" s="3">
        <v>675</v>
      </c>
      <c r="K2661" s="3">
        <v>0</v>
      </c>
      <c r="M2661" s="3">
        <f t="shared" si="205"/>
        <v>0.80965145449586262</v>
      </c>
      <c r="N2661" s="3">
        <f t="shared" si="205"/>
        <v>0.37686964985005306</v>
      </c>
      <c r="O2661" s="3">
        <f t="shared" si="205"/>
        <v>-0.20934010545526677</v>
      </c>
      <c r="P2661" s="3">
        <f t="shared" si="204"/>
        <v>-0.63911383635633834</v>
      </c>
      <c r="R2661" s="3">
        <f t="shared" si="206"/>
        <v>1.3822058996378308</v>
      </c>
      <c r="S2661" s="3">
        <f t="shared" si="207"/>
        <v>0.79934504374617299</v>
      </c>
      <c r="T2661" s="3">
        <f t="shared" si="208"/>
        <v>-1.6061684815833612</v>
      </c>
    </row>
    <row r="2662" spans="1:20" x14ac:dyDescent="0.25">
      <c r="A2662" s="8">
        <v>5394</v>
      </c>
      <c r="B2662" s="3">
        <v>1</v>
      </c>
      <c r="C2662" s="9">
        <v>60000</v>
      </c>
      <c r="D2662" s="3">
        <v>9.86</v>
      </c>
      <c r="E2662" s="3">
        <v>700</v>
      </c>
      <c r="K2662" s="3">
        <v>1</v>
      </c>
      <c r="M2662" s="3">
        <f t="shared" si="205"/>
        <v>0.80965145449586262</v>
      </c>
      <c r="N2662" s="3">
        <f t="shared" si="205"/>
        <v>-0.26733439843758172</v>
      </c>
      <c r="O2662" s="3">
        <f t="shared" si="205"/>
        <v>-0.91594567303819674</v>
      </c>
      <c r="P2662" s="3">
        <f t="shared" si="204"/>
        <v>0.15324152733860277</v>
      </c>
      <c r="R2662" s="3">
        <f t="shared" si="206"/>
        <v>1.8771911464930588</v>
      </c>
      <c r="S2662" s="3">
        <f t="shared" si="207"/>
        <v>0.86728816248951024</v>
      </c>
      <c r="T2662" s="3">
        <f t="shared" si="208"/>
        <v>-0.14238399007677688</v>
      </c>
    </row>
    <row r="2663" spans="1:20" x14ac:dyDescent="0.25">
      <c r="A2663" s="8">
        <v>5395</v>
      </c>
      <c r="B2663" s="3">
        <v>0</v>
      </c>
      <c r="C2663" s="9">
        <v>75000</v>
      </c>
      <c r="D2663" s="3">
        <v>16.48</v>
      </c>
      <c r="E2663" s="3">
        <v>660</v>
      </c>
      <c r="K2663" s="3">
        <v>0</v>
      </c>
      <c r="M2663" s="3">
        <f t="shared" si="205"/>
        <v>-1.2349229255441945</v>
      </c>
      <c r="N2663" s="3">
        <f t="shared" si="205"/>
        <v>8.7530508285474772E-3</v>
      </c>
      <c r="O2663" s="3">
        <f t="shared" si="205"/>
        <v>-0.17108439001287887</v>
      </c>
      <c r="P2663" s="3">
        <f t="shared" si="204"/>
        <v>-1.114527054573303</v>
      </c>
      <c r="R2663" s="3">
        <f t="shared" si="206"/>
        <v>0.88767694086375881</v>
      </c>
      <c r="S2663" s="3">
        <f t="shared" si="207"/>
        <v>0.70841054217774968</v>
      </c>
      <c r="T2663" s="3">
        <f t="shared" si="208"/>
        <v>-1.232408432374106</v>
      </c>
    </row>
    <row r="2664" spans="1:20" x14ac:dyDescent="0.25">
      <c r="A2664" s="8">
        <v>5397</v>
      </c>
      <c r="B2664" s="3">
        <v>0</v>
      </c>
      <c r="C2664" s="9">
        <v>115000</v>
      </c>
      <c r="D2664" s="3">
        <v>19.68</v>
      </c>
      <c r="E2664" s="3">
        <v>690</v>
      </c>
      <c r="K2664" s="3">
        <v>1</v>
      </c>
      <c r="M2664" s="3">
        <f t="shared" si="205"/>
        <v>-1.2349229255441945</v>
      </c>
      <c r="N2664" s="3">
        <f t="shared" si="205"/>
        <v>0.74498624887155862</v>
      </c>
      <c r="O2664" s="3">
        <f t="shared" si="205"/>
        <v>0.18896940238606619</v>
      </c>
      <c r="P2664" s="3">
        <f t="shared" si="204"/>
        <v>-0.1637006181393737</v>
      </c>
      <c r="R2664" s="3">
        <f t="shared" si="206"/>
        <v>1.1411057705310506</v>
      </c>
      <c r="S2664" s="3">
        <f t="shared" si="207"/>
        <v>0.75788260195232116</v>
      </c>
      <c r="T2664" s="3">
        <f t="shared" si="208"/>
        <v>-0.27722678402557754</v>
      </c>
    </row>
    <row r="2665" spans="1:20" x14ac:dyDescent="0.25">
      <c r="A2665" s="8">
        <v>5399</v>
      </c>
      <c r="B2665" s="3">
        <v>1</v>
      </c>
      <c r="C2665" s="9">
        <v>98500</v>
      </c>
      <c r="D2665" s="3">
        <v>5.07</v>
      </c>
      <c r="E2665" s="3">
        <v>660</v>
      </c>
      <c r="K2665" s="3">
        <v>1</v>
      </c>
      <c r="M2665" s="3">
        <f t="shared" si="205"/>
        <v>0.80965145449586262</v>
      </c>
      <c r="N2665" s="3">
        <f t="shared" si="205"/>
        <v>0.44129005467881655</v>
      </c>
      <c r="O2665" s="3">
        <f t="shared" si="205"/>
        <v>-1.4549011935353677</v>
      </c>
      <c r="P2665" s="3">
        <f t="shared" si="204"/>
        <v>-1.114527054573303</v>
      </c>
      <c r="R2665" s="3">
        <f t="shared" si="206"/>
        <v>1.6152553122479612</v>
      </c>
      <c r="S2665" s="3">
        <f t="shared" si="207"/>
        <v>0.83413973952641562</v>
      </c>
      <c r="T2665" s="3">
        <f t="shared" si="208"/>
        <v>-0.18135433726990405</v>
      </c>
    </row>
    <row r="2666" spans="1:20" x14ac:dyDescent="0.25">
      <c r="A2666" s="8">
        <v>5400</v>
      </c>
      <c r="B2666" s="3">
        <v>1</v>
      </c>
      <c r="C2666" s="9">
        <v>70000</v>
      </c>
      <c r="D2666" s="3">
        <v>29.73</v>
      </c>
      <c r="E2666" s="3">
        <v>670</v>
      </c>
      <c r="K2666" s="3">
        <v>1</v>
      </c>
      <c r="M2666" s="3">
        <f t="shared" si="205"/>
        <v>0.80965145449586262</v>
      </c>
      <c r="N2666" s="3">
        <f t="shared" si="205"/>
        <v>-8.3276098926828926E-2</v>
      </c>
      <c r="O2666" s="3">
        <f t="shared" si="205"/>
        <v>1.3197633441390033</v>
      </c>
      <c r="P2666" s="3">
        <f t="shared" si="204"/>
        <v>-0.79758490909532664</v>
      </c>
      <c r="R2666" s="3">
        <f t="shared" si="206"/>
        <v>0.81377916508927328</v>
      </c>
      <c r="S2666" s="3">
        <f t="shared" si="207"/>
        <v>0.6929142362702928</v>
      </c>
      <c r="T2666" s="3">
        <f t="shared" si="208"/>
        <v>-0.36684904463651086</v>
      </c>
    </row>
    <row r="2667" spans="1:20" x14ac:dyDescent="0.25">
      <c r="A2667" s="8">
        <v>5402</v>
      </c>
      <c r="B2667" s="3">
        <v>1</v>
      </c>
      <c r="C2667" s="9">
        <v>30000</v>
      </c>
      <c r="D2667" s="3">
        <v>21.28</v>
      </c>
      <c r="E2667" s="3">
        <v>675</v>
      </c>
      <c r="K2667" s="3">
        <v>1</v>
      </c>
      <c r="M2667" s="3">
        <f t="shared" si="205"/>
        <v>0.80965145449586262</v>
      </c>
      <c r="N2667" s="3">
        <f t="shared" si="205"/>
        <v>-0.8195092969698401</v>
      </c>
      <c r="O2667" s="3">
        <f t="shared" si="205"/>
        <v>0.3689962985855389</v>
      </c>
      <c r="P2667" s="3">
        <f t="shared" si="204"/>
        <v>-0.63911383635633834</v>
      </c>
      <c r="R2667" s="3">
        <f t="shared" si="206"/>
        <v>1.1545713551432313</v>
      </c>
      <c r="S2667" s="3">
        <f t="shared" si="207"/>
        <v>0.76034490281178435</v>
      </c>
      <c r="T2667" s="3">
        <f t="shared" si="208"/>
        <v>-0.27398312915749029</v>
      </c>
    </row>
    <row r="2668" spans="1:20" x14ac:dyDescent="0.25">
      <c r="A2668" s="8">
        <v>5403</v>
      </c>
      <c r="B2668" s="3">
        <v>1</v>
      </c>
      <c r="C2668" s="9">
        <v>100000</v>
      </c>
      <c r="D2668" s="3">
        <v>10.64</v>
      </c>
      <c r="E2668" s="3">
        <v>765</v>
      </c>
      <c r="K2668" s="3">
        <v>1</v>
      </c>
      <c r="M2668" s="3">
        <f t="shared" si="205"/>
        <v>0.80965145449586262</v>
      </c>
      <c r="N2668" s="3">
        <f t="shared" si="205"/>
        <v>0.46889879960542946</v>
      </c>
      <c r="O2668" s="3">
        <f t="shared" si="205"/>
        <v>-0.82818256114095368</v>
      </c>
      <c r="P2668" s="3">
        <f t="shared" si="204"/>
        <v>2.2133654729454499</v>
      </c>
      <c r="R2668" s="3">
        <f t="shared" si="206"/>
        <v>2.6216804318168632</v>
      </c>
      <c r="S2668" s="3">
        <f t="shared" si="207"/>
        <v>0.93224392834194925</v>
      </c>
      <c r="T2668" s="3">
        <f t="shared" si="208"/>
        <v>-7.0160772851952283E-2</v>
      </c>
    </row>
    <row r="2669" spans="1:20" x14ac:dyDescent="0.25">
      <c r="A2669" s="8">
        <v>5405</v>
      </c>
      <c r="B2669" s="3">
        <v>0</v>
      </c>
      <c r="C2669" s="9">
        <v>70000</v>
      </c>
      <c r="D2669" s="3">
        <v>16.420000000000002</v>
      </c>
      <c r="E2669" s="3">
        <v>695</v>
      </c>
      <c r="K2669" s="3">
        <v>1</v>
      </c>
      <c r="M2669" s="3">
        <f t="shared" si="205"/>
        <v>-1.2349229255441945</v>
      </c>
      <c r="N2669" s="3">
        <f t="shared" si="205"/>
        <v>-8.3276098926828926E-2</v>
      </c>
      <c r="O2669" s="3">
        <f t="shared" si="205"/>
        <v>-0.17783539862035894</v>
      </c>
      <c r="P2669" s="3">
        <f t="shared" si="204"/>
        <v>-5.2295454003854587E-3</v>
      </c>
      <c r="R2669" s="3">
        <f t="shared" si="206"/>
        <v>1.2896119122274445</v>
      </c>
      <c r="S2669" s="3">
        <f t="shared" si="207"/>
        <v>0.78408149405197236</v>
      </c>
      <c r="T2669" s="3">
        <f t="shared" si="208"/>
        <v>-0.24324231753892905</v>
      </c>
    </row>
    <row r="2670" spans="1:20" x14ac:dyDescent="0.25">
      <c r="A2670" s="8">
        <v>5406</v>
      </c>
      <c r="B2670" s="3">
        <v>1</v>
      </c>
      <c r="C2670" s="9">
        <v>46000</v>
      </c>
      <c r="D2670" s="3">
        <v>9.3699999999999992</v>
      </c>
      <c r="E2670" s="3">
        <v>665</v>
      </c>
      <c r="K2670" s="3">
        <v>1</v>
      </c>
      <c r="M2670" s="3">
        <f t="shared" si="205"/>
        <v>0.80965145449586262</v>
      </c>
      <c r="N2670" s="3">
        <f t="shared" si="205"/>
        <v>-0.52501601775263562</v>
      </c>
      <c r="O2670" s="3">
        <f t="shared" si="205"/>
        <v>-0.97107890999928526</v>
      </c>
      <c r="P2670" s="3">
        <f t="shared" si="204"/>
        <v>-0.95605598183431484</v>
      </c>
      <c r="R2670" s="3">
        <f t="shared" si="206"/>
        <v>1.4835341930385981</v>
      </c>
      <c r="S2670" s="3">
        <f t="shared" si="207"/>
        <v>0.8151058063095652</v>
      </c>
      <c r="T2670" s="3">
        <f t="shared" si="208"/>
        <v>-0.20443735047492262</v>
      </c>
    </row>
    <row r="2671" spans="1:20" x14ac:dyDescent="0.25">
      <c r="A2671" s="8">
        <v>5407</v>
      </c>
      <c r="B2671" s="3">
        <v>1</v>
      </c>
      <c r="C2671" s="9">
        <v>40000</v>
      </c>
      <c r="D2671" s="3">
        <v>10.050000000000001</v>
      </c>
      <c r="E2671" s="3">
        <v>685</v>
      </c>
      <c r="K2671" s="3">
        <v>1</v>
      </c>
      <c r="M2671" s="3">
        <f t="shared" si="205"/>
        <v>0.80965145449586262</v>
      </c>
      <c r="N2671" s="3">
        <f t="shared" si="205"/>
        <v>-0.63545099745908729</v>
      </c>
      <c r="O2671" s="3">
        <f t="shared" si="205"/>
        <v>-0.89456747911450918</v>
      </c>
      <c r="P2671" s="3">
        <f t="shared" si="204"/>
        <v>-0.32217169087836195</v>
      </c>
      <c r="R2671" s="3">
        <f t="shared" si="206"/>
        <v>1.6852267635760632</v>
      </c>
      <c r="S2671" s="3">
        <f t="shared" si="207"/>
        <v>0.8435954009567066</v>
      </c>
      <c r="T2671" s="3">
        <f t="shared" si="208"/>
        <v>-0.17008228207954421</v>
      </c>
    </row>
    <row r="2672" spans="1:20" x14ac:dyDescent="0.25">
      <c r="A2672" s="8">
        <v>5410</v>
      </c>
      <c r="B2672" s="3">
        <v>1</v>
      </c>
      <c r="C2672" s="9">
        <v>84000</v>
      </c>
      <c r="D2672" s="3">
        <v>21.54</v>
      </c>
      <c r="E2672" s="3">
        <v>675</v>
      </c>
      <c r="K2672" s="3">
        <v>1</v>
      </c>
      <c r="M2672" s="3">
        <f t="shared" si="205"/>
        <v>0.80965145449586262</v>
      </c>
      <c r="N2672" s="3">
        <f t="shared" si="205"/>
        <v>0.17440552038822499</v>
      </c>
      <c r="O2672" s="3">
        <f t="shared" si="205"/>
        <v>0.39825066921795299</v>
      </c>
      <c r="P2672" s="3">
        <f t="shared" si="204"/>
        <v>-0.63911383635633834</v>
      </c>
      <c r="R2672" s="3">
        <f t="shared" si="206"/>
        <v>1.1785477149973342</v>
      </c>
      <c r="S2672" s="3">
        <f t="shared" si="207"/>
        <v>0.76468657858710953</v>
      </c>
      <c r="T2672" s="3">
        <f t="shared" si="208"/>
        <v>-0.26828923029938651</v>
      </c>
    </row>
    <row r="2673" spans="1:20" x14ac:dyDescent="0.25">
      <c r="A2673" s="8">
        <v>5413</v>
      </c>
      <c r="B2673" s="3">
        <v>1</v>
      </c>
      <c r="C2673" s="9">
        <v>233000</v>
      </c>
      <c r="D2673" s="3">
        <v>4.0999999999999996</v>
      </c>
      <c r="E2673" s="3">
        <v>735</v>
      </c>
      <c r="K2673" s="3">
        <v>1</v>
      </c>
      <c r="M2673" s="3">
        <f t="shared" si="205"/>
        <v>0.80965145449586262</v>
      </c>
      <c r="N2673" s="3">
        <f t="shared" si="205"/>
        <v>2.9168741830984417</v>
      </c>
      <c r="O2673" s="3">
        <f t="shared" si="205"/>
        <v>-1.564042499356298</v>
      </c>
      <c r="P2673" s="3">
        <f t="shared" si="204"/>
        <v>1.2625390365115203</v>
      </c>
      <c r="R2673" s="3">
        <f t="shared" si="206"/>
        <v>2.5971796712983615</v>
      </c>
      <c r="S2673" s="3">
        <f t="shared" si="207"/>
        <v>0.93067984738292164</v>
      </c>
      <c r="T2673" s="3">
        <f t="shared" si="208"/>
        <v>-7.1839941207540753E-2</v>
      </c>
    </row>
    <row r="2674" spans="1:20" x14ac:dyDescent="0.25">
      <c r="A2674" s="8">
        <v>5414</v>
      </c>
      <c r="B2674" s="3">
        <v>1</v>
      </c>
      <c r="C2674" s="9">
        <v>39332</v>
      </c>
      <c r="D2674" s="3">
        <v>32.35</v>
      </c>
      <c r="E2674" s="3">
        <v>705</v>
      </c>
      <c r="K2674" s="3">
        <v>1</v>
      </c>
      <c r="M2674" s="3">
        <f t="shared" si="205"/>
        <v>0.80965145449586262</v>
      </c>
      <c r="N2674" s="3">
        <f t="shared" si="205"/>
        <v>-0.64774609186640564</v>
      </c>
      <c r="O2674" s="3">
        <f t="shared" si="205"/>
        <v>1.6145573866656397</v>
      </c>
      <c r="P2674" s="3">
        <f t="shared" si="204"/>
        <v>0.311712600077591</v>
      </c>
      <c r="R2674" s="3">
        <f t="shared" si="206"/>
        <v>1.1021196412688425</v>
      </c>
      <c r="S2674" s="3">
        <f t="shared" si="207"/>
        <v>0.75065705181098163</v>
      </c>
      <c r="T2674" s="3">
        <f t="shared" si="208"/>
        <v>-0.28680638689501003</v>
      </c>
    </row>
    <row r="2675" spans="1:20" x14ac:dyDescent="0.25">
      <c r="A2675" s="8">
        <v>5417</v>
      </c>
      <c r="B2675" s="3">
        <v>1</v>
      </c>
      <c r="C2675" s="9">
        <v>70000</v>
      </c>
      <c r="D2675" s="3">
        <v>20.64</v>
      </c>
      <c r="E2675" s="3">
        <v>680</v>
      </c>
      <c r="K2675" s="3">
        <v>1</v>
      </c>
      <c r="M2675" s="3">
        <f t="shared" si="205"/>
        <v>0.80965145449586262</v>
      </c>
      <c r="N2675" s="3">
        <f t="shared" si="205"/>
        <v>-8.3276098926828926E-2</v>
      </c>
      <c r="O2675" s="3">
        <f t="shared" si="205"/>
        <v>0.29698554010574985</v>
      </c>
      <c r="P2675" s="3">
        <f t="shared" si="204"/>
        <v>-0.48064276361735014</v>
      </c>
      <c r="R2675" s="3">
        <f t="shared" si="206"/>
        <v>1.2602310449672012</v>
      </c>
      <c r="S2675" s="3">
        <f t="shared" si="207"/>
        <v>0.77906587832018004</v>
      </c>
      <c r="T2675" s="3">
        <f t="shared" si="208"/>
        <v>-0.24965966888193486</v>
      </c>
    </row>
    <row r="2676" spans="1:20" x14ac:dyDescent="0.25">
      <c r="A2676" s="8">
        <v>5421</v>
      </c>
      <c r="B2676" s="3">
        <v>0</v>
      </c>
      <c r="C2676" s="9">
        <v>61000</v>
      </c>
      <c r="D2676" s="3">
        <v>0.98</v>
      </c>
      <c r="E2676" s="3">
        <v>660</v>
      </c>
      <c r="K2676" s="3">
        <v>1</v>
      </c>
      <c r="M2676" s="3">
        <f t="shared" si="205"/>
        <v>-1.2349229255441945</v>
      </c>
      <c r="N2676" s="3">
        <f t="shared" si="205"/>
        <v>-0.24892856848650644</v>
      </c>
      <c r="O2676" s="3">
        <f t="shared" si="205"/>
        <v>-1.9150949469452694</v>
      </c>
      <c r="P2676" s="3">
        <f t="shared" si="204"/>
        <v>-1.114527054573303</v>
      </c>
      <c r="R2676" s="3">
        <f t="shared" si="206"/>
        <v>1.4440173694174148</v>
      </c>
      <c r="S2676" s="3">
        <f t="shared" si="207"/>
        <v>0.80907599331654978</v>
      </c>
      <c r="T2676" s="3">
        <f t="shared" si="208"/>
        <v>-0.2118624314569435</v>
      </c>
    </row>
    <row r="2677" spans="1:20" x14ac:dyDescent="0.25">
      <c r="A2677" s="8">
        <v>5422</v>
      </c>
      <c r="B2677" s="3">
        <v>1</v>
      </c>
      <c r="C2677" s="9">
        <v>165000</v>
      </c>
      <c r="D2677" s="3">
        <v>19.010000000000002</v>
      </c>
      <c r="E2677" s="3">
        <v>715</v>
      </c>
      <c r="K2677" s="3">
        <v>1</v>
      </c>
      <c r="M2677" s="3">
        <f t="shared" si="205"/>
        <v>0.80965145449586262</v>
      </c>
      <c r="N2677" s="3">
        <f t="shared" si="205"/>
        <v>1.6652777464253226</v>
      </c>
      <c r="O2677" s="3">
        <f t="shared" si="205"/>
        <v>0.11358313960253726</v>
      </c>
      <c r="P2677" s="3">
        <f t="shared" si="204"/>
        <v>0.62865474555556744</v>
      </c>
      <c r="R2677" s="3">
        <f t="shared" si="206"/>
        <v>1.7813483035040494</v>
      </c>
      <c r="S2677" s="3">
        <f t="shared" si="207"/>
        <v>0.85586327424250108</v>
      </c>
      <c r="T2677" s="3">
        <f t="shared" si="208"/>
        <v>-0.15564464195022562</v>
      </c>
    </row>
    <row r="2678" spans="1:20" x14ac:dyDescent="0.25">
      <c r="A2678" s="8">
        <v>5424</v>
      </c>
      <c r="B2678" s="3">
        <v>0</v>
      </c>
      <c r="C2678" s="9">
        <v>60000</v>
      </c>
      <c r="D2678" s="3">
        <v>16.600000000000001</v>
      </c>
      <c r="E2678" s="3">
        <v>660</v>
      </c>
      <c r="K2678" s="3">
        <v>1</v>
      </c>
      <c r="M2678" s="3">
        <f t="shared" si="205"/>
        <v>-1.2349229255441945</v>
      </c>
      <c r="N2678" s="3">
        <f t="shared" si="205"/>
        <v>-0.26733439843758172</v>
      </c>
      <c r="O2678" s="3">
        <f t="shared" si="205"/>
        <v>-0.15758237279791831</v>
      </c>
      <c r="P2678" s="3">
        <f t="shared" si="204"/>
        <v>-1.114527054573303</v>
      </c>
      <c r="R2678" s="3">
        <f t="shared" si="206"/>
        <v>0.8740098610914866</v>
      </c>
      <c r="S2678" s="3">
        <f t="shared" si="207"/>
        <v>0.70557938111030827</v>
      </c>
      <c r="T2678" s="3">
        <f t="shared" si="208"/>
        <v>-0.34873599649896303</v>
      </c>
    </row>
    <row r="2679" spans="1:20" x14ac:dyDescent="0.25">
      <c r="A2679" s="8">
        <v>5426</v>
      </c>
      <c r="B2679" s="3">
        <v>1</v>
      </c>
      <c r="C2679" s="9">
        <v>75000</v>
      </c>
      <c r="D2679" s="3">
        <v>14.24</v>
      </c>
      <c r="E2679" s="3">
        <v>775</v>
      </c>
      <c r="K2679" s="3">
        <v>1</v>
      </c>
      <c r="M2679" s="3">
        <f t="shared" si="205"/>
        <v>0.80965145449586262</v>
      </c>
      <c r="N2679" s="3">
        <f t="shared" si="205"/>
        <v>8.7530508285474772E-3</v>
      </c>
      <c r="O2679" s="3">
        <f t="shared" si="205"/>
        <v>-0.42312204469214049</v>
      </c>
      <c r="P2679" s="3">
        <f t="shared" si="204"/>
        <v>2.5303076184234263</v>
      </c>
      <c r="R2679" s="3">
        <f t="shared" si="206"/>
        <v>2.5900621686696619</v>
      </c>
      <c r="S2679" s="3">
        <f t="shared" si="207"/>
        <v>0.9302192526864036</v>
      </c>
      <c r="T2679" s="3">
        <f t="shared" si="208"/>
        <v>-7.2334965044036317E-2</v>
      </c>
    </row>
    <row r="2680" spans="1:20" x14ac:dyDescent="0.25">
      <c r="A2680" s="8">
        <v>5428</v>
      </c>
      <c r="B2680" s="3">
        <v>0</v>
      </c>
      <c r="C2680" s="9">
        <v>67500</v>
      </c>
      <c r="D2680" s="3">
        <v>5.17</v>
      </c>
      <c r="E2680" s="3">
        <v>665</v>
      </c>
      <c r="K2680" s="3">
        <v>0</v>
      </c>
      <c r="M2680" s="3">
        <f t="shared" si="205"/>
        <v>-1.2349229255441945</v>
      </c>
      <c r="N2680" s="3">
        <f t="shared" si="205"/>
        <v>-0.12929067380451711</v>
      </c>
      <c r="O2680" s="3">
        <f t="shared" si="205"/>
        <v>-1.4436495125229007</v>
      </c>
      <c r="P2680" s="3">
        <f t="shared" si="204"/>
        <v>-0.95605598183431484</v>
      </c>
      <c r="R2680" s="3">
        <f t="shared" si="206"/>
        <v>1.3528576270444419</v>
      </c>
      <c r="S2680" s="3">
        <f t="shared" si="207"/>
        <v>0.79459642258435059</v>
      </c>
      <c r="T2680" s="3">
        <f t="shared" si="208"/>
        <v>-1.5827785648153512</v>
      </c>
    </row>
    <row r="2681" spans="1:20" x14ac:dyDescent="0.25">
      <c r="A2681" s="8">
        <v>5430</v>
      </c>
      <c r="B2681" s="3">
        <v>1</v>
      </c>
      <c r="C2681" s="9">
        <v>200000</v>
      </c>
      <c r="D2681" s="3">
        <v>6.52</v>
      </c>
      <c r="E2681" s="3">
        <v>780</v>
      </c>
      <c r="K2681" s="3">
        <v>1</v>
      </c>
      <c r="M2681" s="3">
        <f t="shared" si="205"/>
        <v>0.80965145449586262</v>
      </c>
      <c r="N2681" s="3">
        <f t="shared" si="205"/>
        <v>2.3094817947129576</v>
      </c>
      <c r="O2681" s="3">
        <f t="shared" si="205"/>
        <v>-1.2917518188545958</v>
      </c>
      <c r="P2681" s="3">
        <f t="shared" si="204"/>
        <v>2.6887786911624145</v>
      </c>
      <c r="R2681" s="3">
        <f t="shared" si="206"/>
        <v>3.0064646191399174</v>
      </c>
      <c r="S2681" s="3">
        <f t="shared" si="207"/>
        <v>0.95286532374700261</v>
      </c>
      <c r="T2681" s="3">
        <f t="shared" si="208"/>
        <v>-4.8281703523105388E-2</v>
      </c>
    </row>
    <row r="2682" spans="1:20" x14ac:dyDescent="0.25">
      <c r="A2682" s="8">
        <v>5431</v>
      </c>
      <c r="B2682" s="3">
        <v>0</v>
      </c>
      <c r="C2682" s="9">
        <v>65000</v>
      </c>
      <c r="D2682" s="3">
        <v>24.55</v>
      </c>
      <c r="E2682" s="3">
        <v>685</v>
      </c>
      <c r="K2682" s="3">
        <v>1</v>
      </c>
      <c r="M2682" s="3">
        <f t="shared" si="205"/>
        <v>-1.2349229255441945</v>
      </c>
      <c r="N2682" s="3">
        <f t="shared" si="205"/>
        <v>-0.17530524868220532</v>
      </c>
      <c r="O2682" s="3">
        <f t="shared" si="205"/>
        <v>0.7369262676932109</v>
      </c>
      <c r="P2682" s="3">
        <f t="shared" si="204"/>
        <v>-0.32217169087836195</v>
      </c>
      <c r="R2682" s="3">
        <f t="shared" si="206"/>
        <v>0.87505683522804212</v>
      </c>
      <c r="S2682" s="3">
        <f t="shared" si="207"/>
        <v>0.70579682967743507</v>
      </c>
      <c r="T2682" s="3">
        <f t="shared" si="208"/>
        <v>-0.3484278595654009</v>
      </c>
    </row>
    <row r="2683" spans="1:20" x14ac:dyDescent="0.25">
      <c r="A2683" s="8">
        <v>5432</v>
      </c>
      <c r="B2683" s="3">
        <v>0</v>
      </c>
      <c r="C2683" s="9">
        <v>40000</v>
      </c>
      <c r="D2683" s="3">
        <v>11.58</v>
      </c>
      <c r="E2683" s="3">
        <v>690</v>
      </c>
      <c r="K2683" s="3">
        <v>1</v>
      </c>
      <c r="M2683" s="3">
        <f t="shared" si="205"/>
        <v>-1.2349229255441945</v>
      </c>
      <c r="N2683" s="3">
        <f t="shared" si="205"/>
        <v>-0.63545099745908729</v>
      </c>
      <c r="O2683" s="3">
        <f t="shared" si="205"/>
        <v>-0.72241675962376362</v>
      </c>
      <c r="P2683" s="3">
        <f t="shared" si="204"/>
        <v>-0.1637006181393737</v>
      </c>
      <c r="R2683" s="3">
        <f t="shared" si="206"/>
        <v>1.38990708805245</v>
      </c>
      <c r="S2683" s="3">
        <f t="shared" si="207"/>
        <v>0.80057740987392922</v>
      </c>
      <c r="T2683" s="3">
        <f t="shared" si="208"/>
        <v>-0.22242204931697365</v>
      </c>
    </row>
    <row r="2684" spans="1:20" x14ac:dyDescent="0.25">
      <c r="A2684" s="8">
        <v>5436</v>
      </c>
      <c r="B2684" s="3">
        <v>0</v>
      </c>
      <c r="C2684" s="9">
        <v>45000</v>
      </c>
      <c r="D2684" s="3">
        <v>15.24</v>
      </c>
      <c r="E2684" s="3">
        <v>670</v>
      </c>
      <c r="K2684" s="3">
        <v>1</v>
      </c>
      <c r="M2684" s="3">
        <f t="shared" si="205"/>
        <v>-1.2349229255441945</v>
      </c>
      <c r="N2684" s="3">
        <f t="shared" si="205"/>
        <v>-0.54342184770371094</v>
      </c>
      <c r="O2684" s="3">
        <f t="shared" si="205"/>
        <v>-0.31060523456747013</v>
      </c>
      <c r="P2684" s="3">
        <f t="shared" si="204"/>
        <v>-0.79758490909532664</v>
      </c>
      <c r="R2684" s="3">
        <f t="shared" si="206"/>
        <v>1.0293911656025667</v>
      </c>
      <c r="S2684" s="3">
        <f t="shared" si="207"/>
        <v>0.73679784356171274</v>
      </c>
      <c r="T2684" s="3">
        <f t="shared" si="208"/>
        <v>-0.30544172080738491</v>
      </c>
    </row>
    <row r="2685" spans="1:20" x14ac:dyDescent="0.25">
      <c r="A2685" s="8">
        <v>5437</v>
      </c>
      <c r="B2685" s="3">
        <v>0</v>
      </c>
      <c r="C2685" s="9">
        <v>85000</v>
      </c>
      <c r="D2685" s="3">
        <v>16.57</v>
      </c>
      <c r="E2685" s="3">
        <v>660</v>
      </c>
      <c r="K2685" s="3">
        <v>1</v>
      </c>
      <c r="M2685" s="3">
        <f t="shared" si="205"/>
        <v>-1.2349229255441945</v>
      </c>
      <c r="N2685" s="3">
        <f t="shared" si="205"/>
        <v>0.19281135033930027</v>
      </c>
      <c r="O2685" s="3">
        <f t="shared" si="205"/>
        <v>-0.16095787710165857</v>
      </c>
      <c r="P2685" s="3">
        <f t="shared" si="204"/>
        <v>-1.114527054573303</v>
      </c>
      <c r="R2685" s="3">
        <f t="shared" si="206"/>
        <v>0.89059140303549555</v>
      </c>
      <c r="S2685" s="3">
        <f t="shared" si="207"/>
        <v>0.70901220231301687</v>
      </c>
      <c r="T2685" s="3">
        <f t="shared" si="208"/>
        <v>-0.34388254200147145</v>
      </c>
    </row>
    <row r="2686" spans="1:20" x14ac:dyDescent="0.25">
      <c r="A2686" s="8">
        <v>5439</v>
      </c>
      <c r="B2686" s="3">
        <v>0</v>
      </c>
      <c r="C2686" s="9">
        <v>80000</v>
      </c>
      <c r="D2686" s="3">
        <v>26.01</v>
      </c>
      <c r="E2686" s="3">
        <v>685</v>
      </c>
      <c r="K2686" s="3">
        <v>1</v>
      </c>
      <c r="M2686" s="3">
        <f t="shared" si="205"/>
        <v>-1.2349229255441945</v>
      </c>
      <c r="N2686" s="3">
        <f t="shared" si="205"/>
        <v>0.10078220058392387</v>
      </c>
      <c r="O2686" s="3">
        <f t="shared" si="205"/>
        <v>0.90120081047522971</v>
      </c>
      <c r="P2686" s="3">
        <f t="shared" si="204"/>
        <v>-0.32217169087836195</v>
      </c>
      <c r="R2686" s="3">
        <f t="shared" si="206"/>
        <v>0.83112897110551409</v>
      </c>
      <c r="S2686" s="3">
        <f t="shared" si="207"/>
        <v>0.69659359189570991</v>
      </c>
      <c r="T2686" s="3">
        <f t="shared" si="208"/>
        <v>-0.36155312020866964</v>
      </c>
    </row>
    <row r="2687" spans="1:20" x14ac:dyDescent="0.25">
      <c r="A2687" s="8">
        <v>5442</v>
      </c>
      <c r="B2687" s="3">
        <v>1</v>
      </c>
      <c r="C2687" s="9">
        <v>65000</v>
      </c>
      <c r="D2687" s="3">
        <v>16.52</v>
      </c>
      <c r="E2687" s="3">
        <v>670</v>
      </c>
      <c r="K2687" s="3">
        <v>1</v>
      </c>
      <c r="M2687" s="3">
        <f t="shared" si="205"/>
        <v>0.80965145449586262</v>
      </c>
      <c r="N2687" s="3">
        <f t="shared" si="205"/>
        <v>-0.17530524868220532</v>
      </c>
      <c r="O2687" s="3">
        <f t="shared" si="205"/>
        <v>-0.16658371760789215</v>
      </c>
      <c r="P2687" s="3">
        <f t="shared" si="204"/>
        <v>-0.79758490909532664</v>
      </c>
      <c r="R2687" s="3">
        <f t="shared" si="206"/>
        <v>1.2922190456331799</v>
      </c>
      <c r="S2687" s="3">
        <f t="shared" si="207"/>
        <v>0.78452254884158801</v>
      </c>
      <c r="T2687" s="3">
        <f t="shared" si="208"/>
        <v>-0.24267996427554545</v>
      </c>
    </row>
    <row r="2688" spans="1:20" x14ac:dyDescent="0.25">
      <c r="A2688" s="8">
        <v>5444</v>
      </c>
      <c r="B2688" s="3">
        <v>0</v>
      </c>
      <c r="C2688" s="9">
        <v>62270.82</v>
      </c>
      <c r="D2688" s="3">
        <v>11.1</v>
      </c>
      <c r="E2688" s="3">
        <v>670</v>
      </c>
      <c r="K2688" s="3">
        <v>1</v>
      </c>
      <c r="M2688" s="3">
        <f t="shared" si="205"/>
        <v>-1.2349229255441945</v>
      </c>
      <c r="N2688" s="3">
        <f t="shared" si="205"/>
        <v>-0.22553807166808096</v>
      </c>
      <c r="O2688" s="3">
        <f t="shared" si="205"/>
        <v>-0.7764248284836055</v>
      </c>
      <c r="P2688" s="3">
        <f t="shared" si="204"/>
        <v>-0.79758490909532664</v>
      </c>
      <c r="R2688" s="3">
        <f t="shared" si="206"/>
        <v>1.1910040952557173</v>
      </c>
      <c r="S2688" s="3">
        <f t="shared" si="207"/>
        <v>0.76692059776625654</v>
      </c>
      <c r="T2688" s="3">
        <f t="shared" si="208"/>
        <v>-0.26537200609468614</v>
      </c>
    </row>
    <row r="2689" spans="1:20" x14ac:dyDescent="0.25">
      <c r="A2689" s="8">
        <v>5448</v>
      </c>
      <c r="B2689" s="3">
        <v>1</v>
      </c>
      <c r="C2689" s="9">
        <v>82600</v>
      </c>
      <c r="D2689" s="3">
        <v>29.25</v>
      </c>
      <c r="E2689" s="3">
        <v>730</v>
      </c>
      <c r="K2689" s="3">
        <v>1</v>
      </c>
      <c r="M2689" s="3">
        <f t="shared" si="205"/>
        <v>0.80965145449586262</v>
      </c>
      <c r="N2689" s="3">
        <f t="shared" si="205"/>
        <v>0.1486373584567196</v>
      </c>
      <c r="O2689" s="3">
        <f t="shared" si="205"/>
        <v>1.2657552752791614</v>
      </c>
      <c r="P2689" s="3">
        <f t="shared" si="204"/>
        <v>1.1040679637725321</v>
      </c>
      <c r="R2689" s="3">
        <f t="shared" si="206"/>
        <v>1.5296744386456167</v>
      </c>
      <c r="S2689" s="3">
        <f t="shared" si="207"/>
        <v>0.82195867570882852</v>
      </c>
      <c r="T2689" s="3">
        <f t="shared" si="208"/>
        <v>-0.19606515804998567</v>
      </c>
    </row>
    <row r="2690" spans="1:20" x14ac:dyDescent="0.25">
      <c r="A2690" s="8">
        <v>5450</v>
      </c>
      <c r="B2690" s="3">
        <v>0</v>
      </c>
      <c r="C2690" s="9">
        <v>33000</v>
      </c>
      <c r="D2690" s="3">
        <v>38.729999999999997</v>
      </c>
      <c r="E2690" s="3">
        <v>670</v>
      </c>
      <c r="K2690" s="3">
        <v>0</v>
      </c>
      <c r="M2690" s="3">
        <f t="shared" si="205"/>
        <v>-1.2349229255441945</v>
      </c>
      <c r="N2690" s="3">
        <f t="shared" si="205"/>
        <v>-0.76429180711661426</v>
      </c>
      <c r="O2690" s="3">
        <f t="shared" si="205"/>
        <v>2.3324146352610362</v>
      </c>
      <c r="P2690" s="3">
        <f t="shared" si="204"/>
        <v>-0.79758490909532664</v>
      </c>
      <c r="R2690" s="3">
        <f t="shared" si="206"/>
        <v>0.16568780718034692</v>
      </c>
      <c r="S2690" s="3">
        <f t="shared" si="207"/>
        <v>0.5413274500472478</v>
      </c>
      <c r="T2690" s="3">
        <f t="shared" si="208"/>
        <v>-0.77941872230734965</v>
      </c>
    </row>
    <row r="2691" spans="1:20" x14ac:dyDescent="0.25">
      <c r="A2691" s="8">
        <v>5452</v>
      </c>
      <c r="B2691" s="3">
        <v>0</v>
      </c>
      <c r="C2691" s="9">
        <v>45000</v>
      </c>
      <c r="D2691" s="3">
        <v>19.2</v>
      </c>
      <c r="E2691" s="3">
        <v>680</v>
      </c>
      <c r="K2691" s="3">
        <v>1</v>
      </c>
      <c r="M2691" s="3">
        <f t="shared" si="205"/>
        <v>-1.2349229255441945</v>
      </c>
      <c r="N2691" s="3">
        <f t="shared" si="205"/>
        <v>-0.54342184770371094</v>
      </c>
      <c r="O2691" s="3">
        <f t="shared" si="205"/>
        <v>0.13496133352622436</v>
      </c>
      <c r="P2691" s="3">
        <f t="shared" si="204"/>
        <v>-0.48064276361735014</v>
      </c>
      <c r="R2691" s="3">
        <f t="shared" si="206"/>
        <v>1.000137970906354</v>
      </c>
      <c r="S2691" s="3">
        <f t="shared" si="207"/>
        <v>0.73108570449183607</v>
      </c>
      <c r="T2691" s="3">
        <f t="shared" si="208"/>
        <v>-0.31322458329787001</v>
      </c>
    </row>
    <row r="2692" spans="1:20" x14ac:dyDescent="0.25">
      <c r="A2692" s="8">
        <v>5453</v>
      </c>
      <c r="B2692" s="3">
        <v>1</v>
      </c>
      <c r="C2692" s="9">
        <v>82000</v>
      </c>
      <c r="D2692" s="3">
        <v>25.9</v>
      </c>
      <c r="E2692" s="3">
        <v>680</v>
      </c>
      <c r="K2692" s="3">
        <v>0</v>
      </c>
      <c r="M2692" s="3">
        <f t="shared" si="205"/>
        <v>0.80965145449586262</v>
      </c>
      <c r="N2692" s="3">
        <f t="shared" si="205"/>
        <v>0.13759386048607444</v>
      </c>
      <c r="O2692" s="3">
        <f t="shared" si="205"/>
        <v>0.88882396136151565</v>
      </c>
      <c r="P2692" s="3">
        <f t="shared" si="204"/>
        <v>-0.48064276361735014</v>
      </c>
      <c r="R2692" s="3">
        <f t="shared" si="206"/>
        <v>1.0759251394808735</v>
      </c>
      <c r="S2692" s="3">
        <f t="shared" si="207"/>
        <v>0.74572207956055359</v>
      </c>
      <c r="T2692" s="3">
        <f t="shared" si="208"/>
        <v>-1.3693274351782723</v>
      </c>
    </row>
    <row r="2693" spans="1:20" x14ac:dyDescent="0.25">
      <c r="A2693" s="8">
        <v>5454</v>
      </c>
      <c r="B2693" s="3">
        <v>1</v>
      </c>
      <c r="C2693" s="9">
        <v>63000</v>
      </c>
      <c r="D2693" s="3">
        <v>16.04</v>
      </c>
      <c r="E2693" s="3">
        <v>665</v>
      </c>
      <c r="K2693" s="3">
        <v>1</v>
      </c>
      <c r="M2693" s="3">
        <f t="shared" si="205"/>
        <v>0.80965145449586262</v>
      </c>
      <c r="N2693" s="3">
        <f t="shared" si="205"/>
        <v>-0.21211690858435589</v>
      </c>
      <c r="O2693" s="3">
        <f t="shared" si="205"/>
        <v>-0.22059178646773397</v>
      </c>
      <c r="P2693" s="3">
        <f t="shared" si="204"/>
        <v>-0.95605598183431484</v>
      </c>
      <c r="R2693" s="3">
        <f t="shared" si="206"/>
        <v>1.2509278614125676</v>
      </c>
      <c r="S2693" s="3">
        <f t="shared" si="207"/>
        <v>0.77746043709983426</v>
      </c>
      <c r="T2693" s="3">
        <f t="shared" si="208"/>
        <v>-0.25172252098247672</v>
      </c>
    </row>
    <row r="2694" spans="1:20" x14ac:dyDescent="0.25">
      <c r="A2694" s="8">
        <v>5455</v>
      </c>
      <c r="B2694" s="3">
        <v>0</v>
      </c>
      <c r="C2694" s="9">
        <v>55000</v>
      </c>
      <c r="D2694" s="3">
        <v>31.62</v>
      </c>
      <c r="E2694" s="3">
        <v>665</v>
      </c>
      <c r="K2694" s="3">
        <v>0</v>
      </c>
      <c r="M2694" s="3">
        <f t="shared" si="205"/>
        <v>-1.2349229255441945</v>
      </c>
      <c r="N2694" s="3">
        <f t="shared" si="205"/>
        <v>-0.35936354819295813</v>
      </c>
      <c r="O2694" s="3">
        <f t="shared" si="205"/>
        <v>1.5324201152746304</v>
      </c>
      <c r="P2694" s="3">
        <f t="shared" si="204"/>
        <v>-0.95605598183431484</v>
      </c>
      <c r="R2694" s="3">
        <f t="shared" si="206"/>
        <v>0.38094512071861275</v>
      </c>
      <c r="S2694" s="3">
        <f t="shared" si="207"/>
        <v>0.59410103431995809</v>
      </c>
      <c r="T2694" s="3">
        <f t="shared" si="208"/>
        <v>-0.90165100335427417</v>
      </c>
    </row>
    <row r="2695" spans="1:20" x14ac:dyDescent="0.25">
      <c r="A2695" s="8">
        <v>5457</v>
      </c>
      <c r="B2695" s="3">
        <v>0</v>
      </c>
      <c r="C2695" s="9">
        <v>38400</v>
      </c>
      <c r="D2695" s="3">
        <v>17.63</v>
      </c>
      <c r="E2695" s="3">
        <v>700</v>
      </c>
      <c r="K2695" s="3">
        <v>1</v>
      </c>
      <c r="M2695" s="3">
        <f t="shared" si="205"/>
        <v>-1.2349229255441945</v>
      </c>
      <c r="N2695" s="3">
        <f t="shared" si="205"/>
        <v>-0.66490032538080779</v>
      </c>
      <c r="O2695" s="3">
        <f t="shared" si="205"/>
        <v>-4.1690058369508121E-2</v>
      </c>
      <c r="P2695" s="3">
        <f t="shared" si="204"/>
        <v>0.15324152733860277</v>
      </c>
      <c r="R2695" s="3">
        <f t="shared" si="206"/>
        <v>1.2834769465402673</v>
      </c>
      <c r="S2695" s="3">
        <f t="shared" si="207"/>
        <v>0.78304104838568278</v>
      </c>
      <c r="T2695" s="3">
        <f t="shared" si="208"/>
        <v>-0.24457015986266245</v>
      </c>
    </row>
    <row r="2696" spans="1:20" x14ac:dyDescent="0.25">
      <c r="A2696" s="8">
        <v>5458</v>
      </c>
      <c r="B2696" s="3">
        <v>1</v>
      </c>
      <c r="C2696" s="9">
        <v>47000</v>
      </c>
      <c r="D2696" s="3">
        <v>31.05</v>
      </c>
      <c r="E2696" s="3">
        <v>680</v>
      </c>
      <c r="K2696" s="3">
        <v>1</v>
      </c>
      <c r="M2696" s="3">
        <f t="shared" si="205"/>
        <v>0.80965145449586262</v>
      </c>
      <c r="N2696" s="3">
        <f t="shared" si="205"/>
        <v>-0.50661018780156031</v>
      </c>
      <c r="O2696" s="3">
        <f t="shared" si="205"/>
        <v>1.4682855335035683</v>
      </c>
      <c r="P2696" s="3">
        <f t="shared" si="204"/>
        <v>-0.48064276361735014</v>
      </c>
      <c r="R2696" s="3">
        <f t="shared" si="206"/>
        <v>0.866511630496831</v>
      </c>
      <c r="S2696" s="3">
        <f t="shared" si="207"/>
        <v>0.70401932280414259</v>
      </c>
      <c r="T2696" s="3">
        <f t="shared" si="208"/>
        <v>-0.35094947603578591</v>
      </c>
    </row>
    <row r="2697" spans="1:20" x14ac:dyDescent="0.25">
      <c r="A2697" s="8">
        <v>5460</v>
      </c>
      <c r="B2697" s="3">
        <v>1</v>
      </c>
      <c r="C2697" s="9">
        <v>65000</v>
      </c>
      <c r="D2697" s="3">
        <v>28.16</v>
      </c>
      <c r="E2697" s="3">
        <v>690</v>
      </c>
      <c r="K2697" s="3">
        <v>1</v>
      </c>
      <c r="M2697" s="3">
        <f t="shared" si="205"/>
        <v>0.80965145449586262</v>
      </c>
      <c r="N2697" s="3">
        <f t="shared" si="205"/>
        <v>-0.17530524868220532</v>
      </c>
      <c r="O2697" s="3">
        <f t="shared" si="205"/>
        <v>1.1431119522432709</v>
      </c>
      <c r="P2697" s="3">
        <f t="shared" si="204"/>
        <v>-0.1637006181393737</v>
      </c>
      <c r="R2697" s="3">
        <f t="shared" si="206"/>
        <v>1.098109370615022</v>
      </c>
      <c r="S2697" s="3">
        <f t="shared" si="207"/>
        <v>0.74990569100961035</v>
      </c>
      <c r="T2697" s="3">
        <f t="shared" si="208"/>
        <v>-0.28780782567890612</v>
      </c>
    </row>
    <row r="2698" spans="1:20" x14ac:dyDescent="0.25">
      <c r="A2698" s="8">
        <v>5461</v>
      </c>
      <c r="B2698" s="3">
        <v>1</v>
      </c>
      <c r="C2698" s="9">
        <v>60000</v>
      </c>
      <c r="D2698" s="3">
        <v>7.44</v>
      </c>
      <c r="E2698" s="3">
        <v>690</v>
      </c>
      <c r="K2698" s="3">
        <v>1</v>
      </c>
      <c r="M2698" s="3">
        <f t="shared" si="205"/>
        <v>0.80965145449586262</v>
      </c>
      <c r="N2698" s="3">
        <f t="shared" si="205"/>
        <v>-0.26733439843758172</v>
      </c>
      <c r="O2698" s="3">
        <f t="shared" si="205"/>
        <v>-1.1882363535398988</v>
      </c>
      <c r="P2698" s="3">
        <f t="shared" si="205"/>
        <v>-0.1637006181393737</v>
      </c>
      <c r="R2698" s="3">
        <f t="shared" si="206"/>
        <v>1.8503074971399094</v>
      </c>
      <c r="S2698" s="3">
        <f t="shared" si="207"/>
        <v>0.86416320263456425</v>
      </c>
      <c r="T2698" s="3">
        <f t="shared" si="208"/>
        <v>-0.14599363607776425</v>
      </c>
    </row>
    <row r="2699" spans="1:20" x14ac:dyDescent="0.25">
      <c r="A2699" s="8">
        <v>5464</v>
      </c>
      <c r="B2699" s="3">
        <v>1</v>
      </c>
      <c r="C2699" s="9">
        <v>113500</v>
      </c>
      <c r="D2699" s="3">
        <v>12.43</v>
      </c>
      <c r="E2699" s="3">
        <v>680</v>
      </c>
      <c r="K2699" s="3">
        <v>1</v>
      </c>
      <c r="M2699" s="3">
        <f t="shared" ref="M2699:P2762" si="209">(B2699-B$5)/B$6</f>
        <v>0.80965145449586262</v>
      </c>
      <c r="N2699" s="3">
        <f t="shared" si="209"/>
        <v>0.7173775039449457</v>
      </c>
      <c r="O2699" s="3">
        <f t="shared" si="209"/>
        <v>-0.62677747101779391</v>
      </c>
      <c r="P2699" s="3">
        <f t="shared" si="209"/>
        <v>-0.48064276361735014</v>
      </c>
      <c r="R2699" s="3">
        <f t="shared" ref="R2699:R2762" si="210">$L$7+SUMPRODUCT($M$7:$P$7,M2699:P2699)</f>
        <v>1.5864551009276255</v>
      </c>
      <c r="S2699" s="3">
        <f t="shared" ref="S2699:S2762" si="211">1/(1+EXP(-R2699))</f>
        <v>0.83011677591887323</v>
      </c>
      <c r="T2699" s="3">
        <f t="shared" si="208"/>
        <v>-0.18618889420978837</v>
      </c>
    </row>
    <row r="2700" spans="1:20" x14ac:dyDescent="0.25">
      <c r="A2700" s="8">
        <v>5465</v>
      </c>
      <c r="B2700" s="3">
        <v>0</v>
      </c>
      <c r="C2700" s="9">
        <v>23800</v>
      </c>
      <c r="D2700" s="3">
        <v>36.46</v>
      </c>
      <c r="E2700" s="3">
        <v>675</v>
      </c>
      <c r="K2700" s="3">
        <v>0</v>
      </c>
      <c r="M2700" s="3">
        <f t="shared" si="209"/>
        <v>-1.2349229255441945</v>
      </c>
      <c r="N2700" s="3">
        <f t="shared" si="209"/>
        <v>-0.93362544266650682</v>
      </c>
      <c r="O2700" s="3">
        <f t="shared" si="209"/>
        <v>2.0770014762780349</v>
      </c>
      <c r="P2700" s="3">
        <f t="shared" si="209"/>
        <v>-0.63911383635633834</v>
      </c>
      <c r="R2700" s="3">
        <f t="shared" si="210"/>
        <v>0.30028474653197135</v>
      </c>
      <c r="S2700" s="3">
        <f t="shared" si="211"/>
        <v>0.57451212399217355</v>
      </c>
      <c r="T2700" s="3">
        <f t="shared" ref="T2700:T2763" si="212">IF(K2700=1,LN(S2700),LN(1-S2700))</f>
        <v>-0.85451882489327802</v>
      </c>
    </row>
    <row r="2701" spans="1:20" x14ac:dyDescent="0.25">
      <c r="A2701" s="8">
        <v>5466</v>
      </c>
      <c r="B2701" s="3">
        <v>1</v>
      </c>
      <c r="C2701" s="9">
        <v>120000</v>
      </c>
      <c r="D2701" s="3">
        <v>21.5</v>
      </c>
      <c r="E2701" s="3">
        <v>670</v>
      </c>
      <c r="K2701" s="3">
        <v>1</v>
      </c>
      <c r="M2701" s="3">
        <f t="shared" si="209"/>
        <v>0.80965145449586262</v>
      </c>
      <c r="N2701" s="3">
        <f t="shared" si="209"/>
        <v>0.83701539862693508</v>
      </c>
      <c r="O2701" s="3">
        <f t="shared" si="209"/>
        <v>0.39374999681296624</v>
      </c>
      <c r="P2701" s="3">
        <f t="shared" si="209"/>
        <v>-0.79758490909532664</v>
      </c>
      <c r="R2701" s="3">
        <f t="shared" si="210"/>
        <v>1.1447591424079984</v>
      </c>
      <c r="S2701" s="3">
        <f t="shared" si="211"/>
        <v>0.75855235139395683</v>
      </c>
      <c r="T2701" s="3">
        <f t="shared" si="212"/>
        <v>-0.27634346293922862</v>
      </c>
    </row>
    <row r="2702" spans="1:20" x14ac:dyDescent="0.25">
      <c r="A2702" s="8">
        <v>5470</v>
      </c>
      <c r="B2702" s="3">
        <v>1</v>
      </c>
      <c r="C2702" s="9">
        <v>90000</v>
      </c>
      <c r="D2702" s="3">
        <v>18.11</v>
      </c>
      <c r="E2702" s="3">
        <v>715</v>
      </c>
      <c r="K2702" s="3">
        <v>1</v>
      </c>
      <c r="M2702" s="3">
        <f t="shared" si="209"/>
        <v>0.80965145449586262</v>
      </c>
      <c r="N2702" s="3">
        <f t="shared" si="209"/>
        <v>0.28484050009467665</v>
      </c>
      <c r="O2702" s="3">
        <f t="shared" si="209"/>
        <v>1.2318010490333695E-2</v>
      </c>
      <c r="P2702" s="3">
        <f t="shared" si="209"/>
        <v>0.62865474555556744</v>
      </c>
      <c r="R2702" s="3">
        <f t="shared" si="210"/>
        <v>1.7676916488466128</v>
      </c>
      <c r="S2702" s="3">
        <f t="shared" si="211"/>
        <v>0.8541703701232064</v>
      </c>
      <c r="T2702" s="3">
        <f t="shared" si="212"/>
        <v>-0.15762460845898474</v>
      </c>
    </row>
    <row r="2703" spans="1:20" x14ac:dyDescent="0.25">
      <c r="A2703" s="8">
        <v>5471</v>
      </c>
      <c r="B2703" s="3">
        <v>0</v>
      </c>
      <c r="C2703" s="9">
        <v>63500</v>
      </c>
      <c r="D2703" s="3">
        <v>12.78</v>
      </c>
      <c r="E2703" s="3">
        <v>665</v>
      </c>
      <c r="K2703" s="3">
        <v>1</v>
      </c>
      <c r="M2703" s="3">
        <f t="shared" si="209"/>
        <v>-1.2349229255441945</v>
      </c>
      <c r="N2703" s="3">
        <f t="shared" si="209"/>
        <v>-0.20291399360881823</v>
      </c>
      <c r="O2703" s="3">
        <f t="shared" si="209"/>
        <v>-0.58739658747415935</v>
      </c>
      <c r="P2703" s="3">
        <f t="shared" si="209"/>
        <v>-0.95605598183431484</v>
      </c>
      <c r="R2703" s="3">
        <f t="shared" si="210"/>
        <v>1.0729760567202775</v>
      </c>
      <c r="S2703" s="3">
        <f t="shared" si="211"/>
        <v>0.74516246742221548</v>
      </c>
      <c r="T2703" s="3">
        <f t="shared" si="212"/>
        <v>-0.29415300730112742</v>
      </c>
    </row>
    <row r="2704" spans="1:20" x14ac:dyDescent="0.25">
      <c r="A2704" s="8">
        <v>5472</v>
      </c>
      <c r="B2704" s="3">
        <v>1</v>
      </c>
      <c r="C2704" s="9">
        <v>89000</v>
      </c>
      <c r="D2704" s="3">
        <v>15.47</v>
      </c>
      <c r="E2704" s="3">
        <v>705</v>
      </c>
      <c r="K2704" s="3">
        <v>1</v>
      </c>
      <c r="M2704" s="3">
        <f t="shared" si="209"/>
        <v>0.80965145449586262</v>
      </c>
      <c r="N2704" s="3">
        <f t="shared" si="209"/>
        <v>0.26643467014360139</v>
      </c>
      <c r="O2704" s="3">
        <f t="shared" si="209"/>
        <v>-0.28472636823879588</v>
      </c>
      <c r="P2704" s="3">
        <f t="shared" si="209"/>
        <v>0.311712600077591</v>
      </c>
      <c r="R2704" s="3">
        <f t="shared" si="210"/>
        <v>1.748208029960975</v>
      </c>
      <c r="S2704" s="3">
        <f t="shared" si="211"/>
        <v>0.85172663959815986</v>
      </c>
      <c r="T2704" s="3">
        <f t="shared" si="212"/>
        <v>-0.16048964917683026</v>
      </c>
    </row>
    <row r="2705" spans="1:20" x14ac:dyDescent="0.25">
      <c r="A2705" s="8">
        <v>5473</v>
      </c>
      <c r="B2705" s="3">
        <v>1</v>
      </c>
      <c r="C2705" s="9">
        <v>65000</v>
      </c>
      <c r="D2705" s="3">
        <v>27.55</v>
      </c>
      <c r="E2705" s="3">
        <v>700</v>
      </c>
      <c r="K2705" s="3">
        <v>1</v>
      </c>
      <c r="M2705" s="3">
        <f t="shared" si="209"/>
        <v>0.80965145449586262</v>
      </c>
      <c r="N2705" s="3">
        <f t="shared" si="209"/>
        <v>-0.17530524868220532</v>
      </c>
      <c r="O2705" s="3">
        <f t="shared" si="209"/>
        <v>1.074476698067222</v>
      </c>
      <c r="P2705" s="3">
        <f t="shared" si="209"/>
        <v>0.15324152733860277</v>
      </c>
      <c r="R2705" s="3">
        <f t="shared" si="210"/>
        <v>1.2354440832600984</v>
      </c>
      <c r="S2705" s="3">
        <f t="shared" si="211"/>
        <v>0.77476999554319148</v>
      </c>
      <c r="T2705" s="3">
        <f t="shared" si="212"/>
        <v>-0.25518907362094201</v>
      </c>
    </row>
    <row r="2706" spans="1:20" x14ac:dyDescent="0.25">
      <c r="A2706" s="8">
        <v>5475</v>
      </c>
      <c r="B2706" s="3">
        <v>0</v>
      </c>
      <c r="C2706" s="9">
        <v>30000</v>
      </c>
      <c r="D2706" s="3">
        <v>31.12</v>
      </c>
      <c r="E2706" s="3">
        <v>715</v>
      </c>
      <c r="K2706" s="3">
        <v>1</v>
      </c>
      <c r="M2706" s="3">
        <f t="shared" si="209"/>
        <v>-1.2349229255441945</v>
      </c>
      <c r="N2706" s="3">
        <f t="shared" si="209"/>
        <v>-0.8195092969698401</v>
      </c>
      <c r="O2706" s="3">
        <f t="shared" si="209"/>
        <v>1.4761617102122953</v>
      </c>
      <c r="P2706" s="3">
        <f t="shared" si="209"/>
        <v>0.62865474555556744</v>
      </c>
      <c r="R2706" s="3">
        <f t="shared" si="210"/>
        <v>0.95917685173739264</v>
      </c>
      <c r="S2706" s="3">
        <f t="shared" si="211"/>
        <v>0.72295696686323063</v>
      </c>
      <c r="T2706" s="3">
        <f t="shared" si="212"/>
        <v>-0.32440557883926668</v>
      </c>
    </row>
    <row r="2707" spans="1:20" x14ac:dyDescent="0.25">
      <c r="A2707" s="8">
        <v>5476</v>
      </c>
      <c r="B2707" s="3">
        <v>1</v>
      </c>
      <c r="C2707" s="9">
        <v>55000</v>
      </c>
      <c r="D2707" s="3">
        <v>13.73</v>
      </c>
      <c r="E2707" s="3">
        <v>660</v>
      </c>
      <c r="K2707" s="3">
        <v>1</v>
      </c>
      <c r="M2707" s="3">
        <f t="shared" si="209"/>
        <v>0.80965145449586262</v>
      </c>
      <c r="N2707" s="3">
        <f t="shared" si="209"/>
        <v>-0.35936354819295813</v>
      </c>
      <c r="O2707" s="3">
        <f t="shared" si="209"/>
        <v>-0.48050561785572232</v>
      </c>
      <c r="P2707" s="3">
        <f t="shared" si="209"/>
        <v>-1.114527054573303</v>
      </c>
      <c r="R2707" s="3">
        <f t="shared" si="210"/>
        <v>1.2726276330263597</v>
      </c>
      <c r="S2707" s="3">
        <f t="shared" si="211"/>
        <v>0.78119222352345297</v>
      </c>
      <c r="T2707" s="3">
        <f t="shared" si="212"/>
        <v>-0.24693403455622975</v>
      </c>
    </row>
    <row r="2708" spans="1:20" x14ac:dyDescent="0.25">
      <c r="A2708" s="8">
        <v>5480</v>
      </c>
      <c r="B2708" s="3">
        <v>1</v>
      </c>
      <c r="C2708" s="9">
        <v>63000</v>
      </c>
      <c r="D2708" s="3">
        <v>21.56</v>
      </c>
      <c r="E2708" s="3">
        <v>720</v>
      </c>
      <c r="K2708" s="3">
        <v>1</v>
      </c>
      <c r="M2708" s="3">
        <f t="shared" si="209"/>
        <v>0.80965145449586262</v>
      </c>
      <c r="N2708" s="3">
        <f t="shared" si="209"/>
        <v>-0.21211690858435589</v>
      </c>
      <c r="O2708" s="3">
        <f t="shared" si="209"/>
        <v>0.40050100542044637</v>
      </c>
      <c r="P2708" s="3">
        <f t="shared" si="209"/>
        <v>0.78712581829455575</v>
      </c>
      <c r="R2708" s="3">
        <f t="shared" si="210"/>
        <v>1.6827528777539358</v>
      </c>
      <c r="S2708" s="3">
        <f t="shared" si="211"/>
        <v>0.84326871349480648</v>
      </c>
      <c r="T2708" s="3">
        <f t="shared" si="212"/>
        <v>-0.17046961317893231</v>
      </c>
    </row>
    <row r="2709" spans="1:20" x14ac:dyDescent="0.25">
      <c r="A2709" s="8">
        <v>5483</v>
      </c>
      <c r="B2709" s="3">
        <v>1</v>
      </c>
      <c r="C2709" s="9">
        <v>60000</v>
      </c>
      <c r="D2709" s="3">
        <v>21.28</v>
      </c>
      <c r="E2709" s="3">
        <v>665</v>
      </c>
      <c r="K2709" s="3">
        <v>1</v>
      </c>
      <c r="M2709" s="3">
        <f t="shared" si="209"/>
        <v>0.80965145449586262</v>
      </c>
      <c r="N2709" s="3">
        <f t="shared" si="209"/>
        <v>-0.26733439843758172</v>
      </c>
      <c r="O2709" s="3">
        <f t="shared" si="209"/>
        <v>0.3689962985855389</v>
      </c>
      <c r="P2709" s="3">
        <f t="shared" si="209"/>
        <v>-0.95605598183431484</v>
      </c>
      <c r="R2709" s="3">
        <f t="shared" si="210"/>
        <v>1.0580582256130007</v>
      </c>
      <c r="S2709" s="3">
        <f t="shared" si="211"/>
        <v>0.74231929485930914</v>
      </c>
      <c r="T2709" s="3">
        <f t="shared" si="212"/>
        <v>-0.29797581185237881</v>
      </c>
    </row>
    <row r="2710" spans="1:20" x14ac:dyDescent="0.25">
      <c r="A2710" s="8">
        <v>5484</v>
      </c>
      <c r="B2710" s="3">
        <v>1</v>
      </c>
      <c r="C2710" s="9">
        <v>85000</v>
      </c>
      <c r="D2710" s="3">
        <v>9.68</v>
      </c>
      <c r="E2710" s="3">
        <v>670</v>
      </c>
      <c r="K2710" s="3">
        <v>1</v>
      </c>
      <c r="M2710" s="3">
        <f t="shared" si="209"/>
        <v>0.80965145449586262</v>
      </c>
      <c r="N2710" s="3">
        <f t="shared" si="209"/>
        <v>0.19281135033930027</v>
      </c>
      <c r="O2710" s="3">
        <f t="shared" si="209"/>
        <v>-0.93619869886063733</v>
      </c>
      <c r="P2710" s="3">
        <f t="shared" si="209"/>
        <v>-0.79758490909532664</v>
      </c>
      <c r="R2710" s="3">
        <f t="shared" si="210"/>
        <v>1.5539444928510187</v>
      </c>
      <c r="S2710" s="3">
        <f t="shared" si="211"/>
        <v>0.82548270919624112</v>
      </c>
      <c r="T2710" s="3">
        <f t="shared" si="212"/>
        <v>-0.1917869616968747</v>
      </c>
    </row>
    <row r="2711" spans="1:20" x14ac:dyDescent="0.25">
      <c r="A2711" s="8">
        <v>5485</v>
      </c>
      <c r="B2711" s="3">
        <v>0</v>
      </c>
      <c r="C2711" s="9">
        <v>84000</v>
      </c>
      <c r="D2711" s="3">
        <v>13.96</v>
      </c>
      <c r="E2711" s="3">
        <v>790</v>
      </c>
      <c r="K2711" s="3">
        <v>1</v>
      </c>
      <c r="M2711" s="3">
        <f t="shared" si="209"/>
        <v>-1.2349229255441945</v>
      </c>
      <c r="N2711" s="3">
        <f t="shared" si="209"/>
        <v>0.17440552038822499</v>
      </c>
      <c r="O2711" s="3">
        <f t="shared" si="209"/>
        <v>-0.45462675152704812</v>
      </c>
      <c r="P2711" s="3">
        <f t="shared" si="209"/>
        <v>3.0057208366403909</v>
      </c>
      <c r="R2711" s="3">
        <f t="shared" si="210"/>
        <v>2.4813958692958389</v>
      </c>
      <c r="S2711" s="3">
        <f t="shared" si="211"/>
        <v>0.92282726632184076</v>
      </c>
      <c r="T2711" s="3">
        <f t="shared" si="212"/>
        <v>-8.0313205739512325E-2</v>
      </c>
    </row>
    <row r="2712" spans="1:20" x14ac:dyDescent="0.25">
      <c r="A2712" s="8">
        <v>5486</v>
      </c>
      <c r="B2712" s="3">
        <v>0</v>
      </c>
      <c r="C2712" s="9">
        <v>40000</v>
      </c>
      <c r="D2712" s="3">
        <v>12.51</v>
      </c>
      <c r="E2712" s="3">
        <v>750</v>
      </c>
      <c r="K2712" s="3">
        <v>0</v>
      </c>
      <c r="M2712" s="3">
        <f t="shared" si="209"/>
        <v>-1.2349229255441945</v>
      </c>
      <c r="N2712" s="3">
        <f t="shared" si="209"/>
        <v>-0.63545099745908729</v>
      </c>
      <c r="O2712" s="3">
        <f t="shared" si="209"/>
        <v>-0.6177761262078203</v>
      </c>
      <c r="P2712" s="3">
        <f t="shared" si="209"/>
        <v>1.7379522547284851</v>
      </c>
      <c r="R2712" s="3">
        <f t="shared" si="210"/>
        <v>2.0465984066588998</v>
      </c>
      <c r="S2712" s="3">
        <f t="shared" si="211"/>
        <v>0.88560345514213001</v>
      </c>
      <c r="T2712" s="3">
        <f t="shared" si="212"/>
        <v>-2.1680844027838844</v>
      </c>
    </row>
    <row r="2713" spans="1:20" x14ac:dyDescent="0.25">
      <c r="A2713" s="8">
        <v>5487</v>
      </c>
      <c r="B2713" s="3">
        <v>1</v>
      </c>
      <c r="C2713" s="9">
        <v>65000</v>
      </c>
      <c r="D2713" s="3">
        <v>15.75</v>
      </c>
      <c r="E2713" s="3">
        <v>705</v>
      </c>
      <c r="K2713" s="3">
        <v>1</v>
      </c>
      <c r="M2713" s="3">
        <f t="shared" si="209"/>
        <v>0.80965145449586262</v>
      </c>
      <c r="N2713" s="3">
        <f t="shared" si="209"/>
        <v>-0.17530524868220532</v>
      </c>
      <c r="O2713" s="3">
        <f t="shared" si="209"/>
        <v>-0.2532216614038883</v>
      </c>
      <c r="P2713" s="3">
        <f t="shared" si="209"/>
        <v>0.311712600077591</v>
      </c>
      <c r="R2713" s="3">
        <f t="shared" si="210"/>
        <v>1.723132882665376</v>
      </c>
      <c r="S2713" s="3">
        <f t="shared" si="211"/>
        <v>0.84853193144541039</v>
      </c>
      <c r="T2713" s="3">
        <f t="shared" si="212"/>
        <v>-0.16424756219873365</v>
      </c>
    </row>
    <row r="2714" spans="1:20" x14ac:dyDescent="0.25">
      <c r="A2714" s="8">
        <v>5490</v>
      </c>
      <c r="B2714" s="3">
        <v>0</v>
      </c>
      <c r="C2714" s="9">
        <v>60000</v>
      </c>
      <c r="D2714" s="3">
        <v>1.92</v>
      </c>
      <c r="E2714" s="3">
        <v>700</v>
      </c>
      <c r="K2714" s="3">
        <v>1</v>
      </c>
      <c r="M2714" s="3">
        <f t="shared" si="209"/>
        <v>-1.2349229255441945</v>
      </c>
      <c r="N2714" s="3">
        <f t="shared" si="209"/>
        <v>-0.26733439843758172</v>
      </c>
      <c r="O2714" s="3">
        <f t="shared" si="209"/>
        <v>-1.8093291454280795</v>
      </c>
      <c r="P2714" s="3">
        <f t="shared" si="209"/>
        <v>0.15324152733860277</v>
      </c>
      <c r="R2714" s="3">
        <f t="shared" si="210"/>
        <v>1.8695272643758138</v>
      </c>
      <c r="S2714" s="3">
        <f t="shared" si="211"/>
        <v>0.86640356854012757</v>
      </c>
      <c r="T2714" s="3">
        <f t="shared" si="212"/>
        <v>-0.14340446449021019</v>
      </c>
    </row>
    <row r="2715" spans="1:20" x14ac:dyDescent="0.25">
      <c r="A2715" s="8">
        <v>5491</v>
      </c>
      <c r="B2715" s="3">
        <v>0</v>
      </c>
      <c r="C2715" s="9">
        <v>54000</v>
      </c>
      <c r="D2715" s="3">
        <v>13.51</v>
      </c>
      <c r="E2715" s="3">
        <v>660</v>
      </c>
      <c r="K2715" s="3">
        <v>1</v>
      </c>
      <c r="M2715" s="3">
        <f t="shared" si="209"/>
        <v>-1.2349229255441945</v>
      </c>
      <c r="N2715" s="3">
        <f t="shared" si="209"/>
        <v>-0.37776937814403339</v>
      </c>
      <c r="O2715" s="3">
        <f t="shared" si="209"/>
        <v>-0.50525931608314989</v>
      </c>
      <c r="P2715" s="3">
        <f t="shared" si="209"/>
        <v>-1.114527054573303</v>
      </c>
      <c r="R2715" s="3">
        <f t="shared" si="210"/>
        <v>0.98293096205718722</v>
      </c>
      <c r="S2715" s="3">
        <f t="shared" si="211"/>
        <v>0.7276893960027323</v>
      </c>
      <c r="T2715" s="3">
        <f t="shared" si="212"/>
        <v>-0.31788097567049911</v>
      </c>
    </row>
    <row r="2716" spans="1:20" x14ac:dyDescent="0.25">
      <c r="A2716" s="8">
        <v>5492</v>
      </c>
      <c r="B2716" s="3">
        <v>0</v>
      </c>
      <c r="C2716" s="9">
        <v>46000</v>
      </c>
      <c r="D2716" s="3">
        <v>35.590000000000003</v>
      </c>
      <c r="E2716" s="3">
        <v>670</v>
      </c>
      <c r="K2716" s="3">
        <v>0</v>
      </c>
      <c r="M2716" s="3">
        <f t="shared" si="209"/>
        <v>-1.2349229255441945</v>
      </c>
      <c r="N2716" s="3">
        <f t="shared" si="209"/>
        <v>-0.52501601775263562</v>
      </c>
      <c r="O2716" s="3">
        <f t="shared" si="209"/>
        <v>1.979111851469572</v>
      </c>
      <c r="P2716" s="3">
        <f t="shared" si="209"/>
        <v>-0.79758490909532664</v>
      </c>
      <c r="R2716" s="3">
        <f t="shared" si="210"/>
        <v>0.28820238791839192</v>
      </c>
      <c r="S2716" s="3">
        <f t="shared" si="211"/>
        <v>0.57155599088600761</v>
      </c>
      <c r="T2716" s="3">
        <f t="shared" si="212"/>
        <v>-0.8475952166605496</v>
      </c>
    </row>
    <row r="2717" spans="1:20" x14ac:dyDescent="0.25">
      <c r="A2717" s="8">
        <v>5496</v>
      </c>
      <c r="B2717" s="3">
        <v>0</v>
      </c>
      <c r="C2717" s="9">
        <v>52000</v>
      </c>
      <c r="D2717" s="3">
        <v>16.32</v>
      </c>
      <c r="E2717" s="3">
        <v>745</v>
      </c>
      <c r="K2717" s="3">
        <v>1</v>
      </c>
      <c r="M2717" s="3">
        <f t="shared" si="209"/>
        <v>-1.2349229255441945</v>
      </c>
      <c r="N2717" s="3">
        <f t="shared" si="209"/>
        <v>-0.41458103804618396</v>
      </c>
      <c r="O2717" s="3">
        <f t="shared" si="209"/>
        <v>-0.18908707963282614</v>
      </c>
      <c r="P2717" s="3">
        <f t="shared" si="209"/>
        <v>1.5794811819894969</v>
      </c>
      <c r="R2717" s="3">
        <f t="shared" si="210"/>
        <v>1.8575992755686253</v>
      </c>
      <c r="S2717" s="3">
        <f t="shared" si="211"/>
        <v>0.86501687859416498</v>
      </c>
      <c r="T2717" s="3">
        <f t="shared" si="212"/>
        <v>-0.14500625941500617</v>
      </c>
    </row>
    <row r="2718" spans="1:20" x14ac:dyDescent="0.25">
      <c r="A2718" s="8">
        <v>5497</v>
      </c>
      <c r="B2718" s="3">
        <v>0</v>
      </c>
      <c r="C2718" s="9">
        <v>108000</v>
      </c>
      <c r="D2718" s="3">
        <v>11.1</v>
      </c>
      <c r="E2718" s="3">
        <v>660</v>
      </c>
      <c r="K2718" s="3">
        <v>0</v>
      </c>
      <c r="M2718" s="3">
        <f t="shared" si="209"/>
        <v>-1.2349229255441945</v>
      </c>
      <c r="N2718" s="3">
        <f t="shared" si="209"/>
        <v>0.61614543921403175</v>
      </c>
      <c r="O2718" s="3">
        <f t="shared" si="209"/>
        <v>-0.7764248284836055</v>
      </c>
      <c r="P2718" s="3">
        <f t="shared" si="209"/>
        <v>-1.114527054573303</v>
      </c>
      <c r="R2718" s="3">
        <f t="shared" si="210"/>
        <v>1.1042354865942752</v>
      </c>
      <c r="S2718" s="3">
        <f t="shared" si="211"/>
        <v>0.75105286671733718</v>
      </c>
      <c r="T2718" s="3">
        <f t="shared" si="212"/>
        <v>-1.3905147211935749</v>
      </c>
    </row>
    <row r="2719" spans="1:20" x14ac:dyDescent="0.25">
      <c r="A2719" s="8">
        <v>5498</v>
      </c>
      <c r="B2719" s="3">
        <v>0</v>
      </c>
      <c r="C2719" s="9">
        <v>142000</v>
      </c>
      <c r="D2719" s="3">
        <v>23.26</v>
      </c>
      <c r="E2719" s="3">
        <v>685</v>
      </c>
      <c r="K2719" s="3">
        <v>1</v>
      </c>
      <c r="M2719" s="3">
        <f t="shared" si="209"/>
        <v>-1.2349229255441945</v>
      </c>
      <c r="N2719" s="3">
        <f t="shared" si="209"/>
        <v>1.2419436575505911</v>
      </c>
      <c r="O2719" s="3">
        <f t="shared" si="209"/>
        <v>0.59177958263238628</v>
      </c>
      <c r="P2719" s="3">
        <f t="shared" si="209"/>
        <v>-0.32217169087836195</v>
      </c>
      <c r="R2719" s="3">
        <f t="shared" si="210"/>
        <v>0.96978349378800266</v>
      </c>
      <c r="S2719" s="3">
        <f t="shared" si="211"/>
        <v>0.72507634140604038</v>
      </c>
      <c r="T2719" s="3">
        <f t="shared" si="212"/>
        <v>-0.32147833117986907</v>
      </c>
    </row>
    <row r="2720" spans="1:20" x14ac:dyDescent="0.25">
      <c r="A2720" s="8">
        <v>5501</v>
      </c>
      <c r="B2720" s="3">
        <v>0</v>
      </c>
      <c r="C2720" s="9">
        <v>37720</v>
      </c>
      <c r="D2720" s="3">
        <v>11.48</v>
      </c>
      <c r="E2720" s="3">
        <v>685</v>
      </c>
      <c r="K2720" s="3">
        <v>0</v>
      </c>
      <c r="M2720" s="3">
        <f t="shared" si="209"/>
        <v>-1.2349229255441945</v>
      </c>
      <c r="N2720" s="3">
        <f t="shared" si="209"/>
        <v>-0.67741628974753898</v>
      </c>
      <c r="O2720" s="3">
        <f t="shared" si="209"/>
        <v>-0.7336684406362306</v>
      </c>
      <c r="P2720" s="3">
        <f t="shared" si="209"/>
        <v>-0.32217169087836195</v>
      </c>
      <c r="R2720" s="3">
        <f t="shared" si="210"/>
        <v>1.3345904900691057</v>
      </c>
      <c r="S2720" s="3">
        <f t="shared" si="211"/>
        <v>0.79159894192031077</v>
      </c>
      <c r="T2720" s="3">
        <f t="shared" si="212"/>
        <v>-1.5682908919579961</v>
      </c>
    </row>
    <row r="2721" spans="1:20" x14ac:dyDescent="0.25">
      <c r="A2721" s="8">
        <v>5504</v>
      </c>
      <c r="B2721" s="3">
        <v>1</v>
      </c>
      <c r="C2721" s="9">
        <v>62000</v>
      </c>
      <c r="D2721" s="3">
        <v>26.85</v>
      </c>
      <c r="E2721" s="3">
        <v>660</v>
      </c>
      <c r="K2721" s="3">
        <v>0</v>
      </c>
      <c r="M2721" s="3">
        <f t="shared" si="209"/>
        <v>0.80965145449586262</v>
      </c>
      <c r="N2721" s="3">
        <f t="shared" si="209"/>
        <v>-0.23052273853543115</v>
      </c>
      <c r="O2721" s="3">
        <f t="shared" si="209"/>
        <v>0.99571493097995278</v>
      </c>
      <c r="P2721" s="3">
        <f t="shared" si="209"/>
        <v>-1.114527054573303</v>
      </c>
      <c r="R2721" s="3">
        <f t="shared" si="210"/>
        <v>0.79870751449948285</v>
      </c>
      <c r="S2721" s="3">
        <f t="shared" si="211"/>
        <v>0.68969793808276225</v>
      </c>
      <c r="T2721" s="3">
        <f t="shared" si="212"/>
        <v>-1.170209062634515</v>
      </c>
    </row>
    <row r="2722" spans="1:20" x14ac:dyDescent="0.25">
      <c r="A2722" s="8">
        <v>5505</v>
      </c>
      <c r="B2722" s="3">
        <v>1</v>
      </c>
      <c r="C2722" s="9">
        <v>100000</v>
      </c>
      <c r="D2722" s="3">
        <v>13.21</v>
      </c>
      <c r="E2722" s="3">
        <v>690</v>
      </c>
      <c r="K2722" s="3">
        <v>1</v>
      </c>
      <c r="M2722" s="3">
        <f t="shared" si="209"/>
        <v>0.80965145449586262</v>
      </c>
      <c r="N2722" s="3">
        <f t="shared" si="209"/>
        <v>0.46889879960542946</v>
      </c>
      <c r="O2722" s="3">
        <f t="shared" si="209"/>
        <v>-0.53901435912055085</v>
      </c>
      <c r="P2722" s="3">
        <f t="shared" si="209"/>
        <v>-0.1637006181393737</v>
      </c>
      <c r="R2722" s="3">
        <f t="shared" si="210"/>
        <v>1.6647573417313695</v>
      </c>
      <c r="S2722" s="3">
        <f t="shared" si="211"/>
        <v>0.84087558636449244</v>
      </c>
      <c r="T2722" s="3">
        <f t="shared" si="212"/>
        <v>-0.17331156531002498</v>
      </c>
    </row>
    <row r="2723" spans="1:20" x14ac:dyDescent="0.25">
      <c r="A2723" s="8">
        <v>5508</v>
      </c>
      <c r="B2723" s="3">
        <v>1</v>
      </c>
      <c r="C2723" s="9">
        <v>30000</v>
      </c>
      <c r="D2723" s="3">
        <v>25.78</v>
      </c>
      <c r="E2723" s="3">
        <v>695</v>
      </c>
      <c r="K2723" s="3">
        <v>1</v>
      </c>
      <c r="M2723" s="3">
        <f t="shared" si="209"/>
        <v>0.80965145449586262</v>
      </c>
      <c r="N2723" s="3">
        <f t="shared" si="209"/>
        <v>-0.8195092969698401</v>
      </c>
      <c r="O2723" s="3">
        <f t="shared" si="209"/>
        <v>0.87532194414655551</v>
      </c>
      <c r="P2723" s="3">
        <f t="shared" si="209"/>
        <v>-5.2295454003854587E-3</v>
      </c>
      <c r="R2723" s="3">
        <f t="shared" si="210"/>
        <v>1.2207325025357527</v>
      </c>
      <c r="S2723" s="3">
        <f t="shared" si="211"/>
        <v>0.77219243057676401</v>
      </c>
      <c r="T2723" s="3">
        <f t="shared" si="212"/>
        <v>-0.25852149761293808</v>
      </c>
    </row>
    <row r="2724" spans="1:20" x14ac:dyDescent="0.25">
      <c r="A2724" s="8">
        <v>5511</v>
      </c>
      <c r="B2724" s="3">
        <v>0</v>
      </c>
      <c r="C2724" s="9">
        <v>78000</v>
      </c>
      <c r="D2724" s="3">
        <v>25.65</v>
      </c>
      <c r="E2724" s="3">
        <v>700</v>
      </c>
      <c r="K2724" s="3">
        <v>1</v>
      </c>
      <c r="M2724" s="3">
        <f t="shared" si="209"/>
        <v>-1.2349229255441945</v>
      </c>
      <c r="N2724" s="3">
        <f t="shared" si="209"/>
        <v>6.3970540681773311E-2</v>
      </c>
      <c r="O2724" s="3">
        <f t="shared" si="209"/>
        <v>0.86069475883034807</v>
      </c>
      <c r="P2724" s="3">
        <f t="shared" si="209"/>
        <v>0.15324152733860277</v>
      </c>
      <c r="R2724" s="3">
        <f t="shared" si="210"/>
        <v>1.0156608673528822</v>
      </c>
      <c r="S2724" s="3">
        <f t="shared" si="211"/>
        <v>0.73412652771995934</v>
      </c>
      <c r="T2724" s="3">
        <f t="shared" si="212"/>
        <v>-0.30907388413367143</v>
      </c>
    </row>
    <row r="2725" spans="1:20" x14ac:dyDescent="0.25">
      <c r="A2725" s="8">
        <v>5513</v>
      </c>
      <c r="B2725" s="3">
        <v>0</v>
      </c>
      <c r="C2725" s="9">
        <v>50000</v>
      </c>
      <c r="D2725" s="3">
        <v>27.32</v>
      </c>
      <c r="E2725" s="3">
        <v>680</v>
      </c>
      <c r="K2725" s="3">
        <v>1</v>
      </c>
      <c r="M2725" s="3">
        <f t="shared" si="209"/>
        <v>-1.2349229255441945</v>
      </c>
      <c r="N2725" s="3">
        <f t="shared" si="209"/>
        <v>-0.45139269794833453</v>
      </c>
      <c r="O2725" s="3">
        <f t="shared" si="209"/>
        <v>1.0485978317385478</v>
      </c>
      <c r="P2725" s="3">
        <f t="shared" si="209"/>
        <v>-0.48064276361735014</v>
      </c>
      <c r="R2725" s="3">
        <f t="shared" si="210"/>
        <v>0.70724129569443017</v>
      </c>
      <c r="S2725" s="3">
        <f t="shared" si="211"/>
        <v>0.6697913007027978</v>
      </c>
      <c r="T2725" s="3">
        <f t="shared" si="212"/>
        <v>-0.40078910660903716</v>
      </c>
    </row>
    <row r="2726" spans="1:20" x14ac:dyDescent="0.25">
      <c r="A2726" s="8">
        <v>5515</v>
      </c>
      <c r="B2726" s="3">
        <v>0</v>
      </c>
      <c r="C2726" s="9">
        <v>40000</v>
      </c>
      <c r="D2726" s="3">
        <v>21.75</v>
      </c>
      <c r="E2726" s="3">
        <v>680</v>
      </c>
      <c r="K2726" s="3">
        <v>0</v>
      </c>
      <c r="M2726" s="3">
        <f t="shared" si="209"/>
        <v>-1.2349229255441945</v>
      </c>
      <c r="N2726" s="3">
        <f t="shared" si="209"/>
        <v>-0.63545099745908729</v>
      </c>
      <c r="O2726" s="3">
        <f t="shared" si="209"/>
        <v>0.42187919934413387</v>
      </c>
      <c r="P2726" s="3">
        <f t="shared" si="209"/>
        <v>-0.48064276361735014</v>
      </c>
      <c r="R2726" s="3">
        <f t="shared" si="210"/>
        <v>0.90408651234769666</v>
      </c>
      <c r="S2726" s="3">
        <f t="shared" si="211"/>
        <v>0.71178855769522509</v>
      </c>
      <c r="T2726" s="3">
        <f t="shared" si="212"/>
        <v>-1.2440608935512192</v>
      </c>
    </row>
    <row r="2727" spans="1:20" x14ac:dyDescent="0.25">
      <c r="A2727" s="8">
        <v>5517</v>
      </c>
      <c r="B2727" s="3">
        <v>0</v>
      </c>
      <c r="C2727" s="9">
        <v>52552</v>
      </c>
      <c r="D2727" s="3">
        <v>7.31</v>
      </c>
      <c r="E2727" s="3">
        <v>745</v>
      </c>
      <c r="K2727" s="3">
        <v>1</v>
      </c>
      <c r="M2727" s="3">
        <f t="shared" si="209"/>
        <v>-1.2349229255441945</v>
      </c>
      <c r="N2727" s="3">
        <f t="shared" si="209"/>
        <v>-0.4044210199131904</v>
      </c>
      <c r="O2727" s="3">
        <f t="shared" si="209"/>
        <v>-1.2028635388561062</v>
      </c>
      <c r="P2727" s="3">
        <f t="shared" si="209"/>
        <v>1.5794811819894969</v>
      </c>
      <c r="R2727" s="3">
        <f t="shared" si="210"/>
        <v>2.1863782400662135</v>
      </c>
      <c r="S2727" s="3">
        <f t="shared" si="211"/>
        <v>0.8990195856955725</v>
      </c>
      <c r="T2727" s="3">
        <f t="shared" si="212"/>
        <v>-0.10645045865709328</v>
      </c>
    </row>
    <row r="2728" spans="1:20" x14ac:dyDescent="0.25">
      <c r="A2728" s="8">
        <v>5519</v>
      </c>
      <c r="B2728" s="3">
        <v>1</v>
      </c>
      <c r="C2728" s="9">
        <v>69000</v>
      </c>
      <c r="D2728" s="3">
        <v>15.48</v>
      </c>
      <c r="E2728" s="3">
        <v>695</v>
      </c>
      <c r="K2728" s="3">
        <v>1</v>
      </c>
      <c r="M2728" s="3">
        <f t="shared" si="209"/>
        <v>0.80965145449586262</v>
      </c>
      <c r="N2728" s="3">
        <f t="shared" si="209"/>
        <v>-0.1016819288779042</v>
      </c>
      <c r="O2728" s="3">
        <f t="shared" si="209"/>
        <v>-0.28360120013754925</v>
      </c>
      <c r="P2728" s="3">
        <f t="shared" si="209"/>
        <v>-5.2295454003854587E-3</v>
      </c>
      <c r="R2728" s="3">
        <f t="shared" si="210"/>
        <v>1.6203544413495241</v>
      </c>
      <c r="S2728" s="3">
        <f t="shared" si="211"/>
        <v>0.83484400580273921</v>
      </c>
      <c r="T2728" s="3">
        <f t="shared" si="212"/>
        <v>-0.18051039098211613</v>
      </c>
    </row>
    <row r="2729" spans="1:20" x14ac:dyDescent="0.25">
      <c r="A2729" s="8">
        <v>5520</v>
      </c>
      <c r="B2729" s="3">
        <v>1</v>
      </c>
      <c r="C2729" s="9">
        <v>50000</v>
      </c>
      <c r="D2729" s="3">
        <v>23.38</v>
      </c>
      <c r="E2729" s="3">
        <v>705</v>
      </c>
      <c r="K2729" s="3">
        <v>1</v>
      </c>
      <c r="M2729" s="3">
        <f t="shared" si="209"/>
        <v>0.80965145449586262</v>
      </c>
      <c r="N2729" s="3">
        <f t="shared" si="209"/>
        <v>-0.45139269794833453</v>
      </c>
      <c r="O2729" s="3">
        <f t="shared" si="209"/>
        <v>0.60528159984734642</v>
      </c>
      <c r="P2729" s="3">
        <f t="shared" si="209"/>
        <v>0.311712600077591</v>
      </c>
      <c r="R2729" s="3">
        <f t="shared" si="210"/>
        <v>1.4357075569121232</v>
      </c>
      <c r="S2729" s="3">
        <f t="shared" si="211"/>
        <v>0.80778906180452237</v>
      </c>
      <c r="T2729" s="3">
        <f t="shared" si="212"/>
        <v>-0.21345431666680553</v>
      </c>
    </row>
    <row r="2730" spans="1:20" x14ac:dyDescent="0.25">
      <c r="A2730" s="8">
        <v>5521</v>
      </c>
      <c r="B2730" s="3">
        <v>1</v>
      </c>
      <c r="C2730" s="9">
        <v>50465.62</v>
      </c>
      <c r="D2730" s="3">
        <v>13.03</v>
      </c>
      <c r="E2730" s="3">
        <v>675</v>
      </c>
      <c r="K2730" s="3">
        <v>0</v>
      </c>
      <c r="M2730" s="3">
        <f t="shared" si="209"/>
        <v>0.80965145449586262</v>
      </c>
      <c r="N2730" s="3">
        <f t="shared" si="209"/>
        <v>-0.44282257540651482</v>
      </c>
      <c r="O2730" s="3">
        <f t="shared" si="209"/>
        <v>-0.55926738494299166</v>
      </c>
      <c r="P2730" s="3">
        <f t="shared" si="209"/>
        <v>-0.63911383635633834</v>
      </c>
      <c r="R2730" s="3">
        <f t="shared" si="210"/>
        <v>1.4679832822016567</v>
      </c>
      <c r="S2730" s="3">
        <f t="shared" si="211"/>
        <v>0.81275066131667051</v>
      </c>
      <c r="T2730" s="3">
        <f t="shared" si="212"/>
        <v>-1.6753141883222624</v>
      </c>
    </row>
    <row r="2731" spans="1:20" x14ac:dyDescent="0.25">
      <c r="A2731" s="8">
        <v>5522</v>
      </c>
      <c r="B2731" s="3">
        <v>1</v>
      </c>
      <c r="C2731" s="9">
        <v>130000</v>
      </c>
      <c r="D2731" s="3">
        <v>2.16</v>
      </c>
      <c r="E2731" s="3">
        <v>685</v>
      </c>
      <c r="K2731" s="3">
        <v>1</v>
      </c>
      <c r="M2731" s="3">
        <f t="shared" si="209"/>
        <v>0.80965145449586262</v>
      </c>
      <c r="N2731" s="3">
        <f t="shared" si="209"/>
        <v>1.0210736981376878</v>
      </c>
      <c r="O2731" s="3">
        <f t="shared" si="209"/>
        <v>-1.7823251109981584</v>
      </c>
      <c r="P2731" s="3">
        <f t="shared" si="209"/>
        <v>-0.32217169087836195</v>
      </c>
      <c r="R2731" s="3">
        <f t="shared" si="210"/>
        <v>2.0285936395044546</v>
      </c>
      <c r="S2731" s="3">
        <f t="shared" si="211"/>
        <v>0.88376669013440778</v>
      </c>
      <c r="T2731" s="3">
        <f t="shared" si="212"/>
        <v>-0.12356217636619662</v>
      </c>
    </row>
    <row r="2732" spans="1:20" x14ac:dyDescent="0.25">
      <c r="A2732" s="8">
        <v>5524</v>
      </c>
      <c r="B2732" s="3">
        <v>1</v>
      </c>
      <c r="C2732" s="9">
        <v>76000</v>
      </c>
      <c r="D2732" s="3">
        <v>8.07</v>
      </c>
      <c r="E2732" s="3">
        <v>690</v>
      </c>
      <c r="K2732" s="3">
        <v>1</v>
      </c>
      <c r="M2732" s="3">
        <f t="shared" si="209"/>
        <v>0.80965145449586262</v>
      </c>
      <c r="N2732" s="3">
        <f t="shared" si="209"/>
        <v>2.7158880779622759E-2</v>
      </c>
      <c r="O2732" s="3">
        <f t="shared" si="209"/>
        <v>-1.1173507631613566</v>
      </c>
      <c r="P2732" s="3">
        <f t="shared" si="209"/>
        <v>-0.1637006181393737</v>
      </c>
      <c r="R2732" s="3">
        <f t="shared" si="210"/>
        <v>1.8372547234926166</v>
      </c>
      <c r="S2732" s="3">
        <f t="shared" si="211"/>
        <v>0.86262370478854489</v>
      </c>
      <c r="T2732" s="3">
        <f t="shared" si="212"/>
        <v>-0.14777671451933375</v>
      </c>
    </row>
    <row r="2733" spans="1:20" x14ac:dyDescent="0.25">
      <c r="A2733" s="8">
        <v>5527</v>
      </c>
      <c r="B2733" s="3">
        <v>1</v>
      </c>
      <c r="C2733" s="9">
        <v>100000</v>
      </c>
      <c r="D2733" s="3">
        <v>18.53</v>
      </c>
      <c r="E2733" s="3">
        <v>695</v>
      </c>
      <c r="K2733" s="3">
        <v>1</v>
      </c>
      <c r="M2733" s="3">
        <f t="shared" si="209"/>
        <v>0.80965145449586262</v>
      </c>
      <c r="N2733" s="3">
        <f t="shared" si="209"/>
        <v>0.46889879960542946</v>
      </c>
      <c r="O2733" s="3">
        <f t="shared" si="209"/>
        <v>5.9575070742695434E-2</v>
      </c>
      <c r="P2733" s="3">
        <f t="shared" si="209"/>
        <v>-5.2295454003854587E-3</v>
      </c>
      <c r="R2733" s="3">
        <f t="shared" si="210"/>
        <v>1.5283794072891919</v>
      </c>
      <c r="S2733" s="3">
        <f t="shared" si="211"/>
        <v>0.82176907841318036</v>
      </c>
      <c r="T2733" s="3">
        <f t="shared" si="212"/>
        <v>-0.19629584989784618</v>
      </c>
    </row>
    <row r="2734" spans="1:20" x14ac:dyDescent="0.25">
      <c r="A2734" s="8">
        <v>5528</v>
      </c>
      <c r="B2734" s="3">
        <v>1</v>
      </c>
      <c r="C2734" s="9">
        <v>68000</v>
      </c>
      <c r="D2734" s="3">
        <v>11.97</v>
      </c>
      <c r="E2734" s="3">
        <v>715</v>
      </c>
      <c r="K2734" s="3">
        <v>0</v>
      </c>
      <c r="M2734" s="3">
        <f t="shared" si="209"/>
        <v>0.80965145449586262</v>
      </c>
      <c r="N2734" s="3">
        <f t="shared" si="209"/>
        <v>-0.12008775882897949</v>
      </c>
      <c r="O2734" s="3">
        <f t="shared" si="209"/>
        <v>-0.6785352036751422</v>
      </c>
      <c r="P2734" s="3">
        <f t="shared" si="209"/>
        <v>0.62865474555556744</v>
      </c>
      <c r="R2734" s="3">
        <f t="shared" si="210"/>
        <v>1.9778805641086037</v>
      </c>
      <c r="S2734" s="3">
        <f t="shared" si="211"/>
        <v>0.87845504762566051</v>
      </c>
      <c r="T2734" s="3">
        <f t="shared" si="212"/>
        <v>-2.1074711062370364</v>
      </c>
    </row>
    <row r="2735" spans="1:20" x14ac:dyDescent="0.25">
      <c r="A2735" s="8">
        <v>5529</v>
      </c>
      <c r="B2735" s="3">
        <v>1</v>
      </c>
      <c r="C2735" s="9">
        <v>60000</v>
      </c>
      <c r="D2735" s="3">
        <v>38.700000000000003</v>
      </c>
      <c r="E2735" s="3">
        <v>700</v>
      </c>
      <c r="K2735" s="3">
        <v>1</v>
      </c>
      <c r="M2735" s="3">
        <f t="shared" si="209"/>
        <v>0.80965145449586262</v>
      </c>
      <c r="N2735" s="3">
        <f t="shared" si="209"/>
        <v>-0.26733439843758172</v>
      </c>
      <c r="O2735" s="3">
        <f t="shared" si="209"/>
        <v>2.3290391309572969</v>
      </c>
      <c r="P2735" s="3">
        <f t="shared" si="209"/>
        <v>0.15324152733860277</v>
      </c>
      <c r="R2735" s="3">
        <f t="shared" si="210"/>
        <v>0.82590115793227536</v>
      </c>
      <c r="S2735" s="3">
        <f t="shared" si="211"/>
        <v>0.69548755434866194</v>
      </c>
      <c r="T2735" s="3">
        <f t="shared" si="212"/>
        <v>-0.36314216231697732</v>
      </c>
    </row>
    <row r="2736" spans="1:20" x14ac:dyDescent="0.25">
      <c r="A2736" s="8">
        <v>5531</v>
      </c>
      <c r="B2736" s="3">
        <v>0</v>
      </c>
      <c r="C2736" s="9">
        <v>35734.400000000001</v>
      </c>
      <c r="D2736" s="3">
        <v>18.98</v>
      </c>
      <c r="E2736" s="3">
        <v>675</v>
      </c>
      <c r="K2736" s="3">
        <v>1</v>
      </c>
      <c r="M2736" s="3">
        <f t="shared" si="209"/>
        <v>-1.2349229255441945</v>
      </c>
      <c r="N2736" s="3">
        <f t="shared" si="209"/>
        <v>-0.71396290569839405</v>
      </c>
      <c r="O2736" s="3">
        <f t="shared" si="209"/>
        <v>0.11020763529879701</v>
      </c>
      <c r="P2736" s="3">
        <f t="shared" si="209"/>
        <v>-0.63911383635633834</v>
      </c>
      <c r="R2736" s="3">
        <f t="shared" si="210"/>
        <v>0.94486796275156959</v>
      </c>
      <c r="S2736" s="3">
        <f t="shared" si="211"/>
        <v>0.72008191362437091</v>
      </c>
      <c r="T2736" s="3">
        <f t="shared" si="212"/>
        <v>-0.32839030452049178</v>
      </c>
    </row>
    <row r="2737" spans="1:20" x14ac:dyDescent="0.25">
      <c r="A2737" s="8">
        <v>5534</v>
      </c>
      <c r="B2737" s="3">
        <v>1</v>
      </c>
      <c r="C2737" s="9">
        <v>52000</v>
      </c>
      <c r="D2737" s="3">
        <v>29.31</v>
      </c>
      <c r="E2737" s="3">
        <v>720</v>
      </c>
      <c r="K2737" s="3">
        <v>1</v>
      </c>
      <c r="M2737" s="3">
        <f t="shared" si="209"/>
        <v>0.80965145449586262</v>
      </c>
      <c r="N2737" s="3">
        <f t="shared" si="209"/>
        <v>-0.41458103804618396</v>
      </c>
      <c r="O2737" s="3">
        <f t="shared" si="209"/>
        <v>1.2725062838866417</v>
      </c>
      <c r="P2737" s="3">
        <f t="shared" si="209"/>
        <v>0.78712581829455575</v>
      </c>
      <c r="R2737" s="3">
        <f t="shared" si="210"/>
        <v>1.3934313271939578</v>
      </c>
      <c r="S2737" s="3">
        <f t="shared" si="211"/>
        <v>0.80113947002747876</v>
      </c>
      <c r="T2737" s="3">
        <f t="shared" si="212"/>
        <v>-0.22172022718639267</v>
      </c>
    </row>
    <row r="2738" spans="1:20" x14ac:dyDescent="0.25">
      <c r="A2738" s="8">
        <v>5536</v>
      </c>
      <c r="B2738" s="3">
        <v>1</v>
      </c>
      <c r="C2738" s="9">
        <v>240000</v>
      </c>
      <c r="D2738" s="3">
        <v>6.31</v>
      </c>
      <c r="E2738" s="3">
        <v>695</v>
      </c>
      <c r="K2738" s="3">
        <v>1</v>
      </c>
      <c r="M2738" s="3">
        <f t="shared" si="209"/>
        <v>0.80965145449586262</v>
      </c>
      <c r="N2738" s="3">
        <f t="shared" si="209"/>
        <v>3.0457149927559688</v>
      </c>
      <c r="O2738" s="3">
        <f t="shared" si="209"/>
        <v>-1.3153803489807765</v>
      </c>
      <c r="P2738" s="3">
        <f t="shared" si="209"/>
        <v>-5.2295454003854587E-3</v>
      </c>
      <c r="R2738" s="3">
        <f t="shared" si="210"/>
        <v>2.0605615256061052</v>
      </c>
      <c r="S2738" s="3">
        <f t="shared" si="211"/>
        <v>0.88701045988604621</v>
      </c>
      <c r="T2738" s="3">
        <f t="shared" si="212"/>
        <v>-0.11989850431137046</v>
      </c>
    </row>
    <row r="2739" spans="1:20" x14ac:dyDescent="0.25">
      <c r="A2739" s="8">
        <v>5538</v>
      </c>
      <c r="B2739" s="3">
        <v>0</v>
      </c>
      <c r="C2739" s="9">
        <v>20650</v>
      </c>
      <c r="D2739" s="3">
        <v>33.14</v>
      </c>
      <c r="E2739" s="3">
        <v>680</v>
      </c>
      <c r="K2739" s="3">
        <v>0</v>
      </c>
      <c r="M2739" s="3">
        <f t="shared" si="209"/>
        <v>-1.2349229255441945</v>
      </c>
      <c r="N2739" s="3">
        <f t="shared" si="209"/>
        <v>-0.99160380701239392</v>
      </c>
      <c r="O2739" s="3">
        <f t="shared" si="209"/>
        <v>1.7034456666641293</v>
      </c>
      <c r="P2739" s="3">
        <f t="shared" si="209"/>
        <v>-0.48064276361735014</v>
      </c>
      <c r="R2739" s="3">
        <f t="shared" si="210"/>
        <v>0.47690489485484577</v>
      </c>
      <c r="S2739" s="3">
        <f t="shared" si="211"/>
        <v>0.61701674488937219</v>
      </c>
      <c r="T2739" s="3">
        <f t="shared" si="212"/>
        <v>-0.95976401109503928</v>
      </c>
    </row>
    <row r="2740" spans="1:20" x14ac:dyDescent="0.25">
      <c r="A2740" s="8">
        <v>5539</v>
      </c>
      <c r="B2740" s="3">
        <v>1</v>
      </c>
      <c r="C2740" s="9">
        <v>60000</v>
      </c>
      <c r="D2740" s="3">
        <v>26</v>
      </c>
      <c r="E2740" s="3">
        <v>740</v>
      </c>
      <c r="K2740" s="3">
        <v>1</v>
      </c>
      <c r="M2740" s="3">
        <f t="shared" si="209"/>
        <v>0.80965145449586262</v>
      </c>
      <c r="N2740" s="3">
        <f t="shared" si="209"/>
        <v>-0.26733439843758172</v>
      </c>
      <c r="O2740" s="3">
        <f t="shared" si="209"/>
        <v>0.90007564237398285</v>
      </c>
      <c r="P2740" s="3">
        <f t="shared" si="209"/>
        <v>1.4210101092505085</v>
      </c>
      <c r="R2740" s="3">
        <f t="shared" si="210"/>
        <v>1.7492426188674224</v>
      </c>
      <c r="S2740" s="3">
        <f t="shared" si="211"/>
        <v>0.85185724860652057</v>
      </c>
      <c r="T2740" s="3">
        <f t="shared" si="212"/>
        <v>-0.16033631477454938</v>
      </c>
    </row>
    <row r="2741" spans="1:20" x14ac:dyDescent="0.25">
      <c r="A2741" s="8">
        <v>5540</v>
      </c>
      <c r="B2741" s="3">
        <v>1</v>
      </c>
      <c r="C2741" s="9">
        <v>71000</v>
      </c>
      <c r="D2741" s="3">
        <v>16.18</v>
      </c>
      <c r="E2741" s="3">
        <v>715</v>
      </c>
      <c r="K2741" s="3">
        <v>1</v>
      </c>
      <c r="M2741" s="3">
        <f t="shared" si="209"/>
        <v>0.80965145449586262</v>
      </c>
      <c r="N2741" s="3">
        <f t="shared" si="209"/>
        <v>-6.4870268975753639E-2</v>
      </c>
      <c r="O2741" s="3">
        <f t="shared" si="209"/>
        <v>-0.20483943305028005</v>
      </c>
      <c r="P2741" s="3">
        <f t="shared" si="209"/>
        <v>0.62865474555556744</v>
      </c>
      <c r="R2741" s="3">
        <f t="shared" si="210"/>
        <v>1.826274111423448</v>
      </c>
      <c r="S2741" s="3">
        <f t="shared" si="211"/>
        <v>0.86131726892184446</v>
      </c>
      <c r="T2741" s="3">
        <f t="shared" si="212"/>
        <v>-0.149292353554213</v>
      </c>
    </row>
    <row r="2742" spans="1:20" x14ac:dyDescent="0.25">
      <c r="A2742" s="8">
        <v>5541</v>
      </c>
      <c r="B2742" s="3">
        <v>1</v>
      </c>
      <c r="C2742" s="9">
        <v>80000</v>
      </c>
      <c r="D2742" s="3">
        <v>16.37</v>
      </c>
      <c r="E2742" s="3">
        <v>715</v>
      </c>
      <c r="K2742" s="3">
        <v>0</v>
      </c>
      <c r="M2742" s="3">
        <f t="shared" si="209"/>
        <v>0.80965145449586262</v>
      </c>
      <c r="N2742" s="3">
        <f t="shared" si="209"/>
        <v>0.10078220058392387</v>
      </c>
      <c r="O2742" s="3">
        <f t="shared" si="209"/>
        <v>-0.18346123912659254</v>
      </c>
      <c r="P2742" s="3">
        <f t="shared" si="209"/>
        <v>0.62865474555556744</v>
      </c>
      <c r="R2742" s="3">
        <f t="shared" si="210"/>
        <v>1.8249238052991927</v>
      </c>
      <c r="S2742" s="3">
        <f t="shared" si="211"/>
        <v>0.86115589637590462</v>
      </c>
      <c r="T2742" s="3">
        <f t="shared" si="212"/>
        <v>-1.9744035319279625</v>
      </c>
    </row>
    <row r="2743" spans="1:20" x14ac:dyDescent="0.25">
      <c r="A2743" s="8">
        <v>5542</v>
      </c>
      <c r="B2743" s="3">
        <v>1</v>
      </c>
      <c r="C2743" s="9">
        <v>58300</v>
      </c>
      <c r="D2743" s="3">
        <v>23.3</v>
      </c>
      <c r="E2743" s="3">
        <v>685</v>
      </c>
      <c r="K2743" s="3">
        <v>1</v>
      </c>
      <c r="M2743" s="3">
        <f t="shared" si="209"/>
        <v>0.80965145449586262</v>
      </c>
      <c r="N2743" s="3">
        <f t="shared" si="209"/>
        <v>-0.2986243093544097</v>
      </c>
      <c r="O2743" s="3">
        <f t="shared" si="209"/>
        <v>0.59628025503737303</v>
      </c>
      <c r="P2743" s="3">
        <f t="shared" si="209"/>
        <v>-0.32217169087836195</v>
      </c>
      <c r="R2743" s="3">
        <f t="shared" si="210"/>
        <v>1.2135683816626015</v>
      </c>
      <c r="S2743" s="3">
        <f t="shared" si="211"/>
        <v>0.77092972399685278</v>
      </c>
      <c r="T2743" s="3">
        <f t="shared" si="212"/>
        <v>-0.26015805873416581</v>
      </c>
    </row>
    <row r="2744" spans="1:20" x14ac:dyDescent="0.25">
      <c r="A2744" s="8">
        <v>5545</v>
      </c>
      <c r="B2744" s="3">
        <v>1</v>
      </c>
      <c r="C2744" s="9">
        <v>100000</v>
      </c>
      <c r="D2744" s="3">
        <v>22.34</v>
      </c>
      <c r="E2744" s="3">
        <v>750</v>
      </c>
      <c r="K2744" s="3">
        <v>1</v>
      </c>
      <c r="M2744" s="3">
        <f t="shared" si="209"/>
        <v>0.80965145449586262</v>
      </c>
      <c r="N2744" s="3">
        <f t="shared" si="209"/>
        <v>0.46889879960542946</v>
      </c>
      <c r="O2744" s="3">
        <f t="shared" si="209"/>
        <v>0.48826411731768937</v>
      </c>
      <c r="P2744" s="3">
        <f t="shared" si="209"/>
        <v>1.7379522547284851</v>
      </c>
      <c r="R2744" s="3">
        <f t="shared" si="210"/>
        <v>2.0225381920230334</v>
      </c>
      <c r="S2744" s="3">
        <f t="shared" si="211"/>
        <v>0.88314320864004092</v>
      </c>
      <c r="T2744" s="3">
        <f t="shared" si="212"/>
        <v>-0.12426790733830417</v>
      </c>
    </row>
    <row r="2745" spans="1:20" x14ac:dyDescent="0.25">
      <c r="A2745" s="8">
        <v>5546</v>
      </c>
      <c r="B2745" s="3">
        <v>0</v>
      </c>
      <c r="C2745" s="9">
        <v>11832</v>
      </c>
      <c r="D2745" s="3">
        <v>19.07</v>
      </c>
      <c r="E2745" s="3">
        <v>675</v>
      </c>
      <c r="K2745" s="3">
        <v>0</v>
      </c>
      <c r="M2745" s="3">
        <f t="shared" si="209"/>
        <v>-1.2349229255441945</v>
      </c>
      <c r="N2745" s="3">
        <f t="shared" si="209"/>
        <v>-1.1539064155209757</v>
      </c>
      <c r="O2745" s="3">
        <f t="shared" si="209"/>
        <v>0.12033414821001732</v>
      </c>
      <c r="P2745" s="3">
        <f t="shared" si="209"/>
        <v>-0.63911383635633834</v>
      </c>
      <c r="R2745" s="3">
        <f t="shared" si="210"/>
        <v>0.92677925474520284</v>
      </c>
      <c r="S2745" s="3">
        <f t="shared" si="211"/>
        <v>0.71642140951679101</v>
      </c>
      <c r="T2745" s="3">
        <f t="shared" si="212"/>
        <v>-1.2602659791230177</v>
      </c>
    </row>
    <row r="2746" spans="1:20" x14ac:dyDescent="0.25">
      <c r="A2746" s="8">
        <v>5548</v>
      </c>
      <c r="B2746" s="3">
        <v>0</v>
      </c>
      <c r="C2746" s="9">
        <v>84000</v>
      </c>
      <c r="D2746" s="3">
        <v>5.86</v>
      </c>
      <c r="E2746" s="3">
        <v>660</v>
      </c>
      <c r="K2746" s="3">
        <v>1</v>
      </c>
      <c r="M2746" s="3">
        <f t="shared" si="209"/>
        <v>-1.2349229255441945</v>
      </c>
      <c r="N2746" s="3">
        <f t="shared" si="209"/>
        <v>0.17440552038822499</v>
      </c>
      <c r="O2746" s="3">
        <f t="shared" si="209"/>
        <v>-1.3660129135368781</v>
      </c>
      <c r="P2746" s="3">
        <f t="shared" si="209"/>
        <v>-1.114527054573303</v>
      </c>
      <c r="R2746" s="3">
        <f t="shared" si="210"/>
        <v>1.2803781179691174</v>
      </c>
      <c r="S2746" s="3">
        <f t="shared" si="211"/>
        <v>0.78251413359279232</v>
      </c>
      <c r="T2746" s="3">
        <f t="shared" si="212"/>
        <v>-0.24524329463153141</v>
      </c>
    </row>
    <row r="2747" spans="1:20" x14ac:dyDescent="0.25">
      <c r="A2747" s="8">
        <v>5551</v>
      </c>
      <c r="B2747" s="3">
        <v>1</v>
      </c>
      <c r="C2747" s="9">
        <v>50000</v>
      </c>
      <c r="D2747" s="3">
        <v>28.68</v>
      </c>
      <c r="E2747" s="3">
        <v>670</v>
      </c>
      <c r="K2747" s="3">
        <v>1</v>
      </c>
      <c r="M2747" s="3">
        <f t="shared" si="209"/>
        <v>0.80965145449586262</v>
      </c>
      <c r="N2747" s="3">
        <f t="shared" si="209"/>
        <v>-0.45139269794833453</v>
      </c>
      <c r="O2747" s="3">
        <f t="shared" si="209"/>
        <v>1.2016206935080993</v>
      </c>
      <c r="P2747" s="3">
        <f t="shared" si="209"/>
        <v>-0.79758490909532664</v>
      </c>
      <c r="R2747" s="3">
        <f t="shared" si="210"/>
        <v>0.83966391238407589</v>
      </c>
      <c r="S2747" s="3">
        <f t="shared" si="211"/>
        <v>0.69839442734505452</v>
      </c>
      <c r="T2747" s="3">
        <f t="shared" si="212"/>
        <v>-0.35897125366232618</v>
      </c>
    </row>
    <row r="2748" spans="1:20" x14ac:dyDescent="0.25">
      <c r="A2748" s="8">
        <v>5552</v>
      </c>
      <c r="B2748" s="3">
        <v>1</v>
      </c>
      <c r="C2748" s="9">
        <v>74641</v>
      </c>
      <c r="D2748" s="3">
        <v>6.56</v>
      </c>
      <c r="E2748" s="3">
        <v>705</v>
      </c>
      <c r="K2748" s="3">
        <v>1</v>
      </c>
      <c r="M2748" s="3">
        <f t="shared" si="209"/>
        <v>0.80965145449586262</v>
      </c>
      <c r="N2748" s="3">
        <f t="shared" si="209"/>
        <v>2.1453578761114526E-3</v>
      </c>
      <c r="O2748" s="3">
        <f t="shared" si="209"/>
        <v>-1.287251146449609</v>
      </c>
      <c r="P2748" s="3">
        <f t="shared" si="209"/>
        <v>0.311712600077591</v>
      </c>
      <c r="R2748" s="3">
        <f t="shared" si="210"/>
        <v>2.0641041017717434</v>
      </c>
      <c r="S2748" s="3">
        <f t="shared" si="211"/>
        <v>0.88736502067816314</v>
      </c>
      <c r="T2748" s="3">
        <f t="shared" si="212"/>
        <v>-0.11949885857604584</v>
      </c>
    </row>
    <row r="2749" spans="1:20" x14ac:dyDescent="0.25">
      <c r="A2749" s="8">
        <v>5553</v>
      </c>
      <c r="B2749" s="3">
        <v>1</v>
      </c>
      <c r="C2749" s="9">
        <v>64000</v>
      </c>
      <c r="D2749" s="3">
        <v>10.24</v>
      </c>
      <c r="E2749" s="3">
        <v>805</v>
      </c>
      <c r="K2749" s="3">
        <v>1</v>
      </c>
      <c r="M2749" s="3">
        <f t="shared" si="209"/>
        <v>0.80965145449586262</v>
      </c>
      <c r="N2749" s="3">
        <f t="shared" si="209"/>
        <v>-0.1937110786332806</v>
      </c>
      <c r="O2749" s="3">
        <f t="shared" si="209"/>
        <v>-0.87318928519082195</v>
      </c>
      <c r="P2749" s="3">
        <f t="shared" si="209"/>
        <v>3.4811340548573555</v>
      </c>
      <c r="R2749" s="3">
        <f t="shared" si="210"/>
        <v>3.0743535177135319</v>
      </c>
      <c r="S2749" s="3">
        <f t="shared" si="211"/>
        <v>0.95582236914431662</v>
      </c>
      <c r="T2749" s="3">
        <f t="shared" si="212"/>
        <v>-4.5183189529268114E-2</v>
      </c>
    </row>
    <row r="2750" spans="1:20" x14ac:dyDescent="0.25">
      <c r="A2750" s="8">
        <v>5554</v>
      </c>
      <c r="B2750" s="3">
        <v>1</v>
      </c>
      <c r="C2750" s="9">
        <v>92000</v>
      </c>
      <c r="D2750" s="3">
        <v>18.149999999999999</v>
      </c>
      <c r="E2750" s="3">
        <v>665</v>
      </c>
      <c r="K2750" s="3">
        <v>1</v>
      </c>
      <c r="M2750" s="3">
        <f t="shared" si="209"/>
        <v>0.80965145449586262</v>
      </c>
      <c r="N2750" s="3">
        <f t="shared" si="209"/>
        <v>0.32165215999682722</v>
      </c>
      <c r="O2750" s="3">
        <f t="shared" si="209"/>
        <v>1.6818682895320413E-2</v>
      </c>
      <c r="P2750" s="3">
        <f t="shared" si="209"/>
        <v>-0.95605598183431484</v>
      </c>
      <c r="R2750" s="3">
        <f t="shared" si="210"/>
        <v>1.1919791363552337</v>
      </c>
      <c r="S2750" s="3">
        <f t="shared" si="211"/>
        <v>0.76709484430960251</v>
      </c>
      <c r="T2750" s="3">
        <f t="shared" si="212"/>
        <v>-0.26514482905420006</v>
      </c>
    </row>
    <row r="2751" spans="1:20" x14ac:dyDescent="0.25">
      <c r="A2751" s="8">
        <v>5555</v>
      </c>
      <c r="B2751" s="3">
        <v>1</v>
      </c>
      <c r="C2751" s="9">
        <v>45760</v>
      </c>
      <c r="D2751" s="3">
        <v>29.23</v>
      </c>
      <c r="E2751" s="3">
        <v>695</v>
      </c>
      <c r="K2751" s="3">
        <v>1</v>
      </c>
      <c r="M2751" s="3">
        <f t="shared" si="209"/>
        <v>0.80965145449586262</v>
      </c>
      <c r="N2751" s="3">
        <f t="shared" si="209"/>
        <v>-0.52943341694089374</v>
      </c>
      <c r="O2751" s="3">
        <f t="shared" si="209"/>
        <v>1.2635049390766682</v>
      </c>
      <c r="P2751" s="3">
        <f t="shared" si="209"/>
        <v>-5.2295454003854587E-3</v>
      </c>
      <c r="R2751" s="3">
        <f t="shared" si="210"/>
        <v>1.1047350053013072</v>
      </c>
      <c r="S2751" s="3">
        <f t="shared" si="211"/>
        <v>0.75114625124497958</v>
      </c>
      <c r="T2751" s="3">
        <f t="shared" si="212"/>
        <v>-0.28615490417379741</v>
      </c>
    </row>
    <row r="2752" spans="1:20" x14ac:dyDescent="0.25">
      <c r="A2752" s="8">
        <v>5556</v>
      </c>
      <c r="B2752" s="3">
        <v>0</v>
      </c>
      <c r="C2752" s="9">
        <v>65000</v>
      </c>
      <c r="D2752" s="3">
        <v>13.24</v>
      </c>
      <c r="E2752" s="3">
        <v>670</v>
      </c>
      <c r="K2752" s="3">
        <v>1</v>
      </c>
      <c r="M2752" s="3">
        <f t="shared" si="209"/>
        <v>-1.2349229255441945</v>
      </c>
      <c r="N2752" s="3">
        <f t="shared" si="209"/>
        <v>-0.17530524868220532</v>
      </c>
      <c r="O2752" s="3">
        <f t="shared" si="209"/>
        <v>-0.53563885481681084</v>
      </c>
      <c r="P2752" s="3">
        <f t="shared" si="209"/>
        <v>-0.79758490909532664</v>
      </c>
      <c r="R2752" s="3">
        <f t="shared" si="210"/>
        <v>1.1146865315224102</v>
      </c>
      <c r="S2752" s="3">
        <f t="shared" si="211"/>
        <v>0.75300179301405556</v>
      </c>
      <c r="T2752" s="3">
        <f t="shared" si="212"/>
        <v>-0.28368767002431405</v>
      </c>
    </row>
    <row r="2753" spans="1:20" x14ac:dyDescent="0.25">
      <c r="A2753" s="8">
        <v>5558</v>
      </c>
      <c r="B2753" s="3">
        <v>1</v>
      </c>
      <c r="C2753" s="9">
        <v>64000</v>
      </c>
      <c r="D2753" s="3">
        <v>6.08</v>
      </c>
      <c r="E2753" s="3">
        <v>700</v>
      </c>
      <c r="K2753" s="3">
        <v>1</v>
      </c>
      <c r="M2753" s="3">
        <f t="shared" si="209"/>
        <v>0.80965145449586262</v>
      </c>
      <c r="N2753" s="3">
        <f t="shared" si="209"/>
        <v>-0.1937110786332806</v>
      </c>
      <c r="O2753" s="3">
        <f t="shared" si="209"/>
        <v>-1.3412592153094507</v>
      </c>
      <c r="P2753" s="3">
        <f t="shared" si="209"/>
        <v>0.15324152733860277</v>
      </c>
      <c r="R2753" s="3">
        <f t="shared" si="210"/>
        <v>2.0174596566165368</v>
      </c>
      <c r="S2753" s="3">
        <f t="shared" si="211"/>
        <v>0.88261807660047342</v>
      </c>
      <c r="T2753" s="3">
        <f t="shared" si="212"/>
        <v>-0.12486270127725695</v>
      </c>
    </row>
    <row r="2754" spans="1:20" x14ac:dyDescent="0.25">
      <c r="A2754" s="8">
        <v>5559</v>
      </c>
      <c r="B2754" s="3">
        <v>1</v>
      </c>
      <c r="C2754" s="9">
        <v>58325</v>
      </c>
      <c r="D2754" s="3">
        <v>12.72</v>
      </c>
      <c r="E2754" s="3">
        <v>670</v>
      </c>
      <c r="K2754" s="3">
        <v>1</v>
      </c>
      <c r="M2754" s="3">
        <f t="shared" si="209"/>
        <v>0.80965145449586262</v>
      </c>
      <c r="N2754" s="3">
        <f t="shared" si="209"/>
        <v>-0.2981641636056328</v>
      </c>
      <c r="O2754" s="3">
        <f t="shared" si="209"/>
        <v>-0.59414759608163936</v>
      </c>
      <c r="P2754" s="3">
        <f t="shared" si="209"/>
        <v>-0.79758490909532664</v>
      </c>
      <c r="R2754" s="3">
        <f t="shared" si="210"/>
        <v>1.4266032437447864</v>
      </c>
      <c r="S2754" s="3">
        <f t="shared" si="211"/>
        <v>0.80637151000303786</v>
      </c>
      <c r="T2754" s="3">
        <f t="shared" si="212"/>
        <v>-0.2152107121464909</v>
      </c>
    </row>
    <row r="2755" spans="1:20" x14ac:dyDescent="0.25">
      <c r="A2755" s="8">
        <v>5561</v>
      </c>
      <c r="B2755" s="3">
        <v>1</v>
      </c>
      <c r="C2755" s="9">
        <v>40664</v>
      </c>
      <c r="D2755" s="3">
        <v>19.89</v>
      </c>
      <c r="E2755" s="3">
        <v>740</v>
      </c>
      <c r="K2755" s="3">
        <v>1</v>
      </c>
      <c r="M2755" s="3">
        <f t="shared" si="209"/>
        <v>0.80965145449586262</v>
      </c>
      <c r="N2755" s="3">
        <f t="shared" si="209"/>
        <v>-0.62322952637157336</v>
      </c>
      <c r="O2755" s="3">
        <f t="shared" si="209"/>
        <v>0.21259793251224707</v>
      </c>
      <c r="P2755" s="3">
        <f t="shared" si="209"/>
        <v>1.4210101092505085</v>
      </c>
      <c r="R2755" s="3">
        <f t="shared" si="210"/>
        <v>1.9599883570152412</v>
      </c>
      <c r="S2755" s="3">
        <f t="shared" si="211"/>
        <v>0.87653169239126072</v>
      </c>
      <c r="T2755" s="3">
        <f t="shared" si="212"/>
        <v>-0.13178241738375771</v>
      </c>
    </row>
    <row r="2756" spans="1:20" x14ac:dyDescent="0.25">
      <c r="A2756" s="8">
        <v>5562</v>
      </c>
      <c r="B2756" s="3">
        <v>0</v>
      </c>
      <c r="C2756" s="9">
        <v>129861.73</v>
      </c>
      <c r="D2756" s="3">
        <v>21.66</v>
      </c>
      <c r="E2756" s="3">
        <v>675</v>
      </c>
      <c r="K2756" s="3">
        <v>1</v>
      </c>
      <c r="M2756" s="3">
        <f t="shared" si="209"/>
        <v>-1.2349229255441945</v>
      </c>
      <c r="N2756" s="3">
        <f t="shared" si="209"/>
        <v>1.0185287240303527</v>
      </c>
      <c r="O2756" s="3">
        <f t="shared" si="209"/>
        <v>0.41175268643291352</v>
      </c>
      <c r="P2756" s="3">
        <f t="shared" si="209"/>
        <v>-0.63911383635633834</v>
      </c>
      <c r="R2756" s="3">
        <f t="shared" si="210"/>
        <v>0.90548891256639308</v>
      </c>
      <c r="S2756" s="3">
        <f t="shared" si="211"/>
        <v>0.71207616846802668</v>
      </c>
      <c r="T2756" s="3">
        <f t="shared" si="212"/>
        <v>-0.33957039510648857</v>
      </c>
    </row>
    <row r="2757" spans="1:20" x14ac:dyDescent="0.25">
      <c r="A2757" s="8">
        <v>5570</v>
      </c>
      <c r="B2757" s="3">
        <v>1</v>
      </c>
      <c r="C2757" s="9">
        <v>65000</v>
      </c>
      <c r="D2757" s="3">
        <v>16.559999999999999</v>
      </c>
      <c r="E2757" s="3">
        <v>675</v>
      </c>
      <c r="K2757" s="3">
        <v>1</v>
      </c>
      <c r="M2757" s="3">
        <f t="shared" si="209"/>
        <v>0.80965145449586262</v>
      </c>
      <c r="N2757" s="3">
        <f t="shared" si="209"/>
        <v>-0.17530524868220532</v>
      </c>
      <c r="O2757" s="3">
        <f t="shared" si="209"/>
        <v>-0.16208304520290542</v>
      </c>
      <c r="P2757" s="3">
        <f t="shared" si="209"/>
        <v>-0.63911383635633834</v>
      </c>
      <c r="R2757" s="3">
        <f t="shared" si="210"/>
        <v>1.3483102907888156</v>
      </c>
      <c r="S2757" s="3">
        <f t="shared" si="211"/>
        <v>0.79385324412665703</v>
      </c>
      <c r="T2757" s="3">
        <f t="shared" si="212"/>
        <v>-0.23085666589310874</v>
      </c>
    </row>
    <row r="2758" spans="1:20" x14ac:dyDescent="0.25">
      <c r="A2758" s="8">
        <v>5575</v>
      </c>
      <c r="B2758" s="3">
        <v>1</v>
      </c>
      <c r="C2758" s="9">
        <v>75000</v>
      </c>
      <c r="D2758" s="3">
        <v>15.02</v>
      </c>
      <c r="E2758" s="3">
        <v>725</v>
      </c>
      <c r="K2758" s="3">
        <v>1</v>
      </c>
      <c r="M2758" s="3">
        <f t="shared" si="209"/>
        <v>0.80965145449586262</v>
      </c>
      <c r="N2758" s="3">
        <f t="shared" si="209"/>
        <v>8.7530508285474772E-3</v>
      </c>
      <c r="O2758" s="3">
        <f t="shared" si="209"/>
        <v>-0.3353589327948977</v>
      </c>
      <c r="P2758" s="3">
        <f t="shared" si="209"/>
        <v>0.94559689103354394</v>
      </c>
      <c r="R2758" s="3">
        <f t="shared" si="210"/>
        <v>1.9861357716728856</v>
      </c>
      <c r="S2758" s="3">
        <f t="shared" si="211"/>
        <v>0.87933372064399973</v>
      </c>
      <c r="T2758" s="3">
        <f t="shared" si="212"/>
        <v>-0.12859079391364517</v>
      </c>
    </row>
    <row r="2759" spans="1:20" x14ac:dyDescent="0.25">
      <c r="A2759" s="8">
        <v>5576</v>
      </c>
      <c r="B2759" s="3">
        <v>1</v>
      </c>
      <c r="C2759" s="9">
        <v>80000</v>
      </c>
      <c r="D2759" s="3">
        <v>12.49</v>
      </c>
      <c r="E2759" s="3">
        <v>665</v>
      </c>
      <c r="K2759" s="3">
        <v>0</v>
      </c>
      <c r="M2759" s="3">
        <f t="shared" si="209"/>
        <v>0.80965145449586262</v>
      </c>
      <c r="N2759" s="3">
        <f t="shared" si="209"/>
        <v>0.10078220058392387</v>
      </c>
      <c r="O2759" s="3">
        <f t="shared" si="209"/>
        <v>-0.62002646241031356</v>
      </c>
      <c r="P2759" s="3">
        <f t="shared" si="209"/>
        <v>-0.95605598183431484</v>
      </c>
      <c r="R2759" s="3">
        <f t="shared" si="210"/>
        <v>1.390866040295941</v>
      </c>
      <c r="S2759" s="3">
        <f t="shared" si="211"/>
        <v>0.80073046555966931</v>
      </c>
      <c r="T2759" s="3">
        <f t="shared" si="212"/>
        <v>-1.6130969262663097</v>
      </c>
    </row>
    <row r="2760" spans="1:20" x14ac:dyDescent="0.25">
      <c r="A2760" s="8">
        <v>5580</v>
      </c>
      <c r="B2760" s="3">
        <v>1</v>
      </c>
      <c r="C2760" s="9">
        <v>152135</v>
      </c>
      <c r="D2760" s="3">
        <v>20.43</v>
      </c>
      <c r="E2760" s="3">
        <v>710</v>
      </c>
      <c r="K2760" s="3">
        <v>1</v>
      </c>
      <c r="M2760" s="3">
        <f t="shared" si="209"/>
        <v>0.80965145449586262</v>
      </c>
      <c r="N2760" s="3">
        <f t="shared" si="209"/>
        <v>1.4284867441047391</v>
      </c>
      <c r="O2760" s="3">
        <f t="shared" si="209"/>
        <v>0.27335700997956897</v>
      </c>
      <c r="P2760" s="3">
        <f t="shared" si="209"/>
        <v>0.47018367281657925</v>
      </c>
      <c r="R2760" s="3">
        <f t="shared" si="210"/>
        <v>1.6640663061408876</v>
      </c>
      <c r="S2760" s="3">
        <f t="shared" si="211"/>
        <v>0.84078310137080425</v>
      </c>
      <c r="T2760" s="3">
        <f t="shared" si="212"/>
        <v>-0.17342155789586414</v>
      </c>
    </row>
    <row r="2761" spans="1:20" x14ac:dyDescent="0.25">
      <c r="A2761" s="8">
        <v>5581</v>
      </c>
      <c r="B2761" s="3">
        <v>1</v>
      </c>
      <c r="C2761" s="9">
        <v>90000</v>
      </c>
      <c r="D2761" s="3">
        <v>12.47</v>
      </c>
      <c r="E2761" s="3">
        <v>660</v>
      </c>
      <c r="K2761" s="3">
        <v>0</v>
      </c>
      <c r="M2761" s="3">
        <f t="shared" si="209"/>
        <v>0.80965145449586262</v>
      </c>
      <c r="N2761" s="3">
        <f t="shared" si="209"/>
        <v>0.28484050009467665</v>
      </c>
      <c r="O2761" s="3">
        <f t="shared" si="209"/>
        <v>-0.62227679861280694</v>
      </c>
      <c r="P2761" s="3">
        <f t="shared" si="209"/>
        <v>-1.114527054573303</v>
      </c>
      <c r="R2761" s="3">
        <f t="shared" si="210"/>
        <v>1.3402409320415587</v>
      </c>
      <c r="S2761" s="3">
        <f t="shared" si="211"/>
        <v>0.79252955983434747</v>
      </c>
      <c r="T2761" s="3">
        <f t="shared" si="212"/>
        <v>-1.5727664064923508</v>
      </c>
    </row>
    <row r="2762" spans="1:20" x14ac:dyDescent="0.25">
      <c r="A2762" s="8">
        <v>5582</v>
      </c>
      <c r="B2762" s="3">
        <v>1</v>
      </c>
      <c r="C2762" s="9">
        <v>28000</v>
      </c>
      <c r="D2762" s="3">
        <v>12.39</v>
      </c>
      <c r="E2762" s="3">
        <v>695</v>
      </c>
      <c r="K2762" s="3">
        <v>1</v>
      </c>
      <c r="M2762" s="3">
        <f t="shared" si="209"/>
        <v>0.80965145449586262</v>
      </c>
      <c r="N2762" s="3">
        <f t="shared" si="209"/>
        <v>-0.85632095687199061</v>
      </c>
      <c r="O2762" s="3">
        <f t="shared" si="209"/>
        <v>-0.63127814342278066</v>
      </c>
      <c r="P2762" s="3">
        <f t="shared" ref="P2762:P2825" si="213">(E2762-E$5)/E$6</f>
        <v>-5.2295454003854587E-3</v>
      </c>
      <c r="R2762" s="3">
        <f t="shared" si="210"/>
        <v>1.707592388431322</v>
      </c>
      <c r="S2762" s="3">
        <f t="shared" si="211"/>
        <v>0.84652374512496287</v>
      </c>
      <c r="T2762" s="3">
        <f t="shared" si="212"/>
        <v>-0.16661702685734339</v>
      </c>
    </row>
    <row r="2763" spans="1:20" x14ac:dyDescent="0.25">
      <c r="A2763" s="8">
        <v>5583</v>
      </c>
      <c r="B2763" s="3">
        <v>1</v>
      </c>
      <c r="C2763" s="9">
        <v>50000</v>
      </c>
      <c r="D2763" s="3">
        <v>16.18</v>
      </c>
      <c r="E2763" s="3">
        <v>680</v>
      </c>
      <c r="K2763" s="3">
        <v>0</v>
      </c>
      <c r="M2763" s="3">
        <f t="shared" ref="M2763:P2826" si="214">(B2763-B$5)/B$6</f>
        <v>0.80965145449586262</v>
      </c>
      <c r="N2763" s="3">
        <f t="shared" si="214"/>
        <v>-0.45139269794833453</v>
      </c>
      <c r="O2763" s="3">
        <f t="shared" si="214"/>
        <v>-0.20483943305028005</v>
      </c>
      <c r="P2763" s="3">
        <f t="shared" si="213"/>
        <v>-0.48064276361735014</v>
      </c>
      <c r="R2763" s="3">
        <f t="shared" ref="R2763:R2826" si="215">$L$7+SUMPRODUCT($M$7:$P$7,M2763:P2763)</f>
        <v>1.4104188040855916</v>
      </c>
      <c r="S2763" s="3">
        <f t="shared" ref="S2763:S2826" si="216">1/(1+EXP(-R2763))</f>
        <v>0.80383199162926233</v>
      </c>
      <c r="T2763" s="3">
        <f t="shared" si="212"/>
        <v>-1.628783801360369</v>
      </c>
    </row>
    <row r="2764" spans="1:20" x14ac:dyDescent="0.25">
      <c r="A2764" s="8">
        <v>5586</v>
      </c>
      <c r="B2764" s="3">
        <v>0</v>
      </c>
      <c r="C2764" s="9">
        <v>60000</v>
      </c>
      <c r="D2764" s="3">
        <v>13.45</v>
      </c>
      <c r="E2764" s="3">
        <v>685</v>
      </c>
      <c r="K2764" s="3">
        <v>0</v>
      </c>
      <c r="M2764" s="3">
        <f t="shared" si="214"/>
        <v>-1.2349229255441945</v>
      </c>
      <c r="N2764" s="3">
        <f t="shared" si="214"/>
        <v>-0.26733439843758172</v>
      </c>
      <c r="O2764" s="3">
        <f t="shared" si="214"/>
        <v>-0.51201032469063013</v>
      </c>
      <c r="P2764" s="3">
        <f t="shared" si="213"/>
        <v>-0.32217169087836195</v>
      </c>
      <c r="R2764" s="3">
        <f t="shared" si="215"/>
        <v>1.2765819489250954</v>
      </c>
      <c r="S2764" s="3">
        <f t="shared" si="216"/>
        <v>0.78186738682180923</v>
      </c>
      <c r="T2764" s="3">
        <f t="shared" ref="T2764:T2827" si="217">IF(K2764=1,LN(S2764),LN(1-S2764))</f>
        <v>-1.5226520838118838</v>
      </c>
    </row>
    <row r="2765" spans="1:20" x14ac:dyDescent="0.25">
      <c r="A2765" s="8">
        <v>5590</v>
      </c>
      <c r="B2765" s="3">
        <v>0</v>
      </c>
      <c r="C2765" s="9">
        <v>70000</v>
      </c>
      <c r="D2765" s="3">
        <v>22.15</v>
      </c>
      <c r="E2765" s="3">
        <v>705</v>
      </c>
      <c r="K2765" s="3">
        <v>0</v>
      </c>
      <c r="M2765" s="3">
        <f t="shared" si="214"/>
        <v>-1.2349229255441945</v>
      </c>
      <c r="N2765" s="3">
        <f t="shared" si="214"/>
        <v>-8.3276098926828926E-2</v>
      </c>
      <c r="O2765" s="3">
        <f t="shared" si="214"/>
        <v>0.46688592339400181</v>
      </c>
      <c r="P2765" s="3">
        <f t="shared" si="213"/>
        <v>0.311712600077591</v>
      </c>
      <c r="R2765" s="3">
        <f t="shared" si="215"/>
        <v>1.1958377993706013</v>
      </c>
      <c r="S2765" s="3">
        <f t="shared" si="216"/>
        <v>0.76778352374437053</v>
      </c>
      <c r="T2765" s="3">
        <f t="shared" si="217"/>
        <v>-1.4600852550624335</v>
      </c>
    </row>
    <row r="2766" spans="1:20" x14ac:dyDescent="0.25">
      <c r="A2766" s="8">
        <v>5593</v>
      </c>
      <c r="B2766" s="3">
        <v>1</v>
      </c>
      <c r="C2766" s="9">
        <v>65000</v>
      </c>
      <c r="D2766" s="3">
        <v>6.3</v>
      </c>
      <c r="E2766" s="3">
        <v>730</v>
      </c>
      <c r="K2766" s="3">
        <v>1</v>
      </c>
      <c r="M2766" s="3">
        <f t="shared" si="214"/>
        <v>0.80965145449586262</v>
      </c>
      <c r="N2766" s="3">
        <f t="shared" si="214"/>
        <v>-0.17530524868220532</v>
      </c>
      <c r="O2766" s="3">
        <f t="shared" si="214"/>
        <v>-1.316505517082023</v>
      </c>
      <c r="P2766" s="3">
        <f t="shared" si="213"/>
        <v>1.1040679637725321</v>
      </c>
      <c r="R2766" s="3">
        <f t="shared" si="215"/>
        <v>2.3553556961554665</v>
      </c>
      <c r="S2766" s="3">
        <f t="shared" si="216"/>
        <v>0.91335898641149316</v>
      </c>
      <c r="T2766" s="3">
        <f t="shared" si="217"/>
        <v>-9.0626281350718166E-2</v>
      </c>
    </row>
    <row r="2767" spans="1:20" x14ac:dyDescent="0.25">
      <c r="A2767" s="8">
        <v>5598</v>
      </c>
      <c r="B2767" s="3">
        <v>0</v>
      </c>
      <c r="C2767" s="9">
        <v>65000</v>
      </c>
      <c r="D2767" s="3">
        <v>32.340000000000003</v>
      </c>
      <c r="E2767" s="3">
        <v>700</v>
      </c>
      <c r="K2767" s="3">
        <v>1</v>
      </c>
      <c r="M2767" s="3">
        <f t="shared" si="214"/>
        <v>-1.2349229255441945</v>
      </c>
      <c r="N2767" s="3">
        <f t="shared" si="214"/>
        <v>-0.17530524868220532</v>
      </c>
      <c r="O2767" s="3">
        <f t="shared" si="214"/>
        <v>1.6134322185643932</v>
      </c>
      <c r="P2767" s="3">
        <f t="shared" si="213"/>
        <v>0.15324152733860277</v>
      </c>
      <c r="R2767" s="3">
        <f t="shared" si="215"/>
        <v>0.76373992533221613</v>
      </c>
      <c r="S2767" s="3">
        <f t="shared" si="216"/>
        <v>0.68216516076109801</v>
      </c>
      <c r="T2767" s="3">
        <f t="shared" si="217"/>
        <v>-0.38248347925343162</v>
      </c>
    </row>
    <row r="2768" spans="1:20" x14ac:dyDescent="0.25">
      <c r="A2768" s="8">
        <v>5599</v>
      </c>
      <c r="B2768" s="3">
        <v>1</v>
      </c>
      <c r="C2768" s="9">
        <v>91000</v>
      </c>
      <c r="D2768" s="3">
        <v>28.02</v>
      </c>
      <c r="E2768" s="3">
        <v>710</v>
      </c>
      <c r="K2768" s="3">
        <v>1</v>
      </c>
      <c r="M2768" s="3">
        <f t="shared" si="214"/>
        <v>0.80965145449586262</v>
      </c>
      <c r="N2768" s="3">
        <f t="shared" si="214"/>
        <v>0.30324633004575197</v>
      </c>
      <c r="O2768" s="3">
        <f t="shared" si="214"/>
        <v>1.1273595988258169</v>
      </c>
      <c r="P2768" s="3">
        <f t="shared" si="213"/>
        <v>0.47018367281657925</v>
      </c>
      <c r="R2768" s="3">
        <f t="shared" si="215"/>
        <v>1.3495175858206769</v>
      </c>
      <c r="S2768" s="3">
        <f t="shared" si="216"/>
        <v>0.79405074819367127</v>
      </c>
      <c r="T2768" s="3">
        <f t="shared" si="217"/>
        <v>-0.23060790517585136</v>
      </c>
    </row>
    <row r="2769" spans="1:20" x14ac:dyDescent="0.25">
      <c r="A2769" s="8">
        <v>5601</v>
      </c>
      <c r="B2769" s="3">
        <v>0</v>
      </c>
      <c r="C2769" s="9">
        <v>12847</v>
      </c>
      <c r="D2769" s="3">
        <v>22.15</v>
      </c>
      <c r="E2769" s="3">
        <v>660</v>
      </c>
      <c r="K2769" s="3">
        <v>1</v>
      </c>
      <c r="M2769" s="3">
        <f t="shared" si="214"/>
        <v>-1.2349229255441945</v>
      </c>
      <c r="N2769" s="3">
        <f t="shared" si="214"/>
        <v>-1.1352244981206343</v>
      </c>
      <c r="O2769" s="3">
        <f t="shared" si="214"/>
        <v>0.46688592339400181</v>
      </c>
      <c r="P2769" s="3">
        <f t="shared" si="213"/>
        <v>-1.114527054573303</v>
      </c>
      <c r="R2769" s="3">
        <f t="shared" si="215"/>
        <v>0.64248634310589092</v>
      </c>
      <c r="S2769" s="3">
        <f t="shared" si="216"/>
        <v>0.65531528539995365</v>
      </c>
      <c r="T2769" s="3">
        <f t="shared" si="217"/>
        <v>-0.42263880740382415</v>
      </c>
    </row>
    <row r="2770" spans="1:20" x14ac:dyDescent="0.25">
      <c r="A2770" s="8">
        <v>5602</v>
      </c>
      <c r="B2770" s="3">
        <v>1</v>
      </c>
      <c r="C2770" s="9">
        <v>96000</v>
      </c>
      <c r="D2770" s="3">
        <v>21.73</v>
      </c>
      <c r="E2770" s="3">
        <v>660</v>
      </c>
      <c r="K2770" s="3">
        <v>1</v>
      </c>
      <c r="M2770" s="3">
        <f t="shared" si="214"/>
        <v>0.80965145449586262</v>
      </c>
      <c r="N2770" s="3">
        <f t="shared" si="214"/>
        <v>0.39527547980112837</v>
      </c>
      <c r="O2770" s="3">
        <f t="shared" si="214"/>
        <v>0.4196288631416405</v>
      </c>
      <c r="P2770" s="3">
        <f t="shared" si="213"/>
        <v>-1.114527054573303</v>
      </c>
      <c r="R2770" s="3">
        <f t="shared" si="215"/>
        <v>1.0064079299170496</v>
      </c>
      <c r="S2770" s="3">
        <f t="shared" si="216"/>
        <v>0.73231658719790838</v>
      </c>
      <c r="T2770" s="3">
        <f t="shared" si="217"/>
        <v>-0.3115423623483311</v>
      </c>
    </row>
    <row r="2771" spans="1:20" x14ac:dyDescent="0.25">
      <c r="A2771" s="8">
        <v>5603</v>
      </c>
      <c r="B2771" s="3">
        <v>0</v>
      </c>
      <c r="C2771" s="9">
        <v>41000</v>
      </c>
      <c r="D2771" s="3">
        <v>24.73</v>
      </c>
      <c r="E2771" s="3">
        <v>670</v>
      </c>
      <c r="K2771" s="3">
        <v>1</v>
      </c>
      <c r="M2771" s="3">
        <f t="shared" si="214"/>
        <v>-1.2349229255441945</v>
      </c>
      <c r="N2771" s="3">
        <f t="shared" si="214"/>
        <v>-0.61704516750801208</v>
      </c>
      <c r="O2771" s="3">
        <f t="shared" si="214"/>
        <v>0.75717929351565161</v>
      </c>
      <c r="P2771" s="3">
        <f t="shared" si="213"/>
        <v>-0.79758490909532664</v>
      </c>
      <c r="R2771" s="3">
        <f t="shared" si="215"/>
        <v>0.68097890254281723</v>
      </c>
      <c r="S2771" s="3">
        <f t="shared" si="216"/>
        <v>0.66395714327860123</v>
      </c>
      <c r="T2771" s="3">
        <f t="shared" si="217"/>
        <v>-0.40953767484382736</v>
      </c>
    </row>
    <row r="2772" spans="1:20" x14ac:dyDescent="0.25">
      <c r="A2772" s="8">
        <v>5604</v>
      </c>
      <c r="B2772" s="3">
        <v>1</v>
      </c>
      <c r="C2772" s="9">
        <v>42000</v>
      </c>
      <c r="D2772" s="3">
        <v>17</v>
      </c>
      <c r="E2772" s="3">
        <v>660</v>
      </c>
      <c r="K2772" s="3">
        <v>1</v>
      </c>
      <c r="M2772" s="3">
        <f t="shared" si="214"/>
        <v>0.80965145449586262</v>
      </c>
      <c r="N2772" s="3">
        <f t="shared" si="214"/>
        <v>-0.59863933755693677</v>
      </c>
      <c r="O2772" s="3">
        <f t="shared" si="214"/>
        <v>-0.11257564874805033</v>
      </c>
      <c r="P2772" s="3">
        <f t="shared" si="213"/>
        <v>-1.114527054573303</v>
      </c>
      <c r="R2772" s="3">
        <f t="shared" si="215"/>
        <v>1.1453742277906409</v>
      </c>
      <c r="S2772" s="3">
        <f t="shared" si="216"/>
        <v>0.75866498678486616</v>
      </c>
      <c r="T2772" s="3">
        <f t="shared" si="217"/>
        <v>-0.27619498666192549</v>
      </c>
    </row>
    <row r="2773" spans="1:20" x14ac:dyDescent="0.25">
      <c r="A2773" s="8">
        <v>5607</v>
      </c>
      <c r="B2773" s="3">
        <v>1</v>
      </c>
      <c r="C2773" s="9">
        <v>60000</v>
      </c>
      <c r="D2773" s="3">
        <v>16.14</v>
      </c>
      <c r="E2773" s="3">
        <v>680</v>
      </c>
      <c r="K2773" s="3">
        <v>1</v>
      </c>
      <c r="M2773" s="3">
        <f t="shared" si="214"/>
        <v>0.80965145449586262</v>
      </c>
      <c r="N2773" s="3">
        <f t="shared" si="214"/>
        <v>-0.26733439843758172</v>
      </c>
      <c r="O2773" s="3">
        <f t="shared" si="214"/>
        <v>-0.20934010545526677</v>
      </c>
      <c r="P2773" s="3">
        <f t="shared" si="213"/>
        <v>-0.48064276361735014</v>
      </c>
      <c r="R2773" s="3">
        <f t="shared" si="215"/>
        <v>1.4180720907550017</v>
      </c>
      <c r="S2773" s="3">
        <f t="shared" si="216"/>
        <v>0.805036003135151</v>
      </c>
      <c r="T2773" s="3">
        <f t="shared" si="217"/>
        <v>-0.21686827817218754</v>
      </c>
    </row>
    <row r="2774" spans="1:20" x14ac:dyDescent="0.25">
      <c r="A2774" s="8">
        <v>5608</v>
      </c>
      <c r="B2774" s="3">
        <v>1</v>
      </c>
      <c r="C2774" s="9">
        <v>35000</v>
      </c>
      <c r="D2774" s="3">
        <v>16.190000000000001</v>
      </c>
      <c r="E2774" s="3">
        <v>680</v>
      </c>
      <c r="K2774" s="3">
        <v>1</v>
      </c>
      <c r="M2774" s="3">
        <f t="shared" si="214"/>
        <v>0.80965145449586262</v>
      </c>
      <c r="N2774" s="3">
        <f t="shared" si="214"/>
        <v>-0.72748014721446375</v>
      </c>
      <c r="O2774" s="3">
        <f t="shared" si="214"/>
        <v>-0.20371426494903319</v>
      </c>
      <c r="P2774" s="3">
        <f t="shared" si="213"/>
        <v>-0.48064276361735014</v>
      </c>
      <c r="R2774" s="3">
        <f t="shared" si="215"/>
        <v>1.4007614988882737</v>
      </c>
      <c r="S2774" s="3">
        <f t="shared" si="216"/>
        <v>0.80230469912572733</v>
      </c>
      <c r="T2774" s="3">
        <f t="shared" si="217"/>
        <v>-0.22026681917159091</v>
      </c>
    </row>
    <row r="2775" spans="1:20" x14ac:dyDescent="0.25">
      <c r="A2775" s="8">
        <v>5610</v>
      </c>
      <c r="B2775" s="3">
        <v>0</v>
      </c>
      <c r="C2775" s="9">
        <v>80000</v>
      </c>
      <c r="D2775" s="3">
        <v>19.399999999999999</v>
      </c>
      <c r="E2775" s="3">
        <v>670</v>
      </c>
      <c r="K2775" s="3">
        <v>1</v>
      </c>
      <c r="M2775" s="3">
        <f t="shared" si="214"/>
        <v>-1.2349229255441945</v>
      </c>
      <c r="N2775" s="3">
        <f t="shared" si="214"/>
        <v>0.10078220058392387</v>
      </c>
      <c r="O2775" s="3">
        <f t="shared" si="214"/>
        <v>0.15746469555115836</v>
      </c>
      <c r="P2775" s="3">
        <f t="shared" si="213"/>
        <v>-0.79758490909532664</v>
      </c>
      <c r="R2775" s="3">
        <f t="shared" si="215"/>
        <v>0.8994319355609196</v>
      </c>
      <c r="S2775" s="3">
        <f t="shared" si="216"/>
        <v>0.7108327512206617</v>
      </c>
      <c r="T2775" s="3">
        <f t="shared" si="217"/>
        <v>-0.34131810720058137</v>
      </c>
    </row>
    <row r="2776" spans="1:20" x14ac:dyDescent="0.25">
      <c r="A2776" s="8">
        <v>5611</v>
      </c>
      <c r="B2776" s="3">
        <v>1</v>
      </c>
      <c r="C2776" s="9">
        <v>52000</v>
      </c>
      <c r="D2776" s="3">
        <v>5.91</v>
      </c>
      <c r="E2776" s="3">
        <v>665</v>
      </c>
      <c r="K2776" s="3">
        <v>0</v>
      </c>
      <c r="M2776" s="3">
        <f t="shared" si="214"/>
        <v>0.80965145449586262</v>
      </c>
      <c r="N2776" s="3">
        <f t="shared" si="214"/>
        <v>-0.41458103804618396</v>
      </c>
      <c r="O2776" s="3">
        <f t="shared" si="214"/>
        <v>-1.3603870730306447</v>
      </c>
      <c r="P2776" s="3">
        <f t="shared" si="213"/>
        <v>-0.95605598183431484</v>
      </c>
      <c r="R2776" s="3">
        <f t="shared" si="215"/>
        <v>1.6133769417633665</v>
      </c>
      <c r="S2776" s="3">
        <f t="shared" si="216"/>
        <v>0.8338797026454744</v>
      </c>
      <c r="T2776" s="3">
        <f t="shared" si="217"/>
        <v>-1.7950430702228382</v>
      </c>
    </row>
    <row r="2777" spans="1:20" x14ac:dyDescent="0.25">
      <c r="A2777" s="8">
        <v>5612</v>
      </c>
      <c r="B2777" s="3">
        <v>0</v>
      </c>
      <c r="C2777" s="9">
        <v>130000</v>
      </c>
      <c r="D2777" s="3">
        <v>18.47</v>
      </c>
      <c r="E2777" s="3">
        <v>680</v>
      </c>
      <c r="K2777" s="3">
        <v>1</v>
      </c>
      <c r="M2777" s="3">
        <f t="shared" si="214"/>
        <v>-1.2349229255441945</v>
      </c>
      <c r="N2777" s="3">
        <f t="shared" si="214"/>
        <v>1.0210736981376878</v>
      </c>
      <c r="O2777" s="3">
        <f t="shared" si="214"/>
        <v>5.2824062135214962E-2</v>
      </c>
      <c r="P2777" s="3">
        <f t="shared" si="213"/>
        <v>-0.48064276361735014</v>
      </c>
      <c r="R2777" s="3">
        <f t="shared" si="215"/>
        <v>1.0794073810893607</v>
      </c>
      <c r="S2777" s="3">
        <f t="shared" si="216"/>
        <v>0.74638181932929315</v>
      </c>
      <c r="T2777" s="3">
        <f t="shared" si="217"/>
        <v>-0.29251798755743158</v>
      </c>
    </row>
    <row r="2778" spans="1:20" x14ac:dyDescent="0.25">
      <c r="A2778" s="8">
        <v>5619</v>
      </c>
      <c r="B2778" s="3">
        <v>0</v>
      </c>
      <c r="C2778" s="9">
        <v>45000</v>
      </c>
      <c r="D2778" s="3">
        <v>18.96</v>
      </c>
      <c r="E2778" s="3">
        <v>695</v>
      </c>
      <c r="K2778" s="3">
        <v>1</v>
      </c>
      <c r="M2778" s="3">
        <f t="shared" si="214"/>
        <v>-1.2349229255441945</v>
      </c>
      <c r="N2778" s="3">
        <f t="shared" si="214"/>
        <v>-0.54342184770371094</v>
      </c>
      <c r="O2778" s="3">
        <f t="shared" si="214"/>
        <v>0.10795729909630365</v>
      </c>
      <c r="P2778" s="3">
        <f t="shared" si="213"/>
        <v>-5.2295454003854587E-3</v>
      </c>
      <c r="R2778" s="3">
        <f t="shared" si="215"/>
        <v>1.1815346049822024</v>
      </c>
      <c r="S2778" s="3">
        <f t="shared" si="216"/>
        <v>0.7652236176262317</v>
      </c>
      <c r="T2778" s="3">
        <f t="shared" si="217"/>
        <v>-0.26758717724750242</v>
      </c>
    </row>
    <row r="2779" spans="1:20" x14ac:dyDescent="0.25">
      <c r="A2779" s="8">
        <v>5620</v>
      </c>
      <c r="B2779" s="3">
        <v>1</v>
      </c>
      <c r="C2779" s="9">
        <v>37752</v>
      </c>
      <c r="D2779" s="3">
        <v>29.43</v>
      </c>
      <c r="E2779" s="3">
        <v>670</v>
      </c>
      <c r="K2779" s="3">
        <v>0</v>
      </c>
      <c r="M2779" s="3">
        <f t="shared" si="214"/>
        <v>0.80965145449586262</v>
      </c>
      <c r="N2779" s="3">
        <f t="shared" si="214"/>
        <v>-0.67682730318910456</v>
      </c>
      <c r="O2779" s="3">
        <f t="shared" si="214"/>
        <v>1.2860083011016021</v>
      </c>
      <c r="P2779" s="3">
        <f t="shared" si="213"/>
        <v>-0.79758490909532664</v>
      </c>
      <c r="R2779" s="3">
        <f t="shared" si="215"/>
        <v>0.80473667546011263</v>
      </c>
      <c r="S2779" s="3">
        <f t="shared" si="216"/>
        <v>0.69098678912233391</v>
      </c>
      <c r="T2779" s="3">
        <f t="shared" si="217"/>
        <v>-1.174371249348898</v>
      </c>
    </row>
    <row r="2780" spans="1:20" x14ac:dyDescent="0.25">
      <c r="A2780" s="8">
        <v>5621</v>
      </c>
      <c r="B2780" s="3">
        <v>0</v>
      </c>
      <c r="C2780" s="9">
        <v>12000</v>
      </c>
      <c r="D2780" s="3">
        <v>4.8</v>
      </c>
      <c r="E2780" s="3">
        <v>675</v>
      </c>
      <c r="K2780" s="3">
        <v>1</v>
      </c>
      <c r="M2780" s="3">
        <f t="shared" si="214"/>
        <v>-1.2349229255441945</v>
      </c>
      <c r="N2780" s="3">
        <f t="shared" si="214"/>
        <v>-1.1508142360891951</v>
      </c>
      <c r="O2780" s="3">
        <f t="shared" si="214"/>
        <v>-1.4852807322690287</v>
      </c>
      <c r="P2780" s="3">
        <f t="shared" si="213"/>
        <v>-0.63911383635633834</v>
      </c>
      <c r="R2780" s="3">
        <f t="shared" si="215"/>
        <v>1.4470604537438447</v>
      </c>
      <c r="S2780" s="3">
        <f t="shared" si="216"/>
        <v>0.8095456226613762</v>
      </c>
      <c r="T2780" s="3">
        <f t="shared" si="217"/>
        <v>-0.21128214838971063</v>
      </c>
    </row>
    <row r="2781" spans="1:20" x14ac:dyDescent="0.25">
      <c r="A2781" s="8">
        <v>5622</v>
      </c>
      <c r="B2781" s="3">
        <v>1</v>
      </c>
      <c r="C2781" s="9">
        <v>70000</v>
      </c>
      <c r="D2781" s="3">
        <v>11.83</v>
      </c>
      <c r="E2781" s="3">
        <v>710</v>
      </c>
      <c r="K2781" s="3">
        <v>1</v>
      </c>
      <c r="M2781" s="3">
        <f t="shared" si="214"/>
        <v>0.80965145449586262</v>
      </c>
      <c r="N2781" s="3">
        <f t="shared" si="214"/>
        <v>-8.3276098926828926E-2</v>
      </c>
      <c r="O2781" s="3">
        <f t="shared" si="214"/>
        <v>-0.69428755709259604</v>
      </c>
      <c r="P2781" s="3">
        <f t="shared" si="213"/>
        <v>0.47018367281657925</v>
      </c>
      <c r="R2781" s="3">
        <f t="shared" si="215"/>
        <v>1.9266736059313576</v>
      </c>
      <c r="S2781" s="3">
        <f t="shared" si="216"/>
        <v>0.87288078102819655</v>
      </c>
      <c r="T2781" s="3">
        <f t="shared" si="217"/>
        <v>-0.13595629486413721</v>
      </c>
    </row>
    <row r="2782" spans="1:20" x14ac:dyDescent="0.25">
      <c r="A2782" s="8">
        <v>5625</v>
      </c>
      <c r="B2782" s="3">
        <v>1</v>
      </c>
      <c r="C2782" s="9">
        <v>75000</v>
      </c>
      <c r="D2782" s="3">
        <v>31.87</v>
      </c>
      <c r="E2782" s="3">
        <v>715</v>
      </c>
      <c r="K2782" s="3">
        <v>1</v>
      </c>
      <c r="M2782" s="3">
        <f t="shared" si="214"/>
        <v>0.80965145449586262</v>
      </c>
      <c r="N2782" s="3">
        <f t="shared" si="214"/>
        <v>8.7530508285474772E-3</v>
      </c>
      <c r="O2782" s="3">
        <f t="shared" si="214"/>
        <v>1.5605493178057979</v>
      </c>
      <c r="P2782" s="3">
        <f t="shared" si="213"/>
        <v>0.62865474555556744</v>
      </c>
      <c r="R2782" s="3">
        <f t="shared" si="215"/>
        <v>1.2568125217799895</v>
      </c>
      <c r="S2782" s="3">
        <f t="shared" si="216"/>
        <v>0.77847691317172851</v>
      </c>
      <c r="T2782" s="3">
        <f t="shared" si="217"/>
        <v>-0.25041594367546272</v>
      </c>
    </row>
    <row r="2783" spans="1:20" x14ac:dyDescent="0.25">
      <c r="A2783" s="8">
        <v>5628</v>
      </c>
      <c r="B2783" s="3">
        <v>1</v>
      </c>
      <c r="C2783" s="9">
        <v>81000</v>
      </c>
      <c r="D2783" s="3">
        <v>20.3</v>
      </c>
      <c r="E2783" s="3">
        <v>670</v>
      </c>
      <c r="K2783" s="3">
        <v>1</v>
      </c>
      <c r="M2783" s="3">
        <f t="shared" si="214"/>
        <v>0.80965145449586262</v>
      </c>
      <c r="N2783" s="3">
        <f t="shared" si="214"/>
        <v>0.11918803053499916</v>
      </c>
      <c r="O2783" s="3">
        <f t="shared" si="214"/>
        <v>0.25872982466336192</v>
      </c>
      <c r="P2783" s="3">
        <f t="shared" si="213"/>
        <v>-0.79758490909532664</v>
      </c>
      <c r="R2783" s="3">
        <f t="shared" si="215"/>
        <v>1.1643409091576462</v>
      </c>
      <c r="S2783" s="3">
        <f t="shared" si="216"/>
        <v>0.76212058564751151</v>
      </c>
      <c r="T2783" s="3">
        <f t="shared" si="217"/>
        <v>-0.27165048693427546</v>
      </c>
    </row>
    <row r="2784" spans="1:20" x14ac:dyDescent="0.25">
      <c r="A2784" s="8">
        <v>5629</v>
      </c>
      <c r="B2784" s="3">
        <v>1</v>
      </c>
      <c r="C2784" s="9">
        <v>81400</v>
      </c>
      <c r="D2784" s="3">
        <v>18.23</v>
      </c>
      <c r="E2784" s="3">
        <v>715</v>
      </c>
      <c r="K2784" s="3">
        <v>0</v>
      </c>
      <c r="M2784" s="3">
        <f t="shared" si="214"/>
        <v>0.80965145449586262</v>
      </c>
      <c r="N2784" s="3">
        <f t="shared" si="214"/>
        <v>0.12655036251542925</v>
      </c>
      <c r="O2784" s="3">
        <f t="shared" si="214"/>
        <v>2.5820027705294249E-2</v>
      </c>
      <c r="P2784" s="3">
        <f t="shared" si="213"/>
        <v>0.62865474555556744</v>
      </c>
      <c r="R2784" s="3">
        <f t="shared" si="215"/>
        <v>1.7579894886416827</v>
      </c>
      <c r="S2784" s="3">
        <f t="shared" si="216"/>
        <v>0.85295767899831321</v>
      </c>
      <c r="T2784" s="3">
        <f t="shared" si="217"/>
        <v>-1.9170348356674105</v>
      </c>
    </row>
    <row r="2785" spans="1:20" x14ac:dyDescent="0.25">
      <c r="A2785" s="8">
        <v>5630</v>
      </c>
      <c r="B2785" s="3">
        <v>0</v>
      </c>
      <c r="C2785" s="9">
        <v>40788</v>
      </c>
      <c r="D2785" s="3">
        <v>6.24</v>
      </c>
      <c r="E2785" s="3">
        <v>695</v>
      </c>
      <c r="K2785" s="3">
        <v>1</v>
      </c>
      <c r="M2785" s="3">
        <f t="shared" si="214"/>
        <v>-1.2349229255441945</v>
      </c>
      <c r="N2785" s="3">
        <f t="shared" si="214"/>
        <v>-0.62094720345763998</v>
      </c>
      <c r="O2785" s="3">
        <f t="shared" si="214"/>
        <v>-1.3232565256895032</v>
      </c>
      <c r="P2785" s="3">
        <f t="shared" si="213"/>
        <v>-5.2295454003854587E-3</v>
      </c>
      <c r="R2785" s="3">
        <f t="shared" si="215"/>
        <v>1.6426009431412227</v>
      </c>
      <c r="S2785" s="3">
        <f t="shared" si="216"/>
        <v>0.83788853755619652</v>
      </c>
      <c r="T2785" s="3">
        <f t="shared" si="217"/>
        <v>-0.17687019742281646</v>
      </c>
    </row>
    <row r="2786" spans="1:20" x14ac:dyDescent="0.25">
      <c r="A2786" s="8">
        <v>5632</v>
      </c>
      <c r="B2786" s="3">
        <v>0</v>
      </c>
      <c r="C2786" s="9">
        <v>41000</v>
      </c>
      <c r="D2786" s="3">
        <v>16.829999999999998</v>
      </c>
      <c r="E2786" s="3">
        <v>660</v>
      </c>
      <c r="K2786" s="3">
        <v>1</v>
      </c>
      <c r="M2786" s="3">
        <f t="shared" si="214"/>
        <v>-1.2349229255441945</v>
      </c>
      <c r="N2786" s="3">
        <f t="shared" si="214"/>
        <v>-0.61704516750801208</v>
      </c>
      <c r="O2786" s="3">
        <f t="shared" si="214"/>
        <v>-0.13170350646924447</v>
      </c>
      <c r="P2786" s="3">
        <f t="shared" si="213"/>
        <v>-1.114527054573303</v>
      </c>
      <c r="R2786" s="3">
        <f t="shared" si="215"/>
        <v>0.85385493201467111</v>
      </c>
      <c r="S2786" s="3">
        <f t="shared" si="216"/>
        <v>0.70137517668819771</v>
      </c>
      <c r="T2786" s="3">
        <f t="shared" si="217"/>
        <v>-0.35471233299415844</v>
      </c>
    </row>
    <row r="2787" spans="1:20" x14ac:dyDescent="0.25">
      <c r="A2787" s="8">
        <v>5636</v>
      </c>
      <c r="B2787" s="3">
        <v>1</v>
      </c>
      <c r="C2787" s="9">
        <v>108000</v>
      </c>
      <c r="D2787" s="3">
        <v>10.68</v>
      </c>
      <c r="E2787" s="3">
        <v>680</v>
      </c>
      <c r="K2787" s="3">
        <v>1</v>
      </c>
      <c r="M2787" s="3">
        <f t="shared" si="214"/>
        <v>0.80965145449586262</v>
      </c>
      <c r="N2787" s="3">
        <f t="shared" si="214"/>
        <v>0.61614543921403175</v>
      </c>
      <c r="O2787" s="3">
        <f t="shared" si="214"/>
        <v>-0.82368188873596704</v>
      </c>
      <c r="P2787" s="3">
        <f t="shared" si="213"/>
        <v>-0.48064276361735014</v>
      </c>
      <c r="R2787" s="3">
        <f t="shared" si="215"/>
        <v>1.6468396164123524</v>
      </c>
      <c r="S2787" s="3">
        <f t="shared" si="216"/>
        <v>0.83846345794903432</v>
      </c>
      <c r="T2787" s="3">
        <f t="shared" si="217"/>
        <v>-0.17618427893204575</v>
      </c>
    </row>
    <row r="2788" spans="1:20" x14ac:dyDescent="0.25">
      <c r="A2788" s="8">
        <v>5637</v>
      </c>
      <c r="B2788" s="3">
        <v>1</v>
      </c>
      <c r="C2788" s="9">
        <v>84000</v>
      </c>
      <c r="D2788" s="3">
        <v>10.18</v>
      </c>
      <c r="E2788" s="3">
        <v>715</v>
      </c>
      <c r="K2788" s="3">
        <v>1</v>
      </c>
      <c r="M2788" s="3">
        <f t="shared" si="214"/>
        <v>0.80965145449586262</v>
      </c>
      <c r="N2788" s="3">
        <f t="shared" si="214"/>
        <v>0.17440552038822499</v>
      </c>
      <c r="O2788" s="3">
        <f t="shared" si="214"/>
        <v>-0.87994029379830219</v>
      </c>
      <c r="P2788" s="3">
        <f t="shared" si="213"/>
        <v>0.62865474555556744</v>
      </c>
      <c r="R2788" s="3">
        <f t="shared" si="215"/>
        <v>2.0530428311103091</v>
      </c>
      <c r="S2788" s="3">
        <f t="shared" si="216"/>
        <v>0.88625471898505181</v>
      </c>
      <c r="T2788" s="3">
        <f t="shared" si="217"/>
        <v>-0.12075087648419094</v>
      </c>
    </row>
    <row r="2789" spans="1:20" x14ac:dyDescent="0.25">
      <c r="A2789" s="8">
        <v>5638</v>
      </c>
      <c r="B2789" s="3">
        <v>0</v>
      </c>
      <c r="C2789" s="9">
        <v>39000</v>
      </c>
      <c r="D2789" s="3">
        <v>32.15</v>
      </c>
      <c r="E2789" s="3">
        <v>675</v>
      </c>
      <c r="K2789" s="3">
        <v>0</v>
      </c>
      <c r="M2789" s="3">
        <f t="shared" si="214"/>
        <v>-1.2349229255441945</v>
      </c>
      <c r="N2789" s="3">
        <f t="shared" si="214"/>
        <v>-0.6538568274101626</v>
      </c>
      <c r="O2789" s="3">
        <f t="shared" si="214"/>
        <v>1.5920540246407053</v>
      </c>
      <c r="P2789" s="3">
        <f t="shared" si="213"/>
        <v>-0.63911383635633834</v>
      </c>
      <c r="R2789" s="3">
        <f t="shared" si="215"/>
        <v>0.46681168885035129</v>
      </c>
      <c r="S2789" s="3">
        <f t="shared" si="216"/>
        <v>0.61462884882587354</v>
      </c>
      <c r="T2789" s="3">
        <f t="shared" si="217"/>
        <v>-0.95354838004820197</v>
      </c>
    </row>
    <row r="2790" spans="1:20" x14ac:dyDescent="0.25">
      <c r="A2790" s="8">
        <v>5640</v>
      </c>
      <c r="B2790" s="3">
        <v>1</v>
      </c>
      <c r="C2790" s="9">
        <v>153000</v>
      </c>
      <c r="D2790" s="3">
        <v>13.58</v>
      </c>
      <c r="E2790" s="3">
        <v>715</v>
      </c>
      <c r="K2790" s="3">
        <v>1</v>
      </c>
      <c r="M2790" s="3">
        <f t="shared" si="214"/>
        <v>0.80965145449586262</v>
      </c>
      <c r="N2790" s="3">
        <f t="shared" si="214"/>
        <v>1.4444077870124192</v>
      </c>
      <c r="O2790" s="3">
        <f t="shared" si="214"/>
        <v>-0.49738313937442297</v>
      </c>
      <c r="P2790" s="3">
        <f t="shared" si="213"/>
        <v>0.62865474555556744</v>
      </c>
      <c r="R2790" s="3">
        <f t="shared" si="215"/>
        <v>1.9718511333334887</v>
      </c>
      <c r="S2790" s="3">
        <f t="shared" si="216"/>
        <v>0.87780980418201482</v>
      </c>
      <c r="T2790" s="3">
        <f t="shared" si="217"/>
        <v>-0.13032533275185443</v>
      </c>
    </row>
    <row r="2791" spans="1:20" x14ac:dyDescent="0.25">
      <c r="A2791" s="8">
        <v>5641</v>
      </c>
      <c r="B2791" s="3">
        <v>0</v>
      </c>
      <c r="C2791" s="9">
        <v>67816</v>
      </c>
      <c r="D2791" s="3">
        <v>12.85</v>
      </c>
      <c r="E2791" s="3">
        <v>675</v>
      </c>
      <c r="K2791" s="3">
        <v>1</v>
      </c>
      <c r="M2791" s="3">
        <f t="shared" si="214"/>
        <v>-1.2349229255441945</v>
      </c>
      <c r="N2791" s="3">
        <f t="shared" si="214"/>
        <v>-0.12347443153997734</v>
      </c>
      <c r="O2791" s="3">
        <f t="shared" si="214"/>
        <v>-0.57952041076543237</v>
      </c>
      <c r="P2791" s="3">
        <f t="shared" si="213"/>
        <v>-0.63911383635633834</v>
      </c>
      <c r="R2791" s="3">
        <f t="shared" si="215"/>
        <v>1.1881969146261346</v>
      </c>
      <c r="S2791" s="3">
        <f t="shared" si="216"/>
        <v>0.76641842875715394</v>
      </c>
      <c r="T2791" s="3">
        <f t="shared" si="217"/>
        <v>-0.26602700674147045</v>
      </c>
    </row>
    <row r="2792" spans="1:20" x14ac:dyDescent="0.25">
      <c r="A2792" s="8">
        <v>5643</v>
      </c>
      <c r="B2792" s="3">
        <v>0</v>
      </c>
      <c r="C2792" s="9">
        <v>85000</v>
      </c>
      <c r="D2792" s="3">
        <v>10.050000000000001</v>
      </c>
      <c r="E2792" s="3">
        <v>680</v>
      </c>
      <c r="K2792" s="3">
        <v>1</v>
      </c>
      <c r="M2792" s="3">
        <f t="shared" si="214"/>
        <v>-1.2349229255441945</v>
      </c>
      <c r="N2792" s="3">
        <f t="shared" si="214"/>
        <v>0.19281135033930027</v>
      </c>
      <c r="O2792" s="3">
        <f t="shared" si="214"/>
        <v>-0.89456747911450918</v>
      </c>
      <c r="P2792" s="3">
        <f t="shared" si="213"/>
        <v>-0.48064276361735014</v>
      </c>
      <c r="R2792" s="3">
        <f t="shared" si="215"/>
        <v>1.3584590578461804</v>
      </c>
      <c r="S2792" s="3">
        <f t="shared" si="216"/>
        <v>0.79550914009966811</v>
      </c>
      <c r="T2792" s="3">
        <f t="shared" si="217"/>
        <v>-0.22877294151584829</v>
      </c>
    </row>
    <row r="2793" spans="1:20" x14ac:dyDescent="0.25">
      <c r="A2793" s="8">
        <v>5649</v>
      </c>
      <c r="B2793" s="3">
        <v>0</v>
      </c>
      <c r="C2793" s="9">
        <v>38000</v>
      </c>
      <c r="D2793" s="3">
        <v>14.44</v>
      </c>
      <c r="E2793" s="3">
        <v>675</v>
      </c>
      <c r="K2793" s="3">
        <v>1</v>
      </c>
      <c r="M2793" s="3">
        <f t="shared" si="214"/>
        <v>-1.2349229255441945</v>
      </c>
      <c r="N2793" s="3">
        <f t="shared" si="214"/>
        <v>-0.67226265736123791</v>
      </c>
      <c r="O2793" s="3">
        <f t="shared" si="214"/>
        <v>-0.40061868266720652</v>
      </c>
      <c r="P2793" s="3">
        <f t="shared" si="213"/>
        <v>-0.63911383635633834</v>
      </c>
      <c r="R2793" s="3">
        <f t="shared" si="215"/>
        <v>1.1117658767356193</v>
      </c>
      <c r="S2793" s="3">
        <f t="shared" si="216"/>
        <v>0.75245817885255184</v>
      </c>
      <c r="T2793" s="3">
        <f t="shared" si="217"/>
        <v>-0.28440986017920333</v>
      </c>
    </row>
    <row r="2794" spans="1:20" x14ac:dyDescent="0.25">
      <c r="A2794" s="8">
        <v>5650</v>
      </c>
      <c r="B2794" s="3">
        <v>0</v>
      </c>
      <c r="C2794" s="9">
        <v>32000</v>
      </c>
      <c r="D2794" s="3">
        <v>14.59</v>
      </c>
      <c r="E2794" s="3">
        <v>670</v>
      </c>
      <c r="K2794" s="3">
        <v>1</v>
      </c>
      <c r="M2794" s="3">
        <f t="shared" si="214"/>
        <v>-1.2349229255441945</v>
      </c>
      <c r="N2794" s="3">
        <f t="shared" si="214"/>
        <v>-0.78269763706768958</v>
      </c>
      <c r="O2794" s="3">
        <f t="shared" si="214"/>
        <v>-0.38374116114850593</v>
      </c>
      <c r="P2794" s="3">
        <f t="shared" si="213"/>
        <v>-0.79758490909532664</v>
      </c>
      <c r="R2794" s="3">
        <f t="shared" si="215"/>
        <v>1.04503154521977</v>
      </c>
      <c r="S2794" s="3">
        <f t="shared" si="216"/>
        <v>0.73981967874525301</v>
      </c>
      <c r="T2794" s="3">
        <f t="shared" si="217"/>
        <v>-0.30134879984935592</v>
      </c>
    </row>
    <row r="2795" spans="1:20" x14ac:dyDescent="0.25">
      <c r="A2795" s="8">
        <v>5651</v>
      </c>
      <c r="B2795" s="3">
        <v>1</v>
      </c>
      <c r="C2795" s="9">
        <v>93500</v>
      </c>
      <c r="D2795" s="3">
        <v>11.14</v>
      </c>
      <c r="E2795" s="3">
        <v>680</v>
      </c>
      <c r="K2795" s="3">
        <v>1</v>
      </c>
      <c r="M2795" s="3">
        <f t="shared" si="214"/>
        <v>0.80965145449586262</v>
      </c>
      <c r="N2795" s="3">
        <f t="shared" si="214"/>
        <v>0.34926090492344014</v>
      </c>
      <c r="O2795" s="3">
        <f t="shared" si="214"/>
        <v>-0.77192415607861853</v>
      </c>
      <c r="P2795" s="3">
        <f t="shared" si="213"/>
        <v>-0.48064276361735014</v>
      </c>
      <c r="R2795" s="3">
        <f t="shared" si="215"/>
        <v>1.621088447295056</v>
      </c>
      <c r="S2795" s="3">
        <f t="shared" si="216"/>
        <v>0.83494518529728623</v>
      </c>
      <c r="T2795" s="3">
        <f t="shared" si="217"/>
        <v>-0.18038920263665295</v>
      </c>
    </row>
    <row r="2796" spans="1:20" x14ac:dyDescent="0.25">
      <c r="A2796" s="8">
        <v>5652</v>
      </c>
      <c r="B2796" s="3">
        <v>1</v>
      </c>
      <c r="C2796" s="9">
        <v>144000</v>
      </c>
      <c r="D2796" s="3">
        <v>16.12</v>
      </c>
      <c r="E2796" s="3">
        <v>725</v>
      </c>
      <c r="K2796" s="3">
        <v>1</v>
      </c>
      <c r="M2796" s="3">
        <f t="shared" si="214"/>
        <v>0.80965145449586262</v>
      </c>
      <c r="N2796" s="3">
        <f t="shared" si="214"/>
        <v>1.2787553174527417</v>
      </c>
      <c r="O2796" s="3">
        <f t="shared" si="214"/>
        <v>-0.21159044165776014</v>
      </c>
      <c r="P2796" s="3">
        <f t="shared" si="213"/>
        <v>0.94559689103354394</v>
      </c>
      <c r="R2796" s="3">
        <f t="shared" si="215"/>
        <v>1.988784815008749</v>
      </c>
      <c r="S2796" s="3">
        <f t="shared" si="216"/>
        <v>0.87961451751750508</v>
      </c>
      <c r="T2796" s="3">
        <f t="shared" si="217"/>
        <v>-0.12827151575662085</v>
      </c>
    </row>
    <row r="2797" spans="1:20" x14ac:dyDescent="0.25">
      <c r="A2797" s="8">
        <v>5657</v>
      </c>
      <c r="B2797" s="3">
        <v>1</v>
      </c>
      <c r="C2797" s="9">
        <v>51000</v>
      </c>
      <c r="D2797" s="3">
        <v>19.22</v>
      </c>
      <c r="E2797" s="3">
        <v>660</v>
      </c>
      <c r="K2797" s="3">
        <v>1</v>
      </c>
      <c r="M2797" s="3">
        <f t="shared" si="214"/>
        <v>0.80965145449586262</v>
      </c>
      <c r="N2797" s="3">
        <f t="shared" si="214"/>
        <v>-0.43298686799725922</v>
      </c>
      <c r="O2797" s="3">
        <f t="shared" si="214"/>
        <v>0.13721166972871773</v>
      </c>
      <c r="P2797" s="3">
        <f t="shared" si="213"/>
        <v>-1.114527054573303</v>
      </c>
      <c r="R2797" s="3">
        <f t="shared" si="215"/>
        <v>1.0700253545104081</v>
      </c>
      <c r="S2797" s="3">
        <f t="shared" si="216"/>
        <v>0.74460173752436953</v>
      </c>
      <c r="T2797" s="3">
        <f t="shared" si="217"/>
        <v>-0.29490578404588114</v>
      </c>
    </row>
    <row r="2798" spans="1:20" x14ac:dyDescent="0.25">
      <c r="A2798" s="8">
        <v>5658</v>
      </c>
      <c r="B2798" s="3">
        <v>0</v>
      </c>
      <c r="C2798" s="9">
        <v>101350</v>
      </c>
      <c r="D2798" s="3">
        <v>16.52</v>
      </c>
      <c r="E2798" s="3">
        <v>675</v>
      </c>
      <c r="K2798" s="3">
        <v>1</v>
      </c>
      <c r="M2798" s="3">
        <f t="shared" si="214"/>
        <v>-1.2349229255441945</v>
      </c>
      <c r="N2798" s="3">
        <f t="shared" si="214"/>
        <v>0.49374667003938111</v>
      </c>
      <c r="O2798" s="3">
        <f t="shared" si="214"/>
        <v>-0.16658371760789215</v>
      </c>
      <c r="P2798" s="3">
        <f t="shared" si="213"/>
        <v>-0.63911383635633834</v>
      </c>
      <c r="R2798" s="3">
        <f t="shared" si="215"/>
        <v>1.0751911933027083</v>
      </c>
      <c r="S2798" s="3">
        <f t="shared" si="216"/>
        <v>0.74558288310474274</v>
      </c>
      <c r="T2798" s="3">
        <f t="shared" si="217"/>
        <v>-0.29358897308358067</v>
      </c>
    </row>
    <row r="2799" spans="1:20" x14ac:dyDescent="0.25">
      <c r="A2799" s="8">
        <v>5659</v>
      </c>
      <c r="B2799" s="3">
        <v>0</v>
      </c>
      <c r="C2799" s="9">
        <v>88000</v>
      </c>
      <c r="D2799" s="3">
        <v>21.63</v>
      </c>
      <c r="E2799" s="3">
        <v>685</v>
      </c>
      <c r="K2799" s="3">
        <v>1</v>
      </c>
      <c r="M2799" s="3">
        <f t="shared" si="214"/>
        <v>-1.2349229255441945</v>
      </c>
      <c r="N2799" s="3">
        <f t="shared" si="214"/>
        <v>0.24802884019252611</v>
      </c>
      <c r="O2799" s="3">
        <f t="shared" si="214"/>
        <v>0.40837718212917329</v>
      </c>
      <c r="P2799" s="3">
        <f t="shared" si="213"/>
        <v>-0.32217169087836195</v>
      </c>
      <c r="R2799" s="3">
        <f t="shared" si="215"/>
        <v>0.9957470536401507</v>
      </c>
      <c r="S2799" s="3">
        <f t="shared" si="216"/>
        <v>0.73022157738166105</v>
      </c>
      <c r="T2799" s="3">
        <f t="shared" si="217"/>
        <v>-0.31440726023600191</v>
      </c>
    </row>
    <row r="2800" spans="1:20" x14ac:dyDescent="0.25">
      <c r="A2800" s="8">
        <v>5664</v>
      </c>
      <c r="B2800" s="3">
        <v>0</v>
      </c>
      <c r="C2800" s="9">
        <v>80050</v>
      </c>
      <c r="D2800" s="3">
        <v>16.28</v>
      </c>
      <c r="E2800" s="3">
        <v>690</v>
      </c>
      <c r="K2800" s="3">
        <v>0</v>
      </c>
      <c r="M2800" s="3">
        <f t="shared" si="214"/>
        <v>-1.2349229255441945</v>
      </c>
      <c r="N2800" s="3">
        <f t="shared" si="214"/>
        <v>0.10170249208147764</v>
      </c>
      <c r="O2800" s="3">
        <f t="shared" si="214"/>
        <v>-0.19358775203781287</v>
      </c>
      <c r="P2800" s="3">
        <f t="shared" si="213"/>
        <v>-0.1637006181393737</v>
      </c>
      <c r="R2800" s="3">
        <f t="shared" si="215"/>
        <v>1.2433920794434961</v>
      </c>
      <c r="S2800" s="3">
        <f t="shared" si="216"/>
        <v>0.7761539028381842</v>
      </c>
      <c r="T2800" s="3">
        <f t="shared" si="217"/>
        <v>-1.4967965295071692</v>
      </c>
    </row>
    <row r="2801" spans="1:20" x14ac:dyDescent="0.25">
      <c r="A2801" s="8">
        <v>5670</v>
      </c>
      <c r="B2801" s="3">
        <v>0</v>
      </c>
      <c r="C2801" s="9">
        <v>32254</v>
      </c>
      <c r="D2801" s="3">
        <v>16.45</v>
      </c>
      <c r="E2801" s="3">
        <v>680</v>
      </c>
      <c r="K2801" s="3">
        <v>1</v>
      </c>
      <c r="M2801" s="3">
        <f t="shared" si="214"/>
        <v>-1.2349229255441945</v>
      </c>
      <c r="N2801" s="3">
        <f t="shared" si="214"/>
        <v>-0.7780225562601164</v>
      </c>
      <c r="O2801" s="3">
        <f t="shared" si="214"/>
        <v>-0.17445989431661912</v>
      </c>
      <c r="P2801" s="3">
        <f t="shared" si="213"/>
        <v>-0.48064276361735014</v>
      </c>
      <c r="R2801" s="3">
        <f t="shared" si="215"/>
        <v>1.09248595015438</v>
      </c>
      <c r="S2801" s="3">
        <f t="shared" si="216"/>
        <v>0.74884955312013302</v>
      </c>
      <c r="T2801" s="3">
        <f t="shared" si="217"/>
        <v>-0.28921717929875723</v>
      </c>
    </row>
    <row r="2802" spans="1:20" x14ac:dyDescent="0.25">
      <c r="A2802" s="8">
        <v>5672</v>
      </c>
      <c r="B2802" s="3">
        <v>0</v>
      </c>
      <c r="C2802" s="9">
        <v>40000</v>
      </c>
      <c r="D2802" s="3">
        <v>12.3</v>
      </c>
      <c r="E2802" s="3">
        <v>670</v>
      </c>
      <c r="K2802" s="3">
        <v>1</v>
      </c>
      <c r="M2802" s="3">
        <f t="shared" si="214"/>
        <v>-1.2349229255441945</v>
      </c>
      <c r="N2802" s="3">
        <f t="shared" si="214"/>
        <v>-0.63545099745908729</v>
      </c>
      <c r="O2802" s="3">
        <f t="shared" si="214"/>
        <v>-0.6414046563340009</v>
      </c>
      <c r="P2802" s="3">
        <f t="shared" si="213"/>
        <v>-0.79758490909532664</v>
      </c>
      <c r="R2802" s="3">
        <f t="shared" si="215"/>
        <v>1.133463910830272</v>
      </c>
      <c r="S2802" s="3">
        <f t="shared" si="216"/>
        <v>0.75647758492434825</v>
      </c>
      <c r="T2802" s="3">
        <f t="shared" si="217"/>
        <v>-0.27908237616712678</v>
      </c>
    </row>
    <row r="2803" spans="1:20" x14ac:dyDescent="0.25">
      <c r="A2803" s="8">
        <v>5673</v>
      </c>
      <c r="B2803" s="3">
        <v>0</v>
      </c>
      <c r="C2803" s="9">
        <v>28000</v>
      </c>
      <c r="D2803" s="3">
        <v>31.54</v>
      </c>
      <c r="E2803" s="3">
        <v>680</v>
      </c>
      <c r="K2803" s="3">
        <v>0</v>
      </c>
      <c r="M2803" s="3">
        <f t="shared" si="214"/>
        <v>-1.2349229255441945</v>
      </c>
      <c r="N2803" s="3">
        <f t="shared" si="214"/>
        <v>-0.85632095687199061</v>
      </c>
      <c r="O2803" s="3">
        <f t="shared" si="214"/>
        <v>1.5234187704646565</v>
      </c>
      <c r="P2803" s="3">
        <f t="shared" si="213"/>
        <v>-0.48064276361735014</v>
      </c>
      <c r="R2803" s="3">
        <f t="shared" si="215"/>
        <v>0.53978235098798455</v>
      </c>
      <c r="S2803" s="3">
        <f t="shared" si="216"/>
        <v>0.6317617855764105</v>
      </c>
      <c r="T2803" s="3">
        <f t="shared" si="217"/>
        <v>-0.9990252284323613</v>
      </c>
    </row>
    <row r="2804" spans="1:20" x14ac:dyDescent="0.25">
      <c r="A2804" s="8">
        <v>5675</v>
      </c>
      <c r="B2804" s="3">
        <v>0</v>
      </c>
      <c r="C2804" s="9">
        <v>50000</v>
      </c>
      <c r="D2804" s="3">
        <v>20.57</v>
      </c>
      <c r="E2804" s="3">
        <v>665</v>
      </c>
      <c r="K2804" s="3">
        <v>1</v>
      </c>
      <c r="M2804" s="3">
        <f t="shared" si="214"/>
        <v>-1.2349229255441945</v>
      </c>
      <c r="N2804" s="3">
        <f t="shared" si="214"/>
        <v>-0.45139269794833453</v>
      </c>
      <c r="O2804" s="3">
        <f t="shared" si="214"/>
        <v>0.28910936339702287</v>
      </c>
      <c r="P2804" s="3">
        <f t="shared" si="213"/>
        <v>-0.95605598183431484</v>
      </c>
      <c r="R2804" s="3">
        <f t="shared" si="215"/>
        <v>0.78064760960886859</v>
      </c>
      <c r="S2804" s="3">
        <f t="shared" si="216"/>
        <v>0.6858196718497046</v>
      </c>
      <c r="T2804" s="3">
        <f t="shared" si="217"/>
        <v>-0.37714055483612385</v>
      </c>
    </row>
    <row r="2805" spans="1:20" x14ac:dyDescent="0.25">
      <c r="A2805" s="8">
        <v>5676</v>
      </c>
      <c r="B2805" s="3">
        <v>1</v>
      </c>
      <c r="C2805" s="9">
        <v>125000</v>
      </c>
      <c r="D2805" s="3">
        <v>9.84</v>
      </c>
      <c r="E2805" s="3">
        <v>705</v>
      </c>
      <c r="K2805" s="3">
        <v>1</v>
      </c>
      <c r="M2805" s="3">
        <f t="shared" si="214"/>
        <v>0.80965145449586262</v>
      </c>
      <c r="N2805" s="3">
        <f t="shared" si="214"/>
        <v>0.92904454838231143</v>
      </c>
      <c r="O2805" s="3">
        <f t="shared" si="214"/>
        <v>-0.91819600924069011</v>
      </c>
      <c r="P2805" s="3">
        <f t="shared" si="213"/>
        <v>0.311712600077591</v>
      </c>
      <c r="R2805" s="3">
        <f t="shared" si="215"/>
        <v>1.9757382557726704</v>
      </c>
      <c r="S2805" s="3">
        <f t="shared" si="216"/>
        <v>0.87822612404168177</v>
      </c>
      <c r="T2805" s="3">
        <f t="shared" si="217"/>
        <v>-0.12985117403929547</v>
      </c>
    </row>
    <row r="2806" spans="1:20" x14ac:dyDescent="0.25">
      <c r="A2806" s="8">
        <v>5679</v>
      </c>
      <c r="B2806" s="3">
        <v>0</v>
      </c>
      <c r="C2806" s="9">
        <v>45000</v>
      </c>
      <c r="D2806" s="3">
        <v>29.92</v>
      </c>
      <c r="E2806" s="3">
        <v>705</v>
      </c>
      <c r="K2806" s="3">
        <v>1</v>
      </c>
      <c r="M2806" s="3">
        <f t="shared" si="214"/>
        <v>-1.2349229255441945</v>
      </c>
      <c r="N2806" s="3">
        <f t="shared" si="214"/>
        <v>-0.54342184770371094</v>
      </c>
      <c r="O2806" s="3">
        <f t="shared" si="214"/>
        <v>1.3411415380626908</v>
      </c>
      <c r="P2806" s="3">
        <f t="shared" si="213"/>
        <v>0.311712600077591</v>
      </c>
      <c r="R2806" s="3">
        <f t="shared" si="215"/>
        <v>0.89711393733434319</v>
      </c>
      <c r="S2806" s="3">
        <f t="shared" si="216"/>
        <v>0.71035605497318988</v>
      </c>
      <c r="T2806" s="3">
        <f t="shared" si="217"/>
        <v>-0.34198894877106306</v>
      </c>
    </row>
    <row r="2807" spans="1:20" x14ac:dyDescent="0.25">
      <c r="A2807" s="8">
        <v>5682</v>
      </c>
      <c r="B2807" s="3">
        <v>1</v>
      </c>
      <c r="C2807" s="9">
        <v>44400</v>
      </c>
      <c r="D2807" s="3">
        <v>20.7</v>
      </c>
      <c r="E2807" s="3">
        <v>665</v>
      </c>
      <c r="K2807" s="3">
        <v>0</v>
      </c>
      <c r="M2807" s="3">
        <f t="shared" si="214"/>
        <v>0.80965145449586262</v>
      </c>
      <c r="N2807" s="3">
        <f t="shared" si="214"/>
        <v>-0.55446534567435612</v>
      </c>
      <c r="O2807" s="3">
        <f t="shared" si="214"/>
        <v>0.30373654871322991</v>
      </c>
      <c r="P2807" s="3">
        <f t="shared" si="213"/>
        <v>-0.95605598183431484</v>
      </c>
      <c r="R2807" s="3">
        <f t="shared" si="215"/>
        <v>1.0695361819264548</v>
      </c>
      <c r="S2807" s="3">
        <f t="shared" si="216"/>
        <v>0.74450870044871065</v>
      </c>
      <c r="T2807" s="3">
        <f t="shared" si="217"/>
        <v>-1.3645669225550143</v>
      </c>
    </row>
    <row r="2808" spans="1:20" x14ac:dyDescent="0.25">
      <c r="A2808" s="8">
        <v>5683</v>
      </c>
      <c r="B2808" s="3">
        <v>0</v>
      </c>
      <c r="C2808" s="9">
        <v>37980</v>
      </c>
      <c r="D2808" s="3">
        <v>22.81</v>
      </c>
      <c r="E2808" s="3">
        <v>675</v>
      </c>
      <c r="K2808" s="3">
        <v>1</v>
      </c>
      <c r="M2808" s="3">
        <f t="shared" si="214"/>
        <v>-1.2349229255441945</v>
      </c>
      <c r="N2808" s="3">
        <f t="shared" si="214"/>
        <v>-0.67263077396025939</v>
      </c>
      <c r="O2808" s="3">
        <f t="shared" si="214"/>
        <v>0.54114701807628429</v>
      </c>
      <c r="P2808" s="3">
        <f t="shared" si="213"/>
        <v>-0.63911383635633834</v>
      </c>
      <c r="R2808" s="3">
        <f t="shared" si="215"/>
        <v>0.80664609370407436</v>
      </c>
      <c r="S2808" s="3">
        <f t="shared" si="216"/>
        <v>0.69139434708253944</v>
      </c>
      <c r="T2808" s="3">
        <f t="shared" si="217"/>
        <v>-0.36904492757296109</v>
      </c>
    </row>
    <row r="2809" spans="1:20" x14ac:dyDescent="0.25">
      <c r="A2809" s="8">
        <v>5684</v>
      </c>
      <c r="B2809" s="3">
        <v>0</v>
      </c>
      <c r="C2809" s="9">
        <v>42000</v>
      </c>
      <c r="D2809" s="3">
        <v>12.31</v>
      </c>
      <c r="E2809" s="3">
        <v>690</v>
      </c>
      <c r="K2809" s="3">
        <v>1</v>
      </c>
      <c r="M2809" s="3">
        <f t="shared" si="214"/>
        <v>-1.2349229255441945</v>
      </c>
      <c r="N2809" s="3">
        <f t="shared" si="214"/>
        <v>-0.59863933755693677</v>
      </c>
      <c r="O2809" s="3">
        <f t="shared" si="214"/>
        <v>-0.64027948823275427</v>
      </c>
      <c r="P2809" s="3">
        <f t="shared" si="213"/>
        <v>-0.1637006181393737</v>
      </c>
      <c r="R2809" s="3">
        <f t="shared" si="215"/>
        <v>1.3645358032380013</v>
      </c>
      <c r="S2809" s="3">
        <f t="shared" si="216"/>
        <v>0.79649589570807722</v>
      </c>
      <c r="T2809" s="3">
        <f t="shared" si="217"/>
        <v>-0.22753330255418994</v>
      </c>
    </row>
    <row r="2810" spans="1:20" x14ac:dyDescent="0.25">
      <c r="A2810" s="8">
        <v>5685</v>
      </c>
      <c r="B2810" s="3">
        <v>1</v>
      </c>
      <c r="C2810" s="9">
        <v>42908.160000000003</v>
      </c>
      <c r="D2810" s="3">
        <v>35.799999999999997</v>
      </c>
      <c r="E2810" s="3">
        <v>700</v>
      </c>
      <c r="K2810" s="3">
        <v>0</v>
      </c>
      <c r="M2810" s="3">
        <f t="shared" si="214"/>
        <v>0.80965145449586262</v>
      </c>
      <c r="N2810" s="3">
        <f t="shared" si="214"/>
        <v>-0.58192389902856811</v>
      </c>
      <c r="O2810" s="3">
        <f t="shared" si="214"/>
        <v>2.0027403815957521</v>
      </c>
      <c r="P2810" s="3">
        <f t="shared" si="213"/>
        <v>0.15324152733860277</v>
      </c>
      <c r="R2810" s="3">
        <f t="shared" si="215"/>
        <v>0.92102468252998504</v>
      </c>
      <c r="S2810" s="3">
        <f t="shared" si="216"/>
        <v>0.71525084581525578</v>
      </c>
      <c r="T2810" s="3">
        <f t="shared" si="217"/>
        <v>-1.2561466470376794</v>
      </c>
    </row>
    <row r="2811" spans="1:20" x14ac:dyDescent="0.25">
      <c r="A2811" s="8">
        <v>5686</v>
      </c>
      <c r="B2811" s="3">
        <v>0</v>
      </c>
      <c r="C2811" s="9">
        <v>65000</v>
      </c>
      <c r="D2811" s="3">
        <v>15.84</v>
      </c>
      <c r="E2811" s="3">
        <v>740</v>
      </c>
      <c r="K2811" s="3">
        <v>1</v>
      </c>
      <c r="M2811" s="3">
        <f t="shared" si="214"/>
        <v>-1.2349229255441945</v>
      </c>
      <c r="N2811" s="3">
        <f t="shared" si="214"/>
        <v>-0.17530524868220532</v>
      </c>
      <c r="O2811" s="3">
        <f t="shared" si="214"/>
        <v>-0.24309514849266797</v>
      </c>
      <c r="P2811" s="3">
        <f t="shared" si="213"/>
        <v>1.4210101092505085</v>
      </c>
      <c r="R2811" s="3">
        <f t="shared" si="215"/>
        <v>1.8256008715839713</v>
      </c>
      <c r="S2811" s="3">
        <f t="shared" si="216"/>
        <v>0.86123683097292736</v>
      </c>
      <c r="T2811" s="3">
        <f t="shared" si="217"/>
        <v>-0.14938574736864296</v>
      </c>
    </row>
    <row r="2812" spans="1:20" x14ac:dyDescent="0.25">
      <c r="A2812" s="8">
        <v>5687</v>
      </c>
      <c r="B2812" s="3">
        <v>1</v>
      </c>
      <c r="C2812" s="9">
        <v>12000</v>
      </c>
      <c r="D2812" s="3">
        <v>54.5</v>
      </c>
      <c r="E2812" s="3">
        <v>660</v>
      </c>
      <c r="K2812" s="3">
        <v>0</v>
      </c>
      <c r="M2812" s="3">
        <f t="shared" si="214"/>
        <v>0.80965145449586262</v>
      </c>
      <c r="N2812" s="3">
        <f t="shared" si="214"/>
        <v>-1.1508142360891951</v>
      </c>
      <c r="O2812" s="3">
        <f t="shared" si="214"/>
        <v>4.1068047309270872</v>
      </c>
      <c r="P2812" s="3">
        <f t="shared" si="213"/>
        <v>-1.114527054573303</v>
      </c>
      <c r="R2812" s="3">
        <f t="shared" si="215"/>
        <v>-0.24017993777938096</v>
      </c>
      <c r="S2812" s="3">
        <f t="shared" si="216"/>
        <v>0.44024200837225091</v>
      </c>
      <c r="T2812" s="3">
        <f t="shared" si="217"/>
        <v>-0.58025074646763042</v>
      </c>
    </row>
    <row r="2813" spans="1:20" x14ac:dyDescent="0.25">
      <c r="A2813" s="8">
        <v>5688</v>
      </c>
      <c r="B2813" s="3">
        <v>0</v>
      </c>
      <c r="C2813" s="9">
        <v>70000</v>
      </c>
      <c r="D2813" s="3">
        <v>5.83</v>
      </c>
      <c r="E2813" s="3">
        <v>720</v>
      </c>
      <c r="K2813" s="3">
        <v>1</v>
      </c>
      <c r="M2813" s="3">
        <f t="shared" si="214"/>
        <v>-1.2349229255441945</v>
      </c>
      <c r="N2813" s="3">
        <f t="shared" si="214"/>
        <v>-8.3276098926828926E-2</v>
      </c>
      <c r="O2813" s="3">
        <f t="shared" si="214"/>
        <v>-1.3693884178406182</v>
      </c>
      <c r="P2813" s="3">
        <f t="shared" si="213"/>
        <v>0.78712581829455575</v>
      </c>
      <c r="R2813" s="3">
        <f t="shared" si="215"/>
        <v>1.9633905713125175</v>
      </c>
      <c r="S2813" s="3">
        <f t="shared" si="216"/>
        <v>0.87689942180748559</v>
      </c>
      <c r="T2813" s="3">
        <f t="shared" si="217"/>
        <v>-0.13136297755673704</v>
      </c>
    </row>
    <row r="2814" spans="1:20" x14ac:dyDescent="0.25">
      <c r="A2814" s="8">
        <v>5690</v>
      </c>
      <c r="B2814" s="3">
        <v>1</v>
      </c>
      <c r="C2814" s="9">
        <v>60000</v>
      </c>
      <c r="D2814" s="3">
        <v>16.64</v>
      </c>
      <c r="E2814" s="3">
        <v>725</v>
      </c>
      <c r="K2814" s="3">
        <v>1</v>
      </c>
      <c r="M2814" s="3">
        <f t="shared" si="214"/>
        <v>0.80965145449586262</v>
      </c>
      <c r="N2814" s="3">
        <f t="shared" si="214"/>
        <v>-0.26733439843758172</v>
      </c>
      <c r="O2814" s="3">
        <f t="shared" si="214"/>
        <v>-0.15308170039293159</v>
      </c>
      <c r="P2814" s="3">
        <f t="shared" si="213"/>
        <v>0.94559689103354394</v>
      </c>
      <c r="R2814" s="3">
        <f t="shared" si="215"/>
        <v>1.9177899476966891</v>
      </c>
      <c r="S2814" s="3">
        <f t="shared" si="216"/>
        <v>0.87189178139132073</v>
      </c>
      <c r="T2814" s="3">
        <f t="shared" si="217"/>
        <v>-0.13708996668372062</v>
      </c>
    </row>
    <row r="2815" spans="1:20" x14ac:dyDescent="0.25">
      <c r="A2815" s="8">
        <v>5693</v>
      </c>
      <c r="B2815" s="3">
        <v>0</v>
      </c>
      <c r="C2815" s="9">
        <v>76000</v>
      </c>
      <c r="D2815" s="3">
        <v>31.36</v>
      </c>
      <c r="E2815" s="3">
        <v>710</v>
      </c>
      <c r="K2815" s="3">
        <v>1</v>
      </c>
      <c r="M2815" s="3">
        <f t="shared" si="214"/>
        <v>-1.2349229255441945</v>
      </c>
      <c r="N2815" s="3">
        <f t="shared" si="214"/>
        <v>2.7158880779622759E-2</v>
      </c>
      <c r="O2815" s="3">
        <f t="shared" si="214"/>
        <v>1.503165744642216</v>
      </c>
      <c r="P2815" s="3">
        <f t="shared" si="213"/>
        <v>0.47018367281657925</v>
      </c>
      <c r="R2815" s="3">
        <f t="shared" si="215"/>
        <v>0.92137676705396332</v>
      </c>
      <c r="S2815" s="3">
        <f t="shared" si="216"/>
        <v>0.71532254840500686</v>
      </c>
      <c r="T2815" s="3">
        <f t="shared" si="217"/>
        <v>-0.33502172136029496</v>
      </c>
    </row>
    <row r="2816" spans="1:20" x14ac:dyDescent="0.25">
      <c r="A2816" s="8">
        <v>5694</v>
      </c>
      <c r="B2816" s="3">
        <v>1</v>
      </c>
      <c r="C2816" s="9">
        <v>150000</v>
      </c>
      <c r="D2816" s="3">
        <v>9.3800000000000008</v>
      </c>
      <c r="E2816" s="3">
        <v>710</v>
      </c>
      <c r="K2816" s="3">
        <v>1</v>
      </c>
      <c r="M2816" s="3">
        <f t="shared" si="214"/>
        <v>0.80965145449586262</v>
      </c>
      <c r="N2816" s="3">
        <f t="shared" si="214"/>
        <v>1.3891902971591934</v>
      </c>
      <c r="O2816" s="3">
        <f t="shared" si="214"/>
        <v>-0.9699537418980384</v>
      </c>
      <c r="P2816" s="3">
        <f t="shared" si="213"/>
        <v>0.47018367281657925</v>
      </c>
      <c r="R2816" s="3">
        <f t="shared" si="215"/>
        <v>2.0655437160562111</v>
      </c>
      <c r="S2816" s="3">
        <f t="shared" si="216"/>
        <v>0.88750882751760829</v>
      </c>
      <c r="T2816" s="3">
        <f t="shared" si="217"/>
        <v>-0.11933681118331872</v>
      </c>
    </row>
    <row r="2817" spans="1:20" x14ac:dyDescent="0.25">
      <c r="A2817" s="8">
        <v>5697</v>
      </c>
      <c r="B2817" s="3">
        <v>1</v>
      </c>
      <c r="C2817" s="9">
        <v>78000</v>
      </c>
      <c r="D2817" s="3">
        <v>17.22</v>
      </c>
      <c r="E2817" s="3">
        <v>660</v>
      </c>
      <c r="K2817" s="3">
        <v>1</v>
      </c>
      <c r="M2817" s="3">
        <f t="shared" si="214"/>
        <v>0.80965145449586262</v>
      </c>
      <c r="N2817" s="3">
        <f t="shared" si="214"/>
        <v>6.3970540681773311E-2</v>
      </c>
      <c r="O2817" s="3">
        <f t="shared" si="214"/>
        <v>-8.7821950520622985E-2</v>
      </c>
      <c r="P2817" s="3">
        <f t="shared" si="213"/>
        <v>-1.114527054573303</v>
      </c>
      <c r="R2817" s="3">
        <f t="shared" si="215"/>
        <v>1.1596573512070321</v>
      </c>
      <c r="S2817" s="3">
        <f t="shared" si="216"/>
        <v>0.76127044819621148</v>
      </c>
      <c r="T2817" s="3">
        <f t="shared" si="217"/>
        <v>-0.27276659897729671</v>
      </c>
    </row>
    <row r="2818" spans="1:20" x14ac:dyDescent="0.25">
      <c r="A2818" s="8">
        <v>5699</v>
      </c>
      <c r="B2818" s="3">
        <v>1</v>
      </c>
      <c r="C2818" s="9">
        <v>74400</v>
      </c>
      <c r="D2818" s="3">
        <v>12.21</v>
      </c>
      <c r="E2818" s="3">
        <v>700</v>
      </c>
      <c r="K2818" s="3">
        <v>0</v>
      </c>
      <c r="M2818" s="3">
        <f t="shared" si="214"/>
        <v>0.80965145449586262</v>
      </c>
      <c r="N2818" s="3">
        <f t="shared" si="214"/>
        <v>-2.2904471420976897E-3</v>
      </c>
      <c r="O2818" s="3">
        <f t="shared" si="214"/>
        <v>-0.65153116924522125</v>
      </c>
      <c r="P2818" s="3">
        <f t="shared" si="213"/>
        <v>0.15324152733860277</v>
      </c>
      <c r="R2818" s="3">
        <f t="shared" si="215"/>
        <v>1.8004488496000972</v>
      </c>
      <c r="S2818" s="3">
        <f t="shared" si="216"/>
        <v>0.85820356448235624</v>
      </c>
      <c r="T2818" s="3">
        <f t="shared" si="217"/>
        <v>-1.9533628025932628</v>
      </c>
    </row>
    <row r="2819" spans="1:20" x14ac:dyDescent="0.25">
      <c r="A2819" s="8">
        <v>5703</v>
      </c>
      <c r="B2819" s="3">
        <v>1</v>
      </c>
      <c r="C2819" s="9">
        <v>60000</v>
      </c>
      <c r="D2819" s="3">
        <v>31.92</v>
      </c>
      <c r="E2819" s="3">
        <v>680</v>
      </c>
      <c r="K2819" s="3">
        <v>1</v>
      </c>
      <c r="M2819" s="3">
        <f t="shared" si="214"/>
        <v>0.80965145449586262</v>
      </c>
      <c r="N2819" s="3">
        <f t="shared" si="214"/>
        <v>-0.26733439843758172</v>
      </c>
      <c r="O2819" s="3">
        <f t="shared" si="214"/>
        <v>1.5661751583120316</v>
      </c>
      <c r="P2819" s="3">
        <f t="shared" si="213"/>
        <v>-0.48064276361735014</v>
      </c>
      <c r="R2819" s="3">
        <f t="shared" si="215"/>
        <v>0.84285170172971879</v>
      </c>
      <c r="S2819" s="3">
        <f t="shared" si="216"/>
        <v>0.69906547721410872</v>
      </c>
      <c r="T2819" s="3">
        <f t="shared" si="217"/>
        <v>-0.35801086843990526</v>
      </c>
    </row>
    <row r="2820" spans="1:20" x14ac:dyDescent="0.25">
      <c r="A2820" s="8">
        <v>5704</v>
      </c>
      <c r="B2820" s="3">
        <v>0</v>
      </c>
      <c r="C2820" s="9">
        <v>73000</v>
      </c>
      <c r="D2820" s="3">
        <v>21.4</v>
      </c>
      <c r="E2820" s="3">
        <v>695</v>
      </c>
      <c r="K2820" s="3">
        <v>1</v>
      </c>
      <c r="M2820" s="3">
        <f t="shared" si="214"/>
        <v>-1.2349229255441945</v>
      </c>
      <c r="N2820" s="3">
        <f t="shared" si="214"/>
        <v>-2.805860907360308E-2</v>
      </c>
      <c r="O2820" s="3">
        <f t="shared" si="214"/>
        <v>0.38249831580049909</v>
      </c>
      <c r="P2820" s="3">
        <f t="shared" si="213"/>
        <v>-5.2295454003854587E-3</v>
      </c>
      <c r="R2820" s="3">
        <f t="shared" si="215"/>
        <v>1.1099370375176079</v>
      </c>
      <c r="S2820" s="3">
        <f t="shared" si="216"/>
        <v>0.75211737310027027</v>
      </c>
      <c r="T2820" s="3">
        <f t="shared" si="217"/>
        <v>-0.2848628859613489</v>
      </c>
    </row>
    <row r="2821" spans="1:20" x14ac:dyDescent="0.25">
      <c r="A2821" s="8">
        <v>5706</v>
      </c>
      <c r="B2821" s="3">
        <v>0</v>
      </c>
      <c r="C2821" s="9">
        <v>35000</v>
      </c>
      <c r="D2821" s="3">
        <v>29.12</v>
      </c>
      <c r="E2821" s="3">
        <v>695</v>
      </c>
      <c r="K2821" s="3">
        <v>1</v>
      </c>
      <c r="M2821" s="3">
        <f t="shared" si="214"/>
        <v>-1.2349229255441945</v>
      </c>
      <c r="N2821" s="3">
        <f t="shared" si="214"/>
        <v>-0.72748014721446375</v>
      </c>
      <c r="O2821" s="3">
        <f t="shared" si="214"/>
        <v>1.2511280899629544</v>
      </c>
      <c r="P2821" s="3">
        <f t="shared" si="213"/>
        <v>-5.2295454003854587E-3</v>
      </c>
      <c r="R2821" s="3">
        <f t="shared" si="215"/>
        <v>0.80498205741698348</v>
      </c>
      <c r="S2821" s="3">
        <f t="shared" si="216"/>
        <v>0.69103918161505185</v>
      </c>
      <c r="T2821" s="3">
        <f t="shared" si="217"/>
        <v>-0.36955875405058763</v>
      </c>
    </row>
    <row r="2822" spans="1:20" x14ac:dyDescent="0.25">
      <c r="A2822" s="8">
        <v>5707</v>
      </c>
      <c r="B2822" s="3">
        <v>0</v>
      </c>
      <c r="C2822" s="9">
        <v>36000</v>
      </c>
      <c r="D2822" s="3">
        <v>18.329999999999998</v>
      </c>
      <c r="E2822" s="3">
        <v>685</v>
      </c>
      <c r="K2822" s="3">
        <v>1</v>
      </c>
      <c r="M2822" s="3">
        <f t="shared" si="214"/>
        <v>-1.2349229255441945</v>
      </c>
      <c r="N2822" s="3">
        <f t="shared" si="214"/>
        <v>-0.70907431726338843</v>
      </c>
      <c r="O2822" s="3">
        <f t="shared" si="214"/>
        <v>3.7071708717761047E-2</v>
      </c>
      <c r="P2822" s="3">
        <f t="shared" si="213"/>
        <v>-0.32217169087836195</v>
      </c>
      <c r="R2822" s="3">
        <f t="shared" si="215"/>
        <v>1.0838253194041285</v>
      </c>
      <c r="S2822" s="3">
        <f t="shared" si="216"/>
        <v>0.74721720669891323</v>
      </c>
      <c r="T2822" s="3">
        <f t="shared" si="217"/>
        <v>-0.29139936409534639</v>
      </c>
    </row>
    <row r="2823" spans="1:20" x14ac:dyDescent="0.25">
      <c r="A2823" s="8">
        <v>5708</v>
      </c>
      <c r="B2823" s="3">
        <v>0</v>
      </c>
      <c r="C2823" s="9">
        <v>115000</v>
      </c>
      <c r="D2823" s="3">
        <v>7.18</v>
      </c>
      <c r="E2823" s="3">
        <v>725</v>
      </c>
      <c r="K2823" s="3">
        <v>1</v>
      </c>
      <c r="M2823" s="3">
        <f t="shared" si="214"/>
        <v>-1.2349229255441945</v>
      </c>
      <c r="N2823" s="3">
        <f t="shared" si="214"/>
        <v>0.74498624887155862</v>
      </c>
      <c r="O2823" s="3">
        <f t="shared" si="214"/>
        <v>-1.2174907241723132</v>
      </c>
      <c r="P2823" s="3">
        <f t="shared" si="213"/>
        <v>0.94559689103354394</v>
      </c>
      <c r="R2823" s="3">
        <f t="shared" si="215"/>
        <v>1.9996073872379341</v>
      </c>
      <c r="S2823" s="3">
        <f t="shared" si="216"/>
        <v>0.88075584999302492</v>
      </c>
      <c r="T2823" s="3">
        <f t="shared" si="217"/>
        <v>-0.12697481972434721</v>
      </c>
    </row>
    <row r="2824" spans="1:20" x14ac:dyDescent="0.25">
      <c r="A2824" s="8">
        <v>5710</v>
      </c>
      <c r="B2824" s="3">
        <v>0</v>
      </c>
      <c r="C2824" s="9">
        <v>43000</v>
      </c>
      <c r="D2824" s="3">
        <v>22.8</v>
      </c>
      <c r="E2824" s="3">
        <v>675</v>
      </c>
      <c r="K2824" s="3">
        <v>1</v>
      </c>
      <c r="M2824" s="3">
        <f t="shared" si="214"/>
        <v>-1.2349229255441945</v>
      </c>
      <c r="N2824" s="3">
        <f t="shared" si="214"/>
        <v>-0.58023350760586145</v>
      </c>
      <c r="O2824" s="3">
        <f t="shared" si="214"/>
        <v>0.54002184997503777</v>
      </c>
      <c r="P2824" s="3">
        <f t="shared" si="213"/>
        <v>-0.63911383635633834</v>
      </c>
      <c r="R2824" s="3">
        <f t="shared" si="215"/>
        <v>0.81012060245106776</v>
      </c>
      <c r="S2824" s="3">
        <f t="shared" si="216"/>
        <v>0.69213520335761225</v>
      </c>
      <c r="T2824" s="3">
        <f t="shared" si="217"/>
        <v>-0.36797396187418202</v>
      </c>
    </row>
    <row r="2825" spans="1:20" x14ac:dyDescent="0.25">
      <c r="A2825" s="8">
        <v>5712</v>
      </c>
      <c r="B2825" s="3">
        <v>1</v>
      </c>
      <c r="C2825" s="9">
        <v>63000</v>
      </c>
      <c r="D2825" s="3">
        <v>7.28</v>
      </c>
      <c r="E2825" s="3">
        <v>710</v>
      </c>
      <c r="K2825" s="3">
        <v>1</v>
      </c>
      <c r="M2825" s="3">
        <f t="shared" si="214"/>
        <v>0.80965145449586262</v>
      </c>
      <c r="N2825" s="3">
        <f t="shared" si="214"/>
        <v>-0.21211690858435589</v>
      </c>
      <c r="O2825" s="3">
        <f t="shared" si="214"/>
        <v>-1.206239043159846</v>
      </c>
      <c r="P2825" s="3">
        <f t="shared" si="213"/>
        <v>0.47018367281657925</v>
      </c>
      <c r="R2825" s="3">
        <f t="shared" si="215"/>
        <v>2.0881958325731471</v>
      </c>
      <c r="S2825" s="3">
        <f t="shared" si="216"/>
        <v>0.88975057115743872</v>
      </c>
      <c r="T2825" s="3">
        <f t="shared" si="217"/>
        <v>-0.1168141126617924</v>
      </c>
    </row>
    <row r="2826" spans="1:20" x14ac:dyDescent="0.25">
      <c r="A2826" s="8">
        <v>5716</v>
      </c>
      <c r="B2826" s="3">
        <v>1</v>
      </c>
      <c r="C2826" s="9">
        <v>46000</v>
      </c>
      <c r="D2826" s="3">
        <v>7.77</v>
      </c>
      <c r="E2826" s="3">
        <v>675</v>
      </c>
      <c r="K2826" s="3">
        <v>0</v>
      </c>
      <c r="M2826" s="3">
        <f t="shared" si="214"/>
        <v>0.80965145449586262</v>
      </c>
      <c r="N2826" s="3">
        <f t="shared" si="214"/>
        <v>-0.52501601775263562</v>
      </c>
      <c r="O2826" s="3">
        <f t="shared" si="214"/>
        <v>-1.1511058061987578</v>
      </c>
      <c r="P2826" s="3">
        <f t="shared" si="214"/>
        <v>-0.63911383635633834</v>
      </c>
      <c r="R2826" s="3">
        <f t="shared" si="215"/>
        <v>1.6569568768582643</v>
      </c>
      <c r="S2826" s="3">
        <f t="shared" si="216"/>
        <v>0.83982907690293773</v>
      </c>
      <c r="T2826" s="3">
        <f t="shared" si="217"/>
        <v>-1.8315137645853359</v>
      </c>
    </row>
    <row r="2827" spans="1:20" x14ac:dyDescent="0.25">
      <c r="A2827" s="8">
        <v>5717</v>
      </c>
      <c r="B2827" s="3">
        <v>0</v>
      </c>
      <c r="C2827" s="9">
        <v>50000</v>
      </c>
      <c r="D2827" s="3">
        <v>29.31</v>
      </c>
      <c r="E2827" s="3">
        <v>665</v>
      </c>
      <c r="K2827" s="3">
        <v>0</v>
      </c>
      <c r="M2827" s="3">
        <f t="shared" ref="M2827:P2890" si="218">(B2827-B$5)/B$6</f>
        <v>-1.2349229255441945</v>
      </c>
      <c r="N2827" s="3">
        <f t="shared" si="218"/>
        <v>-0.45139269794833453</v>
      </c>
      <c r="O2827" s="3">
        <f t="shared" si="218"/>
        <v>1.2725062838866417</v>
      </c>
      <c r="P2827" s="3">
        <f t="shared" si="218"/>
        <v>-0.95605598183431484</v>
      </c>
      <c r="R2827" s="3">
        <f t="shared" ref="R2827:R2890" si="219">$L$7+SUMPRODUCT($M$7:$P$7,M2827:P2827)</f>
        <v>0.46205279338067007</v>
      </c>
      <c r="S2827" s="3">
        <f t="shared" ref="S2827:S2890" si="220">1/(1+EXP(-R2827))</f>
        <v>0.6135010426672084</v>
      </c>
      <c r="T2827" s="3">
        <f t="shared" si="217"/>
        <v>-0.95062610867423303</v>
      </c>
    </row>
    <row r="2828" spans="1:20" x14ac:dyDescent="0.25">
      <c r="A2828" s="8">
        <v>5718</v>
      </c>
      <c r="B2828" s="3">
        <v>1</v>
      </c>
      <c r="C2828" s="9">
        <v>62000</v>
      </c>
      <c r="D2828" s="3">
        <v>5.88</v>
      </c>
      <c r="E2828" s="3">
        <v>710</v>
      </c>
      <c r="K2828" s="3">
        <v>1</v>
      </c>
      <c r="M2828" s="3">
        <f t="shared" si="218"/>
        <v>0.80965145449586262</v>
      </c>
      <c r="N2828" s="3">
        <f t="shared" si="218"/>
        <v>-0.23052273853543115</v>
      </c>
      <c r="O2828" s="3">
        <f t="shared" si="218"/>
        <v>-1.3637625773343849</v>
      </c>
      <c r="P2828" s="3">
        <f t="shared" si="218"/>
        <v>0.47018367281657925</v>
      </c>
      <c r="R2828" s="3">
        <f t="shared" si="219"/>
        <v>2.1386098084810792</v>
      </c>
      <c r="S2828" s="3">
        <f t="shared" si="220"/>
        <v>0.89459959960172486</v>
      </c>
      <c r="T2828" s="3">
        <f t="shared" ref="T2828:T2891" si="221">IF(K2828=1,LN(S2828),LN(1-S2828))</f>
        <v>-0.1113790355558963</v>
      </c>
    </row>
    <row r="2829" spans="1:20" x14ac:dyDescent="0.25">
      <c r="A2829" s="8">
        <v>5719</v>
      </c>
      <c r="B2829" s="3">
        <v>0</v>
      </c>
      <c r="C2829" s="9">
        <v>50000</v>
      </c>
      <c r="D2829" s="3">
        <v>17.11</v>
      </c>
      <c r="E2829" s="3">
        <v>665</v>
      </c>
      <c r="K2829" s="3">
        <v>0</v>
      </c>
      <c r="M2829" s="3">
        <f t="shared" si="218"/>
        <v>-1.2349229255441945</v>
      </c>
      <c r="N2829" s="3">
        <f t="shared" si="218"/>
        <v>-0.45139269794833453</v>
      </c>
      <c r="O2829" s="3">
        <f t="shared" si="218"/>
        <v>-0.10019879963433666</v>
      </c>
      <c r="P2829" s="3">
        <f t="shared" si="218"/>
        <v>-0.95605598183431484</v>
      </c>
      <c r="R2829" s="3">
        <f t="shared" si="219"/>
        <v>0.90677324623925371</v>
      </c>
      <c r="S2829" s="3">
        <f t="shared" si="220"/>
        <v>0.71233941556956193</v>
      </c>
      <c r="T2829" s="3">
        <f t="shared" si="221"/>
        <v>-1.2459740201376031</v>
      </c>
    </row>
    <row r="2830" spans="1:20" x14ac:dyDescent="0.25">
      <c r="A2830" s="8">
        <v>5720</v>
      </c>
      <c r="B2830" s="3">
        <v>1</v>
      </c>
      <c r="C2830" s="9">
        <v>97500</v>
      </c>
      <c r="D2830" s="3">
        <v>1.1599999999999999</v>
      </c>
      <c r="E2830" s="3">
        <v>665</v>
      </c>
      <c r="K2830" s="3">
        <v>0</v>
      </c>
      <c r="M2830" s="3">
        <f t="shared" si="218"/>
        <v>0.80965145449586262</v>
      </c>
      <c r="N2830" s="3">
        <f t="shared" si="218"/>
        <v>0.42288422472774129</v>
      </c>
      <c r="O2830" s="3">
        <f t="shared" si="218"/>
        <v>-1.8948419211228287</v>
      </c>
      <c r="P2830" s="3">
        <f t="shared" si="218"/>
        <v>-0.95605598183431484</v>
      </c>
      <c r="R2830" s="3">
        <f t="shared" si="219"/>
        <v>1.8147143984582002</v>
      </c>
      <c r="S2830" s="3">
        <f t="shared" si="220"/>
        <v>0.85993068723111488</v>
      </c>
      <c r="T2830" s="3">
        <f t="shared" si="221"/>
        <v>-1.9656178876837254</v>
      </c>
    </row>
    <row r="2831" spans="1:20" x14ac:dyDescent="0.25">
      <c r="A2831" s="8">
        <v>5722</v>
      </c>
      <c r="B2831" s="3">
        <v>1</v>
      </c>
      <c r="C2831" s="9">
        <v>108000</v>
      </c>
      <c r="D2831" s="3">
        <v>12.67</v>
      </c>
      <c r="E2831" s="3">
        <v>710</v>
      </c>
      <c r="K2831" s="3">
        <v>1</v>
      </c>
      <c r="M2831" s="3">
        <f t="shared" si="218"/>
        <v>0.80965145449586262</v>
      </c>
      <c r="N2831" s="3">
        <f t="shared" si="218"/>
        <v>0.61614543921403175</v>
      </c>
      <c r="O2831" s="3">
        <f t="shared" si="218"/>
        <v>-0.59977343658787297</v>
      </c>
      <c r="P2831" s="3">
        <f t="shared" si="218"/>
        <v>0.47018367281657925</v>
      </c>
      <c r="R2831" s="3">
        <f t="shared" si="219"/>
        <v>1.9195952191082544</v>
      </c>
      <c r="S2831" s="3">
        <f t="shared" si="220"/>
        <v>0.87209328855513424</v>
      </c>
      <c r="T2831" s="3">
        <f t="shared" si="221"/>
        <v>-0.13685887850735631</v>
      </c>
    </row>
    <row r="2832" spans="1:20" x14ac:dyDescent="0.25">
      <c r="A2832" s="8">
        <v>5723</v>
      </c>
      <c r="B2832" s="3">
        <v>0</v>
      </c>
      <c r="C2832" s="9">
        <v>250000</v>
      </c>
      <c r="D2832" s="3">
        <v>23.31</v>
      </c>
      <c r="E2832" s="3">
        <v>715</v>
      </c>
      <c r="K2832" s="3">
        <v>0</v>
      </c>
      <c r="M2832" s="3">
        <f t="shared" si="218"/>
        <v>-1.2349229255441945</v>
      </c>
      <c r="N2832" s="3">
        <f t="shared" si="218"/>
        <v>3.2297732922667217</v>
      </c>
      <c r="O2832" s="3">
        <f t="shared" si="218"/>
        <v>0.59740542313861944</v>
      </c>
      <c r="P2832" s="3">
        <f t="shared" si="218"/>
        <v>0.62865474555556744</v>
      </c>
      <c r="R2832" s="3">
        <f t="shared" si="219"/>
        <v>1.3801649566865464</v>
      </c>
      <c r="S2832" s="3">
        <f t="shared" si="220"/>
        <v>0.79901749170949832</v>
      </c>
      <c r="T2832" s="3">
        <f t="shared" si="221"/>
        <v>-1.6045373981401596</v>
      </c>
    </row>
    <row r="2833" spans="1:20" x14ac:dyDescent="0.25">
      <c r="A2833" s="8">
        <v>5724</v>
      </c>
      <c r="B2833" s="3">
        <v>1</v>
      </c>
      <c r="C2833" s="9">
        <v>57000</v>
      </c>
      <c r="D2833" s="3">
        <v>14.91</v>
      </c>
      <c r="E2833" s="3">
        <v>660</v>
      </c>
      <c r="K2833" s="3">
        <v>1</v>
      </c>
      <c r="M2833" s="3">
        <f t="shared" si="218"/>
        <v>0.80965145449586262</v>
      </c>
      <c r="N2833" s="3">
        <f t="shared" si="218"/>
        <v>-0.32255188829080755</v>
      </c>
      <c r="O2833" s="3">
        <f t="shared" si="218"/>
        <v>-0.34773578190861137</v>
      </c>
      <c r="P2833" s="3">
        <f t="shared" si="218"/>
        <v>-1.114527054573303</v>
      </c>
      <c r="R2833" s="3">
        <f t="shared" si="219"/>
        <v>1.2308527249507337</v>
      </c>
      <c r="S2833" s="3">
        <f t="shared" si="220"/>
        <v>0.77396778623086127</v>
      </c>
      <c r="T2833" s="3">
        <f t="shared" si="221"/>
        <v>-0.25622502611530862</v>
      </c>
    </row>
    <row r="2834" spans="1:20" x14ac:dyDescent="0.25">
      <c r="A2834" s="8">
        <v>5725</v>
      </c>
      <c r="B2834" s="3">
        <v>1</v>
      </c>
      <c r="C2834" s="9">
        <v>40000</v>
      </c>
      <c r="D2834" s="3">
        <v>22.62</v>
      </c>
      <c r="E2834" s="3">
        <v>730</v>
      </c>
      <c r="K2834" s="3">
        <v>1</v>
      </c>
      <c r="M2834" s="3">
        <f t="shared" si="218"/>
        <v>0.80965145449586262</v>
      </c>
      <c r="N2834" s="3">
        <f t="shared" si="218"/>
        <v>-0.63545099745908729</v>
      </c>
      <c r="O2834" s="3">
        <f t="shared" si="218"/>
        <v>0.51976882415259718</v>
      </c>
      <c r="P2834" s="3">
        <f t="shared" si="218"/>
        <v>1.1040679637725321</v>
      </c>
      <c r="R2834" s="3">
        <f t="shared" si="219"/>
        <v>1.7449629921568404</v>
      </c>
      <c r="S2834" s="3">
        <f t="shared" si="220"/>
        <v>0.85131636114210085</v>
      </c>
      <c r="T2834" s="3">
        <f t="shared" si="221"/>
        <v>-0.16097146726811487</v>
      </c>
    </row>
    <row r="2835" spans="1:20" x14ac:dyDescent="0.25">
      <c r="A2835" s="8">
        <v>5727</v>
      </c>
      <c r="B2835" s="3">
        <v>1</v>
      </c>
      <c r="C2835" s="9">
        <v>58000</v>
      </c>
      <c r="D2835" s="3">
        <v>18.350000000000001</v>
      </c>
      <c r="E2835" s="3">
        <v>670</v>
      </c>
      <c r="K2835" s="3">
        <v>1</v>
      </c>
      <c r="M2835" s="3">
        <f t="shared" si="218"/>
        <v>0.80965145449586262</v>
      </c>
      <c r="N2835" s="3">
        <f t="shared" si="218"/>
        <v>-0.30414605833973229</v>
      </c>
      <c r="O2835" s="3">
        <f t="shared" si="218"/>
        <v>3.9322044920254803E-2</v>
      </c>
      <c r="P2835" s="3">
        <f t="shared" si="218"/>
        <v>-0.79758490909532664</v>
      </c>
      <c r="R2835" s="3">
        <f t="shared" si="219"/>
        <v>1.2211743469276117</v>
      </c>
      <c r="S2835" s="3">
        <f t="shared" si="220"/>
        <v>0.77227014664170335</v>
      </c>
      <c r="T2835" s="3">
        <f t="shared" si="221"/>
        <v>-0.25842085928585745</v>
      </c>
    </row>
    <row r="2836" spans="1:20" x14ac:dyDescent="0.25">
      <c r="A2836" s="8">
        <v>5728</v>
      </c>
      <c r="B2836" s="3">
        <v>1</v>
      </c>
      <c r="C2836" s="9">
        <v>60000</v>
      </c>
      <c r="D2836" s="3">
        <v>15.54</v>
      </c>
      <c r="E2836" s="3">
        <v>705</v>
      </c>
      <c r="K2836" s="3">
        <v>1</v>
      </c>
      <c r="M2836" s="3">
        <f t="shared" si="218"/>
        <v>0.80965145449586262</v>
      </c>
      <c r="N2836" s="3">
        <f t="shared" si="218"/>
        <v>-0.26733439843758172</v>
      </c>
      <c r="O2836" s="3">
        <f t="shared" si="218"/>
        <v>-0.27685019153006912</v>
      </c>
      <c r="P2836" s="3">
        <f t="shared" si="218"/>
        <v>0.311712600077591</v>
      </c>
      <c r="R2836" s="3">
        <f t="shared" si="219"/>
        <v>1.7276903134419392</v>
      </c>
      <c r="S2836" s="3">
        <f t="shared" si="220"/>
        <v>0.8491167475416499</v>
      </c>
      <c r="T2836" s="3">
        <f t="shared" si="221"/>
        <v>-0.16355859029705383</v>
      </c>
    </row>
    <row r="2837" spans="1:20" x14ac:dyDescent="0.25">
      <c r="A2837" s="8">
        <v>5729</v>
      </c>
      <c r="B2837" s="3">
        <v>1</v>
      </c>
      <c r="C2837" s="9">
        <v>55000</v>
      </c>
      <c r="D2837" s="3">
        <v>19.16</v>
      </c>
      <c r="E2837" s="3">
        <v>700</v>
      </c>
      <c r="K2837" s="3">
        <v>1</v>
      </c>
      <c r="M2837" s="3">
        <f t="shared" si="218"/>
        <v>0.80965145449586262</v>
      </c>
      <c r="N2837" s="3">
        <f t="shared" si="218"/>
        <v>-0.35936354819295813</v>
      </c>
      <c r="O2837" s="3">
        <f t="shared" si="218"/>
        <v>0.13046066112123764</v>
      </c>
      <c r="P2837" s="3">
        <f t="shared" si="218"/>
        <v>0.15324152733860277</v>
      </c>
      <c r="R2837" s="3">
        <f t="shared" si="219"/>
        <v>1.5350853390167425</v>
      </c>
      <c r="S2837" s="3">
        <f t="shared" si="220"/>
        <v>0.82274914200861438</v>
      </c>
      <c r="T2837" s="3">
        <f t="shared" si="221"/>
        <v>-0.19510393399288159</v>
      </c>
    </row>
    <row r="2838" spans="1:20" x14ac:dyDescent="0.25">
      <c r="A2838" s="8">
        <v>5730</v>
      </c>
      <c r="B2838" s="3">
        <v>0</v>
      </c>
      <c r="C2838" s="9">
        <v>40000</v>
      </c>
      <c r="D2838" s="3">
        <v>29.43</v>
      </c>
      <c r="E2838" s="3">
        <v>680</v>
      </c>
      <c r="K2838" s="3">
        <v>0</v>
      </c>
      <c r="M2838" s="3">
        <f t="shared" si="218"/>
        <v>-1.2349229255441945</v>
      </c>
      <c r="N2838" s="3">
        <f t="shared" si="218"/>
        <v>-0.63545099745908729</v>
      </c>
      <c r="O2838" s="3">
        <f t="shared" si="218"/>
        <v>1.2860083011016021</v>
      </c>
      <c r="P2838" s="3">
        <f t="shared" si="218"/>
        <v>-0.48064276361735014</v>
      </c>
      <c r="R2838" s="3">
        <f t="shared" si="219"/>
        <v>0.62413134202360465</v>
      </c>
      <c r="S2838" s="3">
        <f t="shared" si="220"/>
        <v>0.65115757371864125</v>
      </c>
      <c r="T2838" s="3">
        <f t="shared" si="221"/>
        <v>-1.0531349593632873</v>
      </c>
    </row>
    <row r="2839" spans="1:20" x14ac:dyDescent="0.25">
      <c r="A2839" s="8">
        <v>5736</v>
      </c>
      <c r="B2839" s="3">
        <v>0</v>
      </c>
      <c r="C2839" s="9">
        <v>35000</v>
      </c>
      <c r="D2839" s="3">
        <v>19.2</v>
      </c>
      <c r="E2839" s="3">
        <v>665</v>
      </c>
      <c r="K2839" s="3">
        <v>1</v>
      </c>
      <c r="M2839" s="3">
        <f t="shared" si="218"/>
        <v>-1.2349229255441945</v>
      </c>
      <c r="N2839" s="3">
        <f t="shared" si="218"/>
        <v>-0.72748014721446375</v>
      </c>
      <c r="O2839" s="3">
        <f t="shared" si="218"/>
        <v>0.13496133352622436</v>
      </c>
      <c r="P2839" s="3">
        <f t="shared" si="218"/>
        <v>-0.95605598183431484</v>
      </c>
      <c r="R2839" s="3">
        <f t="shared" si="219"/>
        <v>0.82129474907916111</v>
      </c>
      <c r="S2839" s="3">
        <f t="shared" si="220"/>
        <v>0.694511110261121</v>
      </c>
      <c r="T2839" s="3">
        <f t="shared" si="221"/>
        <v>-0.36454711941948265</v>
      </c>
    </row>
    <row r="2840" spans="1:20" x14ac:dyDescent="0.25">
      <c r="A2840" s="8">
        <v>5737</v>
      </c>
      <c r="B2840" s="3">
        <v>1</v>
      </c>
      <c r="C2840" s="9">
        <v>30000</v>
      </c>
      <c r="D2840" s="3">
        <v>35.08</v>
      </c>
      <c r="E2840" s="3">
        <v>690</v>
      </c>
      <c r="K2840" s="3">
        <v>1</v>
      </c>
      <c r="M2840" s="3">
        <f t="shared" si="218"/>
        <v>0.80965145449586262</v>
      </c>
      <c r="N2840" s="3">
        <f t="shared" si="218"/>
        <v>-0.8195092969698401</v>
      </c>
      <c r="O2840" s="3">
        <f t="shared" si="218"/>
        <v>1.9217282783059895</v>
      </c>
      <c r="P2840" s="3">
        <f t="shared" si="218"/>
        <v>-0.1637006181393737</v>
      </c>
      <c r="R2840" s="3">
        <f t="shared" si="219"/>
        <v>0.82417494347034914</v>
      </c>
      <c r="S2840" s="3">
        <f t="shared" si="220"/>
        <v>0.69512184536260113</v>
      </c>
      <c r="T2840" s="3">
        <f t="shared" si="221"/>
        <v>-0.36366813171509538</v>
      </c>
    </row>
    <row r="2841" spans="1:20" x14ac:dyDescent="0.25">
      <c r="A2841" s="8">
        <v>5739</v>
      </c>
      <c r="B2841" s="3">
        <v>0</v>
      </c>
      <c r="C2841" s="9">
        <v>30000</v>
      </c>
      <c r="D2841" s="3">
        <v>1</v>
      </c>
      <c r="E2841" s="3">
        <v>680</v>
      </c>
      <c r="K2841" s="3">
        <v>1</v>
      </c>
      <c r="M2841" s="3">
        <f t="shared" si="218"/>
        <v>-1.2349229255441945</v>
      </c>
      <c r="N2841" s="3">
        <f t="shared" si="218"/>
        <v>-0.8195092969698401</v>
      </c>
      <c r="O2841" s="3">
        <f t="shared" si="218"/>
        <v>-1.9128446107427761</v>
      </c>
      <c r="P2841" s="3">
        <f t="shared" si="218"/>
        <v>-0.48064276361735014</v>
      </c>
      <c r="R2841" s="3">
        <f t="shared" si="219"/>
        <v>1.6542806203446763</v>
      </c>
      <c r="S2841" s="3">
        <f t="shared" si="220"/>
        <v>0.83946874955877759</v>
      </c>
      <c r="T2841" s="3">
        <f t="shared" si="221"/>
        <v>-0.17498602822140477</v>
      </c>
    </row>
    <row r="2842" spans="1:20" x14ac:dyDescent="0.25">
      <c r="A2842" s="8">
        <v>5741</v>
      </c>
      <c r="B2842" s="3">
        <v>1</v>
      </c>
      <c r="C2842" s="9">
        <v>104000</v>
      </c>
      <c r="D2842" s="3">
        <v>22.06</v>
      </c>
      <c r="E2842" s="3">
        <v>675</v>
      </c>
      <c r="K2842" s="3">
        <v>1</v>
      </c>
      <c r="M2842" s="3">
        <f t="shared" si="218"/>
        <v>0.80965145449586262</v>
      </c>
      <c r="N2842" s="3">
        <f t="shared" si="218"/>
        <v>0.54252211940973061</v>
      </c>
      <c r="O2842" s="3">
        <f t="shared" si="218"/>
        <v>0.45675941048278151</v>
      </c>
      <c r="P2842" s="3">
        <f t="shared" si="218"/>
        <v>-0.63911383635633834</v>
      </c>
      <c r="R2842" s="3">
        <f t="shared" si="219"/>
        <v>1.1719827906545848</v>
      </c>
      <c r="S2842" s="3">
        <f t="shared" si="220"/>
        <v>0.76350322743974131</v>
      </c>
      <c r="T2842" s="3">
        <f t="shared" si="221"/>
        <v>-0.26983792716834859</v>
      </c>
    </row>
    <row r="2843" spans="1:20" x14ac:dyDescent="0.25">
      <c r="A2843" s="8">
        <v>5743</v>
      </c>
      <c r="B2843" s="3">
        <v>0</v>
      </c>
      <c r="C2843" s="9">
        <v>52000</v>
      </c>
      <c r="D2843" s="3">
        <v>20.29</v>
      </c>
      <c r="E2843" s="3">
        <v>675</v>
      </c>
      <c r="K2843" s="3">
        <v>1</v>
      </c>
      <c r="M2843" s="3">
        <f t="shared" si="218"/>
        <v>-1.2349229255441945</v>
      </c>
      <c r="N2843" s="3">
        <f t="shared" si="218"/>
        <v>-0.41458103804618396</v>
      </c>
      <c r="O2843" s="3">
        <f t="shared" si="218"/>
        <v>0.25760465656211506</v>
      </c>
      <c r="P2843" s="3">
        <f t="shared" si="218"/>
        <v>-0.63911383635633834</v>
      </c>
      <c r="R2843" s="3">
        <f t="shared" si="219"/>
        <v>0.90719203589387598</v>
      </c>
      <c r="S2843" s="3">
        <f t="shared" si="220"/>
        <v>0.71242522295207034</v>
      </c>
      <c r="T2843" s="3">
        <f t="shared" si="221"/>
        <v>-0.33908032258970183</v>
      </c>
    </row>
    <row r="2844" spans="1:20" x14ac:dyDescent="0.25">
      <c r="A2844" s="8">
        <v>5744</v>
      </c>
      <c r="B2844" s="3">
        <v>0</v>
      </c>
      <c r="C2844" s="9">
        <v>60000</v>
      </c>
      <c r="D2844" s="3">
        <v>19.78</v>
      </c>
      <c r="E2844" s="3">
        <v>705</v>
      </c>
      <c r="K2844" s="3">
        <v>1</v>
      </c>
      <c r="M2844" s="3">
        <f t="shared" si="218"/>
        <v>-1.2349229255441945</v>
      </c>
      <c r="N2844" s="3">
        <f t="shared" si="218"/>
        <v>-0.26733439843758172</v>
      </c>
      <c r="O2844" s="3">
        <f t="shared" si="218"/>
        <v>0.20022108339853337</v>
      </c>
      <c r="P2844" s="3">
        <f t="shared" si="218"/>
        <v>0.311712600077591</v>
      </c>
      <c r="R2844" s="3">
        <f t="shared" si="219"/>
        <v>1.2760350283888293</v>
      </c>
      <c r="S2844" s="3">
        <f t="shared" si="220"/>
        <v>0.78177409472030668</v>
      </c>
      <c r="T2844" s="3">
        <f t="shared" si="221"/>
        <v>-0.24618946160293739</v>
      </c>
    </row>
    <row r="2845" spans="1:20" x14ac:dyDescent="0.25">
      <c r="A2845" s="8">
        <v>5752</v>
      </c>
      <c r="B2845" s="3">
        <v>1</v>
      </c>
      <c r="C2845" s="9">
        <v>90000</v>
      </c>
      <c r="D2845" s="3">
        <v>25.99</v>
      </c>
      <c r="E2845" s="3">
        <v>680</v>
      </c>
      <c r="K2845" s="3">
        <v>0</v>
      </c>
      <c r="M2845" s="3">
        <f t="shared" si="218"/>
        <v>0.80965145449586262</v>
      </c>
      <c r="N2845" s="3">
        <f t="shared" si="218"/>
        <v>0.28484050009467665</v>
      </c>
      <c r="O2845" s="3">
        <f t="shared" si="218"/>
        <v>0.898950474272736</v>
      </c>
      <c r="P2845" s="3">
        <f t="shared" si="218"/>
        <v>-0.48064276361735014</v>
      </c>
      <c r="R2845" s="3">
        <f t="shared" si="219"/>
        <v>1.0776005642878159</v>
      </c>
      <c r="S2845" s="3">
        <f t="shared" si="220"/>
        <v>0.7460396439055933</v>
      </c>
      <c r="T2845" s="3">
        <f t="shared" si="221"/>
        <v>-1.370577102513574</v>
      </c>
    </row>
    <row r="2846" spans="1:20" x14ac:dyDescent="0.25">
      <c r="A2846" s="8">
        <v>5753</v>
      </c>
      <c r="B2846" s="3">
        <v>0</v>
      </c>
      <c r="C2846" s="9">
        <v>125000</v>
      </c>
      <c r="D2846" s="3">
        <v>19.71</v>
      </c>
      <c r="E2846" s="3">
        <v>685</v>
      </c>
      <c r="K2846" s="3">
        <v>1</v>
      </c>
      <c r="M2846" s="3">
        <f t="shared" si="218"/>
        <v>-1.2349229255441945</v>
      </c>
      <c r="N2846" s="3">
        <f t="shared" si="218"/>
        <v>0.92904454838231143</v>
      </c>
      <c r="O2846" s="3">
        <f t="shared" si="218"/>
        <v>0.19234490668980642</v>
      </c>
      <c r="P2846" s="3">
        <f t="shared" si="218"/>
        <v>-0.32217169087836195</v>
      </c>
      <c r="R2846" s="3">
        <f t="shared" si="219"/>
        <v>1.0886580374698707</v>
      </c>
      <c r="S2846" s="3">
        <f t="shared" si="220"/>
        <v>0.74812893709261019</v>
      </c>
      <c r="T2846" s="3">
        <f t="shared" si="221"/>
        <v>-0.29017994007039999</v>
      </c>
    </row>
    <row r="2847" spans="1:20" x14ac:dyDescent="0.25">
      <c r="A2847" s="8">
        <v>5754</v>
      </c>
      <c r="B2847" s="3">
        <v>0</v>
      </c>
      <c r="C2847" s="9">
        <v>55000</v>
      </c>
      <c r="D2847" s="3">
        <v>9.0299999999999994</v>
      </c>
      <c r="E2847" s="3">
        <v>740</v>
      </c>
      <c r="K2847" s="3">
        <v>1</v>
      </c>
      <c r="M2847" s="3">
        <f t="shared" si="218"/>
        <v>-1.2349229255441945</v>
      </c>
      <c r="N2847" s="3">
        <f t="shared" si="218"/>
        <v>-0.35936354819295813</v>
      </c>
      <c r="O2847" s="3">
        <f t="shared" si="218"/>
        <v>-1.0093346254416731</v>
      </c>
      <c r="P2847" s="3">
        <f t="shared" si="218"/>
        <v>1.4210101092505085</v>
      </c>
      <c r="R2847" s="3">
        <f t="shared" si="219"/>
        <v>2.067647183445815</v>
      </c>
      <c r="S2847" s="3">
        <f t="shared" si="220"/>
        <v>0.88771866008466882</v>
      </c>
      <c r="T2847" s="3">
        <f t="shared" si="221"/>
        <v>-0.11910041041834278</v>
      </c>
    </row>
    <row r="2848" spans="1:20" x14ac:dyDescent="0.25">
      <c r="A2848" s="8">
        <v>5755</v>
      </c>
      <c r="B2848" s="3">
        <v>1</v>
      </c>
      <c r="C2848" s="9">
        <v>100000</v>
      </c>
      <c r="D2848" s="3">
        <v>22.56</v>
      </c>
      <c r="E2848" s="3">
        <v>680</v>
      </c>
      <c r="K2848" s="3">
        <v>1</v>
      </c>
      <c r="M2848" s="3">
        <f t="shared" si="218"/>
        <v>0.80965145449586262</v>
      </c>
      <c r="N2848" s="3">
        <f t="shared" si="218"/>
        <v>0.46889879960542946</v>
      </c>
      <c r="O2848" s="3">
        <f t="shared" si="218"/>
        <v>0.51301781554511672</v>
      </c>
      <c r="P2848" s="3">
        <f t="shared" si="218"/>
        <v>-0.48064276361735014</v>
      </c>
      <c r="R2848" s="3">
        <f t="shared" si="219"/>
        <v>1.2088278128580947</v>
      </c>
      <c r="S2848" s="3">
        <f t="shared" si="220"/>
        <v>0.77009147832614788</v>
      </c>
      <c r="T2848" s="3">
        <f t="shared" si="221"/>
        <v>-0.26124596816995627</v>
      </c>
    </row>
    <row r="2849" spans="1:20" x14ac:dyDescent="0.25">
      <c r="A2849" s="8">
        <v>5757</v>
      </c>
      <c r="B2849" s="3">
        <v>0</v>
      </c>
      <c r="C2849" s="9">
        <v>50000</v>
      </c>
      <c r="D2849" s="3">
        <v>17.59</v>
      </c>
      <c r="E2849" s="3">
        <v>750</v>
      </c>
      <c r="K2849" s="3">
        <v>1</v>
      </c>
      <c r="M2849" s="3">
        <f t="shared" si="218"/>
        <v>-1.2349229255441945</v>
      </c>
      <c r="N2849" s="3">
        <f t="shared" si="218"/>
        <v>-0.45139269794833453</v>
      </c>
      <c r="O2849" s="3">
        <f t="shared" si="218"/>
        <v>-4.6190730774494843E-2</v>
      </c>
      <c r="P2849" s="3">
        <f t="shared" si="218"/>
        <v>1.7379522547284851</v>
      </c>
      <c r="R2849" s="3">
        <f t="shared" si="219"/>
        <v>1.8676149131122486</v>
      </c>
      <c r="S2849" s="3">
        <f t="shared" si="220"/>
        <v>0.86618206175279711</v>
      </c>
      <c r="T2849" s="3">
        <f t="shared" si="221"/>
        <v>-0.14366015954465877</v>
      </c>
    </row>
    <row r="2850" spans="1:20" x14ac:dyDescent="0.25">
      <c r="A2850" s="8">
        <v>5760</v>
      </c>
      <c r="B2850" s="3">
        <v>1</v>
      </c>
      <c r="C2850" s="9">
        <v>25000</v>
      </c>
      <c r="D2850" s="3">
        <v>4.8499999999999996</v>
      </c>
      <c r="E2850" s="3">
        <v>785</v>
      </c>
      <c r="K2850" s="3">
        <v>1</v>
      </c>
      <c r="M2850" s="3">
        <f t="shared" si="218"/>
        <v>0.80965145449586262</v>
      </c>
      <c r="N2850" s="3">
        <f t="shared" si="218"/>
        <v>-0.91153844672521656</v>
      </c>
      <c r="O2850" s="3">
        <f t="shared" si="218"/>
        <v>-1.4796548917627952</v>
      </c>
      <c r="P2850" s="3">
        <f t="shared" si="218"/>
        <v>2.8472497639014027</v>
      </c>
      <c r="R2850" s="3">
        <f t="shared" si="219"/>
        <v>3.016473863268514</v>
      </c>
      <c r="S2850" s="3">
        <f t="shared" si="220"/>
        <v>0.95331283667353861</v>
      </c>
      <c r="T2850" s="3">
        <f t="shared" si="221"/>
        <v>-4.7812164060268295E-2</v>
      </c>
    </row>
    <row r="2851" spans="1:20" x14ac:dyDescent="0.25">
      <c r="A2851" s="8">
        <v>5761</v>
      </c>
      <c r="B2851" s="3">
        <v>1</v>
      </c>
      <c r="C2851" s="9">
        <v>76000</v>
      </c>
      <c r="D2851" s="3">
        <v>28.79</v>
      </c>
      <c r="E2851" s="3">
        <v>740</v>
      </c>
      <c r="K2851" s="3">
        <v>1</v>
      </c>
      <c r="M2851" s="3">
        <f t="shared" si="218"/>
        <v>0.80965145449586262</v>
      </c>
      <c r="N2851" s="3">
        <f t="shared" si="218"/>
        <v>2.7158880779622759E-2</v>
      </c>
      <c r="O2851" s="3">
        <f t="shared" si="218"/>
        <v>1.213997542621813</v>
      </c>
      <c r="P2851" s="3">
        <f t="shared" si="218"/>
        <v>1.4210101092505085</v>
      </c>
      <c r="R2851" s="3">
        <f t="shared" si="219"/>
        <v>1.657452453566479</v>
      </c>
      <c r="S2851" s="3">
        <f t="shared" si="220"/>
        <v>0.83989572877149077</v>
      </c>
      <c r="T2851" s="3">
        <f t="shared" si="221"/>
        <v>-0.17447752726473556</v>
      </c>
    </row>
    <row r="2852" spans="1:20" x14ac:dyDescent="0.25">
      <c r="A2852" s="8">
        <v>5762</v>
      </c>
      <c r="B2852" s="3">
        <v>0</v>
      </c>
      <c r="C2852" s="9">
        <v>50000</v>
      </c>
      <c r="D2852" s="3">
        <v>25.2</v>
      </c>
      <c r="E2852" s="3">
        <v>780</v>
      </c>
      <c r="K2852" s="3">
        <v>1</v>
      </c>
      <c r="M2852" s="3">
        <f t="shared" si="218"/>
        <v>-1.2349229255441945</v>
      </c>
      <c r="N2852" s="3">
        <f t="shared" si="218"/>
        <v>-0.45139269794833453</v>
      </c>
      <c r="O2852" s="3">
        <f t="shared" si="218"/>
        <v>0.81006219427424653</v>
      </c>
      <c r="P2852" s="3">
        <f t="shared" si="218"/>
        <v>2.6887786911624145</v>
      </c>
      <c r="R2852" s="3">
        <f t="shared" si="219"/>
        <v>1.9355074875241143</v>
      </c>
      <c r="S2852" s="3">
        <f t="shared" si="220"/>
        <v>0.87385776333259668</v>
      </c>
      <c r="T2852" s="3">
        <f t="shared" si="221"/>
        <v>-0.13483765875293113</v>
      </c>
    </row>
    <row r="2853" spans="1:20" x14ac:dyDescent="0.25">
      <c r="A2853" s="8">
        <v>5768</v>
      </c>
      <c r="B2853" s="3">
        <v>0</v>
      </c>
      <c r="C2853" s="9">
        <v>71250</v>
      </c>
      <c r="D2853" s="3">
        <v>22.65</v>
      </c>
      <c r="E2853" s="3">
        <v>660</v>
      </c>
      <c r="K2853" s="3">
        <v>1</v>
      </c>
      <c r="M2853" s="3">
        <f t="shared" si="218"/>
        <v>-1.2349229255441945</v>
      </c>
      <c r="N2853" s="3">
        <f t="shared" si="218"/>
        <v>-6.0268811487984818E-2</v>
      </c>
      <c r="O2853" s="3">
        <f t="shared" si="218"/>
        <v>0.52314432845633696</v>
      </c>
      <c r="P2853" s="3">
        <f t="shared" si="218"/>
        <v>-1.114527054573303</v>
      </c>
      <c r="R2853" s="3">
        <f t="shared" si="219"/>
        <v>0.66044184464596101</v>
      </c>
      <c r="S2853" s="3">
        <f t="shared" si="220"/>
        <v>0.65935963573664547</v>
      </c>
      <c r="T2853" s="3">
        <f t="shared" si="221"/>
        <v>-0.41648616384166492</v>
      </c>
    </row>
    <row r="2854" spans="1:20" x14ac:dyDescent="0.25">
      <c r="A2854" s="8">
        <v>5769</v>
      </c>
      <c r="B2854" s="3">
        <v>1</v>
      </c>
      <c r="C2854" s="9">
        <v>118000</v>
      </c>
      <c r="D2854" s="3">
        <v>16.84</v>
      </c>
      <c r="E2854" s="3">
        <v>680</v>
      </c>
      <c r="K2854" s="3">
        <v>1</v>
      </c>
      <c r="M2854" s="3">
        <f t="shared" si="218"/>
        <v>0.80965145449586262</v>
      </c>
      <c r="N2854" s="3">
        <f t="shared" si="218"/>
        <v>0.80020373872478445</v>
      </c>
      <c r="O2854" s="3">
        <f t="shared" si="218"/>
        <v>-0.13057833836799762</v>
      </c>
      <c r="P2854" s="3">
        <f t="shared" si="218"/>
        <v>-0.48064276361735014</v>
      </c>
      <c r="R2854" s="3">
        <f t="shared" si="219"/>
        <v>1.4284874270388757</v>
      </c>
      <c r="S2854" s="3">
        <f t="shared" si="220"/>
        <v>0.80666552997092544</v>
      </c>
      <c r="T2854" s="3">
        <f t="shared" si="221"/>
        <v>-0.2148461576274594</v>
      </c>
    </row>
    <row r="2855" spans="1:20" x14ac:dyDescent="0.25">
      <c r="A2855" s="8">
        <v>5770</v>
      </c>
      <c r="B2855" s="3">
        <v>0</v>
      </c>
      <c r="C2855" s="9">
        <v>42548</v>
      </c>
      <c r="D2855" s="3">
        <v>8.07</v>
      </c>
      <c r="E2855" s="3">
        <v>685</v>
      </c>
      <c r="K2855" s="3">
        <v>1</v>
      </c>
      <c r="M2855" s="3">
        <f t="shared" si="218"/>
        <v>-1.2349229255441945</v>
      </c>
      <c r="N2855" s="3">
        <f t="shared" si="218"/>
        <v>-0.58855294274374748</v>
      </c>
      <c r="O2855" s="3">
        <f t="shared" si="218"/>
        <v>-1.1173507631613566</v>
      </c>
      <c r="P2855" s="3">
        <f t="shared" si="218"/>
        <v>-0.32217169087836195</v>
      </c>
      <c r="R2855" s="3">
        <f t="shared" si="219"/>
        <v>1.4618845380913073</v>
      </c>
      <c r="S2855" s="3">
        <f t="shared" si="220"/>
        <v>0.81182074076598243</v>
      </c>
      <c r="T2855" s="3">
        <f t="shared" si="221"/>
        <v>-0.20847572579557952</v>
      </c>
    </row>
    <row r="2856" spans="1:20" x14ac:dyDescent="0.25">
      <c r="A2856" s="8">
        <v>5771</v>
      </c>
      <c r="B2856" s="3">
        <v>1</v>
      </c>
      <c r="C2856" s="9">
        <v>40000</v>
      </c>
      <c r="D2856" s="3">
        <v>12.81</v>
      </c>
      <c r="E2856" s="3">
        <v>685</v>
      </c>
      <c r="K2856" s="3">
        <v>1</v>
      </c>
      <c r="M2856" s="3">
        <f t="shared" si="218"/>
        <v>0.80965145449586262</v>
      </c>
      <c r="N2856" s="3">
        <f t="shared" si="218"/>
        <v>-0.63545099745908729</v>
      </c>
      <c r="O2856" s="3">
        <f t="shared" si="218"/>
        <v>-0.58402108317041912</v>
      </c>
      <c r="P2856" s="3">
        <f t="shared" si="218"/>
        <v>-0.32217169087836195</v>
      </c>
      <c r="R2856" s="3">
        <f t="shared" si="219"/>
        <v>1.5846178742408425</v>
      </c>
      <c r="S2856" s="3">
        <f t="shared" si="220"/>
        <v>0.82985752769639609</v>
      </c>
      <c r="T2856" s="3">
        <f t="shared" si="221"/>
        <v>-0.18650124630345669</v>
      </c>
    </row>
    <row r="2857" spans="1:20" x14ac:dyDescent="0.25">
      <c r="A2857" s="8">
        <v>5773</v>
      </c>
      <c r="B2857" s="3">
        <v>1</v>
      </c>
      <c r="C2857" s="9">
        <v>80000</v>
      </c>
      <c r="D2857" s="3">
        <v>14.34</v>
      </c>
      <c r="E2857" s="3">
        <v>690</v>
      </c>
      <c r="K2857" s="3">
        <v>1</v>
      </c>
      <c r="M2857" s="3">
        <f t="shared" si="218"/>
        <v>0.80965145449586262</v>
      </c>
      <c r="N2857" s="3">
        <f t="shared" si="218"/>
        <v>0.10078220058392387</v>
      </c>
      <c r="O2857" s="3">
        <f t="shared" si="218"/>
        <v>-0.4118703636796735</v>
      </c>
      <c r="P2857" s="3">
        <f t="shared" si="218"/>
        <v>-0.1637006181393737</v>
      </c>
      <c r="R2857" s="3">
        <f t="shared" si="219"/>
        <v>1.6111756474498022</v>
      </c>
      <c r="S2857" s="3">
        <f t="shared" si="220"/>
        <v>0.83357454563712585</v>
      </c>
      <c r="T2857" s="3">
        <f t="shared" si="221"/>
        <v>-0.18203214391335182</v>
      </c>
    </row>
    <row r="2858" spans="1:20" x14ac:dyDescent="0.25">
      <c r="A2858" s="8">
        <v>5777</v>
      </c>
      <c r="B2858" s="3">
        <v>1</v>
      </c>
      <c r="C2858" s="9">
        <v>99000</v>
      </c>
      <c r="D2858" s="3">
        <v>3.95</v>
      </c>
      <c r="E2858" s="3">
        <v>730</v>
      </c>
      <c r="K2858" s="3">
        <v>1</v>
      </c>
      <c r="M2858" s="3">
        <f t="shared" si="218"/>
        <v>0.80965145449586262</v>
      </c>
      <c r="N2858" s="3">
        <f t="shared" si="218"/>
        <v>0.4504929696543542</v>
      </c>
      <c r="O2858" s="3">
        <f t="shared" si="218"/>
        <v>-1.5809200208749985</v>
      </c>
      <c r="P2858" s="3">
        <f t="shared" si="218"/>
        <v>1.1040679637725321</v>
      </c>
      <c r="R2858" s="3">
        <f t="shared" si="219"/>
        <v>2.4620826972764531</v>
      </c>
      <c r="S2858" s="3">
        <f t="shared" si="220"/>
        <v>0.92144055721198947</v>
      </c>
      <c r="T2858" s="3">
        <f t="shared" si="221"/>
        <v>-8.1817010505267906E-2</v>
      </c>
    </row>
    <row r="2859" spans="1:20" x14ac:dyDescent="0.25">
      <c r="A2859" s="8">
        <v>5785</v>
      </c>
      <c r="B2859" s="3">
        <v>0</v>
      </c>
      <c r="C2859" s="9">
        <v>37000</v>
      </c>
      <c r="D2859" s="3">
        <v>15.63</v>
      </c>
      <c r="E2859" s="3">
        <v>710</v>
      </c>
      <c r="K2859" s="3">
        <v>1</v>
      </c>
      <c r="M2859" s="3">
        <f t="shared" si="218"/>
        <v>-1.2349229255441945</v>
      </c>
      <c r="N2859" s="3">
        <f t="shared" si="218"/>
        <v>-0.69066848731231312</v>
      </c>
      <c r="O2859" s="3">
        <f t="shared" si="218"/>
        <v>-0.26672367861884866</v>
      </c>
      <c r="P2859" s="3">
        <f t="shared" si="218"/>
        <v>0.47018367281657925</v>
      </c>
      <c r="R2859" s="3">
        <f t="shared" si="219"/>
        <v>1.4706133026589572</v>
      </c>
      <c r="S2859" s="3">
        <f t="shared" si="220"/>
        <v>0.8131505871169743</v>
      </c>
      <c r="T2859" s="3">
        <f t="shared" si="221"/>
        <v>-0.2068389625800563</v>
      </c>
    </row>
    <row r="2860" spans="1:20" x14ac:dyDescent="0.25">
      <c r="A2860" s="8">
        <v>5787</v>
      </c>
      <c r="B2860" s="3">
        <v>0</v>
      </c>
      <c r="C2860" s="9">
        <v>95000</v>
      </c>
      <c r="D2860" s="3">
        <v>18.350000000000001</v>
      </c>
      <c r="E2860" s="3">
        <v>665</v>
      </c>
      <c r="K2860" s="3">
        <v>1</v>
      </c>
      <c r="M2860" s="3">
        <f t="shared" si="218"/>
        <v>-1.2349229255441945</v>
      </c>
      <c r="N2860" s="3">
        <f t="shared" si="218"/>
        <v>0.37686964985005306</v>
      </c>
      <c r="O2860" s="3">
        <f t="shared" si="218"/>
        <v>3.9322044920254803E-2</v>
      </c>
      <c r="P2860" s="3">
        <f t="shared" si="218"/>
        <v>-0.95605598183431484</v>
      </c>
      <c r="R2860" s="3">
        <f t="shared" si="219"/>
        <v>0.88945049173855117</v>
      </c>
      <c r="S2860" s="3">
        <f t="shared" si="220"/>
        <v>0.70877676033562009</v>
      </c>
      <c r="T2860" s="3">
        <f t="shared" si="221"/>
        <v>-0.34421466756566144</v>
      </c>
    </row>
    <row r="2861" spans="1:20" x14ac:dyDescent="0.25">
      <c r="A2861" s="8">
        <v>5789</v>
      </c>
      <c r="B2861" s="3">
        <v>1</v>
      </c>
      <c r="C2861" s="9">
        <v>30000</v>
      </c>
      <c r="D2861" s="3">
        <v>3.04</v>
      </c>
      <c r="E2861" s="3">
        <v>735</v>
      </c>
      <c r="K2861" s="3">
        <v>1</v>
      </c>
      <c r="M2861" s="3">
        <f t="shared" si="218"/>
        <v>0.80965145449586262</v>
      </c>
      <c r="N2861" s="3">
        <f t="shared" si="218"/>
        <v>-0.8195092969698401</v>
      </c>
      <c r="O2861" s="3">
        <f t="shared" si="218"/>
        <v>-1.6833103180884486</v>
      </c>
      <c r="P2861" s="3">
        <f t="shared" si="218"/>
        <v>1.2625390365115203</v>
      </c>
      <c r="R2861" s="3">
        <f t="shared" si="219"/>
        <v>2.5100570246758327</v>
      </c>
      <c r="S2861" s="3">
        <f t="shared" si="220"/>
        <v>0.92484385426793181</v>
      </c>
      <c r="T2861" s="3">
        <f t="shared" si="221"/>
        <v>-7.8130361915911994E-2</v>
      </c>
    </row>
    <row r="2862" spans="1:20" x14ac:dyDescent="0.25">
      <c r="A2862" s="8">
        <v>5791</v>
      </c>
      <c r="B2862" s="3">
        <v>1</v>
      </c>
      <c r="C2862" s="9">
        <v>33000</v>
      </c>
      <c r="D2862" s="3">
        <v>17.02</v>
      </c>
      <c r="E2862" s="3">
        <v>680</v>
      </c>
      <c r="K2862" s="3">
        <v>1</v>
      </c>
      <c r="M2862" s="3">
        <f t="shared" si="218"/>
        <v>0.80965145449586262</v>
      </c>
      <c r="N2862" s="3">
        <f t="shared" si="218"/>
        <v>-0.76429180711661426</v>
      </c>
      <c r="O2862" s="3">
        <f t="shared" si="218"/>
        <v>-0.11032531254555697</v>
      </c>
      <c r="P2862" s="3">
        <f t="shared" si="218"/>
        <v>-0.48064276361735014</v>
      </c>
      <c r="R2862" s="3">
        <f t="shared" si="219"/>
        <v>1.3692668897306413</v>
      </c>
      <c r="S2862" s="3">
        <f t="shared" si="220"/>
        <v>0.79726168275294462</v>
      </c>
      <c r="T2862" s="3">
        <f t="shared" si="221"/>
        <v>-0.22657231938567088</v>
      </c>
    </row>
    <row r="2863" spans="1:20" x14ac:dyDescent="0.25">
      <c r="A2863" s="8">
        <v>5792</v>
      </c>
      <c r="B2863" s="3">
        <v>1</v>
      </c>
      <c r="C2863" s="9">
        <v>65000</v>
      </c>
      <c r="D2863" s="3">
        <v>21.97</v>
      </c>
      <c r="E2863" s="3">
        <v>700</v>
      </c>
      <c r="K2863" s="3">
        <v>1</v>
      </c>
      <c r="M2863" s="3">
        <f t="shared" si="218"/>
        <v>0.80965145449586262</v>
      </c>
      <c r="N2863" s="3">
        <f t="shared" si="218"/>
        <v>-0.17530524868220532</v>
      </c>
      <c r="O2863" s="3">
        <f t="shared" si="218"/>
        <v>0.44663289757156122</v>
      </c>
      <c r="P2863" s="3">
        <f t="shared" si="218"/>
        <v>0.15324152733860277</v>
      </c>
      <c r="R2863" s="3">
        <f t="shared" si="219"/>
        <v>1.4388490116986965</v>
      </c>
      <c r="S2863" s="3">
        <f t="shared" si="220"/>
        <v>0.80827635102530704</v>
      </c>
      <c r="T2863" s="3">
        <f t="shared" si="221"/>
        <v>-0.2128512603403919</v>
      </c>
    </row>
    <row r="2864" spans="1:20" x14ac:dyDescent="0.25">
      <c r="A2864" s="8">
        <v>5794</v>
      </c>
      <c r="B2864" s="3">
        <v>1</v>
      </c>
      <c r="C2864" s="9">
        <v>65000</v>
      </c>
      <c r="D2864" s="3">
        <v>33.15</v>
      </c>
      <c r="E2864" s="3">
        <v>660</v>
      </c>
      <c r="K2864" s="3">
        <v>1</v>
      </c>
      <c r="M2864" s="3">
        <f t="shared" si="218"/>
        <v>0.80965145449586262</v>
      </c>
      <c r="N2864" s="3">
        <f t="shared" si="218"/>
        <v>-0.17530524868220532</v>
      </c>
      <c r="O2864" s="3">
        <f t="shared" si="218"/>
        <v>1.7045708347653756</v>
      </c>
      <c r="P2864" s="3">
        <f t="shared" si="218"/>
        <v>-1.114527054573303</v>
      </c>
      <c r="R2864" s="3">
        <f t="shared" si="219"/>
        <v>0.57091534489019291</v>
      </c>
      <c r="S2864" s="3">
        <f t="shared" si="220"/>
        <v>0.63897435936671854</v>
      </c>
      <c r="T2864" s="3">
        <f t="shared" si="221"/>
        <v>-0.44789095159634817</v>
      </c>
    </row>
    <row r="2865" spans="1:20" x14ac:dyDescent="0.25">
      <c r="A2865" s="8">
        <v>5797</v>
      </c>
      <c r="B2865" s="3">
        <v>0</v>
      </c>
      <c r="C2865" s="9">
        <v>42000</v>
      </c>
      <c r="D2865" s="3">
        <v>33.659999999999997</v>
      </c>
      <c r="E2865" s="3">
        <v>690</v>
      </c>
      <c r="K2865" s="3">
        <v>1</v>
      </c>
      <c r="M2865" s="3">
        <f t="shared" si="218"/>
        <v>-1.2349229255441945</v>
      </c>
      <c r="N2865" s="3">
        <f t="shared" si="218"/>
        <v>-0.59863933755693677</v>
      </c>
      <c r="O2865" s="3">
        <f t="shared" si="218"/>
        <v>1.7619544079289573</v>
      </c>
      <c r="P2865" s="3">
        <f t="shared" si="218"/>
        <v>-0.1637006181393737</v>
      </c>
      <c r="R2865" s="3">
        <f t="shared" si="219"/>
        <v>0.58627501073547994</v>
      </c>
      <c r="S2865" s="3">
        <f t="shared" si="220"/>
        <v>0.64251000450188589</v>
      </c>
      <c r="T2865" s="3">
        <f t="shared" si="221"/>
        <v>-0.4423728911248313</v>
      </c>
    </row>
    <row r="2866" spans="1:20" x14ac:dyDescent="0.25">
      <c r="A2866" s="8">
        <v>5798</v>
      </c>
      <c r="B2866" s="3">
        <v>0</v>
      </c>
      <c r="C2866" s="9">
        <v>37000</v>
      </c>
      <c r="D2866" s="3">
        <v>24.2</v>
      </c>
      <c r="E2866" s="3">
        <v>660</v>
      </c>
      <c r="K2866" s="3">
        <v>1</v>
      </c>
      <c r="M2866" s="3">
        <f t="shared" si="218"/>
        <v>-1.2349229255441945</v>
      </c>
      <c r="N2866" s="3">
        <f t="shared" si="218"/>
        <v>-0.69066848731231312</v>
      </c>
      <c r="O2866" s="3">
        <f t="shared" si="218"/>
        <v>0.69754538414957612</v>
      </c>
      <c r="P2866" s="3">
        <f t="shared" si="218"/>
        <v>-1.114527054573303</v>
      </c>
      <c r="R2866" s="3">
        <f t="shared" si="219"/>
        <v>0.58272196076313454</v>
      </c>
      <c r="S2866" s="3">
        <f t="shared" si="220"/>
        <v>0.64169348868105269</v>
      </c>
      <c r="T2866" s="3">
        <f t="shared" si="221"/>
        <v>-0.44364452126008014</v>
      </c>
    </row>
    <row r="2867" spans="1:20" x14ac:dyDescent="0.25">
      <c r="A2867" s="8">
        <v>5801</v>
      </c>
      <c r="B2867" s="3">
        <v>0</v>
      </c>
      <c r="C2867" s="9">
        <v>30000</v>
      </c>
      <c r="D2867" s="3">
        <v>35.799999999999997</v>
      </c>
      <c r="E2867" s="3">
        <v>680</v>
      </c>
      <c r="K2867" s="3">
        <v>0</v>
      </c>
      <c r="M2867" s="3">
        <f t="shared" si="218"/>
        <v>-1.2349229255441945</v>
      </c>
      <c r="N2867" s="3">
        <f t="shared" si="218"/>
        <v>-0.8195092969698401</v>
      </c>
      <c r="O2867" s="3">
        <f t="shared" si="218"/>
        <v>2.0027403815957521</v>
      </c>
      <c r="P2867" s="3">
        <f t="shared" si="218"/>
        <v>-0.48064276361735014</v>
      </c>
      <c r="R2867" s="3">
        <f t="shared" si="219"/>
        <v>0.38573375481363414</v>
      </c>
      <c r="S2867" s="3">
        <f t="shared" si="220"/>
        <v>0.59525526714573196</v>
      </c>
      <c r="T2867" s="3">
        <f t="shared" si="221"/>
        <v>-0.90449869984009068</v>
      </c>
    </row>
    <row r="2868" spans="1:20" x14ac:dyDescent="0.25">
      <c r="A2868" s="8">
        <v>5802</v>
      </c>
      <c r="B2868" s="3">
        <v>0</v>
      </c>
      <c r="C2868" s="9">
        <v>240000</v>
      </c>
      <c r="D2868" s="3">
        <v>15.39</v>
      </c>
      <c r="E2868" s="3">
        <v>690</v>
      </c>
      <c r="K2868" s="3">
        <v>1</v>
      </c>
      <c r="M2868" s="3">
        <f t="shared" si="218"/>
        <v>-1.2349229255441945</v>
      </c>
      <c r="N2868" s="3">
        <f t="shared" si="218"/>
        <v>3.0457149927559688</v>
      </c>
      <c r="O2868" s="3">
        <f t="shared" si="218"/>
        <v>-0.29372771304876955</v>
      </c>
      <c r="P2868" s="3">
        <f t="shared" si="218"/>
        <v>-0.1637006181393737</v>
      </c>
      <c r="R2868" s="3">
        <f t="shared" si="219"/>
        <v>1.3749268142539262</v>
      </c>
      <c r="S2868" s="3">
        <f t="shared" si="220"/>
        <v>0.7981749883823791</v>
      </c>
      <c r="T2868" s="3">
        <f t="shared" si="221"/>
        <v>-0.22542742188428996</v>
      </c>
    </row>
    <row r="2869" spans="1:20" x14ac:dyDescent="0.25">
      <c r="A2869" s="8">
        <v>5803</v>
      </c>
      <c r="B2869" s="3">
        <v>1</v>
      </c>
      <c r="C2869" s="9">
        <v>85000</v>
      </c>
      <c r="D2869" s="3">
        <v>14.67</v>
      </c>
      <c r="E2869" s="3">
        <v>695</v>
      </c>
      <c r="K2869" s="3">
        <v>1</v>
      </c>
      <c r="M2869" s="3">
        <f t="shared" si="218"/>
        <v>0.80965145449586262</v>
      </c>
      <c r="N2869" s="3">
        <f t="shared" si="218"/>
        <v>0.19281135033930027</v>
      </c>
      <c r="O2869" s="3">
        <f t="shared" si="218"/>
        <v>-0.37473981633853226</v>
      </c>
      <c r="P2869" s="3">
        <f t="shared" si="218"/>
        <v>-5.2295454003854587E-3</v>
      </c>
      <c r="R2869" s="3">
        <f t="shared" si="219"/>
        <v>1.6597932621379987</v>
      </c>
      <c r="S2869" s="3">
        <f t="shared" si="220"/>
        <v>0.84021024900615071</v>
      </c>
      <c r="T2869" s="3">
        <f t="shared" si="221"/>
        <v>-0.17410312202781106</v>
      </c>
    </row>
    <row r="2870" spans="1:20" x14ac:dyDescent="0.25">
      <c r="A2870" s="8">
        <v>5808</v>
      </c>
      <c r="B2870" s="3">
        <v>1</v>
      </c>
      <c r="C2870" s="9">
        <v>66600</v>
      </c>
      <c r="D2870" s="3">
        <v>16.559999999999999</v>
      </c>
      <c r="E2870" s="3">
        <v>720</v>
      </c>
      <c r="K2870" s="3">
        <v>1</v>
      </c>
      <c r="M2870" s="3">
        <f t="shared" si="218"/>
        <v>0.80965145449586262</v>
      </c>
      <c r="N2870" s="3">
        <f t="shared" si="218"/>
        <v>-0.14585592076048487</v>
      </c>
      <c r="O2870" s="3">
        <f t="shared" si="218"/>
        <v>-0.16208304520290542</v>
      </c>
      <c r="P2870" s="3">
        <f t="shared" si="218"/>
        <v>0.78712581829455575</v>
      </c>
      <c r="R2870" s="3">
        <f t="shared" si="219"/>
        <v>1.8672456256903132</v>
      </c>
      <c r="S2870" s="3">
        <f t="shared" si="220"/>
        <v>0.86613925160150962</v>
      </c>
      <c r="T2870" s="3">
        <f t="shared" si="221"/>
        <v>-0.14370958473035172</v>
      </c>
    </row>
    <row r="2871" spans="1:20" x14ac:dyDescent="0.25">
      <c r="A2871" s="8">
        <v>5810</v>
      </c>
      <c r="B2871" s="3">
        <v>0</v>
      </c>
      <c r="C2871" s="9">
        <v>60000</v>
      </c>
      <c r="D2871" s="3">
        <v>15.14</v>
      </c>
      <c r="E2871" s="3">
        <v>710</v>
      </c>
      <c r="K2871" s="3">
        <v>1</v>
      </c>
      <c r="M2871" s="3">
        <f t="shared" si="218"/>
        <v>-1.2349229255441945</v>
      </c>
      <c r="N2871" s="3">
        <f t="shared" si="218"/>
        <v>-0.26733439843758172</v>
      </c>
      <c r="O2871" s="3">
        <f t="shared" si="218"/>
        <v>-0.32185691557993712</v>
      </c>
      <c r="P2871" s="3">
        <f t="shared" si="218"/>
        <v>0.47018367281657925</v>
      </c>
      <c r="R2871" s="3">
        <f t="shared" si="219"/>
        <v>1.5027239554607084</v>
      </c>
      <c r="S2871" s="3">
        <f t="shared" si="220"/>
        <v>0.81798039309325909</v>
      </c>
      <c r="T2871" s="3">
        <f t="shared" si="221"/>
        <v>-0.20091691199030295</v>
      </c>
    </row>
    <row r="2872" spans="1:20" x14ac:dyDescent="0.25">
      <c r="A2872" s="8">
        <v>5811</v>
      </c>
      <c r="B2872" s="3">
        <v>1</v>
      </c>
      <c r="C2872" s="9">
        <v>120000</v>
      </c>
      <c r="D2872" s="3">
        <v>15.81</v>
      </c>
      <c r="E2872" s="3">
        <v>685</v>
      </c>
      <c r="K2872" s="3">
        <v>1</v>
      </c>
      <c r="M2872" s="3">
        <f t="shared" si="218"/>
        <v>0.80965145449586262</v>
      </c>
      <c r="N2872" s="3">
        <f t="shared" si="218"/>
        <v>0.83701539862693508</v>
      </c>
      <c r="O2872" s="3">
        <f t="shared" si="218"/>
        <v>-0.24647065279640801</v>
      </c>
      <c r="P2872" s="3">
        <f t="shared" si="218"/>
        <v>-0.32217169087836195</v>
      </c>
      <c r="R2872" s="3">
        <f t="shared" si="219"/>
        <v>1.5248218804247717</v>
      </c>
      <c r="S2872" s="3">
        <f t="shared" si="220"/>
        <v>0.82124742986787069</v>
      </c>
      <c r="T2872" s="3">
        <f t="shared" si="221"/>
        <v>-0.19693083872505313</v>
      </c>
    </row>
    <row r="2873" spans="1:20" x14ac:dyDescent="0.25">
      <c r="A2873" s="8">
        <v>5813</v>
      </c>
      <c r="B2873" s="3">
        <v>1</v>
      </c>
      <c r="C2873" s="9">
        <v>34000</v>
      </c>
      <c r="D2873" s="3">
        <v>33.71</v>
      </c>
      <c r="E2873" s="3">
        <v>690</v>
      </c>
      <c r="K2873" s="3">
        <v>1</v>
      </c>
      <c r="M2873" s="3">
        <f t="shared" si="218"/>
        <v>0.80965145449586262</v>
      </c>
      <c r="N2873" s="3">
        <f t="shared" si="218"/>
        <v>-0.74588597716553895</v>
      </c>
      <c r="O2873" s="3">
        <f t="shared" si="218"/>
        <v>1.7675802484351915</v>
      </c>
      <c r="P2873" s="3">
        <f t="shared" si="218"/>
        <v>-0.1637006181393737</v>
      </c>
      <c r="R2873" s="3">
        <f t="shared" si="219"/>
        <v>0.87659293790618875</v>
      </c>
      <c r="S2873" s="3">
        <f t="shared" si="220"/>
        <v>0.70611569694695542</v>
      </c>
      <c r="T2873" s="3">
        <f t="shared" si="221"/>
        <v>-0.34797617821980953</v>
      </c>
    </row>
    <row r="2874" spans="1:20" x14ac:dyDescent="0.25">
      <c r="A2874" s="8">
        <v>5814</v>
      </c>
      <c r="B2874" s="3">
        <v>0</v>
      </c>
      <c r="C2874" s="9">
        <v>98000</v>
      </c>
      <c r="D2874" s="3">
        <v>18.36</v>
      </c>
      <c r="E2874" s="3">
        <v>670</v>
      </c>
      <c r="K2874" s="3">
        <v>1</v>
      </c>
      <c r="M2874" s="3">
        <f t="shared" si="218"/>
        <v>-1.2349229255441945</v>
      </c>
      <c r="N2874" s="3">
        <f t="shared" si="218"/>
        <v>0.43208713970327889</v>
      </c>
      <c r="O2874" s="3">
        <f t="shared" si="218"/>
        <v>4.0447213021501283E-2</v>
      </c>
      <c r="P2874" s="3">
        <f t="shared" si="218"/>
        <v>-0.79758490909532664</v>
      </c>
      <c r="R2874" s="3">
        <f t="shared" si="219"/>
        <v>0.94849386782545697</v>
      </c>
      <c r="S2874" s="3">
        <f t="shared" si="220"/>
        <v>0.7208121818268074</v>
      </c>
      <c r="T2874" s="3">
        <f t="shared" si="221"/>
        <v>-0.32737667240517104</v>
      </c>
    </row>
    <row r="2875" spans="1:20" x14ac:dyDescent="0.25">
      <c r="A2875" s="8">
        <v>5816</v>
      </c>
      <c r="B2875" s="3">
        <v>0</v>
      </c>
      <c r="C2875" s="9">
        <v>75000</v>
      </c>
      <c r="D2875" s="3">
        <v>23.36</v>
      </c>
      <c r="E2875" s="3">
        <v>680</v>
      </c>
      <c r="K2875" s="3">
        <v>1</v>
      </c>
      <c r="M2875" s="3">
        <f t="shared" si="218"/>
        <v>-1.2349229255441945</v>
      </c>
      <c r="N2875" s="3">
        <f t="shared" si="218"/>
        <v>8.7530508285474772E-3</v>
      </c>
      <c r="O2875" s="3">
        <f t="shared" si="218"/>
        <v>0.60303126364485304</v>
      </c>
      <c r="P2875" s="3">
        <f t="shared" si="218"/>
        <v>-0.48064276361735014</v>
      </c>
      <c r="R2875" s="3">
        <f t="shared" si="219"/>
        <v>0.86708114745272069</v>
      </c>
      <c r="S2875" s="3">
        <f t="shared" si="220"/>
        <v>0.7041379827447648</v>
      </c>
      <c r="T2875" s="3">
        <f t="shared" si="221"/>
        <v>-0.35078094381224034</v>
      </c>
    </row>
    <row r="2876" spans="1:20" x14ac:dyDescent="0.25">
      <c r="A2876" s="8">
        <v>5817</v>
      </c>
      <c r="B2876" s="3">
        <v>0</v>
      </c>
      <c r="C2876" s="9">
        <v>62800</v>
      </c>
      <c r="D2876" s="3">
        <v>15.86</v>
      </c>
      <c r="E2876" s="3">
        <v>660</v>
      </c>
      <c r="K2876" s="3">
        <v>1</v>
      </c>
      <c r="M2876" s="3">
        <f t="shared" si="218"/>
        <v>-1.2349229255441945</v>
      </c>
      <c r="N2876" s="3">
        <f t="shared" si="218"/>
        <v>-0.21579807457457093</v>
      </c>
      <c r="O2876" s="3">
        <f t="shared" si="218"/>
        <v>-0.2408448122901746</v>
      </c>
      <c r="P2876" s="3">
        <f t="shared" si="218"/>
        <v>-1.114527054573303</v>
      </c>
      <c r="R2876" s="3">
        <f t="shared" si="219"/>
        <v>0.90271936054280144</v>
      </c>
      <c r="S2876" s="3">
        <f t="shared" si="220"/>
        <v>0.71150801132088781</v>
      </c>
      <c r="T2876" s="3">
        <f t="shared" si="221"/>
        <v>-0.34036860175330469</v>
      </c>
    </row>
    <row r="2877" spans="1:20" x14ac:dyDescent="0.25">
      <c r="A2877" s="8">
        <v>5819</v>
      </c>
      <c r="B2877" s="3">
        <v>0</v>
      </c>
      <c r="C2877" s="9">
        <v>27500</v>
      </c>
      <c r="D2877" s="3">
        <v>22.22</v>
      </c>
      <c r="E2877" s="3">
        <v>685</v>
      </c>
      <c r="K2877" s="3">
        <v>0</v>
      </c>
      <c r="M2877" s="3">
        <f t="shared" si="218"/>
        <v>-1.2349229255441945</v>
      </c>
      <c r="N2877" s="3">
        <f t="shared" si="218"/>
        <v>-0.86552387184752833</v>
      </c>
      <c r="O2877" s="3">
        <f t="shared" si="218"/>
        <v>0.47476210010272879</v>
      </c>
      <c r="P2877" s="3">
        <f t="shared" si="218"/>
        <v>-0.32217169087836195</v>
      </c>
      <c r="R2877" s="3">
        <f t="shared" si="219"/>
        <v>0.93675920063490881</v>
      </c>
      <c r="S2877" s="3">
        <f t="shared" si="220"/>
        <v>0.7184445664671385</v>
      </c>
      <c r="T2877" s="3">
        <f t="shared" si="221"/>
        <v>-1.2674259288249929</v>
      </c>
    </row>
    <row r="2878" spans="1:20" x14ac:dyDescent="0.25">
      <c r="A2878" s="8">
        <v>5820</v>
      </c>
      <c r="B2878" s="3">
        <v>0</v>
      </c>
      <c r="C2878" s="9">
        <v>48000</v>
      </c>
      <c r="D2878" s="3">
        <v>17.43</v>
      </c>
      <c r="E2878" s="3">
        <v>740</v>
      </c>
      <c r="K2878" s="3">
        <v>1</v>
      </c>
      <c r="M2878" s="3">
        <f t="shared" si="218"/>
        <v>-1.2349229255441945</v>
      </c>
      <c r="N2878" s="3">
        <f t="shared" si="218"/>
        <v>-0.48820435785048505</v>
      </c>
      <c r="O2878" s="3">
        <f t="shared" si="218"/>
        <v>-6.4193420394442119E-2</v>
      </c>
      <c r="P2878" s="3">
        <f t="shared" si="218"/>
        <v>1.4210101092505085</v>
      </c>
      <c r="R2878" s="3">
        <f t="shared" si="219"/>
        <v>1.7571095851270591</v>
      </c>
      <c r="S2878" s="3">
        <f t="shared" si="220"/>
        <v>0.85284728645063002</v>
      </c>
      <c r="T2878" s="3">
        <f t="shared" si="221"/>
        <v>-0.1591747786431438</v>
      </c>
    </row>
    <row r="2879" spans="1:20" x14ac:dyDescent="0.25">
      <c r="A2879" s="8">
        <v>5821</v>
      </c>
      <c r="B2879" s="3">
        <v>1</v>
      </c>
      <c r="C2879" s="9">
        <v>165000</v>
      </c>
      <c r="D2879" s="3">
        <v>14.53</v>
      </c>
      <c r="E2879" s="3">
        <v>685</v>
      </c>
      <c r="K2879" s="3">
        <v>1</v>
      </c>
      <c r="M2879" s="3">
        <f t="shared" si="218"/>
        <v>0.80965145449586262</v>
      </c>
      <c r="N2879" s="3">
        <f t="shared" si="218"/>
        <v>1.6652777464253226</v>
      </c>
      <c r="O2879" s="3">
        <f t="shared" si="218"/>
        <v>-0.39049216975598616</v>
      </c>
      <c r="P2879" s="3">
        <f t="shared" si="218"/>
        <v>-0.32217169087836195</v>
      </c>
      <c r="R2879" s="3">
        <f t="shared" si="219"/>
        <v>1.5993594161866618</v>
      </c>
      <c r="S2879" s="3">
        <f t="shared" si="220"/>
        <v>0.83192883566830156</v>
      </c>
      <c r="T2879" s="3">
        <f t="shared" si="221"/>
        <v>-0.1840083758716963</v>
      </c>
    </row>
    <row r="2880" spans="1:20" x14ac:dyDescent="0.25">
      <c r="A2880" s="8">
        <v>5823</v>
      </c>
      <c r="B2880" s="3">
        <v>1</v>
      </c>
      <c r="C2880" s="9">
        <v>32640</v>
      </c>
      <c r="D2880" s="3">
        <v>33.97</v>
      </c>
      <c r="E2880" s="3">
        <v>705</v>
      </c>
      <c r="K2880" s="3">
        <v>1</v>
      </c>
      <c r="M2880" s="3">
        <f t="shared" si="218"/>
        <v>0.80965145449586262</v>
      </c>
      <c r="N2880" s="3">
        <f t="shared" si="218"/>
        <v>-0.77091790589900133</v>
      </c>
      <c r="O2880" s="3">
        <f t="shared" si="218"/>
        <v>1.7968346190676054</v>
      </c>
      <c r="P2880" s="3">
        <f t="shared" si="218"/>
        <v>0.311712600077591</v>
      </c>
      <c r="R2880" s="3">
        <f t="shared" si="219"/>
        <v>1.0389207785060024</v>
      </c>
      <c r="S2880" s="3">
        <f t="shared" si="220"/>
        <v>0.73864171589777228</v>
      </c>
      <c r="T2880" s="3">
        <f t="shared" si="221"/>
        <v>-0.30294229847030002</v>
      </c>
    </row>
    <row r="2881" spans="1:20" x14ac:dyDescent="0.25">
      <c r="A2881" s="8">
        <v>5826</v>
      </c>
      <c r="B2881" s="3">
        <v>1</v>
      </c>
      <c r="C2881" s="9">
        <v>204000</v>
      </c>
      <c r="D2881" s="3">
        <v>30.84</v>
      </c>
      <c r="E2881" s="3">
        <v>690</v>
      </c>
      <c r="K2881" s="3">
        <v>0</v>
      </c>
      <c r="M2881" s="3">
        <f t="shared" si="218"/>
        <v>0.80965145449586262</v>
      </c>
      <c r="N2881" s="3">
        <f t="shared" si="218"/>
        <v>2.3831051145172584</v>
      </c>
      <c r="O2881" s="3">
        <f t="shared" si="218"/>
        <v>1.4446570033773873</v>
      </c>
      <c r="P2881" s="3">
        <f t="shared" si="218"/>
        <v>-0.1637006181393737</v>
      </c>
      <c r="R2881" s="3">
        <f t="shared" si="219"/>
        <v>1.0865297778238909</v>
      </c>
      <c r="S2881" s="3">
        <f t="shared" si="220"/>
        <v>0.74772769306730502</v>
      </c>
      <c r="T2881" s="3">
        <f t="shared" si="221"/>
        <v>-1.3772461918141015</v>
      </c>
    </row>
    <row r="2882" spans="1:20" x14ac:dyDescent="0.25">
      <c r="A2882" s="8">
        <v>5827</v>
      </c>
      <c r="B2882" s="3">
        <v>0</v>
      </c>
      <c r="C2882" s="9">
        <v>43655</v>
      </c>
      <c r="D2882" s="3">
        <v>28.95</v>
      </c>
      <c r="E2882" s="3">
        <v>680</v>
      </c>
      <c r="K2882" s="3">
        <v>1</v>
      </c>
      <c r="M2882" s="3">
        <f t="shared" si="218"/>
        <v>-1.2349229255441945</v>
      </c>
      <c r="N2882" s="3">
        <f t="shared" si="218"/>
        <v>-0.56817768898790721</v>
      </c>
      <c r="O2882" s="3">
        <f t="shared" si="218"/>
        <v>1.2320002322417603</v>
      </c>
      <c r="P2882" s="3">
        <f t="shared" si="218"/>
        <v>-0.48064276361735014</v>
      </c>
      <c r="R2882" s="3">
        <f t="shared" si="219"/>
        <v>0.64389288095302222</v>
      </c>
      <c r="S2882" s="3">
        <f t="shared" si="220"/>
        <v>0.65563292073530599</v>
      </c>
      <c r="T2882" s="3">
        <f t="shared" si="221"/>
        <v>-0.42215421870675501</v>
      </c>
    </row>
    <row r="2883" spans="1:20" x14ac:dyDescent="0.25">
      <c r="A2883" s="8">
        <v>5830</v>
      </c>
      <c r="B2883" s="3">
        <v>1</v>
      </c>
      <c r="C2883" s="9">
        <v>19000</v>
      </c>
      <c r="D2883" s="3">
        <v>19.079999999999998</v>
      </c>
      <c r="E2883" s="3">
        <v>665</v>
      </c>
      <c r="K2883" s="3">
        <v>1</v>
      </c>
      <c r="M2883" s="3">
        <f t="shared" si="218"/>
        <v>0.80965145449586262</v>
      </c>
      <c r="N2883" s="3">
        <f t="shared" si="218"/>
        <v>-1.0219734264316682</v>
      </c>
      <c r="O2883" s="3">
        <f t="shared" si="218"/>
        <v>0.12145931631126382</v>
      </c>
      <c r="P2883" s="3">
        <f t="shared" si="218"/>
        <v>-0.95605598183431484</v>
      </c>
      <c r="R2883" s="3">
        <f t="shared" si="219"/>
        <v>1.1128534511338035</v>
      </c>
      <c r="S2883" s="3">
        <f t="shared" si="220"/>
        <v>0.75266070012856223</v>
      </c>
      <c r="T2883" s="3">
        <f t="shared" si="221"/>
        <v>-0.28414075017060425</v>
      </c>
    </row>
    <row r="2884" spans="1:20" x14ac:dyDescent="0.25">
      <c r="A2884" s="8">
        <v>5832</v>
      </c>
      <c r="B2884" s="3">
        <v>1</v>
      </c>
      <c r="C2884" s="9">
        <v>140000</v>
      </c>
      <c r="D2884" s="3">
        <v>9.85</v>
      </c>
      <c r="E2884" s="3">
        <v>725</v>
      </c>
      <c r="K2884" s="3">
        <v>1</v>
      </c>
      <c r="M2884" s="3">
        <f t="shared" si="218"/>
        <v>0.80965145449586262</v>
      </c>
      <c r="N2884" s="3">
        <f t="shared" si="218"/>
        <v>1.2051319976484407</v>
      </c>
      <c r="O2884" s="3">
        <f t="shared" si="218"/>
        <v>-0.91707084113944337</v>
      </c>
      <c r="P2884" s="3">
        <f t="shared" si="218"/>
        <v>0.94559689103354394</v>
      </c>
      <c r="R2884" s="3">
        <f t="shared" si="219"/>
        <v>2.2148638910515634</v>
      </c>
      <c r="S2884" s="3">
        <f t="shared" si="220"/>
        <v>0.90157637489260589</v>
      </c>
      <c r="T2884" s="3">
        <f t="shared" si="221"/>
        <v>-0.10361052013515323</v>
      </c>
    </row>
    <row r="2885" spans="1:20" x14ac:dyDescent="0.25">
      <c r="A2885" s="8">
        <v>5833</v>
      </c>
      <c r="B2885" s="3">
        <v>1</v>
      </c>
      <c r="C2885" s="9">
        <v>100000</v>
      </c>
      <c r="D2885" s="3">
        <v>21.03</v>
      </c>
      <c r="E2885" s="3">
        <v>665</v>
      </c>
      <c r="K2885" s="3">
        <v>1</v>
      </c>
      <c r="M2885" s="3">
        <f t="shared" si="218"/>
        <v>0.80965145449586262</v>
      </c>
      <c r="N2885" s="3">
        <f t="shared" si="218"/>
        <v>0.46889879960542946</v>
      </c>
      <c r="O2885" s="3">
        <f t="shared" si="218"/>
        <v>0.34086709605437132</v>
      </c>
      <c r="P2885" s="3">
        <f t="shared" si="218"/>
        <v>-0.95605598183431484</v>
      </c>
      <c r="R2885" s="3">
        <f t="shared" si="219"/>
        <v>1.0919520969428769</v>
      </c>
      <c r="S2885" s="3">
        <f t="shared" si="220"/>
        <v>0.74874913592671288</v>
      </c>
      <c r="T2885" s="3">
        <f t="shared" si="221"/>
        <v>-0.28935128357422846</v>
      </c>
    </row>
    <row r="2886" spans="1:20" x14ac:dyDescent="0.25">
      <c r="A2886" s="8">
        <v>5836</v>
      </c>
      <c r="B2886" s="3">
        <v>1</v>
      </c>
      <c r="C2886" s="9">
        <v>180000</v>
      </c>
      <c r="D2886" s="3">
        <v>10.67</v>
      </c>
      <c r="E2886" s="3">
        <v>720</v>
      </c>
      <c r="K2886" s="3">
        <v>1</v>
      </c>
      <c r="M2886" s="3">
        <f t="shared" si="218"/>
        <v>0.80965145449586262</v>
      </c>
      <c r="N2886" s="3">
        <f t="shared" si="218"/>
        <v>1.9413651956914519</v>
      </c>
      <c r="O2886" s="3">
        <f t="shared" si="218"/>
        <v>-0.82480705683721367</v>
      </c>
      <c r="P2886" s="3">
        <f t="shared" si="218"/>
        <v>0.78712581829455575</v>
      </c>
      <c r="R2886" s="3">
        <f t="shared" si="219"/>
        <v>2.1522042465149003</v>
      </c>
      <c r="S2886" s="3">
        <f t="shared" si="220"/>
        <v>0.89587457581238561</v>
      </c>
      <c r="T2886" s="3">
        <f t="shared" si="221"/>
        <v>-0.10995485815789867</v>
      </c>
    </row>
    <row r="2887" spans="1:20" x14ac:dyDescent="0.25">
      <c r="A2887" s="8">
        <v>5837</v>
      </c>
      <c r="B2887" s="3">
        <v>0</v>
      </c>
      <c r="C2887" s="9">
        <v>112000</v>
      </c>
      <c r="D2887" s="3">
        <v>5.19</v>
      </c>
      <c r="E2887" s="3">
        <v>705</v>
      </c>
      <c r="K2887" s="3">
        <v>1</v>
      </c>
      <c r="M2887" s="3">
        <f t="shared" si="218"/>
        <v>-1.2349229255441945</v>
      </c>
      <c r="N2887" s="3">
        <f t="shared" si="218"/>
        <v>0.68976875901833279</v>
      </c>
      <c r="O2887" s="3">
        <f t="shared" si="218"/>
        <v>-1.441399176320407</v>
      </c>
      <c r="P2887" s="3">
        <f t="shared" si="218"/>
        <v>0.311712600077591</v>
      </c>
      <c r="R2887" s="3">
        <f t="shared" si="219"/>
        <v>1.8400919184969875</v>
      </c>
      <c r="S2887" s="3">
        <f t="shared" si="220"/>
        <v>0.86295957810034263</v>
      </c>
      <c r="T2887" s="3">
        <f t="shared" si="221"/>
        <v>-0.14738742781336023</v>
      </c>
    </row>
    <row r="2888" spans="1:20" x14ac:dyDescent="0.25">
      <c r="A2888" s="8">
        <v>5843</v>
      </c>
      <c r="B2888" s="3">
        <v>1</v>
      </c>
      <c r="C2888" s="9">
        <v>120000</v>
      </c>
      <c r="D2888" s="3">
        <v>24</v>
      </c>
      <c r="E2888" s="3">
        <v>660</v>
      </c>
      <c r="K2888" s="3">
        <v>1</v>
      </c>
      <c r="M2888" s="3">
        <f t="shared" si="218"/>
        <v>0.80965145449586262</v>
      </c>
      <c r="N2888" s="3">
        <f t="shared" si="218"/>
        <v>0.83701539862693508</v>
      </c>
      <c r="O2888" s="3">
        <f t="shared" si="218"/>
        <v>0.67504202212464215</v>
      </c>
      <c r="P2888" s="3">
        <f t="shared" si="218"/>
        <v>-1.114527054573303</v>
      </c>
      <c r="R2888" s="3">
        <f t="shared" si="219"/>
        <v>0.93852921206597761</v>
      </c>
      <c r="S2888" s="3">
        <f t="shared" si="220"/>
        <v>0.71880246939239723</v>
      </c>
      <c r="T2888" s="3">
        <f t="shared" si="221"/>
        <v>-0.33016868864124238</v>
      </c>
    </row>
    <row r="2889" spans="1:20" x14ac:dyDescent="0.25">
      <c r="A2889" s="8">
        <v>5845</v>
      </c>
      <c r="B2889" s="3">
        <v>1</v>
      </c>
      <c r="C2889" s="9">
        <v>98500</v>
      </c>
      <c r="D2889" s="3">
        <v>12.01</v>
      </c>
      <c r="E2889" s="3">
        <v>675</v>
      </c>
      <c r="K2889" s="3">
        <v>1</v>
      </c>
      <c r="M2889" s="3">
        <f t="shared" si="218"/>
        <v>0.80965145449586262</v>
      </c>
      <c r="N2889" s="3">
        <f t="shared" si="218"/>
        <v>0.44129005467881655</v>
      </c>
      <c r="O2889" s="3">
        <f t="shared" si="218"/>
        <v>-0.67403453127015545</v>
      </c>
      <c r="P2889" s="3">
        <f t="shared" si="218"/>
        <v>-0.63911383635633834</v>
      </c>
      <c r="R2889" s="3">
        <f t="shared" si="219"/>
        <v>1.5349230240676925</v>
      </c>
      <c r="S2889" s="3">
        <f t="shared" si="220"/>
        <v>0.82272546989399709</v>
      </c>
      <c r="T2889" s="3">
        <f t="shared" si="221"/>
        <v>-0.19513270637800098</v>
      </c>
    </row>
    <row r="2890" spans="1:20" x14ac:dyDescent="0.25">
      <c r="A2890" s="8">
        <v>5847</v>
      </c>
      <c r="B2890" s="3">
        <v>1</v>
      </c>
      <c r="C2890" s="9">
        <v>50000</v>
      </c>
      <c r="D2890" s="3">
        <v>19.68</v>
      </c>
      <c r="E2890" s="3">
        <v>665</v>
      </c>
      <c r="K2890" s="3">
        <v>0</v>
      </c>
      <c r="M2890" s="3">
        <f t="shared" si="218"/>
        <v>0.80965145449586262</v>
      </c>
      <c r="N2890" s="3">
        <f t="shared" si="218"/>
        <v>-0.45139269794833453</v>
      </c>
      <c r="O2890" s="3">
        <f t="shared" si="218"/>
        <v>0.18896940238606619</v>
      </c>
      <c r="P2890" s="3">
        <f t="shared" ref="P2890:P2953" si="222">(E2890-E$5)/E$6</f>
        <v>-0.95605598183431484</v>
      </c>
      <c r="R2890" s="3">
        <f t="shared" si="219"/>
        <v>1.1101870326065477</v>
      </c>
      <c r="S2890" s="3">
        <f t="shared" si="220"/>
        <v>0.75216397845452299</v>
      </c>
      <c r="T2890" s="3">
        <f t="shared" si="221"/>
        <v>-1.3949879549542152</v>
      </c>
    </row>
    <row r="2891" spans="1:20" x14ac:dyDescent="0.25">
      <c r="A2891" s="8">
        <v>5849</v>
      </c>
      <c r="B2891" s="3">
        <v>0</v>
      </c>
      <c r="C2891" s="9">
        <v>40668</v>
      </c>
      <c r="D2891" s="3">
        <v>22.9</v>
      </c>
      <c r="E2891" s="3">
        <v>695</v>
      </c>
      <c r="K2891" s="3">
        <v>0</v>
      </c>
      <c r="M2891" s="3">
        <f t="shared" ref="M2891:P2954" si="223">(B2891-B$5)/B$6</f>
        <v>-1.2349229255441945</v>
      </c>
      <c r="N2891" s="3">
        <f t="shared" si="223"/>
        <v>-0.62315590305176904</v>
      </c>
      <c r="O2891" s="3">
        <f t="shared" si="223"/>
        <v>0.55127353098750465</v>
      </c>
      <c r="P2891" s="3">
        <f t="shared" si="222"/>
        <v>-5.2295454003854587E-3</v>
      </c>
      <c r="R2891" s="3">
        <f t="shared" ref="R2891:R2954" si="224">$L$7+SUMPRODUCT($M$7:$P$7,M2891:P2891)</f>
        <v>1.0352280152744169</v>
      </c>
      <c r="S2891" s="3">
        <f t="shared" ref="S2891:S2954" si="225">1/(1+EXP(-R2891))</f>
        <v>0.73792819949694433</v>
      </c>
      <c r="T2891" s="3">
        <f t="shared" si="221"/>
        <v>-1.3391367650436714</v>
      </c>
    </row>
    <row r="2892" spans="1:20" x14ac:dyDescent="0.25">
      <c r="A2892" s="8">
        <v>5856</v>
      </c>
      <c r="B2892" s="3">
        <v>1</v>
      </c>
      <c r="C2892" s="9">
        <v>47000</v>
      </c>
      <c r="D2892" s="3">
        <v>24</v>
      </c>
      <c r="E2892" s="3">
        <v>720</v>
      </c>
      <c r="K2892" s="3">
        <v>1</v>
      </c>
      <c r="M2892" s="3">
        <f t="shared" si="223"/>
        <v>0.80965145449586262</v>
      </c>
      <c r="N2892" s="3">
        <f t="shared" si="223"/>
        <v>-0.50661018780156031</v>
      </c>
      <c r="O2892" s="3">
        <f t="shared" si="223"/>
        <v>0.67504202212464215</v>
      </c>
      <c r="P2892" s="3">
        <f t="shared" si="222"/>
        <v>0.78712581829455575</v>
      </c>
      <c r="R2892" s="3">
        <f t="shared" si="224"/>
        <v>1.5838964882638633</v>
      </c>
      <c r="S2892" s="3">
        <f t="shared" si="225"/>
        <v>0.82975564807821767</v>
      </c>
      <c r="T2892" s="3">
        <f t="shared" ref="T2892:T2955" si="226">IF(K2892=1,LN(S2892),LN(1-S2892))</f>
        <v>-0.18662402144141477</v>
      </c>
    </row>
    <row r="2893" spans="1:20" x14ac:dyDescent="0.25">
      <c r="A2893" s="8">
        <v>5858</v>
      </c>
      <c r="B2893" s="3">
        <v>1</v>
      </c>
      <c r="C2893" s="9">
        <v>65000</v>
      </c>
      <c r="D2893" s="3">
        <v>17.170000000000002</v>
      </c>
      <c r="E2893" s="3">
        <v>685</v>
      </c>
      <c r="K2893" s="3">
        <v>0</v>
      </c>
      <c r="M2893" s="3">
        <f t="shared" si="223"/>
        <v>0.80965145449586262</v>
      </c>
      <c r="N2893" s="3">
        <f t="shared" si="223"/>
        <v>-0.17530524868220532</v>
      </c>
      <c r="O2893" s="3">
        <f t="shared" si="223"/>
        <v>-9.3447791026856186E-2</v>
      </c>
      <c r="P2893" s="3">
        <f t="shared" si="222"/>
        <v>-0.32217169087836195</v>
      </c>
      <c r="R2893" s="3">
        <f t="shared" si="224"/>
        <v>1.4411729581480333</v>
      </c>
      <c r="S2893" s="3">
        <f t="shared" si="225"/>
        <v>0.80863622501153176</v>
      </c>
      <c r="T2893" s="3">
        <f t="shared" si="226"/>
        <v>-1.653579081258991</v>
      </c>
    </row>
    <row r="2894" spans="1:20" x14ac:dyDescent="0.25">
      <c r="A2894" s="8">
        <v>5860</v>
      </c>
      <c r="B2894" s="3">
        <v>1</v>
      </c>
      <c r="C2894" s="9">
        <v>88000</v>
      </c>
      <c r="D2894" s="3">
        <v>18.190000000000001</v>
      </c>
      <c r="E2894" s="3">
        <v>660</v>
      </c>
      <c r="K2894" s="3">
        <v>1</v>
      </c>
      <c r="M2894" s="3">
        <f t="shared" si="223"/>
        <v>0.80965145449586262</v>
      </c>
      <c r="N2894" s="3">
        <f t="shared" si="223"/>
        <v>0.24802884019252611</v>
      </c>
      <c r="O2894" s="3">
        <f t="shared" si="223"/>
        <v>2.131935530030753E-2</v>
      </c>
      <c r="P2894" s="3">
        <f t="shared" si="222"/>
        <v>-1.114527054573303</v>
      </c>
      <c r="R2894" s="3">
        <f t="shared" si="224"/>
        <v>1.1304936167791331</v>
      </c>
      <c r="S2894" s="3">
        <f t="shared" si="225"/>
        <v>0.75592998281836976</v>
      </c>
      <c r="T2894" s="3">
        <f t="shared" si="226"/>
        <v>-0.27980652241128429</v>
      </c>
    </row>
    <row r="2895" spans="1:20" x14ac:dyDescent="0.25">
      <c r="A2895" s="8">
        <v>5861</v>
      </c>
      <c r="B2895" s="3">
        <v>1</v>
      </c>
      <c r="C2895" s="9">
        <v>220000</v>
      </c>
      <c r="D2895" s="3">
        <v>15.24</v>
      </c>
      <c r="E2895" s="3">
        <v>670</v>
      </c>
      <c r="K2895" s="3">
        <v>1</v>
      </c>
      <c r="M2895" s="3">
        <f t="shared" si="223"/>
        <v>0.80965145449586262</v>
      </c>
      <c r="N2895" s="3">
        <f t="shared" si="223"/>
        <v>2.6775983937344634</v>
      </c>
      <c r="O2895" s="3">
        <f t="shared" si="223"/>
        <v>-0.31060523456747013</v>
      </c>
      <c r="P2895" s="3">
        <f t="shared" si="222"/>
        <v>-0.79758490909532664</v>
      </c>
      <c r="R2895" s="3">
        <f t="shared" si="224"/>
        <v>1.4349036364587642</v>
      </c>
      <c r="S2895" s="3">
        <f t="shared" si="225"/>
        <v>0.80766420949060913</v>
      </c>
      <c r="T2895" s="3">
        <f t="shared" si="226"/>
        <v>-0.21360888915290627</v>
      </c>
    </row>
    <row r="2896" spans="1:20" x14ac:dyDescent="0.25">
      <c r="A2896" s="8">
        <v>5865</v>
      </c>
      <c r="B2896" s="3">
        <v>0</v>
      </c>
      <c r="C2896" s="9">
        <v>42000</v>
      </c>
      <c r="D2896" s="3">
        <v>16.600000000000001</v>
      </c>
      <c r="E2896" s="3">
        <v>670</v>
      </c>
      <c r="K2896" s="3">
        <v>1</v>
      </c>
      <c r="M2896" s="3">
        <f t="shared" si="223"/>
        <v>-1.2349229255441945</v>
      </c>
      <c r="N2896" s="3">
        <f t="shared" si="223"/>
        <v>-0.59863933755693677</v>
      </c>
      <c r="O2896" s="3">
        <f t="shared" si="223"/>
        <v>-0.15758237279791831</v>
      </c>
      <c r="P2896" s="3">
        <f t="shared" si="222"/>
        <v>-0.79758490909532664</v>
      </c>
      <c r="R2896" s="3">
        <f t="shared" si="224"/>
        <v>0.97795721481048381</v>
      </c>
      <c r="S2896" s="3">
        <f t="shared" si="225"/>
        <v>0.72670269511440488</v>
      </c>
      <c r="T2896" s="3">
        <f t="shared" si="226"/>
        <v>-0.3192378326635138</v>
      </c>
    </row>
    <row r="2897" spans="1:20" x14ac:dyDescent="0.25">
      <c r="A2897" s="8">
        <v>5867</v>
      </c>
      <c r="B2897" s="3">
        <v>1</v>
      </c>
      <c r="C2897" s="9">
        <v>100000</v>
      </c>
      <c r="D2897" s="3">
        <v>8.2200000000000006</v>
      </c>
      <c r="E2897" s="3">
        <v>700</v>
      </c>
      <c r="K2897" s="3">
        <v>1</v>
      </c>
      <c r="M2897" s="3">
        <f t="shared" si="223"/>
        <v>0.80965145449586262</v>
      </c>
      <c r="N2897" s="3">
        <f t="shared" si="223"/>
        <v>0.46889879960542946</v>
      </c>
      <c r="O2897" s="3">
        <f t="shared" si="223"/>
        <v>-1.1004732416426559</v>
      </c>
      <c r="P2897" s="3">
        <f t="shared" si="222"/>
        <v>0.15324152733860277</v>
      </c>
      <c r="R2897" s="3">
        <f t="shared" si="224"/>
        <v>1.9617539874519045</v>
      </c>
      <c r="S2897" s="3">
        <f t="shared" si="225"/>
        <v>0.87672264877549599</v>
      </c>
      <c r="T2897" s="3">
        <f t="shared" si="226"/>
        <v>-0.13156458659844988</v>
      </c>
    </row>
    <row r="2898" spans="1:20" x14ac:dyDescent="0.25">
      <c r="A2898" s="8">
        <v>5868</v>
      </c>
      <c r="B2898" s="3">
        <v>1</v>
      </c>
      <c r="C2898" s="9">
        <v>90000</v>
      </c>
      <c r="D2898" s="3">
        <v>22.96</v>
      </c>
      <c r="E2898" s="3">
        <v>665</v>
      </c>
      <c r="K2898" s="3">
        <v>1</v>
      </c>
      <c r="M2898" s="3">
        <f t="shared" si="223"/>
        <v>0.80965145449586262</v>
      </c>
      <c r="N2898" s="3">
        <f t="shared" si="223"/>
        <v>0.28484050009467665</v>
      </c>
      <c r="O2898" s="3">
        <f t="shared" si="223"/>
        <v>0.5580245395949851</v>
      </c>
      <c r="P2898" s="3">
        <f t="shared" si="222"/>
        <v>-0.95605598183431484</v>
      </c>
      <c r="R2898" s="3">
        <f t="shared" si="224"/>
        <v>1.0154035925765221</v>
      </c>
      <c r="S2898" s="3">
        <f t="shared" si="225"/>
        <v>0.73407630857749584</v>
      </c>
      <c r="T2898" s="3">
        <f t="shared" si="226"/>
        <v>-0.30914229313172203</v>
      </c>
    </row>
    <row r="2899" spans="1:20" x14ac:dyDescent="0.25">
      <c r="A2899" s="8">
        <v>5870</v>
      </c>
      <c r="B2899" s="3">
        <v>0</v>
      </c>
      <c r="C2899" s="9">
        <v>45000</v>
      </c>
      <c r="D2899" s="3">
        <v>31.81</v>
      </c>
      <c r="E2899" s="3">
        <v>675</v>
      </c>
      <c r="K2899" s="3">
        <v>1</v>
      </c>
      <c r="M2899" s="3">
        <f t="shared" si="223"/>
        <v>-1.2349229255441945</v>
      </c>
      <c r="N2899" s="3">
        <f t="shared" si="223"/>
        <v>-0.54342184770371094</v>
      </c>
      <c r="O2899" s="3">
        <f t="shared" si="223"/>
        <v>1.5537983091983174</v>
      </c>
      <c r="P2899" s="3">
        <f t="shared" si="222"/>
        <v>-0.63911383635633834</v>
      </c>
      <c r="R2899" s="3">
        <f t="shared" si="224"/>
        <v>0.48292264963095743</v>
      </c>
      <c r="S2899" s="3">
        <f t="shared" si="225"/>
        <v>0.61843777800845823</v>
      </c>
      <c r="T2899" s="3">
        <f t="shared" si="226"/>
        <v>-0.48055869365171688</v>
      </c>
    </row>
    <row r="2900" spans="1:20" x14ac:dyDescent="0.25">
      <c r="A2900" s="8">
        <v>5873</v>
      </c>
      <c r="B2900" s="3">
        <v>0</v>
      </c>
      <c r="C2900" s="9">
        <v>40000</v>
      </c>
      <c r="D2900" s="3">
        <v>16.8</v>
      </c>
      <c r="E2900" s="3">
        <v>710</v>
      </c>
      <c r="K2900" s="3">
        <v>1</v>
      </c>
      <c r="M2900" s="3">
        <f t="shared" si="223"/>
        <v>-1.2349229255441945</v>
      </c>
      <c r="N2900" s="3">
        <f t="shared" si="223"/>
        <v>-0.63545099745908729</v>
      </c>
      <c r="O2900" s="3">
        <f t="shared" si="223"/>
        <v>-0.13507901077298431</v>
      </c>
      <c r="P2900" s="3">
        <f t="shared" si="222"/>
        <v>0.47018367281657925</v>
      </c>
      <c r="R2900" s="3">
        <f t="shared" si="224"/>
        <v>1.4298224382270879</v>
      </c>
      <c r="S2900" s="3">
        <f t="shared" si="225"/>
        <v>0.80687364807832718</v>
      </c>
      <c r="T2900" s="3">
        <f t="shared" si="226"/>
        <v>-0.21458819288586886</v>
      </c>
    </row>
    <row r="2901" spans="1:20" x14ac:dyDescent="0.25">
      <c r="A2901" s="8">
        <v>5874</v>
      </c>
      <c r="B2901" s="3">
        <v>1</v>
      </c>
      <c r="C2901" s="9">
        <v>23000</v>
      </c>
      <c r="D2901" s="3">
        <v>11.48</v>
      </c>
      <c r="E2901" s="3">
        <v>665</v>
      </c>
      <c r="K2901" s="3">
        <v>1</v>
      </c>
      <c r="M2901" s="3">
        <f t="shared" si="223"/>
        <v>0.80965145449586262</v>
      </c>
      <c r="N2901" s="3">
        <f t="shared" si="223"/>
        <v>-0.94835010662736707</v>
      </c>
      <c r="O2901" s="3">
        <f t="shared" si="223"/>
        <v>-0.7336684406362306</v>
      </c>
      <c r="P2901" s="3">
        <f t="shared" si="222"/>
        <v>-0.95605598183431484</v>
      </c>
      <c r="R2901" s="3">
        <f t="shared" si="224"/>
        <v>1.3923704964966084</v>
      </c>
      <c r="S2901" s="3">
        <f t="shared" si="225"/>
        <v>0.80097040977235179</v>
      </c>
      <c r="T2901" s="3">
        <f t="shared" si="226"/>
        <v>-0.22193127420368663</v>
      </c>
    </row>
    <row r="2902" spans="1:20" x14ac:dyDescent="0.25">
      <c r="A2902" s="8">
        <v>5877</v>
      </c>
      <c r="B2902" s="3">
        <v>1</v>
      </c>
      <c r="C2902" s="9">
        <v>96000</v>
      </c>
      <c r="D2902" s="3">
        <v>7.97</v>
      </c>
      <c r="E2902" s="3">
        <v>685</v>
      </c>
      <c r="K2902" s="3">
        <v>1</v>
      </c>
      <c r="M2902" s="3">
        <f t="shared" si="223"/>
        <v>0.80965145449586262</v>
      </c>
      <c r="N2902" s="3">
        <f t="shared" si="223"/>
        <v>0.39527547980112837</v>
      </c>
      <c r="O2902" s="3">
        <f t="shared" si="223"/>
        <v>-1.1286024441738238</v>
      </c>
      <c r="P2902" s="3">
        <f t="shared" si="222"/>
        <v>-0.32217169087836195</v>
      </c>
      <c r="R2902" s="3">
        <f t="shared" si="224"/>
        <v>1.7957410017530826</v>
      </c>
      <c r="S2902" s="3">
        <f t="shared" si="225"/>
        <v>0.85762969881748707</v>
      </c>
      <c r="T2902" s="3">
        <f t="shared" si="226"/>
        <v>-0.15358285911422162</v>
      </c>
    </row>
    <row r="2903" spans="1:20" x14ac:dyDescent="0.25">
      <c r="A2903" s="8">
        <v>5883</v>
      </c>
      <c r="B2903" s="3">
        <v>0</v>
      </c>
      <c r="C2903" s="9">
        <v>24000</v>
      </c>
      <c r="D2903" s="3">
        <v>4.5999999999999996</v>
      </c>
      <c r="E2903" s="3">
        <v>695</v>
      </c>
      <c r="K2903" s="3">
        <v>1</v>
      </c>
      <c r="M2903" s="3">
        <f t="shared" si="223"/>
        <v>-1.2349229255441945</v>
      </c>
      <c r="N2903" s="3">
        <f t="shared" si="223"/>
        <v>-0.92994427667629176</v>
      </c>
      <c r="O2903" s="3">
        <f t="shared" si="223"/>
        <v>-1.5077840942939629</v>
      </c>
      <c r="P2903" s="3">
        <f t="shared" si="222"/>
        <v>-5.2295454003854587E-3</v>
      </c>
      <c r="R2903" s="3">
        <f t="shared" si="224"/>
        <v>1.6919825571640956</v>
      </c>
      <c r="S2903" s="3">
        <f t="shared" si="225"/>
        <v>0.84448470753462002</v>
      </c>
      <c r="T2903" s="3">
        <f t="shared" si="226"/>
        <v>-0.16902865120537997</v>
      </c>
    </row>
    <row r="2904" spans="1:20" x14ac:dyDescent="0.25">
      <c r="A2904" s="8">
        <v>5884</v>
      </c>
      <c r="B2904" s="3">
        <v>1</v>
      </c>
      <c r="C2904" s="9">
        <v>92000</v>
      </c>
      <c r="D2904" s="3">
        <v>10.79</v>
      </c>
      <c r="E2904" s="3">
        <v>710</v>
      </c>
      <c r="K2904" s="3">
        <v>1</v>
      </c>
      <c r="M2904" s="3">
        <f t="shared" si="223"/>
        <v>0.80965145449586262</v>
      </c>
      <c r="N2904" s="3">
        <f t="shared" si="223"/>
        <v>0.32165215999682722</v>
      </c>
      <c r="O2904" s="3">
        <f t="shared" si="223"/>
        <v>-0.81130503962225331</v>
      </c>
      <c r="P2904" s="3">
        <f t="shared" si="222"/>
        <v>0.47018367281657925</v>
      </c>
      <c r="R2904" s="3">
        <f t="shared" si="224"/>
        <v>1.9782136129254839</v>
      </c>
      <c r="S2904" s="3">
        <f t="shared" si="225"/>
        <v>0.87849060335772655</v>
      </c>
      <c r="T2904" s="3">
        <f t="shared" si="226"/>
        <v>-0.12955006764699217</v>
      </c>
    </row>
    <row r="2905" spans="1:20" x14ac:dyDescent="0.25">
      <c r="A2905" s="8">
        <v>5885</v>
      </c>
      <c r="B2905" s="3">
        <v>1</v>
      </c>
      <c r="C2905" s="9">
        <v>47500</v>
      </c>
      <c r="D2905" s="3">
        <v>11.7</v>
      </c>
      <c r="E2905" s="3">
        <v>765</v>
      </c>
      <c r="K2905" s="3">
        <v>1</v>
      </c>
      <c r="M2905" s="3">
        <f t="shared" si="223"/>
        <v>0.80965145449586262</v>
      </c>
      <c r="N2905" s="3">
        <f t="shared" si="223"/>
        <v>-0.49740727282602271</v>
      </c>
      <c r="O2905" s="3">
        <f t="shared" si="223"/>
        <v>-0.70891474240880326</v>
      </c>
      <c r="P2905" s="3">
        <f t="shared" si="222"/>
        <v>2.2133654729454499</v>
      </c>
      <c r="R2905" s="3">
        <f t="shared" si="224"/>
        <v>2.550516055086903</v>
      </c>
      <c r="S2905" s="3">
        <f t="shared" si="225"/>
        <v>0.92760817602943579</v>
      </c>
      <c r="T2905" s="3">
        <f t="shared" si="226"/>
        <v>-7.5145859463844208E-2</v>
      </c>
    </row>
    <row r="2906" spans="1:20" x14ac:dyDescent="0.25">
      <c r="A2906" s="8">
        <v>5887</v>
      </c>
      <c r="B2906" s="3">
        <v>0</v>
      </c>
      <c r="C2906" s="9">
        <v>134000</v>
      </c>
      <c r="D2906" s="3">
        <v>14.38</v>
      </c>
      <c r="E2906" s="3">
        <v>720</v>
      </c>
      <c r="K2906" s="3">
        <v>1</v>
      </c>
      <c r="M2906" s="3">
        <f t="shared" si="223"/>
        <v>-1.2349229255441945</v>
      </c>
      <c r="N2906" s="3">
        <f t="shared" si="223"/>
        <v>1.094697017941989</v>
      </c>
      <c r="O2906" s="3">
        <f t="shared" si="223"/>
        <v>-0.40736969127468659</v>
      </c>
      <c r="P2906" s="3">
        <f t="shared" si="222"/>
        <v>0.78712581829455575</v>
      </c>
      <c r="R2906" s="3">
        <f t="shared" si="224"/>
        <v>1.6913709250235713</v>
      </c>
      <c r="S2906" s="3">
        <f t="shared" si="225"/>
        <v>0.84440436478496461</v>
      </c>
      <c r="T2906" s="3">
        <f t="shared" si="226"/>
        <v>-0.16912379392497334</v>
      </c>
    </row>
    <row r="2907" spans="1:20" x14ac:dyDescent="0.25">
      <c r="A2907" s="8">
        <v>5888</v>
      </c>
      <c r="B2907" s="3">
        <v>1</v>
      </c>
      <c r="C2907" s="9">
        <v>56000</v>
      </c>
      <c r="D2907" s="3">
        <v>12.37</v>
      </c>
      <c r="E2907" s="3">
        <v>730</v>
      </c>
      <c r="K2907" s="3">
        <v>1</v>
      </c>
      <c r="M2907" s="3">
        <f t="shared" si="223"/>
        <v>0.80965145449586262</v>
      </c>
      <c r="N2907" s="3">
        <f t="shared" si="223"/>
        <v>-0.34095771824188281</v>
      </c>
      <c r="O2907" s="3">
        <f t="shared" si="223"/>
        <v>-0.63352847962527414</v>
      </c>
      <c r="P2907" s="3">
        <f t="shared" si="222"/>
        <v>1.1040679637725321</v>
      </c>
      <c r="R2907" s="3">
        <f t="shared" si="224"/>
        <v>2.1285133764686783</v>
      </c>
      <c r="S2907" s="3">
        <f t="shared" si="225"/>
        <v>0.89364379550581219</v>
      </c>
      <c r="T2907" s="3">
        <f t="shared" si="226"/>
        <v>-0.11244802223807468</v>
      </c>
    </row>
    <row r="2908" spans="1:20" x14ac:dyDescent="0.25">
      <c r="A2908" s="8">
        <v>5889</v>
      </c>
      <c r="B2908" s="3">
        <v>0</v>
      </c>
      <c r="C2908" s="9">
        <v>40000</v>
      </c>
      <c r="D2908" s="3">
        <v>13.8</v>
      </c>
      <c r="E2908" s="3">
        <v>675</v>
      </c>
      <c r="K2908" s="3">
        <v>1</v>
      </c>
      <c r="M2908" s="3">
        <f t="shared" si="223"/>
        <v>-1.2349229255441945</v>
      </c>
      <c r="N2908" s="3">
        <f t="shared" si="223"/>
        <v>-0.63545099745908729</v>
      </c>
      <c r="O2908" s="3">
        <f t="shared" si="223"/>
        <v>-0.4726294411469954</v>
      </c>
      <c r="P2908" s="3">
        <f t="shared" si="222"/>
        <v>-0.63911383635633834</v>
      </c>
      <c r="R2908" s="3">
        <f t="shared" si="224"/>
        <v>1.1363345116274215</v>
      </c>
      <c r="S2908" s="3">
        <f t="shared" si="225"/>
        <v>0.75700601542868495</v>
      </c>
      <c r="T2908" s="3">
        <f t="shared" si="226"/>
        <v>-0.27838407917112873</v>
      </c>
    </row>
    <row r="2909" spans="1:20" x14ac:dyDescent="0.25">
      <c r="A2909" s="8">
        <v>5890</v>
      </c>
      <c r="B2909" s="3">
        <v>0</v>
      </c>
      <c r="C2909" s="9">
        <v>54000</v>
      </c>
      <c r="D2909" s="3">
        <v>11.07</v>
      </c>
      <c r="E2909" s="3">
        <v>680</v>
      </c>
      <c r="K2909" s="3">
        <v>1</v>
      </c>
      <c r="M2909" s="3">
        <f t="shared" si="223"/>
        <v>-1.2349229255441945</v>
      </c>
      <c r="N2909" s="3">
        <f t="shared" si="223"/>
        <v>-0.37776937814403339</v>
      </c>
      <c r="O2909" s="3">
        <f t="shared" si="223"/>
        <v>-0.77980033278734551</v>
      </c>
      <c r="P2909" s="3">
        <f t="shared" si="222"/>
        <v>-0.48064276361735014</v>
      </c>
      <c r="R2909" s="3">
        <f t="shared" si="224"/>
        <v>1.3020724326331983</v>
      </c>
      <c r="S2909" s="3">
        <f t="shared" si="225"/>
        <v>0.78618356344641149</v>
      </c>
      <c r="T2909" s="3">
        <f t="shared" si="226"/>
        <v>-0.24056497253902842</v>
      </c>
    </row>
    <row r="2910" spans="1:20" x14ac:dyDescent="0.25">
      <c r="A2910" s="8">
        <v>5891</v>
      </c>
      <c r="B2910" s="3">
        <v>1</v>
      </c>
      <c r="C2910" s="9">
        <v>52000</v>
      </c>
      <c r="D2910" s="3">
        <v>8.08</v>
      </c>
      <c r="E2910" s="3">
        <v>705</v>
      </c>
      <c r="K2910" s="3">
        <v>1</v>
      </c>
      <c r="M2910" s="3">
        <f t="shared" si="223"/>
        <v>0.80965145449586262</v>
      </c>
      <c r="N2910" s="3">
        <f t="shared" si="223"/>
        <v>-0.41458103804618396</v>
      </c>
      <c r="O2910" s="3">
        <f t="shared" si="223"/>
        <v>-1.1162255950601099</v>
      </c>
      <c r="P2910" s="3">
        <f t="shared" si="222"/>
        <v>0.311712600077591</v>
      </c>
      <c r="R2910" s="3">
        <f t="shared" si="224"/>
        <v>1.9946697851569446</v>
      </c>
      <c r="S2910" s="3">
        <f t="shared" si="225"/>
        <v>0.88023630271572362</v>
      </c>
      <c r="T2910" s="3">
        <f t="shared" si="226"/>
        <v>-0.12756488174316599</v>
      </c>
    </row>
    <row r="2911" spans="1:20" x14ac:dyDescent="0.25">
      <c r="A2911" s="8">
        <v>5892</v>
      </c>
      <c r="B2911" s="3">
        <v>1</v>
      </c>
      <c r="C2911" s="9">
        <v>250000</v>
      </c>
      <c r="D2911" s="3">
        <v>16.170000000000002</v>
      </c>
      <c r="E2911" s="3">
        <v>690</v>
      </c>
      <c r="K2911" s="3">
        <v>1</v>
      </c>
      <c r="M2911" s="3">
        <f t="shared" si="223"/>
        <v>0.80965145449586262</v>
      </c>
      <c r="N2911" s="3">
        <f t="shared" si="223"/>
        <v>3.2297732922667217</v>
      </c>
      <c r="O2911" s="3">
        <f t="shared" si="223"/>
        <v>-0.20596460115152654</v>
      </c>
      <c r="P2911" s="3">
        <f t="shared" si="222"/>
        <v>-0.1637006181393737</v>
      </c>
      <c r="R2911" s="3">
        <f t="shared" si="224"/>
        <v>1.6497857555285418</v>
      </c>
      <c r="S2911" s="3">
        <f t="shared" si="225"/>
        <v>0.83886209256883748</v>
      </c>
      <c r="T2911" s="3">
        <f t="shared" si="226"/>
        <v>-0.17570895721863669</v>
      </c>
    </row>
    <row r="2912" spans="1:20" x14ac:dyDescent="0.25">
      <c r="A2912" s="8">
        <v>5895</v>
      </c>
      <c r="B2912" s="3">
        <v>1</v>
      </c>
      <c r="C2912" s="9">
        <v>95000</v>
      </c>
      <c r="D2912" s="3">
        <v>15.22</v>
      </c>
      <c r="E2912" s="3">
        <v>665</v>
      </c>
      <c r="K2912" s="3">
        <v>1</v>
      </c>
      <c r="M2912" s="3">
        <f t="shared" si="223"/>
        <v>0.80965145449586262</v>
      </c>
      <c r="N2912" s="3">
        <f t="shared" si="223"/>
        <v>0.37686964985005306</v>
      </c>
      <c r="O2912" s="3">
        <f t="shared" si="223"/>
        <v>-0.31285557076996351</v>
      </c>
      <c r="P2912" s="3">
        <f t="shared" si="222"/>
        <v>-0.95605598183431484</v>
      </c>
      <c r="R2912" s="3">
        <f t="shared" si="224"/>
        <v>1.3006435060807573</v>
      </c>
      <c r="S2912" s="3">
        <f t="shared" si="225"/>
        <v>0.78594326414160065</v>
      </c>
      <c r="T2912" s="3">
        <f t="shared" si="226"/>
        <v>-0.24087067218420388</v>
      </c>
    </row>
    <row r="2913" spans="1:20" x14ac:dyDescent="0.25">
      <c r="A2913" s="8">
        <v>5898</v>
      </c>
      <c r="B2913" s="3">
        <v>1</v>
      </c>
      <c r="C2913" s="9">
        <v>80000</v>
      </c>
      <c r="D2913" s="3">
        <v>21.17</v>
      </c>
      <c r="E2913" s="3">
        <v>730</v>
      </c>
      <c r="K2913" s="3">
        <v>1</v>
      </c>
      <c r="M2913" s="3">
        <f t="shared" si="223"/>
        <v>0.80965145449586262</v>
      </c>
      <c r="N2913" s="3">
        <f t="shared" si="223"/>
        <v>0.10078220058392387</v>
      </c>
      <c r="O2913" s="3">
        <f t="shared" si="223"/>
        <v>0.35661944947182522</v>
      </c>
      <c r="P2913" s="3">
        <f t="shared" si="222"/>
        <v>1.1040679637725321</v>
      </c>
      <c r="R2913" s="3">
        <f t="shared" si="224"/>
        <v>1.8225998588498558</v>
      </c>
      <c r="S2913" s="3">
        <f t="shared" si="225"/>
        <v>0.86087779713667523</v>
      </c>
      <c r="T2913" s="3">
        <f t="shared" si="226"/>
        <v>-0.1498027159438976</v>
      </c>
    </row>
    <row r="2914" spans="1:20" x14ac:dyDescent="0.25">
      <c r="A2914" s="8">
        <v>5902</v>
      </c>
      <c r="B2914" s="3">
        <v>1</v>
      </c>
      <c r="C2914" s="9">
        <v>50000</v>
      </c>
      <c r="D2914" s="3">
        <v>15.96</v>
      </c>
      <c r="E2914" s="3">
        <v>730</v>
      </c>
      <c r="K2914" s="3">
        <v>0</v>
      </c>
      <c r="M2914" s="3">
        <f t="shared" si="223"/>
        <v>0.80965145449586262</v>
      </c>
      <c r="N2914" s="3">
        <f t="shared" si="223"/>
        <v>-0.45139269794833453</v>
      </c>
      <c r="O2914" s="3">
        <f t="shared" si="223"/>
        <v>-0.22959313127770742</v>
      </c>
      <c r="P2914" s="3">
        <f t="shared" si="222"/>
        <v>1.1040679637725321</v>
      </c>
      <c r="R2914" s="3">
        <f t="shared" si="224"/>
        <v>1.9939318032462361</v>
      </c>
      <c r="S2914" s="3">
        <f t="shared" si="225"/>
        <v>0.88015848256799312</v>
      </c>
      <c r="T2914" s="3">
        <f t="shared" si="226"/>
        <v>-2.1215850971438019</v>
      </c>
    </row>
    <row r="2915" spans="1:20" x14ac:dyDescent="0.25">
      <c r="A2915" s="8">
        <v>5905</v>
      </c>
      <c r="B2915" s="3">
        <v>0</v>
      </c>
      <c r="C2915" s="9">
        <v>55000</v>
      </c>
      <c r="D2915" s="3">
        <v>22.93</v>
      </c>
      <c r="E2915" s="3">
        <v>660</v>
      </c>
      <c r="K2915" s="3">
        <v>1</v>
      </c>
      <c r="M2915" s="3">
        <f t="shared" si="223"/>
        <v>-1.2349229255441945</v>
      </c>
      <c r="N2915" s="3">
        <f t="shared" si="223"/>
        <v>-0.35936354819295813</v>
      </c>
      <c r="O2915" s="3">
        <f t="shared" si="223"/>
        <v>0.55464903529124487</v>
      </c>
      <c r="P2915" s="3">
        <f t="shared" si="222"/>
        <v>-1.114527054573303</v>
      </c>
      <c r="R2915" s="3">
        <f t="shared" si="224"/>
        <v>0.64016796713894031</v>
      </c>
      <c r="S2915" s="3">
        <f t="shared" si="225"/>
        <v>0.65479142882057628</v>
      </c>
      <c r="T2915" s="3">
        <f t="shared" si="226"/>
        <v>-0.4234385233378169</v>
      </c>
    </row>
    <row r="2916" spans="1:20" x14ac:dyDescent="0.25">
      <c r="A2916" s="8">
        <v>5907</v>
      </c>
      <c r="B2916" s="3">
        <v>1</v>
      </c>
      <c r="C2916" s="9">
        <v>85000</v>
      </c>
      <c r="D2916" s="3">
        <v>25.07</v>
      </c>
      <c r="E2916" s="3">
        <v>660</v>
      </c>
      <c r="K2916" s="3">
        <v>1</v>
      </c>
      <c r="M2916" s="3">
        <f t="shared" si="223"/>
        <v>0.80965145449586262</v>
      </c>
      <c r="N2916" s="3">
        <f t="shared" si="223"/>
        <v>0.19281135033930027</v>
      </c>
      <c r="O2916" s="3">
        <f t="shared" si="223"/>
        <v>0.79543500895803942</v>
      </c>
      <c r="P2916" s="3">
        <f t="shared" si="222"/>
        <v>-1.114527054573303</v>
      </c>
      <c r="R2916" s="3">
        <f t="shared" si="224"/>
        <v>0.87784188731660895</v>
      </c>
      <c r="S2916" s="3">
        <f t="shared" si="225"/>
        <v>0.70637480759577465</v>
      </c>
      <c r="T2916" s="3">
        <f t="shared" si="226"/>
        <v>-0.34760929341471902</v>
      </c>
    </row>
    <row r="2917" spans="1:20" x14ac:dyDescent="0.25">
      <c r="A2917" s="8">
        <v>5909</v>
      </c>
      <c r="B2917" s="3">
        <v>1</v>
      </c>
      <c r="C2917" s="9">
        <v>150000</v>
      </c>
      <c r="D2917" s="3">
        <v>16.36</v>
      </c>
      <c r="E2917" s="3">
        <v>670</v>
      </c>
      <c r="K2917" s="3">
        <v>1</v>
      </c>
      <c r="M2917" s="3">
        <f t="shared" si="223"/>
        <v>0.80965145449586262</v>
      </c>
      <c r="N2917" s="3">
        <f t="shared" si="223"/>
        <v>1.3891902971591934</v>
      </c>
      <c r="O2917" s="3">
        <f t="shared" si="223"/>
        <v>-0.18458640722783942</v>
      </c>
      <c r="P2917" s="3">
        <f t="shared" si="222"/>
        <v>-0.79758490909532664</v>
      </c>
      <c r="R2917" s="3">
        <f t="shared" si="224"/>
        <v>1.3507105330186953</v>
      </c>
      <c r="S2917" s="3">
        <f t="shared" si="225"/>
        <v>0.79424576737530039</v>
      </c>
      <c r="T2917" s="3">
        <f t="shared" si="226"/>
        <v>-0.23036233493037447</v>
      </c>
    </row>
    <row r="2918" spans="1:20" x14ac:dyDescent="0.25">
      <c r="A2918" s="8">
        <v>5911</v>
      </c>
      <c r="B2918" s="3">
        <v>1</v>
      </c>
      <c r="C2918" s="9">
        <v>187000</v>
      </c>
      <c r="D2918" s="3">
        <v>12.06</v>
      </c>
      <c r="E2918" s="3">
        <v>695</v>
      </c>
      <c r="K2918" s="3">
        <v>1</v>
      </c>
      <c r="M2918" s="3">
        <f t="shared" si="223"/>
        <v>0.80965145449586262</v>
      </c>
      <c r="N2918" s="3">
        <f t="shared" si="223"/>
        <v>2.0702060053489788</v>
      </c>
      <c r="O2918" s="3">
        <f t="shared" si="223"/>
        <v>-0.66840869076392184</v>
      </c>
      <c r="P2918" s="3">
        <f t="shared" si="222"/>
        <v>-5.2295454003854587E-3</v>
      </c>
      <c r="R2918" s="3">
        <f t="shared" si="224"/>
        <v>1.818125182657343</v>
      </c>
      <c r="S2918" s="3">
        <f t="shared" si="225"/>
        <v>0.86034101171718713</v>
      </c>
      <c r="T2918" s="3">
        <f t="shared" si="226"/>
        <v>-0.15042644307740241</v>
      </c>
    </row>
    <row r="2919" spans="1:20" x14ac:dyDescent="0.25">
      <c r="A2919" s="8">
        <v>5912</v>
      </c>
      <c r="B2919" s="3">
        <v>1</v>
      </c>
      <c r="C2919" s="9">
        <v>65000</v>
      </c>
      <c r="D2919" s="3">
        <v>22.64</v>
      </c>
      <c r="E2919" s="3">
        <v>685</v>
      </c>
      <c r="K2919" s="3">
        <v>1</v>
      </c>
      <c r="M2919" s="3">
        <f t="shared" si="223"/>
        <v>0.80965145449586262</v>
      </c>
      <c r="N2919" s="3">
        <f t="shared" si="223"/>
        <v>-0.17530524868220532</v>
      </c>
      <c r="O2919" s="3">
        <f t="shared" si="223"/>
        <v>0.52201916035509055</v>
      </c>
      <c r="P2919" s="3">
        <f t="shared" si="222"/>
        <v>-0.32217169087836195</v>
      </c>
      <c r="R2919" s="3">
        <f t="shared" si="224"/>
        <v>1.2417778042843897</v>
      </c>
      <c r="S2919" s="3">
        <f t="shared" si="225"/>
        <v>0.77587331522912173</v>
      </c>
      <c r="T2919" s="3">
        <f t="shared" si="226"/>
        <v>-0.25376602569695239</v>
      </c>
    </row>
    <row r="2920" spans="1:20" x14ac:dyDescent="0.25">
      <c r="A2920" s="8">
        <v>5913</v>
      </c>
      <c r="B2920" s="3">
        <v>1</v>
      </c>
      <c r="C2920" s="9">
        <v>80000</v>
      </c>
      <c r="D2920" s="3">
        <v>19.02</v>
      </c>
      <c r="E2920" s="3">
        <v>710</v>
      </c>
      <c r="K2920" s="3">
        <v>1</v>
      </c>
      <c r="M2920" s="3">
        <f t="shared" si="223"/>
        <v>0.80965145449586262</v>
      </c>
      <c r="N2920" s="3">
        <f t="shared" si="223"/>
        <v>0.10078220058392387</v>
      </c>
      <c r="O2920" s="3">
        <f t="shared" si="223"/>
        <v>0.11470830770378374</v>
      </c>
      <c r="P2920" s="3">
        <f t="shared" si="222"/>
        <v>0.47018367281657925</v>
      </c>
      <c r="R2920" s="3">
        <f t="shared" si="224"/>
        <v>1.6707753455378529</v>
      </c>
      <c r="S2920" s="3">
        <f t="shared" si="225"/>
        <v>0.84167916746663041</v>
      </c>
      <c r="T2920" s="3">
        <f t="shared" si="226"/>
        <v>-0.17235637361548239</v>
      </c>
    </row>
    <row r="2921" spans="1:20" x14ac:dyDescent="0.25">
      <c r="A2921" s="8">
        <v>5916</v>
      </c>
      <c r="B2921" s="3">
        <v>0</v>
      </c>
      <c r="C2921" s="9">
        <v>64000</v>
      </c>
      <c r="D2921" s="3">
        <v>18.059999999999999</v>
      </c>
      <c r="E2921" s="3">
        <v>660</v>
      </c>
      <c r="K2921" s="3">
        <v>0</v>
      </c>
      <c r="M2921" s="3">
        <f t="shared" si="223"/>
        <v>-1.2349229255441945</v>
      </c>
      <c r="N2921" s="3">
        <f t="shared" si="223"/>
        <v>-0.1937110786332806</v>
      </c>
      <c r="O2921" s="3">
        <f t="shared" si="223"/>
        <v>6.692169984100097E-3</v>
      </c>
      <c r="P2921" s="3">
        <f t="shared" si="222"/>
        <v>-1.114527054573303</v>
      </c>
      <c r="R2921" s="3">
        <f t="shared" si="224"/>
        <v>0.82326729146258937</v>
      </c>
      <c r="S2921" s="3">
        <f t="shared" si="225"/>
        <v>0.6949294549134083</v>
      </c>
      <c r="T2921" s="3">
        <f t="shared" si="226"/>
        <v>-1.1872122337535003</v>
      </c>
    </row>
    <row r="2922" spans="1:20" x14ac:dyDescent="0.25">
      <c r="A2922" s="8">
        <v>5917</v>
      </c>
      <c r="B2922" s="3">
        <v>0</v>
      </c>
      <c r="C2922" s="9">
        <v>74000</v>
      </c>
      <c r="D2922" s="3">
        <v>22.54</v>
      </c>
      <c r="E2922" s="3">
        <v>695</v>
      </c>
      <c r="K2922" s="3">
        <v>1</v>
      </c>
      <c r="M2922" s="3">
        <f t="shared" si="223"/>
        <v>-1.2349229255441945</v>
      </c>
      <c r="N2922" s="3">
        <f t="shared" si="223"/>
        <v>-9.6527791225278024E-3</v>
      </c>
      <c r="O2922" s="3">
        <f t="shared" si="223"/>
        <v>0.51076747934262334</v>
      </c>
      <c r="P2922" s="3">
        <f t="shared" si="222"/>
        <v>-5.2295454003854587E-3</v>
      </c>
      <c r="R2922" s="3">
        <f t="shared" si="224"/>
        <v>1.0690007106050228</v>
      </c>
      <c r="S2922" s="3">
        <f t="shared" si="225"/>
        <v>0.74440683217111503</v>
      </c>
      <c r="T2922" s="3">
        <f t="shared" si="226"/>
        <v>-0.29516757616492517</v>
      </c>
    </row>
    <row r="2923" spans="1:20" x14ac:dyDescent="0.25">
      <c r="A2923" s="8">
        <v>5920</v>
      </c>
      <c r="B2923" s="3">
        <v>1</v>
      </c>
      <c r="C2923" s="9">
        <v>156000</v>
      </c>
      <c r="D2923" s="3">
        <v>18.91</v>
      </c>
      <c r="E2923" s="3">
        <v>680</v>
      </c>
      <c r="K2923" s="3">
        <v>1</v>
      </c>
      <c r="M2923" s="3">
        <f t="shared" si="223"/>
        <v>0.80965145449586262</v>
      </c>
      <c r="N2923" s="3">
        <f t="shared" si="223"/>
        <v>1.4996252768656451</v>
      </c>
      <c r="O2923" s="3">
        <f t="shared" si="223"/>
        <v>0.10233145859007006</v>
      </c>
      <c r="P2923" s="3">
        <f t="shared" si="222"/>
        <v>-0.48064276361735014</v>
      </c>
      <c r="R2923" s="3">
        <f t="shared" si="224"/>
        <v>1.3765724699685546</v>
      </c>
      <c r="S2923" s="3">
        <f t="shared" si="225"/>
        <v>0.79843995974057758</v>
      </c>
      <c r="T2923" s="3">
        <f t="shared" si="226"/>
        <v>-0.22509550546205853</v>
      </c>
    </row>
    <row r="2924" spans="1:20" x14ac:dyDescent="0.25">
      <c r="A2924" s="8">
        <v>5923</v>
      </c>
      <c r="B2924" s="3">
        <v>1</v>
      </c>
      <c r="C2924" s="9">
        <v>30000</v>
      </c>
      <c r="D2924" s="3">
        <v>30.28</v>
      </c>
      <c r="E2924" s="3">
        <v>705</v>
      </c>
      <c r="K2924" s="3">
        <v>1</v>
      </c>
      <c r="M2924" s="3">
        <f t="shared" si="223"/>
        <v>0.80965145449586262</v>
      </c>
      <c r="N2924" s="3">
        <f t="shared" si="223"/>
        <v>-0.8195092969698401</v>
      </c>
      <c r="O2924" s="3">
        <f t="shared" si="223"/>
        <v>1.3816475897075722</v>
      </c>
      <c r="P2924" s="3">
        <f t="shared" si="222"/>
        <v>0.311712600077591</v>
      </c>
      <c r="R2924" s="3">
        <f t="shared" si="224"/>
        <v>1.1717949599261273</v>
      </c>
      <c r="S2924" s="3">
        <f t="shared" si="225"/>
        <v>0.76346930990858408</v>
      </c>
      <c r="T2924" s="3">
        <f t="shared" si="226"/>
        <v>-0.26988235171474118</v>
      </c>
    </row>
    <row r="2925" spans="1:20" x14ac:dyDescent="0.25">
      <c r="A2925" s="8">
        <v>5924</v>
      </c>
      <c r="B2925" s="3">
        <v>0</v>
      </c>
      <c r="C2925" s="9">
        <v>52000</v>
      </c>
      <c r="D2925" s="3">
        <v>1.1100000000000001</v>
      </c>
      <c r="E2925" s="3">
        <v>750</v>
      </c>
      <c r="K2925" s="3">
        <v>1</v>
      </c>
      <c r="M2925" s="3">
        <f t="shared" si="223"/>
        <v>-1.2349229255441945</v>
      </c>
      <c r="N2925" s="3">
        <f t="shared" si="223"/>
        <v>-0.41458103804618396</v>
      </c>
      <c r="O2925" s="3">
        <f t="shared" si="223"/>
        <v>-1.9004677616290624</v>
      </c>
      <c r="P2925" s="3">
        <f t="shared" si="222"/>
        <v>1.7379522547284851</v>
      </c>
      <c r="R2925" s="3">
        <f t="shared" si="224"/>
        <v>2.4695910867974904</v>
      </c>
      <c r="S2925" s="3">
        <f t="shared" si="225"/>
        <v>0.92198235645465465</v>
      </c>
      <c r="T2925" s="3">
        <f t="shared" si="226"/>
        <v>-8.1229191774960158E-2</v>
      </c>
    </row>
    <row r="2926" spans="1:20" x14ac:dyDescent="0.25">
      <c r="A2926" s="8">
        <v>5926</v>
      </c>
      <c r="B2926" s="3">
        <v>1</v>
      </c>
      <c r="C2926" s="9">
        <v>102000</v>
      </c>
      <c r="D2926" s="3">
        <v>28.56</v>
      </c>
      <c r="E2926" s="3">
        <v>665</v>
      </c>
      <c r="K2926" s="3">
        <v>0</v>
      </c>
      <c r="M2926" s="3">
        <f t="shared" si="223"/>
        <v>0.80965145449586262</v>
      </c>
      <c r="N2926" s="3">
        <f t="shared" si="223"/>
        <v>0.50571045950757998</v>
      </c>
      <c r="O2926" s="3">
        <f t="shared" si="223"/>
        <v>1.1881186762931388</v>
      </c>
      <c r="P2926" s="3">
        <f t="shared" si="222"/>
        <v>-0.95605598183431484</v>
      </c>
      <c r="R2926" s="3">
        <f t="shared" si="224"/>
        <v>0.81870383840397165</v>
      </c>
      <c r="S2926" s="3">
        <f t="shared" si="225"/>
        <v>0.69396113172882457</v>
      </c>
      <c r="T2926" s="3">
        <f t="shared" si="226"/>
        <v>-1.1840431646021388</v>
      </c>
    </row>
    <row r="2927" spans="1:20" x14ac:dyDescent="0.25">
      <c r="A2927" s="8">
        <v>5931</v>
      </c>
      <c r="B2927" s="3">
        <v>0</v>
      </c>
      <c r="C2927" s="9">
        <v>75000</v>
      </c>
      <c r="D2927" s="3">
        <v>7.69</v>
      </c>
      <c r="E2927" s="3">
        <v>705</v>
      </c>
      <c r="K2927" s="3">
        <v>1</v>
      </c>
      <c r="M2927" s="3">
        <f t="shared" si="223"/>
        <v>-1.2349229255441945</v>
      </c>
      <c r="N2927" s="3">
        <f t="shared" si="223"/>
        <v>8.7530508285474772E-3</v>
      </c>
      <c r="O2927" s="3">
        <f t="shared" si="223"/>
        <v>-1.1601071510087313</v>
      </c>
      <c r="P2927" s="3">
        <f t="shared" si="222"/>
        <v>0.311712600077591</v>
      </c>
      <c r="R2927" s="3">
        <f t="shared" si="224"/>
        <v>1.7260384869084169</v>
      </c>
      <c r="S2927" s="3">
        <f t="shared" si="225"/>
        <v>0.84890499759750526</v>
      </c>
      <c r="T2927" s="3">
        <f t="shared" si="226"/>
        <v>-0.16380799811040891</v>
      </c>
    </row>
    <row r="2928" spans="1:20" x14ac:dyDescent="0.25">
      <c r="A2928" s="8">
        <v>5934</v>
      </c>
      <c r="B2928" s="3">
        <v>1</v>
      </c>
      <c r="C2928" s="9">
        <v>95000</v>
      </c>
      <c r="D2928" s="3">
        <v>21.78</v>
      </c>
      <c r="E2928" s="3">
        <v>670</v>
      </c>
      <c r="K2928" s="3">
        <v>1</v>
      </c>
      <c r="M2928" s="3">
        <f t="shared" si="223"/>
        <v>0.80965145449586262</v>
      </c>
      <c r="N2928" s="3">
        <f t="shared" si="223"/>
        <v>0.37686964985005306</v>
      </c>
      <c r="O2928" s="3">
        <f t="shared" si="223"/>
        <v>0.4252547036478741</v>
      </c>
      <c r="P2928" s="3">
        <f t="shared" si="222"/>
        <v>-0.79758490909532664</v>
      </c>
      <c r="R2928" s="3">
        <f t="shared" si="224"/>
        <v>1.119064476430002</v>
      </c>
      <c r="S2928" s="3">
        <f t="shared" si="225"/>
        <v>0.75381514520272086</v>
      </c>
      <c r="T2928" s="3">
        <f t="shared" si="226"/>
        <v>-0.28260810654579122</v>
      </c>
    </row>
    <row r="2929" spans="1:20" x14ac:dyDescent="0.25">
      <c r="A2929" s="8">
        <v>5935</v>
      </c>
      <c r="B2929" s="3">
        <v>1</v>
      </c>
      <c r="C2929" s="9">
        <v>118000</v>
      </c>
      <c r="D2929" s="3">
        <v>7.16</v>
      </c>
      <c r="E2929" s="3">
        <v>690</v>
      </c>
      <c r="K2929" s="3">
        <v>1</v>
      </c>
      <c r="M2929" s="3">
        <f t="shared" si="223"/>
        <v>0.80965145449586262</v>
      </c>
      <c r="N2929" s="3">
        <f t="shared" si="223"/>
        <v>0.80020373872478445</v>
      </c>
      <c r="O2929" s="3">
        <f t="shared" si="223"/>
        <v>-1.2197410603748067</v>
      </c>
      <c r="P2929" s="3">
        <f t="shared" si="222"/>
        <v>-0.1637006181393737</v>
      </c>
      <c r="R2929" s="3">
        <f t="shared" si="224"/>
        <v>1.8964462796370141</v>
      </c>
      <c r="S2929" s="3">
        <f t="shared" si="225"/>
        <v>0.86948878567074295</v>
      </c>
      <c r="T2929" s="3">
        <f t="shared" si="226"/>
        <v>-0.13984984271692616</v>
      </c>
    </row>
    <row r="2930" spans="1:20" x14ac:dyDescent="0.25">
      <c r="A2930" s="8">
        <v>5937</v>
      </c>
      <c r="B2930" s="3">
        <v>0</v>
      </c>
      <c r="C2930" s="9">
        <v>130000</v>
      </c>
      <c r="D2930" s="3">
        <v>21.46</v>
      </c>
      <c r="E2930" s="3">
        <v>675</v>
      </c>
      <c r="K2930" s="3">
        <v>1</v>
      </c>
      <c r="M2930" s="3">
        <f t="shared" si="223"/>
        <v>-1.2349229255441945</v>
      </c>
      <c r="N2930" s="3">
        <f t="shared" si="223"/>
        <v>1.0210736981376878</v>
      </c>
      <c r="O2930" s="3">
        <f t="shared" si="223"/>
        <v>0.38924932440797955</v>
      </c>
      <c r="P2930" s="3">
        <f t="shared" si="222"/>
        <v>-0.63911383635633834</v>
      </c>
      <c r="R2930" s="3">
        <f t="shared" si="224"/>
        <v>0.91286507264179806</v>
      </c>
      <c r="S2930" s="3">
        <f t="shared" si="225"/>
        <v>0.71358608726575545</v>
      </c>
      <c r="T2930" s="3">
        <f t="shared" si="226"/>
        <v>-0.33745219445102276</v>
      </c>
    </row>
    <row r="2931" spans="1:20" x14ac:dyDescent="0.25">
      <c r="A2931" s="8">
        <v>5938</v>
      </c>
      <c r="B2931" s="3">
        <v>0</v>
      </c>
      <c r="C2931" s="9">
        <v>24800</v>
      </c>
      <c r="D2931" s="3">
        <v>9.83</v>
      </c>
      <c r="E2931" s="3">
        <v>755</v>
      </c>
      <c r="K2931" s="3">
        <v>1</v>
      </c>
      <c r="M2931" s="3">
        <f t="shared" si="223"/>
        <v>-1.2349229255441945</v>
      </c>
      <c r="N2931" s="3">
        <f t="shared" si="223"/>
        <v>-0.91521961271543151</v>
      </c>
      <c r="O2931" s="3">
        <f t="shared" si="223"/>
        <v>-0.91932117734193675</v>
      </c>
      <c r="P2931" s="3">
        <f t="shared" si="222"/>
        <v>1.8964233274674733</v>
      </c>
      <c r="R2931" s="3">
        <f t="shared" si="224"/>
        <v>2.1924237573318806</v>
      </c>
      <c r="S2931" s="3">
        <f t="shared" si="225"/>
        <v>0.89956709571284477</v>
      </c>
      <c r="T2931" s="3">
        <f t="shared" si="226"/>
        <v>-0.10584163614123275</v>
      </c>
    </row>
    <row r="2932" spans="1:20" x14ac:dyDescent="0.25">
      <c r="A2932" s="8">
        <v>5942</v>
      </c>
      <c r="B2932" s="3">
        <v>0</v>
      </c>
      <c r="C2932" s="9">
        <v>42000</v>
      </c>
      <c r="D2932" s="3">
        <v>26.06</v>
      </c>
      <c r="E2932" s="3">
        <v>665</v>
      </c>
      <c r="K2932" s="3">
        <v>0</v>
      </c>
      <c r="M2932" s="3">
        <f t="shared" si="223"/>
        <v>-1.2349229255441945</v>
      </c>
      <c r="N2932" s="3">
        <f t="shared" si="223"/>
        <v>-0.59863933755693677</v>
      </c>
      <c r="O2932" s="3">
        <f t="shared" si="223"/>
        <v>0.90682665098146298</v>
      </c>
      <c r="P2932" s="3">
        <f t="shared" si="222"/>
        <v>-0.95605598183431484</v>
      </c>
      <c r="R2932" s="3">
        <f t="shared" si="224"/>
        <v>0.57556725636332817</v>
      </c>
      <c r="S2932" s="3">
        <f t="shared" si="225"/>
        <v>0.64004679554950961</v>
      </c>
      <c r="T2932" s="3">
        <f t="shared" si="226"/>
        <v>-1.0217812436186331</v>
      </c>
    </row>
    <row r="2933" spans="1:20" x14ac:dyDescent="0.25">
      <c r="A2933" s="8">
        <v>5943</v>
      </c>
      <c r="B2933" s="3">
        <v>1</v>
      </c>
      <c r="C2933" s="9">
        <v>127000</v>
      </c>
      <c r="D2933" s="3">
        <v>14.45</v>
      </c>
      <c r="E2933" s="3">
        <v>670</v>
      </c>
      <c r="K2933" s="3">
        <v>1</v>
      </c>
      <c r="M2933" s="3">
        <f t="shared" si="223"/>
        <v>0.80965145449586262</v>
      </c>
      <c r="N2933" s="3">
        <f t="shared" si="223"/>
        <v>0.96585620828446206</v>
      </c>
      <c r="O2933" s="3">
        <f t="shared" si="223"/>
        <v>-0.39949351456595983</v>
      </c>
      <c r="P2933" s="3">
        <f t="shared" si="222"/>
        <v>-0.79758490909532664</v>
      </c>
      <c r="R2933" s="3">
        <f t="shared" si="224"/>
        <v>1.4060858709432229</v>
      </c>
      <c r="S2933" s="3">
        <f t="shared" si="225"/>
        <v>0.80314784861731625</v>
      </c>
      <c r="T2933" s="3">
        <f t="shared" si="226"/>
        <v>-0.21921646166299763</v>
      </c>
    </row>
    <row r="2934" spans="1:20" x14ac:dyDescent="0.25">
      <c r="A2934" s="8">
        <v>5944</v>
      </c>
      <c r="B2934" s="3">
        <v>1</v>
      </c>
      <c r="C2934" s="9">
        <v>105000</v>
      </c>
      <c r="D2934" s="3">
        <v>6.63</v>
      </c>
      <c r="E2934" s="3">
        <v>665</v>
      </c>
      <c r="K2934" s="3">
        <v>1</v>
      </c>
      <c r="M2934" s="3">
        <f t="shared" si="223"/>
        <v>0.80965145449586262</v>
      </c>
      <c r="N2934" s="3">
        <f t="shared" si="223"/>
        <v>0.56092794936080592</v>
      </c>
      <c r="O2934" s="3">
        <f t="shared" si="223"/>
        <v>-1.2793749697408821</v>
      </c>
      <c r="P2934" s="3">
        <f t="shared" si="222"/>
        <v>-0.95605598183431484</v>
      </c>
      <c r="R2934" s="3">
        <f t="shared" si="224"/>
        <v>1.6199656347125355</v>
      </c>
      <c r="S2934" s="3">
        <f t="shared" si="225"/>
        <v>0.83479039036173552</v>
      </c>
      <c r="T2934" s="3">
        <f t="shared" si="226"/>
        <v>-0.18057461515136575</v>
      </c>
    </row>
    <row r="2935" spans="1:20" x14ac:dyDescent="0.25">
      <c r="A2935" s="8">
        <v>5946</v>
      </c>
      <c r="B2935" s="3">
        <v>0</v>
      </c>
      <c r="C2935" s="9">
        <v>33000</v>
      </c>
      <c r="D2935" s="3">
        <v>15.6</v>
      </c>
      <c r="E2935" s="3">
        <v>690</v>
      </c>
      <c r="K2935" s="3">
        <v>1</v>
      </c>
      <c r="M2935" s="3">
        <f t="shared" si="223"/>
        <v>-1.2349229255441945</v>
      </c>
      <c r="N2935" s="3">
        <f t="shared" si="223"/>
        <v>-0.76429180711661426</v>
      </c>
      <c r="O2935" s="3">
        <f t="shared" si="223"/>
        <v>-0.27009918292258889</v>
      </c>
      <c r="P2935" s="3">
        <f t="shared" si="222"/>
        <v>-0.1637006181393737</v>
      </c>
      <c r="R2935" s="3">
        <f t="shared" si="224"/>
        <v>1.2390314228091526</v>
      </c>
      <c r="S2935" s="3">
        <f t="shared" si="225"/>
        <v>0.77539537439213602</v>
      </c>
      <c r="T2935" s="3">
        <f t="shared" si="226"/>
        <v>-0.25438221921043719</v>
      </c>
    </row>
    <row r="2936" spans="1:20" x14ac:dyDescent="0.25">
      <c r="A2936" s="8">
        <v>5947</v>
      </c>
      <c r="B2936" s="3">
        <v>1</v>
      </c>
      <c r="C2936" s="9">
        <v>130000</v>
      </c>
      <c r="D2936" s="3">
        <v>24.81</v>
      </c>
      <c r="E2936" s="3">
        <v>695</v>
      </c>
      <c r="K2936" s="3">
        <v>0</v>
      </c>
      <c r="M2936" s="3">
        <f t="shared" si="223"/>
        <v>0.80965145449586262</v>
      </c>
      <c r="N2936" s="3">
        <f t="shared" si="223"/>
        <v>1.0210736981376878</v>
      </c>
      <c r="O2936" s="3">
        <f t="shared" si="223"/>
        <v>0.766180638325625</v>
      </c>
      <c r="P2936" s="3">
        <f t="shared" si="222"/>
        <v>-5.2295454003854587E-3</v>
      </c>
      <c r="R2936" s="3">
        <f t="shared" si="224"/>
        <v>1.3180432920273457</v>
      </c>
      <c r="S2936" s="3">
        <f t="shared" si="225"/>
        <v>0.78885597709805122</v>
      </c>
      <c r="T2936" s="3">
        <f t="shared" si="226"/>
        <v>-1.5552148053580488</v>
      </c>
    </row>
    <row r="2937" spans="1:20" x14ac:dyDescent="0.25">
      <c r="A2937" s="8">
        <v>5953</v>
      </c>
      <c r="B2937" s="3">
        <v>1</v>
      </c>
      <c r="C2937" s="9">
        <v>40000</v>
      </c>
      <c r="D2937" s="3">
        <v>18.920000000000002</v>
      </c>
      <c r="E2937" s="3">
        <v>815</v>
      </c>
      <c r="K2937" s="3">
        <v>1</v>
      </c>
      <c r="M2937" s="3">
        <f t="shared" si="223"/>
        <v>0.80965145449586262</v>
      </c>
      <c r="N2937" s="3">
        <f t="shared" si="223"/>
        <v>-0.63545099745908729</v>
      </c>
      <c r="O2937" s="3">
        <f t="shared" si="223"/>
        <v>0.10345662669131694</v>
      </c>
      <c r="P2937" s="3">
        <f t="shared" si="222"/>
        <v>3.7980762003353323</v>
      </c>
      <c r="R2937" s="3">
        <f t="shared" si="224"/>
        <v>2.8581760928781041</v>
      </c>
      <c r="S2937" s="3">
        <f t="shared" si="225"/>
        <v>0.94573977986845192</v>
      </c>
      <c r="T2937" s="3">
        <f t="shared" si="226"/>
        <v>-5.5787821904916768E-2</v>
      </c>
    </row>
    <row r="2938" spans="1:20" x14ac:dyDescent="0.25">
      <c r="A2938" s="8">
        <v>5955</v>
      </c>
      <c r="B2938" s="3">
        <v>0</v>
      </c>
      <c r="C2938" s="9">
        <v>29000</v>
      </c>
      <c r="D2938" s="3">
        <v>30.67</v>
      </c>
      <c r="E2938" s="3">
        <v>660</v>
      </c>
      <c r="K2938" s="3">
        <v>1</v>
      </c>
      <c r="M2938" s="3">
        <f t="shared" si="223"/>
        <v>-1.2349229255441945</v>
      </c>
      <c r="N2938" s="3">
        <f t="shared" si="223"/>
        <v>-0.83791512692091541</v>
      </c>
      <c r="O2938" s="3">
        <f t="shared" si="223"/>
        <v>1.4255291456561936</v>
      </c>
      <c r="P2938" s="3">
        <f t="shared" si="222"/>
        <v>-1.114527054573303</v>
      </c>
      <c r="R2938" s="3">
        <f t="shared" si="224"/>
        <v>0.34191816130436359</v>
      </c>
      <c r="S2938" s="3">
        <f t="shared" si="225"/>
        <v>0.58465639187299889</v>
      </c>
      <c r="T2938" s="3">
        <f t="shared" si="226"/>
        <v>-0.53673096863593861</v>
      </c>
    </row>
    <row r="2939" spans="1:20" x14ac:dyDescent="0.25">
      <c r="A2939" s="8">
        <v>5956</v>
      </c>
      <c r="B2939" s="3">
        <v>1</v>
      </c>
      <c r="C2939" s="9">
        <v>53000</v>
      </c>
      <c r="D2939" s="3">
        <v>34.04</v>
      </c>
      <c r="E2939" s="3">
        <v>675</v>
      </c>
      <c r="K2939" s="3">
        <v>1</v>
      </c>
      <c r="M2939" s="3">
        <f t="shared" si="223"/>
        <v>0.80965145449586262</v>
      </c>
      <c r="N2939" s="3">
        <f t="shared" si="223"/>
        <v>-0.3961752080951087</v>
      </c>
      <c r="O2939" s="3">
        <f t="shared" si="223"/>
        <v>1.8047107957763324</v>
      </c>
      <c r="P2939" s="3">
        <f t="shared" si="222"/>
        <v>-0.63911383635633834</v>
      </c>
      <c r="R2939" s="3">
        <f t="shared" si="224"/>
        <v>0.70368643414365184</v>
      </c>
      <c r="S2939" s="3">
        <f t="shared" si="225"/>
        <v>0.66900459470861062</v>
      </c>
      <c r="T2939" s="3">
        <f t="shared" si="226"/>
        <v>-0.40196435085266435</v>
      </c>
    </row>
    <row r="2940" spans="1:20" x14ac:dyDescent="0.25">
      <c r="A2940" s="8">
        <v>5960</v>
      </c>
      <c r="B2940" s="3">
        <v>0</v>
      </c>
      <c r="C2940" s="9">
        <v>30000</v>
      </c>
      <c r="D2940" s="3">
        <v>28.32</v>
      </c>
      <c r="E2940" s="3">
        <v>660</v>
      </c>
      <c r="K2940" s="3">
        <v>0</v>
      </c>
      <c r="M2940" s="3">
        <f t="shared" si="223"/>
        <v>-1.2349229255441945</v>
      </c>
      <c r="N2940" s="3">
        <f t="shared" si="223"/>
        <v>-0.8195092969698401</v>
      </c>
      <c r="O2940" s="3">
        <f t="shared" si="223"/>
        <v>1.1611146418632181</v>
      </c>
      <c r="P2940" s="3">
        <f t="shared" si="222"/>
        <v>-1.114527054573303</v>
      </c>
      <c r="R2940" s="3">
        <f t="shared" si="224"/>
        <v>0.42820104590624208</v>
      </c>
      <c r="S2940" s="3">
        <f t="shared" si="225"/>
        <v>0.60544401308802687</v>
      </c>
      <c r="T2940" s="3">
        <f t="shared" si="226"/>
        <v>-0.92999423010417981</v>
      </c>
    </row>
    <row r="2941" spans="1:20" x14ac:dyDescent="0.25">
      <c r="A2941" s="8">
        <v>5961</v>
      </c>
      <c r="B2941" s="3">
        <v>0</v>
      </c>
      <c r="C2941" s="9">
        <v>126400</v>
      </c>
      <c r="D2941" s="3">
        <v>11.72</v>
      </c>
      <c r="E2941" s="3">
        <v>700</v>
      </c>
      <c r="K2941" s="3">
        <v>1</v>
      </c>
      <c r="M2941" s="3">
        <f t="shared" si="223"/>
        <v>-1.2349229255441945</v>
      </c>
      <c r="N2941" s="3">
        <f t="shared" si="223"/>
        <v>0.95481271031381687</v>
      </c>
      <c r="O2941" s="3">
        <f t="shared" si="223"/>
        <v>-0.70666440620630977</v>
      </c>
      <c r="P2941" s="3">
        <f t="shared" si="222"/>
        <v>0.15324152733860277</v>
      </c>
      <c r="R2941" s="3">
        <f t="shared" si="224"/>
        <v>1.5534288427546838</v>
      </c>
      <c r="S2941" s="3">
        <f t="shared" si="225"/>
        <v>0.82540841165651635</v>
      </c>
      <c r="T2941" s="3">
        <f t="shared" si="226"/>
        <v>-0.19187697070938492</v>
      </c>
    </row>
    <row r="2942" spans="1:20" x14ac:dyDescent="0.25">
      <c r="A2942" s="8">
        <v>5965</v>
      </c>
      <c r="B2942" s="3">
        <v>0</v>
      </c>
      <c r="C2942" s="9">
        <v>243810</v>
      </c>
      <c r="D2942" s="3">
        <v>17.23</v>
      </c>
      <c r="E2942" s="3">
        <v>715</v>
      </c>
      <c r="K2942" s="3">
        <v>1</v>
      </c>
      <c r="M2942" s="3">
        <f t="shared" si="223"/>
        <v>-1.2349229255441945</v>
      </c>
      <c r="N2942" s="3">
        <f t="shared" si="223"/>
        <v>3.1158412048695658</v>
      </c>
      <c r="O2942" s="3">
        <f t="shared" si="223"/>
        <v>-8.6696782419376103E-2</v>
      </c>
      <c r="P2942" s="3">
        <f t="shared" si="222"/>
        <v>0.62865474555556744</v>
      </c>
      <c r="R2942" s="3">
        <f t="shared" si="224"/>
        <v>1.5979613125490804</v>
      </c>
      <c r="S2942" s="3">
        <f t="shared" si="225"/>
        <v>0.8317332575463221</v>
      </c>
      <c r="T2942" s="3">
        <f t="shared" si="226"/>
        <v>-0.18424349347602004</v>
      </c>
    </row>
    <row r="2943" spans="1:20" x14ac:dyDescent="0.25">
      <c r="A2943" s="8">
        <v>5967</v>
      </c>
      <c r="B2943" s="3">
        <v>1</v>
      </c>
      <c r="C2943" s="9">
        <v>70000</v>
      </c>
      <c r="D2943" s="3">
        <v>13.9</v>
      </c>
      <c r="E2943" s="3">
        <v>675</v>
      </c>
      <c r="K2943" s="3">
        <v>1</v>
      </c>
      <c r="M2943" s="3">
        <f t="shared" si="223"/>
        <v>0.80965145449586262</v>
      </c>
      <c r="N2943" s="3">
        <f t="shared" si="223"/>
        <v>-8.3276098926828926E-2</v>
      </c>
      <c r="O2943" s="3">
        <f t="shared" si="223"/>
        <v>-0.46137776013452841</v>
      </c>
      <c r="P2943" s="3">
        <f t="shared" si="222"/>
        <v>-0.63911383635633834</v>
      </c>
      <c r="R2943" s="3">
        <f t="shared" si="224"/>
        <v>1.4483715239224273</v>
      </c>
      <c r="S2943" s="3">
        <f t="shared" si="225"/>
        <v>0.80974768340546199</v>
      </c>
      <c r="T2943" s="3">
        <f t="shared" si="226"/>
        <v>-0.21103258181103399</v>
      </c>
    </row>
    <row r="2944" spans="1:20" x14ac:dyDescent="0.25">
      <c r="A2944" s="8">
        <v>5970</v>
      </c>
      <c r="B2944" s="3">
        <v>1</v>
      </c>
      <c r="C2944" s="9">
        <v>53000</v>
      </c>
      <c r="D2944" s="3">
        <v>14.88</v>
      </c>
      <c r="E2944" s="3">
        <v>790</v>
      </c>
      <c r="K2944" s="3">
        <v>1</v>
      </c>
      <c r="M2944" s="3">
        <f t="shared" si="223"/>
        <v>0.80965145449586262</v>
      </c>
      <c r="N2944" s="3">
        <f t="shared" si="223"/>
        <v>-0.3961752080951087</v>
      </c>
      <c r="O2944" s="3">
        <f t="shared" si="223"/>
        <v>-0.35111128621235138</v>
      </c>
      <c r="P2944" s="3">
        <f t="shared" si="222"/>
        <v>3.0057208366403909</v>
      </c>
      <c r="R2944" s="3">
        <f t="shared" si="224"/>
        <v>2.7257511951331361</v>
      </c>
      <c r="S2944" s="3">
        <f t="shared" si="225"/>
        <v>0.9385291706591824</v>
      </c>
      <c r="T2944" s="3">
        <f t="shared" si="226"/>
        <v>-6.3441341223184164E-2</v>
      </c>
    </row>
    <row r="2945" spans="1:20" x14ac:dyDescent="0.25">
      <c r="A2945" s="8">
        <v>5971</v>
      </c>
      <c r="B2945" s="3">
        <v>1</v>
      </c>
      <c r="C2945" s="9">
        <v>60000</v>
      </c>
      <c r="D2945" s="3">
        <v>19.760000000000002</v>
      </c>
      <c r="E2945" s="3">
        <v>685</v>
      </c>
      <c r="K2945" s="3">
        <v>1</v>
      </c>
      <c r="M2945" s="3">
        <f t="shared" si="223"/>
        <v>0.80965145449586262</v>
      </c>
      <c r="N2945" s="3">
        <f t="shared" si="223"/>
        <v>-0.26733439843758172</v>
      </c>
      <c r="O2945" s="3">
        <f t="shared" si="223"/>
        <v>0.19797074719604002</v>
      </c>
      <c r="P2945" s="3">
        <f t="shared" si="222"/>
        <v>-0.32217169087836195</v>
      </c>
      <c r="R2945" s="3">
        <f t="shared" si="224"/>
        <v>1.343663399743938</v>
      </c>
      <c r="S2945" s="3">
        <f t="shared" si="225"/>
        <v>0.7930917406825384</v>
      </c>
      <c r="T2945" s="3">
        <f t="shared" si="226"/>
        <v>-0.23181637591438375</v>
      </c>
    </row>
    <row r="2946" spans="1:20" x14ac:dyDescent="0.25">
      <c r="A2946" s="8">
        <v>5972</v>
      </c>
      <c r="B2946" s="3">
        <v>1</v>
      </c>
      <c r="C2946" s="9">
        <v>95000</v>
      </c>
      <c r="D2946" s="3">
        <v>12.46</v>
      </c>
      <c r="E2946" s="3">
        <v>735</v>
      </c>
      <c r="K2946" s="3">
        <v>1</v>
      </c>
      <c r="M2946" s="3">
        <f t="shared" si="223"/>
        <v>0.80965145449586262</v>
      </c>
      <c r="N2946" s="3">
        <f t="shared" si="223"/>
        <v>0.37686964985005306</v>
      </c>
      <c r="O2946" s="3">
        <f t="shared" si="223"/>
        <v>-0.62340196671405368</v>
      </c>
      <c r="P2946" s="3">
        <f t="shared" si="222"/>
        <v>1.2625390365115203</v>
      </c>
      <c r="R2946" s="3">
        <f t="shared" si="224"/>
        <v>2.206943225431008</v>
      </c>
      <c r="S2946" s="3">
        <f t="shared" si="225"/>
        <v>0.90087128438811015</v>
      </c>
      <c r="T2946" s="3">
        <f t="shared" si="226"/>
        <v>-0.10439289019381311</v>
      </c>
    </row>
    <row r="2947" spans="1:20" x14ac:dyDescent="0.25">
      <c r="A2947" s="8">
        <v>5975</v>
      </c>
      <c r="B2947" s="3">
        <v>0</v>
      </c>
      <c r="C2947" s="9">
        <v>40000</v>
      </c>
      <c r="D2947" s="3">
        <v>19.2</v>
      </c>
      <c r="E2947" s="3">
        <v>665</v>
      </c>
      <c r="K2947" s="3">
        <v>0</v>
      </c>
      <c r="M2947" s="3">
        <f t="shared" si="223"/>
        <v>-1.2349229255441945</v>
      </c>
      <c r="N2947" s="3">
        <f t="shared" si="223"/>
        <v>-0.63545099745908729</v>
      </c>
      <c r="O2947" s="3">
        <f t="shared" si="223"/>
        <v>0.13496133352622436</v>
      </c>
      <c r="P2947" s="3">
        <f t="shared" si="222"/>
        <v>-0.95605598183431484</v>
      </c>
      <c r="R2947" s="3">
        <f t="shared" si="224"/>
        <v>0.82439234249114723</v>
      </c>
      <c r="S2947" s="3">
        <f t="shared" si="225"/>
        <v>0.69516791623159757</v>
      </c>
      <c r="T2947" s="3">
        <f t="shared" si="226"/>
        <v>-1.1879941990019136</v>
      </c>
    </row>
    <row r="2948" spans="1:20" x14ac:dyDescent="0.25">
      <c r="A2948" s="8">
        <v>5976</v>
      </c>
      <c r="B2948" s="3">
        <v>1</v>
      </c>
      <c r="C2948" s="9">
        <v>77000</v>
      </c>
      <c r="D2948" s="3">
        <v>15.82</v>
      </c>
      <c r="E2948" s="3">
        <v>670</v>
      </c>
      <c r="K2948" s="3">
        <v>1</v>
      </c>
      <c r="M2948" s="3">
        <f t="shared" si="223"/>
        <v>0.80965145449586262</v>
      </c>
      <c r="N2948" s="3">
        <f t="shared" si="223"/>
        <v>4.5564710730698038E-2</v>
      </c>
      <c r="O2948" s="3">
        <f t="shared" si="223"/>
        <v>-0.24534548469516132</v>
      </c>
      <c r="P2948" s="3">
        <f t="shared" si="222"/>
        <v>-0.79758490909532664</v>
      </c>
      <c r="R2948" s="3">
        <f t="shared" si="224"/>
        <v>1.3251700171171112</v>
      </c>
      <c r="S2948" s="3">
        <f t="shared" si="225"/>
        <v>0.79004057665527105</v>
      </c>
      <c r="T2948" s="3">
        <f t="shared" si="226"/>
        <v>-0.23567097198532264</v>
      </c>
    </row>
    <row r="2949" spans="1:20" x14ac:dyDescent="0.25">
      <c r="A2949" s="8">
        <v>5979</v>
      </c>
      <c r="B2949" s="3">
        <v>0</v>
      </c>
      <c r="C2949" s="9">
        <v>35000</v>
      </c>
      <c r="D2949" s="3">
        <v>24</v>
      </c>
      <c r="E2949" s="3">
        <v>725</v>
      </c>
      <c r="K2949" s="3">
        <v>1</v>
      </c>
      <c r="M2949" s="3">
        <f t="shared" si="223"/>
        <v>-1.2349229255441945</v>
      </c>
      <c r="N2949" s="3">
        <f t="shared" si="223"/>
        <v>-0.72748014721446375</v>
      </c>
      <c r="O2949" s="3">
        <f t="shared" si="223"/>
        <v>0.67504202212464215</v>
      </c>
      <c r="P2949" s="3">
        <f t="shared" si="222"/>
        <v>0.94559689103354394</v>
      </c>
      <c r="R2949" s="3">
        <f t="shared" si="224"/>
        <v>1.3369149076394864</v>
      </c>
      <c r="S2949" s="3">
        <f t="shared" si="225"/>
        <v>0.79198214131535027</v>
      </c>
      <c r="T2949" s="3">
        <f t="shared" si="226"/>
        <v>-0.2332164362661949</v>
      </c>
    </row>
    <row r="2950" spans="1:20" x14ac:dyDescent="0.25">
      <c r="A2950" s="8">
        <v>5980</v>
      </c>
      <c r="B2950" s="3">
        <v>1</v>
      </c>
      <c r="C2950" s="9">
        <v>110000</v>
      </c>
      <c r="D2950" s="3">
        <v>18.440000000000001</v>
      </c>
      <c r="E2950" s="3">
        <v>695</v>
      </c>
      <c r="K2950" s="3">
        <v>1</v>
      </c>
      <c r="M2950" s="3">
        <f t="shared" si="223"/>
        <v>0.80965145449586262</v>
      </c>
      <c r="N2950" s="3">
        <f t="shared" si="223"/>
        <v>0.65295709911618227</v>
      </c>
      <c r="O2950" s="3">
        <f t="shared" si="223"/>
        <v>4.9448557831475122E-2</v>
      </c>
      <c r="P2950" s="3">
        <f t="shared" si="222"/>
        <v>-5.2295454003854587E-3</v>
      </c>
      <c r="R2950" s="3">
        <f t="shared" si="224"/>
        <v>1.5378553187653994</v>
      </c>
      <c r="S2950" s="3">
        <f t="shared" si="225"/>
        <v>0.8231527353673066</v>
      </c>
      <c r="T2950" s="3">
        <f t="shared" si="226"/>
        <v>-0.19461351184520798</v>
      </c>
    </row>
    <row r="2951" spans="1:20" x14ac:dyDescent="0.25">
      <c r="A2951" s="8">
        <v>5982</v>
      </c>
      <c r="B2951" s="3">
        <v>1</v>
      </c>
      <c r="C2951" s="9">
        <v>54500</v>
      </c>
      <c r="D2951" s="3">
        <v>16.32</v>
      </c>
      <c r="E2951" s="3">
        <v>725</v>
      </c>
      <c r="K2951" s="3">
        <v>0</v>
      </c>
      <c r="M2951" s="3">
        <f t="shared" si="223"/>
        <v>0.80965145449586262</v>
      </c>
      <c r="N2951" s="3">
        <f t="shared" si="223"/>
        <v>-0.36856646316849573</v>
      </c>
      <c r="O2951" s="3">
        <f t="shared" si="223"/>
        <v>-0.18908707963282614</v>
      </c>
      <c r="P2951" s="3">
        <f t="shared" si="222"/>
        <v>0.94559689103354394</v>
      </c>
      <c r="R2951" s="3">
        <f t="shared" si="224"/>
        <v>1.9260473937070082</v>
      </c>
      <c r="S2951" s="3">
        <f t="shared" si="225"/>
        <v>0.87281128034160049</v>
      </c>
      <c r="T2951" s="3">
        <f t="shared" si="226"/>
        <v>-2.0620833139394117</v>
      </c>
    </row>
    <row r="2952" spans="1:20" x14ac:dyDescent="0.25">
      <c r="A2952" s="8">
        <v>5985</v>
      </c>
      <c r="B2952" s="3">
        <v>0</v>
      </c>
      <c r="C2952" s="9">
        <v>42000</v>
      </c>
      <c r="D2952" s="3">
        <v>24.14</v>
      </c>
      <c r="E2952" s="3">
        <v>725</v>
      </c>
      <c r="K2952" s="3">
        <v>1</v>
      </c>
      <c r="M2952" s="3">
        <f t="shared" si="223"/>
        <v>-1.2349229255441945</v>
      </c>
      <c r="N2952" s="3">
        <f t="shared" si="223"/>
        <v>-0.59863933755693677</v>
      </c>
      <c r="O2952" s="3">
        <f t="shared" si="223"/>
        <v>0.69079437554209611</v>
      </c>
      <c r="P2952" s="3">
        <f t="shared" si="222"/>
        <v>0.94559689103354394</v>
      </c>
      <c r="R2952" s="3">
        <f t="shared" si="224"/>
        <v>1.336148188957234</v>
      </c>
      <c r="S2952" s="3">
        <f t="shared" si="225"/>
        <v>0.79185579887242308</v>
      </c>
      <c r="T2952" s="3">
        <f t="shared" si="226"/>
        <v>-0.23337597587563272</v>
      </c>
    </row>
    <row r="2953" spans="1:20" x14ac:dyDescent="0.25">
      <c r="A2953" s="8">
        <v>5987</v>
      </c>
      <c r="B2953" s="3">
        <v>1</v>
      </c>
      <c r="C2953" s="9">
        <v>40500</v>
      </c>
      <c r="D2953" s="3">
        <v>17.39</v>
      </c>
      <c r="E2953" s="3">
        <v>710</v>
      </c>
      <c r="K2953" s="3">
        <v>1</v>
      </c>
      <c r="M2953" s="3">
        <f t="shared" si="223"/>
        <v>0.80965145449586262</v>
      </c>
      <c r="N2953" s="3">
        <f t="shared" si="223"/>
        <v>-0.62624808248354968</v>
      </c>
      <c r="O2953" s="3">
        <f t="shared" si="223"/>
        <v>-6.8694092799428827E-2</v>
      </c>
      <c r="P2953" s="3">
        <f t="shared" si="222"/>
        <v>0.47018367281657925</v>
      </c>
      <c r="R2953" s="3">
        <f t="shared" si="224"/>
        <v>1.7057219262847605</v>
      </c>
      <c r="S2953" s="3">
        <f t="shared" si="225"/>
        <v>0.84628057472005991</v>
      </c>
      <c r="T2953" s="3">
        <f t="shared" si="226"/>
        <v>-0.16690432575388431</v>
      </c>
    </row>
    <row r="2954" spans="1:20" x14ac:dyDescent="0.25">
      <c r="A2954" s="8">
        <v>5988</v>
      </c>
      <c r="B2954" s="3">
        <v>0</v>
      </c>
      <c r="C2954" s="9">
        <v>27900</v>
      </c>
      <c r="D2954" s="3">
        <v>21.72</v>
      </c>
      <c r="E2954" s="3">
        <v>670</v>
      </c>
      <c r="K2954" s="3">
        <v>0</v>
      </c>
      <c r="M2954" s="3">
        <f t="shared" si="223"/>
        <v>-1.2349229255441945</v>
      </c>
      <c r="N2954" s="3">
        <f t="shared" si="223"/>
        <v>-0.8581615398670982</v>
      </c>
      <c r="O2954" s="3">
        <f t="shared" si="223"/>
        <v>0.41850369504039359</v>
      </c>
      <c r="P2954" s="3">
        <f t="shared" si="223"/>
        <v>-0.79758490909532664</v>
      </c>
      <c r="R2954" s="3">
        <f t="shared" si="224"/>
        <v>0.78258522117262175</v>
      </c>
      <c r="S2954" s="3">
        <f t="shared" si="225"/>
        <v>0.68623702065149084</v>
      </c>
      <c r="T2954" s="3">
        <f t="shared" si="226"/>
        <v>-1.1591174209503303</v>
      </c>
    </row>
    <row r="2955" spans="1:20" x14ac:dyDescent="0.25">
      <c r="A2955" s="8">
        <v>5989</v>
      </c>
      <c r="B2955" s="3">
        <v>1</v>
      </c>
      <c r="C2955" s="9">
        <v>125000</v>
      </c>
      <c r="D2955" s="3">
        <v>30.23</v>
      </c>
      <c r="E2955" s="3">
        <v>725</v>
      </c>
      <c r="K2955" s="3">
        <v>1</v>
      </c>
      <c r="M2955" s="3">
        <f t="shared" ref="M2955:P3018" si="227">(B2955-B$5)/B$6</f>
        <v>0.80965145449586262</v>
      </c>
      <c r="N2955" s="3">
        <f t="shared" si="227"/>
        <v>0.92904454838231143</v>
      </c>
      <c r="O2955" s="3">
        <f t="shared" si="227"/>
        <v>1.3760217492013385</v>
      </c>
      <c r="P2955" s="3">
        <f t="shared" si="227"/>
        <v>0.94559689103354394</v>
      </c>
      <c r="R2955" s="3">
        <f t="shared" ref="R2955:R3018" si="228">$L$7+SUMPRODUCT($M$7:$P$7,M2955:P2955)</f>
        <v>1.4626692395649548</v>
      </c>
      <c r="S2955" s="3">
        <f t="shared" ref="S2955:S3018" si="229">1/(1+EXP(-R2955))</f>
        <v>0.8119405885726253</v>
      </c>
      <c r="T2955" s="3">
        <f t="shared" si="226"/>
        <v>-0.20832810827975987</v>
      </c>
    </row>
    <row r="2956" spans="1:20" x14ac:dyDescent="0.25">
      <c r="A2956" s="8">
        <v>5991</v>
      </c>
      <c r="B2956" s="3">
        <v>1</v>
      </c>
      <c r="C2956" s="9">
        <v>70000</v>
      </c>
      <c r="D2956" s="3">
        <v>3.02</v>
      </c>
      <c r="E2956" s="3">
        <v>755</v>
      </c>
      <c r="K2956" s="3">
        <v>1</v>
      </c>
      <c r="M2956" s="3">
        <f t="shared" si="227"/>
        <v>0.80965145449586262</v>
      </c>
      <c r="N2956" s="3">
        <f t="shared" si="227"/>
        <v>-8.3276098926828926E-2</v>
      </c>
      <c r="O2956" s="3">
        <f t="shared" si="227"/>
        <v>-1.685560654290942</v>
      </c>
      <c r="P2956" s="3">
        <f t="shared" si="227"/>
        <v>1.8964233274674733</v>
      </c>
      <c r="R2956" s="3">
        <f t="shared" si="228"/>
        <v>2.765764201898735</v>
      </c>
      <c r="S2956" s="3">
        <f t="shared" si="229"/>
        <v>0.94079750294076836</v>
      </c>
      <c r="T2956" s="3">
        <f t="shared" ref="T2956:T3019" si="230">IF(K2956=1,LN(S2956),LN(1-S2956))</f>
        <v>-6.1027356028405401E-2</v>
      </c>
    </row>
    <row r="2957" spans="1:20" x14ac:dyDescent="0.25">
      <c r="A2957" s="8">
        <v>5996</v>
      </c>
      <c r="B2957" s="3">
        <v>1</v>
      </c>
      <c r="C2957" s="9">
        <v>43000</v>
      </c>
      <c r="D2957" s="3">
        <v>24.64</v>
      </c>
      <c r="E2957" s="3">
        <v>660</v>
      </c>
      <c r="K2957" s="3">
        <v>1</v>
      </c>
      <c r="M2957" s="3">
        <f t="shared" si="227"/>
        <v>0.80965145449586262</v>
      </c>
      <c r="N2957" s="3">
        <f t="shared" si="227"/>
        <v>-0.58023350760586145</v>
      </c>
      <c r="O2957" s="3">
        <f t="shared" si="227"/>
        <v>0.74705278060443125</v>
      </c>
      <c r="P2957" s="3">
        <f t="shared" si="227"/>
        <v>-1.114527054573303</v>
      </c>
      <c r="R2957" s="3">
        <f t="shared" si="228"/>
        <v>0.86749667599438407</v>
      </c>
      <c r="S2957" s="3">
        <f t="shared" si="229"/>
        <v>0.70422454149988023</v>
      </c>
      <c r="T2957" s="3">
        <f t="shared" si="230"/>
        <v>-0.35065802268400192</v>
      </c>
    </row>
    <row r="2958" spans="1:20" x14ac:dyDescent="0.25">
      <c r="A2958" s="8">
        <v>5997</v>
      </c>
      <c r="B2958" s="3">
        <v>0</v>
      </c>
      <c r="C2958" s="9">
        <v>60000</v>
      </c>
      <c r="D2958" s="3">
        <v>12.98</v>
      </c>
      <c r="E2958" s="3">
        <v>660</v>
      </c>
      <c r="K2958" s="3">
        <v>1</v>
      </c>
      <c r="M2958" s="3">
        <f t="shared" si="227"/>
        <v>-1.2349229255441945</v>
      </c>
      <c r="N2958" s="3">
        <f t="shared" si="227"/>
        <v>-0.26733439843758172</v>
      </c>
      <c r="O2958" s="3">
        <f t="shared" si="227"/>
        <v>-0.56489322544922516</v>
      </c>
      <c r="P2958" s="3">
        <f t="shared" si="227"/>
        <v>-1.114527054573303</v>
      </c>
      <c r="R2958" s="3">
        <f t="shared" si="228"/>
        <v>1.0059678971036239</v>
      </c>
      <c r="S2958" s="3">
        <f t="shared" si="229"/>
        <v>0.73223031918654635</v>
      </c>
      <c r="T2958" s="3">
        <f t="shared" si="230"/>
        <v>-0.3116601708133051</v>
      </c>
    </row>
    <row r="2959" spans="1:20" x14ac:dyDescent="0.25">
      <c r="A2959" s="8">
        <v>5999</v>
      </c>
      <c r="B2959" s="3">
        <v>1</v>
      </c>
      <c r="C2959" s="9">
        <v>32760</v>
      </c>
      <c r="D2959" s="3">
        <v>16.48</v>
      </c>
      <c r="E2959" s="3">
        <v>675</v>
      </c>
      <c r="K2959" s="3">
        <v>0</v>
      </c>
      <c r="M2959" s="3">
        <f t="shared" si="227"/>
        <v>0.80965145449586262</v>
      </c>
      <c r="N2959" s="3">
        <f t="shared" si="227"/>
        <v>-0.76870920630487238</v>
      </c>
      <c r="O2959" s="3">
        <f t="shared" si="227"/>
        <v>-0.17108439001287887</v>
      </c>
      <c r="P2959" s="3">
        <f t="shared" si="227"/>
        <v>-0.63911383635633834</v>
      </c>
      <c r="R2959" s="3">
        <f t="shared" si="228"/>
        <v>1.331253208159205</v>
      </c>
      <c r="S2959" s="3">
        <f t="shared" si="229"/>
        <v>0.79104785455515059</v>
      </c>
      <c r="T2959" s="3">
        <f t="shared" si="230"/>
        <v>-1.5656500223981669</v>
      </c>
    </row>
    <row r="2960" spans="1:20" x14ac:dyDescent="0.25">
      <c r="A2960" s="8">
        <v>6005</v>
      </c>
      <c r="B2960" s="3">
        <v>1</v>
      </c>
      <c r="C2960" s="9">
        <v>45000</v>
      </c>
      <c r="D2960" s="3">
        <v>34.049999999999997</v>
      </c>
      <c r="E2960" s="3">
        <v>660</v>
      </c>
      <c r="K2960" s="3">
        <v>1</v>
      </c>
      <c r="M2960" s="3">
        <f t="shared" si="227"/>
        <v>0.80965145449586262</v>
      </c>
      <c r="N2960" s="3">
        <f t="shared" si="227"/>
        <v>-0.54342184770371094</v>
      </c>
      <c r="O2960" s="3">
        <f t="shared" si="227"/>
        <v>1.8058359638775789</v>
      </c>
      <c r="P2960" s="3">
        <f t="shared" si="227"/>
        <v>-1.114527054573303</v>
      </c>
      <c r="R2960" s="3">
        <f t="shared" si="228"/>
        <v>0.52571772471989398</v>
      </c>
      <c r="S2960" s="3">
        <f t="shared" si="229"/>
        <v>0.62848378666383486</v>
      </c>
      <c r="T2960" s="3">
        <f t="shared" si="230"/>
        <v>-0.46444504815994225</v>
      </c>
    </row>
    <row r="2961" spans="1:20" x14ac:dyDescent="0.25">
      <c r="A2961" s="8">
        <v>6007</v>
      </c>
      <c r="B2961" s="3">
        <v>1</v>
      </c>
      <c r="C2961" s="9">
        <v>75000</v>
      </c>
      <c r="D2961" s="3">
        <v>9</v>
      </c>
      <c r="E2961" s="3">
        <v>690</v>
      </c>
      <c r="K2961" s="3">
        <v>1</v>
      </c>
      <c r="M2961" s="3">
        <f t="shared" si="227"/>
        <v>0.80965145449586262</v>
      </c>
      <c r="N2961" s="3">
        <f t="shared" si="227"/>
        <v>8.7530508285474772E-3</v>
      </c>
      <c r="O2961" s="3">
        <f t="shared" si="227"/>
        <v>-1.0127101297454131</v>
      </c>
      <c r="P2961" s="3">
        <f t="shared" si="227"/>
        <v>-0.1637006181393737</v>
      </c>
      <c r="R2961" s="3">
        <f t="shared" si="228"/>
        <v>1.8027343834037863</v>
      </c>
      <c r="S2961" s="3">
        <f t="shared" si="229"/>
        <v>0.85848146392918689</v>
      </c>
      <c r="T2961" s="3">
        <f t="shared" si="230"/>
        <v>-0.15259019010753549</v>
      </c>
    </row>
    <row r="2962" spans="1:20" x14ac:dyDescent="0.25">
      <c r="A2962" s="8">
        <v>6010</v>
      </c>
      <c r="B2962" s="3">
        <v>1</v>
      </c>
      <c r="C2962" s="9">
        <v>74000</v>
      </c>
      <c r="D2962" s="3">
        <v>8.5</v>
      </c>
      <c r="E2962" s="3">
        <v>740</v>
      </c>
      <c r="K2962" s="3">
        <v>1</v>
      </c>
      <c r="M2962" s="3">
        <f t="shared" si="227"/>
        <v>0.80965145449586262</v>
      </c>
      <c r="N2962" s="3">
        <f t="shared" si="227"/>
        <v>-9.6527791225278024E-3</v>
      </c>
      <c r="O2962" s="3">
        <f t="shared" si="227"/>
        <v>-1.0689685348077484</v>
      </c>
      <c r="P2962" s="3">
        <f t="shared" si="227"/>
        <v>1.4210101092505085</v>
      </c>
      <c r="R2962" s="3">
        <f t="shared" si="228"/>
        <v>2.3958345628000997</v>
      </c>
      <c r="S2962" s="3">
        <f t="shared" si="229"/>
        <v>0.9165091160978166</v>
      </c>
      <c r="T2962" s="3">
        <f t="shared" si="230"/>
        <v>-8.7183265109382679E-2</v>
      </c>
    </row>
    <row r="2963" spans="1:20" x14ac:dyDescent="0.25">
      <c r="A2963" s="8">
        <v>6012</v>
      </c>
      <c r="B2963" s="3">
        <v>1</v>
      </c>
      <c r="C2963" s="9">
        <v>135000</v>
      </c>
      <c r="D2963" s="3">
        <v>21.55</v>
      </c>
      <c r="E2963" s="3">
        <v>690</v>
      </c>
      <c r="K2963" s="3">
        <v>1</v>
      </c>
      <c r="M2963" s="3">
        <f t="shared" si="227"/>
        <v>0.80965145449586262</v>
      </c>
      <c r="N2963" s="3">
        <f t="shared" si="227"/>
        <v>1.1131028478930642</v>
      </c>
      <c r="O2963" s="3">
        <f t="shared" si="227"/>
        <v>0.39937583731919984</v>
      </c>
      <c r="P2963" s="3">
        <f t="shared" si="227"/>
        <v>-0.1637006181393737</v>
      </c>
      <c r="R2963" s="3">
        <f t="shared" si="228"/>
        <v>1.3824266778414536</v>
      </c>
      <c r="S2963" s="3">
        <f t="shared" si="229"/>
        <v>0.79938045258381152</v>
      </c>
      <c r="T2963" s="3">
        <f t="shared" si="230"/>
        <v>-0.22391828561357671</v>
      </c>
    </row>
    <row r="2964" spans="1:20" x14ac:dyDescent="0.25">
      <c r="A2964" s="8">
        <v>6014</v>
      </c>
      <c r="B2964" s="3">
        <v>1</v>
      </c>
      <c r="C2964" s="9">
        <v>72000</v>
      </c>
      <c r="D2964" s="3">
        <v>18.37</v>
      </c>
      <c r="E2964" s="3">
        <v>680</v>
      </c>
      <c r="K2964" s="3">
        <v>1</v>
      </c>
      <c r="M2964" s="3">
        <f t="shared" si="227"/>
        <v>0.80965145449586262</v>
      </c>
      <c r="N2964" s="3">
        <f t="shared" si="227"/>
        <v>-4.646443902467836E-2</v>
      </c>
      <c r="O2964" s="3">
        <f t="shared" si="227"/>
        <v>4.1572381122748164E-2</v>
      </c>
      <c r="P2964" s="3">
        <f t="shared" si="227"/>
        <v>-0.48064276361735014</v>
      </c>
      <c r="R2964" s="3">
        <f t="shared" si="228"/>
        <v>1.344217248560601</v>
      </c>
      <c r="S2964" s="3">
        <f t="shared" si="229"/>
        <v>0.79318261098688225</v>
      </c>
      <c r="T2964" s="3">
        <f t="shared" si="230"/>
        <v>-0.23170180518537006</v>
      </c>
    </row>
    <row r="2965" spans="1:20" x14ac:dyDescent="0.25">
      <c r="A2965" s="8">
        <v>6015</v>
      </c>
      <c r="B2965" s="3">
        <v>1</v>
      </c>
      <c r="C2965" s="9">
        <v>77000</v>
      </c>
      <c r="D2965" s="3">
        <v>9.5399999999999991</v>
      </c>
      <c r="E2965" s="3">
        <v>680</v>
      </c>
      <c r="K2965" s="3">
        <v>1</v>
      </c>
      <c r="M2965" s="3">
        <f t="shared" si="227"/>
        <v>0.80965145449586262</v>
      </c>
      <c r="N2965" s="3">
        <f t="shared" si="227"/>
        <v>4.5564710730698038E-2</v>
      </c>
      <c r="O2965" s="3">
        <f t="shared" si="227"/>
        <v>-0.95195105227809129</v>
      </c>
      <c r="P2965" s="3">
        <f t="shared" si="227"/>
        <v>-0.48064276361735014</v>
      </c>
      <c r="R2965" s="3">
        <f t="shared" si="228"/>
        <v>1.669190382853021</v>
      </c>
      <c r="S2965" s="3">
        <f t="shared" si="229"/>
        <v>0.84146784831946508</v>
      </c>
      <c r="T2965" s="3">
        <f t="shared" si="230"/>
        <v>-0.17260747366353962</v>
      </c>
    </row>
    <row r="2966" spans="1:20" x14ac:dyDescent="0.25">
      <c r="A2966" s="8">
        <v>6016</v>
      </c>
      <c r="B2966" s="3">
        <v>1</v>
      </c>
      <c r="C2966" s="9">
        <v>58000</v>
      </c>
      <c r="D2966" s="3">
        <v>19.61</v>
      </c>
      <c r="E2966" s="3">
        <v>670</v>
      </c>
      <c r="K2966" s="3">
        <v>1</v>
      </c>
      <c r="M2966" s="3">
        <f t="shared" si="227"/>
        <v>0.80965145449586262</v>
      </c>
      <c r="N2966" s="3">
        <f t="shared" si="227"/>
        <v>-0.30414605833973229</v>
      </c>
      <c r="O2966" s="3">
        <f t="shared" si="227"/>
        <v>0.18109322567733924</v>
      </c>
      <c r="P2966" s="3">
        <f t="shared" si="227"/>
        <v>-0.79758490909532664</v>
      </c>
      <c r="R2966" s="3">
        <f t="shared" si="228"/>
        <v>1.1752442017963154</v>
      </c>
      <c r="S2966" s="3">
        <f t="shared" si="229"/>
        <v>0.76409162138137676</v>
      </c>
      <c r="T2966" s="3">
        <f t="shared" si="230"/>
        <v>-0.26906757373178419</v>
      </c>
    </row>
    <row r="2967" spans="1:20" x14ac:dyDescent="0.25">
      <c r="A2967" s="8">
        <v>6017</v>
      </c>
      <c r="B2967" s="3">
        <v>0</v>
      </c>
      <c r="C2967" s="9">
        <v>124000</v>
      </c>
      <c r="D2967" s="3">
        <v>11.59</v>
      </c>
      <c r="E2967" s="3">
        <v>695</v>
      </c>
      <c r="K2967" s="3">
        <v>1</v>
      </c>
      <c r="M2967" s="3">
        <f t="shared" si="227"/>
        <v>-1.2349229255441945</v>
      </c>
      <c r="N2967" s="3">
        <f t="shared" si="227"/>
        <v>0.91063871843123623</v>
      </c>
      <c r="O2967" s="3">
        <f t="shared" si="227"/>
        <v>-0.72129159152251698</v>
      </c>
      <c r="P2967" s="3">
        <f t="shared" si="227"/>
        <v>-5.2295454003854587E-3</v>
      </c>
      <c r="R2967" s="3">
        <f t="shared" si="228"/>
        <v>1.4991314774135305</v>
      </c>
      <c r="S2967" s="3">
        <f t="shared" si="229"/>
        <v>0.8174449034006277</v>
      </c>
      <c r="T2967" s="3">
        <f t="shared" si="230"/>
        <v>-0.20157177493380307</v>
      </c>
    </row>
    <row r="2968" spans="1:20" x14ac:dyDescent="0.25">
      <c r="A2968" s="8">
        <v>6018</v>
      </c>
      <c r="B2968" s="3">
        <v>1</v>
      </c>
      <c r="C2968" s="9">
        <v>21000</v>
      </c>
      <c r="D2968" s="3">
        <v>28.17</v>
      </c>
      <c r="E2968" s="3">
        <v>660</v>
      </c>
      <c r="K2968" s="3">
        <v>1</v>
      </c>
      <c r="M2968" s="3">
        <f t="shared" si="227"/>
        <v>0.80965145449586262</v>
      </c>
      <c r="N2968" s="3">
        <f t="shared" si="227"/>
        <v>-0.98516176652951759</v>
      </c>
      <c r="O2968" s="3">
        <f t="shared" si="227"/>
        <v>1.1442371203445176</v>
      </c>
      <c r="P2968" s="3">
        <f t="shared" si="227"/>
        <v>-1.114527054573303</v>
      </c>
      <c r="R2968" s="3">
        <f t="shared" si="228"/>
        <v>0.72518995362174365</v>
      </c>
      <c r="S2968" s="3">
        <f t="shared" si="229"/>
        <v>0.67374885479176905</v>
      </c>
      <c r="T2968" s="3">
        <f t="shared" si="230"/>
        <v>-0.39489785651285109</v>
      </c>
    </row>
    <row r="2969" spans="1:20" x14ac:dyDescent="0.25">
      <c r="A2969" s="8">
        <v>6019</v>
      </c>
      <c r="B2969" s="3">
        <v>1</v>
      </c>
      <c r="C2969" s="9">
        <v>300000</v>
      </c>
      <c r="D2969" s="3">
        <v>10.6</v>
      </c>
      <c r="E2969" s="3">
        <v>695</v>
      </c>
      <c r="K2969" s="3">
        <v>1</v>
      </c>
      <c r="M2969" s="3">
        <f t="shared" si="227"/>
        <v>0.80965145449586262</v>
      </c>
      <c r="N2969" s="3">
        <f t="shared" si="227"/>
        <v>4.1500647898204859</v>
      </c>
      <c r="O2969" s="3">
        <f t="shared" si="227"/>
        <v>-0.83268323354594065</v>
      </c>
      <c r="P2969" s="3">
        <f t="shared" si="227"/>
        <v>-5.2295454003854587E-3</v>
      </c>
      <c r="R2969" s="3">
        <f t="shared" si="228"/>
        <v>1.941351438126715</v>
      </c>
      <c r="S2969" s="3">
        <f t="shared" si="229"/>
        <v>0.87450053801861549</v>
      </c>
      <c r="T2969" s="3">
        <f t="shared" si="230"/>
        <v>-0.13410236929369185</v>
      </c>
    </row>
    <row r="2970" spans="1:20" x14ac:dyDescent="0.25">
      <c r="A2970" s="8">
        <v>6021</v>
      </c>
      <c r="B2970" s="3">
        <v>0</v>
      </c>
      <c r="C2970" s="9">
        <v>180000</v>
      </c>
      <c r="D2970" s="3">
        <v>19.18</v>
      </c>
      <c r="E2970" s="3">
        <v>750</v>
      </c>
      <c r="K2970" s="3">
        <v>1</v>
      </c>
      <c r="M2970" s="3">
        <f t="shared" si="227"/>
        <v>-1.2349229255441945</v>
      </c>
      <c r="N2970" s="3">
        <f t="shared" si="227"/>
        <v>1.9413651956914519</v>
      </c>
      <c r="O2970" s="3">
        <f t="shared" si="227"/>
        <v>0.13271099732373101</v>
      </c>
      <c r="P2970" s="3">
        <f t="shared" si="227"/>
        <v>1.7379522547284851</v>
      </c>
      <c r="R2970" s="3">
        <f t="shared" si="228"/>
        <v>1.8901928729677273</v>
      </c>
      <c r="S2970" s="3">
        <f t="shared" si="229"/>
        <v>0.86877752024952359</v>
      </c>
      <c r="T2970" s="3">
        <f t="shared" si="230"/>
        <v>-0.14066820461980881</v>
      </c>
    </row>
    <row r="2971" spans="1:20" x14ac:dyDescent="0.25">
      <c r="A2971" s="8">
        <v>6023</v>
      </c>
      <c r="B2971" s="3">
        <v>1</v>
      </c>
      <c r="C2971" s="9">
        <v>150000</v>
      </c>
      <c r="D2971" s="3">
        <v>0.2</v>
      </c>
      <c r="E2971" s="3">
        <v>805</v>
      </c>
      <c r="K2971" s="3">
        <v>1</v>
      </c>
      <c r="M2971" s="3">
        <f t="shared" si="227"/>
        <v>0.80965145449586262</v>
      </c>
      <c r="N2971" s="3">
        <f t="shared" si="227"/>
        <v>1.3891902971591934</v>
      </c>
      <c r="O2971" s="3">
        <f t="shared" si="227"/>
        <v>-2.0028580588425124</v>
      </c>
      <c r="P2971" s="3">
        <f t="shared" si="227"/>
        <v>3.4811340548573555</v>
      </c>
      <c r="R2971" s="3">
        <f t="shared" si="228"/>
        <v>3.4936151856046251</v>
      </c>
      <c r="S2971" s="3">
        <f t="shared" si="229"/>
        <v>0.97050555499105928</v>
      </c>
      <c r="T2971" s="3">
        <f t="shared" si="230"/>
        <v>-2.9938152544982059E-2</v>
      </c>
    </row>
    <row r="2972" spans="1:20" x14ac:dyDescent="0.25">
      <c r="A2972" s="8">
        <v>6025</v>
      </c>
      <c r="B2972" s="3">
        <v>0</v>
      </c>
      <c r="C2972" s="9">
        <v>42000</v>
      </c>
      <c r="D2972" s="3">
        <v>19.170000000000002</v>
      </c>
      <c r="E2972" s="3">
        <v>665</v>
      </c>
      <c r="K2972" s="3">
        <v>1</v>
      </c>
      <c r="M2972" s="3">
        <f t="shared" si="227"/>
        <v>-1.2349229255441945</v>
      </c>
      <c r="N2972" s="3">
        <f t="shared" si="227"/>
        <v>-0.59863933755693677</v>
      </c>
      <c r="O2972" s="3">
        <f t="shared" si="227"/>
        <v>0.13158582922248452</v>
      </c>
      <c r="P2972" s="3">
        <f t="shared" si="227"/>
        <v>-0.95605598183431484</v>
      </c>
      <c r="R2972" s="3">
        <f t="shared" si="228"/>
        <v>0.82672495474001995</v>
      </c>
      <c r="S2972" s="3">
        <f t="shared" si="229"/>
        <v>0.69566199373739301</v>
      </c>
      <c r="T2972" s="3">
        <f t="shared" si="230"/>
        <v>-0.36289137779149577</v>
      </c>
    </row>
    <row r="2973" spans="1:20" x14ac:dyDescent="0.25">
      <c r="A2973" s="8">
        <v>6026</v>
      </c>
      <c r="B2973" s="3">
        <v>1</v>
      </c>
      <c r="C2973" s="9">
        <v>70000</v>
      </c>
      <c r="D2973" s="3">
        <v>27.44</v>
      </c>
      <c r="E2973" s="3">
        <v>700</v>
      </c>
      <c r="K2973" s="3">
        <v>1</v>
      </c>
      <c r="M2973" s="3">
        <f t="shared" si="227"/>
        <v>0.80965145449586262</v>
      </c>
      <c r="N2973" s="3">
        <f t="shared" si="227"/>
        <v>-8.3276098926828926E-2</v>
      </c>
      <c r="O2973" s="3">
        <f t="shared" si="227"/>
        <v>1.0620998489535083</v>
      </c>
      <c r="P2973" s="3">
        <f t="shared" si="227"/>
        <v>0.15324152733860277</v>
      </c>
      <c r="R2973" s="3">
        <f t="shared" si="228"/>
        <v>1.242551451247039</v>
      </c>
      <c r="S2973" s="3">
        <f t="shared" si="229"/>
        <v>0.77600781901381133</v>
      </c>
      <c r="T2973" s="3">
        <f t="shared" si="230"/>
        <v>-0.25359268280095543</v>
      </c>
    </row>
    <row r="2974" spans="1:20" x14ac:dyDescent="0.25">
      <c r="A2974" s="8">
        <v>6027</v>
      </c>
      <c r="B2974" s="3">
        <v>1</v>
      </c>
      <c r="C2974" s="9">
        <v>53000</v>
      </c>
      <c r="D2974" s="3">
        <v>24.2</v>
      </c>
      <c r="E2974" s="3">
        <v>700</v>
      </c>
      <c r="K2974" s="3">
        <v>1</v>
      </c>
      <c r="M2974" s="3">
        <f t="shared" si="227"/>
        <v>0.80965145449586262</v>
      </c>
      <c r="N2974" s="3">
        <f t="shared" si="227"/>
        <v>-0.3961752080951087</v>
      </c>
      <c r="O2974" s="3">
        <f t="shared" si="227"/>
        <v>0.69754538414957612</v>
      </c>
      <c r="P2974" s="3">
        <f t="shared" si="227"/>
        <v>0.15324152733860277</v>
      </c>
      <c r="R2974" s="3">
        <f t="shared" si="228"/>
        <v>1.3501257211267625</v>
      </c>
      <c r="S2974" s="3">
        <f t="shared" si="229"/>
        <v>0.79415018130463388</v>
      </c>
      <c r="T2974" s="3">
        <f t="shared" si="230"/>
        <v>-0.23048269040076122</v>
      </c>
    </row>
    <row r="2975" spans="1:20" x14ac:dyDescent="0.25">
      <c r="A2975" s="8">
        <v>6028</v>
      </c>
      <c r="B2975" s="3">
        <v>1</v>
      </c>
      <c r="C2975" s="9">
        <v>110000</v>
      </c>
      <c r="D2975" s="3">
        <v>22.13</v>
      </c>
      <c r="E2975" s="3">
        <v>700</v>
      </c>
      <c r="K2975" s="3">
        <v>1</v>
      </c>
      <c r="M2975" s="3">
        <f t="shared" si="227"/>
        <v>0.80965145449586262</v>
      </c>
      <c r="N2975" s="3">
        <f t="shared" si="227"/>
        <v>0.65295709911618227</v>
      </c>
      <c r="O2975" s="3">
        <f t="shared" si="227"/>
        <v>0.46463558719150849</v>
      </c>
      <c r="P2975" s="3">
        <f t="shared" si="227"/>
        <v>0.15324152733860277</v>
      </c>
      <c r="R2975" s="3">
        <f t="shared" si="228"/>
        <v>1.4608949530248194</v>
      </c>
      <c r="S2975" s="3">
        <f t="shared" si="229"/>
        <v>0.81166951735595805</v>
      </c>
      <c r="T2975" s="3">
        <f t="shared" si="230"/>
        <v>-0.20866201999686002</v>
      </c>
    </row>
    <row r="2976" spans="1:20" x14ac:dyDescent="0.25">
      <c r="A2976" s="8">
        <v>6029</v>
      </c>
      <c r="B2976" s="3">
        <v>1</v>
      </c>
      <c r="C2976" s="9">
        <v>36000</v>
      </c>
      <c r="D2976" s="3">
        <v>23.33</v>
      </c>
      <c r="E2976" s="3">
        <v>700</v>
      </c>
      <c r="K2976" s="3">
        <v>1</v>
      </c>
      <c r="M2976" s="3">
        <f t="shared" si="227"/>
        <v>0.80965145449586262</v>
      </c>
      <c r="N2976" s="3">
        <f t="shared" si="227"/>
        <v>-0.70907431726338843</v>
      </c>
      <c r="O2976" s="3">
        <f t="shared" si="227"/>
        <v>0.59965575934111282</v>
      </c>
      <c r="P2976" s="3">
        <f t="shared" si="227"/>
        <v>0.15324152733860277</v>
      </c>
      <c r="R2976" s="3">
        <f t="shared" si="228"/>
        <v>1.371307575164286</v>
      </c>
      <c r="S2976" s="3">
        <f t="shared" si="229"/>
        <v>0.79759132986282899</v>
      </c>
      <c r="T2976" s="3">
        <f t="shared" si="230"/>
        <v>-0.22615893067590112</v>
      </c>
    </row>
    <row r="2977" spans="1:20" x14ac:dyDescent="0.25">
      <c r="A2977" s="8">
        <v>6030</v>
      </c>
      <c r="B2977" s="3">
        <v>1</v>
      </c>
      <c r="C2977" s="9">
        <v>48000</v>
      </c>
      <c r="D2977" s="3">
        <v>21.1</v>
      </c>
      <c r="E2977" s="3">
        <v>660</v>
      </c>
      <c r="K2977" s="3">
        <v>1</v>
      </c>
      <c r="M2977" s="3">
        <f t="shared" si="227"/>
        <v>0.80965145449586262</v>
      </c>
      <c r="N2977" s="3">
        <f t="shared" si="227"/>
        <v>-0.48820435785048505</v>
      </c>
      <c r="O2977" s="3">
        <f t="shared" si="227"/>
        <v>0.3487432727630983</v>
      </c>
      <c r="P2977" s="3">
        <f t="shared" si="227"/>
        <v>-1.114527054573303</v>
      </c>
      <c r="R2977" s="3">
        <f t="shared" si="228"/>
        <v>0.99963610572763129</v>
      </c>
      <c r="S2977" s="3">
        <f t="shared" si="229"/>
        <v>0.73098702665825488</v>
      </c>
      <c r="T2977" s="3">
        <f t="shared" si="230"/>
        <v>-0.31335956677937354</v>
      </c>
    </row>
    <row r="2978" spans="1:20" x14ac:dyDescent="0.25">
      <c r="A2978" s="8">
        <v>6031</v>
      </c>
      <c r="B2978" s="3">
        <v>0</v>
      </c>
      <c r="C2978" s="9">
        <v>36000</v>
      </c>
      <c r="D2978" s="3">
        <v>29.53</v>
      </c>
      <c r="E2978" s="3">
        <v>660</v>
      </c>
      <c r="K2978" s="3">
        <v>1</v>
      </c>
      <c r="M2978" s="3">
        <f t="shared" si="227"/>
        <v>-1.2349229255441945</v>
      </c>
      <c r="N2978" s="3">
        <f t="shared" si="227"/>
        <v>-0.70907431726338843</v>
      </c>
      <c r="O2978" s="3">
        <f t="shared" si="227"/>
        <v>1.2972599821140693</v>
      </c>
      <c r="P2978" s="3">
        <f t="shared" si="227"/>
        <v>-1.114527054573303</v>
      </c>
      <c r="R2978" s="3">
        <f t="shared" si="228"/>
        <v>0.38781063767612634</v>
      </c>
      <c r="S2978" s="3">
        <f t="shared" si="229"/>
        <v>0.59575554397618746</v>
      </c>
      <c r="T2978" s="3">
        <f t="shared" si="230"/>
        <v>-0.5179248571696442</v>
      </c>
    </row>
    <row r="2979" spans="1:20" x14ac:dyDescent="0.25">
      <c r="A2979" s="8">
        <v>6034</v>
      </c>
      <c r="B2979" s="3">
        <v>0</v>
      </c>
      <c r="C2979" s="9">
        <v>110000</v>
      </c>
      <c r="D2979" s="3">
        <v>22.06</v>
      </c>
      <c r="E2979" s="3">
        <v>675</v>
      </c>
      <c r="K2979" s="3">
        <v>0</v>
      </c>
      <c r="M2979" s="3">
        <f t="shared" si="227"/>
        <v>-1.2349229255441945</v>
      </c>
      <c r="N2979" s="3">
        <f t="shared" si="227"/>
        <v>0.65295709911618227</v>
      </c>
      <c r="O2979" s="3">
        <f t="shared" si="227"/>
        <v>0.45675941048278151</v>
      </c>
      <c r="P2979" s="3">
        <f t="shared" si="227"/>
        <v>-0.63911383635633834</v>
      </c>
      <c r="R2979" s="3">
        <f t="shared" si="228"/>
        <v>0.87860320131228409</v>
      </c>
      <c r="S2979" s="3">
        <f t="shared" si="229"/>
        <v>0.70653268649142964</v>
      </c>
      <c r="T2979" s="3">
        <f t="shared" si="230"/>
        <v>-1.2259890138593981</v>
      </c>
    </row>
    <row r="2980" spans="1:20" x14ac:dyDescent="0.25">
      <c r="A2980" s="8">
        <v>6036</v>
      </c>
      <c r="B2980" s="3">
        <v>1</v>
      </c>
      <c r="C2980" s="9">
        <v>90000</v>
      </c>
      <c r="D2980" s="3">
        <v>24.53</v>
      </c>
      <c r="E2980" s="3">
        <v>660</v>
      </c>
      <c r="K2980" s="3">
        <v>1</v>
      </c>
      <c r="M2980" s="3">
        <f t="shared" si="227"/>
        <v>0.80965145449586262</v>
      </c>
      <c r="N2980" s="3">
        <f t="shared" si="227"/>
        <v>0.28484050009467665</v>
      </c>
      <c r="O2980" s="3">
        <f t="shared" si="227"/>
        <v>0.73467593149071753</v>
      </c>
      <c r="P2980" s="3">
        <f t="shared" si="227"/>
        <v>-1.114527054573303</v>
      </c>
      <c r="R2980" s="3">
        <f t="shared" si="228"/>
        <v>0.90062382864200785</v>
      </c>
      <c r="S2980" s="3">
        <f t="shared" si="229"/>
        <v>0.71107768273047567</v>
      </c>
      <c r="T2980" s="3">
        <f t="shared" si="230"/>
        <v>-0.34097359673580352</v>
      </c>
    </row>
    <row r="2981" spans="1:20" x14ac:dyDescent="0.25">
      <c r="A2981" s="8">
        <v>6037</v>
      </c>
      <c r="B2981" s="3">
        <v>1</v>
      </c>
      <c r="C2981" s="9">
        <v>55000</v>
      </c>
      <c r="D2981" s="3">
        <v>4.6900000000000004</v>
      </c>
      <c r="E2981" s="3">
        <v>675</v>
      </c>
      <c r="K2981" s="3">
        <v>1</v>
      </c>
      <c r="M2981" s="3">
        <f t="shared" si="227"/>
        <v>0.80965145449586262</v>
      </c>
      <c r="N2981" s="3">
        <f t="shared" si="227"/>
        <v>-0.35936354819295813</v>
      </c>
      <c r="O2981" s="3">
        <f t="shared" si="227"/>
        <v>-1.4976575813827422</v>
      </c>
      <c r="P2981" s="3">
        <f t="shared" si="227"/>
        <v>-0.63911383635633834</v>
      </c>
      <c r="R2981" s="3">
        <f t="shared" si="228"/>
        <v>1.7748062330985634</v>
      </c>
      <c r="S2981" s="3">
        <f t="shared" si="229"/>
        <v>0.85505435539118446</v>
      </c>
      <c r="T2981" s="3">
        <f t="shared" si="230"/>
        <v>-0.15659023850914888</v>
      </c>
    </row>
    <row r="2982" spans="1:20" x14ac:dyDescent="0.25">
      <c r="A2982" s="8">
        <v>6039</v>
      </c>
      <c r="B2982" s="3">
        <v>0</v>
      </c>
      <c r="C2982" s="9">
        <v>100000</v>
      </c>
      <c r="D2982" s="3">
        <v>21.41</v>
      </c>
      <c r="E2982" s="3">
        <v>730</v>
      </c>
      <c r="K2982" s="3">
        <v>1</v>
      </c>
      <c r="M2982" s="3">
        <f t="shared" si="227"/>
        <v>-1.2349229255441945</v>
      </c>
      <c r="N2982" s="3">
        <f t="shared" si="227"/>
        <v>0.46889879960542946</v>
      </c>
      <c r="O2982" s="3">
        <f t="shared" si="227"/>
        <v>0.38362348390174594</v>
      </c>
      <c r="P2982" s="3">
        <f t="shared" si="227"/>
        <v>1.1040679637725321</v>
      </c>
      <c r="R2982" s="3">
        <f t="shared" si="228"/>
        <v>1.5291449319884882</v>
      </c>
      <c r="S2982" s="3">
        <f t="shared" si="229"/>
        <v>0.82188117311123576</v>
      </c>
      <c r="T2982" s="3">
        <f t="shared" si="230"/>
        <v>-0.19615945263434656</v>
      </c>
    </row>
    <row r="2983" spans="1:20" x14ac:dyDescent="0.25">
      <c r="A2983" s="8">
        <v>6044</v>
      </c>
      <c r="B2983" s="3">
        <v>1</v>
      </c>
      <c r="C2983" s="9">
        <v>250000</v>
      </c>
      <c r="D2983" s="3">
        <v>11.25</v>
      </c>
      <c r="E2983" s="3">
        <v>715</v>
      </c>
      <c r="K2983" s="3">
        <v>0</v>
      </c>
      <c r="M2983" s="3">
        <f t="shared" si="227"/>
        <v>0.80965145449586262</v>
      </c>
      <c r="N2983" s="3">
        <f t="shared" si="227"/>
        <v>3.2297732922667217</v>
      </c>
      <c r="O2983" s="3">
        <f t="shared" si="227"/>
        <v>-0.75954730696490491</v>
      </c>
      <c r="P2983" s="3">
        <f t="shared" si="227"/>
        <v>0.62865474555556744</v>
      </c>
      <c r="R2983" s="3">
        <f t="shared" si="228"/>
        <v>2.1168787615227811</v>
      </c>
      <c r="S2983" s="3">
        <f t="shared" si="229"/>
        <v>0.89253291343019681</v>
      </c>
      <c r="T2983" s="3">
        <f t="shared" si="230"/>
        <v>-2.2305706497381563</v>
      </c>
    </row>
    <row r="2984" spans="1:20" x14ac:dyDescent="0.25">
      <c r="A2984" s="8">
        <v>6045</v>
      </c>
      <c r="B2984" s="3">
        <v>1</v>
      </c>
      <c r="C2984" s="9">
        <v>155904</v>
      </c>
      <c r="D2984" s="3">
        <v>10.53</v>
      </c>
      <c r="E2984" s="3">
        <v>685</v>
      </c>
      <c r="K2984" s="3">
        <v>1</v>
      </c>
      <c r="M2984" s="3">
        <f t="shared" si="227"/>
        <v>0.80965145449586262</v>
      </c>
      <c r="N2984" s="3">
        <f t="shared" si="227"/>
        <v>1.4978583171903419</v>
      </c>
      <c r="O2984" s="3">
        <f t="shared" si="227"/>
        <v>-0.84055941025466763</v>
      </c>
      <c r="P2984" s="3">
        <f t="shared" si="227"/>
        <v>-0.32217169087836195</v>
      </c>
      <c r="R2984" s="3">
        <f t="shared" si="228"/>
        <v>1.7395342587953748</v>
      </c>
      <c r="S2984" s="3">
        <f t="shared" si="229"/>
        <v>0.85062789801899774</v>
      </c>
      <c r="T2984" s="3">
        <f t="shared" si="230"/>
        <v>-0.16178049865318997</v>
      </c>
    </row>
    <row r="2985" spans="1:20" x14ac:dyDescent="0.25">
      <c r="A2985" s="8">
        <v>6054</v>
      </c>
      <c r="B2985" s="3">
        <v>1</v>
      </c>
      <c r="C2985" s="9">
        <v>55400</v>
      </c>
      <c r="D2985" s="3">
        <v>23.98</v>
      </c>
      <c r="E2985" s="3">
        <v>750</v>
      </c>
      <c r="K2985" s="3">
        <v>1</v>
      </c>
      <c r="M2985" s="3">
        <f t="shared" si="227"/>
        <v>0.80965145449586262</v>
      </c>
      <c r="N2985" s="3">
        <f t="shared" si="227"/>
        <v>-0.352001216212528</v>
      </c>
      <c r="O2985" s="3">
        <f t="shared" si="227"/>
        <v>0.67279168592214877</v>
      </c>
      <c r="P2985" s="3">
        <f t="shared" si="227"/>
        <v>1.7379522547284851</v>
      </c>
      <c r="R2985" s="3">
        <f t="shared" si="228"/>
        <v>1.9351255651251604</v>
      </c>
      <c r="S2985" s="3">
        <f t="shared" si="229"/>
        <v>0.87381565787267923</v>
      </c>
      <c r="T2985" s="3">
        <f t="shared" si="230"/>
        <v>-0.13488584333869494</v>
      </c>
    </row>
    <row r="2986" spans="1:20" x14ac:dyDescent="0.25">
      <c r="A2986" s="8">
        <v>6058</v>
      </c>
      <c r="B2986" s="3">
        <v>1</v>
      </c>
      <c r="C2986" s="9">
        <v>151575</v>
      </c>
      <c r="D2986" s="3">
        <v>12.07</v>
      </c>
      <c r="E2986" s="3">
        <v>710</v>
      </c>
      <c r="K2986" s="3">
        <v>1</v>
      </c>
      <c r="M2986" s="3">
        <f t="shared" si="227"/>
        <v>0.80965145449586262</v>
      </c>
      <c r="N2986" s="3">
        <f t="shared" si="227"/>
        <v>1.4181794793321369</v>
      </c>
      <c r="O2986" s="3">
        <f t="shared" si="227"/>
        <v>-0.6672835226626751</v>
      </c>
      <c r="P2986" s="3">
        <f t="shared" si="227"/>
        <v>0.47018367281657925</v>
      </c>
      <c r="R2986" s="3">
        <f t="shared" si="228"/>
        <v>1.9684622433752827</v>
      </c>
      <c r="S2986" s="3">
        <f t="shared" si="229"/>
        <v>0.87744584703967077</v>
      </c>
      <c r="T2986" s="3">
        <f t="shared" si="230"/>
        <v>-0.13074003832173181</v>
      </c>
    </row>
    <row r="2987" spans="1:20" x14ac:dyDescent="0.25">
      <c r="A2987" s="8">
        <v>6062</v>
      </c>
      <c r="B2987" s="3">
        <v>1</v>
      </c>
      <c r="C2987" s="9">
        <v>63654</v>
      </c>
      <c r="D2987" s="3">
        <v>34.67</v>
      </c>
      <c r="E2987" s="3">
        <v>660</v>
      </c>
      <c r="K2987" s="3">
        <v>1</v>
      </c>
      <c r="M2987" s="3">
        <f t="shared" si="227"/>
        <v>0.80965145449586262</v>
      </c>
      <c r="N2987" s="3">
        <f t="shared" si="227"/>
        <v>-0.20007949579635265</v>
      </c>
      <c r="O2987" s="3">
        <f t="shared" si="227"/>
        <v>1.875596386154875</v>
      </c>
      <c r="P2987" s="3">
        <f t="shared" si="227"/>
        <v>-1.114527054573303</v>
      </c>
      <c r="R2987" s="3">
        <f t="shared" si="228"/>
        <v>0.51467367861704283</v>
      </c>
      <c r="S2987" s="3">
        <f t="shared" si="229"/>
        <v>0.62590145313821788</v>
      </c>
      <c r="T2987" s="3">
        <f t="shared" si="230"/>
        <v>-0.46856234337624397</v>
      </c>
    </row>
    <row r="2988" spans="1:20" x14ac:dyDescent="0.25">
      <c r="A2988" s="8">
        <v>6063</v>
      </c>
      <c r="B2988" s="3">
        <v>1</v>
      </c>
      <c r="C2988" s="9">
        <v>70000</v>
      </c>
      <c r="D2988" s="3">
        <v>6.79</v>
      </c>
      <c r="E2988" s="3">
        <v>710</v>
      </c>
      <c r="K2988" s="3">
        <v>1</v>
      </c>
      <c r="M2988" s="3">
        <f t="shared" si="227"/>
        <v>0.80965145449586262</v>
      </c>
      <c r="N2988" s="3">
        <f t="shared" si="227"/>
        <v>-8.3276098926828926E-2</v>
      </c>
      <c r="O2988" s="3">
        <f t="shared" si="227"/>
        <v>-1.2613722801209348</v>
      </c>
      <c r="P2988" s="3">
        <f t="shared" si="227"/>
        <v>0.47018367281657925</v>
      </c>
      <c r="R2988" s="3">
        <f t="shared" si="228"/>
        <v>2.110394186456543</v>
      </c>
      <c r="S2988" s="3">
        <f t="shared" si="229"/>
        <v>0.89190934146976719</v>
      </c>
      <c r="T2988" s="3">
        <f t="shared" si="230"/>
        <v>-0.11439078669090622</v>
      </c>
    </row>
    <row r="2989" spans="1:20" x14ac:dyDescent="0.25">
      <c r="A2989" s="8">
        <v>6066</v>
      </c>
      <c r="B2989" s="3">
        <v>0</v>
      </c>
      <c r="C2989" s="9">
        <v>65000</v>
      </c>
      <c r="D2989" s="3">
        <v>20.88</v>
      </c>
      <c r="E2989" s="3">
        <v>710</v>
      </c>
      <c r="K2989" s="3">
        <v>0</v>
      </c>
      <c r="M2989" s="3">
        <f t="shared" si="227"/>
        <v>-1.2349229255441945</v>
      </c>
      <c r="N2989" s="3">
        <f t="shared" si="227"/>
        <v>-0.17530524868220532</v>
      </c>
      <c r="O2989" s="3">
        <f t="shared" si="227"/>
        <v>0.32398957453567051</v>
      </c>
      <c r="P2989" s="3">
        <f t="shared" si="227"/>
        <v>0.47018367281657925</v>
      </c>
      <c r="R2989" s="3">
        <f t="shared" si="228"/>
        <v>1.2965842210523446</v>
      </c>
      <c r="S2989" s="3">
        <f t="shared" si="229"/>
        <v>0.78525955177679252</v>
      </c>
      <c r="T2989" s="3">
        <f t="shared" si="230"/>
        <v>-1.5383251976950649</v>
      </c>
    </row>
    <row r="2990" spans="1:20" x14ac:dyDescent="0.25">
      <c r="A2990" s="8">
        <v>6067</v>
      </c>
      <c r="B2990" s="3">
        <v>1</v>
      </c>
      <c r="C2990" s="9">
        <v>60000</v>
      </c>
      <c r="D2990" s="3">
        <v>17.350000000000001</v>
      </c>
      <c r="E2990" s="3">
        <v>710</v>
      </c>
      <c r="K2990" s="3">
        <v>1</v>
      </c>
      <c r="M2990" s="3">
        <f t="shared" si="227"/>
        <v>0.80965145449586262</v>
      </c>
      <c r="N2990" s="3">
        <f t="shared" si="227"/>
        <v>-0.26733439843758172</v>
      </c>
      <c r="O2990" s="3">
        <f t="shared" si="227"/>
        <v>-7.3194765204415549E-2</v>
      </c>
      <c r="P2990" s="3">
        <f t="shared" si="227"/>
        <v>0.47018367281657925</v>
      </c>
      <c r="R2990" s="3">
        <f t="shared" si="228"/>
        <v>1.7192606404369442</v>
      </c>
      <c r="S2990" s="3">
        <f t="shared" si="229"/>
        <v>0.84803357764929277</v>
      </c>
      <c r="T2990" s="3">
        <f t="shared" si="230"/>
        <v>-0.1648350476896028</v>
      </c>
    </row>
    <row r="2991" spans="1:20" x14ac:dyDescent="0.25">
      <c r="A2991" s="8">
        <v>6069</v>
      </c>
      <c r="B2991" s="3">
        <v>1</v>
      </c>
      <c r="C2991" s="9">
        <v>52000</v>
      </c>
      <c r="D2991" s="3">
        <v>16.71</v>
      </c>
      <c r="E2991" s="3">
        <v>680</v>
      </c>
      <c r="K2991" s="3">
        <v>1</v>
      </c>
      <c r="M2991" s="3">
        <f t="shared" si="227"/>
        <v>0.80965145449586262</v>
      </c>
      <c r="N2991" s="3">
        <f t="shared" si="227"/>
        <v>-0.41458103804618396</v>
      </c>
      <c r="O2991" s="3">
        <f t="shared" si="227"/>
        <v>-0.14520552368420464</v>
      </c>
      <c r="P2991" s="3">
        <f t="shared" si="227"/>
        <v>-0.48064276361735014</v>
      </c>
      <c r="R2991" s="3">
        <f t="shared" si="228"/>
        <v>1.3923380184983327</v>
      </c>
      <c r="S2991" s="3">
        <f t="shared" si="229"/>
        <v>0.80096523218278215</v>
      </c>
      <c r="T2991" s="3">
        <f t="shared" si="230"/>
        <v>-0.22193773837045347</v>
      </c>
    </row>
    <row r="2992" spans="1:20" x14ac:dyDescent="0.25">
      <c r="A2992" s="8">
        <v>6071</v>
      </c>
      <c r="B2992" s="3">
        <v>0</v>
      </c>
      <c r="C2992" s="9">
        <v>33000</v>
      </c>
      <c r="D2992" s="3">
        <v>17.75</v>
      </c>
      <c r="E2992" s="3">
        <v>660</v>
      </c>
      <c r="K2992" s="3">
        <v>0</v>
      </c>
      <c r="M2992" s="3">
        <f t="shared" si="227"/>
        <v>-1.2349229255441945</v>
      </c>
      <c r="N2992" s="3">
        <f t="shared" si="227"/>
        <v>-0.76429180711661426</v>
      </c>
      <c r="O2992" s="3">
        <f t="shared" si="227"/>
        <v>-2.818804115454757E-2</v>
      </c>
      <c r="P2992" s="3">
        <f t="shared" si="227"/>
        <v>-1.114527054573303</v>
      </c>
      <c r="R2992" s="3">
        <f t="shared" si="228"/>
        <v>0.81536248611041984</v>
      </c>
      <c r="S2992" s="3">
        <f t="shared" si="229"/>
        <v>0.69325103885965822</v>
      </c>
      <c r="T2992" s="3">
        <f t="shared" si="230"/>
        <v>-1.1817255820624035</v>
      </c>
    </row>
    <row r="2993" spans="1:20" x14ac:dyDescent="0.25">
      <c r="A2993" s="8">
        <v>6073</v>
      </c>
      <c r="B2993" s="3">
        <v>1</v>
      </c>
      <c r="C2993" s="9">
        <v>45000</v>
      </c>
      <c r="D2993" s="3">
        <v>26.85</v>
      </c>
      <c r="E2993" s="3">
        <v>700</v>
      </c>
      <c r="K2993" s="3">
        <v>1</v>
      </c>
      <c r="M2993" s="3">
        <f t="shared" si="227"/>
        <v>0.80965145449586262</v>
      </c>
      <c r="N2993" s="3">
        <f t="shared" si="227"/>
        <v>-0.54342184770371094</v>
      </c>
      <c r="O2993" s="3">
        <f t="shared" si="227"/>
        <v>0.99571493097995278</v>
      </c>
      <c r="P2993" s="3">
        <f t="shared" si="227"/>
        <v>0.15324152733860277</v>
      </c>
      <c r="R2993" s="3">
        <f t="shared" si="228"/>
        <v>1.2485704569073186</v>
      </c>
      <c r="S2993" s="3">
        <f t="shared" si="229"/>
        <v>0.77705230232897293</v>
      </c>
      <c r="T2993" s="3">
        <f t="shared" si="230"/>
        <v>-0.2522476177152177</v>
      </c>
    </row>
    <row r="2994" spans="1:20" x14ac:dyDescent="0.25">
      <c r="A2994" s="8">
        <v>6075</v>
      </c>
      <c r="B2994" s="3">
        <v>1</v>
      </c>
      <c r="C2994" s="9">
        <v>80000</v>
      </c>
      <c r="D2994" s="3">
        <v>24.44</v>
      </c>
      <c r="E2994" s="3">
        <v>715</v>
      </c>
      <c r="K2994" s="3">
        <v>0</v>
      </c>
      <c r="M2994" s="3">
        <f t="shared" si="227"/>
        <v>0.80965145449586262</v>
      </c>
      <c r="N2994" s="3">
        <f t="shared" si="227"/>
        <v>0.10078220058392387</v>
      </c>
      <c r="O2994" s="3">
        <f t="shared" si="227"/>
        <v>0.72454941857949728</v>
      </c>
      <c r="P2994" s="3">
        <f t="shared" si="227"/>
        <v>0.62865474555556744</v>
      </c>
      <c r="R2994" s="3">
        <f t="shared" si="228"/>
        <v>1.5307521614820803</v>
      </c>
      <c r="S2994" s="3">
        <f t="shared" si="229"/>
        <v>0.82211633776160842</v>
      </c>
      <c r="T2994" s="3">
        <f t="shared" si="230"/>
        <v>-1.7266255252988691</v>
      </c>
    </row>
    <row r="2995" spans="1:20" x14ac:dyDescent="0.25">
      <c r="A2995" s="8">
        <v>6077</v>
      </c>
      <c r="B2995" s="3">
        <v>0</v>
      </c>
      <c r="C2995" s="9">
        <v>22000</v>
      </c>
      <c r="D2995" s="3">
        <v>14.13</v>
      </c>
      <c r="E2995" s="3">
        <v>680</v>
      </c>
      <c r="K2995" s="3">
        <v>0</v>
      </c>
      <c r="M2995" s="3">
        <f t="shared" si="227"/>
        <v>-1.2349229255441945</v>
      </c>
      <c r="N2995" s="3">
        <f t="shared" si="227"/>
        <v>-0.96675593657844239</v>
      </c>
      <c r="O2995" s="3">
        <f t="shared" si="227"/>
        <v>-0.43549889380585416</v>
      </c>
      <c r="P2995" s="3">
        <f t="shared" si="227"/>
        <v>-0.48064276361735014</v>
      </c>
      <c r="R2995" s="3">
        <f t="shared" si="228"/>
        <v>1.1707031966204817</v>
      </c>
      <c r="S2995" s="3">
        <f t="shared" si="229"/>
        <v>0.76327209830058518</v>
      </c>
      <c r="T2995" s="3">
        <f t="shared" si="230"/>
        <v>-1.4408438915072046</v>
      </c>
    </row>
    <row r="2996" spans="1:20" x14ac:dyDescent="0.25">
      <c r="A2996" s="8">
        <v>6081</v>
      </c>
      <c r="B2996" s="3">
        <v>1</v>
      </c>
      <c r="C2996" s="9">
        <v>82000</v>
      </c>
      <c r="D2996" s="3">
        <v>1.52</v>
      </c>
      <c r="E2996" s="3">
        <v>700</v>
      </c>
      <c r="K2996" s="3">
        <v>1</v>
      </c>
      <c r="M2996" s="3">
        <f t="shared" si="227"/>
        <v>0.80965145449586262</v>
      </c>
      <c r="N2996" s="3">
        <f t="shared" si="227"/>
        <v>0.13759386048607444</v>
      </c>
      <c r="O2996" s="3">
        <f t="shared" si="227"/>
        <v>-1.8543358694779475</v>
      </c>
      <c r="P2996" s="3">
        <f t="shared" si="227"/>
        <v>0.15324152733860277</v>
      </c>
      <c r="R2996" s="3">
        <f t="shared" si="228"/>
        <v>2.1948343752796164</v>
      </c>
      <c r="S2996" s="3">
        <f t="shared" si="229"/>
        <v>0.89978467605032009</v>
      </c>
      <c r="T2996" s="3">
        <f t="shared" si="230"/>
        <v>-0.10559979311537171</v>
      </c>
    </row>
    <row r="2997" spans="1:20" x14ac:dyDescent="0.25">
      <c r="A2997" s="8">
        <v>6082</v>
      </c>
      <c r="B2997" s="3">
        <v>1</v>
      </c>
      <c r="C2997" s="9">
        <v>91000</v>
      </c>
      <c r="D2997" s="3">
        <v>20.12</v>
      </c>
      <c r="E2997" s="3">
        <v>710</v>
      </c>
      <c r="K2997" s="3">
        <v>1</v>
      </c>
      <c r="M2997" s="3">
        <f t="shared" si="227"/>
        <v>0.80965145449586262</v>
      </c>
      <c r="N2997" s="3">
        <f t="shared" si="227"/>
        <v>0.30324633004575197</v>
      </c>
      <c r="O2997" s="3">
        <f t="shared" si="227"/>
        <v>0.23847679884092129</v>
      </c>
      <c r="P2997" s="3">
        <f t="shared" si="227"/>
        <v>0.47018367281657925</v>
      </c>
      <c r="R2997" s="3">
        <f t="shared" si="228"/>
        <v>1.6374923052946779</v>
      </c>
      <c r="S2997" s="3">
        <f t="shared" si="229"/>
        <v>0.83719342609639535</v>
      </c>
      <c r="T2997" s="3">
        <f t="shared" si="230"/>
        <v>-0.17770014069100756</v>
      </c>
    </row>
    <row r="2998" spans="1:20" x14ac:dyDescent="0.25">
      <c r="A2998" s="8">
        <v>6083</v>
      </c>
      <c r="B2998" s="3">
        <v>1</v>
      </c>
      <c r="C2998" s="9">
        <v>30388.799999999999</v>
      </c>
      <c r="D2998" s="3">
        <v>21.01</v>
      </c>
      <c r="E2998" s="3">
        <v>740</v>
      </c>
      <c r="K2998" s="3">
        <v>1</v>
      </c>
      <c r="M2998" s="3">
        <f t="shared" si="227"/>
        <v>0.80965145449586262</v>
      </c>
      <c r="N2998" s="3">
        <f t="shared" si="227"/>
        <v>-0.81235311028486201</v>
      </c>
      <c r="O2998" s="3">
        <f t="shared" si="227"/>
        <v>0.33861675985187795</v>
      </c>
      <c r="P2998" s="3">
        <f t="shared" si="227"/>
        <v>1.4210101092505085</v>
      </c>
      <c r="R2998" s="3">
        <f t="shared" si="228"/>
        <v>1.9127958829776097</v>
      </c>
      <c r="S2998" s="3">
        <f t="shared" si="229"/>
        <v>0.87133292505145121</v>
      </c>
      <c r="T2998" s="3">
        <f t="shared" si="230"/>
        <v>-0.13773114203759185</v>
      </c>
    </row>
    <row r="2999" spans="1:20" x14ac:dyDescent="0.25">
      <c r="A2999" s="8">
        <v>6084</v>
      </c>
      <c r="B2999" s="3">
        <v>1</v>
      </c>
      <c r="C2999" s="9">
        <v>38000</v>
      </c>
      <c r="D2999" s="3">
        <v>37.21</v>
      </c>
      <c r="E2999" s="3">
        <v>665</v>
      </c>
      <c r="K2999" s="3">
        <v>1</v>
      </c>
      <c r="M2999" s="3">
        <f t="shared" si="227"/>
        <v>0.80965145449586262</v>
      </c>
      <c r="N2999" s="3">
        <f t="shared" si="227"/>
        <v>-0.67226265736123791</v>
      </c>
      <c r="O2999" s="3">
        <f t="shared" si="227"/>
        <v>2.1613890838715375</v>
      </c>
      <c r="P2999" s="3">
        <f t="shared" si="227"/>
        <v>-0.95605598183431484</v>
      </c>
      <c r="R2999" s="3">
        <f t="shared" si="228"/>
        <v>0.46374055115458657</v>
      </c>
      <c r="S2999" s="3">
        <f t="shared" si="229"/>
        <v>0.61390116285072605</v>
      </c>
      <c r="T2999" s="3">
        <f t="shared" si="230"/>
        <v>-0.48792133634828777</v>
      </c>
    </row>
    <row r="3000" spans="1:20" x14ac:dyDescent="0.25">
      <c r="A3000" s="8">
        <v>6088</v>
      </c>
      <c r="B3000" s="3">
        <v>1</v>
      </c>
      <c r="C3000" s="9">
        <v>85000</v>
      </c>
      <c r="D3000" s="3">
        <v>25.68</v>
      </c>
      <c r="E3000" s="3">
        <v>690</v>
      </c>
      <c r="K3000" s="3">
        <v>1</v>
      </c>
      <c r="M3000" s="3">
        <f t="shared" si="227"/>
        <v>0.80965145449586262</v>
      </c>
      <c r="N3000" s="3">
        <f t="shared" si="227"/>
        <v>0.19281135033930027</v>
      </c>
      <c r="O3000" s="3">
        <f t="shared" si="227"/>
        <v>0.8640702631340883</v>
      </c>
      <c r="P3000" s="3">
        <f t="shared" si="227"/>
        <v>-0.1637006181393737</v>
      </c>
      <c r="R3000" s="3">
        <f t="shared" si="228"/>
        <v>1.2009019346801213</v>
      </c>
      <c r="S3000" s="3">
        <f t="shared" si="229"/>
        <v>0.76868519380350087</v>
      </c>
      <c r="T3000" s="3">
        <f t="shared" si="230"/>
        <v>-0.26307376415833034</v>
      </c>
    </row>
    <row r="3001" spans="1:20" x14ac:dyDescent="0.25">
      <c r="A3001" s="8">
        <v>6092</v>
      </c>
      <c r="B3001" s="3">
        <v>1</v>
      </c>
      <c r="C3001" s="9">
        <v>38000</v>
      </c>
      <c r="D3001" s="3">
        <v>34.49</v>
      </c>
      <c r="E3001" s="3">
        <v>660</v>
      </c>
      <c r="K3001" s="3">
        <v>0</v>
      </c>
      <c r="M3001" s="3">
        <f t="shared" si="227"/>
        <v>0.80965145449586262</v>
      </c>
      <c r="N3001" s="3">
        <f t="shared" si="227"/>
        <v>-0.67226265736123791</v>
      </c>
      <c r="O3001" s="3">
        <f t="shared" si="227"/>
        <v>1.8553433603324343</v>
      </c>
      <c r="P3001" s="3">
        <f t="shared" si="227"/>
        <v>-1.114527054573303</v>
      </c>
      <c r="R3001" s="3">
        <f t="shared" si="228"/>
        <v>0.50534199564329563</v>
      </c>
      <c r="S3001" s="3">
        <f t="shared" si="229"/>
        <v>0.62371389631723173</v>
      </c>
      <c r="T3001" s="3">
        <f t="shared" si="230"/>
        <v>-0.97740551089065242</v>
      </c>
    </row>
    <row r="3002" spans="1:20" x14ac:dyDescent="0.25">
      <c r="A3002" s="8">
        <v>6093</v>
      </c>
      <c r="B3002" s="3">
        <v>0</v>
      </c>
      <c r="C3002" s="9">
        <v>65000</v>
      </c>
      <c r="D3002" s="3">
        <v>19.89</v>
      </c>
      <c r="E3002" s="3">
        <v>680</v>
      </c>
      <c r="K3002" s="3">
        <v>0</v>
      </c>
      <c r="M3002" s="3">
        <f t="shared" si="227"/>
        <v>-1.2349229255441945</v>
      </c>
      <c r="N3002" s="3">
        <f t="shared" si="227"/>
        <v>-0.17530524868220532</v>
      </c>
      <c r="O3002" s="3">
        <f t="shared" si="227"/>
        <v>0.21259793251224707</v>
      </c>
      <c r="P3002" s="3">
        <f t="shared" si="227"/>
        <v>-0.48064276361735014</v>
      </c>
      <c r="R3002" s="3">
        <f t="shared" si="228"/>
        <v>0.98737612222049309</v>
      </c>
      <c r="S3002" s="3">
        <f t="shared" si="229"/>
        <v>0.72856934594071476</v>
      </c>
      <c r="T3002" s="3">
        <f t="shared" si="230"/>
        <v>-1.3040485900623564</v>
      </c>
    </row>
    <row r="3003" spans="1:20" x14ac:dyDescent="0.25">
      <c r="A3003" s="8">
        <v>6094</v>
      </c>
      <c r="B3003" s="3">
        <v>1</v>
      </c>
      <c r="C3003" s="9">
        <v>66000</v>
      </c>
      <c r="D3003" s="3">
        <v>15.11</v>
      </c>
      <c r="E3003" s="3">
        <v>690</v>
      </c>
      <c r="K3003" s="3">
        <v>1</v>
      </c>
      <c r="M3003" s="3">
        <f t="shared" si="227"/>
        <v>0.80965145449586262</v>
      </c>
      <c r="N3003" s="3">
        <f t="shared" si="227"/>
        <v>-0.15689941873113003</v>
      </c>
      <c r="O3003" s="3">
        <f t="shared" si="227"/>
        <v>-0.32523241988367735</v>
      </c>
      <c r="P3003" s="3">
        <f t="shared" si="227"/>
        <v>-0.1637006181393737</v>
      </c>
      <c r="R3003" s="3">
        <f t="shared" si="228"/>
        <v>1.5744339638715601</v>
      </c>
      <c r="S3003" s="3">
        <f t="shared" si="229"/>
        <v>0.82841478649528189</v>
      </c>
      <c r="T3003" s="3">
        <f t="shared" si="230"/>
        <v>-0.18824130015684756</v>
      </c>
    </row>
    <row r="3004" spans="1:20" x14ac:dyDescent="0.25">
      <c r="A3004" s="8">
        <v>6095</v>
      </c>
      <c r="B3004" s="3">
        <v>1</v>
      </c>
      <c r="C3004" s="9">
        <v>91851.839999999997</v>
      </c>
      <c r="D3004" s="3">
        <v>16.89</v>
      </c>
      <c r="E3004" s="3">
        <v>755</v>
      </c>
      <c r="K3004" s="3">
        <v>0</v>
      </c>
      <c r="M3004" s="3">
        <f t="shared" si="227"/>
        <v>0.80965145449586262</v>
      </c>
      <c r="N3004" s="3">
        <f t="shared" si="227"/>
        <v>0.31892515223127588</v>
      </c>
      <c r="O3004" s="3">
        <f t="shared" si="227"/>
        <v>-0.12495249786176402</v>
      </c>
      <c r="P3004" s="3">
        <f t="shared" si="227"/>
        <v>1.8964233274674733</v>
      </c>
      <c r="R3004" s="3">
        <f t="shared" si="228"/>
        <v>2.2737057036178703</v>
      </c>
      <c r="S3004" s="3">
        <f t="shared" si="229"/>
        <v>0.90667581794571506</v>
      </c>
      <c r="T3004" s="3">
        <f t="shared" si="230"/>
        <v>-2.3716760187065313</v>
      </c>
    </row>
    <row r="3005" spans="1:20" x14ac:dyDescent="0.25">
      <c r="A3005" s="8">
        <v>6096</v>
      </c>
      <c r="B3005" s="3">
        <v>0</v>
      </c>
      <c r="C3005" s="9">
        <v>65000</v>
      </c>
      <c r="D3005" s="3">
        <v>33.33</v>
      </c>
      <c r="E3005" s="3">
        <v>660</v>
      </c>
      <c r="K3005" s="3">
        <v>1</v>
      </c>
      <c r="M3005" s="3">
        <f t="shared" si="227"/>
        <v>-1.2349229255441945</v>
      </c>
      <c r="N3005" s="3">
        <f t="shared" si="227"/>
        <v>-0.17530524868220532</v>
      </c>
      <c r="O3005" s="3">
        <f t="shared" si="227"/>
        <v>1.7248238605878163</v>
      </c>
      <c r="P3005" s="3">
        <f t="shared" si="227"/>
        <v>-1.114527054573303</v>
      </c>
      <c r="R3005" s="3">
        <f t="shared" si="228"/>
        <v>0.26725719414903781</v>
      </c>
      <c r="S3005" s="3">
        <f t="shared" si="229"/>
        <v>0.56641942661460443</v>
      </c>
      <c r="T3005" s="3">
        <f t="shared" si="230"/>
        <v>-0.56842043878931292</v>
      </c>
    </row>
    <row r="3006" spans="1:20" x14ac:dyDescent="0.25">
      <c r="A3006" s="8">
        <v>6098</v>
      </c>
      <c r="B3006" s="3">
        <v>1</v>
      </c>
      <c r="C3006" s="9">
        <v>61796</v>
      </c>
      <c r="D3006" s="3">
        <v>20.55</v>
      </c>
      <c r="E3006" s="3">
        <v>700</v>
      </c>
      <c r="K3006" s="3">
        <v>1</v>
      </c>
      <c r="M3006" s="3">
        <f t="shared" si="227"/>
        <v>0.80965145449586262</v>
      </c>
      <c r="N3006" s="3">
        <f t="shared" si="227"/>
        <v>-0.2342775278454505</v>
      </c>
      <c r="O3006" s="3">
        <f t="shared" si="227"/>
        <v>0.28685902719452949</v>
      </c>
      <c r="P3006" s="3">
        <f t="shared" si="227"/>
        <v>0.15324152733860277</v>
      </c>
      <c r="R3006" s="3">
        <f t="shared" si="228"/>
        <v>1.4886266183533441</v>
      </c>
      <c r="S3006" s="3">
        <f t="shared" si="229"/>
        <v>0.81587204602404118</v>
      </c>
      <c r="T3006" s="3">
        <f t="shared" si="230"/>
        <v>-0.20349774265651679</v>
      </c>
    </row>
    <row r="3007" spans="1:20" x14ac:dyDescent="0.25">
      <c r="A3007" s="8">
        <v>6099</v>
      </c>
      <c r="B3007" s="3">
        <v>0</v>
      </c>
      <c r="C3007" s="9">
        <v>63000</v>
      </c>
      <c r="D3007" s="3">
        <v>19.510000000000002</v>
      </c>
      <c r="E3007" s="3">
        <v>680</v>
      </c>
      <c r="K3007" s="3">
        <v>1</v>
      </c>
      <c r="M3007" s="3">
        <f t="shared" si="227"/>
        <v>-1.2349229255441945</v>
      </c>
      <c r="N3007" s="3">
        <f t="shared" si="227"/>
        <v>-0.21211690858435589</v>
      </c>
      <c r="O3007" s="3">
        <f t="shared" si="227"/>
        <v>0.16984154466487242</v>
      </c>
      <c r="P3007" s="3">
        <f t="shared" si="227"/>
        <v>-0.48064276361735014</v>
      </c>
      <c r="R3007" s="3">
        <f t="shared" si="228"/>
        <v>0.99998903338735945</v>
      </c>
      <c r="S3007" s="3">
        <f t="shared" si="229"/>
        <v>0.73105642245762892</v>
      </c>
      <c r="T3007" s="3">
        <f t="shared" si="230"/>
        <v>-0.31326463690643697</v>
      </c>
    </row>
    <row r="3008" spans="1:20" x14ac:dyDescent="0.25">
      <c r="A3008" s="8">
        <v>6100</v>
      </c>
      <c r="B3008" s="3">
        <v>1</v>
      </c>
      <c r="C3008" s="9">
        <v>50000</v>
      </c>
      <c r="D3008" s="3">
        <v>17.02</v>
      </c>
      <c r="E3008" s="3">
        <v>690</v>
      </c>
      <c r="K3008" s="3">
        <v>1</v>
      </c>
      <c r="M3008" s="3">
        <f t="shared" si="227"/>
        <v>0.80965145449586262</v>
      </c>
      <c r="N3008" s="3">
        <f t="shared" si="227"/>
        <v>-0.45139269794833453</v>
      </c>
      <c r="O3008" s="3">
        <f t="shared" si="227"/>
        <v>-0.11032531254555697</v>
      </c>
      <c r="P3008" s="3">
        <f t="shared" si="227"/>
        <v>-0.1637006181393737</v>
      </c>
      <c r="R3008" s="3">
        <f t="shared" si="228"/>
        <v>1.4948973973335411</v>
      </c>
      <c r="S3008" s="3">
        <f t="shared" si="229"/>
        <v>0.81681220754042605</v>
      </c>
      <c r="T3008" s="3">
        <f t="shared" si="230"/>
        <v>-0.20234606667477303</v>
      </c>
    </row>
    <row r="3009" spans="1:20" x14ac:dyDescent="0.25">
      <c r="A3009" s="8">
        <v>6101</v>
      </c>
      <c r="B3009" s="3">
        <v>0</v>
      </c>
      <c r="C3009" s="9">
        <v>45000</v>
      </c>
      <c r="D3009" s="3">
        <v>34.32</v>
      </c>
      <c r="E3009" s="3">
        <v>680</v>
      </c>
      <c r="K3009" s="3">
        <v>1</v>
      </c>
      <c r="M3009" s="3">
        <f t="shared" si="227"/>
        <v>-1.2349229255441945</v>
      </c>
      <c r="N3009" s="3">
        <f t="shared" si="227"/>
        <v>-0.54342184770371094</v>
      </c>
      <c r="O3009" s="3">
        <f t="shared" si="227"/>
        <v>1.8362155026112403</v>
      </c>
      <c r="P3009" s="3">
        <f t="shared" si="227"/>
        <v>-0.48064276361735014</v>
      </c>
      <c r="R3009" s="3">
        <f t="shared" si="228"/>
        <v>0.44897622933079762</v>
      </c>
      <c r="S3009" s="3">
        <f t="shared" si="229"/>
        <v>0.61039579574693625</v>
      </c>
      <c r="T3009" s="3">
        <f t="shared" si="230"/>
        <v>-0.49364768673722176</v>
      </c>
    </row>
    <row r="3010" spans="1:20" x14ac:dyDescent="0.25">
      <c r="A3010" s="8">
        <v>6105</v>
      </c>
      <c r="B3010" s="3">
        <v>1</v>
      </c>
      <c r="C3010" s="9">
        <v>60000</v>
      </c>
      <c r="D3010" s="3">
        <v>27.46</v>
      </c>
      <c r="E3010" s="3">
        <v>665</v>
      </c>
      <c r="K3010" s="3">
        <v>1</v>
      </c>
      <c r="M3010" s="3">
        <f t="shared" si="227"/>
        <v>0.80965145449586262</v>
      </c>
      <c r="N3010" s="3">
        <f t="shared" si="227"/>
        <v>-0.26733439843758172</v>
      </c>
      <c r="O3010" s="3">
        <f t="shared" si="227"/>
        <v>1.0643501851560018</v>
      </c>
      <c r="P3010" s="3">
        <f t="shared" si="227"/>
        <v>-0.95605598183431484</v>
      </c>
      <c r="R3010" s="3">
        <f t="shared" si="228"/>
        <v>0.83278179949283282</v>
      </c>
      <c r="S3010" s="3">
        <f t="shared" si="229"/>
        <v>0.69694280521017404</v>
      </c>
      <c r="T3010" s="3">
        <f t="shared" si="230"/>
        <v>-0.36105193011058634</v>
      </c>
    </row>
    <row r="3011" spans="1:20" x14ac:dyDescent="0.25">
      <c r="A3011" s="8">
        <v>6106</v>
      </c>
      <c r="B3011" s="3">
        <v>1</v>
      </c>
      <c r="C3011" s="9">
        <v>18000</v>
      </c>
      <c r="D3011" s="3">
        <v>19.670000000000002</v>
      </c>
      <c r="E3011" s="3">
        <v>700</v>
      </c>
      <c r="K3011" s="3">
        <v>1</v>
      </c>
      <c r="M3011" s="3">
        <f t="shared" si="227"/>
        <v>0.80965145449586262</v>
      </c>
      <c r="N3011" s="3">
        <f t="shared" si="227"/>
        <v>-1.0403792563827434</v>
      </c>
      <c r="O3011" s="3">
        <f t="shared" si="227"/>
        <v>0.18784423428481969</v>
      </c>
      <c r="P3011" s="3">
        <f t="shared" si="227"/>
        <v>0.15324152733860277</v>
      </c>
      <c r="R3011" s="3">
        <f t="shared" si="228"/>
        <v>1.4935723747387111</v>
      </c>
      <c r="S3011" s="3">
        <f t="shared" si="229"/>
        <v>0.81661386114274037</v>
      </c>
      <c r="T3011" s="3">
        <f t="shared" si="230"/>
        <v>-0.20258892602722656</v>
      </c>
    </row>
    <row r="3012" spans="1:20" x14ac:dyDescent="0.25">
      <c r="A3012" s="8">
        <v>6107</v>
      </c>
      <c r="B3012" s="3">
        <v>0</v>
      </c>
      <c r="C3012" s="9">
        <v>42000</v>
      </c>
      <c r="D3012" s="3">
        <v>8.4499999999999993</v>
      </c>
      <c r="E3012" s="3">
        <v>710</v>
      </c>
      <c r="K3012" s="3">
        <v>0</v>
      </c>
      <c r="M3012" s="3">
        <f t="shared" si="227"/>
        <v>-1.2349229255441945</v>
      </c>
      <c r="N3012" s="3">
        <f t="shared" si="227"/>
        <v>-0.59863933755693677</v>
      </c>
      <c r="O3012" s="3">
        <f t="shared" si="227"/>
        <v>-1.0745943753139819</v>
      </c>
      <c r="P3012" s="3">
        <f t="shared" si="227"/>
        <v>0.47018367281657925</v>
      </c>
      <c r="R3012" s="3">
        <f t="shared" si="228"/>
        <v>1.7354398183270607</v>
      </c>
      <c r="S3012" s="3">
        <f t="shared" si="229"/>
        <v>0.85010691088293866</v>
      </c>
      <c r="T3012" s="3">
        <f t="shared" si="230"/>
        <v>-1.8978329782248244</v>
      </c>
    </row>
    <row r="3013" spans="1:20" x14ac:dyDescent="0.25">
      <c r="A3013" s="8">
        <v>6108</v>
      </c>
      <c r="B3013" s="3">
        <v>0</v>
      </c>
      <c r="C3013" s="9">
        <v>60000</v>
      </c>
      <c r="D3013" s="3">
        <v>32.520000000000003</v>
      </c>
      <c r="E3013" s="3">
        <v>670</v>
      </c>
      <c r="K3013" s="3">
        <v>1</v>
      </c>
      <c r="M3013" s="3">
        <f t="shared" si="227"/>
        <v>-1.2349229255441945</v>
      </c>
      <c r="N3013" s="3">
        <f t="shared" si="227"/>
        <v>-0.26733439843758172</v>
      </c>
      <c r="O3013" s="3">
        <f t="shared" si="227"/>
        <v>1.6336852443868339</v>
      </c>
      <c r="P3013" s="3">
        <f t="shared" si="227"/>
        <v>-0.79758490909532664</v>
      </c>
      <c r="R3013" s="3">
        <f t="shared" si="228"/>
        <v>0.40878481260931765</v>
      </c>
      <c r="S3013" s="3">
        <f t="shared" si="229"/>
        <v>0.60079646394633368</v>
      </c>
      <c r="T3013" s="3">
        <f t="shared" si="230"/>
        <v>-0.50949906412487556</v>
      </c>
    </row>
    <row r="3014" spans="1:20" x14ac:dyDescent="0.25">
      <c r="A3014" s="8">
        <v>6109</v>
      </c>
      <c r="B3014" s="3">
        <v>1</v>
      </c>
      <c r="C3014" s="9">
        <v>140000</v>
      </c>
      <c r="D3014" s="3">
        <v>15.99</v>
      </c>
      <c r="E3014" s="3">
        <v>675</v>
      </c>
      <c r="K3014" s="3">
        <v>1</v>
      </c>
      <c r="M3014" s="3">
        <f t="shared" si="227"/>
        <v>0.80965145449586262</v>
      </c>
      <c r="N3014" s="3">
        <f t="shared" si="227"/>
        <v>1.2051319976484407</v>
      </c>
      <c r="O3014" s="3">
        <f t="shared" si="227"/>
        <v>-0.22621762697396736</v>
      </c>
      <c r="P3014" s="3">
        <f t="shared" si="227"/>
        <v>-0.63911383635633834</v>
      </c>
      <c r="R3014" s="3">
        <f t="shared" si="228"/>
        <v>1.4155521147660981</v>
      </c>
      <c r="S3014" s="3">
        <f t="shared" si="229"/>
        <v>0.80464018119876302</v>
      </c>
      <c r="T3014" s="3">
        <f t="shared" si="230"/>
        <v>-0.21736008136616958</v>
      </c>
    </row>
    <row r="3015" spans="1:20" x14ac:dyDescent="0.25">
      <c r="A3015" s="8">
        <v>6111</v>
      </c>
      <c r="B3015" s="3">
        <v>0</v>
      </c>
      <c r="C3015" s="9">
        <v>42000</v>
      </c>
      <c r="D3015" s="3">
        <v>19.88</v>
      </c>
      <c r="E3015" s="3">
        <v>725</v>
      </c>
      <c r="K3015" s="3">
        <v>1</v>
      </c>
      <c r="M3015" s="3">
        <f t="shared" si="227"/>
        <v>-1.2349229255441945</v>
      </c>
      <c r="N3015" s="3">
        <f t="shared" si="227"/>
        <v>-0.59863933755693677</v>
      </c>
      <c r="O3015" s="3">
        <f t="shared" si="227"/>
        <v>0.21147276441100019</v>
      </c>
      <c r="P3015" s="3">
        <f t="shared" si="227"/>
        <v>0.94559689103354394</v>
      </c>
      <c r="R3015" s="3">
        <f t="shared" si="228"/>
        <v>1.4914358224963786</v>
      </c>
      <c r="S3015" s="3">
        <f t="shared" si="229"/>
        <v>0.81629368387932766</v>
      </c>
      <c r="T3015" s="3">
        <f t="shared" si="230"/>
        <v>-0.20298108205405369</v>
      </c>
    </row>
    <row r="3016" spans="1:20" x14ac:dyDescent="0.25">
      <c r="A3016" s="8">
        <v>6112</v>
      </c>
      <c r="B3016" s="3">
        <v>1</v>
      </c>
      <c r="C3016" s="9">
        <v>63000</v>
      </c>
      <c r="D3016" s="3">
        <v>17.39</v>
      </c>
      <c r="E3016" s="3">
        <v>725</v>
      </c>
      <c r="K3016" s="3">
        <v>1</v>
      </c>
      <c r="M3016" s="3">
        <f t="shared" si="227"/>
        <v>0.80965145449586262</v>
      </c>
      <c r="N3016" s="3">
        <f t="shared" si="227"/>
        <v>-0.21211690858435589</v>
      </c>
      <c r="O3016" s="3">
        <f t="shared" si="227"/>
        <v>-6.8694092799428827E-2</v>
      </c>
      <c r="P3016" s="3">
        <f t="shared" si="227"/>
        <v>0.94559689103354394</v>
      </c>
      <c r="R3016" s="3">
        <f t="shared" si="228"/>
        <v>1.8923091316419187</v>
      </c>
      <c r="S3016" s="3">
        <f t="shared" si="229"/>
        <v>0.86901859215522848</v>
      </c>
      <c r="T3016" s="3">
        <f t="shared" si="230"/>
        <v>-0.1403907590604242</v>
      </c>
    </row>
    <row r="3017" spans="1:20" x14ac:dyDescent="0.25">
      <c r="A3017" s="8">
        <v>6113</v>
      </c>
      <c r="B3017" s="3">
        <v>0</v>
      </c>
      <c r="C3017" s="9">
        <v>42000</v>
      </c>
      <c r="D3017" s="3">
        <v>7.66</v>
      </c>
      <c r="E3017" s="3">
        <v>700</v>
      </c>
      <c r="K3017" s="3">
        <v>1</v>
      </c>
      <c r="M3017" s="3">
        <f t="shared" si="227"/>
        <v>-1.2349229255441945</v>
      </c>
      <c r="N3017" s="3">
        <f t="shared" si="227"/>
        <v>-0.59863933755693677</v>
      </c>
      <c r="O3017" s="3">
        <f t="shared" si="227"/>
        <v>-1.1634826553124715</v>
      </c>
      <c r="P3017" s="3">
        <f t="shared" si="227"/>
        <v>0.15324152733860277</v>
      </c>
      <c r="R3017" s="3">
        <f t="shared" si="228"/>
        <v>1.6491386002723136</v>
      </c>
      <c r="S3017" s="3">
        <f t="shared" si="229"/>
        <v>0.83877459580180047</v>
      </c>
      <c r="T3017" s="3">
        <f t="shared" si="230"/>
        <v>-0.1758132667723355</v>
      </c>
    </row>
    <row r="3018" spans="1:20" x14ac:dyDescent="0.25">
      <c r="A3018" s="8">
        <v>6114</v>
      </c>
      <c r="B3018" s="3">
        <v>1</v>
      </c>
      <c r="C3018" s="9">
        <v>25000</v>
      </c>
      <c r="D3018" s="3">
        <v>17.66</v>
      </c>
      <c r="E3018" s="3">
        <v>720</v>
      </c>
      <c r="K3018" s="3">
        <v>1</v>
      </c>
      <c r="M3018" s="3">
        <f t="shared" si="227"/>
        <v>0.80965145449586262</v>
      </c>
      <c r="N3018" s="3">
        <f t="shared" si="227"/>
        <v>-0.91153844672521656</v>
      </c>
      <c r="O3018" s="3">
        <f t="shared" si="227"/>
        <v>-3.8314554065767885E-2</v>
      </c>
      <c r="P3018" s="3">
        <f t="shared" ref="P3018:P3081" si="231">(E3018-E$5)/E$6</f>
        <v>0.78712581829455575</v>
      </c>
      <c r="R3018" s="3">
        <f t="shared" si="228"/>
        <v>1.8013759027530445</v>
      </c>
      <c r="S3018" s="3">
        <f t="shared" si="229"/>
        <v>0.85831634031390536</v>
      </c>
      <c r="T3018" s="3">
        <f t="shared" si="230"/>
        <v>-0.15278255244092456</v>
      </c>
    </row>
    <row r="3019" spans="1:20" x14ac:dyDescent="0.25">
      <c r="A3019" s="8">
        <v>6116</v>
      </c>
      <c r="B3019" s="3">
        <v>1</v>
      </c>
      <c r="C3019" s="9">
        <v>70992</v>
      </c>
      <c r="D3019" s="3">
        <v>18.11</v>
      </c>
      <c r="E3019" s="3">
        <v>675</v>
      </c>
      <c r="K3019" s="3">
        <v>1</v>
      </c>
      <c r="M3019" s="3">
        <f t="shared" ref="M3019:P3082" si="232">(B3019-B$5)/B$6</f>
        <v>0.80965145449586262</v>
      </c>
      <c r="N3019" s="3">
        <f t="shared" si="232"/>
        <v>-6.5017515615362245E-2</v>
      </c>
      <c r="O3019" s="3">
        <f t="shared" si="232"/>
        <v>1.2318010490333695E-2</v>
      </c>
      <c r="P3019" s="3">
        <f t="shared" si="231"/>
        <v>-0.63911383635633834</v>
      </c>
      <c r="R3019" s="3">
        <f t="shared" ref="R3019:R3082" si="233">$L$7+SUMPRODUCT($M$7:$P$7,M3019:P3019)</f>
        <v>1.2955210777230179</v>
      </c>
      <c r="S3019" s="3">
        <f t="shared" ref="S3019:S3082" si="234">1/(1+EXP(-R3019))</f>
        <v>0.78508022275068434</v>
      </c>
      <c r="T3019" s="3">
        <f t="shared" si="230"/>
        <v>-0.24196937183438064</v>
      </c>
    </row>
    <row r="3020" spans="1:20" x14ac:dyDescent="0.25">
      <c r="A3020" s="8">
        <v>6119</v>
      </c>
      <c r="B3020" s="3">
        <v>1</v>
      </c>
      <c r="C3020" s="9">
        <v>29000</v>
      </c>
      <c r="D3020" s="3">
        <v>39.11</v>
      </c>
      <c r="E3020" s="3">
        <v>750</v>
      </c>
      <c r="K3020" s="3">
        <v>1</v>
      </c>
      <c r="M3020" s="3">
        <f t="shared" si="232"/>
        <v>0.80965145449586262</v>
      </c>
      <c r="N3020" s="3">
        <f t="shared" si="232"/>
        <v>-0.83791512692091541</v>
      </c>
      <c r="O3020" s="3">
        <f t="shared" si="232"/>
        <v>2.3751710231084111</v>
      </c>
      <c r="P3020" s="3">
        <f t="shared" si="231"/>
        <v>1.7379522547284851</v>
      </c>
      <c r="R3020" s="3">
        <f t="shared" si="233"/>
        <v>1.3672440053729584</v>
      </c>
      <c r="S3020" s="3">
        <f t="shared" si="234"/>
        <v>0.79693451622241995</v>
      </c>
      <c r="T3020" s="3">
        <f t="shared" ref="T3020:T3083" si="235">IF(K3020=1,LN(S3020),LN(1-S3020))</f>
        <v>-0.22698276640006973</v>
      </c>
    </row>
    <row r="3021" spans="1:20" x14ac:dyDescent="0.25">
      <c r="A3021" s="8">
        <v>6120</v>
      </c>
      <c r="B3021" s="3">
        <v>0</v>
      </c>
      <c r="C3021" s="9">
        <v>45000</v>
      </c>
      <c r="D3021" s="3">
        <v>20.18</v>
      </c>
      <c r="E3021" s="3">
        <v>660</v>
      </c>
      <c r="K3021" s="3">
        <v>1</v>
      </c>
      <c r="M3021" s="3">
        <f t="shared" si="232"/>
        <v>-1.2349229255441945</v>
      </c>
      <c r="N3021" s="3">
        <f t="shared" si="232"/>
        <v>-0.54342184770371094</v>
      </c>
      <c r="O3021" s="3">
        <f t="shared" si="232"/>
        <v>0.24522780744840136</v>
      </c>
      <c r="P3021" s="3">
        <f t="shared" si="231"/>
        <v>-1.114527054573303</v>
      </c>
      <c r="R3021" s="3">
        <f t="shared" si="233"/>
        <v>0.73421714468882926</v>
      </c>
      <c r="S3021" s="3">
        <f t="shared" si="234"/>
        <v>0.67573001288657131</v>
      </c>
      <c r="T3021" s="3">
        <f t="shared" si="235"/>
        <v>-0.39196167193733839</v>
      </c>
    </row>
    <row r="3022" spans="1:20" x14ac:dyDescent="0.25">
      <c r="A3022" s="8">
        <v>6122</v>
      </c>
      <c r="B3022" s="3">
        <v>1</v>
      </c>
      <c r="C3022" s="9">
        <v>21221</v>
      </c>
      <c r="D3022" s="3">
        <v>8.76</v>
      </c>
      <c r="E3022" s="3">
        <v>725</v>
      </c>
      <c r="K3022" s="3">
        <v>1</v>
      </c>
      <c r="M3022" s="3">
        <f t="shared" si="232"/>
        <v>0.80965145449586262</v>
      </c>
      <c r="N3022" s="3">
        <f t="shared" si="232"/>
        <v>-0.98109407811033</v>
      </c>
      <c r="O3022" s="3">
        <f t="shared" si="232"/>
        <v>-1.039714164175334</v>
      </c>
      <c r="P3022" s="3">
        <f t="shared" si="231"/>
        <v>0.94559689103354394</v>
      </c>
      <c r="R3022" s="3">
        <f t="shared" si="233"/>
        <v>2.1810113022632893</v>
      </c>
      <c r="S3022" s="3">
        <f t="shared" si="234"/>
        <v>0.89853131252252638</v>
      </c>
      <c r="T3022" s="3">
        <f t="shared" si="235"/>
        <v>-0.10699372359110887</v>
      </c>
    </row>
    <row r="3023" spans="1:20" x14ac:dyDescent="0.25">
      <c r="A3023" s="8">
        <v>6124</v>
      </c>
      <c r="B3023" s="3">
        <v>0</v>
      </c>
      <c r="C3023" s="9">
        <v>60000</v>
      </c>
      <c r="D3023" s="3">
        <v>1.36</v>
      </c>
      <c r="E3023" s="3">
        <v>675</v>
      </c>
      <c r="K3023" s="3">
        <v>0</v>
      </c>
      <c r="M3023" s="3">
        <f t="shared" si="232"/>
        <v>-1.2349229255441945</v>
      </c>
      <c r="N3023" s="3">
        <f t="shared" si="232"/>
        <v>-0.26733439843758172</v>
      </c>
      <c r="O3023" s="3">
        <f t="shared" si="232"/>
        <v>-1.8723385590978947</v>
      </c>
      <c r="P3023" s="3">
        <f t="shared" si="231"/>
        <v>-0.63911383635633834</v>
      </c>
      <c r="R3023" s="3">
        <f t="shared" si="233"/>
        <v>1.6021939372065774</v>
      </c>
      <c r="S3023" s="3">
        <f t="shared" si="234"/>
        <v>0.83232479479705246</v>
      </c>
      <c r="T3023" s="3">
        <f t="shared" si="235"/>
        <v>-1.7857264731834721</v>
      </c>
    </row>
    <row r="3024" spans="1:20" x14ac:dyDescent="0.25">
      <c r="A3024" s="8">
        <v>6125</v>
      </c>
      <c r="B3024" s="3">
        <v>0</v>
      </c>
      <c r="C3024" s="9">
        <v>61000</v>
      </c>
      <c r="D3024" s="3">
        <v>11.15</v>
      </c>
      <c r="E3024" s="3">
        <v>660</v>
      </c>
      <c r="K3024" s="3">
        <v>1</v>
      </c>
      <c r="M3024" s="3">
        <f t="shared" si="232"/>
        <v>-1.2349229255441945</v>
      </c>
      <c r="N3024" s="3">
        <f t="shared" si="232"/>
        <v>-0.24892856848650644</v>
      </c>
      <c r="O3024" s="3">
        <f t="shared" si="232"/>
        <v>-0.7707989879773719</v>
      </c>
      <c r="P3024" s="3">
        <f t="shared" si="231"/>
        <v>-1.114527054573303</v>
      </c>
      <c r="R3024" s="3">
        <f t="shared" si="233"/>
        <v>1.0732954837148085</v>
      </c>
      <c r="S3024" s="3">
        <f t="shared" si="234"/>
        <v>0.74522312037745442</v>
      </c>
      <c r="T3024" s="3">
        <f t="shared" si="235"/>
        <v>-0.29407161500135087</v>
      </c>
    </row>
    <row r="3025" spans="1:20" x14ac:dyDescent="0.25">
      <c r="A3025" s="8">
        <v>6127</v>
      </c>
      <c r="B3025" s="3">
        <v>1</v>
      </c>
      <c r="C3025" s="9">
        <v>58554</v>
      </c>
      <c r="D3025" s="3">
        <v>20.02</v>
      </c>
      <c r="E3025" s="3">
        <v>695</v>
      </c>
      <c r="K3025" s="3">
        <v>1</v>
      </c>
      <c r="M3025" s="3">
        <f t="shared" si="232"/>
        <v>0.80965145449586262</v>
      </c>
      <c r="N3025" s="3">
        <f t="shared" si="232"/>
        <v>-0.29394922854683658</v>
      </c>
      <c r="O3025" s="3">
        <f t="shared" si="232"/>
        <v>0.22722511782845409</v>
      </c>
      <c r="P3025" s="3">
        <f t="shared" si="231"/>
        <v>-5.2295454003854587E-3</v>
      </c>
      <c r="R3025" s="3">
        <f t="shared" si="233"/>
        <v>1.4483886167359921</v>
      </c>
      <c r="S3025" s="3">
        <f t="shared" si="234"/>
        <v>0.80975031664837605</v>
      </c>
      <c r="T3025" s="3">
        <f t="shared" si="235"/>
        <v>-0.21102932988616099</v>
      </c>
    </row>
    <row r="3026" spans="1:20" x14ac:dyDescent="0.25">
      <c r="A3026" s="8">
        <v>6128</v>
      </c>
      <c r="B3026" s="3">
        <v>0</v>
      </c>
      <c r="C3026" s="9">
        <v>55000</v>
      </c>
      <c r="D3026" s="3">
        <v>22.56</v>
      </c>
      <c r="E3026" s="3">
        <v>670</v>
      </c>
      <c r="K3026" s="3">
        <v>0</v>
      </c>
      <c r="M3026" s="3">
        <f t="shared" si="232"/>
        <v>-1.2349229255441945</v>
      </c>
      <c r="N3026" s="3">
        <f t="shared" si="232"/>
        <v>-0.35936354819295813</v>
      </c>
      <c r="O3026" s="3">
        <f t="shared" si="232"/>
        <v>0.51301781554511672</v>
      </c>
      <c r="P3026" s="3">
        <f t="shared" si="231"/>
        <v>-0.79758490909532664</v>
      </c>
      <c r="R3026" s="3">
        <f t="shared" si="233"/>
        <v>0.76875408071138873</v>
      </c>
      <c r="S3026" s="3">
        <f t="shared" si="234"/>
        <v>0.68325131476922629</v>
      </c>
      <c r="T3026" s="3">
        <f t="shared" si="235"/>
        <v>-1.1496466106000045</v>
      </c>
    </row>
    <row r="3027" spans="1:20" x14ac:dyDescent="0.25">
      <c r="A3027" s="8">
        <v>6131</v>
      </c>
      <c r="B3027" s="3">
        <v>0</v>
      </c>
      <c r="C3027" s="9">
        <v>36500</v>
      </c>
      <c r="D3027" s="3">
        <v>20.82</v>
      </c>
      <c r="E3027" s="3">
        <v>700</v>
      </c>
      <c r="K3027" s="3">
        <v>1</v>
      </c>
      <c r="M3027" s="3">
        <f t="shared" si="232"/>
        <v>-1.2349229255441945</v>
      </c>
      <c r="N3027" s="3">
        <f t="shared" si="232"/>
        <v>-0.69987140228785083</v>
      </c>
      <c r="O3027" s="3">
        <f t="shared" si="232"/>
        <v>0.31723856592819044</v>
      </c>
      <c r="P3027" s="3">
        <f t="shared" si="231"/>
        <v>0.15324152733860277</v>
      </c>
      <c r="R3027" s="3">
        <f t="shared" si="233"/>
        <v>1.1660163983700338</v>
      </c>
      <c r="S3027" s="3">
        <f t="shared" si="234"/>
        <v>0.76242420636057728</v>
      </c>
      <c r="T3027" s="3">
        <f t="shared" si="235"/>
        <v>-0.2712521769355512</v>
      </c>
    </row>
    <row r="3028" spans="1:20" x14ac:dyDescent="0.25">
      <c r="A3028" s="8">
        <v>6132</v>
      </c>
      <c r="B3028" s="3">
        <v>1</v>
      </c>
      <c r="C3028" s="9">
        <v>70000</v>
      </c>
      <c r="D3028" s="3">
        <v>15.86</v>
      </c>
      <c r="E3028" s="3">
        <v>690</v>
      </c>
      <c r="K3028" s="3">
        <v>1</v>
      </c>
      <c r="M3028" s="3">
        <f t="shared" si="232"/>
        <v>0.80965145449586262</v>
      </c>
      <c r="N3028" s="3">
        <f t="shared" si="232"/>
        <v>-8.3276098926828926E-2</v>
      </c>
      <c r="O3028" s="3">
        <f t="shared" si="232"/>
        <v>-0.2408448122901746</v>
      </c>
      <c r="P3028" s="3">
        <f t="shared" si="231"/>
        <v>-0.1637006181393737</v>
      </c>
      <c r="R3028" s="3">
        <f t="shared" si="233"/>
        <v>1.5495726664991869</v>
      </c>
      <c r="S3028" s="3">
        <f t="shared" si="234"/>
        <v>0.8248520030326405</v>
      </c>
      <c r="T3028" s="3">
        <f t="shared" si="235"/>
        <v>-0.19255129900328</v>
      </c>
    </row>
    <row r="3029" spans="1:20" x14ac:dyDescent="0.25">
      <c r="A3029" s="8">
        <v>6133</v>
      </c>
      <c r="B3029" s="3">
        <v>1</v>
      </c>
      <c r="C3029" s="9">
        <v>220000</v>
      </c>
      <c r="D3029" s="3">
        <v>8.57</v>
      </c>
      <c r="E3029" s="3">
        <v>700</v>
      </c>
      <c r="K3029" s="3">
        <v>1</v>
      </c>
      <c r="M3029" s="3">
        <f t="shared" si="232"/>
        <v>0.80965145449586262</v>
      </c>
      <c r="N3029" s="3">
        <f t="shared" si="232"/>
        <v>2.6775983937344634</v>
      </c>
      <c r="O3029" s="3">
        <f t="shared" si="232"/>
        <v>-1.0610923580990215</v>
      </c>
      <c r="P3029" s="3">
        <f t="shared" si="231"/>
        <v>0.15324152733860277</v>
      </c>
      <c r="R3029" s="3">
        <f t="shared" si="233"/>
        <v>2.0233378556919885</v>
      </c>
      <c r="S3029" s="3">
        <f t="shared" si="234"/>
        <v>0.88322570967405067</v>
      </c>
      <c r="T3029" s="3">
        <f t="shared" si="235"/>
        <v>-0.12417449419769197</v>
      </c>
    </row>
    <row r="3030" spans="1:20" x14ac:dyDescent="0.25">
      <c r="A3030" s="8">
        <v>6134</v>
      </c>
      <c r="B3030" s="3">
        <v>0</v>
      </c>
      <c r="C3030" s="9">
        <v>95400</v>
      </c>
      <c r="D3030" s="3">
        <v>31.45</v>
      </c>
      <c r="E3030" s="3">
        <v>735</v>
      </c>
      <c r="K3030" s="3">
        <v>1</v>
      </c>
      <c r="M3030" s="3">
        <f t="shared" si="232"/>
        <v>-1.2349229255441945</v>
      </c>
      <c r="N3030" s="3">
        <f t="shared" si="232"/>
        <v>0.38423198183048318</v>
      </c>
      <c r="O3030" s="3">
        <f t="shared" si="232"/>
        <v>1.5132922575534362</v>
      </c>
      <c r="P3030" s="3">
        <f t="shared" si="231"/>
        <v>1.2625390365115203</v>
      </c>
      <c r="R3030" s="3">
        <f t="shared" si="233"/>
        <v>1.2178614298456019</v>
      </c>
      <c r="S3030" s="3">
        <f t="shared" si="234"/>
        <v>0.77168698184973361</v>
      </c>
      <c r="T3030" s="3">
        <f t="shared" si="235"/>
        <v>-0.25917627510530006</v>
      </c>
    </row>
    <row r="3031" spans="1:20" x14ac:dyDescent="0.25">
      <c r="A3031" s="8">
        <v>6135</v>
      </c>
      <c r="B3031" s="3">
        <v>0</v>
      </c>
      <c r="C3031" s="9">
        <v>115000</v>
      </c>
      <c r="D3031" s="3">
        <v>10.86</v>
      </c>
      <c r="E3031" s="3">
        <v>715</v>
      </c>
      <c r="K3031" s="3">
        <v>1</v>
      </c>
      <c r="M3031" s="3">
        <f t="shared" si="232"/>
        <v>-1.2349229255441945</v>
      </c>
      <c r="N3031" s="3">
        <f t="shared" si="232"/>
        <v>0.74498624887155862</v>
      </c>
      <c r="O3031" s="3">
        <f t="shared" si="232"/>
        <v>-0.80342886291352633</v>
      </c>
      <c r="P3031" s="3">
        <f t="shared" si="231"/>
        <v>0.62865474555556744</v>
      </c>
      <c r="R3031" s="3">
        <f t="shared" si="233"/>
        <v>1.7503635114554927</v>
      </c>
      <c r="S3031" s="3">
        <f t="shared" si="234"/>
        <v>0.85199864552086091</v>
      </c>
      <c r="T3031" s="3">
        <f t="shared" si="235"/>
        <v>-0.16017034191833276</v>
      </c>
    </row>
    <row r="3032" spans="1:20" x14ac:dyDescent="0.25">
      <c r="A3032" s="8">
        <v>6138</v>
      </c>
      <c r="B3032" s="3">
        <v>0</v>
      </c>
      <c r="C3032" s="9">
        <v>55000</v>
      </c>
      <c r="D3032" s="3">
        <v>1.51</v>
      </c>
      <c r="E3032" s="3">
        <v>675</v>
      </c>
      <c r="K3032" s="3">
        <v>1</v>
      </c>
      <c r="M3032" s="3">
        <f t="shared" si="232"/>
        <v>-1.2349229255441945</v>
      </c>
      <c r="N3032" s="3">
        <f t="shared" si="232"/>
        <v>-0.35936354819295813</v>
      </c>
      <c r="O3032" s="3">
        <f t="shared" si="232"/>
        <v>-1.855461037579194</v>
      </c>
      <c r="P3032" s="3">
        <f t="shared" si="231"/>
        <v>-0.63911383635633834</v>
      </c>
      <c r="R3032" s="3">
        <f t="shared" si="233"/>
        <v>1.5936284693741989</v>
      </c>
      <c r="S3032" s="3">
        <f t="shared" si="234"/>
        <v>0.83112599104350149</v>
      </c>
      <c r="T3032" s="3">
        <f t="shared" si="235"/>
        <v>-0.18497388184813512</v>
      </c>
    </row>
    <row r="3033" spans="1:20" x14ac:dyDescent="0.25">
      <c r="A3033" s="8">
        <v>6139</v>
      </c>
      <c r="B3033" s="3">
        <v>1</v>
      </c>
      <c r="C3033" s="9">
        <v>52000</v>
      </c>
      <c r="D3033" s="3">
        <v>13.34</v>
      </c>
      <c r="E3033" s="3">
        <v>700</v>
      </c>
      <c r="K3033" s="3">
        <v>1</v>
      </c>
      <c r="M3033" s="3">
        <f t="shared" si="232"/>
        <v>0.80965145449586262</v>
      </c>
      <c r="N3033" s="3">
        <f t="shared" si="232"/>
        <v>-0.41458103804618396</v>
      </c>
      <c r="O3033" s="3">
        <f t="shared" si="232"/>
        <v>-0.52438717380434385</v>
      </c>
      <c r="P3033" s="3">
        <f t="shared" si="231"/>
        <v>0.15324152733860277</v>
      </c>
      <c r="R3033" s="3">
        <f t="shared" si="233"/>
        <v>1.7453803104807768</v>
      </c>
      <c r="S3033" s="3">
        <f t="shared" si="234"/>
        <v>0.85136917622210762</v>
      </c>
      <c r="T3033" s="3">
        <f t="shared" si="235"/>
        <v>-0.16090942988203893</v>
      </c>
    </row>
    <row r="3034" spans="1:20" x14ac:dyDescent="0.25">
      <c r="A3034" s="8">
        <v>6143</v>
      </c>
      <c r="B3034" s="3">
        <v>1</v>
      </c>
      <c r="C3034" s="9">
        <v>76000</v>
      </c>
      <c r="D3034" s="3">
        <v>17.23</v>
      </c>
      <c r="E3034" s="3">
        <v>745</v>
      </c>
      <c r="K3034" s="3">
        <v>1</v>
      </c>
      <c r="M3034" s="3">
        <f t="shared" si="232"/>
        <v>0.80965145449586262</v>
      </c>
      <c r="N3034" s="3">
        <f t="shared" si="232"/>
        <v>2.7158880779622759E-2</v>
      </c>
      <c r="O3034" s="3">
        <f t="shared" si="232"/>
        <v>-8.6696782419376103E-2</v>
      </c>
      <c r="P3034" s="3">
        <f t="shared" si="231"/>
        <v>1.5794811819894969</v>
      </c>
      <c r="R3034" s="3">
        <f t="shared" si="233"/>
        <v>2.1363926538991285</v>
      </c>
      <c r="S3034" s="3">
        <f t="shared" si="234"/>
        <v>0.89439035855634552</v>
      </c>
      <c r="T3034" s="3">
        <f t="shared" si="235"/>
        <v>-0.11161295642882159</v>
      </c>
    </row>
    <row r="3035" spans="1:20" x14ac:dyDescent="0.25">
      <c r="A3035" s="8">
        <v>6144</v>
      </c>
      <c r="B3035" s="3">
        <v>1</v>
      </c>
      <c r="C3035" s="9">
        <v>45000</v>
      </c>
      <c r="D3035" s="3">
        <v>28.03</v>
      </c>
      <c r="E3035" s="3">
        <v>685</v>
      </c>
      <c r="K3035" s="3">
        <v>0</v>
      </c>
      <c r="M3035" s="3">
        <f t="shared" si="232"/>
        <v>0.80965145449586262</v>
      </c>
      <c r="N3035" s="3">
        <f t="shared" si="232"/>
        <v>-0.54342184770371094</v>
      </c>
      <c r="O3035" s="3">
        <f t="shared" si="232"/>
        <v>1.1284847669270639</v>
      </c>
      <c r="P3035" s="3">
        <f t="shared" si="231"/>
        <v>-0.32217169087836195</v>
      </c>
      <c r="R3035" s="3">
        <f t="shared" si="233"/>
        <v>1.0329084764636776</v>
      </c>
      <c r="S3035" s="3">
        <f t="shared" si="234"/>
        <v>0.73747937599050151</v>
      </c>
      <c r="T3035" s="3">
        <f t="shared" si="235"/>
        <v>-1.3374256323815028</v>
      </c>
    </row>
    <row r="3036" spans="1:20" x14ac:dyDescent="0.25">
      <c r="A3036" s="8">
        <v>6145</v>
      </c>
      <c r="B3036" s="3">
        <v>1</v>
      </c>
      <c r="C3036" s="9">
        <v>105000</v>
      </c>
      <c r="D3036" s="3">
        <v>5.66</v>
      </c>
      <c r="E3036" s="3">
        <v>830</v>
      </c>
      <c r="K3036" s="3">
        <v>1</v>
      </c>
      <c r="M3036" s="3">
        <f t="shared" si="232"/>
        <v>0.80965145449586262</v>
      </c>
      <c r="N3036" s="3">
        <f t="shared" si="232"/>
        <v>0.56092794936080592</v>
      </c>
      <c r="O3036" s="3">
        <f t="shared" si="232"/>
        <v>-1.3885162755618121</v>
      </c>
      <c r="P3036" s="3">
        <f t="shared" si="231"/>
        <v>4.2734894185522965</v>
      </c>
      <c r="R3036" s="3">
        <f t="shared" si="233"/>
        <v>3.554452940999834</v>
      </c>
      <c r="S3036" s="3">
        <f t="shared" si="234"/>
        <v>0.97219803822270856</v>
      </c>
      <c r="T3036" s="3">
        <f t="shared" si="235"/>
        <v>-2.8195752247011881E-2</v>
      </c>
    </row>
    <row r="3037" spans="1:20" x14ac:dyDescent="0.25">
      <c r="A3037" s="8">
        <v>6146</v>
      </c>
      <c r="B3037" s="3">
        <v>1</v>
      </c>
      <c r="C3037" s="9">
        <v>52000</v>
      </c>
      <c r="D3037" s="3">
        <v>12.46</v>
      </c>
      <c r="E3037" s="3">
        <v>685</v>
      </c>
      <c r="K3037" s="3">
        <v>1</v>
      </c>
      <c r="M3037" s="3">
        <f t="shared" si="232"/>
        <v>0.80965145449586262</v>
      </c>
      <c r="N3037" s="3">
        <f t="shared" si="232"/>
        <v>-0.41458103804618396</v>
      </c>
      <c r="O3037" s="3">
        <f t="shared" si="232"/>
        <v>-0.62340196671405368</v>
      </c>
      <c r="P3037" s="3">
        <f t="shared" si="231"/>
        <v>-0.32217169087836195</v>
      </c>
      <c r="R3037" s="3">
        <f t="shared" si="233"/>
        <v>1.6048104720771916</v>
      </c>
      <c r="S3037" s="3">
        <f t="shared" si="234"/>
        <v>0.83268964155060987</v>
      </c>
      <c r="T3037" s="3">
        <f t="shared" si="235"/>
        <v>-0.1830942854110949</v>
      </c>
    </row>
    <row r="3038" spans="1:20" x14ac:dyDescent="0.25">
      <c r="A3038" s="8">
        <v>6148</v>
      </c>
      <c r="B3038" s="3">
        <v>0</v>
      </c>
      <c r="C3038" s="9">
        <v>53000</v>
      </c>
      <c r="D3038" s="3">
        <v>14.31</v>
      </c>
      <c r="E3038" s="3">
        <v>685</v>
      </c>
      <c r="K3038" s="3">
        <v>0</v>
      </c>
      <c r="M3038" s="3">
        <f t="shared" si="232"/>
        <v>-1.2349229255441945</v>
      </c>
      <c r="N3038" s="3">
        <f t="shared" si="232"/>
        <v>-0.3961752080951087</v>
      </c>
      <c r="O3038" s="3">
        <f t="shared" si="232"/>
        <v>-0.41524586798341351</v>
      </c>
      <c r="P3038" s="3">
        <f t="shared" si="231"/>
        <v>-0.32217169087836195</v>
      </c>
      <c r="R3038" s="3">
        <f t="shared" si="233"/>
        <v>1.2408961714713982</v>
      </c>
      <c r="S3038" s="3">
        <f t="shared" si="234"/>
        <v>0.77571996736143156</v>
      </c>
      <c r="T3038" s="3">
        <f t="shared" si="235"/>
        <v>-1.4948598622006886</v>
      </c>
    </row>
    <row r="3039" spans="1:20" x14ac:dyDescent="0.25">
      <c r="A3039" s="8">
        <v>6149</v>
      </c>
      <c r="B3039" s="3">
        <v>1</v>
      </c>
      <c r="C3039" s="9">
        <v>42225.82</v>
      </c>
      <c r="D3039" s="3">
        <v>24.76</v>
      </c>
      <c r="E3039" s="3">
        <v>695</v>
      </c>
      <c r="K3039" s="3">
        <v>1</v>
      </c>
      <c r="M3039" s="3">
        <f t="shared" si="232"/>
        <v>0.80965145449586262</v>
      </c>
      <c r="N3039" s="3">
        <f t="shared" si="232"/>
        <v>-0.59448293303738498</v>
      </c>
      <c r="O3039" s="3">
        <f t="shared" si="232"/>
        <v>0.76055479781939184</v>
      </c>
      <c r="P3039" s="3">
        <f t="shared" si="231"/>
        <v>-5.2295454003854587E-3</v>
      </c>
      <c r="R3039" s="3">
        <f t="shared" si="233"/>
        <v>1.2654881724920468</v>
      </c>
      <c r="S3039" s="3">
        <f t="shared" si="234"/>
        <v>0.77996941921020302</v>
      </c>
      <c r="T3039" s="3">
        <f t="shared" si="235"/>
        <v>-0.24850056620784583</v>
      </c>
    </row>
    <row r="3040" spans="1:20" x14ac:dyDescent="0.25">
      <c r="A3040" s="8">
        <v>6150</v>
      </c>
      <c r="B3040" s="3">
        <v>1</v>
      </c>
      <c r="C3040" s="9">
        <v>92000</v>
      </c>
      <c r="D3040" s="3">
        <v>13.44</v>
      </c>
      <c r="E3040" s="3">
        <v>710</v>
      </c>
      <c r="K3040" s="3">
        <v>1</v>
      </c>
      <c r="M3040" s="3">
        <f t="shared" si="232"/>
        <v>0.80965145449586262</v>
      </c>
      <c r="N3040" s="3">
        <f t="shared" si="232"/>
        <v>0.32165215999682722</v>
      </c>
      <c r="O3040" s="3">
        <f t="shared" si="232"/>
        <v>-0.51313549279187687</v>
      </c>
      <c r="P3040" s="3">
        <f t="shared" si="231"/>
        <v>0.47018367281657925</v>
      </c>
      <c r="R3040" s="3">
        <f t="shared" si="233"/>
        <v>1.8816144981652179</v>
      </c>
      <c r="S3040" s="3">
        <f t="shared" si="234"/>
        <v>0.86779646100488095</v>
      </c>
      <c r="T3040" s="3">
        <f t="shared" si="235"/>
        <v>-0.14179808374917885</v>
      </c>
    </row>
    <row r="3041" spans="1:20" x14ac:dyDescent="0.25">
      <c r="A3041" s="8">
        <v>6153</v>
      </c>
      <c r="B3041" s="3">
        <v>1</v>
      </c>
      <c r="C3041" s="9">
        <v>52000</v>
      </c>
      <c r="D3041" s="3">
        <v>22.12</v>
      </c>
      <c r="E3041" s="3">
        <v>695</v>
      </c>
      <c r="K3041" s="3">
        <v>1</v>
      </c>
      <c r="M3041" s="3">
        <f t="shared" si="232"/>
        <v>0.80965145449586262</v>
      </c>
      <c r="N3041" s="3">
        <f t="shared" si="232"/>
        <v>-0.41458103804618396</v>
      </c>
      <c r="O3041" s="3">
        <f t="shared" si="232"/>
        <v>0.46351041909026197</v>
      </c>
      <c r="P3041" s="3">
        <f t="shared" si="231"/>
        <v>-5.2295454003854587E-3</v>
      </c>
      <c r="R3041" s="3">
        <f t="shared" si="233"/>
        <v>1.3677780494060667</v>
      </c>
      <c r="S3041" s="3">
        <f t="shared" si="234"/>
        <v>0.79702092680648806</v>
      </c>
      <c r="T3041" s="3">
        <f t="shared" si="235"/>
        <v>-0.2268743435648761</v>
      </c>
    </row>
    <row r="3042" spans="1:20" x14ac:dyDescent="0.25">
      <c r="A3042" s="8">
        <v>6154</v>
      </c>
      <c r="B3042" s="3">
        <v>1</v>
      </c>
      <c r="C3042" s="9">
        <v>56030</v>
      </c>
      <c r="D3042" s="3">
        <v>20.11</v>
      </c>
      <c r="E3042" s="3">
        <v>735</v>
      </c>
      <c r="K3042" s="3">
        <v>1</v>
      </c>
      <c r="M3042" s="3">
        <f t="shared" si="232"/>
        <v>0.80965145449586262</v>
      </c>
      <c r="N3042" s="3">
        <f t="shared" si="232"/>
        <v>-0.3404055433433506</v>
      </c>
      <c r="O3042" s="3">
        <f t="shared" si="232"/>
        <v>0.23735163073967441</v>
      </c>
      <c r="P3042" s="3">
        <f t="shared" si="231"/>
        <v>1.2625390365115203</v>
      </c>
      <c r="R3042" s="3">
        <f t="shared" si="233"/>
        <v>1.9039389869379746</v>
      </c>
      <c r="S3042" s="3">
        <f t="shared" si="234"/>
        <v>0.87033669201780917</v>
      </c>
      <c r="T3042" s="3">
        <f t="shared" si="235"/>
        <v>-0.13887513988026939</v>
      </c>
    </row>
    <row r="3043" spans="1:20" x14ac:dyDescent="0.25">
      <c r="A3043" s="8">
        <v>6156</v>
      </c>
      <c r="B3043" s="3">
        <v>1</v>
      </c>
      <c r="C3043" s="9">
        <v>79000</v>
      </c>
      <c r="D3043" s="3">
        <v>7.12</v>
      </c>
      <c r="E3043" s="3">
        <v>685</v>
      </c>
      <c r="K3043" s="3">
        <v>1</v>
      </c>
      <c r="M3043" s="3">
        <f t="shared" si="232"/>
        <v>0.80965145449586262</v>
      </c>
      <c r="N3043" s="3">
        <f t="shared" si="232"/>
        <v>8.2376370632848597E-2</v>
      </c>
      <c r="O3043" s="3">
        <f t="shared" si="232"/>
        <v>-1.2242417327797934</v>
      </c>
      <c r="P3043" s="3">
        <f t="shared" si="231"/>
        <v>-0.32217169087836195</v>
      </c>
      <c r="R3043" s="3">
        <f t="shared" si="233"/>
        <v>1.8161938058678868</v>
      </c>
      <c r="S3043" s="3">
        <f t="shared" si="234"/>
        <v>0.86010878683854997</v>
      </c>
      <c r="T3043" s="3">
        <f t="shared" si="235"/>
        <v>-0.15069640141067367</v>
      </c>
    </row>
    <row r="3044" spans="1:20" x14ac:dyDescent="0.25">
      <c r="A3044" s="8">
        <v>6158</v>
      </c>
      <c r="B3044" s="3">
        <v>0</v>
      </c>
      <c r="C3044" s="9">
        <v>42000</v>
      </c>
      <c r="D3044" s="3">
        <v>20.14</v>
      </c>
      <c r="E3044" s="3">
        <v>675</v>
      </c>
      <c r="K3044" s="3">
        <v>0</v>
      </c>
      <c r="M3044" s="3">
        <f t="shared" si="232"/>
        <v>-1.2349229255441945</v>
      </c>
      <c r="N3044" s="3">
        <f t="shared" si="232"/>
        <v>-0.59863933755693677</v>
      </c>
      <c r="O3044" s="3">
        <f t="shared" si="232"/>
        <v>0.24072713504341464</v>
      </c>
      <c r="P3044" s="3">
        <f t="shared" si="231"/>
        <v>-0.63911383635633834</v>
      </c>
      <c r="R3044" s="3">
        <f t="shared" si="233"/>
        <v>0.90646472349029616</v>
      </c>
      <c r="S3044" s="3">
        <f t="shared" si="234"/>
        <v>0.71227619142307264</v>
      </c>
      <c r="T3044" s="3">
        <f t="shared" si="235"/>
        <v>-1.2457542569757512</v>
      </c>
    </row>
    <row r="3045" spans="1:20" x14ac:dyDescent="0.25">
      <c r="A3045" s="8">
        <v>6159</v>
      </c>
      <c r="B3045" s="3">
        <v>1</v>
      </c>
      <c r="C3045" s="9">
        <v>39000</v>
      </c>
      <c r="D3045" s="3">
        <v>27.91</v>
      </c>
      <c r="E3045" s="3">
        <v>720</v>
      </c>
      <c r="K3045" s="3">
        <v>1</v>
      </c>
      <c r="M3045" s="3">
        <f t="shared" si="232"/>
        <v>0.80965145449586262</v>
      </c>
      <c r="N3045" s="3">
        <f t="shared" si="232"/>
        <v>-0.6538568274101626</v>
      </c>
      <c r="O3045" s="3">
        <f t="shared" si="232"/>
        <v>1.1149827497121032</v>
      </c>
      <c r="P3045" s="3">
        <f t="shared" si="231"/>
        <v>0.78712581829455575</v>
      </c>
      <c r="R3045" s="3">
        <f t="shared" si="233"/>
        <v>1.4364110789131233</v>
      </c>
      <c r="S3045" s="3">
        <f t="shared" si="234"/>
        <v>0.80789827112426282</v>
      </c>
      <c r="T3045" s="3">
        <f t="shared" si="235"/>
        <v>-0.21331913046130524</v>
      </c>
    </row>
    <row r="3046" spans="1:20" x14ac:dyDescent="0.25">
      <c r="A3046" s="8">
        <v>6160</v>
      </c>
      <c r="B3046" s="3">
        <v>1</v>
      </c>
      <c r="C3046" s="9">
        <v>38000</v>
      </c>
      <c r="D3046" s="3">
        <v>16.93</v>
      </c>
      <c r="E3046" s="3">
        <v>660</v>
      </c>
      <c r="K3046" s="3">
        <v>1</v>
      </c>
      <c r="M3046" s="3">
        <f t="shared" si="232"/>
        <v>0.80965145449586262</v>
      </c>
      <c r="N3046" s="3">
        <f t="shared" si="232"/>
        <v>-0.67226265736123791</v>
      </c>
      <c r="O3046" s="3">
        <f t="shared" si="232"/>
        <v>-0.1204518254567773</v>
      </c>
      <c r="P3046" s="3">
        <f t="shared" si="231"/>
        <v>-1.114527054573303</v>
      </c>
      <c r="R3046" s="3">
        <f t="shared" si="233"/>
        <v>1.1454478277905686</v>
      </c>
      <c r="S3046" s="3">
        <f t="shared" si="234"/>
        <v>0.75867846213075807</v>
      </c>
      <c r="T3046" s="3">
        <f t="shared" si="235"/>
        <v>-0.27617722490086621</v>
      </c>
    </row>
    <row r="3047" spans="1:20" x14ac:dyDescent="0.25">
      <c r="A3047" s="8">
        <v>6161</v>
      </c>
      <c r="B3047" s="3">
        <v>0</v>
      </c>
      <c r="C3047" s="9">
        <v>41250</v>
      </c>
      <c r="D3047" s="3">
        <v>26.04</v>
      </c>
      <c r="E3047" s="3">
        <v>715</v>
      </c>
      <c r="K3047" s="3">
        <v>1</v>
      </c>
      <c r="M3047" s="3">
        <f t="shared" si="232"/>
        <v>-1.2349229255441945</v>
      </c>
      <c r="N3047" s="3">
        <f t="shared" si="232"/>
        <v>-0.61244371002024323</v>
      </c>
      <c r="O3047" s="3">
        <f t="shared" si="232"/>
        <v>0.9045763147789696</v>
      </c>
      <c r="P3047" s="3">
        <f t="shared" si="231"/>
        <v>0.62865474555556744</v>
      </c>
      <c r="R3047" s="3">
        <f t="shared" si="233"/>
        <v>1.1513251172849848</v>
      </c>
      <c r="S3047" s="3">
        <f t="shared" si="234"/>
        <v>0.75975287179355389</v>
      </c>
      <c r="T3047" s="3">
        <f t="shared" si="235"/>
        <v>-0.27476206727325525</v>
      </c>
    </row>
    <row r="3048" spans="1:20" x14ac:dyDescent="0.25">
      <c r="A3048" s="8">
        <v>6163</v>
      </c>
      <c r="B3048" s="3">
        <v>1</v>
      </c>
      <c r="C3048" s="9">
        <v>65000</v>
      </c>
      <c r="D3048" s="3">
        <v>20.11</v>
      </c>
      <c r="E3048" s="3">
        <v>680</v>
      </c>
      <c r="K3048" s="3">
        <v>0</v>
      </c>
      <c r="M3048" s="3">
        <f t="shared" si="232"/>
        <v>0.80965145449586262</v>
      </c>
      <c r="N3048" s="3">
        <f t="shared" si="232"/>
        <v>-0.17530524868220532</v>
      </c>
      <c r="O3048" s="3">
        <f t="shared" si="232"/>
        <v>0.23735163073967441</v>
      </c>
      <c r="P3048" s="3">
        <f t="shared" si="231"/>
        <v>-0.48064276361735014</v>
      </c>
      <c r="R3048" s="3">
        <f t="shared" si="233"/>
        <v>1.2764532745072683</v>
      </c>
      <c r="S3048" s="3">
        <f t="shared" si="234"/>
        <v>0.78184544050402249</v>
      </c>
      <c r="T3048" s="3">
        <f t="shared" si="235"/>
        <v>-1.5225514788930146</v>
      </c>
    </row>
    <row r="3049" spans="1:20" x14ac:dyDescent="0.25">
      <c r="A3049" s="8">
        <v>6164</v>
      </c>
      <c r="B3049" s="3">
        <v>1</v>
      </c>
      <c r="C3049" s="9">
        <v>75000</v>
      </c>
      <c r="D3049" s="3">
        <v>17.79</v>
      </c>
      <c r="E3049" s="3">
        <v>705</v>
      </c>
      <c r="K3049" s="3">
        <v>1</v>
      </c>
      <c r="M3049" s="3">
        <f t="shared" si="232"/>
        <v>0.80965145449586262</v>
      </c>
      <c r="N3049" s="3">
        <f t="shared" si="232"/>
        <v>8.7530508285474772E-3</v>
      </c>
      <c r="O3049" s="3">
        <f t="shared" si="232"/>
        <v>-2.3687368749560851E-2</v>
      </c>
      <c r="P3049" s="3">
        <f t="shared" si="231"/>
        <v>0.311712600077591</v>
      </c>
      <c r="R3049" s="3">
        <f t="shared" si="233"/>
        <v>1.6549649773720112</v>
      </c>
      <c r="S3049" s="3">
        <f t="shared" si="234"/>
        <v>0.83956095275024523</v>
      </c>
      <c r="T3049" s="3">
        <f t="shared" si="235"/>
        <v>-0.1748761990844532</v>
      </c>
    </row>
    <row r="3050" spans="1:20" x14ac:dyDescent="0.25">
      <c r="A3050" s="8">
        <v>6165</v>
      </c>
      <c r="B3050" s="3">
        <v>0</v>
      </c>
      <c r="C3050" s="9">
        <v>28080</v>
      </c>
      <c r="D3050" s="3">
        <v>29.7</v>
      </c>
      <c r="E3050" s="3">
        <v>675</v>
      </c>
      <c r="K3050" s="3">
        <v>1</v>
      </c>
      <c r="M3050" s="3">
        <f t="shared" si="232"/>
        <v>-1.2349229255441945</v>
      </c>
      <c r="N3050" s="3">
        <f t="shared" si="232"/>
        <v>-0.85484849047590461</v>
      </c>
      <c r="O3050" s="3">
        <f t="shared" si="232"/>
        <v>1.3163878398352631</v>
      </c>
      <c r="P3050" s="3">
        <f t="shared" si="231"/>
        <v>-0.63911383635633834</v>
      </c>
      <c r="R3050" s="3">
        <f t="shared" si="233"/>
        <v>0.54935516037164989</v>
      </c>
      <c r="S3050" s="3">
        <f t="shared" si="234"/>
        <v>0.63398597035197402</v>
      </c>
      <c r="T3050" s="3">
        <f t="shared" si="235"/>
        <v>-0.4557284535721316</v>
      </c>
    </row>
    <row r="3051" spans="1:20" x14ac:dyDescent="0.25">
      <c r="A3051" s="8">
        <v>6166</v>
      </c>
      <c r="B3051" s="3">
        <v>1</v>
      </c>
      <c r="C3051" s="9">
        <v>100000</v>
      </c>
      <c r="D3051" s="3">
        <v>33.01</v>
      </c>
      <c r="E3051" s="3">
        <v>675</v>
      </c>
      <c r="K3051" s="3">
        <v>1</v>
      </c>
      <c r="M3051" s="3">
        <f t="shared" si="232"/>
        <v>0.80965145449586262</v>
      </c>
      <c r="N3051" s="3">
        <f t="shared" si="232"/>
        <v>0.46889879960542946</v>
      </c>
      <c r="O3051" s="3">
        <f t="shared" si="232"/>
        <v>1.6888184813479219</v>
      </c>
      <c r="P3051" s="3">
        <f t="shared" si="231"/>
        <v>-0.63911383635633834</v>
      </c>
      <c r="R3051" s="3">
        <f t="shared" si="233"/>
        <v>0.77034988323634912</v>
      </c>
      <c r="S3051" s="3">
        <f t="shared" si="234"/>
        <v>0.68359657564616549</v>
      </c>
      <c r="T3051" s="3">
        <f t="shared" si="235"/>
        <v>-0.380387337047915</v>
      </c>
    </row>
    <row r="3052" spans="1:20" x14ac:dyDescent="0.25">
      <c r="A3052" s="8">
        <v>6168</v>
      </c>
      <c r="B3052" s="3">
        <v>1</v>
      </c>
      <c r="C3052" s="9">
        <v>82000</v>
      </c>
      <c r="D3052" s="3">
        <v>39.200000000000003</v>
      </c>
      <c r="E3052" s="3">
        <v>660</v>
      </c>
      <c r="K3052" s="3">
        <v>0</v>
      </c>
      <c r="M3052" s="3">
        <f t="shared" si="232"/>
        <v>0.80965145449586262</v>
      </c>
      <c r="N3052" s="3">
        <f t="shared" si="232"/>
        <v>0.13759386048607444</v>
      </c>
      <c r="O3052" s="3">
        <f t="shared" si="232"/>
        <v>2.3852975360196318</v>
      </c>
      <c r="P3052" s="3">
        <f t="shared" si="231"/>
        <v>-1.114527054573303</v>
      </c>
      <c r="R3052" s="3">
        <f t="shared" si="233"/>
        <v>0.36090956086845094</v>
      </c>
      <c r="S3052" s="3">
        <f t="shared" si="234"/>
        <v>0.5892605952507779</v>
      </c>
      <c r="T3052" s="3">
        <f t="shared" si="235"/>
        <v>-0.88979631728674846</v>
      </c>
    </row>
    <row r="3053" spans="1:20" x14ac:dyDescent="0.25">
      <c r="A3053" s="8">
        <v>6169</v>
      </c>
      <c r="B3053" s="3">
        <v>1</v>
      </c>
      <c r="C3053" s="9">
        <v>90000</v>
      </c>
      <c r="D3053" s="3">
        <v>8.01</v>
      </c>
      <c r="E3053" s="3">
        <v>660</v>
      </c>
      <c r="K3053" s="3">
        <v>1</v>
      </c>
      <c r="M3053" s="3">
        <f t="shared" si="232"/>
        <v>0.80965145449586262</v>
      </c>
      <c r="N3053" s="3">
        <f t="shared" si="232"/>
        <v>0.28484050009467665</v>
      </c>
      <c r="O3053" s="3">
        <f t="shared" si="232"/>
        <v>-1.1241017717688369</v>
      </c>
      <c r="P3053" s="3">
        <f t="shared" si="231"/>
        <v>-1.114527054573303</v>
      </c>
      <c r="R3053" s="3">
        <f t="shared" si="233"/>
        <v>1.5028190648078934</v>
      </c>
      <c r="S3053" s="3">
        <f t="shared" si="234"/>
        <v>0.81799455335014903</v>
      </c>
      <c r="T3053" s="3">
        <f t="shared" si="235"/>
        <v>-0.2008996008977082</v>
      </c>
    </row>
    <row r="3054" spans="1:20" x14ac:dyDescent="0.25">
      <c r="A3054" s="8">
        <v>6170</v>
      </c>
      <c r="B3054" s="3">
        <v>0</v>
      </c>
      <c r="C3054" s="9">
        <v>30000</v>
      </c>
      <c r="D3054" s="3">
        <v>26.92</v>
      </c>
      <c r="E3054" s="3">
        <v>685</v>
      </c>
      <c r="K3054" s="3">
        <v>0</v>
      </c>
      <c r="M3054" s="3">
        <f t="shared" si="232"/>
        <v>-1.2349229255441945</v>
      </c>
      <c r="N3054" s="3">
        <f t="shared" si="232"/>
        <v>-0.8195092969698401</v>
      </c>
      <c r="O3054" s="3">
        <f t="shared" si="232"/>
        <v>1.0035911076886799</v>
      </c>
      <c r="P3054" s="3">
        <f t="shared" si="231"/>
        <v>-0.32217169087836195</v>
      </c>
      <c r="R3054" s="3">
        <f t="shared" si="233"/>
        <v>0.76698126550193912</v>
      </c>
      <c r="S3054" s="3">
        <f t="shared" si="234"/>
        <v>0.68286751936969403</v>
      </c>
      <c r="T3054" s="3">
        <f t="shared" si="235"/>
        <v>-1.148435672439664</v>
      </c>
    </row>
    <row r="3055" spans="1:20" x14ac:dyDescent="0.25">
      <c r="A3055" s="8">
        <v>6172</v>
      </c>
      <c r="B3055" s="3">
        <v>1</v>
      </c>
      <c r="C3055" s="9">
        <v>17000</v>
      </c>
      <c r="D3055" s="3">
        <v>34.96</v>
      </c>
      <c r="E3055" s="3">
        <v>660</v>
      </c>
      <c r="K3055" s="3">
        <v>0</v>
      </c>
      <c r="M3055" s="3">
        <f t="shared" si="232"/>
        <v>0.80965145449586262</v>
      </c>
      <c r="N3055" s="3">
        <f t="shared" si="232"/>
        <v>-1.0587850863338188</v>
      </c>
      <c r="O3055" s="3">
        <f t="shared" si="232"/>
        <v>1.9082262610910294</v>
      </c>
      <c r="P3055" s="3">
        <f t="shared" si="231"/>
        <v>-1.114527054573303</v>
      </c>
      <c r="R3055" s="3">
        <f t="shared" si="233"/>
        <v>0.47519943012905774</v>
      </c>
      <c r="S3055" s="3">
        <f t="shared" si="234"/>
        <v>0.61661365115068434</v>
      </c>
      <c r="T3055" s="3">
        <f t="shared" si="235"/>
        <v>-0.95871205450965957</v>
      </c>
    </row>
    <row r="3056" spans="1:20" x14ac:dyDescent="0.25">
      <c r="A3056" s="8">
        <v>6173</v>
      </c>
      <c r="B3056" s="3">
        <v>0</v>
      </c>
      <c r="C3056" s="9">
        <v>45000</v>
      </c>
      <c r="D3056" s="3">
        <v>17.920000000000002</v>
      </c>
      <c r="E3056" s="3">
        <v>735</v>
      </c>
      <c r="K3056" s="3">
        <v>1</v>
      </c>
      <c r="M3056" s="3">
        <f t="shared" si="232"/>
        <v>-1.2349229255441945</v>
      </c>
      <c r="N3056" s="3">
        <f t="shared" si="232"/>
        <v>-0.54342184770371094</v>
      </c>
      <c r="O3056" s="3">
        <f t="shared" si="232"/>
        <v>-9.0601834333534168E-3</v>
      </c>
      <c r="P3056" s="3">
        <f t="shared" si="231"/>
        <v>1.2625390365115203</v>
      </c>
      <c r="R3056" s="3">
        <f t="shared" si="233"/>
        <v>1.6798399609721784</v>
      </c>
      <c r="S3056" s="3">
        <f t="shared" si="234"/>
        <v>0.84288333814642913</v>
      </c>
      <c r="T3056" s="3">
        <f t="shared" si="235"/>
        <v>-0.1709267194698062</v>
      </c>
    </row>
    <row r="3057" spans="1:20" x14ac:dyDescent="0.25">
      <c r="A3057" s="8">
        <v>6175</v>
      </c>
      <c r="B3057" s="3">
        <v>1</v>
      </c>
      <c r="C3057" s="9">
        <v>46000</v>
      </c>
      <c r="D3057" s="3">
        <v>9.99</v>
      </c>
      <c r="E3057" s="3">
        <v>700</v>
      </c>
      <c r="K3057" s="3">
        <v>1</v>
      </c>
      <c r="M3057" s="3">
        <f t="shared" si="232"/>
        <v>0.80965145449586262</v>
      </c>
      <c r="N3057" s="3">
        <f t="shared" si="232"/>
        <v>-0.52501601775263562</v>
      </c>
      <c r="O3057" s="3">
        <f t="shared" si="232"/>
        <v>-0.90131848772198953</v>
      </c>
      <c r="P3057" s="3">
        <f t="shared" si="231"/>
        <v>0.15324152733860277</v>
      </c>
      <c r="R3057" s="3">
        <f t="shared" si="233"/>
        <v>1.8637790604418243</v>
      </c>
      <c r="S3057" s="3">
        <f t="shared" si="234"/>
        <v>0.86573682054471357</v>
      </c>
      <c r="T3057" s="3">
        <f t="shared" si="235"/>
        <v>-0.14417431898069605</v>
      </c>
    </row>
    <row r="3058" spans="1:20" x14ac:dyDescent="0.25">
      <c r="A3058" s="8">
        <v>6177</v>
      </c>
      <c r="B3058" s="3">
        <v>1</v>
      </c>
      <c r="C3058" s="9">
        <v>158712</v>
      </c>
      <c r="D3058" s="3">
        <v>19.440000000000001</v>
      </c>
      <c r="E3058" s="3">
        <v>670</v>
      </c>
      <c r="K3058" s="3">
        <v>1</v>
      </c>
      <c r="M3058" s="3">
        <f t="shared" si="232"/>
        <v>0.80965145449586262</v>
      </c>
      <c r="N3058" s="3">
        <f t="shared" si="232"/>
        <v>1.5495418876929612</v>
      </c>
      <c r="O3058" s="3">
        <f t="shared" si="232"/>
        <v>0.16196536795614547</v>
      </c>
      <c r="P3058" s="3">
        <f t="shared" si="231"/>
        <v>-0.79758490909532664</v>
      </c>
      <c r="R3058" s="3">
        <f t="shared" si="233"/>
        <v>1.2438340916810156</v>
      </c>
      <c r="S3058" s="3">
        <f t="shared" si="234"/>
        <v>0.77623068823808217</v>
      </c>
      <c r="T3058" s="3">
        <f t="shared" si="235"/>
        <v>-0.25330552432014064</v>
      </c>
    </row>
    <row r="3059" spans="1:20" x14ac:dyDescent="0.25">
      <c r="A3059" s="8">
        <v>6180</v>
      </c>
      <c r="B3059" s="3">
        <v>0</v>
      </c>
      <c r="C3059" s="9">
        <v>50000</v>
      </c>
      <c r="D3059" s="3">
        <v>16.59</v>
      </c>
      <c r="E3059" s="3">
        <v>700</v>
      </c>
      <c r="K3059" s="3">
        <v>1</v>
      </c>
      <c r="M3059" s="3">
        <f t="shared" si="232"/>
        <v>-1.2349229255441945</v>
      </c>
      <c r="N3059" s="3">
        <f t="shared" si="232"/>
        <v>-0.45139269794833453</v>
      </c>
      <c r="O3059" s="3">
        <f t="shared" si="232"/>
        <v>-0.15870754089916519</v>
      </c>
      <c r="P3059" s="3">
        <f t="shared" si="231"/>
        <v>0.15324152733860277</v>
      </c>
      <c r="R3059" s="3">
        <f t="shared" si="233"/>
        <v>1.3285739592374624</v>
      </c>
      <c r="S3059" s="3">
        <f t="shared" si="234"/>
        <v>0.79060465309070216</v>
      </c>
      <c r="T3059" s="3">
        <f t="shared" si="235"/>
        <v>-0.23495724261865478</v>
      </c>
    </row>
    <row r="3060" spans="1:20" x14ac:dyDescent="0.25">
      <c r="A3060" s="8">
        <v>6182</v>
      </c>
      <c r="B3060" s="3">
        <v>1</v>
      </c>
      <c r="C3060" s="9">
        <v>90000</v>
      </c>
      <c r="D3060" s="3">
        <v>15.65</v>
      </c>
      <c r="E3060" s="3">
        <v>670</v>
      </c>
      <c r="K3060" s="3">
        <v>1</v>
      </c>
      <c r="M3060" s="3">
        <f t="shared" si="232"/>
        <v>0.80965145449586262</v>
      </c>
      <c r="N3060" s="3">
        <f t="shared" si="232"/>
        <v>0.28484050009467665</v>
      </c>
      <c r="O3060" s="3">
        <f t="shared" si="232"/>
        <v>-0.26447334241635528</v>
      </c>
      <c r="P3060" s="3">
        <f t="shared" si="231"/>
        <v>-0.79758490909532664</v>
      </c>
      <c r="R3060" s="3">
        <f t="shared" si="233"/>
        <v>1.3394206843313863</v>
      </c>
      <c r="S3060" s="3">
        <f t="shared" si="234"/>
        <v>0.79239465704789558</v>
      </c>
      <c r="T3060" s="3">
        <f t="shared" si="235"/>
        <v>-0.23269570692669322</v>
      </c>
    </row>
    <row r="3061" spans="1:20" x14ac:dyDescent="0.25">
      <c r="A3061" s="8">
        <v>6183</v>
      </c>
      <c r="B3061" s="3">
        <v>0</v>
      </c>
      <c r="C3061" s="9">
        <v>58000</v>
      </c>
      <c r="D3061" s="3">
        <v>14.94</v>
      </c>
      <c r="E3061" s="3">
        <v>715</v>
      </c>
      <c r="K3061" s="3">
        <v>0</v>
      </c>
      <c r="M3061" s="3">
        <f t="shared" si="232"/>
        <v>-1.2349229255441945</v>
      </c>
      <c r="N3061" s="3">
        <f t="shared" si="232"/>
        <v>-0.30414605833973229</v>
      </c>
      <c r="O3061" s="3">
        <f t="shared" si="232"/>
        <v>-0.34436027760487131</v>
      </c>
      <c r="P3061" s="3">
        <f t="shared" si="231"/>
        <v>0.62865474555556744</v>
      </c>
      <c r="R3061" s="3">
        <f t="shared" si="233"/>
        <v>1.5663247623241776</v>
      </c>
      <c r="S3061" s="3">
        <f t="shared" si="234"/>
        <v>0.82725904273390005</v>
      </c>
      <c r="T3061" s="3">
        <f t="shared" si="235"/>
        <v>-1.7559621634867908</v>
      </c>
    </row>
    <row r="3062" spans="1:20" x14ac:dyDescent="0.25">
      <c r="A3062" s="8">
        <v>6185</v>
      </c>
      <c r="B3062" s="3">
        <v>1</v>
      </c>
      <c r="C3062" s="9">
        <v>99200</v>
      </c>
      <c r="D3062" s="3">
        <v>9.01</v>
      </c>
      <c r="E3062" s="3">
        <v>675</v>
      </c>
      <c r="K3062" s="3">
        <v>1</v>
      </c>
      <c r="M3062" s="3">
        <f t="shared" si="232"/>
        <v>0.80965145449586262</v>
      </c>
      <c r="N3062" s="3">
        <f t="shared" si="232"/>
        <v>0.45417413564456927</v>
      </c>
      <c r="O3062" s="3">
        <f t="shared" si="232"/>
        <v>-1.0115849616441666</v>
      </c>
      <c r="P3062" s="3">
        <f t="shared" si="231"/>
        <v>-0.63911383635633834</v>
      </c>
      <c r="R3062" s="3">
        <f t="shared" si="233"/>
        <v>1.6447141755532191</v>
      </c>
      <c r="S3062" s="3">
        <f t="shared" si="234"/>
        <v>0.83817537581851342</v>
      </c>
      <c r="T3062" s="3">
        <f t="shared" si="235"/>
        <v>-0.17652792137614748</v>
      </c>
    </row>
    <row r="3063" spans="1:20" x14ac:dyDescent="0.25">
      <c r="A3063" s="8">
        <v>6186</v>
      </c>
      <c r="B3063" s="3">
        <v>1</v>
      </c>
      <c r="C3063" s="9">
        <v>110000</v>
      </c>
      <c r="D3063" s="3">
        <v>15</v>
      </c>
      <c r="E3063" s="3">
        <v>740</v>
      </c>
      <c r="K3063" s="3">
        <v>1</v>
      </c>
      <c r="M3063" s="3">
        <f t="shared" si="232"/>
        <v>0.80965145449586262</v>
      </c>
      <c r="N3063" s="3">
        <f t="shared" si="232"/>
        <v>0.65295709911618227</v>
      </c>
      <c r="O3063" s="3">
        <f t="shared" si="232"/>
        <v>-0.33760926899739102</v>
      </c>
      <c r="P3063" s="3">
        <f t="shared" si="231"/>
        <v>1.4210101092505085</v>
      </c>
      <c r="R3063" s="3">
        <f t="shared" si="233"/>
        <v>2.1811960104827275</v>
      </c>
      <c r="S3063" s="3">
        <f t="shared" si="234"/>
        <v>0.89854815164716173</v>
      </c>
      <c r="T3063" s="3">
        <f t="shared" si="235"/>
        <v>-0.10697498304571666</v>
      </c>
    </row>
    <row r="3064" spans="1:20" x14ac:dyDescent="0.25">
      <c r="A3064" s="8">
        <v>6192</v>
      </c>
      <c r="B3064" s="3">
        <v>1</v>
      </c>
      <c r="C3064" s="9">
        <v>80000</v>
      </c>
      <c r="D3064" s="3">
        <v>16.25</v>
      </c>
      <c r="E3064" s="3">
        <v>695</v>
      </c>
      <c r="K3064" s="3">
        <v>0</v>
      </c>
      <c r="M3064" s="3">
        <f t="shared" si="232"/>
        <v>0.80965145449586262</v>
      </c>
      <c r="N3064" s="3">
        <f t="shared" si="232"/>
        <v>0.10078220058392387</v>
      </c>
      <c r="O3064" s="3">
        <f t="shared" si="232"/>
        <v>-0.19696325634155309</v>
      </c>
      <c r="P3064" s="3">
        <f t="shared" si="231"/>
        <v>-5.2295454003854587E-3</v>
      </c>
      <c r="R3064" s="3">
        <f t="shared" si="233"/>
        <v>1.5991007248312124</v>
      </c>
      <c r="S3064" s="3">
        <f t="shared" si="234"/>
        <v>0.83189266149676933</v>
      </c>
      <c r="T3064" s="3">
        <f t="shared" si="235"/>
        <v>-1.7831525839390601</v>
      </c>
    </row>
    <row r="3065" spans="1:20" x14ac:dyDescent="0.25">
      <c r="A3065" s="8">
        <v>6194</v>
      </c>
      <c r="B3065" s="3">
        <v>0</v>
      </c>
      <c r="C3065" s="9">
        <v>39000</v>
      </c>
      <c r="D3065" s="3">
        <v>12.06</v>
      </c>
      <c r="E3065" s="3">
        <v>800</v>
      </c>
      <c r="K3065" s="3">
        <v>1</v>
      </c>
      <c r="M3065" s="3">
        <f t="shared" si="232"/>
        <v>-1.2349229255441945</v>
      </c>
      <c r="N3065" s="3">
        <f t="shared" si="232"/>
        <v>-0.6538568274101626</v>
      </c>
      <c r="O3065" s="3">
        <f t="shared" si="232"/>
        <v>-0.66840869076392184</v>
      </c>
      <c r="P3065" s="3">
        <f t="shared" si="231"/>
        <v>3.3226629821183673</v>
      </c>
      <c r="R3065" s="3">
        <f t="shared" si="233"/>
        <v>2.6378759612484153</v>
      </c>
      <c r="S3065" s="3">
        <f t="shared" si="234"/>
        <v>0.93325978832721646</v>
      </c>
      <c r="T3065" s="3">
        <f t="shared" si="235"/>
        <v>-6.9071672812533874E-2</v>
      </c>
    </row>
    <row r="3066" spans="1:20" x14ac:dyDescent="0.25">
      <c r="A3066" s="8">
        <v>6195</v>
      </c>
      <c r="B3066" s="3">
        <v>1</v>
      </c>
      <c r="C3066" s="9">
        <v>70000</v>
      </c>
      <c r="D3066" s="3">
        <v>5.71</v>
      </c>
      <c r="E3066" s="3">
        <v>665</v>
      </c>
      <c r="K3066" s="3">
        <v>1</v>
      </c>
      <c r="M3066" s="3">
        <f t="shared" si="232"/>
        <v>0.80965145449586262</v>
      </c>
      <c r="N3066" s="3">
        <f t="shared" si="232"/>
        <v>-8.3276098926828926E-2</v>
      </c>
      <c r="O3066" s="3">
        <f t="shared" si="232"/>
        <v>-1.3828904350555786</v>
      </c>
      <c r="P3066" s="3">
        <f t="shared" si="231"/>
        <v>-0.95605598183431484</v>
      </c>
      <c r="R3066" s="3">
        <f t="shared" si="233"/>
        <v>1.6318187772737063</v>
      </c>
      <c r="S3066" s="3">
        <f t="shared" si="234"/>
        <v>0.83641864071518102</v>
      </c>
      <c r="T3066" s="3">
        <f t="shared" si="235"/>
        <v>-0.1786260248333702</v>
      </c>
    </row>
    <row r="3067" spans="1:20" x14ac:dyDescent="0.25">
      <c r="A3067" s="8">
        <v>6196</v>
      </c>
      <c r="B3067" s="3">
        <v>0</v>
      </c>
      <c r="C3067" s="9">
        <v>105000</v>
      </c>
      <c r="D3067" s="3">
        <v>9.26</v>
      </c>
      <c r="E3067" s="3">
        <v>665</v>
      </c>
      <c r="K3067" s="3">
        <v>1</v>
      </c>
      <c r="M3067" s="3">
        <f t="shared" si="232"/>
        <v>-1.2349229255441945</v>
      </c>
      <c r="N3067" s="3">
        <f t="shared" si="232"/>
        <v>0.56092794936080592</v>
      </c>
      <c r="O3067" s="3">
        <f t="shared" si="232"/>
        <v>-0.98345575911299887</v>
      </c>
      <c r="P3067" s="3">
        <f t="shared" si="231"/>
        <v>-0.95605598183431484</v>
      </c>
      <c r="R3067" s="3">
        <f t="shared" si="233"/>
        <v>1.2269988684383042</v>
      </c>
      <c r="S3067" s="3">
        <f t="shared" si="234"/>
        <v>0.77329287444709705</v>
      </c>
      <c r="T3067" s="3">
        <f t="shared" si="235"/>
        <v>-0.25709742188380613</v>
      </c>
    </row>
    <row r="3068" spans="1:20" x14ac:dyDescent="0.25">
      <c r="A3068" s="8">
        <v>6197</v>
      </c>
      <c r="B3068" s="3">
        <v>1</v>
      </c>
      <c r="C3068" s="9">
        <v>65000</v>
      </c>
      <c r="D3068" s="3">
        <v>16.16</v>
      </c>
      <c r="E3068" s="3">
        <v>665</v>
      </c>
      <c r="K3068" s="3">
        <v>1</v>
      </c>
      <c r="M3068" s="3">
        <f t="shared" si="232"/>
        <v>0.80965145449586262</v>
      </c>
      <c r="N3068" s="3">
        <f t="shared" si="232"/>
        <v>-0.17530524868220532</v>
      </c>
      <c r="O3068" s="3">
        <f t="shared" si="232"/>
        <v>-0.20708976925277342</v>
      </c>
      <c r="P3068" s="3">
        <f t="shared" si="231"/>
        <v>-0.95605598183431484</v>
      </c>
      <c r="R3068" s="3">
        <f t="shared" si="233"/>
        <v>1.2477925992410481</v>
      </c>
      <c r="S3068" s="3">
        <f t="shared" si="234"/>
        <v>0.77691751565350498</v>
      </c>
      <c r="T3068" s="3">
        <f t="shared" si="235"/>
        <v>-0.25242109170968813</v>
      </c>
    </row>
    <row r="3069" spans="1:20" x14ac:dyDescent="0.25">
      <c r="A3069" s="8">
        <v>6198</v>
      </c>
      <c r="B3069" s="3">
        <v>0</v>
      </c>
      <c r="C3069" s="9">
        <v>40000</v>
      </c>
      <c r="D3069" s="3">
        <v>23.25</v>
      </c>
      <c r="E3069" s="3">
        <v>700</v>
      </c>
      <c r="K3069" s="3">
        <v>1</v>
      </c>
      <c r="M3069" s="3">
        <f t="shared" si="232"/>
        <v>-1.2349229255441945</v>
      </c>
      <c r="N3069" s="3">
        <f t="shared" si="232"/>
        <v>-0.63545099745908729</v>
      </c>
      <c r="O3069" s="3">
        <f t="shared" si="232"/>
        <v>0.59065441453113943</v>
      </c>
      <c r="P3069" s="3">
        <f t="shared" si="231"/>
        <v>0.15324152733860277</v>
      </c>
      <c r="R3069" s="3">
        <f t="shared" si="233"/>
        <v>1.0796051481480666</v>
      </c>
      <c r="S3069" s="3">
        <f t="shared" si="234"/>
        <v>0.7464192540180884</v>
      </c>
      <c r="T3069" s="3">
        <f t="shared" si="235"/>
        <v>-0.29246783393754017</v>
      </c>
    </row>
    <row r="3070" spans="1:20" x14ac:dyDescent="0.25">
      <c r="A3070" s="8">
        <v>6199</v>
      </c>
      <c r="B3070" s="3">
        <v>1</v>
      </c>
      <c r="C3070" s="9">
        <v>58800</v>
      </c>
      <c r="D3070" s="3">
        <v>11.06</v>
      </c>
      <c r="E3070" s="3">
        <v>695</v>
      </c>
      <c r="K3070" s="3">
        <v>0</v>
      </c>
      <c r="M3070" s="3">
        <f t="shared" si="232"/>
        <v>0.80965145449586262</v>
      </c>
      <c r="N3070" s="3">
        <f t="shared" si="232"/>
        <v>-0.28942139437887204</v>
      </c>
      <c r="O3070" s="3">
        <f t="shared" si="232"/>
        <v>-0.78092550088859214</v>
      </c>
      <c r="P3070" s="3">
        <f t="shared" si="231"/>
        <v>-5.2295454003854587E-3</v>
      </c>
      <c r="R3070" s="3">
        <f t="shared" si="233"/>
        <v>1.7751553837099689</v>
      </c>
      <c r="S3070" s="3">
        <f t="shared" si="234"/>
        <v>0.85509762249851462</v>
      </c>
      <c r="T3070" s="3">
        <f t="shared" si="235"/>
        <v>-1.9316950219123623</v>
      </c>
    </row>
    <row r="3071" spans="1:20" x14ac:dyDescent="0.25">
      <c r="A3071" s="8">
        <v>6202</v>
      </c>
      <c r="B3071" s="3">
        <v>0</v>
      </c>
      <c r="C3071" s="9">
        <v>36200</v>
      </c>
      <c r="D3071" s="3">
        <v>15.78</v>
      </c>
      <c r="E3071" s="3">
        <v>720</v>
      </c>
      <c r="K3071" s="3">
        <v>1</v>
      </c>
      <c r="M3071" s="3">
        <f t="shared" si="232"/>
        <v>-1.2349229255441945</v>
      </c>
      <c r="N3071" s="3">
        <f t="shared" si="232"/>
        <v>-0.70539315127317337</v>
      </c>
      <c r="O3071" s="3">
        <f t="shared" si="232"/>
        <v>-0.24984615710014824</v>
      </c>
      <c r="P3071" s="3">
        <f t="shared" si="231"/>
        <v>0.78712581829455575</v>
      </c>
      <c r="R3071" s="3">
        <f t="shared" si="233"/>
        <v>1.5797485032947942</v>
      </c>
      <c r="S3071" s="3">
        <f t="shared" si="234"/>
        <v>0.82916889696232166</v>
      </c>
      <c r="T3071" s="3">
        <f t="shared" si="235"/>
        <v>-0.18733140881731142</v>
      </c>
    </row>
    <row r="3072" spans="1:20" x14ac:dyDescent="0.25">
      <c r="A3072" s="8">
        <v>6203</v>
      </c>
      <c r="B3072" s="3">
        <v>0</v>
      </c>
      <c r="C3072" s="9">
        <v>41999</v>
      </c>
      <c r="D3072" s="3">
        <v>30.23</v>
      </c>
      <c r="E3072" s="3">
        <v>675</v>
      </c>
      <c r="K3072" s="3">
        <v>1</v>
      </c>
      <c r="M3072" s="3">
        <f t="shared" si="232"/>
        <v>-1.2349229255441945</v>
      </c>
      <c r="N3072" s="3">
        <f t="shared" si="232"/>
        <v>-0.59865774338688782</v>
      </c>
      <c r="O3072" s="3">
        <f t="shared" si="232"/>
        <v>1.3760217492013385</v>
      </c>
      <c r="P3072" s="3">
        <f t="shared" si="231"/>
        <v>-0.63911383635633834</v>
      </c>
      <c r="R3072" s="3">
        <f t="shared" si="233"/>
        <v>0.53865841795988356</v>
      </c>
      <c r="S3072" s="3">
        <f t="shared" si="234"/>
        <v>0.63150027640992656</v>
      </c>
      <c r="T3072" s="3">
        <f t="shared" si="235"/>
        <v>-0.45965689948792365</v>
      </c>
    </row>
    <row r="3073" spans="1:20" x14ac:dyDescent="0.25">
      <c r="A3073" s="8">
        <v>6204</v>
      </c>
      <c r="B3073" s="3">
        <v>1</v>
      </c>
      <c r="C3073" s="9">
        <v>45000</v>
      </c>
      <c r="D3073" s="3">
        <v>14.48</v>
      </c>
      <c r="E3073" s="3">
        <v>695</v>
      </c>
      <c r="K3073" s="3">
        <v>1</v>
      </c>
      <c r="M3073" s="3">
        <f t="shared" si="232"/>
        <v>0.80965145449586262</v>
      </c>
      <c r="N3073" s="3">
        <f t="shared" si="232"/>
        <v>-0.54342184770371094</v>
      </c>
      <c r="O3073" s="3">
        <f t="shared" si="232"/>
        <v>-0.3961180102622196</v>
      </c>
      <c r="P3073" s="3">
        <f t="shared" si="231"/>
        <v>-5.2295454003854587E-3</v>
      </c>
      <c r="R3073" s="3">
        <f t="shared" si="233"/>
        <v>1.6419384891079403</v>
      </c>
      <c r="S3073" s="3">
        <f t="shared" si="234"/>
        <v>0.83779853539729454</v>
      </c>
      <c r="T3073" s="3">
        <f t="shared" si="235"/>
        <v>-0.17697761862387626</v>
      </c>
    </row>
    <row r="3074" spans="1:20" x14ac:dyDescent="0.25">
      <c r="A3074" s="8">
        <v>6207</v>
      </c>
      <c r="B3074" s="3">
        <v>0</v>
      </c>
      <c r="C3074" s="9">
        <v>25041</v>
      </c>
      <c r="D3074" s="3">
        <v>21.57</v>
      </c>
      <c r="E3074" s="3">
        <v>685</v>
      </c>
      <c r="K3074" s="3">
        <v>1</v>
      </c>
      <c r="M3074" s="3">
        <f t="shared" si="232"/>
        <v>-1.2349229255441945</v>
      </c>
      <c r="N3074" s="3">
        <f t="shared" si="232"/>
        <v>-0.91078380769722245</v>
      </c>
      <c r="O3074" s="3">
        <f t="shared" si="232"/>
        <v>0.40162617352169322</v>
      </c>
      <c r="P3074" s="3">
        <f t="shared" si="231"/>
        <v>-0.32217169087836195</v>
      </c>
      <c r="R3074" s="3">
        <f t="shared" si="233"/>
        <v>0.95892992668326116</v>
      </c>
      <c r="S3074" s="3">
        <f t="shared" si="234"/>
        <v>0.72290750747432475</v>
      </c>
      <c r="T3074" s="3">
        <f t="shared" si="235"/>
        <v>-0.32447399381148989</v>
      </c>
    </row>
    <row r="3075" spans="1:20" x14ac:dyDescent="0.25">
      <c r="A3075" s="8">
        <v>6208</v>
      </c>
      <c r="B3075" s="3">
        <v>1</v>
      </c>
      <c r="C3075" s="9">
        <v>85000</v>
      </c>
      <c r="D3075" s="3">
        <v>20.05</v>
      </c>
      <c r="E3075" s="3">
        <v>675</v>
      </c>
      <c r="K3075" s="3">
        <v>0</v>
      </c>
      <c r="M3075" s="3">
        <f t="shared" si="232"/>
        <v>0.80965145449586262</v>
      </c>
      <c r="N3075" s="3">
        <f t="shared" si="232"/>
        <v>0.19281135033930027</v>
      </c>
      <c r="O3075" s="3">
        <f t="shared" si="232"/>
        <v>0.23060062213219432</v>
      </c>
      <c r="P3075" s="3">
        <f t="shared" si="231"/>
        <v>-0.63911383635633834</v>
      </c>
      <c r="R3075" s="3">
        <f t="shared" si="233"/>
        <v>1.2334814529222962</v>
      </c>
      <c r="S3075" s="3">
        <f t="shared" si="234"/>
        <v>0.77442732902387457</v>
      </c>
      <c r="T3075" s="3">
        <f t="shared" si="235"/>
        <v>-1.4891129059864139</v>
      </c>
    </row>
    <row r="3076" spans="1:20" x14ac:dyDescent="0.25">
      <c r="A3076" s="8">
        <v>6209</v>
      </c>
      <c r="B3076" s="3">
        <v>1</v>
      </c>
      <c r="C3076" s="9">
        <v>47000</v>
      </c>
      <c r="D3076" s="3">
        <v>26.05</v>
      </c>
      <c r="E3076" s="3">
        <v>715</v>
      </c>
      <c r="K3076" s="3">
        <v>0</v>
      </c>
      <c r="M3076" s="3">
        <f t="shared" si="232"/>
        <v>0.80965145449586262</v>
      </c>
      <c r="N3076" s="3">
        <f t="shared" si="232"/>
        <v>-0.50661018780156031</v>
      </c>
      <c r="O3076" s="3">
        <f t="shared" si="232"/>
        <v>0.90570148288021646</v>
      </c>
      <c r="P3076" s="3">
        <f t="shared" si="231"/>
        <v>0.62865474555556744</v>
      </c>
      <c r="R3076" s="3">
        <f t="shared" si="233"/>
        <v>1.4516195261840934</v>
      </c>
      <c r="S3076" s="3">
        <f t="shared" si="234"/>
        <v>0.81024755551080296</v>
      </c>
      <c r="T3076" s="3">
        <f t="shared" si="235"/>
        <v>-1.6620349801058634</v>
      </c>
    </row>
    <row r="3077" spans="1:20" x14ac:dyDescent="0.25">
      <c r="A3077" s="8">
        <v>6211</v>
      </c>
      <c r="B3077" s="3">
        <v>1</v>
      </c>
      <c r="C3077" s="9">
        <v>54000</v>
      </c>
      <c r="D3077" s="3">
        <v>31.58</v>
      </c>
      <c r="E3077" s="3">
        <v>725</v>
      </c>
      <c r="K3077" s="3">
        <v>1</v>
      </c>
      <c r="M3077" s="3">
        <f t="shared" si="232"/>
        <v>0.80965145449586262</v>
      </c>
      <c r="N3077" s="3">
        <f t="shared" si="232"/>
        <v>-0.37776937814403339</v>
      </c>
      <c r="O3077" s="3">
        <f t="shared" si="232"/>
        <v>1.5279194428696432</v>
      </c>
      <c r="P3077" s="3">
        <f t="shared" si="231"/>
        <v>0.94559689103354394</v>
      </c>
      <c r="R3077" s="3">
        <f t="shared" si="233"/>
        <v>1.3694725433312205</v>
      </c>
      <c r="S3077" s="3">
        <f t="shared" si="234"/>
        <v>0.79729492164174098</v>
      </c>
      <c r="T3077" s="3">
        <f t="shared" si="235"/>
        <v>-0.22653062893867193</v>
      </c>
    </row>
    <row r="3078" spans="1:20" x14ac:dyDescent="0.25">
      <c r="A3078" s="8">
        <v>6212</v>
      </c>
      <c r="B3078" s="3">
        <v>0</v>
      </c>
      <c r="C3078" s="9">
        <v>130000</v>
      </c>
      <c r="D3078" s="3">
        <v>16.63</v>
      </c>
      <c r="E3078" s="3">
        <v>660</v>
      </c>
      <c r="K3078" s="3">
        <v>1</v>
      </c>
      <c r="M3078" s="3">
        <f t="shared" si="232"/>
        <v>-1.2349229255441945</v>
      </c>
      <c r="N3078" s="3">
        <f t="shared" si="232"/>
        <v>1.0210736981376878</v>
      </c>
      <c r="O3078" s="3">
        <f t="shared" si="232"/>
        <v>-0.15420686849417847</v>
      </c>
      <c r="P3078" s="3">
        <f t="shared" si="231"/>
        <v>-1.114527054573303</v>
      </c>
      <c r="R3078" s="3">
        <f t="shared" si="233"/>
        <v>0.9162825939752135</v>
      </c>
      <c r="S3078" s="3">
        <f t="shared" si="234"/>
        <v>0.71428405348711566</v>
      </c>
      <c r="T3078" s="3">
        <f t="shared" si="235"/>
        <v>-0.33647456174195411</v>
      </c>
    </row>
    <row r="3079" spans="1:20" x14ac:dyDescent="0.25">
      <c r="A3079" s="8">
        <v>6214</v>
      </c>
      <c r="B3079" s="3">
        <v>1</v>
      </c>
      <c r="C3079" s="9">
        <v>55000</v>
      </c>
      <c r="D3079" s="3">
        <v>24.37</v>
      </c>
      <c r="E3079" s="3">
        <v>680</v>
      </c>
      <c r="K3079" s="3">
        <v>1</v>
      </c>
      <c r="M3079" s="3">
        <f t="shared" si="232"/>
        <v>0.80965145449586262</v>
      </c>
      <c r="N3079" s="3">
        <f t="shared" si="232"/>
        <v>-0.35936354819295813</v>
      </c>
      <c r="O3079" s="3">
        <f t="shared" si="232"/>
        <v>0.71667324187077031</v>
      </c>
      <c r="P3079" s="3">
        <f t="shared" si="231"/>
        <v>-0.48064276361735014</v>
      </c>
      <c r="R3079" s="3">
        <f t="shared" si="233"/>
        <v>1.1149704541441512</v>
      </c>
      <c r="S3079" s="3">
        <f t="shared" si="234"/>
        <v>0.75305459601545266</v>
      </c>
      <c r="T3079" s="3">
        <f t="shared" si="235"/>
        <v>-0.28361754914198406</v>
      </c>
    </row>
    <row r="3080" spans="1:20" x14ac:dyDescent="0.25">
      <c r="A3080" s="8">
        <v>6217</v>
      </c>
      <c r="B3080" s="3">
        <v>1</v>
      </c>
      <c r="C3080" s="9">
        <v>52600</v>
      </c>
      <c r="D3080" s="3">
        <v>4.75</v>
      </c>
      <c r="E3080" s="3">
        <v>820</v>
      </c>
      <c r="K3080" s="3">
        <v>1</v>
      </c>
      <c r="M3080" s="3">
        <f t="shared" si="232"/>
        <v>0.80965145449586262</v>
      </c>
      <c r="N3080" s="3">
        <f t="shared" si="232"/>
        <v>-0.40353754007553877</v>
      </c>
      <c r="O3080" s="3">
        <f t="shared" si="232"/>
        <v>-1.4909065727752622</v>
      </c>
      <c r="P3080" s="3">
        <f t="shared" si="231"/>
        <v>3.9565472730743205</v>
      </c>
      <c r="R3080" s="3">
        <f t="shared" si="233"/>
        <v>3.4400632435237863</v>
      </c>
      <c r="S3080" s="3">
        <f t="shared" si="234"/>
        <v>0.96893341961843271</v>
      </c>
      <c r="T3080" s="3">
        <f t="shared" si="235"/>
        <v>-3.1559379856132982E-2</v>
      </c>
    </row>
    <row r="3081" spans="1:20" x14ac:dyDescent="0.25">
      <c r="A3081" s="8">
        <v>6218</v>
      </c>
      <c r="B3081" s="3">
        <v>0</v>
      </c>
      <c r="C3081" s="9">
        <v>53000</v>
      </c>
      <c r="D3081" s="3">
        <v>18.87</v>
      </c>
      <c r="E3081" s="3">
        <v>675</v>
      </c>
      <c r="K3081" s="3">
        <v>1</v>
      </c>
      <c r="M3081" s="3">
        <f t="shared" si="232"/>
        <v>-1.2349229255441945</v>
      </c>
      <c r="N3081" s="3">
        <f t="shared" si="232"/>
        <v>-0.3961752080951087</v>
      </c>
      <c r="O3081" s="3">
        <f t="shared" si="232"/>
        <v>9.783078618508334E-2</v>
      </c>
      <c r="P3081" s="3">
        <f t="shared" si="231"/>
        <v>-0.63911383635633834</v>
      </c>
      <c r="R3081" s="3">
        <f t="shared" si="233"/>
        <v>0.95957409908932145</v>
      </c>
      <c r="S3081" s="3">
        <f t="shared" si="234"/>
        <v>0.7230365245637963</v>
      </c>
      <c r="T3081" s="3">
        <f t="shared" si="235"/>
        <v>-0.32429554003049249</v>
      </c>
    </row>
    <row r="3082" spans="1:20" x14ac:dyDescent="0.25">
      <c r="A3082" s="8">
        <v>6220</v>
      </c>
      <c r="B3082" s="3">
        <v>1</v>
      </c>
      <c r="C3082" s="9">
        <v>95000</v>
      </c>
      <c r="D3082" s="3">
        <v>16.97</v>
      </c>
      <c r="E3082" s="3">
        <v>675</v>
      </c>
      <c r="K3082" s="3">
        <v>1</v>
      </c>
      <c r="M3082" s="3">
        <f t="shared" si="232"/>
        <v>0.80965145449586262</v>
      </c>
      <c r="N3082" s="3">
        <f t="shared" si="232"/>
        <v>0.37686964985005306</v>
      </c>
      <c r="O3082" s="3">
        <f t="shared" si="232"/>
        <v>-0.11595115305179057</v>
      </c>
      <c r="P3082" s="3">
        <f t="shared" si="232"/>
        <v>-0.63911383635633834</v>
      </c>
      <c r="R3082" s="3">
        <f t="shared" si="233"/>
        <v>1.3519503278449927</v>
      </c>
      <c r="S3082" s="3">
        <f t="shared" si="234"/>
        <v>0.79444830002638389</v>
      </c>
      <c r="T3082" s="3">
        <f t="shared" si="235"/>
        <v>-0.2301073674620161</v>
      </c>
    </row>
    <row r="3083" spans="1:20" x14ac:dyDescent="0.25">
      <c r="A3083" s="8">
        <v>6221</v>
      </c>
      <c r="B3083" s="3">
        <v>0</v>
      </c>
      <c r="C3083" s="9">
        <v>75000</v>
      </c>
      <c r="D3083" s="3">
        <v>11.78</v>
      </c>
      <c r="E3083" s="3">
        <v>685</v>
      </c>
      <c r="K3083" s="3">
        <v>1</v>
      </c>
      <c r="M3083" s="3">
        <f t="shared" ref="M3083:P3146" si="236">(B3083-B$5)/B$6</f>
        <v>-1.2349229255441945</v>
      </c>
      <c r="N3083" s="3">
        <f t="shared" si="236"/>
        <v>8.7530508285474772E-3</v>
      </c>
      <c r="O3083" s="3">
        <f t="shared" si="236"/>
        <v>-0.69991339759882965</v>
      </c>
      <c r="P3083" s="3">
        <f t="shared" si="236"/>
        <v>-0.32217169087836195</v>
      </c>
      <c r="R3083" s="3">
        <f t="shared" ref="R3083:R3146" si="237">$L$7+SUMPRODUCT($M$7:$P$7,M3083:P3083)</f>
        <v>1.3467503977080892</v>
      </c>
      <c r="S3083" s="3">
        <f t="shared" ref="S3083:S3146" si="238">1/(1+EXP(-R3083))</f>
        <v>0.79359785018579931</v>
      </c>
      <c r="T3083" s="3">
        <f t="shared" si="235"/>
        <v>-0.23117843195440818</v>
      </c>
    </row>
    <row r="3084" spans="1:20" x14ac:dyDescent="0.25">
      <c r="A3084" s="8">
        <v>6222</v>
      </c>
      <c r="B3084" s="3">
        <v>0</v>
      </c>
      <c r="C3084" s="9">
        <v>38000</v>
      </c>
      <c r="D3084" s="3">
        <v>24.89</v>
      </c>
      <c r="E3084" s="3">
        <v>660</v>
      </c>
      <c r="K3084" s="3">
        <v>1</v>
      </c>
      <c r="M3084" s="3">
        <f t="shared" si="236"/>
        <v>-1.2349229255441945</v>
      </c>
      <c r="N3084" s="3">
        <f t="shared" si="236"/>
        <v>-0.67226265736123791</v>
      </c>
      <c r="O3084" s="3">
        <f t="shared" si="236"/>
        <v>0.77518198313559883</v>
      </c>
      <c r="P3084" s="3">
        <f t="shared" si="236"/>
        <v>-1.114527054573303</v>
      </c>
      <c r="R3084" s="3">
        <f t="shared" si="237"/>
        <v>0.55818925711172662</v>
      </c>
      <c r="S3084" s="3">
        <f t="shared" si="238"/>
        <v>0.63603346588626819</v>
      </c>
      <c r="T3084" s="3">
        <f t="shared" ref="T3084:T3147" si="239">IF(K3084=1,LN(S3084),LN(1-S3084))</f>
        <v>-0.45250409770833089</v>
      </c>
    </row>
    <row r="3085" spans="1:20" x14ac:dyDescent="0.25">
      <c r="A3085" s="8">
        <v>6223</v>
      </c>
      <c r="B3085" s="3">
        <v>1</v>
      </c>
      <c r="C3085" s="9">
        <v>61000</v>
      </c>
      <c r="D3085" s="3">
        <v>23.73</v>
      </c>
      <c r="E3085" s="3">
        <v>700</v>
      </c>
      <c r="K3085" s="3">
        <v>1</v>
      </c>
      <c r="M3085" s="3">
        <f t="shared" si="236"/>
        <v>0.80965145449586262</v>
      </c>
      <c r="N3085" s="3">
        <f t="shared" si="236"/>
        <v>-0.24892856848650644</v>
      </c>
      <c r="O3085" s="3">
        <f t="shared" si="236"/>
        <v>0.6446624833909812</v>
      </c>
      <c r="P3085" s="3">
        <f t="shared" si="236"/>
        <v>0.15324152733860277</v>
      </c>
      <c r="R3085" s="3">
        <f t="shared" si="237"/>
        <v>1.3722145437698365</v>
      </c>
      <c r="S3085" s="3">
        <f t="shared" si="238"/>
        <v>0.7977377108115522</v>
      </c>
      <c r="T3085" s="3">
        <f t="shared" si="239"/>
        <v>-0.22597541875403185</v>
      </c>
    </row>
    <row r="3086" spans="1:20" x14ac:dyDescent="0.25">
      <c r="A3086" s="8">
        <v>6227</v>
      </c>
      <c r="B3086" s="3">
        <v>1</v>
      </c>
      <c r="C3086" s="9">
        <v>74434.960000000006</v>
      </c>
      <c r="D3086" s="3">
        <v>28.96</v>
      </c>
      <c r="E3086" s="3">
        <v>700</v>
      </c>
      <c r="K3086" s="3">
        <v>1</v>
      </c>
      <c r="M3086" s="3">
        <f t="shared" si="236"/>
        <v>0.80965145449586262</v>
      </c>
      <c r="N3086" s="3">
        <f t="shared" si="236"/>
        <v>-1.6469793270079802E-3</v>
      </c>
      <c r="O3086" s="3">
        <f t="shared" si="236"/>
        <v>1.2331254003430072</v>
      </c>
      <c r="P3086" s="3">
        <f t="shared" si="236"/>
        <v>0.15324152733860277</v>
      </c>
      <c r="R3086" s="3">
        <f t="shared" si="237"/>
        <v>1.1898911976960802</v>
      </c>
      <c r="S3086" s="3">
        <f t="shared" si="238"/>
        <v>0.76672160445827908</v>
      </c>
      <c r="T3086" s="3">
        <f t="shared" si="239"/>
        <v>-0.26563151031125709</v>
      </c>
    </row>
    <row r="3087" spans="1:20" x14ac:dyDescent="0.25">
      <c r="A3087" s="8">
        <v>6228</v>
      </c>
      <c r="B3087" s="3">
        <v>1</v>
      </c>
      <c r="C3087" s="9">
        <v>43929.599999999999</v>
      </c>
      <c r="D3087" s="3">
        <v>0</v>
      </c>
      <c r="E3087" s="3">
        <v>760</v>
      </c>
      <c r="K3087" s="3">
        <v>1</v>
      </c>
      <c r="M3087" s="3">
        <f t="shared" si="236"/>
        <v>0.80965145449586262</v>
      </c>
      <c r="N3087" s="3">
        <f t="shared" si="236"/>
        <v>-0.56312344808334192</v>
      </c>
      <c r="O3087" s="3">
        <f t="shared" si="236"/>
        <v>-2.0253614208674464</v>
      </c>
      <c r="P3087" s="3">
        <f t="shared" si="236"/>
        <v>2.0548944002064617</v>
      </c>
      <c r="R3087" s="3">
        <f t="shared" si="237"/>
        <v>2.9172489853728072</v>
      </c>
      <c r="S3087" s="3">
        <f t="shared" si="238"/>
        <v>0.94869255864761526</v>
      </c>
      <c r="T3087" s="3">
        <f t="shared" si="239"/>
        <v>-5.2670496350111951E-2</v>
      </c>
    </row>
    <row r="3088" spans="1:20" x14ac:dyDescent="0.25">
      <c r="A3088" s="8">
        <v>6230</v>
      </c>
      <c r="B3088" s="3">
        <v>0</v>
      </c>
      <c r="C3088" s="9">
        <v>48000</v>
      </c>
      <c r="D3088" s="3">
        <v>39.22</v>
      </c>
      <c r="E3088" s="3">
        <v>710</v>
      </c>
      <c r="K3088" s="3">
        <v>0</v>
      </c>
      <c r="M3088" s="3">
        <f t="shared" si="236"/>
        <v>-1.2349229255441945</v>
      </c>
      <c r="N3088" s="3">
        <f t="shared" si="236"/>
        <v>-0.48820435785048505</v>
      </c>
      <c r="O3088" s="3">
        <f t="shared" si="236"/>
        <v>2.3875478722221248</v>
      </c>
      <c r="P3088" s="3">
        <f t="shared" si="236"/>
        <v>0.47018367281657925</v>
      </c>
      <c r="R3088" s="3">
        <f t="shared" si="237"/>
        <v>0.61751362431827828</v>
      </c>
      <c r="S3088" s="3">
        <f t="shared" si="238"/>
        <v>0.64965285024640129</v>
      </c>
      <c r="T3088" s="3">
        <f t="shared" si="239"/>
        <v>-1.0488307596244077</v>
      </c>
    </row>
    <row r="3089" spans="1:20" x14ac:dyDescent="0.25">
      <c r="A3089" s="8">
        <v>6233</v>
      </c>
      <c r="B3089" s="3">
        <v>0</v>
      </c>
      <c r="C3089" s="9">
        <v>60000</v>
      </c>
      <c r="D3089" s="3">
        <v>18.100000000000001</v>
      </c>
      <c r="E3089" s="3">
        <v>680</v>
      </c>
      <c r="K3089" s="3">
        <v>0</v>
      </c>
      <c r="M3089" s="3">
        <f t="shared" si="236"/>
        <v>-1.2349229255441945</v>
      </c>
      <c r="N3089" s="3">
        <f t="shared" si="236"/>
        <v>-0.26733439843758172</v>
      </c>
      <c r="O3089" s="3">
        <f t="shared" si="236"/>
        <v>1.1192842389087215E-2</v>
      </c>
      <c r="P3089" s="3">
        <f t="shared" si="236"/>
        <v>-0.48064276361735014</v>
      </c>
      <c r="R3089" s="3">
        <f t="shared" si="237"/>
        <v>1.0495284968918566</v>
      </c>
      <c r="S3089" s="3">
        <f t="shared" si="238"/>
        <v>0.74068434736529076</v>
      </c>
      <c r="T3089" s="3">
        <f t="shared" si="239"/>
        <v>-1.3497092232971677</v>
      </c>
    </row>
    <row r="3090" spans="1:20" x14ac:dyDescent="0.25">
      <c r="A3090" s="8">
        <v>6234</v>
      </c>
      <c r="B3090" s="3">
        <v>0</v>
      </c>
      <c r="C3090" s="9">
        <v>110000</v>
      </c>
      <c r="D3090" s="3">
        <v>22.38</v>
      </c>
      <c r="E3090" s="3">
        <v>685</v>
      </c>
      <c r="K3090" s="3">
        <v>1</v>
      </c>
      <c r="M3090" s="3">
        <f t="shared" si="236"/>
        <v>-1.2349229255441945</v>
      </c>
      <c r="N3090" s="3">
        <f t="shared" si="236"/>
        <v>0.65295709911618227</v>
      </c>
      <c r="O3090" s="3">
        <f t="shared" si="236"/>
        <v>0.49276478972267607</v>
      </c>
      <c r="P3090" s="3">
        <f t="shared" si="236"/>
        <v>-0.32217169087836195</v>
      </c>
      <c r="R3090" s="3">
        <f t="shared" si="237"/>
        <v>0.98203709255092742</v>
      </c>
      <c r="S3090" s="3">
        <f t="shared" si="238"/>
        <v>0.72751223297599188</v>
      </c>
      <c r="T3090" s="3">
        <f t="shared" si="239"/>
        <v>-0.31812446499058739</v>
      </c>
    </row>
    <row r="3091" spans="1:20" x14ac:dyDescent="0.25">
      <c r="A3091" s="8">
        <v>6235</v>
      </c>
      <c r="B3091" s="3">
        <v>0</v>
      </c>
      <c r="C3091" s="9">
        <v>33280</v>
      </c>
      <c r="D3091" s="3">
        <v>24.88</v>
      </c>
      <c r="E3091" s="3">
        <v>700</v>
      </c>
      <c r="K3091" s="3">
        <v>1</v>
      </c>
      <c r="M3091" s="3">
        <f t="shared" si="236"/>
        <v>-1.2349229255441945</v>
      </c>
      <c r="N3091" s="3">
        <f t="shared" si="236"/>
        <v>-0.7591381747303132</v>
      </c>
      <c r="O3091" s="3">
        <f t="shared" si="236"/>
        <v>0.77405681503435197</v>
      </c>
      <c r="P3091" s="3">
        <f t="shared" si="236"/>
        <v>0.15324152733860277</v>
      </c>
      <c r="R3091" s="3">
        <f t="shared" si="237"/>
        <v>1.0160244139007597</v>
      </c>
      <c r="S3091" s="3">
        <f t="shared" si="238"/>
        <v>0.7341974804289495</v>
      </c>
      <c r="T3091" s="3">
        <f t="shared" si="239"/>
        <v>-0.30897723964832408</v>
      </c>
    </row>
    <row r="3092" spans="1:20" x14ac:dyDescent="0.25">
      <c r="A3092" s="8">
        <v>6237</v>
      </c>
      <c r="B3092" s="3">
        <v>0</v>
      </c>
      <c r="C3092" s="9">
        <v>43000</v>
      </c>
      <c r="D3092" s="3">
        <v>38.43</v>
      </c>
      <c r="E3092" s="3">
        <v>675</v>
      </c>
      <c r="K3092" s="3">
        <v>0</v>
      </c>
      <c r="M3092" s="3">
        <f t="shared" si="236"/>
        <v>-1.2349229255441945</v>
      </c>
      <c r="N3092" s="3">
        <f t="shared" si="236"/>
        <v>-0.58023350760586145</v>
      </c>
      <c r="O3092" s="3">
        <f t="shared" si="236"/>
        <v>2.2986595922236353</v>
      </c>
      <c r="P3092" s="3">
        <f t="shared" si="236"/>
        <v>-0.63911383635633834</v>
      </c>
      <c r="R3092" s="3">
        <f t="shared" si="237"/>
        <v>0.24036808784617736</v>
      </c>
      <c r="S3092" s="3">
        <f t="shared" si="238"/>
        <v>0.55980435673581352</v>
      </c>
      <c r="T3092" s="3">
        <f t="shared" si="239"/>
        <v>-0.82053600711234131</v>
      </c>
    </row>
    <row r="3093" spans="1:20" x14ac:dyDescent="0.25">
      <c r="A3093" s="8">
        <v>6238</v>
      </c>
      <c r="B3093" s="3">
        <v>1</v>
      </c>
      <c r="C3093" s="9">
        <v>50000</v>
      </c>
      <c r="D3093" s="3">
        <v>9.19</v>
      </c>
      <c r="E3093" s="3">
        <v>755</v>
      </c>
      <c r="K3093" s="3">
        <v>1</v>
      </c>
      <c r="M3093" s="3">
        <f t="shared" si="236"/>
        <v>0.80965145449586262</v>
      </c>
      <c r="N3093" s="3">
        <f t="shared" si="236"/>
        <v>-0.45139269794833453</v>
      </c>
      <c r="O3093" s="3">
        <f t="shared" si="236"/>
        <v>-0.99133193582172585</v>
      </c>
      <c r="P3093" s="3">
        <f t="shared" si="236"/>
        <v>1.8964233274674733</v>
      </c>
      <c r="R3093" s="3">
        <f t="shared" si="237"/>
        <v>2.5284619270919819</v>
      </c>
      <c r="S3093" s="3">
        <f t="shared" si="238"/>
        <v>0.92611317577256047</v>
      </c>
      <c r="T3093" s="3">
        <f t="shared" si="239"/>
        <v>-7.6758831747459524E-2</v>
      </c>
    </row>
    <row r="3094" spans="1:20" x14ac:dyDescent="0.25">
      <c r="A3094" s="8">
        <v>6241</v>
      </c>
      <c r="B3094" s="3">
        <v>0</v>
      </c>
      <c r="C3094" s="9">
        <v>68000</v>
      </c>
      <c r="D3094" s="3">
        <v>11.96</v>
      </c>
      <c r="E3094" s="3">
        <v>765</v>
      </c>
      <c r="K3094" s="3">
        <v>1</v>
      </c>
      <c r="M3094" s="3">
        <f t="shared" si="236"/>
        <v>-1.2349229255441945</v>
      </c>
      <c r="N3094" s="3">
        <f t="shared" si="236"/>
        <v>-0.12008775882897949</v>
      </c>
      <c r="O3094" s="3">
        <f t="shared" si="236"/>
        <v>-0.67966037177638883</v>
      </c>
      <c r="P3094" s="3">
        <f t="shared" si="236"/>
        <v>2.2133654729454499</v>
      </c>
      <c r="R3094" s="3">
        <f t="shared" si="237"/>
        <v>2.2566418376440147</v>
      </c>
      <c r="S3094" s="3">
        <f t="shared" si="238"/>
        <v>0.90522190862620355</v>
      </c>
      <c r="T3094" s="3">
        <f t="shared" si="239"/>
        <v>-9.9575162437646775E-2</v>
      </c>
    </row>
    <row r="3095" spans="1:20" x14ac:dyDescent="0.25">
      <c r="A3095" s="8">
        <v>6242</v>
      </c>
      <c r="B3095" s="3">
        <v>0</v>
      </c>
      <c r="C3095" s="9">
        <v>89600</v>
      </c>
      <c r="D3095" s="3">
        <v>22.92</v>
      </c>
      <c r="E3095" s="3">
        <v>660</v>
      </c>
      <c r="K3095" s="3">
        <v>0</v>
      </c>
      <c r="M3095" s="3">
        <f t="shared" si="236"/>
        <v>-1.2349229255441945</v>
      </c>
      <c r="N3095" s="3">
        <f t="shared" si="236"/>
        <v>0.27747816811424658</v>
      </c>
      <c r="O3095" s="3">
        <f t="shared" si="236"/>
        <v>0.55352386718999835</v>
      </c>
      <c r="P3095" s="3">
        <f t="shared" si="236"/>
        <v>-1.114527054573303</v>
      </c>
      <c r="R3095" s="3">
        <f t="shared" si="237"/>
        <v>0.66196783851124352</v>
      </c>
      <c r="S3095" s="3">
        <f t="shared" si="238"/>
        <v>0.65970229744008202</v>
      </c>
      <c r="T3095" s="3">
        <f t="shared" si="239"/>
        <v>-1.0779344487178197</v>
      </c>
    </row>
    <row r="3096" spans="1:20" x14ac:dyDescent="0.25">
      <c r="A3096" s="8">
        <v>6243</v>
      </c>
      <c r="B3096" s="3">
        <v>0</v>
      </c>
      <c r="C3096" s="9">
        <v>27350</v>
      </c>
      <c r="D3096" s="3">
        <v>13.16</v>
      </c>
      <c r="E3096" s="3">
        <v>675</v>
      </c>
      <c r="K3096" s="3">
        <v>0</v>
      </c>
      <c r="M3096" s="3">
        <f t="shared" si="236"/>
        <v>-1.2349229255441945</v>
      </c>
      <c r="N3096" s="3">
        <f t="shared" si="236"/>
        <v>-0.86828474634018959</v>
      </c>
      <c r="O3096" s="3">
        <f t="shared" si="236"/>
        <v>-0.54464019962678445</v>
      </c>
      <c r="P3096" s="3">
        <f t="shared" si="236"/>
        <v>-0.63911383635633834</v>
      </c>
      <c r="R3096" s="3">
        <f t="shared" si="237"/>
        <v>1.1518271978221044</v>
      </c>
      <c r="S3096" s="3">
        <f t="shared" si="238"/>
        <v>0.75984450382127144</v>
      </c>
      <c r="T3096" s="3">
        <f t="shared" si="239"/>
        <v>-1.4264686646925173</v>
      </c>
    </row>
    <row r="3097" spans="1:20" x14ac:dyDescent="0.25">
      <c r="A3097" s="8">
        <v>6244</v>
      </c>
      <c r="B3097" s="3">
        <v>0</v>
      </c>
      <c r="C3097" s="9">
        <v>45000</v>
      </c>
      <c r="D3097" s="3">
        <v>6.91</v>
      </c>
      <c r="E3097" s="3">
        <v>690</v>
      </c>
      <c r="K3097" s="3">
        <v>1</v>
      </c>
      <c r="M3097" s="3">
        <f t="shared" si="236"/>
        <v>-1.2349229255441945</v>
      </c>
      <c r="N3097" s="3">
        <f t="shared" si="236"/>
        <v>-0.54342184770371094</v>
      </c>
      <c r="O3097" s="3">
        <f t="shared" si="236"/>
        <v>-1.2478702629059741</v>
      </c>
      <c r="P3097" s="3">
        <f t="shared" si="236"/>
        <v>-0.1637006181393737</v>
      </c>
      <c r="R3097" s="3">
        <f t="shared" si="237"/>
        <v>1.5632378384193202</v>
      </c>
      <c r="S3097" s="3">
        <f t="shared" si="238"/>
        <v>0.82681747088328861</v>
      </c>
      <c r="T3097" s="3">
        <f t="shared" si="239"/>
        <v>-0.19017132067294548</v>
      </c>
    </row>
    <row r="3098" spans="1:20" x14ac:dyDescent="0.25">
      <c r="A3098" s="8">
        <v>6245</v>
      </c>
      <c r="B3098" s="3">
        <v>1</v>
      </c>
      <c r="C3098" s="9">
        <v>32000</v>
      </c>
      <c r="D3098" s="3">
        <v>17.48</v>
      </c>
      <c r="E3098" s="3">
        <v>685</v>
      </c>
      <c r="K3098" s="3">
        <v>1</v>
      </c>
      <c r="M3098" s="3">
        <f t="shared" si="236"/>
        <v>0.80965145449586262</v>
      </c>
      <c r="N3098" s="3">
        <f t="shared" si="236"/>
        <v>-0.78269763706768958</v>
      </c>
      <c r="O3098" s="3">
        <f t="shared" si="236"/>
        <v>-5.8567579888208515E-2</v>
      </c>
      <c r="P3098" s="3">
        <f t="shared" si="236"/>
        <v>-0.32217169087836195</v>
      </c>
      <c r="R3098" s="3">
        <f t="shared" si="237"/>
        <v>1.4094285678267808</v>
      </c>
      <c r="S3098" s="3">
        <f t="shared" si="238"/>
        <v>0.80367579813440915</v>
      </c>
      <c r="T3098" s="3">
        <f t="shared" si="239"/>
        <v>-0.21855932727596183</v>
      </c>
    </row>
    <row r="3099" spans="1:20" x14ac:dyDescent="0.25">
      <c r="A3099" s="8">
        <v>6247</v>
      </c>
      <c r="B3099" s="3">
        <v>0</v>
      </c>
      <c r="C3099" s="9">
        <v>75000</v>
      </c>
      <c r="D3099" s="3">
        <v>10</v>
      </c>
      <c r="E3099" s="3">
        <v>695</v>
      </c>
      <c r="K3099" s="3">
        <v>1</v>
      </c>
      <c r="M3099" s="3">
        <f t="shared" si="236"/>
        <v>-1.2349229255441945</v>
      </c>
      <c r="N3099" s="3">
        <f t="shared" si="236"/>
        <v>8.7530508285474772E-3</v>
      </c>
      <c r="O3099" s="3">
        <f t="shared" si="236"/>
        <v>-0.90019331962074278</v>
      </c>
      <c r="P3099" s="3">
        <f t="shared" si="236"/>
        <v>-5.2295454003854587E-3</v>
      </c>
      <c r="R3099" s="3">
        <f t="shared" si="237"/>
        <v>1.5267345308322264</v>
      </c>
      <c r="S3099" s="3">
        <f t="shared" si="238"/>
        <v>0.82152803461888424</v>
      </c>
      <c r="T3099" s="3">
        <f t="shared" si="239"/>
        <v>-0.19658921595333706</v>
      </c>
    </row>
    <row r="3100" spans="1:20" x14ac:dyDescent="0.25">
      <c r="A3100" s="8">
        <v>6248</v>
      </c>
      <c r="B3100" s="3">
        <v>1</v>
      </c>
      <c r="C3100" s="9">
        <v>49000</v>
      </c>
      <c r="D3100" s="3">
        <v>12.71</v>
      </c>
      <c r="E3100" s="3">
        <v>695</v>
      </c>
      <c r="K3100" s="3">
        <v>1</v>
      </c>
      <c r="M3100" s="3">
        <f t="shared" si="236"/>
        <v>0.80965145449586262</v>
      </c>
      <c r="N3100" s="3">
        <f t="shared" si="236"/>
        <v>-0.46979852789940979</v>
      </c>
      <c r="O3100" s="3">
        <f t="shared" si="236"/>
        <v>-0.5952727641828861</v>
      </c>
      <c r="P3100" s="3">
        <f t="shared" si="236"/>
        <v>-5.2295454003854587E-3</v>
      </c>
      <c r="R3100" s="3">
        <f t="shared" si="237"/>
        <v>1.7089374819981598</v>
      </c>
      <c r="S3100" s="3">
        <f t="shared" si="238"/>
        <v>0.84669841997832063</v>
      </c>
      <c r="T3100" s="3">
        <f t="shared" si="239"/>
        <v>-0.16641070442951628</v>
      </c>
    </row>
    <row r="3101" spans="1:20" x14ac:dyDescent="0.25">
      <c r="A3101" s="8">
        <v>6249</v>
      </c>
      <c r="B3101" s="3">
        <v>1</v>
      </c>
      <c r="C3101" s="9">
        <v>53000</v>
      </c>
      <c r="D3101" s="3">
        <v>6.02</v>
      </c>
      <c r="E3101" s="3">
        <v>730</v>
      </c>
      <c r="K3101" s="3">
        <v>1</v>
      </c>
      <c r="M3101" s="3">
        <f t="shared" si="236"/>
        <v>0.80965145449586262</v>
      </c>
      <c r="N3101" s="3">
        <f t="shared" si="236"/>
        <v>-0.3961752080951087</v>
      </c>
      <c r="O3101" s="3">
        <f t="shared" si="236"/>
        <v>-1.3480102239169309</v>
      </c>
      <c r="P3101" s="3">
        <f t="shared" si="236"/>
        <v>1.1040679637725321</v>
      </c>
      <c r="R3101" s="3">
        <f t="shared" si="237"/>
        <v>2.3581281708847657</v>
      </c>
      <c r="S3101" s="3">
        <f t="shared" si="238"/>
        <v>0.91357813310404423</v>
      </c>
      <c r="T3101" s="3">
        <f t="shared" si="239"/>
        <v>-9.0386375235437896E-2</v>
      </c>
    </row>
    <row r="3102" spans="1:20" x14ac:dyDescent="0.25">
      <c r="A3102" s="8">
        <v>6250</v>
      </c>
      <c r="B3102" s="3">
        <v>1</v>
      </c>
      <c r="C3102" s="9">
        <v>128004</v>
      </c>
      <c r="D3102" s="3">
        <v>4.13</v>
      </c>
      <c r="E3102" s="3">
        <v>800</v>
      </c>
      <c r="K3102" s="3">
        <v>1</v>
      </c>
      <c r="M3102" s="3">
        <f t="shared" si="236"/>
        <v>0.80965145449586262</v>
      </c>
      <c r="N3102" s="3">
        <f t="shared" si="236"/>
        <v>0.98433566155534158</v>
      </c>
      <c r="O3102" s="3">
        <f t="shared" si="236"/>
        <v>-1.560666995052558</v>
      </c>
      <c r="P3102" s="3">
        <f t="shared" si="236"/>
        <v>3.3226629821183673</v>
      </c>
      <c r="R3102" s="3">
        <f t="shared" si="237"/>
        <v>3.2791805978512611</v>
      </c>
      <c r="S3102" s="3">
        <f t="shared" si="238"/>
        <v>0.96370763573465823</v>
      </c>
      <c r="T3102" s="3">
        <f t="shared" si="239"/>
        <v>-3.6967312803936427E-2</v>
      </c>
    </row>
    <row r="3103" spans="1:20" x14ac:dyDescent="0.25">
      <c r="A3103" s="8">
        <v>6251</v>
      </c>
      <c r="B3103" s="3">
        <v>1</v>
      </c>
      <c r="C3103" s="9">
        <v>112000</v>
      </c>
      <c r="D3103" s="3">
        <v>19.54</v>
      </c>
      <c r="E3103" s="3">
        <v>695</v>
      </c>
      <c r="K3103" s="3">
        <v>1</v>
      </c>
      <c r="M3103" s="3">
        <f t="shared" si="236"/>
        <v>0.80965145449586262</v>
      </c>
      <c r="N3103" s="3">
        <f t="shared" si="236"/>
        <v>0.68976875901833279</v>
      </c>
      <c r="O3103" s="3">
        <f t="shared" si="236"/>
        <v>0.17321704896861226</v>
      </c>
      <c r="P3103" s="3">
        <f t="shared" si="236"/>
        <v>-5.2295454003854587E-3</v>
      </c>
      <c r="R3103" s="3">
        <f t="shared" si="237"/>
        <v>1.4989966103806496</v>
      </c>
      <c r="S3103" s="3">
        <f t="shared" si="238"/>
        <v>0.81742477650248679</v>
      </c>
      <c r="T3103" s="3">
        <f t="shared" si="239"/>
        <v>-0.20159639695522696</v>
      </c>
    </row>
    <row r="3104" spans="1:20" x14ac:dyDescent="0.25">
      <c r="A3104" s="8">
        <v>6252</v>
      </c>
      <c r="B3104" s="3">
        <v>1</v>
      </c>
      <c r="C3104" s="9">
        <v>64800</v>
      </c>
      <c r="D3104" s="3">
        <v>29.23</v>
      </c>
      <c r="E3104" s="3">
        <v>705</v>
      </c>
      <c r="K3104" s="3">
        <v>0</v>
      </c>
      <c r="M3104" s="3">
        <f t="shared" si="236"/>
        <v>0.80965145449586262</v>
      </c>
      <c r="N3104" s="3">
        <f t="shared" si="236"/>
        <v>-0.17898641467242038</v>
      </c>
      <c r="O3104" s="3">
        <f t="shared" si="236"/>
        <v>1.2635049390766682</v>
      </c>
      <c r="P3104" s="3">
        <f t="shared" si="236"/>
        <v>0.311712600077591</v>
      </c>
      <c r="R3104" s="3">
        <f t="shared" si="237"/>
        <v>1.2316293310162973</v>
      </c>
      <c r="S3104" s="3">
        <f t="shared" si="238"/>
        <v>0.77410361807191341</v>
      </c>
      <c r="T3104" s="3">
        <f t="shared" si="239"/>
        <v>-1.4876788718910379</v>
      </c>
    </row>
    <row r="3105" spans="1:20" x14ac:dyDescent="0.25">
      <c r="A3105" s="8">
        <v>6258</v>
      </c>
      <c r="B3105" s="3">
        <v>1</v>
      </c>
      <c r="C3105" s="9">
        <v>45000</v>
      </c>
      <c r="D3105" s="3">
        <v>15.76</v>
      </c>
      <c r="E3105" s="3">
        <v>675</v>
      </c>
      <c r="K3105" s="3">
        <v>0</v>
      </c>
      <c r="M3105" s="3">
        <f t="shared" si="236"/>
        <v>0.80965145449586262</v>
      </c>
      <c r="N3105" s="3">
        <f t="shared" si="236"/>
        <v>-0.54342184770371094</v>
      </c>
      <c r="O3105" s="3">
        <f t="shared" si="236"/>
        <v>-0.25209649330264161</v>
      </c>
      <c r="P3105" s="3">
        <f t="shared" si="236"/>
        <v>-0.63911383635633834</v>
      </c>
      <c r="R3105" s="3">
        <f t="shared" si="237"/>
        <v>1.3650819140496306</v>
      </c>
      <c r="S3105" s="3">
        <f t="shared" si="238"/>
        <v>0.79658440057705071</v>
      </c>
      <c r="T3105" s="3">
        <f t="shared" si="239"/>
        <v>-1.5925041049802928</v>
      </c>
    </row>
    <row r="3106" spans="1:20" x14ac:dyDescent="0.25">
      <c r="A3106" s="8">
        <v>6259</v>
      </c>
      <c r="B3106" s="3">
        <v>0</v>
      </c>
      <c r="C3106" s="9">
        <v>21840</v>
      </c>
      <c r="D3106" s="3">
        <v>24.01</v>
      </c>
      <c r="E3106" s="3">
        <v>685</v>
      </c>
      <c r="K3106" s="3">
        <v>1</v>
      </c>
      <c r="M3106" s="3">
        <f t="shared" si="236"/>
        <v>-1.2349229255441945</v>
      </c>
      <c r="N3106" s="3">
        <f t="shared" si="236"/>
        <v>-0.96970086937061439</v>
      </c>
      <c r="O3106" s="3">
        <f t="shared" si="236"/>
        <v>0.676167190225889</v>
      </c>
      <c r="P3106" s="3">
        <f t="shared" si="236"/>
        <v>-0.32217169087836195</v>
      </c>
      <c r="R3106" s="3">
        <f t="shared" si="237"/>
        <v>0.86800275680919081</v>
      </c>
      <c r="S3106" s="3">
        <f t="shared" si="238"/>
        <v>0.70432994335936339</v>
      </c>
      <c r="T3106" s="3">
        <f t="shared" si="239"/>
        <v>-0.35050836307081285</v>
      </c>
    </row>
    <row r="3107" spans="1:20" x14ac:dyDescent="0.25">
      <c r="A3107" s="8">
        <v>6261</v>
      </c>
      <c r="B3107" s="3">
        <v>1</v>
      </c>
      <c r="C3107" s="9">
        <v>97000</v>
      </c>
      <c r="D3107" s="3">
        <v>28.79</v>
      </c>
      <c r="E3107" s="3">
        <v>685</v>
      </c>
      <c r="K3107" s="3">
        <v>1</v>
      </c>
      <c r="M3107" s="3">
        <f t="shared" si="236"/>
        <v>0.80965145449586262</v>
      </c>
      <c r="N3107" s="3">
        <f t="shared" si="236"/>
        <v>0.41368130975220363</v>
      </c>
      <c r="O3107" s="3">
        <f t="shared" si="236"/>
        <v>1.213997542621813</v>
      </c>
      <c r="P3107" s="3">
        <f t="shared" si="236"/>
        <v>-0.32217169087836195</v>
      </c>
      <c r="R3107" s="3">
        <f t="shared" si="237"/>
        <v>1.0374195508850113</v>
      </c>
      <c r="S3107" s="3">
        <f t="shared" si="238"/>
        <v>0.7383517998986654</v>
      </c>
      <c r="T3107" s="3">
        <f t="shared" si="239"/>
        <v>-0.30333487433435036</v>
      </c>
    </row>
    <row r="3108" spans="1:20" x14ac:dyDescent="0.25">
      <c r="A3108" s="8">
        <v>6263</v>
      </c>
      <c r="B3108" s="3">
        <v>1</v>
      </c>
      <c r="C3108" s="9">
        <v>70000</v>
      </c>
      <c r="D3108" s="3">
        <v>13.42</v>
      </c>
      <c r="E3108" s="3">
        <v>705</v>
      </c>
      <c r="K3108" s="3">
        <v>1</v>
      </c>
      <c r="M3108" s="3">
        <f t="shared" si="236"/>
        <v>0.80965145449586262</v>
      </c>
      <c r="N3108" s="3">
        <f t="shared" si="236"/>
        <v>-8.3276098926828926E-2</v>
      </c>
      <c r="O3108" s="3">
        <f t="shared" si="236"/>
        <v>-0.51538582899437024</v>
      </c>
      <c r="P3108" s="3">
        <f t="shared" si="236"/>
        <v>0.311712600077591</v>
      </c>
      <c r="R3108" s="3">
        <f t="shared" si="237"/>
        <v>1.8111647920741243</v>
      </c>
      <c r="S3108" s="3">
        <f t="shared" si="238"/>
        <v>0.85950259100423176</v>
      </c>
      <c r="T3108" s="3">
        <f t="shared" si="239"/>
        <v>-0.15140143961551417</v>
      </c>
    </row>
    <row r="3109" spans="1:20" x14ac:dyDescent="0.25">
      <c r="A3109" s="8">
        <v>6264</v>
      </c>
      <c r="B3109" s="3">
        <v>0</v>
      </c>
      <c r="C3109" s="9">
        <v>30000</v>
      </c>
      <c r="D3109" s="3">
        <v>10.51</v>
      </c>
      <c r="E3109" s="3">
        <v>670</v>
      </c>
      <c r="K3109" s="3">
        <v>0</v>
      </c>
      <c r="M3109" s="3">
        <f t="shared" si="236"/>
        <v>-1.2349229255441945</v>
      </c>
      <c r="N3109" s="3">
        <f t="shared" si="236"/>
        <v>-0.8195092969698401</v>
      </c>
      <c r="O3109" s="3">
        <f t="shared" si="236"/>
        <v>-0.842809746457161</v>
      </c>
      <c r="P3109" s="3">
        <f t="shared" si="236"/>
        <v>-0.79758490909532664</v>
      </c>
      <c r="R3109" s="3">
        <f t="shared" si="237"/>
        <v>1.1925186920896496</v>
      </c>
      <c r="S3109" s="3">
        <f t="shared" si="238"/>
        <v>0.76719122763041281</v>
      </c>
      <c r="T3109" s="3">
        <f t="shared" si="239"/>
        <v>-1.4575378818348581</v>
      </c>
    </row>
    <row r="3110" spans="1:20" x14ac:dyDescent="0.25">
      <c r="A3110" s="8">
        <v>6265</v>
      </c>
      <c r="B3110" s="3">
        <v>0</v>
      </c>
      <c r="C3110" s="9">
        <v>123000</v>
      </c>
      <c r="D3110" s="3">
        <v>15.7</v>
      </c>
      <c r="E3110" s="3">
        <v>680</v>
      </c>
      <c r="K3110" s="3">
        <v>1</v>
      </c>
      <c r="M3110" s="3">
        <f t="shared" si="236"/>
        <v>-1.2349229255441945</v>
      </c>
      <c r="N3110" s="3">
        <f t="shared" si="236"/>
        <v>0.89223288848016091</v>
      </c>
      <c r="O3110" s="3">
        <f t="shared" si="236"/>
        <v>-0.2588475019101219</v>
      </c>
      <c r="P3110" s="3">
        <f t="shared" si="236"/>
        <v>-0.48064276361735014</v>
      </c>
      <c r="R3110" s="3">
        <f t="shared" si="237"/>
        <v>1.1760441646091602</v>
      </c>
      <c r="S3110" s="3">
        <f t="shared" si="238"/>
        <v>0.76423578870561781</v>
      </c>
      <c r="T3110" s="3">
        <f t="shared" si="239"/>
        <v>-0.26887891346996184</v>
      </c>
    </row>
    <row r="3111" spans="1:20" x14ac:dyDescent="0.25">
      <c r="A3111" s="8">
        <v>6266</v>
      </c>
      <c r="B3111" s="3">
        <v>1</v>
      </c>
      <c r="C3111" s="9">
        <v>96000</v>
      </c>
      <c r="D3111" s="3">
        <v>11.43</v>
      </c>
      <c r="E3111" s="3">
        <v>675</v>
      </c>
      <c r="K3111" s="3">
        <v>1</v>
      </c>
      <c r="M3111" s="3">
        <f t="shared" si="236"/>
        <v>0.80965145449586262</v>
      </c>
      <c r="N3111" s="3">
        <f t="shared" si="236"/>
        <v>0.39527547980112837</v>
      </c>
      <c r="O3111" s="3">
        <f t="shared" si="236"/>
        <v>-0.7392942811424642</v>
      </c>
      <c r="P3111" s="3">
        <f t="shared" si="236"/>
        <v>-0.63911383635633834</v>
      </c>
      <c r="R3111" s="3">
        <f t="shared" si="237"/>
        <v>1.5545166751205501</v>
      </c>
      <c r="S3111" s="3">
        <f t="shared" si="238"/>
        <v>0.82556512299899443</v>
      </c>
      <c r="T3111" s="3">
        <f t="shared" si="239"/>
        <v>-0.19168712957667236</v>
      </c>
    </row>
    <row r="3112" spans="1:20" x14ac:dyDescent="0.25">
      <c r="A3112" s="8">
        <v>6268</v>
      </c>
      <c r="B3112" s="3">
        <v>0</v>
      </c>
      <c r="C3112" s="9">
        <v>60000</v>
      </c>
      <c r="D3112" s="3">
        <v>23.5</v>
      </c>
      <c r="E3112" s="3">
        <v>690</v>
      </c>
      <c r="K3112" s="3">
        <v>1</v>
      </c>
      <c r="M3112" s="3">
        <f t="shared" si="236"/>
        <v>-1.2349229255441945</v>
      </c>
      <c r="N3112" s="3">
        <f t="shared" si="236"/>
        <v>-0.26733439843758172</v>
      </c>
      <c r="O3112" s="3">
        <f t="shared" si="236"/>
        <v>0.618783617062307</v>
      </c>
      <c r="P3112" s="3">
        <f t="shared" si="236"/>
        <v>-0.1637006181393737</v>
      </c>
      <c r="R3112" s="3">
        <f t="shared" si="237"/>
        <v>0.96778370775987654</v>
      </c>
      <c r="S3112" s="3">
        <f t="shared" si="238"/>
        <v>0.72467752340137537</v>
      </c>
      <c r="T3112" s="3">
        <f t="shared" si="239"/>
        <v>-0.32202851838668622</v>
      </c>
    </row>
    <row r="3113" spans="1:20" x14ac:dyDescent="0.25">
      <c r="A3113" s="8">
        <v>6271</v>
      </c>
      <c r="B3113" s="3">
        <v>0</v>
      </c>
      <c r="C3113" s="9">
        <v>48000</v>
      </c>
      <c r="D3113" s="3">
        <v>24.8</v>
      </c>
      <c r="E3113" s="3">
        <v>740</v>
      </c>
      <c r="K3113" s="3">
        <v>0</v>
      </c>
      <c r="M3113" s="3">
        <f t="shared" si="236"/>
        <v>-1.2349229255441945</v>
      </c>
      <c r="N3113" s="3">
        <f t="shared" si="236"/>
        <v>-0.48820435785048505</v>
      </c>
      <c r="O3113" s="3">
        <f t="shared" si="236"/>
        <v>0.76505547022437848</v>
      </c>
      <c r="P3113" s="3">
        <f t="shared" si="236"/>
        <v>1.4210101092505085</v>
      </c>
      <c r="R3113" s="3">
        <f t="shared" si="237"/>
        <v>1.4884546886051111</v>
      </c>
      <c r="S3113" s="3">
        <f t="shared" si="238"/>
        <v>0.81584621650062839</v>
      </c>
      <c r="T3113" s="3">
        <f t="shared" si="239"/>
        <v>-1.6919840905547894</v>
      </c>
    </row>
    <row r="3114" spans="1:20" x14ac:dyDescent="0.25">
      <c r="A3114" s="8">
        <v>6273</v>
      </c>
      <c r="B3114" s="3">
        <v>1</v>
      </c>
      <c r="C3114" s="9">
        <v>55000</v>
      </c>
      <c r="D3114" s="3">
        <v>4.2300000000000004</v>
      </c>
      <c r="E3114" s="3">
        <v>660</v>
      </c>
      <c r="K3114" s="3">
        <v>1</v>
      </c>
      <c r="M3114" s="3">
        <f t="shared" si="236"/>
        <v>0.80965145449586262</v>
      </c>
      <c r="N3114" s="3">
        <f t="shared" si="236"/>
        <v>-0.35936354819295813</v>
      </c>
      <c r="O3114" s="3">
        <f t="shared" si="236"/>
        <v>-1.5494153140400908</v>
      </c>
      <c r="P3114" s="3">
        <f t="shared" si="236"/>
        <v>-1.114527054573303</v>
      </c>
      <c r="R3114" s="3">
        <f t="shared" si="237"/>
        <v>1.6189263463178798</v>
      </c>
      <c r="S3114" s="3">
        <f t="shared" si="238"/>
        <v>0.83464700661619029</v>
      </c>
      <c r="T3114" s="3">
        <f t="shared" si="239"/>
        <v>-0.18074639008124013</v>
      </c>
    </row>
    <row r="3115" spans="1:20" x14ac:dyDescent="0.25">
      <c r="A3115" s="8">
        <v>6274</v>
      </c>
      <c r="B3115" s="3">
        <v>0</v>
      </c>
      <c r="C3115" s="9">
        <v>220000</v>
      </c>
      <c r="D3115" s="3">
        <v>9.93</v>
      </c>
      <c r="E3115" s="3">
        <v>715</v>
      </c>
      <c r="K3115" s="3">
        <v>1</v>
      </c>
      <c r="M3115" s="3">
        <f t="shared" si="236"/>
        <v>-1.2349229255441945</v>
      </c>
      <c r="N3115" s="3">
        <f t="shared" si="236"/>
        <v>2.6775983937344634</v>
      </c>
      <c r="O3115" s="3">
        <f t="shared" si="236"/>
        <v>-0.90806949632946976</v>
      </c>
      <c r="P3115" s="3">
        <f t="shared" si="236"/>
        <v>0.62865474555556744</v>
      </c>
      <c r="R3115" s="3">
        <f t="shared" si="237"/>
        <v>1.849313794513634</v>
      </c>
      <c r="S3115" s="3">
        <f t="shared" si="238"/>
        <v>0.86404651447461667</v>
      </c>
      <c r="T3115" s="3">
        <f t="shared" si="239"/>
        <v>-0.14612867542972452</v>
      </c>
    </row>
    <row r="3116" spans="1:20" x14ac:dyDescent="0.25">
      <c r="A3116" s="8">
        <v>6276</v>
      </c>
      <c r="B3116" s="3">
        <v>1</v>
      </c>
      <c r="C3116" s="9">
        <v>40000</v>
      </c>
      <c r="D3116" s="3">
        <v>15.09</v>
      </c>
      <c r="E3116" s="3">
        <v>690</v>
      </c>
      <c r="K3116" s="3">
        <v>1</v>
      </c>
      <c r="M3116" s="3">
        <f t="shared" si="236"/>
        <v>0.80965145449586262</v>
      </c>
      <c r="N3116" s="3">
        <f t="shared" si="236"/>
        <v>-0.63545099745908729</v>
      </c>
      <c r="O3116" s="3">
        <f t="shared" si="236"/>
        <v>-0.32748275608617072</v>
      </c>
      <c r="P3116" s="3">
        <f t="shared" si="236"/>
        <v>-0.1637006181393737</v>
      </c>
      <c r="R3116" s="3">
        <f t="shared" si="237"/>
        <v>1.5590555280519514</v>
      </c>
      <c r="S3116" s="3">
        <f t="shared" si="238"/>
        <v>0.82621778562984638</v>
      </c>
      <c r="T3116" s="3">
        <f t="shared" si="239"/>
        <v>-0.1908968772240078</v>
      </c>
    </row>
    <row r="3117" spans="1:20" x14ac:dyDescent="0.25">
      <c r="A3117" s="8">
        <v>6278</v>
      </c>
      <c r="B3117" s="3">
        <v>1</v>
      </c>
      <c r="C3117" s="9">
        <v>30000</v>
      </c>
      <c r="D3117" s="3">
        <v>4.32</v>
      </c>
      <c r="E3117" s="3">
        <v>675</v>
      </c>
      <c r="K3117" s="3">
        <v>1</v>
      </c>
      <c r="M3117" s="3">
        <f t="shared" si="236"/>
        <v>0.80965145449586262</v>
      </c>
      <c r="N3117" s="3">
        <f t="shared" si="236"/>
        <v>-0.8195092969698401</v>
      </c>
      <c r="O3117" s="3">
        <f t="shared" si="236"/>
        <v>-1.5392888011288703</v>
      </c>
      <c r="P3117" s="3">
        <f t="shared" si="236"/>
        <v>-0.63911383635633834</v>
      </c>
      <c r="R3117" s="3">
        <f t="shared" si="237"/>
        <v>1.7728056896089344</v>
      </c>
      <c r="S3117" s="3">
        <f t="shared" si="238"/>
        <v>0.85480623906890829</v>
      </c>
      <c r="T3117" s="3">
        <f t="shared" si="239"/>
        <v>-0.15688045669982659</v>
      </c>
    </row>
    <row r="3118" spans="1:20" x14ac:dyDescent="0.25">
      <c r="A3118" s="8">
        <v>6280</v>
      </c>
      <c r="B3118" s="3">
        <v>1</v>
      </c>
      <c r="C3118" s="9">
        <v>62000</v>
      </c>
      <c r="D3118" s="3">
        <v>31.24</v>
      </c>
      <c r="E3118" s="3">
        <v>690</v>
      </c>
      <c r="K3118" s="3">
        <v>1</v>
      </c>
      <c r="M3118" s="3">
        <f t="shared" si="236"/>
        <v>0.80965145449586262</v>
      </c>
      <c r="N3118" s="3">
        <f t="shared" si="236"/>
        <v>-0.23052273853543115</v>
      </c>
      <c r="O3118" s="3">
        <f t="shared" si="236"/>
        <v>1.4896637274272553</v>
      </c>
      <c r="P3118" s="3">
        <f t="shared" si="236"/>
        <v>-0.1637006181393737</v>
      </c>
      <c r="R3118" s="3">
        <f t="shared" si="237"/>
        <v>0.98397712646910618</v>
      </c>
      <c r="S3118" s="3">
        <f t="shared" si="238"/>
        <v>0.72789665198054387</v>
      </c>
      <c r="T3118" s="3">
        <f t="shared" si="239"/>
        <v>-0.3175962024281348</v>
      </c>
    </row>
    <row r="3119" spans="1:20" x14ac:dyDescent="0.25">
      <c r="A3119" s="8">
        <v>6281</v>
      </c>
      <c r="B3119" s="3">
        <v>1</v>
      </c>
      <c r="C3119" s="9">
        <v>235000</v>
      </c>
      <c r="D3119" s="3">
        <v>9.52</v>
      </c>
      <c r="E3119" s="3">
        <v>695</v>
      </c>
      <c r="K3119" s="3">
        <v>1</v>
      </c>
      <c r="M3119" s="3">
        <f t="shared" si="236"/>
        <v>0.80965145449586262</v>
      </c>
      <c r="N3119" s="3">
        <f t="shared" si="236"/>
        <v>2.9536858430005926</v>
      </c>
      <c r="O3119" s="3">
        <f t="shared" si="236"/>
        <v>-0.95420138848058467</v>
      </c>
      <c r="P3119" s="3">
        <f t="shared" si="236"/>
        <v>-5.2295454003854587E-3</v>
      </c>
      <c r="R3119" s="3">
        <f t="shared" si="237"/>
        <v>1.9404514195977214</v>
      </c>
      <c r="S3119" s="3">
        <f t="shared" si="238"/>
        <v>0.8744017282748614</v>
      </c>
      <c r="T3119" s="3">
        <f t="shared" si="239"/>
        <v>-0.13421536559515887</v>
      </c>
    </row>
    <row r="3120" spans="1:20" x14ac:dyDescent="0.25">
      <c r="A3120" s="8">
        <v>6282</v>
      </c>
      <c r="B3120" s="3">
        <v>0</v>
      </c>
      <c r="C3120" s="9">
        <v>79000</v>
      </c>
      <c r="D3120" s="3">
        <v>39.86</v>
      </c>
      <c r="E3120" s="3">
        <v>670</v>
      </c>
      <c r="K3120" s="3">
        <v>0</v>
      </c>
      <c r="M3120" s="3">
        <f t="shared" si="236"/>
        <v>-1.2349229255441945</v>
      </c>
      <c r="N3120" s="3">
        <f t="shared" si="236"/>
        <v>8.2376370632848597E-2</v>
      </c>
      <c r="O3120" s="3">
        <f t="shared" si="236"/>
        <v>2.4595586307019137</v>
      </c>
      <c r="P3120" s="3">
        <f t="shared" si="236"/>
        <v>-0.79758490909532664</v>
      </c>
      <c r="R3120" s="3">
        <f t="shared" si="237"/>
        <v>0.15299434593699579</v>
      </c>
      <c r="S3120" s="3">
        <f t="shared" si="238"/>
        <v>0.53817415279278757</v>
      </c>
      <c r="T3120" s="3">
        <f t="shared" si="239"/>
        <v>-0.77256741306239596</v>
      </c>
    </row>
    <row r="3121" spans="1:20" x14ac:dyDescent="0.25">
      <c r="A3121" s="8">
        <v>6283</v>
      </c>
      <c r="B3121" s="3">
        <v>0</v>
      </c>
      <c r="C3121" s="9">
        <v>66560</v>
      </c>
      <c r="D3121" s="3">
        <v>20.12</v>
      </c>
      <c r="E3121" s="3">
        <v>675</v>
      </c>
      <c r="K3121" s="3">
        <v>1</v>
      </c>
      <c r="M3121" s="3">
        <f t="shared" si="236"/>
        <v>-1.2349229255441945</v>
      </c>
      <c r="N3121" s="3">
        <f t="shared" si="236"/>
        <v>-0.14659215395852787</v>
      </c>
      <c r="O3121" s="3">
        <f t="shared" si="236"/>
        <v>0.23847679884092129</v>
      </c>
      <c r="P3121" s="3">
        <f t="shared" si="236"/>
        <v>-0.63911383635633834</v>
      </c>
      <c r="R3121" s="3">
        <f t="shared" si="237"/>
        <v>0.92240915225269082</v>
      </c>
      <c r="S3121" s="3">
        <f t="shared" si="238"/>
        <v>0.71553273266221684</v>
      </c>
      <c r="T3121" s="3">
        <f t="shared" si="239"/>
        <v>-0.33472793307645815</v>
      </c>
    </row>
    <row r="3122" spans="1:20" x14ac:dyDescent="0.25">
      <c r="A3122" s="8">
        <v>6284</v>
      </c>
      <c r="B3122" s="3">
        <v>1</v>
      </c>
      <c r="C3122" s="9">
        <v>30000</v>
      </c>
      <c r="D3122" s="3">
        <v>20.6</v>
      </c>
      <c r="E3122" s="3">
        <v>670</v>
      </c>
      <c r="K3122" s="3">
        <v>1</v>
      </c>
      <c r="M3122" s="3">
        <f t="shared" si="236"/>
        <v>0.80965145449586262</v>
      </c>
      <c r="N3122" s="3">
        <f t="shared" si="236"/>
        <v>-0.8195092969698401</v>
      </c>
      <c r="O3122" s="3">
        <f t="shared" si="236"/>
        <v>0.2924848677007631</v>
      </c>
      <c r="P3122" s="3">
        <f t="shared" si="236"/>
        <v>-0.79758490909532664</v>
      </c>
      <c r="R3122" s="3">
        <f t="shared" si="237"/>
        <v>1.1218097075146032</v>
      </c>
      <c r="S3122" s="3">
        <f t="shared" si="238"/>
        <v>0.7543242442953132</v>
      </c>
      <c r="T3122" s="3">
        <f t="shared" si="239"/>
        <v>-0.28193297118963639</v>
      </c>
    </row>
    <row r="3123" spans="1:20" x14ac:dyDescent="0.25">
      <c r="A3123" s="8">
        <v>6287</v>
      </c>
      <c r="B3123" s="3">
        <v>0</v>
      </c>
      <c r="C3123" s="9">
        <v>60000</v>
      </c>
      <c r="D3123" s="3">
        <v>29.78</v>
      </c>
      <c r="E3123" s="3">
        <v>680</v>
      </c>
      <c r="K3123" s="3">
        <v>0</v>
      </c>
      <c r="M3123" s="3">
        <f t="shared" si="236"/>
        <v>-1.2349229255441945</v>
      </c>
      <c r="N3123" s="3">
        <f t="shared" si="236"/>
        <v>-0.26733439843758172</v>
      </c>
      <c r="O3123" s="3">
        <f t="shared" si="236"/>
        <v>1.325389184645237</v>
      </c>
      <c r="P3123" s="3">
        <f t="shared" si="236"/>
        <v>-0.48064276361735014</v>
      </c>
      <c r="R3123" s="3">
        <f t="shared" si="237"/>
        <v>0.62376334202396655</v>
      </c>
      <c r="S3123" s="3">
        <f t="shared" si="238"/>
        <v>0.6510739773587868</v>
      </c>
      <c r="T3123" s="3">
        <f t="shared" si="239"/>
        <v>-1.0528953487578394</v>
      </c>
    </row>
    <row r="3124" spans="1:20" x14ac:dyDescent="0.25">
      <c r="A3124" s="8">
        <v>6288</v>
      </c>
      <c r="B3124" s="3">
        <v>0</v>
      </c>
      <c r="C3124" s="9">
        <v>13000</v>
      </c>
      <c r="D3124" s="3">
        <v>23.27</v>
      </c>
      <c r="E3124" s="3">
        <v>675</v>
      </c>
      <c r="K3124" s="3">
        <v>1</v>
      </c>
      <c r="M3124" s="3">
        <f t="shared" si="236"/>
        <v>-1.2349229255441945</v>
      </c>
      <c r="N3124" s="3">
        <f t="shared" si="236"/>
        <v>-1.1324084061381199</v>
      </c>
      <c r="O3124" s="3">
        <f t="shared" si="236"/>
        <v>0.59290475073363269</v>
      </c>
      <c r="P3124" s="3">
        <f t="shared" si="236"/>
        <v>-0.63911383635633834</v>
      </c>
      <c r="R3124" s="3">
        <f t="shared" si="237"/>
        <v>0.77440236879525504</v>
      </c>
      <c r="S3124" s="3">
        <f t="shared" si="238"/>
        <v>0.6844724441933725</v>
      </c>
      <c r="T3124" s="3">
        <f t="shared" si="239"/>
        <v>-0.37910689190344682</v>
      </c>
    </row>
    <row r="3125" spans="1:20" x14ac:dyDescent="0.25">
      <c r="A3125" s="8">
        <v>6289</v>
      </c>
      <c r="B3125" s="3">
        <v>1</v>
      </c>
      <c r="C3125" s="9">
        <v>60000</v>
      </c>
      <c r="D3125" s="3">
        <v>17.12</v>
      </c>
      <c r="E3125" s="3">
        <v>665</v>
      </c>
      <c r="K3125" s="3">
        <v>1</v>
      </c>
      <c r="M3125" s="3">
        <f t="shared" si="236"/>
        <v>0.80965145449586262</v>
      </c>
      <c r="N3125" s="3">
        <f t="shared" si="236"/>
        <v>-0.26733439843758172</v>
      </c>
      <c r="O3125" s="3">
        <f t="shared" si="236"/>
        <v>-9.9073631533089776E-2</v>
      </c>
      <c r="P3125" s="3">
        <f t="shared" si="236"/>
        <v>-0.95605598183431484</v>
      </c>
      <c r="R3125" s="3">
        <f t="shared" si="237"/>
        <v>1.2097006095385505</v>
      </c>
      <c r="S3125" s="3">
        <f t="shared" si="238"/>
        <v>0.77024597106713877</v>
      </c>
      <c r="T3125" s="3">
        <f t="shared" si="239"/>
        <v>-0.26104537220110569</v>
      </c>
    </row>
    <row r="3126" spans="1:20" x14ac:dyDescent="0.25">
      <c r="A3126" s="8">
        <v>6293</v>
      </c>
      <c r="B3126" s="3">
        <v>0</v>
      </c>
      <c r="C3126" s="9">
        <v>120000</v>
      </c>
      <c r="D3126" s="3">
        <v>5.28</v>
      </c>
      <c r="E3126" s="3">
        <v>725</v>
      </c>
      <c r="K3126" s="3">
        <v>1</v>
      </c>
      <c r="M3126" s="3">
        <f t="shared" si="236"/>
        <v>-1.2349229255441945</v>
      </c>
      <c r="N3126" s="3">
        <f t="shared" si="236"/>
        <v>0.83701539862693508</v>
      </c>
      <c r="O3126" s="3">
        <f t="shared" si="236"/>
        <v>-1.4312726634091868</v>
      </c>
      <c r="P3126" s="3">
        <f t="shared" si="236"/>
        <v>0.94559689103354394</v>
      </c>
      <c r="R3126" s="3">
        <f t="shared" si="237"/>
        <v>2.0719647233082243</v>
      </c>
      <c r="S3126" s="3">
        <f t="shared" si="238"/>
        <v>0.88814828773169874</v>
      </c>
      <c r="T3126" s="3">
        <f t="shared" si="239"/>
        <v>-0.11861655924251011</v>
      </c>
    </row>
    <row r="3127" spans="1:20" x14ac:dyDescent="0.25">
      <c r="A3127" s="8">
        <v>6294</v>
      </c>
      <c r="B3127" s="3">
        <v>1</v>
      </c>
      <c r="C3127" s="9">
        <v>80000</v>
      </c>
      <c r="D3127" s="3">
        <v>13.26</v>
      </c>
      <c r="E3127" s="3">
        <v>725</v>
      </c>
      <c r="K3127" s="3">
        <v>1</v>
      </c>
      <c r="M3127" s="3">
        <f t="shared" si="236"/>
        <v>0.80965145449586262</v>
      </c>
      <c r="N3127" s="3">
        <f t="shared" si="236"/>
        <v>0.10078220058392387</v>
      </c>
      <c r="O3127" s="3">
        <f t="shared" si="236"/>
        <v>-0.53338851861431746</v>
      </c>
      <c r="P3127" s="3">
        <f t="shared" si="236"/>
        <v>0.94559689103354394</v>
      </c>
      <c r="R3127" s="3">
        <f t="shared" si="237"/>
        <v>2.0533897582841427</v>
      </c>
      <c r="S3127" s="3">
        <f t="shared" si="238"/>
        <v>0.88628968708783296</v>
      </c>
      <c r="T3127" s="3">
        <f t="shared" si="239"/>
        <v>-0.12071142122127525</v>
      </c>
    </row>
    <row r="3128" spans="1:20" x14ac:dyDescent="0.25">
      <c r="A3128" s="8">
        <v>6296</v>
      </c>
      <c r="B3128" s="3">
        <v>1</v>
      </c>
      <c r="C3128" s="9">
        <v>100000</v>
      </c>
      <c r="D3128" s="3">
        <v>5.83</v>
      </c>
      <c r="E3128" s="3">
        <v>690</v>
      </c>
      <c r="K3128" s="3">
        <v>1</v>
      </c>
      <c r="M3128" s="3">
        <f t="shared" si="236"/>
        <v>0.80965145449586262</v>
      </c>
      <c r="N3128" s="3">
        <f t="shared" si="236"/>
        <v>0.46889879960542946</v>
      </c>
      <c r="O3128" s="3">
        <f t="shared" si="236"/>
        <v>-1.3693884178406182</v>
      </c>
      <c r="P3128" s="3">
        <f t="shared" si="236"/>
        <v>-0.1637006181393737</v>
      </c>
      <c r="R3128" s="3">
        <f t="shared" si="237"/>
        <v>1.9337767632146767</v>
      </c>
      <c r="S3128" s="3">
        <f t="shared" si="238"/>
        <v>0.87366686147237227</v>
      </c>
      <c r="T3128" s="3">
        <f t="shared" si="239"/>
        <v>-0.13505614135200192</v>
      </c>
    </row>
    <row r="3129" spans="1:20" x14ac:dyDescent="0.25">
      <c r="A3129" s="8">
        <v>6297</v>
      </c>
      <c r="B3129" s="3">
        <v>1</v>
      </c>
      <c r="C3129" s="9">
        <v>104149.2</v>
      </c>
      <c r="D3129" s="3">
        <v>16.78</v>
      </c>
      <c r="E3129" s="3">
        <v>700</v>
      </c>
      <c r="K3129" s="3">
        <v>1</v>
      </c>
      <c r="M3129" s="3">
        <f t="shared" si="236"/>
        <v>0.80965145449586262</v>
      </c>
      <c r="N3129" s="3">
        <f t="shared" si="236"/>
        <v>0.54526826923843097</v>
      </c>
      <c r="O3129" s="3">
        <f t="shared" si="236"/>
        <v>-0.13732934697547769</v>
      </c>
      <c r="P3129" s="3">
        <f t="shared" si="236"/>
        <v>0.15324152733860277</v>
      </c>
      <c r="R3129" s="3">
        <f t="shared" si="237"/>
        <v>1.6522911274451795</v>
      </c>
      <c r="S3129" s="3">
        <f t="shared" si="238"/>
        <v>0.8392004624649253</v>
      </c>
      <c r="T3129" s="3">
        <f t="shared" si="239"/>
        <v>-0.17530567082188248</v>
      </c>
    </row>
    <row r="3130" spans="1:20" x14ac:dyDescent="0.25">
      <c r="A3130" s="8">
        <v>6298</v>
      </c>
      <c r="B3130" s="3">
        <v>0</v>
      </c>
      <c r="C3130" s="9">
        <v>45000</v>
      </c>
      <c r="D3130" s="3">
        <v>21.33</v>
      </c>
      <c r="E3130" s="3">
        <v>665</v>
      </c>
      <c r="K3130" s="3">
        <v>0</v>
      </c>
      <c r="M3130" s="3">
        <f t="shared" si="236"/>
        <v>-1.2349229255441945</v>
      </c>
      <c r="N3130" s="3">
        <f t="shared" si="236"/>
        <v>-0.54342184770371094</v>
      </c>
      <c r="O3130" s="3">
        <f t="shared" si="236"/>
        <v>0.37462213909177211</v>
      </c>
      <c r="P3130" s="3">
        <f t="shared" si="236"/>
        <v>-0.95605598183431484</v>
      </c>
      <c r="R3130" s="3">
        <f t="shared" si="237"/>
        <v>0.74984611913356092</v>
      </c>
      <c r="S3130" s="3">
        <f t="shared" si="238"/>
        <v>0.67914516838050942</v>
      </c>
      <c r="T3130" s="3">
        <f t="shared" si="239"/>
        <v>-1.1367664960880539</v>
      </c>
    </row>
    <row r="3131" spans="1:20" x14ac:dyDescent="0.25">
      <c r="A3131" s="8">
        <v>6299</v>
      </c>
      <c r="B3131" s="3">
        <v>1</v>
      </c>
      <c r="C3131" s="9">
        <v>101584</v>
      </c>
      <c r="D3131" s="3">
        <v>16.5</v>
      </c>
      <c r="E3131" s="3">
        <v>720</v>
      </c>
      <c r="K3131" s="3">
        <v>1</v>
      </c>
      <c r="M3131" s="3">
        <f t="shared" si="236"/>
        <v>0.80965145449586262</v>
      </c>
      <c r="N3131" s="3">
        <f t="shared" si="236"/>
        <v>0.4980536342479327</v>
      </c>
      <c r="O3131" s="3">
        <f t="shared" si="236"/>
        <v>-0.16883405381038552</v>
      </c>
      <c r="P3131" s="3">
        <f t="shared" si="236"/>
        <v>0.78712581829455575</v>
      </c>
      <c r="R3131" s="3">
        <f t="shared" si="237"/>
        <v>1.8911060170434544</v>
      </c>
      <c r="S3131" s="3">
        <f t="shared" si="238"/>
        <v>0.86888158649071245</v>
      </c>
      <c r="T3131" s="3">
        <f t="shared" si="239"/>
        <v>-0.1405484271088924</v>
      </c>
    </row>
    <row r="3132" spans="1:20" x14ac:dyDescent="0.25">
      <c r="A3132" s="8">
        <v>6302</v>
      </c>
      <c r="B3132" s="3">
        <v>0</v>
      </c>
      <c r="C3132" s="9">
        <v>115000</v>
      </c>
      <c r="D3132" s="3">
        <v>3.81</v>
      </c>
      <c r="E3132" s="3">
        <v>670</v>
      </c>
      <c r="K3132" s="3">
        <v>0</v>
      </c>
      <c r="M3132" s="3">
        <f t="shared" si="236"/>
        <v>-1.2349229255441945</v>
      </c>
      <c r="N3132" s="3">
        <f t="shared" si="236"/>
        <v>0.74498624887155862</v>
      </c>
      <c r="O3132" s="3">
        <f t="shared" si="236"/>
        <v>-1.5966723742924522</v>
      </c>
      <c r="P3132" s="3">
        <f t="shared" si="236"/>
        <v>-0.79758490909532664</v>
      </c>
      <c r="R3132" s="3">
        <f t="shared" si="237"/>
        <v>1.4894095042042745</v>
      </c>
      <c r="S3132" s="3">
        <f t="shared" si="238"/>
        <v>0.81598962585146007</v>
      </c>
      <c r="T3132" s="3">
        <f t="shared" si="239"/>
        <v>-1.6927631417204489</v>
      </c>
    </row>
    <row r="3133" spans="1:20" x14ac:dyDescent="0.25">
      <c r="A3133" s="8">
        <v>6308</v>
      </c>
      <c r="B3133" s="3">
        <v>1</v>
      </c>
      <c r="C3133" s="9">
        <v>140000</v>
      </c>
      <c r="D3133" s="3">
        <v>9.75</v>
      </c>
      <c r="E3133" s="3">
        <v>725</v>
      </c>
      <c r="K3133" s="3">
        <v>1</v>
      </c>
      <c r="M3133" s="3">
        <f t="shared" si="236"/>
        <v>0.80965145449586262</v>
      </c>
      <c r="N3133" s="3">
        <f t="shared" si="236"/>
        <v>1.2051319976484407</v>
      </c>
      <c r="O3133" s="3">
        <f t="shared" si="236"/>
        <v>-0.92832252215191036</v>
      </c>
      <c r="P3133" s="3">
        <f t="shared" si="236"/>
        <v>0.94559689103354394</v>
      </c>
      <c r="R3133" s="3">
        <f t="shared" si="237"/>
        <v>2.2185091406651587</v>
      </c>
      <c r="S3133" s="3">
        <f t="shared" si="238"/>
        <v>0.90189936810554339</v>
      </c>
      <c r="T3133" s="3">
        <f t="shared" si="239"/>
        <v>-0.10325233043657278</v>
      </c>
    </row>
    <row r="3134" spans="1:20" x14ac:dyDescent="0.25">
      <c r="A3134" s="8">
        <v>6309</v>
      </c>
      <c r="B3134" s="3">
        <v>1</v>
      </c>
      <c r="C3134" s="9">
        <v>55000</v>
      </c>
      <c r="D3134" s="3">
        <v>22.19</v>
      </c>
      <c r="E3134" s="3">
        <v>670</v>
      </c>
      <c r="K3134" s="3">
        <v>1</v>
      </c>
      <c r="M3134" s="3">
        <f t="shared" si="236"/>
        <v>0.80965145449586262</v>
      </c>
      <c r="N3134" s="3">
        <f t="shared" si="236"/>
        <v>-0.35936354819295813</v>
      </c>
      <c r="O3134" s="3">
        <f t="shared" si="236"/>
        <v>0.47138659579898895</v>
      </c>
      <c r="P3134" s="3">
        <f t="shared" si="236"/>
        <v>-0.79758490909532664</v>
      </c>
      <c r="R3134" s="3">
        <f t="shared" si="237"/>
        <v>1.079338205718374</v>
      </c>
      <c r="S3134" s="3">
        <f t="shared" si="238"/>
        <v>0.74636872448515135</v>
      </c>
      <c r="T3134" s="3">
        <f t="shared" si="239"/>
        <v>-0.29253553214208627</v>
      </c>
    </row>
    <row r="3135" spans="1:20" x14ac:dyDescent="0.25">
      <c r="A3135" s="8">
        <v>6314</v>
      </c>
      <c r="B3135" s="3">
        <v>1</v>
      </c>
      <c r="C3135" s="9">
        <v>110000</v>
      </c>
      <c r="D3135" s="3">
        <v>12.76</v>
      </c>
      <c r="E3135" s="3">
        <v>675</v>
      </c>
      <c r="K3135" s="3">
        <v>1</v>
      </c>
      <c r="M3135" s="3">
        <f t="shared" si="236"/>
        <v>0.80965145449586262</v>
      </c>
      <c r="N3135" s="3">
        <f t="shared" si="236"/>
        <v>0.65295709911618227</v>
      </c>
      <c r="O3135" s="3">
        <f t="shared" si="236"/>
        <v>-0.58964692367665261</v>
      </c>
      <c r="P3135" s="3">
        <f t="shared" si="236"/>
        <v>-0.63911383635633834</v>
      </c>
      <c r="R3135" s="3">
        <f t="shared" si="237"/>
        <v>1.5147081168132983</v>
      </c>
      <c r="S3135" s="3">
        <f t="shared" si="238"/>
        <v>0.8197579016605343</v>
      </c>
      <c r="T3135" s="3">
        <f t="shared" si="239"/>
        <v>-0.19874622419369894</v>
      </c>
    </row>
    <row r="3136" spans="1:20" x14ac:dyDescent="0.25">
      <c r="A3136" s="8">
        <v>6315</v>
      </c>
      <c r="B3136" s="3">
        <v>1</v>
      </c>
      <c r="C3136" s="9">
        <v>100000</v>
      </c>
      <c r="D3136" s="3">
        <v>19.600000000000001</v>
      </c>
      <c r="E3136" s="3">
        <v>715</v>
      </c>
      <c r="K3136" s="3">
        <v>0</v>
      </c>
      <c r="M3136" s="3">
        <f t="shared" si="236"/>
        <v>0.80965145449586262</v>
      </c>
      <c r="N3136" s="3">
        <f t="shared" si="236"/>
        <v>0.46889879960542946</v>
      </c>
      <c r="O3136" s="3">
        <f t="shared" si="236"/>
        <v>0.17996805757609274</v>
      </c>
      <c r="P3136" s="3">
        <f t="shared" si="236"/>
        <v>0.62865474555556744</v>
      </c>
      <c r="R3136" s="3">
        <f t="shared" si="237"/>
        <v>1.7195726164280201</v>
      </c>
      <c r="S3136" s="3">
        <f t="shared" si="238"/>
        <v>0.84807377845014076</v>
      </c>
      <c r="T3136" s="3">
        <f t="shared" si="239"/>
        <v>-1.8843602605134688</v>
      </c>
    </row>
    <row r="3137" spans="1:20" x14ac:dyDescent="0.25">
      <c r="A3137" s="8">
        <v>6316</v>
      </c>
      <c r="B3137" s="3">
        <v>1</v>
      </c>
      <c r="C3137" s="9">
        <v>105000</v>
      </c>
      <c r="D3137" s="3">
        <v>15.34</v>
      </c>
      <c r="E3137" s="3">
        <v>660</v>
      </c>
      <c r="K3137" s="3">
        <v>0</v>
      </c>
      <c r="M3137" s="3">
        <f t="shared" si="236"/>
        <v>0.80965145449586262</v>
      </c>
      <c r="N3137" s="3">
        <f t="shared" si="236"/>
        <v>0.56092794936080592</v>
      </c>
      <c r="O3137" s="3">
        <f t="shared" si="236"/>
        <v>-0.29935355355500315</v>
      </c>
      <c r="P3137" s="3">
        <f t="shared" si="236"/>
        <v>-1.114527054573303</v>
      </c>
      <c r="R3137" s="3">
        <f t="shared" si="237"/>
        <v>1.2449150483673419</v>
      </c>
      <c r="S3137" s="3">
        <f t="shared" si="238"/>
        <v>0.77641839068168683</v>
      </c>
      <c r="T3137" s="3">
        <f t="shared" si="239"/>
        <v>-1.4979787892129455</v>
      </c>
    </row>
    <row r="3138" spans="1:20" x14ac:dyDescent="0.25">
      <c r="A3138" s="8">
        <v>6318</v>
      </c>
      <c r="B3138" s="3">
        <v>0</v>
      </c>
      <c r="C3138" s="9">
        <v>55000</v>
      </c>
      <c r="D3138" s="3">
        <v>4.5999999999999996</v>
      </c>
      <c r="E3138" s="3">
        <v>665</v>
      </c>
      <c r="K3138" s="3">
        <v>1</v>
      </c>
      <c r="M3138" s="3">
        <f t="shared" si="236"/>
        <v>-1.2349229255441945</v>
      </c>
      <c r="N3138" s="3">
        <f t="shared" si="236"/>
        <v>-0.35936354819295813</v>
      </c>
      <c r="O3138" s="3">
        <f t="shared" si="236"/>
        <v>-1.5077840942939629</v>
      </c>
      <c r="P3138" s="3">
        <f t="shared" si="236"/>
        <v>-0.95605598183431484</v>
      </c>
      <c r="R3138" s="3">
        <f t="shared" si="237"/>
        <v>1.365891566311968</v>
      </c>
      <c r="S3138" s="3">
        <f t="shared" si="238"/>
        <v>0.7967155632587527</v>
      </c>
      <c r="T3138" s="3">
        <f t="shared" si="239"/>
        <v>-0.22725754813272739</v>
      </c>
    </row>
    <row r="3139" spans="1:20" x14ac:dyDescent="0.25">
      <c r="A3139" s="8">
        <v>6319</v>
      </c>
      <c r="B3139" s="3">
        <v>1</v>
      </c>
      <c r="C3139" s="9">
        <v>80000</v>
      </c>
      <c r="D3139" s="3">
        <v>20.84</v>
      </c>
      <c r="E3139" s="3">
        <v>675</v>
      </c>
      <c r="K3139" s="3">
        <v>1</v>
      </c>
      <c r="M3139" s="3">
        <f t="shared" si="236"/>
        <v>0.80965145449586262</v>
      </c>
      <c r="N3139" s="3">
        <f t="shared" si="236"/>
        <v>0.10078220058392387</v>
      </c>
      <c r="O3139" s="3">
        <f t="shared" si="236"/>
        <v>0.31948890213068382</v>
      </c>
      <c r="P3139" s="3">
        <f t="shared" si="236"/>
        <v>-0.63911383635633834</v>
      </c>
      <c r="R3139" s="3">
        <f t="shared" si="237"/>
        <v>1.20158638756291</v>
      </c>
      <c r="S3139" s="3">
        <f t="shared" si="238"/>
        <v>0.76880687280237503</v>
      </c>
      <c r="T3139" s="3">
        <f t="shared" si="239"/>
        <v>-0.26291548171672158</v>
      </c>
    </row>
    <row r="3140" spans="1:20" x14ac:dyDescent="0.25">
      <c r="A3140" s="8">
        <v>6321</v>
      </c>
      <c r="B3140" s="3">
        <v>1</v>
      </c>
      <c r="C3140" s="9">
        <v>196000</v>
      </c>
      <c r="D3140" s="3">
        <v>7.71</v>
      </c>
      <c r="E3140" s="3">
        <v>695</v>
      </c>
      <c r="K3140" s="3">
        <v>0</v>
      </c>
      <c r="M3140" s="3">
        <f t="shared" si="236"/>
        <v>0.80965145449586262</v>
      </c>
      <c r="N3140" s="3">
        <f t="shared" si="236"/>
        <v>2.2358584749086563</v>
      </c>
      <c r="O3140" s="3">
        <f t="shared" si="236"/>
        <v>-1.1578568148062378</v>
      </c>
      <c r="P3140" s="3">
        <f t="shared" si="236"/>
        <v>-5.2295454003854587E-3</v>
      </c>
      <c r="R3140" s="3">
        <f t="shared" si="237"/>
        <v>1.982269208990298</v>
      </c>
      <c r="S3140" s="3">
        <f t="shared" si="238"/>
        <v>0.87892285330643904</v>
      </c>
      <c r="T3140" s="3">
        <f t="shared" si="239"/>
        <v>-2.1113273605707676</v>
      </c>
    </row>
    <row r="3141" spans="1:20" x14ac:dyDescent="0.25">
      <c r="A3141" s="8">
        <v>6322</v>
      </c>
      <c r="B3141" s="3">
        <v>0</v>
      </c>
      <c r="C3141" s="9">
        <v>39000</v>
      </c>
      <c r="D3141" s="3">
        <v>8.74</v>
      </c>
      <c r="E3141" s="3">
        <v>675</v>
      </c>
      <c r="K3141" s="3">
        <v>1</v>
      </c>
      <c r="M3141" s="3">
        <f t="shared" si="236"/>
        <v>-1.2349229255441945</v>
      </c>
      <c r="N3141" s="3">
        <f t="shared" si="236"/>
        <v>-0.6538568274101626</v>
      </c>
      <c r="O3141" s="3">
        <f t="shared" si="236"/>
        <v>-1.0419645003778275</v>
      </c>
      <c r="P3141" s="3">
        <f t="shared" si="236"/>
        <v>-0.63911383635633834</v>
      </c>
      <c r="R3141" s="3">
        <f t="shared" si="237"/>
        <v>1.3201646233929287</v>
      </c>
      <c r="S3141" s="3">
        <f t="shared" si="238"/>
        <v>0.78920909426096686</v>
      </c>
      <c r="T3141" s="3">
        <f t="shared" si="239"/>
        <v>-0.23672398150806995</v>
      </c>
    </row>
    <row r="3142" spans="1:20" x14ac:dyDescent="0.25">
      <c r="A3142" s="8">
        <v>6325</v>
      </c>
      <c r="B3142" s="3">
        <v>0</v>
      </c>
      <c r="C3142" s="9">
        <v>28800</v>
      </c>
      <c r="D3142" s="3">
        <v>9.0399999999999991</v>
      </c>
      <c r="E3142" s="3">
        <v>680</v>
      </c>
      <c r="K3142" s="3">
        <v>1</v>
      </c>
      <c r="M3142" s="3">
        <f t="shared" si="236"/>
        <v>-1.2349229255441945</v>
      </c>
      <c r="N3142" s="3">
        <f t="shared" si="236"/>
        <v>-0.84159629291113047</v>
      </c>
      <c r="O3142" s="3">
        <f t="shared" si="236"/>
        <v>-1.0082094573404266</v>
      </c>
      <c r="P3142" s="3">
        <f t="shared" si="236"/>
        <v>-0.48064276361735014</v>
      </c>
      <c r="R3142" s="3">
        <f t="shared" si="237"/>
        <v>1.3604591289927659</v>
      </c>
      <c r="S3142" s="3">
        <f t="shared" si="238"/>
        <v>0.79583430807417699</v>
      </c>
      <c r="T3142" s="3">
        <f t="shared" si="239"/>
        <v>-0.22836427049086294</v>
      </c>
    </row>
    <row r="3143" spans="1:20" x14ac:dyDescent="0.25">
      <c r="A3143" s="8">
        <v>6326</v>
      </c>
      <c r="B3143" s="3">
        <v>1</v>
      </c>
      <c r="C3143" s="9">
        <v>75000</v>
      </c>
      <c r="D3143" s="3">
        <v>18.61</v>
      </c>
      <c r="E3143" s="3">
        <v>690</v>
      </c>
      <c r="K3143" s="3">
        <v>1</v>
      </c>
      <c r="M3143" s="3">
        <f t="shared" si="236"/>
        <v>0.80965145449586262</v>
      </c>
      <c r="N3143" s="3">
        <f t="shared" si="236"/>
        <v>8.7530508285474772E-3</v>
      </c>
      <c r="O3143" s="3">
        <f t="shared" si="236"/>
        <v>6.8576415552668871E-2</v>
      </c>
      <c r="P3143" s="3">
        <f t="shared" si="236"/>
        <v>-0.1637006181393737</v>
      </c>
      <c r="R3143" s="3">
        <f t="shared" si="237"/>
        <v>1.4524258955373119</v>
      </c>
      <c r="S3143" s="3">
        <f t="shared" si="238"/>
        <v>0.81037150092506494</v>
      </c>
      <c r="T3143" s="3">
        <f t="shared" si="239"/>
        <v>-0.21026249334289504</v>
      </c>
    </row>
    <row r="3144" spans="1:20" x14ac:dyDescent="0.25">
      <c r="A3144" s="8">
        <v>6329</v>
      </c>
      <c r="B3144" s="3">
        <v>0</v>
      </c>
      <c r="C3144" s="9">
        <v>56500</v>
      </c>
      <c r="D3144" s="3">
        <v>30.75</v>
      </c>
      <c r="E3144" s="3">
        <v>660</v>
      </c>
      <c r="K3144" s="3">
        <v>1</v>
      </c>
      <c r="M3144" s="3">
        <f t="shared" si="236"/>
        <v>-1.2349229255441945</v>
      </c>
      <c r="N3144" s="3">
        <f t="shared" si="236"/>
        <v>-0.33175480326634521</v>
      </c>
      <c r="O3144" s="3">
        <f t="shared" si="236"/>
        <v>1.4345304904661671</v>
      </c>
      <c r="P3144" s="3">
        <f t="shared" si="236"/>
        <v>-1.114527054573303</v>
      </c>
      <c r="R3144" s="3">
        <f t="shared" si="237"/>
        <v>0.35603872537941106</v>
      </c>
      <c r="S3144" s="3">
        <f t="shared" si="238"/>
        <v>0.58808118409043075</v>
      </c>
      <c r="T3144" s="3">
        <f t="shared" si="239"/>
        <v>-0.53089027243303955</v>
      </c>
    </row>
    <row r="3145" spans="1:20" x14ac:dyDescent="0.25">
      <c r="A3145" s="8">
        <v>6331</v>
      </c>
      <c r="B3145" s="3">
        <v>1</v>
      </c>
      <c r="C3145" s="9">
        <v>89000</v>
      </c>
      <c r="D3145" s="3">
        <v>17.920000000000002</v>
      </c>
      <c r="E3145" s="3">
        <v>730</v>
      </c>
      <c r="K3145" s="3">
        <v>0</v>
      </c>
      <c r="M3145" s="3">
        <f t="shared" si="236"/>
        <v>0.80965145449586262</v>
      </c>
      <c r="N3145" s="3">
        <f t="shared" si="236"/>
        <v>0.26643467014360139</v>
      </c>
      <c r="O3145" s="3">
        <f t="shared" si="236"/>
        <v>-9.0601834333534168E-3</v>
      </c>
      <c r="P3145" s="3">
        <f t="shared" si="236"/>
        <v>1.1040679637725321</v>
      </c>
      <c r="R3145" s="3">
        <f t="shared" si="237"/>
        <v>1.9466461394332666</v>
      </c>
      <c r="S3145" s="3">
        <f t="shared" si="238"/>
        <v>0.87508047673266809</v>
      </c>
      <c r="T3145" s="3">
        <f t="shared" si="239"/>
        <v>-2.0800855628783204</v>
      </c>
    </row>
    <row r="3146" spans="1:20" x14ac:dyDescent="0.25">
      <c r="A3146" s="8">
        <v>6332</v>
      </c>
      <c r="B3146" s="3">
        <v>0</v>
      </c>
      <c r="C3146" s="9">
        <v>63000</v>
      </c>
      <c r="D3146" s="3">
        <v>14.3</v>
      </c>
      <c r="E3146" s="3">
        <v>675</v>
      </c>
      <c r="K3146" s="3">
        <v>1</v>
      </c>
      <c r="M3146" s="3">
        <f t="shared" si="236"/>
        <v>-1.2349229255441945</v>
      </c>
      <c r="N3146" s="3">
        <f t="shared" si="236"/>
        <v>-0.21211690858435589</v>
      </c>
      <c r="O3146" s="3">
        <f t="shared" si="236"/>
        <v>-0.4163710360846602</v>
      </c>
      <c r="P3146" s="3">
        <f t="shared" ref="P3146:P3209" si="240">(E3146-E$5)/E$6</f>
        <v>-0.63911383635633834</v>
      </c>
      <c r="R3146" s="3">
        <f t="shared" si="237"/>
        <v>1.1323571932545828</v>
      </c>
      <c r="S3146" s="3">
        <f t="shared" si="238"/>
        <v>0.7562736483781124</v>
      </c>
      <c r="T3146" s="3">
        <f t="shared" si="239"/>
        <v>-0.27935199954337236</v>
      </c>
    </row>
    <row r="3147" spans="1:20" x14ac:dyDescent="0.25">
      <c r="A3147" s="8">
        <v>6333</v>
      </c>
      <c r="B3147" s="3">
        <v>1</v>
      </c>
      <c r="C3147" s="9">
        <v>156000</v>
      </c>
      <c r="D3147" s="3">
        <v>9.75</v>
      </c>
      <c r="E3147" s="3">
        <v>690</v>
      </c>
      <c r="K3147" s="3">
        <v>1</v>
      </c>
      <c r="M3147" s="3">
        <f t="shared" ref="M3147:P3210" si="241">(B3147-B$5)/B$6</f>
        <v>0.80965145449586262</v>
      </c>
      <c r="N3147" s="3">
        <f t="shared" si="241"/>
        <v>1.4996252768656451</v>
      </c>
      <c r="O3147" s="3">
        <f t="shared" si="241"/>
        <v>-0.92832252215191036</v>
      </c>
      <c r="P3147" s="3">
        <f t="shared" si="240"/>
        <v>-0.1637006181393737</v>
      </c>
      <c r="R3147" s="3">
        <f t="shared" ref="R3147:R3210" si="242">$L$7+SUMPRODUCT($M$7:$P$7,M3147:P3147)</f>
        <v>1.8255760245759989</v>
      </c>
      <c r="S3147" s="3">
        <f t="shared" ref="S3147:S3210" si="243">1/(1+EXP(-R3147))</f>
        <v>0.86123386153124004</v>
      </c>
      <c r="T3147" s="3">
        <f t="shared" si="239"/>
        <v>-0.14938919525510078</v>
      </c>
    </row>
    <row r="3148" spans="1:20" x14ac:dyDescent="0.25">
      <c r="A3148" s="8">
        <v>6335</v>
      </c>
      <c r="B3148" s="3">
        <v>1</v>
      </c>
      <c r="C3148" s="9">
        <v>60000</v>
      </c>
      <c r="D3148" s="3">
        <v>5.58</v>
      </c>
      <c r="E3148" s="3">
        <v>685</v>
      </c>
      <c r="K3148" s="3">
        <v>0</v>
      </c>
      <c r="M3148" s="3">
        <f t="shared" si="241"/>
        <v>0.80965145449586262</v>
      </c>
      <c r="N3148" s="3">
        <f t="shared" si="241"/>
        <v>-0.26733439843758172</v>
      </c>
      <c r="O3148" s="3">
        <f t="shared" si="241"/>
        <v>-1.3975176203717858</v>
      </c>
      <c r="P3148" s="3">
        <f t="shared" si="240"/>
        <v>-0.32217169087836195</v>
      </c>
      <c r="R3148" s="3">
        <f t="shared" si="242"/>
        <v>1.8605597949517019</v>
      </c>
      <c r="S3148" s="3">
        <f t="shared" si="243"/>
        <v>0.86536218336441806</v>
      </c>
      <c r="T3148" s="3">
        <f t="shared" ref="T3148:T3211" si="244">IF(K3148=1,LN(S3148),LN(1-S3148))</f>
        <v>-2.0051669455443379</v>
      </c>
    </row>
    <row r="3149" spans="1:20" x14ac:dyDescent="0.25">
      <c r="A3149" s="8">
        <v>6338</v>
      </c>
      <c r="B3149" s="3">
        <v>0</v>
      </c>
      <c r="C3149" s="9">
        <v>65000</v>
      </c>
      <c r="D3149" s="3">
        <v>19.16</v>
      </c>
      <c r="E3149" s="3">
        <v>735</v>
      </c>
      <c r="K3149" s="3">
        <v>1</v>
      </c>
      <c r="M3149" s="3">
        <f t="shared" si="241"/>
        <v>-1.2349229255441945</v>
      </c>
      <c r="N3149" s="3">
        <f t="shared" si="241"/>
        <v>-0.17530524868220532</v>
      </c>
      <c r="O3149" s="3">
        <f t="shared" si="241"/>
        <v>0.13046066112123764</v>
      </c>
      <c r="P3149" s="3">
        <f t="shared" si="240"/>
        <v>1.2625390365115203</v>
      </c>
      <c r="R3149" s="3">
        <f t="shared" si="242"/>
        <v>1.6470292394115456</v>
      </c>
      <c r="S3149" s="3">
        <f t="shared" si="243"/>
        <v>0.83848913931143898</v>
      </c>
      <c r="T3149" s="3">
        <f t="shared" si="244"/>
        <v>-0.17615365032340335</v>
      </c>
    </row>
    <row r="3150" spans="1:20" x14ac:dyDescent="0.25">
      <c r="A3150" s="8">
        <v>6343</v>
      </c>
      <c r="B3150" s="3">
        <v>0</v>
      </c>
      <c r="C3150" s="9">
        <v>60000</v>
      </c>
      <c r="D3150" s="3">
        <v>12.56</v>
      </c>
      <c r="E3150" s="3">
        <v>665</v>
      </c>
      <c r="K3150" s="3">
        <v>0</v>
      </c>
      <c r="M3150" s="3">
        <f t="shared" si="241"/>
        <v>-1.2349229255441945</v>
      </c>
      <c r="N3150" s="3">
        <f t="shared" si="241"/>
        <v>-0.26733439843758172</v>
      </c>
      <c r="O3150" s="3">
        <f t="shared" si="241"/>
        <v>-0.61215028570158669</v>
      </c>
      <c r="P3150" s="3">
        <f t="shared" si="240"/>
        <v>-0.95605598183431484</v>
      </c>
      <c r="R3150" s="3">
        <f t="shared" si="242"/>
        <v>1.0788272904817962</v>
      </c>
      <c r="S3150" s="3">
        <f t="shared" si="243"/>
        <v>0.74627199480470707</v>
      </c>
      <c r="T3150" s="3">
        <f t="shared" si="244"/>
        <v>-1.3714924314163128</v>
      </c>
    </row>
    <row r="3151" spans="1:20" x14ac:dyDescent="0.25">
      <c r="A3151" s="8">
        <v>6344</v>
      </c>
      <c r="B3151" s="3">
        <v>1</v>
      </c>
      <c r="C3151" s="9">
        <v>80000</v>
      </c>
      <c r="D3151" s="3">
        <v>12.95</v>
      </c>
      <c r="E3151" s="3">
        <v>770</v>
      </c>
      <c r="K3151" s="3">
        <v>1</v>
      </c>
      <c r="M3151" s="3">
        <f t="shared" si="241"/>
        <v>0.80965145449586262</v>
      </c>
      <c r="N3151" s="3">
        <f t="shared" si="241"/>
        <v>0.10078220058392387</v>
      </c>
      <c r="O3151" s="3">
        <f t="shared" si="241"/>
        <v>-0.56826872975296538</v>
      </c>
      <c r="P3151" s="3">
        <f t="shared" si="240"/>
        <v>2.3718365456844381</v>
      </c>
      <c r="R3151" s="3">
        <f t="shared" si="242"/>
        <v>2.5826341370959494</v>
      </c>
      <c r="S3151" s="3">
        <f t="shared" si="243"/>
        <v>0.92973554524650659</v>
      </c>
      <c r="T3151" s="3">
        <f t="shared" si="244"/>
        <v>-7.2855093222785064E-2</v>
      </c>
    </row>
    <row r="3152" spans="1:20" x14ac:dyDescent="0.25">
      <c r="A3152" s="8">
        <v>6345</v>
      </c>
      <c r="B3152" s="3">
        <v>1</v>
      </c>
      <c r="C3152" s="9">
        <v>105000</v>
      </c>
      <c r="D3152" s="3">
        <v>10.61</v>
      </c>
      <c r="E3152" s="3">
        <v>660</v>
      </c>
      <c r="K3152" s="3">
        <v>1</v>
      </c>
      <c r="M3152" s="3">
        <f t="shared" si="241"/>
        <v>0.80965145449586262</v>
      </c>
      <c r="N3152" s="3">
        <f t="shared" si="241"/>
        <v>0.56092794936080592</v>
      </c>
      <c r="O3152" s="3">
        <f t="shared" si="241"/>
        <v>-0.83155806544469402</v>
      </c>
      <c r="P3152" s="3">
        <f t="shared" si="240"/>
        <v>-1.114527054573303</v>
      </c>
      <c r="R3152" s="3">
        <f t="shared" si="242"/>
        <v>1.4173353550903829</v>
      </c>
      <c r="S3152" s="3">
        <f t="shared" si="243"/>
        <v>0.80492034424838199</v>
      </c>
      <c r="T3152" s="3">
        <f t="shared" si="244"/>
        <v>-0.21701195770381701</v>
      </c>
    </row>
    <row r="3153" spans="1:20" x14ac:dyDescent="0.25">
      <c r="A3153" s="8">
        <v>6346</v>
      </c>
      <c r="B3153" s="3">
        <v>0</v>
      </c>
      <c r="C3153" s="9">
        <v>60000</v>
      </c>
      <c r="D3153" s="3">
        <v>14.96</v>
      </c>
      <c r="E3153" s="3">
        <v>680</v>
      </c>
      <c r="K3153" s="3">
        <v>1</v>
      </c>
      <c r="M3153" s="3">
        <f t="shared" si="241"/>
        <v>-1.2349229255441945</v>
      </c>
      <c r="N3153" s="3">
        <f t="shared" si="241"/>
        <v>-0.26733439843758172</v>
      </c>
      <c r="O3153" s="3">
        <f t="shared" si="241"/>
        <v>-0.34210994140237777</v>
      </c>
      <c r="P3153" s="3">
        <f t="shared" si="240"/>
        <v>-0.48064276361735014</v>
      </c>
      <c r="R3153" s="3">
        <f t="shared" si="242"/>
        <v>1.163989334758738</v>
      </c>
      <c r="S3153" s="3">
        <f t="shared" si="243"/>
        <v>0.76205684186718015</v>
      </c>
      <c r="T3153" s="3">
        <f t="shared" si="244"/>
        <v>-0.2717341304513855</v>
      </c>
    </row>
    <row r="3154" spans="1:20" x14ac:dyDescent="0.25">
      <c r="A3154" s="8">
        <v>6350</v>
      </c>
      <c r="B3154" s="3">
        <v>1</v>
      </c>
      <c r="C3154" s="9">
        <v>43000</v>
      </c>
      <c r="D3154" s="3">
        <v>2.76</v>
      </c>
      <c r="E3154" s="3">
        <v>660</v>
      </c>
      <c r="K3154" s="3">
        <v>1</v>
      </c>
      <c r="M3154" s="3">
        <f t="shared" si="241"/>
        <v>0.80965145449586262</v>
      </c>
      <c r="N3154" s="3">
        <f t="shared" si="241"/>
        <v>-0.58023350760586145</v>
      </c>
      <c r="O3154" s="3">
        <f t="shared" si="241"/>
        <v>-1.7148150249233562</v>
      </c>
      <c r="P3154" s="3">
        <f t="shared" si="240"/>
        <v>-1.114527054573303</v>
      </c>
      <c r="R3154" s="3">
        <f t="shared" si="242"/>
        <v>1.6650772914489589</v>
      </c>
      <c r="S3154" s="3">
        <f t="shared" si="243"/>
        <v>0.84091839219469222</v>
      </c>
      <c r="T3154" s="3">
        <f t="shared" si="244"/>
        <v>-0.17326066034692636</v>
      </c>
    </row>
    <row r="3155" spans="1:20" x14ac:dyDescent="0.25">
      <c r="A3155" s="8">
        <v>6352</v>
      </c>
      <c r="B3155" s="3">
        <v>0</v>
      </c>
      <c r="C3155" s="9">
        <v>77000</v>
      </c>
      <c r="D3155" s="3">
        <v>9.09</v>
      </c>
      <c r="E3155" s="3">
        <v>725</v>
      </c>
      <c r="K3155" s="3">
        <v>1</v>
      </c>
      <c r="M3155" s="3">
        <f t="shared" si="241"/>
        <v>-1.2349229255441945</v>
      </c>
      <c r="N3155" s="3">
        <f t="shared" si="241"/>
        <v>4.5564710730698038E-2</v>
      </c>
      <c r="O3155" s="3">
        <f t="shared" si="241"/>
        <v>-1.0025836168341928</v>
      </c>
      <c r="P3155" s="3">
        <f t="shared" si="240"/>
        <v>0.94559689103354394</v>
      </c>
      <c r="R3155" s="3">
        <f t="shared" si="242"/>
        <v>1.9064414096871762</v>
      </c>
      <c r="S3155" s="3">
        <f t="shared" si="243"/>
        <v>0.87061883064710655</v>
      </c>
      <c r="T3155" s="3">
        <f t="shared" si="244"/>
        <v>-0.13855102059279276</v>
      </c>
    </row>
    <row r="3156" spans="1:20" x14ac:dyDescent="0.25">
      <c r="A3156" s="8">
        <v>6353</v>
      </c>
      <c r="B3156" s="3">
        <v>1</v>
      </c>
      <c r="C3156" s="9">
        <v>83500</v>
      </c>
      <c r="D3156" s="3">
        <v>22.65</v>
      </c>
      <c r="E3156" s="3">
        <v>700</v>
      </c>
      <c r="K3156" s="3">
        <v>1</v>
      </c>
      <c r="M3156" s="3">
        <f t="shared" si="241"/>
        <v>0.80965145449586262</v>
      </c>
      <c r="N3156" s="3">
        <f t="shared" si="241"/>
        <v>0.16520260541268736</v>
      </c>
      <c r="O3156" s="3">
        <f t="shared" si="241"/>
        <v>0.52314432845633696</v>
      </c>
      <c r="P3156" s="3">
        <f t="shared" si="240"/>
        <v>0.15324152733860277</v>
      </c>
      <c r="R3156" s="3">
        <f t="shared" si="242"/>
        <v>1.4255224099505994</v>
      </c>
      <c r="S3156" s="3">
        <f t="shared" si="243"/>
        <v>0.8062026965157425</v>
      </c>
      <c r="T3156" s="3">
        <f t="shared" si="244"/>
        <v>-0.21542008358159093</v>
      </c>
    </row>
    <row r="3157" spans="1:20" x14ac:dyDescent="0.25">
      <c r="A3157" s="8">
        <v>6354</v>
      </c>
      <c r="B3157" s="3">
        <v>0</v>
      </c>
      <c r="C3157" s="9">
        <v>35000</v>
      </c>
      <c r="D3157" s="3">
        <v>24.58</v>
      </c>
      <c r="E3157" s="3">
        <v>670</v>
      </c>
      <c r="K3157" s="3">
        <v>1</v>
      </c>
      <c r="M3157" s="3">
        <f t="shared" si="241"/>
        <v>-1.2349229255441945</v>
      </c>
      <c r="N3157" s="3">
        <f t="shared" si="241"/>
        <v>-0.72748014721446375</v>
      </c>
      <c r="O3157" s="3">
        <f t="shared" si="241"/>
        <v>0.7403017719969508</v>
      </c>
      <c r="P3157" s="3">
        <f t="shared" si="240"/>
        <v>-0.79758490909532664</v>
      </c>
      <c r="R3157" s="3">
        <f t="shared" si="242"/>
        <v>0.68272966486882636</v>
      </c>
      <c r="S3157" s="3">
        <f t="shared" si="243"/>
        <v>0.66434765776691251</v>
      </c>
      <c r="T3157" s="3">
        <f t="shared" si="244"/>
        <v>-0.40894968555213013</v>
      </c>
    </row>
    <row r="3158" spans="1:20" x14ac:dyDescent="0.25">
      <c r="A3158" s="8">
        <v>6356</v>
      </c>
      <c r="B3158" s="3">
        <v>0</v>
      </c>
      <c r="C3158" s="9">
        <v>50000</v>
      </c>
      <c r="D3158" s="3">
        <v>24.58</v>
      </c>
      <c r="E3158" s="3">
        <v>665</v>
      </c>
      <c r="K3158" s="3">
        <v>1</v>
      </c>
      <c r="M3158" s="3">
        <f t="shared" si="241"/>
        <v>-1.2349229255441945</v>
      </c>
      <c r="N3158" s="3">
        <f t="shared" si="241"/>
        <v>-0.45139269794833453</v>
      </c>
      <c r="O3158" s="3">
        <f t="shared" si="241"/>
        <v>0.7403017719969508</v>
      </c>
      <c r="P3158" s="3">
        <f t="shared" si="240"/>
        <v>-0.95605598183431484</v>
      </c>
      <c r="R3158" s="3">
        <f t="shared" si="242"/>
        <v>0.63447310010371116</v>
      </c>
      <c r="S3158" s="3">
        <f t="shared" si="243"/>
        <v>0.65350303101463159</v>
      </c>
      <c r="T3158" s="3">
        <f t="shared" si="244"/>
        <v>-0.42540810780370203</v>
      </c>
    </row>
    <row r="3159" spans="1:20" x14ac:dyDescent="0.25">
      <c r="A3159" s="8">
        <v>6364</v>
      </c>
      <c r="B3159" s="3">
        <v>0</v>
      </c>
      <c r="C3159" s="9">
        <v>100000</v>
      </c>
      <c r="D3159" s="3">
        <v>6.6</v>
      </c>
      <c r="E3159" s="3">
        <v>705</v>
      </c>
      <c r="K3159" s="3">
        <v>1</v>
      </c>
      <c r="M3159" s="3">
        <f t="shared" si="241"/>
        <v>-1.2349229255441945</v>
      </c>
      <c r="N3159" s="3">
        <f t="shared" si="241"/>
        <v>0.46889879960542946</v>
      </c>
      <c r="O3159" s="3">
        <f t="shared" si="241"/>
        <v>-1.2827504740446221</v>
      </c>
      <c r="P3159" s="3">
        <f t="shared" si="240"/>
        <v>0.311712600077591</v>
      </c>
      <c r="R3159" s="3">
        <f t="shared" si="242"/>
        <v>1.7812596747565324</v>
      </c>
      <c r="S3159" s="3">
        <f t="shared" si="243"/>
        <v>0.85585234053748838</v>
      </c>
      <c r="T3159" s="3">
        <f t="shared" si="244"/>
        <v>-0.15565741709221584</v>
      </c>
    </row>
    <row r="3160" spans="1:20" x14ac:dyDescent="0.25">
      <c r="A3160" s="8">
        <v>6368</v>
      </c>
      <c r="B3160" s="3">
        <v>1</v>
      </c>
      <c r="C3160" s="9">
        <v>75000</v>
      </c>
      <c r="D3160" s="3">
        <v>17.71</v>
      </c>
      <c r="E3160" s="3">
        <v>690</v>
      </c>
      <c r="K3160" s="3">
        <v>1</v>
      </c>
      <c r="M3160" s="3">
        <f t="shared" si="241"/>
        <v>0.80965145449586262</v>
      </c>
      <c r="N3160" s="3">
        <f t="shared" si="241"/>
        <v>8.7530508285474772E-3</v>
      </c>
      <c r="O3160" s="3">
        <f t="shared" si="241"/>
        <v>-3.2688713559534288E-2</v>
      </c>
      <c r="P3160" s="3">
        <f t="shared" si="240"/>
        <v>-0.1637006181393737</v>
      </c>
      <c r="R3160" s="3">
        <f t="shared" si="242"/>
        <v>1.4852331420596665</v>
      </c>
      <c r="S3160" s="3">
        <f t="shared" si="243"/>
        <v>0.81536171501874544</v>
      </c>
      <c r="T3160" s="3">
        <f t="shared" si="244"/>
        <v>-0.20412344209228503</v>
      </c>
    </row>
    <row r="3161" spans="1:20" x14ac:dyDescent="0.25">
      <c r="A3161" s="8">
        <v>6370</v>
      </c>
      <c r="B3161" s="3">
        <v>1</v>
      </c>
      <c r="C3161" s="9">
        <v>203426</v>
      </c>
      <c r="D3161" s="3">
        <v>11.36</v>
      </c>
      <c r="E3161" s="3">
        <v>690</v>
      </c>
      <c r="K3161" s="3">
        <v>1</v>
      </c>
      <c r="M3161" s="3">
        <f t="shared" si="241"/>
        <v>0.80965145449586262</v>
      </c>
      <c r="N3161" s="3">
        <f t="shared" si="241"/>
        <v>2.3725401681253415</v>
      </c>
      <c r="O3161" s="3">
        <f t="shared" si="241"/>
        <v>-0.74717045785119118</v>
      </c>
      <c r="P3161" s="3">
        <f t="shared" si="240"/>
        <v>-0.1637006181393737</v>
      </c>
      <c r="R3161" s="3">
        <f t="shared" si="242"/>
        <v>1.7962687988284909</v>
      </c>
      <c r="S3161" s="3">
        <f t="shared" si="243"/>
        <v>0.85769413120392302</v>
      </c>
      <c r="T3161" s="3">
        <f t="shared" si="244"/>
        <v>-0.15350773349031485</v>
      </c>
    </row>
    <row r="3162" spans="1:20" x14ac:dyDescent="0.25">
      <c r="A3162" s="8">
        <v>6372</v>
      </c>
      <c r="B3162" s="3">
        <v>1</v>
      </c>
      <c r="C3162" s="9">
        <v>120000</v>
      </c>
      <c r="D3162" s="3">
        <v>21</v>
      </c>
      <c r="E3162" s="3">
        <v>725</v>
      </c>
      <c r="K3162" s="3">
        <v>1</v>
      </c>
      <c r="M3162" s="3">
        <f t="shared" si="241"/>
        <v>0.80965145449586262</v>
      </c>
      <c r="N3162" s="3">
        <f t="shared" si="241"/>
        <v>0.83701539862693508</v>
      </c>
      <c r="O3162" s="3">
        <f t="shared" si="241"/>
        <v>0.33749159175063109</v>
      </c>
      <c r="P3162" s="3">
        <f t="shared" si="240"/>
        <v>0.94559689103354394</v>
      </c>
      <c r="R3162" s="3">
        <f t="shared" si="242"/>
        <v>1.7960281854877824</v>
      </c>
      <c r="S3162" s="3">
        <f t="shared" si="243"/>
        <v>0.8576647606369735</v>
      </c>
      <c r="T3162" s="3">
        <f t="shared" si="244"/>
        <v>-0.15354197771418204</v>
      </c>
    </row>
    <row r="3163" spans="1:20" x14ac:dyDescent="0.25">
      <c r="A3163" s="8">
        <v>6374</v>
      </c>
      <c r="B3163" s="3">
        <v>0</v>
      </c>
      <c r="C3163" s="9">
        <v>43000</v>
      </c>
      <c r="D3163" s="3">
        <v>4.83</v>
      </c>
      <c r="E3163" s="3">
        <v>660</v>
      </c>
      <c r="K3163" s="3">
        <v>1</v>
      </c>
      <c r="M3163" s="3">
        <f t="shared" si="241"/>
        <v>-1.2349229255441945</v>
      </c>
      <c r="N3163" s="3">
        <f t="shared" si="241"/>
        <v>-0.58023350760586145</v>
      </c>
      <c r="O3163" s="3">
        <f t="shared" si="241"/>
        <v>-1.4819052279652885</v>
      </c>
      <c r="P3163" s="3">
        <f t="shared" si="240"/>
        <v>-1.114527054573303</v>
      </c>
      <c r="R3163" s="3">
        <f t="shared" si="242"/>
        <v>1.2925239230108594</v>
      </c>
      <c r="S3163" s="3">
        <f t="shared" si="243"/>
        <v>0.78457408295231934</v>
      </c>
      <c r="T3163" s="3">
        <f t="shared" si="244"/>
        <v>-0.2426142779313068</v>
      </c>
    </row>
    <row r="3164" spans="1:20" x14ac:dyDescent="0.25">
      <c r="A3164" s="8">
        <v>6375</v>
      </c>
      <c r="B3164" s="3">
        <v>0</v>
      </c>
      <c r="C3164" s="9">
        <v>44000</v>
      </c>
      <c r="D3164" s="3">
        <v>18.600000000000001</v>
      </c>
      <c r="E3164" s="3">
        <v>745</v>
      </c>
      <c r="K3164" s="3">
        <v>1</v>
      </c>
      <c r="M3164" s="3">
        <f t="shared" si="241"/>
        <v>-1.2349229255441945</v>
      </c>
      <c r="N3164" s="3">
        <f t="shared" si="241"/>
        <v>-0.56182767765478614</v>
      </c>
      <c r="O3164" s="3">
        <f t="shared" si="241"/>
        <v>6.7451247451422391E-2</v>
      </c>
      <c r="P3164" s="3">
        <f t="shared" si="240"/>
        <v>1.5794811819894969</v>
      </c>
      <c r="R3164" s="3">
        <f t="shared" si="242"/>
        <v>1.7695314349194828</v>
      </c>
      <c r="S3164" s="3">
        <f t="shared" si="243"/>
        <v>0.85439939074383964</v>
      </c>
      <c r="T3164" s="3">
        <f t="shared" si="244"/>
        <v>-0.15735652385717294</v>
      </c>
    </row>
    <row r="3165" spans="1:20" x14ac:dyDescent="0.25">
      <c r="A3165" s="8">
        <v>6378</v>
      </c>
      <c r="B3165" s="3">
        <v>0</v>
      </c>
      <c r="C3165" s="9">
        <v>80000</v>
      </c>
      <c r="D3165" s="3">
        <v>27.69</v>
      </c>
      <c r="E3165" s="3">
        <v>680</v>
      </c>
      <c r="K3165" s="3">
        <v>0</v>
      </c>
      <c r="M3165" s="3">
        <f t="shared" si="241"/>
        <v>-1.2349229255441945</v>
      </c>
      <c r="N3165" s="3">
        <f t="shared" si="241"/>
        <v>0.10078220058392387</v>
      </c>
      <c r="O3165" s="3">
        <f t="shared" si="241"/>
        <v>1.090229051484676</v>
      </c>
      <c r="P3165" s="3">
        <f t="shared" si="240"/>
        <v>-0.48064276361735014</v>
      </c>
      <c r="R3165" s="3">
        <f t="shared" si="242"/>
        <v>0.71233943259604537</v>
      </c>
      <c r="S3165" s="3">
        <f t="shared" si="243"/>
        <v>0.67091788267090224</v>
      </c>
      <c r="T3165" s="3">
        <f t="shared" si="244"/>
        <v>-1.1114479626158724</v>
      </c>
    </row>
    <row r="3166" spans="1:20" x14ac:dyDescent="0.25">
      <c r="A3166" s="8">
        <v>6379</v>
      </c>
      <c r="B3166" s="3">
        <v>0</v>
      </c>
      <c r="C3166" s="9">
        <v>26000</v>
      </c>
      <c r="D3166" s="3">
        <v>36.29</v>
      </c>
      <c r="E3166" s="3">
        <v>665</v>
      </c>
      <c r="K3166" s="3">
        <v>0</v>
      </c>
      <c r="M3166" s="3">
        <f t="shared" si="241"/>
        <v>-1.2349229255441945</v>
      </c>
      <c r="N3166" s="3">
        <f t="shared" si="241"/>
        <v>-0.89313261677414124</v>
      </c>
      <c r="O3166" s="3">
        <f t="shared" si="241"/>
        <v>2.0578736185568407</v>
      </c>
      <c r="P3166" s="3">
        <f t="shared" si="240"/>
        <v>-0.95605598183431484</v>
      </c>
      <c r="R3166" s="3">
        <f t="shared" si="242"/>
        <v>0.19274592197420959</v>
      </c>
      <c r="S3166" s="3">
        <f t="shared" si="243"/>
        <v>0.54803785135145489</v>
      </c>
      <c r="T3166" s="3">
        <f t="shared" si="244"/>
        <v>-0.79415684458445446</v>
      </c>
    </row>
    <row r="3167" spans="1:20" x14ac:dyDescent="0.25">
      <c r="A3167" s="8">
        <v>6381</v>
      </c>
      <c r="B3167" s="3">
        <v>1</v>
      </c>
      <c r="C3167" s="9">
        <v>100000</v>
      </c>
      <c r="D3167" s="3">
        <v>20.16</v>
      </c>
      <c r="E3167" s="3">
        <v>700</v>
      </c>
      <c r="K3167" s="3">
        <v>0</v>
      </c>
      <c r="M3167" s="3">
        <f t="shared" si="241"/>
        <v>0.80965145449586262</v>
      </c>
      <c r="N3167" s="3">
        <f t="shared" si="241"/>
        <v>0.46889879960542946</v>
      </c>
      <c r="O3167" s="3">
        <f t="shared" si="241"/>
        <v>0.24297747124590799</v>
      </c>
      <c r="P3167" s="3">
        <f t="shared" si="240"/>
        <v>0.15324152733860277</v>
      </c>
      <c r="R3167" s="3">
        <f t="shared" si="242"/>
        <v>1.5265111835886678</v>
      </c>
      <c r="S3167" s="3">
        <f t="shared" si="243"/>
        <v>0.82149528515622972</v>
      </c>
      <c r="T3167" s="3">
        <f t="shared" si="244"/>
        <v>-1.7231402644206888</v>
      </c>
    </row>
    <row r="3168" spans="1:20" x14ac:dyDescent="0.25">
      <c r="A3168" s="8">
        <v>6383</v>
      </c>
      <c r="B3168" s="3">
        <v>1</v>
      </c>
      <c r="C3168" s="9">
        <v>40000</v>
      </c>
      <c r="D3168" s="3">
        <v>21.9</v>
      </c>
      <c r="E3168" s="3">
        <v>695</v>
      </c>
      <c r="K3168" s="3">
        <v>1</v>
      </c>
      <c r="M3168" s="3">
        <f t="shared" si="241"/>
        <v>0.80965145449586262</v>
      </c>
      <c r="N3168" s="3">
        <f t="shared" si="241"/>
        <v>-0.63545099745908729</v>
      </c>
      <c r="O3168" s="3">
        <f t="shared" si="241"/>
        <v>0.43875672086283424</v>
      </c>
      <c r="P3168" s="3">
        <f t="shared" si="240"/>
        <v>-5.2295454003854587E-3</v>
      </c>
      <c r="R3168" s="3">
        <f t="shared" si="242"/>
        <v>1.368363374367209</v>
      </c>
      <c r="S3168" s="3">
        <f t="shared" si="243"/>
        <v>0.79711560337854304</v>
      </c>
      <c r="T3168" s="3">
        <f t="shared" si="244"/>
        <v>-0.22675556255663298</v>
      </c>
    </row>
    <row r="3169" spans="1:20" x14ac:dyDescent="0.25">
      <c r="A3169" s="8">
        <v>6385</v>
      </c>
      <c r="B3169" s="3">
        <v>1</v>
      </c>
      <c r="C3169" s="9">
        <v>92000</v>
      </c>
      <c r="D3169" s="3">
        <v>18.93</v>
      </c>
      <c r="E3169" s="3">
        <v>660</v>
      </c>
      <c r="K3169" s="3">
        <v>0</v>
      </c>
      <c r="M3169" s="3">
        <f t="shared" si="241"/>
        <v>0.80965145449586262</v>
      </c>
      <c r="N3169" s="3">
        <f t="shared" si="241"/>
        <v>0.32165215999682722</v>
      </c>
      <c r="O3169" s="3">
        <f t="shared" si="241"/>
        <v>0.10458179479256342</v>
      </c>
      <c r="P3169" s="3">
        <f t="shared" si="240"/>
        <v>-1.114527054573303</v>
      </c>
      <c r="R3169" s="3">
        <f t="shared" si="242"/>
        <v>1.1059968443681194</v>
      </c>
      <c r="S3169" s="3">
        <f t="shared" si="243"/>
        <v>0.75138204646354412</v>
      </c>
      <c r="T3169" s="3">
        <f t="shared" si="244"/>
        <v>-1.3918378839433472</v>
      </c>
    </row>
    <row r="3170" spans="1:20" x14ac:dyDescent="0.25">
      <c r="A3170" s="8">
        <v>6386</v>
      </c>
      <c r="B3170" s="3">
        <v>1</v>
      </c>
      <c r="C3170" s="9">
        <v>60000</v>
      </c>
      <c r="D3170" s="3">
        <v>27.81</v>
      </c>
      <c r="E3170" s="3">
        <v>685</v>
      </c>
      <c r="K3170" s="3">
        <v>1</v>
      </c>
      <c r="M3170" s="3">
        <f t="shared" si="241"/>
        <v>0.80965145449586262</v>
      </c>
      <c r="N3170" s="3">
        <f t="shared" si="241"/>
        <v>-0.26733439843758172</v>
      </c>
      <c r="O3170" s="3">
        <f t="shared" si="241"/>
        <v>1.103731068699636</v>
      </c>
      <c r="P3170" s="3">
        <f t="shared" si="240"/>
        <v>-0.32217169087836195</v>
      </c>
      <c r="R3170" s="3">
        <f t="shared" si="242"/>
        <v>1.0502208058495448</v>
      </c>
      <c r="S3170" s="3">
        <f t="shared" si="243"/>
        <v>0.74081729771165961</v>
      </c>
      <c r="T3170" s="3">
        <f t="shared" si="244"/>
        <v>-0.3000012458800384</v>
      </c>
    </row>
    <row r="3171" spans="1:20" x14ac:dyDescent="0.25">
      <c r="A3171" s="8">
        <v>6389</v>
      </c>
      <c r="B3171" s="3">
        <v>1</v>
      </c>
      <c r="C3171" s="9">
        <v>900000</v>
      </c>
      <c r="D3171" s="3">
        <v>2.73</v>
      </c>
      <c r="E3171" s="3">
        <v>695</v>
      </c>
      <c r="K3171" s="3">
        <v>1</v>
      </c>
      <c r="M3171" s="3">
        <f t="shared" si="241"/>
        <v>0.80965145449586262</v>
      </c>
      <c r="N3171" s="3">
        <f t="shared" si="241"/>
        <v>15.193562760465653</v>
      </c>
      <c r="O3171" s="3">
        <f t="shared" si="241"/>
        <v>-1.7181905292270963</v>
      </c>
      <c r="P3171" s="3">
        <f t="shared" si="240"/>
        <v>-5.2295454003854587E-3</v>
      </c>
      <c r="R3171" s="3">
        <f t="shared" si="242"/>
        <v>2.5999437921549688</v>
      </c>
      <c r="S3171" s="3">
        <f t="shared" si="243"/>
        <v>0.93085796212773897</v>
      </c>
      <c r="T3171" s="3">
        <f t="shared" si="244"/>
        <v>-7.1648578190952134E-2</v>
      </c>
    </row>
    <row r="3172" spans="1:20" x14ac:dyDescent="0.25">
      <c r="A3172" s="8">
        <v>6390</v>
      </c>
      <c r="B3172" s="3">
        <v>0</v>
      </c>
      <c r="C3172" s="9">
        <v>35500</v>
      </c>
      <c r="D3172" s="3">
        <v>15.28</v>
      </c>
      <c r="E3172" s="3">
        <v>710</v>
      </c>
      <c r="K3172" s="3">
        <v>1</v>
      </c>
      <c r="M3172" s="3">
        <f t="shared" si="241"/>
        <v>-1.2349229255441945</v>
      </c>
      <c r="N3172" s="3">
        <f t="shared" si="241"/>
        <v>-0.71827723223892603</v>
      </c>
      <c r="O3172" s="3">
        <f t="shared" si="241"/>
        <v>-0.30610456216248344</v>
      </c>
      <c r="P3172" s="3">
        <f t="shared" si="240"/>
        <v>0.47018367281657925</v>
      </c>
      <c r="R3172" s="3">
        <f t="shared" si="242"/>
        <v>1.4824423982829438</v>
      </c>
      <c r="S3172" s="3">
        <f t="shared" si="243"/>
        <v>0.81494120713348472</v>
      </c>
      <c r="T3172" s="3">
        <f t="shared" si="244"/>
        <v>-0.20463930682990192</v>
      </c>
    </row>
    <row r="3173" spans="1:20" x14ac:dyDescent="0.25">
      <c r="A3173" s="8">
        <v>6391</v>
      </c>
      <c r="B3173" s="3">
        <v>1</v>
      </c>
      <c r="C3173" s="9">
        <v>56000</v>
      </c>
      <c r="D3173" s="3">
        <v>4.97</v>
      </c>
      <c r="E3173" s="3">
        <v>680</v>
      </c>
      <c r="K3173" s="3">
        <v>1</v>
      </c>
      <c r="M3173" s="3">
        <f t="shared" si="241"/>
        <v>0.80965145449586262</v>
      </c>
      <c r="N3173" s="3">
        <f t="shared" si="241"/>
        <v>-0.34095771824188281</v>
      </c>
      <c r="O3173" s="3">
        <f t="shared" si="241"/>
        <v>-1.4661528745478349</v>
      </c>
      <c r="P3173" s="3">
        <f t="shared" si="240"/>
        <v>-0.48064276361735014</v>
      </c>
      <c r="R3173" s="3">
        <f t="shared" si="242"/>
        <v>1.8227683978639688</v>
      </c>
      <c r="S3173" s="3">
        <f t="shared" si="243"/>
        <v>0.86089798135741213</v>
      </c>
      <c r="T3173" s="3">
        <f t="shared" si="244"/>
        <v>-0.14977927012593462</v>
      </c>
    </row>
    <row r="3174" spans="1:20" x14ac:dyDescent="0.25">
      <c r="A3174" s="8">
        <v>6394</v>
      </c>
      <c r="B3174" s="3">
        <v>1</v>
      </c>
      <c r="C3174" s="9">
        <v>180000</v>
      </c>
      <c r="D3174" s="3">
        <v>13.01</v>
      </c>
      <c r="E3174" s="3">
        <v>670</v>
      </c>
      <c r="K3174" s="3">
        <v>1</v>
      </c>
      <c r="M3174" s="3">
        <f t="shared" si="241"/>
        <v>0.80965145449586262</v>
      </c>
      <c r="N3174" s="3">
        <f t="shared" si="241"/>
        <v>1.9413651956914519</v>
      </c>
      <c r="O3174" s="3">
        <f t="shared" si="241"/>
        <v>-0.56151772114548504</v>
      </c>
      <c r="P3174" s="3">
        <f t="shared" si="240"/>
        <v>-0.79758490909532664</v>
      </c>
      <c r="R3174" s="3">
        <f t="shared" si="242"/>
        <v>1.4914119555460426</v>
      </c>
      <c r="S3174" s="3">
        <f t="shared" si="243"/>
        <v>0.81629010480487885</v>
      </c>
      <c r="T3174" s="3">
        <f t="shared" si="244"/>
        <v>-0.20298546660628755</v>
      </c>
    </row>
    <row r="3175" spans="1:20" x14ac:dyDescent="0.25">
      <c r="A3175" s="8">
        <v>6395</v>
      </c>
      <c r="B3175" s="3">
        <v>1</v>
      </c>
      <c r="C3175" s="9">
        <v>76000</v>
      </c>
      <c r="D3175" s="3">
        <v>17.45</v>
      </c>
      <c r="E3175" s="3">
        <v>705</v>
      </c>
      <c r="K3175" s="3">
        <v>1</v>
      </c>
      <c r="M3175" s="3">
        <f t="shared" si="241"/>
        <v>0.80965145449586262</v>
      </c>
      <c r="N3175" s="3">
        <f t="shared" si="241"/>
        <v>2.7158880779622759E-2</v>
      </c>
      <c r="O3175" s="3">
        <f t="shared" si="241"/>
        <v>-6.1943084191948758E-2</v>
      </c>
      <c r="P3175" s="3">
        <f t="shared" si="240"/>
        <v>0.311712600077591</v>
      </c>
      <c r="R3175" s="3">
        <f t="shared" si="242"/>
        <v>1.6679783447406313</v>
      </c>
      <c r="S3175" s="3">
        <f t="shared" si="243"/>
        <v>0.84130609586348537</v>
      </c>
      <c r="T3175" s="3">
        <f t="shared" si="244"/>
        <v>-0.17279971868496635</v>
      </c>
    </row>
    <row r="3176" spans="1:20" x14ac:dyDescent="0.25">
      <c r="A3176" s="8">
        <v>6396</v>
      </c>
      <c r="B3176" s="3">
        <v>1</v>
      </c>
      <c r="C3176" s="9">
        <v>55000</v>
      </c>
      <c r="D3176" s="3">
        <v>27.78</v>
      </c>
      <c r="E3176" s="3">
        <v>715</v>
      </c>
      <c r="K3176" s="3">
        <v>1</v>
      </c>
      <c r="M3176" s="3">
        <f t="shared" si="241"/>
        <v>0.80965145449586262</v>
      </c>
      <c r="N3176" s="3">
        <f t="shared" si="241"/>
        <v>-0.35936354819295813</v>
      </c>
      <c r="O3176" s="3">
        <f t="shared" si="241"/>
        <v>1.1003555643958962</v>
      </c>
      <c r="P3176" s="3">
        <f t="shared" si="240"/>
        <v>0.62865474555556744</v>
      </c>
      <c r="R3176" s="3">
        <f t="shared" si="242"/>
        <v>1.3935128573280784</v>
      </c>
      <c r="S3176" s="3">
        <f t="shared" si="243"/>
        <v>0.80115245868348961</v>
      </c>
      <c r="T3176" s="3">
        <f t="shared" si="244"/>
        <v>-0.22170401459020045</v>
      </c>
    </row>
    <row r="3177" spans="1:20" x14ac:dyDescent="0.25">
      <c r="A3177" s="8">
        <v>6400</v>
      </c>
      <c r="B3177" s="3">
        <v>0</v>
      </c>
      <c r="C3177" s="9">
        <v>13000</v>
      </c>
      <c r="D3177" s="3">
        <v>19.04</v>
      </c>
      <c r="E3177" s="3">
        <v>700</v>
      </c>
      <c r="K3177" s="3">
        <v>1</v>
      </c>
      <c r="M3177" s="3">
        <f t="shared" si="241"/>
        <v>-1.2349229255441945</v>
      </c>
      <c r="N3177" s="3">
        <f t="shared" si="241"/>
        <v>-1.1324084061381199</v>
      </c>
      <c r="O3177" s="3">
        <f t="shared" si="241"/>
        <v>0.1169586439062771</v>
      </c>
      <c r="P3177" s="3">
        <f t="shared" si="240"/>
        <v>0.15324152733860277</v>
      </c>
      <c r="R3177" s="3">
        <f t="shared" si="242"/>
        <v>1.2163431524556891</v>
      </c>
      <c r="S3177" s="3">
        <f t="shared" si="243"/>
        <v>0.77141937201367938</v>
      </c>
      <c r="T3177" s="3">
        <f t="shared" si="244"/>
        <v>-0.25952312072364264</v>
      </c>
    </row>
    <row r="3178" spans="1:20" x14ac:dyDescent="0.25">
      <c r="A3178" s="8">
        <v>6401</v>
      </c>
      <c r="B3178" s="3">
        <v>0</v>
      </c>
      <c r="C3178" s="9">
        <v>65000</v>
      </c>
      <c r="D3178" s="3">
        <v>17.61</v>
      </c>
      <c r="E3178" s="3">
        <v>740</v>
      </c>
      <c r="K3178" s="3">
        <v>1</v>
      </c>
      <c r="M3178" s="3">
        <f t="shared" si="241"/>
        <v>-1.2349229255441945</v>
      </c>
      <c r="N3178" s="3">
        <f t="shared" si="241"/>
        <v>-0.17530524868220532</v>
      </c>
      <c r="O3178" s="3">
        <f t="shared" si="241"/>
        <v>-4.3940394572001482E-2</v>
      </c>
      <c r="P3178" s="3">
        <f t="shared" si="240"/>
        <v>1.4210101092505085</v>
      </c>
      <c r="R3178" s="3">
        <f t="shared" si="242"/>
        <v>1.7610799534233408</v>
      </c>
      <c r="S3178" s="3">
        <f t="shared" si="243"/>
        <v>0.85334486514897123</v>
      </c>
      <c r="T3178" s="3">
        <f t="shared" si="244"/>
        <v>-0.15859151642149913</v>
      </c>
    </row>
    <row r="3179" spans="1:20" x14ac:dyDescent="0.25">
      <c r="A3179" s="8">
        <v>6404</v>
      </c>
      <c r="B3179" s="3">
        <v>1</v>
      </c>
      <c r="C3179" s="9">
        <v>170000</v>
      </c>
      <c r="D3179" s="3">
        <v>6.26</v>
      </c>
      <c r="E3179" s="3">
        <v>725</v>
      </c>
      <c r="K3179" s="3">
        <v>1</v>
      </c>
      <c r="M3179" s="3">
        <f t="shared" si="241"/>
        <v>0.80965145449586262</v>
      </c>
      <c r="N3179" s="3">
        <f t="shared" si="241"/>
        <v>1.757306896180699</v>
      </c>
      <c r="O3179" s="3">
        <f t="shared" si="241"/>
        <v>-1.32100618948701</v>
      </c>
      <c r="P3179" s="3">
        <f t="shared" si="240"/>
        <v>0.94559689103354394</v>
      </c>
      <c r="R3179" s="3">
        <f t="shared" si="242"/>
        <v>2.3643139126515385</v>
      </c>
      <c r="S3179" s="3">
        <f t="shared" si="243"/>
        <v>0.91406526897748663</v>
      </c>
      <c r="T3179" s="3">
        <f t="shared" si="244"/>
        <v>-8.9853299817746063E-2</v>
      </c>
    </row>
    <row r="3180" spans="1:20" x14ac:dyDescent="0.25">
      <c r="A3180" s="8">
        <v>6405</v>
      </c>
      <c r="B3180" s="3">
        <v>0</v>
      </c>
      <c r="C3180" s="9">
        <v>56469.37</v>
      </c>
      <c r="D3180" s="3">
        <v>32.9</v>
      </c>
      <c r="E3180" s="3">
        <v>690</v>
      </c>
      <c r="K3180" s="3">
        <v>1</v>
      </c>
      <c r="M3180" s="3">
        <f t="shared" si="241"/>
        <v>-1.2349229255441945</v>
      </c>
      <c r="N3180" s="3">
        <f t="shared" si="241"/>
        <v>-0.3323185738377466</v>
      </c>
      <c r="O3180" s="3">
        <f t="shared" si="241"/>
        <v>1.6764416322342082</v>
      </c>
      <c r="P3180" s="3">
        <f t="shared" si="240"/>
        <v>-0.1637006181393737</v>
      </c>
      <c r="R3180" s="3">
        <f t="shared" si="242"/>
        <v>0.6229429528363194</v>
      </c>
      <c r="S3180" s="3">
        <f t="shared" si="243"/>
        <v>0.65088758099727073</v>
      </c>
      <c r="T3180" s="3">
        <f t="shared" si="244"/>
        <v>-0.42941833832575954</v>
      </c>
    </row>
    <row r="3181" spans="1:20" x14ac:dyDescent="0.25">
      <c r="A3181" s="8">
        <v>6409</v>
      </c>
      <c r="B3181" s="3">
        <v>1</v>
      </c>
      <c r="C3181" s="9">
        <v>65000</v>
      </c>
      <c r="D3181" s="3">
        <v>27.31</v>
      </c>
      <c r="E3181" s="3">
        <v>725</v>
      </c>
      <c r="K3181" s="3">
        <v>0</v>
      </c>
      <c r="M3181" s="3">
        <f t="shared" si="241"/>
        <v>0.80965145449586262</v>
      </c>
      <c r="N3181" s="3">
        <f t="shared" si="241"/>
        <v>-0.17530524868220532</v>
      </c>
      <c r="O3181" s="3">
        <f t="shared" si="241"/>
        <v>1.0474726636373008</v>
      </c>
      <c r="P3181" s="3">
        <f t="shared" si="240"/>
        <v>0.94559689103354394</v>
      </c>
      <c r="R3181" s="3">
        <f t="shared" si="242"/>
        <v>1.5319394073380943</v>
      </c>
      <c r="S3181" s="3">
        <f t="shared" si="243"/>
        <v>0.82228989546566322</v>
      </c>
      <c r="T3181" s="3">
        <f t="shared" si="244"/>
        <v>-1.727601682555008</v>
      </c>
    </row>
    <row r="3182" spans="1:20" x14ac:dyDescent="0.25">
      <c r="A3182" s="8">
        <v>6410</v>
      </c>
      <c r="B3182" s="3">
        <v>0</v>
      </c>
      <c r="C3182" s="9">
        <v>65000</v>
      </c>
      <c r="D3182" s="3">
        <v>24.71</v>
      </c>
      <c r="E3182" s="3">
        <v>685</v>
      </c>
      <c r="K3182" s="3">
        <v>1</v>
      </c>
      <c r="M3182" s="3">
        <f t="shared" si="241"/>
        <v>-1.2349229255441945</v>
      </c>
      <c r="N3182" s="3">
        <f t="shared" si="241"/>
        <v>-0.17530524868220532</v>
      </c>
      <c r="O3182" s="3">
        <f t="shared" si="241"/>
        <v>0.75492895731315823</v>
      </c>
      <c r="P3182" s="3">
        <f t="shared" si="240"/>
        <v>-0.32217169087836195</v>
      </c>
      <c r="R3182" s="3">
        <f t="shared" si="242"/>
        <v>0.86922443584629017</v>
      </c>
      <c r="S3182" s="3">
        <f t="shared" si="243"/>
        <v>0.70458429360823127</v>
      </c>
      <c r="T3182" s="3">
        <f t="shared" si="244"/>
        <v>-0.35014730454083659</v>
      </c>
    </row>
    <row r="3183" spans="1:20" x14ac:dyDescent="0.25">
      <c r="A3183" s="8">
        <v>6412</v>
      </c>
      <c r="B3183" s="3">
        <v>1</v>
      </c>
      <c r="C3183" s="9">
        <v>80000</v>
      </c>
      <c r="D3183" s="3">
        <v>6.33</v>
      </c>
      <c r="E3183" s="3">
        <v>695</v>
      </c>
      <c r="K3183" s="3">
        <v>1</v>
      </c>
      <c r="M3183" s="3">
        <f t="shared" si="241"/>
        <v>0.80965145449586262</v>
      </c>
      <c r="N3183" s="3">
        <f t="shared" si="241"/>
        <v>0.10078220058392387</v>
      </c>
      <c r="O3183" s="3">
        <f t="shared" si="241"/>
        <v>-1.313130012778283</v>
      </c>
      <c r="P3183" s="3">
        <f t="shared" si="240"/>
        <v>-5.2295454003854587E-3</v>
      </c>
      <c r="R3183" s="3">
        <f t="shared" si="242"/>
        <v>1.9607094864998311</v>
      </c>
      <c r="S3183" s="3">
        <f t="shared" si="243"/>
        <v>0.87660971463678716</v>
      </c>
      <c r="T3183" s="3">
        <f t="shared" si="244"/>
        <v>-0.13169340888134579</v>
      </c>
    </row>
    <row r="3184" spans="1:20" x14ac:dyDescent="0.25">
      <c r="A3184" s="8">
        <v>6414</v>
      </c>
      <c r="B3184" s="3">
        <v>0</v>
      </c>
      <c r="C3184" s="9">
        <v>32004</v>
      </c>
      <c r="D3184" s="3">
        <v>2.92</v>
      </c>
      <c r="E3184" s="3">
        <v>730</v>
      </c>
      <c r="K3184" s="3">
        <v>1</v>
      </c>
      <c r="M3184" s="3">
        <f t="shared" si="241"/>
        <v>-1.2349229255441945</v>
      </c>
      <c r="N3184" s="3">
        <f t="shared" si="241"/>
        <v>-0.78262401374788526</v>
      </c>
      <c r="O3184" s="3">
        <f t="shared" si="241"/>
        <v>-1.696812335303409</v>
      </c>
      <c r="P3184" s="3">
        <f t="shared" si="240"/>
        <v>1.1040679637725321</v>
      </c>
      <c r="R3184" s="3">
        <f t="shared" si="242"/>
        <v>2.1610267932139129</v>
      </c>
      <c r="S3184" s="3">
        <f t="shared" si="243"/>
        <v>0.8966947025489862</v>
      </c>
      <c r="T3184" s="3">
        <f t="shared" si="244"/>
        <v>-0.10903982875990165</v>
      </c>
    </row>
    <row r="3185" spans="1:20" x14ac:dyDescent="0.25">
      <c r="A3185" s="8">
        <v>6418</v>
      </c>
      <c r="B3185" s="3">
        <v>1</v>
      </c>
      <c r="C3185" s="9">
        <v>105000</v>
      </c>
      <c r="D3185" s="3">
        <v>23.81</v>
      </c>
      <c r="E3185" s="3">
        <v>680</v>
      </c>
      <c r="K3185" s="3">
        <v>1</v>
      </c>
      <c r="M3185" s="3">
        <f t="shared" si="241"/>
        <v>0.80965145449586262</v>
      </c>
      <c r="N3185" s="3">
        <f t="shared" si="241"/>
        <v>0.56092794936080592</v>
      </c>
      <c r="O3185" s="3">
        <f t="shared" si="241"/>
        <v>0.65366382820095459</v>
      </c>
      <c r="P3185" s="3">
        <f t="shared" si="240"/>
        <v>-0.48064276361735014</v>
      </c>
      <c r="R3185" s="3">
        <f t="shared" si="242"/>
        <v>1.166359786100144</v>
      </c>
      <c r="S3185" s="3">
        <f t="shared" si="243"/>
        <v>0.76248639978925903</v>
      </c>
      <c r="T3185" s="3">
        <f t="shared" si="244"/>
        <v>-0.27117060700159518</v>
      </c>
    </row>
    <row r="3186" spans="1:20" x14ac:dyDescent="0.25">
      <c r="A3186" s="8">
        <v>6419</v>
      </c>
      <c r="B3186" s="3">
        <v>1</v>
      </c>
      <c r="C3186" s="9">
        <v>92000</v>
      </c>
      <c r="D3186" s="3">
        <v>14.36</v>
      </c>
      <c r="E3186" s="3">
        <v>690</v>
      </c>
      <c r="K3186" s="3">
        <v>1</v>
      </c>
      <c r="M3186" s="3">
        <f t="shared" si="241"/>
        <v>0.80965145449586262</v>
      </c>
      <c r="N3186" s="3">
        <f t="shared" si="241"/>
        <v>0.32165215999682722</v>
      </c>
      <c r="O3186" s="3">
        <f t="shared" si="241"/>
        <v>-0.40962002747718013</v>
      </c>
      <c r="P3186" s="3">
        <f t="shared" si="240"/>
        <v>-0.1637006181393737</v>
      </c>
      <c r="R3186" s="3">
        <f t="shared" si="242"/>
        <v>1.61788082171585</v>
      </c>
      <c r="S3186" s="3">
        <f t="shared" si="243"/>
        <v>0.83450266183158706</v>
      </c>
      <c r="T3186" s="3">
        <f t="shared" si="244"/>
        <v>-0.18091934615305519</v>
      </c>
    </row>
    <row r="3187" spans="1:20" x14ac:dyDescent="0.25">
      <c r="A3187" s="8">
        <v>6421</v>
      </c>
      <c r="B3187" s="3">
        <v>0</v>
      </c>
      <c r="C3187" s="9">
        <v>40000</v>
      </c>
      <c r="D3187" s="3">
        <v>7.26</v>
      </c>
      <c r="E3187" s="3">
        <v>690</v>
      </c>
      <c r="K3187" s="3">
        <v>1</v>
      </c>
      <c r="M3187" s="3">
        <f t="shared" si="241"/>
        <v>-1.2349229255441945</v>
      </c>
      <c r="N3187" s="3">
        <f t="shared" si="241"/>
        <v>-0.63545099745908729</v>
      </c>
      <c r="O3187" s="3">
        <f t="shared" si="241"/>
        <v>-1.2084893793623397</v>
      </c>
      <c r="P3187" s="3">
        <f t="shared" si="240"/>
        <v>-0.1637006181393737</v>
      </c>
      <c r="R3187" s="3">
        <f t="shared" si="242"/>
        <v>1.5473818713597518</v>
      </c>
      <c r="S3187" s="3">
        <f t="shared" si="243"/>
        <v>0.82453527099569479</v>
      </c>
      <c r="T3187" s="3">
        <f t="shared" si="244"/>
        <v>-0.19293535924895583</v>
      </c>
    </row>
    <row r="3188" spans="1:20" x14ac:dyDescent="0.25">
      <c r="A3188" s="8">
        <v>6423</v>
      </c>
      <c r="B3188" s="3">
        <v>0</v>
      </c>
      <c r="C3188" s="9">
        <v>76000</v>
      </c>
      <c r="D3188" s="3">
        <v>1</v>
      </c>
      <c r="E3188" s="3">
        <v>770</v>
      </c>
      <c r="K3188" s="3">
        <v>1</v>
      </c>
      <c r="M3188" s="3">
        <f t="shared" si="241"/>
        <v>-1.2349229255441945</v>
      </c>
      <c r="N3188" s="3">
        <f t="shared" si="241"/>
        <v>2.7158880779622759E-2</v>
      </c>
      <c r="O3188" s="3">
        <f t="shared" si="241"/>
        <v>-1.9128446107427761</v>
      </c>
      <c r="P3188" s="3">
        <f t="shared" si="240"/>
        <v>2.3718365456844381</v>
      </c>
      <c r="R3188" s="3">
        <f t="shared" si="242"/>
        <v>2.7186666897542722</v>
      </c>
      <c r="S3188" s="3">
        <f t="shared" si="243"/>
        <v>0.93811917816100565</v>
      </c>
      <c r="T3188" s="3">
        <f t="shared" si="244"/>
        <v>-6.3878282438044581E-2</v>
      </c>
    </row>
    <row r="3189" spans="1:20" x14ac:dyDescent="0.25">
      <c r="A3189" s="8">
        <v>6425</v>
      </c>
      <c r="B3189" s="3">
        <v>1</v>
      </c>
      <c r="C3189" s="9">
        <v>107282</v>
      </c>
      <c r="D3189" s="3">
        <v>20.94</v>
      </c>
      <c r="E3189" s="3">
        <v>715</v>
      </c>
      <c r="K3189" s="3">
        <v>1</v>
      </c>
      <c r="M3189" s="3">
        <f t="shared" si="241"/>
        <v>0.80965145449586262</v>
      </c>
      <c r="N3189" s="3">
        <f t="shared" si="241"/>
        <v>0.60293005330915961</v>
      </c>
      <c r="O3189" s="3">
        <f t="shared" si="241"/>
        <v>0.33074058314315102</v>
      </c>
      <c r="P3189" s="3">
        <f t="shared" si="240"/>
        <v>0.62865474555556744</v>
      </c>
      <c r="R3189" s="3">
        <f t="shared" si="242"/>
        <v>1.6752376066510644</v>
      </c>
      <c r="S3189" s="3">
        <f t="shared" si="243"/>
        <v>0.84227288141947088</v>
      </c>
      <c r="T3189" s="3">
        <f t="shared" si="244"/>
        <v>-0.17165123004820076</v>
      </c>
    </row>
    <row r="3190" spans="1:20" x14ac:dyDescent="0.25">
      <c r="A3190" s="8">
        <v>6426</v>
      </c>
      <c r="B3190" s="3">
        <v>1</v>
      </c>
      <c r="C3190" s="9">
        <v>155000</v>
      </c>
      <c r="D3190" s="3">
        <v>14.08</v>
      </c>
      <c r="E3190" s="3">
        <v>695</v>
      </c>
      <c r="K3190" s="3">
        <v>0</v>
      </c>
      <c r="M3190" s="3">
        <f t="shared" si="241"/>
        <v>0.80965145449586262</v>
      </c>
      <c r="N3190" s="3">
        <f t="shared" si="241"/>
        <v>1.4812194469145699</v>
      </c>
      <c r="O3190" s="3">
        <f t="shared" si="241"/>
        <v>-0.44112473431208776</v>
      </c>
      <c r="P3190" s="3">
        <f t="shared" si="240"/>
        <v>-5.2295454003854587E-3</v>
      </c>
      <c r="R3190" s="3">
        <f t="shared" si="242"/>
        <v>1.7246665426260142</v>
      </c>
      <c r="S3190" s="3">
        <f t="shared" si="243"/>
        <v>0.84872894050182046</v>
      </c>
      <c r="T3190" s="3">
        <f t="shared" si="244"/>
        <v>-1.8886819554120671</v>
      </c>
    </row>
    <row r="3191" spans="1:20" x14ac:dyDescent="0.25">
      <c r="A3191" s="8">
        <v>6427</v>
      </c>
      <c r="B3191" s="3">
        <v>0</v>
      </c>
      <c r="C3191" s="9">
        <v>32000</v>
      </c>
      <c r="D3191" s="3">
        <v>5.03</v>
      </c>
      <c r="E3191" s="3">
        <v>700</v>
      </c>
      <c r="K3191" s="3">
        <v>1</v>
      </c>
      <c r="M3191" s="3">
        <f t="shared" si="241"/>
        <v>-1.2349229255441945</v>
      </c>
      <c r="N3191" s="3">
        <f t="shared" si="241"/>
        <v>-0.78269763706768958</v>
      </c>
      <c r="O3191" s="3">
        <f t="shared" si="241"/>
        <v>-1.4594018659403543</v>
      </c>
      <c r="P3191" s="3">
        <f t="shared" si="240"/>
        <v>0.15324152733860277</v>
      </c>
      <c r="R3191" s="3">
        <f t="shared" si="242"/>
        <v>1.7388134782858886</v>
      </c>
      <c r="S3191" s="3">
        <f t="shared" si="243"/>
        <v>0.85053629244474616</v>
      </c>
      <c r="T3191" s="3">
        <f t="shared" si="244"/>
        <v>-0.16188819616393427</v>
      </c>
    </row>
    <row r="3192" spans="1:20" x14ac:dyDescent="0.25">
      <c r="A3192" s="8">
        <v>6429</v>
      </c>
      <c r="B3192" s="3">
        <v>0</v>
      </c>
      <c r="C3192" s="9">
        <v>36000</v>
      </c>
      <c r="D3192" s="3">
        <v>20.9</v>
      </c>
      <c r="E3192" s="3">
        <v>675</v>
      </c>
      <c r="K3192" s="3">
        <v>1</v>
      </c>
      <c r="M3192" s="3">
        <f t="shared" si="241"/>
        <v>-1.2349229255441945</v>
      </c>
      <c r="N3192" s="3">
        <f t="shared" si="241"/>
        <v>-0.70907431726338843</v>
      </c>
      <c r="O3192" s="3">
        <f t="shared" si="241"/>
        <v>0.32623991073816389</v>
      </c>
      <c r="P3192" s="3">
        <f t="shared" si="240"/>
        <v>-0.63911383635633834</v>
      </c>
      <c r="R3192" s="3">
        <f t="shared" si="242"/>
        <v>0.87504371433259132</v>
      </c>
      <c r="S3192" s="3">
        <f t="shared" si="243"/>
        <v>0.70579410514677654</v>
      </c>
      <c r="T3192" s="3">
        <f t="shared" si="244"/>
        <v>-0.34843171979231413</v>
      </c>
    </row>
    <row r="3193" spans="1:20" x14ac:dyDescent="0.25">
      <c r="A3193" s="8">
        <v>6430</v>
      </c>
      <c r="B3193" s="3">
        <v>0</v>
      </c>
      <c r="C3193" s="9">
        <v>67000</v>
      </c>
      <c r="D3193" s="3">
        <v>29.14</v>
      </c>
      <c r="E3193" s="3">
        <v>665</v>
      </c>
      <c r="K3193" s="3">
        <v>0</v>
      </c>
      <c r="M3193" s="3">
        <f t="shared" si="241"/>
        <v>-1.2349229255441945</v>
      </c>
      <c r="N3193" s="3">
        <f t="shared" si="241"/>
        <v>-0.13849358878005477</v>
      </c>
      <c r="O3193" s="3">
        <f t="shared" si="241"/>
        <v>1.2533784261654479</v>
      </c>
      <c r="P3193" s="3">
        <f t="shared" si="240"/>
        <v>-0.95605598183431484</v>
      </c>
      <c r="R3193" s="3">
        <f t="shared" si="242"/>
        <v>0.47878153532453405</v>
      </c>
      <c r="S3193" s="3">
        <f t="shared" si="243"/>
        <v>0.61746011082907792</v>
      </c>
      <c r="T3193" s="3">
        <f t="shared" si="244"/>
        <v>-0.96092234573871693</v>
      </c>
    </row>
    <row r="3194" spans="1:20" x14ac:dyDescent="0.25">
      <c r="A3194" s="8">
        <v>6431</v>
      </c>
      <c r="B3194" s="3">
        <v>1</v>
      </c>
      <c r="C3194" s="9">
        <v>56520</v>
      </c>
      <c r="D3194" s="3">
        <v>26.02</v>
      </c>
      <c r="E3194" s="3">
        <v>690</v>
      </c>
      <c r="K3194" s="3">
        <v>1</v>
      </c>
      <c r="M3194" s="3">
        <f t="shared" si="241"/>
        <v>0.80965145449586262</v>
      </c>
      <c r="N3194" s="3">
        <f t="shared" si="241"/>
        <v>-0.33138668666732368</v>
      </c>
      <c r="O3194" s="3">
        <f t="shared" si="241"/>
        <v>0.90232597857647623</v>
      </c>
      <c r="P3194" s="3">
        <f t="shared" si="240"/>
        <v>-0.1637006181393737</v>
      </c>
      <c r="R3194" s="3">
        <f t="shared" si="242"/>
        <v>1.1708641939192257</v>
      </c>
      <c r="S3194" s="3">
        <f t="shared" si="243"/>
        <v>0.76330118731563168</v>
      </c>
      <c r="T3194" s="3">
        <f t="shared" si="244"/>
        <v>-0.27010258467567089</v>
      </c>
    </row>
    <row r="3195" spans="1:20" x14ac:dyDescent="0.25">
      <c r="A3195" s="8">
        <v>6432</v>
      </c>
      <c r="B3195" s="3">
        <v>1</v>
      </c>
      <c r="C3195" s="9">
        <v>55000</v>
      </c>
      <c r="D3195" s="3">
        <v>8.68</v>
      </c>
      <c r="E3195" s="3">
        <v>710</v>
      </c>
      <c r="K3195" s="3">
        <v>1</v>
      </c>
      <c r="M3195" s="3">
        <f t="shared" si="241"/>
        <v>0.80965145449586262</v>
      </c>
      <c r="N3195" s="3">
        <f t="shared" si="241"/>
        <v>-0.35936354819295813</v>
      </c>
      <c r="O3195" s="3">
        <f t="shared" si="241"/>
        <v>-1.0487155089853077</v>
      </c>
      <c r="P3195" s="3">
        <f t="shared" si="240"/>
        <v>0.47018367281657925</v>
      </c>
      <c r="R3195" s="3">
        <f t="shared" si="242"/>
        <v>2.0322061885236402</v>
      </c>
      <c r="S3195" s="3">
        <f t="shared" si="243"/>
        <v>0.88413726830436901</v>
      </c>
      <c r="T3195" s="3">
        <f t="shared" si="244"/>
        <v>-0.12314294751202744</v>
      </c>
    </row>
    <row r="3196" spans="1:20" x14ac:dyDescent="0.25">
      <c r="A3196" s="8">
        <v>6433</v>
      </c>
      <c r="B3196" s="3">
        <v>1</v>
      </c>
      <c r="C3196" s="9">
        <v>22880</v>
      </c>
      <c r="D3196" s="3">
        <v>14.48</v>
      </c>
      <c r="E3196" s="3">
        <v>660</v>
      </c>
      <c r="K3196" s="3">
        <v>1</v>
      </c>
      <c r="M3196" s="3">
        <f t="shared" si="241"/>
        <v>0.80965145449586262</v>
      </c>
      <c r="N3196" s="3">
        <f t="shared" si="241"/>
        <v>-0.95055880622149613</v>
      </c>
      <c r="O3196" s="3">
        <f t="shared" si="241"/>
        <v>-0.3961180102622196</v>
      </c>
      <c r="P3196" s="3">
        <f t="shared" si="240"/>
        <v>-1.114527054573303</v>
      </c>
      <c r="R3196" s="3">
        <f t="shared" si="242"/>
        <v>1.2253893208457989</v>
      </c>
      <c r="S3196" s="3">
        <f t="shared" si="243"/>
        <v>0.77301057892680614</v>
      </c>
      <c r="T3196" s="3">
        <f t="shared" si="244"/>
        <v>-0.25746254494268717</v>
      </c>
    </row>
    <row r="3197" spans="1:20" x14ac:dyDescent="0.25">
      <c r="A3197" s="8">
        <v>6434</v>
      </c>
      <c r="B3197" s="3">
        <v>1</v>
      </c>
      <c r="C3197" s="9">
        <v>34560</v>
      </c>
      <c r="D3197" s="3">
        <v>4.4400000000000004</v>
      </c>
      <c r="E3197" s="3">
        <v>690</v>
      </c>
      <c r="K3197" s="3">
        <v>1</v>
      </c>
      <c r="M3197" s="3">
        <f t="shared" si="241"/>
        <v>0.80965145449586262</v>
      </c>
      <c r="N3197" s="3">
        <f t="shared" si="241"/>
        <v>-0.73557871239293682</v>
      </c>
      <c r="O3197" s="3">
        <f t="shared" si="241"/>
        <v>-1.5257867839139099</v>
      </c>
      <c r="P3197" s="3">
        <f t="shared" si="240"/>
        <v>-0.1637006181393737</v>
      </c>
      <c r="R3197" s="3">
        <f t="shared" si="242"/>
        <v>1.9439044302675725</v>
      </c>
      <c r="S3197" s="3">
        <f t="shared" si="243"/>
        <v>0.87478045945496663</v>
      </c>
      <c r="T3197" s="3">
        <f t="shared" si="244"/>
        <v>-0.13378232758610489</v>
      </c>
    </row>
    <row r="3198" spans="1:20" x14ac:dyDescent="0.25">
      <c r="A3198" s="8">
        <v>6438</v>
      </c>
      <c r="B3198" s="3">
        <v>1</v>
      </c>
      <c r="C3198" s="9">
        <v>58000</v>
      </c>
      <c r="D3198" s="3">
        <v>11.77</v>
      </c>
      <c r="E3198" s="3">
        <v>670</v>
      </c>
      <c r="K3198" s="3">
        <v>0</v>
      </c>
      <c r="M3198" s="3">
        <f t="shared" si="241"/>
        <v>0.80965145449586262</v>
      </c>
      <c r="N3198" s="3">
        <f t="shared" si="241"/>
        <v>-0.30414605833973229</v>
      </c>
      <c r="O3198" s="3">
        <f t="shared" si="241"/>
        <v>-0.70103856570007639</v>
      </c>
      <c r="P3198" s="3">
        <f t="shared" si="240"/>
        <v>-0.79758490909532664</v>
      </c>
      <c r="R3198" s="3">
        <f t="shared" si="242"/>
        <v>1.4610317715021595</v>
      </c>
      <c r="S3198" s="3">
        <f t="shared" si="243"/>
        <v>0.81169043082553027</v>
      </c>
      <c r="T3198" s="3">
        <f t="shared" si="244"/>
        <v>-1.6696680258398422</v>
      </c>
    </row>
    <row r="3199" spans="1:20" x14ac:dyDescent="0.25">
      <c r="A3199" s="8">
        <v>6439</v>
      </c>
      <c r="B3199" s="3">
        <v>1</v>
      </c>
      <c r="C3199" s="9">
        <v>95000</v>
      </c>
      <c r="D3199" s="3">
        <v>13.28</v>
      </c>
      <c r="E3199" s="3">
        <v>670</v>
      </c>
      <c r="K3199" s="3">
        <v>1</v>
      </c>
      <c r="M3199" s="3">
        <f t="shared" si="241"/>
        <v>0.80965145449586262</v>
      </c>
      <c r="N3199" s="3">
        <f t="shared" si="241"/>
        <v>0.37686964985005306</v>
      </c>
      <c r="O3199" s="3">
        <f t="shared" si="241"/>
        <v>-0.53113818241182409</v>
      </c>
      <c r="P3199" s="3">
        <f t="shared" si="240"/>
        <v>-0.79758490909532664</v>
      </c>
      <c r="R3199" s="3">
        <f t="shared" si="242"/>
        <v>1.4289106935855727</v>
      </c>
      <c r="S3199" s="3">
        <f t="shared" si="243"/>
        <v>0.8067315324672607</v>
      </c>
      <c r="T3199" s="3">
        <f t="shared" si="244"/>
        <v>-0.2147643395829015</v>
      </c>
    </row>
    <row r="3200" spans="1:20" x14ac:dyDescent="0.25">
      <c r="A3200" s="8">
        <v>6442</v>
      </c>
      <c r="B3200" s="3">
        <v>1</v>
      </c>
      <c r="C3200" s="9">
        <v>140000</v>
      </c>
      <c r="D3200" s="3">
        <v>17.440000000000001</v>
      </c>
      <c r="E3200" s="3">
        <v>670</v>
      </c>
      <c r="K3200" s="3">
        <v>1</v>
      </c>
      <c r="M3200" s="3">
        <f t="shared" si="241"/>
        <v>0.80965145449586262</v>
      </c>
      <c r="N3200" s="3">
        <f t="shared" si="241"/>
        <v>1.2051319976484407</v>
      </c>
      <c r="O3200" s="3">
        <f t="shared" si="241"/>
        <v>-6.3068252293195237E-2</v>
      </c>
      <c r="P3200" s="3">
        <f t="shared" si="240"/>
        <v>-0.79758490909532664</v>
      </c>
      <c r="R3200" s="3">
        <f t="shared" si="242"/>
        <v>1.3051466503678977</v>
      </c>
      <c r="S3200" s="3">
        <f t="shared" si="243"/>
        <v>0.7866998816165609</v>
      </c>
      <c r="T3200" s="3">
        <f t="shared" si="244"/>
        <v>-0.23990844812799783</v>
      </c>
    </row>
    <row r="3201" spans="1:20" x14ac:dyDescent="0.25">
      <c r="A3201" s="8">
        <v>6443</v>
      </c>
      <c r="B3201" s="3">
        <v>1</v>
      </c>
      <c r="C3201" s="9">
        <v>91360</v>
      </c>
      <c r="D3201" s="3">
        <v>29.48</v>
      </c>
      <c r="E3201" s="3">
        <v>665</v>
      </c>
      <c r="K3201" s="3">
        <v>1</v>
      </c>
      <c r="M3201" s="3">
        <f t="shared" si="241"/>
        <v>0.80965145449586262</v>
      </c>
      <c r="N3201" s="3">
        <f t="shared" si="241"/>
        <v>0.30987242882813903</v>
      </c>
      <c r="O3201" s="3">
        <f t="shared" si="241"/>
        <v>1.2916341416078359</v>
      </c>
      <c r="P3201" s="3">
        <f t="shared" si="240"/>
        <v>-0.95605598183431484</v>
      </c>
      <c r="R3201" s="3">
        <f t="shared" si="242"/>
        <v>0.77857586317819161</v>
      </c>
      <c r="S3201" s="3">
        <f t="shared" si="243"/>
        <v>0.68537309871379215</v>
      </c>
      <c r="T3201" s="3">
        <f t="shared" si="244"/>
        <v>-0.37779191934341788</v>
      </c>
    </row>
    <row r="3202" spans="1:20" x14ac:dyDescent="0.25">
      <c r="A3202" s="8">
        <v>6445</v>
      </c>
      <c r="B3202" s="3">
        <v>1</v>
      </c>
      <c r="C3202" s="9">
        <v>35000</v>
      </c>
      <c r="D3202" s="3">
        <v>22.46</v>
      </c>
      <c r="E3202" s="3">
        <v>700</v>
      </c>
      <c r="K3202" s="3">
        <v>1</v>
      </c>
      <c r="M3202" s="3">
        <f t="shared" si="241"/>
        <v>0.80965145449586262</v>
      </c>
      <c r="N3202" s="3">
        <f t="shared" si="241"/>
        <v>-0.72748014721446375</v>
      </c>
      <c r="O3202" s="3">
        <f t="shared" si="241"/>
        <v>0.50176613453264995</v>
      </c>
      <c r="P3202" s="3">
        <f t="shared" si="240"/>
        <v>0.15324152733860277</v>
      </c>
      <c r="R3202" s="3">
        <f t="shared" si="242"/>
        <v>1.4024017281201648</v>
      </c>
      <c r="S3202" s="3">
        <f t="shared" si="243"/>
        <v>0.80256472995527395</v>
      </c>
      <c r="T3202" s="3">
        <f t="shared" si="244"/>
        <v>-0.21994276685043601</v>
      </c>
    </row>
    <row r="3203" spans="1:20" x14ac:dyDescent="0.25">
      <c r="A3203" s="8">
        <v>6448</v>
      </c>
      <c r="B3203" s="3">
        <v>1</v>
      </c>
      <c r="C3203" s="9">
        <v>60000</v>
      </c>
      <c r="D3203" s="3">
        <v>21.84</v>
      </c>
      <c r="E3203" s="3">
        <v>795</v>
      </c>
      <c r="K3203" s="3">
        <v>1</v>
      </c>
      <c r="M3203" s="3">
        <f t="shared" si="241"/>
        <v>0.80965145449586262</v>
      </c>
      <c r="N3203" s="3">
        <f t="shared" si="241"/>
        <v>-0.26733439843758172</v>
      </c>
      <c r="O3203" s="3">
        <f t="shared" si="241"/>
        <v>0.43200571225535417</v>
      </c>
      <c r="P3203" s="3">
        <f t="shared" si="240"/>
        <v>3.1641919093793791</v>
      </c>
      <c r="R3203" s="3">
        <f t="shared" si="242"/>
        <v>2.5339277978047816</v>
      </c>
      <c r="S3203" s="3">
        <f t="shared" si="243"/>
        <v>0.92648632196039726</v>
      </c>
      <c r="T3203" s="3">
        <f t="shared" si="244"/>
        <v>-7.6355996495329231E-2</v>
      </c>
    </row>
    <row r="3204" spans="1:20" x14ac:dyDescent="0.25">
      <c r="A3204" s="8">
        <v>6450</v>
      </c>
      <c r="B3204" s="3">
        <v>0</v>
      </c>
      <c r="C3204" s="9">
        <v>63000</v>
      </c>
      <c r="D3204" s="3">
        <v>28.34</v>
      </c>
      <c r="E3204" s="3">
        <v>685</v>
      </c>
      <c r="K3204" s="3">
        <v>1</v>
      </c>
      <c r="M3204" s="3">
        <f t="shared" si="241"/>
        <v>-1.2349229255441945</v>
      </c>
      <c r="N3204" s="3">
        <f t="shared" si="241"/>
        <v>-0.21211690858435589</v>
      </c>
      <c r="O3204" s="3">
        <f t="shared" si="241"/>
        <v>1.1633649780657114</v>
      </c>
      <c r="P3204" s="3">
        <f t="shared" si="240"/>
        <v>-0.32217169087836195</v>
      </c>
      <c r="R3204" s="3">
        <f t="shared" si="242"/>
        <v>0.7356628375079991</v>
      </c>
      <c r="S3204" s="3">
        <f t="shared" si="243"/>
        <v>0.67604671108445535</v>
      </c>
      <c r="T3204" s="3">
        <f t="shared" si="244"/>
        <v>-0.3914931060890553</v>
      </c>
    </row>
    <row r="3205" spans="1:20" x14ac:dyDescent="0.25">
      <c r="A3205" s="8">
        <v>6452</v>
      </c>
      <c r="B3205" s="3">
        <v>1</v>
      </c>
      <c r="C3205" s="9">
        <v>110000</v>
      </c>
      <c r="D3205" s="3">
        <v>13.48</v>
      </c>
      <c r="E3205" s="3">
        <v>710</v>
      </c>
      <c r="K3205" s="3">
        <v>1</v>
      </c>
      <c r="M3205" s="3">
        <f t="shared" si="241"/>
        <v>0.80965145449586262</v>
      </c>
      <c r="N3205" s="3">
        <f t="shared" si="241"/>
        <v>0.65295709911618227</v>
      </c>
      <c r="O3205" s="3">
        <f t="shared" si="241"/>
        <v>-0.5086348203868899</v>
      </c>
      <c r="P3205" s="3">
        <f t="shared" si="240"/>
        <v>0.47018367281657925</v>
      </c>
      <c r="R3205" s="3">
        <f t="shared" si="242"/>
        <v>1.8913077346029294</v>
      </c>
      <c r="S3205" s="3">
        <f t="shared" si="243"/>
        <v>0.8689045657311063</v>
      </c>
      <c r="T3205" s="3">
        <f t="shared" si="244"/>
        <v>-0.14052198054023285</v>
      </c>
    </row>
    <row r="3206" spans="1:20" x14ac:dyDescent="0.25">
      <c r="A3206" s="8">
        <v>6453</v>
      </c>
      <c r="B3206" s="3">
        <v>0</v>
      </c>
      <c r="C3206" s="9">
        <v>50000</v>
      </c>
      <c r="D3206" s="3">
        <v>19.68</v>
      </c>
      <c r="E3206" s="3">
        <v>680</v>
      </c>
      <c r="K3206" s="3">
        <v>1</v>
      </c>
      <c r="M3206" s="3">
        <f t="shared" si="241"/>
        <v>-1.2349229255441945</v>
      </c>
      <c r="N3206" s="3">
        <f t="shared" si="241"/>
        <v>-0.45139269794833453</v>
      </c>
      <c r="O3206" s="3">
        <f t="shared" si="241"/>
        <v>0.18896940238606619</v>
      </c>
      <c r="P3206" s="3">
        <f t="shared" si="240"/>
        <v>-0.48064276361735014</v>
      </c>
      <c r="R3206" s="3">
        <f t="shared" si="242"/>
        <v>0.9857383661730843</v>
      </c>
      <c r="S3206" s="3">
        <f t="shared" si="243"/>
        <v>0.72824534855417677</v>
      </c>
      <c r="T3206" s="3">
        <f t="shared" si="244"/>
        <v>-0.31711727031825809</v>
      </c>
    </row>
    <row r="3207" spans="1:20" x14ac:dyDescent="0.25">
      <c r="A3207" s="8">
        <v>6454</v>
      </c>
      <c r="B3207" s="3">
        <v>0</v>
      </c>
      <c r="C3207" s="9">
        <v>99000</v>
      </c>
      <c r="D3207" s="3">
        <v>6.01</v>
      </c>
      <c r="E3207" s="3">
        <v>665</v>
      </c>
      <c r="K3207" s="3">
        <v>1</v>
      </c>
      <c r="M3207" s="3">
        <f t="shared" si="241"/>
        <v>-1.2349229255441945</v>
      </c>
      <c r="N3207" s="3">
        <f t="shared" si="241"/>
        <v>0.4504929696543542</v>
      </c>
      <c r="O3207" s="3">
        <f t="shared" si="241"/>
        <v>-1.3491353920181777</v>
      </c>
      <c r="P3207" s="3">
        <f t="shared" si="240"/>
        <v>-0.95605598183431484</v>
      </c>
      <c r="R3207" s="3">
        <f t="shared" si="242"/>
        <v>1.3417523687857567</v>
      </c>
      <c r="S3207" s="3">
        <f t="shared" si="243"/>
        <v>0.79277797014320062</v>
      </c>
      <c r="T3207" s="3">
        <f t="shared" si="244"/>
        <v>-0.23221208376010422</v>
      </c>
    </row>
    <row r="3208" spans="1:20" x14ac:dyDescent="0.25">
      <c r="A3208" s="8">
        <v>6455</v>
      </c>
      <c r="B3208" s="3">
        <v>1</v>
      </c>
      <c r="C3208" s="9">
        <v>60000</v>
      </c>
      <c r="D3208" s="3">
        <v>15.88</v>
      </c>
      <c r="E3208" s="3">
        <v>665</v>
      </c>
      <c r="K3208" s="3">
        <v>0</v>
      </c>
      <c r="M3208" s="3">
        <f t="shared" si="241"/>
        <v>0.80965145449586262</v>
      </c>
      <c r="N3208" s="3">
        <f t="shared" si="241"/>
        <v>-0.26733439843758172</v>
      </c>
      <c r="O3208" s="3">
        <f t="shared" si="241"/>
        <v>-0.23859447608768106</v>
      </c>
      <c r="P3208" s="3">
        <f t="shared" si="240"/>
        <v>-0.95605598183431484</v>
      </c>
      <c r="R3208" s="3">
        <f t="shared" si="242"/>
        <v>1.2549017047471278</v>
      </c>
      <c r="S3208" s="3">
        <f t="shared" si="243"/>
        <v>0.77814721627356909</v>
      </c>
      <c r="T3208" s="3">
        <f t="shared" si="244"/>
        <v>-1.5057412534494599</v>
      </c>
    </row>
    <row r="3209" spans="1:20" x14ac:dyDescent="0.25">
      <c r="A3209" s="8">
        <v>6461</v>
      </c>
      <c r="B3209" s="3">
        <v>1</v>
      </c>
      <c r="C3209" s="9">
        <v>55000</v>
      </c>
      <c r="D3209" s="3">
        <v>21.69</v>
      </c>
      <c r="E3209" s="3">
        <v>710</v>
      </c>
      <c r="K3209" s="3">
        <v>1</v>
      </c>
      <c r="M3209" s="3">
        <f t="shared" si="241"/>
        <v>0.80965145449586262</v>
      </c>
      <c r="N3209" s="3">
        <f t="shared" si="241"/>
        <v>-0.35936354819295813</v>
      </c>
      <c r="O3209" s="3">
        <f t="shared" si="241"/>
        <v>0.41512819073665375</v>
      </c>
      <c r="P3209" s="3">
        <f t="shared" si="240"/>
        <v>0.47018367281657925</v>
      </c>
      <c r="R3209" s="3">
        <f t="shared" si="242"/>
        <v>1.5579592137949372</v>
      </c>
      <c r="S3209" s="3">
        <f t="shared" si="243"/>
        <v>0.82606031838368732</v>
      </c>
      <c r="T3209" s="3">
        <f t="shared" si="244"/>
        <v>-0.19108748344974341</v>
      </c>
    </row>
    <row r="3210" spans="1:20" x14ac:dyDescent="0.25">
      <c r="A3210" s="8">
        <v>6462</v>
      </c>
      <c r="B3210" s="3">
        <v>0</v>
      </c>
      <c r="C3210" s="9">
        <v>152325</v>
      </c>
      <c r="D3210" s="3">
        <v>19.920000000000002</v>
      </c>
      <c r="E3210" s="3">
        <v>710</v>
      </c>
      <c r="K3210" s="3">
        <v>1</v>
      </c>
      <c r="M3210" s="3">
        <f t="shared" si="241"/>
        <v>-1.2349229255441945</v>
      </c>
      <c r="N3210" s="3">
        <f t="shared" si="241"/>
        <v>1.4319838517954435</v>
      </c>
      <c r="O3210" s="3">
        <f t="shared" si="241"/>
        <v>0.2159734368159873</v>
      </c>
      <c r="P3210" s="3">
        <f t="shared" si="241"/>
        <v>0.47018367281657925</v>
      </c>
      <c r="R3210" s="3">
        <f t="shared" si="242"/>
        <v>1.385678086283193</v>
      </c>
      <c r="S3210" s="3">
        <f t="shared" si="243"/>
        <v>0.79990137779573489</v>
      </c>
      <c r="T3210" s="3">
        <f t="shared" si="244"/>
        <v>-0.22326683666886818</v>
      </c>
    </row>
    <row r="3211" spans="1:20" x14ac:dyDescent="0.25">
      <c r="A3211" s="8">
        <v>6463</v>
      </c>
      <c r="B3211" s="3">
        <v>1</v>
      </c>
      <c r="C3211" s="9">
        <v>85000</v>
      </c>
      <c r="D3211" s="3">
        <v>16.46</v>
      </c>
      <c r="E3211" s="3">
        <v>665</v>
      </c>
      <c r="K3211" s="3">
        <v>1</v>
      </c>
      <c r="M3211" s="3">
        <f t="shared" ref="M3211:P3274" si="245">(B3211-B$5)/B$6</f>
        <v>0.80965145449586262</v>
      </c>
      <c r="N3211" s="3">
        <f t="shared" si="245"/>
        <v>0.19281135033930027</v>
      </c>
      <c r="O3211" s="3">
        <f t="shared" si="245"/>
        <v>-0.17333472621537224</v>
      </c>
      <c r="P3211" s="3">
        <f t="shared" si="245"/>
        <v>-0.95605598183431484</v>
      </c>
      <c r="R3211" s="3">
        <f t="shared" ref="R3211:R3274" si="246">$L$7+SUMPRODUCT($M$7:$P$7,M3211:P3211)</f>
        <v>1.2492472240482075</v>
      </c>
      <c r="S3211" s="3">
        <f t="shared" ref="S3211:S3274" si="247">1/(1+EXP(-R3211))</f>
        <v>0.7771695248530458</v>
      </c>
      <c r="T3211" s="3">
        <f t="shared" si="244"/>
        <v>-0.25209677370795308</v>
      </c>
    </row>
    <row r="3212" spans="1:20" x14ac:dyDescent="0.25">
      <c r="A3212" s="8">
        <v>6464</v>
      </c>
      <c r="B3212" s="3">
        <v>0</v>
      </c>
      <c r="C3212" s="9">
        <v>70000</v>
      </c>
      <c r="D3212" s="3">
        <v>10.71</v>
      </c>
      <c r="E3212" s="3">
        <v>660</v>
      </c>
      <c r="K3212" s="3">
        <v>1</v>
      </c>
      <c r="M3212" s="3">
        <f t="shared" si="245"/>
        <v>-1.2349229255441945</v>
      </c>
      <c r="N3212" s="3">
        <f t="shared" si="245"/>
        <v>-8.3276098926828926E-2</v>
      </c>
      <c r="O3212" s="3">
        <f t="shared" si="245"/>
        <v>-0.82030638443222681</v>
      </c>
      <c r="P3212" s="3">
        <f t="shared" si="245"/>
        <v>-1.114527054573303</v>
      </c>
      <c r="R3212" s="3">
        <f t="shared" si="246"/>
        <v>1.0949102501562011</v>
      </c>
      <c r="S3212" s="3">
        <f t="shared" si="247"/>
        <v>0.74930522555207157</v>
      </c>
      <c r="T3212" s="3">
        <f t="shared" ref="T3212:T3275" si="248">IF(K3212=1,LN(S3212),LN(1-S3212))</f>
        <v>-0.28860886772444322</v>
      </c>
    </row>
    <row r="3213" spans="1:20" x14ac:dyDescent="0.25">
      <c r="A3213" s="8">
        <v>6465</v>
      </c>
      <c r="B3213" s="3">
        <v>1</v>
      </c>
      <c r="C3213" s="9">
        <v>39000</v>
      </c>
      <c r="D3213" s="3">
        <v>6.31</v>
      </c>
      <c r="E3213" s="3">
        <v>660</v>
      </c>
      <c r="K3213" s="3">
        <v>1</v>
      </c>
      <c r="M3213" s="3">
        <f t="shared" si="245"/>
        <v>0.80965145449586262</v>
      </c>
      <c r="N3213" s="3">
        <f t="shared" si="245"/>
        <v>-0.6538568274101626</v>
      </c>
      <c r="O3213" s="3">
        <f t="shared" si="245"/>
        <v>-1.3153803489807765</v>
      </c>
      <c r="P3213" s="3">
        <f t="shared" si="245"/>
        <v>-1.114527054573303</v>
      </c>
      <c r="R3213" s="3">
        <f t="shared" si="246"/>
        <v>1.5331928554367493</v>
      </c>
      <c r="S3213" s="3">
        <f t="shared" si="247"/>
        <v>0.82247298687466464</v>
      </c>
      <c r="T3213" s="3">
        <f t="shared" si="248"/>
        <v>-0.19543963958751848</v>
      </c>
    </row>
    <row r="3214" spans="1:20" x14ac:dyDescent="0.25">
      <c r="A3214" s="8">
        <v>6467</v>
      </c>
      <c r="B3214" s="3">
        <v>0</v>
      </c>
      <c r="C3214" s="9">
        <v>47000</v>
      </c>
      <c r="D3214" s="3">
        <v>28.83</v>
      </c>
      <c r="E3214" s="3">
        <v>670</v>
      </c>
      <c r="K3214" s="3">
        <v>1</v>
      </c>
      <c r="M3214" s="3">
        <f t="shared" si="245"/>
        <v>-1.2349229255441945</v>
      </c>
      <c r="N3214" s="3">
        <f t="shared" si="245"/>
        <v>-0.50661018780156031</v>
      </c>
      <c r="O3214" s="3">
        <f t="shared" si="245"/>
        <v>1.2184982150267998</v>
      </c>
      <c r="P3214" s="3">
        <f t="shared" si="245"/>
        <v>-0.79758490909532664</v>
      </c>
      <c r="R3214" s="3">
        <f t="shared" si="246"/>
        <v>0.53524078047980772</v>
      </c>
      <c r="S3214" s="3">
        <f t="shared" si="247"/>
        <v>0.63070460911552328</v>
      </c>
      <c r="T3214" s="3">
        <f t="shared" si="248"/>
        <v>-0.46091765740277757</v>
      </c>
    </row>
    <row r="3215" spans="1:20" x14ac:dyDescent="0.25">
      <c r="A3215" s="8">
        <v>6469</v>
      </c>
      <c r="B3215" s="3">
        <v>1</v>
      </c>
      <c r="C3215" s="9">
        <v>51000</v>
      </c>
      <c r="D3215" s="3">
        <v>20.96</v>
      </c>
      <c r="E3215" s="3">
        <v>675</v>
      </c>
      <c r="K3215" s="3">
        <v>1</v>
      </c>
      <c r="M3215" s="3">
        <f t="shared" si="245"/>
        <v>0.80965145449586262</v>
      </c>
      <c r="N3215" s="3">
        <f t="shared" si="245"/>
        <v>-0.43298686799725922</v>
      </c>
      <c r="O3215" s="3">
        <f t="shared" si="245"/>
        <v>0.33299091934564434</v>
      </c>
      <c r="P3215" s="3">
        <f t="shared" si="245"/>
        <v>-0.63911383635633834</v>
      </c>
      <c r="R3215" s="3">
        <f t="shared" si="246"/>
        <v>1.1792460462370766</v>
      </c>
      <c r="S3215" s="3">
        <f t="shared" si="247"/>
        <v>0.76481221379189646</v>
      </c>
      <c r="T3215" s="3">
        <f t="shared" si="248"/>
        <v>-0.26812494745628068</v>
      </c>
    </row>
    <row r="3216" spans="1:20" x14ac:dyDescent="0.25">
      <c r="A3216" s="8">
        <v>6472</v>
      </c>
      <c r="B3216" s="3">
        <v>1</v>
      </c>
      <c r="C3216" s="9">
        <v>60000</v>
      </c>
      <c r="D3216" s="3">
        <v>16.399999999999999</v>
      </c>
      <c r="E3216" s="3">
        <v>705</v>
      </c>
      <c r="K3216" s="3">
        <v>1</v>
      </c>
      <c r="M3216" s="3">
        <f t="shared" si="245"/>
        <v>0.80965145449586262</v>
      </c>
      <c r="N3216" s="3">
        <f t="shared" si="245"/>
        <v>-0.26733439843758172</v>
      </c>
      <c r="O3216" s="3">
        <f t="shared" si="245"/>
        <v>-0.1800857348228527</v>
      </c>
      <c r="P3216" s="3">
        <f t="shared" si="245"/>
        <v>0.311712600077591</v>
      </c>
      <c r="R3216" s="3">
        <f t="shared" si="246"/>
        <v>1.6963411667650228</v>
      </c>
      <c r="S3216" s="3">
        <f t="shared" si="247"/>
        <v>0.84505626589620142</v>
      </c>
      <c r="T3216" s="3">
        <f t="shared" si="248"/>
        <v>-0.16835206698235977</v>
      </c>
    </row>
    <row r="3217" spans="1:20" x14ac:dyDescent="0.25">
      <c r="A3217" s="8">
        <v>6473</v>
      </c>
      <c r="B3217" s="3">
        <v>1</v>
      </c>
      <c r="C3217" s="9">
        <v>76500</v>
      </c>
      <c r="D3217" s="3">
        <v>18.600000000000001</v>
      </c>
      <c r="E3217" s="3">
        <v>675</v>
      </c>
      <c r="K3217" s="3">
        <v>1</v>
      </c>
      <c r="M3217" s="3">
        <f t="shared" si="245"/>
        <v>0.80965145449586262</v>
      </c>
      <c r="N3217" s="3">
        <f t="shared" si="245"/>
        <v>3.6361795755160395E-2</v>
      </c>
      <c r="O3217" s="3">
        <f t="shared" si="245"/>
        <v>6.7451247451422391E-2</v>
      </c>
      <c r="P3217" s="3">
        <f t="shared" si="245"/>
        <v>-0.63911383635633834</v>
      </c>
      <c r="R3217" s="3">
        <f t="shared" si="246"/>
        <v>1.2810716635190464</v>
      </c>
      <c r="S3217" s="3">
        <f t="shared" si="247"/>
        <v>0.78263214204541387</v>
      </c>
      <c r="T3217" s="3">
        <f t="shared" si="248"/>
        <v>-0.24509249920150422</v>
      </c>
    </row>
    <row r="3218" spans="1:20" x14ac:dyDescent="0.25">
      <c r="A3218" s="8">
        <v>6474</v>
      </c>
      <c r="B3218" s="3">
        <v>1</v>
      </c>
      <c r="C3218" s="9">
        <v>40000</v>
      </c>
      <c r="D3218" s="3">
        <v>20.28</v>
      </c>
      <c r="E3218" s="3">
        <v>705</v>
      </c>
      <c r="K3218" s="3">
        <v>1</v>
      </c>
      <c r="M3218" s="3">
        <f t="shared" si="245"/>
        <v>0.80965145449586262</v>
      </c>
      <c r="N3218" s="3">
        <f t="shared" si="245"/>
        <v>-0.63545099745908729</v>
      </c>
      <c r="O3218" s="3">
        <f t="shared" si="245"/>
        <v>0.25647948846086854</v>
      </c>
      <c r="P3218" s="3">
        <f t="shared" si="245"/>
        <v>0.311712600077591</v>
      </c>
      <c r="R3218" s="3">
        <f t="shared" si="246"/>
        <v>1.5425151081095942</v>
      </c>
      <c r="S3218" s="3">
        <f t="shared" si="247"/>
        <v>0.82383005052173097</v>
      </c>
      <c r="T3218" s="3">
        <f t="shared" si="248"/>
        <v>-0.19379101971182233</v>
      </c>
    </row>
    <row r="3219" spans="1:20" x14ac:dyDescent="0.25">
      <c r="A3219" s="8">
        <v>6476</v>
      </c>
      <c r="B3219" s="3">
        <v>1</v>
      </c>
      <c r="C3219" s="9">
        <v>105000</v>
      </c>
      <c r="D3219" s="3">
        <v>7.31</v>
      </c>
      <c r="E3219" s="3">
        <v>740</v>
      </c>
      <c r="K3219" s="3">
        <v>1</v>
      </c>
      <c r="M3219" s="3">
        <f t="shared" si="245"/>
        <v>0.80965145449586262</v>
      </c>
      <c r="N3219" s="3">
        <f t="shared" si="245"/>
        <v>0.56092794936080592</v>
      </c>
      <c r="O3219" s="3">
        <f t="shared" si="245"/>
        <v>-1.2028635388561062</v>
      </c>
      <c r="P3219" s="3">
        <f t="shared" si="245"/>
        <v>1.4210101092505085</v>
      </c>
      <c r="R3219" s="3">
        <f t="shared" si="246"/>
        <v>2.4584181123561932</v>
      </c>
      <c r="S3219" s="3">
        <f t="shared" si="247"/>
        <v>0.92117487574139056</v>
      </c>
      <c r="T3219" s="3">
        <f t="shared" si="248"/>
        <v>-8.2105384810278736E-2</v>
      </c>
    </row>
    <row r="3220" spans="1:20" x14ac:dyDescent="0.25">
      <c r="A3220" s="8">
        <v>6484</v>
      </c>
      <c r="B3220" s="3">
        <v>1</v>
      </c>
      <c r="C3220" s="9">
        <v>70000</v>
      </c>
      <c r="D3220" s="3">
        <v>8.2100000000000009</v>
      </c>
      <c r="E3220" s="3">
        <v>670</v>
      </c>
      <c r="K3220" s="3">
        <v>1</v>
      </c>
      <c r="M3220" s="3">
        <f t="shared" si="245"/>
        <v>0.80965145449586262</v>
      </c>
      <c r="N3220" s="3">
        <f t="shared" si="245"/>
        <v>-8.3276098926828926E-2</v>
      </c>
      <c r="O3220" s="3">
        <f t="shared" si="245"/>
        <v>-1.1015984097439027</v>
      </c>
      <c r="P3220" s="3">
        <f t="shared" si="245"/>
        <v>-0.79758490909532664</v>
      </c>
      <c r="R3220" s="3">
        <f t="shared" si="246"/>
        <v>1.5982368819349062</v>
      </c>
      <c r="S3220" s="3">
        <f t="shared" si="247"/>
        <v>0.83177182079568412</v>
      </c>
      <c r="T3220" s="3">
        <f t="shared" si="248"/>
        <v>-0.18419712962673457</v>
      </c>
    </row>
    <row r="3221" spans="1:20" x14ac:dyDescent="0.25">
      <c r="A3221" s="8">
        <v>6486</v>
      </c>
      <c r="B3221" s="3">
        <v>0</v>
      </c>
      <c r="C3221" s="9">
        <v>40000</v>
      </c>
      <c r="D3221" s="3">
        <v>4.0199999999999996</v>
      </c>
      <c r="E3221" s="3">
        <v>690</v>
      </c>
      <c r="K3221" s="3">
        <v>1</v>
      </c>
      <c r="M3221" s="3">
        <f t="shared" si="245"/>
        <v>-1.2349229255441945</v>
      </c>
      <c r="N3221" s="3">
        <f t="shared" si="245"/>
        <v>-0.63545099745908729</v>
      </c>
      <c r="O3221" s="3">
        <f t="shared" si="245"/>
        <v>-1.5730438441662715</v>
      </c>
      <c r="P3221" s="3">
        <f t="shared" si="245"/>
        <v>-0.1637006181393737</v>
      </c>
      <c r="R3221" s="3">
        <f t="shared" si="246"/>
        <v>1.665487958840228</v>
      </c>
      <c r="S3221" s="3">
        <f t="shared" si="247"/>
        <v>0.84097332139008674</v>
      </c>
      <c r="T3221" s="3">
        <f t="shared" si="248"/>
        <v>-0.17319534199739128</v>
      </c>
    </row>
    <row r="3222" spans="1:20" x14ac:dyDescent="0.25">
      <c r="A3222" s="8">
        <v>6489</v>
      </c>
      <c r="B3222" s="3">
        <v>1</v>
      </c>
      <c r="C3222" s="9">
        <v>68000</v>
      </c>
      <c r="D3222" s="3">
        <v>23.76</v>
      </c>
      <c r="E3222" s="3">
        <v>690</v>
      </c>
      <c r="K3222" s="3">
        <v>1</v>
      </c>
      <c r="M3222" s="3">
        <f t="shared" si="245"/>
        <v>0.80965145449586262</v>
      </c>
      <c r="N3222" s="3">
        <f t="shared" si="245"/>
        <v>-0.12008775882897949</v>
      </c>
      <c r="O3222" s="3">
        <f t="shared" si="245"/>
        <v>0.64803798769472143</v>
      </c>
      <c r="P3222" s="3">
        <f t="shared" si="245"/>
        <v>-0.1637006181393737</v>
      </c>
      <c r="R3222" s="3">
        <f t="shared" si="246"/>
        <v>1.2603589096603915</v>
      </c>
      <c r="S3222" s="3">
        <f t="shared" si="247"/>
        <v>0.77908788589170197</v>
      </c>
      <c r="T3222" s="3">
        <f t="shared" si="248"/>
        <v>-0.24963142061526328</v>
      </c>
    </row>
    <row r="3223" spans="1:20" x14ac:dyDescent="0.25">
      <c r="A3223" s="8">
        <v>6492</v>
      </c>
      <c r="B3223" s="3">
        <v>1</v>
      </c>
      <c r="C3223" s="9">
        <v>54000</v>
      </c>
      <c r="D3223" s="3">
        <v>5.8</v>
      </c>
      <c r="E3223" s="3">
        <v>700</v>
      </c>
      <c r="K3223" s="3">
        <v>1</v>
      </c>
      <c r="M3223" s="3">
        <f t="shared" si="245"/>
        <v>0.80965145449586262</v>
      </c>
      <c r="N3223" s="3">
        <f t="shared" si="245"/>
        <v>-0.37776937814403339</v>
      </c>
      <c r="O3223" s="3">
        <f t="shared" si="245"/>
        <v>-1.3727639221443582</v>
      </c>
      <c r="P3223" s="3">
        <f t="shared" si="245"/>
        <v>0.15324152733860277</v>
      </c>
      <c r="R3223" s="3">
        <f t="shared" si="246"/>
        <v>2.0214711687106304</v>
      </c>
      <c r="S3223" s="3">
        <f t="shared" si="247"/>
        <v>0.88303304543985717</v>
      </c>
      <c r="T3223" s="3">
        <f t="shared" si="248"/>
        <v>-0.1243926550242411</v>
      </c>
    </row>
    <row r="3224" spans="1:20" x14ac:dyDescent="0.25">
      <c r="A3224" s="8">
        <v>6494</v>
      </c>
      <c r="B3224" s="3">
        <v>1</v>
      </c>
      <c r="C3224" s="9">
        <v>100000</v>
      </c>
      <c r="D3224" s="3">
        <v>8.69</v>
      </c>
      <c r="E3224" s="3">
        <v>660</v>
      </c>
      <c r="K3224" s="3">
        <v>1</v>
      </c>
      <c r="M3224" s="3">
        <f t="shared" si="245"/>
        <v>0.80965145449586262</v>
      </c>
      <c r="N3224" s="3">
        <f t="shared" si="245"/>
        <v>0.46889879960542946</v>
      </c>
      <c r="O3224" s="3">
        <f t="shared" si="245"/>
        <v>-1.047590340884061</v>
      </c>
      <c r="P3224" s="3">
        <f t="shared" si="245"/>
        <v>-1.114527054573303</v>
      </c>
      <c r="R3224" s="3">
        <f t="shared" si="246"/>
        <v>1.4842265542594197</v>
      </c>
      <c r="S3224" s="3">
        <f t="shared" si="247"/>
        <v>0.81521012814973215</v>
      </c>
      <c r="T3224" s="3">
        <f t="shared" si="248"/>
        <v>-0.20430937302208133</v>
      </c>
    </row>
    <row r="3225" spans="1:20" x14ac:dyDescent="0.25">
      <c r="A3225" s="8">
        <v>6495</v>
      </c>
      <c r="B3225" s="3">
        <v>1</v>
      </c>
      <c r="C3225" s="9">
        <v>29000</v>
      </c>
      <c r="D3225" s="3">
        <v>11.26</v>
      </c>
      <c r="E3225" s="3">
        <v>675</v>
      </c>
      <c r="K3225" s="3">
        <v>1</v>
      </c>
      <c r="M3225" s="3">
        <f t="shared" si="245"/>
        <v>0.80965145449586262</v>
      </c>
      <c r="N3225" s="3">
        <f t="shared" si="245"/>
        <v>-0.83791512692091541</v>
      </c>
      <c r="O3225" s="3">
        <f t="shared" si="245"/>
        <v>-0.75842213886365817</v>
      </c>
      <c r="P3225" s="3">
        <f t="shared" si="245"/>
        <v>-0.63911383635633834</v>
      </c>
      <c r="R3225" s="3">
        <f t="shared" si="246"/>
        <v>1.5192058477430479</v>
      </c>
      <c r="S3225" s="3">
        <f t="shared" si="247"/>
        <v>0.82042150786658696</v>
      </c>
      <c r="T3225" s="3">
        <f t="shared" si="248"/>
        <v>-0.19793703681040667</v>
      </c>
    </row>
    <row r="3226" spans="1:20" x14ac:dyDescent="0.25">
      <c r="A3226" s="8">
        <v>6497</v>
      </c>
      <c r="B3226" s="3">
        <v>0</v>
      </c>
      <c r="C3226" s="9">
        <v>39000</v>
      </c>
      <c r="D3226" s="3">
        <v>9.91</v>
      </c>
      <c r="E3226" s="3">
        <v>700</v>
      </c>
      <c r="K3226" s="3">
        <v>1</v>
      </c>
      <c r="M3226" s="3">
        <f t="shared" si="245"/>
        <v>-1.2349229255441945</v>
      </c>
      <c r="N3226" s="3">
        <f t="shared" si="245"/>
        <v>-0.6538568274101626</v>
      </c>
      <c r="O3226" s="3">
        <f t="shared" si="245"/>
        <v>-0.91031983253196314</v>
      </c>
      <c r="P3226" s="3">
        <f t="shared" si="245"/>
        <v>0.15324152733860277</v>
      </c>
      <c r="R3226" s="3">
        <f t="shared" si="246"/>
        <v>1.5652619279192357</v>
      </c>
      <c r="S3226" s="3">
        <f t="shared" si="247"/>
        <v>0.82710710925151132</v>
      </c>
      <c r="T3226" s="3">
        <f t="shared" si="248"/>
        <v>-0.18982107692584554</v>
      </c>
    </row>
    <row r="3227" spans="1:20" x14ac:dyDescent="0.25">
      <c r="A3227" s="8">
        <v>6498</v>
      </c>
      <c r="B3227" s="3">
        <v>1</v>
      </c>
      <c r="C3227" s="9">
        <v>33660</v>
      </c>
      <c r="D3227" s="3">
        <v>32.369999999999997</v>
      </c>
      <c r="E3227" s="3">
        <v>740</v>
      </c>
      <c r="K3227" s="3">
        <v>1</v>
      </c>
      <c r="M3227" s="3">
        <f t="shared" si="245"/>
        <v>0.80965145449586262</v>
      </c>
      <c r="N3227" s="3">
        <f t="shared" si="245"/>
        <v>-0.75214395934890454</v>
      </c>
      <c r="O3227" s="3">
        <f t="shared" si="245"/>
        <v>1.6168077228681328</v>
      </c>
      <c r="P3227" s="3">
        <f t="shared" si="245"/>
        <v>1.4210101092505085</v>
      </c>
      <c r="R3227" s="3">
        <f t="shared" si="246"/>
        <v>1.5007220963870815</v>
      </c>
      <c r="S3227" s="3">
        <f t="shared" si="247"/>
        <v>0.81768214961154939</v>
      </c>
      <c r="T3227" s="3">
        <f t="shared" si="248"/>
        <v>-0.20128158804936558</v>
      </c>
    </row>
    <row r="3228" spans="1:20" x14ac:dyDescent="0.25">
      <c r="A3228" s="8">
        <v>6499</v>
      </c>
      <c r="B3228" s="3">
        <v>1</v>
      </c>
      <c r="C3228" s="9">
        <v>74000</v>
      </c>
      <c r="D3228" s="3">
        <v>30.25</v>
      </c>
      <c r="E3228" s="3">
        <v>660</v>
      </c>
      <c r="K3228" s="3">
        <v>0</v>
      </c>
      <c r="M3228" s="3">
        <f t="shared" si="245"/>
        <v>0.80965145449586262</v>
      </c>
      <c r="N3228" s="3">
        <f t="shared" si="245"/>
        <v>-9.6527791225278024E-3</v>
      </c>
      <c r="O3228" s="3">
        <f t="shared" si="245"/>
        <v>1.3782720854038319</v>
      </c>
      <c r="P3228" s="3">
        <f t="shared" si="245"/>
        <v>-1.114527054573303</v>
      </c>
      <c r="R3228" s="3">
        <f t="shared" si="246"/>
        <v>0.68220325182602126</v>
      </c>
      <c r="S3228" s="3">
        <f t="shared" si="247"/>
        <v>0.66423026284915399</v>
      </c>
      <c r="T3228" s="3">
        <f t="shared" si="248"/>
        <v>-1.0913296600471685</v>
      </c>
    </row>
    <row r="3229" spans="1:20" x14ac:dyDescent="0.25">
      <c r="A3229" s="8">
        <v>6500</v>
      </c>
      <c r="B3229" s="3">
        <v>1</v>
      </c>
      <c r="C3229" s="9">
        <v>113325</v>
      </c>
      <c r="D3229" s="3">
        <v>21.88</v>
      </c>
      <c r="E3229" s="3">
        <v>685</v>
      </c>
      <c r="K3229" s="3">
        <v>1</v>
      </c>
      <c r="M3229" s="3">
        <f t="shared" si="245"/>
        <v>0.80965145449586262</v>
      </c>
      <c r="N3229" s="3">
        <f t="shared" si="245"/>
        <v>0.71415648370350759</v>
      </c>
      <c r="O3229" s="3">
        <f t="shared" si="245"/>
        <v>0.43650638466034086</v>
      </c>
      <c r="P3229" s="3">
        <f t="shared" si="245"/>
        <v>-0.32217169087836195</v>
      </c>
      <c r="R3229" s="3">
        <f t="shared" si="246"/>
        <v>1.2994199416745569</v>
      </c>
      <c r="S3229" s="3">
        <f t="shared" si="247"/>
        <v>0.7857373439903389</v>
      </c>
      <c r="T3229" s="3">
        <f t="shared" si="248"/>
        <v>-0.24113271035070485</v>
      </c>
    </row>
    <row r="3230" spans="1:20" x14ac:dyDescent="0.25">
      <c r="A3230" s="8">
        <v>6501</v>
      </c>
      <c r="B3230" s="3">
        <v>1</v>
      </c>
      <c r="C3230" s="9">
        <v>80000</v>
      </c>
      <c r="D3230" s="3">
        <v>31.64</v>
      </c>
      <c r="E3230" s="3">
        <v>670</v>
      </c>
      <c r="K3230" s="3">
        <v>1</v>
      </c>
      <c r="M3230" s="3">
        <f t="shared" si="245"/>
        <v>0.80965145449586262</v>
      </c>
      <c r="N3230" s="3">
        <f t="shared" si="245"/>
        <v>0.10078220058392387</v>
      </c>
      <c r="O3230" s="3">
        <f t="shared" si="245"/>
        <v>1.5346704514771237</v>
      </c>
      <c r="P3230" s="3">
        <f t="shared" si="245"/>
        <v>-0.79758490909532664</v>
      </c>
      <c r="R3230" s="3">
        <f t="shared" si="246"/>
        <v>0.75035008429358196</v>
      </c>
      <c r="S3230" s="3">
        <f t="shared" si="247"/>
        <v>0.67925497600491391</v>
      </c>
      <c r="T3230" s="3">
        <f t="shared" si="248"/>
        <v>-0.386758704968374</v>
      </c>
    </row>
    <row r="3231" spans="1:20" x14ac:dyDescent="0.25">
      <c r="A3231" s="8">
        <v>6504</v>
      </c>
      <c r="B3231" s="3">
        <v>1</v>
      </c>
      <c r="C3231" s="9">
        <v>90800</v>
      </c>
      <c r="D3231" s="3">
        <v>17.61</v>
      </c>
      <c r="E3231" s="3">
        <v>695</v>
      </c>
      <c r="K3231" s="3">
        <v>1</v>
      </c>
      <c r="M3231" s="3">
        <f t="shared" si="245"/>
        <v>0.80965145449586262</v>
      </c>
      <c r="N3231" s="3">
        <f t="shared" si="245"/>
        <v>0.2995651640555369</v>
      </c>
      <c r="O3231" s="3">
        <f t="shared" si="245"/>
        <v>-4.3940394572001482E-2</v>
      </c>
      <c r="P3231" s="3">
        <f t="shared" si="245"/>
        <v>-5.2295454003854587E-3</v>
      </c>
      <c r="R3231" s="3">
        <f t="shared" si="246"/>
        <v>1.5562161318562111</v>
      </c>
      <c r="S3231" s="3">
        <f t="shared" si="247"/>
        <v>0.82580972186963097</v>
      </c>
      <c r="T3231" s="3">
        <f t="shared" si="248"/>
        <v>-0.19139089293096428</v>
      </c>
    </row>
    <row r="3232" spans="1:20" x14ac:dyDescent="0.25">
      <c r="A3232" s="8">
        <v>6508</v>
      </c>
      <c r="B3232" s="3">
        <v>1</v>
      </c>
      <c r="C3232" s="9">
        <v>76668</v>
      </c>
      <c r="D3232" s="3">
        <v>19.420000000000002</v>
      </c>
      <c r="E3232" s="3">
        <v>670</v>
      </c>
      <c r="K3232" s="3">
        <v>0</v>
      </c>
      <c r="M3232" s="3">
        <f t="shared" si="245"/>
        <v>0.80965145449586262</v>
      </c>
      <c r="N3232" s="3">
        <f t="shared" si="245"/>
        <v>3.9453975186941041E-2</v>
      </c>
      <c r="O3232" s="3">
        <f t="shared" si="245"/>
        <v>0.15971503175365212</v>
      </c>
      <c r="P3232" s="3">
        <f t="shared" si="245"/>
        <v>-0.79758490909532664</v>
      </c>
      <c r="R3232" s="3">
        <f t="shared" si="246"/>
        <v>1.1937353508251372</v>
      </c>
      <c r="S3232" s="3">
        <f t="shared" si="247"/>
        <v>0.76740846299962973</v>
      </c>
      <c r="T3232" s="3">
        <f t="shared" si="248"/>
        <v>-1.4584714239087244</v>
      </c>
    </row>
    <row r="3233" spans="1:20" x14ac:dyDescent="0.25">
      <c r="A3233" s="8">
        <v>6514</v>
      </c>
      <c r="B3233" s="3">
        <v>1</v>
      </c>
      <c r="C3233" s="9">
        <v>48384</v>
      </c>
      <c r="D3233" s="3">
        <v>33.69</v>
      </c>
      <c r="E3233" s="3">
        <v>665</v>
      </c>
      <c r="K3233" s="3">
        <v>1</v>
      </c>
      <c r="M3233" s="3">
        <f t="shared" si="245"/>
        <v>0.80965145449586262</v>
      </c>
      <c r="N3233" s="3">
        <f t="shared" si="245"/>
        <v>-0.48113651914927219</v>
      </c>
      <c r="O3233" s="3">
        <f t="shared" si="245"/>
        <v>1.7653299122326975</v>
      </c>
      <c r="P3233" s="3">
        <f t="shared" si="245"/>
        <v>-0.95605598183431484</v>
      </c>
      <c r="R3233" s="3">
        <f t="shared" si="246"/>
        <v>0.59848641955114168</v>
      </c>
      <c r="S3233" s="3">
        <f t="shared" si="247"/>
        <v>0.64530994657923046</v>
      </c>
      <c r="T3233" s="3">
        <f t="shared" si="248"/>
        <v>-0.43802454027531346</v>
      </c>
    </row>
    <row r="3234" spans="1:20" x14ac:dyDescent="0.25">
      <c r="A3234" s="8">
        <v>6516</v>
      </c>
      <c r="B3234" s="3">
        <v>0</v>
      </c>
      <c r="C3234" s="9">
        <v>25000</v>
      </c>
      <c r="D3234" s="3">
        <v>18.34</v>
      </c>
      <c r="E3234" s="3">
        <v>700</v>
      </c>
      <c r="K3234" s="3">
        <v>1</v>
      </c>
      <c r="M3234" s="3">
        <f t="shared" si="245"/>
        <v>-1.2349229255441945</v>
      </c>
      <c r="N3234" s="3">
        <f t="shared" si="245"/>
        <v>-0.91153844672521656</v>
      </c>
      <c r="O3234" s="3">
        <f t="shared" si="245"/>
        <v>3.8196876819007922E-2</v>
      </c>
      <c r="P3234" s="3">
        <f t="shared" si="245"/>
        <v>0.15324152733860277</v>
      </c>
      <c r="R3234" s="3">
        <f t="shared" si="246"/>
        <v>1.2492941239396202</v>
      </c>
      <c r="S3234" s="3">
        <f t="shared" si="247"/>
        <v>0.77717764673251699</v>
      </c>
      <c r="T3234" s="3">
        <f t="shared" si="248"/>
        <v>-0.2520863231733238</v>
      </c>
    </row>
    <row r="3235" spans="1:20" x14ac:dyDescent="0.25">
      <c r="A3235" s="8">
        <v>6517</v>
      </c>
      <c r="B3235" s="3">
        <v>1</v>
      </c>
      <c r="C3235" s="9">
        <v>70000</v>
      </c>
      <c r="D3235" s="3">
        <v>16.55</v>
      </c>
      <c r="E3235" s="3">
        <v>660</v>
      </c>
      <c r="K3235" s="3">
        <v>0</v>
      </c>
      <c r="M3235" s="3">
        <f t="shared" si="245"/>
        <v>0.80965145449586262</v>
      </c>
      <c r="N3235" s="3">
        <f t="shared" si="245"/>
        <v>-8.3276098926828926E-2</v>
      </c>
      <c r="O3235" s="3">
        <f t="shared" si="245"/>
        <v>-0.16320821330415192</v>
      </c>
      <c r="P3235" s="3">
        <f t="shared" si="245"/>
        <v>-1.114527054573303</v>
      </c>
      <c r="R3235" s="3">
        <f t="shared" si="246"/>
        <v>1.1791243741589403</v>
      </c>
      <c r="S3235" s="3">
        <f t="shared" si="247"/>
        <v>0.76479032738356223</v>
      </c>
      <c r="T3235" s="3">
        <f t="shared" si="248"/>
        <v>-1.4472779387333892</v>
      </c>
    </row>
    <row r="3236" spans="1:20" x14ac:dyDescent="0.25">
      <c r="A3236" s="8">
        <v>6518</v>
      </c>
      <c r="B3236" s="3">
        <v>1</v>
      </c>
      <c r="C3236" s="9">
        <v>75000</v>
      </c>
      <c r="D3236" s="3">
        <v>2.2999999999999998</v>
      </c>
      <c r="E3236" s="3">
        <v>680</v>
      </c>
      <c r="K3236" s="3">
        <v>1</v>
      </c>
      <c r="M3236" s="3">
        <f t="shared" si="245"/>
        <v>0.80965145449586262</v>
      </c>
      <c r="N3236" s="3">
        <f t="shared" si="245"/>
        <v>8.7530508285474772E-3</v>
      </c>
      <c r="O3236" s="3">
        <f t="shared" si="245"/>
        <v>-1.7665727575807044</v>
      </c>
      <c r="P3236" s="3">
        <f t="shared" si="245"/>
        <v>-0.48064276361735014</v>
      </c>
      <c r="R3236" s="3">
        <f t="shared" si="246"/>
        <v>1.931867417512501</v>
      </c>
      <c r="S3236" s="3">
        <f t="shared" si="247"/>
        <v>0.87345597071497294</v>
      </c>
      <c r="T3236" s="3">
        <f t="shared" si="248"/>
        <v>-0.13529755627090553</v>
      </c>
    </row>
    <row r="3237" spans="1:20" x14ac:dyDescent="0.25">
      <c r="A3237" s="8">
        <v>6519</v>
      </c>
      <c r="B3237" s="3">
        <v>0</v>
      </c>
      <c r="C3237" s="9">
        <v>112200</v>
      </c>
      <c r="D3237" s="3">
        <v>17.38</v>
      </c>
      <c r="E3237" s="3">
        <v>670</v>
      </c>
      <c r="K3237" s="3">
        <v>0</v>
      </c>
      <c r="M3237" s="3">
        <f t="shared" si="245"/>
        <v>-1.2349229255441945</v>
      </c>
      <c r="N3237" s="3">
        <f t="shared" si="245"/>
        <v>0.69344992500854785</v>
      </c>
      <c r="O3237" s="3">
        <f t="shared" si="245"/>
        <v>-6.9819260900675709E-2</v>
      </c>
      <c r="P3237" s="3">
        <f t="shared" si="245"/>
        <v>-0.79758490909532664</v>
      </c>
      <c r="R3237" s="3">
        <f t="shared" si="246"/>
        <v>0.99301447932872799</v>
      </c>
      <c r="S3237" s="3">
        <f t="shared" si="247"/>
        <v>0.7296829271099009</v>
      </c>
      <c r="T3237" s="3">
        <f t="shared" si="248"/>
        <v>-1.3081596649489526</v>
      </c>
    </row>
    <row r="3238" spans="1:20" x14ac:dyDescent="0.25">
      <c r="A3238" s="8">
        <v>6520</v>
      </c>
      <c r="B3238" s="3">
        <v>0</v>
      </c>
      <c r="C3238" s="9">
        <v>53000</v>
      </c>
      <c r="D3238" s="3">
        <v>23.25</v>
      </c>
      <c r="E3238" s="3">
        <v>660</v>
      </c>
      <c r="K3238" s="3">
        <v>1</v>
      </c>
      <c r="M3238" s="3">
        <f t="shared" si="245"/>
        <v>-1.2349229255441945</v>
      </c>
      <c r="N3238" s="3">
        <f t="shared" si="245"/>
        <v>-0.3961752080951087</v>
      </c>
      <c r="O3238" s="3">
        <f t="shared" si="245"/>
        <v>0.59065441453113943</v>
      </c>
      <c r="P3238" s="3">
        <f t="shared" si="245"/>
        <v>-1.114527054573303</v>
      </c>
      <c r="R3238" s="3">
        <f t="shared" si="246"/>
        <v>0.62726413101064193</v>
      </c>
      <c r="S3238" s="3">
        <f t="shared" si="247"/>
        <v>0.65186885368042335</v>
      </c>
      <c r="T3238" s="3">
        <f t="shared" si="248"/>
        <v>-0.42791188194971208</v>
      </c>
    </row>
    <row r="3239" spans="1:20" x14ac:dyDescent="0.25">
      <c r="A3239" s="8">
        <v>6521</v>
      </c>
      <c r="B3239" s="3">
        <v>0</v>
      </c>
      <c r="C3239" s="9">
        <v>35000</v>
      </c>
      <c r="D3239" s="3">
        <v>6.93</v>
      </c>
      <c r="E3239" s="3">
        <v>755</v>
      </c>
      <c r="K3239" s="3">
        <v>1</v>
      </c>
      <c r="M3239" s="3">
        <f t="shared" si="245"/>
        <v>-1.2349229255441945</v>
      </c>
      <c r="N3239" s="3">
        <f t="shared" si="245"/>
        <v>-0.72748014721446375</v>
      </c>
      <c r="O3239" s="3">
        <f t="shared" si="245"/>
        <v>-1.2456199267034809</v>
      </c>
      <c r="P3239" s="3">
        <f t="shared" si="245"/>
        <v>1.8964233274674733</v>
      </c>
      <c r="R3239" s="3">
        <f t="shared" si="246"/>
        <v>2.3044550866865854</v>
      </c>
      <c r="S3239" s="3">
        <f t="shared" si="247"/>
        <v>0.90924533584310885</v>
      </c>
      <c r="T3239" s="3">
        <f t="shared" si="248"/>
        <v>-9.5140324803082627E-2</v>
      </c>
    </row>
    <row r="3240" spans="1:20" x14ac:dyDescent="0.25">
      <c r="A3240" s="8">
        <v>6522</v>
      </c>
      <c r="B3240" s="3">
        <v>1</v>
      </c>
      <c r="C3240" s="9">
        <v>76800</v>
      </c>
      <c r="D3240" s="3">
        <v>14.09</v>
      </c>
      <c r="E3240" s="3">
        <v>715</v>
      </c>
      <c r="K3240" s="3">
        <v>1</v>
      </c>
      <c r="M3240" s="3">
        <f t="shared" si="245"/>
        <v>0.80965145449586262</v>
      </c>
      <c r="N3240" s="3">
        <f t="shared" si="245"/>
        <v>4.1883544740482982E-2</v>
      </c>
      <c r="O3240" s="3">
        <f t="shared" si="245"/>
        <v>-0.43999956621084108</v>
      </c>
      <c r="P3240" s="3">
        <f t="shared" si="245"/>
        <v>0.62865474555556744</v>
      </c>
      <c r="R3240" s="3">
        <f t="shared" si="246"/>
        <v>1.9060530367054862</v>
      </c>
      <c r="S3240" s="3">
        <f t="shared" si="247"/>
        <v>0.87057507736383699</v>
      </c>
      <c r="T3240" s="3">
        <f t="shared" si="248"/>
        <v>-0.1386012772391978</v>
      </c>
    </row>
    <row r="3241" spans="1:20" x14ac:dyDescent="0.25">
      <c r="A3241" s="8">
        <v>6524</v>
      </c>
      <c r="B3241" s="3">
        <v>0</v>
      </c>
      <c r="C3241" s="9">
        <v>50000</v>
      </c>
      <c r="D3241" s="3">
        <v>15.17</v>
      </c>
      <c r="E3241" s="3">
        <v>720</v>
      </c>
      <c r="K3241" s="3">
        <v>1</v>
      </c>
      <c r="M3241" s="3">
        <f t="shared" si="245"/>
        <v>-1.2349229255441945</v>
      </c>
      <c r="N3241" s="3">
        <f t="shared" si="245"/>
        <v>-0.45139269794833453</v>
      </c>
      <c r="O3241" s="3">
        <f t="shared" si="245"/>
        <v>-0.31848141127619711</v>
      </c>
      <c r="P3241" s="3">
        <f t="shared" si="245"/>
        <v>0.78712581829455575</v>
      </c>
      <c r="R3241" s="3">
        <f t="shared" si="246"/>
        <v>1.6105338837548051</v>
      </c>
      <c r="S3241" s="3">
        <f t="shared" si="247"/>
        <v>0.83348549596846111</v>
      </c>
      <c r="T3241" s="3">
        <f t="shared" si="248"/>
        <v>-0.1821389783002689</v>
      </c>
    </row>
    <row r="3242" spans="1:20" x14ac:dyDescent="0.25">
      <c r="A3242" s="8">
        <v>6527</v>
      </c>
      <c r="B3242" s="3">
        <v>1</v>
      </c>
      <c r="C3242" s="9">
        <v>107000</v>
      </c>
      <c r="D3242" s="3">
        <v>22.9</v>
      </c>
      <c r="E3242" s="3">
        <v>690</v>
      </c>
      <c r="K3242" s="3">
        <v>1</v>
      </c>
      <c r="M3242" s="3">
        <f t="shared" si="245"/>
        <v>0.80965145449586262</v>
      </c>
      <c r="N3242" s="3">
        <f t="shared" si="245"/>
        <v>0.59773960926295644</v>
      </c>
      <c r="O3242" s="3">
        <f t="shared" si="245"/>
        <v>0.55127353098750465</v>
      </c>
      <c r="P3242" s="3">
        <f t="shared" si="245"/>
        <v>-0.1637006181393737</v>
      </c>
      <c r="R3242" s="3">
        <f t="shared" si="246"/>
        <v>1.3158692849507996</v>
      </c>
      <c r="S3242" s="3">
        <f t="shared" si="247"/>
        <v>0.78849364224881868</v>
      </c>
      <c r="T3242" s="3">
        <f t="shared" si="248"/>
        <v>-0.2376309357075323</v>
      </c>
    </row>
    <row r="3243" spans="1:20" x14ac:dyDescent="0.25">
      <c r="A3243" s="8">
        <v>6531</v>
      </c>
      <c r="B3243" s="3">
        <v>0</v>
      </c>
      <c r="C3243" s="9">
        <v>135000</v>
      </c>
      <c r="D3243" s="3">
        <v>11.88</v>
      </c>
      <c r="E3243" s="3">
        <v>670</v>
      </c>
      <c r="K3243" s="3">
        <v>1</v>
      </c>
      <c r="M3243" s="3">
        <f t="shared" si="245"/>
        <v>-1.2349229255441945</v>
      </c>
      <c r="N3243" s="3">
        <f t="shared" si="245"/>
        <v>1.1131028478930642</v>
      </c>
      <c r="O3243" s="3">
        <f t="shared" si="245"/>
        <v>-0.68866171658636244</v>
      </c>
      <c r="P3243" s="3">
        <f t="shared" si="245"/>
        <v>-0.79758490909532664</v>
      </c>
      <c r="R3243" s="3">
        <f t="shared" si="246"/>
        <v>1.2076282340351066</v>
      </c>
      <c r="S3243" s="3">
        <f t="shared" si="247"/>
        <v>0.76987902337470349</v>
      </c>
      <c r="T3243" s="3">
        <f t="shared" si="248"/>
        <v>-0.2615218889782544</v>
      </c>
    </row>
    <row r="3244" spans="1:20" x14ac:dyDescent="0.25">
      <c r="A3244" s="8">
        <v>6535</v>
      </c>
      <c r="B3244" s="3">
        <v>1</v>
      </c>
      <c r="C3244" s="9">
        <v>84450</v>
      </c>
      <c r="D3244" s="3">
        <v>22.01</v>
      </c>
      <c r="E3244" s="3">
        <v>690</v>
      </c>
      <c r="K3244" s="3">
        <v>0</v>
      </c>
      <c r="M3244" s="3">
        <f t="shared" si="245"/>
        <v>0.80965145449586262</v>
      </c>
      <c r="N3244" s="3">
        <f t="shared" si="245"/>
        <v>0.18268814386620888</v>
      </c>
      <c r="O3244" s="3">
        <f t="shared" si="245"/>
        <v>0.4511335699765483</v>
      </c>
      <c r="P3244" s="3">
        <f t="shared" si="245"/>
        <v>-0.1637006181393737</v>
      </c>
      <c r="R3244" s="3">
        <f t="shared" si="246"/>
        <v>1.3343418602237374</v>
      </c>
      <c r="S3244" s="3">
        <f t="shared" si="247"/>
        <v>0.79155792246682366</v>
      </c>
      <c r="T3244" s="3">
        <f t="shared" si="248"/>
        <v>-1.5680940819346803</v>
      </c>
    </row>
    <row r="3245" spans="1:20" x14ac:dyDescent="0.25">
      <c r="A3245" s="8">
        <v>6536</v>
      </c>
      <c r="B3245" s="3">
        <v>1</v>
      </c>
      <c r="C3245" s="9">
        <v>86000</v>
      </c>
      <c r="D3245" s="3">
        <v>17.54</v>
      </c>
      <c r="E3245" s="3">
        <v>700</v>
      </c>
      <c r="K3245" s="3">
        <v>1</v>
      </c>
      <c r="M3245" s="3">
        <f t="shared" si="245"/>
        <v>0.80965145449586262</v>
      </c>
      <c r="N3245" s="3">
        <f t="shared" si="245"/>
        <v>0.21121718029037556</v>
      </c>
      <c r="O3245" s="3">
        <f t="shared" si="245"/>
        <v>-5.1816571280728439E-2</v>
      </c>
      <c r="P3245" s="3">
        <f t="shared" si="245"/>
        <v>0.15324152733860277</v>
      </c>
      <c r="R3245" s="3">
        <f t="shared" si="246"/>
        <v>1.6133434619112945</v>
      </c>
      <c r="S3245" s="3">
        <f t="shared" si="247"/>
        <v>0.83387506481908114</v>
      </c>
      <c r="T3245" s="3">
        <f t="shared" si="248"/>
        <v>-0.18167169022008925</v>
      </c>
    </row>
    <row r="3246" spans="1:20" x14ac:dyDescent="0.25">
      <c r="A3246" s="8">
        <v>6537</v>
      </c>
      <c r="B3246" s="3">
        <v>0</v>
      </c>
      <c r="C3246" s="9">
        <v>43000</v>
      </c>
      <c r="D3246" s="3">
        <v>20.59</v>
      </c>
      <c r="E3246" s="3">
        <v>700</v>
      </c>
      <c r="K3246" s="3">
        <v>1</v>
      </c>
      <c r="M3246" s="3">
        <f t="shared" si="245"/>
        <v>-1.2349229255441945</v>
      </c>
      <c r="N3246" s="3">
        <f t="shared" si="245"/>
        <v>-0.58023350760586145</v>
      </c>
      <c r="O3246" s="3">
        <f t="shared" si="245"/>
        <v>0.29135969959951624</v>
      </c>
      <c r="P3246" s="3">
        <f t="shared" si="245"/>
        <v>0.15324152733860277</v>
      </c>
      <c r="R3246" s="3">
        <f t="shared" si="246"/>
        <v>1.178427343916884</v>
      </c>
      <c r="S3246" s="3">
        <f t="shared" si="247"/>
        <v>0.76466491820261595</v>
      </c>
      <c r="T3246" s="3">
        <f t="shared" si="248"/>
        <v>-0.26831755653379435</v>
      </c>
    </row>
    <row r="3247" spans="1:20" x14ac:dyDescent="0.25">
      <c r="A3247" s="8">
        <v>6538</v>
      </c>
      <c r="B3247" s="3">
        <v>1</v>
      </c>
      <c r="C3247" s="9">
        <v>80000</v>
      </c>
      <c r="D3247" s="3">
        <v>46.85</v>
      </c>
      <c r="E3247" s="3">
        <v>660</v>
      </c>
      <c r="K3247" s="3">
        <v>0</v>
      </c>
      <c r="M3247" s="3">
        <f t="shared" si="245"/>
        <v>0.80965145449586262</v>
      </c>
      <c r="N3247" s="3">
        <f t="shared" si="245"/>
        <v>0.10078220058392387</v>
      </c>
      <c r="O3247" s="3">
        <f t="shared" si="245"/>
        <v>3.2460511334733599</v>
      </c>
      <c r="P3247" s="3">
        <f t="shared" si="245"/>
        <v>-1.114527054573303</v>
      </c>
      <c r="R3247" s="3">
        <f t="shared" si="246"/>
        <v>8.0808928063643037E-2</v>
      </c>
      <c r="S3247" s="3">
        <f t="shared" si="247"/>
        <v>0.52019124566928743</v>
      </c>
      <c r="T3247" s="3">
        <f t="shared" si="248"/>
        <v>-0.73436768295159771</v>
      </c>
    </row>
    <row r="3248" spans="1:20" x14ac:dyDescent="0.25">
      <c r="A3248" s="8">
        <v>6539</v>
      </c>
      <c r="B3248" s="3">
        <v>0</v>
      </c>
      <c r="C3248" s="9">
        <v>65000</v>
      </c>
      <c r="D3248" s="3">
        <v>6.15</v>
      </c>
      <c r="E3248" s="3">
        <v>685</v>
      </c>
      <c r="K3248" s="3">
        <v>1</v>
      </c>
      <c r="M3248" s="3">
        <f t="shared" si="245"/>
        <v>-1.2349229255441945</v>
      </c>
      <c r="N3248" s="3">
        <f t="shared" si="245"/>
        <v>-0.17530524868220532</v>
      </c>
      <c r="O3248" s="3">
        <f t="shared" si="245"/>
        <v>-1.3333830386007237</v>
      </c>
      <c r="P3248" s="3">
        <f t="shared" si="245"/>
        <v>-0.32217169087836195</v>
      </c>
      <c r="R3248" s="3">
        <f t="shared" si="246"/>
        <v>1.5457827641295125</v>
      </c>
      <c r="S3248" s="3">
        <f t="shared" si="247"/>
        <v>0.82430379710829782</v>
      </c>
      <c r="T3248" s="3">
        <f t="shared" si="248"/>
        <v>-0.19321613120953751</v>
      </c>
    </row>
    <row r="3249" spans="1:20" x14ac:dyDescent="0.25">
      <c r="A3249" s="8">
        <v>6540</v>
      </c>
      <c r="B3249" s="3">
        <v>1</v>
      </c>
      <c r="C3249" s="9">
        <v>80000</v>
      </c>
      <c r="D3249" s="3">
        <v>18.079999999999998</v>
      </c>
      <c r="E3249" s="3">
        <v>710</v>
      </c>
      <c r="K3249" s="3">
        <v>1</v>
      </c>
      <c r="M3249" s="3">
        <f t="shared" si="245"/>
        <v>0.80965145449586262</v>
      </c>
      <c r="N3249" s="3">
        <f t="shared" si="245"/>
        <v>0.10078220058392387</v>
      </c>
      <c r="O3249" s="3">
        <f t="shared" si="245"/>
        <v>8.9425061865934571E-3</v>
      </c>
      <c r="P3249" s="3">
        <f t="shared" si="245"/>
        <v>0.47018367281657925</v>
      </c>
      <c r="R3249" s="3">
        <f t="shared" si="246"/>
        <v>1.7050406919056456</v>
      </c>
      <c r="S3249" s="3">
        <f t="shared" si="247"/>
        <v>0.84619193219355693</v>
      </c>
      <c r="T3249" s="3">
        <f t="shared" si="248"/>
        <v>-0.16700907490191705</v>
      </c>
    </row>
    <row r="3250" spans="1:20" x14ac:dyDescent="0.25">
      <c r="A3250" s="8">
        <v>6542</v>
      </c>
      <c r="B3250" s="3">
        <v>0</v>
      </c>
      <c r="C3250" s="9">
        <v>59595</v>
      </c>
      <c r="D3250" s="3">
        <v>10.23</v>
      </c>
      <c r="E3250" s="3">
        <v>680</v>
      </c>
      <c r="K3250" s="3">
        <v>1</v>
      </c>
      <c r="M3250" s="3">
        <f t="shared" si="245"/>
        <v>-1.2349229255441945</v>
      </c>
      <c r="N3250" s="3">
        <f t="shared" si="245"/>
        <v>-0.27478875956776722</v>
      </c>
      <c r="O3250" s="3">
        <f t="shared" si="245"/>
        <v>-0.87431445329206858</v>
      </c>
      <c r="P3250" s="3">
        <f t="shared" si="245"/>
        <v>-0.48064276361735014</v>
      </c>
      <c r="R3250" s="3">
        <f t="shared" si="246"/>
        <v>1.3361587364154082</v>
      </c>
      <c r="S3250" s="3">
        <f t="shared" si="247"/>
        <v>0.79185753730116004</v>
      </c>
      <c r="T3250" s="3">
        <f t="shared" si="248"/>
        <v>-0.23337378049254506</v>
      </c>
    </row>
    <row r="3251" spans="1:20" x14ac:dyDescent="0.25">
      <c r="A3251" s="8">
        <v>6546</v>
      </c>
      <c r="B3251" s="3">
        <v>0</v>
      </c>
      <c r="C3251" s="9">
        <v>80000</v>
      </c>
      <c r="D3251" s="3">
        <v>6.54</v>
      </c>
      <c r="E3251" s="3">
        <v>715</v>
      </c>
      <c r="K3251" s="3">
        <v>1</v>
      </c>
      <c r="M3251" s="3">
        <f t="shared" si="245"/>
        <v>-1.2349229255441945</v>
      </c>
      <c r="N3251" s="3">
        <f t="shared" si="245"/>
        <v>0.10078220058392387</v>
      </c>
      <c r="O3251" s="3">
        <f t="shared" si="245"/>
        <v>-1.2895014826521023</v>
      </c>
      <c r="P3251" s="3">
        <f t="shared" si="245"/>
        <v>0.62865474555556744</v>
      </c>
      <c r="R3251" s="3">
        <f t="shared" si="246"/>
        <v>1.8861551408788921</v>
      </c>
      <c r="S3251" s="3">
        <f t="shared" si="247"/>
        <v>0.86831652029660422</v>
      </c>
      <c r="T3251" s="3">
        <f t="shared" si="248"/>
        <v>-0.14119897607257037</v>
      </c>
    </row>
    <row r="3252" spans="1:20" x14ac:dyDescent="0.25">
      <c r="A3252" s="8">
        <v>6547</v>
      </c>
      <c r="B3252" s="3">
        <v>1</v>
      </c>
      <c r="C3252" s="9">
        <v>36000</v>
      </c>
      <c r="D3252" s="3">
        <v>5.17</v>
      </c>
      <c r="E3252" s="3">
        <v>705</v>
      </c>
      <c r="K3252" s="3">
        <v>1</v>
      </c>
      <c r="M3252" s="3">
        <f t="shared" si="245"/>
        <v>0.80965145449586262</v>
      </c>
      <c r="N3252" s="3">
        <f t="shared" si="245"/>
        <v>-0.70907431726338843</v>
      </c>
      <c r="O3252" s="3">
        <f t="shared" si="245"/>
        <v>-1.4436495125229007</v>
      </c>
      <c r="P3252" s="3">
        <f t="shared" si="245"/>
        <v>0.311712600077591</v>
      </c>
      <c r="R3252" s="3">
        <f t="shared" si="246"/>
        <v>2.0908342499942023</v>
      </c>
      <c r="S3252" s="3">
        <f t="shared" si="247"/>
        <v>0.89000911935330651</v>
      </c>
      <c r="T3252" s="3">
        <f t="shared" si="248"/>
        <v>-0.11652356984405685</v>
      </c>
    </row>
    <row r="3253" spans="1:20" x14ac:dyDescent="0.25">
      <c r="A3253" s="8">
        <v>6549</v>
      </c>
      <c r="B3253" s="3">
        <v>0</v>
      </c>
      <c r="C3253" s="9">
        <v>22800</v>
      </c>
      <c r="D3253" s="3">
        <v>12.16</v>
      </c>
      <c r="E3253" s="3">
        <v>680</v>
      </c>
      <c r="K3253" s="3">
        <v>1</v>
      </c>
      <c r="M3253" s="3">
        <f t="shared" si="245"/>
        <v>-1.2349229255441945</v>
      </c>
      <c r="N3253" s="3">
        <f t="shared" si="245"/>
        <v>-0.95203127261758214</v>
      </c>
      <c r="O3253" s="3">
        <f t="shared" si="245"/>
        <v>-0.65715700975145486</v>
      </c>
      <c r="P3253" s="3">
        <f t="shared" si="245"/>
        <v>-0.48064276361735014</v>
      </c>
      <c r="R3253" s="3">
        <f t="shared" si="246"/>
        <v>1.24301022895422</v>
      </c>
      <c r="S3253" s="3">
        <f t="shared" si="247"/>
        <v>0.77608755351195013</v>
      </c>
      <c r="T3253" s="3">
        <f t="shared" si="248"/>
        <v>-0.25348993847271328</v>
      </c>
    </row>
    <row r="3254" spans="1:20" x14ac:dyDescent="0.25">
      <c r="A3254" s="8">
        <v>6550</v>
      </c>
      <c r="B3254" s="3">
        <v>1</v>
      </c>
      <c r="C3254" s="9">
        <v>139000</v>
      </c>
      <c r="D3254" s="3">
        <v>16.88</v>
      </c>
      <c r="E3254" s="3">
        <v>665</v>
      </c>
      <c r="K3254" s="3">
        <v>1</v>
      </c>
      <c r="M3254" s="3">
        <f t="shared" si="245"/>
        <v>0.80965145449586262</v>
      </c>
      <c r="N3254" s="3">
        <f t="shared" si="245"/>
        <v>1.1867261676973653</v>
      </c>
      <c r="O3254" s="3">
        <f t="shared" si="245"/>
        <v>-0.1260776659630109</v>
      </c>
      <c r="P3254" s="3">
        <f t="shared" si="245"/>
        <v>-0.95605598183431484</v>
      </c>
      <c r="R3254" s="3">
        <f t="shared" si="246"/>
        <v>1.2673911845205588</v>
      </c>
      <c r="S3254" s="3">
        <f t="shared" si="247"/>
        <v>0.78029583465424113</v>
      </c>
      <c r="T3254" s="3">
        <f t="shared" si="248"/>
        <v>-0.24808215600741138</v>
      </c>
    </row>
    <row r="3255" spans="1:20" x14ac:dyDescent="0.25">
      <c r="A3255" s="8">
        <v>6551</v>
      </c>
      <c r="B3255" s="3">
        <v>1</v>
      </c>
      <c r="C3255" s="9">
        <v>68100</v>
      </c>
      <c r="D3255" s="3">
        <v>22.26</v>
      </c>
      <c r="E3255" s="3">
        <v>705</v>
      </c>
      <c r="K3255" s="3">
        <v>1</v>
      </c>
      <c r="M3255" s="3">
        <f t="shared" si="245"/>
        <v>0.80965145449586262</v>
      </c>
      <c r="N3255" s="3">
        <f t="shared" si="245"/>
        <v>-0.11824717583387195</v>
      </c>
      <c r="O3255" s="3">
        <f t="shared" si="245"/>
        <v>0.47926277250771593</v>
      </c>
      <c r="P3255" s="3">
        <f t="shared" si="245"/>
        <v>0.311712600077591</v>
      </c>
      <c r="R3255" s="3">
        <f t="shared" si="246"/>
        <v>1.4877476407357761</v>
      </c>
      <c r="S3255" s="3">
        <f t="shared" si="247"/>
        <v>0.81573996507977509</v>
      </c>
      <c r="T3255" s="3">
        <f t="shared" si="248"/>
        <v>-0.203659645049556</v>
      </c>
    </row>
    <row r="3256" spans="1:20" x14ac:dyDescent="0.25">
      <c r="A3256" s="8">
        <v>6553</v>
      </c>
      <c r="B3256" s="3">
        <v>0</v>
      </c>
      <c r="C3256" s="9">
        <v>56450</v>
      </c>
      <c r="D3256" s="3">
        <v>5.38</v>
      </c>
      <c r="E3256" s="3">
        <v>715</v>
      </c>
      <c r="K3256" s="3">
        <v>1</v>
      </c>
      <c r="M3256" s="3">
        <f t="shared" si="245"/>
        <v>-1.2349229255441945</v>
      </c>
      <c r="N3256" s="3">
        <f t="shared" si="245"/>
        <v>-0.33267509476389895</v>
      </c>
      <c r="O3256" s="3">
        <f t="shared" si="245"/>
        <v>-1.42002098239672</v>
      </c>
      <c r="P3256" s="3">
        <f t="shared" si="245"/>
        <v>0.62865474555556744</v>
      </c>
      <c r="R3256" s="3">
        <f t="shared" si="246"/>
        <v>1.913850371426139</v>
      </c>
      <c r="S3256" s="3">
        <f t="shared" si="247"/>
        <v>0.87145109942741927</v>
      </c>
      <c r="T3256" s="3">
        <f t="shared" si="248"/>
        <v>-0.13759552640824327</v>
      </c>
    </row>
    <row r="3257" spans="1:20" x14ac:dyDescent="0.25">
      <c r="A3257" s="8">
        <v>6558</v>
      </c>
      <c r="B3257" s="3">
        <v>0</v>
      </c>
      <c r="C3257" s="9">
        <v>41700</v>
      </c>
      <c r="D3257" s="3">
        <v>21.11</v>
      </c>
      <c r="E3257" s="3">
        <v>660</v>
      </c>
      <c r="K3257" s="3">
        <v>1</v>
      </c>
      <c r="M3257" s="3">
        <f t="shared" si="245"/>
        <v>-1.2349229255441945</v>
      </c>
      <c r="N3257" s="3">
        <f t="shared" si="245"/>
        <v>-0.60416108654225931</v>
      </c>
      <c r="O3257" s="3">
        <f t="shared" si="245"/>
        <v>0.34986844086434477</v>
      </c>
      <c r="P3257" s="3">
        <f t="shared" si="245"/>
        <v>-1.114527054573303</v>
      </c>
      <c r="R3257" s="3">
        <f t="shared" si="246"/>
        <v>0.69827191163048541</v>
      </c>
      <c r="S3257" s="3">
        <f t="shared" si="247"/>
        <v>0.66780452143656144</v>
      </c>
      <c r="T3257" s="3">
        <f t="shared" si="248"/>
        <v>-0.40375978085075753</v>
      </c>
    </row>
    <row r="3258" spans="1:20" x14ac:dyDescent="0.25">
      <c r="A3258" s="8">
        <v>6561</v>
      </c>
      <c r="B3258" s="3">
        <v>1</v>
      </c>
      <c r="C3258" s="9">
        <v>55000</v>
      </c>
      <c r="D3258" s="3">
        <v>15.51</v>
      </c>
      <c r="E3258" s="3">
        <v>705</v>
      </c>
      <c r="K3258" s="3">
        <v>1</v>
      </c>
      <c r="M3258" s="3">
        <f t="shared" si="245"/>
        <v>0.80965145449586262</v>
      </c>
      <c r="N3258" s="3">
        <f t="shared" si="245"/>
        <v>-0.35936354819295813</v>
      </c>
      <c r="O3258" s="3">
        <f t="shared" si="245"/>
        <v>-0.28022569583380919</v>
      </c>
      <c r="P3258" s="3">
        <f t="shared" si="245"/>
        <v>0.311712600077591</v>
      </c>
      <c r="R3258" s="3">
        <f t="shared" si="246"/>
        <v>1.7256862949140315</v>
      </c>
      <c r="S3258" s="3">
        <f t="shared" si="247"/>
        <v>0.84885981803348631</v>
      </c>
      <c r="T3258" s="3">
        <f t="shared" si="248"/>
        <v>-0.1638612205162612</v>
      </c>
    </row>
    <row r="3259" spans="1:20" x14ac:dyDescent="0.25">
      <c r="A3259" s="8">
        <v>6563</v>
      </c>
      <c r="B3259" s="3">
        <v>0</v>
      </c>
      <c r="C3259" s="9">
        <v>110000</v>
      </c>
      <c r="D3259" s="3">
        <v>15.83</v>
      </c>
      <c r="E3259" s="3">
        <v>660</v>
      </c>
      <c r="K3259" s="3">
        <v>1</v>
      </c>
      <c r="M3259" s="3">
        <f t="shared" si="245"/>
        <v>-1.2349229255441945</v>
      </c>
      <c r="N3259" s="3">
        <f t="shared" si="245"/>
        <v>0.65295709911618227</v>
      </c>
      <c r="O3259" s="3">
        <f t="shared" si="245"/>
        <v>-0.24422031659391463</v>
      </c>
      <c r="P3259" s="3">
        <f t="shared" si="245"/>
        <v>-1.114527054573303</v>
      </c>
      <c r="R3259" s="3">
        <f t="shared" si="246"/>
        <v>0.93305421723602866</v>
      </c>
      <c r="S3259" s="3">
        <f t="shared" si="247"/>
        <v>0.71769450893259235</v>
      </c>
      <c r="T3259" s="3">
        <f t="shared" si="248"/>
        <v>-0.33171127549833829</v>
      </c>
    </row>
    <row r="3260" spans="1:20" x14ac:dyDescent="0.25">
      <c r="A3260" s="8">
        <v>6565</v>
      </c>
      <c r="B3260" s="3">
        <v>0</v>
      </c>
      <c r="C3260" s="9">
        <v>38000</v>
      </c>
      <c r="D3260" s="3">
        <v>19.55</v>
      </c>
      <c r="E3260" s="3">
        <v>695</v>
      </c>
      <c r="K3260" s="3">
        <v>0</v>
      </c>
      <c r="M3260" s="3">
        <f t="shared" si="245"/>
        <v>-1.2349229255441945</v>
      </c>
      <c r="N3260" s="3">
        <f t="shared" si="245"/>
        <v>-0.67226265736123791</v>
      </c>
      <c r="O3260" s="3">
        <f t="shared" si="245"/>
        <v>0.17434221706985914</v>
      </c>
      <c r="P3260" s="3">
        <f t="shared" si="245"/>
        <v>-5.2295454003854587E-3</v>
      </c>
      <c r="R3260" s="3">
        <f t="shared" si="246"/>
        <v>1.1556910014852118</v>
      </c>
      <c r="S3260" s="3">
        <f t="shared" si="247"/>
        <v>0.76054886588803672</v>
      </c>
      <c r="T3260" s="3">
        <f t="shared" si="248"/>
        <v>-1.4294059158841534</v>
      </c>
    </row>
    <row r="3261" spans="1:20" x14ac:dyDescent="0.25">
      <c r="A3261" s="8">
        <v>6567</v>
      </c>
      <c r="B3261" s="3">
        <v>0</v>
      </c>
      <c r="C3261" s="9">
        <v>33000</v>
      </c>
      <c r="D3261" s="3">
        <v>12.51</v>
      </c>
      <c r="E3261" s="3">
        <v>670</v>
      </c>
      <c r="K3261" s="3">
        <v>1</v>
      </c>
      <c r="M3261" s="3">
        <f t="shared" si="245"/>
        <v>-1.2349229255441945</v>
      </c>
      <c r="N3261" s="3">
        <f t="shared" si="245"/>
        <v>-0.76429180711661426</v>
      </c>
      <c r="O3261" s="3">
        <f t="shared" si="245"/>
        <v>-0.6177761262078203</v>
      </c>
      <c r="P3261" s="3">
        <f t="shared" si="245"/>
        <v>-0.79758490909532664</v>
      </c>
      <c r="R3261" s="3">
        <f t="shared" si="246"/>
        <v>1.1214722558649424</v>
      </c>
      <c r="S3261" s="3">
        <f t="shared" si="247"/>
        <v>0.7542617026658629</v>
      </c>
      <c r="T3261" s="3">
        <f t="shared" si="248"/>
        <v>-0.28201588543076678</v>
      </c>
    </row>
    <row r="3262" spans="1:20" x14ac:dyDescent="0.25">
      <c r="A3262" s="8">
        <v>6568</v>
      </c>
      <c r="B3262" s="3">
        <v>1</v>
      </c>
      <c r="C3262" s="9">
        <v>134000</v>
      </c>
      <c r="D3262" s="3">
        <v>10.11</v>
      </c>
      <c r="E3262" s="3">
        <v>695</v>
      </c>
      <c r="K3262" s="3">
        <v>1</v>
      </c>
      <c r="M3262" s="3">
        <f t="shared" si="245"/>
        <v>0.80965145449586262</v>
      </c>
      <c r="N3262" s="3">
        <f t="shared" si="245"/>
        <v>1.094697017941989</v>
      </c>
      <c r="O3262" s="3">
        <f t="shared" si="245"/>
        <v>-0.88781647050702917</v>
      </c>
      <c r="P3262" s="3">
        <f t="shared" si="245"/>
        <v>-5.2295454003854587E-3</v>
      </c>
      <c r="R3262" s="3">
        <f t="shared" si="246"/>
        <v>1.856373059955392</v>
      </c>
      <c r="S3262" s="3">
        <f t="shared" si="247"/>
        <v>0.86487363828004227</v>
      </c>
      <c r="T3262" s="3">
        <f t="shared" si="248"/>
        <v>-0.1451718656346517</v>
      </c>
    </row>
    <row r="3263" spans="1:20" x14ac:dyDescent="0.25">
      <c r="A3263" s="8">
        <v>6572</v>
      </c>
      <c r="B3263" s="3">
        <v>0</v>
      </c>
      <c r="C3263" s="9">
        <v>62240</v>
      </c>
      <c r="D3263" s="3">
        <v>12</v>
      </c>
      <c r="E3263" s="3">
        <v>710</v>
      </c>
      <c r="K3263" s="3">
        <v>0</v>
      </c>
      <c r="M3263" s="3">
        <f t="shared" si="245"/>
        <v>-1.2349229255441945</v>
      </c>
      <c r="N3263" s="3">
        <f t="shared" si="245"/>
        <v>-0.22610533934717308</v>
      </c>
      <c r="O3263" s="3">
        <f t="shared" si="245"/>
        <v>-0.67515969937140208</v>
      </c>
      <c r="P3263" s="3">
        <f t="shared" si="245"/>
        <v>0.47018367281657925</v>
      </c>
      <c r="R3263" s="3">
        <f t="shared" si="246"/>
        <v>1.6185725151761596</v>
      </c>
      <c r="S3263" s="3">
        <f t="shared" si="247"/>
        <v>0.83459816810930754</v>
      </c>
      <c r="T3263" s="3">
        <f t="shared" si="248"/>
        <v>-1.7993774209357869</v>
      </c>
    </row>
    <row r="3264" spans="1:20" x14ac:dyDescent="0.25">
      <c r="A3264" s="8">
        <v>6573</v>
      </c>
      <c r="B3264" s="3">
        <v>1</v>
      </c>
      <c r="C3264" s="9">
        <v>50000</v>
      </c>
      <c r="D3264" s="3">
        <v>33.49</v>
      </c>
      <c r="E3264" s="3">
        <v>675</v>
      </c>
      <c r="K3264" s="3">
        <v>0</v>
      </c>
      <c r="M3264" s="3">
        <f t="shared" si="245"/>
        <v>0.80965145449586262</v>
      </c>
      <c r="N3264" s="3">
        <f t="shared" si="245"/>
        <v>-0.45139269794833453</v>
      </c>
      <c r="O3264" s="3">
        <f t="shared" si="245"/>
        <v>1.742826550207764</v>
      </c>
      <c r="P3264" s="3">
        <f t="shared" si="245"/>
        <v>-0.63911383635633834</v>
      </c>
      <c r="R3264" s="3">
        <f t="shared" si="246"/>
        <v>0.72187675097123238</v>
      </c>
      <c r="S3264" s="3">
        <f t="shared" si="247"/>
        <v>0.67302015647287206</v>
      </c>
      <c r="T3264" s="3">
        <f t="shared" si="248"/>
        <v>-1.1178567505745658</v>
      </c>
    </row>
    <row r="3265" spans="1:20" x14ac:dyDescent="0.25">
      <c r="A3265" s="8">
        <v>6577</v>
      </c>
      <c r="B3265" s="3">
        <v>0</v>
      </c>
      <c r="C3265" s="9">
        <v>140000</v>
      </c>
      <c r="D3265" s="3">
        <v>12.52</v>
      </c>
      <c r="E3265" s="3">
        <v>700</v>
      </c>
      <c r="K3265" s="3">
        <v>1</v>
      </c>
      <c r="M3265" s="3">
        <f t="shared" si="245"/>
        <v>-1.2349229255441945</v>
      </c>
      <c r="N3265" s="3">
        <f t="shared" si="245"/>
        <v>1.2051319976484407</v>
      </c>
      <c r="O3265" s="3">
        <f t="shared" si="245"/>
        <v>-0.61665095810657355</v>
      </c>
      <c r="P3265" s="3">
        <f t="shared" si="245"/>
        <v>0.15324152733860277</v>
      </c>
      <c r="R3265" s="3">
        <f t="shared" si="246"/>
        <v>1.5326922999265264</v>
      </c>
      <c r="S3265" s="3">
        <f t="shared" si="247"/>
        <v>0.82239988837988398</v>
      </c>
      <c r="T3265" s="3">
        <f t="shared" si="248"/>
        <v>-0.19552852000609486</v>
      </c>
    </row>
    <row r="3266" spans="1:20" x14ac:dyDescent="0.25">
      <c r="A3266" s="8">
        <v>6580</v>
      </c>
      <c r="B3266" s="3">
        <v>0</v>
      </c>
      <c r="C3266" s="9">
        <v>41000</v>
      </c>
      <c r="D3266" s="3">
        <v>5.5</v>
      </c>
      <c r="E3266" s="3">
        <v>660</v>
      </c>
      <c r="K3266" s="3">
        <v>1</v>
      </c>
      <c r="M3266" s="3">
        <f t="shared" si="245"/>
        <v>-1.2349229255441945</v>
      </c>
      <c r="N3266" s="3">
        <f t="shared" si="245"/>
        <v>-0.61704516750801208</v>
      </c>
      <c r="O3266" s="3">
        <f t="shared" si="245"/>
        <v>-1.4065189651817593</v>
      </c>
      <c r="P3266" s="3">
        <f t="shared" si="245"/>
        <v>-1.114527054573303</v>
      </c>
      <c r="R3266" s="3">
        <f t="shared" si="246"/>
        <v>1.2668617132349786</v>
      </c>
      <c r="S3266" s="3">
        <f t="shared" si="247"/>
        <v>0.78020505167325471</v>
      </c>
      <c r="T3266" s="3">
        <f t="shared" si="248"/>
        <v>-0.24819850708658631</v>
      </c>
    </row>
    <row r="3267" spans="1:20" x14ac:dyDescent="0.25">
      <c r="A3267" s="8">
        <v>6581</v>
      </c>
      <c r="B3267" s="3">
        <v>1</v>
      </c>
      <c r="C3267" s="9">
        <v>75950</v>
      </c>
      <c r="D3267" s="3">
        <v>5.97</v>
      </c>
      <c r="E3267" s="3">
        <v>660</v>
      </c>
      <c r="K3267" s="3">
        <v>1</v>
      </c>
      <c r="M3267" s="3">
        <f t="shared" si="245"/>
        <v>0.80965145449586262</v>
      </c>
      <c r="N3267" s="3">
        <f t="shared" si="245"/>
        <v>2.6238589282068993E-2</v>
      </c>
      <c r="O3267" s="3">
        <f t="shared" si="245"/>
        <v>-1.3536360644231644</v>
      </c>
      <c r="P3267" s="3">
        <f t="shared" si="245"/>
        <v>-1.114527054573303</v>
      </c>
      <c r="R3267" s="3">
        <f t="shared" si="246"/>
        <v>1.5684779194375493</v>
      </c>
      <c r="S3267" s="3">
        <f t="shared" si="247"/>
        <v>0.82756651537958059</v>
      </c>
      <c r="T3267" s="3">
        <f t="shared" si="248"/>
        <v>-0.18926579383794825</v>
      </c>
    </row>
    <row r="3268" spans="1:20" x14ac:dyDescent="0.25">
      <c r="A3268" s="8">
        <v>6583</v>
      </c>
      <c r="B3268" s="3">
        <v>0</v>
      </c>
      <c r="C3268" s="9">
        <v>53000</v>
      </c>
      <c r="D3268" s="3">
        <v>29.89</v>
      </c>
      <c r="E3268" s="3">
        <v>660</v>
      </c>
      <c r="K3268" s="3">
        <v>1</v>
      </c>
      <c r="M3268" s="3">
        <f t="shared" si="245"/>
        <v>-1.2349229255441945</v>
      </c>
      <c r="N3268" s="3">
        <f t="shared" si="245"/>
        <v>-0.3961752080951087</v>
      </c>
      <c r="O3268" s="3">
        <f t="shared" si="245"/>
        <v>1.3377660337589505</v>
      </c>
      <c r="P3268" s="3">
        <f t="shared" si="245"/>
        <v>-1.114527054573303</v>
      </c>
      <c r="R3268" s="3">
        <f t="shared" si="246"/>
        <v>0.3852195566679375</v>
      </c>
      <c r="S3268" s="3">
        <f t="shared" si="247"/>
        <v>0.59513137715466613</v>
      </c>
      <c r="T3268" s="3">
        <f t="shared" si="248"/>
        <v>-0.51897309586905271</v>
      </c>
    </row>
    <row r="3269" spans="1:20" x14ac:dyDescent="0.25">
      <c r="A3269" s="8">
        <v>6584</v>
      </c>
      <c r="B3269" s="3">
        <v>0</v>
      </c>
      <c r="C3269" s="9">
        <v>58000</v>
      </c>
      <c r="D3269" s="3">
        <v>7.22</v>
      </c>
      <c r="E3269" s="3">
        <v>660</v>
      </c>
      <c r="K3269" s="3">
        <v>0</v>
      </c>
      <c r="M3269" s="3">
        <f t="shared" si="245"/>
        <v>-1.2349229255441945</v>
      </c>
      <c r="N3269" s="3">
        <f t="shared" si="245"/>
        <v>-0.30414605833973229</v>
      </c>
      <c r="O3269" s="3">
        <f t="shared" si="245"/>
        <v>-1.2129900517673264</v>
      </c>
      <c r="P3269" s="3">
        <f t="shared" si="245"/>
        <v>-1.114527054573303</v>
      </c>
      <c r="R3269" s="3">
        <f t="shared" si="246"/>
        <v>1.2146952374818984</v>
      </c>
      <c r="S3269" s="3">
        <f t="shared" si="247"/>
        <v>0.77112866269258373</v>
      </c>
      <c r="T3269" s="3">
        <f t="shared" si="248"/>
        <v>-1.4745952791415469</v>
      </c>
    </row>
    <row r="3270" spans="1:20" x14ac:dyDescent="0.25">
      <c r="A3270" s="8">
        <v>6586</v>
      </c>
      <c r="B3270" s="3">
        <v>1</v>
      </c>
      <c r="C3270" s="9">
        <v>52000</v>
      </c>
      <c r="D3270" s="3">
        <v>28.57</v>
      </c>
      <c r="E3270" s="3">
        <v>790</v>
      </c>
      <c r="K3270" s="3">
        <v>1</v>
      </c>
      <c r="M3270" s="3">
        <f t="shared" si="245"/>
        <v>0.80965145449586262</v>
      </c>
      <c r="N3270" s="3">
        <f t="shared" si="245"/>
        <v>-0.41458103804618396</v>
      </c>
      <c r="O3270" s="3">
        <f t="shared" si="245"/>
        <v>1.1892438443943858</v>
      </c>
      <c r="P3270" s="3">
        <f t="shared" si="245"/>
        <v>3.0057208366403909</v>
      </c>
      <c r="R3270" s="3">
        <f t="shared" si="246"/>
        <v>2.2260970043495902</v>
      </c>
      <c r="S3270" s="3">
        <f t="shared" si="247"/>
        <v>0.90256867444659106</v>
      </c>
      <c r="T3270" s="3">
        <f t="shared" si="248"/>
        <v>-0.1025104981004399</v>
      </c>
    </row>
    <row r="3271" spans="1:20" x14ac:dyDescent="0.25">
      <c r="A3271" s="8">
        <v>6589</v>
      </c>
      <c r="B3271" s="3">
        <v>1</v>
      </c>
      <c r="C3271" s="9">
        <v>66000</v>
      </c>
      <c r="D3271" s="3">
        <v>34.33</v>
      </c>
      <c r="E3271" s="3">
        <v>695</v>
      </c>
      <c r="K3271" s="3">
        <v>1</v>
      </c>
      <c r="M3271" s="3">
        <f t="shared" si="245"/>
        <v>0.80965145449586262</v>
      </c>
      <c r="N3271" s="3">
        <f t="shared" si="245"/>
        <v>-0.15689941873113003</v>
      </c>
      <c r="O3271" s="3">
        <f t="shared" si="245"/>
        <v>1.8373406707124866</v>
      </c>
      <c r="P3271" s="3">
        <f t="shared" si="245"/>
        <v>-5.2295454003854587E-3</v>
      </c>
      <c r="R3271" s="3">
        <f t="shared" si="246"/>
        <v>0.93136633313968464</v>
      </c>
      <c r="S3271" s="3">
        <f t="shared" si="247"/>
        <v>0.71735240263023048</v>
      </c>
      <c r="T3271" s="3">
        <f t="shared" si="248"/>
        <v>-0.33218806312958038</v>
      </c>
    </row>
    <row r="3272" spans="1:20" x14ac:dyDescent="0.25">
      <c r="A3272" s="8">
        <v>6590</v>
      </c>
      <c r="B3272" s="3">
        <v>1</v>
      </c>
      <c r="C3272" s="9">
        <v>60000</v>
      </c>
      <c r="D3272" s="3">
        <v>4.74</v>
      </c>
      <c r="E3272" s="3">
        <v>730</v>
      </c>
      <c r="K3272" s="3">
        <v>1</v>
      </c>
      <c r="M3272" s="3">
        <f t="shared" si="245"/>
        <v>0.80965145449586262</v>
      </c>
      <c r="N3272" s="3">
        <f t="shared" si="245"/>
        <v>-0.26733439843758172</v>
      </c>
      <c r="O3272" s="3">
        <f t="shared" si="245"/>
        <v>-1.4920317408765089</v>
      </c>
      <c r="P3272" s="3">
        <f t="shared" si="245"/>
        <v>1.1040679637725321</v>
      </c>
      <c r="R3272" s="3">
        <f t="shared" si="246"/>
        <v>2.4091239967155618</v>
      </c>
      <c r="S3272" s="3">
        <f t="shared" si="247"/>
        <v>0.91752041307224441</v>
      </c>
      <c r="T3272" s="3">
        <f t="shared" si="248"/>
        <v>-8.6080450720804808E-2</v>
      </c>
    </row>
    <row r="3273" spans="1:20" x14ac:dyDescent="0.25">
      <c r="A3273" s="8">
        <v>6592</v>
      </c>
      <c r="B3273" s="3">
        <v>1</v>
      </c>
      <c r="C3273" s="9">
        <v>37000</v>
      </c>
      <c r="D3273" s="3">
        <v>13.19</v>
      </c>
      <c r="E3273" s="3">
        <v>690</v>
      </c>
      <c r="K3273" s="3">
        <v>1</v>
      </c>
      <c r="M3273" s="3">
        <f t="shared" si="245"/>
        <v>0.80965145449586262</v>
      </c>
      <c r="N3273" s="3">
        <f t="shared" si="245"/>
        <v>-0.69066848731231312</v>
      </c>
      <c r="O3273" s="3">
        <f t="shared" si="245"/>
        <v>-0.54126469532304444</v>
      </c>
      <c r="P3273" s="3">
        <f t="shared" si="245"/>
        <v>-0.1637006181393737</v>
      </c>
      <c r="R3273" s="3">
        <f t="shared" si="246"/>
        <v>1.6264567146630637</v>
      </c>
      <c r="S3273" s="3">
        <f t="shared" si="247"/>
        <v>0.83568366585483578</v>
      </c>
      <c r="T3273" s="3">
        <f t="shared" si="248"/>
        <v>-0.17950512763083792</v>
      </c>
    </row>
    <row r="3274" spans="1:20" x14ac:dyDescent="0.25">
      <c r="A3274" s="8">
        <v>6594</v>
      </c>
      <c r="B3274" s="3">
        <v>0</v>
      </c>
      <c r="C3274" s="9">
        <v>20000</v>
      </c>
      <c r="D3274" s="3">
        <v>12.06</v>
      </c>
      <c r="E3274" s="3">
        <v>665</v>
      </c>
      <c r="K3274" s="3">
        <v>1</v>
      </c>
      <c r="M3274" s="3">
        <f t="shared" si="245"/>
        <v>-1.2349229255441945</v>
      </c>
      <c r="N3274" s="3">
        <f t="shared" si="245"/>
        <v>-1.0035675964805928</v>
      </c>
      <c r="O3274" s="3">
        <f t="shared" si="245"/>
        <v>-0.66840869076392184</v>
      </c>
      <c r="P3274" s="3">
        <f t="shared" ref="P3274:P3337" si="249">(E3274-E$5)/E$6</f>
        <v>-0.95605598183431484</v>
      </c>
      <c r="R3274" s="3">
        <f t="shared" si="246"/>
        <v>1.0722727912538821</v>
      </c>
      <c r="S3274" s="3">
        <f t="shared" si="247"/>
        <v>0.74502889754623547</v>
      </c>
      <c r="T3274" s="3">
        <f t="shared" si="248"/>
        <v>-0.29433227270217283</v>
      </c>
    </row>
    <row r="3275" spans="1:20" x14ac:dyDescent="0.25">
      <c r="A3275" s="8">
        <v>6595</v>
      </c>
      <c r="B3275" s="3">
        <v>1</v>
      </c>
      <c r="C3275" s="9">
        <v>68800</v>
      </c>
      <c r="D3275" s="3">
        <v>10.220000000000001</v>
      </c>
      <c r="E3275" s="3">
        <v>675</v>
      </c>
      <c r="K3275" s="3">
        <v>1</v>
      </c>
      <c r="M3275" s="3">
        <f t="shared" ref="M3275:P3338" si="250">(B3275-B$5)/B$6</f>
        <v>0.80965145449586262</v>
      </c>
      <c r="N3275" s="3">
        <f t="shared" si="250"/>
        <v>-0.10536309486811926</v>
      </c>
      <c r="O3275" s="3">
        <f t="shared" si="250"/>
        <v>-0.87543962139331521</v>
      </c>
      <c r="P3275" s="3">
        <f t="shared" si="249"/>
        <v>-0.63911383635633834</v>
      </c>
      <c r="R3275" s="3">
        <f t="shared" ref="R3275:R3338" si="251">$L$7+SUMPRODUCT($M$7:$P$7,M3275:P3275)</f>
        <v>1.5817732872838446</v>
      </c>
      <c r="S3275" s="3">
        <f t="shared" ref="S3275:S3338" si="252">1/(1+EXP(-R3275))</f>
        <v>0.82945551210956991</v>
      </c>
      <c r="T3275" s="3">
        <f t="shared" si="248"/>
        <v>-0.18698580296642262</v>
      </c>
    </row>
    <row r="3276" spans="1:20" x14ac:dyDescent="0.25">
      <c r="A3276" s="8">
        <v>6596</v>
      </c>
      <c r="B3276" s="3">
        <v>0</v>
      </c>
      <c r="C3276" s="9">
        <v>24000</v>
      </c>
      <c r="D3276" s="3">
        <v>18.399999999999999</v>
      </c>
      <c r="E3276" s="3">
        <v>675</v>
      </c>
      <c r="K3276" s="3">
        <v>1</v>
      </c>
      <c r="M3276" s="3">
        <f t="shared" si="250"/>
        <v>-1.2349229255441945</v>
      </c>
      <c r="N3276" s="3">
        <f t="shared" si="250"/>
        <v>-0.92994427667629176</v>
      </c>
      <c r="O3276" s="3">
        <f t="shared" si="250"/>
        <v>4.4947885426488005E-2</v>
      </c>
      <c r="P3276" s="3">
        <f t="shared" si="249"/>
        <v>-0.63911383635633834</v>
      </c>
      <c r="R3276" s="3">
        <f t="shared" si="251"/>
        <v>0.95874073048369846</v>
      </c>
      <c r="S3276" s="3">
        <f t="shared" si="252"/>
        <v>0.72286960756095253</v>
      </c>
      <c r="T3276" s="3">
        <f t="shared" ref="T3276:T3339" si="253">IF(K3276=1,LN(S3276),LN(1-S3276))</f>
        <v>-0.32452642224321254</v>
      </c>
    </row>
    <row r="3277" spans="1:20" x14ac:dyDescent="0.25">
      <c r="A3277" s="8">
        <v>6597</v>
      </c>
      <c r="B3277" s="3">
        <v>0</v>
      </c>
      <c r="C3277" s="9">
        <v>100000</v>
      </c>
      <c r="D3277" s="3">
        <v>23.28</v>
      </c>
      <c r="E3277" s="3">
        <v>660</v>
      </c>
      <c r="K3277" s="3">
        <v>1</v>
      </c>
      <c r="M3277" s="3">
        <f t="shared" si="250"/>
        <v>-1.2349229255441945</v>
      </c>
      <c r="N3277" s="3">
        <f t="shared" si="250"/>
        <v>0.46889879960542946</v>
      </c>
      <c r="O3277" s="3">
        <f t="shared" si="250"/>
        <v>0.59402991883487966</v>
      </c>
      <c r="P3277" s="3">
        <f t="shared" si="249"/>
        <v>-1.114527054573303</v>
      </c>
      <c r="R3277" s="3">
        <f t="shared" si="251"/>
        <v>0.65528793419923281</v>
      </c>
      <c r="S3277" s="3">
        <f t="shared" si="252"/>
        <v>0.65820109525012582</v>
      </c>
      <c r="T3277" s="3">
        <f t="shared" si="253"/>
        <v>-0.41824477846619046</v>
      </c>
    </row>
    <row r="3278" spans="1:20" x14ac:dyDescent="0.25">
      <c r="A3278" s="8">
        <v>6598</v>
      </c>
      <c r="B3278" s="3">
        <v>1</v>
      </c>
      <c r="C3278" s="9">
        <v>52000</v>
      </c>
      <c r="D3278" s="3">
        <v>21</v>
      </c>
      <c r="E3278" s="3">
        <v>705</v>
      </c>
      <c r="K3278" s="3">
        <v>0</v>
      </c>
      <c r="M3278" s="3">
        <f t="shared" si="250"/>
        <v>0.80965145449586262</v>
      </c>
      <c r="N3278" s="3">
        <f t="shared" si="250"/>
        <v>-0.41458103804618396</v>
      </c>
      <c r="O3278" s="3">
        <f t="shared" si="250"/>
        <v>0.33749159175063109</v>
      </c>
      <c r="P3278" s="3">
        <f t="shared" si="249"/>
        <v>0.311712600077591</v>
      </c>
      <c r="R3278" s="3">
        <f t="shared" si="251"/>
        <v>1.5237035350804773</v>
      </c>
      <c r="S3278" s="3">
        <f t="shared" si="252"/>
        <v>0.82108319768616456</v>
      </c>
      <c r="T3278" s="3">
        <f t="shared" si="253"/>
        <v>-1.7208343727332713</v>
      </c>
    </row>
    <row r="3279" spans="1:20" x14ac:dyDescent="0.25">
      <c r="A3279" s="8">
        <v>6602</v>
      </c>
      <c r="B3279" s="3">
        <v>1</v>
      </c>
      <c r="C3279" s="9">
        <v>62500</v>
      </c>
      <c r="D3279" s="3">
        <v>13.98</v>
      </c>
      <c r="E3279" s="3">
        <v>770</v>
      </c>
      <c r="K3279" s="3">
        <v>1</v>
      </c>
      <c r="M3279" s="3">
        <f t="shared" si="250"/>
        <v>0.80965145449586262</v>
      </c>
      <c r="N3279" s="3">
        <f t="shared" si="250"/>
        <v>-0.22131982355989352</v>
      </c>
      <c r="O3279" s="3">
        <f t="shared" si="250"/>
        <v>-0.45237641532455475</v>
      </c>
      <c r="P3279" s="3">
        <f t="shared" si="249"/>
        <v>2.3718365456844381</v>
      </c>
      <c r="R3279" s="3">
        <f t="shared" si="251"/>
        <v>2.5342464891339698</v>
      </c>
      <c r="S3279" s="3">
        <f t="shared" si="252"/>
        <v>0.92650802489109718</v>
      </c>
      <c r="T3279" s="3">
        <f t="shared" si="253"/>
        <v>-7.6332571781985895E-2</v>
      </c>
    </row>
    <row r="3280" spans="1:20" x14ac:dyDescent="0.25">
      <c r="A3280" s="8">
        <v>6604</v>
      </c>
      <c r="B3280" s="3">
        <v>1</v>
      </c>
      <c r="C3280" s="9">
        <v>44136</v>
      </c>
      <c r="D3280" s="3">
        <v>27.24</v>
      </c>
      <c r="E3280" s="3">
        <v>720</v>
      </c>
      <c r="K3280" s="3">
        <v>1</v>
      </c>
      <c r="M3280" s="3">
        <f t="shared" si="250"/>
        <v>0.80965145449586262</v>
      </c>
      <c r="N3280" s="3">
        <f t="shared" si="250"/>
        <v>-0.55932448478143992</v>
      </c>
      <c r="O3280" s="3">
        <f t="shared" si="250"/>
        <v>1.0395964869285739</v>
      </c>
      <c r="P3280" s="3">
        <f t="shared" si="249"/>
        <v>0.78712581829455575</v>
      </c>
      <c r="R3280" s="3">
        <f t="shared" si="251"/>
        <v>1.4640160992770015</v>
      </c>
      <c r="S3280" s="3">
        <f t="shared" si="252"/>
        <v>0.81214615831664927</v>
      </c>
      <c r="T3280" s="3">
        <f t="shared" si="253"/>
        <v>-0.2080749570912343</v>
      </c>
    </row>
    <row r="3281" spans="1:20" x14ac:dyDescent="0.25">
      <c r="A3281" s="8">
        <v>6606</v>
      </c>
      <c r="B3281" s="3">
        <v>1</v>
      </c>
      <c r="C3281" s="9">
        <v>60000</v>
      </c>
      <c r="D3281" s="3">
        <v>6.54</v>
      </c>
      <c r="E3281" s="3">
        <v>730</v>
      </c>
      <c r="K3281" s="3">
        <v>1</v>
      </c>
      <c r="M3281" s="3">
        <f t="shared" si="250"/>
        <v>0.80965145449586262</v>
      </c>
      <c r="N3281" s="3">
        <f t="shared" si="250"/>
        <v>-0.26733439843758172</v>
      </c>
      <c r="O3281" s="3">
        <f t="shared" si="250"/>
        <v>-1.2895014826521023</v>
      </c>
      <c r="P3281" s="3">
        <f t="shared" si="249"/>
        <v>1.1040679637725321</v>
      </c>
      <c r="R3281" s="3">
        <f t="shared" si="251"/>
        <v>2.3435095036708526</v>
      </c>
      <c r="S3281" s="3">
        <f t="shared" si="252"/>
        <v>0.91241694377677507</v>
      </c>
      <c r="T3281" s="3">
        <f t="shared" si="253"/>
        <v>-9.1658218186711923E-2</v>
      </c>
    </row>
    <row r="3282" spans="1:20" x14ac:dyDescent="0.25">
      <c r="A3282" s="8">
        <v>6608</v>
      </c>
      <c r="B3282" s="3">
        <v>0</v>
      </c>
      <c r="C3282" s="9">
        <v>50000</v>
      </c>
      <c r="D3282" s="3">
        <v>13.11</v>
      </c>
      <c r="E3282" s="3">
        <v>665</v>
      </c>
      <c r="K3282" s="3">
        <v>1</v>
      </c>
      <c r="M3282" s="3">
        <f t="shared" si="250"/>
        <v>-1.2349229255441945</v>
      </c>
      <c r="N3282" s="3">
        <f t="shared" si="250"/>
        <v>-0.45139269794833453</v>
      </c>
      <c r="O3282" s="3">
        <f t="shared" si="250"/>
        <v>-0.55026604013301805</v>
      </c>
      <c r="P3282" s="3">
        <f t="shared" si="249"/>
        <v>-0.95605598183431484</v>
      </c>
      <c r="R3282" s="3">
        <f t="shared" si="251"/>
        <v>1.0525832307830516</v>
      </c>
      <c r="S3282" s="3">
        <f t="shared" si="252"/>
        <v>0.74127064178058488</v>
      </c>
      <c r="T3282" s="3">
        <f t="shared" si="253"/>
        <v>-0.29938948179913039</v>
      </c>
    </row>
    <row r="3283" spans="1:20" x14ac:dyDescent="0.25">
      <c r="A3283" s="8">
        <v>6609</v>
      </c>
      <c r="B3283" s="3">
        <v>0</v>
      </c>
      <c r="C3283" s="9">
        <v>230000</v>
      </c>
      <c r="D3283" s="3">
        <v>5.38</v>
      </c>
      <c r="E3283" s="3">
        <v>750</v>
      </c>
      <c r="K3283" s="3">
        <v>1</v>
      </c>
      <c r="M3283" s="3">
        <f t="shared" si="250"/>
        <v>-1.2349229255441945</v>
      </c>
      <c r="N3283" s="3">
        <f t="shared" si="250"/>
        <v>2.8616566932452159</v>
      </c>
      <c r="O3283" s="3">
        <f t="shared" si="250"/>
        <v>-1.42002098239672</v>
      </c>
      <c r="P3283" s="3">
        <f t="shared" si="249"/>
        <v>1.7379522547284851</v>
      </c>
      <c r="R3283" s="3">
        <f t="shared" si="251"/>
        <v>2.4242132537636909</v>
      </c>
      <c r="S3283" s="3">
        <f t="shared" si="252"/>
        <v>0.91865514787944336</v>
      </c>
      <c r="T3283" s="3">
        <f t="shared" si="253"/>
        <v>-8.484447418807485E-2</v>
      </c>
    </row>
    <row r="3284" spans="1:20" x14ac:dyDescent="0.25">
      <c r="A3284" s="8">
        <v>6610</v>
      </c>
      <c r="B3284" s="3">
        <v>1</v>
      </c>
      <c r="C3284" s="9">
        <v>60964.800000000003</v>
      </c>
      <c r="D3284" s="3">
        <v>22.52</v>
      </c>
      <c r="E3284" s="3">
        <v>670</v>
      </c>
      <c r="K3284" s="3">
        <v>1</v>
      </c>
      <c r="M3284" s="3">
        <f t="shared" si="250"/>
        <v>0.80965145449586262</v>
      </c>
      <c r="N3284" s="3">
        <f t="shared" si="250"/>
        <v>-0.24957645370078424</v>
      </c>
      <c r="O3284" s="3">
        <f t="shared" si="250"/>
        <v>0.50851714314012997</v>
      </c>
      <c r="P3284" s="3">
        <f t="shared" si="249"/>
        <v>-0.79758490909532664</v>
      </c>
      <c r="R3284" s="3">
        <f t="shared" si="251"/>
        <v>1.0710041870302738</v>
      </c>
      <c r="S3284" s="3">
        <f t="shared" si="252"/>
        <v>0.744787837523194</v>
      </c>
      <c r="T3284" s="3">
        <f t="shared" si="253"/>
        <v>-0.29465588300869011</v>
      </c>
    </row>
    <row r="3285" spans="1:20" x14ac:dyDescent="0.25">
      <c r="A3285" s="8">
        <v>6613</v>
      </c>
      <c r="B3285" s="3">
        <v>1</v>
      </c>
      <c r="C3285" s="9">
        <v>40000</v>
      </c>
      <c r="D3285" s="3">
        <v>27.09</v>
      </c>
      <c r="E3285" s="3">
        <v>680</v>
      </c>
      <c r="K3285" s="3">
        <v>1</v>
      </c>
      <c r="M3285" s="3">
        <f t="shared" si="250"/>
        <v>0.80965145449586262</v>
      </c>
      <c r="N3285" s="3">
        <f t="shared" si="250"/>
        <v>-0.63545099745908729</v>
      </c>
      <c r="O3285" s="3">
        <f t="shared" si="250"/>
        <v>1.0227189654098736</v>
      </c>
      <c r="P3285" s="3">
        <f t="shared" si="249"/>
        <v>-0.48064276361735014</v>
      </c>
      <c r="R3285" s="3">
        <f t="shared" si="251"/>
        <v>1.0065268844184105</v>
      </c>
      <c r="S3285" s="3">
        <f t="shared" si="252"/>
        <v>0.73233990508582991</v>
      </c>
      <c r="T3285" s="3">
        <f t="shared" si="253"/>
        <v>-0.31151052158833537</v>
      </c>
    </row>
    <row r="3286" spans="1:20" x14ac:dyDescent="0.25">
      <c r="A3286" s="8">
        <v>6615</v>
      </c>
      <c r="B3286" s="3">
        <v>0</v>
      </c>
      <c r="C3286" s="9">
        <v>33000</v>
      </c>
      <c r="D3286" s="3">
        <v>22.51</v>
      </c>
      <c r="E3286" s="3">
        <v>685</v>
      </c>
      <c r="K3286" s="3">
        <v>1</v>
      </c>
      <c r="M3286" s="3">
        <f t="shared" si="250"/>
        <v>-1.2349229255441945</v>
      </c>
      <c r="N3286" s="3">
        <f t="shared" si="250"/>
        <v>-0.76429180711661426</v>
      </c>
      <c r="O3286" s="3">
        <f t="shared" si="250"/>
        <v>0.50739197503888345</v>
      </c>
      <c r="P3286" s="3">
        <f t="shared" si="249"/>
        <v>-0.32217169087836195</v>
      </c>
      <c r="R3286" s="3">
        <f t="shared" si="251"/>
        <v>0.92959532950866808</v>
      </c>
      <c r="S3286" s="3">
        <f t="shared" si="252"/>
        <v>0.71699317941196117</v>
      </c>
      <c r="T3286" s="3">
        <f t="shared" si="253"/>
        <v>-0.33268895110285152</v>
      </c>
    </row>
    <row r="3287" spans="1:20" x14ac:dyDescent="0.25">
      <c r="A3287" s="8">
        <v>6617</v>
      </c>
      <c r="B3287" s="3">
        <v>0</v>
      </c>
      <c r="C3287" s="9">
        <v>78000</v>
      </c>
      <c r="D3287" s="3">
        <v>22.62</v>
      </c>
      <c r="E3287" s="3">
        <v>700</v>
      </c>
      <c r="K3287" s="3">
        <v>1</v>
      </c>
      <c r="M3287" s="3">
        <f t="shared" si="250"/>
        <v>-1.2349229255441945</v>
      </c>
      <c r="N3287" s="3">
        <f t="shared" si="250"/>
        <v>6.3970540681773311E-2</v>
      </c>
      <c r="O3287" s="3">
        <f t="shared" si="250"/>
        <v>0.51976882415259718</v>
      </c>
      <c r="P3287" s="3">
        <f t="shared" si="249"/>
        <v>0.15324152733860277</v>
      </c>
      <c r="R3287" s="3">
        <f t="shared" si="251"/>
        <v>1.1261119306448091</v>
      </c>
      <c r="S3287" s="3">
        <f t="shared" si="252"/>
        <v>0.75512065612257073</v>
      </c>
      <c r="T3287" s="3">
        <f t="shared" si="253"/>
        <v>-0.2808777330674111</v>
      </c>
    </row>
    <row r="3288" spans="1:20" x14ac:dyDescent="0.25">
      <c r="A3288" s="8">
        <v>6620</v>
      </c>
      <c r="B3288" s="3">
        <v>0</v>
      </c>
      <c r="C3288" s="9">
        <v>48000</v>
      </c>
      <c r="D3288" s="3">
        <v>26.85</v>
      </c>
      <c r="E3288" s="3">
        <v>690</v>
      </c>
      <c r="K3288" s="3">
        <v>1</v>
      </c>
      <c r="M3288" s="3">
        <f t="shared" si="250"/>
        <v>-1.2349229255441945</v>
      </c>
      <c r="N3288" s="3">
        <f t="shared" si="250"/>
        <v>-0.48820435785048505</v>
      </c>
      <c r="O3288" s="3">
        <f t="shared" si="250"/>
        <v>0.99571493097995278</v>
      </c>
      <c r="P3288" s="3">
        <f t="shared" si="249"/>
        <v>-0.1637006181393737</v>
      </c>
      <c r="R3288" s="3">
        <f t="shared" si="251"/>
        <v>0.83823362151567904</v>
      </c>
      <c r="S3288" s="3">
        <f t="shared" si="252"/>
        <v>0.69809306591195452</v>
      </c>
      <c r="T3288" s="3">
        <f t="shared" si="253"/>
        <v>-0.35940285285563545</v>
      </c>
    </row>
    <row r="3289" spans="1:20" x14ac:dyDescent="0.25">
      <c r="A3289" s="8">
        <v>6622</v>
      </c>
      <c r="B3289" s="3">
        <v>1</v>
      </c>
      <c r="C3289" s="9">
        <v>100000</v>
      </c>
      <c r="D3289" s="3">
        <v>14.55</v>
      </c>
      <c r="E3289" s="3">
        <v>775</v>
      </c>
      <c r="K3289" s="3">
        <v>1</v>
      </c>
      <c r="M3289" s="3">
        <f t="shared" si="250"/>
        <v>0.80965145449586262</v>
      </c>
      <c r="N3289" s="3">
        <f t="shared" si="250"/>
        <v>0.46889879960542946</v>
      </c>
      <c r="O3289" s="3">
        <f t="shared" si="250"/>
        <v>-0.38824183355349262</v>
      </c>
      <c r="P3289" s="3">
        <f t="shared" si="249"/>
        <v>2.5303076184234263</v>
      </c>
      <c r="R3289" s="3">
        <f t="shared" si="251"/>
        <v>2.5942498619274481</v>
      </c>
      <c r="S3289" s="3">
        <f t="shared" si="252"/>
        <v>0.93049059244662524</v>
      </c>
      <c r="T3289" s="3">
        <f t="shared" si="253"/>
        <v>-7.204331316413172E-2</v>
      </c>
    </row>
    <row r="3290" spans="1:20" x14ac:dyDescent="0.25">
      <c r="A3290" s="8">
        <v>6623</v>
      </c>
      <c r="B3290" s="3">
        <v>0</v>
      </c>
      <c r="C3290" s="9">
        <v>53000</v>
      </c>
      <c r="D3290" s="3">
        <v>18.34</v>
      </c>
      <c r="E3290" s="3">
        <v>675</v>
      </c>
      <c r="K3290" s="3">
        <v>1</v>
      </c>
      <c r="M3290" s="3">
        <f t="shared" si="250"/>
        <v>-1.2349229255441945</v>
      </c>
      <c r="N3290" s="3">
        <f t="shared" si="250"/>
        <v>-0.3961752080951087</v>
      </c>
      <c r="O3290" s="3">
        <f t="shared" si="250"/>
        <v>3.8196876819007922E-2</v>
      </c>
      <c r="P3290" s="3">
        <f t="shared" si="249"/>
        <v>-0.63911383635633834</v>
      </c>
      <c r="R3290" s="3">
        <f t="shared" si="251"/>
        <v>0.97889392204137471</v>
      </c>
      <c r="S3290" s="3">
        <f t="shared" si="252"/>
        <v>0.72688869117520094</v>
      </c>
      <c r="T3290" s="3">
        <f t="shared" si="253"/>
        <v>-0.31898192021994065</v>
      </c>
    </row>
    <row r="3291" spans="1:20" x14ac:dyDescent="0.25">
      <c r="A3291" s="8">
        <v>6626</v>
      </c>
      <c r="B3291" s="3">
        <v>0</v>
      </c>
      <c r="C3291" s="9">
        <v>57000</v>
      </c>
      <c r="D3291" s="3">
        <v>16.02</v>
      </c>
      <c r="E3291" s="3">
        <v>735</v>
      </c>
      <c r="K3291" s="3">
        <v>1</v>
      </c>
      <c r="M3291" s="3">
        <f t="shared" si="250"/>
        <v>-1.2349229255441945</v>
      </c>
      <c r="N3291" s="3">
        <f t="shared" si="250"/>
        <v>-0.32255188829080755</v>
      </c>
      <c r="O3291" s="3">
        <f t="shared" si="250"/>
        <v>-0.22284212267022732</v>
      </c>
      <c r="P3291" s="3">
        <f t="shared" si="249"/>
        <v>1.2625390365115203</v>
      </c>
      <c r="R3291" s="3">
        <f t="shared" si="251"/>
        <v>1.7565339278192491</v>
      </c>
      <c r="S3291" s="3">
        <f t="shared" si="252"/>
        <v>0.85277502747845468</v>
      </c>
      <c r="T3291" s="3">
        <f t="shared" si="253"/>
        <v>-0.1592595089748573</v>
      </c>
    </row>
    <row r="3292" spans="1:20" x14ac:dyDescent="0.25">
      <c r="A3292" s="8">
        <v>6628</v>
      </c>
      <c r="B3292" s="3">
        <v>0</v>
      </c>
      <c r="C3292" s="9">
        <v>45900</v>
      </c>
      <c r="D3292" s="3">
        <v>16.63</v>
      </c>
      <c r="E3292" s="3">
        <v>690</v>
      </c>
      <c r="K3292" s="3">
        <v>1</v>
      </c>
      <c r="M3292" s="3">
        <f t="shared" si="250"/>
        <v>-1.2349229255441945</v>
      </c>
      <c r="N3292" s="3">
        <f t="shared" si="250"/>
        <v>-0.52685660074774321</v>
      </c>
      <c r="O3292" s="3">
        <f t="shared" si="250"/>
        <v>-0.15420686849417847</v>
      </c>
      <c r="P3292" s="3">
        <f t="shared" si="249"/>
        <v>-0.1637006181393737</v>
      </c>
      <c r="R3292" s="3">
        <f t="shared" si="251"/>
        <v>1.2094771427920488</v>
      </c>
      <c r="S3292" s="3">
        <f t="shared" si="252"/>
        <v>0.77020642241346693</v>
      </c>
      <c r="T3292" s="3">
        <f t="shared" si="253"/>
        <v>-0.26109671900526255</v>
      </c>
    </row>
    <row r="3293" spans="1:20" x14ac:dyDescent="0.25">
      <c r="A3293" s="8">
        <v>6629</v>
      </c>
      <c r="B3293" s="3">
        <v>1</v>
      </c>
      <c r="C3293" s="9">
        <v>42000</v>
      </c>
      <c r="D3293" s="3">
        <v>8.9700000000000006</v>
      </c>
      <c r="E3293" s="3">
        <v>800</v>
      </c>
      <c r="K3293" s="3">
        <v>1</v>
      </c>
      <c r="M3293" s="3">
        <f t="shared" si="250"/>
        <v>0.80965145449586262</v>
      </c>
      <c r="N3293" s="3">
        <f t="shared" si="250"/>
        <v>-0.59863933755693677</v>
      </c>
      <c r="O3293" s="3">
        <f t="shared" si="250"/>
        <v>-1.0160856340491533</v>
      </c>
      <c r="P3293" s="3">
        <f t="shared" si="249"/>
        <v>3.3226629821183673</v>
      </c>
      <c r="R3293" s="3">
        <f t="shared" si="251"/>
        <v>3.0494694317923754</v>
      </c>
      <c r="S3293" s="3">
        <f t="shared" si="252"/>
        <v>0.95475961484528116</v>
      </c>
      <c r="T3293" s="3">
        <f t="shared" si="253"/>
        <v>-4.6295682390134762E-2</v>
      </c>
    </row>
    <row r="3294" spans="1:20" x14ac:dyDescent="0.25">
      <c r="A3294" s="8">
        <v>6632</v>
      </c>
      <c r="B3294" s="3">
        <v>0</v>
      </c>
      <c r="C3294" s="9">
        <v>65300</v>
      </c>
      <c r="D3294" s="3">
        <v>27.09</v>
      </c>
      <c r="E3294" s="3">
        <v>665</v>
      </c>
      <c r="K3294" s="3">
        <v>1</v>
      </c>
      <c r="M3294" s="3">
        <f t="shared" si="250"/>
        <v>-1.2349229255441945</v>
      </c>
      <c r="N3294" s="3">
        <f t="shared" si="250"/>
        <v>-0.16978349969688272</v>
      </c>
      <c r="O3294" s="3">
        <f t="shared" si="250"/>
        <v>1.0227189654098736</v>
      </c>
      <c r="P3294" s="3">
        <f t="shared" si="249"/>
        <v>-0.95605598183431484</v>
      </c>
      <c r="R3294" s="3">
        <f t="shared" si="251"/>
        <v>0.55245597064315533</v>
      </c>
      <c r="S3294" s="3">
        <f t="shared" si="252"/>
        <v>0.63470520703487221</v>
      </c>
      <c r="T3294" s="3">
        <f t="shared" si="253"/>
        <v>-0.454594628772575</v>
      </c>
    </row>
    <row r="3295" spans="1:20" x14ac:dyDescent="0.25">
      <c r="A3295" s="8">
        <v>6635</v>
      </c>
      <c r="B3295" s="3">
        <v>1</v>
      </c>
      <c r="C3295" s="9">
        <v>54000</v>
      </c>
      <c r="D3295" s="3">
        <v>5.16</v>
      </c>
      <c r="E3295" s="3">
        <v>660</v>
      </c>
      <c r="K3295" s="3">
        <v>1</v>
      </c>
      <c r="M3295" s="3">
        <f t="shared" si="250"/>
        <v>0.80965145449586262</v>
      </c>
      <c r="N3295" s="3">
        <f t="shared" si="250"/>
        <v>-0.37776937814403339</v>
      </c>
      <c r="O3295" s="3">
        <f t="shared" si="250"/>
        <v>-1.4447746806241473</v>
      </c>
      <c r="P3295" s="3">
        <f t="shared" si="249"/>
        <v>-1.114527054573303</v>
      </c>
      <c r="R3295" s="3">
        <f t="shared" si="251"/>
        <v>1.5844060062290495</v>
      </c>
      <c r="S3295" s="3">
        <f t="shared" si="252"/>
        <v>0.82982761111127268</v>
      </c>
      <c r="T3295" s="3">
        <f t="shared" si="253"/>
        <v>-0.18653729721989512</v>
      </c>
    </row>
    <row r="3296" spans="1:20" x14ac:dyDescent="0.25">
      <c r="A3296" s="8">
        <v>6636</v>
      </c>
      <c r="B3296" s="3">
        <v>1</v>
      </c>
      <c r="C3296" s="9">
        <v>144000</v>
      </c>
      <c r="D3296" s="3">
        <v>15.87</v>
      </c>
      <c r="E3296" s="3">
        <v>700</v>
      </c>
      <c r="K3296" s="3">
        <v>1</v>
      </c>
      <c r="M3296" s="3">
        <f t="shared" si="250"/>
        <v>0.80965145449586262</v>
      </c>
      <c r="N3296" s="3">
        <f t="shared" si="250"/>
        <v>1.2787553174527417</v>
      </c>
      <c r="O3296" s="3">
        <f t="shared" si="250"/>
        <v>-0.23971964418892791</v>
      </c>
      <c r="P3296" s="3">
        <f t="shared" si="249"/>
        <v>0.15324152733860277</v>
      </c>
      <c r="R3296" s="3">
        <f t="shared" si="251"/>
        <v>1.7101512140373687</v>
      </c>
      <c r="S3296" s="3">
        <f t="shared" si="252"/>
        <v>0.84685589636130099</v>
      </c>
      <c r="T3296" s="3">
        <f t="shared" si="253"/>
        <v>-0.16622473297065618</v>
      </c>
    </row>
    <row r="3297" spans="1:20" x14ac:dyDescent="0.25">
      <c r="A3297" s="8">
        <v>6640</v>
      </c>
      <c r="B3297" s="3">
        <v>0</v>
      </c>
      <c r="C3297" s="9">
        <v>22000</v>
      </c>
      <c r="D3297" s="3">
        <v>5.46</v>
      </c>
      <c r="E3297" s="3">
        <v>705</v>
      </c>
      <c r="K3297" s="3">
        <v>1</v>
      </c>
      <c r="M3297" s="3">
        <f t="shared" si="250"/>
        <v>-1.2349229255441945</v>
      </c>
      <c r="N3297" s="3">
        <f t="shared" si="250"/>
        <v>-0.96675593657844239</v>
      </c>
      <c r="O3297" s="3">
        <f t="shared" si="250"/>
        <v>-1.4110196375867461</v>
      </c>
      <c r="P3297" s="3">
        <f t="shared" si="249"/>
        <v>0.311712600077591</v>
      </c>
      <c r="R3297" s="3">
        <f t="shared" si="251"/>
        <v>1.7744930631245315</v>
      </c>
      <c r="S3297" s="3">
        <f t="shared" si="252"/>
        <v>0.85501553791464757</v>
      </c>
      <c r="T3297" s="3">
        <f t="shared" si="253"/>
        <v>-0.156635637210916</v>
      </c>
    </row>
    <row r="3298" spans="1:20" x14ac:dyDescent="0.25">
      <c r="A3298" s="8">
        <v>6641</v>
      </c>
      <c r="B3298" s="3">
        <v>0</v>
      </c>
      <c r="C3298" s="9">
        <v>24000</v>
      </c>
      <c r="D3298" s="3">
        <v>9.1</v>
      </c>
      <c r="E3298" s="3">
        <v>675</v>
      </c>
      <c r="K3298" s="3">
        <v>1</v>
      </c>
      <c r="M3298" s="3">
        <f t="shared" si="250"/>
        <v>-1.2349229255441945</v>
      </c>
      <c r="N3298" s="3">
        <f t="shared" si="250"/>
        <v>-0.92994427667629176</v>
      </c>
      <c r="O3298" s="3">
        <f t="shared" si="250"/>
        <v>-1.0014584487329461</v>
      </c>
      <c r="P3298" s="3">
        <f t="shared" si="249"/>
        <v>-0.63911383635633834</v>
      </c>
      <c r="R3298" s="3">
        <f t="shared" si="251"/>
        <v>1.2977489445480286</v>
      </c>
      <c r="S3298" s="3">
        <f t="shared" si="252"/>
        <v>0.78545589033647423</v>
      </c>
      <c r="T3298" s="3">
        <f t="shared" si="253"/>
        <v>-0.24149097774993505</v>
      </c>
    </row>
    <row r="3299" spans="1:20" x14ac:dyDescent="0.25">
      <c r="A3299" s="8">
        <v>6642</v>
      </c>
      <c r="B3299" s="3">
        <v>1</v>
      </c>
      <c r="C3299" s="9">
        <v>57000</v>
      </c>
      <c r="D3299" s="3">
        <v>21.68</v>
      </c>
      <c r="E3299" s="3">
        <v>670</v>
      </c>
      <c r="K3299" s="3">
        <v>1</v>
      </c>
      <c r="M3299" s="3">
        <f t="shared" si="250"/>
        <v>0.80965145449586262</v>
      </c>
      <c r="N3299" s="3">
        <f t="shared" si="250"/>
        <v>-0.32255188829080755</v>
      </c>
      <c r="O3299" s="3">
        <f t="shared" si="250"/>
        <v>0.41400302263540689</v>
      </c>
      <c r="P3299" s="3">
        <f t="shared" si="249"/>
        <v>-0.79758490909532664</v>
      </c>
      <c r="R3299" s="3">
        <f t="shared" si="251"/>
        <v>1.0991680161125028</v>
      </c>
      <c r="S3299" s="3">
        <f t="shared" si="252"/>
        <v>0.75010418441860727</v>
      </c>
      <c r="T3299" s="3">
        <f t="shared" si="253"/>
        <v>-0.28754316954109388</v>
      </c>
    </row>
    <row r="3300" spans="1:20" x14ac:dyDescent="0.25">
      <c r="A3300" s="8">
        <v>6643</v>
      </c>
      <c r="B3300" s="3">
        <v>0</v>
      </c>
      <c r="C3300" s="9">
        <v>70000</v>
      </c>
      <c r="D3300" s="3">
        <v>10.8</v>
      </c>
      <c r="E3300" s="3">
        <v>665</v>
      </c>
      <c r="K3300" s="3">
        <v>1</v>
      </c>
      <c r="M3300" s="3">
        <f t="shared" si="250"/>
        <v>-1.2349229255441945</v>
      </c>
      <c r="N3300" s="3">
        <f t="shared" si="250"/>
        <v>-8.3276098926828926E-2</v>
      </c>
      <c r="O3300" s="3">
        <f t="shared" si="250"/>
        <v>-0.81017987152100646</v>
      </c>
      <c r="P3300" s="3">
        <f t="shared" si="249"/>
        <v>-0.95605598183431484</v>
      </c>
      <c r="R3300" s="3">
        <f t="shared" si="251"/>
        <v>1.1491788705050394</v>
      </c>
      <c r="S3300" s="3">
        <f t="shared" si="252"/>
        <v>0.75936090233488118</v>
      </c>
      <c r="T3300" s="3">
        <f t="shared" si="253"/>
        <v>-0.27527811745204622</v>
      </c>
    </row>
    <row r="3301" spans="1:20" x14ac:dyDescent="0.25">
      <c r="A3301" s="8">
        <v>6644</v>
      </c>
      <c r="B3301" s="3">
        <v>0</v>
      </c>
      <c r="C3301" s="9">
        <v>30000</v>
      </c>
      <c r="D3301" s="3">
        <v>11.52</v>
      </c>
      <c r="E3301" s="3">
        <v>660</v>
      </c>
      <c r="K3301" s="3">
        <v>0</v>
      </c>
      <c r="M3301" s="3">
        <f t="shared" si="250"/>
        <v>-1.2349229255441945</v>
      </c>
      <c r="N3301" s="3">
        <f t="shared" si="250"/>
        <v>-0.8195092969698401</v>
      </c>
      <c r="O3301" s="3">
        <f t="shared" si="250"/>
        <v>-0.72916776823124396</v>
      </c>
      <c r="P3301" s="3">
        <f t="shared" si="249"/>
        <v>-1.114527054573303</v>
      </c>
      <c r="R3301" s="3">
        <f t="shared" si="251"/>
        <v>1.0406029809901933</v>
      </c>
      <c r="S3301" s="3">
        <f t="shared" si="252"/>
        <v>0.73896633491563679</v>
      </c>
      <c r="T3301" s="3">
        <f t="shared" si="253"/>
        <v>-1.343105894979733</v>
      </c>
    </row>
    <row r="3302" spans="1:20" x14ac:dyDescent="0.25">
      <c r="A3302" s="8">
        <v>6645</v>
      </c>
      <c r="B3302" s="3">
        <v>0</v>
      </c>
      <c r="C3302" s="9">
        <v>33000</v>
      </c>
      <c r="D3302" s="3">
        <v>11.93</v>
      </c>
      <c r="E3302" s="3">
        <v>675</v>
      </c>
      <c r="K3302" s="3">
        <v>1</v>
      </c>
      <c r="M3302" s="3">
        <f t="shared" si="250"/>
        <v>-1.2349229255441945</v>
      </c>
      <c r="N3302" s="3">
        <f t="shared" si="250"/>
        <v>-0.76429180711661426</v>
      </c>
      <c r="O3302" s="3">
        <f t="shared" si="250"/>
        <v>-0.68303587608012906</v>
      </c>
      <c r="P3302" s="3">
        <f t="shared" si="249"/>
        <v>-0.63911383635633834</v>
      </c>
      <c r="R3302" s="3">
        <f t="shared" si="251"/>
        <v>1.2001640486248666</v>
      </c>
      <c r="S3302" s="3">
        <f t="shared" si="252"/>
        <v>0.76855396555180955</v>
      </c>
      <c r="T3302" s="3">
        <f t="shared" si="253"/>
        <v>-0.2632444965407465</v>
      </c>
    </row>
    <row r="3303" spans="1:20" x14ac:dyDescent="0.25">
      <c r="A3303" s="8">
        <v>6647</v>
      </c>
      <c r="B3303" s="3">
        <v>0</v>
      </c>
      <c r="C3303" s="9">
        <v>67000</v>
      </c>
      <c r="D3303" s="3">
        <v>11.08</v>
      </c>
      <c r="E3303" s="3">
        <v>670</v>
      </c>
      <c r="K3303" s="3">
        <v>0</v>
      </c>
      <c r="M3303" s="3">
        <f t="shared" si="250"/>
        <v>-1.2349229255441945</v>
      </c>
      <c r="N3303" s="3">
        <f t="shared" si="250"/>
        <v>-0.13849358878005477</v>
      </c>
      <c r="O3303" s="3">
        <f t="shared" si="250"/>
        <v>-0.77867516468609888</v>
      </c>
      <c r="P3303" s="3">
        <f t="shared" si="249"/>
        <v>-0.79758490909532664</v>
      </c>
      <c r="R3303" s="3">
        <f t="shared" si="251"/>
        <v>1.1946629605408554</v>
      </c>
      <c r="S3303" s="3">
        <f t="shared" si="252"/>
        <v>0.76757399350341848</v>
      </c>
      <c r="T3303" s="3">
        <f t="shared" si="253"/>
        <v>-1.4591833562351288</v>
      </c>
    </row>
    <row r="3304" spans="1:20" x14ac:dyDescent="0.25">
      <c r="A3304" s="8">
        <v>6648</v>
      </c>
      <c r="B3304" s="3">
        <v>0</v>
      </c>
      <c r="C3304" s="9">
        <v>58800</v>
      </c>
      <c r="D3304" s="3">
        <v>11.39</v>
      </c>
      <c r="E3304" s="3">
        <v>810</v>
      </c>
      <c r="K3304" s="3">
        <v>1</v>
      </c>
      <c r="M3304" s="3">
        <f t="shared" si="250"/>
        <v>-1.2349229255441945</v>
      </c>
      <c r="N3304" s="3">
        <f t="shared" si="250"/>
        <v>-0.28942139437887204</v>
      </c>
      <c r="O3304" s="3">
        <f t="shared" si="250"/>
        <v>-0.74379495354745095</v>
      </c>
      <c r="P3304" s="3">
        <f t="shared" si="249"/>
        <v>3.6396051275963437</v>
      </c>
      <c r="R3304" s="3">
        <f t="shared" si="251"/>
        <v>2.7896642935731135</v>
      </c>
      <c r="S3304" s="3">
        <f t="shared" si="252"/>
        <v>0.94211473983942495</v>
      </c>
      <c r="T3304" s="3">
        <f t="shared" si="253"/>
        <v>-5.9628207322888718E-2</v>
      </c>
    </row>
    <row r="3305" spans="1:20" x14ac:dyDescent="0.25">
      <c r="A3305" s="8">
        <v>6649</v>
      </c>
      <c r="B3305" s="3">
        <v>0</v>
      </c>
      <c r="C3305" s="9">
        <v>80000</v>
      </c>
      <c r="D3305" s="3">
        <v>21.84</v>
      </c>
      <c r="E3305" s="3">
        <v>665</v>
      </c>
      <c r="K3305" s="3">
        <v>1</v>
      </c>
      <c r="M3305" s="3">
        <f t="shared" si="250"/>
        <v>-1.2349229255441945</v>
      </c>
      <c r="N3305" s="3">
        <f t="shared" si="250"/>
        <v>0.10078220058392387</v>
      </c>
      <c r="O3305" s="3">
        <f t="shared" si="250"/>
        <v>0.43200571225535417</v>
      </c>
      <c r="P3305" s="3">
        <f t="shared" si="249"/>
        <v>-0.95605598183431484</v>
      </c>
      <c r="R3305" s="3">
        <f t="shared" si="251"/>
        <v>0.75293849998812923</v>
      </c>
      <c r="S3305" s="3">
        <f t="shared" si="252"/>
        <v>0.67981864620875232</v>
      </c>
      <c r="T3305" s="3">
        <f t="shared" si="253"/>
        <v>-0.38592921313372258</v>
      </c>
    </row>
    <row r="3306" spans="1:20" x14ac:dyDescent="0.25">
      <c r="A3306" s="8">
        <v>6651</v>
      </c>
      <c r="B3306" s="3">
        <v>1</v>
      </c>
      <c r="C3306" s="9">
        <v>105000</v>
      </c>
      <c r="D3306" s="3">
        <v>39.450000000000003</v>
      </c>
      <c r="E3306" s="3">
        <v>710</v>
      </c>
      <c r="K3306" s="3">
        <v>0</v>
      </c>
      <c r="M3306" s="3">
        <f t="shared" si="250"/>
        <v>0.80965145449586262</v>
      </c>
      <c r="N3306" s="3">
        <f t="shared" si="250"/>
        <v>0.56092794936080592</v>
      </c>
      <c r="O3306" s="3">
        <f t="shared" si="250"/>
        <v>2.4134267385507995</v>
      </c>
      <c r="P3306" s="3">
        <f t="shared" si="249"/>
        <v>0.47018367281657925</v>
      </c>
      <c r="R3306" s="3">
        <f t="shared" si="251"/>
        <v>0.94153881654033522</v>
      </c>
      <c r="S3306" s="3">
        <f t="shared" si="252"/>
        <v>0.71941038636195331</v>
      </c>
      <c r="T3306" s="3">
        <f t="shared" si="253"/>
        <v>-1.2708621268311777</v>
      </c>
    </row>
    <row r="3307" spans="1:20" x14ac:dyDescent="0.25">
      <c r="A3307" s="8">
        <v>6652</v>
      </c>
      <c r="B3307" s="3">
        <v>1</v>
      </c>
      <c r="C3307" s="9">
        <v>90000</v>
      </c>
      <c r="D3307" s="3">
        <v>30.87</v>
      </c>
      <c r="E3307" s="3">
        <v>680</v>
      </c>
      <c r="K3307" s="3">
        <v>1</v>
      </c>
      <c r="M3307" s="3">
        <f t="shared" si="250"/>
        <v>0.80965145449586262</v>
      </c>
      <c r="N3307" s="3">
        <f t="shared" si="250"/>
        <v>0.28484050009467665</v>
      </c>
      <c r="O3307" s="3">
        <f t="shared" si="250"/>
        <v>1.4480325076811276</v>
      </c>
      <c r="P3307" s="3">
        <f t="shared" si="249"/>
        <v>-0.48064276361735014</v>
      </c>
      <c r="R3307" s="3">
        <f t="shared" si="251"/>
        <v>0.89971238314438229</v>
      </c>
      <c r="S3307" s="3">
        <f t="shared" si="252"/>
        <v>0.71089039368689033</v>
      </c>
      <c r="T3307" s="3">
        <f t="shared" si="253"/>
        <v>-0.34123701902744907</v>
      </c>
    </row>
    <row r="3308" spans="1:20" x14ac:dyDescent="0.25">
      <c r="A3308" s="8">
        <v>6657</v>
      </c>
      <c r="B3308" s="3">
        <v>0</v>
      </c>
      <c r="C3308" s="9">
        <v>125000</v>
      </c>
      <c r="D3308" s="3">
        <v>4.5199999999999996</v>
      </c>
      <c r="E3308" s="3">
        <v>735</v>
      </c>
      <c r="K3308" s="3">
        <v>1</v>
      </c>
      <c r="M3308" s="3">
        <f t="shared" si="250"/>
        <v>-1.2349229255441945</v>
      </c>
      <c r="N3308" s="3">
        <f t="shared" si="250"/>
        <v>0.92904454838231143</v>
      </c>
      <c r="O3308" s="3">
        <f t="shared" si="250"/>
        <v>-1.5167854391039364</v>
      </c>
      <c r="P3308" s="3">
        <f t="shared" si="249"/>
        <v>1.2625390365115203</v>
      </c>
      <c r="R3308" s="3">
        <f t="shared" si="251"/>
        <v>2.2178649037856788</v>
      </c>
      <c r="S3308" s="3">
        <f t="shared" si="252"/>
        <v>0.90184235326470452</v>
      </c>
      <c r="T3308" s="3">
        <f t="shared" si="253"/>
        <v>-0.10331554884548616</v>
      </c>
    </row>
    <row r="3309" spans="1:20" x14ac:dyDescent="0.25">
      <c r="A3309" s="8">
        <v>6660</v>
      </c>
      <c r="B3309" s="3">
        <v>1</v>
      </c>
      <c r="C3309" s="9">
        <v>26000</v>
      </c>
      <c r="D3309" s="3">
        <v>7.48</v>
      </c>
      <c r="E3309" s="3">
        <v>695</v>
      </c>
      <c r="K3309" s="3">
        <v>1</v>
      </c>
      <c r="M3309" s="3">
        <f t="shared" si="250"/>
        <v>0.80965145449586262</v>
      </c>
      <c r="N3309" s="3">
        <f t="shared" si="250"/>
        <v>-0.89313261677414124</v>
      </c>
      <c r="O3309" s="3">
        <f t="shared" si="250"/>
        <v>-1.183735681134912</v>
      </c>
      <c r="P3309" s="3">
        <f t="shared" si="249"/>
        <v>-5.2295454003854587E-3</v>
      </c>
      <c r="R3309" s="3">
        <f t="shared" si="251"/>
        <v>1.8853351070940394</v>
      </c>
      <c r="S3309" s="3">
        <f t="shared" si="252"/>
        <v>0.86822272689867541</v>
      </c>
      <c r="T3309" s="3">
        <f t="shared" si="253"/>
        <v>-0.14130699942784034</v>
      </c>
    </row>
    <row r="3310" spans="1:20" x14ac:dyDescent="0.25">
      <c r="A3310" s="8">
        <v>6661</v>
      </c>
      <c r="B3310" s="3">
        <v>0</v>
      </c>
      <c r="C3310" s="9">
        <v>60000</v>
      </c>
      <c r="D3310" s="3">
        <v>30.72</v>
      </c>
      <c r="E3310" s="3">
        <v>695</v>
      </c>
      <c r="K3310" s="3">
        <v>1</v>
      </c>
      <c r="M3310" s="3">
        <f t="shared" si="250"/>
        <v>-1.2349229255441945</v>
      </c>
      <c r="N3310" s="3">
        <f t="shared" si="250"/>
        <v>-0.26733439843758172</v>
      </c>
      <c r="O3310" s="3">
        <f t="shared" si="250"/>
        <v>1.4311549861624269</v>
      </c>
      <c r="P3310" s="3">
        <f t="shared" si="249"/>
        <v>-5.2295454003854587E-3</v>
      </c>
      <c r="R3310" s="3">
        <f t="shared" si="251"/>
        <v>0.7621460306593949</v>
      </c>
      <c r="S3310" s="3">
        <f t="shared" si="252"/>
        <v>0.68181947882981386</v>
      </c>
      <c r="T3310" s="3">
        <f t="shared" si="253"/>
        <v>-0.38299034997418813</v>
      </c>
    </row>
    <row r="3311" spans="1:20" x14ac:dyDescent="0.25">
      <c r="A3311" s="8">
        <v>6662</v>
      </c>
      <c r="B3311" s="3">
        <v>0</v>
      </c>
      <c r="C3311" s="9">
        <v>55494</v>
      </c>
      <c r="D3311" s="3">
        <v>21.32</v>
      </c>
      <c r="E3311" s="3">
        <v>715</v>
      </c>
      <c r="K3311" s="3">
        <v>1</v>
      </c>
      <c r="M3311" s="3">
        <f t="shared" si="250"/>
        <v>-1.2349229255441945</v>
      </c>
      <c r="N3311" s="3">
        <f t="shared" si="250"/>
        <v>-0.35027106819712694</v>
      </c>
      <c r="O3311" s="3">
        <f t="shared" si="250"/>
        <v>0.37349697099052565</v>
      </c>
      <c r="P3311" s="3">
        <f t="shared" si="249"/>
        <v>0.62865474555556744</v>
      </c>
      <c r="R3311" s="3">
        <f t="shared" si="251"/>
        <v>1.3322053231587323</v>
      </c>
      <c r="S3311" s="3">
        <f t="shared" si="252"/>
        <v>0.79120518712441257</v>
      </c>
      <c r="T3311" s="3">
        <f t="shared" si="253"/>
        <v>-0.2341979426733703</v>
      </c>
    </row>
    <row r="3312" spans="1:20" x14ac:dyDescent="0.25">
      <c r="A3312" s="8">
        <v>6665</v>
      </c>
      <c r="B3312" s="3">
        <v>1</v>
      </c>
      <c r="C3312" s="9">
        <v>60000</v>
      </c>
      <c r="D3312" s="3">
        <v>13.39</v>
      </c>
      <c r="E3312" s="3">
        <v>710</v>
      </c>
      <c r="K3312" s="3">
        <v>1</v>
      </c>
      <c r="M3312" s="3">
        <f t="shared" si="250"/>
        <v>0.80965145449586262</v>
      </c>
      <c r="N3312" s="3">
        <f t="shared" si="250"/>
        <v>-0.26733439843758172</v>
      </c>
      <c r="O3312" s="3">
        <f t="shared" si="250"/>
        <v>-0.51876133329811025</v>
      </c>
      <c r="P3312" s="3">
        <f t="shared" si="249"/>
        <v>0.47018367281657925</v>
      </c>
      <c r="R3312" s="3">
        <f t="shared" si="251"/>
        <v>1.8636125251353042</v>
      </c>
      <c r="S3312" s="3">
        <f t="shared" si="252"/>
        <v>0.8657174618714959</v>
      </c>
      <c r="T3312" s="3">
        <f t="shared" si="253"/>
        <v>-0.14419668015235976</v>
      </c>
    </row>
    <row r="3313" spans="1:20" x14ac:dyDescent="0.25">
      <c r="A3313" s="8">
        <v>6666</v>
      </c>
      <c r="B3313" s="3">
        <v>1</v>
      </c>
      <c r="C3313" s="9">
        <v>68200</v>
      </c>
      <c r="D3313" s="3">
        <v>24.57</v>
      </c>
      <c r="E3313" s="3">
        <v>685</v>
      </c>
      <c r="K3313" s="3">
        <v>1</v>
      </c>
      <c r="M3313" s="3">
        <f t="shared" si="250"/>
        <v>0.80965145449586262</v>
      </c>
      <c r="N3313" s="3">
        <f t="shared" si="250"/>
        <v>-0.11640659283876442</v>
      </c>
      <c r="O3313" s="3">
        <f t="shared" si="250"/>
        <v>0.73917660389570428</v>
      </c>
      <c r="P3313" s="3">
        <f t="shared" si="249"/>
        <v>-0.32217169087836195</v>
      </c>
      <c r="R3313" s="3">
        <f t="shared" si="251"/>
        <v>1.1734069465256782</v>
      </c>
      <c r="S3313" s="3">
        <f t="shared" si="252"/>
        <v>0.76376028512932692</v>
      </c>
      <c r="T3313" s="3">
        <f t="shared" si="253"/>
        <v>-0.26950130196922939</v>
      </c>
    </row>
    <row r="3314" spans="1:20" x14ac:dyDescent="0.25">
      <c r="A3314" s="8">
        <v>6667</v>
      </c>
      <c r="B3314" s="3">
        <v>0</v>
      </c>
      <c r="C3314" s="9">
        <v>38000</v>
      </c>
      <c r="D3314" s="3">
        <v>9.09</v>
      </c>
      <c r="E3314" s="3">
        <v>765</v>
      </c>
      <c r="K3314" s="3">
        <v>1</v>
      </c>
      <c r="M3314" s="3">
        <f t="shared" si="250"/>
        <v>-1.2349229255441945</v>
      </c>
      <c r="N3314" s="3">
        <f t="shared" si="250"/>
        <v>-0.67226265736123791</v>
      </c>
      <c r="O3314" s="3">
        <f t="shared" si="250"/>
        <v>-1.0025836168341928</v>
      </c>
      <c r="P3314" s="3">
        <f t="shared" si="249"/>
        <v>2.2133654729454499</v>
      </c>
      <c r="R3314" s="3">
        <f t="shared" si="251"/>
        <v>2.3426749410822731</v>
      </c>
      <c r="S3314" s="3">
        <f t="shared" si="252"/>
        <v>0.91235022903194074</v>
      </c>
      <c r="T3314" s="3">
        <f t="shared" si="253"/>
        <v>-9.173133956445062E-2</v>
      </c>
    </row>
    <row r="3315" spans="1:20" x14ac:dyDescent="0.25">
      <c r="A3315" s="8">
        <v>6672</v>
      </c>
      <c r="B3315" s="3">
        <v>0</v>
      </c>
      <c r="C3315" s="9">
        <v>360000</v>
      </c>
      <c r="D3315" s="3">
        <v>10.58</v>
      </c>
      <c r="E3315" s="3">
        <v>685</v>
      </c>
      <c r="K3315" s="3">
        <v>1</v>
      </c>
      <c r="M3315" s="3">
        <f t="shared" si="250"/>
        <v>-1.2349229255441945</v>
      </c>
      <c r="N3315" s="3">
        <f t="shared" si="250"/>
        <v>5.2544145868850025</v>
      </c>
      <c r="O3315" s="3">
        <f t="shared" si="250"/>
        <v>-0.83493356974843402</v>
      </c>
      <c r="P3315" s="3">
        <f t="shared" si="249"/>
        <v>-0.32217169087836195</v>
      </c>
      <c r="R3315" s="3">
        <f t="shared" si="251"/>
        <v>1.5670562175544358</v>
      </c>
      <c r="S3315" s="3">
        <f t="shared" si="252"/>
        <v>0.82736354377771504</v>
      </c>
      <c r="T3315" s="3">
        <f t="shared" si="253"/>
        <v>-0.1895110871079087</v>
      </c>
    </row>
    <row r="3316" spans="1:20" x14ac:dyDescent="0.25">
      <c r="A3316" s="8">
        <v>6673</v>
      </c>
      <c r="B3316" s="3">
        <v>1</v>
      </c>
      <c r="C3316" s="9">
        <v>91476</v>
      </c>
      <c r="D3316" s="3">
        <v>25.76</v>
      </c>
      <c r="E3316" s="3">
        <v>730</v>
      </c>
      <c r="K3316" s="3">
        <v>1</v>
      </c>
      <c r="M3316" s="3">
        <f t="shared" si="250"/>
        <v>0.80965145449586262</v>
      </c>
      <c r="N3316" s="3">
        <f t="shared" si="250"/>
        <v>0.31200750510246378</v>
      </c>
      <c r="O3316" s="3">
        <f t="shared" si="250"/>
        <v>0.87307160794406213</v>
      </c>
      <c r="P3316" s="3">
        <f t="shared" si="249"/>
        <v>1.1040679637725321</v>
      </c>
      <c r="R3316" s="3">
        <f t="shared" si="251"/>
        <v>1.6623924979850382</v>
      </c>
      <c r="S3316" s="3">
        <f t="shared" si="252"/>
        <v>0.84055890606901262</v>
      </c>
      <c r="T3316" s="3">
        <f t="shared" si="253"/>
        <v>-0.17368824403363781</v>
      </c>
    </row>
    <row r="3317" spans="1:20" x14ac:dyDescent="0.25">
      <c r="A3317" s="8">
        <v>6675</v>
      </c>
      <c r="B3317" s="3">
        <v>0</v>
      </c>
      <c r="C3317" s="9">
        <v>84000</v>
      </c>
      <c r="D3317" s="3">
        <v>24.29</v>
      </c>
      <c r="E3317" s="3">
        <v>705</v>
      </c>
      <c r="K3317" s="3">
        <v>1</v>
      </c>
      <c r="M3317" s="3">
        <f t="shared" si="250"/>
        <v>-1.2349229255441945</v>
      </c>
      <c r="N3317" s="3">
        <f t="shared" si="250"/>
        <v>0.17440552038822499</v>
      </c>
      <c r="O3317" s="3">
        <f t="shared" si="250"/>
        <v>0.70767189706079647</v>
      </c>
      <c r="P3317" s="3">
        <f t="shared" si="249"/>
        <v>0.311712600077591</v>
      </c>
      <c r="R3317" s="3">
        <f t="shared" si="251"/>
        <v>1.1265027191932304</v>
      </c>
      <c r="S3317" s="3">
        <f t="shared" si="252"/>
        <v>0.75519291097699937</v>
      </c>
      <c r="T3317" s="3">
        <f t="shared" si="253"/>
        <v>-0.28078205114273302</v>
      </c>
    </row>
    <row r="3318" spans="1:20" x14ac:dyDescent="0.25">
      <c r="A3318" s="8">
        <v>6677</v>
      </c>
      <c r="B3318" s="3">
        <v>0</v>
      </c>
      <c r="C3318" s="9">
        <v>64000</v>
      </c>
      <c r="D3318" s="3">
        <v>23.81</v>
      </c>
      <c r="E3318" s="3">
        <v>665</v>
      </c>
      <c r="K3318" s="3">
        <v>1</v>
      </c>
      <c r="M3318" s="3">
        <f t="shared" si="250"/>
        <v>-1.2349229255441945</v>
      </c>
      <c r="N3318" s="3">
        <f t="shared" si="250"/>
        <v>-0.1937110786332806</v>
      </c>
      <c r="O3318" s="3">
        <f t="shared" si="250"/>
        <v>0.65366382820095459</v>
      </c>
      <c r="P3318" s="3">
        <f t="shared" si="249"/>
        <v>-0.95605598183431484</v>
      </c>
      <c r="R3318" s="3">
        <f t="shared" si="251"/>
        <v>0.67121478368195331</v>
      </c>
      <c r="S3318" s="3">
        <f t="shared" si="252"/>
        <v>0.66177511620307816</v>
      </c>
      <c r="T3318" s="3">
        <f t="shared" si="253"/>
        <v>-0.41282948437820211</v>
      </c>
    </row>
    <row r="3319" spans="1:20" x14ac:dyDescent="0.25">
      <c r="A3319" s="8">
        <v>6678</v>
      </c>
      <c r="B3319" s="3">
        <v>1</v>
      </c>
      <c r="C3319" s="9">
        <v>40621</v>
      </c>
      <c r="D3319" s="3">
        <v>23.49</v>
      </c>
      <c r="E3319" s="3">
        <v>670</v>
      </c>
      <c r="K3319" s="3">
        <v>1</v>
      </c>
      <c r="M3319" s="3">
        <f t="shared" si="250"/>
        <v>0.80965145449586262</v>
      </c>
      <c r="N3319" s="3">
        <f t="shared" si="250"/>
        <v>-0.62402097705946957</v>
      </c>
      <c r="O3319" s="3">
        <f t="shared" si="250"/>
        <v>0.61765844896106015</v>
      </c>
      <c r="P3319" s="3">
        <f t="shared" si="249"/>
        <v>-0.79758490909532664</v>
      </c>
      <c r="R3319" s="3">
        <f t="shared" si="251"/>
        <v>1.0230419016074501</v>
      </c>
      <c r="S3319" s="3">
        <f t="shared" si="252"/>
        <v>0.73556470135479501</v>
      </c>
      <c r="T3319" s="3">
        <f t="shared" si="253"/>
        <v>-0.30711677359856687</v>
      </c>
    </row>
    <row r="3320" spans="1:20" x14ac:dyDescent="0.25">
      <c r="A3320" s="8">
        <v>6679</v>
      </c>
      <c r="B3320" s="3">
        <v>1</v>
      </c>
      <c r="C3320" s="9">
        <v>31678.400000000001</v>
      </c>
      <c r="D3320" s="3">
        <v>19.25</v>
      </c>
      <c r="E3320" s="3">
        <v>660</v>
      </c>
      <c r="K3320" s="3">
        <v>1</v>
      </c>
      <c r="M3320" s="3">
        <f t="shared" si="250"/>
        <v>0.80965145449586262</v>
      </c>
      <c r="N3320" s="3">
        <f t="shared" si="250"/>
        <v>-0.78861695197995529</v>
      </c>
      <c r="O3320" s="3">
        <f t="shared" si="250"/>
        <v>0.14058717403245796</v>
      </c>
      <c r="P3320" s="3">
        <f t="shared" si="249"/>
        <v>-1.114527054573303</v>
      </c>
      <c r="R3320" s="3">
        <f t="shared" si="251"/>
        <v>1.0569616874525236</v>
      </c>
      <c r="S3320" s="3">
        <f t="shared" si="252"/>
        <v>0.74210949182316976</v>
      </c>
      <c r="T3320" s="3">
        <f t="shared" si="253"/>
        <v>-0.2982584835971181</v>
      </c>
    </row>
    <row r="3321" spans="1:20" x14ac:dyDescent="0.25">
      <c r="A3321" s="8">
        <v>6682</v>
      </c>
      <c r="B3321" s="3">
        <v>1</v>
      </c>
      <c r="C3321" s="9">
        <v>62000</v>
      </c>
      <c r="D3321" s="3">
        <v>16.88</v>
      </c>
      <c r="E3321" s="3">
        <v>670</v>
      </c>
      <c r="K3321" s="3">
        <v>1</v>
      </c>
      <c r="M3321" s="3">
        <f t="shared" si="250"/>
        <v>0.80965145449586262</v>
      </c>
      <c r="N3321" s="3">
        <f t="shared" si="250"/>
        <v>-0.23052273853543115</v>
      </c>
      <c r="O3321" s="3">
        <f t="shared" si="250"/>
        <v>-0.1260776659630109</v>
      </c>
      <c r="P3321" s="3">
        <f t="shared" si="249"/>
        <v>-0.79758490909532664</v>
      </c>
      <c r="R3321" s="3">
        <f t="shared" si="251"/>
        <v>1.2772375909770464</v>
      </c>
      <c r="S3321" s="3">
        <f t="shared" si="252"/>
        <v>0.78197918641767927</v>
      </c>
      <c r="T3321" s="3">
        <f t="shared" si="253"/>
        <v>-0.24592715462520329</v>
      </c>
    </row>
    <row r="3322" spans="1:20" x14ac:dyDescent="0.25">
      <c r="A3322" s="8">
        <v>6683</v>
      </c>
      <c r="B3322" s="3">
        <v>1</v>
      </c>
      <c r="C3322" s="9">
        <v>57000</v>
      </c>
      <c r="D3322" s="3">
        <v>16.53</v>
      </c>
      <c r="E3322" s="3">
        <v>740</v>
      </c>
      <c r="K3322" s="3">
        <v>1</v>
      </c>
      <c r="M3322" s="3">
        <f t="shared" si="250"/>
        <v>0.80965145449586262</v>
      </c>
      <c r="N3322" s="3">
        <f t="shared" si="250"/>
        <v>-0.32255188829080755</v>
      </c>
      <c r="O3322" s="3">
        <f t="shared" si="250"/>
        <v>-0.16545854950664526</v>
      </c>
      <c r="P3322" s="3">
        <f t="shared" si="249"/>
        <v>1.4210101092505085</v>
      </c>
      <c r="R3322" s="3">
        <f t="shared" si="251"/>
        <v>2.0925892012276726</v>
      </c>
      <c r="S3322" s="3">
        <f t="shared" si="252"/>
        <v>0.89018079904607084</v>
      </c>
      <c r="T3322" s="3">
        <f t="shared" si="253"/>
        <v>-0.1163306918915169</v>
      </c>
    </row>
    <row r="3323" spans="1:20" x14ac:dyDescent="0.25">
      <c r="A3323" s="8">
        <v>6686</v>
      </c>
      <c r="B3323" s="3">
        <v>1</v>
      </c>
      <c r="C3323" s="9">
        <v>150000</v>
      </c>
      <c r="D3323" s="3">
        <v>22.77</v>
      </c>
      <c r="E3323" s="3">
        <v>715</v>
      </c>
      <c r="K3323" s="3">
        <v>1</v>
      </c>
      <c r="M3323" s="3">
        <f t="shared" si="250"/>
        <v>0.80965145449586262</v>
      </c>
      <c r="N3323" s="3">
        <f t="shared" si="250"/>
        <v>1.3891902971591934</v>
      </c>
      <c r="O3323" s="3">
        <f t="shared" si="250"/>
        <v>0.53664634567129754</v>
      </c>
      <c r="P3323" s="3">
        <f t="shared" si="249"/>
        <v>0.62865474555556744</v>
      </c>
      <c r="R3323" s="3">
        <f t="shared" si="251"/>
        <v>1.6349941377969213</v>
      </c>
      <c r="S3323" s="3">
        <f t="shared" si="252"/>
        <v>0.83685263749266281</v>
      </c>
      <c r="T3323" s="3">
        <f t="shared" si="253"/>
        <v>-0.17810728433639747</v>
      </c>
    </row>
    <row r="3324" spans="1:20" x14ac:dyDescent="0.25">
      <c r="A3324" s="8">
        <v>6687</v>
      </c>
      <c r="B3324" s="3">
        <v>1</v>
      </c>
      <c r="C3324" s="9">
        <v>72000</v>
      </c>
      <c r="D3324" s="3">
        <v>16.329999999999998</v>
      </c>
      <c r="E3324" s="3">
        <v>710</v>
      </c>
      <c r="K3324" s="3">
        <v>1</v>
      </c>
      <c r="M3324" s="3">
        <f t="shared" si="250"/>
        <v>0.80965145449586262</v>
      </c>
      <c r="N3324" s="3">
        <f t="shared" si="250"/>
        <v>-4.646443902467836E-2</v>
      </c>
      <c r="O3324" s="3">
        <f t="shared" si="250"/>
        <v>-0.18796191153157968</v>
      </c>
      <c r="P3324" s="3">
        <f t="shared" si="249"/>
        <v>0.47018367281657925</v>
      </c>
      <c r="R3324" s="3">
        <f t="shared" si="251"/>
        <v>1.7638764106843794</v>
      </c>
      <c r="S3324" s="3">
        <f t="shared" si="252"/>
        <v>0.85369448882611487</v>
      </c>
      <c r="T3324" s="3">
        <f t="shared" si="253"/>
        <v>-0.15818189061970586</v>
      </c>
    </row>
    <row r="3325" spans="1:20" x14ac:dyDescent="0.25">
      <c r="A3325" s="8">
        <v>6691</v>
      </c>
      <c r="B3325" s="3">
        <v>1</v>
      </c>
      <c r="C3325" s="9">
        <v>70000</v>
      </c>
      <c r="D3325" s="3">
        <v>15.34</v>
      </c>
      <c r="E3325" s="3">
        <v>705</v>
      </c>
      <c r="K3325" s="3">
        <v>1</v>
      </c>
      <c r="M3325" s="3">
        <f t="shared" si="250"/>
        <v>0.80965145449586262</v>
      </c>
      <c r="N3325" s="3">
        <f t="shared" si="250"/>
        <v>-8.3276098926828926E-2</v>
      </c>
      <c r="O3325" s="3">
        <f t="shared" si="250"/>
        <v>-0.29935355355500315</v>
      </c>
      <c r="P3325" s="3">
        <f t="shared" si="249"/>
        <v>0.311712600077591</v>
      </c>
      <c r="R3325" s="3">
        <f t="shared" si="251"/>
        <v>1.7411759994931013</v>
      </c>
      <c r="S3325" s="3">
        <f t="shared" si="252"/>
        <v>0.85083637766261233</v>
      </c>
      <c r="T3325" s="3">
        <f t="shared" si="253"/>
        <v>-0.16153543956186769</v>
      </c>
    </row>
    <row r="3326" spans="1:20" x14ac:dyDescent="0.25">
      <c r="A3326" s="8">
        <v>6692</v>
      </c>
      <c r="B3326" s="3">
        <v>0</v>
      </c>
      <c r="C3326" s="9">
        <v>36000</v>
      </c>
      <c r="D3326" s="3">
        <v>40.43</v>
      </c>
      <c r="E3326" s="3">
        <v>665</v>
      </c>
      <c r="K3326" s="3">
        <v>1</v>
      </c>
      <c r="M3326" s="3">
        <f t="shared" si="250"/>
        <v>-1.2349229255441945</v>
      </c>
      <c r="N3326" s="3">
        <f t="shared" si="250"/>
        <v>-0.70907431726338843</v>
      </c>
      <c r="O3326" s="3">
        <f t="shared" si="250"/>
        <v>2.5236932124729758</v>
      </c>
      <c r="P3326" s="3">
        <f t="shared" si="249"/>
        <v>-0.95605598183431484</v>
      </c>
      <c r="R3326" s="3">
        <f t="shared" si="251"/>
        <v>4.802777479535103E-2</v>
      </c>
      <c r="S3326" s="3">
        <f t="shared" si="252"/>
        <v>0.51200463622920744</v>
      </c>
      <c r="T3326" s="3">
        <f t="shared" si="253"/>
        <v>-0.66942159884845598</v>
      </c>
    </row>
    <row r="3327" spans="1:20" x14ac:dyDescent="0.25">
      <c r="A3327" s="8">
        <v>6693</v>
      </c>
      <c r="B3327" s="3">
        <v>1</v>
      </c>
      <c r="C3327" s="9">
        <v>57000</v>
      </c>
      <c r="D3327" s="3">
        <v>11.94</v>
      </c>
      <c r="E3327" s="3">
        <v>675</v>
      </c>
      <c r="K3327" s="3">
        <v>1</v>
      </c>
      <c r="M3327" s="3">
        <f t="shared" si="250"/>
        <v>0.80965145449586262</v>
      </c>
      <c r="N3327" s="3">
        <f t="shared" si="250"/>
        <v>-0.32255188829080755</v>
      </c>
      <c r="O3327" s="3">
        <f t="shared" si="250"/>
        <v>-0.68191070797888242</v>
      </c>
      <c r="P3327" s="3">
        <f t="shared" si="249"/>
        <v>-0.63911383635633834</v>
      </c>
      <c r="R3327" s="3">
        <f t="shared" si="251"/>
        <v>1.5117646734777244</v>
      </c>
      <c r="S3327" s="3">
        <f t="shared" si="252"/>
        <v>0.81932258412907433</v>
      </c>
      <c r="T3327" s="3">
        <f t="shared" si="253"/>
        <v>-0.19927739706223016</v>
      </c>
    </row>
    <row r="3328" spans="1:20" x14ac:dyDescent="0.25">
      <c r="A3328" s="8">
        <v>6694</v>
      </c>
      <c r="B3328" s="3">
        <v>1</v>
      </c>
      <c r="C3328" s="9">
        <v>29000</v>
      </c>
      <c r="D3328" s="3">
        <v>18.12</v>
      </c>
      <c r="E3328" s="3">
        <v>665</v>
      </c>
      <c r="K3328" s="3">
        <v>0</v>
      </c>
      <c r="M3328" s="3">
        <f t="shared" si="250"/>
        <v>0.80965145449586262</v>
      </c>
      <c r="N3328" s="3">
        <f t="shared" si="250"/>
        <v>-0.83791512692091541</v>
      </c>
      <c r="O3328" s="3">
        <f t="shared" si="250"/>
        <v>1.3443178591580575E-2</v>
      </c>
      <c r="P3328" s="3">
        <f t="shared" si="249"/>
        <v>-0.95605598183431484</v>
      </c>
      <c r="R3328" s="3">
        <f t="shared" si="251"/>
        <v>1.1540430342482872</v>
      </c>
      <c r="S3328" s="3">
        <f t="shared" si="252"/>
        <v>0.7602486186562355</v>
      </c>
      <c r="T3328" s="3">
        <f t="shared" si="253"/>
        <v>-1.4281528036345013</v>
      </c>
    </row>
    <row r="3329" spans="1:20" x14ac:dyDescent="0.25">
      <c r="A3329" s="8">
        <v>6696</v>
      </c>
      <c r="B3329" s="3">
        <v>1</v>
      </c>
      <c r="C3329" s="9">
        <v>105000</v>
      </c>
      <c r="D3329" s="3">
        <v>16.86</v>
      </c>
      <c r="E3329" s="3">
        <v>680</v>
      </c>
      <c r="K3329" s="3">
        <v>0</v>
      </c>
      <c r="M3329" s="3">
        <f t="shared" si="250"/>
        <v>0.80965145449586262</v>
      </c>
      <c r="N3329" s="3">
        <f t="shared" si="250"/>
        <v>0.56092794936080592</v>
      </c>
      <c r="O3329" s="3">
        <f t="shared" si="250"/>
        <v>-0.12832800216550425</v>
      </c>
      <c r="P3329" s="3">
        <f t="shared" si="249"/>
        <v>-0.48064276361735014</v>
      </c>
      <c r="R3329" s="3">
        <f t="shared" si="251"/>
        <v>1.4197046342449928</v>
      </c>
      <c r="S3329" s="3">
        <f t="shared" si="252"/>
        <v>0.80529210820035468</v>
      </c>
      <c r="T3329" s="3">
        <f t="shared" si="253"/>
        <v>-1.6362548342993606</v>
      </c>
    </row>
    <row r="3330" spans="1:20" x14ac:dyDescent="0.25">
      <c r="A3330" s="8">
        <v>6698</v>
      </c>
      <c r="B3330" s="3">
        <v>0</v>
      </c>
      <c r="C3330" s="9">
        <v>53900</v>
      </c>
      <c r="D3330" s="3">
        <v>32</v>
      </c>
      <c r="E3330" s="3">
        <v>800</v>
      </c>
      <c r="K3330" s="3">
        <v>1</v>
      </c>
      <c r="M3330" s="3">
        <f t="shared" si="250"/>
        <v>-1.2349229255441945</v>
      </c>
      <c r="N3330" s="3">
        <f t="shared" si="250"/>
        <v>-0.37960996113914092</v>
      </c>
      <c r="O3330" s="3">
        <f t="shared" si="250"/>
        <v>1.5751765031220051</v>
      </c>
      <c r="P3330" s="3">
        <f t="shared" si="249"/>
        <v>3.3226629821183673</v>
      </c>
      <c r="R3330" s="3">
        <f t="shared" si="251"/>
        <v>1.9202440166653014</v>
      </c>
      <c r="S3330" s="3">
        <f t="shared" si="252"/>
        <v>0.87216564223705451</v>
      </c>
      <c r="T3330" s="3">
        <f t="shared" si="253"/>
        <v>-0.1367759164187759</v>
      </c>
    </row>
    <row r="3331" spans="1:20" x14ac:dyDescent="0.25">
      <c r="A3331" s="8">
        <v>6699</v>
      </c>
      <c r="B3331" s="3">
        <v>0</v>
      </c>
      <c r="C3331" s="9">
        <v>30000</v>
      </c>
      <c r="D3331" s="3">
        <v>22.72</v>
      </c>
      <c r="E3331" s="3">
        <v>690</v>
      </c>
      <c r="K3331" s="3">
        <v>0</v>
      </c>
      <c r="M3331" s="3">
        <f t="shared" si="250"/>
        <v>-1.2349229255441945</v>
      </c>
      <c r="N3331" s="3">
        <f t="shared" si="250"/>
        <v>-0.8195092969698401</v>
      </c>
      <c r="O3331" s="3">
        <f t="shared" si="250"/>
        <v>0.53102050516506394</v>
      </c>
      <c r="P3331" s="3">
        <f t="shared" si="249"/>
        <v>-0.1637006181393737</v>
      </c>
      <c r="R3331" s="3">
        <f t="shared" si="251"/>
        <v>0.97763109427400063</v>
      </c>
      <c r="S3331" s="3">
        <f t="shared" si="252"/>
        <v>0.72663792086731083</v>
      </c>
      <c r="T3331" s="3">
        <f t="shared" si="253"/>
        <v>-1.296958065363049</v>
      </c>
    </row>
    <row r="3332" spans="1:20" x14ac:dyDescent="0.25">
      <c r="A3332" s="8">
        <v>6700</v>
      </c>
      <c r="B3332" s="3">
        <v>1</v>
      </c>
      <c r="C3332" s="9">
        <v>89000</v>
      </c>
      <c r="D3332" s="3">
        <v>29.23</v>
      </c>
      <c r="E3332" s="3">
        <v>745</v>
      </c>
      <c r="K3332" s="3">
        <v>1</v>
      </c>
      <c r="M3332" s="3">
        <f t="shared" si="250"/>
        <v>0.80965145449586262</v>
      </c>
      <c r="N3332" s="3">
        <f t="shared" si="250"/>
        <v>0.26643467014360139</v>
      </c>
      <c r="O3332" s="3">
        <f t="shared" si="250"/>
        <v>1.2635049390766682</v>
      </c>
      <c r="P3332" s="3">
        <f t="shared" si="249"/>
        <v>1.5794811819894969</v>
      </c>
      <c r="R3332" s="3">
        <f t="shared" si="251"/>
        <v>1.7070164431388988</v>
      </c>
      <c r="S3332" s="3">
        <f t="shared" si="252"/>
        <v>0.84644890263236083</v>
      </c>
      <c r="T3332" s="3">
        <f t="shared" si="253"/>
        <v>-0.1667054423349944</v>
      </c>
    </row>
    <row r="3333" spans="1:20" x14ac:dyDescent="0.25">
      <c r="A3333" s="8">
        <v>6701</v>
      </c>
      <c r="B3333" s="3">
        <v>1</v>
      </c>
      <c r="C3333" s="9">
        <v>114000</v>
      </c>
      <c r="D3333" s="3">
        <v>7.12</v>
      </c>
      <c r="E3333" s="3">
        <v>685</v>
      </c>
      <c r="K3333" s="3">
        <v>1</v>
      </c>
      <c r="M3333" s="3">
        <f t="shared" si="250"/>
        <v>0.80965145449586262</v>
      </c>
      <c r="N3333" s="3">
        <f t="shared" si="250"/>
        <v>0.72658041892048342</v>
      </c>
      <c r="O3333" s="3">
        <f t="shared" si="250"/>
        <v>-1.2242417327797934</v>
      </c>
      <c r="P3333" s="3">
        <f t="shared" si="249"/>
        <v>-0.32217169087836195</v>
      </c>
      <c r="R3333" s="3">
        <f t="shared" si="251"/>
        <v>1.8378769597517894</v>
      </c>
      <c r="S3333" s="3">
        <f t="shared" si="252"/>
        <v>0.86269742566793839</v>
      </c>
      <c r="T3333" s="3">
        <f t="shared" si="253"/>
        <v>-0.14769125694492977</v>
      </c>
    </row>
    <row r="3334" spans="1:20" x14ac:dyDescent="0.25">
      <c r="A3334" s="8">
        <v>6708</v>
      </c>
      <c r="B3334" s="3">
        <v>0</v>
      </c>
      <c r="C3334" s="9">
        <v>31000</v>
      </c>
      <c r="D3334" s="3">
        <v>17.850000000000001</v>
      </c>
      <c r="E3334" s="3">
        <v>685</v>
      </c>
      <c r="K3334" s="3">
        <v>1</v>
      </c>
      <c r="M3334" s="3">
        <f t="shared" si="250"/>
        <v>-1.2349229255441945</v>
      </c>
      <c r="N3334" s="3">
        <f t="shared" si="250"/>
        <v>-0.80110346701876478</v>
      </c>
      <c r="O3334" s="3">
        <f t="shared" si="250"/>
        <v>-1.6936360142080373E-2</v>
      </c>
      <c r="P3334" s="3">
        <f t="shared" si="249"/>
        <v>-0.32217169087836195</v>
      </c>
      <c r="R3334" s="3">
        <f t="shared" si="251"/>
        <v>1.0982249241373983</v>
      </c>
      <c r="S3334" s="3">
        <f t="shared" si="252"/>
        <v>0.74992736211706501</v>
      </c>
      <c r="T3334" s="3">
        <f t="shared" si="253"/>
        <v>-0.28777892765267443</v>
      </c>
    </row>
    <row r="3335" spans="1:20" x14ac:dyDescent="0.25">
      <c r="A3335" s="8">
        <v>6710</v>
      </c>
      <c r="B3335" s="3">
        <v>1</v>
      </c>
      <c r="C3335" s="9">
        <v>23800</v>
      </c>
      <c r="D3335" s="3">
        <v>36.01</v>
      </c>
      <c r="E3335" s="3">
        <v>675</v>
      </c>
      <c r="K3335" s="3">
        <v>0</v>
      </c>
      <c r="M3335" s="3">
        <f t="shared" si="250"/>
        <v>0.80965145449586262</v>
      </c>
      <c r="N3335" s="3">
        <f t="shared" si="250"/>
        <v>-0.93362544266650682</v>
      </c>
      <c r="O3335" s="3">
        <f t="shared" si="250"/>
        <v>2.0263689117219328</v>
      </c>
      <c r="P3335" s="3">
        <f t="shared" si="249"/>
        <v>-0.63911383635633834</v>
      </c>
      <c r="R3335" s="3">
        <f t="shared" si="251"/>
        <v>0.61378507122983272</v>
      </c>
      <c r="S3335" s="3">
        <f t="shared" si="252"/>
        <v>0.6488037437501879</v>
      </c>
      <c r="T3335" s="3">
        <f t="shared" si="253"/>
        <v>-1.0464100771589375</v>
      </c>
    </row>
    <row r="3336" spans="1:20" x14ac:dyDescent="0.25">
      <c r="A3336" s="8">
        <v>6711</v>
      </c>
      <c r="B3336" s="3">
        <v>0</v>
      </c>
      <c r="C3336" s="9">
        <v>35000</v>
      </c>
      <c r="D3336" s="3">
        <v>20.86</v>
      </c>
      <c r="E3336" s="3">
        <v>770</v>
      </c>
      <c r="K3336" s="3">
        <v>1</v>
      </c>
      <c r="M3336" s="3">
        <f t="shared" si="250"/>
        <v>-1.2349229255441945</v>
      </c>
      <c r="N3336" s="3">
        <f t="shared" si="250"/>
        <v>-0.72748014721446375</v>
      </c>
      <c r="O3336" s="3">
        <f t="shared" si="250"/>
        <v>0.32173923833317719</v>
      </c>
      <c r="P3336" s="3">
        <f t="shared" si="249"/>
        <v>2.3718365456844381</v>
      </c>
      <c r="R3336" s="3">
        <f t="shared" si="251"/>
        <v>1.9693198505160296</v>
      </c>
      <c r="S3336" s="3">
        <f t="shared" si="252"/>
        <v>0.87753803966000044</v>
      </c>
      <c r="T3336" s="3">
        <f t="shared" si="253"/>
        <v>-0.13063497454181547</v>
      </c>
    </row>
    <row r="3337" spans="1:20" x14ac:dyDescent="0.25">
      <c r="A3337" s="8">
        <v>6713</v>
      </c>
      <c r="B3337" s="3">
        <v>0</v>
      </c>
      <c r="C3337" s="9">
        <v>42000</v>
      </c>
      <c r="D3337" s="3">
        <v>3.77</v>
      </c>
      <c r="E3337" s="3">
        <v>670</v>
      </c>
      <c r="K3337" s="3">
        <v>0</v>
      </c>
      <c r="M3337" s="3">
        <f t="shared" si="250"/>
        <v>-1.2349229255441945</v>
      </c>
      <c r="N3337" s="3">
        <f t="shared" si="250"/>
        <v>-0.59863933755693677</v>
      </c>
      <c r="O3337" s="3">
        <f t="shared" si="250"/>
        <v>-1.6011730466974392</v>
      </c>
      <c r="P3337" s="3">
        <f t="shared" si="249"/>
        <v>-0.79758490909532664</v>
      </c>
      <c r="R3337" s="3">
        <f t="shared" si="251"/>
        <v>1.4456427402347156</v>
      </c>
      <c r="S3337" s="3">
        <f t="shared" si="252"/>
        <v>0.8093269415244122</v>
      </c>
      <c r="T3337" s="3">
        <f t="shared" si="253"/>
        <v>-1.6571950533589854</v>
      </c>
    </row>
    <row r="3338" spans="1:20" x14ac:dyDescent="0.25">
      <c r="A3338" s="8">
        <v>6715</v>
      </c>
      <c r="B3338" s="3">
        <v>0</v>
      </c>
      <c r="C3338" s="9">
        <v>135000</v>
      </c>
      <c r="D3338" s="3">
        <v>11.87</v>
      </c>
      <c r="E3338" s="3">
        <v>670</v>
      </c>
      <c r="K3338" s="3">
        <v>1</v>
      </c>
      <c r="M3338" s="3">
        <f t="shared" si="250"/>
        <v>-1.2349229255441945</v>
      </c>
      <c r="N3338" s="3">
        <f t="shared" si="250"/>
        <v>1.1131028478930642</v>
      </c>
      <c r="O3338" s="3">
        <f t="shared" si="250"/>
        <v>-0.68978688468760929</v>
      </c>
      <c r="P3338" s="3">
        <f t="shared" si="250"/>
        <v>-0.79758490909532664</v>
      </c>
      <c r="R3338" s="3">
        <f t="shared" si="251"/>
        <v>1.2079927589964661</v>
      </c>
      <c r="S3338" s="3">
        <f t="shared" si="252"/>
        <v>0.76994359820005109</v>
      </c>
      <c r="T3338" s="3">
        <f t="shared" si="253"/>
        <v>-0.2614380159080959</v>
      </c>
    </row>
    <row r="3339" spans="1:20" x14ac:dyDescent="0.25">
      <c r="A3339" s="8">
        <v>6717</v>
      </c>
      <c r="B3339" s="3">
        <v>1</v>
      </c>
      <c r="C3339" s="9">
        <v>50000</v>
      </c>
      <c r="D3339" s="3">
        <v>8.7100000000000009</v>
      </c>
      <c r="E3339" s="3">
        <v>730</v>
      </c>
      <c r="K3339" s="3">
        <v>1</v>
      </c>
      <c r="M3339" s="3">
        <f t="shared" ref="M3339:P3402" si="254">(B3339-B$5)/B$6</f>
        <v>0.80965145449586262</v>
      </c>
      <c r="N3339" s="3">
        <f t="shared" si="254"/>
        <v>-0.45139269794833453</v>
      </c>
      <c r="O3339" s="3">
        <f t="shared" si="254"/>
        <v>-1.0453400046815675</v>
      </c>
      <c r="P3339" s="3">
        <f t="shared" si="254"/>
        <v>1.1040679637725321</v>
      </c>
      <c r="R3339" s="3">
        <f t="shared" ref="R3339:R3402" si="255">$L$7+SUMPRODUCT($M$7:$P$7,M3339:P3339)</f>
        <v>2.2582124002318698</v>
      </c>
      <c r="S3339" s="3">
        <f t="shared" ref="S3339:S3402" si="256">1/(1+EXP(-R3339))</f>
        <v>0.90535656963553413</v>
      </c>
      <c r="T3339" s="3">
        <f t="shared" si="253"/>
        <v>-9.9426413282395404E-2</v>
      </c>
    </row>
    <row r="3340" spans="1:20" x14ac:dyDescent="0.25">
      <c r="A3340" s="8">
        <v>6718</v>
      </c>
      <c r="B3340" s="3">
        <v>1</v>
      </c>
      <c r="C3340" s="9">
        <v>143500</v>
      </c>
      <c r="D3340" s="3">
        <v>17.63</v>
      </c>
      <c r="E3340" s="3">
        <v>730</v>
      </c>
      <c r="K3340" s="3">
        <v>0</v>
      </c>
      <c r="M3340" s="3">
        <f t="shared" si="254"/>
        <v>0.80965145449586262</v>
      </c>
      <c r="N3340" s="3">
        <f t="shared" si="254"/>
        <v>1.269552402477204</v>
      </c>
      <c r="O3340" s="3">
        <f t="shared" si="254"/>
        <v>-4.1690058369508121E-2</v>
      </c>
      <c r="P3340" s="3">
        <f t="shared" si="254"/>
        <v>1.1040679637725321</v>
      </c>
      <c r="R3340" s="3">
        <f t="shared" si="255"/>
        <v>1.9909811315033403</v>
      </c>
      <c r="S3340" s="3">
        <f t="shared" si="256"/>
        <v>0.87984689781920256</v>
      </c>
      <c r="T3340" s="3">
        <f t="shared" ref="T3340:T3403" si="257">IF(K3340=1,LN(S3340),LN(1-S3340))</f>
        <v>-2.1189884979003653</v>
      </c>
    </row>
    <row r="3341" spans="1:20" x14ac:dyDescent="0.25">
      <c r="A3341" s="8">
        <v>6719</v>
      </c>
      <c r="B3341" s="3">
        <v>0</v>
      </c>
      <c r="C3341" s="9">
        <v>48546</v>
      </c>
      <c r="D3341" s="3">
        <v>18.41</v>
      </c>
      <c r="E3341" s="3">
        <v>695</v>
      </c>
      <c r="K3341" s="3">
        <v>1</v>
      </c>
      <c r="M3341" s="3">
        <f t="shared" si="254"/>
        <v>-1.2349229255441945</v>
      </c>
      <c r="N3341" s="3">
        <f t="shared" si="254"/>
        <v>-0.47815477469719797</v>
      </c>
      <c r="O3341" s="3">
        <f t="shared" si="254"/>
        <v>4.6073053527734879E-2</v>
      </c>
      <c r="P3341" s="3">
        <f t="shared" si="254"/>
        <v>-5.2295454003854587E-3</v>
      </c>
      <c r="R3341" s="3">
        <f t="shared" si="255"/>
        <v>1.2037802911047553</v>
      </c>
      <c r="S3341" s="3">
        <f t="shared" si="256"/>
        <v>0.76919659351494263</v>
      </c>
      <c r="T3341" s="3">
        <f t="shared" si="257"/>
        <v>-0.26240869388503757</v>
      </c>
    </row>
    <row r="3342" spans="1:20" x14ac:dyDescent="0.25">
      <c r="A3342" s="8">
        <v>6720</v>
      </c>
      <c r="B3342" s="3">
        <v>0</v>
      </c>
      <c r="C3342" s="9">
        <v>69444</v>
      </c>
      <c r="D3342" s="3">
        <v>35.46</v>
      </c>
      <c r="E3342" s="3">
        <v>700</v>
      </c>
      <c r="K3342" s="3">
        <v>1</v>
      </c>
      <c r="M3342" s="3">
        <f t="shared" si="254"/>
        <v>-1.2349229255441945</v>
      </c>
      <c r="N3342" s="3">
        <f t="shared" si="254"/>
        <v>-9.3509740379626782E-2</v>
      </c>
      <c r="O3342" s="3">
        <f t="shared" si="254"/>
        <v>1.9644846661533646</v>
      </c>
      <c r="P3342" s="3">
        <f t="shared" si="254"/>
        <v>0.15324152733860277</v>
      </c>
      <c r="R3342" s="3">
        <f t="shared" si="255"/>
        <v>0.6527612784126271</v>
      </c>
      <c r="S3342" s="3">
        <f t="shared" si="256"/>
        <v>0.65763244039979674</v>
      </c>
      <c r="T3342" s="3">
        <f t="shared" si="257"/>
        <v>-0.419109104948719</v>
      </c>
    </row>
    <row r="3343" spans="1:20" x14ac:dyDescent="0.25">
      <c r="A3343" s="8">
        <v>6726</v>
      </c>
      <c r="B3343" s="3">
        <v>1</v>
      </c>
      <c r="C3343" s="9">
        <v>40000</v>
      </c>
      <c r="D3343" s="3">
        <v>14.19</v>
      </c>
      <c r="E3343" s="3">
        <v>670</v>
      </c>
      <c r="K3343" s="3">
        <v>1</v>
      </c>
      <c r="M3343" s="3">
        <f t="shared" si="254"/>
        <v>0.80965145449586262</v>
      </c>
      <c r="N3343" s="3">
        <f t="shared" si="254"/>
        <v>-0.63545099745908729</v>
      </c>
      <c r="O3343" s="3">
        <f t="shared" si="254"/>
        <v>-0.42874788519837409</v>
      </c>
      <c r="P3343" s="3">
        <f t="shared" si="254"/>
        <v>-0.79758490909532664</v>
      </c>
      <c r="R3343" s="3">
        <f t="shared" si="255"/>
        <v>1.3616653945700117</v>
      </c>
      <c r="S3343" s="3">
        <f t="shared" si="256"/>
        <v>0.7960302346516025</v>
      </c>
      <c r="T3343" s="3">
        <f t="shared" si="257"/>
        <v>-0.22811811062844228</v>
      </c>
    </row>
    <row r="3344" spans="1:20" x14ac:dyDescent="0.25">
      <c r="A3344" s="8">
        <v>6728</v>
      </c>
      <c r="B3344" s="3">
        <v>0</v>
      </c>
      <c r="C3344" s="9">
        <v>58000</v>
      </c>
      <c r="D3344" s="3">
        <v>21.46</v>
      </c>
      <c r="E3344" s="3">
        <v>665</v>
      </c>
      <c r="K3344" s="3">
        <v>1</v>
      </c>
      <c r="M3344" s="3">
        <f t="shared" si="254"/>
        <v>-1.2349229255441945</v>
      </c>
      <c r="N3344" s="3">
        <f t="shared" si="254"/>
        <v>-0.30414605833973229</v>
      </c>
      <c r="O3344" s="3">
        <f t="shared" si="254"/>
        <v>0.38924932440797955</v>
      </c>
      <c r="P3344" s="3">
        <f t="shared" si="254"/>
        <v>-0.95605598183431484</v>
      </c>
      <c r="R3344" s="3">
        <f t="shared" si="255"/>
        <v>0.75316103750705121</v>
      </c>
      <c r="S3344" s="3">
        <f t="shared" si="256"/>
        <v>0.67986708295597498</v>
      </c>
      <c r="T3344" s="3">
        <f t="shared" si="257"/>
        <v>-0.38585796615921342</v>
      </c>
    </row>
    <row r="3345" spans="1:20" x14ac:dyDescent="0.25">
      <c r="A3345" s="8">
        <v>6733</v>
      </c>
      <c r="B3345" s="3">
        <v>1</v>
      </c>
      <c r="C3345" s="9">
        <v>100000</v>
      </c>
      <c r="D3345" s="3">
        <v>22.24</v>
      </c>
      <c r="E3345" s="3">
        <v>685</v>
      </c>
      <c r="K3345" s="3">
        <v>1</v>
      </c>
      <c r="M3345" s="3">
        <f t="shared" si="254"/>
        <v>0.80965145449586262</v>
      </c>
      <c r="N3345" s="3">
        <f t="shared" si="254"/>
        <v>0.46889879960542946</v>
      </c>
      <c r="O3345" s="3">
        <f t="shared" si="254"/>
        <v>0.47701243630522216</v>
      </c>
      <c r="P3345" s="3">
        <f t="shared" si="254"/>
        <v>-0.32217169087836195</v>
      </c>
      <c r="R3345" s="3">
        <f t="shared" si="255"/>
        <v>1.2780419566226722</v>
      </c>
      <c r="S3345" s="3">
        <f t="shared" si="256"/>
        <v>0.78211628979306269</v>
      </c>
      <c r="T3345" s="3">
        <f t="shared" si="257"/>
        <v>-0.24575184131751862</v>
      </c>
    </row>
    <row r="3346" spans="1:20" x14ac:dyDescent="0.25">
      <c r="A3346" s="8">
        <v>6734</v>
      </c>
      <c r="B3346" s="3">
        <v>0</v>
      </c>
      <c r="C3346" s="9">
        <v>84000</v>
      </c>
      <c r="D3346" s="3">
        <v>15.4</v>
      </c>
      <c r="E3346" s="3">
        <v>700</v>
      </c>
      <c r="K3346" s="3">
        <v>1</v>
      </c>
      <c r="M3346" s="3">
        <f t="shared" si="254"/>
        <v>-1.2349229255441945</v>
      </c>
      <c r="N3346" s="3">
        <f t="shared" si="254"/>
        <v>0.17440552038822499</v>
      </c>
      <c r="O3346" s="3">
        <f t="shared" si="254"/>
        <v>-0.29260254494752286</v>
      </c>
      <c r="P3346" s="3">
        <f t="shared" si="254"/>
        <v>0.15324152733860277</v>
      </c>
      <c r="R3346" s="3">
        <f t="shared" si="255"/>
        <v>1.3930160648407477</v>
      </c>
      <c r="S3346" s="3">
        <f t="shared" si="256"/>
        <v>0.80107330422433398</v>
      </c>
      <c r="T3346" s="3">
        <f t="shared" si="257"/>
        <v>-0.22180282021554049</v>
      </c>
    </row>
    <row r="3347" spans="1:20" x14ac:dyDescent="0.25">
      <c r="A3347" s="8">
        <v>6743</v>
      </c>
      <c r="B3347" s="3">
        <v>0</v>
      </c>
      <c r="C3347" s="9">
        <v>30000</v>
      </c>
      <c r="D3347" s="3">
        <v>22.12</v>
      </c>
      <c r="E3347" s="3">
        <v>735</v>
      </c>
      <c r="K3347" s="3">
        <v>1</v>
      </c>
      <c r="M3347" s="3">
        <f t="shared" si="254"/>
        <v>-1.2349229255441945</v>
      </c>
      <c r="N3347" s="3">
        <f t="shared" si="254"/>
        <v>-0.8195092969698401</v>
      </c>
      <c r="O3347" s="3">
        <f t="shared" si="254"/>
        <v>0.46351041909026197</v>
      </c>
      <c r="P3347" s="3">
        <f t="shared" si="254"/>
        <v>1.2625390365115203</v>
      </c>
      <c r="R3347" s="3">
        <f t="shared" si="255"/>
        <v>1.5174466969652323</v>
      </c>
      <c r="S3347" s="3">
        <f t="shared" si="256"/>
        <v>0.8201621859766699</v>
      </c>
      <c r="T3347" s="3">
        <f t="shared" si="257"/>
        <v>-0.19825317050483504</v>
      </c>
    </row>
    <row r="3348" spans="1:20" x14ac:dyDescent="0.25">
      <c r="A3348" s="8">
        <v>6744</v>
      </c>
      <c r="B3348" s="3">
        <v>1</v>
      </c>
      <c r="C3348" s="9">
        <v>145000</v>
      </c>
      <c r="D3348" s="3">
        <v>11.36</v>
      </c>
      <c r="E3348" s="3">
        <v>800</v>
      </c>
      <c r="K3348" s="3">
        <v>1</v>
      </c>
      <c r="M3348" s="3">
        <f t="shared" si="254"/>
        <v>0.80965145449586262</v>
      </c>
      <c r="N3348" s="3">
        <f t="shared" si="254"/>
        <v>1.2971611474038172</v>
      </c>
      <c r="O3348" s="3">
        <f t="shared" si="254"/>
        <v>-0.74717045785119118</v>
      </c>
      <c r="P3348" s="3">
        <f t="shared" si="254"/>
        <v>3.3226629821183673</v>
      </c>
      <c r="R3348" s="3">
        <f t="shared" si="255"/>
        <v>3.0261583903143694</v>
      </c>
      <c r="S3348" s="3">
        <f t="shared" si="256"/>
        <v>0.95374198313213321</v>
      </c>
      <c r="T3348" s="3">
        <f t="shared" si="257"/>
        <v>-4.7362102046967419E-2</v>
      </c>
    </row>
    <row r="3349" spans="1:20" x14ac:dyDescent="0.25">
      <c r="A3349" s="8">
        <v>6745</v>
      </c>
      <c r="B3349" s="3">
        <v>1</v>
      </c>
      <c r="C3349" s="9">
        <v>65000</v>
      </c>
      <c r="D3349" s="3">
        <v>16.309999999999999</v>
      </c>
      <c r="E3349" s="3">
        <v>660</v>
      </c>
      <c r="K3349" s="3">
        <v>1</v>
      </c>
      <c r="M3349" s="3">
        <f t="shared" si="254"/>
        <v>0.80965145449586262</v>
      </c>
      <c r="N3349" s="3">
        <f t="shared" si="254"/>
        <v>-0.17530524868220532</v>
      </c>
      <c r="O3349" s="3">
        <f t="shared" si="254"/>
        <v>-0.19021224773407303</v>
      </c>
      <c r="P3349" s="3">
        <f t="shared" si="254"/>
        <v>-1.114527054573303</v>
      </c>
      <c r="R3349" s="3">
        <f t="shared" si="255"/>
        <v>1.1847753798195821</v>
      </c>
      <c r="S3349" s="3">
        <f t="shared" si="256"/>
        <v>0.76580534315285376</v>
      </c>
      <c r="T3349" s="3">
        <f t="shared" si="257"/>
        <v>-0.26682726274618546</v>
      </c>
    </row>
    <row r="3350" spans="1:20" x14ac:dyDescent="0.25">
      <c r="A3350" s="8">
        <v>6746</v>
      </c>
      <c r="B3350" s="3">
        <v>1</v>
      </c>
      <c r="C3350" s="9">
        <v>25488</v>
      </c>
      <c r="D3350" s="3">
        <v>31.69</v>
      </c>
      <c r="E3350" s="3">
        <v>665</v>
      </c>
      <c r="K3350" s="3">
        <v>0</v>
      </c>
      <c r="M3350" s="3">
        <f t="shared" si="254"/>
        <v>0.80965145449586262</v>
      </c>
      <c r="N3350" s="3">
        <f t="shared" si="254"/>
        <v>-0.90255640170909179</v>
      </c>
      <c r="O3350" s="3">
        <f t="shared" si="254"/>
        <v>1.5402962919833574</v>
      </c>
      <c r="P3350" s="3">
        <f t="shared" si="254"/>
        <v>-0.95605598183431484</v>
      </c>
      <c r="R3350" s="3">
        <f t="shared" si="255"/>
        <v>0.65720691207087367</v>
      </c>
      <c r="S3350" s="3">
        <f t="shared" si="256"/>
        <v>0.65863268117809093</v>
      </c>
      <c r="T3350" s="3">
        <f t="shared" si="257"/>
        <v>-1.0747962001461828</v>
      </c>
    </row>
    <row r="3351" spans="1:20" x14ac:dyDescent="0.25">
      <c r="A3351" s="8">
        <v>6747</v>
      </c>
      <c r="B3351" s="3">
        <v>0</v>
      </c>
      <c r="C3351" s="9">
        <v>92250</v>
      </c>
      <c r="D3351" s="3">
        <v>10.32</v>
      </c>
      <c r="E3351" s="3">
        <v>710</v>
      </c>
      <c r="K3351" s="3">
        <v>1</v>
      </c>
      <c r="M3351" s="3">
        <f t="shared" si="254"/>
        <v>-1.2349229255441945</v>
      </c>
      <c r="N3351" s="3">
        <f t="shared" si="254"/>
        <v>0.32625361748459603</v>
      </c>
      <c r="O3351" s="3">
        <f t="shared" si="254"/>
        <v>-0.86418794038084823</v>
      </c>
      <c r="P3351" s="3">
        <f t="shared" si="254"/>
        <v>0.47018367281657925</v>
      </c>
      <c r="R3351" s="3">
        <f t="shared" si="255"/>
        <v>1.6984044643432954</v>
      </c>
      <c r="S3351" s="3">
        <f t="shared" si="256"/>
        <v>0.84532623388511541</v>
      </c>
      <c r="T3351" s="3">
        <f t="shared" si="257"/>
        <v>-0.16803265052928568</v>
      </c>
    </row>
    <row r="3352" spans="1:20" x14ac:dyDescent="0.25">
      <c r="A3352" s="8">
        <v>6750</v>
      </c>
      <c r="B3352" s="3">
        <v>1</v>
      </c>
      <c r="C3352" s="9">
        <v>46000</v>
      </c>
      <c r="D3352" s="3">
        <v>17.79</v>
      </c>
      <c r="E3352" s="3">
        <v>680</v>
      </c>
      <c r="K3352" s="3">
        <v>1</v>
      </c>
      <c r="M3352" s="3">
        <f t="shared" si="254"/>
        <v>0.80965145449586262</v>
      </c>
      <c r="N3352" s="3">
        <f t="shared" si="254"/>
        <v>-0.52501601775263562</v>
      </c>
      <c r="O3352" s="3">
        <f t="shared" si="254"/>
        <v>-2.3687368749560851E-2</v>
      </c>
      <c r="P3352" s="3">
        <f t="shared" si="254"/>
        <v>-0.48064276361735014</v>
      </c>
      <c r="R3352" s="3">
        <f t="shared" si="255"/>
        <v>1.3492522105771241</v>
      </c>
      <c r="S3352" s="3">
        <f t="shared" si="256"/>
        <v>0.79400734689028551</v>
      </c>
      <c r="T3352" s="3">
        <f t="shared" si="257"/>
        <v>-0.23066256476737501</v>
      </c>
    </row>
    <row r="3353" spans="1:20" x14ac:dyDescent="0.25">
      <c r="A3353" s="8">
        <v>6752</v>
      </c>
      <c r="B3353" s="3">
        <v>1</v>
      </c>
      <c r="C3353" s="9">
        <v>36000</v>
      </c>
      <c r="D3353" s="3">
        <v>36.97</v>
      </c>
      <c r="E3353" s="3">
        <v>665</v>
      </c>
      <c r="K3353" s="3">
        <v>1</v>
      </c>
      <c r="M3353" s="3">
        <f t="shared" si="254"/>
        <v>0.80965145449586262</v>
      </c>
      <c r="N3353" s="3">
        <f t="shared" si="254"/>
        <v>-0.70907431726338843</v>
      </c>
      <c r="O3353" s="3">
        <f t="shared" si="254"/>
        <v>2.1343850494416166</v>
      </c>
      <c r="P3353" s="3">
        <f t="shared" si="254"/>
        <v>-0.95605598183431484</v>
      </c>
      <c r="R3353" s="3">
        <f t="shared" si="255"/>
        <v>0.47125011286242002</v>
      </c>
      <c r="S3353" s="3">
        <f t="shared" si="256"/>
        <v>0.61567959862853816</v>
      </c>
      <c r="T3353" s="3">
        <f t="shared" si="257"/>
        <v>-0.4850285828607685</v>
      </c>
    </row>
    <row r="3354" spans="1:20" x14ac:dyDescent="0.25">
      <c r="A3354" s="8">
        <v>6755</v>
      </c>
      <c r="B3354" s="3">
        <v>1</v>
      </c>
      <c r="C3354" s="9">
        <v>63440</v>
      </c>
      <c r="D3354" s="3">
        <v>21.74</v>
      </c>
      <c r="E3354" s="3">
        <v>765</v>
      </c>
      <c r="K3354" s="3">
        <v>1</v>
      </c>
      <c r="M3354" s="3">
        <f t="shared" si="254"/>
        <v>0.80965145449586262</v>
      </c>
      <c r="N3354" s="3">
        <f t="shared" si="254"/>
        <v>-0.20401834340588276</v>
      </c>
      <c r="O3354" s="3">
        <f t="shared" si="254"/>
        <v>0.42075403124288696</v>
      </c>
      <c r="P3354" s="3">
        <f t="shared" si="254"/>
        <v>2.2133654729454499</v>
      </c>
      <c r="R3354" s="3">
        <f t="shared" si="255"/>
        <v>2.1944081216793818</v>
      </c>
      <c r="S3354" s="3">
        <f t="shared" si="256"/>
        <v>0.89974623326953596</v>
      </c>
      <c r="T3354" s="3">
        <f t="shared" si="257"/>
        <v>-0.10564251845072536</v>
      </c>
    </row>
    <row r="3355" spans="1:20" x14ac:dyDescent="0.25">
      <c r="A3355" s="8">
        <v>6756</v>
      </c>
      <c r="B3355" s="3">
        <v>1</v>
      </c>
      <c r="C3355" s="9">
        <v>52000</v>
      </c>
      <c r="D3355" s="3">
        <v>22.94</v>
      </c>
      <c r="E3355" s="3">
        <v>660</v>
      </c>
      <c r="K3355" s="3">
        <v>1</v>
      </c>
      <c r="M3355" s="3">
        <f t="shared" si="254"/>
        <v>0.80965145449586262</v>
      </c>
      <c r="N3355" s="3">
        <f t="shared" si="254"/>
        <v>-0.41458103804618396</v>
      </c>
      <c r="O3355" s="3">
        <f t="shared" si="254"/>
        <v>0.55577420339249173</v>
      </c>
      <c r="P3355" s="3">
        <f t="shared" si="254"/>
        <v>-1.114527054573303</v>
      </c>
      <c r="R3355" s="3">
        <f t="shared" si="255"/>
        <v>0.93504158756707323</v>
      </c>
      <c r="S3355" s="3">
        <f t="shared" si="256"/>
        <v>0.71809699398483529</v>
      </c>
      <c r="T3355" s="3">
        <f t="shared" si="257"/>
        <v>-0.33115062994225625</v>
      </c>
    </row>
    <row r="3356" spans="1:20" x14ac:dyDescent="0.25">
      <c r="A3356" s="8">
        <v>6757</v>
      </c>
      <c r="B3356" s="3">
        <v>1</v>
      </c>
      <c r="C3356" s="9">
        <v>31700</v>
      </c>
      <c r="D3356" s="3">
        <v>21.54</v>
      </c>
      <c r="E3356" s="3">
        <v>705</v>
      </c>
      <c r="K3356" s="3">
        <v>1</v>
      </c>
      <c r="M3356" s="3">
        <f t="shared" si="254"/>
        <v>0.80965145449586262</v>
      </c>
      <c r="N3356" s="3">
        <f t="shared" si="254"/>
        <v>-0.78821938605301212</v>
      </c>
      <c r="O3356" s="3">
        <f t="shared" si="254"/>
        <v>0.39825066921795299</v>
      </c>
      <c r="P3356" s="3">
        <f t="shared" si="254"/>
        <v>0.311712600077591</v>
      </c>
      <c r="R3356" s="3">
        <f t="shared" si="255"/>
        <v>1.4914429579144011</v>
      </c>
      <c r="S3356" s="3">
        <f t="shared" si="256"/>
        <v>0.8162947538921087</v>
      </c>
      <c r="T3356" s="3">
        <f t="shared" si="257"/>
        <v>-0.20297977123651231</v>
      </c>
    </row>
    <row r="3357" spans="1:20" x14ac:dyDescent="0.25">
      <c r="A3357" s="8">
        <v>6758</v>
      </c>
      <c r="B3357" s="3">
        <v>0</v>
      </c>
      <c r="C3357" s="9">
        <v>35000</v>
      </c>
      <c r="D3357" s="3">
        <v>25.96</v>
      </c>
      <c r="E3357" s="3">
        <v>660</v>
      </c>
      <c r="K3357" s="3">
        <v>1</v>
      </c>
      <c r="M3357" s="3">
        <f t="shared" si="254"/>
        <v>-1.2349229255441945</v>
      </c>
      <c r="N3357" s="3">
        <f t="shared" si="254"/>
        <v>-0.72748014721446375</v>
      </c>
      <c r="O3357" s="3">
        <f t="shared" si="254"/>
        <v>0.8955749699689961</v>
      </c>
      <c r="P3357" s="3">
        <f t="shared" si="254"/>
        <v>-1.114527054573303</v>
      </c>
      <c r="R3357" s="3">
        <f t="shared" si="255"/>
        <v>0.51732653019906893</v>
      </c>
      <c r="S3357" s="3">
        <f t="shared" si="256"/>
        <v>0.62652240745506627</v>
      </c>
      <c r="T3357" s="3">
        <f t="shared" si="257"/>
        <v>-0.46757073919611414</v>
      </c>
    </row>
    <row r="3358" spans="1:20" x14ac:dyDescent="0.25">
      <c r="A3358" s="8">
        <v>6762</v>
      </c>
      <c r="B3358" s="3">
        <v>0</v>
      </c>
      <c r="C3358" s="9">
        <v>28000</v>
      </c>
      <c r="D3358" s="3">
        <v>28.68</v>
      </c>
      <c r="E3358" s="3">
        <v>665</v>
      </c>
      <c r="K3358" s="3">
        <v>1</v>
      </c>
      <c r="M3358" s="3">
        <f t="shared" si="254"/>
        <v>-1.2349229255441945</v>
      </c>
      <c r="N3358" s="3">
        <f t="shared" si="254"/>
        <v>-0.85632095687199061</v>
      </c>
      <c r="O3358" s="3">
        <f t="shared" si="254"/>
        <v>1.2016206935080993</v>
      </c>
      <c r="P3358" s="3">
        <f t="shared" si="254"/>
        <v>-0.95605598183431484</v>
      </c>
      <c r="R3358" s="3">
        <f t="shared" si="255"/>
        <v>0.4713884549335795</v>
      </c>
      <c r="S3358" s="3">
        <f t="shared" si="256"/>
        <v>0.61571233236071243</v>
      </c>
      <c r="T3358" s="3">
        <f t="shared" si="257"/>
        <v>-0.4849754174446923</v>
      </c>
    </row>
    <row r="3359" spans="1:20" x14ac:dyDescent="0.25">
      <c r="A3359" s="8">
        <v>6765</v>
      </c>
      <c r="B3359" s="3">
        <v>0</v>
      </c>
      <c r="C3359" s="9">
        <v>41000</v>
      </c>
      <c r="D3359" s="3">
        <v>11.62</v>
      </c>
      <c r="E3359" s="3">
        <v>710</v>
      </c>
      <c r="K3359" s="3">
        <v>1</v>
      </c>
      <c r="M3359" s="3">
        <f t="shared" si="254"/>
        <v>-1.2349229255441945</v>
      </c>
      <c r="N3359" s="3">
        <f t="shared" si="254"/>
        <v>-0.61704516750801208</v>
      </c>
      <c r="O3359" s="3">
        <f t="shared" si="254"/>
        <v>-0.71791608721877698</v>
      </c>
      <c r="P3359" s="3">
        <f t="shared" si="254"/>
        <v>0.47018367281657925</v>
      </c>
      <c r="R3359" s="3">
        <f t="shared" si="255"/>
        <v>1.6192658868937035</v>
      </c>
      <c r="S3359" s="3">
        <f t="shared" si="256"/>
        <v>0.8346938617555294</v>
      </c>
      <c r="T3359" s="3">
        <f t="shared" si="257"/>
        <v>-0.18069025398556413</v>
      </c>
    </row>
    <row r="3360" spans="1:20" x14ac:dyDescent="0.25">
      <c r="A3360" s="8">
        <v>6767</v>
      </c>
      <c r="B3360" s="3">
        <v>1</v>
      </c>
      <c r="C3360" s="9">
        <v>250000</v>
      </c>
      <c r="D3360" s="3">
        <v>4.34</v>
      </c>
      <c r="E3360" s="3">
        <v>705</v>
      </c>
      <c r="K3360" s="3">
        <v>0</v>
      </c>
      <c r="M3360" s="3">
        <f t="shared" si="254"/>
        <v>0.80965145449586262</v>
      </c>
      <c r="N3360" s="3">
        <f t="shared" si="254"/>
        <v>3.2297732922667217</v>
      </c>
      <c r="O3360" s="3">
        <f t="shared" si="254"/>
        <v>-1.5370384649263771</v>
      </c>
      <c r="P3360" s="3">
        <f t="shared" si="254"/>
        <v>0.311712600077591</v>
      </c>
      <c r="R3360" s="3">
        <f t="shared" si="255"/>
        <v>2.2536668198200451</v>
      </c>
      <c r="S3360" s="3">
        <f t="shared" si="256"/>
        <v>0.90496635847474427</v>
      </c>
      <c r="T3360" s="3">
        <f t="shared" si="257"/>
        <v>-2.3535243287492702</v>
      </c>
    </row>
    <row r="3361" spans="1:20" x14ac:dyDescent="0.25">
      <c r="A3361" s="8">
        <v>6768</v>
      </c>
      <c r="B3361" s="3">
        <v>0</v>
      </c>
      <c r="C3361" s="9">
        <v>52000</v>
      </c>
      <c r="D3361" s="3">
        <v>23.01</v>
      </c>
      <c r="E3361" s="3">
        <v>700</v>
      </c>
      <c r="K3361" s="3">
        <v>1</v>
      </c>
      <c r="M3361" s="3">
        <f t="shared" si="254"/>
        <v>-1.2349229255441945</v>
      </c>
      <c r="N3361" s="3">
        <f t="shared" si="254"/>
        <v>-0.41458103804618396</v>
      </c>
      <c r="O3361" s="3">
        <f t="shared" si="254"/>
        <v>0.56365038010121871</v>
      </c>
      <c r="P3361" s="3">
        <f t="shared" si="254"/>
        <v>0.15324152733860277</v>
      </c>
      <c r="R3361" s="3">
        <f t="shared" si="255"/>
        <v>1.0957879714094609</v>
      </c>
      <c r="S3361" s="3">
        <f t="shared" si="256"/>
        <v>0.74947006669131877</v>
      </c>
      <c r="T3361" s="3">
        <f t="shared" si="257"/>
        <v>-0.28838889994039318</v>
      </c>
    </row>
    <row r="3362" spans="1:20" x14ac:dyDescent="0.25">
      <c r="A3362" s="8">
        <v>6770</v>
      </c>
      <c r="B3362" s="3">
        <v>0</v>
      </c>
      <c r="C3362" s="9">
        <v>28800</v>
      </c>
      <c r="D3362" s="3">
        <v>6.38</v>
      </c>
      <c r="E3362" s="3">
        <v>705</v>
      </c>
      <c r="K3362" s="3">
        <v>0</v>
      </c>
      <c r="M3362" s="3">
        <f t="shared" si="254"/>
        <v>-1.2349229255441945</v>
      </c>
      <c r="N3362" s="3">
        <f t="shared" si="254"/>
        <v>-0.84159629291113047</v>
      </c>
      <c r="O3362" s="3">
        <f t="shared" si="254"/>
        <v>-1.3075041722720495</v>
      </c>
      <c r="P3362" s="3">
        <f t="shared" si="254"/>
        <v>0.311712600077591</v>
      </c>
      <c r="R3362" s="3">
        <f t="shared" si="255"/>
        <v>1.7451694937197593</v>
      </c>
      <c r="S3362" s="3">
        <f t="shared" si="256"/>
        <v>0.85134249755588121</v>
      </c>
      <c r="T3362" s="3">
        <f t="shared" si="257"/>
        <v>-1.9061102602827393</v>
      </c>
    </row>
    <row r="3363" spans="1:20" x14ac:dyDescent="0.25">
      <c r="A3363" s="8">
        <v>6771</v>
      </c>
      <c r="B3363" s="3">
        <v>0</v>
      </c>
      <c r="C3363" s="9">
        <v>100000</v>
      </c>
      <c r="D3363" s="3">
        <v>24.86</v>
      </c>
      <c r="E3363" s="3">
        <v>740</v>
      </c>
      <c r="K3363" s="3">
        <v>1</v>
      </c>
      <c r="M3363" s="3">
        <f t="shared" si="254"/>
        <v>-1.2349229255441945</v>
      </c>
      <c r="N3363" s="3">
        <f t="shared" si="254"/>
        <v>0.46889879960542946</v>
      </c>
      <c r="O3363" s="3">
        <f t="shared" si="254"/>
        <v>0.7718064788318586</v>
      </c>
      <c r="P3363" s="3">
        <f t="shared" si="254"/>
        <v>1.4210101092505085</v>
      </c>
      <c r="R3363" s="3">
        <f t="shared" si="255"/>
        <v>1.5184825103216095</v>
      </c>
      <c r="S3363" s="3">
        <f t="shared" si="256"/>
        <v>0.82031491382188204</v>
      </c>
      <c r="T3363" s="3">
        <f t="shared" si="257"/>
        <v>-0.19806697120260502</v>
      </c>
    </row>
    <row r="3364" spans="1:20" x14ac:dyDescent="0.25">
      <c r="A3364" s="8">
        <v>6772</v>
      </c>
      <c r="B3364" s="3">
        <v>1</v>
      </c>
      <c r="C3364" s="9">
        <v>200000</v>
      </c>
      <c r="D3364" s="3">
        <v>6.85</v>
      </c>
      <c r="E3364" s="3">
        <v>670</v>
      </c>
      <c r="K3364" s="3">
        <v>1</v>
      </c>
      <c r="M3364" s="3">
        <f t="shared" si="254"/>
        <v>0.80965145449586262</v>
      </c>
      <c r="N3364" s="3">
        <f t="shared" si="254"/>
        <v>2.3094817947129576</v>
      </c>
      <c r="O3364" s="3">
        <f t="shared" si="254"/>
        <v>-1.2546212715134544</v>
      </c>
      <c r="P3364" s="3">
        <f t="shared" si="254"/>
        <v>-0.79758490909532664</v>
      </c>
      <c r="R3364" s="3">
        <f t="shared" si="255"/>
        <v>1.7283497053914358</v>
      </c>
      <c r="S3364" s="3">
        <f t="shared" si="256"/>
        <v>0.84920120774128716</v>
      </c>
      <c r="T3364" s="3">
        <f t="shared" si="257"/>
        <v>-0.16345912694339362</v>
      </c>
    </row>
    <row r="3365" spans="1:20" x14ac:dyDescent="0.25">
      <c r="A3365" s="8">
        <v>6773</v>
      </c>
      <c r="B3365" s="3">
        <v>1</v>
      </c>
      <c r="C3365" s="9">
        <v>76162</v>
      </c>
      <c r="D3365" s="3">
        <v>12.28</v>
      </c>
      <c r="E3365" s="3">
        <v>710</v>
      </c>
      <c r="K3365" s="3">
        <v>1</v>
      </c>
      <c r="M3365" s="3">
        <f t="shared" si="254"/>
        <v>0.80965145449586262</v>
      </c>
      <c r="N3365" s="3">
        <f t="shared" si="254"/>
        <v>3.0140625231696954E-2</v>
      </c>
      <c r="O3365" s="3">
        <f t="shared" si="254"/>
        <v>-0.6436549925364945</v>
      </c>
      <c r="P3365" s="3">
        <f t="shared" si="254"/>
        <v>0.47018367281657925</v>
      </c>
      <c r="R3365" s="3">
        <f t="shared" si="255"/>
        <v>1.9140874567911119</v>
      </c>
      <c r="S3365" s="3">
        <f t="shared" si="256"/>
        <v>0.87147765635860874</v>
      </c>
      <c r="T3365" s="3">
        <f t="shared" si="257"/>
        <v>-0.1375650524934566</v>
      </c>
    </row>
    <row r="3366" spans="1:20" x14ac:dyDescent="0.25">
      <c r="A3366" s="8">
        <v>6782</v>
      </c>
      <c r="B3366" s="3">
        <v>1</v>
      </c>
      <c r="C3366" s="9">
        <v>72000</v>
      </c>
      <c r="D3366" s="3">
        <v>15.82</v>
      </c>
      <c r="E3366" s="3">
        <v>680</v>
      </c>
      <c r="K3366" s="3">
        <v>0</v>
      </c>
      <c r="M3366" s="3">
        <f t="shared" si="254"/>
        <v>0.80965145449586262</v>
      </c>
      <c r="N3366" s="3">
        <f t="shared" si="254"/>
        <v>-4.646443902467836E-2</v>
      </c>
      <c r="O3366" s="3">
        <f t="shared" si="254"/>
        <v>-0.24534548469516132</v>
      </c>
      <c r="P3366" s="3">
        <f t="shared" si="254"/>
        <v>-0.48064276361735014</v>
      </c>
      <c r="R3366" s="3">
        <f t="shared" si="255"/>
        <v>1.4371711137072722</v>
      </c>
      <c r="S3366" s="3">
        <f t="shared" si="256"/>
        <v>0.80801619989920315</v>
      </c>
      <c r="T3366" s="3">
        <f t="shared" si="257"/>
        <v>-1.6503442849890981</v>
      </c>
    </row>
    <row r="3367" spans="1:20" x14ac:dyDescent="0.25">
      <c r="A3367" s="8">
        <v>6784</v>
      </c>
      <c r="B3367" s="3">
        <v>1</v>
      </c>
      <c r="C3367" s="9">
        <v>95326</v>
      </c>
      <c r="D3367" s="3">
        <v>23.98</v>
      </c>
      <c r="E3367" s="3">
        <v>695</v>
      </c>
      <c r="K3367" s="3">
        <v>1</v>
      </c>
      <c r="M3367" s="3">
        <f t="shared" si="254"/>
        <v>0.80965145449586262</v>
      </c>
      <c r="N3367" s="3">
        <f t="shared" si="254"/>
        <v>0.3828699504141036</v>
      </c>
      <c r="O3367" s="3">
        <f t="shared" si="254"/>
        <v>0.67279168592214877</v>
      </c>
      <c r="P3367" s="3">
        <f t="shared" si="254"/>
        <v>-5.2295454003854587E-3</v>
      </c>
      <c r="R3367" s="3">
        <f t="shared" si="255"/>
        <v>1.3268176730267425</v>
      </c>
      <c r="S3367" s="3">
        <f t="shared" si="256"/>
        <v>0.79031375338184739</v>
      </c>
      <c r="T3367" s="3">
        <f t="shared" si="257"/>
        <v>-0.23532525618715636</v>
      </c>
    </row>
    <row r="3368" spans="1:20" x14ac:dyDescent="0.25">
      <c r="A3368" s="8">
        <v>6786</v>
      </c>
      <c r="B3368" s="3">
        <v>1</v>
      </c>
      <c r="C3368" s="9">
        <v>70000</v>
      </c>
      <c r="D3368" s="3">
        <v>23.68</v>
      </c>
      <c r="E3368" s="3">
        <v>670</v>
      </c>
      <c r="K3368" s="3">
        <v>1</v>
      </c>
      <c r="M3368" s="3">
        <f t="shared" si="254"/>
        <v>0.80965145449586262</v>
      </c>
      <c r="N3368" s="3">
        <f t="shared" si="254"/>
        <v>-8.3276098926828926E-2</v>
      </c>
      <c r="O3368" s="3">
        <f t="shared" si="254"/>
        <v>0.6390366428847476</v>
      </c>
      <c r="P3368" s="3">
        <f t="shared" si="254"/>
        <v>-0.79758490909532664</v>
      </c>
      <c r="R3368" s="3">
        <f t="shared" si="255"/>
        <v>1.0343167667117676</v>
      </c>
      <c r="S3368" s="3">
        <f t="shared" si="256"/>
        <v>0.73775193477672263</v>
      </c>
      <c r="T3368" s="3">
        <f t="shared" si="257"/>
        <v>-0.30414764262545813</v>
      </c>
    </row>
    <row r="3369" spans="1:20" x14ac:dyDescent="0.25">
      <c r="A3369" s="8">
        <v>6787</v>
      </c>
      <c r="B3369" s="3">
        <v>1</v>
      </c>
      <c r="C3369" s="9">
        <v>112000</v>
      </c>
      <c r="D3369" s="3">
        <v>20.21</v>
      </c>
      <c r="E3369" s="3">
        <v>685</v>
      </c>
      <c r="K3369" s="3">
        <v>1</v>
      </c>
      <c r="M3369" s="3">
        <f t="shared" si="254"/>
        <v>0.80965145449586262</v>
      </c>
      <c r="N3369" s="3">
        <f t="shared" si="254"/>
        <v>0.68976875901833279</v>
      </c>
      <c r="O3369" s="3">
        <f t="shared" si="254"/>
        <v>0.24860331175214159</v>
      </c>
      <c r="P3369" s="3">
        <f t="shared" si="254"/>
        <v>-0.32217169087836195</v>
      </c>
      <c r="R3369" s="3">
        <f t="shared" si="255"/>
        <v>1.3594747479674163</v>
      </c>
      <c r="S3369" s="3">
        <f t="shared" si="256"/>
        <v>0.79567431723661974</v>
      </c>
      <c r="T3369" s="3">
        <f t="shared" si="257"/>
        <v>-0.22856532606235247</v>
      </c>
    </row>
    <row r="3370" spans="1:20" x14ac:dyDescent="0.25">
      <c r="A3370" s="8">
        <v>6789</v>
      </c>
      <c r="B3370" s="3">
        <v>1</v>
      </c>
      <c r="C3370" s="9">
        <v>85000</v>
      </c>
      <c r="D3370" s="3">
        <v>25.84</v>
      </c>
      <c r="E3370" s="3">
        <v>710</v>
      </c>
      <c r="K3370" s="3">
        <v>1</v>
      </c>
      <c r="M3370" s="3">
        <f t="shared" si="254"/>
        <v>0.80965145449586262</v>
      </c>
      <c r="N3370" s="3">
        <f t="shared" si="254"/>
        <v>0.19281135033930027</v>
      </c>
      <c r="O3370" s="3">
        <f t="shared" si="254"/>
        <v>0.88207295275403563</v>
      </c>
      <c r="P3370" s="3">
        <f t="shared" si="254"/>
        <v>0.47018367281657925</v>
      </c>
      <c r="R3370" s="3">
        <f t="shared" si="255"/>
        <v>1.4252669153026636</v>
      </c>
      <c r="S3370" s="3">
        <f t="shared" si="256"/>
        <v>0.80616277493231525</v>
      </c>
      <c r="T3370" s="3">
        <f t="shared" si="257"/>
        <v>-0.21546960285515804</v>
      </c>
    </row>
    <row r="3371" spans="1:20" x14ac:dyDescent="0.25">
      <c r="A3371" s="8">
        <v>6791</v>
      </c>
      <c r="B3371" s="3">
        <v>0</v>
      </c>
      <c r="C3371" s="9">
        <v>34750</v>
      </c>
      <c r="D3371" s="3">
        <v>12.47</v>
      </c>
      <c r="E3371" s="3">
        <v>665</v>
      </c>
      <c r="K3371" s="3">
        <v>1</v>
      </c>
      <c r="M3371" s="3">
        <f t="shared" si="254"/>
        <v>-1.2349229255441945</v>
      </c>
      <c r="N3371" s="3">
        <f t="shared" si="254"/>
        <v>-0.73208160470223249</v>
      </c>
      <c r="O3371" s="3">
        <f t="shared" si="254"/>
        <v>-0.62227679861280694</v>
      </c>
      <c r="P3371" s="3">
        <f t="shared" si="254"/>
        <v>-0.95605598183431484</v>
      </c>
      <c r="R3371" s="3">
        <f t="shared" si="255"/>
        <v>1.0664651684035018</v>
      </c>
      <c r="S3371" s="3">
        <f t="shared" si="256"/>
        <v>0.74392410758483607</v>
      </c>
      <c r="T3371" s="3">
        <f t="shared" si="257"/>
        <v>-0.29581625528636446</v>
      </c>
    </row>
    <row r="3372" spans="1:20" x14ac:dyDescent="0.25">
      <c r="A3372" s="8">
        <v>6793</v>
      </c>
      <c r="B3372" s="3">
        <v>0</v>
      </c>
      <c r="C3372" s="9">
        <v>59000</v>
      </c>
      <c r="D3372" s="3">
        <v>10.54</v>
      </c>
      <c r="E3372" s="3">
        <v>760</v>
      </c>
      <c r="K3372" s="3">
        <v>1</v>
      </c>
      <c r="M3372" s="3">
        <f t="shared" si="254"/>
        <v>-1.2349229255441945</v>
      </c>
      <c r="N3372" s="3">
        <f t="shared" si="254"/>
        <v>-0.28574022838865698</v>
      </c>
      <c r="O3372" s="3">
        <f t="shared" si="254"/>
        <v>-0.83943424215342088</v>
      </c>
      <c r="P3372" s="3">
        <f t="shared" si="254"/>
        <v>2.0548944002064617</v>
      </c>
      <c r="R3372" s="3">
        <f t="shared" si="255"/>
        <v>2.2452793690144146</v>
      </c>
      <c r="S3372" s="3">
        <f t="shared" si="256"/>
        <v>0.9042425646256248</v>
      </c>
      <c r="T3372" s="3">
        <f t="shared" si="257"/>
        <v>-0.10065763088141415</v>
      </c>
    </row>
    <row r="3373" spans="1:20" x14ac:dyDescent="0.25">
      <c r="A3373" s="8">
        <v>6794</v>
      </c>
      <c r="B3373" s="3">
        <v>1</v>
      </c>
      <c r="C3373" s="9">
        <v>170000</v>
      </c>
      <c r="D3373" s="3">
        <v>4.34</v>
      </c>
      <c r="E3373" s="3">
        <v>670</v>
      </c>
      <c r="K3373" s="3">
        <v>1</v>
      </c>
      <c r="M3373" s="3">
        <f t="shared" si="254"/>
        <v>0.80965145449586262</v>
      </c>
      <c r="N3373" s="3">
        <f t="shared" si="254"/>
        <v>1.757306896180699</v>
      </c>
      <c r="O3373" s="3">
        <f t="shared" si="254"/>
        <v>-1.5370384649263771</v>
      </c>
      <c r="P3373" s="3">
        <f t="shared" si="254"/>
        <v>-0.79758490909532664</v>
      </c>
      <c r="R3373" s="3">
        <f t="shared" si="255"/>
        <v>1.8012599102207525</v>
      </c>
      <c r="S3373" s="3">
        <f t="shared" si="256"/>
        <v>0.85830223394534477</v>
      </c>
      <c r="T3373" s="3">
        <f t="shared" si="257"/>
        <v>-0.15279898750550144</v>
      </c>
    </row>
    <row r="3374" spans="1:20" x14ac:dyDescent="0.25">
      <c r="A3374" s="8">
        <v>6797</v>
      </c>
      <c r="B3374" s="3">
        <v>0</v>
      </c>
      <c r="C3374" s="9">
        <v>57000</v>
      </c>
      <c r="D3374" s="3">
        <v>22.21</v>
      </c>
      <c r="E3374" s="3">
        <v>660</v>
      </c>
      <c r="K3374" s="3">
        <v>0</v>
      </c>
      <c r="M3374" s="3">
        <f t="shared" si="254"/>
        <v>-1.2349229255441945</v>
      </c>
      <c r="N3374" s="3">
        <f t="shared" si="254"/>
        <v>-0.32255188829080755</v>
      </c>
      <c r="O3374" s="3">
        <f t="shared" si="254"/>
        <v>0.47363693200148232</v>
      </c>
      <c r="P3374" s="3">
        <f t="shared" si="254"/>
        <v>-1.114527054573303</v>
      </c>
      <c r="R3374" s="3">
        <f t="shared" si="255"/>
        <v>0.66765280172161834</v>
      </c>
      <c r="S3374" s="3">
        <f t="shared" si="256"/>
        <v>0.66097738317105559</v>
      </c>
      <c r="T3374" s="3">
        <f t="shared" si="257"/>
        <v>-1.0816884575175503</v>
      </c>
    </row>
    <row r="3375" spans="1:20" x14ac:dyDescent="0.25">
      <c r="A3375" s="8">
        <v>6798</v>
      </c>
      <c r="B3375" s="3">
        <v>1</v>
      </c>
      <c r="C3375" s="9">
        <v>70000</v>
      </c>
      <c r="D3375" s="3">
        <v>17.84</v>
      </c>
      <c r="E3375" s="3">
        <v>710</v>
      </c>
      <c r="K3375" s="3">
        <v>1</v>
      </c>
      <c r="M3375" s="3">
        <f t="shared" si="254"/>
        <v>0.80965145449586262</v>
      </c>
      <c r="N3375" s="3">
        <f t="shared" si="254"/>
        <v>-8.3276098926828926E-2</v>
      </c>
      <c r="O3375" s="3">
        <f t="shared" si="254"/>
        <v>-1.8061528243327254E-2</v>
      </c>
      <c r="P3375" s="3">
        <f t="shared" si="254"/>
        <v>0.47018367281657925</v>
      </c>
      <c r="R3375" s="3">
        <f t="shared" si="255"/>
        <v>1.707594104154301</v>
      </c>
      <c r="S3375" s="3">
        <f t="shared" si="256"/>
        <v>0.84652396803378016</v>
      </c>
      <c r="T3375" s="3">
        <f t="shared" si="257"/>
        <v>-0.16661676353479724</v>
      </c>
    </row>
    <row r="3376" spans="1:20" x14ac:dyDescent="0.25">
      <c r="A3376" s="8">
        <v>6800</v>
      </c>
      <c r="B3376" s="3">
        <v>0</v>
      </c>
      <c r="C3376" s="9">
        <v>80000</v>
      </c>
      <c r="D3376" s="3">
        <v>2.85</v>
      </c>
      <c r="E3376" s="3">
        <v>685</v>
      </c>
      <c r="K3376" s="3">
        <v>1</v>
      </c>
      <c r="M3376" s="3">
        <f t="shared" si="254"/>
        <v>-1.2349229255441945</v>
      </c>
      <c r="N3376" s="3">
        <f t="shared" si="254"/>
        <v>0.10078220058392387</v>
      </c>
      <c r="O3376" s="3">
        <f t="shared" si="254"/>
        <v>-1.704688512012136</v>
      </c>
      <c r="P3376" s="3">
        <f t="shared" si="254"/>
        <v>-0.32217169087836195</v>
      </c>
      <c r="R3376" s="3">
        <f t="shared" si="255"/>
        <v>1.6753687816141043</v>
      </c>
      <c r="S3376" s="3">
        <f t="shared" si="256"/>
        <v>0.84229030713576392</v>
      </c>
      <c r="T3376" s="3">
        <f t="shared" si="257"/>
        <v>-0.17163054134217651</v>
      </c>
    </row>
    <row r="3377" spans="1:20" x14ac:dyDescent="0.25">
      <c r="A3377" s="8">
        <v>6801</v>
      </c>
      <c r="B3377" s="3">
        <v>0</v>
      </c>
      <c r="C3377" s="9">
        <v>30000</v>
      </c>
      <c r="D3377" s="3">
        <v>20.96</v>
      </c>
      <c r="E3377" s="3">
        <v>670</v>
      </c>
      <c r="K3377" s="3">
        <v>1</v>
      </c>
      <c r="M3377" s="3">
        <f t="shared" si="254"/>
        <v>-1.2349229255441945</v>
      </c>
      <c r="N3377" s="3">
        <f t="shared" si="254"/>
        <v>-0.8195092969698401</v>
      </c>
      <c r="O3377" s="3">
        <f t="shared" si="254"/>
        <v>0.33299091934564434</v>
      </c>
      <c r="P3377" s="3">
        <f t="shared" si="254"/>
        <v>-0.79758490909532664</v>
      </c>
      <c r="R3377" s="3">
        <f t="shared" si="255"/>
        <v>0.81159010746897742</v>
      </c>
      <c r="S3377" s="3">
        <f t="shared" si="256"/>
        <v>0.69244824301726293</v>
      </c>
      <c r="T3377" s="3">
        <f t="shared" si="257"/>
        <v>-0.36752178303901811</v>
      </c>
    </row>
    <row r="3378" spans="1:20" x14ac:dyDescent="0.25">
      <c r="A3378" s="8">
        <v>6802</v>
      </c>
      <c r="B3378" s="3">
        <v>1</v>
      </c>
      <c r="C3378" s="9">
        <v>70000</v>
      </c>
      <c r="D3378" s="3">
        <v>17.73</v>
      </c>
      <c r="E3378" s="3">
        <v>705</v>
      </c>
      <c r="K3378" s="3">
        <v>0</v>
      </c>
      <c r="M3378" s="3">
        <f t="shared" si="254"/>
        <v>0.80965145449586262</v>
      </c>
      <c r="N3378" s="3">
        <f t="shared" si="254"/>
        <v>-8.3276098926828926E-2</v>
      </c>
      <c r="O3378" s="3">
        <f t="shared" si="254"/>
        <v>-3.0438377357040927E-2</v>
      </c>
      <c r="P3378" s="3">
        <f t="shared" si="254"/>
        <v>0.311712600077591</v>
      </c>
      <c r="R3378" s="3">
        <f t="shared" si="255"/>
        <v>1.654054533728182</v>
      </c>
      <c r="S3378" s="3">
        <f t="shared" si="256"/>
        <v>0.8394382795690486</v>
      </c>
      <c r="T3378" s="3">
        <f t="shared" si="257"/>
        <v>-1.8290768593611813</v>
      </c>
    </row>
    <row r="3379" spans="1:20" x14ac:dyDescent="0.25">
      <c r="A3379" s="8">
        <v>6803</v>
      </c>
      <c r="B3379" s="3">
        <v>1</v>
      </c>
      <c r="C3379" s="9">
        <v>93000</v>
      </c>
      <c r="D3379" s="3">
        <v>8.49</v>
      </c>
      <c r="E3379" s="3">
        <v>665</v>
      </c>
      <c r="K3379" s="3">
        <v>1</v>
      </c>
      <c r="M3379" s="3">
        <f t="shared" si="254"/>
        <v>0.80965145449586262</v>
      </c>
      <c r="N3379" s="3">
        <f t="shared" si="254"/>
        <v>0.34005798994790248</v>
      </c>
      <c r="O3379" s="3">
        <f t="shared" si="254"/>
        <v>-1.070093702908995</v>
      </c>
      <c r="P3379" s="3">
        <f t="shared" si="254"/>
        <v>-0.95605598183431484</v>
      </c>
      <c r="R3379" s="3">
        <f t="shared" si="255"/>
        <v>1.5447297677109026</v>
      </c>
      <c r="S3379" s="3">
        <f t="shared" si="256"/>
        <v>0.82415124266446493</v>
      </c>
      <c r="T3379" s="3">
        <f t="shared" si="257"/>
        <v>-0.19340121899244656</v>
      </c>
    </row>
    <row r="3380" spans="1:20" x14ac:dyDescent="0.25">
      <c r="A3380" s="8">
        <v>6804</v>
      </c>
      <c r="B3380" s="3">
        <v>1</v>
      </c>
      <c r="C3380" s="9">
        <v>76000</v>
      </c>
      <c r="D3380" s="3">
        <v>12.9</v>
      </c>
      <c r="E3380" s="3">
        <v>670</v>
      </c>
      <c r="K3380" s="3">
        <v>1</v>
      </c>
      <c r="M3380" s="3">
        <f t="shared" si="254"/>
        <v>0.80965145449586262</v>
      </c>
      <c r="N3380" s="3">
        <f t="shared" si="254"/>
        <v>2.7158880779622759E-2</v>
      </c>
      <c r="O3380" s="3">
        <f t="shared" si="254"/>
        <v>-0.57389457025919877</v>
      </c>
      <c r="P3380" s="3">
        <f t="shared" si="254"/>
        <v>-0.79758490909532664</v>
      </c>
      <c r="R3380" s="3">
        <f t="shared" si="255"/>
        <v>1.4309917871516864</v>
      </c>
      <c r="S3380" s="3">
        <f t="shared" si="256"/>
        <v>0.8070558006573777</v>
      </c>
      <c r="T3380" s="3">
        <f t="shared" si="257"/>
        <v>-0.21436246730664155</v>
      </c>
    </row>
    <row r="3381" spans="1:20" x14ac:dyDescent="0.25">
      <c r="A3381" s="8">
        <v>6807</v>
      </c>
      <c r="B3381" s="3">
        <v>1</v>
      </c>
      <c r="C3381" s="9">
        <v>57000</v>
      </c>
      <c r="D3381" s="3">
        <v>25.22</v>
      </c>
      <c r="E3381" s="3">
        <v>675</v>
      </c>
      <c r="K3381" s="3">
        <v>1</v>
      </c>
      <c r="M3381" s="3">
        <f t="shared" si="254"/>
        <v>0.80965145449586262</v>
      </c>
      <c r="N3381" s="3">
        <f t="shared" si="254"/>
        <v>-0.32255188829080755</v>
      </c>
      <c r="O3381" s="3">
        <f t="shared" si="254"/>
        <v>0.8123125304767399</v>
      </c>
      <c r="P3381" s="3">
        <f t="shared" si="254"/>
        <v>-0.63911383635633834</v>
      </c>
      <c r="R3381" s="3">
        <f t="shared" si="255"/>
        <v>1.0276755247923153</v>
      </c>
      <c r="S3381" s="3">
        <f t="shared" si="256"/>
        <v>0.73646499972202906</v>
      </c>
      <c r="T3381" s="3">
        <f t="shared" si="257"/>
        <v>-0.3058935666499159</v>
      </c>
    </row>
    <row r="3382" spans="1:20" x14ac:dyDescent="0.25">
      <c r="A3382" s="8">
        <v>6808</v>
      </c>
      <c r="B3382" s="3">
        <v>1</v>
      </c>
      <c r="C3382" s="9">
        <v>29200</v>
      </c>
      <c r="D3382" s="3">
        <v>33.409999999999997</v>
      </c>
      <c r="E3382" s="3">
        <v>690</v>
      </c>
      <c r="K3382" s="3">
        <v>1</v>
      </c>
      <c r="M3382" s="3">
        <f t="shared" si="254"/>
        <v>0.80965145449586262</v>
      </c>
      <c r="N3382" s="3">
        <f t="shared" si="254"/>
        <v>-0.83423396093070035</v>
      </c>
      <c r="O3382" s="3">
        <f t="shared" si="254"/>
        <v>1.7338252053977898</v>
      </c>
      <c r="P3382" s="3">
        <f t="shared" si="254"/>
        <v>-0.1637006181393737</v>
      </c>
      <c r="R3382" s="3">
        <f t="shared" si="255"/>
        <v>0.88455499707146701</v>
      </c>
      <c r="S3382" s="3">
        <f t="shared" si="256"/>
        <v>0.70776523837475469</v>
      </c>
      <c r="T3382" s="3">
        <f t="shared" si="257"/>
        <v>-0.34564282449106715</v>
      </c>
    </row>
    <row r="3383" spans="1:20" x14ac:dyDescent="0.25">
      <c r="A3383" s="8">
        <v>6809</v>
      </c>
      <c r="B3383" s="3">
        <v>0</v>
      </c>
      <c r="C3383" s="9">
        <v>115000</v>
      </c>
      <c r="D3383" s="3">
        <v>25.62</v>
      </c>
      <c r="E3383" s="3">
        <v>710</v>
      </c>
      <c r="K3383" s="3">
        <v>1</v>
      </c>
      <c r="M3383" s="3">
        <f t="shared" si="254"/>
        <v>-1.2349229255441945</v>
      </c>
      <c r="N3383" s="3">
        <f t="shared" si="254"/>
        <v>0.74498624887155862</v>
      </c>
      <c r="O3383" s="3">
        <f t="shared" si="254"/>
        <v>0.85731925452660829</v>
      </c>
      <c r="P3383" s="3">
        <f t="shared" si="254"/>
        <v>0.47018367281657925</v>
      </c>
      <c r="R3383" s="3">
        <f t="shared" si="255"/>
        <v>1.1547753234878049</v>
      </c>
      <c r="S3383" s="3">
        <f t="shared" si="256"/>
        <v>0.76038206805827591</v>
      </c>
      <c r="T3383" s="3">
        <f t="shared" si="257"/>
        <v>-0.27393425089438211</v>
      </c>
    </row>
    <row r="3384" spans="1:20" x14ac:dyDescent="0.25">
      <c r="A3384" s="8">
        <v>6811</v>
      </c>
      <c r="B3384" s="3">
        <v>0</v>
      </c>
      <c r="C3384" s="9">
        <v>85000</v>
      </c>
      <c r="D3384" s="3">
        <v>10.11</v>
      </c>
      <c r="E3384" s="3">
        <v>675</v>
      </c>
      <c r="K3384" s="3">
        <v>1</v>
      </c>
      <c r="M3384" s="3">
        <f t="shared" si="254"/>
        <v>-1.2349229255441945</v>
      </c>
      <c r="N3384" s="3">
        <f t="shared" si="254"/>
        <v>0.19281135033930027</v>
      </c>
      <c r="O3384" s="3">
        <f t="shared" si="254"/>
        <v>-0.88781647050702917</v>
      </c>
      <c r="P3384" s="3">
        <f t="shared" si="254"/>
        <v>-0.63911383635633834</v>
      </c>
      <c r="R3384" s="3">
        <f t="shared" si="255"/>
        <v>1.2987225630769501</v>
      </c>
      <c r="S3384" s="3">
        <f t="shared" si="256"/>
        <v>0.78561991400001385</v>
      </c>
      <c r="T3384" s="3">
        <f t="shared" si="257"/>
        <v>-0.24128217348513406</v>
      </c>
    </row>
    <row r="3385" spans="1:20" x14ac:dyDescent="0.25">
      <c r="A3385" s="8">
        <v>6814</v>
      </c>
      <c r="B3385" s="3">
        <v>1</v>
      </c>
      <c r="C3385" s="9">
        <v>58000</v>
      </c>
      <c r="D3385" s="3">
        <v>2.46</v>
      </c>
      <c r="E3385" s="3">
        <v>665</v>
      </c>
      <c r="K3385" s="3">
        <v>1</v>
      </c>
      <c r="M3385" s="3">
        <f t="shared" si="254"/>
        <v>0.80965145449586262</v>
      </c>
      <c r="N3385" s="3">
        <f t="shared" si="254"/>
        <v>-0.30414605833973229</v>
      </c>
      <c r="O3385" s="3">
        <f t="shared" si="254"/>
        <v>-1.7485700679607572</v>
      </c>
      <c r="P3385" s="3">
        <f t="shared" si="254"/>
        <v>-0.95605598183431484</v>
      </c>
      <c r="R3385" s="3">
        <f t="shared" si="255"/>
        <v>1.7428551655267754</v>
      </c>
      <c r="S3385" s="3">
        <f t="shared" si="256"/>
        <v>0.8510493615438921</v>
      </c>
      <c r="T3385" s="3">
        <f t="shared" si="257"/>
        <v>-0.16128514792655385</v>
      </c>
    </row>
    <row r="3386" spans="1:20" x14ac:dyDescent="0.25">
      <c r="A3386" s="8">
        <v>6816</v>
      </c>
      <c r="B3386" s="3">
        <v>1</v>
      </c>
      <c r="C3386" s="9">
        <v>55000</v>
      </c>
      <c r="D3386" s="3">
        <v>14.4</v>
      </c>
      <c r="E3386" s="3">
        <v>680</v>
      </c>
      <c r="K3386" s="3">
        <v>1</v>
      </c>
      <c r="M3386" s="3">
        <f t="shared" si="254"/>
        <v>0.80965145449586262</v>
      </c>
      <c r="N3386" s="3">
        <f t="shared" si="254"/>
        <v>-0.35936354819295813</v>
      </c>
      <c r="O3386" s="3">
        <f t="shared" si="254"/>
        <v>-0.40511935507219321</v>
      </c>
      <c r="P3386" s="3">
        <f t="shared" si="254"/>
        <v>-0.48064276361735014</v>
      </c>
      <c r="R3386" s="3">
        <f t="shared" si="255"/>
        <v>1.4784018406195676</v>
      </c>
      <c r="S3386" s="3">
        <f t="shared" si="256"/>
        <v>0.81433106680878309</v>
      </c>
      <c r="T3386" s="3">
        <f t="shared" si="257"/>
        <v>-0.20538827968481627</v>
      </c>
    </row>
    <row r="3387" spans="1:20" x14ac:dyDescent="0.25">
      <c r="A3387" s="8">
        <v>6818</v>
      </c>
      <c r="B3387" s="3">
        <v>0</v>
      </c>
      <c r="C3387" s="9">
        <v>42000</v>
      </c>
      <c r="D3387" s="3">
        <v>20</v>
      </c>
      <c r="E3387" s="3">
        <v>675</v>
      </c>
      <c r="K3387" s="3">
        <v>1</v>
      </c>
      <c r="M3387" s="3">
        <f t="shared" si="254"/>
        <v>-1.2349229255441945</v>
      </c>
      <c r="N3387" s="3">
        <f t="shared" si="254"/>
        <v>-0.59863933755693677</v>
      </c>
      <c r="O3387" s="3">
        <f t="shared" si="254"/>
        <v>0.22497478162596074</v>
      </c>
      <c r="P3387" s="3">
        <f t="shared" si="254"/>
        <v>-0.63911383635633834</v>
      </c>
      <c r="R3387" s="3">
        <f t="shared" si="255"/>
        <v>0.91156807294932918</v>
      </c>
      <c r="S3387" s="3">
        <f t="shared" si="256"/>
        <v>0.71332093177674261</v>
      </c>
      <c r="T3387" s="3">
        <f t="shared" si="257"/>
        <v>-0.33782384514518332</v>
      </c>
    </row>
    <row r="3388" spans="1:20" x14ac:dyDescent="0.25">
      <c r="A3388" s="8">
        <v>6822</v>
      </c>
      <c r="B3388" s="3">
        <v>0</v>
      </c>
      <c r="C3388" s="9">
        <v>60000</v>
      </c>
      <c r="D3388" s="3">
        <v>21.09</v>
      </c>
      <c r="E3388" s="3">
        <v>690</v>
      </c>
      <c r="K3388" s="3">
        <v>1</v>
      </c>
      <c r="M3388" s="3">
        <f t="shared" si="254"/>
        <v>-1.2349229255441945</v>
      </c>
      <c r="N3388" s="3">
        <f t="shared" si="254"/>
        <v>-0.26733439843758172</v>
      </c>
      <c r="O3388" s="3">
        <f t="shared" si="254"/>
        <v>0.34761810466185139</v>
      </c>
      <c r="P3388" s="3">
        <f t="shared" si="254"/>
        <v>-0.1637006181393737</v>
      </c>
      <c r="R3388" s="3">
        <f t="shared" si="255"/>
        <v>1.0556342234475147</v>
      </c>
      <c r="S3388" s="3">
        <f t="shared" si="256"/>
        <v>0.74185535614774345</v>
      </c>
      <c r="T3388" s="3">
        <f t="shared" si="257"/>
        <v>-0.29860099262387607</v>
      </c>
    </row>
    <row r="3389" spans="1:20" x14ac:dyDescent="0.25">
      <c r="A3389" s="8">
        <v>6823</v>
      </c>
      <c r="B3389" s="3">
        <v>0</v>
      </c>
      <c r="C3389" s="9">
        <v>45240</v>
      </c>
      <c r="D3389" s="3">
        <v>13.26</v>
      </c>
      <c r="E3389" s="3">
        <v>660</v>
      </c>
      <c r="K3389" s="3">
        <v>1</v>
      </c>
      <c r="M3389" s="3">
        <f t="shared" si="254"/>
        <v>-1.2349229255441945</v>
      </c>
      <c r="N3389" s="3">
        <f t="shared" si="254"/>
        <v>-0.53900444851545282</v>
      </c>
      <c r="O3389" s="3">
        <f t="shared" si="254"/>
        <v>-0.53338851861431746</v>
      </c>
      <c r="P3389" s="3">
        <f t="shared" si="254"/>
        <v>-1.114527054573303</v>
      </c>
      <c r="R3389" s="3">
        <f t="shared" si="255"/>
        <v>0.98661710243337497</v>
      </c>
      <c r="S3389" s="3">
        <f t="shared" si="256"/>
        <v>0.72841921914454455</v>
      </c>
      <c r="T3389" s="3">
        <f t="shared" si="257"/>
        <v>-0.31687854605043547</v>
      </c>
    </row>
    <row r="3390" spans="1:20" x14ac:dyDescent="0.25">
      <c r="A3390" s="8">
        <v>6825</v>
      </c>
      <c r="B3390" s="3">
        <v>1</v>
      </c>
      <c r="C3390" s="9">
        <v>110000</v>
      </c>
      <c r="D3390" s="3">
        <v>9.9</v>
      </c>
      <c r="E3390" s="3">
        <v>665</v>
      </c>
      <c r="K3390" s="3">
        <v>1</v>
      </c>
      <c r="M3390" s="3">
        <f t="shared" si="254"/>
        <v>0.80965145449586262</v>
      </c>
      <c r="N3390" s="3">
        <f t="shared" si="254"/>
        <v>0.65295709911618227</v>
      </c>
      <c r="O3390" s="3">
        <f t="shared" si="254"/>
        <v>-0.91144500063320977</v>
      </c>
      <c r="P3390" s="3">
        <f t="shared" si="254"/>
        <v>-0.95605598183431484</v>
      </c>
      <c r="R3390" s="3">
        <f t="shared" si="255"/>
        <v>1.5038635657599668</v>
      </c>
      <c r="S3390" s="3">
        <f t="shared" si="256"/>
        <v>0.81815000644488589</v>
      </c>
      <c r="T3390" s="3">
        <f t="shared" si="257"/>
        <v>-0.20070957722984342</v>
      </c>
    </row>
    <row r="3391" spans="1:20" x14ac:dyDescent="0.25">
      <c r="A3391" s="8">
        <v>6828</v>
      </c>
      <c r="B3391" s="3">
        <v>0</v>
      </c>
      <c r="C3391" s="9">
        <v>42000</v>
      </c>
      <c r="D3391" s="3">
        <v>22.49</v>
      </c>
      <c r="E3391" s="3">
        <v>710</v>
      </c>
      <c r="K3391" s="3">
        <v>1</v>
      </c>
      <c r="M3391" s="3">
        <f t="shared" si="254"/>
        <v>-1.2349229255441945</v>
      </c>
      <c r="N3391" s="3">
        <f t="shared" si="254"/>
        <v>-0.59863933755693677</v>
      </c>
      <c r="O3391" s="3">
        <f t="shared" si="254"/>
        <v>0.50514163883638974</v>
      </c>
      <c r="P3391" s="3">
        <f t="shared" si="254"/>
        <v>0.47018367281657925</v>
      </c>
      <c r="R3391" s="3">
        <f t="shared" si="255"/>
        <v>1.22364677257833</v>
      </c>
      <c r="S3391" s="3">
        <f t="shared" si="256"/>
        <v>0.77270467685443744</v>
      </c>
      <c r="T3391" s="3">
        <f t="shared" si="257"/>
        <v>-0.25785835144743396</v>
      </c>
    </row>
    <row r="3392" spans="1:20" x14ac:dyDescent="0.25">
      <c r="A3392" s="8">
        <v>6829</v>
      </c>
      <c r="B3392" s="3">
        <v>1</v>
      </c>
      <c r="C3392" s="9">
        <v>55000</v>
      </c>
      <c r="D3392" s="3">
        <v>22.04</v>
      </c>
      <c r="E3392" s="3">
        <v>685</v>
      </c>
      <c r="K3392" s="3">
        <v>1</v>
      </c>
      <c r="M3392" s="3">
        <f t="shared" si="254"/>
        <v>0.80965145449586262</v>
      </c>
      <c r="N3392" s="3">
        <f t="shared" si="254"/>
        <v>-0.35936354819295813</v>
      </c>
      <c r="O3392" s="3">
        <f t="shared" si="254"/>
        <v>0.45450907428028814</v>
      </c>
      <c r="P3392" s="3">
        <f t="shared" si="254"/>
        <v>-0.32217169087836195</v>
      </c>
      <c r="R3392" s="3">
        <f t="shared" si="255"/>
        <v>1.2574541151419871</v>
      </c>
      <c r="S3392" s="3">
        <f t="shared" si="256"/>
        <v>0.77858753656886681</v>
      </c>
      <c r="T3392" s="3">
        <f t="shared" si="257"/>
        <v>-0.25027385142315695</v>
      </c>
    </row>
    <row r="3393" spans="1:20" x14ac:dyDescent="0.25">
      <c r="A3393" s="8">
        <v>6830</v>
      </c>
      <c r="B3393" s="3">
        <v>1</v>
      </c>
      <c r="C3393" s="9">
        <v>42078.400000000001</v>
      </c>
      <c r="D3393" s="3">
        <v>19.62</v>
      </c>
      <c r="E3393" s="3">
        <v>685</v>
      </c>
      <c r="K3393" s="3">
        <v>1</v>
      </c>
      <c r="M3393" s="3">
        <f t="shared" si="254"/>
        <v>0.80965145449586262</v>
      </c>
      <c r="N3393" s="3">
        <f t="shared" si="254"/>
        <v>-0.59719632048877247</v>
      </c>
      <c r="O3393" s="3">
        <f t="shared" si="254"/>
        <v>0.18221839377858612</v>
      </c>
      <c r="P3393" s="3">
        <f t="shared" si="254"/>
        <v>-0.32217169087836195</v>
      </c>
      <c r="R3393" s="3">
        <f t="shared" si="255"/>
        <v>1.337663983184521</v>
      </c>
      <c r="S3393" s="3">
        <f t="shared" si="256"/>
        <v>0.79210552184541116</v>
      </c>
      <c r="T3393" s="3">
        <f t="shared" si="257"/>
        <v>-0.23306066138936241</v>
      </c>
    </row>
    <row r="3394" spans="1:20" x14ac:dyDescent="0.25">
      <c r="A3394" s="8">
        <v>6832</v>
      </c>
      <c r="B3394" s="3">
        <v>0</v>
      </c>
      <c r="C3394" s="9">
        <v>110000</v>
      </c>
      <c r="D3394" s="3">
        <v>25.34</v>
      </c>
      <c r="E3394" s="3">
        <v>665</v>
      </c>
      <c r="K3394" s="3">
        <v>0</v>
      </c>
      <c r="M3394" s="3">
        <f t="shared" si="254"/>
        <v>-1.2349229255441945</v>
      </c>
      <c r="N3394" s="3">
        <f t="shared" si="254"/>
        <v>0.65295709911618227</v>
      </c>
      <c r="O3394" s="3">
        <f t="shared" si="254"/>
        <v>0.82581454769170037</v>
      </c>
      <c r="P3394" s="3">
        <f t="shared" si="254"/>
        <v>-0.95605598183431484</v>
      </c>
      <c r="R3394" s="3">
        <f t="shared" si="255"/>
        <v>0.64394032398422263</v>
      </c>
      <c r="S3394" s="3">
        <f t="shared" si="256"/>
        <v>0.65564363226760336</v>
      </c>
      <c r="T3394" s="3">
        <f t="shared" si="257"/>
        <v>-1.0660782051269861</v>
      </c>
    </row>
    <row r="3395" spans="1:20" x14ac:dyDescent="0.25">
      <c r="A3395" s="8">
        <v>6834</v>
      </c>
      <c r="B3395" s="3">
        <v>1</v>
      </c>
      <c r="C3395" s="9">
        <v>95000</v>
      </c>
      <c r="D3395" s="3">
        <v>8.99</v>
      </c>
      <c r="E3395" s="3">
        <v>760</v>
      </c>
      <c r="K3395" s="3">
        <v>1</v>
      </c>
      <c r="M3395" s="3">
        <f t="shared" si="254"/>
        <v>0.80965145449586262</v>
      </c>
      <c r="N3395" s="3">
        <f t="shared" si="254"/>
        <v>0.37686964985005306</v>
      </c>
      <c r="O3395" s="3">
        <f t="shared" si="254"/>
        <v>-1.0138352978466598</v>
      </c>
      <c r="P3395" s="3">
        <f t="shared" si="254"/>
        <v>2.0548944002064617</v>
      </c>
      <c r="R3395" s="3">
        <f t="shared" si="255"/>
        <v>2.62118011202812</v>
      </c>
      <c r="S3395" s="3">
        <f t="shared" si="256"/>
        <v>0.93221231871398313</v>
      </c>
      <c r="T3395" s="3">
        <f t="shared" si="257"/>
        <v>-7.019468046230147E-2</v>
      </c>
    </row>
    <row r="3396" spans="1:20" x14ac:dyDescent="0.25">
      <c r="A3396" s="8">
        <v>6835</v>
      </c>
      <c r="B3396" s="3">
        <v>1</v>
      </c>
      <c r="C3396" s="9">
        <v>50000</v>
      </c>
      <c r="D3396" s="3">
        <v>3.36</v>
      </c>
      <c r="E3396" s="3">
        <v>710</v>
      </c>
      <c r="K3396" s="3">
        <v>1</v>
      </c>
      <c r="M3396" s="3">
        <f t="shared" si="254"/>
        <v>0.80965145449586262</v>
      </c>
      <c r="N3396" s="3">
        <f t="shared" si="254"/>
        <v>-0.45139269794833453</v>
      </c>
      <c r="O3396" s="3">
        <f t="shared" si="254"/>
        <v>-1.6473049388485541</v>
      </c>
      <c r="P3396" s="3">
        <f t="shared" si="254"/>
        <v>0.47018367281657925</v>
      </c>
      <c r="R3396" s="3">
        <f t="shared" si="255"/>
        <v>2.2230358745549053</v>
      </c>
      <c r="S3396" s="3">
        <f t="shared" si="256"/>
        <v>0.9022991514726495</v>
      </c>
      <c r="T3396" s="3">
        <f t="shared" si="257"/>
        <v>-0.10280916038703446</v>
      </c>
    </row>
    <row r="3397" spans="1:20" x14ac:dyDescent="0.25">
      <c r="A3397" s="8">
        <v>6836</v>
      </c>
      <c r="B3397" s="3">
        <v>1</v>
      </c>
      <c r="C3397" s="9">
        <v>48000</v>
      </c>
      <c r="D3397" s="3">
        <v>10.55</v>
      </c>
      <c r="E3397" s="3">
        <v>730</v>
      </c>
      <c r="K3397" s="3">
        <v>0</v>
      </c>
      <c r="M3397" s="3">
        <f t="shared" si="254"/>
        <v>0.80965145449586262</v>
      </c>
      <c r="N3397" s="3">
        <f t="shared" si="254"/>
        <v>-0.48820435785048505</v>
      </c>
      <c r="O3397" s="3">
        <f t="shared" si="254"/>
        <v>-0.83830907405217403</v>
      </c>
      <c r="P3397" s="3">
        <f t="shared" si="254"/>
        <v>1.1040679637725321</v>
      </c>
      <c r="R3397" s="3">
        <f t="shared" si="255"/>
        <v>2.1899007699769282</v>
      </c>
      <c r="S3397" s="3">
        <f t="shared" si="256"/>
        <v>0.89933892365424828</v>
      </c>
      <c r="T3397" s="3">
        <f t="shared" si="257"/>
        <v>-2.2959960848066121</v>
      </c>
    </row>
    <row r="3398" spans="1:20" x14ac:dyDescent="0.25">
      <c r="A3398" s="8">
        <v>6837</v>
      </c>
      <c r="B3398" s="3">
        <v>1</v>
      </c>
      <c r="C3398" s="9">
        <v>167000</v>
      </c>
      <c r="D3398" s="3">
        <v>27.03</v>
      </c>
      <c r="E3398" s="3">
        <v>715</v>
      </c>
      <c r="K3398" s="3">
        <v>1</v>
      </c>
      <c r="M3398" s="3">
        <f t="shared" si="254"/>
        <v>0.80965145449586262</v>
      </c>
      <c r="N3398" s="3">
        <f t="shared" si="254"/>
        <v>1.7020894063274732</v>
      </c>
      <c r="O3398" s="3">
        <f t="shared" si="254"/>
        <v>1.0159679568023934</v>
      </c>
      <c r="P3398" s="3">
        <f t="shared" si="254"/>
        <v>0.62865474555556744</v>
      </c>
      <c r="R3398" s="3">
        <f t="shared" si="255"/>
        <v>1.4902383218585291</v>
      </c>
      <c r="S3398" s="3">
        <f t="shared" si="256"/>
        <v>0.81611404069226978</v>
      </c>
      <c r="T3398" s="3">
        <f t="shared" si="257"/>
        <v>-0.2032011780326245</v>
      </c>
    </row>
    <row r="3399" spans="1:20" x14ac:dyDescent="0.25">
      <c r="A3399" s="8">
        <v>6841</v>
      </c>
      <c r="B3399" s="3">
        <v>1</v>
      </c>
      <c r="C3399" s="9">
        <v>50000</v>
      </c>
      <c r="D3399" s="3">
        <v>17.190000000000001</v>
      </c>
      <c r="E3399" s="3">
        <v>685</v>
      </c>
      <c r="K3399" s="3">
        <v>0</v>
      </c>
      <c r="M3399" s="3">
        <f t="shared" si="254"/>
        <v>0.80965145449586262</v>
      </c>
      <c r="N3399" s="3">
        <f t="shared" si="254"/>
        <v>-0.45139269794833453</v>
      </c>
      <c r="O3399" s="3">
        <f t="shared" si="254"/>
        <v>-9.1197454824362825E-2</v>
      </c>
      <c r="P3399" s="3">
        <f t="shared" si="254"/>
        <v>-0.32217169087836195</v>
      </c>
      <c r="R3399" s="3">
        <f t="shared" si="255"/>
        <v>1.4311511279893561</v>
      </c>
      <c r="S3399" s="3">
        <f t="shared" si="256"/>
        <v>0.807080611478457</v>
      </c>
      <c r="T3399" s="3">
        <f t="shared" si="257"/>
        <v>-1.645482853382372</v>
      </c>
    </row>
    <row r="3400" spans="1:20" x14ac:dyDescent="0.25">
      <c r="A3400" s="8">
        <v>6843</v>
      </c>
      <c r="B3400" s="3">
        <v>1</v>
      </c>
      <c r="C3400" s="9">
        <v>30000</v>
      </c>
      <c r="D3400" s="3">
        <v>25.32</v>
      </c>
      <c r="E3400" s="3">
        <v>670</v>
      </c>
      <c r="K3400" s="3">
        <v>1</v>
      </c>
      <c r="M3400" s="3">
        <f t="shared" si="254"/>
        <v>0.80965145449586262</v>
      </c>
      <c r="N3400" s="3">
        <f t="shared" si="254"/>
        <v>-0.8195092969698401</v>
      </c>
      <c r="O3400" s="3">
        <f t="shared" si="254"/>
        <v>0.823564211489207</v>
      </c>
      <c r="P3400" s="3">
        <f t="shared" si="254"/>
        <v>-0.79758490909532664</v>
      </c>
      <c r="R3400" s="3">
        <f t="shared" si="255"/>
        <v>0.94975392575292172</v>
      </c>
      <c r="S3400" s="3">
        <f t="shared" si="256"/>
        <v>0.72106568781142621</v>
      </c>
      <c r="T3400" s="3">
        <f t="shared" si="257"/>
        <v>-0.32702503931256449</v>
      </c>
    </row>
    <row r="3401" spans="1:20" x14ac:dyDescent="0.25">
      <c r="A3401" s="8">
        <v>6845</v>
      </c>
      <c r="B3401" s="3">
        <v>0</v>
      </c>
      <c r="C3401" s="9">
        <v>30000</v>
      </c>
      <c r="D3401" s="3">
        <v>15.88</v>
      </c>
      <c r="E3401" s="3">
        <v>685</v>
      </c>
      <c r="K3401" s="3">
        <v>1</v>
      </c>
      <c r="M3401" s="3">
        <f t="shared" si="254"/>
        <v>-1.2349229255441945</v>
      </c>
      <c r="N3401" s="3">
        <f t="shared" si="254"/>
        <v>-0.8195092969698401</v>
      </c>
      <c r="O3401" s="3">
        <f t="shared" si="254"/>
        <v>-0.23859447608768106</v>
      </c>
      <c r="P3401" s="3">
        <f t="shared" si="254"/>
        <v>-0.32217169087836195</v>
      </c>
      <c r="R3401" s="3">
        <f t="shared" si="255"/>
        <v>1.1694168228428214</v>
      </c>
      <c r="S3401" s="3">
        <f t="shared" si="256"/>
        <v>0.76303958753831669</v>
      </c>
      <c r="T3401" s="3">
        <f t="shared" si="257"/>
        <v>-0.270445364982908</v>
      </c>
    </row>
    <row r="3402" spans="1:20" x14ac:dyDescent="0.25">
      <c r="A3402" s="8">
        <v>6846</v>
      </c>
      <c r="B3402" s="3">
        <v>0</v>
      </c>
      <c r="C3402" s="9">
        <v>80000</v>
      </c>
      <c r="D3402" s="3">
        <v>12.62</v>
      </c>
      <c r="E3402" s="3">
        <v>700</v>
      </c>
      <c r="K3402" s="3">
        <v>1</v>
      </c>
      <c r="M3402" s="3">
        <f t="shared" si="254"/>
        <v>-1.2349229255441945</v>
      </c>
      <c r="N3402" s="3">
        <f t="shared" si="254"/>
        <v>0.10078220058392387</v>
      </c>
      <c r="O3402" s="3">
        <f t="shared" si="254"/>
        <v>-0.60539927709410657</v>
      </c>
      <c r="P3402" s="3">
        <f t="shared" ref="P3402:P3465" si="258">(E3402-E$5)/E$6</f>
        <v>0.15324152733860277</v>
      </c>
      <c r="R3402" s="3">
        <f t="shared" si="255"/>
        <v>1.4918759293690984</v>
      </c>
      <c r="S3402" s="3">
        <f t="shared" si="256"/>
        <v>0.81635967237335338</v>
      </c>
      <c r="T3402" s="3">
        <f t="shared" si="257"/>
        <v>-0.2029002461634356</v>
      </c>
    </row>
    <row r="3403" spans="1:20" x14ac:dyDescent="0.25">
      <c r="A3403" s="8">
        <v>6849</v>
      </c>
      <c r="B3403" s="3">
        <v>1</v>
      </c>
      <c r="C3403" s="9">
        <v>124000</v>
      </c>
      <c r="D3403" s="3">
        <v>11</v>
      </c>
      <c r="E3403" s="3">
        <v>700</v>
      </c>
      <c r="K3403" s="3">
        <v>1</v>
      </c>
      <c r="M3403" s="3">
        <f t="shared" ref="M3403:P3466" si="259">(B3403-B$5)/B$6</f>
        <v>0.80965145449586262</v>
      </c>
      <c r="N3403" s="3">
        <f t="shared" si="259"/>
        <v>0.91063871843123623</v>
      </c>
      <c r="O3403" s="3">
        <f t="shared" si="259"/>
        <v>-0.78767650949607249</v>
      </c>
      <c r="P3403" s="3">
        <f t="shared" si="258"/>
        <v>0.15324152733860277</v>
      </c>
      <c r="R3403" s="3">
        <f t="shared" ref="R3403:R3466" si="260">$L$7+SUMPRODUCT($M$7:$P$7,M3403:P3403)</f>
        <v>1.8752844965714983</v>
      </c>
      <c r="S3403" s="3">
        <f t="shared" ref="S3403:S3466" si="261">1/(1+EXP(-R3403))</f>
        <v>0.86706855449392728</v>
      </c>
      <c r="T3403" s="3">
        <f t="shared" si="257"/>
        <v>-0.14263723440028442</v>
      </c>
    </row>
    <row r="3404" spans="1:20" x14ac:dyDescent="0.25">
      <c r="A3404" s="8">
        <v>6850</v>
      </c>
      <c r="B3404" s="3">
        <v>0</v>
      </c>
      <c r="C3404" s="9">
        <v>91000</v>
      </c>
      <c r="D3404" s="3">
        <v>15.03</v>
      </c>
      <c r="E3404" s="3">
        <v>745</v>
      </c>
      <c r="K3404" s="3">
        <v>1</v>
      </c>
      <c r="M3404" s="3">
        <f t="shared" si="259"/>
        <v>-1.2349229255441945</v>
      </c>
      <c r="N3404" s="3">
        <f t="shared" si="259"/>
        <v>0.30324633004575197</v>
      </c>
      <c r="O3404" s="3">
        <f t="shared" si="259"/>
        <v>-0.33423376469365101</v>
      </c>
      <c r="P3404" s="3">
        <f t="shared" si="258"/>
        <v>1.5794811819894969</v>
      </c>
      <c r="R3404" s="3">
        <f t="shared" si="260"/>
        <v>1.9287842241974917</v>
      </c>
      <c r="S3404" s="3">
        <f t="shared" si="261"/>
        <v>0.87311479081410925</v>
      </c>
      <c r="T3404" s="3">
        <f t="shared" ref="T3404:T3467" si="262">IF(K3404=1,LN(S3404),LN(1-S3404))</f>
        <v>-0.13568824173606775</v>
      </c>
    </row>
    <row r="3405" spans="1:20" x14ac:dyDescent="0.25">
      <c r="A3405" s="8">
        <v>6852</v>
      </c>
      <c r="B3405" s="3">
        <v>1</v>
      </c>
      <c r="C3405" s="9">
        <v>36000</v>
      </c>
      <c r="D3405" s="3">
        <v>20.97</v>
      </c>
      <c r="E3405" s="3">
        <v>675</v>
      </c>
      <c r="K3405" s="3">
        <v>1</v>
      </c>
      <c r="M3405" s="3">
        <f t="shared" si="259"/>
        <v>0.80965145449586262</v>
      </c>
      <c r="N3405" s="3">
        <f t="shared" si="259"/>
        <v>-0.70907431726338843</v>
      </c>
      <c r="O3405" s="3">
        <f t="shared" si="259"/>
        <v>0.33411608744689086</v>
      </c>
      <c r="P3405" s="3">
        <f t="shared" si="258"/>
        <v>-0.63911383635633834</v>
      </c>
      <c r="R3405" s="3">
        <f t="shared" si="260"/>
        <v>1.169588741039759</v>
      </c>
      <c r="S3405" s="3">
        <f t="shared" si="261"/>
        <v>0.76307067069196033</v>
      </c>
      <c r="T3405" s="3">
        <f t="shared" si="262"/>
        <v>-0.2704046298479722</v>
      </c>
    </row>
    <row r="3406" spans="1:20" x14ac:dyDescent="0.25">
      <c r="A3406" s="8">
        <v>6853</v>
      </c>
      <c r="B3406" s="3">
        <v>1</v>
      </c>
      <c r="C3406" s="9">
        <v>45000</v>
      </c>
      <c r="D3406" s="3">
        <v>29.63</v>
      </c>
      <c r="E3406" s="3">
        <v>685</v>
      </c>
      <c r="K3406" s="3">
        <v>1</v>
      </c>
      <c r="M3406" s="3">
        <f t="shared" si="259"/>
        <v>0.80965145449586262</v>
      </c>
      <c r="N3406" s="3">
        <f t="shared" si="259"/>
        <v>-0.54342184770371094</v>
      </c>
      <c r="O3406" s="3">
        <f t="shared" si="259"/>
        <v>1.3085116631265361</v>
      </c>
      <c r="P3406" s="3">
        <f t="shared" si="258"/>
        <v>-0.32217169087836195</v>
      </c>
      <c r="R3406" s="3">
        <f t="shared" si="260"/>
        <v>0.97458448264615849</v>
      </c>
      <c r="S3406" s="3">
        <f t="shared" si="261"/>
        <v>0.72603233872378403</v>
      </c>
      <c r="T3406" s="3">
        <f t="shared" si="262"/>
        <v>-0.32016072145270974</v>
      </c>
    </row>
    <row r="3407" spans="1:20" x14ac:dyDescent="0.25">
      <c r="A3407" s="8">
        <v>6857</v>
      </c>
      <c r="B3407" s="3">
        <v>1</v>
      </c>
      <c r="C3407" s="9">
        <v>101000</v>
      </c>
      <c r="D3407" s="3">
        <v>23.56</v>
      </c>
      <c r="E3407" s="3">
        <v>695</v>
      </c>
      <c r="K3407" s="3">
        <v>1</v>
      </c>
      <c r="M3407" s="3">
        <f t="shared" si="259"/>
        <v>0.80965145449586262</v>
      </c>
      <c r="N3407" s="3">
        <f t="shared" si="259"/>
        <v>0.48730462955650478</v>
      </c>
      <c r="O3407" s="3">
        <f t="shared" si="259"/>
        <v>0.62553462566978701</v>
      </c>
      <c r="P3407" s="3">
        <f t="shared" si="258"/>
        <v>-5.2295454003854587E-3</v>
      </c>
      <c r="R3407" s="3">
        <f t="shared" si="260"/>
        <v>1.3456428704077632</v>
      </c>
      <c r="S3407" s="3">
        <f t="shared" si="261"/>
        <v>0.79341637788875929</v>
      </c>
      <c r="T3407" s="3">
        <f t="shared" si="262"/>
        <v>-0.23140712845204592</v>
      </c>
    </row>
    <row r="3408" spans="1:20" x14ac:dyDescent="0.25">
      <c r="A3408" s="8">
        <v>6858</v>
      </c>
      <c r="B3408" s="3">
        <v>0</v>
      </c>
      <c r="C3408" s="9">
        <v>120000</v>
      </c>
      <c r="D3408" s="3">
        <v>7.06</v>
      </c>
      <c r="E3408" s="3">
        <v>670</v>
      </c>
      <c r="K3408" s="3">
        <v>1</v>
      </c>
      <c r="M3408" s="3">
        <f t="shared" si="259"/>
        <v>-1.2349229255441945</v>
      </c>
      <c r="N3408" s="3">
        <f t="shared" si="259"/>
        <v>0.83701539862693508</v>
      </c>
      <c r="O3408" s="3">
        <f t="shared" si="259"/>
        <v>-1.2309927413872739</v>
      </c>
      <c r="P3408" s="3">
        <f t="shared" si="258"/>
        <v>-0.79758490909532664</v>
      </c>
      <c r="R3408" s="3">
        <f t="shared" si="260"/>
        <v>1.3740364851744249</v>
      </c>
      <c r="S3408" s="3">
        <f t="shared" si="261"/>
        <v>0.79803152570238567</v>
      </c>
      <c r="T3408" s="3">
        <f t="shared" si="262"/>
        <v>-0.22560717641995165</v>
      </c>
    </row>
    <row r="3409" spans="1:20" x14ac:dyDescent="0.25">
      <c r="A3409" s="8">
        <v>6859</v>
      </c>
      <c r="B3409" s="3">
        <v>1</v>
      </c>
      <c r="C3409" s="9">
        <v>97000</v>
      </c>
      <c r="D3409" s="3">
        <v>15.3</v>
      </c>
      <c r="E3409" s="3">
        <v>700</v>
      </c>
      <c r="K3409" s="3">
        <v>1</v>
      </c>
      <c r="M3409" s="3">
        <f t="shared" si="259"/>
        <v>0.80965145449586262</v>
      </c>
      <c r="N3409" s="3">
        <f t="shared" si="259"/>
        <v>0.41368130975220363</v>
      </c>
      <c r="O3409" s="3">
        <f t="shared" si="259"/>
        <v>-0.30385422595998984</v>
      </c>
      <c r="P3409" s="3">
        <f t="shared" si="258"/>
        <v>0.15324152733860277</v>
      </c>
      <c r="R3409" s="3">
        <f t="shared" si="260"/>
        <v>1.7018117587621906</v>
      </c>
      <c r="S3409" s="3">
        <f t="shared" si="261"/>
        <v>0.84577121291695956</v>
      </c>
      <c r="T3409" s="3">
        <f t="shared" si="262"/>
        <v>-0.16750638985405922</v>
      </c>
    </row>
    <row r="3410" spans="1:20" x14ac:dyDescent="0.25">
      <c r="A3410" s="8">
        <v>6860</v>
      </c>
      <c r="B3410" s="3">
        <v>1</v>
      </c>
      <c r="C3410" s="9">
        <v>75600</v>
      </c>
      <c r="D3410" s="3">
        <v>22.4</v>
      </c>
      <c r="E3410" s="3">
        <v>660</v>
      </c>
      <c r="K3410" s="3">
        <v>1</v>
      </c>
      <c r="M3410" s="3">
        <f t="shared" si="259"/>
        <v>0.80965145449586262</v>
      </c>
      <c r="N3410" s="3">
        <f t="shared" si="259"/>
        <v>1.9796548799192647E-2</v>
      </c>
      <c r="O3410" s="3">
        <f t="shared" si="259"/>
        <v>0.49501512592516944</v>
      </c>
      <c r="P3410" s="3">
        <f t="shared" si="258"/>
        <v>-1.114527054573303</v>
      </c>
      <c r="R3410" s="3">
        <f t="shared" si="260"/>
        <v>0.96934657638506039</v>
      </c>
      <c r="S3410" s="3">
        <f t="shared" si="261"/>
        <v>0.72498923744667731</v>
      </c>
      <c r="T3410" s="3">
        <f t="shared" si="262"/>
        <v>-0.32159846913878365</v>
      </c>
    </row>
    <row r="3411" spans="1:20" x14ac:dyDescent="0.25">
      <c r="A3411" s="8">
        <v>6863</v>
      </c>
      <c r="B3411" s="3">
        <v>1</v>
      </c>
      <c r="C3411" s="9">
        <v>130000</v>
      </c>
      <c r="D3411" s="3">
        <v>19.79</v>
      </c>
      <c r="E3411" s="3">
        <v>735</v>
      </c>
      <c r="K3411" s="3">
        <v>1</v>
      </c>
      <c r="M3411" s="3">
        <f t="shared" si="259"/>
        <v>0.80965145449586262</v>
      </c>
      <c r="N3411" s="3">
        <f t="shared" si="259"/>
        <v>1.0210736981376878</v>
      </c>
      <c r="O3411" s="3">
        <f t="shared" si="259"/>
        <v>0.20134625149977986</v>
      </c>
      <c r="P3411" s="3">
        <f t="shared" si="258"/>
        <v>1.2625390365115203</v>
      </c>
      <c r="R3411" s="3">
        <f t="shared" si="260"/>
        <v>1.9614295826384005</v>
      </c>
      <c r="S3411" s="3">
        <f t="shared" si="261"/>
        <v>0.876687582803235</v>
      </c>
      <c r="T3411" s="3">
        <f t="shared" si="262"/>
        <v>-0.13160458405213657</v>
      </c>
    </row>
    <row r="3412" spans="1:20" x14ac:dyDescent="0.25">
      <c r="A3412" s="8">
        <v>6866</v>
      </c>
      <c r="B3412" s="3">
        <v>1</v>
      </c>
      <c r="C3412" s="9">
        <v>33500</v>
      </c>
      <c r="D3412" s="3">
        <v>22.68</v>
      </c>
      <c r="E3412" s="3">
        <v>680</v>
      </c>
      <c r="K3412" s="3">
        <v>0</v>
      </c>
      <c r="M3412" s="3">
        <f t="shared" si="259"/>
        <v>0.80965145449586262</v>
      </c>
      <c r="N3412" s="3">
        <f t="shared" si="259"/>
        <v>-0.75508889214107666</v>
      </c>
      <c r="O3412" s="3">
        <f t="shared" si="259"/>
        <v>0.5265198327600773</v>
      </c>
      <c r="P3412" s="3">
        <f t="shared" si="258"/>
        <v>-0.48064276361735014</v>
      </c>
      <c r="R3412" s="3">
        <f t="shared" si="260"/>
        <v>1.1632555209423658</v>
      </c>
      <c r="S3412" s="3">
        <f t="shared" si="261"/>
        <v>0.76192375660136669</v>
      </c>
      <c r="T3412" s="3">
        <f t="shared" si="262"/>
        <v>-1.4351643061974748</v>
      </c>
    </row>
    <row r="3413" spans="1:20" x14ac:dyDescent="0.25">
      <c r="A3413" s="8">
        <v>6874</v>
      </c>
      <c r="B3413" s="3">
        <v>0</v>
      </c>
      <c r="C3413" s="9">
        <v>75000</v>
      </c>
      <c r="D3413" s="3">
        <v>7.02</v>
      </c>
      <c r="E3413" s="3">
        <v>680</v>
      </c>
      <c r="K3413" s="3">
        <v>1</v>
      </c>
      <c r="M3413" s="3">
        <f t="shared" si="259"/>
        <v>-1.2349229255441945</v>
      </c>
      <c r="N3413" s="3">
        <f t="shared" si="259"/>
        <v>8.7530508285474772E-3</v>
      </c>
      <c r="O3413" s="3">
        <f t="shared" si="259"/>
        <v>-1.2354934137922606</v>
      </c>
      <c r="P3413" s="3">
        <f t="shared" si="258"/>
        <v>-0.48064276361735014</v>
      </c>
      <c r="R3413" s="3">
        <f t="shared" si="260"/>
        <v>1.4627149343141352</v>
      </c>
      <c r="S3413" s="3">
        <f t="shared" si="261"/>
        <v>0.81194756574466975</v>
      </c>
      <c r="T3413" s="3">
        <f t="shared" si="262"/>
        <v>-0.20831951511153463</v>
      </c>
    </row>
    <row r="3414" spans="1:20" x14ac:dyDescent="0.25">
      <c r="A3414" s="8">
        <v>6875</v>
      </c>
      <c r="B3414" s="3">
        <v>1</v>
      </c>
      <c r="C3414" s="9">
        <v>70000</v>
      </c>
      <c r="D3414" s="3">
        <v>27.63</v>
      </c>
      <c r="E3414" s="3">
        <v>680</v>
      </c>
      <c r="K3414" s="3">
        <v>1</v>
      </c>
      <c r="M3414" s="3">
        <f t="shared" si="259"/>
        <v>0.80965145449586262</v>
      </c>
      <c r="N3414" s="3">
        <f t="shared" si="259"/>
        <v>-8.3276098926828926E-2</v>
      </c>
      <c r="O3414" s="3">
        <f t="shared" si="259"/>
        <v>1.0834780428771955</v>
      </c>
      <c r="P3414" s="3">
        <f t="shared" si="258"/>
        <v>-0.48064276361735014</v>
      </c>
      <c r="R3414" s="3">
        <f t="shared" si="260"/>
        <v>1.0054280969769143</v>
      </c>
      <c r="S3414" s="3">
        <f t="shared" si="261"/>
        <v>0.73212446780619667</v>
      </c>
      <c r="T3414" s="3">
        <f t="shared" si="262"/>
        <v>-0.31180474148903792</v>
      </c>
    </row>
    <row r="3415" spans="1:20" x14ac:dyDescent="0.25">
      <c r="A3415" s="8">
        <v>6876</v>
      </c>
      <c r="B3415" s="3">
        <v>0</v>
      </c>
      <c r="C3415" s="9">
        <v>53000</v>
      </c>
      <c r="D3415" s="3">
        <v>20.34</v>
      </c>
      <c r="E3415" s="3">
        <v>660</v>
      </c>
      <c r="K3415" s="3">
        <v>1</v>
      </c>
      <c r="M3415" s="3">
        <f t="shared" si="259"/>
        <v>-1.2349229255441945</v>
      </c>
      <c r="N3415" s="3">
        <f t="shared" si="259"/>
        <v>-0.3961752080951087</v>
      </c>
      <c r="O3415" s="3">
        <f t="shared" si="259"/>
        <v>0.26323049706834861</v>
      </c>
      <c r="P3415" s="3">
        <f t="shared" si="258"/>
        <v>-1.114527054573303</v>
      </c>
      <c r="R3415" s="3">
        <f t="shared" si="260"/>
        <v>0.73334089476625497</v>
      </c>
      <c r="S3415" s="3">
        <f t="shared" si="261"/>
        <v>0.67553798035504697</v>
      </c>
      <c r="T3415" s="3">
        <f t="shared" si="262"/>
        <v>-0.3922458976183692</v>
      </c>
    </row>
    <row r="3416" spans="1:20" x14ac:dyDescent="0.25">
      <c r="A3416" s="8">
        <v>6878</v>
      </c>
      <c r="B3416" s="3">
        <v>1</v>
      </c>
      <c r="C3416" s="9">
        <v>115000</v>
      </c>
      <c r="D3416" s="3">
        <v>20.96</v>
      </c>
      <c r="E3416" s="3">
        <v>710</v>
      </c>
      <c r="K3416" s="3">
        <v>1</v>
      </c>
      <c r="M3416" s="3">
        <f t="shared" si="259"/>
        <v>0.80965145449586262</v>
      </c>
      <c r="N3416" s="3">
        <f t="shared" si="259"/>
        <v>0.74498624887155862</v>
      </c>
      <c r="O3416" s="3">
        <f t="shared" si="259"/>
        <v>0.33299091934564434</v>
      </c>
      <c r="P3416" s="3">
        <f t="shared" si="258"/>
        <v>0.47018367281657925</v>
      </c>
      <c r="R3416" s="3">
        <f t="shared" si="260"/>
        <v>1.6217406569180135</v>
      </c>
      <c r="S3416" s="3">
        <f t="shared" si="261"/>
        <v>0.83503504779503279</v>
      </c>
      <c r="T3416" s="3">
        <f t="shared" si="262"/>
        <v>-0.18028158160491548</v>
      </c>
    </row>
    <row r="3417" spans="1:20" x14ac:dyDescent="0.25">
      <c r="A3417" s="8">
        <v>6879</v>
      </c>
      <c r="B3417" s="3">
        <v>0</v>
      </c>
      <c r="C3417" s="9">
        <v>67000</v>
      </c>
      <c r="D3417" s="3">
        <v>25.36</v>
      </c>
      <c r="E3417" s="3">
        <v>690</v>
      </c>
      <c r="K3417" s="3">
        <v>0</v>
      </c>
      <c r="M3417" s="3">
        <f t="shared" si="259"/>
        <v>-1.2349229255441945</v>
      </c>
      <c r="N3417" s="3">
        <f t="shared" si="259"/>
        <v>-0.13849358878005477</v>
      </c>
      <c r="O3417" s="3">
        <f t="shared" si="259"/>
        <v>0.82806488389419375</v>
      </c>
      <c r="P3417" s="3">
        <f t="shared" si="258"/>
        <v>-0.1637006181393737</v>
      </c>
      <c r="R3417" s="3">
        <f t="shared" si="260"/>
        <v>0.90431869572379109</v>
      </c>
      <c r="S3417" s="3">
        <f t="shared" si="261"/>
        <v>0.71183618675249472</v>
      </c>
      <c r="T3417" s="3">
        <f t="shared" si="262"/>
        <v>-1.2442261645510382</v>
      </c>
    </row>
    <row r="3418" spans="1:20" x14ac:dyDescent="0.25">
      <c r="A3418" s="8">
        <v>6880</v>
      </c>
      <c r="B3418" s="3">
        <v>1</v>
      </c>
      <c r="C3418" s="9">
        <v>40000</v>
      </c>
      <c r="D3418" s="3">
        <v>11.31</v>
      </c>
      <c r="E3418" s="3">
        <v>700</v>
      </c>
      <c r="K3418" s="3">
        <v>0</v>
      </c>
      <c r="M3418" s="3">
        <f t="shared" si="259"/>
        <v>0.80965145449586262</v>
      </c>
      <c r="N3418" s="3">
        <f t="shared" si="259"/>
        <v>-0.63545099745908729</v>
      </c>
      <c r="O3418" s="3">
        <f t="shared" si="259"/>
        <v>-0.75279629835742456</v>
      </c>
      <c r="P3418" s="3">
        <f t="shared" si="258"/>
        <v>0.15324152733860277</v>
      </c>
      <c r="R3418" s="3">
        <f t="shared" si="260"/>
        <v>1.8119446534479877</v>
      </c>
      <c r="S3418" s="3">
        <f t="shared" si="261"/>
        <v>0.85959673901562661</v>
      </c>
      <c r="T3418" s="3">
        <f t="shared" si="262"/>
        <v>-1.9632365612757288</v>
      </c>
    </row>
    <row r="3419" spans="1:20" x14ac:dyDescent="0.25">
      <c r="A3419" s="8">
        <v>6881</v>
      </c>
      <c r="B3419" s="3">
        <v>1</v>
      </c>
      <c r="C3419" s="9">
        <v>104000</v>
      </c>
      <c r="D3419" s="3">
        <v>14.03</v>
      </c>
      <c r="E3419" s="3">
        <v>770</v>
      </c>
      <c r="K3419" s="3">
        <v>1</v>
      </c>
      <c r="M3419" s="3">
        <f t="shared" si="259"/>
        <v>0.80965145449586262</v>
      </c>
      <c r="N3419" s="3">
        <f t="shared" si="259"/>
        <v>0.54252211940973061</v>
      </c>
      <c r="O3419" s="3">
        <f t="shared" si="259"/>
        <v>-0.44675057481832137</v>
      </c>
      <c r="P3419" s="3">
        <f t="shared" si="258"/>
        <v>2.3718365456844381</v>
      </c>
      <c r="R3419" s="3">
        <f t="shared" si="260"/>
        <v>2.558133889646657</v>
      </c>
      <c r="S3419" s="3">
        <f t="shared" si="261"/>
        <v>0.92811805973998518</v>
      </c>
      <c r="T3419" s="3">
        <f t="shared" si="262"/>
        <v>-7.4596334740258993E-2</v>
      </c>
    </row>
    <row r="3420" spans="1:20" x14ac:dyDescent="0.25">
      <c r="A3420" s="8">
        <v>6882</v>
      </c>
      <c r="B3420" s="3">
        <v>1</v>
      </c>
      <c r="C3420" s="9">
        <v>41000</v>
      </c>
      <c r="D3420" s="3">
        <v>34.979999999999997</v>
      </c>
      <c r="E3420" s="3">
        <v>685</v>
      </c>
      <c r="K3420" s="3">
        <v>1</v>
      </c>
      <c r="M3420" s="3">
        <f t="shared" si="259"/>
        <v>0.80965145449586262</v>
      </c>
      <c r="N3420" s="3">
        <f t="shared" si="259"/>
        <v>-0.61704516750801208</v>
      </c>
      <c r="O3420" s="3">
        <f t="shared" si="259"/>
        <v>1.9104765972935223</v>
      </c>
      <c r="P3420" s="3">
        <f t="shared" si="258"/>
        <v>-0.32217169087836195</v>
      </c>
      <c r="R3420" s="3">
        <f t="shared" si="260"/>
        <v>0.77708555358923992</v>
      </c>
      <c r="S3420" s="3">
        <f t="shared" si="261"/>
        <v>0.68505164435520216</v>
      </c>
      <c r="T3420" s="3">
        <f t="shared" si="262"/>
        <v>-0.37826105034256446</v>
      </c>
    </row>
    <row r="3421" spans="1:20" x14ac:dyDescent="0.25">
      <c r="A3421" s="8">
        <v>6883</v>
      </c>
      <c r="B3421" s="3">
        <v>1</v>
      </c>
      <c r="C3421" s="9">
        <v>105000</v>
      </c>
      <c r="D3421" s="3">
        <v>5.18</v>
      </c>
      <c r="E3421" s="3">
        <v>680</v>
      </c>
      <c r="K3421" s="3">
        <v>0</v>
      </c>
      <c r="M3421" s="3">
        <f t="shared" si="259"/>
        <v>0.80965145449586262</v>
      </c>
      <c r="N3421" s="3">
        <f t="shared" si="259"/>
        <v>0.56092794936080592</v>
      </c>
      <c r="O3421" s="3">
        <f t="shared" si="259"/>
        <v>-1.442524344421654</v>
      </c>
      <c r="P3421" s="3">
        <f t="shared" si="258"/>
        <v>-0.48064276361735014</v>
      </c>
      <c r="R3421" s="3">
        <f t="shared" si="260"/>
        <v>1.8454697891128831</v>
      </c>
      <c r="S3421" s="3">
        <f t="shared" si="261"/>
        <v>0.863594326406388</v>
      </c>
      <c r="T3421" s="3">
        <f t="shared" si="262"/>
        <v>-1.9921219391767493</v>
      </c>
    </row>
    <row r="3422" spans="1:20" x14ac:dyDescent="0.25">
      <c r="A3422" s="8">
        <v>6886</v>
      </c>
      <c r="B3422" s="3">
        <v>0</v>
      </c>
      <c r="C3422" s="9">
        <v>85000</v>
      </c>
      <c r="D3422" s="3">
        <v>11.39</v>
      </c>
      <c r="E3422" s="3">
        <v>675</v>
      </c>
      <c r="K3422" s="3">
        <v>1</v>
      </c>
      <c r="M3422" s="3">
        <f t="shared" si="259"/>
        <v>-1.2349229255441945</v>
      </c>
      <c r="N3422" s="3">
        <f t="shared" si="259"/>
        <v>0.19281135033930027</v>
      </c>
      <c r="O3422" s="3">
        <f t="shared" si="259"/>
        <v>-0.74379495354745095</v>
      </c>
      <c r="P3422" s="3">
        <f t="shared" si="258"/>
        <v>-0.63911383635633834</v>
      </c>
      <c r="R3422" s="3">
        <f t="shared" si="260"/>
        <v>1.2520633680229345</v>
      </c>
      <c r="S3422" s="3">
        <f t="shared" si="261"/>
        <v>0.77765683567943988</v>
      </c>
      <c r="T3422" s="3">
        <f t="shared" si="262"/>
        <v>-0.25146993735539275</v>
      </c>
    </row>
    <row r="3423" spans="1:20" x14ac:dyDescent="0.25">
      <c r="A3423" s="8">
        <v>6888</v>
      </c>
      <c r="B3423" s="3">
        <v>0</v>
      </c>
      <c r="C3423" s="9">
        <v>66000</v>
      </c>
      <c r="D3423" s="3">
        <v>8.31</v>
      </c>
      <c r="E3423" s="3">
        <v>720</v>
      </c>
      <c r="K3423" s="3">
        <v>1</v>
      </c>
      <c r="M3423" s="3">
        <f t="shared" si="259"/>
        <v>-1.2349229255441945</v>
      </c>
      <c r="N3423" s="3">
        <f t="shared" si="259"/>
        <v>-0.15689941873113003</v>
      </c>
      <c r="O3423" s="3">
        <f t="shared" si="259"/>
        <v>-1.0903467287314357</v>
      </c>
      <c r="P3423" s="3">
        <f t="shared" si="258"/>
        <v>0.78712581829455575</v>
      </c>
      <c r="R3423" s="3">
        <f t="shared" si="260"/>
        <v>1.870510306165774</v>
      </c>
      <c r="S3423" s="3">
        <f t="shared" si="261"/>
        <v>0.8665173131001711</v>
      </c>
      <c r="T3423" s="3">
        <f t="shared" si="262"/>
        <v>-0.143273189529637</v>
      </c>
    </row>
    <row r="3424" spans="1:20" x14ac:dyDescent="0.25">
      <c r="A3424" s="8">
        <v>6892</v>
      </c>
      <c r="B3424" s="3">
        <v>1</v>
      </c>
      <c r="C3424" s="9">
        <v>39500</v>
      </c>
      <c r="D3424" s="3">
        <v>28.59</v>
      </c>
      <c r="E3424" s="3">
        <v>665</v>
      </c>
      <c r="K3424" s="3">
        <v>1</v>
      </c>
      <c r="M3424" s="3">
        <f t="shared" si="259"/>
        <v>0.80965145449586262</v>
      </c>
      <c r="N3424" s="3">
        <f t="shared" si="259"/>
        <v>-0.644653912434625</v>
      </c>
      <c r="O3424" s="3">
        <f t="shared" si="259"/>
        <v>1.1914941805968791</v>
      </c>
      <c r="P3424" s="3">
        <f t="shared" si="258"/>
        <v>-0.95605598183431484</v>
      </c>
      <c r="R3424" s="3">
        <f t="shared" si="260"/>
        <v>0.778890345870067</v>
      </c>
      <c r="S3424" s="3">
        <f t="shared" si="261"/>
        <v>0.68544090880595343</v>
      </c>
      <c r="T3424" s="3">
        <f t="shared" si="262"/>
        <v>-0.37769298529132239</v>
      </c>
    </row>
    <row r="3425" spans="1:20" x14ac:dyDescent="0.25">
      <c r="A3425" s="8">
        <v>6894</v>
      </c>
      <c r="B3425" s="3">
        <v>0</v>
      </c>
      <c r="C3425" s="9">
        <v>22000</v>
      </c>
      <c r="D3425" s="3">
        <v>2.4</v>
      </c>
      <c r="E3425" s="3">
        <v>780</v>
      </c>
      <c r="K3425" s="3">
        <v>1</v>
      </c>
      <c r="M3425" s="3">
        <f t="shared" si="259"/>
        <v>-1.2349229255441945</v>
      </c>
      <c r="N3425" s="3">
        <f t="shared" si="259"/>
        <v>-0.96675593657844239</v>
      </c>
      <c r="O3425" s="3">
        <f t="shared" si="259"/>
        <v>-1.7553210765682374</v>
      </c>
      <c r="P3425" s="3">
        <f t="shared" si="258"/>
        <v>2.6887786911624145</v>
      </c>
      <c r="R3425" s="3">
        <f t="shared" si="260"/>
        <v>2.7492778763166408</v>
      </c>
      <c r="S3425" s="3">
        <f t="shared" si="261"/>
        <v>0.93987255403428538</v>
      </c>
      <c r="T3425" s="3">
        <f t="shared" si="262"/>
        <v>-6.2010993724586974E-2</v>
      </c>
    </row>
    <row r="3426" spans="1:20" x14ac:dyDescent="0.25">
      <c r="A3426" s="8">
        <v>6895</v>
      </c>
      <c r="B3426" s="3">
        <v>1</v>
      </c>
      <c r="C3426" s="9">
        <v>75000</v>
      </c>
      <c r="D3426" s="3">
        <v>16.190000000000001</v>
      </c>
      <c r="E3426" s="3">
        <v>700</v>
      </c>
      <c r="K3426" s="3">
        <v>1</v>
      </c>
      <c r="M3426" s="3">
        <f t="shared" si="259"/>
        <v>0.80965145449586262</v>
      </c>
      <c r="N3426" s="3">
        <f t="shared" si="259"/>
        <v>8.7530508285474772E-3</v>
      </c>
      <c r="O3426" s="3">
        <f t="shared" si="259"/>
        <v>-0.20371426494903319</v>
      </c>
      <c r="P3426" s="3">
        <f t="shared" si="258"/>
        <v>0.15324152733860277</v>
      </c>
      <c r="R3426" s="3">
        <f t="shared" si="260"/>
        <v>1.6557396261884567</v>
      </c>
      <c r="S3426" s="3">
        <f t="shared" si="261"/>
        <v>0.83966526923023177</v>
      </c>
      <c r="T3426" s="3">
        <f t="shared" si="262"/>
        <v>-0.17475195557425158</v>
      </c>
    </row>
    <row r="3427" spans="1:20" x14ac:dyDescent="0.25">
      <c r="A3427" s="8">
        <v>6896</v>
      </c>
      <c r="B3427" s="3">
        <v>1</v>
      </c>
      <c r="C3427" s="9">
        <v>65000</v>
      </c>
      <c r="D3427" s="3">
        <v>20.27</v>
      </c>
      <c r="E3427" s="3">
        <v>690</v>
      </c>
      <c r="K3427" s="3">
        <v>1</v>
      </c>
      <c r="M3427" s="3">
        <f t="shared" si="259"/>
        <v>0.80965145449586262</v>
      </c>
      <c r="N3427" s="3">
        <f t="shared" si="259"/>
        <v>-0.17530524868220532</v>
      </c>
      <c r="O3427" s="3">
        <f t="shared" si="259"/>
        <v>0.25535432035962169</v>
      </c>
      <c r="P3427" s="3">
        <f t="shared" si="258"/>
        <v>-0.1637006181393737</v>
      </c>
      <c r="R3427" s="3">
        <f t="shared" si="260"/>
        <v>1.3857195651276635</v>
      </c>
      <c r="S3427" s="3">
        <f t="shared" si="261"/>
        <v>0.79990801678230072</v>
      </c>
      <c r="T3427" s="3">
        <f t="shared" si="262"/>
        <v>-0.22325853694692835</v>
      </c>
    </row>
    <row r="3428" spans="1:20" x14ac:dyDescent="0.25">
      <c r="A3428" s="8">
        <v>6898</v>
      </c>
      <c r="B3428" s="3">
        <v>1</v>
      </c>
      <c r="C3428" s="9">
        <v>138000</v>
      </c>
      <c r="D3428" s="3">
        <v>21.59</v>
      </c>
      <c r="E3428" s="3">
        <v>695</v>
      </c>
      <c r="K3428" s="3">
        <v>1</v>
      </c>
      <c r="M3428" s="3">
        <f t="shared" si="259"/>
        <v>0.80965145449586262</v>
      </c>
      <c r="N3428" s="3">
        <f t="shared" si="259"/>
        <v>1.1683203377462901</v>
      </c>
      <c r="O3428" s="3">
        <f t="shared" si="259"/>
        <v>0.40387650972418659</v>
      </c>
      <c r="P3428" s="3">
        <f t="shared" si="258"/>
        <v>-5.2295454003854587E-3</v>
      </c>
      <c r="R3428" s="3">
        <f t="shared" si="260"/>
        <v>1.4403764790442808</v>
      </c>
      <c r="S3428" s="3">
        <f t="shared" si="261"/>
        <v>0.80851294460493128</v>
      </c>
      <c r="T3428" s="3">
        <f t="shared" si="262"/>
        <v>-0.21255858945006312</v>
      </c>
    </row>
    <row r="3429" spans="1:20" x14ac:dyDescent="0.25">
      <c r="A3429" s="8">
        <v>6899</v>
      </c>
      <c r="B3429" s="3">
        <v>1</v>
      </c>
      <c r="C3429" s="9">
        <v>82500</v>
      </c>
      <c r="D3429" s="3">
        <v>28</v>
      </c>
      <c r="E3429" s="3">
        <v>690</v>
      </c>
      <c r="K3429" s="3">
        <v>1</v>
      </c>
      <c r="M3429" s="3">
        <f t="shared" si="259"/>
        <v>0.80965145449586262</v>
      </c>
      <c r="N3429" s="3">
        <f t="shared" si="259"/>
        <v>0.14679677546161207</v>
      </c>
      <c r="O3429" s="3">
        <f t="shared" si="259"/>
        <v>1.1251092626233237</v>
      </c>
      <c r="P3429" s="3">
        <f t="shared" si="258"/>
        <v>-0.1637006181393737</v>
      </c>
      <c r="R3429" s="3">
        <f t="shared" si="260"/>
        <v>1.1147833469387254</v>
      </c>
      <c r="S3429" s="3">
        <f t="shared" si="261"/>
        <v>0.75301979928124563</v>
      </c>
      <c r="T3429" s="3">
        <f t="shared" si="262"/>
        <v>-0.28366375766172508</v>
      </c>
    </row>
    <row r="3430" spans="1:20" x14ac:dyDescent="0.25">
      <c r="A3430" s="8">
        <v>6901</v>
      </c>
      <c r="B3430" s="3">
        <v>1</v>
      </c>
      <c r="C3430" s="9">
        <v>120000</v>
      </c>
      <c r="D3430" s="3">
        <v>6.82</v>
      </c>
      <c r="E3430" s="3">
        <v>765</v>
      </c>
      <c r="K3430" s="3">
        <v>1</v>
      </c>
      <c r="M3430" s="3">
        <f t="shared" si="259"/>
        <v>0.80965145449586262</v>
      </c>
      <c r="N3430" s="3">
        <f t="shared" si="259"/>
        <v>0.83701539862693508</v>
      </c>
      <c r="O3430" s="3">
        <f t="shared" si="259"/>
        <v>-1.2579967758171946</v>
      </c>
      <c r="P3430" s="3">
        <f t="shared" si="258"/>
        <v>2.2133654729454499</v>
      </c>
      <c r="R3430" s="3">
        <f t="shared" si="260"/>
        <v>2.773319340704135</v>
      </c>
      <c r="S3430" s="3">
        <f t="shared" si="261"/>
        <v>0.94121690701764904</v>
      </c>
      <c r="T3430" s="3">
        <f t="shared" si="262"/>
        <v>-6.0581659033096327E-2</v>
      </c>
    </row>
    <row r="3431" spans="1:20" x14ac:dyDescent="0.25">
      <c r="A3431" s="8">
        <v>6902</v>
      </c>
      <c r="B3431" s="3">
        <v>1</v>
      </c>
      <c r="C3431" s="9">
        <v>65000</v>
      </c>
      <c r="D3431" s="3">
        <v>16.190000000000001</v>
      </c>
      <c r="E3431" s="3">
        <v>685</v>
      </c>
      <c r="K3431" s="3">
        <v>1</v>
      </c>
      <c r="M3431" s="3">
        <f t="shared" si="259"/>
        <v>0.80965145449586262</v>
      </c>
      <c r="N3431" s="3">
        <f t="shared" si="259"/>
        <v>-0.17530524868220532</v>
      </c>
      <c r="O3431" s="3">
        <f t="shared" si="259"/>
        <v>-0.20371426494903319</v>
      </c>
      <c r="P3431" s="3">
        <f t="shared" si="258"/>
        <v>-0.32217169087836195</v>
      </c>
      <c r="R3431" s="3">
        <f t="shared" si="260"/>
        <v>1.4768964043612638</v>
      </c>
      <c r="S3431" s="3">
        <f t="shared" si="261"/>
        <v>0.81410334318068167</v>
      </c>
      <c r="T3431" s="3">
        <f t="shared" si="262"/>
        <v>-0.20566796381355848</v>
      </c>
    </row>
    <row r="3432" spans="1:20" x14ac:dyDescent="0.25">
      <c r="A3432" s="8">
        <v>6903</v>
      </c>
      <c r="B3432" s="3">
        <v>0</v>
      </c>
      <c r="C3432" s="9">
        <v>45024</v>
      </c>
      <c r="D3432" s="3">
        <v>5.92</v>
      </c>
      <c r="E3432" s="3">
        <v>675</v>
      </c>
      <c r="K3432" s="3">
        <v>1</v>
      </c>
      <c r="M3432" s="3">
        <f t="shared" si="259"/>
        <v>-1.2349229255441945</v>
      </c>
      <c r="N3432" s="3">
        <f t="shared" si="259"/>
        <v>-0.54298010778488515</v>
      </c>
      <c r="O3432" s="3">
        <f t="shared" si="259"/>
        <v>-1.3592619049293979</v>
      </c>
      <c r="P3432" s="3">
        <f t="shared" si="258"/>
        <v>-0.63911383635633834</v>
      </c>
      <c r="R3432" s="3">
        <f t="shared" si="260"/>
        <v>1.4266926430390672</v>
      </c>
      <c r="S3432" s="3">
        <f t="shared" si="261"/>
        <v>0.80638546811344436</v>
      </c>
      <c r="T3432" s="3">
        <f t="shared" si="262"/>
        <v>-0.21519340252006083</v>
      </c>
    </row>
    <row r="3433" spans="1:20" x14ac:dyDescent="0.25">
      <c r="A3433" s="8">
        <v>6904</v>
      </c>
      <c r="B3433" s="3">
        <v>1</v>
      </c>
      <c r="C3433" s="9">
        <v>75000</v>
      </c>
      <c r="D3433" s="3">
        <v>17.32</v>
      </c>
      <c r="E3433" s="3">
        <v>710</v>
      </c>
      <c r="K3433" s="3">
        <v>1</v>
      </c>
      <c r="M3433" s="3">
        <f t="shared" si="259"/>
        <v>0.80965145449586262</v>
      </c>
      <c r="N3433" s="3">
        <f t="shared" si="259"/>
        <v>8.7530508285474772E-3</v>
      </c>
      <c r="O3433" s="3">
        <f t="shared" si="259"/>
        <v>-7.6570269508155792E-2</v>
      </c>
      <c r="P3433" s="3">
        <f t="shared" si="258"/>
        <v>0.47018367281657925</v>
      </c>
      <c r="R3433" s="3">
        <f t="shared" si="260"/>
        <v>1.7296469955569811</v>
      </c>
      <c r="S3433" s="3">
        <f t="shared" si="261"/>
        <v>0.84936726154717046</v>
      </c>
      <c r="T3433" s="3">
        <f t="shared" si="262"/>
        <v>-0.16326360487947367</v>
      </c>
    </row>
    <row r="3434" spans="1:20" x14ac:dyDescent="0.25">
      <c r="A3434" s="8">
        <v>6909</v>
      </c>
      <c r="B3434" s="3">
        <v>0</v>
      </c>
      <c r="C3434" s="9">
        <v>91000</v>
      </c>
      <c r="D3434" s="3">
        <v>17.329999999999998</v>
      </c>
      <c r="E3434" s="3">
        <v>660</v>
      </c>
      <c r="K3434" s="3">
        <v>1</v>
      </c>
      <c r="M3434" s="3">
        <f t="shared" si="259"/>
        <v>-1.2349229255441945</v>
      </c>
      <c r="N3434" s="3">
        <f t="shared" si="259"/>
        <v>0.30324633004575197</v>
      </c>
      <c r="O3434" s="3">
        <f t="shared" si="259"/>
        <v>-7.5445101406909312E-2</v>
      </c>
      <c r="P3434" s="3">
        <f t="shared" si="258"/>
        <v>-1.114527054573303</v>
      </c>
      <c r="R3434" s="3">
        <f t="shared" si="260"/>
        <v>0.86660461806655731</v>
      </c>
      <c r="S3434" s="3">
        <f t="shared" si="261"/>
        <v>0.7040386988251498</v>
      </c>
      <c r="T3434" s="3">
        <f t="shared" si="262"/>
        <v>-0.35092195441279767</v>
      </c>
    </row>
    <row r="3435" spans="1:20" x14ac:dyDescent="0.25">
      <c r="A3435" s="8">
        <v>6910</v>
      </c>
      <c r="B3435" s="3">
        <v>1</v>
      </c>
      <c r="C3435" s="9">
        <v>52000</v>
      </c>
      <c r="D3435" s="3">
        <v>3.88</v>
      </c>
      <c r="E3435" s="3">
        <v>665</v>
      </c>
      <c r="K3435" s="3">
        <v>1</v>
      </c>
      <c r="M3435" s="3">
        <f t="shared" si="259"/>
        <v>0.80965145449586262</v>
      </c>
      <c r="N3435" s="3">
        <f t="shared" si="259"/>
        <v>-0.41458103804618396</v>
      </c>
      <c r="O3435" s="3">
        <f t="shared" si="259"/>
        <v>-1.5887961975837255</v>
      </c>
      <c r="P3435" s="3">
        <f t="shared" si="258"/>
        <v>-0.95605598183431484</v>
      </c>
      <c r="R3435" s="3">
        <f t="shared" si="260"/>
        <v>1.6873755089193441</v>
      </c>
      <c r="S3435" s="3">
        <f t="shared" si="261"/>
        <v>0.84387870187569447</v>
      </c>
      <c r="T3435" s="3">
        <f t="shared" si="262"/>
        <v>-0.16974651287138393</v>
      </c>
    </row>
    <row r="3436" spans="1:20" x14ac:dyDescent="0.25">
      <c r="A3436" s="8">
        <v>6911</v>
      </c>
      <c r="B3436" s="3">
        <v>0</v>
      </c>
      <c r="C3436" s="9">
        <v>52000</v>
      </c>
      <c r="D3436" s="3">
        <v>26.77</v>
      </c>
      <c r="E3436" s="3">
        <v>695</v>
      </c>
      <c r="K3436" s="3">
        <v>0</v>
      </c>
      <c r="M3436" s="3">
        <f t="shared" si="259"/>
        <v>-1.2349229255441945</v>
      </c>
      <c r="N3436" s="3">
        <f t="shared" si="259"/>
        <v>-0.41458103804618396</v>
      </c>
      <c r="O3436" s="3">
        <f t="shared" si="259"/>
        <v>0.98671358616997895</v>
      </c>
      <c r="P3436" s="3">
        <f t="shared" si="258"/>
        <v>-5.2295454003854587E-3</v>
      </c>
      <c r="R3436" s="3">
        <f t="shared" si="260"/>
        <v>0.90117724093721752</v>
      </c>
      <c r="S3436" s="3">
        <f t="shared" si="261"/>
        <v>0.71119136590754672</v>
      </c>
      <c r="T3436" s="3">
        <f t="shared" si="262"/>
        <v>-1.241990975968343</v>
      </c>
    </row>
    <row r="3437" spans="1:20" x14ac:dyDescent="0.25">
      <c r="A3437" s="8">
        <v>6913</v>
      </c>
      <c r="B3437" s="3">
        <v>1</v>
      </c>
      <c r="C3437" s="9">
        <v>85000</v>
      </c>
      <c r="D3437" s="3">
        <v>27.23</v>
      </c>
      <c r="E3437" s="3">
        <v>675</v>
      </c>
      <c r="K3437" s="3">
        <v>1</v>
      </c>
      <c r="M3437" s="3">
        <f t="shared" si="259"/>
        <v>0.80965145449586262</v>
      </c>
      <c r="N3437" s="3">
        <f t="shared" si="259"/>
        <v>0.19281135033930027</v>
      </c>
      <c r="O3437" s="3">
        <f t="shared" si="259"/>
        <v>1.0384713188273273</v>
      </c>
      <c r="P3437" s="3">
        <f t="shared" si="258"/>
        <v>-0.63911383635633834</v>
      </c>
      <c r="R3437" s="3">
        <f t="shared" si="260"/>
        <v>0.97175253066617884</v>
      </c>
      <c r="S3437" s="3">
        <f t="shared" si="261"/>
        <v>0.72546867647534619</v>
      </c>
      <c r="T3437" s="3">
        <f t="shared" si="262"/>
        <v>-0.32093738267563565</v>
      </c>
    </row>
    <row r="3438" spans="1:20" x14ac:dyDescent="0.25">
      <c r="A3438" s="8">
        <v>6916</v>
      </c>
      <c r="B3438" s="3">
        <v>0</v>
      </c>
      <c r="C3438" s="9">
        <v>70000</v>
      </c>
      <c r="D3438" s="3">
        <v>14.32</v>
      </c>
      <c r="E3438" s="3">
        <v>715</v>
      </c>
      <c r="K3438" s="3">
        <v>1</v>
      </c>
      <c r="M3438" s="3">
        <f t="shared" si="259"/>
        <v>-1.2349229255441945</v>
      </c>
      <c r="N3438" s="3">
        <f t="shared" si="259"/>
        <v>-8.3276098926828926E-2</v>
      </c>
      <c r="O3438" s="3">
        <f t="shared" si="259"/>
        <v>-0.41412069988216688</v>
      </c>
      <c r="P3438" s="3">
        <f t="shared" si="258"/>
        <v>0.62865474555556744</v>
      </c>
      <c r="R3438" s="3">
        <f t="shared" si="260"/>
        <v>1.5963595341172327</v>
      </c>
      <c r="S3438" s="3">
        <f t="shared" si="261"/>
        <v>0.83150896464299373</v>
      </c>
      <c r="T3438" s="3">
        <f t="shared" si="262"/>
        <v>-0.18451319911684094</v>
      </c>
    </row>
    <row r="3439" spans="1:20" x14ac:dyDescent="0.25">
      <c r="A3439" s="8">
        <v>6920</v>
      </c>
      <c r="B3439" s="3">
        <v>1</v>
      </c>
      <c r="C3439" s="9">
        <v>87000</v>
      </c>
      <c r="D3439" s="3">
        <v>21.29</v>
      </c>
      <c r="E3439" s="3">
        <v>730</v>
      </c>
      <c r="K3439" s="3">
        <v>1</v>
      </c>
      <c r="M3439" s="3">
        <f t="shared" si="259"/>
        <v>0.80965145449586262</v>
      </c>
      <c r="N3439" s="3">
        <f t="shared" si="259"/>
        <v>0.22962301024145082</v>
      </c>
      <c r="O3439" s="3">
        <f t="shared" si="259"/>
        <v>0.37012146668678542</v>
      </c>
      <c r="P3439" s="3">
        <f t="shared" si="258"/>
        <v>1.1040679637725321</v>
      </c>
      <c r="R3439" s="3">
        <f t="shared" si="260"/>
        <v>1.8225621900903224</v>
      </c>
      <c r="S3439" s="3">
        <f t="shared" si="261"/>
        <v>0.86087328559290466</v>
      </c>
      <c r="T3439" s="3">
        <f t="shared" si="262"/>
        <v>-0.14980795658967483</v>
      </c>
    </row>
    <row r="3440" spans="1:20" x14ac:dyDescent="0.25">
      <c r="A3440" s="8">
        <v>6921</v>
      </c>
      <c r="B3440" s="3">
        <v>1</v>
      </c>
      <c r="C3440" s="9">
        <v>1000000</v>
      </c>
      <c r="D3440" s="3">
        <v>2.66</v>
      </c>
      <c r="E3440" s="3">
        <v>685</v>
      </c>
      <c r="K3440" s="3">
        <v>0</v>
      </c>
      <c r="M3440" s="3">
        <f t="shared" si="259"/>
        <v>0.80965145449586262</v>
      </c>
      <c r="N3440" s="3">
        <f t="shared" si="259"/>
        <v>17.034145755573181</v>
      </c>
      <c r="O3440" s="3">
        <f t="shared" si="259"/>
        <v>-1.7260667059358232</v>
      </c>
      <c r="P3440" s="3">
        <f t="shared" si="258"/>
        <v>-0.32217169087836195</v>
      </c>
      <c r="R3440" s="3">
        <f t="shared" si="260"/>
        <v>2.5493486451220599</v>
      </c>
      <c r="S3440" s="3">
        <f t="shared" si="261"/>
        <v>0.92752974384964126</v>
      </c>
      <c r="T3440" s="3">
        <f t="shared" si="262"/>
        <v>-2.6245790612962163</v>
      </c>
    </row>
    <row r="3441" spans="1:20" x14ac:dyDescent="0.25">
      <c r="A3441" s="8">
        <v>6923</v>
      </c>
      <c r="B3441" s="3">
        <v>0</v>
      </c>
      <c r="C3441" s="9">
        <v>74000</v>
      </c>
      <c r="D3441" s="3">
        <v>16.07</v>
      </c>
      <c r="E3441" s="3">
        <v>700</v>
      </c>
      <c r="K3441" s="3">
        <v>1</v>
      </c>
      <c r="M3441" s="3">
        <f t="shared" si="259"/>
        <v>-1.2349229255441945</v>
      </c>
      <c r="N3441" s="3">
        <f t="shared" si="259"/>
        <v>-9.6527791225278024E-3</v>
      </c>
      <c r="O3441" s="3">
        <f t="shared" si="259"/>
        <v>-0.21721628216399375</v>
      </c>
      <c r="P3441" s="3">
        <f t="shared" si="258"/>
        <v>0.15324152733860277</v>
      </c>
      <c r="R3441" s="3">
        <f t="shared" si="260"/>
        <v>1.3623977056056895</v>
      </c>
      <c r="S3441" s="3">
        <f t="shared" si="261"/>
        <v>0.7961491113624346</v>
      </c>
      <c r="T3441" s="3">
        <f t="shared" si="262"/>
        <v>-0.22796878484884261</v>
      </c>
    </row>
    <row r="3442" spans="1:20" x14ac:dyDescent="0.25">
      <c r="A3442" s="8">
        <v>6924</v>
      </c>
      <c r="B3442" s="3">
        <v>1</v>
      </c>
      <c r="C3442" s="9">
        <v>60000</v>
      </c>
      <c r="D3442" s="3">
        <v>25.44</v>
      </c>
      <c r="E3442" s="3">
        <v>665</v>
      </c>
      <c r="K3442" s="3">
        <v>1</v>
      </c>
      <c r="M3442" s="3">
        <f t="shared" si="259"/>
        <v>0.80965145449586262</v>
      </c>
      <c r="N3442" s="3">
        <f t="shared" si="259"/>
        <v>-0.26733439843758172</v>
      </c>
      <c r="O3442" s="3">
        <f t="shared" si="259"/>
        <v>0.83706622870416758</v>
      </c>
      <c r="P3442" s="3">
        <f t="shared" si="258"/>
        <v>-0.95605598183431484</v>
      </c>
      <c r="R3442" s="3">
        <f t="shared" si="260"/>
        <v>0.90641584168745082</v>
      </c>
      <c r="S3442" s="3">
        <f t="shared" si="261"/>
        <v>0.71226617354020072</v>
      </c>
      <c r="T3442" s="3">
        <f t="shared" si="262"/>
        <v>-0.33930359818878519</v>
      </c>
    </row>
    <row r="3443" spans="1:20" x14ac:dyDescent="0.25">
      <c r="A3443" s="8">
        <v>6926</v>
      </c>
      <c r="B3443" s="3">
        <v>0</v>
      </c>
      <c r="C3443" s="9">
        <v>60000</v>
      </c>
      <c r="D3443" s="3">
        <v>20.28</v>
      </c>
      <c r="E3443" s="3">
        <v>670</v>
      </c>
      <c r="K3443" s="3">
        <v>1</v>
      </c>
      <c r="M3443" s="3">
        <f t="shared" si="259"/>
        <v>-1.2349229255441945</v>
      </c>
      <c r="N3443" s="3">
        <f t="shared" si="259"/>
        <v>-0.26733439843758172</v>
      </c>
      <c r="O3443" s="3">
        <f t="shared" si="259"/>
        <v>0.25647948846086854</v>
      </c>
      <c r="P3443" s="3">
        <f t="shared" si="258"/>
        <v>-0.79758490909532664</v>
      </c>
      <c r="R3443" s="3">
        <f t="shared" si="260"/>
        <v>0.85496336531333961</v>
      </c>
      <c r="S3443" s="3">
        <f t="shared" si="261"/>
        <v>0.70160728403542838</v>
      </c>
      <c r="T3443" s="3">
        <f t="shared" si="262"/>
        <v>-0.35438145594352366</v>
      </c>
    </row>
    <row r="3444" spans="1:20" x14ac:dyDescent="0.25">
      <c r="A3444" s="8">
        <v>6927</v>
      </c>
      <c r="B3444" s="3">
        <v>1</v>
      </c>
      <c r="C3444" s="9">
        <v>82000</v>
      </c>
      <c r="D3444" s="3">
        <v>7.74</v>
      </c>
      <c r="E3444" s="3">
        <v>675</v>
      </c>
      <c r="K3444" s="3">
        <v>1</v>
      </c>
      <c r="M3444" s="3">
        <f t="shared" si="259"/>
        <v>0.80965145449586262</v>
      </c>
      <c r="N3444" s="3">
        <f t="shared" si="259"/>
        <v>0.13759386048607444</v>
      </c>
      <c r="O3444" s="3">
        <f t="shared" si="259"/>
        <v>-1.1544813105024978</v>
      </c>
      <c r="P3444" s="3">
        <f t="shared" si="258"/>
        <v>-0.63911383635633834</v>
      </c>
      <c r="R3444" s="3">
        <f t="shared" si="260"/>
        <v>1.6803531243086427</v>
      </c>
      <c r="S3444" s="3">
        <f t="shared" si="261"/>
        <v>0.842951284931589</v>
      </c>
      <c r="T3444" s="3">
        <f t="shared" si="262"/>
        <v>-0.17084611039431741</v>
      </c>
    </row>
    <row r="3445" spans="1:20" x14ac:dyDescent="0.25">
      <c r="A3445" s="8">
        <v>6929</v>
      </c>
      <c r="B3445" s="3">
        <v>1</v>
      </c>
      <c r="C3445" s="9">
        <v>115000</v>
      </c>
      <c r="D3445" s="3">
        <v>12.33</v>
      </c>
      <c r="E3445" s="3">
        <v>675</v>
      </c>
      <c r="K3445" s="3">
        <v>1</v>
      </c>
      <c r="M3445" s="3">
        <f t="shared" si="259"/>
        <v>0.80965145449586262</v>
      </c>
      <c r="N3445" s="3">
        <f t="shared" si="259"/>
        <v>0.74498624887155862</v>
      </c>
      <c r="O3445" s="3">
        <f t="shared" si="259"/>
        <v>-0.63802915203026089</v>
      </c>
      <c r="P3445" s="3">
        <f t="shared" si="258"/>
        <v>-0.63911383635633834</v>
      </c>
      <c r="R3445" s="3">
        <f t="shared" si="260"/>
        <v>1.5334802835637427</v>
      </c>
      <c r="S3445" s="3">
        <f t="shared" si="261"/>
        <v>0.82251495070274006</v>
      </c>
      <c r="T3445" s="3">
        <f t="shared" si="262"/>
        <v>-0.19538861936162391</v>
      </c>
    </row>
    <row r="3446" spans="1:20" x14ac:dyDescent="0.25">
      <c r="A3446" s="8">
        <v>6930</v>
      </c>
      <c r="B3446" s="3">
        <v>1</v>
      </c>
      <c r="C3446" s="9">
        <v>150000</v>
      </c>
      <c r="D3446" s="3">
        <v>18.86</v>
      </c>
      <c r="E3446" s="3">
        <v>665</v>
      </c>
      <c r="K3446" s="3">
        <v>0</v>
      </c>
      <c r="M3446" s="3">
        <f t="shared" si="259"/>
        <v>0.80965145449586262</v>
      </c>
      <c r="N3446" s="3">
        <f t="shared" si="259"/>
        <v>1.3891902971591934</v>
      </c>
      <c r="O3446" s="3">
        <f t="shared" si="259"/>
        <v>9.6705618083836459E-2</v>
      </c>
      <c r="P3446" s="3">
        <f t="shared" si="258"/>
        <v>-0.95605598183431484</v>
      </c>
      <c r="R3446" s="3">
        <f t="shared" si="260"/>
        <v>1.2020299476777481</v>
      </c>
      <c r="S3446" s="3">
        <f t="shared" si="261"/>
        <v>0.76888570304766479</v>
      </c>
      <c r="T3446" s="3">
        <f t="shared" si="262"/>
        <v>-1.4648428988280915</v>
      </c>
    </row>
    <row r="3447" spans="1:20" x14ac:dyDescent="0.25">
      <c r="A3447" s="8">
        <v>6932</v>
      </c>
      <c r="B3447" s="3">
        <v>1</v>
      </c>
      <c r="C3447" s="9">
        <v>54996</v>
      </c>
      <c r="D3447" s="3">
        <v>27.71</v>
      </c>
      <c r="E3447" s="3">
        <v>715</v>
      </c>
      <c r="K3447" s="3">
        <v>1</v>
      </c>
      <c r="M3447" s="3">
        <f t="shared" si="259"/>
        <v>0.80965145449586262</v>
      </c>
      <c r="N3447" s="3">
        <f t="shared" si="259"/>
        <v>-0.35943717151276239</v>
      </c>
      <c r="O3447" s="3">
        <f t="shared" si="259"/>
        <v>1.0924793876871692</v>
      </c>
      <c r="P3447" s="3">
        <f t="shared" si="258"/>
        <v>0.62865474555556744</v>
      </c>
      <c r="R3447" s="3">
        <f t="shared" si="260"/>
        <v>1.3960620539828654</v>
      </c>
      <c r="S3447" s="3">
        <f t="shared" si="261"/>
        <v>0.80155825230998379</v>
      </c>
      <c r="T3447" s="3">
        <f t="shared" si="262"/>
        <v>-0.22119763045938753</v>
      </c>
    </row>
    <row r="3448" spans="1:20" x14ac:dyDescent="0.25">
      <c r="A3448" s="8">
        <v>6934</v>
      </c>
      <c r="B3448" s="3">
        <v>1</v>
      </c>
      <c r="C3448" s="9">
        <v>118000</v>
      </c>
      <c r="D3448" s="3">
        <v>28.38</v>
      </c>
      <c r="E3448" s="3">
        <v>710</v>
      </c>
      <c r="K3448" s="3">
        <v>1</v>
      </c>
      <c r="M3448" s="3">
        <f t="shared" si="259"/>
        <v>0.80965145449586262</v>
      </c>
      <c r="N3448" s="3">
        <f t="shared" si="259"/>
        <v>0.80020373872478445</v>
      </c>
      <c r="O3448" s="3">
        <f t="shared" si="259"/>
        <v>1.1678656504706981</v>
      </c>
      <c r="P3448" s="3">
        <f t="shared" si="258"/>
        <v>0.47018367281657925</v>
      </c>
      <c r="R3448" s="3">
        <f t="shared" si="260"/>
        <v>1.3531216916364601</v>
      </c>
      <c r="S3448" s="3">
        <f t="shared" si="261"/>
        <v>0.79463951799207444</v>
      </c>
      <c r="T3448" s="3">
        <f t="shared" si="262"/>
        <v>-0.22986670364917292</v>
      </c>
    </row>
    <row r="3449" spans="1:20" x14ac:dyDescent="0.25">
      <c r="A3449" s="8">
        <v>6935</v>
      </c>
      <c r="B3449" s="3">
        <v>0</v>
      </c>
      <c r="C3449" s="9">
        <v>54000</v>
      </c>
      <c r="D3449" s="3">
        <v>37.159999999999997</v>
      </c>
      <c r="E3449" s="3">
        <v>705</v>
      </c>
      <c r="K3449" s="3">
        <v>1</v>
      </c>
      <c r="M3449" s="3">
        <f t="shared" si="259"/>
        <v>-1.2349229255441945</v>
      </c>
      <c r="N3449" s="3">
        <f t="shared" si="259"/>
        <v>-0.37776937814403339</v>
      </c>
      <c r="O3449" s="3">
        <f t="shared" si="259"/>
        <v>2.1557632433653038</v>
      </c>
      <c r="P3449" s="3">
        <f t="shared" si="258"/>
        <v>0.311712600077591</v>
      </c>
      <c r="R3449" s="3">
        <f t="shared" si="260"/>
        <v>0.63877353345164412</v>
      </c>
      <c r="S3449" s="3">
        <f t="shared" si="261"/>
        <v>0.65447616357098048</v>
      </c>
      <c r="T3449" s="3">
        <f t="shared" si="262"/>
        <v>-0.42392011359105641</v>
      </c>
    </row>
    <row r="3450" spans="1:20" x14ac:dyDescent="0.25">
      <c r="A3450" s="8">
        <v>6940</v>
      </c>
      <c r="B3450" s="3">
        <v>0</v>
      </c>
      <c r="C3450" s="9">
        <v>156000</v>
      </c>
      <c r="D3450" s="3">
        <v>12.29</v>
      </c>
      <c r="E3450" s="3">
        <v>670</v>
      </c>
      <c r="K3450" s="3">
        <v>0</v>
      </c>
      <c r="M3450" s="3">
        <f t="shared" si="259"/>
        <v>-1.2349229255441945</v>
      </c>
      <c r="N3450" s="3">
        <f t="shared" si="259"/>
        <v>1.4996252768656451</v>
      </c>
      <c r="O3450" s="3">
        <f t="shared" si="259"/>
        <v>-0.64252982443524775</v>
      </c>
      <c r="P3450" s="3">
        <f t="shared" si="258"/>
        <v>-0.79758490909532664</v>
      </c>
      <c r="R3450" s="3">
        <f t="shared" si="260"/>
        <v>1.205692602949709</v>
      </c>
      <c r="S3450" s="3">
        <f t="shared" si="261"/>
        <v>0.76953591756147943</v>
      </c>
      <c r="T3450" s="3">
        <f t="shared" si="262"/>
        <v>-1.467660253249075</v>
      </c>
    </row>
    <row r="3451" spans="1:20" x14ac:dyDescent="0.25">
      <c r="A3451" s="8">
        <v>6943</v>
      </c>
      <c r="B3451" s="3">
        <v>1</v>
      </c>
      <c r="C3451" s="9">
        <v>42000</v>
      </c>
      <c r="D3451" s="3">
        <v>25.8</v>
      </c>
      <c r="E3451" s="3">
        <v>665</v>
      </c>
      <c r="K3451" s="3">
        <v>1</v>
      </c>
      <c r="M3451" s="3">
        <f t="shared" si="259"/>
        <v>0.80965145449586262</v>
      </c>
      <c r="N3451" s="3">
        <f t="shared" si="259"/>
        <v>-0.59863933755693677</v>
      </c>
      <c r="O3451" s="3">
        <f t="shared" si="259"/>
        <v>0.87757228034904888</v>
      </c>
      <c r="P3451" s="3">
        <f t="shared" si="258"/>
        <v>-0.95605598183431484</v>
      </c>
      <c r="R3451" s="3">
        <f t="shared" si="260"/>
        <v>0.88214160679535902</v>
      </c>
      <c r="S3451" s="3">
        <f t="shared" si="261"/>
        <v>0.70726581798565924</v>
      </c>
      <c r="T3451" s="3">
        <f t="shared" si="262"/>
        <v>-0.34634870357066416</v>
      </c>
    </row>
    <row r="3452" spans="1:20" x14ac:dyDescent="0.25">
      <c r="A3452" s="8">
        <v>6944</v>
      </c>
      <c r="B3452" s="3">
        <v>1</v>
      </c>
      <c r="C3452" s="9">
        <v>82000</v>
      </c>
      <c r="D3452" s="3">
        <v>11.97</v>
      </c>
      <c r="E3452" s="3">
        <v>695</v>
      </c>
      <c r="K3452" s="3">
        <v>0</v>
      </c>
      <c r="M3452" s="3">
        <f t="shared" si="259"/>
        <v>0.80965145449586262</v>
      </c>
      <c r="N3452" s="3">
        <f t="shared" si="259"/>
        <v>0.13759386048607444</v>
      </c>
      <c r="O3452" s="3">
        <f t="shared" si="259"/>
        <v>-0.6785352036751422</v>
      </c>
      <c r="P3452" s="3">
        <f t="shared" si="258"/>
        <v>-5.2295454003854587E-3</v>
      </c>
      <c r="R3452" s="3">
        <f t="shared" si="260"/>
        <v>1.7563564456578704</v>
      </c>
      <c r="S3452" s="3">
        <f t="shared" si="261"/>
        <v>0.8527527432369556</v>
      </c>
      <c r="T3452" s="3">
        <f t="shared" si="262"/>
        <v>-1.9156420864165455</v>
      </c>
    </row>
    <row r="3453" spans="1:20" x14ac:dyDescent="0.25">
      <c r="A3453" s="8">
        <v>6946</v>
      </c>
      <c r="B3453" s="3">
        <v>0</v>
      </c>
      <c r="C3453" s="9">
        <v>34614</v>
      </c>
      <c r="D3453" s="3">
        <v>47.02</v>
      </c>
      <c r="E3453" s="3">
        <v>665</v>
      </c>
      <c r="K3453" s="3">
        <v>1</v>
      </c>
      <c r="M3453" s="3">
        <f t="shared" si="259"/>
        <v>-1.2349229255441945</v>
      </c>
      <c r="N3453" s="3">
        <f t="shared" si="259"/>
        <v>-0.73458479757557882</v>
      </c>
      <c r="O3453" s="3">
        <f t="shared" si="259"/>
        <v>3.2651789911945541</v>
      </c>
      <c r="P3453" s="3">
        <f t="shared" si="258"/>
        <v>-0.95605598183431484</v>
      </c>
      <c r="R3453" s="3">
        <f t="shared" si="260"/>
        <v>-0.19305282763435927</v>
      </c>
      <c r="S3453" s="3">
        <f t="shared" si="261"/>
        <v>0.45188613158112367</v>
      </c>
      <c r="T3453" s="3">
        <f t="shared" si="262"/>
        <v>-0.7943250521681019</v>
      </c>
    </row>
    <row r="3454" spans="1:20" x14ac:dyDescent="0.25">
      <c r="A3454" s="8">
        <v>6947</v>
      </c>
      <c r="B3454" s="3">
        <v>1</v>
      </c>
      <c r="C3454" s="9">
        <v>50956</v>
      </c>
      <c r="D3454" s="3">
        <v>18.440000000000001</v>
      </c>
      <c r="E3454" s="3">
        <v>730</v>
      </c>
      <c r="K3454" s="3">
        <v>1</v>
      </c>
      <c r="M3454" s="3">
        <f t="shared" si="259"/>
        <v>0.80965145449586262</v>
      </c>
      <c r="N3454" s="3">
        <f t="shared" si="259"/>
        <v>-0.43379672451510654</v>
      </c>
      <c r="O3454" s="3">
        <f t="shared" si="259"/>
        <v>4.9448557831475122E-2</v>
      </c>
      <c r="P3454" s="3">
        <f t="shared" si="258"/>
        <v>1.1040679637725321</v>
      </c>
      <c r="R3454" s="3">
        <f t="shared" si="260"/>
        <v>1.9041218726894531</v>
      </c>
      <c r="S3454" s="3">
        <f t="shared" si="261"/>
        <v>0.87035732941138744</v>
      </c>
      <c r="T3454" s="3">
        <f t="shared" si="262"/>
        <v>-0.13885142819593527</v>
      </c>
    </row>
    <row r="3455" spans="1:20" x14ac:dyDescent="0.25">
      <c r="A3455" s="8">
        <v>6953</v>
      </c>
      <c r="B3455" s="3">
        <v>1</v>
      </c>
      <c r="C3455" s="9">
        <v>135000</v>
      </c>
      <c r="D3455" s="3">
        <v>9.2200000000000006</v>
      </c>
      <c r="E3455" s="3">
        <v>665</v>
      </c>
      <c r="K3455" s="3">
        <v>0</v>
      </c>
      <c r="M3455" s="3">
        <f t="shared" si="259"/>
        <v>0.80965145449586262</v>
      </c>
      <c r="N3455" s="3">
        <f t="shared" si="259"/>
        <v>1.1131028478930642</v>
      </c>
      <c r="O3455" s="3">
        <f t="shared" si="259"/>
        <v>-0.98795643151798562</v>
      </c>
      <c r="P3455" s="3">
        <f t="shared" si="258"/>
        <v>-0.95605598183431484</v>
      </c>
      <c r="R3455" s="3">
        <f t="shared" si="260"/>
        <v>1.5441392301923429</v>
      </c>
      <c r="S3455" s="3">
        <f t="shared" si="261"/>
        <v>0.82406564205717892</v>
      </c>
      <c r="T3455" s="3">
        <f t="shared" si="262"/>
        <v>-1.7376443197471607</v>
      </c>
    </row>
    <row r="3456" spans="1:20" x14ac:dyDescent="0.25">
      <c r="A3456" s="8">
        <v>6954</v>
      </c>
      <c r="B3456" s="3">
        <v>1</v>
      </c>
      <c r="C3456" s="9">
        <v>60000</v>
      </c>
      <c r="D3456" s="3">
        <v>22.6</v>
      </c>
      <c r="E3456" s="3">
        <v>705</v>
      </c>
      <c r="K3456" s="3">
        <v>1</v>
      </c>
      <c r="M3456" s="3">
        <f t="shared" si="259"/>
        <v>0.80965145449586262</v>
      </c>
      <c r="N3456" s="3">
        <f t="shared" si="259"/>
        <v>-0.26733439843758172</v>
      </c>
      <c r="O3456" s="3">
        <f t="shared" si="259"/>
        <v>0.5175184879501038</v>
      </c>
      <c r="P3456" s="3">
        <f t="shared" si="258"/>
        <v>0.311712600077591</v>
      </c>
      <c r="R3456" s="3">
        <f t="shared" si="260"/>
        <v>1.4703356907221359</v>
      </c>
      <c r="S3456" s="3">
        <f t="shared" si="261"/>
        <v>0.81310840400580575</v>
      </c>
      <c r="T3456" s="3">
        <f t="shared" si="262"/>
        <v>-0.20689084006255851</v>
      </c>
    </row>
    <row r="3457" spans="1:20" x14ac:dyDescent="0.25">
      <c r="A3457" s="8">
        <v>6955</v>
      </c>
      <c r="B3457" s="3">
        <v>1</v>
      </c>
      <c r="C3457" s="9">
        <v>78000</v>
      </c>
      <c r="D3457" s="3">
        <v>16.75</v>
      </c>
      <c r="E3457" s="3">
        <v>690</v>
      </c>
      <c r="K3457" s="3">
        <v>1</v>
      </c>
      <c r="M3457" s="3">
        <f t="shared" si="259"/>
        <v>0.80965145449586262</v>
      </c>
      <c r="N3457" s="3">
        <f t="shared" si="259"/>
        <v>6.3970540681773311E-2</v>
      </c>
      <c r="O3457" s="3">
        <f t="shared" si="259"/>
        <v>-0.14070485127921792</v>
      </c>
      <c r="P3457" s="3">
        <f t="shared" si="258"/>
        <v>-0.1637006181393737</v>
      </c>
      <c r="R3457" s="3">
        <f t="shared" si="260"/>
        <v>1.5220860943973695</v>
      </c>
      <c r="S3457" s="3">
        <f t="shared" si="261"/>
        <v>0.82084546321269714</v>
      </c>
      <c r="T3457" s="3">
        <f t="shared" si="262"/>
        <v>-0.19742041719518258</v>
      </c>
    </row>
    <row r="3458" spans="1:20" x14ac:dyDescent="0.25">
      <c r="A3458" s="8">
        <v>6957</v>
      </c>
      <c r="B3458" s="3">
        <v>1</v>
      </c>
      <c r="C3458" s="9">
        <v>80000</v>
      </c>
      <c r="D3458" s="3">
        <v>15.42</v>
      </c>
      <c r="E3458" s="3">
        <v>700</v>
      </c>
      <c r="K3458" s="3">
        <v>0</v>
      </c>
      <c r="M3458" s="3">
        <f t="shared" si="259"/>
        <v>0.80965145449586262</v>
      </c>
      <c r="N3458" s="3">
        <f t="shared" si="259"/>
        <v>0.10078220058392387</v>
      </c>
      <c r="O3458" s="3">
        <f t="shared" si="259"/>
        <v>-0.29035220874502948</v>
      </c>
      <c r="P3458" s="3">
        <f t="shared" si="258"/>
        <v>0.15324152733860277</v>
      </c>
      <c r="R3458" s="3">
        <f t="shared" si="260"/>
        <v>1.686905641625124</v>
      </c>
      <c r="S3458" s="3">
        <f t="shared" si="261"/>
        <v>0.84381678806056337</v>
      </c>
      <c r="T3458" s="3">
        <f t="shared" si="262"/>
        <v>-1.8567255253332828</v>
      </c>
    </row>
    <row r="3459" spans="1:20" x14ac:dyDescent="0.25">
      <c r="A3459" s="8">
        <v>6958</v>
      </c>
      <c r="B3459" s="3">
        <v>1</v>
      </c>
      <c r="C3459" s="9">
        <v>44000</v>
      </c>
      <c r="D3459" s="3">
        <v>24.33</v>
      </c>
      <c r="E3459" s="3">
        <v>740</v>
      </c>
      <c r="K3459" s="3">
        <v>1</v>
      </c>
      <c r="M3459" s="3">
        <f t="shared" si="259"/>
        <v>0.80965145449586262</v>
      </c>
      <c r="N3459" s="3">
        <f t="shared" si="259"/>
        <v>-0.56182767765478614</v>
      </c>
      <c r="O3459" s="3">
        <f t="shared" si="259"/>
        <v>0.71217256946578322</v>
      </c>
      <c r="P3459" s="3">
        <f t="shared" si="258"/>
        <v>1.4210101092505085</v>
      </c>
      <c r="R3459" s="3">
        <f t="shared" si="260"/>
        <v>1.8002059884961028</v>
      </c>
      <c r="S3459" s="3">
        <f t="shared" si="261"/>
        <v>0.85817400809341182</v>
      </c>
      <c r="T3459" s="3">
        <f t="shared" si="262"/>
        <v>-0.15294839342098229</v>
      </c>
    </row>
    <row r="3460" spans="1:20" x14ac:dyDescent="0.25">
      <c r="A3460" s="8">
        <v>6959</v>
      </c>
      <c r="B3460" s="3">
        <v>1</v>
      </c>
      <c r="C3460" s="9">
        <v>260000</v>
      </c>
      <c r="D3460" s="3">
        <v>17.420000000000002</v>
      </c>
      <c r="E3460" s="3">
        <v>710</v>
      </c>
      <c r="K3460" s="3">
        <v>0</v>
      </c>
      <c r="M3460" s="3">
        <f t="shared" si="259"/>
        <v>0.80965145449586262</v>
      </c>
      <c r="N3460" s="3">
        <f t="shared" si="259"/>
        <v>3.4138315917774746</v>
      </c>
      <c r="O3460" s="3">
        <f t="shared" si="259"/>
        <v>-6.5318588495688598E-2</v>
      </c>
      <c r="P3460" s="3">
        <f t="shared" si="258"/>
        <v>0.47018367281657925</v>
      </c>
      <c r="R3460" s="3">
        <f t="shared" si="260"/>
        <v>1.8406127021868715</v>
      </c>
      <c r="S3460" s="3">
        <f t="shared" si="261"/>
        <v>0.86302115451822692</v>
      </c>
      <c r="T3460" s="3">
        <f t="shared" si="262"/>
        <v>-1.9879287776186583</v>
      </c>
    </row>
    <row r="3461" spans="1:20" x14ac:dyDescent="0.25">
      <c r="A3461" s="8">
        <v>6964</v>
      </c>
      <c r="B3461" s="3">
        <v>1</v>
      </c>
      <c r="C3461" s="9">
        <v>36800</v>
      </c>
      <c r="D3461" s="3">
        <v>32.68</v>
      </c>
      <c r="E3461" s="3">
        <v>670</v>
      </c>
      <c r="K3461" s="3">
        <v>1</v>
      </c>
      <c r="M3461" s="3">
        <f t="shared" si="259"/>
        <v>0.80965145449586262</v>
      </c>
      <c r="N3461" s="3">
        <f t="shared" si="259"/>
        <v>-0.69434965330252818</v>
      </c>
      <c r="O3461" s="3">
        <f t="shared" si="259"/>
        <v>1.6516879340067807</v>
      </c>
      <c r="P3461" s="3">
        <f t="shared" si="258"/>
        <v>-0.79758490909532664</v>
      </c>
      <c r="R3461" s="3">
        <f t="shared" si="260"/>
        <v>0.68567628123263469</v>
      </c>
      <c r="S3461" s="3">
        <f t="shared" si="261"/>
        <v>0.66500440478245093</v>
      </c>
      <c r="T3461" s="3">
        <f t="shared" si="262"/>
        <v>-0.4079616146152108</v>
      </c>
    </row>
    <row r="3462" spans="1:20" x14ac:dyDescent="0.25">
      <c r="A3462" s="8">
        <v>6965</v>
      </c>
      <c r="B3462" s="3">
        <v>1</v>
      </c>
      <c r="C3462" s="9">
        <v>60000</v>
      </c>
      <c r="D3462" s="3">
        <v>20.97</v>
      </c>
      <c r="E3462" s="3">
        <v>665</v>
      </c>
      <c r="K3462" s="3">
        <v>1</v>
      </c>
      <c r="M3462" s="3">
        <f t="shared" si="259"/>
        <v>0.80965145449586262</v>
      </c>
      <c r="N3462" s="3">
        <f t="shared" si="259"/>
        <v>-0.26733439843758172</v>
      </c>
      <c r="O3462" s="3">
        <f t="shared" si="259"/>
        <v>0.33411608744689086</v>
      </c>
      <c r="P3462" s="3">
        <f t="shared" si="258"/>
        <v>-0.95605598183431484</v>
      </c>
      <c r="R3462" s="3">
        <f t="shared" si="260"/>
        <v>1.069358499415145</v>
      </c>
      <c r="S3462" s="3">
        <f t="shared" si="261"/>
        <v>0.74447490101347225</v>
      </c>
      <c r="T3462" s="3">
        <f t="shared" si="262"/>
        <v>-0.29507613996702242</v>
      </c>
    </row>
    <row r="3463" spans="1:20" x14ac:dyDescent="0.25">
      <c r="A3463" s="8">
        <v>6968</v>
      </c>
      <c r="B3463" s="3">
        <v>1</v>
      </c>
      <c r="C3463" s="9">
        <v>150000</v>
      </c>
      <c r="D3463" s="3">
        <v>11.66</v>
      </c>
      <c r="E3463" s="3">
        <v>765</v>
      </c>
      <c r="K3463" s="3">
        <v>1</v>
      </c>
      <c r="M3463" s="3">
        <f t="shared" si="259"/>
        <v>0.80965145449586262</v>
      </c>
      <c r="N3463" s="3">
        <f t="shared" si="259"/>
        <v>1.3891902971591934</v>
      </c>
      <c r="O3463" s="3">
        <f t="shared" si="259"/>
        <v>-0.71341541481379001</v>
      </c>
      <c r="P3463" s="3">
        <f t="shared" si="258"/>
        <v>2.2133654729454499</v>
      </c>
      <c r="R3463" s="3">
        <f t="shared" si="260"/>
        <v>2.615474819878056</v>
      </c>
      <c r="S3463" s="3">
        <f t="shared" si="261"/>
        <v>0.93185089672465304</v>
      </c>
      <c r="T3463" s="3">
        <f t="shared" si="262"/>
        <v>-7.0582459150133184E-2</v>
      </c>
    </row>
    <row r="3464" spans="1:20" x14ac:dyDescent="0.25">
      <c r="A3464" s="8">
        <v>6969</v>
      </c>
      <c r="B3464" s="3">
        <v>1</v>
      </c>
      <c r="C3464" s="9">
        <v>79000</v>
      </c>
      <c r="D3464" s="3">
        <v>13.63</v>
      </c>
      <c r="E3464" s="3">
        <v>715</v>
      </c>
      <c r="K3464" s="3">
        <v>1</v>
      </c>
      <c r="M3464" s="3">
        <f t="shared" si="259"/>
        <v>0.80965145449586262</v>
      </c>
      <c r="N3464" s="3">
        <f t="shared" si="259"/>
        <v>8.2376370632848597E-2</v>
      </c>
      <c r="O3464" s="3">
        <f t="shared" si="259"/>
        <v>-0.49175729886818936</v>
      </c>
      <c r="P3464" s="3">
        <f t="shared" si="258"/>
        <v>0.62865474555556744</v>
      </c>
      <c r="R3464" s="3">
        <f t="shared" si="260"/>
        <v>1.9241841260292971</v>
      </c>
      <c r="S3464" s="3">
        <f t="shared" si="261"/>
        <v>0.87260429201339695</v>
      </c>
      <c r="T3464" s="3">
        <f t="shared" si="262"/>
        <v>-0.13627309965540396</v>
      </c>
    </row>
    <row r="3465" spans="1:20" x14ac:dyDescent="0.25">
      <c r="A3465" s="8">
        <v>6971</v>
      </c>
      <c r="B3465" s="3">
        <v>0</v>
      </c>
      <c r="C3465" s="9">
        <v>48000</v>
      </c>
      <c r="D3465" s="3">
        <v>18.23</v>
      </c>
      <c r="E3465" s="3">
        <v>660</v>
      </c>
      <c r="K3465" s="3">
        <v>0</v>
      </c>
      <c r="M3465" s="3">
        <f t="shared" si="259"/>
        <v>-1.2349229255441945</v>
      </c>
      <c r="N3465" s="3">
        <f t="shared" si="259"/>
        <v>-0.48820435785048505</v>
      </c>
      <c r="O3465" s="3">
        <f t="shared" si="259"/>
        <v>2.5820027705294249E-2</v>
      </c>
      <c r="P3465" s="3">
        <f t="shared" si="258"/>
        <v>-1.114527054573303</v>
      </c>
      <c r="R3465" s="3">
        <f t="shared" si="260"/>
        <v>0.80715806820112235</v>
      </c>
      <c r="S3465" s="3">
        <f t="shared" si="261"/>
        <v>0.69150357545585195</v>
      </c>
      <c r="T3465" s="3">
        <f t="shared" si="262"/>
        <v>-1.1760450255121291</v>
      </c>
    </row>
    <row r="3466" spans="1:20" x14ac:dyDescent="0.25">
      <c r="A3466" s="8">
        <v>6979</v>
      </c>
      <c r="B3466" s="3">
        <v>1</v>
      </c>
      <c r="C3466" s="9">
        <v>60000</v>
      </c>
      <c r="D3466" s="3">
        <v>17.489999999999998</v>
      </c>
      <c r="E3466" s="3">
        <v>705</v>
      </c>
      <c r="K3466" s="3">
        <v>1</v>
      </c>
      <c r="M3466" s="3">
        <f t="shared" si="259"/>
        <v>0.80965145449586262</v>
      </c>
      <c r="N3466" s="3">
        <f t="shared" si="259"/>
        <v>-0.26733439843758172</v>
      </c>
      <c r="O3466" s="3">
        <f t="shared" si="259"/>
        <v>-5.7442411786962036E-2</v>
      </c>
      <c r="P3466" s="3">
        <f t="shared" si="259"/>
        <v>0.311712600077591</v>
      </c>
      <c r="R3466" s="3">
        <f t="shared" si="260"/>
        <v>1.6566079459768377</v>
      </c>
      <c r="S3466" s="3">
        <f t="shared" si="261"/>
        <v>0.83978213448142336</v>
      </c>
      <c r="T3466" s="3">
        <f t="shared" si="262"/>
        <v>-0.17461278449795359</v>
      </c>
    </row>
    <row r="3467" spans="1:20" x14ac:dyDescent="0.25">
      <c r="A3467" s="8">
        <v>6982</v>
      </c>
      <c r="B3467" s="3">
        <v>1</v>
      </c>
      <c r="C3467" s="9">
        <v>40000</v>
      </c>
      <c r="D3467" s="3">
        <v>14.25</v>
      </c>
      <c r="E3467" s="3">
        <v>660</v>
      </c>
      <c r="K3467" s="3">
        <v>1</v>
      </c>
      <c r="M3467" s="3">
        <f t="shared" ref="M3467:P3530" si="263">(B3467-B$5)/B$6</f>
        <v>0.80965145449586262</v>
      </c>
      <c r="N3467" s="3">
        <f t="shared" si="263"/>
        <v>-0.63545099745908729</v>
      </c>
      <c r="O3467" s="3">
        <f t="shared" si="263"/>
        <v>-0.4219968765908938</v>
      </c>
      <c r="P3467" s="3">
        <f t="shared" si="263"/>
        <v>-1.114527054573303</v>
      </c>
      <c r="R3467" s="3">
        <f t="shared" ref="R3467:R3530" si="264">$L$7+SUMPRODUCT($M$7:$P$7,M3467:P3467)</f>
        <v>1.2443795547997076</v>
      </c>
      <c r="S3467" s="3">
        <f t="shared" ref="S3467:S3530" si="265">1/(1+EXP(-R3467))</f>
        <v>0.7763254190551877</v>
      </c>
      <c r="T3467" s="3">
        <f t="shared" si="262"/>
        <v>-0.25318349225086068</v>
      </c>
    </row>
    <row r="3468" spans="1:20" x14ac:dyDescent="0.25">
      <c r="A3468" s="8">
        <v>6983</v>
      </c>
      <c r="B3468" s="3">
        <v>0</v>
      </c>
      <c r="C3468" s="9">
        <v>37000</v>
      </c>
      <c r="D3468" s="3">
        <v>26.69</v>
      </c>
      <c r="E3468" s="3">
        <v>675</v>
      </c>
      <c r="K3468" s="3">
        <v>1</v>
      </c>
      <c r="M3468" s="3">
        <f t="shared" si="263"/>
        <v>-1.2349229255441945</v>
      </c>
      <c r="N3468" s="3">
        <f t="shared" si="263"/>
        <v>-0.69066848731231312</v>
      </c>
      <c r="O3468" s="3">
        <f t="shared" si="263"/>
        <v>0.97771224136000556</v>
      </c>
      <c r="P3468" s="3">
        <f t="shared" si="263"/>
        <v>-0.63911383635633834</v>
      </c>
      <c r="R3468" s="3">
        <f t="shared" si="264"/>
        <v>0.66460328038784089</v>
      </c>
      <c r="S3468" s="3">
        <f t="shared" si="265"/>
        <v>0.66029369217637901</v>
      </c>
      <c r="T3468" s="3">
        <f t="shared" ref="T3468:T3531" si="266">IF(K3468=1,LN(S3468),LN(1-S3468))</f>
        <v>-0.41507055479350052</v>
      </c>
    </row>
    <row r="3469" spans="1:20" x14ac:dyDescent="0.25">
      <c r="A3469" s="8">
        <v>6984</v>
      </c>
      <c r="B3469" s="3">
        <v>0</v>
      </c>
      <c r="C3469" s="9">
        <v>60000</v>
      </c>
      <c r="D3469" s="3">
        <v>18.850000000000001</v>
      </c>
      <c r="E3469" s="3">
        <v>695</v>
      </c>
      <c r="K3469" s="3">
        <v>0</v>
      </c>
      <c r="M3469" s="3">
        <f t="shared" si="263"/>
        <v>-1.2349229255441945</v>
      </c>
      <c r="N3469" s="3">
        <f t="shared" si="263"/>
        <v>-0.26733439843758172</v>
      </c>
      <c r="O3469" s="3">
        <f t="shared" si="263"/>
        <v>9.5580449982589979E-2</v>
      </c>
      <c r="P3469" s="3">
        <f t="shared" si="263"/>
        <v>-5.2295454003854587E-3</v>
      </c>
      <c r="R3469" s="3">
        <f t="shared" si="264"/>
        <v>1.1948371597931151</v>
      </c>
      <c r="S3469" s="3">
        <f t="shared" si="265"/>
        <v>0.76760506992575472</v>
      </c>
      <c r="T3469" s="3">
        <f t="shared" si="266"/>
        <v>-1.4593170697576383</v>
      </c>
    </row>
    <row r="3470" spans="1:20" x14ac:dyDescent="0.25">
      <c r="A3470" s="8">
        <v>6985</v>
      </c>
      <c r="B3470" s="3">
        <v>1</v>
      </c>
      <c r="C3470" s="9">
        <v>35000</v>
      </c>
      <c r="D3470" s="3">
        <v>18.760000000000002</v>
      </c>
      <c r="E3470" s="3">
        <v>695</v>
      </c>
      <c r="K3470" s="3">
        <v>1</v>
      </c>
      <c r="M3470" s="3">
        <f t="shared" si="263"/>
        <v>0.80965145449586262</v>
      </c>
      <c r="N3470" s="3">
        <f t="shared" si="263"/>
        <v>-0.72748014721446375</v>
      </c>
      <c r="O3470" s="3">
        <f t="shared" si="263"/>
        <v>8.5453937071369668E-2</v>
      </c>
      <c r="P3470" s="3">
        <f t="shared" si="263"/>
        <v>-5.2295454003854587E-3</v>
      </c>
      <c r="R3470" s="3">
        <f t="shared" si="264"/>
        <v>1.4797266188221043</v>
      </c>
      <c r="S3470" s="3">
        <f t="shared" si="265"/>
        <v>0.81453128454423884</v>
      </c>
      <c r="T3470" s="3">
        <f t="shared" si="266"/>
        <v>-0.20514244216969685</v>
      </c>
    </row>
    <row r="3471" spans="1:20" x14ac:dyDescent="0.25">
      <c r="A3471" s="8">
        <v>6987</v>
      </c>
      <c r="B3471" s="3">
        <v>1</v>
      </c>
      <c r="C3471" s="9">
        <v>68000</v>
      </c>
      <c r="D3471" s="3">
        <v>16.8</v>
      </c>
      <c r="E3471" s="3">
        <v>660</v>
      </c>
      <c r="K3471" s="3">
        <v>1</v>
      </c>
      <c r="M3471" s="3">
        <f t="shared" si="263"/>
        <v>0.80965145449586262</v>
      </c>
      <c r="N3471" s="3">
        <f t="shared" si="263"/>
        <v>-0.12008775882897949</v>
      </c>
      <c r="O3471" s="3">
        <f t="shared" si="263"/>
        <v>-0.13507901077298431</v>
      </c>
      <c r="P3471" s="3">
        <f t="shared" si="263"/>
        <v>-1.114527054573303</v>
      </c>
      <c r="R3471" s="3">
        <f t="shared" si="264"/>
        <v>1.1687722127601585</v>
      </c>
      <c r="S3471" s="3">
        <f t="shared" si="265"/>
        <v>0.76292301571456844</v>
      </c>
      <c r="T3471" s="3">
        <f t="shared" si="266"/>
        <v>-0.27059814962353612</v>
      </c>
    </row>
    <row r="3472" spans="1:20" x14ac:dyDescent="0.25">
      <c r="A3472" s="8">
        <v>6991</v>
      </c>
      <c r="B3472" s="3">
        <v>0</v>
      </c>
      <c r="C3472" s="9">
        <v>15429.6</v>
      </c>
      <c r="D3472" s="3">
        <v>18.13</v>
      </c>
      <c r="E3472" s="3">
        <v>680</v>
      </c>
      <c r="K3472" s="3">
        <v>1</v>
      </c>
      <c r="M3472" s="3">
        <f t="shared" si="263"/>
        <v>-1.2349229255441945</v>
      </c>
      <c r="N3472" s="3">
        <f t="shared" si="263"/>
        <v>-1.0876896016889874</v>
      </c>
      <c r="O3472" s="3">
        <f t="shared" si="263"/>
        <v>1.4568346692827054E-2</v>
      </c>
      <c r="P3472" s="3">
        <f t="shared" si="263"/>
        <v>-0.48064276361735014</v>
      </c>
      <c r="R3472" s="3">
        <f t="shared" si="264"/>
        <v>1.0208227265258611</v>
      </c>
      <c r="S3472" s="3">
        <f t="shared" si="265"/>
        <v>0.73513282563658311</v>
      </c>
      <c r="T3472" s="3">
        <f t="shared" si="266"/>
        <v>-0.30770408094450269</v>
      </c>
    </row>
    <row r="3473" spans="1:20" x14ac:dyDescent="0.25">
      <c r="A3473" s="8">
        <v>6993</v>
      </c>
      <c r="B3473" s="3">
        <v>0</v>
      </c>
      <c r="C3473" s="9">
        <v>54000</v>
      </c>
      <c r="D3473" s="3">
        <v>27.74</v>
      </c>
      <c r="E3473" s="3">
        <v>665</v>
      </c>
      <c r="K3473" s="3">
        <v>1</v>
      </c>
      <c r="M3473" s="3">
        <f t="shared" si="263"/>
        <v>-1.2349229255441945</v>
      </c>
      <c r="N3473" s="3">
        <f t="shared" si="263"/>
        <v>-0.37776937814403339</v>
      </c>
      <c r="O3473" s="3">
        <f t="shared" si="263"/>
        <v>1.095854891990909</v>
      </c>
      <c r="P3473" s="3">
        <f t="shared" si="263"/>
        <v>-0.95605598183431484</v>
      </c>
      <c r="R3473" s="3">
        <f t="shared" si="264"/>
        <v>0.52176128704369973</v>
      </c>
      <c r="S3473" s="3">
        <f t="shared" si="265"/>
        <v>0.627559521814677</v>
      </c>
      <c r="T3473" s="3">
        <f t="shared" si="266"/>
        <v>-0.46591675699313784</v>
      </c>
    </row>
    <row r="3474" spans="1:20" x14ac:dyDescent="0.25">
      <c r="A3474" s="8">
        <v>6997</v>
      </c>
      <c r="B3474" s="3">
        <v>1</v>
      </c>
      <c r="C3474" s="9">
        <v>74000</v>
      </c>
      <c r="D3474" s="3">
        <v>24.71</v>
      </c>
      <c r="E3474" s="3">
        <v>680</v>
      </c>
      <c r="K3474" s="3">
        <v>1</v>
      </c>
      <c r="M3474" s="3">
        <f t="shared" si="263"/>
        <v>0.80965145449586262</v>
      </c>
      <c r="N3474" s="3">
        <f t="shared" si="263"/>
        <v>-9.6527791225278024E-3</v>
      </c>
      <c r="O3474" s="3">
        <f t="shared" si="263"/>
        <v>0.75492895731315823</v>
      </c>
      <c r="P3474" s="3">
        <f t="shared" si="263"/>
        <v>-0.48064276361735014</v>
      </c>
      <c r="R3474" s="3">
        <f t="shared" si="264"/>
        <v>1.1143474604234758</v>
      </c>
      <c r="S3474" s="3">
        <f t="shared" si="265"/>
        <v>0.75293872373909099</v>
      </c>
      <c r="T3474" s="3">
        <f t="shared" si="266"/>
        <v>-0.28377143066997018</v>
      </c>
    </row>
    <row r="3475" spans="1:20" x14ac:dyDescent="0.25">
      <c r="A3475" s="8">
        <v>6999</v>
      </c>
      <c r="B3475" s="3">
        <v>0</v>
      </c>
      <c r="C3475" s="9">
        <v>100000</v>
      </c>
      <c r="D3475" s="3">
        <v>14.34</v>
      </c>
      <c r="E3475" s="3">
        <v>665</v>
      </c>
      <c r="K3475" s="3">
        <v>1</v>
      </c>
      <c r="M3475" s="3">
        <f t="shared" si="263"/>
        <v>-1.2349229255441945</v>
      </c>
      <c r="N3475" s="3">
        <f t="shared" si="263"/>
        <v>0.46889879960542946</v>
      </c>
      <c r="O3475" s="3">
        <f t="shared" si="263"/>
        <v>-0.4118703636796735</v>
      </c>
      <c r="P3475" s="3">
        <f t="shared" si="263"/>
        <v>-0.95605598183431484</v>
      </c>
      <c r="R3475" s="3">
        <f t="shared" si="264"/>
        <v>1.0387225946556948</v>
      </c>
      <c r="S3475" s="3">
        <f t="shared" si="265"/>
        <v>0.73860345466998556</v>
      </c>
      <c r="T3475" s="3">
        <f t="shared" si="266"/>
        <v>-0.30299409925267196</v>
      </c>
    </row>
    <row r="3476" spans="1:20" x14ac:dyDescent="0.25">
      <c r="A3476" s="8">
        <v>7002</v>
      </c>
      <c r="B3476" s="3">
        <v>1</v>
      </c>
      <c r="C3476" s="9">
        <v>91000</v>
      </c>
      <c r="D3476" s="3">
        <v>17.86</v>
      </c>
      <c r="E3476" s="3">
        <v>660</v>
      </c>
      <c r="K3476" s="3">
        <v>1</v>
      </c>
      <c r="M3476" s="3">
        <f t="shared" si="263"/>
        <v>0.80965145449586262</v>
      </c>
      <c r="N3476" s="3">
        <f t="shared" si="263"/>
        <v>0.30324633004575197</v>
      </c>
      <c r="O3476" s="3">
        <f t="shared" si="263"/>
        <v>-1.5811192040833894E-2</v>
      </c>
      <c r="P3476" s="3">
        <f t="shared" si="263"/>
        <v>-1.114527054573303</v>
      </c>
      <c r="R3476" s="3">
        <f t="shared" si="264"/>
        <v>1.1443814965511883</v>
      </c>
      <c r="S3476" s="3">
        <f t="shared" si="265"/>
        <v>0.75848317854458336</v>
      </c>
      <c r="T3476" s="3">
        <f t="shared" si="266"/>
        <v>-0.2764346577043561</v>
      </c>
    </row>
    <row r="3477" spans="1:20" x14ac:dyDescent="0.25">
      <c r="A3477" s="8">
        <v>7003</v>
      </c>
      <c r="B3477" s="3">
        <v>1</v>
      </c>
      <c r="C3477" s="9">
        <v>139000</v>
      </c>
      <c r="D3477" s="3">
        <v>6.14</v>
      </c>
      <c r="E3477" s="3">
        <v>700</v>
      </c>
      <c r="K3477" s="3">
        <v>1</v>
      </c>
      <c r="M3477" s="3">
        <f t="shared" si="263"/>
        <v>0.80965145449586262</v>
      </c>
      <c r="N3477" s="3">
        <f t="shared" si="263"/>
        <v>1.1867261676973653</v>
      </c>
      <c r="O3477" s="3">
        <f t="shared" si="263"/>
        <v>-1.3345082067019702</v>
      </c>
      <c r="P3477" s="3">
        <f t="shared" si="263"/>
        <v>0.15324152733860277</v>
      </c>
      <c r="R3477" s="3">
        <f t="shared" si="264"/>
        <v>2.061736408028171</v>
      </c>
      <c r="S3477" s="3">
        <f t="shared" si="265"/>
        <v>0.88712815648495691</v>
      </c>
      <c r="T3477" s="3">
        <f t="shared" si="266"/>
        <v>-0.11976582403712661</v>
      </c>
    </row>
    <row r="3478" spans="1:20" x14ac:dyDescent="0.25">
      <c r="A3478" s="8">
        <v>7006</v>
      </c>
      <c r="B3478" s="3">
        <v>1</v>
      </c>
      <c r="C3478" s="9">
        <v>76000</v>
      </c>
      <c r="D3478" s="3">
        <v>32.26</v>
      </c>
      <c r="E3478" s="3">
        <v>675</v>
      </c>
      <c r="K3478" s="3">
        <v>1</v>
      </c>
      <c r="M3478" s="3">
        <f t="shared" si="263"/>
        <v>0.80965145449586262</v>
      </c>
      <c r="N3478" s="3">
        <f t="shared" si="263"/>
        <v>2.7158880779622759E-2</v>
      </c>
      <c r="O3478" s="3">
        <f t="shared" si="263"/>
        <v>1.6044308737544191</v>
      </c>
      <c r="P3478" s="3">
        <f t="shared" si="263"/>
        <v>-0.63911383635633834</v>
      </c>
      <c r="R3478" s="3">
        <f t="shared" si="264"/>
        <v>0.78282080696077805</v>
      </c>
      <c r="S3478" s="3">
        <f t="shared" si="265"/>
        <v>0.68628774376167201</v>
      </c>
      <c r="T3478" s="3">
        <f t="shared" si="266"/>
        <v>-0.37645828765383377</v>
      </c>
    </row>
    <row r="3479" spans="1:20" x14ac:dyDescent="0.25">
      <c r="A3479" s="8">
        <v>7010</v>
      </c>
      <c r="B3479" s="3">
        <v>0</v>
      </c>
      <c r="C3479" s="9">
        <v>12000</v>
      </c>
      <c r="D3479" s="3">
        <v>10.1</v>
      </c>
      <c r="E3479" s="3">
        <v>695</v>
      </c>
      <c r="K3479" s="3">
        <v>0</v>
      </c>
      <c r="M3479" s="3">
        <f t="shared" si="263"/>
        <v>-1.2349229255441945</v>
      </c>
      <c r="N3479" s="3">
        <f t="shared" si="263"/>
        <v>-1.1508142360891951</v>
      </c>
      <c r="O3479" s="3">
        <f t="shared" si="263"/>
        <v>-0.8889416386082758</v>
      </c>
      <c r="P3479" s="3">
        <f t="shared" si="263"/>
        <v>-5.2295454003854587E-3</v>
      </c>
      <c r="R3479" s="3">
        <f t="shared" si="264"/>
        <v>1.4840596042276069</v>
      </c>
      <c r="S3479" s="3">
        <f t="shared" si="265"/>
        <v>0.81518497704352277</v>
      </c>
      <c r="T3479" s="3">
        <f t="shared" si="266"/>
        <v>-1.6883998300241241</v>
      </c>
    </row>
    <row r="3480" spans="1:20" x14ac:dyDescent="0.25">
      <c r="A3480" s="8">
        <v>7011</v>
      </c>
      <c r="B3480" s="3">
        <v>0</v>
      </c>
      <c r="C3480" s="9">
        <v>51000</v>
      </c>
      <c r="D3480" s="3">
        <v>15.88</v>
      </c>
      <c r="E3480" s="3">
        <v>660</v>
      </c>
      <c r="K3480" s="3">
        <v>1</v>
      </c>
      <c r="M3480" s="3">
        <f t="shared" si="263"/>
        <v>-1.2349229255441945</v>
      </c>
      <c r="N3480" s="3">
        <f t="shared" si="263"/>
        <v>-0.43298686799725922</v>
      </c>
      <c r="O3480" s="3">
        <f t="shared" si="263"/>
        <v>-0.23859447608768106</v>
      </c>
      <c r="P3480" s="3">
        <f t="shared" si="263"/>
        <v>-1.114527054573303</v>
      </c>
      <c r="R3480" s="3">
        <f t="shared" si="264"/>
        <v>0.89467999016779531</v>
      </c>
      <c r="S3480" s="3">
        <f t="shared" si="265"/>
        <v>0.70985501325637401</v>
      </c>
      <c r="T3480" s="3">
        <f t="shared" si="266"/>
        <v>-0.34269453648096254</v>
      </c>
    </row>
    <row r="3481" spans="1:20" x14ac:dyDescent="0.25">
      <c r="A3481" s="8">
        <v>7018</v>
      </c>
      <c r="B3481" s="3">
        <v>1</v>
      </c>
      <c r="C3481" s="9">
        <v>150000</v>
      </c>
      <c r="D3481" s="3">
        <v>6.95</v>
      </c>
      <c r="E3481" s="3">
        <v>720</v>
      </c>
      <c r="K3481" s="3">
        <v>1</v>
      </c>
      <c r="M3481" s="3">
        <f t="shared" si="263"/>
        <v>0.80965145449586262</v>
      </c>
      <c r="N3481" s="3">
        <f t="shared" si="263"/>
        <v>1.3891902971591934</v>
      </c>
      <c r="O3481" s="3">
        <f t="shared" si="263"/>
        <v>-1.2433695905009874</v>
      </c>
      <c r="P3481" s="3">
        <f t="shared" si="263"/>
        <v>0.78712581829455575</v>
      </c>
      <c r="R3481" s="3">
        <f t="shared" si="264"/>
        <v>2.2692219716687156</v>
      </c>
      <c r="S3481" s="3">
        <f t="shared" si="265"/>
        <v>0.90629573554216902</v>
      </c>
      <c r="T3481" s="3">
        <f t="shared" si="266"/>
        <v>-9.8389607281506863E-2</v>
      </c>
    </row>
    <row r="3482" spans="1:20" x14ac:dyDescent="0.25">
      <c r="A3482" s="8">
        <v>7020</v>
      </c>
      <c r="B3482" s="3">
        <v>0</v>
      </c>
      <c r="C3482" s="9">
        <v>38000</v>
      </c>
      <c r="D3482" s="3">
        <v>48.37</v>
      </c>
      <c r="E3482" s="3">
        <v>715</v>
      </c>
      <c r="K3482" s="3">
        <v>0</v>
      </c>
      <c r="M3482" s="3">
        <f t="shared" si="263"/>
        <v>-1.2349229255441945</v>
      </c>
      <c r="N3482" s="3">
        <f t="shared" si="263"/>
        <v>-0.67226265736123791</v>
      </c>
      <c r="O3482" s="3">
        <f t="shared" si="263"/>
        <v>3.4170766848628582</v>
      </c>
      <c r="P3482" s="3">
        <f t="shared" si="263"/>
        <v>0.62865474555556744</v>
      </c>
      <c r="R3482" s="3">
        <f t="shared" si="264"/>
        <v>0.33532744285144189</v>
      </c>
      <c r="S3482" s="3">
        <f t="shared" si="265"/>
        <v>0.58305505833072546</v>
      </c>
      <c r="T3482" s="3">
        <f t="shared" si="266"/>
        <v>-0.87480110026688795</v>
      </c>
    </row>
    <row r="3483" spans="1:20" x14ac:dyDescent="0.25">
      <c r="A3483" s="8">
        <v>7025</v>
      </c>
      <c r="B3483" s="3">
        <v>1</v>
      </c>
      <c r="C3483" s="9">
        <v>81117</v>
      </c>
      <c r="D3483" s="3">
        <v>8.51</v>
      </c>
      <c r="E3483" s="3">
        <v>670</v>
      </c>
      <c r="K3483" s="3">
        <v>0</v>
      </c>
      <c r="M3483" s="3">
        <f t="shared" si="263"/>
        <v>0.80965145449586262</v>
      </c>
      <c r="N3483" s="3">
        <f t="shared" si="263"/>
        <v>0.12134151263927496</v>
      </c>
      <c r="O3483" s="3">
        <f t="shared" si="263"/>
        <v>-1.0678433667065017</v>
      </c>
      <c r="P3483" s="3">
        <f t="shared" si="263"/>
        <v>-0.79758490909532664</v>
      </c>
      <c r="R3483" s="3">
        <f t="shared" si="264"/>
        <v>1.5941883222863313</v>
      </c>
      <c r="S3483" s="3">
        <f t="shared" si="265"/>
        <v>0.83120455495623446</v>
      </c>
      <c r="T3483" s="3">
        <f t="shared" si="266"/>
        <v>-1.7790676815222459</v>
      </c>
    </row>
    <row r="3484" spans="1:20" x14ac:dyDescent="0.25">
      <c r="A3484" s="8">
        <v>7027</v>
      </c>
      <c r="B3484" s="3">
        <v>1</v>
      </c>
      <c r="C3484" s="9">
        <v>68000</v>
      </c>
      <c r="D3484" s="3">
        <v>22.61</v>
      </c>
      <c r="E3484" s="3">
        <v>700</v>
      </c>
      <c r="K3484" s="3">
        <v>0</v>
      </c>
      <c r="M3484" s="3">
        <f t="shared" si="263"/>
        <v>0.80965145449586262</v>
      </c>
      <c r="N3484" s="3">
        <f t="shared" si="263"/>
        <v>-0.12008775882897949</v>
      </c>
      <c r="O3484" s="3">
        <f t="shared" si="263"/>
        <v>0.51864365605135032</v>
      </c>
      <c r="P3484" s="3">
        <f t="shared" si="263"/>
        <v>0.15324152733860277</v>
      </c>
      <c r="R3484" s="3">
        <f t="shared" si="264"/>
        <v>1.4173779702188805</v>
      </c>
      <c r="S3484" s="3">
        <f t="shared" si="265"/>
        <v>0.80492703574162516</v>
      </c>
      <c r="T3484" s="3">
        <f t="shared" si="266"/>
        <v>-1.6343816147206804</v>
      </c>
    </row>
    <row r="3485" spans="1:20" x14ac:dyDescent="0.25">
      <c r="A3485" s="8">
        <v>7029</v>
      </c>
      <c r="B3485" s="3">
        <v>0</v>
      </c>
      <c r="C3485" s="9">
        <v>44000</v>
      </c>
      <c r="D3485" s="3">
        <v>14.37</v>
      </c>
      <c r="E3485" s="3">
        <v>730</v>
      </c>
      <c r="K3485" s="3">
        <v>1</v>
      </c>
      <c r="M3485" s="3">
        <f t="shared" si="263"/>
        <v>-1.2349229255441945</v>
      </c>
      <c r="N3485" s="3">
        <f t="shared" si="263"/>
        <v>-0.56182767765478614</v>
      </c>
      <c r="O3485" s="3">
        <f t="shared" si="263"/>
        <v>-0.40849485937593344</v>
      </c>
      <c r="P3485" s="3">
        <f t="shared" si="263"/>
        <v>1.1040679637725321</v>
      </c>
      <c r="R3485" s="3">
        <f t="shared" si="264"/>
        <v>1.7510774585713285</v>
      </c>
      <c r="S3485" s="3">
        <f t="shared" si="265"/>
        <v>0.85208864945459539</v>
      </c>
      <c r="T3485" s="3">
        <f t="shared" si="266"/>
        <v>-0.16006470890987884</v>
      </c>
    </row>
    <row r="3486" spans="1:20" x14ac:dyDescent="0.25">
      <c r="A3486" s="8">
        <v>7030</v>
      </c>
      <c r="B3486" s="3">
        <v>1</v>
      </c>
      <c r="C3486" s="9">
        <v>80000</v>
      </c>
      <c r="D3486" s="3">
        <v>14.88</v>
      </c>
      <c r="E3486" s="3">
        <v>840</v>
      </c>
      <c r="K3486" s="3">
        <v>1</v>
      </c>
      <c r="M3486" s="3">
        <f t="shared" si="263"/>
        <v>0.80965145449586262</v>
      </c>
      <c r="N3486" s="3">
        <f t="shared" si="263"/>
        <v>0.10078220058392387</v>
      </c>
      <c r="O3486" s="3">
        <f t="shared" si="263"/>
        <v>-0.35111128621235138</v>
      </c>
      <c r="P3486" s="3">
        <f t="shared" si="263"/>
        <v>4.5904315640302729</v>
      </c>
      <c r="R3486" s="3">
        <f t="shared" si="264"/>
        <v>3.3179716495685962</v>
      </c>
      <c r="S3486" s="3">
        <f t="shared" si="265"/>
        <v>0.96504022432526138</v>
      </c>
      <c r="T3486" s="3">
        <f t="shared" si="266"/>
        <v>-3.5585495273260354E-2</v>
      </c>
    </row>
    <row r="3487" spans="1:20" x14ac:dyDescent="0.25">
      <c r="A3487" s="8">
        <v>7035</v>
      </c>
      <c r="B3487" s="3">
        <v>1</v>
      </c>
      <c r="C3487" s="9">
        <v>110888</v>
      </c>
      <c r="D3487" s="3">
        <v>7.03</v>
      </c>
      <c r="E3487" s="3">
        <v>730</v>
      </c>
      <c r="K3487" s="3">
        <v>1</v>
      </c>
      <c r="M3487" s="3">
        <f t="shared" si="263"/>
        <v>0.80965145449586262</v>
      </c>
      <c r="N3487" s="3">
        <f t="shared" si="263"/>
        <v>0.66930147611273716</v>
      </c>
      <c r="O3487" s="3">
        <f t="shared" si="263"/>
        <v>-1.2343682456910137</v>
      </c>
      <c r="P3487" s="3">
        <f t="shared" si="263"/>
        <v>1.1040679637725321</v>
      </c>
      <c r="R3487" s="3">
        <f t="shared" si="264"/>
        <v>2.3571738472740669</v>
      </c>
      <c r="S3487" s="3">
        <f t="shared" si="265"/>
        <v>0.91350275652556545</v>
      </c>
      <c r="T3487" s="3">
        <f t="shared" si="266"/>
        <v>-9.0468885625590162E-2</v>
      </c>
    </row>
    <row r="3488" spans="1:20" x14ac:dyDescent="0.25">
      <c r="A3488" s="8">
        <v>7037</v>
      </c>
      <c r="B3488" s="3">
        <v>0</v>
      </c>
      <c r="C3488" s="9">
        <v>47000</v>
      </c>
      <c r="D3488" s="3">
        <v>17.54</v>
      </c>
      <c r="E3488" s="3">
        <v>675</v>
      </c>
      <c r="K3488" s="3">
        <v>0</v>
      </c>
      <c r="M3488" s="3">
        <f t="shared" si="263"/>
        <v>-1.2349229255441945</v>
      </c>
      <c r="N3488" s="3">
        <f t="shared" si="263"/>
        <v>-0.50661018780156031</v>
      </c>
      <c r="O3488" s="3">
        <f t="shared" si="263"/>
        <v>-5.1816571280728439E-2</v>
      </c>
      <c r="P3488" s="3">
        <f t="shared" si="263"/>
        <v>-0.63911383635633834</v>
      </c>
      <c r="R3488" s="3">
        <f t="shared" si="264"/>
        <v>1.0043388068557511</v>
      </c>
      <c r="S3488" s="3">
        <f t="shared" si="265"/>
        <v>0.731910784145128</v>
      </c>
      <c r="T3488" s="3">
        <f t="shared" si="266"/>
        <v>-1.3164354588876548</v>
      </c>
    </row>
    <row r="3489" spans="1:20" x14ac:dyDescent="0.25">
      <c r="A3489" s="8">
        <v>7038</v>
      </c>
      <c r="B3489" s="3">
        <v>0</v>
      </c>
      <c r="C3489" s="9">
        <v>21651</v>
      </c>
      <c r="D3489" s="3">
        <v>30.71</v>
      </c>
      <c r="E3489" s="3">
        <v>700</v>
      </c>
      <c r="K3489" s="3">
        <v>0</v>
      </c>
      <c r="M3489" s="3">
        <f t="shared" si="263"/>
        <v>-1.2349229255441945</v>
      </c>
      <c r="N3489" s="3">
        <f t="shared" si="263"/>
        <v>-0.97317957123136767</v>
      </c>
      <c r="O3489" s="3">
        <f t="shared" si="263"/>
        <v>1.4300298180611803</v>
      </c>
      <c r="P3489" s="3">
        <f t="shared" si="263"/>
        <v>0.15324152733860277</v>
      </c>
      <c r="R3489" s="3">
        <f t="shared" si="264"/>
        <v>0.79630197867057684</v>
      </c>
      <c r="S3489" s="3">
        <f t="shared" si="265"/>
        <v>0.68918288328844612</v>
      </c>
      <c r="T3489" s="3">
        <f t="shared" si="266"/>
        <v>-1.1685505889306131</v>
      </c>
    </row>
    <row r="3490" spans="1:20" x14ac:dyDescent="0.25">
      <c r="A3490" s="8">
        <v>7039</v>
      </c>
      <c r="B3490" s="3">
        <v>1</v>
      </c>
      <c r="C3490" s="9">
        <v>140000</v>
      </c>
      <c r="D3490" s="3">
        <v>17.37</v>
      </c>
      <c r="E3490" s="3">
        <v>660</v>
      </c>
      <c r="K3490" s="3">
        <v>1</v>
      </c>
      <c r="M3490" s="3">
        <f t="shared" si="263"/>
        <v>0.80965145449586262</v>
      </c>
      <c r="N3490" s="3">
        <f t="shared" si="263"/>
        <v>1.2051319976484407</v>
      </c>
      <c r="O3490" s="3">
        <f t="shared" si="263"/>
        <v>-7.0944429001922188E-2</v>
      </c>
      <c r="P3490" s="3">
        <f t="shared" si="263"/>
        <v>-1.114527054573303</v>
      </c>
      <c r="R3490" s="3">
        <f t="shared" si="264"/>
        <v>1.192599635095267</v>
      </c>
      <c r="S3490" s="3">
        <f t="shared" si="265"/>
        <v>0.76720568445472048</v>
      </c>
      <c r="T3490" s="3">
        <f t="shared" si="266"/>
        <v>-0.26500034608853223</v>
      </c>
    </row>
    <row r="3491" spans="1:20" x14ac:dyDescent="0.25">
      <c r="A3491" s="8">
        <v>7040</v>
      </c>
      <c r="B3491" s="3">
        <v>1</v>
      </c>
      <c r="C3491" s="9">
        <v>214000</v>
      </c>
      <c r="D3491" s="3">
        <v>12.94</v>
      </c>
      <c r="E3491" s="3">
        <v>670</v>
      </c>
      <c r="K3491" s="3">
        <v>1</v>
      </c>
      <c r="M3491" s="3">
        <f t="shared" si="263"/>
        <v>0.80965145449586262</v>
      </c>
      <c r="N3491" s="3">
        <f t="shared" si="263"/>
        <v>2.5671634140280117</v>
      </c>
      <c r="O3491" s="3">
        <f t="shared" si="263"/>
        <v>-0.56939389785421202</v>
      </c>
      <c r="P3491" s="3">
        <f t="shared" si="263"/>
        <v>-0.79758490909532664</v>
      </c>
      <c r="R3491" s="3">
        <f t="shared" si="264"/>
        <v>1.5150272654770647</v>
      </c>
      <c r="S3491" s="3">
        <f t="shared" si="265"/>
        <v>0.81980505262226155</v>
      </c>
      <c r="T3491" s="3">
        <f t="shared" si="266"/>
        <v>-0.19868870769319852</v>
      </c>
    </row>
    <row r="3492" spans="1:20" x14ac:dyDescent="0.25">
      <c r="A3492" s="8">
        <v>7041</v>
      </c>
      <c r="B3492" s="3">
        <v>1</v>
      </c>
      <c r="C3492" s="9">
        <v>34000</v>
      </c>
      <c r="D3492" s="3">
        <v>22.63</v>
      </c>
      <c r="E3492" s="3">
        <v>715</v>
      </c>
      <c r="K3492" s="3">
        <v>1</v>
      </c>
      <c r="M3492" s="3">
        <f t="shared" si="263"/>
        <v>0.80965145449586262</v>
      </c>
      <c r="N3492" s="3">
        <f t="shared" si="263"/>
        <v>-0.74588597716553895</v>
      </c>
      <c r="O3492" s="3">
        <f t="shared" si="263"/>
        <v>0.5208939922538437</v>
      </c>
      <c r="P3492" s="3">
        <f t="shared" si="263"/>
        <v>0.62865474555556744</v>
      </c>
      <c r="R3492" s="3">
        <f t="shared" si="264"/>
        <v>1.5682333200978769</v>
      </c>
      <c r="S3492" s="3">
        <f t="shared" si="265"/>
        <v>0.82753160821359295</v>
      </c>
      <c r="T3492" s="3">
        <f t="shared" si="266"/>
        <v>-0.18930797522344464</v>
      </c>
    </row>
    <row r="3493" spans="1:20" x14ac:dyDescent="0.25">
      <c r="A3493" s="8">
        <v>7042</v>
      </c>
      <c r="B3493" s="3">
        <v>1</v>
      </c>
      <c r="C3493" s="9">
        <v>49000</v>
      </c>
      <c r="D3493" s="3">
        <v>18</v>
      </c>
      <c r="E3493" s="3">
        <v>695</v>
      </c>
      <c r="K3493" s="3">
        <v>1</v>
      </c>
      <c r="M3493" s="3">
        <f t="shared" si="263"/>
        <v>0.80965145449586262</v>
      </c>
      <c r="N3493" s="3">
        <f t="shared" si="263"/>
        <v>-0.46979852789940979</v>
      </c>
      <c r="O3493" s="3">
        <f t="shared" si="263"/>
        <v>-5.8838623379980111E-5</v>
      </c>
      <c r="P3493" s="3">
        <f t="shared" si="263"/>
        <v>-5.2295454003854587E-3</v>
      </c>
      <c r="R3493" s="3">
        <f t="shared" si="264"/>
        <v>1.5161037774389869</v>
      </c>
      <c r="S3493" s="3">
        <f t="shared" si="265"/>
        <v>0.81996402531385548</v>
      </c>
      <c r="T3493" s="3">
        <f t="shared" si="266"/>
        <v>-0.19849481125469259</v>
      </c>
    </row>
    <row r="3494" spans="1:20" x14ac:dyDescent="0.25">
      <c r="A3494" s="8">
        <v>7046</v>
      </c>
      <c r="B3494" s="3">
        <v>1</v>
      </c>
      <c r="C3494" s="9">
        <v>90000</v>
      </c>
      <c r="D3494" s="3">
        <v>13.67</v>
      </c>
      <c r="E3494" s="3">
        <v>670</v>
      </c>
      <c r="K3494" s="3">
        <v>1</v>
      </c>
      <c r="M3494" s="3">
        <f t="shared" si="263"/>
        <v>0.80965145449586262</v>
      </c>
      <c r="N3494" s="3">
        <f t="shared" si="263"/>
        <v>0.28484050009467665</v>
      </c>
      <c r="O3494" s="3">
        <f t="shared" si="263"/>
        <v>-0.48725662646320261</v>
      </c>
      <c r="P3494" s="3">
        <f t="shared" si="263"/>
        <v>-0.79758490909532664</v>
      </c>
      <c r="R3494" s="3">
        <f t="shared" si="264"/>
        <v>1.4115966266805664</v>
      </c>
      <c r="S3494" s="3">
        <f t="shared" si="265"/>
        <v>0.80401765144360937</v>
      </c>
      <c r="T3494" s="3">
        <f t="shared" si="266"/>
        <v>-0.21813405551231543</v>
      </c>
    </row>
    <row r="3495" spans="1:20" x14ac:dyDescent="0.25">
      <c r="A3495" s="8">
        <v>7047</v>
      </c>
      <c r="B3495" s="3">
        <v>1</v>
      </c>
      <c r="C3495" s="9">
        <v>70000</v>
      </c>
      <c r="D3495" s="3">
        <v>20.66</v>
      </c>
      <c r="E3495" s="3">
        <v>670</v>
      </c>
      <c r="K3495" s="3">
        <v>0</v>
      </c>
      <c r="M3495" s="3">
        <f t="shared" si="263"/>
        <v>0.80965145449586262</v>
      </c>
      <c r="N3495" s="3">
        <f t="shared" si="263"/>
        <v>-8.3276098926828926E-2</v>
      </c>
      <c r="O3495" s="3">
        <f t="shared" si="263"/>
        <v>0.29923587630824316</v>
      </c>
      <c r="P3495" s="3">
        <f t="shared" si="263"/>
        <v>-0.79758490909532664</v>
      </c>
      <c r="R3495" s="3">
        <f t="shared" si="264"/>
        <v>1.144403305042335</v>
      </c>
      <c r="S3495" s="3">
        <f t="shared" si="265"/>
        <v>0.75848717354205752</v>
      </c>
      <c r="T3495" s="3">
        <f t="shared" si="266"/>
        <v>-1.4208326956727912</v>
      </c>
    </row>
    <row r="3496" spans="1:20" x14ac:dyDescent="0.25">
      <c r="A3496" s="8">
        <v>7051</v>
      </c>
      <c r="B3496" s="3">
        <v>0</v>
      </c>
      <c r="C3496" s="9">
        <v>44000</v>
      </c>
      <c r="D3496" s="3">
        <v>16.72</v>
      </c>
      <c r="E3496" s="3">
        <v>680</v>
      </c>
      <c r="K3496" s="3">
        <v>1</v>
      </c>
      <c r="M3496" s="3">
        <f t="shared" si="263"/>
        <v>-1.2349229255441945</v>
      </c>
      <c r="N3496" s="3">
        <f t="shared" si="263"/>
        <v>-0.56182767765478614</v>
      </c>
      <c r="O3496" s="3">
        <f t="shared" si="263"/>
        <v>-0.14408035558295818</v>
      </c>
      <c r="P3496" s="3">
        <f t="shared" si="263"/>
        <v>-0.48064276361735014</v>
      </c>
      <c r="R3496" s="3">
        <f t="shared" si="264"/>
        <v>1.0899206426411114</v>
      </c>
      <c r="S3496" s="3">
        <f t="shared" si="265"/>
        <v>0.74836677780439775</v>
      </c>
      <c r="T3496" s="3">
        <f t="shared" si="266"/>
        <v>-0.28986207652903129</v>
      </c>
    </row>
    <row r="3497" spans="1:20" x14ac:dyDescent="0.25">
      <c r="A3497" s="8">
        <v>7056</v>
      </c>
      <c r="B3497" s="3">
        <v>0</v>
      </c>
      <c r="C3497" s="9">
        <v>39064</v>
      </c>
      <c r="D3497" s="3">
        <v>28.66</v>
      </c>
      <c r="E3497" s="3">
        <v>665</v>
      </c>
      <c r="K3497" s="3">
        <v>1</v>
      </c>
      <c r="M3497" s="3">
        <f t="shared" si="263"/>
        <v>-1.2349229255441945</v>
      </c>
      <c r="N3497" s="3">
        <f t="shared" si="263"/>
        <v>-0.65267885429329375</v>
      </c>
      <c r="O3497" s="3">
        <f t="shared" si="263"/>
        <v>1.199370357305606</v>
      </c>
      <c r="P3497" s="3">
        <f t="shared" si="263"/>
        <v>-0.95605598183431484</v>
      </c>
      <c r="R3497" s="3">
        <f t="shared" si="264"/>
        <v>0.47897185955834121</v>
      </c>
      <c r="S3497" s="3">
        <f t="shared" si="265"/>
        <v>0.61750506500225566</v>
      </c>
      <c r="T3497" s="3">
        <f t="shared" si="266"/>
        <v>-0.48206800808084188</v>
      </c>
    </row>
    <row r="3498" spans="1:20" x14ac:dyDescent="0.25">
      <c r="A3498" s="8">
        <v>7057</v>
      </c>
      <c r="B3498" s="3">
        <v>0</v>
      </c>
      <c r="C3498" s="9">
        <v>106000</v>
      </c>
      <c r="D3498" s="3">
        <v>7.26</v>
      </c>
      <c r="E3498" s="3">
        <v>670</v>
      </c>
      <c r="K3498" s="3">
        <v>0</v>
      </c>
      <c r="M3498" s="3">
        <f t="shared" si="263"/>
        <v>-1.2349229255441945</v>
      </c>
      <c r="N3498" s="3">
        <f t="shared" si="263"/>
        <v>0.57933377931188113</v>
      </c>
      <c r="O3498" s="3">
        <f t="shared" si="263"/>
        <v>-1.2084893793623397</v>
      </c>
      <c r="P3498" s="3">
        <f t="shared" si="263"/>
        <v>-0.79758490909532664</v>
      </c>
      <c r="R3498" s="3">
        <f t="shared" si="264"/>
        <v>1.3580727243936739</v>
      </c>
      <c r="S3498" s="3">
        <f t="shared" si="265"/>
        <v>0.7954462863822086</v>
      </c>
      <c r="T3498" s="3">
        <f t="shared" si="266"/>
        <v>-1.5869246797102186</v>
      </c>
    </row>
    <row r="3499" spans="1:20" x14ac:dyDescent="0.25">
      <c r="A3499" s="8">
        <v>7059</v>
      </c>
      <c r="B3499" s="3">
        <v>1</v>
      </c>
      <c r="C3499" s="9">
        <v>44000</v>
      </c>
      <c r="D3499" s="3">
        <v>24.44</v>
      </c>
      <c r="E3499" s="3">
        <v>660</v>
      </c>
      <c r="K3499" s="3">
        <v>1</v>
      </c>
      <c r="M3499" s="3">
        <f t="shared" si="263"/>
        <v>0.80965145449586262</v>
      </c>
      <c r="N3499" s="3">
        <f t="shared" si="263"/>
        <v>-0.56182767765478614</v>
      </c>
      <c r="O3499" s="3">
        <f t="shared" si="263"/>
        <v>0.72454941857949728</v>
      </c>
      <c r="P3499" s="3">
        <f t="shared" si="263"/>
        <v>-1.114527054573303</v>
      </c>
      <c r="R3499" s="3">
        <f t="shared" si="264"/>
        <v>0.87540669390397119</v>
      </c>
      <c r="S3499" s="3">
        <f t="shared" si="265"/>
        <v>0.7058694717835764</v>
      </c>
      <c r="T3499" s="3">
        <f t="shared" si="266"/>
        <v>-0.34832494274131826</v>
      </c>
    </row>
    <row r="3500" spans="1:20" x14ac:dyDescent="0.25">
      <c r="A3500" s="8">
        <v>7061</v>
      </c>
      <c r="B3500" s="3">
        <v>0</v>
      </c>
      <c r="C3500" s="9">
        <v>73572</v>
      </c>
      <c r="D3500" s="3">
        <v>18.149999999999999</v>
      </c>
      <c r="E3500" s="3">
        <v>705</v>
      </c>
      <c r="K3500" s="3">
        <v>0</v>
      </c>
      <c r="M3500" s="3">
        <f t="shared" si="263"/>
        <v>-1.2349229255441945</v>
      </c>
      <c r="N3500" s="3">
        <f t="shared" si="263"/>
        <v>-1.7530474341588023E-2</v>
      </c>
      <c r="O3500" s="3">
        <f t="shared" si="263"/>
        <v>1.6818682895320413E-2</v>
      </c>
      <c r="P3500" s="3">
        <f t="shared" si="263"/>
        <v>0.311712600077591</v>
      </c>
      <c r="R3500" s="3">
        <f t="shared" si="264"/>
        <v>1.3438607046479221</v>
      </c>
      <c r="S3500" s="3">
        <f t="shared" si="265"/>
        <v>0.79312411599873311</v>
      </c>
      <c r="T3500" s="3">
        <f t="shared" si="266"/>
        <v>-1.575636259742033</v>
      </c>
    </row>
    <row r="3501" spans="1:20" x14ac:dyDescent="0.25">
      <c r="A3501" s="8">
        <v>7065</v>
      </c>
      <c r="B3501" s="3">
        <v>0</v>
      </c>
      <c r="C3501" s="9">
        <v>35000</v>
      </c>
      <c r="D3501" s="3">
        <v>23.56</v>
      </c>
      <c r="E3501" s="3">
        <v>695</v>
      </c>
      <c r="K3501" s="3">
        <v>1</v>
      </c>
      <c r="M3501" s="3">
        <f t="shared" si="263"/>
        <v>-1.2349229255441945</v>
      </c>
      <c r="N3501" s="3">
        <f t="shared" si="263"/>
        <v>-0.72748014721446375</v>
      </c>
      <c r="O3501" s="3">
        <f t="shared" si="263"/>
        <v>0.62553462566978701</v>
      </c>
      <c r="P3501" s="3">
        <f t="shared" si="263"/>
        <v>-5.2295454003854587E-3</v>
      </c>
      <c r="R3501" s="3">
        <f t="shared" si="264"/>
        <v>1.0076579359328628</v>
      </c>
      <c r="S3501" s="3">
        <f t="shared" si="265"/>
        <v>0.73256155346192586</v>
      </c>
      <c r="T3501" s="3">
        <f t="shared" si="266"/>
        <v>-0.31120790959147498</v>
      </c>
    </row>
    <row r="3502" spans="1:20" x14ac:dyDescent="0.25">
      <c r="A3502" s="8">
        <v>7068</v>
      </c>
      <c r="B3502" s="3">
        <v>0</v>
      </c>
      <c r="C3502" s="9">
        <v>120000</v>
      </c>
      <c r="D3502" s="3">
        <v>4.5</v>
      </c>
      <c r="E3502" s="3">
        <v>690</v>
      </c>
      <c r="K3502" s="3">
        <v>0</v>
      </c>
      <c r="M3502" s="3">
        <f t="shared" si="263"/>
        <v>-1.2349229255441945</v>
      </c>
      <c r="N3502" s="3">
        <f t="shared" si="263"/>
        <v>0.83701539862693508</v>
      </c>
      <c r="O3502" s="3">
        <f t="shared" si="263"/>
        <v>-1.5190357753064299</v>
      </c>
      <c r="P3502" s="3">
        <f t="shared" si="263"/>
        <v>-0.1637006181393737</v>
      </c>
      <c r="R3502" s="3">
        <f t="shared" si="264"/>
        <v>1.6975522552867499</v>
      </c>
      <c r="S3502" s="3">
        <f t="shared" si="265"/>
        <v>0.8452147749335438</v>
      </c>
      <c r="T3502" s="3">
        <f t="shared" si="266"/>
        <v>-1.865716767688834</v>
      </c>
    </row>
    <row r="3503" spans="1:20" x14ac:dyDescent="0.25">
      <c r="A3503" s="8">
        <v>7069</v>
      </c>
      <c r="B3503" s="3">
        <v>1</v>
      </c>
      <c r="C3503" s="9">
        <v>93000</v>
      </c>
      <c r="D3503" s="3">
        <v>25.83</v>
      </c>
      <c r="E3503" s="3">
        <v>690</v>
      </c>
      <c r="K3503" s="3">
        <v>1</v>
      </c>
      <c r="M3503" s="3">
        <f t="shared" si="263"/>
        <v>0.80965145449586262</v>
      </c>
      <c r="N3503" s="3">
        <f t="shared" si="263"/>
        <v>0.34005798994790248</v>
      </c>
      <c r="O3503" s="3">
        <f t="shared" si="263"/>
        <v>0.88094778465278867</v>
      </c>
      <c r="P3503" s="3">
        <f t="shared" si="263"/>
        <v>-0.1637006181393737</v>
      </c>
      <c r="R3503" s="3">
        <f t="shared" si="264"/>
        <v>1.2003902097189065</v>
      </c>
      <c r="S3503" s="3">
        <f t="shared" si="265"/>
        <v>0.76859419236508775</v>
      </c>
      <c r="T3503" s="3">
        <f t="shared" si="266"/>
        <v>-0.26319215700134663</v>
      </c>
    </row>
    <row r="3504" spans="1:20" x14ac:dyDescent="0.25">
      <c r="A3504" s="8">
        <v>7070</v>
      </c>
      <c r="B3504" s="3">
        <v>0</v>
      </c>
      <c r="C3504" s="9">
        <v>18000</v>
      </c>
      <c r="D3504" s="3">
        <v>12.93</v>
      </c>
      <c r="E3504" s="3">
        <v>660</v>
      </c>
      <c r="K3504" s="3">
        <v>1</v>
      </c>
      <c r="M3504" s="3">
        <f t="shared" si="263"/>
        <v>-1.2349229255441945</v>
      </c>
      <c r="N3504" s="3">
        <f t="shared" si="263"/>
        <v>-1.0403792563827434</v>
      </c>
      <c r="O3504" s="3">
        <f t="shared" si="263"/>
        <v>-0.57051906595545876</v>
      </c>
      <c r="P3504" s="3">
        <f t="shared" si="263"/>
        <v>-1.114527054573303</v>
      </c>
      <c r="R3504" s="3">
        <f t="shared" si="264"/>
        <v>0.98177073724973807</v>
      </c>
      <c r="S3504" s="3">
        <f t="shared" si="265"/>
        <v>0.72745942798520413</v>
      </c>
      <c r="T3504" s="3">
        <f t="shared" si="266"/>
        <v>-0.31819705058414605</v>
      </c>
    </row>
    <row r="3505" spans="1:20" x14ac:dyDescent="0.25">
      <c r="A3505" s="8">
        <v>7073</v>
      </c>
      <c r="B3505" s="3">
        <v>1</v>
      </c>
      <c r="C3505" s="9">
        <v>32043</v>
      </c>
      <c r="D3505" s="3">
        <v>21.39</v>
      </c>
      <c r="E3505" s="3">
        <v>680</v>
      </c>
      <c r="K3505" s="3">
        <v>0</v>
      </c>
      <c r="M3505" s="3">
        <f t="shared" si="263"/>
        <v>0.80965145449586262</v>
      </c>
      <c r="N3505" s="3">
        <f t="shared" si="263"/>
        <v>-0.78190618637979326</v>
      </c>
      <c r="O3505" s="3">
        <f t="shared" si="263"/>
        <v>0.38137314769925257</v>
      </c>
      <c r="P3505" s="3">
        <f t="shared" si="263"/>
        <v>-0.48064276361735014</v>
      </c>
      <c r="R3505" s="3">
        <f t="shared" si="264"/>
        <v>1.2093766022374879</v>
      </c>
      <c r="S3505" s="3">
        <f t="shared" si="265"/>
        <v>0.77018862740918648</v>
      </c>
      <c r="T3505" s="3">
        <f t="shared" si="266"/>
        <v>-1.4704964257110271</v>
      </c>
    </row>
    <row r="3506" spans="1:20" x14ac:dyDescent="0.25">
      <c r="A3506" s="8">
        <v>7077</v>
      </c>
      <c r="B3506" s="3">
        <v>1</v>
      </c>
      <c r="C3506" s="9">
        <v>115000</v>
      </c>
      <c r="D3506" s="3">
        <v>9.86</v>
      </c>
      <c r="E3506" s="3">
        <v>715</v>
      </c>
      <c r="K3506" s="3">
        <v>1</v>
      </c>
      <c r="M3506" s="3">
        <f t="shared" si="263"/>
        <v>0.80965145449586262</v>
      </c>
      <c r="N3506" s="3">
        <f t="shared" si="263"/>
        <v>0.74498624887155862</v>
      </c>
      <c r="O3506" s="3">
        <f t="shared" si="263"/>
        <v>-0.91594567303819674</v>
      </c>
      <c r="P3506" s="3">
        <f t="shared" si="263"/>
        <v>0.62865474555556744</v>
      </c>
      <c r="R3506" s="3">
        <f t="shared" si="264"/>
        <v>2.0839127090281266</v>
      </c>
      <c r="S3506" s="3">
        <f t="shared" si="265"/>
        <v>0.88932971842083874</v>
      </c>
      <c r="T3506" s="3">
        <f t="shared" si="266"/>
        <v>-0.11728722536717782</v>
      </c>
    </row>
    <row r="3507" spans="1:20" x14ac:dyDescent="0.25">
      <c r="A3507" s="8">
        <v>7079</v>
      </c>
      <c r="B3507" s="3">
        <v>1</v>
      </c>
      <c r="C3507" s="9">
        <v>32000</v>
      </c>
      <c r="D3507" s="3">
        <v>23.14</v>
      </c>
      <c r="E3507" s="3">
        <v>665</v>
      </c>
      <c r="K3507" s="3">
        <v>1</v>
      </c>
      <c r="M3507" s="3">
        <f t="shared" si="263"/>
        <v>0.80965145449586262</v>
      </c>
      <c r="N3507" s="3">
        <f t="shared" si="263"/>
        <v>-0.78269763706768958</v>
      </c>
      <c r="O3507" s="3">
        <f t="shared" si="263"/>
        <v>0.5782775654174257</v>
      </c>
      <c r="P3507" s="3">
        <f t="shared" si="263"/>
        <v>-0.95605598183431484</v>
      </c>
      <c r="R3507" s="3">
        <f t="shared" si="264"/>
        <v>0.97291005969301247</v>
      </c>
      <c r="S3507" s="3">
        <f t="shared" si="265"/>
        <v>0.72569915426549536</v>
      </c>
      <c r="T3507" s="3">
        <f t="shared" si="266"/>
        <v>-0.32061973810385735</v>
      </c>
    </row>
    <row r="3508" spans="1:20" x14ac:dyDescent="0.25">
      <c r="A3508" s="8">
        <v>7083</v>
      </c>
      <c r="B3508" s="3">
        <v>1</v>
      </c>
      <c r="C3508" s="9">
        <v>33715</v>
      </c>
      <c r="D3508" s="3">
        <v>23.6</v>
      </c>
      <c r="E3508" s="3">
        <v>665</v>
      </c>
      <c r="K3508" s="3">
        <v>0</v>
      </c>
      <c r="M3508" s="3">
        <f t="shared" si="263"/>
        <v>0.80965145449586262</v>
      </c>
      <c r="N3508" s="3">
        <f t="shared" si="263"/>
        <v>-0.75113163870159549</v>
      </c>
      <c r="O3508" s="3">
        <f t="shared" si="263"/>
        <v>0.63003529807477421</v>
      </c>
      <c r="P3508" s="3">
        <f t="shared" si="263"/>
        <v>-0.95605598183431484</v>
      </c>
      <c r="R3508" s="3">
        <f t="shared" si="264"/>
        <v>0.95720438601078695</v>
      </c>
      <c r="S3508" s="3">
        <f t="shared" si="265"/>
        <v>0.72256172763807469</v>
      </c>
      <c r="T3508" s="3">
        <f t="shared" si="266"/>
        <v>-1.2821568124785334</v>
      </c>
    </row>
    <row r="3509" spans="1:20" x14ac:dyDescent="0.25">
      <c r="A3509" s="8">
        <v>7084</v>
      </c>
      <c r="B3509" s="3">
        <v>1</v>
      </c>
      <c r="C3509" s="9">
        <v>32000</v>
      </c>
      <c r="D3509" s="3">
        <v>30.03</v>
      </c>
      <c r="E3509" s="3">
        <v>710</v>
      </c>
      <c r="K3509" s="3">
        <v>0</v>
      </c>
      <c r="M3509" s="3">
        <f t="shared" si="263"/>
        <v>0.80965145449586262</v>
      </c>
      <c r="N3509" s="3">
        <f t="shared" si="263"/>
        <v>-0.78269763706768958</v>
      </c>
      <c r="O3509" s="3">
        <f t="shared" si="263"/>
        <v>1.3535183871764045</v>
      </c>
      <c r="P3509" s="3">
        <f t="shared" si="263"/>
        <v>0.47018367281657925</v>
      </c>
      <c r="R3509" s="3">
        <f t="shared" si="264"/>
        <v>1.2396964663259826</v>
      </c>
      <c r="S3509" s="3">
        <f t="shared" si="265"/>
        <v>0.77551117542056036</v>
      </c>
      <c r="T3509" s="3">
        <f t="shared" si="266"/>
        <v>-1.4939293521950223</v>
      </c>
    </row>
    <row r="3510" spans="1:20" x14ac:dyDescent="0.25">
      <c r="A3510" s="8">
        <v>7085</v>
      </c>
      <c r="B3510" s="3">
        <v>1</v>
      </c>
      <c r="C3510" s="9">
        <v>13992</v>
      </c>
      <c r="D3510" s="3">
        <v>17.07</v>
      </c>
      <c r="E3510" s="3">
        <v>685</v>
      </c>
      <c r="K3510" s="3">
        <v>1</v>
      </c>
      <c r="M3510" s="3">
        <f t="shared" si="263"/>
        <v>0.80965145449586262</v>
      </c>
      <c r="N3510" s="3">
        <f t="shared" si="263"/>
        <v>-1.1141498228266531</v>
      </c>
      <c r="O3510" s="3">
        <f t="shared" si="263"/>
        <v>-0.10469947203932338</v>
      </c>
      <c r="P3510" s="3">
        <f t="shared" si="263"/>
        <v>-0.32217169087836195</v>
      </c>
      <c r="R3510" s="3">
        <f t="shared" si="264"/>
        <v>1.4132177988099111</v>
      </c>
      <c r="S3510" s="3">
        <f t="shared" si="265"/>
        <v>0.80427297893549887</v>
      </c>
      <c r="T3510" s="3">
        <f t="shared" si="266"/>
        <v>-0.21781654138991532</v>
      </c>
    </row>
    <row r="3511" spans="1:20" x14ac:dyDescent="0.25">
      <c r="A3511" s="8">
        <v>7086</v>
      </c>
      <c r="B3511" s="3">
        <v>0</v>
      </c>
      <c r="C3511" s="9">
        <v>40000</v>
      </c>
      <c r="D3511" s="3">
        <v>13.9</v>
      </c>
      <c r="E3511" s="3">
        <v>665</v>
      </c>
      <c r="K3511" s="3">
        <v>0</v>
      </c>
      <c r="M3511" s="3">
        <f t="shared" si="263"/>
        <v>-1.2349229255441945</v>
      </c>
      <c r="N3511" s="3">
        <f t="shared" si="263"/>
        <v>-0.63545099745908729</v>
      </c>
      <c r="O3511" s="3">
        <f t="shared" si="263"/>
        <v>-0.46137776013452841</v>
      </c>
      <c r="P3511" s="3">
        <f t="shared" si="263"/>
        <v>-0.95605598183431484</v>
      </c>
      <c r="R3511" s="3">
        <f t="shared" si="264"/>
        <v>1.0175905720116794</v>
      </c>
      <c r="S3511" s="3">
        <f t="shared" si="265"/>
        <v>0.73450300646999667</v>
      </c>
      <c r="T3511" s="3">
        <f t="shared" si="266"/>
        <v>-1.3261517621683889</v>
      </c>
    </row>
    <row r="3512" spans="1:20" x14ac:dyDescent="0.25">
      <c r="A3512" s="8">
        <v>7087</v>
      </c>
      <c r="B3512" s="3">
        <v>1</v>
      </c>
      <c r="C3512" s="9">
        <v>35000</v>
      </c>
      <c r="D3512" s="3">
        <v>14.81</v>
      </c>
      <c r="E3512" s="3">
        <v>665</v>
      </c>
      <c r="K3512" s="3">
        <v>1</v>
      </c>
      <c r="M3512" s="3">
        <f t="shared" si="263"/>
        <v>0.80965145449586262</v>
      </c>
      <c r="N3512" s="3">
        <f t="shared" si="263"/>
        <v>-0.72748014721446375</v>
      </c>
      <c r="O3512" s="3">
        <f t="shared" si="263"/>
        <v>-0.35898746292107836</v>
      </c>
      <c r="P3512" s="3">
        <f t="shared" si="263"/>
        <v>-0.95605598183431484</v>
      </c>
      <c r="R3512" s="3">
        <f t="shared" si="264"/>
        <v>1.2784179085526635</v>
      </c>
      <c r="S3512" s="3">
        <f t="shared" si="265"/>
        <v>0.78218034911644485</v>
      </c>
      <c r="T3512" s="3">
        <f t="shared" si="266"/>
        <v>-0.24566993955819166</v>
      </c>
    </row>
    <row r="3513" spans="1:20" x14ac:dyDescent="0.25">
      <c r="A3513" s="8">
        <v>7088</v>
      </c>
      <c r="B3513" s="3">
        <v>0</v>
      </c>
      <c r="C3513" s="9">
        <v>30000</v>
      </c>
      <c r="D3513" s="3">
        <v>9.4</v>
      </c>
      <c r="E3513" s="3">
        <v>695</v>
      </c>
      <c r="K3513" s="3">
        <v>1</v>
      </c>
      <c r="M3513" s="3">
        <f t="shared" si="263"/>
        <v>-1.2349229255441945</v>
      </c>
      <c r="N3513" s="3">
        <f t="shared" si="263"/>
        <v>-0.8195092969698401</v>
      </c>
      <c r="O3513" s="3">
        <f t="shared" si="263"/>
        <v>-0.96770340569554503</v>
      </c>
      <c r="P3513" s="3">
        <f t="shared" si="263"/>
        <v>-5.2295454003854587E-3</v>
      </c>
      <c r="R3513" s="3">
        <f t="shared" si="264"/>
        <v>1.5207276878059213</v>
      </c>
      <c r="S3513" s="3">
        <f t="shared" si="265"/>
        <v>0.82064561132735925</v>
      </c>
      <c r="T3513" s="3">
        <f t="shared" si="266"/>
        <v>-0.19766391761918745</v>
      </c>
    </row>
    <row r="3514" spans="1:20" x14ac:dyDescent="0.25">
      <c r="A3514" s="8">
        <v>7089</v>
      </c>
      <c r="B3514" s="3">
        <v>0</v>
      </c>
      <c r="C3514" s="9">
        <v>40000</v>
      </c>
      <c r="D3514" s="3">
        <v>15.69</v>
      </c>
      <c r="E3514" s="3">
        <v>670</v>
      </c>
      <c r="K3514" s="3">
        <v>0</v>
      </c>
      <c r="M3514" s="3">
        <f t="shared" si="263"/>
        <v>-1.2349229255441945</v>
      </c>
      <c r="N3514" s="3">
        <f t="shared" si="263"/>
        <v>-0.63545099745908729</v>
      </c>
      <c r="O3514" s="3">
        <f t="shared" si="263"/>
        <v>-0.25997267001136853</v>
      </c>
      <c r="P3514" s="3">
        <f t="shared" si="263"/>
        <v>-0.79758490909532664</v>
      </c>
      <c r="R3514" s="3">
        <f t="shared" si="264"/>
        <v>1.0098899489294033</v>
      </c>
      <c r="S3514" s="3">
        <f t="shared" si="265"/>
        <v>0.73299861151486001</v>
      </c>
      <c r="T3514" s="3">
        <f t="shared" si="266"/>
        <v>-1.3205014202765328</v>
      </c>
    </row>
    <row r="3515" spans="1:20" x14ac:dyDescent="0.25">
      <c r="A3515" s="8">
        <v>7092</v>
      </c>
      <c r="B3515" s="3">
        <v>1</v>
      </c>
      <c r="C3515" s="9">
        <v>43200</v>
      </c>
      <c r="D3515" s="3">
        <v>15.97</v>
      </c>
      <c r="E3515" s="3">
        <v>705</v>
      </c>
      <c r="K3515" s="3">
        <v>1</v>
      </c>
      <c r="M3515" s="3">
        <f t="shared" si="263"/>
        <v>0.80965145449586262</v>
      </c>
      <c r="N3515" s="3">
        <f t="shared" si="263"/>
        <v>-0.57655234161564639</v>
      </c>
      <c r="O3515" s="3">
        <f t="shared" si="263"/>
        <v>-0.22846796317646073</v>
      </c>
      <c r="P3515" s="3">
        <f t="shared" si="263"/>
        <v>0.311712600077591</v>
      </c>
      <c r="R3515" s="3">
        <f t="shared" si="264"/>
        <v>1.7016078262392078</v>
      </c>
      <c r="S3515" s="3">
        <f t="shared" si="265"/>
        <v>0.84574460962026521</v>
      </c>
      <c r="T3515" s="3">
        <f t="shared" si="266"/>
        <v>-0.16753784483230072</v>
      </c>
    </row>
    <row r="3516" spans="1:20" x14ac:dyDescent="0.25">
      <c r="A3516" s="8">
        <v>7093</v>
      </c>
      <c r="B3516" s="3">
        <v>1</v>
      </c>
      <c r="C3516" s="9">
        <v>36000</v>
      </c>
      <c r="D3516" s="3">
        <v>29.9</v>
      </c>
      <c r="E3516" s="3">
        <v>690</v>
      </c>
      <c r="K3516" s="3">
        <v>1</v>
      </c>
      <c r="M3516" s="3">
        <f t="shared" si="263"/>
        <v>0.80965145449586262</v>
      </c>
      <c r="N3516" s="3">
        <f t="shared" si="263"/>
        <v>-0.70907431726338843</v>
      </c>
      <c r="O3516" s="3">
        <f t="shared" si="263"/>
        <v>1.3388912018601971</v>
      </c>
      <c r="P3516" s="3">
        <f t="shared" si="263"/>
        <v>-0.1637006181393737</v>
      </c>
      <c r="R3516" s="3">
        <f t="shared" si="264"/>
        <v>1.0167159855489507</v>
      </c>
      <c r="S3516" s="3">
        <f t="shared" si="265"/>
        <v>0.73433241984047493</v>
      </c>
      <c r="T3516" s="3">
        <f t="shared" si="266"/>
        <v>-0.30879346482442643</v>
      </c>
    </row>
    <row r="3517" spans="1:20" x14ac:dyDescent="0.25">
      <c r="A3517" s="8">
        <v>7095</v>
      </c>
      <c r="B3517" s="3">
        <v>0</v>
      </c>
      <c r="C3517" s="9">
        <v>101662</v>
      </c>
      <c r="D3517" s="3">
        <v>7.78</v>
      </c>
      <c r="E3517" s="3">
        <v>680</v>
      </c>
      <c r="K3517" s="3">
        <v>1</v>
      </c>
      <c r="M3517" s="3">
        <f t="shared" si="263"/>
        <v>-1.2349229255441945</v>
      </c>
      <c r="N3517" s="3">
        <f t="shared" si="263"/>
        <v>0.4994892889841166</v>
      </c>
      <c r="O3517" s="3">
        <f t="shared" si="263"/>
        <v>-1.1499806380975108</v>
      </c>
      <c r="P3517" s="3">
        <f t="shared" si="263"/>
        <v>-0.48064276361735014</v>
      </c>
      <c r="R3517" s="3">
        <f t="shared" si="264"/>
        <v>1.4515286443608881</v>
      </c>
      <c r="S3517" s="3">
        <f t="shared" si="265"/>
        <v>0.8102335823587492</v>
      </c>
      <c r="T3517" s="3">
        <f t="shared" si="266"/>
        <v>-0.21043269960482927</v>
      </c>
    </row>
    <row r="3518" spans="1:20" x14ac:dyDescent="0.25">
      <c r="A3518" s="8">
        <v>7096</v>
      </c>
      <c r="B3518" s="3">
        <v>1</v>
      </c>
      <c r="C3518" s="9">
        <v>160000</v>
      </c>
      <c r="D3518" s="3">
        <v>26.29</v>
      </c>
      <c r="E3518" s="3">
        <v>665</v>
      </c>
      <c r="K3518" s="3">
        <v>1</v>
      </c>
      <c r="M3518" s="3">
        <f t="shared" si="263"/>
        <v>0.80965145449586262</v>
      </c>
      <c r="N3518" s="3">
        <f t="shared" si="263"/>
        <v>1.5732485966699463</v>
      </c>
      <c r="O3518" s="3">
        <f t="shared" si="263"/>
        <v>0.93270551731013718</v>
      </c>
      <c r="P3518" s="3">
        <f t="shared" si="263"/>
        <v>-0.95605598183431484</v>
      </c>
      <c r="R3518" s="3">
        <f t="shared" si="264"/>
        <v>0.93738308821161564</v>
      </c>
      <c r="S3518" s="3">
        <f t="shared" si="265"/>
        <v>0.71857075047501318</v>
      </c>
      <c r="T3518" s="3">
        <f t="shared" si="266"/>
        <v>-0.33049110861705461</v>
      </c>
    </row>
    <row r="3519" spans="1:20" x14ac:dyDescent="0.25">
      <c r="A3519" s="8">
        <v>7098</v>
      </c>
      <c r="B3519" s="3">
        <v>0</v>
      </c>
      <c r="C3519" s="9">
        <v>110000</v>
      </c>
      <c r="D3519" s="3">
        <v>14.72</v>
      </c>
      <c r="E3519" s="3">
        <v>715</v>
      </c>
      <c r="K3519" s="3">
        <v>0</v>
      </c>
      <c r="M3519" s="3">
        <f t="shared" si="263"/>
        <v>-1.2349229255441945</v>
      </c>
      <c r="N3519" s="3">
        <f t="shared" si="263"/>
        <v>0.65295709911618227</v>
      </c>
      <c r="O3519" s="3">
        <f t="shared" si="263"/>
        <v>-0.36911397583229866</v>
      </c>
      <c r="P3519" s="3">
        <f t="shared" si="263"/>
        <v>0.62865474555556744</v>
      </c>
      <c r="R3519" s="3">
        <f t="shared" si="264"/>
        <v>1.6065592829587416</v>
      </c>
      <c r="S3519" s="3">
        <f t="shared" si="265"/>
        <v>0.8329331399575125</v>
      </c>
      <c r="T3519" s="3">
        <f t="shared" si="266"/>
        <v>-1.7893611871520232</v>
      </c>
    </row>
    <row r="3520" spans="1:20" x14ac:dyDescent="0.25">
      <c r="A3520" s="8">
        <v>7100</v>
      </c>
      <c r="B3520" s="3">
        <v>0</v>
      </c>
      <c r="C3520" s="9">
        <v>55000</v>
      </c>
      <c r="D3520" s="3">
        <v>11.74</v>
      </c>
      <c r="E3520" s="3">
        <v>685</v>
      </c>
      <c r="K3520" s="3">
        <v>1</v>
      </c>
      <c r="M3520" s="3">
        <f t="shared" si="263"/>
        <v>-1.2349229255441945</v>
      </c>
      <c r="N3520" s="3">
        <f t="shared" si="263"/>
        <v>-0.35936354819295813</v>
      </c>
      <c r="O3520" s="3">
        <f t="shared" si="263"/>
        <v>-0.70441407000381639</v>
      </c>
      <c r="P3520" s="3">
        <f t="shared" si="263"/>
        <v>-0.32217169087836195</v>
      </c>
      <c r="R3520" s="3">
        <f t="shared" si="264"/>
        <v>1.3358181239055829</v>
      </c>
      <c r="S3520" s="3">
        <f t="shared" si="265"/>
        <v>0.79180139224644552</v>
      </c>
      <c r="T3520" s="3">
        <f t="shared" si="266"/>
        <v>-0.23344468598070353</v>
      </c>
    </row>
    <row r="3521" spans="1:20" x14ac:dyDescent="0.25">
      <c r="A3521" s="8">
        <v>7101</v>
      </c>
      <c r="B3521" s="3">
        <v>0</v>
      </c>
      <c r="C3521" s="9">
        <v>20000</v>
      </c>
      <c r="D3521" s="3">
        <v>11.82</v>
      </c>
      <c r="E3521" s="3">
        <v>660</v>
      </c>
      <c r="K3521" s="3">
        <v>0</v>
      </c>
      <c r="M3521" s="3">
        <f t="shared" si="263"/>
        <v>-1.2349229255441945</v>
      </c>
      <c r="N3521" s="3">
        <f t="shared" si="263"/>
        <v>-1.0035675964805928</v>
      </c>
      <c r="O3521" s="3">
        <f t="shared" si="263"/>
        <v>-0.69541272519384278</v>
      </c>
      <c r="P3521" s="3">
        <f t="shared" si="263"/>
        <v>-1.114527054573303</v>
      </c>
      <c r="R3521" s="3">
        <f t="shared" si="264"/>
        <v>1.0234720453254365</v>
      </c>
      <c r="S3521" s="3">
        <f t="shared" si="265"/>
        <v>0.73564835981788657</v>
      </c>
      <c r="T3521" s="3">
        <f t="shared" si="266"/>
        <v>-1.3304750917346664</v>
      </c>
    </row>
    <row r="3522" spans="1:20" x14ac:dyDescent="0.25">
      <c r="A3522" s="8">
        <v>7102</v>
      </c>
      <c r="B3522" s="3">
        <v>0</v>
      </c>
      <c r="C3522" s="9">
        <v>117000</v>
      </c>
      <c r="D3522" s="3">
        <v>17.18</v>
      </c>
      <c r="E3522" s="3">
        <v>665</v>
      </c>
      <c r="K3522" s="3">
        <v>1</v>
      </c>
      <c r="M3522" s="3">
        <f t="shared" si="263"/>
        <v>-1.2349229255441945</v>
      </c>
      <c r="N3522" s="3">
        <f t="shared" si="263"/>
        <v>0.78179790877370925</v>
      </c>
      <c r="O3522" s="3">
        <f t="shared" si="263"/>
        <v>-9.2322622925609707E-2</v>
      </c>
      <c r="P3522" s="3">
        <f t="shared" si="263"/>
        <v>-0.95605598183431484</v>
      </c>
      <c r="R3522" s="3">
        <f t="shared" si="264"/>
        <v>0.94572932323035097</v>
      </c>
      <c r="S3522" s="3">
        <f t="shared" si="265"/>
        <v>0.72025549992849935</v>
      </c>
      <c r="T3522" s="3">
        <f t="shared" si="266"/>
        <v>-0.32814926890850876</v>
      </c>
    </row>
    <row r="3523" spans="1:20" x14ac:dyDescent="0.25">
      <c r="A3523" s="8">
        <v>7103</v>
      </c>
      <c r="B3523" s="3">
        <v>0</v>
      </c>
      <c r="C3523" s="9">
        <v>42000</v>
      </c>
      <c r="D3523" s="3">
        <v>11.31</v>
      </c>
      <c r="E3523" s="3">
        <v>700</v>
      </c>
      <c r="K3523" s="3">
        <v>1</v>
      </c>
      <c r="M3523" s="3">
        <f t="shared" si="263"/>
        <v>-1.2349229255441945</v>
      </c>
      <c r="N3523" s="3">
        <f t="shared" si="263"/>
        <v>-0.59863933755693677</v>
      </c>
      <c r="O3523" s="3">
        <f t="shared" si="263"/>
        <v>-0.75279629835742456</v>
      </c>
      <c r="P3523" s="3">
        <f t="shared" si="263"/>
        <v>0.15324152733860277</v>
      </c>
      <c r="R3523" s="3">
        <f t="shared" si="264"/>
        <v>1.516086989376098</v>
      </c>
      <c r="S3523" s="3">
        <f t="shared" si="265"/>
        <v>0.81996154699595736</v>
      </c>
      <c r="T3523" s="3">
        <f t="shared" si="266"/>
        <v>-0.19849783373076099</v>
      </c>
    </row>
    <row r="3524" spans="1:20" x14ac:dyDescent="0.25">
      <c r="A3524" s="8">
        <v>7104</v>
      </c>
      <c r="B3524" s="3">
        <v>0</v>
      </c>
      <c r="C3524" s="9">
        <v>35800</v>
      </c>
      <c r="D3524" s="3">
        <v>38.159999999999997</v>
      </c>
      <c r="E3524" s="3">
        <v>730</v>
      </c>
      <c r="K3524" s="3">
        <v>1</v>
      </c>
      <c r="M3524" s="3">
        <f t="shared" si="263"/>
        <v>-1.2349229255441945</v>
      </c>
      <c r="N3524" s="3">
        <f t="shared" si="263"/>
        <v>-0.71275548325360349</v>
      </c>
      <c r="O3524" s="3">
        <f t="shared" si="263"/>
        <v>2.2682800534899741</v>
      </c>
      <c r="P3524" s="3">
        <f t="shared" si="263"/>
        <v>1.1040679637725321</v>
      </c>
      <c r="R3524" s="3">
        <f t="shared" si="264"/>
        <v>0.87879252230143301</v>
      </c>
      <c r="S3524" s="3">
        <f t="shared" si="265"/>
        <v>0.70657193957487152</v>
      </c>
      <c r="T3524" s="3">
        <f t="shared" si="266"/>
        <v>-0.34733025674080231</v>
      </c>
    </row>
    <row r="3525" spans="1:20" x14ac:dyDescent="0.25">
      <c r="A3525" s="8">
        <v>7105</v>
      </c>
      <c r="B3525" s="3">
        <v>1</v>
      </c>
      <c r="C3525" s="9">
        <v>127000</v>
      </c>
      <c r="D3525" s="3">
        <v>14.93</v>
      </c>
      <c r="E3525" s="3">
        <v>720</v>
      </c>
      <c r="K3525" s="3">
        <v>1</v>
      </c>
      <c r="M3525" s="3">
        <f t="shared" si="263"/>
        <v>0.80965145449586262</v>
      </c>
      <c r="N3525" s="3">
        <f t="shared" si="263"/>
        <v>0.96585620828446206</v>
      </c>
      <c r="O3525" s="3">
        <f t="shared" si="263"/>
        <v>-0.345485445706118</v>
      </c>
      <c r="P3525" s="3">
        <f t="shared" si="263"/>
        <v>0.78712581829455575</v>
      </c>
      <c r="R3525" s="3">
        <f t="shared" si="264"/>
        <v>1.9640821228087026</v>
      </c>
      <c r="S3525" s="3">
        <f t="shared" si="265"/>
        <v>0.8769740531411192</v>
      </c>
      <c r="T3525" s="3">
        <f t="shared" si="266"/>
        <v>-0.13127787297565449</v>
      </c>
    </row>
    <row r="3526" spans="1:20" x14ac:dyDescent="0.25">
      <c r="A3526" s="8">
        <v>7109</v>
      </c>
      <c r="B3526" s="3">
        <v>1</v>
      </c>
      <c r="C3526" s="9">
        <v>48000</v>
      </c>
      <c r="D3526" s="3">
        <v>10.07</v>
      </c>
      <c r="E3526" s="3">
        <v>660</v>
      </c>
      <c r="K3526" s="3">
        <v>1</v>
      </c>
      <c r="M3526" s="3">
        <f t="shared" si="263"/>
        <v>0.80965145449586262</v>
      </c>
      <c r="N3526" s="3">
        <f t="shared" si="263"/>
        <v>-0.48820435785048505</v>
      </c>
      <c r="O3526" s="3">
        <f t="shared" si="263"/>
        <v>-0.89231714291201591</v>
      </c>
      <c r="P3526" s="3">
        <f t="shared" si="263"/>
        <v>-1.114527054573303</v>
      </c>
      <c r="R3526" s="3">
        <f t="shared" si="264"/>
        <v>1.4017071381071542</v>
      </c>
      <c r="S3526" s="3">
        <f t="shared" si="265"/>
        <v>0.80245464585290449</v>
      </c>
      <c r="T3526" s="3">
        <f t="shared" si="266"/>
        <v>-0.22007994164620651</v>
      </c>
    </row>
    <row r="3527" spans="1:20" x14ac:dyDescent="0.25">
      <c r="A3527" s="8">
        <v>7111</v>
      </c>
      <c r="B3527" s="3">
        <v>0</v>
      </c>
      <c r="C3527" s="9">
        <v>22000</v>
      </c>
      <c r="D3527" s="3">
        <v>11.02</v>
      </c>
      <c r="E3527" s="3">
        <v>665</v>
      </c>
      <c r="K3527" s="3">
        <v>1</v>
      </c>
      <c r="M3527" s="3">
        <f t="shared" si="263"/>
        <v>-1.2349229255441945</v>
      </c>
      <c r="N3527" s="3">
        <f t="shared" si="263"/>
        <v>-0.96675593657844239</v>
      </c>
      <c r="O3527" s="3">
        <f t="shared" si="263"/>
        <v>-0.78542617329357911</v>
      </c>
      <c r="P3527" s="3">
        <f t="shared" si="263"/>
        <v>-0.95605598183431484</v>
      </c>
      <c r="R3527" s="3">
        <f t="shared" si="264"/>
        <v>1.1114224246000641</v>
      </c>
      <c r="S3527" s="3">
        <f t="shared" si="265"/>
        <v>0.7523942002390982</v>
      </c>
      <c r="T3527" s="3">
        <f t="shared" si="266"/>
        <v>-0.28449488993279393</v>
      </c>
    </row>
    <row r="3528" spans="1:20" x14ac:dyDescent="0.25">
      <c r="A3528" s="8">
        <v>7112</v>
      </c>
      <c r="B3528" s="3">
        <v>0</v>
      </c>
      <c r="C3528" s="9">
        <v>70000</v>
      </c>
      <c r="D3528" s="3">
        <v>17.98</v>
      </c>
      <c r="E3528" s="3">
        <v>670</v>
      </c>
      <c r="K3528" s="3">
        <v>1</v>
      </c>
      <c r="M3528" s="3">
        <f t="shared" si="263"/>
        <v>-1.2349229255441945</v>
      </c>
      <c r="N3528" s="3">
        <f t="shared" si="263"/>
        <v>-8.3276098926828926E-2</v>
      </c>
      <c r="O3528" s="3">
        <f t="shared" si="263"/>
        <v>-2.3091748258733391E-3</v>
      </c>
      <c r="P3528" s="3">
        <f t="shared" si="263"/>
        <v>-0.79758490909532664</v>
      </c>
      <c r="R3528" s="3">
        <f t="shared" si="264"/>
        <v>0.94499929324999565</v>
      </c>
      <c r="S3528" s="3">
        <f t="shared" si="265"/>
        <v>0.72010838435342539</v>
      </c>
      <c r="T3528" s="3">
        <f t="shared" si="266"/>
        <v>-0.32835354447691334</v>
      </c>
    </row>
    <row r="3529" spans="1:20" x14ac:dyDescent="0.25">
      <c r="A3529" s="8">
        <v>7113</v>
      </c>
      <c r="B3529" s="3">
        <v>1</v>
      </c>
      <c r="C3529" s="9">
        <v>81000</v>
      </c>
      <c r="D3529" s="3">
        <v>20.9</v>
      </c>
      <c r="E3529" s="3">
        <v>675</v>
      </c>
      <c r="K3529" s="3">
        <v>1</v>
      </c>
      <c r="M3529" s="3">
        <f t="shared" si="263"/>
        <v>0.80965145449586262</v>
      </c>
      <c r="N3529" s="3">
        <f t="shared" si="263"/>
        <v>0.11918803053499916</v>
      </c>
      <c r="O3529" s="3">
        <f t="shared" si="263"/>
        <v>0.32623991073816389</v>
      </c>
      <c r="P3529" s="3">
        <f t="shared" si="263"/>
        <v>-0.63911383635633834</v>
      </c>
      <c r="R3529" s="3">
        <f t="shared" si="264"/>
        <v>1.2000187564771503</v>
      </c>
      <c r="S3529" s="3">
        <f t="shared" si="265"/>
        <v>0.76852812015522343</v>
      </c>
      <c r="T3529" s="3">
        <f t="shared" si="266"/>
        <v>-0.26327812570971398</v>
      </c>
    </row>
    <row r="3530" spans="1:20" x14ac:dyDescent="0.25">
      <c r="A3530" s="8">
        <v>7115</v>
      </c>
      <c r="B3530" s="3">
        <v>1</v>
      </c>
      <c r="C3530" s="9">
        <v>68640</v>
      </c>
      <c r="D3530" s="3">
        <v>9.2799999999999994</v>
      </c>
      <c r="E3530" s="3">
        <v>735</v>
      </c>
      <c r="K3530" s="3">
        <v>1</v>
      </c>
      <c r="M3530" s="3">
        <f t="shared" si="263"/>
        <v>0.80965145449586262</v>
      </c>
      <c r="N3530" s="3">
        <f t="shared" si="263"/>
        <v>-0.1083080276602913</v>
      </c>
      <c r="O3530" s="3">
        <f t="shared" si="263"/>
        <v>-0.9812054229105055</v>
      </c>
      <c r="P3530" s="3">
        <f t="shared" ref="P3530:P3593" si="267">(E3530-E$5)/E$6</f>
        <v>1.2625390365115203</v>
      </c>
      <c r="R3530" s="3">
        <f t="shared" si="264"/>
        <v>2.3065316506753364</v>
      </c>
      <c r="S3530" s="3">
        <f t="shared" si="265"/>
        <v>0.90941654472108668</v>
      </c>
      <c r="T3530" s="3">
        <f t="shared" si="266"/>
        <v>-9.4952044749144843E-2</v>
      </c>
    </row>
    <row r="3531" spans="1:20" x14ac:dyDescent="0.25">
      <c r="A3531" s="8">
        <v>7118</v>
      </c>
      <c r="B3531" s="3">
        <v>1</v>
      </c>
      <c r="C3531" s="9">
        <v>67000</v>
      </c>
      <c r="D3531" s="3">
        <v>27.59</v>
      </c>
      <c r="E3531" s="3">
        <v>680</v>
      </c>
      <c r="K3531" s="3">
        <v>0</v>
      </c>
      <c r="M3531" s="3">
        <f t="shared" ref="M3531:P3594" si="268">(B3531-B$5)/B$6</f>
        <v>0.80965145449586262</v>
      </c>
      <c r="N3531" s="3">
        <f t="shared" si="268"/>
        <v>-0.13849358878005477</v>
      </c>
      <c r="O3531" s="3">
        <f t="shared" si="268"/>
        <v>1.0789773704722088</v>
      </c>
      <c r="P3531" s="3">
        <f t="shared" si="267"/>
        <v>-0.48064276361735014</v>
      </c>
      <c r="R3531" s="3">
        <f t="shared" ref="R3531:R3594" si="269">$L$7+SUMPRODUCT($M$7:$P$7,M3531:P3531)</f>
        <v>1.0050276407751606</v>
      </c>
      <c r="S3531" s="3">
        <f t="shared" ref="S3531:S3594" si="270">1/(1+EXP(-R3531))</f>
        <v>0.73204592374407007</v>
      </c>
      <c r="T3531" s="3">
        <f t="shared" si="266"/>
        <v>-1.3169396704086049</v>
      </c>
    </row>
    <row r="3532" spans="1:20" x14ac:dyDescent="0.25">
      <c r="A3532" s="8">
        <v>7121</v>
      </c>
      <c r="B3532" s="3">
        <v>0</v>
      </c>
      <c r="C3532" s="9">
        <v>65000</v>
      </c>
      <c r="D3532" s="3">
        <v>36.96</v>
      </c>
      <c r="E3532" s="3">
        <v>690</v>
      </c>
      <c r="K3532" s="3">
        <v>1</v>
      </c>
      <c r="M3532" s="3">
        <f t="shared" si="268"/>
        <v>-1.2349229255441945</v>
      </c>
      <c r="N3532" s="3">
        <f t="shared" si="268"/>
        <v>-0.17530524868220532</v>
      </c>
      <c r="O3532" s="3">
        <f t="shared" si="268"/>
        <v>2.1332598813403703</v>
      </c>
      <c r="P3532" s="3">
        <f t="shared" si="267"/>
        <v>-0.1637006181393737</v>
      </c>
      <c r="R3532" s="3">
        <f t="shared" si="269"/>
        <v>0.48023070318198247</v>
      </c>
      <c r="S3532" s="3">
        <f t="shared" si="270"/>
        <v>0.61780235048610743</v>
      </c>
      <c r="T3532" s="3">
        <f t="shared" ref="T3532:T3595" si="271">IF(K3532=1,LN(S3532),LN(1-S3532))</f>
        <v>-0.48158669389805048</v>
      </c>
    </row>
    <row r="3533" spans="1:20" x14ac:dyDescent="0.25">
      <c r="A3533" s="8">
        <v>7123</v>
      </c>
      <c r="B3533" s="3">
        <v>1</v>
      </c>
      <c r="C3533" s="9">
        <v>18000</v>
      </c>
      <c r="D3533" s="3">
        <v>31.73</v>
      </c>
      <c r="E3533" s="3">
        <v>685</v>
      </c>
      <c r="K3533" s="3">
        <v>1</v>
      </c>
      <c r="M3533" s="3">
        <f t="shared" si="268"/>
        <v>0.80965145449586262</v>
      </c>
      <c r="N3533" s="3">
        <f t="shared" si="268"/>
        <v>-1.0403792563827434</v>
      </c>
      <c r="O3533" s="3">
        <f t="shared" si="268"/>
        <v>1.5447969643883441</v>
      </c>
      <c r="P3533" s="3">
        <f t="shared" si="267"/>
        <v>-0.32217169087836195</v>
      </c>
      <c r="R3533" s="3">
        <f t="shared" si="269"/>
        <v>0.88130723633593955</v>
      </c>
      <c r="S3533" s="3">
        <f t="shared" si="270"/>
        <v>0.70709303932120571</v>
      </c>
      <c r="T3533" s="3">
        <f t="shared" si="271"/>
        <v>-0.34659302440115269</v>
      </c>
    </row>
    <row r="3534" spans="1:20" x14ac:dyDescent="0.25">
      <c r="A3534" s="8">
        <v>7124</v>
      </c>
      <c r="B3534" s="3">
        <v>0</v>
      </c>
      <c r="C3534" s="9">
        <v>65500</v>
      </c>
      <c r="D3534" s="3">
        <v>13.7</v>
      </c>
      <c r="E3534" s="3">
        <v>690</v>
      </c>
      <c r="K3534" s="3">
        <v>1</v>
      </c>
      <c r="M3534" s="3">
        <f t="shared" si="268"/>
        <v>-1.2349229255441945</v>
      </c>
      <c r="N3534" s="3">
        <f t="shared" si="268"/>
        <v>-0.16610233370666769</v>
      </c>
      <c r="O3534" s="3">
        <f t="shared" si="268"/>
        <v>-0.48388112215946261</v>
      </c>
      <c r="P3534" s="3">
        <f t="shared" si="267"/>
        <v>-0.1637006181393737</v>
      </c>
      <c r="R3534" s="3">
        <f t="shared" si="269"/>
        <v>1.3284255226453663</v>
      </c>
      <c r="S3534" s="3">
        <f t="shared" si="270"/>
        <v>0.79058007851086332</v>
      </c>
      <c r="T3534" s="3">
        <f t="shared" si="271"/>
        <v>-0.23498832637420802</v>
      </c>
    </row>
    <row r="3535" spans="1:20" x14ac:dyDescent="0.25">
      <c r="A3535" s="8">
        <v>7125</v>
      </c>
      <c r="B3535" s="3">
        <v>1</v>
      </c>
      <c r="C3535" s="9">
        <v>47800</v>
      </c>
      <c r="D3535" s="3">
        <v>23.4</v>
      </c>
      <c r="E3535" s="3">
        <v>685</v>
      </c>
      <c r="K3535" s="3">
        <v>1</v>
      </c>
      <c r="M3535" s="3">
        <f t="shared" si="268"/>
        <v>0.80965145449586262</v>
      </c>
      <c r="N3535" s="3">
        <f t="shared" si="268"/>
        <v>-0.49188552384070011</v>
      </c>
      <c r="O3535" s="3">
        <f t="shared" si="268"/>
        <v>0.60753193604983979</v>
      </c>
      <c r="P3535" s="3">
        <f t="shared" si="267"/>
        <v>-0.32217169087836195</v>
      </c>
      <c r="R3535" s="3">
        <f t="shared" si="269"/>
        <v>1.203418185883836</v>
      </c>
      <c r="S3535" s="3">
        <f t="shared" si="270"/>
        <v>0.76913230155217749</v>
      </c>
      <c r="T3535" s="3">
        <f t="shared" si="271"/>
        <v>-0.26249228064338131</v>
      </c>
    </row>
    <row r="3536" spans="1:20" x14ac:dyDescent="0.25">
      <c r="A3536" s="8">
        <v>7128</v>
      </c>
      <c r="B3536" s="3">
        <v>0</v>
      </c>
      <c r="C3536" s="9">
        <v>140000</v>
      </c>
      <c r="D3536" s="3">
        <v>23.73</v>
      </c>
      <c r="E3536" s="3">
        <v>735</v>
      </c>
      <c r="K3536" s="3">
        <v>1</v>
      </c>
      <c r="M3536" s="3">
        <f t="shared" si="268"/>
        <v>-1.2349229255441945</v>
      </c>
      <c r="N3536" s="3">
        <f t="shared" si="268"/>
        <v>1.2051319976484407</v>
      </c>
      <c r="O3536" s="3">
        <f t="shared" si="268"/>
        <v>0.6446624833909812</v>
      </c>
      <c r="P3536" s="3">
        <f t="shared" si="267"/>
        <v>1.2625390365115203</v>
      </c>
      <c r="R3536" s="3">
        <f t="shared" si="269"/>
        <v>1.5269052332500477</v>
      </c>
      <c r="S3536" s="3">
        <f t="shared" si="270"/>
        <v>0.8215530615864115</v>
      </c>
      <c r="T3536" s="3">
        <f t="shared" si="271"/>
        <v>-0.19655875249345428</v>
      </c>
    </row>
    <row r="3537" spans="1:20" x14ac:dyDescent="0.25">
      <c r="A3537" s="8">
        <v>7131</v>
      </c>
      <c r="B3537" s="3">
        <v>0</v>
      </c>
      <c r="C3537" s="9">
        <v>45000</v>
      </c>
      <c r="D3537" s="3">
        <v>12</v>
      </c>
      <c r="E3537" s="3">
        <v>695</v>
      </c>
      <c r="K3537" s="3">
        <v>1</v>
      </c>
      <c r="M3537" s="3">
        <f t="shared" si="268"/>
        <v>-1.2349229255441945</v>
      </c>
      <c r="N3537" s="3">
        <f t="shared" si="268"/>
        <v>-0.54342184770371094</v>
      </c>
      <c r="O3537" s="3">
        <f t="shared" si="268"/>
        <v>-0.67515969937140208</v>
      </c>
      <c r="P3537" s="3">
        <f t="shared" si="267"/>
        <v>-5.2295454003854587E-3</v>
      </c>
      <c r="R3537" s="3">
        <f t="shared" si="269"/>
        <v>1.435243978088411</v>
      </c>
      <c r="S3537" s="3">
        <f t="shared" si="270"/>
        <v>0.80771707355396416</v>
      </c>
      <c r="T3537" s="3">
        <f t="shared" si="271"/>
        <v>-0.21354343827275957</v>
      </c>
    </row>
    <row r="3538" spans="1:20" x14ac:dyDescent="0.25">
      <c r="A3538" s="8">
        <v>7132</v>
      </c>
      <c r="B3538" s="3">
        <v>1</v>
      </c>
      <c r="C3538" s="9">
        <v>36000</v>
      </c>
      <c r="D3538" s="3">
        <v>27.43</v>
      </c>
      <c r="E3538" s="3">
        <v>690</v>
      </c>
      <c r="K3538" s="3">
        <v>1</v>
      </c>
      <c r="M3538" s="3">
        <f t="shared" si="268"/>
        <v>0.80965145449586262</v>
      </c>
      <c r="N3538" s="3">
        <f t="shared" si="268"/>
        <v>-0.70907431726338843</v>
      </c>
      <c r="O3538" s="3">
        <f t="shared" si="268"/>
        <v>1.0609746808522615</v>
      </c>
      <c r="P3538" s="3">
        <f t="shared" si="267"/>
        <v>-0.1637006181393737</v>
      </c>
      <c r="R3538" s="3">
        <f t="shared" si="269"/>
        <v>1.106753651004746</v>
      </c>
      <c r="S3538" s="3">
        <f t="shared" si="270"/>
        <v>0.75152339639317167</v>
      </c>
      <c r="T3538" s="3">
        <f t="shared" si="271"/>
        <v>-0.28565293734868186</v>
      </c>
    </row>
    <row r="3539" spans="1:20" x14ac:dyDescent="0.25">
      <c r="A3539" s="8">
        <v>7134</v>
      </c>
      <c r="B3539" s="3">
        <v>1</v>
      </c>
      <c r="C3539" s="9">
        <v>45000</v>
      </c>
      <c r="D3539" s="3">
        <v>21.65</v>
      </c>
      <c r="E3539" s="3">
        <v>720</v>
      </c>
      <c r="K3539" s="3">
        <v>0</v>
      </c>
      <c r="M3539" s="3">
        <f t="shared" si="268"/>
        <v>0.80965145449586262</v>
      </c>
      <c r="N3539" s="3">
        <f t="shared" si="268"/>
        <v>-0.54342184770371094</v>
      </c>
      <c r="O3539" s="3">
        <f t="shared" si="268"/>
        <v>0.41062751833166666</v>
      </c>
      <c r="P3539" s="3">
        <f t="shared" si="267"/>
        <v>0.78712581829455575</v>
      </c>
      <c r="R3539" s="3">
        <f t="shared" si="269"/>
        <v>1.6683208168185504</v>
      </c>
      <c r="S3539" s="3">
        <f t="shared" si="270"/>
        <v>0.84135181401726999</v>
      </c>
      <c r="T3539" s="3">
        <f t="shared" si="271"/>
        <v>-1.841066195101315</v>
      </c>
    </row>
    <row r="3540" spans="1:20" x14ac:dyDescent="0.25">
      <c r="A3540" s="8">
        <v>7143</v>
      </c>
      <c r="B3540" s="3">
        <v>1</v>
      </c>
      <c r="C3540" s="9">
        <v>55000</v>
      </c>
      <c r="D3540" s="3">
        <v>15.62</v>
      </c>
      <c r="E3540" s="3">
        <v>660</v>
      </c>
      <c r="K3540" s="3">
        <v>1</v>
      </c>
      <c r="M3540" s="3">
        <f t="shared" si="268"/>
        <v>0.80965145449586262</v>
      </c>
      <c r="N3540" s="3">
        <f t="shared" si="268"/>
        <v>-0.35936354819295813</v>
      </c>
      <c r="O3540" s="3">
        <f t="shared" si="268"/>
        <v>-0.26784884672009551</v>
      </c>
      <c r="P3540" s="3">
        <f t="shared" si="267"/>
        <v>-1.114527054573303</v>
      </c>
      <c r="R3540" s="3">
        <f t="shared" si="269"/>
        <v>1.2037324153294151</v>
      </c>
      <c r="S3540" s="3">
        <f t="shared" si="270"/>
        <v>0.76918809386608755</v>
      </c>
      <c r="T3540" s="3">
        <f t="shared" si="271"/>
        <v>-0.26241974398053697</v>
      </c>
    </row>
    <row r="3541" spans="1:20" x14ac:dyDescent="0.25">
      <c r="A3541" s="8">
        <v>7144</v>
      </c>
      <c r="B3541" s="3">
        <v>1</v>
      </c>
      <c r="C3541" s="9">
        <v>225000</v>
      </c>
      <c r="D3541" s="3">
        <v>11.38</v>
      </c>
      <c r="E3541" s="3">
        <v>695</v>
      </c>
      <c r="K3541" s="3">
        <v>1</v>
      </c>
      <c r="M3541" s="3">
        <f t="shared" si="268"/>
        <v>0.80965145449586262</v>
      </c>
      <c r="N3541" s="3">
        <f t="shared" si="268"/>
        <v>2.7696275434898396</v>
      </c>
      <c r="O3541" s="3">
        <f t="shared" si="268"/>
        <v>-0.7449201216486977</v>
      </c>
      <c r="P3541" s="3">
        <f t="shared" si="267"/>
        <v>-5.2295454003854587E-3</v>
      </c>
      <c r="R3541" s="3">
        <f t="shared" si="269"/>
        <v>1.8664545899608829</v>
      </c>
      <c r="S3541" s="3">
        <f t="shared" si="270"/>
        <v>0.86604751073259945</v>
      </c>
      <c r="T3541" s="3">
        <f t="shared" si="271"/>
        <v>-0.14381550964675316</v>
      </c>
    </row>
    <row r="3542" spans="1:20" x14ac:dyDescent="0.25">
      <c r="A3542" s="8">
        <v>7146</v>
      </c>
      <c r="B3542" s="3">
        <v>0</v>
      </c>
      <c r="C3542" s="9">
        <v>120000</v>
      </c>
      <c r="D3542" s="3">
        <v>4.38</v>
      </c>
      <c r="E3542" s="3">
        <v>800</v>
      </c>
      <c r="K3542" s="3">
        <v>0</v>
      </c>
      <c r="M3542" s="3">
        <f t="shared" si="268"/>
        <v>-1.2349229255441945</v>
      </c>
      <c r="N3542" s="3">
        <f t="shared" si="268"/>
        <v>0.83701539862693508</v>
      </c>
      <c r="O3542" s="3">
        <f t="shared" si="268"/>
        <v>-1.5325377925213903</v>
      </c>
      <c r="P3542" s="3">
        <f t="shared" si="267"/>
        <v>3.3226629821183673</v>
      </c>
      <c r="R3542" s="3">
        <f t="shared" si="269"/>
        <v>2.9680121448466821</v>
      </c>
      <c r="S3542" s="3">
        <f t="shared" si="270"/>
        <v>0.95110792131907107</v>
      </c>
      <c r="T3542" s="3">
        <f t="shared" si="271"/>
        <v>-3.0181398857881869</v>
      </c>
    </row>
    <row r="3543" spans="1:20" x14ac:dyDescent="0.25">
      <c r="A3543" s="8">
        <v>7148</v>
      </c>
      <c r="B3543" s="3">
        <v>0</v>
      </c>
      <c r="C3543" s="9">
        <v>45000</v>
      </c>
      <c r="D3543" s="3">
        <v>16.77</v>
      </c>
      <c r="E3543" s="3">
        <v>670</v>
      </c>
      <c r="K3543" s="3">
        <v>1</v>
      </c>
      <c r="M3543" s="3">
        <f t="shared" si="268"/>
        <v>-1.2349229255441945</v>
      </c>
      <c r="N3543" s="3">
        <f t="shared" si="268"/>
        <v>-0.54342184770371094</v>
      </c>
      <c r="O3543" s="3">
        <f t="shared" si="268"/>
        <v>-0.13845451507672457</v>
      </c>
      <c r="P3543" s="3">
        <f t="shared" si="267"/>
        <v>-0.79758490909532664</v>
      </c>
      <c r="R3543" s="3">
        <f t="shared" si="269"/>
        <v>0.9736188465145641</v>
      </c>
      <c r="S3543" s="3">
        <f t="shared" si="270"/>
        <v>0.72584022272048565</v>
      </c>
      <c r="T3543" s="3">
        <f t="shared" si="271"/>
        <v>-0.3204253672756579</v>
      </c>
    </row>
    <row r="3544" spans="1:20" x14ac:dyDescent="0.25">
      <c r="A3544" s="8">
        <v>7149</v>
      </c>
      <c r="B3544" s="3">
        <v>0</v>
      </c>
      <c r="C3544" s="9">
        <v>38000</v>
      </c>
      <c r="D3544" s="3">
        <v>6.54</v>
      </c>
      <c r="E3544" s="3">
        <v>675</v>
      </c>
      <c r="K3544" s="3">
        <v>1</v>
      </c>
      <c r="M3544" s="3">
        <f t="shared" si="268"/>
        <v>-1.2349229255441945</v>
      </c>
      <c r="N3544" s="3">
        <f t="shared" si="268"/>
        <v>-0.67226265736123791</v>
      </c>
      <c r="O3544" s="3">
        <f t="shared" si="268"/>
        <v>-1.2895014826521023</v>
      </c>
      <c r="P3544" s="3">
        <f t="shared" si="267"/>
        <v>-0.63911383635633834</v>
      </c>
      <c r="R3544" s="3">
        <f t="shared" si="269"/>
        <v>1.3997405962096203</v>
      </c>
      <c r="S3544" s="3">
        <f t="shared" si="270"/>
        <v>0.8021427218679662</v>
      </c>
      <c r="T3544" s="3">
        <f t="shared" si="271"/>
        <v>-0.22046872950681534</v>
      </c>
    </row>
    <row r="3545" spans="1:20" x14ac:dyDescent="0.25">
      <c r="A3545" s="8">
        <v>7150</v>
      </c>
      <c r="B3545" s="3">
        <v>0</v>
      </c>
      <c r="C3545" s="9">
        <v>23080</v>
      </c>
      <c r="D3545" s="3">
        <v>25.79</v>
      </c>
      <c r="E3545" s="3">
        <v>675</v>
      </c>
      <c r="K3545" s="3">
        <v>1</v>
      </c>
      <c r="M3545" s="3">
        <f t="shared" si="268"/>
        <v>-1.2349229255441945</v>
      </c>
      <c r="N3545" s="3">
        <f t="shared" si="268"/>
        <v>-0.94687764023128107</v>
      </c>
      <c r="O3545" s="3">
        <f t="shared" si="268"/>
        <v>0.87644711224780203</v>
      </c>
      <c r="P3545" s="3">
        <f t="shared" si="267"/>
        <v>-0.63911383635633834</v>
      </c>
      <c r="R3545" s="3">
        <f t="shared" si="269"/>
        <v>0.68878682685122627</v>
      </c>
      <c r="S3545" s="3">
        <f t="shared" si="270"/>
        <v>0.66569699602768206</v>
      </c>
      <c r="T3545" s="3">
        <f t="shared" si="271"/>
        <v>-0.40692067288726474</v>
      </c>
    </row>
    <row r="3546" spans="1:20" x14ac:dyDescent="0.25">
      <c r="A3546" s="8">
        <v>7151</v>
      </c>
      <c r="B3546" s="3">
        <v>1</v>
      </c>
      <c r="C3546" s="9">
        <v>85000</v>
      </c>
      <c r="D3546" s="3">
        <v>11.15</v>
      </c>
      <c r="E3546" s="3">
        <v>660</v>
      </c>
      <c r="K3546" s="3">
        <v>1</v>
      </c>
      <c r="M3546" s="3">
        <f t="shared" si="268"/>
        <v>0.80965145449586262</v>
      </c>
      <c r="N3546" s="3">
        <f t="shared" si="268"/>
        <v>0.19281135033930027</v>
      </c>
      <c r="O3546" s="3">
        <f t="shared" si="268"/>
        <v>-0.7707989879773719</v>
      </c>
      <c r="P3546" s="3">
        <f t="shared" si="267"/>
        <v>-1.114527054573303</v>
      </c>
      <c r="R3546" s="3">
        <f t="shared" si="269"/>
        <v>1.3852606335290258</v>
      </c>
      <c r="S3546" s="3">
        <f t="shared" si="270"/>
        <v>0.79983455229183642</v>
      </c>
      <c r="T3546" s="3">
        <f t="shared" si="271"/>
        <v>-0.22335038233747573</v>
      </c>
    </row>
    <row r="3547" spans="1:20" x14ac:dyDescent="0.25">
      <c r="A3547" s="8">
        <v>7153</v>
      </c>
      <c r="B3547" s="3">
        <v>1</v>
      </c>
      <c r="C3547" s="9">
        <v>97000</v>
      </c>
      <c r="D3547" s="3">
        <v>13.61</v>
      </c>
      <c r="E3547" s="3">
        <v>700</v>
      </c>
      <c r="K3547" s="3">
        <v>0</v>
      </c>
      <c r="M3547" s="3">
        <f t="shared" si="268"/>
        <v>0.80965145449586262</v>
      </c>
      <c r="N3547" s="3">
        <f t="shared" si="268"/>
        <v>0.41368130975220363</v>
      </c>
      <c r="O3547" s="3">
        <f t="shared" si="268"/>
        <v>-0.4940076350706829</v>
      </c>
      <c r="P3547" s="3">
        <f t="shared" si="267"/>
        <v>0.15324152733860277</v>
      </c>
      <c r="R3547" s="3">
        <f t="shared" si="269"/>
        <v>1.7634164772319454</v>
      </c>
      <c r="S3547" s="3">
        <f t="shared" si="270"/>
        <v>0.85363703369642219</v>
      </c>
      <c r="T3547" s="3">
        <f t="shared" si="271"/>
        <v>-1.9216656718625678</v>
      </c>
    </row>
    <row r="3548" spans="1:20" x14ac:dyDescent="0.25">
      <c r="A3548" s="8">
        <v>7154</v>
      </c>
      <c r="B3548" s="3">
        <v>0</v>
      </c>
      <c r="C3548" s="9">
        <v>52000</v>
      </c>
      <c r="D3548" s="3">
        <v>16.32</v>
      </c>
      <c r="E3548" s="3">
        <v>695</v>
      </c>
      <c r="K3548" s="3">
        <v>0</v>
      </c>
      <c r="M3548" s="3">
        <f t="shared" si="268"/>
        <v>-1.2349229255441945</v>
      </c>
      <c r="N3548" s="3">
        <f t="shared" si="268"/>
        <v>-0.41458103804618396</v>
      </c>
      <c r="O3548" s="3">
        <f t="shared" si="268"/>
        <v>-0.18908707963282614</v>
      </c>
      <c r="P3548" s="3">
        <f t="shared" si="267"/>
        <v>-5.2295454003854587E-3</v>
      </c>
      <c r="R3548" s="3">
        <f t="shared" si="269"/>
        <v>1.2821058255578897</v>
      </c>
      <c r="S3548" s="3">
        <f t="shared" si="270"/>
        <v>0.78280802130907867</v>
      </c>
      <c r="T3548" s="3">
        <f t="shared" si="271"/>
        <v>-1.5269736221249253</v>
      </c>
    </row>
    <row r="3549" spans="1:20" x14ac:dyDescent="0.25">
      <c r="A3549" s="8">
        <v>7156</v>
      </c>
      <c r="B3549" s="3">
        <v>0</v>
      </c>
      <c r="C3549" s="9">
        <v>74000</v>
      </c>
      <c r="D3549" s="3">
        <v>14.53</v>
      </c>
      <c r="E3549" s="3">
        <v>680</v>
      </c>
      <c r="K3549" s="3">
        <v>1</v>
      </c>
      <c r="M3549" s="3">
        <f t="shared" si="268"/>
        <v>-1.2349229255441945</v>
      </c>
      <c r="N3549" s="3">
        <f t="shared" si="268"/>
        <v>-9.6527791225278024E-3</v>
      </c>
      <c r="O3549" s="3">
        <f t="shared" si="268"/>
        <v>-0.39049216975598616</v>
      </c>
      <c r="P3549" s="3">
        <f t="shared" si="267"/>
        <v>-0.48064276361735014</v>
      </c>
      <c r="R3549" s="3">
        <f t="shared" si="269"/>
        <v>1.1883371696507574</v>
      </c>
      <c r="S3549" s="3">
        <f t="shared" si="270"/>
        <v>0.76644353644465968</v>
      </c>
      <c r="T3549" s="3">
        <f t="shared" si="271"/>
        <v>-0.26599424751320599</v>
      </c>
    </row>
    <row r="3550" spans="1:20" x14ac:dyDescent="0.25">
      <c r="A3550" s="8">
        <v>7157</v>
      </c>
      <c r="B3550" s="3">
        <v>1</v>
      </c>
      <c r="C3550" s="9">
        <v>42000</v>
      </c>
      <c r="D3550" s="3">
        <v>33.57</v>
      </c>
      <c r="E3550" s="3">
        <v>665</v>
      </c>
      <c r="K3550" s="3">
        <v>1</v>
      </c>
      <c r="M3550" s="3">
        <f t="shared" si="268"/>
        <v>0.80965145449586262</v>
      </c>
      <c r="N3550" s="3">
        <f t="shared" si="268"/>
        <v>-0.59863933755693677</v>
      </c>
      <c r="O3550" s="3">
        <f t="shared" si="268"/>
        <v>1.7518278950177375</v>
      </c>
      <c r="P3550" s="3">
        <f t="shared" si="267"/>
        <v>-0.95605598183431484</v>
      </c>
      <c r="R3550" s="3">
        <f t="shared" si="269"/>
        <v>0.59890571181903152</v>
      </c>
      <c r="S3550" s="3">
        <f t="shared" si="270"/>
        <v>0.64540591044988227</v>
      </c>
      <c r="T3550" s="3">
        <f t="shared" si="271"/>
        <v>-0.43787584159727988</v>
      </c>
    </row>
    <row r="3551" spans="1:20" x14ac:dyDescent="0.25">
      <c r="A3551" s="8">
        <v>7158</v>
      </c>
      <c r="B3551" s="3">
        <v>1</v>
      </c>
      <c r="C3551" s="9">
        <v>86500</v>
      </c>
      <c r="D3551" s="3">
        <v>26.89</v>
      </c>
      <c r="E3551" s="3">
        <v>685</v>
      </c>
      <c r="K3551" s="3">
        <v>0</v>
      </c>
      <c r="M3551" s="3">
        <f t="shared" si="268"/>
        <v>0.80965145449586262</v>
      </c>
      <c r="N3551" s="3">
        <f t="shared" si="268"/>
        <v>0.22042009526591319</v>
      </c>
      <c r="O3551" s="3">
        <f t="shared" si="268"/>
        <v>1.0002156033849396</v>
      </c>
      <c r="P3551" s="3">
        <f t="shared" si="267"/>
        <v>-0.32217169087836195</v>
      </c>
      <c r="R3551" s="3">
        <f t="shared" si="269"/>
        <v>1.1001743473781445</v>
      </c>
      <c r="S3551" s="3">
        <f t="shared" si="270"/>
        <v>0.75029277161698704</v>
      </c>
      <c r="T3551" s="3">
        <f t="shared" si="271"/>
        <v>-1.3874661338454268</v>
      </c>
    </row>
    <row r="3552" spans="1:20" x14ac:dyDescent="0.25">
      <c r="A3552" s="8">
        <v>7160</v>
      </c>
      <c r="B3552" s="3">
        <v>0</v>
      </c>
      <c r="C3552" s="9">
        <v>75000</v>
      </c>
      <c r="D3552" s="3">
        <v>19.170000000000002</v>
      </c>
      <c r="E3552" s="3">
        <v>675</v>
      </c>
      <c r="K3552" s="3">
        <v>1</v>
      </c>
      <c r="M3552" s="3">
        <f t="shared" si="268"/>
        <v>-1.2349229255441945</v>
      </c>
      <c r="N3552" s="3">
        <f t="shared" si="268"/>
        <v>8.7530508285474772E-3</v>
      </c>
      <c r="O3552" s="3">
        <f t="shared" si="268"/>
        <v>0.13158582922248452</v>
      </c>
      <c r="P3552" s="3">
        <f t="shared" si="267"/>
        <v>-0.63911383635633834</v>
      </c>
      <c r="R3552" s="3">
        <f t="shared" si="269"/>
        <v>0.96226776126127533</v>
      </c>
      <c r="S3552" s="3">
        <f t="shared" si="270"/>
        <v>0.72357561889162914</v>
      </c>
      <c r="T3552" s="3">
        <f t="shared" si="271"/>
        <v>-0.32355022020827562</v>
      </c>
    </row>
    <row r="3553" spans="1:20" x14ac:dyDescent="0.25">
      <c r="A3553" s="8">
        <v>7161</v>
      </c>
      <c r="B3553" s="3">
        <v>0</v>
      </c>
      <c r="C3553" s="9">
        <v>36981</v>
      </c>
      <c r="D3553" s="3">
        <v>37.29</v>
      </c>
      <c r="E3553" s="3">
        <v>665</v>
      </c>
      <c r="K3553" s="3">
        <v>1</v>
      </c>
      <c r="M3553" s="3">
        <f t="shared" si="268"/>
        <v>-1.2349229255441945</v>
      </c>
      <c r="N3553" s="3">
        <f t="shared" si="268"/>
        <v>-0.69101819808138354</v>
      </c>
      <c r="O3553" s="3">
        <f t="shared" si="268"/>
        <v>2.170390428681511</v>
      </c>
      <c r="P3553" s="3">
        <f t="shared" si="267"/>
        <v>-0.95605598183431484</v>
      </c>
      <c r="R3553" s="3">
        <f t="shared" si="269"/>
        <v>0.16309636048966381</v>
      </c>
      <c r="S3553" s="3">
        <f t="shared" si="270"/>
        <v>0.54068394589920787</v>
      </c>
      <c r="T3553" s="3">
        <f t="shared" si="271"/>
        <v>-0.61492037436249791</v>
      </c>
    </row>
    <row r="3554" spans="1:20" x14ac:dyDescent="0.25">
      <c r="A3554" s="8">
        <v>7162</v>
      </c>
      <c r="B3554" s="3">
        <v>1</v>
      </c>
      <c r="C3554" s="9">
        <v>26000</v>
      </c>
      <c r="D3554" s="3">
        <v>18.88</v>
      </c>
      <c r="E3554" s="3">
        <v>715</v>
      </c>
      <c r="K3554" s="3">
        <v>1</v>
      </c>
      <c r="M3554" s="3">
        <f t="shared" si="268"/>
        <v>0.80965145449586262</v>
      </c>
      <c r="N3554" s="3">
        <f t="shared" si="268"/>
        <v>-0.89313261677414124</v>
      </c>
      <c r="O3554" s="3">
        <f t="shared" si="268"/>
        <v>9.895595428632982E-2</v>
      </c>
      <c r="P3554" s="3">
        <f t="shared" si="267"/>
        <v>0.62865474555556744</v>
      </c>
      <c r="R3554" s="3">
        <f t="shared" si="269"/>
        <v>1.6999740311485096</v>
      </c>
      <c r="S3554" s="3">
        <f t="shared" si="270"/>
        <v>0.84553134320478451</v>
      </c>
      <c r="T3554" s="3">
        <f t="shared" si="271"/>
        <v>-0.16779004071583448</v>
      </c>
    </row>
    <row r="3555" spans="1:20" x14ac:dyDescent="0.25">
      <c r="A3555" s="8">
        <v>7165</v>
      </c>
      <c r="B3555" s="3">
        <v>0</v>
      </c>
      <c r="C3555" s="9">
        <v>45000</v>
      </c>
      <c r="D3555" s="3">
        <v>30.64</v>
      </c>
      <c r="E3555" s="3">
        <v>660</v>
      </c>
      <c r="K3555" s="3">
        <v>1</v>
      </c>
      <c r="M3555" s="3">
        <f t="shared" si="268"/>
        <v>-1.2349229255441945</v>
      </c>
      <c r="N3555" s="3">
        <f t="shared" si="268"/>
        <v>-0.54342184770371094</v>
      </c>
      <c r="O3555" s="3">
        <f t="shared" si="268"/>
        <v>1.4221536413524534</v>
      </c>
      <c r="P3555" s="3">
        <f t="shared" si="267"/>
        <v>-1.114527054573303</v>
      </c>
      <c r="R3555" s="3">
        <f t="shared" si="269"/>
        <v>0.35292403510679748</v>
      </c>
      <c r="S3555" s="3">
        <f t="shared" si="270"/>
        <v>0.58732646976579961</v>
      </c>
      <c r="T3555" s="3">
        <f t="shared" si="271"/>
        <v>-0.5321744472057186</v>
      </c>
    </row>
    <row r="3556" spans="1:20" x14ac:dyDescent="0.25">
      <c r="A3556" s="8">
        <v>7167</v>
      </c>
      <c r="B3556" s="3">
        <v>0</v>
      </c>
      <c r="C3556" s="9">
        <v>50000</v>
      </c>
      <c r="D3556" s="3">
        <v>21.36</v>
      </c>
      <c r="E3556" s="3">
        <v>680</v>
      </c>
      <c r="K3556" s="3">
        <v>1</v>
      </c>
      <c r="M3556" s="3">
        <f t="shared" si="268"/>
        <v>-1.2349229255441945</v>
      </c>
      <c r="N3556" s="3">
        <f t="shared" si="268"/>
        <v>-0.45139269794833453</v>
      </c>
      <c r="O3556" s="3">
        <f t="shared" si="268"/>
        <v>0.37799764339551234</v>
      </c>
      <c r="P3556" s="3">
        <f t="shared" si="267"/>
        <v>-0.48064276361735014</v>
      </c>
      <c r="R3556" s="3">
        <f t="shared" si="269"/>
        <v>0.92449817266468914</v>
      </c>
      <c r="S3556" s="3">
        <f t="shared" si="270"/>
        <v>0.71595775214080082</v>
      </c>
      <c r="T3556" s="3">
        <f t="shared" si="271"/>
        <v>-0.33413411915232094</v>
      </c>
    </row>
    <row r="3557" spans="1:20" x14ac:dyDescent="0.25">
      <c r="A3557" s="8">
        <v>7169</v>
      </c>
      <c r="B3557" s="3">
        <v>1</v>
      </c>
      <c r="C3557" s="9">
        <v>300000</v>
      </c>
      <c r="D3557" s="3">
        <v>14.43</v>
      </c>
      <c r="E3557" s="3">
        <v>665</v>
      </c>
      <c r="K3557" s="3">
        <v>0</v>
      </c>
      <c r="M3557" s="3">
        <f t="shared" si="268"/>
        <v>0.80965145449586262</v>
      </c>
      <c r="N3557" s="3">
        <f t="shared" si="268"/>
        <v>4.1500647898204859</v>
      </c>
      <c r="O3557" s="3">
        <f t="shared" si="268"/>
        <v>-0.4017438507684532</v>
      </c>
      <c r="P3557" s="3">
        <f t="shared" si="267"/>
        <v>-0.95605598183431484</v>
      </c>
      <c r="R3557" s="3">
        <f t="shared" si="269"/>
        <v>1.4564423079195872</v>
      </c>
      <c r="S3557" s="3">
        <f t="shared" si="270"/>
        <v>0.81098793187469043</v>
      </c>
      <c r="T3557" s="3">
        <f t="shared" si="271"/>
        <v>-1.6659444134461143</v>
      </c>
    </row>
    <row r="3558" spans="1:20" x14ac:dyDescent="0.25">
      <c r="A3558" s="8">
        <v>7171</v>
      </c>
      <c r="B3558" s="3">
        <v>1</v>
      </c>
      <c r="C3558" s="9">
        <v>72000</v>
      </c>
      <c r="D3558" s="3">
        <v>18.27</v>
      </c>
      <c r="E3558" s="3">
        <v>685</v>
      </c>
      <c r="K3558" s="3">
        <v>1</v>
      </c>
      <c r="M3558" s="3">
        <f t="shared" si="268"/>
        <v>0.80965145449586262</v>
      </c>
      <c r="N3558" s="3">
        <f t="shared" si="268"/>
        <v>-4.646443902467836E-2</v>
      </c>
      <c r="O3558" s="3">
        <f t="shared" si="268"/>
        <v>3.0320700110280967E-2</v>
      </c>
      <c r="P3558" s="3">
        <f t="shared" si="267"/>
        <v>-0.32217169087836195</v>
      </c>
      <c r="R3558" s="3">
        <f t="shared" si="269"/>
        <v>1.4054118431752696</v>
      </c>
      <c r="S3558" s="3">
        <f t="shared" si="270"/>
        <v>0.80304126212098759</v>
      </c>
      <c r="T3558" s="3">
        <f t="shared" si="271"/>
        <v>-0.21934918139789378</v>
      </c>
    </row>
    <row r="3559" spans="1:20" x14ac:dyDescent="0.25">
      <c r="A3559" s="8">
        <v>7174</v>
      </c>
      <c r="B3559" s="3">
        <v>1</v>
      </c>
      <c r="C3559" s="9">
        <v>62000</v>
      </c>
      <c r="D3559" s="3">
        <v>25.26</v>
      </c>
      <c r="E3559" s="3">
        <v>765</v>
      </c>
      <c r="K3559" s="3">
        <v>1</v>
      </c>
      <c r="M3559" s="3">
        <f t="shared" si="268"/>
        <v>0.80965145449586262</v>
      </c>
      <c r="N3559" s="3">
        <f t="shared" si="268"/>
        <v>-0.23052273853543115</v>
      </c>
      <c r="O3559" s="3">
        <f t="shared" si="268"/>
        <v>0.81681320288172699</v>
      </c>
      <c r="P3559" s="3">
        <f t="shared" si="267"/>
        <v>2.2133654729454499</v>
      </c>
      <c r="R3559" s="3">
        <f t="shared" si="269"/>
        <v>2.0652032283781874</v>
      </c>
      <c r="S3559" s="3">
        <f t="shared" si="270"/>
        <v>0.88747482979502101</v>
      </c>
      <c r="T3559" s="3">
        <f t="shared" si="271"/>
        <v>-0.11937511882908364</v>
      </c>
    </row>
    <row r="3560" spans="1:20" x14ac:dyDescent="0.25">
      <c r="A3560" s="8">
        <v>7176</v>
      </c>
      <c r="B3560" s="3">
        <v>1</v>
      </c>
      <c r="C3560" s="9">
        <v>154000</v>
      </c>
      <c r="D3560" s="3">
        <v>12.13</v>
      </c>
      <c r="E3560" s="3">
        <v>745</v>
      </c>
      <c r="K3560" s="3">
        <v>1</v>
      </c>
      <c r="M3560" s="3">
        <f t="shared" si="268"/>
        <v>0.80965145449586262</v>
      </c>
      <c r="N3560" s="3">
        <f t="shared" si="268"/>
        <v>1.4628136169634947</v>
      </c>
      <c r="O3560" s="3">
        <f t="shared" si="268"/>
        <v>-0.66053251405519486</v>
      </c>
      <c r="P3560" s="3">
        <f t="shared" si="267"/>
        <v>1.5794811819894969</v>
      </c>
      <c r="R3560" s="3">
        <f t="shared" si="269"/>
        <v>2.3706228414194541</v>
      </c>
      <c r="S3560" s="3">
        <f t="shared" si="270"/>
        <v>0.91455954220236824</v>
      </c>
      <c r="T3560" s="3">
        <f t="shared" si="271"/>
        <v>-8.9312704246804389E-2</v>
      </c>
    </row>
    <row r="3561" spans="1:20" x14ac:dyDescent="0.25">
      <c r="A3561" s="8">
        <v>7178</v>
      </c>
      <c r="B3561" s="3">
        <v>0</v>
      </c>
      <c r="C3561" s="9">
        <v>34000</v>
      </c>
      <c r="D3561" s="3">
        <v>5.51</v>
      </c>
      <c r="E3561" s="3">
        <v>685</v>
      </c>
      <c r="K3561" s="3">
        <v>1</v>
      </c>
      <c r="M3561" s="3">
        <f t="shared" si="268"/>
        <v>-1.2349229255441945</v>
      </c>
      <c r="N3561" s="3">
        <f t="shared" si="268"/>
        <v>-0.74588597716553895</v>
      </c>
      <c r="O3561" s="3">
        <f t="shared" si="268"/>
        <v>-1.4053937970805128</v>
      </c>
      <c r="P3561" s="3">
        <f t="shared" si="267"/>
        <v>-0.32217169087836195</v>
      </c>
      <c r="R3561" s="3">
        <f t="shared" si="269"/>
        <v>1.5499072825022067</v>
      </c>
      <c r="S3561" s="3">
        <f t="shared" si="270"/>
        <v>0.82490034014541924</v>
      </c>
      <c r="T3561" s="3">
        <f t="shared" si="271"/>
        <v>-0.19249269976807667</v>
      </c>
    </row>
    <row r="3562" spans="1:20" x14ac:dyDescent="0.25">
      <c r="A3562" s="8">
        <v>7180</v>
      </c>
      <c r="B3562" s="3">
        <v>0</v>
      </c>
      <c r="C3562" s="9">
        <v>100000</v>
      </c>
      <c r="D3562" s="3">
        <v>23.59</v>
      </c>
      <c r="E3562" s="3">
        <v>715</v>
      </c>
      <c r="K3562" s="3">
        <v>0</v>
      </c>
      <c r="M3562" s="3">
        <f t="shared" si="268"/>
        <v>-1.2349229255441945</v>
      </c>
      <c r="N3562" s="3">
        <f t="shared" si="268"/>
        <v>0.46889879960542946</v>
      </c>
      <c r="O3562" s="3">
        <f t="shared" si="268"/>
        <v>0.62891012997352724</v>
      </c>
      <c r="P3562" s="3">
        <f t="shared" si="267"/>
        <v>0.62865474555556744</v>
      </c>
      <c r="R3562" s="3">
        <f t="shared" si="269"/>
        <v>1.2770304554088976</v>
      </c>
      <c r="S3562" s="3">
        <f t="shared" si="270"/>
        <v>0.78194387028050194</v>
      </c>
      <c r="T3562" s="3">
        <f t="shared" si="271"/>
        <v>-1.5230027735567335</v>
      </c>
    </row>
    <row r="3563" spans="1:20" x14ac:dyDescent="0.25">
      <c r="A3563" s="8">
        <v>7181</v>
      </c>
      <c r="B3563" s="3">
        <v>1</v>
      </c>
      <c r="C3563" s="9">
        <v>60000</v>
      </c>
      <c r="D3563" s="3">
        <v>17.04</v>
      </c>
      <c r="E3563" s="3">
        <v>675</v>
      </c>
      <c r="K3563" s="3">
        <v>1</v>
      </c>
      <c r="M3563" s="3">
        <f t="shared" si="268"/>
        <v>0.80965145449586262</v>
      </c>
      <c r="N3563" s="3">
        <f t="shared" si="268"/>
        <v>-0.26733439843758172</v>
      </c>
      <c r="O3563" s="3">
        <f t="shared" si="268"/>
        <v>-0.10807497634306362</v>
      </c>
      <c r="P3563" s="3">
        <f t="shared" si="267"/>
        <v>-0.63911383635633834</v>
      </c>
      <c r="R3563" s="3">
        <f t="shared" si="269"/>
        <v>1.3277154992315736</v>
      </c>
      <c r="S3563" s="3">
        <f t="shared" si="270"/>
        <v>0.79046250049604105</v>
      </c>
      <c r="T3563" s="3">
        <f t="shared" si="271"/>
        <v>-0.23513706116048161</v>
      </c>
    </row>
    <row r="3564" spans="1:20" x14ac:dyDescent="0.25">
      <c r="A3564" s="8">
        <v>7182</v>
      </c>
      <c r="B3564" s="3">
        <v>0</v>
      </c>
      <c r="C3564" s="9">
        <v>54000</v>
      </c>
      <c r="D3564" s="3">
        <v>17.05</v>
      </c>
      <c r="E3564" s="3">
        <v>685</v>
      </c>
      <c r="K3564" s="3">
        <v>1</v>
      </c>
      <c r="M3564" s="3">
        <f t="shared" si="268"/>
        <v>-1.2349229255441945</v>
      </c>
      <c r="N3564" s="3">
        <f t="shared" si="268"/>
        <v>-0.37776937814403339</v>
      </c>
      <c r="O3564" s="3">
        <f t="shared" si="268"/>
        <v>-0.10694980824181674</v>
      </c>
      <c r="P3564" s="3">
        <f t="shared" si="267"/>
        <v>-0.32217169087836195</v>
      </c>
      <c r="R3564" s="3">
        <f t="shared" si="269"/>
        <v>1.1416358507412938</v>
      </c>
      <c r="S3564" s="3">
        <f t="shared" si="270"/>
        <v>0.75797985655250699</v>
      </c>
      <c r="T3564" s="3">
        <f t="shared" si="271"/>
        <v>-0.27709846816186101</v>
      </c>
    </row>
    <row r="3565" spans="1:20" x14ac:dyDescent="0.25">
      <c r="A3565" s="8">
        <v>7184</v>
      </c>
      <c r="B3565" s="3">
        <v>1</v>
      </c>
      <c r="C3565" s="9">
        <v>38900</v>
      </c>
      <c r="D3565" s="3">
        <v>30.07</v>
      </c>
      <c r="E3565" s="3">
        <v>665</v>
      </c>
      <c r="K3565" s="3">
        <v>1</v>
      </c>
      <c r="M3565" s="3">
        <f t="shared" si="268"/>
        <v>0.80965145449586262</v>
      </c>
      <c r="N3565" s="3">
        <f t="shared" si="268"/>
        <v>-0.65569741040527008</v>
      </c>
      <c r="O3565" s="3">
        <f t="shared" si="268"/>
        <v>1.3580190595813912</v>
      </c>
      <c r="P3565" s="3">
        <f t="shared" si="267"/>
        <v>-0.95605598183431484</v>
      </c>
      <c r="R3565" s="3">
        <f t="shared" si="269"/>
        <v>0.72456894037942332</v>
      </c>
      <c r="S3565" s="3">
        <f t="shared" si="270"/>
        <v>0.67361233431541889</v>
      </c>
      <c r="T3565" s="3">
        <f t="shared" si="271"/>
        <v>-0.39510050518333539</v>
      </c>
    </row>
    <row r="3566" spans="1:20" x14ac:dyDescent="0.25">
      <c r="A3566" s="8">
        <v>7185</v>
      </c>
      <c r="B3566" s="3">
        <v>0</v>
      </c>
      <c r="C3566" s="9">
        <v>40000</v>
      </c>
      <c r="D3566" s="3">
        <v>9.48</v>
      </c>
      <c r="E3566" s="3">
        <v>725</v>
      </c>
      <c r="K3566" s="3">
        <v>0</v>
      </c>
      <c r="M3566" s="3">
        <f t="shared" si="268"/>
        <v>-1.2349229255441945</v>
      </c>
      <c r="N3566" s="3">
        <f t="shared" si="268"/>
        <v>-0.63545099745908729</v>
      </c>
      <c r="O3566" s="3">
        <f t="shared" si="268"/>
        <v>-0.95870206088557131</v>
      </c>
      <c r="P3566" s="3">
        <f t="shared" si="267"/>
        <v>0.94559689103354394</v>
      </c>
      <c r="R3566" s="3">
        <f t="shared" si="269"/>
        <v>1.8693027449454589</v>
      </c>
      <c r="S3566" s="3">
        <f t="shared" si="270"/>
        <v>0.86637757863174747</v>
      </c>
      <c r="T3566" s="3">
        <f t="shared" si="271"/>
        <v>-2.012737207347898</v>
      </c>
    </row>
    <row r="3567" spans="1:20" x14ac:dyDescent="0.25">
      <c r="A3567" s="8">
        <v>7186</v>
      </c>
      <c r="B3567" s="3">
        <v>1</v>
      </c>
      <c r="C3567" s="9">
        <v>50000</v>
      </c>
      <c r="D3567" s="3">
        <v>9.4600000000000009</v>
      </c>
      <c r="E3567" s="3">
        <v>760</v>
      </c>
      <c r="K3567" s="3">
        <v>1</v>
      </c>
      <c r="M3567" s="3">
        <f t="shared" si="268"/>
        <v>0.80965145449586262</v>
      </c>
      <c r="N3567" s="3">
        <f t="shared" si="268"/>
        <v>-0.45139269794833453</v>
      </c>
      <c r="O3567" s="3">
        <f t="shared" si="268"/>
        <v>-0.96095239708806468</v>
      </c>
      <c r="P3567" s="3">
        <f t="shared" si="267"/>
        <v>2.0548944002064617</v>
      </c>
      <c r="R3567" s="3">
        <f t="shared" si="269"/>
        <v>2.576169098136349</v>
      </c>
      <c r="S3567" s="3">
        <f t="shared" si="270"/>
        <v>0.92931202614173924</v>
      </c>
      <c r="T3567" s="3">
        <f t="shared" si="271"/>
        <v>-7.3310723426780244E-2</v>
      </c>
    </row>
    <row r="3568" spans="1:20" x14ac:dyDescent="0.25">
      <c r="A3568" s="8">
        <v>7187</v>
      </c>
      <c r="B3568" s="3">
        <v>1</v>
      </c>
      <c r="C3568" s="9">
        <v>82500</v>
      </c>
      <c r="D3568" s="3">
        <v>25.6</v>
      </c>
      <c r="E3568" s="3">
        <v>680</v>
      </c>
      <c r="K3568" s="3">
        <v>1</v>
      </c>
      <c r="M3568" s="3">
        <f t="shared" si="268"/>
        <v>0.80965145449586262</v>
      </c>
      <c r="N3568" s="3">
        <f t="shared" si="268"/>
        <v>0.14679677546161207</v>
      </c>
      <c r="O3568" s="3">
        <f t="shared" si="268"/>
        <v>0.85506891832411491</v>
      </c>
      <c r="P3568" s="3">
        <f t="shared" si="267"/>
        <v>-0.48064276361735014</v>
      </c>
      <c r="R3568" s="3">
        <f t="shared" si="269"/>
        <v>1.0871706476628571</v>
      </c>
      <c r="S3568" s="3">
        <f t="shared" si="270"/>
        <v>0.74784856178614589</v>
      </c>
      <c r="T3568" s="3">
        <f t="shared" si="271"/>
        <v>-0.29055477901009963</v>
      </c>
    </row>
    <row r="3569" spans="1:20" x14ac:dyDescent="0.25">
      <c r="A3569" s="8">
        <v>7189</v>
      </c>
      <c r="B3569" s="3">
        <v>1</v>
      </c>
      <c r="C3569" s="9">
        <v>55460</v>
      </c>
      <c r="D3569" s="3">
        <v>6.82</v>
      </c>
      <c r="E3569" s="3">
        <v>695</v>
      </c>
      <c r="K3569" s="3">
        <v>0</v>
      </c>
      <c r="M3569" s="3">
        <f t="shared" si="268"/>
        <v>0.80965145449586262</v>
      </c>
      <c r="N3569" s="3">
        <f t="shared" si="268"/>
        <v>-0.35089686641546347</v>
      </c>
      <c r="O3569" s="3">
        <f t="shared" si="268"/>
        <v>-1.2579967758171946</v>
      </c>
      <c r="P3569" s="3">
        <f t="shared" si="267"/>
        <v>-5.2295454003854587E-3</v>
      </c>
      <c r="R3569" s="3">
        <f t="shared" si="269"/>
        <v>1.9276447749271881</v>
      </c>
      <c r="S3569" s="3">
        <f t="shared" si="270"/>
        <v>0.87298850284753327</v>
      </c>
      <c r="T3569" s="3">
        <f t="shared" si="271"/>
        <v>-2.0634776678614459</v>
      </c>
    </row>
    <row r="3570" spans="1:20" x14ac:dyDescent="0.25">
      <c r="A3570" s="8">
        <v>7190</v>
      </c>
      <c r="B3570" s="3">
        <v>0</v>
      </c>
      <c r="C3570" s="9">
        <v>55626.92</v>
      </c>
      <c r="D3570" s="3">
        <v>24.34</v>
      </c>
      <c r="E3570" s="3">
        <v>700</v>
      </c>
      <c r="K3570" s="3">
        <v>0</v>
      </c>
      <c r="M3570" s="3">
        <f t="shared" si="268"/>
        <v>-1.2349229255441945</v>
      </c>
      <c r="N3570" s="3">
        <f t="shared" si="268"/>
        <v>-0.34782456528003003</v>
      </c>
      <c r="O3570" s="3">
        <f t="shared" si="268"/>
        <v>0.71329773756703008</v>
      </c>
      <c r="P3570" s="3">
        <f t="shared" si="267"/>
        <v>0.15324152733860277</v>
      </c>
      <c r="R3570" s="3">
        <f t="shared" si="269"/>
        <v>1.0495530962482085</v>
      </c>
      <c r="S3570" s="3">
        <f t="shared" si="270"/>
        <v>0.74068907216139579</v>
      </c>
      <c r="T3570" s="3">
        <f t="shared" si="271"/>
        <v>-1.3497274437134867</v>
      </c>
    </row>
    <row r="3571" spans="1:20" x14ac:dyDescent="0.25">
      <c r="A3571" s="8">
        <v>7191</v>
      </c>
      <c r="B3571" s="3">
        <v>0</v>
      </c>
      <c r="C3571" s="9">
        <v>60000</v>
      </c>
      <c r="D3571" s="3">
        <v>21.3</v>
      </c>
      <c r="E3571" s="3">
        <v>680</v>
      </c>
      <c r="K3571" s="3">
        <v>1</v>
      </c>
      <c r="M3571" s="3">
        <f t="shared" si="268"/>
        <v>-1.2349229255441945</v>
      </c>
      <c r="N3571" s="3">
        <f t="shared" si="268"/>
        <v>-0.26733439843758172</v>
      </c>
      <c r="O3571" s="3">
        <f t="shared" si="268"/>
        <v>0.37124663478803227</v>
      </c>
      <c r="P3571" s="3">
        <f t="shared" si="267"/>
        <v>-0.48064276361735014</v>
      </c>
      <c r="R3571" s="3">
        <f t="shared" si="269"/>
        <v>0.9328805092568182</v>
      </c>
      <c r="S3571" s="3">
        <f t="shared" si="270"/>
        <v>0.71765931278426254</v>
      </c>
      <c r="T3571" s="3">
        <f t="shared" si="271"/>
        <v>-0.3317603172715991</v>
      </c>
    </row>
    <row r="3572" spans="1:20" x14ac:dyDescent="0.25">
      <c r="A3572" s="8">
        <v>7192</v>
      </c>
      <c r="B3572" s="3">
        <v>1</v>
      </c>
      <c r="C3572" s="9">
        <v>46950</v>
      </c>
      <c r="D3572" s="3">
        <v>30.14</v>
      </c>
      <c r="E3572" s="3">
        <v>680</v>
      </c>
      <c r="K3572" s="3">
        <v>1</v>
      </c>
      <c r="M3572" s="3">
        <f t="shared" si="268"/>
        <v>0.80965145449586262</v>
      </c>
      <c r="N3572" s="3">
        <f t="shared" si="268"/>
        <v>-0.5075304792991141</v>
      </c>
      <c r="O3572" s="3">
        <f t="shared" si="268"/>
        <v>1.3658952362901182</v>
      </c>
      <c r="P3572" s="3">
        <f t="shared" si="267"/>
        <v>-0.48064276361735014</v>
      </c>
      <c r="R3572" s="3">
        <f t="shared" si="269"/>
        <v>0.89965242604642515</v>
      </c>
      <c r="S3572" s="3">
        <f t="shared" si="270"/>
        <v>0.71087807083402088</v>
      </c>
      <c r="T3572" s="3">
        <f t="shared" si="271"/>
        <v>-0.3412543535698549</v>
      </c>
    </row>
    <row r="3573" spans="1:20" x14ac:dyDescent="0.25">
      <c r="A3573" s="8">
        <v>7194</v>
      </c>
      <c r="B3573" s="3">
        <v>1</v>
      </c>
      <c r="C3573" s="9">
        <v>60000</v>
      </c>
      <c r="D3573" s="3">
        <v>4.4800000000000004</v>
      </c>
      <c r="E3573" s="3">
        <v>730</v>
      </c>
      <c r="K3573" s="3">
        <v>1</v>
      </c>
      <c r="M3573" s="3">
        <f t="shared" si="268"/>
        <v>0.80965145449586262</v>
      </c>
      <c r="N3573" s="3">
        <f t="shared" si="268"/>
        <v>-0.26733439843758172</v>
      </c>
      <c r="O3573" s="3">
        <f t="shared" si="268"/>
        <v>-1.5212861115089231</v>
      </c>
      <c r="P3573" s="3">
        <f t="shared" si="267"/>
        <v>1.1040679637725321</v>
      </c>
      <c r="R3573" s="3">
        <f t="shared" si="269"/>
        <v>2.4186016457109085</v>
      </c>
      <c r="S3573" s="3">
        <f t="shared" si="270"/>
        <v>0.91823481798834061</v>
      </c>
      <c r="T3573" s="3">
        <f t="shared" si="271"/>
        <v>-8.5302128055480639E-2</v>
      </c>
    </row>
    <row r="3574" spans="1:20" x14ac:dyDescent="0.25">
      <c r="A3574" s="8">
        <v>7195</v>
      </c>
      <c r="B3574" s="3">
        <v>1</v>
      </c>
      <c r="C3574" s="9">
        <v>78700</v>
      </c>
      <c r="D3574" s="3">
        <v>13.22</v>
      </c>
      <c r="E3574" s="3">
        <v>670</v>
      </c>
      <c r="K3574" s="3">
        <v>1</v>
      </c>
      <c r="M3574" s="3">
        <f t="shared" si="268"/>
        <v>0.80965145449586262</v>
      </c>
      <c r="N3574" s="3">
        <f t="shared" si="268"/>
        <v>7.6854621647526017E-2</v>
      </c>
      <c r="O3574" s="3">
        <f t="shared" si="268"/>
        <v>-0.53788919101930421</v>
      </c>
      <c r="P3574" s="3">
        <f t="shared" si="267"/>
        <v>-0.79758490909532664</v>
      </c>
      <c r="R3574" s="3">
        <f t="shared" si="269"/>
        <v>1.4209996888306551</v>
      </c>
      <c r="S3574" s="3">
        <f t="shared" si="270"/>
        <v>0.80549508824225924</v>
      </c>
      <c r="T3574" s="3">
        <f t="shared" si="271"/>
        <v>-0.2162981741586725</v>
      </c>
    </row>
    <row r="3575" spans="1:20" x14ac:dyDescent="0.25">
      <c r="A3575" s="8">
        <v>7196</v>
      </c>
      <c r="B3575" s="3">
        <v>1</v>
      </c>
      <c r="C3575" s="9">
        <v>59000</v>
      </c>
      <c r="D3575" s="3">
        <v>31.63</v>
      </c>
      <c r="E3575" s="3">
        <v>685</v>
      </c>
      <c r="K3575" s="3">
        <v>1</v>
      </c>
      <c r="M3575" s="3">
        <f t="shared" si="268"/>
        <v>0.80965145449586262</v>
      </c>
      <c r="N3575" s="3">
        <f t="shared" si="268"/>
        <v>-0.28574022838865698</v>
      </c>
      <c r="O3575" s="3">
        <f t="shared" si="268"/>
        <v>1.5335452833758769</v>
      </c>
      <c r="P3575" s="3">
        <f t="shared" si="267"/>
        <v>-0.32217169087836195</v>
      </c>
      <c r="R3575" s="3">
        <f t="shared" si="269"/>
        <v>0.9103527519278205</v>
      </c>
      <c r="S3575" s="3">
        <f t="shared" si="270"/>
        <v>0.71307234128359598</v>
      </c>
      <c r="T3575" s="3">
        <f t="shared" si="271"/>
        <v>-0.33817240328880116</v>
      </c>
    </row>
    <row r="3576" spans="1:20" x14ac:dyDescent="0.25">
      <c r="A3576" s="8">
        <v>7197</v>
      </c>
      <c r="B3576" s="3">
        <v>1</v>
      </c>
      <c r="C3576" s="9">
        <v>65000</v>
      </c>
      <c r="D3576" s="3">
        <v>12.32</v>
      </c>
      <c r="E3576" s="3">
        <v>680</v>
      </c>
      <c r="K3576" s="3">
        <v>1</v>
      </c>
      <c r="M3576" s="3">
        <f t="shared" si="268"/>
        <v>0.80965145449586262</v>
      </c>
      <c r="N3576" s="3">
        <f t="shared" si="268"/>
        <v>-0.17530524868220532</v>
      </c>
      <c r="O3576" s="3">
        <f t="shared" si="268"/>
        <v>-0.63915432013150753</v>
      </c>
      <c r="P3576" s="3">
        <f t="shared" si="267"/>
        <v>-0.48064276361735014</v>
      </c>
      <c r="R3576" s="3">
        <f t="shared" si="269"/>
        <v>1.5604182194063148</v>
      </c>
      <c r="S3576" s="3">
        <f t="shared" si="270"/>
        <v>0.82641335655217341</v>
      </c>
      <c r="T3576" s="3">
        <f t="shared" si="271"/>
        <v>-0.19066019897409689</v>
      </c>
    </row>
    <row r="3577" spans="1:20" x14ac:dyDescent="0.25">
      <c r="A3577" s="8">
        <v>7198</v>
      </c>
      <c r="B3577" s="3">
        <v>1</v>
      </c>
      <c r="C3577" s="9">
        <v>30000</v>
      </c>
      <c r="D3577" s="3">
        <v>15.8</v>
      </c>
      <c r="E3577" s="3">
        <v>680</v>
      </c>
      <c r="K3577" s="3">
        <v>1</v>
      </c>
      <c r="M3577" s="3">
        <f t="shared" si="268"/>
        <v>0.80965145449586262</v>
      </c>
      <c r="N3577" s="3">
        <f t="shared" si="268"/>
        <v>-0.8195092969698401</v>
      </c>
      <c r="O3577" s="3">
        <f t="shared" si="268"/>
        <v>-0.24759582089765469</v>
      </c>
      <c r="P3577" s="3">
        <f t="shared" si="267"/>
        <v>-0.48064276361735014</v>
      </c>
      <c r="R3577" s="3">
        <f t="shared" si="269"/>
        <v>1.411880378969308</v>
      </c>
      <c r="S3577" s="3">
        <f t="shared" si="270"/>
        <v>0.80406235936187831</v>
      </c>
      <c r="T3577" s="3">
        <f t="shared" si="271"/>
        <v>-0.21807845141552915</v>
      </c>
    </row>
    <row r="3578" spans="1:20" x14ac:dyDescent="0.25">
      <c r="A3578" s="8">
        <v>7199</v>
      </c>
      <c r="B3578" s="3">
        <v>0</v>
      </c>
      <c r="C3578" s="9">
        <v>36000</v>
      </c>
      <c r="D3578" s="3">
        <v>25.87</v>
      </c>
      <c r="E3578" s="3">
        <v>695</v>
      </c>
      <c r="K3578" s="3">
        <v>1</v>
      </c>
      <c r="M3578" s="3">
        <f t="shared" si="268"/>
        <v>-1.2349229255441945</v>
      </c>
      <c r="N3578" s="3">
        <f t="shared" si="268"/>
        <v>-0.70907431726338843</v>
      </c>
      <c r="O3578" s="3">
        <f t="shared" si="268"/>
        <v>0.88544845705777586</v>
      </c>
      <c r="P3578" s="3">
        <f t="shared" si="267"/>
        <v>-5.2295454003854587E-3</v>
      </c>
      <c r="R3578" s="3">
        <f t="shared" si="269"/>
        <v>0.92407218854121653</v>
      </c>
      <c r="S3578" s="3">
        <f t="shared" si="270"/>
        <v>0.71587111508246037</v>
      </c>
      <c r="T3578" s="3">
        <f t="shared" si="271"/>
        <v>-0.33425513509274429</v>
      </c>
    </row>
    <row r="3579" spans="1:20" x14ac:dyDescent="0.25">
      <c r="A3579" s="8">
        <v>7200</v>
      </c>
      <c r="B3579" s="3">
        <v>1</v>
      </c>
      <c r="C3579" s="9">
        <v>175000</v>
      </c>
      <c r="D3579" s="3">
        <v>18.02</v>
      </c>
      <c r="E3579" s="3">
        <v>665</v>
      </c>
      <c r="K3579" s="3">
        <v>0</v>
      </c>
      <c r="M3579" s="3">
        <f t="shared" si="268"/>
        <v>0.80965145449586262</v>
      </c>
      <c r="N3579" s="3">
        <f t="shared" si="268"/>
        <v>1.8493360459360755</v>
      </c>
      <c r="O3579" s="3">
        <f t="shared" si="268"/>
        <v>2.1914975791133789E-3</v>
      </c>
      <c r="P3579" s="3">
        <f t="shared" si="267"/>
        <v>-0.95605598183431484</v>
      </c>
      <c r="R3579" s="3">
        <f t="shared" si="269"/>
        <v>1.2481380114918761</v>
      </c>
      <c r="S3579" s="3">
        <f t="shared" si="270"/>
        <v>0.77697737563509517</v>
      </c>
      <c r="T3579" s="3">
        <f t="shared" si="271"/>
        <v>-1.5004820581170404</v>
      </c>
    </row>
    <row r="3580" spans="1:20" x14ac:dyDescent="0.25">
      <c r="A3580" s="8">
        <v>7201</v>
      </c>
      <c r="B3580" s="3">
        <v>1</v>
      </c>
      <c r="C3580" s="9">
        <v>34000</v>
      </c>
      <c r="D3580" s="3">
        <v>9.9499999999999993</v>
      </c>
      <c r="E3580" s="3">
        <v>705</v>
      </c>
      <c r="K3580" s="3">
        <v>1</v>
      </c>
      <c r="M3580" s="3">
        <f t="shared" si="268"/>
        <v>0.80965145449586262</v>
      </c>
      <c r="N3580" s="3">
        <f t="shared" si="268"/>
        <v>-0.74588597716553895</v>
      </c>
      <c r="O3580" s="3">
        <f t="shared" si="268"/>
        <v>-0.90581916012697639</v>
      </c>
      <c r="P3580" s="3">
        <f t="shared" si="267"/>
        <v>0.311712600077591</v>
      </c>
      <c r="R3580" s="3">
        <f t="shared" si="269"/>
        <v>1.9153522810995693</v>
      </c>
      <c r="S3580" s="3">
        <f t="shared" si="270"/>
        <v>0.87161925563432785</v>
      </c>
      <c r="T3580" s="3">
        <f t="shared" si="271"/>
        <v>-0.13740258387216958</v>
      </c>
    </row>
    <row r="3581" spans="1:20" x14ac:dyDescent="0.25">
      <c r="A3581" s="8">
        <v>7202</v>
      </c>
      <c r="B3581" s="3">
        <v>1</v>
      </c>
      <c r="C3581" s="9">
        <v>52000</v>
      </c>
      <c r="D3581" s="3">
        <v>22.43</v>
      </c>
      <c r="E3581" s="3">
        <v>675</v>
      </c>
      <c r="K3581" s="3">
        <v>1</v>
      </c>
      <c r="M3581" s="3">
        <f t="shared" si="268"/>
        <v>0.80965145449586262</v>
      </c>
      <c r="N3581" s="3">
        <f t="shared" si="268"/>
        <v>-0.41458103804618396</v>
      </c>
      <c r="O3581" s="3">
        <f t="shared" si="268"/>
        <v>0.49839063022890967</v>
      </c>
      <c r="P3581" s="3">
        <f t="shared" si="267"/>
        <v>-0.63911383635633834</v>
      </c>
      <c r="R3581" s="3">
        <f t="shared" si="269"/>
        <v>1.1262803955996281</v>
      </c>
      <c r="S3581" s="3">
        <f t="shared" si="270"/>
        <v>0.75515180621983824</v>
      </c>
      <c r="T3581" s="3">
        <f t="shared" si="271"/>
        <v>-0.28083648210369611</v>
      </c>
    </row>
    <row r="3582" spans="1:20" x14ac:dyDescent="0.25">
      <c r="A3582" s="8">
        <v>7203</v>
      </c>
      <c r="B3582" s="3">
        <v>0</v>
      </c>
      <c r="C3582" s="9">
        <v>81112</v>
      </c>
      <c r="D3582" s="3">
        <v>24.42</v>
      </c>
      <c r="E3582" s="3">
        <v>685</v>
      </c>
      <c r="K3582" s="3">
        <v>1</v>
      </c>
      <c r="M3582" s="3">
        <f t="shared" si="268"/>
        <v>-1.2349229255441945</v>
      </c>
      <c r="N3582" s="3">
        <f t="shared" si="268"/>
        <v>0.12124948348951958</v>
      </c>
      <c r="O3582" s="3">
        <f t="shared" si="268"/>
        <v>0.72229908237700391</v>
      </c>
      <c r="P3582" s="3">
        <f t="shared" si="267"/>
        <v>-0.32217169087836195</v>
      </c>
      <c r="R3582" s="3">
        <f t="shared" si="269"/>
        <v>0.88977734473649939</v>
      </c>
      <c r="S3582" s="3">
        <f t="shared" si="270"/>
        <v>0.70884422219888255</v>
      </c>
      <c r="T3582" s="3">
        <f t="shared" si="271"/>
        <v>-0.34411949140201187</v>
      </c>
    </row>
    <row r="3583" spans="1:20" x14ac:dyDescent="0.25">
      <c r="A3583" s="8">
        <v>7207</v>
      </c>
      <c r="B3583" s="3">
        <v>0</v>
      </c>
      <c r="C3583" s="9">
        <v>45432</v>
      </c>
      <c r="D3583" s="3">
        <v>31.6</v>
      </c>
      <c r="E3583" s="3">
        <v>660</v>
      </c>
      <c r="K3583" s="3">
        <v>1</v>
      </c>
      <c r="M3583" s="3">
        <f t="shared" si="268"/>
        <v>-1.2349229255441945</v>
      </c>
      <c r="N3583" s="3">
        <f t="shared" si="268"/>
        <v>-0.53547052916484639</v>
      </c>
      <c r="O3583" s="3">
        <f t="shared" si="268"/>
        <v>1.5301697790721369</v>
      </c>
      <c r="P3583" s="3">
        <f t="shared" si="267"/>
        <v>-1.114527054573303</v>
      </c>
      <c r="R3583" s="3">
        <f t="shared" si="269"/>
        <v>0.3181972708870815</v>
      </c>
      <c r="S3583" s="3">
        <f t="shared" si="270"/>
        <v>0.57888485053408667</v>
      </c>
      <c r="T3583" s="3">
        <f t="shared" si="271"/>
        <v>-0.5466516976400404</v>
      </c>
    </row>
    <row r="3584" spans="1:20" x14ac:dyDescent="0.25">
      <c r="A3584" s="8">
        <v>7208</v>
      </c>
      <c r="B3584" s="3">
        <v>0</v>
      </c>
      <c r="C3584" s="9">
        <v>65000</v>
      </c>
      <c r="D3584" s="3">
        <v>34.29</v>
      </c>
      <c r="E3584" s="3">
        <v>700</v>
      </c>
      <c r="K3584" s="3">
        <v>1</v>
      </c>
      <c r="M3584" s="3">
        <f t="shared" si="268"/>
        <v>-1.2349229255441945</v>
      </c>
      <c r="N3584" s="3">
        <f t="shared" si="268"/>
        <v>-0.17530524868220532</v>
      </c>
      <c r="O3584" s="3">
        <f t="shared" si="268"/>
        <v>1.8328399983075001</v>
      </c>
      <c r="P3584" s="3">
        <f t="shared" si="267"/>
        <v>0.15324152733860277</v>
      </c>
      <c r="R3584" s="3">
        <f t="shared" si="269"/>
        <v>0.6926575578671148</v>
      </c>
      <c r="S3584" s="3">
        <f t="shared" si="270"/>
        <v>0.66655785274636181</v>
      </c>
      <c r="T3584" s="3">
        <f t="shared" si="271"/>
        <v>-0.40562834231059919</v>
      </c>
    </row>
    <row r="3585" spans="1:20" x14ac:dyDescent="0.25">
      <c r="A3585" s="8">
        <v>7211</v>
      </c>
      <c r="B3585" s="3">
        <v>1</v>
      </c>
      <c r="C3585" s="9">
        <v>42000</v>
      </c>
      <c r="D3585" s="3">
        <v>11.71</v>
      </c>
      <c r="E3585" s="3">
        <v>755</v>
      </c>
      <c r="K3585" s="3">
        <v>1</v>
      </c>
      <c r="M3585" s="3">
        <f t="shared" si="268"/>
        <v>0.80965145449586262</v>
      </c>
      <c r="N3585" s="3">
        <f t="shared" si="268"/>
        <v>-0.59863933755693677</v>
      </c>
      <c r="O3585" s="3">
        <f t="shared" si="268"/>
        <v>-0.7077895743075564</v>
      </c>
      <c r="P3585" s="3">
        <f t="shared" si="267"/>
        <v>1.8964233274674733</v>
      </c>
      <c r="R3585" s="3">
        <f t="shared" si="269"/>
        <v>2.4316454873702114</v>
      </c>
      <c r="S3585" s="3">
        <f t="shared" si="270"/>
        <v>0.91920881752956718</v>
      </c>
      <c r="T3585" s="3">
        <f t="shared" si="271"/>
        <v>-8.4241959880928946E-2</v>
      </c>
    </row>
    <row r="3586" spans="1:20" x14ac:dyDescent="0.25">
      <c r="A3586" s="8">
        <v>7212</v>
      </c>
      <c r="B3586" s="3">
        <v>1</v>
      </c>
      <c r="C3586" s="9">
        <v>67000</v>
      </c>
      <c r="D3586" s="3">
        <v>26.97</v>
      </c>
      <c r="E3586" s="3">
        <v>700</v>
      </c>
      <c r="K3586" s="3">
        <v>1</v>
      </c>
      <c r="M3586" s="3">
        <f t="shared" si="268"/>
        <v>0.80965145449586262</v>
      </c>
      <c r="N3586" s="3">
        <f t="shared" si="268"/>
        <v>-0.13849358878005477</v>
      </c>
      <c r="O3586" s="3">
        <f t="shared" si="268"/>
        <v>1.0092169481949129</v>
      </c>
      <c r="P3586" s="3">
        <f t="shared" si="267"/>
        <v>0.15324152733860277</v>
      </c>
      <c r="R3586" s="3">
        <f t="shared" si="269"/>
        <v>1.2578255683837436</v>
      </c>
      <c r="S3586" s="3">
        <f t="shared" si="270"/>
        <v>0.77865156438951211</v>
      </c>
      <c r="T3586" s="3">
        <f t="shared" si="271"/>
        <v>-0.25019161893793107</v>
      </c>
    </row>
    <row r="3587" spans="1:20" x14ac:dyDescent="0.25">
      <c r="A3587" s="8">
        <v>7213</v>
      </c>
      <c r="B3587" s="3">
        <v>0</v>
      </c>
      <c r="C3587" s="9">
        <v>50000</v>
      </c>
      <c r="D3587" s="3">
        <v>33.76</v>
      </c>
      <c r="E3587" s="3">
        <v>690</v>
      </c>
      <c r="K3587" s="3">
        <v>1</v>
      </c>
      <c r="M3587" s="3">
        <f t="shared" si="268"/>
        <v>-1.2349229255441945</v>
      </c>
      <c r="N3587" s="3">
        <f t="shared" si="268"/>
        <v>-0.45139269794833453</v>
      </c>
      <c r="O3587" s="3">
        <f t="shared" si="268"/>
        <v>1.7732060889414245</v>
      </c>
      <c r="P3587" s="3">
        <f t="shared" si="267"/>
        <v>-0.1637006181393737</v>
      </c>
      <c r="R3587" s="3">
        <f t="shared" si="269"/>
        <v>0.58758591058106269</v>
      </c>
      <c r="S3587" s="3">
        <f t="shared" si="270"/>
        <v>0.64281104998208771</v>
      </c>
      <c r="T3587" s="3">
        <f t="shared" si="271"/>
        <v>-0.44190445487747265</v>
      </c>
    </row>
    <row r="3588" spans="1:20" x14ac:dyDescent="0.25">
      <c r="A3588" s="8">
        <v>7214</v>
      </c>
      <c r="B3588" s="3">
        <v>0</v>
      </c>
      <c r="C3588" s="9">
        <v>30000</v>
      </c>
      <c r="D3588" s="3">
        <v>24.32</v>
      </c>
      <c r="E3588" s="3">
        <v>705</v>
      </c>
      <c r="K3588" s="3">
        <v>0</v>
      </c>
      <c r="M3588" s="3">
        <f t="shared" si="268"/>
        <v>-1.2349229255441945</v>
      </c>
      <c r="N3588" s="3">
        <f t="shared" si="268"/>
        <v>-0.8195092969698401</v>
      </c>
      <c r="O3588" s="3">
        <f t="shared" si="268"/>
        <v>0.7110474013645367</v>
      </c>
      <c r="P3588" s="3">
        <f t="shared" si="267"/>
        <v>0.311712600077591</v>
      </c>
      <c r="R3588" s="3">
        <f t="shared" si="269"/>
        <v>1.0919551354597021</v>
      </c>
      <c r="S3588" s="3">
        <f t="shared" si="270"/>
        <v>0.7487497075438172</v>
      </c>
      <c r="T3588" s="3">
        <f t="shared" si="271"/>
        <v>-1.3813056556048213</v>
      </c>
    </row>
    <row r="3589" spans="1:20" x14ac:dyDescent="0.25">
      <c r="A3589" s="8">
        <v>7216</v>
      </c>
      <c r="B3589" s="3">
        <v>1</v>
      </c>
      <c r="C3589" s="9">
        <v>95000</v>
      </c>
      <c r="D3589" s="3">
        <v>38.979999999999997</v>
      </c>
      <c r="E3589" s="3">
        <v>685</v>
      </c>
      <c r="K3589" s="3">
        <v>0</v>
      </c>
      <c r="M3589" s="3">
        <f t="shared" si="268"/>
        <v>0.80965145449586262</v>
      </c>
      <c r="N3589" s="3">
        <f t="shared" si="268"/>
        <v>0.37686964985005306</v>
      </c>
      <c r="O3589" s="3">
        <f t="shared" si="268"/>
        <v>2.3605438377922039</v>
      </c>
      <c r="P3589" s="3">
        <f t="shared" si="267"/>
        <v>-0.32217169087836195</v>
      </c>
      <c r="R3589" s="3">
        <f t="shared" si="269"/>
        <v>0.66472957789489173</v>
      </c>
      <c r="S3589" s="3">
        <f t="shared" si="270"/>
        <v>0.66032202088289504</v>
      </c>
      <c r="T3589" s="3">
        <f t="shared" si="271"/>
        <v>-1.0797572304175189</v>
      </c>
    </row>
    <row r="3590" spans="1:20" x14ac:dyDescent="0.25">
      <c r="A3590" s="8">
        <v>7218</v>
      </c>
      <c r="B3590" s="3">
        <v>0</v>
      </c>
      <c r="C3590" s="9">
        <v>76875</v>
      </c>
      <c r="D3590" s="3">
        <v>9.08</v>
      </c>
      <c r="E3590" s="3">
        <v>755</v>
      </c>
      <c r="K3590" s="3">
        <v>1</v>
      </c>
      <c r="M3590" s="3">
        <f t="shared" si="268"/>
        <v>-1.2349229255441945</v>
      </c>
      <c r="N3590" s="3">
        <f t="shared" si="268"/>
        <v>4.3263981986813631E-2</v>
      </c>
      <c r="O3590" s="3">
        <f t="shared" si="268"/>
        <v>-1.0037087849354396</v>
      </c>
      <c r="P3590" s="3">
        <f t="shared" si="267"/>
        <v>1.8964233274674733</v>
      </c>
      <c r="R3590" s="3">
        <f t="shared" si="269"/>
        <v>2.2520245648196777</v>
      </c>
      <c r="S3590" s="3">
        <f t="shared" si="270"/>
        <v>0.90482502689015565</v>
      </c>
      <c r="T3590" s="3">
        <f t="shared" si="271"/>
        <v>-0.10001369442775238</v>
      </c>
    </row>
    <row r="3591" spans="1:20" x14ac:dyDescent="0.25">
      <c r="A3591" s="8">
        <v>7220</v>
      </c>
      <c r="B3591" s="3">
        <v>0</v>
      </c>
      <c r="C3591" s="9">
        <v>38000</v>
      </c>
      <c r="D3591" s="3">
        <v>14.12</v>
      </c>
      <c r="E3591" s="3">
        <v>710</v>
      </c>
      <c r="K3591" s="3">
        <v>1</v>
      </c>
      <c r="M3591" s="3">
        <f t="shared" si="268"/>
        <v>-1.2349229255441945</v>
      </c>
      <c r="N3591" s="3">
        <f t="shared" si="268"/>
        <v>-0.67226265736123791</v>
      </c>
      <c r="O3591" s="3">
        <f t="shared" si="268"/>
        <v>-0.43662406190710107</v>
      </c>
      <c r="P3591" s="3">
        <f t="shared" si="267"/>
        <v>0.47018367281657925</v>
      </c>
      <c r="R3591" s="3">
        <f t="shared" si="269"/>
        <v>1.5262760905066382</v>
      </c>
      <c r="S3591" s="3">
        <f t="shared" si="270"/>
        <v>0.82146080831728074</v>
      </c>
      <c r="T3591" s="3">
        <f t="shared" si="271"/>
        <v>-0.19667105010812153</v>
      </c>
    </row>
    <row r="3592" spans="1:20" x14ac:dyDescent="0.25">
      <c r="A3592" s="8">
        <v>7224</v>
      </c>
      <c r="B3592" s="3">
        <v>1</v>
      </c>
      <c r="C3592" s="9">
        <v>27000</v>
      </c>
      <c r="D3592" s="3">
        <v>33.82</v>
      </c>
      <c r="E3592" s="3">
        <v>685</v>
      </c>
      <c r="K3592" s="3">
        <v>1</v>
      </c>
      <c r="M3592" s="3">
        <f t="shared" si="268"/>
        <v>0.80965145449586262</v>
      </c>
      <c r="N3592" s="3">
        <f t="shared" si="268"/>
        <v>-0.87472678682306593</v>
      </c>
      <c r="O3592" s="3">
        <f t="shared" si="268"/>
        <v>1.779957097548905</v>
      </c>
      <c r="P3592" s="3">
        <f t="shared" si="267"/>
        <v>-0.32217169087836195</v>
      </c>
      <c r="R3592" s="3">
        <f t="shared" si="269"/>
        <v>0.81069718755338016</v>
      </c>
      <c r="S3592" s="3">
        <f t="shared" si="270"/>
        <v>0.69225805084151226</v>
      </c>
      <c r="T3592" s="3">
        <f t="shared" si="271"/>
        <v>-0.3677964870362343</v>
      </c>
    </row>
    <row r="3593" spans="1:20" x14ac:dyDescent="0.25">
      <c r="A3593" s="8">
        <v>7231</v>
      </c>
      <c r="B3593" s="3">
        <v>0</v>
      </c>
      <c r="C3593" s="9">
        <v>54000</v>
      </c>
      <c r="D3593" s="3">
        <v>11.85</v>
      </c>
      <c r="E3593" s="3">
        <v>690</v>
      </c>
      <c r="K3593" s="3">
        <v>0</v>
      </c>
      <c r="M3593" s="3">
        <f t="shared" si="268"/>
        <v>-1.2349229255441945</v>
      </c>
      <c r="N3593" s="3">
        <f t="shared" si="268"/>
        <v>-0.37776937814403339</v>
      </c>
      <c r="O3593" s="3">
        <f t="shared" si="268"/>
        <v>-0.69203722089010267</v>
      </c>
      <c r="P3593" s="3">
        <f t="shared" si="267"/>
        <v>-0.1637006181393737</v>
      </c>
      <c r="R3593" s="3">
        <f t="shared" si="269"/>
        <v>1.3887381756493047</v>
      </c>
      <c r="S3593" s="3">
        <f t="shared" si="270"/>
        <v>0.8003907236733917</v>
      </c>
      <c r="T3593" s="3">
        <f t="shared" si="271"/>
        <v>-1.6113934416024775</v>
      </c>
    </row>
    <row r="3594" spans="1:20" x14ac:dyDescent="0.25">
      <c r="A3594" s="8">
        <v>7232</v>
      </c>
      <c r="B3594" s="3">
        <v>0</v>
      </c>
      <c r="C3594" s="9">
        <v>29000</v>
      </c>
      <c r="D3594" s="3">
        <v>20.61</v>
      </c>
      <c r="E3594" s="3">
        <v>675</v>
      </c>
      <c r="K3594" s="3">
        <v>0</v>
      </c>
      <c r="M3594" s="3">
        <f t="shared" si="268"/>
        <v>-1.2349229255441945</v>
      </c>
      <c r="N3594" s="3">
        <f t="shared" si="268"/>
        <v>-0.83791512692091541</v>
      </c>
      <c r="O3594" s="3">
        <f t="shared" si="268"/>
        <v>0.29361003580200956</v>
      </c>
      <c r="P3594" s="3">
        <f t="shared" si="268"/>
        <v>-0.63911383635633834</v>
      </c>
      <c r="R3594" s="3">
        <f t="shared" si="269"/>
        <v>0.88127830743523616</v>
      </c>
      <c r="S3594" s="3">
        <f t="shared" si="270"/>
        <v>0.70708704774914299</v>
      </c>
      <c r="T3594" s="3">
        <f t="shared" si="271"/>
        <v>-1.2278798053994344</v>
      </c>
    </row>
    <row r="3595" spans="1:20" x14ac:dyDescent="0.25">
      <c r="A3595" s="8">
        <v>7233</v>
      </c>
      <c r="B3595" s="3">
        <v>0</v>
      </c>
      <c r="C3595" s="9">
        <v>48000</v>
      </c>
      <c r="D3595" s="3">
        <v>22.95</v>
      </c>
      <c r="E3595" s="3">
        <v>700</v>
      </c>
      <c r="K3595" s="3">
        <v>1</v>
      </c>
      <c r="M3595" s="3">
        <f t="shared" ref="M3595:P3658" si="272">(B3595-B$5)/B$6</f>
        <v>-1.2349229255441945</v>
      </c>
      <c r="N3595" s="3">
        <f t="shared" si="272"/>
        <v>-0.48820435785048505</v>
      </c>
      <c r="O3595" s="3">
        <f t="shared" si="272"/>
        <v>0.55689937149373825</v>
      </c>
      <c r="P3595" s="3">
        <f t="shared" si="272"/>
        <v>0.15324152733860277</v>
      </c>
      <c r="R3595" s="3">
        <f t="shared" ref="R3595:R3658" si="273">$L$7+SUMPRODUCT($M$7:$P$7,M3595:P3595)</f>
        <v>1.0954970464480294</v>
      </c>
      <c r="S3595" s="3">
        <f t="shared" ref="S3595:S3658" si="274">1/(1+EXP(-R3595))</f>
        <v>0.74941543729288063</v>
      </c>
      <c r="T3595" s="3">
        <f t="shared" si="271"/>
        <v>-0.28846179329791399</v>
      </c>
    </row>
    <row r="3596" spans="1:20" x14ac:dyDescent="0.25">
      <c r="A3596" s="8">
        <v>7235</v>
      </c>
      <c r="B3596" s="3">
        <v>1</v>
      </c>
      <c r="C3596" s="9">
        <v>58800</v>
      </c>
      <c r="D3596" s="3">
        <v>29.83</v>
      </c>
      <c r="E3596" s="3">
        <v>705</v>
      </c>
      <c r="K3596" s="3">
        <v>1</v>
      </c>
      <c r="M3596" s="3">
        <f t="shared" si="272"/>
        <v>0.80965145449586262</v>
      </c>
      <c r="N3596" s="3">
        <f t="shared" si="272"/>
        <v>-0.28942139437887204</v>
      </c>
      <c r="O3596" s="3">
        <f t="shared" si="272"/>
        <v>1.3310150251514701</v>
      </c>
      <c r="P3596" s="3">
        <f t="shared" si="272"/>
        <v>0.311712600077591</v>
      </c>
      <c r="R3596" s="3">
        <f t="shared" si="273"/>
        <v>1.2060407212403446</v>
      </c>
      <c r="S3596" s="3">
        <f t="shared" si="274"/>
        <v>0.76959765068272612</v>
      </c>
      <c r="T3596" s="3">
        <f t="shared" ref="T3596:T3659" si="275">IF(K3596=1,LN(S3596),LN(1-S3596))</f>
        <v>-0.26188743228248507</v>
      </c>
    </row>
    <row r="3597" spans="1:20" x14ac:dyDescent="0.25">
      <c r="A3597" s="8">
        <v>7236</v>
      </c>
      <c r="B3597" s="3">
        <v>0</v>
      </c>
      <c r="C3597" s="9">
        <v>60000</v>
      </c>
      <c r="D3597" s="3">
        <v>17.12</v>
      </c>
      <c r="E3597" s="3">
        <v>665</v>
      </c>
      <c r="K3597" s="3">
        <v>1</v>
      </c>
      <c r="M3597" s="3">
        <f t="shared" si="272"/>
        <v>-1.2349229255441945</v>
      </c>
      <c r="N3597" s="3">
        <f t="shared" si="272"/>
        <v>-0.26733439843758172</v>
      </c>
      <c r="O3597" s="3">
        <f t="shared" si="272"/>
        <v>-9.9073631533089776E-2</v>
      </c>
      <c r="P3597" s="3">
        <f t="shared" si="272"/>
        <v>-0.95605598183431484</v>
      </c>
      <c r="R3597" s="3">
        <f t="shared" si="273"/>
        <v>0.91260390810186642</v>
      </c>
      <c r="S3597" s="3">
        <f t="shared" si="274"/>
        <v>0.71353270722297946</v>
      </c>
      <c r="T3597" s="3">
        <f t="shared" si="275"/>
        <v>-0.33752700257912954</v>
      </c>
    </row>
    <row r="3598" spans="1:20" x14ac:dyDescent="0.25">
      <c r="A3598" s="8">
        <v>7237</v>
      </c>
      <c r="B3598" s="3">
        <v>1</v>
      </c>
      <c r="C3598" s="9">
        <v>60000</v>
      </c>
      <c r="D3598" s="3">
        <v>15.46</v>
      </c>
      <c r="E3598" s="3">
        <v>755</v>
      </c>
      <c r="K3598" s="3">
        <v>1</v>
      </c>
      <c r="M3598" s="3">
        <f t="shared" si="272"/>
        <v>0.80965145449586262</v>
      </c>
      <c r="N3598" s="3">
        <f t="shared" si="272"/>
        <v>-0.26733439843758172</v>
      </c>
      <c r="O3598" s="3">
        <f t="shared" si="272"/>
        <v>-0.28585153634004257</v>
      </c>
      <c r="P3598" s="3">
        <f t="shared" si="272"/>
        <v>1.8964233274674733</v>
      </c>
      <c r="R3598" s="3">
        <f t="shared" si="273"/>
        <v>2.3060999631435508</v>
      </c>
      <c r="S3598" s="3">
        <f t="shared" si="274"/>
        <v>0.90938097683977026</v>
      </c>
      <c r="T3598" s="3">
        <f t="shared" si="275"/>
        <v>-9.4991156174027841E-2</v>
      </c>
    </row>
    <row r="3599" spans="1:20" x14ac:dyDescent="0.25">
      <c r="A3599" s="8">
        <v>7239</v>
      </c>
      <c r="B3599" s="3">
        <v>1</v>
      </c>
      <c r="C3599" s="9">
        <v>96000</v>
      </c>
      <c r="D3599" s="3">
        <v>12.2</v>
      </c>
      <c r="E3599" s="3">
        <v>675</v>
      </c>
      <c r="K3599" s="3">
        <v>1</v>
      </c>
      <c r="M3599" s="3">
        <f t="shared" si="272"/>
        <v>0.80965145449586262</v>
      </c>
      <c r="N3599" s="3">
        <f t="shared" si="272"/>
        <v>0.39527547980112837</v>
      </c>
      <c r="O3599" s="3">
        <f t="shared" si="272"/>
        <v>-0.65265633734646811</v>
      </c>
      <c r="P3599" s="3">
        <f t="shared" si="272"/>
        <v>-0.63911383635633834</v>
      </c>
      <c r="R3599" s="3">
        <f t="shared" si="273"/>
        <v>1.526448253095869</v>
      </c>
      <c r="S3599" s="3">
        <f t="shared" si="274"/>
        <v>0.8214860567928739</v>
      </c>
      <c r="T3599" s="3">
        <f t="shared" si="275"/>
        <v>-0.19664031451206385</v>
      </c>
    </row>
    <row r="3600" spans="1:20" x14ac:dyDescent="0.25">
      <c r="A3600" s="8">
        <v>7240</v>
      </c>
      <c r="B3600" s="3">
        <v>1</v>
      </c>
      <c r="C3600" s="9">
        <v>71000</v>
      </c>
      <c r="D3600" s="3">
        <v>17.37</v>
      </c>
      <c r="E3600" s="3">
        <v>685</v>
      </c>
      <c r="K3600" s="3">
        <v>1</v>
      </c>
      <c r="M3600" s="3">
        <f t="shared" si="272"/>
        <v>0.80965145449586262</v>
      </c>
      <c r="N3600" s="3">
        <f t="shared" si="272"/>
        <v>-6.4870268975753639E-2</v>
      </c>
      <c r="O3600" s="3">
        <f t="shared" si="272"/>
        <v>-7.0944429001922188E-2</v>
      </c>
      <c r="P3600" s="3">
        <f t="shared" si="272"/>
        <v>-0.32217169087836195</v>
      </c>
      <c r="R3600" s="3">
        <f t="shared" si="273"/>
        <v>1.4375995710152267</v>
      </c>
      <c r="S3600" s="3">
        <f t="shared" si="274"/>
        <v>0.80808265600503493</v>
      </c>
      <c r="T3600" s="3">
        <f t="shared" si="275"/>
        <v>-0.21309092865709234</v>
      </c>
    </row>
    <row r="3601" spans="1:20" x14ac:dyDescent="0.25">
      <c r="A3601" s="8">
        <v>7241</v>
      </c>
      <c r="B3601" s="3">
        <v>0</v>
      </c>
      <c r="C3601" s="9">
        <v>250000</v>
      </c>
      <c r="D3601" s="3">
        <v>19.66</v>
      </c>
      <c r="E3601" s="3">
        <v>710</v>
      </c>
      <c r="K3601" s="3">
        <v>1</v>
      </c>
      <c r="M3601" s="3">
        <f t="shared" si="272"/>
        <v>-1.2349229255441945</v>
      </c>
      <c r="N3601" s="3">
        <f t="shared" si="272"/>
        <v>3.2297732922667217</v>
      </c>
      <c r="O3601" s="3">
        <f t="shared" si="272"/>
        <v>0.18671906618357281</v>
      </c>
      <c r="P3601" s="3">
        <f t="shared" si="272"/>
        <v>0.47018367281657925</v>
      </c>
      <c r="R3601" s="3">
        <f t="shared" si="273"/>
        <v>1.4556672225816882</v>
      </c>
      <c r="S3601" s="3">
        <f t="shared" si="274"/>
        <v>0.8108690931120095</v>
      </c>
      <c r="T3601" s="3">
        <f t="shared" si="275"/>
        <v>-0.20964865206060893</v>
      </c>
    </row>
    <row r="3602" spans="1:20" x14ac:dyDescent="0.25">
      <c r="A3602" s="8">
        <v>7242</v>
      </c>
      <c r="B3602" s="3">
        <v>1</v>
      </c>
      <c r="C3602" s="9">
        <v>63000</v>
      </c>
      <c r="D3602" s="3">
        <v>11.39</v>
      </c>
      <c r="E3602" s="3">
        <v>765</v>
      </c>
      <c r="K3602" s="3">
        <v>1</v>
      </c>
      <c r="M3602" s="3">
        <f t="shared" si="272"/>
        <v>0.80965145449586262</v>
      </c>
      <c r="N3602" s="3">
        <f t="shared" si="272"/>
        <v>-0.21211690858435589</v>
      </c>
      <c r="O3602" s="3">
        <f t="shared" si="272"/>
        <v>-0.74379495354745095</v>
      </c>
      <c r="P3602" s="3">
        <f t="shared" si="272"/>
        <v>2.2133654729454499</v>
      </c>
      <c r="R3602" s="3">
        <f t="shared" si="273"/>
        <v>2.5714188684662043</v>
      </c>
      <c r="S3602" s="3">
        <f t="shared" si="274"/>
        <v>0.92899934084868274</v>
      </c>
      <c r="T3602" s="3">
        <f t="shared" si="275"/>
        <v>-7.3647249696340622E-2</v>
      </c>
    </row>
    <row r="3603" spans="1:20" x14ac:dyDescent="0.25">
      <c r="A3603" s="8">
        <v>7244</v>
      </c>
      <c r="B3603" s="3">
        <v>0</v>
      </c>
      <c r="C3603" s="9">
        <v>108000</v>
      </c>
      <c r="D3603" s="3">
        <v>19.329999999999998</v>
      </c>
      <c r="E3603" s="3">
        <v>670</v>
      </c>
      <c r="K3603" s="3">
        <v>1</v>
      </c>
      <c r="M3603" s="3">
        <f t="shared" si="272"/>
        <v>-1.2349229255441945</v>
      </c>
      <c r="N3603" s="3">
        <f t="shared" si="272"/>
        <v>0.61614543921403175</v>
      </c>
      <c r="O3603" s="3">
        <f t="shared" si="272"/>
        <v>0.14958851884243141</v>
      </c>
      <c r="P3603" s="3">
        <f t="shared" si="272"/>
        <v>-0.79758490909532664</v>
      </c>
      <c r="R3603" s="3">
        <f t="shared" si="273"/>
        <v>0.9193301333975582</v>
      </c>
      <c r="S3603" s="3">
        <f t="shared" si="274"/>
        <v>0.71490559610446403</v>
      </c>
      <c r="T3603" s="3">
        <f t="shared" si="275"/>
        <v>-0.33560477842563879</v>
      </c>
    </row>
    <row r="3604" spans="1:20" x14ac:dyDescent="0.25">
      <c r="A3604" s="8">
        <v>7245</v>
      </c>
      <c r="B3604" s="3">
        <v>0</v>
      </c>
      <c r="C3604" s="9">
        <v>42000</v>
      </c>
      <c r="D3604" s="3">
        <v>18.43</v>
      </c>
      <c r="E3604" s="3">
        <v>670</v>
      </c>
      <c r="K3604" s="3">
        <v>1</v>
      </c>
      <c r="M3604" s="3">
        <f t="shared" si="272"/>
        <v>-1.2349229255441945</v>
      </c>
      <c r="N3604" s="3">
        <f t="shared" si="272"/>
        <v>-0.59863933755693677</v>
      </c>
      <c r="O3604" s="3">
        <f t="shared" si="272"/>
        <v>4.832338973022824E-2</v>
      </c>
      <c r="P3604" s="3">
        <f t="shared" si="272"/>
        <v>-0.79758490909532664</v>
      </c>
      <c r="R3604" s="3">
        <f t="shared" si="273"/>
        <v>0.91124914688169623</v>
      </c>
      <c r="S3604" s="3">
        <f t="shared" si="274"/>
        <v>0.71325570881523992</v>
      </c>
      <c r="T3604" s="3">
        <f t="shared" si="275"/>
        <v>-0.33791528497349999</v>
      </c>
    </row>
    <row r="3605" spans="1:20" x14ac:dyDescent="0.25">
      <c r="A3605" s="8">
        <v>7248</v>
      </c>
      <c r="B3605" s="3">
        <v>1</v>
      </c>
      <c r="C3605" s="9">
        <v>37807</v>
      </c>
      <c r="D3605" s="3">
        <v>22.76</v>
      </c>
      <c r="E3605" s="3">
        <v>665</v>
      </c>
      <c r="K3605" s="3">
        <v>1</v>
      </c>
      <c r="M3605" s="3">
        <f t="shared" si="272"/>
        <v>0.80965145449586262</v>
      </c>
      <c r="N3605" s="3">
        <f t="shared" si="272"/>
        <v>-0.67581498254179539</v>
      </c>
      <c r="O3605" s="3">
        <f t="shared" si="272"/>
        <v>0.53552117757005113</v>
      </c>
      <c r="P3605" s="3">
        <f t="shared" si="272"/>
        <v>-0.95605598183431484</v>
      </c>
      <c r="R3605" s="3">
        <f t="shared" si="273"/>
        <v>0.99035955321335389</v>
      </c>
      <c r="S3605" s="3">
        <f t="shared" si="274"/>
        <v>0.72915893499113205</v>
      </c>
      <c r="T3605" s="3">
        <f t="shared" si="275"/>
        <v>-0.31586355291542734</v>
      </c>
    </row>
    <row r="3606" spans="1:20" x14ac:dyDescent="0.25">
      <c r="A3606" s="8">
        <v>7249</v>
      </c>
      <c r="B3606" s="3">
        <v>0</v>
      </c>
      <c r="C3606" s="9">
        <v>51800</v>
      </c>
      <c r="D3606" s="3">
        <v>17.7</v>
      </c>
      <c r="E3606" s="3">
        <v>665</v>
      </c>
      <c r="K3606" s="3">
        <v>1</v>
      </c>
      <c r="M3606" s="3">
        <f t="shared" si="272"/>
        <v>-1.2349229255441945</v>
      </c>
      <c r="N3606" s="3">
        <f t="shared" si="272"/>
        <v>-0.41826220403639902</v>
      </c>
      <c r="O3606" s="3">
        <f t="shared" si="272"/>
        <v>-3.381388166078117E-2</v>
      </c>
      <c r="P3606" s="3">
        <f t="shared" si="272"/>
        <v>-0.95605598183431484</v>
      </c>
      <c r="R3606" s="3">
        <f t="shared" si="273"/>
        <v>0.88638140714735858</v>
      </c>
      <c r="S3606" s="3">
        <f t="shared" si="274"/>
        <v>0.70814285795807352</v>
      </c>
      <c r="T3606" s="3">
        <f t="shared" si="275"/>
        <v>-0.3451094288656732</v>
      </c>
    </row>
    <row r="3607" spans="1:20" x14ac:dyDescent="0.25">
      <c r="A3607" s="8">
        <v>7250</v>
      </c>
      <c r="B3607" s="3">
        <v>0</v>
      </c>
      <c r="C3607" s="9">
        <v>80000</v>
      </c>
      <c r="D3607" s="3">
        <v>15.32</v>
      </c>
      <c r="E3607" s="3">
        <v>660</v>
      </c>
      <c r="K3607" s="3">
        <v>1</v>
      </c>
      <c r="M3607" s="3">
        <f t="shared" si="272"/>
        <v>-1.2349229255441945</v>
      </c>
      <c r="N3607" s="3">
        <f t="shared" si="272"/>
        <v>0.10078220058392387</v>
      </c>
      <c r="O3607" s="3">
        <f t="shared" si="272"/>
        <v>-0.30160388975749652</v>
      </c>
      <c r="P3607" s="3">
        <f t="shared" si="272"/>
        <v>-1.114527054573303</v>
      </c>
      <c r="R3607" s="3">
        <f t="shared" si="273"/>
        <v>0.93305942979344636</v>
      </c>
      <c r="S3607" s="3">
        <f t="shared" si="274"/>
        <v>0.71769556504296494</v>
      </c>
      <c r="T3607" s="3">
        <f t="shared" si="275"/>
        <v>-0.33170980396750949</v>
      </c>
    </row>
    <row r="3608" spans="1:20" x14ac:dyDescent="0.25">
      <c r="A3608" s="8">
        <v>7251</v>
      </c>
      <c r="B3608" s="3">
        <v>1</v>
      </c>
      <c r="C3608" s="9">
        <v>34320</v>
      </c>
      <c r="D3608" s="3">
        <v>11.71</v>
      </c>
      <c r="E3608" s="3">
        <v>675</v>
      </c>
      <c r="K3608" s="3">
        <v>1</v>
      </c>
      <c r="M3608" s="3">
        <f t="shared" si="272"/>
        <v>0.80965145449586262</v>
      </c>
      <c r="N3608" s="3">
        <f t="shared" si="272"/>
        <v>-0.73999611158119494</v>
      </c>
      <c r="O3608" s="3">
        <f t="shared" si="272"/>
        <v>-0.7077895743075564</v>
      </c>
      <c r="P3608" s="3">
        <f t="shared" si="272"/>
        <v>-0.63911383635633834</v>
      </c>
      <c r="R3608" s="3">
        <f t="shared" si="273"/>
        <v>1.5060980638722239</v>
      </c>
      <c r="S3608" s="3">
        <f t="shared" si="274"/>
        <v>0.81848222004455407</v>
      </c>
      <c r="T3608" s="3">
        <f t="shared" si="275"/>
        <v>-0.20030360501586161</v>
      </c>
    </row>
    <row r="3609" spans="1:20" x14ac:dyDescent="0.25">
      <c r="A3609" s="8">
        <v>7255</v>
      </c>
      <c r="B3609" s="3">
        <v>1</v>
      </c>
      <c r="C3609" s="9">
        <v>60000</v>
      </c>
      <c r="D3609" s="3">
        <v>18</v>
      </c>
      <c r="E3609" s="3">
        <v>705</v>
      </c>
      <c r="K3609" s="3">
        <v>1</v>
      </c>
      <c r="M3609" s="3">
        <f t="shared" si="272"/>
        <v>0.80965145449586262</v>
      </c>
      <c r="N3609" s="3">
        <f t="shared" si="272"/>
        <v>-0.26733439843758172</v>
      </c>
      <c r="O3609" s="3">
        <f t="shared" si="272"/>
        <v>-5.8838623379980111E-5</v>
      </c>
      <c r="P3609" s="3">
        <f t="shared" si="272"/>
        <v>0.311712600077591</v>
      </c>
      <c r="R3609" s="3">
        <f t="shared" si="273"/>
        <v>1.6380171729475035</v>
      </c>
      <c r="S3609" s="3">
        <f t="shared" si="274"/>
        <v>0.83726495320828276</v>
      </c>
      <c r="T3609" s="3">
        <f t="shared" si="275"/>
        <v>-0.17761470755893938</v>
      </c>
    </row>
    <row r="3610" spans="1:20" x14ac:dyDescent="0.25">
      <c r="A3610" s="8">
        <v>7256</v>
      </c>
      <c r="B3610" s="3">
        <v>1</v>
      </c>
      <c r="C3610" s="9">
        <v>60000</v>
      </c>
      <c r="D3610" s="3">
        <v>26.18</v>
      </c>
      <c r="E3610" s="3">
        <v>665</v>
      </c>
      <c r="K3610" s="3">
        <v>1</v>
      </c>
      <c r="M3610" s="3">
        <f t="shared" si="272"/>
        <v>0.80965145449586262</v>
      </c>
      <c r="N3610" s="3">
        <f t="shared" si="272"/>
        <v>-0.26733439843758172</v>
      </c>
      <c r="O3610" s="3">
        <f t="shared" si="272"/>
        <v>0.92032866819642345</v>
      </c>
      <c r="P3610" s="3">
        <f t="shared" si="272"/>
        <v>-0.95605598183431484</v>
      </c>
      <c r="R3610" s="3">
        <f t="shared" si="273"/>
        <v>0.87944099454684821</v>
      </c>
      <c r="S3610" s="3">
        <f t="shared" si="274"/>
        <v>0.70670636803824161</v>
      </c>
      <c r="T3610" s="3">
        <f t="shared" si="275"/>
        <v>-0.34714002037610137</v>
      </c>
    </row>
    <row r="3611" spans="1:20" x14ac:dyDescent="0.25">
      <c r="A3611" s="8">
        <v>7259</v>
      </c>
      <c r="B3611" s="3">
        <v>0</v>
      </c>
      <c r="C3611" s="9">
        <v>75000</v>
      </c>
      <c r="D3611" s="3">
        <v>24.75</v>
      </c>
      <c r="E3611" s="3">
        <v>660</v>
      </c>
      <c r="K3611" s="3">
        <v>0</v>
      </c>
      <c r="M3611" s="3">
        <f t="shared" si="272"/>
        <v>-1.2349229255441945</v>
      </c>
      <c r="N3611" s="3">
        <f t="shared" si="272"/>
        <v>8.7530508285474772E-3</v>
      </c>
      <c r="O3611" s="3">
        <f t="shared" si="272"/>
        <v>0.75942962971814487</v>
      </c>
      <c r="P3611" s="3">
        <f t="shared" si="272"/>
        <v>-1.114527054573303</v>
      </c>
      <c r="R3611" s="3">
        <f t="shared" si="273"/>
        <v>0.58621479781945662</v>
      </c>
      <c r="S3611" s="3">
        <f t="shared" si="274"/>
        <v>0.64249617402442172</v>
      </c>
      <c r="T3611" s="3">
        <f t="shared" si="275"/>
        <v>-1.0286092148757515</v>
      </c>
    </row>
    <row r="3612" spans="1:20" x14ac:dyDescent="0.25">
      <c r="A3612" s="8">
        <v>7260</v>
      </c>
      <c r="B3612" s="3">
        <v>1</v>
      </c>
      <c r="C3612" s="9">
        <v>40000</v>
      </c>
      <c r="D3612" s="3">
        <v>20.67</v>
      </c>
      <c r="E3612" s="3">
        <v>670</v>
      </c>
      <c r="K3612" s="3">
        <v>1</v>
      </c>
      <c r="M3612" s="3">
        <f t="shared" si="272"/>
        <v>0.80965145449586262</v>
      </c>
      <c r="N3612" s="3">
        <f t="shared" si="272"/>
        <v>-0.63545099745908729</v>
      </c>
      <c r="O3612" s="3">
        <f t="shared" si="272"/>
        <v>0.30036104440949007</v>
      </c>
      <c r="P3612" s="3">
        <f t="shared" si="272"/>
        <v>-0.79758490909532664</v>
      </c>
      <c r="R3612" s="3">
        <f t="shared" si="273"/>
        <v>1.125453219609059</v>
      </c>
      <c r="S3612" s="3">
        <f t="shared" si="274"/>
        <v>0.75499883112347477</v>
      </c>
      <c r="T3612" s="3">
        <f t="shared" si="275"/>
        <v>-0.28103907791513888</v>
      </c>
    </row>
    <row r="3613" spans="1:20" x14ac:dyDescent="0.25">
      <c r="A3613" s="8">
        <v>7261</v>
      </c>
      <c r="B3613" s="3">
        <v>1</v>
      </c>
      <c r="C3613" s="9">
        <v>120000</v>
      </c>
      <c r="D3613" s="3">
        <v>6.11</v>
      </c>
      <c r="E3613" s="3">
        <v>690</v>
      </c>
      <c r="K3613" s="3">
        <v>1</v>
      </c>
      <c r="M3613" s="3">
        <f t="shared" si="272"/>
        <v>0.80965145449586262</v>
      </c>
      <c r="N3613" s="3">
        <f t="shared" si="272"/>
        <v>0.83701539862693508</v>
      </c>
      <c r="O3613" s="3">
        <f t="shared" si="272"/>
        <v>-1.3378837110057105</v>
      </c>
      <c r="P3613" s="3">
        <f t="shared" si="272"/>
        <v>-0.1637006181393737</v>
      </c>
      <c r="R3613" s="3">
        <f t="shared" si="273"/>
        <v>1.9359604379445554</v>
      </c>
      <c r="S3613" s="3">
        <f t="shared" si="274"/>
        <v>0.87390768377196781</v>
      </c>
      <c r="T3613" s="3">
        <f t="shared" si="275"/>
        <v>-0.1347805338801773</v>
      </c>
    </row>
    <row r="3614" spans="1:20" x14ac:dyDescent="0.25">
      <c r="A3614" s="8">
        <v>7264</v>
      </c>
      <c r="B3614" s="3">
        <v>0</v>
      </c>
      <c r="C3614" s="9">
        <v>72000</v>
      </c>
      <c r="D3614" s="3">
        <v>22.18</v>
      </c>
      <c r="E3614" s="3">
        <v>680</v>
      </c>
      <c r="K3614" s="3">
        <v>1</v>
      </c>
      <c r="M3614" s="3">
        <f t="shared" si="272"/>
        <v>-1.2349229255441945</v>
      </c>
      <c r="N3614" s="3">
        <f t="shared" si="272"/>
        <v>-4.646443902467836E-2</v>
      </c>
      <c r="O3614" s="3">
        <f t="shared" si="272"/>
        <v>0.4702614276977421</v>
      </c>
      <c r="P3614" s="3">
        <f t="shared" si="272"/>
        <v>-0.48064276361735014</v>
      </c>
      <c r="R3614" s="3">
        <f t="shared" si="273"/>
        <v>0.90823653684594929</v>
      </c>
      <c r="S3614" s="3">
        <f t="shared" si="274"/>
        <v>0.71263916814337136</v>
      </c>
      <c r="T3614" s="3">
        <f t="shared" si="275"/>
        <v>-0.33878006220252882</v>
      </c>
    </row>
    <row r="3615" spans="1:20" x14ac:dyDescent="0.25">
      <c r="A3615" s="8">
        <v>7265</v>
      </c>
      <c r="B3615" s="3">
        <v>0</v>
      </c>
      <c r="C3615" s="9">
        <v>67000</v>
      </c>
      <c r="D3615" s="3">
        <v>18.45</v>
      </c>
      <c r="E3615" s="3">
        <v>685</v>
      </c>
      <c r="K3615" s="3">
        <v>1</v>
      </c>
      <c r="M3615" s="3">
        <f t="shared" si="272"/>
        <v>-1.2349229255441945</v>
      </c>
      <c r="N3615" s="3">
        <f t="shared" si="272"/>
        <v>-0.13849358878005477</v>
      </c>
      <c r="O3615" s="3">
        <f t="shared" si="272"/>
        <v>5.0573725932721601E-2</v>
      </c>
      <c r="P3615" s="3">
        <f t="shared" si="272"/>
        <v>-0.32217169087836195</v>
      </c>
      <c r="R3615" s="3">
        <f t="shared" si="273"/>
        <v>1.0986560990221284</v>
      </c>
      <c r="S3615" s="3">
        <f t="shared" si="274"/>
        <v>0.75000821435140874</v>
      </c>
      <c r="T3615" s="3">
        <f t="shared" si="275"/>
        <v>-0.28767112004321377</v>
      </c>
    </row>
    <row r="3616" spans="1:20" x14ac:dyDescent="0.25">
      <c r="A3616" s="8">
        <v>7266</v>
      </c>
      <c r="B3616" s="3">
        <v>0</v>
      </c>
      <c r="C3616" s="9">
        <v>150000</v>
      </c>
      <c r="D3616" s="3">
        <v>1.0900000000000001</v>
      </c>
      <c r="E3616" s="3">
        <v>690</v>
      </c>
      <c r="K3616" s="3">
        <v>1</v>
      </c>
      <c r="M3616" s="3">
        <f t="shared" si="272"/>
        <v>-1.2349229255441945</v>
      </c>
      <c r="N3616" s="3">
        <f t="shared" si="272"/>
        <v>1.3891902971591934</v>
      </c>
      <c r="O3616" s="3">
        <f t="shared" si="272"/>
        <v>-1.9027180978315557</v>
      </c>
      <c r="P3616" s="3">
        <f t="shared" si="272"/>
        <v>-0.1637006181393737</v>
      </c>
      <c r="R3616" s="3">
        <f t="shared" si="273"/>
        <v>1.8404408275822541</v>
      </c>
      <c r="S3616" s="3">
        <f t="shared" si="274"/>
        <v>0.86300083498383717</v>
      </c>
      <c r="T3616" s="3">
        <f t="shared" si="275"/>
        <v>-0.14733962036286527</v>
      </c>
    </row>
    <row r="3617" spans="1:20" x14ac:dyDescent="0.25">
      <c r="A3617" s="8">
        <v>7267</v>
      </c>
      <c r="B3617" s="3">
        <v>1</v>
      </c>
      <c r="C3617" s="9">
        <v>140000</v>
      </c>
      <c r="D3617" s="3">
        <v>8.8000000000000007</v>
      </c>
      <c r="E3617" s="3">
        <v>660</v>
      </c>
      <c r="K3617" s="3">
        <v>0</v>
      </c>
      <c r="M3617" s="3">
        <f t="shared" si="272"/>
        <v>0.80965145449586262</v>
      </c>
      <c r="N3617" s="3">
        <f t="shared" si="272"/>
        <v>1.2051319976484407</v>
      </c>
      <c r="O3617" s="3">
        <f t="shared" si="272"/>
        <v>-1.0352134917703473</v>
      </c>
      <c r="P3617" s="3">
        <f t="shared" si="272"/>
        <v>-1.114527054573303</v>
      </c>
      <c r="R3617" s="3">
        <f t="shared" si="273"/>
        <v>1.5049975269803542</v>
      </c>
      <c r="S3617" s="3">
        <f t="shared" si="274"/>
        <v>0.81831865698337969</v>
      </c>
      <c r="T3617" s="3">
        <f t="shared" si="275"/>
        <v>-1.7055009890026653</v>
      </c>
    </row>
    <row r="3618" spans="1:20" x14ac:dyDescent="0.25">
      <c r="A3618" s="8">
        <v>7269</v>
      </c>
      <c r="B3618" s="3">
        <v>1</v>
      </c>
      <c r="C3618" s="9">
        <v>110000</v>
      </c>
      <c r="D3618" s="3">
        <v>18.010000000000002</v>
      </c>
      <c r="E3618" s="3">
        <v>720</v>
      </c>
      <c r="K3618" s="3">
        <v>1</v>
      </c>
      <c r="M3618" s="3">
        <f t="shared" si="272"/>
        <v>0.80965145449586262</v>
      </c>
      <c r="N3618" s="3">
        <f t="shared" si="272"/>
        <v>0.65295709911618227</v>
      </c>
      <c r="O3618" s="3">
        <f t="shared" si="272"/>
        <v>1.0663294778668992E-3</v>
      </c>
      <c r="P3618" s="3">
        <f t="shared" si="272"/>
        <v>0.78712581829455575</v>
      </c>
      <c r="R3618" s="3">
        <f t="shared" si="273"/>
        <v>1.8412766171092256</v>
      </c>
      <c r="S3618" s="3">
        <f t="shared" si="274"/>
        <v>0.86309962073216029</v>
      </c>
      <c r="T3618" s="3">
        <f t="shared" si="275"/>
        <v>-0.14722515918176327</v>
      </c>
    </row>
    <row r="3619" spans="1:20" x14ac:dyDescent="0.25">
      <c r="A3619" s="8">
        <v>7270</v>
      </c>
      <c r="B3619" s="3">
        <v>0</v>
      </c>
      <c r="C3619" s="9">
        <v>85000</v>
      </c>
      <c r="D3619" s="3">
        <v>12.65</v>
      </c>
      <c r="E3619" s="3">
        <v>670</v>
      </c>
      <c r="K3619" s="3">
        <v>1</v>
      </c>
      <c r="M3619" s="3">
        <f t="shared" si="272"/>
        <v>-1.2349229255441945</v>
      </c>
      <c r="N3619" s="3">
        <f t="shared" si="272"/>
        <v>0.19281135033930027</v>
      </c>
      <c r="O3619" s="3">
        <f t="shared" si="272"/>
        <v>-0.60202377279036634</v>
      </c>
      <c r="P3619" s="3">
        <f t="shared" si="272"/>
        <v>-0.79758490909532664</v>
      </c>
      <c r="R3619" s="3">
        <f t="shared" si="273"/>
        <v>1.1485838778905646</v>
      </c>
      <c r="S3619" s="3">
        <f t="shared" si="274"/>
        <v>0.75925216141320595</v>
      </c>
      <c r="T3619" s="3">
        <f t="shared" si="275"/>
        <v>-0.27542132828626975</v>
      </c>
    </row>
    <row r="3620" spans="1:20" x14ac:dyDescent="0.25">
      <c r="A3620" s="8">
        <v>7272</v>
      </c>
      <c r="B3620" s="3">
        <v>0</v>
      </c>
      <c r="C3620" s="9">
        <v>9600</v>
      </c>
      <c r="D3620" s="3">
        <v>12.75</v>
      </c>
      <c r="E3620" s="3">
        <v>745</v>
      </c>
      <c r="K3620" s="3">
        <v>1</v>
      </c>
      <c r="M3620" s="3">
        <f t="shared" si="272"/>
        <v>-1.2349229255441945</v>
      </c>
      <c r="N3620" s="3">
        <f t="shared" si="272"/>
        <v>-1.1949882279717758</v>
      </c>
      <c r="O3620" s="3">
        <f t="shared" si="272"/>
        <v>-0.59077209177789936</v>
      </c>
      <c r="P3620" s="3">
        <f t="shared" si="272"/>
        <v>1.5794811819894969</v>
      </c>
      <c r="R3620" s="3">
        <f t="shared" si="273"/>
        <v>1.961467094640323</v>
      </c>
      <c r="S3620" s="3">
        <f t="shared" si="274"/>
        <v>0.87669163803585437</v>
      </c>
      <c r="T3620" s="3">
        <f t="shared" si="275"/>
        <v>-0.13159995843256589</v>
      </c>
    </row>
    <row r="3621" spans="1:20" x14ac:dyDescent="0.25">
      <c r="A3621" s="8">
        <v>7273</v>
      </c>
      <c r="B3621" s="3">
        <v>0</v>
      </c>
      <c r="C3621" s="9">
        <v>104000</v>
      </c>
      <c r="D3621" s="3">
        <v>19.95</v>
      </c>
      <c r="E3621" s="3">
        <v>715</v>
      </c>
      <c r="K3621" s="3">
        <v>1</v>
      </c>
      <c r="M3621" s="3">
        <f t="shared" si="272"/>
        <v>-1.2349229255441945</v>
      </c>
      <c r="N3621" s="3">
        <f t="shared" si="272"/>
        <v>0.54252211940973061</v>
      </c>
      <c r="O3621" s="3">
        <f t="shared" si="272"/>
        <v>0.21934894111972714</v>
      </c>
      <c r="P3621" s="3">
        <f t="shared" si="272"/>
        <v>0.62865474555556744</v>
      </c>
      <c r="R3621" s="3">
        <f t="shared" si="273"/>
        <v>1.4121956160733427</v>
      </c>
      <c r="S3621" s="3">
        <f t="shared" si="274"/>
        <v>0.80411201897202889</v>
      </c>
      <c r="T3621" s="3">
        <f t="shared" si="275"/>
        <v>-0.21801669242864888</v>
      </c>
    </row>
    <row r="3622" spans="1:20" x14ac:dyDescent="0.25">
      <c r="A3622" s="8">
        <v>7274</v>
      </c>
      <c r="B3622" s="3">
        <v>0</v>
      </c>
      <c r="C3622" s="9">
        <v>77000</v>
      </c>
      <c r="D3622" s="3">
        <v>17.78</v>
      </c>
      <c r="E3622" s="3">
        <v>665</v>
      </c>
      <c r="K3622" s="3">
        <v>0</v>
      </c>
      <c r="M3622" s="3">
        <f t="shared" si="272"/>
        <v>-1.2349229255441945</v>
      </c>
      <c r="N3622" s="3">
        <f t="shared" si="272"/>
        <v>4.5564710730698038E-2</v>
      </c>
      <c r="O3622" s="3">
        <f t="shared" si="272"/>
        <v>-2.481253685080733E-2</v>
      </c>
      <c r="P3622" s="3">
        <f t="shared" si="272"/>
        <v>-0.95605598183431484</v>
      </c>
      <c r="R3622" s="3">
        <f t="shared" si="273"/>
        <v>0.89907707825289251</v>
      </c>
      <c r="S3622" s="3">
        <f t="shared" si="274"/>
        <v>0.71075980500357783</v>
      </c>
      <c r="T3622" s="3">
        <f t="shared" si="275"/>
        <v>-1.2404978115073717</v>
      </c>
    </row>
    <row r="3623" spans="1:20" x14ac:dyDescent="0.25">
      <c r="A3623" s="8">
        <v>7277</v>
      </c>
      <c r="B3623" s="3">
        <v>1</v>
      </c>
      <c r="C3623" s="9">
        <v>44000</v>
      </c>
      <c r="D3623" s="3">
        <v>28.53</v>
      </c>
      <c r="E3623" s="3">
        <v>685</v>
      </c>
      <c r="K3623" s="3">
        <v>0</v>
      </c>
      <c r="M3623" s="3">
        <f t="shared" si="272"/>
        <v>0.80965145449586262</v>
      </c>
      <c r="N3623" s="3">
        <f t="shared" si="272"/>
        <v>-0.56182767765478614</v>
      </c>
      <c r="O3623" s="3">
        <f t="shared" si="272"/>
        <v>1.184743171989399</v>
      </c>
      <c r="P3623" s="3">
        <f t="shared" si="272"/>
        <v>-0.32217169087836195</v>
      </c>
      <c r="R3623" s="3">
        <f t="shared" si="273"/>
        <v>1.0140627097133055</v>
      </c>
      <c r="S3623" s="3">
        <f t="shared" si="274"/>
        <v>0.73381447499553165</v>
      </c>
      <c r="T3623" s="3">
        <f t="shared" si="275"/>
        <v>-1.323561750891505</v>
      </c>
    </row>
    <row r="3624" spans="1:20" x14ac:dyDescent="0.25">
      <c r="A3624" s="8">
        <v>7279</v>
      </c>
      <c r="B3624" s="3">
        <v>1</v>
      </c>
      <c r="C3624" s="9">
        <v>86000</v>
      </c>
      <c r="D3624" s="3">
        <v>6.99</v>
      </c>
      <c r="E3624" s="3">
        <v>690</v>
      </c>
      <c r="K3624" s="3">
        <v>1</v>
      </c>
      <c r="M3624" s="3">
        <f t="shared" si="272"/>
        <v>0.80965145449586262</v>
      </c>
      <c r="N3624" s="3">
        <f t="shared" si="272"/>
        <v>0.21121718029037556</v>
      </c>
      <c r="O3624" s="3">
        <f t="shared" si="272"/>
        <v>-1.2388689180960006</v>
      </c>
      <c r="P3624" s="3">
        <f t="shared" si="272"/>
        <v>-0.1637006181393737</v>
      </c>
      <c r="R3624" s="3">
        <f t="shared" si="273"/>
        <v>1.8828186061434145</v>
      </c>
      <c r="S3624" s="3">
        <f t="shared" si="274"/>
        <v>0.86793454204357101</v>
      </c>
      <c r="T3624" s="3">
        <f t="shared" si="275"/>
        <v>-0.1416389795576436</v>
      </c>
    </row>
    <row r="3625" spans="1:20" x14ac:dyDescent="0.25">
      <c r="A3625" s="8">
        <v>7280</v>
      </c>
      <c r="B3625" s="3">
        <v>1</v>
      </c>
      <c r="C3625" s="9">
        <v>70500</v>
      </c>
      <c r="D3625" s="3">
        <v>28.12</v>
      </c>
      <c r="E3625" s="3">
        <v>740</v>
      </c>
      <c r="K3625" s="3">
        <v>1</v>
      </c>
      <c r="M3625" s="3">
        <f t="shared" si="272"/>
        <v>0.80965145449586262</v>
      </c>
      <c r="N3625" s="3">
        <f t="shared" si="272"/>
        <v>-7.4073183951291283E-2</v>
      </c>
      <c r="O3625" s="3">
        <f t="shared" si="272"/>
        <v>1.1386112798382841</v>
      </c>
      <c r="P3625" s="3">
        <f t="shared" si="272"/>
        <v>1.4210101092505085</v>
      </c>
      <c r="R3625" s="3">
        <f t="shared" si="273"/>
        <v>1.6784682732243803</v>
      </c>
      <c r="S3625" s="3">
        <f t="shared" si="274"/>
        <v>0.84270159869495931</v>
      </c>
      <c r="T3625" s="3">
        <f t="shared" si="275"/>
        <v>-0.17114235909519895</v>
      </c>
    </row>
    <row r="3626" spans="1:20" x14ac:dyDescent="0.25">
      <c r="A3626" s="8">
        <v>7281</v>
      </c>
      <c r="B3626" s="3">
        <v>0</v>
      </c>
      <c r="C3626" s="9">
        <v>49453</v>
      </c>
      <c r="D3626" s="3">
        <v>28.2</v>
      </c>
      <c r="E3626" s="3">
        <v>660</v>
      </c>
      <c r="K3626" s="3">
        <v>0</v>
      </c>
      <c r="M3626" s="3">
        <f t="shared" si="272"/>
        <v>-1.2349229255441945</v>
      </c>
      <c r="N3626" s="3">
        <f t="shared" si="272"/>
        <v>-0.46146068693157272</v>
      </c>
      <c r="O3626" s="3">
        <f t="shared" si="272"/>
        <v>1.1476126246482576</v>
      </c>
      <c r="P3626" s="3">
        <f t="shared" si="272"/>
        <v>-1.114527054573303</v>
      </c>
      <c r="R3626" s="3">
        <f t="shared" si="273"/>
        <v>0.44462684237122918</v>
      </c>
      <c r="S3626" s="3">
        <f t="shared" si="274"/>
        <v>0.60936096074489821</v>
      </c>
      <c r="T3626" s="3">
        <f t="shared" si="275"/>
        <v>-0.93997131864425454</v>
      </c>
    </row>
    <row r="3627" spans="1:20" x14ac:dyDescent="0.25">
      <c r="A3627" s="8">
        <v>7282</v>
      </c>
      <c r="B3627" s="3">
        <v>0</v>
      </c>
      <c r="C3627" s="9">
        <v>41000</v>
      </c>
      <c r="D3627" s="3">
        <v>8.52</v>
      </c>
      <c r="E3627" s="3">
        <v>680</v>
      </c>
      <c r="K3627" s="3">
        <v>0</v>
      </c>
      <c r="M3627" s="3">
        <f t="shared" si="272"/>
        <v>-1.2349229255441945</v>
      </c>
      <c r="N3627" s="3">
        <f t="shared" si="272"/>
        <v>-0.61704516750801208</v>
      </c>
      <c r="O3627" s="3">
        <f t="shared" si="272"/>
        <v>-1.066718198605255</v>
      </c>
      <c r="P3627" s="3">
        <f t="shared" si="272"/>
        <v>-0.48064276361735014</v>
      </c>
      <c r="R3627" s="3">
        <f t="shared" si="273"/>
        <v>1.3869725549087055</v>
      </c>
      <c r="S3627" s="3">
        <f t="shared" si="274"/>
        <v>0.80010848892909681</v>
      </c>
      <c r="T3627" s="3">
        <f t="shared" si="275"/>
        <v>-1.6099805042559068</v>
      </c>
    </row>
    <row r="3628" spans="1:20" x14ac:dyDescent="0.25">
      <c r="A3628" s="8">
        <v>7286</v>
      </c>
      <c r="B3628" s="3">
        <v>1</v>
      </c>
      <c r="C3628" s="9">
        <v>150000</v>
      </c>
      <c r="D3628" s="3">
        <v>10.35</v>
      </c>
      <c r="E3628" s="3">
        <v>705</v>
      </c>
      <c r="K3628" s="3">
        <v>1</v>
      </c>
      <c r="M3628" s="3">
        <f t="shared" si="272"/>
        <v>0.80965145449586262</v>
      </c>
      <c r="N3628" s="3">
        <f t="shared" si="272"/>
        <v>1.3891902971591934</v>
      </c>
      <c r="O3628" s="3">
        <f t="shared" si="272"/>
        <v>-0.86081243607710822</v>
      </c>
      <c r="P3628" s="3">
        <f t="shared" si="272"/>
        <v>0.311712600077591</v>
      </c>
      <c r="R3628" s="3">
        <f t="shared" si="273"/>
        <v>1.9726354498032665</v>
      </c>
      <c r="S3628" s="3">
        <f t="shared" si="274"/>
        <v>0.87789390484671959</v>
      </c>
      <c r="T3628" s="3">
        <f t="shared" si="275"/>
        <v>-0.13022952995285525</v>
      </c>
    </row>
    <row r="3629" spans="1:20" x14ac:dyDescent="0.25">
      <c r="A3629" s="8">
        <v>7288</v>
      </c>
      <c r="B3629" s="3">
        <v>0</v>
      </c>
      <c r="C3629" s="9">
        <v>52000</v>
      </c>
      <c r="D3629" s="3">
        <v>32.270000000000003</v>
      </c>
      <c r="E3629" s="3">
        <v>690</v>
      </c>
      <c r="K3629" s="3">
        <v>1</v>
      </c>
      <c r="M3629" s="3">
        <f t="shared" si="272"/>
        <v>-1.2349229255441945</v>
      </c>
      <c r="N3629" s="3">
        <f t="shared" si="272"/>
        <v>-0.41458103804618396</v>
      </c>
      <c r="O3629" s="3">
        <f t="shared" si="272"/>
        <v>1.6055560418556662</v>
      </c>
      <c r="P3629" s="3">
        <f t="shared" si="272"/>
        <v>-0.1637006181393737</v>
      </c>
      <c r="R3629" s="3">
        <f t="shared" si="273"/>
        <v>0.64313916718842179</v>
      </c>
      <c r="S3629" s="3">
        <f t="shared" si="274"/>
        <v>0.65546272849606346</v>
      </c>
      <c r="T3629" s="3">
        <f t="shared" si="275"/>
        <v>-0.42241383705008217</v>
      </c>
    </row>
    <row r="3630" spans="1:20" x14ac:dyDescent="0.25">
      <c r="A3630" s="8">
        <v>7289</v>
      </c>
      <c r="B3630" s="3">
        <v>0</v>
      </c>
      <c r="C3630" s="9">
        <v>70000</v>
      </c>
      <c r="D3630" s="3">
        <v>21.67</v>
      </c>
      <c r="E3630" s="3">
        <v>700</v>
      </c>
      <c r="K3630" s="3">
        <v>1</v>
      </c>
      <c r="M3630" s="3">
        <f t="shared" si="272"/>
        <v>-1.2349229255441945</v>
      </c>
      <c r="N3630" s="3">
        <f t="shared" si="272"/>
        <v>-8.3276098926828926E-2</v>
      </c>
      <c r="O3630" s="3">
        <f t="shared" si="272"/>
        <v>0.41287785453416043</v>
      </c>
      <c r="P3630" s="3">
        <f t="shared" si="272"/>
        <v>0.15324152733860277</v>
      </c>
      <c r="R3630" s="3">
        <f t="shared" si="273"/>
        <v>1.1557856525147834</v>
      </c>
      <c r="S3630" s="3">
        <f t="shared" si="274"/>
        <v>0.76056610276784609</v>
      </c>
      <c r="T3630" s="3">
        <f t="shared" si="275"/>
        <v>-0.27369225091831673</v>
      </c>
    </row>
    <row r="3631" spans="1:20" x14ac:dyDescent="0.25">
      <c r="A3631" s="8">
        <v>7290</v>
      </c>
      <c r="B3631" s="3">
        <v>0</v>
      </c>
      <c r="C3631" s="9">
        <v>35000</v>
      </c>
      <c r="D3631" s="3">
        <v>11.25</v>
      </c>
      <c r="E3631" s="3">
        <v>680</v>
      </c>
      <c r="K3631" s="3">
        <v>1</v>
      </c>
      <c r="M3631" s="3">
        <f t="shared" si="272"/>
        <v>-1.2349229255441945</v>
      </c>
      <c r="N3631" s="3">
        <f t="shared" si="272"/>
        <v>-0.72748014721446375</v>
      </c>
      <c r="O3631" s="3">
        <f t="shared" si="272"/>
        <v>-0.75954730696490491</v>
      </c>
      <c r="P3631" s="3">
        <f t="shared" si="272"/>
        <v>-0.48064276361735014</v>
      </c>
      <c r="R3631" s="3">
        <f t="shared" si="273"/>
        <v>1.2837401283631802</v>
      </c>
      <c r="S3631" s="3">
        <f t="shared" si="274"/>
        <v>0.78308575642673095</v>
      </c>
      <c r="T3631" s="3">
        <f t="shared" si="275"/>
        <v>-0.24451306609359735</v>
      </c>
    </row>
    <row r="3632" spans="1:20" x14ac:dyDescent="0.25">
      <c r="A3632" s="8">
        <v>7292</v>
      </c>
      <c r="B3632" s="3">
        <v>1</v>
      </c>
      <c r="C3632" s="9">
        <v>50456.06</v>
      </c>
      <c r="D3632" s="3">
        <v>14.53</v>
      </c>
      <c r="E3632" s="3">
        <v>705</v>
      </c>
      <c r="K3632" s="3">
        <v>1</v>
      </c>
      <c r="M3632" s="3">
        <f t="shared" si="272"/>
        <v>0.80965145449586262</v>
      </c>
      <c r="N3632" s="3">
        <f t="shared" si="272"/>
        <v>-0.44299853514084714</v>
      </c>
      <c r="O3632" s="3">
        <f t="shared" si="272"/>
        <v>-0.39049216975598616</v>
      </c>
      <c r="P3632" s="3">
        <f t="shared" si="272"/>
        <v>0.311712600077591</v>
      </c>
      <c r="R3632" s="3">
        <f t="shared" si="273"/>
        <v>1.7585946854055701</v>
      </c>
      <c r="S3632" s="3">
        <f t="shared" si="274"/>
        <v>0.85303356709441358</v>
      </c>
      <c r="T3632" s="3">
        <f t="shared" si="275"/>
        <v>-0.1589563804541532</v>
      </c>
    </row>
    <row r="3633" spans="1:20" x14ac:dyDescent="0.25">
      <c r="A3633" s="8">
        <v>7294</v>
      </c>
      <c r="B3633" s="3">
        <v>1</v>
      </c>
      <c r="C3633" s="9">
        <v>60000</v>
      </c>
      <c r="D3633" s="3">
        <v>11.25</v>
      </c>
      <c r="E3633" s="3">
        <v>760</v>
      </c>
      <c r="K3633" s="3">
        <v>1</v>
      </c>
      <c r="M3633" s="3">
        <f t="shared" si="272"/>
        <v>0.80965145449586262</v>
      </c>
      <c r="N3633" s="3">
        <f t="shared" si="272"/>
        <v>-0.26733439843758172</v>
      </c>
      <c r="O3633" s="3">
        <f t="shared" si="272"/>
        <v>-0.75954730696490491</v>
      </c>
      <c r="P3633" s="3">
        <f t="shared" si="272"/>
        <v>2.0548944002064617</v>
      </c>
      <c r="R3633" s="3">
        <f t="shared" si="273"/>
        <v>2.5171143168769721</v>
      </c>
      <c r="S3633" s="3">
        <f t="shared" si="274"/>
        <v>0.92533292203753814</v>
      </c>
      <c r="T3633" s="3">
        <f t="shared" si="275"/>
        <v>-7.7601690507578924E-2</v>
      </c>
    </row>
    <row r="3634" spans="1:20" x14ac:dyDescent="0.25">
      <c r="A3634" s="8">
        <v>7299</v>
      </c>
      <c r="B3634" s="3">
        <v>1</v>
      </c>
      <c r="C3634" s="9">
        <v>108000</v>
      </c>
      <c r="D3634" s="3">
        <v>18.59</v>
      </c>
      <c r="E3634" s="3">
        <v>735</v>
      </c>
      <c r="K3634" s="3">
        <v>1</v>
      </c>
      <c r="M3634" s="3">
        <f t="shared" si="272"/>
        <v>0.80965145449586262</v>
      </c>
      <c r="N3634" s="3">
        <f t="shared" si="272"/>
        <v>0.61614543921403175</v>
      </c>
      <c r="O3634" s="3">
        <f t="shared" si="272"/>
        <v>6.632607935017551E-2</v>
      </c>
      <c r="P3634" s="3">
        <f t="shared" si="272"/>
        <v>1.2625390365115203</v>
      </c>
      <c r="R3634" s="3">
        <f t="shared" si="273"/>
        <v>1.9915431669888011</v>
      </c>
      <c r="S3634" s="3">
        <f t="shared" si="274"/>
        <v>0.87990630146692905</v>
      </c>
      <c r="T3634" s="3">
        <f t="shared" si="275"/>
        <v>-0.12793985278457706</v>
      </c>
    </row>
    <row r="3635" spans="1:20" x14ac:dyDescent="0.25">
      <c r="A3635" s="8">
        <v>7300</v>
      </c>
      <c r="B3635" s="3">
        <v>1</v>
      </c>
      <c r="C3635" s="9">
        <v>117000</v>
      </c>
      <c r="D3635" s="3">
        <v>18.46</v>
      </c>
      <c r="E3635" s="3">
        <v>795</v>
      </c>
      <c r="K3635" s="3">
        <v>1</v>
      </c>
      <c r="M3635" s="3">
        <f t="shared" si="272"/>
        <v>0.80965145449586262</v>
      </c>
      <c r="N3635" s="3">
        <f t="shared" si="272"/>
        <v>0.78179790877370925</v>
      </c>
      <c r="O3635" s="3">
        <f t="shared" si="272"/>
        <v>5.1698894033968476E-2</v>
      </c>
      <c r="P3635" s="3">
        <f t="shared" si="272"/>
        <v>3.1641919093793791</v>
      </c>
      <c r="R3635" s="3">
        <f t="shared" si="273"/>
        <v>2.692449799640932</v>
      </c>
      <c r="S3635" s="3">
        <f t="shared" si="274"/>
        <v>0.93657965109954389</v>
      </c>
      <c r="T3635" s="3">
        <f t="shared" si="275"/>
        <v>-6.5520708819833184E-2</v>
      </c>
    </row>
    <row r="3636" spans="1:20" x14ac:dyDescent="0.25">
      <c r="A3636" s="8">
        <v>7304</v>
      </c>
      <c r="B3636" s="3">
        <v>0</v>
      </c>
      <c r="C3636" s="9">
        <v>33000</v>
      </c>
      <c r="D3636" s="3">
        <v>22.55</v>
      </c>
      <c r="E3636" s="3">
        <v>710</v>
      </c>
      <c r="K3636" s="3">
        <v>1</v>
      </c>
      <c r="M3636" s="3">
        <f t="shared" si="272"/>
        <v>-1.2349229255441945</v>
      </c>
      <c r="N3636" s="3">
        <f t="shared" si="272"/>
        <v>-0.76429180711661426</v>
      </c>
      <c r="O3636" s="3">
        <f t="shared" si="272"/>
        <v>0.5118926474438702</v>
      </c>
      <c r="P3636" s="3">
        <f t="shared" si="272"/>
        <v>0.47018367281657925</v>
      </c>
      <c r="R3636" s="3">
        <f t="shared" si="273"/>
        <v>1.215883954668598</v>
      </c>
      <c r="S3636" s="3">
        <f t="shared" si="274"/>
        <v>0.7713383908761613</v>
      </c>
      <c r="T3636" s="3">
        <f t="shared" si="275"/>
        <v>-0.25962810303459311</v>
      </c>
    </row>
    <row r="3637" spans="1:20" x14ac:dyDescent="0.25">
      <c r="A3637" s="8">
        <v>7306</v>
      </c>
      <c r="B3637" s="3">
        <v>1</v>
      </c>
      <c r="C3637" s="9">
        <v>68000</v>
      </c>
      <c r="D3637" s="3">
        <v>16.96</v>
      </c>
      <c r="E3637" s="3">
        <v>705</v>
      </c>
      <c r="K3637" s="3">
        <v>1</v>
      </c>
      <c r="M3637" s="3">
        <f t="shared" si="272"/>
        <v>0.80965145449586262</v>
      </c>
      <c r="N3637" s="3">
        <f t="shared" si="272"/>
        <v>-0.12008775882897949</v>
      </c>
      <c r="O3637" s="3">
        <f t="shared" si="272"/>
        <v>-0.11707632115303705</v>
      </c>
      <c r="P3637" s="3">
        <f t="shared" si="272"/>
        <v>0.311712600077591</v>
      </c>
      <c r="R3637" s="3">
        <f t="shared" si="273"/>
        <v>1.6808839183880686</v>
      </c>
      <c r="S3637" s="3">
        <f t="shared" si="274"/>
        <v>0.84302154100507687</v>
      </c>
      <c r="T3637" s="3">
        <f t="shared" si="275"/>
        <v>-0.17076276851306318</v>
      </c>
    </row>
    <row r="3638" spans="1:20" x14ac:dyDescent="0.25">
      <c r="A3638" s="8">
        <v>7308</v>
      </c>
      <c r="B3638" s="3">
        <v>1</v>
      </c>
      <c r="C3638" s="9">
        <v>80000</v>
      </c>
      <c r="D3638" s="3">
        <v>16.73</v>
      </c>
      <c r="E3638" s="3">
        <v>710</v>
      </c>
      <c r="K3638" s="3">
        <v>1</v>
      </c>
      <c r="M3638" s="3">
        <f t="shared" si="272"/>
        <v>0.80965145449586262</v>
      </c>
      <c r="N3638" s="3">
        <f t="shared" si="272"/>
        <v>0.10078220058392387</v>
      </c>
      <c r="O3638" s="3">
        <f t="shared" si="272"/>
        <v>-0.14295518748171129</v>
      </c>
      <c r="P3638" s="3">
        <f t="shared" si="272"/>
        <v>0.47018367281657925</v>
      </c>
      <c r="R3638" s="3">
        <f t="shared" si="273"/>
        <v>1.7542515616891774</v>
      </c>
      <c r="S3638" s="3">
        <f t="shared" si="274"/>
        <v>0.85248824613208718</v>
      </c>
      <c r="T3638" s="3">
        <f t="shared" si="275"/>
        <v>-0.15959585744785754</v>
      </c>
    </row>
    <row r="3639" spans="1:20" x14ac:dyDescent="0.25">
      <c r="A3639" s="8">
        <v>7309</v>
      </c>
      <c r="B3639" s="3">
        <v>1</v>
      </c>
      <c r="C3639" s="9">
        <v>51500</v>
      </c>
      <c r="D3639" s="3">
        <v>22.72</v>
      </c>
      <c r="E3639" s="3">
        <v>690</v>
      </c>
      <c r="K3639" s="3">
        <v>1</v>
      </c>
      <c r="M3639" s="3">
        <f t="shared" si="272"/>
        <v>0.80965145449586262</v>
      </c>
      <c r="N3639" s="3">
        <f t="shared" si="272"/>
        <v>-0.42378395302172162</v>
      </c>
      <c r="O3639" s="3">
        <f t="shared" si="272"/>
        <v>0.53102050516506394</v>
      </c>
      <c r="P3639" s="3">
        <f t="shared" si="272"/>
        <v>-0.1637006181393737</v>
      </c>
      <c r="R3639" s="3">
        <f t="shared" si="273"/>
        <v>1.288047447382225</v>
      </c>
      <c r="S3639" s="3">
        <f t="shared" si="274"/>
        <v>0.783816516032939</v>
      </c>
      <c r="T3639" s="3">
        <f t="shared" si="275"/>
        <v>-0.24358032169462251</v>
      </c>
    </row>
    <row r="3640" spans="1:20" x14ac:dyDescent="0.25">
      <c r="A3640" s="8">
        <v>7311</v>
      </c>
      <c r="B3640" s="3">
        <v>1</v>
      </c>
      <c r="C3640" s="9">
        <v>70000</v>
      </c>
      <c r="D3640" s="3">
        <v>20.68</v>
      </c>
      <c r="E3640" s="3">
        <v>660</v>
      </c>
      <c r="K3640" s="3">
        <v>1</v>
      </c>
      <c r="M3640" s="3">
        <f t="shared" si="272"/>
        <v>0.80965145449586262</v>
      </c>
      <c r="N3640" s="3">
        <f t="shared" si="272"/>
        <v>-8.3276098926828926E-2</v>
      </c>
      <c r="O3640" s="3">
        <f t="shared" si="272"/>
        <v>0.30148621251073654</v>
      </c>
      <c r="P3640" s="3">
        <f t="shared" si="272"/>
        <v>-1.114527054573303</v>
      </c>
      <c r="R3640" s="3">
        <f t="shared" si="273"/>
        <v>1.0285755651174691</v>
      </c>
      <c r="S3640" s="3">
        <f t="shared" si="274"/>
        <v>0.73663964624055911</v>
      </c>
      <c r="T3640" s="3">
        <f t="shared" si="275"/>
        <v>-0.30565645312260886</v>
      </c>
    </row>
    <row r="3641" spans="1:20" x14ac:dyDescent="0.25">
      <c r="A3641" s="8">
        <v>7314</v>
      </c>
      <c r="B3641" s="3">
        <v>1</v>
      </c>
      <c r="C3641" s="9">
        <v>107000</v>
      </c>
      <c r="D3641" s="3">
        <v>13.72</v>
      </c>
      <c r="E3641" s="3">
        <v>685</v>
      </c>
      <c r="K3641" s="3">
        <v>1</v>
      </c>
      <c r="M3641" s="3">
        <f t="shared" si="272"/>
        <v>0.80965145449586262</v>
      </c>
      <c r="N3641" s="3">
        <f t="shared" si="272"/>
        <v>0.59773960926295644</v>
      </c>
      <c r="O3641" s="3">
        <f t="shared" si="272"/>
        <v>-0.48163078595696901</v>
      </c>
      <c r="P3641" s="3">
        <f t="shared" si="272"/>
        <v>-0.32217169087836195</v>
      </c>
      <c r="R3641" s="3">
        <f t="shared" si="273"/>
        <v>1.5929538544777424</v>
      </c>
      <c r="S3641" s="3">
        <f t="shared" si="274"/>
        <v>0.83103128392742154</v>
      </c>
      <c r="T3641" s="3">
        <f t="shared" si="275"/>
        <v>-0.18508783871323875</v>
      </c>
    </row>
    <row r="3642" spans="1:20" x14ac:dyDescent="0.25">
      <c r="A3642" s="8">
        <v>7315</v>
      </c>
      <c r="B3642" s="3">
        <v>1</v>
      </c>
      <c r="C3642" s="9">
        <v>96000</v>
      </c>
      <c r="D3642" s="3">
        <v>7.5</v>
      </c>
      <c r="E3642" s="3">
        <v>790</v>
      </c>
      <c r="K3642" s="3">
        <v>1</v>
      </c>
      <c r="M3642" s="3">
        <f t="shared" si="272"/>
        <v>0.80965145449586262</v>
      </c>
      <c r="N3642" s="3">
        <f t="shared" si="272"/>
        <v>0.39527547980112837</v>
      </c>
      <c r="O3642" s="3">
        <f t="shared" si="272"/>
        <v>-1.1814853449324187</v>
      </c>
      <c r="P3642" s="3">
        <f t="shared" si="272"/>
        <v>3.0057208366403909</v>
      </c>
      <c r="R3642" s="3">
        <f t="shared" si="273"/>
        <v>3.0214099199595239</v>
      </c>
      <c r="S3642" s="3">
        <f t="shared" si="274"/>
        <v>0.95353203715582424</v>
      </c>
      <c r="T3642" s="3">
        <f t="shared" si="275"/>
        <v>-4.758225497195219E-2</v>
      </c>
    </row>
    <row r="3643" spans="1:20" x14ac:dyDescent="0.25">
      <c r="A3643" s="8">
        <v>7316</v>
      </c>
      <c r="B3643" s="3">
        <v>0</v>
      </c>
      <c r="C3643" s="9">
        <v>41000</v>
      </c>
      <c r="D3643" s="3">
        <v>36.94</v>
      </c>
      <c r="E3643" s="3">
        <v>665</v>
      </c>
      <c r="K3643" s="3">
        <v>0</v>
      </c>
      <c r="M3643" s="3">
        <f t="shared" si="272"/>
        <v>-1.2349229255441945</v>
      </c>
      <c r="N3643" s="3">
        <f t="shared" si="272"/>
        <v>-0.61704516750801208</v>
      </c>
      <c r="O3643" s="3">
        <f t="shared" si="272"/>
        <v>2.1310095451378763</v>
      </c>
      <c r="P3643" s="3">
        <f t="shared" si="272"/>
        <v>-0.95605598183431484</v>
      </c>
      <c r="R3643" s="3">
        <f t="shared" si="273"/>
        <v>0.17834457972180062</v>
      </c>
      <c r="S3643" s="3">
        <f t="shared" si="274"/>
        <v>0.54446834110330722</v>
      </c>
      <c r="T3643" s="3">
        <f t="shared" si="275"/>
        <v>-0.78629006108225608</v>
      </c>
    </row>
    <row r="3644" spans="1:20" x14ac:dyDescent="0.25">
      <c r="A3644" s="8">
        <v>7318</v>
      </c>
      <c r="B3644" s="3">
        <v>0</v>
      </c>
      <c r="C3644" s="9">
        <v>62392</v>
      </c>
      <c r="D3644" s="3">
        <v>16.46</v>
      </c>
      <c r="E3644" s="3">
        <v>680</v>
      </c>
      <c r="K3644" s="3">
        <v>1</v>
      </c>
      <c r="M3644" s="3">
        <f t="shared" si="272"/>
        <v>-1.2349229255441945</v>
      </c>
      <c r="N3644" s="3">
        <f t="shared" si="272"/>
        <v>-0.22330765319460966</v>
      </c>
      <c r="O3644" s="3">
        <f t="shared" si="272"/>
        <v>-0.17333472621537224</v>
      </c>
      <c r="P3644" s="3">
        <f t="shared" si="272"/>
        <v>-0.48064276361735014</v>
      </c>
      <c r="R3644" s="3">
        <f t="shared" si="273"/>
        <v>1.1107924792431079</v>
      </c>
      <c r="S3644" s="3">
        <f t="shared" si="274"/>
        <v>0.75227682454508582</v>
      </c>
      <c r="T3644" s="3">
        <f t="shared" si="275"/>
        <v>-0.2846509050248866</v>
      </c>
    </row>
    <row r="3645" spans="1:20" x14ac:dyDescent="0.25">
      <c r="A3645" s="8">
        <v>7321</v>
      </c>
      <c r="B3645" s="3">
        <v>1</v>
      </c>
      <c r="C3645" s="9">
        <v>89000</v>
      </c>
      <c r="D3645" s="3">
        <v>20.309999999999999</v>
      </c>
      <c r="E3645" s="3">
        <v>705</v>
      </c>
      <c r="K3645" s="3">
        <v>1</v>
      </c>
      <c r="M3645" s="3">
        <f t="shared" si="272"/>
        <v>0.80965145449586262</v>
      </c>
      <c r="N3645" s="3">
        <f t="shared" si="272"/>
        <v>0.26643467014360139</v>
      </c>
      <c r="O3645" s="3">
        <f t="shared" si="272"/>
        <v>0.25985499276460838</v>
      </c>
      <c r="P3645" s="3">
        <f t="shared" si="272"/>
        <v>0.311712600077591</v>
      </c>
      <c r="R3645" s="3">
        <f t="shared" si="273"/>
        <v>1.5717779486629795</v>
      </c>
      <c r="S3645" s="3">
        <f t="shared" si="274"/>
        <v>0.82803692121169981</v>
      </c>
      <c r="T3645" s="3">
        <f t="shared" si="275"/>
        <v>-0.18869753475563286</v>
      </c>
    </row>
    <row r="3646" spans="1:20" x14ac:dyDescent="0.25">
      <c r="A3646" s="8">
        <v>7322</v>
      </c>
      <c r="B3646" s="3">
        <v>0</v>
      </c>
      <c r="C3646" s="9">
        <v>50000</v>
      </c>
      <c r="D3646" s="3">
        <v>3.79</v>
      </c>
      <c r="E3646" s="3">
        <v>670</v>
      </c>
      <c r="K3646" s="3">
        <v>1</v>
      </c>
      <c r="M3646" s="3">
        <f t="shared" si="272"/>
        <v>-1.2349229255441945</v>
      </c>
      <c r="N3646" s="3">
        <f t="shared" si="272"/>
        <v>-0.45139269794833453</v>
      </c>
      <c r="O3646" s="3">
        <f t="shared" si="272"/>
        <v>-1.5989227104949457</v>
      </c>
      <c r="P3646" s="3">
        <f t="shared" si="272"/>
        <v>-0.79758490909532664</v>
      </c>
      <c r="R3646" s="3">
        <f t="shared" si="273"/>
        <v>1.4498698397711745</v>
      </c>
      <c r="S3646" s="3">
        <f t="shared" si="274"/>
        <v>0.80997840139081845</v>
      </c>
      <c r="T3646" s="3">
        <f t="shared" si="275"/>
        <v>-0.21074769662077555</v>
      </c>
    </row>
    <row r="3647" spans="1:20" x14ac:dyDescent="0.25">
      <c r="A3647" s="8">
        <v>7323</v>
      </c>
      <c r="B3647" s="3">
        <v>1</v>
      </c>
      <c r="C3647" s="9">
        <v>32000</v>
      </c>
      <c r="D3647" s="3">
        <v>12.11</v>
      </c>
      <c r="E3647" s="3">
        <v>670</v>
      </c>
      <c r="K3647" s="3">
        <v>1</v>
      </c>
      <c r="M3647" s="3">
        <f t="shared" si="272"/>
        <v>0.80965145449586262</v>
      </c>
      <c r="N3647" s="3">
        <f t="shared" si="272"/>
        <v>-0.78269763706768958</v>
      </c>
      <c r="O3647" s="3">
        <f t="shared" si="272"/>
        <v>-0.66278285025768846</v>
      </c>
      <c r="P3647" s="3">
        <f t="shared" si="272"/>
        <v>-0.79758490909532664</v>
      </c>
      <c r="R3647" s="3">
        <f t="shared" si="273"/>
        <v>1.4325304370736089</v>
      </c>
      <c r="S3647" s="3">
        <f t="shared" si="274"/>
        <v>0.80729528100989212</v>
      </c>
      <c r="T3647" s="3">
        <f t="shared" si="275"/>
        <v>-0.21406577799662632</v>
      </c>
    </row>
    <row r="3648" spans="1:20" x14ac:dyDescent="0.25">
      <c r="A3648" s="8">
        <v>7324</v>
      </c>
      <c r="B3648" s="3">
        <v>1</v>
      </c>
      <c r="C3648" s="9">
        <v>62234</v>
      </c>
      <c r="D3648" s="3">
        <v>19.940000000000001</v>
      </c>
      <c r="E3648" s="3">
        <v>690</v>
      </c>
      <c r="K3648" s="3">
        <v>0</v>
      </c>
      <c r="M3648" s="3">
        <f t="shared" si="272"/>
        <v>0.80965145449586262</v>
      </c>
      <c r="N3648" s="3">
        <f t="shared" si="272"/>
        <v>-0.22621577432687953</v>
      </c>
      <c r="O3648" s="3">
        <f t="shared" si="272"/>
        <v>0.21822377301848064</v>
      </c>
      <c r="P3648" s="3">
        <f t="shared" si="272"/>
        <v>-0.1637006181393737</v>
      </c>
      <c r="R3648" s="3">
        <f t="shared" si="273"/>
        <v>1.396035300177016</v>
      </c>
      <c r="S3648" s="3">
        <f t="shared" si="274"/>
        <v>0.80155399674518502</v>
      </c>
      <c r="T3648" s="3">
        <f t="shared" si="275"/>
        <v>-1.6172382397653196</v>
      </c>
    </row>
    <row r="3649" spans="1:20" x14ac:dyDescent="0.25">
      <c r="A3649" s="8">
        <v>7325</v>
      </c>
      <c r="B3649" s="3">
        <v>1</v>
      </c>
      <c r="C3649" s="9">
        <v>58135.44</v>
      </c>
      <c r="D3649" s="3">
        <v>39.99</v>
      </c>
      <c r="E3649" s="3">
        <v>705</v>
      </c>
      <c r="K3649" s="3">
        <v>1</v>
      </c>
      <c r="M3649" s="3">
        <f t="shared" si="272"/>
        <v>0.80965145449586262</v>
      </c>
      <c r="N3649" s="3">
        <f t="shared" si="272"/>
        <v>-0.3016531727311586</v>
      </c>
      <c r="O3649" s="3">
        <f t="shared" si="272"/>
        <v>2.4741858160181214</v>
      </c>
      <c r="P3649" s="3">
        <f t="shared" si="272"/>
        <v>0.311712600077591</v>
      </c>
      <c r="R3649" s="3">
        <f t="shared" si="273"/>
        <v>0.83527165316352359</v>
      </c>
      <c r="S3649" s="3">
        <f t="shared" si="274"/>
        <v>0.69746843797663471</v>
      </c>
      <c r="T3649" s="3">
        <f t="shared" si="275"/>
        <v>-0.36029801652314819</v>
      </c>
    </row>
    <row r="3650" spans="1:20" x14ac:dyDescent="0.25">
      <c r="A3650" s="8">
        <v>7327</v>
      </c>
      <c r="B3650" s="3">
        <v>0</v>
      </c>
      <c r="C3650" s="9">
        <v>52604</v>
      </c>
      <c r="D3650" s="3">
        <v>14.85</v>
      </c>
      <c r="E3650" s="3">
        <v>700</v>
      </c>
      <c r="K3650" s="3">
        <v>1</v>
      </c>
      <c r="M3650" s="3">
        <f t="shared" si="272"/>
        <v>-1.2349229255441945</v>
      </c>
      <c r="N3650" s="3">
        <f t="shared" si="272"/>
        <v>-0.40346391675573451</v>
      </c>
      <c r="O3650" s="3">
        <f t="shared" si="272"/>
        <v>-0.35448679051609167</v>
      </c>
      <c r="P3650" s="3">
        <f t="shared" si="272"/>
        <v>0.15324152733860277</v>
      </c>
      <c r="R3650" s="3">
        <f t="shared" si="273"/>
        <v>1.3936145291629769</v>
      </c>
      <c r="S3650" s="3">
        <f t="shared" si="274"/>
        <v>0.80116865524255154</v>
      </c>
      <c r="T3650" s="3">
        <f t="shared" si="275"/>
        <v>-0.22168379821918502</v>
      </c>
    </row>
    <row r="3651" spans="1:20" x14ac:dyDescent="0.25">
      <c r="A3651" s="8">
        <v>7329</v>
      </c>
      <c r="B3651" s="3">
        <v>1</v>
      </c>
      <c r="C3651" s="9">
        <v>75000</v>
      </c>
      <c r="D3651" s="3">
        <v>18.78</v>
      </c>
      <c r="E3651" s="3">
        <v>700</v>
      </c>
      <c r="K3651" s="3">
        <v>1</v>
      </c>
      <c r="M3651" s="3">
        <f t="shared" si="272"/>
        <v>0.80965145449586262</v>
      </c>
      <c r="N3651" s="3">
        <f t="shared" si="272"/>
        <v>8.7530508285474772E-3</v>
      </c>
      <c r="O3651" s="3">
        <f t="shared" si="272"/>
        <v>8.7704273273863029E-2</v>
      </c>
      <c r="P3651" s="3">
        <f t="shared" si="272"/>
        <v>0.15324152733860277</v>
      </c>
      <c r="R3651" s="3">
        <f t="shared" si="273"/>
        <v>1.5613276611963476</v>
      </c>
      <c r="S3651" s="3">
        <f t="shared" si="274"/>
        <v>0.82654378118029137</v>
      </c>
      <c r="T3651" s="3">
        <f t="shared" si="275"/>
        <v>-0.19050239133902711</v>
      </c>
    </row>
    <row r="3652" spans="1:20" x14ac:dyDescent="0.25">
      <c r="A3652" s="8">
        <v>7331</v>
      </c>
      <c r="B3652" s="3">
        <v>1</v>
      </c>
      <c r="C3652" s="9">
        <v>68000</v>
      </c>
      <c r="D3652" s="3">
        <v>6.45</v>
      </c>
      <c r="E3652" s="3">
        <v>665</v>
      </c>
      <c r="K3652" s="3">
        <v>1</v>
      </c>
      <c r="M3652" s="3">
        <f t="shared" si="272"/>
        <v>0.80965145449586262</v>
      </c>
      <c r="N3652" s="3">
        <f t="shared" si="272"/>
        <v>-0.12008775882897949</v>
      </c>
      <c r="O3652" s="3">
        <f t="shared" si="272"/>
        <v>-1.2996279955633228</v>
      </c>
      <c r="P3652" s="3">
        <f t="shared" si="272"/>
        <v>-0.95605598183431484</v>
      </c>
      <c r="R3652" s="3">
        <f t="shared" si="273"/>
        <v>1.6036048927683093</v>
      </c>
      <c r="S3652" s="3">
        <f t="shared" si="274"/>
        <v>0.8325216157597245</v>
      </c>
      <c r="T3652" s="3">
        <f t="shared" si="275"/>
        <v>-0.18329609258807378</v>
      </c>
    </row>
    <row r="3653" spans="1:20" x14ac:dyDescent="0.25">
      <c r="A3653" s="8">
        <v>7332</v>
      </c>
      <c r="B3653" s="3">
        <v>1</v>
      </c>
      <c r="C3653" s="9">
        <v>32000</v>
      </c>
      <c r="D3653" s="3">
        <v>10.58</v>
      </c>
      <c r="E3653" s="3">
        <v>685</v>
      </c>
      <c r="K3653" s="3">
        <v>0</v>
      </c>
      <c r="M3653" s="3">
        <f t="shared" si="272"/>
        <v>0.80965145449586262</v>
      </c>
      <c r="N3653" s="3">
        <f t="shared" si="272"/>
        <v>-0.78269763706768958</v>
      </c>
      <c r="O3653" s="3">
        <f t="shared" si="272"/>
        <v>-0.83493356974843402</v>
      </c>
      <c r="P3653" s="3">
        <f t="shared" si="272"/>
        <v>-0.32217169087836195</v>
      </c>
      <c r="R3653" s="3">
        <f t="shared" si="273"/>
        <v>1.6609507911648322</v>
      </c>
      <c r="S3653" s="3">
        <f t="shared" si="274"/>
        <v>0.84036559417227152</v>
      </c>
      <c r="T3653" s="3">
        <f t="shared" si="275"/>
        <v>-1.8348690418377507</v>
      </c>
    </row>
    <row r="3654" spans="1:20" x14ac:dyDescent="0.25">
      <c r="A3654" s="8">
        <v>7336</v>
      </c>
      <c r="B3654" s="3">
        <v>1</v>
      </c>
      <c r="C3654" s="9">
        <v>170000</v>
      </c>
      <c r="D3654" s="3">
        <v>21.98</v>
      </c>
      <c r="E3654" s="3">
        <v>665</v>
      </c>
      <c r="K3654" s="3">
        <v>1</v>
      </c>
      <c r="M3654" s="3">
        <f t="shared" si="272"/>
        <v>0.80965145449586262</v>
      </c>
      <c r="N3654" s="3">
        <f t="shared" si="272"/>
        <v>1.757306896180699</v>
      </c>
      <c r="O3654" s="3">
        <f t="shared" si="272"/>
        <v>0.44775806567280807</v>
      </c>
      <c r="P3654" s="3">
        <f t="shared" si="272"/>
        <v>-0.95605598183431484</v>
      </c>
      <c r="R3654" s="3">
        <f t="shared" si="273"/>
        <v>1.1006885333815299</v>
      </c>
      <c r="S3654" s="3">
        <f t="shared" si="274"/>
        <v>0.75038909378051488</v>
      </c>
      <c r="T3654" s="3">
        <f t="shared" si="275"/>
        <v>-0.2871634152703203</v>
      </c>
    </row>
    <row r="3655" spans="1:20" x14ac:dyDescent="0.25">
      <c r="A3655" s="8">
        <v>7337</v>
      </c>
      <c r="B3655" s="3">
        <v>0</v>
      </c>
      <c r="C3655" s="9">
        <v>48000</v>
      </c>
      <c r="D3655" s="3">
        <v>30.13</v>
      </c>
      <c r="E3655" s="3">
        <v>675</v>
      </c>
      <c r="K3655" s="3">
        <v>0</v>
      </c>
      <c r="M3655" s="3">
        <f t="shared" si="272"/>
        <v>-1.2349229255441945</v>
      </c>
      <c r="N3655" s="3">
        <f t="shared" si="272"/>
        <v>-0.48820435785048505</v>
      </c>
      <c r="O3655" s="3">
        <f t="shared" si="272"/>
        <v>1.3647700681888713</v>
      </c>
      <c r="P3655" s="3">
        <f t="shared" si="272"/>
        <v>-0.63911383635633834</v>
      </c>
      <c r="R3655" s="3">
        <f t="shared" si="273"/>
        <v>0.54602139918654424</v>
      </c>
      <c r="S3655" s="3">
        <f t="shared" si="274"/>
        <v>0.63321203355428157</v>
      </c>
      <c r="T3655" s="3">
        <f t="shared" si="275"/>
        <v>-1.0029713459926228</v>
      </c>
    </row>
    <row r="3656" spans="1:20" x14ac:dyDescent="0.25">
      <c r="A3656" s="8">
        <v>7338</v>
      </c>
      <c r="B3656" s="3">
        <v>1</v>
      </c>
      <c r="C3656" s="9">
        <v>47000</v>
      </c>
      <c r="D3656" s="3">
        <v>0.62</v>
      </c>
      <c r="E3656" s="3">
        <v>800</v>
      </c>
      <c r="K3656" s="3">
        <v>1</v>
      </c>
      <c r="M3656" s="3">
        <f t="shared" si="272"/>
        <v>0.80965145449586262</v>
      </c>
      <c r="N3656" s="3">
        <f t="shared" si="272"/>
        <v>-0.50661018780156031</v>
      </c>
      <c r="O3656" s="3">
        <f t="shared" si="272"/>
        <v>-1.9556009985901506</v>
      </c>
      <c r="P3656" s="3">
        <f t="shared" si="272"/>
        <v>3.3226629821183673</v>
      </c>
      <c r="R3656" s="3">
        <f t="shared" si="273"/>
        <v>3.3569453679395393</v>
      </c>
      <c r="S3656" s="3">
        <f t="shared" si="274"/>
        <v>0.96633153601712007</v>
      </c>
      <c r="T3656" s="3">
        <f t="shared" si="275"/>
        <v>-3.424829866431188E-2</v>
      </c>
    </row>
    <row r="3657" spans="1:20" x14ac:dyDescent="0.25">
      <c r="A3657" s="8">
        <v>7339</v>
      </c>
      <c r="B3657" s="3">
        <v>1</v>
      </c>
      <c r="C3657" s="9">
        <v>82288.2</v>
      </c>
      <c r="D3657" s="3">
        <v>4.82</v>
      </c>
      <c r="E3657" s="3">
        <v>665</v>
      </c>
      <c r="K3657" s="3">
        <v>1</v>
      </c>
      <c r="M3657" s="3">
        <f t="shared" si="272"/>
        <v>0.80965145449586262</v>
      </c>
      <c r="N3657" s="3">
        <f t="shared" si="272"/>
        <v>0.14289842067797429</v>
      </c>
      <c r="O3657" s="3">
        <f t="shared" si="272"/>
        <v>-1.4830303960665352</v>
      </c>
      <c r="P3657" s="3">
        <f t="shared" si="272"/>
        <v>-0.95605598183431484</v>
      </c>
      <c r="R3657" s="3">
        <f t="shared" si="273"/>
        <v>1.671874268307735</v>
      </c>
      <c r="S3657" s="3">
        <f t="shared" si="274"/>
        <v>0.84182554982289437</v>
      </c>
      <c r="T3657" s="3">
        <f t="shared" si="275"/>
        <v>-0.17218247168918599</v>
      </c>
    </row>
    <row r="3658" spans="1:20" x14ac:dyDescent="0.25">
      <c r="A3658" s="8">
        <v>7341</v>
      </c>
      <c r="B3658" s="3">
        <v>1</v>
      </c>
      <c r="C3658" s="9">
        <v>98000</v>
      </c>
      <c r="D3658" s="3">
        <v>10.38</v>
      </c>
      <c r="E3658" s="3">
        <v>670</v>
      </c>
      <c r="K3658" s="3">
        <v>1</v>
      </c>
      <c r="M3658" s="3">
        <f t="shared" si="272"/>
        <v>0.80965145449586262</v>
      </c>
      <c r="N3658" s="3">
        <f t="shared" si="272"/>
        <v>0.43208713970327889</v>
      </c>
      <c r="O3658" s="3">
        <f t="shared" si="272"/>
        <v>-0.85743693177336799</v>
      </c>
      <c r="P3658" s="3">
        <f t="shared" ref="P3658:P3721" si="276">(E3658-E$5)/E$6</f>
        <v>-0.79758490909532664</v>
      </c>
      <c r="R3658" s="3">
        <f t="shared" si="273"/>
        <v>1.5364814884270179</v>
      </c>
      <c r="S3658" s="3">
        <f t="shared" si="274"/>
        <v>0.82295265491626235</v>
      </c>
      <c r="T3658" s="3">
        <f t="shared" si="275"/>
        <v>-0.19485660740058441</v>
      </c>
    </row>
    <row r="3659" spans="1:20" x14ac:dyDescent="0.25">
      <c r="A3659" s="8">
        <v>7343</v>
      </c>
      <c r="B3659" s="3">
        <v>1</v>
      </c>
      <c r="C3659" s="9">
        <v>100000</v>
      </c>
      <c r="D3659" s="3">
        <v>12.25</v>
      </c>
      <c r="E3659" s="3">
        <v>705</v>
      </c>
      <c r="K3659" s="3">
        <v>1</v>
      </c>
      <c r="M3659" s="3">
        <f t="shared" ref="M3659:P3722" si="277">(B3659-B$5)/B$6</f>
        <v>0.80965145449586262</v>
      </c>
      <c r="N3659" s="3">
        <f t="shared" si="277"/>
        <v>0.46889879960542946</v>
      </c>
      <c r="O3659" s="3">
        <f t="shared" si="277"/>
        <v>-0.6470304968402345</v>
      </c>
      <c r="P3659" s="3">
        <f t="shared" si="276"/>
        <v>0.311712600077591</v>
      </c>
      <c r="R3659" s="3">
        <f t="shared" ref="R3659:R3722" si="278">$L$7+SUMPRODUCT($M$7:$P$7,M3659:P3659)</f>
        <v>1.8723997730251019</v>
      </c>
      <c r="S3659" s="3">
        <f t="shared" ref="S3659:S3722" si="279">1/(1+EXP(-R3659))</f>
        <v>0.86673570708862291</v>
      </c>
      <c r="T3659" s="3">
        <f t="shared" si="275"/>
        <v>-0.14302118478818984</v>
      </c>
    </row>
    <row r="3660" spans="1:20" x14ac:dyDescent="0.25">
      <c r="A3660" s="8">
        <v>7345</v>
      </c>
      <c r="B3660" s="3">
        <v>1</v>
      </c>
      <c r="C3660" s="9">
        <v>125000</v>
      </c>
      <c r="D3660" s="3">
        <v>13.86</v>
      </c>
      <c r="E3660" s="3">
        <v>680</v>
      </c>
      <c r="K3660" s="3">
        <v>1</v>
      </c>
      <c r="M3660" s="3">
        <f t="shared" si="277"/>
        <v>0.80965145449586262</v>
      </c>
      <c r="N3660" s="3">
        <f t="shared" si="277"/>
        <v>0.92904454838231143</v>
      </c>
      <c r="O3660" s="3">
        <f t="shared" si="277"/>
        <v>-0.46587843253951533</v>
      </c>
      <c r="P3660" s="3">
        <f t="shared" si="276"/>
        <v>-0.48064276361735014</v>
      </c>
      <c r="R3660" s="3">
        <f t="shared" si="278"/>
        <v>1.5414524963007858</v>
      </c>
      <c r="S3660" s="3">
        <f t="shared" si="279"/>
        <v>0.82367577624280019</v>
      </c>
      <c r="T3660" s="3">
        <f t="shared" ref="T3660:T3723" si="280">IF(K3660=1,LN(S3660),LN(1-S3660))</f>
        <v>-0.19397830193793097</v>
      </c>
    </row>
    <row r="3661" spans="1:20" x14ac:dyDescent="0.25">
      <c r="A3661" s="8">
        <v>7346</v>
      </c>
      <c r="B3661" s="3">
        <v>0</v>
      </c>
      <c r="C3661" s="9">
        <v>24000</v>
      </c>
      <c r="D3661" s="3">
        <v>21.55</v>
      </c>
      <c r="E3661" s="3">
        <v>675</v>
      </c>
      <c r="K3661" s="3">
        <v>1</v>
      </c>
      <c r="M3661" s="3">
        <f t="shared" si="277"/>
        <v>-1.2349229255441945</v>
      </c>
      <c r="N3661" s="3">
        <f t="shared" si="277"/>
        <v>-0.92994427667629176</v>
      </c>
      <c r="O3661" s="3">
        <f t="shared" si="277"/>
        <v>0.39937583731919984</v>
      </c>
      <c r="P3661" s="3">
        <f t="shared" si="276"/>
        <v>-0.63911383635633834</v>
      </c>
      <c r="R3661" s="3">
        <f t="shared" si="278"/>
        <v>0.84391536765545749</v>
      </c>
      <c r="S3661" s="3">
        <f t="shared" si="279"/>
        <v>0.69928919634640208</v>
      </c>
      <c r="T3661" s="3">
        <f t="shared" si="280"/>
        <v>-0.35769089363175094</v>
      </c>
    </row>
    <row r="3662" spans="1:20" x14ac:dyDescent="0.25">
      <c r="A3662" s="8">
        <v>7348</v>
      </c>
      <c r="B3662" s="3">
        <v>0</v>
      </c>
      <c r="C3662" s="9">
        <v>40000</v>
      </c>
      <c r="D3662" s="3">
        <v>17.91</v>
      </c>
      <c r="E3662" s="3">
        <v>685</v>
      </c>
      <c r="K3662" s="3">
        <v>1</v>
      </c>
      <c r="M3662" s="3">
        <f t="shared" si="277"/>
        <v>-1.2349229255441945</v>
      </c>
      <c r="N3662" s="3">
        <f t="shared" si="277"/>
        <v>-0.63545099745908729</v>
      </c>
      <c r="O3662" s="3">
        <f t="shared" si="277"/>
        <v>-1.0185351534600297E-2</v>
      </c>
      <c r="P3662" s="3">
        <f t="shared" si="276"/>
        <v>-0.32217169087836195</v>
      </c>
      <c r="R3662" s="3">
        <f t="shared" si="278"/>
        <v>1.1016134425108162</v>
      </c>
      <c r="S3662" s="3">
        <f t="shared" si="279"/>
        <v>0.75056229404073227</v>
      </c>
      <c r="T3662" s="3">
        <f t="shared" si="280"/>
        <v>-0.2869326279678247</v>
      </c>
    </row>
    <row r="3663" spans="1:20" x14ac:dyDescent="0.25">
      <c r="A3663" s="8">
        <v>7349</v>
      </c>
      <c r="B3663" s="3">
        <v>0</v>
      </c>
      <c r="C3663" s="9">
        <v>67000</v>
      </c>
      <c r="D3663" s="3">
        <v>25.42</v>
      </c>
      <c r="E3663" s="3">
        <v>690</v>
      </c>
      <c r="K3663" s="3">
        <v>1</v>
      </c>
      <c r="M3663" s="3">
        <f t="shared" si="277"/>
        <v>-1.2349229255441945</v>
      </c>
      <c r="N3663" s="3">
        <f t="shared" si="277"/>
        <v>-0.13849358878005477</v>
      </c>
      <c r="O3663" s="3">
        <f t="shared" si="277"/>
        <v>0.83481589250167421</v>
      </c>
      <c r="P3663" s="3">
        <f t="shared" si="276"/>
        <v>-0.1637006181393737</v>
      </c>
      <c r="R3663" s="3">
        <f t="shared" si="278"/>
        <v>0.90213154595563405</v>
      </c>
      <c r="S3663" s="3">
        <f t="shared" si="279"/>
        <v>0.71138733893575923</v>
      </c>
      <c r="T3663" s="3">
        <f t="shared" si="280"/>
        <v>-0.34053821701755599</v>
      </c>
    </row>
    <row r="3664" spans="1:20" x14ac:dyDescent="0.25">
      <c r="A3664" s="8">
        <v>7352</v>
      </c>
      <c r="B3664" s="3">
        <v>1</v>
      </c>
      <c r="C3664" s="9">
        <v>74248</v>
      </c>
      <c r="D3664" s="3">
        <v>10.5</v>
      </c>
      <c r="E3664" s="3">
        <v>705</v>
      </c>
      <c r="K3664" s="3">
        <v>1</v>
      </c>
      <c r="M3664" s="3">
        <f t="shared" si="277"/>
        <v>0.80965145449586262</v>
      </c>
      <c r="N3664" s="3">
        <f t="shared" si="277"/>
        <v>-5.0881332946611322E-3</v>
      </c>
      <c r="O3664" s="3">
        <f t="shared" si="277"/>
        <v>-0.84393491455840763</v>
      </c>
      <c r="P3664" s="3">
        <f t="shared" si="276"/>
        <v>0.311712600077591</v>
      </c>
      <c r="R3664" s="3">
        <f t="shared" si="278"/>
        <v>1.9202377961539203</v>
      </c>
      <c r="S3664" s="3">
        <f t="shared" si="279"/>
        <v>0.87216494869362349</v>
      </c>
      <c r="T3664" s="3">
        <f t="shared" si="280"/>
        <v>-0.13677671161601046</v>
      </c>
    </row>
    <row r="3665" spans="1:20" x14ac:dyDescent="0.25">
      <c r="A3665" s="8">
        <v>7354</v>
      </c>
      <c r="B3665" s="3">
        <v>1</v>
      </c>
      <c r="C3665" s="9">
        <v>174000</v>
      </c>
      <c r="D3665" s="3">
        <v>24.62</v>
      </c>
      <c r="E3665" s="3">
        <v>695</v>
      </c>
      <c r="K3665" s="3">
        <v>1</v>
      </c>
      <c r="M3665" s="3">
        <f t="shared" si="277"/>
        <v>0.80965145449586262</v>
      </c>
      <c r="N3665" s="3">
        <f t="shared" si="277"/>
        <v>1.8309302159850001</v>
      </c>
      <c r="O3665" s="3">
        <f t="shared" si="277"/>
        <v>0.74480244440193788</v>
      </c>
      <c r="P3665" s="3">
        <f t="shared" si="276"/>
        <v>-5.2295454003854587E-3</v>
      </c>
      <c r="R3665" s="3">
        <f t="shared" si="278"/>
        <v>1.3522280883186537</v>
      </c>
      <c r="S3665" s="3">
        <f t="shared" si="279"/>
        <v>0.7944936546572291</v>
      </c>
      <c r="T3665" s="3">
        <f t="shared" si="280"/>
        <v>-0.23005027962350338</v>
      </c>
    </row>
    <row r="3666" spans="1:20" x14ac:dyDescent="0.25">
      <c r="A3666" s="8">
        <v>7360</v>
      </c>
      <c r="B3666" s="3">
        <v>1</v>
      </c>
      <c r="C3666" s="9">
        <v>56000</v>
      </c>
      <c r="D3666" s="3">
        <v>24.62</v>
      </c>
      <c r="E3666" s="3">
        <v>685</v>
      </c>
      <c r="K3666" s="3">
        <v>1</v>
      </c>
      <c r="M3666" s="3">
        <f t="shared" si="277"/>
        <v>0.80965145449586262</v>
      </c>
      <c r="N3666" s="3">
        <f t="shared" si="277"/>
        <v>-0.34095771824188281</v>
      </c>
      <c r="O3666" s="3">
        <f t="shared" si="277"/>
        <v>0.74480244440193788</v>
      </c>
      <c r="P3666" s="3">
        <f t="shared" si="276"/>
        <v>-0.32217169087836195</v>
      </c>
      <c r="R3666" s="3">
        <f t="shared" si="278"/>
        <v>1.1640261937936347</v>
      </c>
      <c r="S3666" s="3">
        <f t="shared" si="279"/>
        <v>0.76206352531178512</v>
      </c>
      <c r="T3666" s="3">
        <f t="shared" si="280"/>
        <v>-0.27172536021938948</v>
      </c>
    </row>
    <row r="3667" spans="1:20" x14ac:dyDescent="0.25">
      <c r="A3667" s="8">
        <v>7361</v>
      </c>
      <c r="B3667" s="3">
        <v>0</v>
      </c>
      <c r="C3667" s="9">
        <v>75000</v>
      </c>
      <c r="D3667" s="3">
        <v>15.02</v>
      </c>
      <c r="E3667" s="3">
        <v>665</v>
      </c>
      <c r="K3667" s="3">
        <v>0</v>
      </c>
      <c r="M3667" s="3">
        <f t="shared" si="277"/>
        <v>-1.2349229255441945</v>
      </c>
      <c r="N3667" s="3">
        <f t="shared" si="277"/>
        <v>8.7530508285474772E-3</v>
      </c>
      <c r="O3667" s="3">
        <f t="shared" si="277"/>
        <v>-0.3353589327948977</v>
      </c>
      <c r="P3667" s="3">
        <f t="shared" si="276"/>
        <v>-0.95605598183431484</v>
      </c>
      <c r="R3667" s="3">
        <f t="shared" si="278"/>
        <v>0.99844693022331865</v>
      </c>
      <c r="S3667" s="3">
        <f t="shared" si="279"/>
        <v>0.73075311702522516</v>
      </c>
      <c r="T3667" s="3">
        <f t="shared" si="280"/>
        <v>-1.3121265397080077</v>
      </c>
    </row>
    <row r="3668" spans="1:20" x14ac:dyDescent="0.25">
      <c r="A3668" s="8">
        <v>7363</v>
      </c>
      <c r="B3668" s="3">
        <v>0</v>
      </c>
      <c r="C3668" s="9">
        <v>48000</v>
      </c>
      <c r="D3668" s="3">
        <v>18.68</v>
      </c>
      <c r="E3668" s="3">
        <v>675</v>
      </c>
      <c r="K3668" s="3">
        <v>1</v>
      </c>
      <c r="M3668" s="3">
        <f t="shared" si="277"/>
        <v>-1.2349229255441945</v>
      </c>
      <c r="N3668" s="3">
        <f t="shared" si="277"/>
        <v>-0.48820435785048505</v>
      </c>
      <c r="O3668" s="3">
        <f t="shared" si="277"/>
        <v>7.6452592261395835E-2</v>
      </c>
      <c r="P3668" s="3">
        <f t="shared" si="276"/>
        <v>-0.63911383635633834</v>
      </c>
      <c r="R3668" s="3">
        <f t="shared" si="278"/>
        <v>0.96340247994316575</v>
      </c>
      <c r="S3668" s="3">
        <f t="shared" si="279"/>
        <v>0.7238025208606389</v>
      </c>
      <c r="T3668" s="3">
        <f t="shared" si="280"/>
        <v>-0.32323668504474551</v>
      </c>
    </row>
    <row r="3669" spans="1:20" x14ac:dyDescent="0.25">
      <c r="A3669" s="8">
        <v>7364</v>
      </c>
      <c r="B3669" s="3">
        <v>1</v>
      </c>
      <c r="C3669" s="9">
        <v>80000</v>
      </c>
      <c r="D3669" s="3">
        <v>2.2200000000000002</v>
      </c>
      <c r="E3669" s="3">
        <v>775</v>
      </c>
      <c r="K3669" s="3">
        <v>1</v>
      </c>
      <c r="M3669" s="3">
        <f t="shared" si="277"/>
        <v>0.80965145449586262</v>
      </c>
      <c r="N3669" s="3">
        <f t="shared" si="277"/>
        <v>0.10078220058392387</v>
      </c>
      <c r="O3669" s="3">
        <f t="shared" si="277"/>
        <v>-1.7755741023906781</v>
      </c>
      <c r="P3669" s="3">
        <f t="shared" si="276"/>
        <v>2.5303076184234263</v>
      </c>
      <c r="R3669" s="3">
        <f t="shared" si="278"/>
        <v>3.0313187656357607</v>
      </c>
      <c r="S3669" s="3">
        <f t="shared" si="279"/>
        <v>0.95396911733440992</v>
      </c>
      <c r="T3669" s="3">
        <f t="shared" si="280"/>
        <v>-4.7123979824693386E-2</v>
      </c>
    </row>
    <row r="3670" spans="1:20" x14ac:dyDescent="0.25">
      <c r="A3670" s="8">
        <v>7366</v>
      </c>
      <c r="B3670" s="3">
        <v>1</v>
      </c>
      <c r="C3670" s="9">
        <v>65000</v>
      </c>
      <c r="D3670" s="3">
        <v>29.73</v>
      </c>
      <c r="E3670" s="3">
        <v>720</v>
      </c>
      <c r="K3670" s="3">
        <v>1</v>
      </c>
      <c r="M3670" s="3">
        <f t="shared" si="277"/>
        <v>0.80965145449586262</v>
      </c>
      <c r="N3670" s="3">
        <f t="shared" si="277"/>
        <v>-0.17530524868220532</v>
      </c>
      <c r="O3670" s="3">
        <f t="shared" si="277"/>
        <v>1.3197633441390033</v>
      </c>
      <c r="P3670" s="3">
        <f t="shared" si="276"/>
        <v>0.78712581829455575</v>
      </c>
      <c r="R3670" s="3">
        <f t="shared" si="278"/>
        <v>1.3861750216880229</v>
      </c>
      <c r="S3670" s="3">
        <f t="shared" si="279"/>
        <v>0.79998090500728825</v>
      </c>
      <c r="T3670" s="3">
        <f t="shared" si="280"/>
        <v>-0.22316742033996237</v>
      </c>
    </row>
    <row r="3671" spans="1:20" x14ac:dyDescent="0.25">
      <c r="A3671" s="8">
        <v>7368</v>
      </c>
      <c r="B3671" s="3">
        <v>1</v>
      </c>
      <c r="C3671" s="9">
        <v>56000</v>
      </c>
      <c r="D3671" s="3">
        <v>20.74</v>
      </c>
      <c r="E3671" s="3">
        <v>685</v>
      </c>
      <c r="K3671" s="3">
        <v>1</v>
      </c>
      <c r="M3671" s="3">
        <f t="shared" si="277"/>
        <v>0.80965145449586262</v>
      </c>
      <c r="N3671" s="3">
        <f t="shared" si="277"/>
        <v>-0.34095771824188281</v>
      </c>
      <c r="O3671" s="3">
        <f t="shared" si="277"/>
        <v>0.30823722111821661</v>
      </c>
      <c r="P3671" s="3">
        <f t="shared" si="276"/>
        <v>-0.32217169087836195</v>
      </c>
      <c r="R3671" s="3">
        <f t="shared" si="278"/>
        <v>1.3054618788011187</v>
      </c>
      <c r="S3671" s="3">
        <f t="shared" si="279"/>
        <v>0.78675277316885139</v>
      </c>
      <c r="T3671" s="3">
        <f t="shared" si="280"/>
        <v>-0.23984121820258564</v>
      </c>
    </row>
    <row r="3672" spans="1:20" x14ac:dyDescent="0.25">
      <c r="A3672" s="8">
        <v>7370</v>
      </c>
      <c r="B3672" s="3">
        <v>1</v>
      </c>
      <c r="C3672" s="9">
        <v>48000</v>
      </c>
      <c r="D3672" s="3">
        <v>26.75</v>
      </c>
      <c r="E3672" s="3">
        <v>670</v>
      </c>
      <c r="K3672" s="3">
        <v>0</v>
      </c>
      <c r="M3672" s="3">
        <f t="shared" si="277"/>
        <v>0.80965145449586262</v>
      </c>
      <c r="N3672" s="3">
        <f t="shared" si="277"/>
        <v>-0.48820435785048505</v>
      </c>
      <c r="O3672" s="3">
        <f t="shared" si="277"/>
        <v>0.98446324996748558</v>
      </c>
      <c r="P3672" s="3">
        <f t="shared" si="276"/>
        <v>-0.79758490909532664</v>
      </c>
      <c r="R3672" s="3">
        <f t="shared" si="278"/>
        <v>0.90877819256166392</v>
      </c>
      <c r="S3672" s="3">
        <f t="shared" si="279"/>
        <v>0.71275007810686486</v>
      </c>
      <c r="T3672" s="3">
        <f t="shared" si="280"/>
        <v>-1.2474026341658062</v>
      </c>
    </row>
    <row r="3673" spans="1:20" x14ac:dyDescent="0.25">
      <c r="A3673" s="8">
        <v>7373</v>
      </c>
      <c r="B3673" s="3">
        <v>0</v>
      </c>
      <c r="C3673" s="9">
        <v>78200</v>
      </c>
      <c r="D3673" s="3">
        <v>10.73</v>
      </c>
      <c r="E3673" s="3">
        <v>665</v>
      </c>
      <c r="K3673" s="3">
        <v>1</v>
      </c>
      <c r="M3673" s="3">
        <f t="shared" si="277"/>
        <v>-1.2349229255441945</v>
      </c>
      <c r="N3673" s="3">
        <f t="shared" si="277"/>
        <v>6.7651706671988374E-2</v>
      </c>
      <c r="O3673" s="3">
        <f t="shared" si="277"/>
        <v>-0.81805604822973343</v>
      </c>
      <c r="P3673" s="3">
        <f t="shared" si="276"/>
        <v>-0.95605598183431484</v>
      </c>
      <c r="R3673" s="3">
        <f t="shared" si="278"/>
        <v>1.1568105984302131</v>
      </c>
      <c r="S3673" s="3">
        <f t="shared" si="279"/>
        <v>0.76075270100708836</v>
      </c>
      <c r="T3673" s="3">
        <f t="shared" si="280"/>
        <v>-0.27344693975840068</v>
      </c>
    </row>
    <row r="3674" spans="1:20" x14ac:dyDescent="0.25">
      <c r="A3674" s="8">
        <v>7377</v>
      </c>
      <c r="B3674" s="3">
        <v>0</v>
      </c>
      <c r="C3674" s="9">
        <v>46000</v>
      </c>
      <c r="D3674" s="3">
        <v>22.18</v>
      </c>
      <c r="E3674" s="3">
        <v>680</v>
      </c>
      <c r="K3674" s="3">
        <v>1</v>
      </c>
      <c r="M3674" s="3">
        <f t="shared" si="277"/>
        <v>-1.2349229255441945</v>
      </c>
      <c r="N3674" s="3">
        <f t="shared" si="277"/>
        <v>-0.52501601775263562</v>
      </c>
      <c r="O3674" s="3">
        <f t="shared" si="277"/>
        <v>0.4702614276977421</v>
      </c>
      <c r="P3674" s="3">
        <f t="shared" si="276"/>
        <v>-0.48064276361735014</v>
      </c>
      <c r="R3674" s="3">
        <f t="shared" si="278"/>
        <v>0.89212905110362173</v>
      </c>
      <c r="S3674" s="3">
        <f t="shared" si="279"/>
        <v>0.70932933849568081</v>
      </c>
      <c r="T3674" s="3">
        <f t="shared" si="280"/>
        <v>-0.34343534902456935</v>
      </c>
    </row>
    <row r="3675" spans="1:20" x14ac:dyDescent="0.25">
      <c r="A3675" s="8">
        <v>7378</v>
      </c>
      <c r="B3675" s="3">
        <v>0</v>
      </c>
      <c r="C3675" s="9">
        <v>85000</v>
      </c>
      <c r="D3675" s="3">
        <v>8.64</v>
      </c>
      <c r="E3675" s="3">
        <v>685</v>
      </c>
      <c r="K3675" s="3">
        <v>1</v>
      </c>
      <c r="M3675" s="3">
        <f t="shared" si="277"/>
        <v>-1.2349229255441945</v>
      </c>
      <c r="N3675" s="3">
        <f t="shared" si="277"/>
        <v>0.19281135033930027</v>
      </c>
      <c r="O3675" s="3">
        <f t="shared" si="277"/>
        <v>-1.0532161813902945</v>
      </c>
      <c r="P3675" s="3">
        <f t="shared" si="276"/>
        <v>-0.32217169087836195</v>
      </c>
      <c r="R3675" s="3">
        <f t="shared" si="278"/>
        <v>1.4674064223989427</v>
      </c>
      <c r="S3675" s="3">
        <f t="shared" si="279"/>
        <v>0.81266285490111023</v>
      </c>
      <c r="T3675" s="3">
        <f t="shared" si="280"/>
        <v>-0.20743894806164995</v>
      </c>
    </row>
    <row r="3676" spans="1:20" x14ac:dyDescent="0.25">
      <c r="A3676" s="8">
        <v>7381</v>
      </c>
      <c r="B3676" s="3">
        <v>1</v>
      </c>
      <c r="C3676" s="9">
        <v>50000</v>
      </c>
      <c r="D3676" s="3">
        <v>33.85</v>
      </c>
      <c r="E3676" s="3">
        <v>725</v>
      </c>
      <c r="K3676" s="3">
        <v>1</v>
      </c>
      <c r="M3676" s="3">
        <f t="shared" si="277"/>
        <v>0.80965145449586262</v>
      </c>
      <c r="N3676" s="3">
        <f t="shared" si="277"/>
        <v>-0.45139269794833453</v>
      </c>
      <c r="O3676" s="3">
        <f t="shared" si="277"/>
        <v>1.7833326018526454</v>
      </c>
      <c r="P3676" s="3">
        <f t="shared" si="276"/>
        <v>0.94559689103354394</v>
      </c>
      <c r="R3676" s="3">
        <f t="shared" si="278"/>
        <v>1.2842473023730261</v>
      </c>
      <c r="S3676" s="3">
        <f t="shared" si="279"/>
        <v>0.78317189387998365</v>
      </c>
      <c r="T3676" s="3">
        <f t="shared" si="280"/>
        <v>-0.24440307467127592</v>
      </c>
    </row>
    <row r="3677" spans="1:20" x14ac:dyDescent="0.25">
      <c r="A3677" s="8">
        <v>7383</v>
      </c>
      <c r="B3677" s="3">
        <v>0</v>
      </c>
      <c r="C3677" s="9">
        <v>65000</v>
      </c>
      <c r="D3677" s="3">
        <v>6.94</v>
      </c>
      <c r="E3677" s="3">
        <v>720</v>
      </c>
      <c r="K3677" s="3">
        <v>1</v>
      </c>
      <c r="M3677" s="3">
        <f t="shared" si="277"/>
        <v>-1.2349229255441945</v>
      </c>
      <c r="N3677" s="3">
        <f t="shared" si="277"/>
        <v>-0.17530524868220532</v>
      </c>
      <c r="O3677" s="3">
        <f t="shared" si="277"/>
        <v>-1.2444947586022339</v>
      </c>
      <c r="P3677" s="3">
        <f t="shared" si="276"/>
        <v>0.78712581829455575</v>
      </c>
      <c r="R3677" s="3">
        <f t="shared" si="278"/>
        <v>1.9198307071896275</v>
      </c>
      <c r="S3677" s="3">
        <f t="shared" si="279"/>
        <v>0.87211955414472309</v>
      </c>
      <c r="T3677" s="3">
        <f t="shared" si="280"/>
        <v>-0.13682876109399042</v>
      </c>
    </row>
    <row r="3678" spans="1:20" x14ac:dyDescent="0.25">
      <c r="A3678" s="8">
        <v>7384</v>
      </c>
      <c r="B3678" s="3">
        <v>1</v>
      </c>
      <c r="C3678" s="9">
        <v>120000</v>
      </c>
      <c r="D3678" s="3">
        <v>11.84</v>
      </c>
      <c r="E3678" s="3">
        <v>735</v>
      </c>
      <c r="K3678" s="3">
        <v>1</v>
      </c>
      <c r="M3678" s="3">
        <f t="shared" si="277"/>
        <v>0.80965145449586262</v>
      </c>
      <c r="N3678" s="3">
        <f t="shared" si="277"/>
        <v>0.83701539862693508</v>
      </c>
      <c r="O3678" s="3">
        <f t="shared" si="277"/>
        <v>-0.69316238899134941</v>
      </c>
      <c r="P3678" s="3">
        <f t="shared" si="276"/>
        <v>1.2625390365115203</v>
      </c>
      <c r="R3678" s="3">
        <f t="shared" si="278"/>
        <v>2.2450317400952269</v>
      </c>
      <c r="S3678" s="3">
        <f t="shared" si="279"/>
        <v>0.90422112079894934</v>
      </c>
      <c r="T3678" s="3">
        <f t="shared" si="280"/>
        <v>-0.1006813458466073</v>
      </c>
    </row>
    <row r="3679" spans="1:20" x14ac:dyDescent="0.25">
      <c r="A3679" s="8">
        <v>7385</v>
      </c>
      <c r="B3679" s="3">
        <v>0</v>
      </c>
      <c r="C3679" s="9">
        <v>40000</v>
      </c>
      <c r="D3679" s="3">
        <v>17.73</v>
      </c>
      <c r="E3679" s="3">
        <v>660</v>
      </c>
      <c r="K3679" s="3">
        <v>1</v>
      </c>
      <c r="M3679" s="3">
        <f t="shared" si="277"/>
        <v>-1.2349229255441945</v>
      </c>
      <c r="N3679" s="3">
        <f t="shared" si="277"/>
        <v>-0.63545099745908729</v>
      </c>
      <c r="O3679" s="3">
        <f t="shared" si="277"/>
        <v>-3.0438377357040927E-2</v>
      </c>
      <c r="P3679" s="3">
        <f t="shared" si="276"/>
        <v>-1.114527054573303</v>
      </c>
      <c r="R3679" s="3">
        <f t="shared" si="278"/>
        <v>0.82042816680991937</v>
      </c>
      <c r="S3679" s="3">
        <f t="shared" si="279"/>
        <v>0.69432722047815132</v>
      </c>
      <c r="T3679" s="3">
        <f t="shared" si="280"/>
        <v>-0.36481193034811882</v>
      </c>
    </row>
    <row r="3680" spans="1:20" x14ac:dyDescent="0.25">
      <c r="A3680" s="8">
        <v>7388</v>
      </c>
      <c r="B3680" s="3">
        <v>0</v>
      </c>
      <c r="C3680" s="9">
        <v>22000</v>
      </c>
      <c r="D3680" s="3">
        <v>33.99</v>
      </c>
      <c r="E3680" s="3">
        <v>705</v>
      </c>
      <c r="K3680" s="3">
        <v>0</v>
      </c>
      <c r="M3680" s="3">
        <f t="shared" si="277"/>
        <v>-1.2349229255441945</v>
      </c>
      <c r="N3680" s="3">
        <f t="shared" si="277"/>
        <v>-0.96675593657844239</v>
      </c>
      <c r="O3680" s="3">
        <f t="shared" si="277"/>
        <v>1.7990849552700992</v>
      </c>
      <c r="P3680" s="3">
        <f t="shared" si="276"/>
        <v>0.311712600077591</v>
      </c>
      <c r="R3680" s="3">
        <f t="shared" si="278"/>
        <v>0.73450334836589271</v>
      </c>
      <c r="S3680" s="3">
        <f t="shared" si="279"/>
        <v>0.67579272238499777</v>
      </c>
      <c r="T3680" s="3">
        <f t="shared" si="280"/>
        <v>-1.1263722220145533</v>
      </c>
    </row>
    <row r="3681" spans="1:20" x14ac:dyDescent="0.25">
      <c r="A3681" s="8">
        <v>7391</v>
      </c>
      <c r="B3681" s="3">
        <v>1</v>
      </c>
      <c r="C3681" s="9">
        <v>160300</v>
      </c>
      <c r="D3681" s="3">
        <v>20.78</v>
      </c>
      <c r="E3681" s="3">
        <v>805</v>
      </c>
      <c r="K3681" s="3">
        <v>1</v>
      </c>
      <c r="M3681" s="3">
        <f t="shared" si="277"/>
        <v>0.80965145449586262</v>
      </c>
      <c r="N3681" s="3">
        <f t="shared" si="277"/>
        <v>1.5787703456552689</v>
      </c>
      <c r="O3681" s="3">
        <f t="shared" si="277"/>
        <v>0.31273789352320375</v>
      </c>
      <c r="P3681" s="3">
        <f t="shared" si="276"/>
        <v>3.4811340548573555</v>
      </c>
      <c r="R3681" s="3">
        <f t="shared" si="278"/>
        <v>2.7498038575554764</v>
      </c>
      <c r="S3681" s="3">
        <f t="shared" si="279"/>
        <v>0.93990227148144312</v>
      </c>
      <c r="T3681" s="3">
        <f t="shared" si="280"/>
        <v>-6.1979375632082667E-2</v>
      </c>
    </row>
    <row r="3682" spans="1:20" x14ac:dyDescent="0.25">
      <c r="A3682" s="8">
        <v>7393</v>
      </c>
      <c r="B3682" s="3">
        <v>1</v>
      </c>
      <c r="C3682" s="9">
        <v>74000</v>
      </c>
      <c r="D3682" s="3">
        <v>15.93</v>
      </c>
      <c r="E3682" s="3">
        <v>665</v>
      </c>
      <c r="K3682" s="3">
        <v>1</v>
      </c>
      <c r="M3682" s="3">
        <f t="shared" si="277"/>
        <v>0.80965145449586262</v>
      </c>
      <c r="N3682" s="3">
        <f t="shared" si="277"/>
        <v>-9.6527791225278024E-3</v>
      </c>
      <c r="O3682" s="3">
        <f t="shared" si="277"/>
        <v>-0.23296863558144765</v>
      </c>
      <c r="P3682" s="3">
        <f t="shared" si="276"/>
        <v>-0.95605598183431484</v>
      </c>
      <c r="R3682" s="3">
        <f t="shared" si="278"/>
        <v>1.2617523414938914</v>
      </c>
      <c r="S3682" s="3">
        <f t="shared" si="279"/>
        <v>0.77932761611014834</v>
      </c>
      <c r="T3682" s="3">
        <f t="shared" si="280"/>
        <v>-0.24932376168857862</v>
      </c>
    </row>
    <row r="3683" spans="1:20" x14ac:dyDescent="0.25">
      <c r="A3683" s="8">
        <v>7394</v>
      </c>
      <c r="B3683" s="3">
        <v>0</v>
      </c>
      <c r="C3683" s="9">
        <v>98000</v>
      </c>
      <c r="D3683" s="3">
        <v>33.85</v>
      </c>
      <c r="E3683" s="3">
        <v>700</v>
      </c>
      <c r="K3683" s="3">
        <v>1</v>
      </c>
      <c r="M3683" s="3">
        <f t="shared" si="277"/>
        <v>-1.2349229255441945</v>
      </c>
      <c r="N3683" s="3">
        <f t="shared" si="277"/>
        <v>0.43208713970327889</v>
      </c>
      <c r="O3683" s="3">
        <f t="shared" si="277"/>
        <v>1.7833326018526454</v>
      </c>
      <c r="P3683" s="3">
        <f t="shared" si="276"/>
        <v>0.15324152733860277</v>
      </c>
      <c r="R3683" s="3">
        <f t="shared" si="278"/>
        <v>0.72914077268604072</v>
      </c>
      <c r="S3683" s="3">
        <f t="shared" si="279"/>
        <v>0.67461669274999314</v>
      </c>
      <c r="T3683" s="3">
        <f t="shared" si="280"/>
        <v>-0.39361061199723718</v>
      </c>
    </row>
    <row r="3684" spans="1:20" x14ac:dyDescent="0.25">
      <c r="A3684" s="8">
        <v>7395</v>
      </c>
      <c r="B3684" s="3">
        <v>1</v>
      </c>
      <c r="C3684" s="9">
        <v>76000</v>
      </c>
      <c r="D3684" s="3">
        <v>7.25</v>
      </c>
      <c r="E3684" s="3">
        <v>665</v>
      </c>
      <c r="K3684" s="3">
        <v>1</v>
      </c>
      <c r="M3684" s="3">
        <f t="shared" si="277"/>
        <v>0.80965145449586262</v>
      </c>
      <c r="N3684" s="3">
        <f t="shared" si="277"/>
        <v>2.7158880779622759E-2</v>
      </c>
      <c r="O3684" s="3">
        <f t="shared" si="277"/>
        <v>-1.2096145474635862</v>
      </c>
      <c r="P3684" s="3">
        <f t="shared" si="276"/>
        <v>-0.95605598183431484</v>
      </c>
      <c r="R3684" s="3">
        <f t="shared" si="278"/>
        <v>1.5793990453187274</v>
      </c>
      <c r="S3684" s="3">
        <f t="shared" si="279"/>
        <v>0.82911939130162726</v>
      </c>
      <c r="T3684" s="3">
        <f t="shared" si="280"/>
        <v>-0.18739111575857062</v>
      </c>
    </row>
    <row r="3685" spans="1:20" x14ac:dyDescent="0.25">
      <c r="A3685" s="8">
        <v>7396</v>
      </c>
      <c r="B3685" s="3">
        <v>1</v>
      </c>
      <c r="C3685" s="9">
        <v>90000</v>
      </c>
      <c r="D3685" s="3">
        <v>20.67</v>
      </c>
      <c r="E3685" s="3">
        <v>710</v>
      </c>
      <c r="K3685" s="3">
        <v>1</v>
      </c>
      <c r="M3685" s="3">
        <f t="shared" si="277"/>
        <v>0.80965145449586262</v>
      </c>
      <c r="N3685" s="3">
        <f t="shared" si="277"/>
        <v>0.28484050009467665</v>
      </c>
      <c r="O3685" s="3">
        <f t="shared" si="277"/>
        <v>0.30036104440949007</v>
      </c>
      <c r="P3685" s="3">
        <f t="shared" si="276"/>
        <v>0.47018367281657925</v>
      </c>
      <c r="R3685" s="3">
        <f t="shared" si="278"/>
        <v>1.6168239137375084</v>
      </c>
      <c r="S3685" s="3">
        <f t="shared" si="279"/>
        <v>0.83435664280727884</v>
      </c>
      <c r="T3685" s="3">
        <f t="shared" si="280"/>
        <v>-0.18109433876540418</v>
      </c>
    </row>
    <row r="3686" spans="1:20" x14ac:dyDescent="0.25">
      <c r="A3686" s="8">
        <v>7397</v>
      </c>
      <c r="B3686" s="3">
        <v>1</v>
      </c>
      <c r="C3686" s="9">
        <v>130000</v>
      </c>
      <c r="D3686" s="3">
        <v>20.88</v>
      </c>
      <c r="E3686" s="3">
        <v>700</v>
      </c>
      <c r="K3686" s="3">
        <v>1</v>
      </c>
      <c r="M3686" s="3">
        <f t="shared" si="277"/>
        <v>0.80965145449586262</v>
      </c>
      <c r="N3686" s="3">
        <f t="shared" si="277"/>
        <v>1.0210736981376878</v>
      </c>
      <c r="O3686" s="3">
        <f t="shared" si="277"/>
        <v>0.32398957453567051</v>
      </c>
      <c r="P3686" s="3">
        <f t="shared" si="276"/>
        <v>0.15324152733860277</v>
      </c>
      <c r="R3686" s="3">
        <f t="shared" si="278"/>
        <v>1.5188509468427007</v>
      </c>
      <c r="S3686" s="3">
        <f t="shared" si="279"/>
        <v>0.82036921435044519</v>
      </c>
      <c r="T3686" s="3">
        <f t="shared" si="280"/>
        <v>-0.19800077865810414</v>
      </c>
    </row>
    <row r="3687" spans="1:20" x14ac:dyDescent="0.25">
      <c r="A3687" s="8">
        <v>7404</v>
      </c>
      <c r="B3687" s="3">
        <v>1</v>
      </c>
      <c r="C3687" s="9">
        <v>60000</v>
      </c>
      <c r="D3687" s="3">
        <v>23.04</v>
      </c>
      <c r="E3687" s="3">
        <v>800</v>
      </c>
      <c r="K3687" s="3">
        <v>1</v>
      </c>
      <c r="M3687" s="3">
        <f t="shared" si="277"/>
        <v>0.80965145449586262</v>
      </c>
      <c r="N3687" s="3">
        <f t="shared" si="277"/>
        <v>-0.26733439843758172</v>
      </c>
      <c r="O3687" s="3">
        <f t="shared" si="277"/>
        <v>0.56702588440495849</v>
      </c>
      <c r="P3687" s="3">
        <f t="shared" si="276"/>
        <v>3.3226629821183673</v>
      </c>
      <c r="R3687" s="3">
        <f t="shared" si="278"/>
        <v>2.547734147442716</v>
      </c>
      <c r="S3687" s="3">
        <f t="shared" si="279"/>
        <v>0.92742114509477824</v>
      </c>
      <c r="T3687" s="3">
        <f t="shared" si="280"/>
        <v>-7.5347506880584711E-2</v>
      </c>
    </row>
    <row r="3688" spans="1:20" x14ac:dyDescent="0.25">
      <c r="A3688" s="8">
        <v>7405</v>
      </c>
      <c r="B3688" s="3">
        <v>1</v>
      </c>
      <c r="C3688" s="9">
        <v>120000</v>
      </c>
      <c r="D3688" s="3">
        <v>21.71</v>
      </c>
      <c r="E3688" s="3">
        <v>680</v>
      </c>
      <c r="K3688" s="3">
        <v>0</v>
      </c>
      <c r="M3688" s="3">
        <f t="shared" si="277"/>
        <v>0.80965145449586262</v>
      </c>
      <c r="N3688" s="3">
        <f t="shared" si="277"/>
        <v>0.83701539862693508</v>
      </c>
      <c r="O3688" s="3">
        <f t="shared" si="277"/>
        <v>0.41737852693914712</v>
      </c>
      <c r="P3688" s="3">
        <f t="shared" si="276"/>
        <v>-0.48064276361735014</v>
      </c>
      <c r="R3688" s="3">
        <f t="shared" si="278"/>
        <v>1.2522028082215961</v>
      </c>
      <c r="S3688" s="3">
        <f t="shared" si="279"/>
        <v>0.77768094488800843</v>
      </c>
      <c r="T3688" s="3">
        <f t="shared" si="280"/>
        <v>-1.503641743682903</v>
      </c>
    </row>
    <row r="3689" spans="1:20" x14ac:dyDescent="0.25">
      <c r="A3689" s="8">
        <v>7406</v>
      </c>
      <c r="B3689" s="3">
        <v>1</v>
      </c>
      <c r="C3689" s="9">
        <v>60000</v>
      </c>
      <c r="D3689" s="3">
        <v>28.5</v>
      </c>
      <c r="E3689" s="3">
        <v>710</v>
      </c>
      <c r="K3689" s="3">
        <v>1</v>
      </c>
      <c r="M3689" s="3">
        <f t="shared" si="277"/>
        <v>0.80965145449586262</v>
      </c>
      <c r="N3689" s="3">
        <f t="shared" si="277"/>
        <v>-0.26733439843758172</v>
      </c>
      <c r="O3689" s="3">
        <f t="shared" si="277"/>
        <v>1.1813676676856588</v>
      </c>
      <c r="P3689" s="3">
        <f t="shared" si="276"/>
        <v>0.47018367281657925</v>
      </c>
      <c r="R3689" s="3">
        <f t="shared" si="278"/>
        <v>1.3128153085211074</v>
      </c>
      <c r="S3689" s="3">
        <f t="shared" si="279"/>
        <v>0.78798387753451793</v>
      </c>
      <c r="T3689" s="3">
        <f t="shared" si="280"/>
        <v>-0.23827764931514245</v>
      </c>
    </row>
    <row r="3690" spans="1:20" x14ac:dyDescent="0.25">
      <c r="A3690" s="8">
        <v>7407</v>
      </c>
      <c r="B3690" s="3">
        <v>1</v>
      </c>
      <c r="C3690" s="9">
        <v>45000</v>
      </c>
      <c r="D3690" s="3">
        <v>18.399999999999999</v>
      </c>
      <c r="E3690" s="3">
        <v>660</v>
      </c>
      <c r="K3690" s="3">
        <v>1</v>
      </c>
      <c r="M3690" s="3">
        <f t="shared" si="277"/>
        <v>0.80965145449586262</v>
      </c>
      <c r="N3690" s="3">
        <f t="shared" si="277"/>
        <v>-0.54342184770371094</v>
      </c>
      <c r="O3690" s="3">
        <f t="shared" si="277"/>
        <v>4.4947885426488005E-2</v>
      </c>
      <c r="P3690" s="3">
        <f t="shared" si="276"/>
        <v>-1.114527054573303</v>
      </c>
      <c r="R3690" s="3">
        <f t="shared" si="278"/>
        <v>1.0961992892475034</v>
      </c>
      <c r="S3690" s="3">
        <f t="shared" si="279"/>
        <v>0.74954728973089324</v>
      </c>
      <c r="T3690" s="3">
        <f t="shared" si="280"/>
        <v>-0.28828586839200993</v>
      </c>
    </row>
    <row r="3691" spans="1:20" x14ac:dyDescent="0.25">
      <c r="A3691" s="8">
        <v>7408</v>
      </c>
      <c r="B3691" s="3">
        <v>0</v>
      </c>
      <c r="C3691" s="9">
        <v>65000</v>
      </c>
      <c r="D3691" s="3">
        <v>9.3800000000000008</v>
      </c>
      <c r="E3691" s="3">
        <v>700</v>
      </c>
      <c r="K3691" s="3">
        <v>0</v>
      </c>
      <c r="M3691" s="3">
        <f t="shared" si="277"/>
        <v>-1.2349229255441945</v>
      </c>
      <c r="N3691" s="3">
        <f t="shared" si="277"/>
        <v>-0.17530524868220532</v>
      </c>
      <c r="O3691" s="3">
        <f t="shared" si="277"/>
        <v>-0.9699537418980384</v>
      </c>
      <c r="P3691" s="3">
        <f t="shared" si="276"/>
        <v>0.15324152733860277</v>
      </c>
      <c r="R3691" s="3">
        <f t="shared" si="278"/>
        <v>1.6006892366136165</v>
      </c>
      <c r="S3691" s="3">
        <f t="shared" si="279"/>
        <v>0.83211469341365774</v>
      </c>
      <c r="T3691" s="3">
        <f t="shared" si="280"/>
        <v>-1.7844742316147038</v>
      </c>
    </row>
    <row r="3692" spans="1:20" x14ac:dyDescent="0.25">
      <c r="A3692" s="8">
        <v>7409</v>
      </c>
      <c r="B3692" s="3">
        <v>0</v>
      </c>
      <c r="C3692" s="9">
        <v>26280</v>
      </c>
      <c r="D3692" s="3">
        <v>23.29</v>
      </c>
      <c r="E3692" s="3">
        <v>720</v>
      </c>
      <c r="K3692" s="3">
        <v>1</v>
      </c>
      <c r="M3692" s="3">
        <f t="shared" si="277"/>
        <v>-1.2349229255441945</v>
      </c>
      <c r="N3692" s="3">
        <f t="shared" si="277"/>
        <v>-0.88797898438784018</v>
      </c>
      <c r="O3692" s="3">
        <f t="shared" si="277"/>
        <v>0.59515508693612607</v>
      </c>
      <c r="P3692" s="3">
        <f t="shared" si="276"/>
        <v>0.78712581829455575</v>
      </c>
      <c r="R3692" s="3">
        <f t="shared" si="278"/>
        <v>1.2998446319844332</v>
      </c>
      <c r="S3692" s="3">
        <f t="shared" si="279"/>
        <v>0.78580883369872889</v>
      </c>
      <c r="T3692" s="3">
        <f t="shared" si="280"/>
        <v>-0.2410417302580366</v>
      </c>
    </row>
    <row r="3693" spans="1:20" x14ac:dyDescent="0.25">
      <c r="A3693" s="8">
        <v>7416</v>
      </c>
      <c r="B3693" s="3">
        <v>1</v>
      </c>
      <c r="C3693" s="9">
        <v>113064</v>
      </c>
      <c r="D3693" s="3">
        <v>7.97</v>
      </c>
      <c r="E3693" s="3">
        <v>820</v>
      </c>
      <c r="K3693" s="3">
        <v>1</v>
      </c>
      <c r="M3693" s="3">
        <f t="shared" si="277"/>
        <v>0.80965145449586262</v>
      </c>
      <c r="N3693" s="3">
        <f t="shared" si="277"/>
        <v>0.70935256208627695</v>
      </c>
      <c r="O3693" s="3">
        <f t="shared" si="277"/>
        <v>-1.1286024441738238</v>
      </c>
      <c r="P3693" s="3">
        <f t="shared" si="276"/>
        <v>3.9565472730743205</v>
      </c>
      <c r="R3693" s="3">
        <f t="shared" si="278"/>
        <v>3.3601447835784946</v>
      </c>
      <c r="S3693" s="3">
        <f t="shared" si="279"/>
        <v>0.96643547351803605</v>
      </c>
      <c r="T3693" s="3">
        <f t="shared" si="280"/>
        <v>-3.4140745606438483E-2</v>
      </c>
    </row>
    <row r="3694" spans="1:20" x14ac:dyDescent="0.25">
      <c r="A3694" s="8">
        <v>7418</v>
      </c>
      <c r="B3694" s="3">
        <v>1</v>
      </c>
      <c r="C3694" s="9">
        <v>90000</v>
      </c>
      <c r="D3694" s="3">
        <v>16.13</v>
      </c>
      <c r="E3694" s="3">
        <v>665</v>
      </c>
      <c r="K3694" s="3">
        <v>1</v>
      </c>
      <c r="M3694" s="3">
        <f t="shared" si="277"/>
        <v>0.80965145449586262</v>
      </c>
      <c r="N3694" s="3">
        <f t="shared" si="277"/>
        <v>0.28484050009467665</v>
      </c>
      <c r="O3694" s="3">
        <f t="shared" si="277"/>
        <v>-0.21046527355651365</v>
      </c>
      <c r="P3694" s="3">
        <f t="shared" si="276"/>
        <v>-0.95605598183431484</v>
      </c>
      <c r="R3694" s="3">
        <f t="shared" si="278"/>
        <v>1.2643741411850571</v>
      </c>
      <c r="S3694" s="3">
        <f t="shared" si="279"/>
        <v>0.77977817273192584</v>
      </c>
      <c r="T3694" s="3">
        <f t="shared" si="280"/>
        <v>-0.2487457936795516</v>
      </c>
    </row>
    <row r="3695" spans="1:20" x14ac:dyDescent="0.25">
      <c r="A3695" s="8">
        <v>7419</v>
      </c>
      <c r="B3695" s="3">
        <v>1</v>
      </c>
      <c r="C3695" s="9">
        <v>64000</v>
      </c>
      <c r="D3695" s="3">
        <v>23.95</v>
      </c>
      <c r="E3695" s="3">
        <v>690</v>
      </c>
      <c r="K3695" s="3">
        <v>0</v>
      </c>
      <c r="M3695" s="3">
        <f t="shared" si="277"/>
        <v>0.80965145449586262</v>
      </c>
      <c r="N3695" s="3">
        <f t="shared" si="277"/>
        <v>-0.1937110786332806</v>
      </c>
      <c r="O3695" s="3">
        <f t="shared" si="277"/>
        <v>0.66941618161840855</v>
      </c>
      <c r="P3695" s="3">
        <f t="shared" si="276"/>
        <v>-0.1637006181393737</v>
      </c>
      <c r="R3695" s="3">
        <f t="shared" si="278"/>
        <v>1.2509548606649723</v>
      </c>
      <c r="S3695" s="3">
        <f t="shared" si="279"/>
        <v>0.77746510835955263</v>
      </c>
      <c r="T3695" s="3">
        <f t="shared" si="280"/>
        <v>-1.5026713733086812</v>
      </c>
    </row>
    <row r="3696" spans="1:20" x14ac:dyDescent="0.25">
      <c r="A3696" s="8">
        <v>7423</v>
      </c>
      <c r="B3696" s="3">
        <v>1</v>
      </c>
      <c r="C3696" s="9">
        <v>65000</v>
      </c>
      <c r="D3696" s="3">
        <v>15.99</v>
      </c>
      <c r="E3696" s="3">
        <v>690</v>
      </c>
      <c r="K3696" s="3">
        <v>1</v>
      </c>
      <c r="M3696" s="3">
        <f t="shared" si="277"/>
        <v>0.80965145449586262</v>
      </c>
      <c r="N3696" s="3">
        <f t="shared" si="277"/>
        <v>-0.17530524868220532</v>
      </c>
      <c r="O3696" s="3">
        <f t="shared" si="277"/>
        <v>-0.22621762697396736</v>
      </c>
      <c r="P3696" s="3">
        <f t="shared" si="276"/>
        <v>-0.1637006181393737</v>
      </c>
      <c r="R3696" s="3">
        <f t="shared" si="278"/>
        <v>1.5417362485895274</v>
      </c>
      <c r="S3696" s="3">
        <f t="shared" si="279"/>
        <v>0.82371698293554407</v>
      </c>
      <c r="T3696" s="3">
        <f t="shared" si="280"/>
        <v>-0.19392827538230495</v>
      </c>
    </row>
    <row r="3697" spans="1:20" x14ac:dyDescent="0.25">
      <c r="A3697" s="8">
        <v>7425</v>
      </c>
      <c r="B3697" s="3">
        <v>1</v>
      </c>
      <c r="C3697" s="9">
        <v>120000</v>
      </c>
      <c r="D3697" s="3">
        <v>13.69</v>
      </c>
      <c r="E3697" s="3">
        <v>665</v>
      </c>
      <c r="K3697" s="3">
        <v>1</v>
      </c>
      <c r="M3697" s="3">
        <f t="shared" si="277"/>
        <v>0.80965145449586262</v>
      </c>
      <c r="N3697" s="3">
        <f t="shared" si="277"/>
        <v>0.83701539862693508</v>
      </c>
      <c r="O3697" s="3">
        <f t="shared" si="277"/>
        <v>-0.48500629026070924</v>
      </c>
      <c r="P3697" s="3">
        <f t="shared" si="276"/>
        <v>-0.95605598183431484</v>
      </c>
      <c r="R3697" s="3">
        <f t="shared" si="278"/>
        <v>1.3719037922286903</v>
      </c>
      <c r="S3697" s="3">
        <f t="shared" si="279"/>
        <v>0.79768756571032506</v>
      </c>
      <c r="T3697" s="3">
        <f t="shared" si="280"/>
        <v>-0.2260382798632064</v>
      </c>
    </row>
    <row r="3698" spans="1:20" x14ac:dyDescent="0.25">
      <c r="A3698" s="8">
        <v>7426</v>
      </c>
      <c r="B3698" s="3">
        <v>1</v>
      </c>
      <c r="C3698" s="9">
        <v>128956</v>
      </c>
      <c r="D3698" s="3">
        <v>19.91</v>
      </c>
      <c r="E3698" s="3">
        <v>755</v>
      </c>
      <c r="K3698" s="3">
        <v>1</v>
      </c>
      <c r="M3698" s="3">
        <f t="shared" si="277"/>
        <v>0.80965145449586262</v>
      </c>
      <c r="N3698" s="3">
        <f t="shared" si="277"/>
        <v>1.0018580116687652</v>
      </c>
      <c r="O3698" s="3">
        <f t="shared" si="277"/>
        <v>0.21484826871474041</v>
      </c>
      <c r="P3698" s="3">
        <f t="shared" si="276"/>
        <v>1.8964233274674733</v>
      </c>
      <c r="R3698" s="3">
        <f t="shared" si="278"/>
        <v>2.1866058856019581</v>
      </c>
      <c r="S3698" s="3">
        <f t="shared" si="279"/>
        <v>0.89904025024737122</v>
      </c>
      <c r="T3698" s="3">
        <f t="shared" si="280"/>
        <v>-0.10642747326874685</v>
      </c>
    </row>
    <row r="3699" spans="1:20" x14ac:dyDescent="0.25">
      <c r="A3699" s="8">
        <v>7427</v>
      </c>
      <c r="B3699" s="3">
        <v>0</v>
      </c>
      <c r="C3699" s="9">
        <v>30000</v>
      </c>
      <c r="D3699" s="3">
        <v>18.04</v>
      </c>
      <c r="E3699" s="3">
        <v>730</v>
      </c>
      <c r="K3699" s="3">
        <v>1</v>
      </c>
      <c r="M3699" s="3">
        <f t="shared" si="277"/>
        <v>-1.2349229255441945</v>
      </c>
      <c r="N3699" s="3">
        <f t="shared" si="277"/>
        <v>-0.8195092969698401</v>
      </c>
      <c r="O3699" s="3">
        <f t="shared" si="277"/>
        <v>4.4418337816067377E-3</v>
      </c>
      <c r="P3699" s="3">
        <f t="shared" si="276"/>
        <v>1.1040679637725321</v>
      </c>
      <c r="R3699" s="3">
        <f t="shared" si="278"/>
        <v>1.6086235361988328</v>
      </c>
      <c r="S3699" s="3">
        <f t="shared" si="279"/>
        <v>0.83322019481669263</v>
      </c>
      <c r="T3699" s="3">
        <f t="shared" si="280"/>
        <v>-0.18245733223099098</v>
      </c>
    </row>
    <row r="3700" spans="1:20" x14ac:dyDescent="0.25">
      <c r="A3700" s="8">
        <v>7428</v>
      </c>
      <c r="B3700" s="3">
        <v>1</v>
      </c>
      <c r="C3700" s="9">
        <v>40000</v>
      </c>
      <c r="D3700" s="3">
        <v>31.08</v>
      </c>
      <c r="E3700" s="3">
        <v>670</v>
      </c>
      <c r="K3700" s="3">
        <v>1</v>
      </c>
      <c r="M3700" s="3">
        <f t="shared" si="277"/>
        <v>0.80965145449586262</v>
      </c>
      <c r="N3700" s="3">
        <f t="shared" si="277"/>
        <v>-0.63545099745908729</v>
      </c>
      <c r="O3700" s="3">
        <f t="shared" si="277"/>
        <v>1.4716610378073081</v>
      </c>
      <c r="P3700" s="3">
        <f t="shared" si="276"/>
        <v>-0.79758490909532664</v>
      </c>
      <c r="R3700" s="3">
        <f t="shared" si="278"/>
        <v>0.74598273483382505</v>
      </c>
      <c r="S3700" s="3">
        <f t="shared" si="279"/>
        <v>0.67830272785366663</v>
      </c>
      <c r="T3700" s="3">
        <f t="shared" si="280"/>
        <v>-0.38816158943467127</v>
      </c>
    </row>
    <row r="3701" spans="1:20" x14ac:dyDescent="0.25">
      <c r="A3701" s="8">
        <v>7429</v>
      </c>
      <c r="B3701" s="3">
        <v>1</v>
      </c>
      <c r="C3701" s="9">
        <v>90000</v>
      </c>
      <c r="D3701" s="3">
        <v>27.24</v>
      </c>
      <c r="E3701" s="3">
        <v>685</v>
      </c>
      <c r="K3701" s="3">
        <v>0</v>
      </c>
      <c r="M3701" s="3">
        <f t="shared" si="277"/>
        <v>0.80965145449586262</v>
      </c>
      <c r="N3701" s="3">
        <f t="shared" si="277"/>
        <v>0.28484050009467665</v>
      </c>
      <c r="O3701" s="3">
        <f t="shared" si="277"/>
        <v>1.0395964869285739</v>
      </c>
      <c r="P3701" s="3">
        <f t="shared" si="276"/>
        <v>-0.32217169087836195</v>
      </c>
      <c r="R3701" s="3">
        <f t="shared" si="278"/>
        <v>1.0895842891189527</v>
      </c>
      <c r="S3701" s="3">
        <f t="shared" si="279"/>
        <v>0.74830343245495601</v>
      </c>
      <c r="T3701" s="3">
        <f t="shared" si="280"/>
        <v>-1.3795310140214809</v>
      </c>
    </row>
    <row r="3702" spans="1:20" x14ac:dyDescent="0.25">
      <c r="A3702" s="8">
        <v>7430</v>
      </c>
      <c r="B3702" s="3">
        <v>1</v>
      </c>
      <c r="C3702" s="9">
        <v>45000</v>
      </c>
      <c r="D3702" s="3">
        <v>33.07</v>
      </c>
      <c r="E3702" s="3">
        <v>665</v>
      </c>
      <c r="K3702" s="3">
        <v>1</v>
      </c>
      <c r="M3702" s="3">
        <f t="shared" si="277"/>
        <v>0.80965145449586262</v>
      </c>
      <c r="N3702" s="3">
        <f t="shared" si="277"/>
        <v>-0.54342184770371094</v>
      </c>
      <c r="O3702" s="3">
        <f t="shared" si="277"/>
        <v>1.6955694899554024</v>
      </c>
      <c r="P3702" s="3">
        <f t="shared" si="276"/>
        <v>-0.95605598183431484</v>
      </c>
      <c r="R3702" s="3">
        <f t="shared" si="278"/>
        <v>0.61899051593419796</v>
      </c>
      <c r="S3702" s="3">
        <f t="shared" si="279"/>
        <v>0.64998892238170691</v>
      </c>
      <c r="T3702" s="3">
        <f t="shared" si="280"/>
        <v>-0.43079995872736082</v>
      </c>
    </row>
    <row r="3703" spans="1:20" x14ac:dyDescent="0.25">
      <c r="A3703" s="8">
        <v>7435</v>
      </c>
      <c r="B3703" s="3">
        <v>1</v>
      </c>
      <c r="C3703" s="9">
        <v>89000</v>
      </c>
      <c r="D3703" s="3">
        <v>12.05</v>
      </c>
      <c r="E3703" s="3">
        <v>690</v>
      </c>
      <c r="K3703" s="3">
        <v>1</v>
      </c>
      <c r="M3703" s="3">
        <f t="shared" si="277"/>
        <v>0.80965145449586262</v>
      </c>
      <c r="N3703" s="3">
        <f t="shared" si="277"/>
        <v>0.26643467014360139</v>
      </c>
      <c r="O3703" s="3">
        <f t="shared" si="277"/>
        <v>-0.66953385886516847</v>
      </c>
      <c r="P3703" s="3">
        <f t="shared" si="276"/>
        <v>-0.1637006181393737</v>
      </c>
      <c r="R3703" s="3">
        <f t="shared" si="278"/>
        <v>1.7002275317427016</v>
      </c>
      <c r="S3703" s="3">
        <f t="shared" si="279"/>
        <v>0.84556444953338439</v>
      </c>
      <c r="T3703" s="3">
        <f t="shared" si="280"/>
        <v>-0.16775088701591251</v>
      </c>
    </row>
    <row r="3704" spans="1:20" x14ac:dyDescent="0.25">
      <c r="A3704" s="8">
        <v>7436</v>
      </c>
      <c r="B3704" s="3">
        <v>1</v>
      </c>
      <c r="C3704" s="9">
        <v>106000</v>
      </c>
      <c r="D3704" s="3">
        <v>3.2</v>
      </c>
      <c r="E3704" s="3">
        <v>690</v>
      </c>
      <c r="K3704" s="3">
        <v>1</v>
      </c>
      <c r="M3704" s="3">
        <f t="shared" si="277"/>
        <v>0.80965145449586262</v>
      </c>
      <c r="N3704" s="3">
        <f t="shared" si="277"/>
        <v>0.57933377931188113</v>
      </c>
      <c r="O3704" s="3">
        <f t="shared" si="277"/>
        <v>-1.6653076284685013</v>
      </c>
      <c r="P3704" s="3">
        <f t="shared" si="276"/>
        <v>-0.1637006181393737</v>
      </c>
      <c r="R3704" s="3">
        <f t="shared" si="278"/>
        <v>2.0333639401466073</v>
      </c>
      <c r="S3704" s="3">
        <f t="shared" si="279"/>
        <v>0.88425581397770492</v>
      </c>
      <c r="T3704" s="3">
        <f t="shared" si="280"/>
        <v>-0.12300887587976284</v>
      </c>
    </row>
    <row r="3705" spans="1:20" x14ac:dyDescent="0.25">
      <c r="A3705" s="8">
        <v>7438</v>
      </c>
      <c r="B3705" s="3">
        <v>1</v>
      </c>
      <c r="C3705" s="9">
        <v>54500</v>
      </c>
      <c r="D3705" s="3">
        <v>17.48</v>
      </c>
      <c r="E3705" s="3">
        <v>660</v>
      </c>
      <c r="K3705" s="3">
        <v>1</v>
      </c>
      <c r="M3705" s="3">
        <f t="shared" si="277"/>
        <v>0.80965145449586262</v>
      </c>
      <c r="N3705" s="3">
        <f t="shared" si="277"/>
        <v>-0.36856646316849573</v>
      </c>
      <c r="O3705" s="3">
        <f t="shared" si="277"/>
        <v>-5.8567579888208515E-2</v>
      </c>
      <c r="P3705" s="3">
        <f t="shared" si="276"/>
        <v>-1.114527054573303</v>
      </c>
      <c r="R3705" s="3">
        <f t="shared" si="278"/>
        <v>1.1356210131753506</v>
      </c>
      <c r="S3705" s="3">
        <f t="shared" si="279"/>
        <v>0.75687474481507222</v>
      </c>
      <c r="T3705" s="3">
        <f t="shared" si="280"/>
        <v>-0.27855750183081113</v>
      </c>
    </row>
    <row r="3706" spans="1:20" x14ac:dyDescent="0.25">
      <c r="A3706" s="8">
        <v>7439</v>
      </c>
      <c r="B3706" s="3">
        <v>1</v>
      </c>
      <c r="C3706" s="9">
        <v>92000</v>
      </c>
      <c r="D3706" s="3">
        <v>7.81</v>
      </c>
      <c r="E3706" s="3">
        <v>795</v>
      </c>
      <c r="K3706" s="3">
        <v>1</v>
      </c>
      <c r="M3706" s="3">
        <f t="shared" si="277"/>
        <v>0.80965145449586262</v>
      </c>
      <c r="N3706" s="3">
        <f t="shared" si="277"/>
        <v>0.32165215999682722</v>
      </c>
      <c r="O3706" s="3">
        <f t="shared" si="277"/>
        <v>-1.146605133793771</v>
      </c>
      <c r="P3706" s="3">
        <f t="shared" si="276"/>
        <v>3.1641919093793791</v>
      </c>
      <c r="R3706" s="3">
        <f t="shared" si="278"/>
        <v>3.0651809164288641</v>
      </c>
      <c r="S3706" s="3">
        <f t="shared" si="279"/>
        <v>0.95543342369416639</v>
      </c>
      <c r="T3706" s="3">
        <f t="shared" si="280"/>
        <v>-4.5590194658541534E-2</v>
      </c>
    </row>
    <row r="3707" spans="1:20" x14ac:dyDescent="0.25">
      <c r="A3707" s="8">
        <v>7442</v>
      </c>
      <c r="B3707" s="3">
        <v>0</v>
      </c>
      <c r="C3707" s="9">
        <v>33000</v>
      </c>
      <c r="D3707" s="3">
        <v>39.78</v>
      </c>
      <c r="E3707" s="3">
        <v>680</v>
      </c>
      <c r="K3707" s="3">
        <v>1</v>
      </c>
      <c r="M3707" s="3">
        <f t="shared" si="277"/>
        <v>-1.2349229255441945</v>
      </c>
      <c r="N3707" s="3">
        <f t="shared" si="277"/>
        <v>-0.76429180711661426</v>
      </c>
      <c r="O3707" s="3">
        <f t="shared" si="277"/>
        <v>2.4505572858919407</v>
      </c>
      <c r="P3707" s="3">
        <f t="shared" si="276"/>
        <v>-0.48064276361735014</v>
      </c>
      <c r="R3707" s="3">
        <f t="shared" si="278"/>
        <v>0.24251137623974661</v>
      </c>
      <c r="S3707" s="3">
        <f t="shared" si="279"/>
        <v>0.5603324453408558</v>
      </c>
      <c r="T3707" s="3">
        <f t="shared" si="280"/>
        <v>-0.57922501900043155</v>
      </c>
    </row>
    <row r="3708" spans="1:20" x14ac:dyDescent="0.25">
      <c r="A3708" s="8">
        <v>7450</v>
      </c>
      <c r="B3708" s="3">
        <v>1</v>
      </c>
      <c r="C3708" s="9">
        <v>60000</v>
      </c>
      <c r="D3708" s="3">
        <v>13.08</v>
      </c>
      <c r="E3708" s="3">
        <v>670</v>
      </c>
      <c r="K3708" s="3">
        <v>1</v>
      </c>
      <c r="M3708" s="3">
        <f t="shared" si="277"/>
        <v>0.80965145449586262</v>
      </c>
      <c r="N3708" s="3">
        <f t="shared" si="277"/>
        <v>-0.26733439843758172</v>
      </c>
      <c r="O3708" s="3">
        <f t="shared" si="277"/>
        <v>-0.55364154443675817</v>
      </c>
      <c r="P3708" s="3">
        <f t="shared" si="276"/>
        <v>-0.79758490909532664</v>
      </c>
      <c r="R3708" s="3">
        <f t="shared" si="278"/>
        <v>1.4145180389288601</v>
      </c>
      <c r="S3708" s="3">
        <f t="shared" si="279"/>
        <v>0.80447757910074336</v>
      </c>
      <c r="T3708" s="3">
        <f t="shared" si="280"/>
        <v>-0.21756218229698379</v>
      </c>
    </row>
    <row r="3709" spans="1:20" x14ac:dyDescent="0.25">
      <c r="A3709" s="8">
        <v>7451</v>
      </c>
      <c r="B3709" s="3">
        <v>0</v>
      </c>
      <c r="C3709" s="9">
        <v>24000</v>
      </c>
      <c r="D3709" s="3">
        <v>20.8</v>
      </c>
      <c r="E3709" s="3">
        <v>665</v>
      </c>
      <c r="K3709" s="3">
        <v>1</v>
      </c>
      <c r="M3709" s="3">
        <f t="shared" si="277"/>
        <v>-1.2349229255441945</v>
      </c>
      <c r="N3709" s="3">
        <f t="shared" si="277"/>
        <v>-0.92994427667629176</v>
      </c>
      <c r="O3709" s="3">
        <f t="shared" si="277"/>
        <v>0.31498822972569707</v>
      </c>
      <c r="P3709" s="3">
        <f t="shared" si="276"/>
        <v>-0.95605598183431484</v>
      </c>
      <c r="R3709" s="3">
        <f t="shared" si="278"/>
        <v>0.7561560497552724</v>
      </c>
      <c r="S3709" s="3">
        <f t="shared" si="279"/>
        <v>0.68051858942379562</v>
      </c>
      <c r="T3709" s="3">
        <f t="shared" si="280"/>
        <v>-0.38490013996204347</v>
      </c>
    </row>
    <row r="3710" spans="1:20" x14ac:dyDescent="0.25">
      <c r="A3710" s="8">
        <v>7454</v>
      </c>
      <c r="B3710" s="3">
        <v>1</v>
      </c>
      <c r="C3710" s="9">
        <v>93000</v>
      </c>
      <c r="D3710" s="3">
        <v>8.8800000000000008</v>
      </c>
      <c r="E3710" s="3">
        <v>705</v>
      </c>
      <c r="K3710" s="3">
        <v>1</v>
      </c>
      <c r="M3710" s="3">
        <f t="shared" si="277"/>
        <v>0.80965145449586262</v>
      </c>
      <c r="N3710" s="3">
        <f t="shared" si="277"/>
        <v>0.34005798994790248</v>
      </c>
      <c r="O3710" s="3">
        <f t="shared" si="277"/>
        <v>-1.0262121469603736</v>
      </c>
      <c r="P3710" s="3">
        <f t="shared" si="276"/>
        <v>0.311712600077591</v>
      </c>
      <c r="R3710" s="3">
        <f t="shared" si="278"/>
        <v>1.990908054226471</v>
      </c>
      <c r="S3710" s="3">
        <f t="shared" si="279"/>
        <v>0.87983917214292995</v>
      </c>
      <c r="T3710" s="3">
        <f t="shared" si="280"/>
        <v>-0.1280161471408216</v>
      </c>
    </row>
    <row r="3711" spans="1:20" x14ac:dyDescent="0.25">
      <c r="A3711" s="8">
        <v>7456</v>
      </c>
      <c r="B3711" s="3">
        <v>1</v>
      </c>
      <c r="C3711" s="9">
        <v>59450</v>
      </c>
      <c r="D3711" s="3">
        <v>9.41</v>
      </c>
      <c r="E3711" s="3">
        <v>700</v>
      </c>
      <c r="K3711" s="3">
        <v>1</v>
      </c>
      <c r="M3711" s="3">
        <f t="shared" si="277"/>
        <v>0.80965145449586262</v>
      </c>
      <c r="N3711" s="3">
        <f t="shared" si="277"/>
        <v>-0.27745760491067312</v>
      </c>
      <c r="O3711" s="3">
        <f t="shared" si="277"/>
        <v>-0.96657823759429828</v>
      </c>
      <c r="P3711" s="3">
        <f t="shared" si="276"/>
        <v>0.15324152733860277</v>
      </c>
      <c r="R3711" s="3">
        <f t="shared" si="278"/>
        <v>1.8932540344789175</v>
      </c>
      <c r="S3711" s="3">
        <f t="shared" si="279"/>
        <v>0.86912610848642546</v>
      </c>
      <c r="T3711" s="3">
        <f t="shared" si="280"/>
        <v>-0.14026704515870539</v>
      </c>
    </row>
    <row r="3712" spans="1:20" x14ac:dyDescent="0.25">
      <c r="A3712" s="8">
        <v>7458</v>
      </c>
      <c r="B3712" s="3">
        <v>1</v>
      </c>
      <c r="C3712" s="9">
        <v>150000</v>
      </c>
      <c r="D3712" s="3">
        <v>10.73</v>
      </c>
      <c r="E3712" s="3">
        <v>660</v>
      </c>
      <c r="K3712" s="3">
        <v>1</v>
      </c>
      <c r="M3712" s="3">
        <f t="shared" si="277"/>
        <v>0.80965145449586262</v>
      </c>
      <c r="N3712" s="3">
        <f t="shared" si="277"/>
        <v>1.3891902971591934</v>
      </c>
      <c r="O3712" s="3">
        <f t="shared" si="277"/>
        <v>-0.81805604822973343</v>
      </c>
      <c r="P3712" s="3">
        <f t="shared" si="276"/>
        <v>-1.114527054573303</v>
      </c>
      <c r="R3712" s="3">
        <f t="shared" si="278"/>
        <v>1.4408393962619437</v>
      </c>
      <c r="S3712" s="3">
        <f t="shared" si="279"/>
        <v>0.80858460310360714</v>
      </c>
      <c r="T3712" s="3">
        <f t="shared" si="280"/>
        <v>-0.21246996338192728</v>
      </c>
    </row>
    <row r="3713" spans="1:20" x14ac:dyDescent="0.25">
      <c r="A3713" s="8">
        <v>7460</v>
      </c>
      <c r="B3713" s="3">
        <v>1</v>
      </c>
      <c r="C3713" s="9">
        <v>52000</v>
      </c>
      <c r="D3713" s="3">
        <v>32.229999999999997</v>
      </c>
      <c r="E3713" s="3">
        <v>715</v>
      </c>
      <c r="K3713" s="3">
        <v>0</v>
      </c>
      <c r="M3713" s="3">
        <f t="shared" si="277"/>
        <v>0.80965145449586262</v>
      </c>
      <c r="N3713" s="3">
        <f t="shared" si="277"/>
        <v>-0.41458103804618396</v>
      </c>
      <c r="O3713" s="3">
        <f t="shared" si="277"/>
        <v>1.6010553694506788</v>
      </c>
      <c r="P3713" s="3">
        <f t="shared" si="276"/>
        <v>0.62865474555556744</v>
      </c>
      <c r="R3713" s="3">
        <f t="shared" si="278"/>
        <v>1.2294406934759117</v>
      </c>
      <c r="S3713" s="3">
        <f t="shared" si="279"/>
        <v>0.77372066755474633</v>
      </c>
      <c r="T3713" s="3">
        <f t="shared" si="280"/>
        <v>-1.4859850586385726</v>
      </c>
    </row>
    <row r="3714" spans="1:20" x14ac:dyDescent="0.25">
      <c r="A3714" s="8">
        <v>7461</v>
      </c>
      <c r="B3714" s="3">
        <v>1</v>
      </c>
      <c r="C3714" s="9">
        <v>109000</v>
      </c>
      <c r="D3714" s="3">
        <v>9.81</v>
      </c>
      <c r="E3714" s="3">
        <v>830</v>
      </c>
      <c r="K3714" s="3">
        <v>1</v>
      </c>
      <c r="M3714" s="3">
        <f t="shared" si="277"/>
        <v>0.80965145449586262</v>
      </c>
      <c r="N3714" s="3">
        <f t="shared" si="277"/>
        <v>0.63455126916510696</v>
      </c>
      <c r="O3714" s="3">
        <f t="shared" si="277"/>
        <v>-0.92157151354443012</v>
      </c>
      <c r="P3714" s="3">
        <f t="shared" si="276"/>
        <v>4.2734894185522965</v>
      </c>
      <c r="R3714" s="3">
        <f t="shared" si="278"/>
        <v>3.4056531567652328</v>
      </c>
      <c r="S3714" s="3">
        <f t="shared" si="279"/>
        <v>0.96788074403411439</v>
      </c>
      <c r="T3714" s="3">
        <f t="shared" si="280"/>
        <v>-3.2646397606960705E-2</v>
      </c>
    </row>
    <row r="3715" spans="1:20" x14ac:dyDescent="0.25">
      <c r="A3715" s="8">
        <v>7463</v>
      </c>
      <c r="B3715" s="3">
        <v>1</v>
      </c>
      <c r="C3715" s="9">
        <v>88000</v>
      </c>
      <c r="D3715" s="3">
        <v>19.07</v>
      </c>
      <c r="E3715" s="3">
        <v>665</v>
      </c>
      <c r="K3715" s="3">
        <v>1</v>
      </c>
      <c r="M3715" s="3">
        <f t="shared" si="277"/>
        <v>0.80965145449586262</v>
      </c>
      <c r="N3715" s="3">
        <f t="shared" si="277"/>
        <v>0.24802884019252611</v>
      </c>
      <c r="O3715" s="3">
        <f t="shared" si="277"/>
        <v>0.12033414821001732</v>
      </c>
      <c r="P3715" s="3">
        <f t="shared" si="276"/>
        <v>-0.95605598183431484</v>
      </c>
      <c r="R3715" s="3">
        <f t="shared" si="278"/>
        <v>1.1559647651805711</v>
      </c>
      <c r="S3715" s="3">
        <f t="shared" si="279"/>
        <v>0.76059871861238249</v>
      </c>
      <c r="T3715" s="3">
        <f t="shared" si="280"/>
        <v>-0.27364936819570446</v>
      </c>
    </row>
    <row r="3716" spans="1:20" x14ac:dyDescent="0.25">
      <c r="A3716" s="8">
        <v>7465</v>
      </c>
      <c r="B3716" s="3">
        <v>1</v>
      </c>
      <c r="C3716" s="9">
        <v>30000</v>
      </c>
      <c r="D3716" s="3">
        <v>27.02</v>
      </c>
      <c r="E3716" s="3">
        <v>680</v>
      </c>
      <c r="K3716" s="3">
        <v>1</v>
      </c>
      <c r="M3716" s="3">
        <f t="shared" si="277"/>
        <v>0.80965145449586262</v>
      </c>
      <c r="N3716" s="3">
        <f t="shared" si="277"/>
        <v>-0.8195092969698401</v>
      </c>
      <c r="O3716" s="3">
        <f t="shared" si="277"/>
        <v>1.0148427887011466</v>
      </c>
      <c r="P3716" s="3">
        <f t="shared" si="276"/>
        <v>-0.48064276361735014</v>
      </c>
      <c r="R3716" s="3">
        <f t="shared" si="278"/>
        <v>1.0028833723239547</v>
      </c>
      <c r="S3716" s="3">
        <f t="shared" si="279"/>
        <v>0.73162510620788668</v>
      </c>
      <c r="T3716" s="3">
        <f t="shared" si="280"/>
        <v>-0.31248704620365286</v>
      </c>
    </row>
    <row r="3717" spans="1:20" x14ac:dyDescent="0.25">
      <c r="A3717" s="8">
        <v>7466</v>
      </c>
      <c r="B3717" s="3">
        <v>1</v>
      </c>
      <c r="C3717" s="9">
        <v>44500</v>
      </c>
      <c r="D3717" s="3">
        <v>10.46</v>
      </c>
      <c r="E3717" s="3">
        <v>705</v>
      </c>
      <c r="K3717" s="3">
        <v>1</v>
      </c>
      <c r="M3717" s="3">
        <f t="shared" si="277"/>
        <v>0.80965145449586262</v>
      </c>
      <c r="N3717" s="3">
        <f t="shared" si="277"/>
        <v>-0.55262476267924854</v>
      </c>
      <c r="O3717" s="3">
        <f t="shared" si="277"/>
        <v>-0.84843558696339438</v>
      </c>
      <c r="P3717" s="3">
        <f t="shared" si="276"/>
        <v>0.311712600077591</v>
      </c>
      <c r="R3717" s="3">
        <f t="shared" si="278"/>
        <v>1.9032664542354056</v>
      </c>
      <c r="S3717" s="3">
        <f t="shared" si="279"/>
        <v>0.87026077730359253</v>
      </c>
      <c r="T3717" s="3">
        <f t="shared" si="280"/>
        <v>-0.13896236822065575</v>
      </c>
    </row>
    <row r="3718" spans="1:20" x14ac:dyDescent="0.25">
      <c r="A3718" s="8">
        <v>7469</v>
      </c>
      <c r="B3718" s="3">
        <v>0</v>
      </c>
      <c r="C3718" s="9">
        <v>46400</v>
      </c>
      <c r="D3718" s="3">
        <v>6.52</v>
      </c>
      <c r="E3718" s="3">
        <v>695</v>
      </c>
      <c r="K3718" s="3">
        <v>1</v>
      </c>
      <c r="M3718" s="3">
        <f t="shared" si="277"/>
        <v>-1.2349229255441945</v>
      </c>
      <c r="N3718" s="3">
        <f t="shared" si="277"/>
        <v>-0.5176536857722055</v>
      </c>
      <c r="O3718" s="3">
        <f t="shared" si="277"/>
        <v>-1.2917518188545958</v>
      </c>
      <c r="P3718" s="3">
        <f t="shared" si="276"/>
        <v>-5.2295454003854587E-3</v>
      </c>
      <c r="R3718" s="3">
        <f t="shared" si="278"/>
        <v>1.6358709830687703</v>
      </c>
      <c r="S3718" s="3">
        <f t="shared" si="279"/>
        <v>0.83697231808377837</v>
      </c>
      <c r="T3718" s="3">
        <f t="shared" si="280"/>
        <v>-0.17796428181881546</v>
      </c>
    </row>
    <row r="3719" spans="1:20" x14ac:dyDescent="0.25">
      <c r="A3719" s="8">
        <v>7470</v>
      </c>
      <c r="B3719" s="3">
        <v>1</v>
      </c>
      <c r="C3719" s="9">
        <v>64000</v>
      </c>
      <c r="D3719" s="3">
        <v>13.48</v>
      </c>
      <c r="E3719" s="3">
        <v>715</v>
      </c>
      <c r="K3719" s="3">
        <v>1</v>
      </c>
      <c r="M3719" s="3">
        <f t="shared" si="277"/>
        <v>0.80965145449586262</v>
      </c>
      <c r="N3719" s="3">
        <f t="shared" si="277"/>
        <v>-0.1937110786332806</v>
      </c>
      <c r="O3719" s="3">
        <f t="shared" si="277"/>
        <v>-0.5086348203868899</v>
      </c>
      <c r="P3719" s="3">
        <f t="shared" si="276"/>
        <v>0.62865474555556744</v>
      </c>
      <c r="R3719" s="3">
        <f t="shared" si="278"/>
        <v>1.9203592202137312</v>
      </c>
      <c r="S3719" s="3">
        <f t="shared" si="279"/>
        <v>0.87217848604503057</v>
      </c>
      <c r="T3719" s="3">
        <f t="shared" si="280"/>
        <v>-0.13676119018698707</v>
      </c>
    </row>
    <row r="3720" spans="1:20" x14ac:dyDescent="0.25">
      <c r="A3720" s="8">
        <v>7471</v>
      </c>
      <c r="B3720" s="3">
        <v>1</v>
      </c>
      <c r="C3720" s="9">
        <v>45900</v>
      </c>
      <c r="D3720" s="3">
        <v>25.1</v>
      </c>
      <c r="E3720" s="3">
        <v>670</v>
      </c>
      <c r="K3720" s="3">
        <v>1</v>
      </c>
      <c r="M3720" s="3">
        <f t="shared" si="277"/>
        <v>0.80965145449586262</v>
      </c>
      <c r="N3720" s="3">
        <f t="shared" si="277"/>
        <v>-0.52685660074774321</v>
      </c>
      <c r="O3720" s="3">
        <f t="shared" si="277"/>
        <v>0.79881051326177965</v>
      </c>
      <c r="P3720" s="3">
        <f t="shared" si="276"/>
        <v>-0.79758490909532664</v>
      </c>
      <c r="R3720" s="3">
        <f t="shared" si="278"/>
        <v>0.96762382195294638</v>
      </c>
      <c r="S3720" s="3">
        <f t="shared" si="279"/>
        <v>0.72464562183757752</v>
      </c>
      <c r="T3720" s="3">
        <f t="shared" si="280"/>
        <v>-0.32207254109329625</v>
      </c>
    </row>
    <row r="3721" spans="1:20" x14ac:dyDescent="0.25">
      <c r="A3721" s="8">
        <v>7472</v>
      </c>
      <c r="B3721" s="3">
        <v>1</v>
      </c>
      <c r="C3721" s="9">
        <v>18528</v>
      </c>
      <c r="D3721" s="3">
        <v>5.44</v>
      </c>
      <c r="E3721" s="3">
        <v>720</v>
      </c>
      <c r="K3721" s="3">
        <v>0</v>
      </c>
      <c r="M3721" s="3">
        <f t="shared" si="277"/>
        <v>0.80965145449586262</v>
      </c>
      <c r="N3721" s="3">
        <f t="shared" si="277"/>
        <v>-1.0306609781685756</v>
      </c>
      <c r="O3721" s="3">
        <f t="shared" si="277"/>
        <v>-1.4132699737892396</v>
      </c>
      <c r="P3721" s="3">
        <f t="shared" si="276"/>
        <v>0.78712581829455575</v>
      </c>
      <c r="R3721" s="3">
        <f t="shared" si="278"/>
        <v>2.2428158806218725</v>
      </c>
      <c r="S3721" s="3">
        <f t="shared" si="279"/>
        <v>0.90402904369229709</v>
      </c>
      <c r="T3721" s="3">
        <f t="shared" si="280"/>
        <v>-2.3437096717497217</v>
      </c>
    </row>
    <row r="3722" spans="1:20" x14ac:dyDescent="0.25">
      <c r="A3722" s="8">
        <v>7473</v>
      </c>
      <c r="B3722" s="3">
        <v>1</v>
      </c>
      <c r="C3722" s="9">
        <v>81600</v>
      </c>
      <c r="D3722" s="3">
        <v>16.79</v>
      </c>
      <c r="E3722" s="3">
        <v>695</v>
      </c>
      <c r="K3722" s="3">
        <v>1</v>
      </c>
      <c r="M3722" s="3">
        <f t="shared" si="277"/>
        <v>0.80965145449586262</v>
      </c>
      <c r="N3722" s="3">
        <f t="shared" si="277"/>
        <v>0.13023152850564432</v>
      </c>
      <c r="O3722" s="3">
        <f t="shared" si="277"/>
        <v>-0.1362041788742312</v>
      </c>
      <c r="P3722" s="3">
        <f t="shared" si="277"/>
        <v>-5.2295454003854587E-3</v>
      </c>
      <c r="R3722" s="3">
        <f t="shared" si="278"/>
        <v>1.5804076068096351</v>
      </c>
      <c r="S3722" s="3">
        <f t="shared" si="279"/>
        <v>0.82926223729557802</v>
      </c>
      <c r="T3722" s="3">
        <f t="shared" si="280"/>
        <v>-0.18721884419955093</v>
      </c>
    </row>
    <row r="3723" spans="1:20" x14ac:dyDescent="0.25">
      <c r="A3723" s="8">
        <v>7478</v>
      </c>
      <c r="B3723" s="3">
        <v>0</v>
      </c>
      <c r="C3723" s="9">
        <v>82000</v>
      </c>
      <c r="D3723" s="3">
        <v>15.1</v>
      </c>
      <c r="E3723" s="3">
        <v>665</v>
      </c>
      <c r="K3723" s="3">
        <v>1</v>
      </c>
      <c r="M3723" s="3">
        <f t="shared" ref="M3723:P3786" si="281">(B3723-B$5)/B$6</f>
        <v>-1.2349229255441945</v>
      </c>
      <c r="N3723" s="3">
        <f t="shared" si="281"/>
        <v>0.13759386048607444</v>
      </c>
      <c r="O3723" s="3">
        <f t="shared" si="281"/>
        <v>-0.32635758798492404</v>
      </c>
      <c r="P3723" s="3">
        <f t="shared" si="281"/>
        <v>-0.95605598183431484</v>
      </c>
      <c r="R3723" s="3">
        <f t="shared" ref="R3723:R3786" si="282">$L$7+SUMPRODUCT($M$7:$P$7,M3723:P3723)</f>
        <v>0.99986736130922327</v>
      </c>
      <c r="S3723" s="3">
        <f t="shared" ref="S3723:S3786" si="283">1/(1+EXP(-R3723))</f>
        <v>0.73103249948137128</v>
      </c>
      <c r="T3723" s="3">
        <f t="shared" si="280"/>
        <v>-0.31329736128578328</v>
      </c>
    </row>
    <row r="3724" spans="1:20" x14ac:dyDescent="0.25">
      <c r="A3724" s="8">
        <v>7479</v>
      </c>
      <c r="B3724" s="3">
        <v>1</v>
      </c>
      <c r="C3724" s="9">
        <v>100000</v>
      </c>
      <c r="D3724" s="3">
        <v>14.48</v>
      </c>
      <c r="E3724" s="3">
        <v>670</v>
      </c>
      <c r="K3724" s="3">
        <v>1</v>
      </c>
      <c r="M3724" s="3">
        <f t="shared" si="281"/>
        <v>0.80965145449586262</v>
      </c>
      <c r="N3724" s="3">
        <f t="shared" si="281"/>
        <v>0.46889879960542946</v>
      </c>
      <c r="O3724" s="3">
        <f t="shared" si="281"/>
        <v>-0.3961180102622196</v>
      </c>
      <c r="P3724" s="3">
        <f t="shared" si="281"/>
        <v>-0.79758490909532664</v>
      </c>
      <c r="R3724" s="3">
        <f t="shared" si="282"/>
        <v>1.3882652916344194</v>
      </c>
      <c r="S3724" s="3">
        <f t="shared" si="283"/>
        <v>0.80031516243132628</v>
      </c>
      <c r="T3724" s="3">
        <f t="shared" ref="T3724:T3787" si="284">IF(K3724=1,LN(S3724),LN(1-S3724))</f>
        <v>-0.2227496758541761</v>
      </c>
    </row>
    <row r="3725" spans="1:20" x14ac:dyDescent="0.25">
      <c r="A3725" s="8">
        <v>7480</v>
      </c>
      <c r="B3725" s="3">
        <v>1</v>
      </c>
      <c r="C3725" s="9">
        <v>68000</v>
      </c>
      <c r="D3725" s="3">
        <v>24.09</v>
      </c>
      <c r="E3725" s="3">
        <v>835</v>
      </c>
      <c r="K3725" s="3">
        <v>1</v>
      </c>
      <c r="M3725" s="3">
        <f t="shared" si="281"/>
        <v>0.80965145449586262</v>
      </c>
      <c r="N3725" s="3">
        <f t="shared" si="281"/>
        <v>-0.12008775882897949</v>
      </c>
      <c r="O3725" s="3">
        <f t="shared" si="281"/>
        <v>0.6851685350358625</v>
      </c>
      <c r="P3725" s="3">
        <f t="shared" si="281"/>
        <v>4.4319604912912851</v>
      </c>
      <c r="R3725" s="3">
        <f t="shared" si="282"/>
        <v>2.9172605909666616</v>
      </c>
      <c r="S3725" s="3">
        <f t="shared" si="283"/>
        <v>0.94869312354681312</v>
      </c>
      <c r="T3725" s="3">
        <f t="shared" si="284"/>
        <v>-5.2669900900063855E-2</v>
      </c>
    </row>
    <row r="3726" spans="1:20" x14ac:dyDescent="0.25">
      <c r="A3726" s="8">
        <v>7481</v>
      </c>
      <c r="B3726" s="3">
        <v>1</v>
      </c>
      <c r="C3726" s="9">
        <v>80000</v>
      </c>
      <c r="D3726" s="3">
        <v>12.9</v>
      </c>
      <c r="E3726" s="3">
        <v>680</v>
      </c>
      <c r="K3726" s="3">
        <v>0</v>
      </c>
      <c r="M3726" s="3">
        <f t="shared" si="281"/>
        <v>0.80965145449586262</v>
      </c>
      <c r="N3726" s="3">
        <f t="shared" si="281"/>
        <v>0.10078220058392387</v>
      </c>
      <c r="O3726" s="3">
        <f t="shared" si="281"/>
        <v>-0.57389457025919877</v>
      </c>
      <c r="P3726" s="3">
        <f t="shared" si="281"/>
        <v>-0.48064276361735014</v>
      </c>
      <c r="R3726" s="3">
        <f t="shared" si="282"/>
        <v>1.5485685518834225</v>
      </c>
      <c r="S3726" s="3">
        <f t="shared" si="283"/>
        <v>0.82470689009113496</v>
      </c>
      <c r="T3726" s="3">
        <f t="shared" si="284"/>
        <v>-1.7412957923974728</v>
      </c>
    </row>
    <row r="3727" spans="1:20" x14ac:dyDescent="0.25">
      <c r="A3727" s="8">
        <v>7484</v>
      </c>
      <c r="B3727" s="3">
        <v>1</v>
      </c>
      <c r="C3727" s="9">
        <v>25000</v>
      </c>
      <c r="D3727" s="3">
        <v>22.85</v>
      </c>
      <c r="E3727" s="3">
        <v>660</v>
      </c>
      <c r="K3727" s="3">
        <v>1</v>
      </c>
      <c r="M3727" s="3">
        <f t="shared" si="281"/>
        <v>0.80965145449586262</v>
      </c>
      <c r="N3727" s="3">
        <f t="shared" si="281"/>
        <v>-0.91153844672521656</v>
      </c>
      <c r="O3727" s="3">
        <f t="shared" si="281"/>
        <v>0.54564769048127137</v>
      </c>
      <c r="P3727" s="3">
        <f t="shared" si="281"/>
        <v>-1.114527054573303</v>
      </c>
      <c r="R3727" s="3">
        <f t="shared" si="282"/>
        <v>0.92159530779458376</v>
      </c>
      <c r="S3727" s="3">
        <f t="shared" si="283"/>
        <v>0.71536704911676852</v>
      </c>
      <c r="T3727" s="3">
        <f t="shared" si="284"/>
        <v>-0.3349595126018709</v>
      </c>
    </row>
    <row r="3728" spans="1:20" x14ac:dyDescent="0.25">
      <c r="A3728" s="8">
        <v>7485</v>
      </c>
      <c r="B3728" s="3">
        <v>1</v>
      </c>
      <c r="C3728" s="9">
        <v>105000</v>
      </c>
      <c r="D3728" s="3">
        <v>11.61</v>
      </c>
      <c r="E3728" s="3">
        <v>700</v>
      </c>
      <c r="K3728" s="3">
        <v>1</v>
      </c>
      <c r="M3728" s="3">
        <f t="shared" si="281"/>
        <v>0.80965145449586262</v>
      </c>
      <c r="N3728" s="3">
        <f t="shared" si="281"/>
        <v>0.56092794936080592</v>
      </c>
      <c r="O3728" s="3">
        <f t="shared" si="281"/>
        <v>-0.71904125532002361</v>
      </c>
      <c r="P3728" s="3">
        <f t="shared" si="281"/>
        <v>0.15324152733860277</v>
      </c>
      <c r="R3728" s="3">
        <f t="shared" si="282"/>
        <v>1.841277618963022</v>
      </c>
      <c r="S3728" s="3">
        <f t="shared" si="283"/>
        <v>0.86309973910982474</v>
      </c>
      <c r="T3728" s="3">
        <f t="shared" si="284"/>
        <v>-0.14722502202765791</v>
      </c>
    </row>
    <row r="3729" spans="1:20" x14ac:dyDescent="0.25">
      <c r="A3729" s="8">
        <v>7486</v>
      </c>
      <c r="B3729" s="3">
        <v>1</v>
      </c>
      <c r="C3729" s="9">
        <v>115000</v>
      </c>
      <c r="D3729" s="3">
        <v>6.14</v>
      </c>
      <c r="E3729" s="3">
        <v>740</v>
      </c>
      <c r="K3729" s="3">
        <v>1</v>
      </c>
      <c r="M3729" s="3">
        <f t="shared" si="281"/>
        <v>0.80965145449586262</v>
      </c>
      <c r="N3729" s="3">
        <f t="shared" si="281"/>
        <v>0.74498624887155862</v>
      </c>
      <c r="O3729" s="3">
        <f t="shared" si="281"/>
        <v>-1.3345082067019702</v>
      </c>
      <c r="P3729" s="3">
        <f t="shared" si="281"/>
        <v>1.4210101092505085</v>
      </c>
      <c r="R3729" s="3">
        <f t="shared" si="282"/>
        <v>2.5072627196592263</v>
      </c>
      <c r="S3729" s="3">
        <f t="shared" si="283"/>
        <v>0.92464939783342459</v>
      </c>
      <c r="T3729" s="3">
        <f t="shared" si="284"/>
        <v>-7.8340642688769987E-2</v>
      </c>
    </row>
    <row r="3730" spans="1:20" x14ac:dyDescent="0.25">
      <c r="A3730" s="8">
        <v>7487</v>
      </c>
      <c r="B3730" s="3">
        <v>1</v>
      </c>
      <c r="C3730" s="9">
        <v>35000</v>
      </c>
      <c r="D3730" s="3">
        <v>15.33</v>
      </c>
      <c r="E3730" s="3">
        <v>675</v>
      </c>
      <c r="K3730" s="3">
        <v>1</v>
      </c>
      <c r="M3730" s="3">
        <f t="shared" si="281"/>
        <v>0.80965145449586262</v>
      </c>
      <c r="N3730" s="3">
        <f t="shared" si="281"/>
        <v>-0.72748014721446375</v>
      </c>
      <c r="O3730" s="3">
        <f t="shared" si="281"/>
        <v>-0.30047872165624984</v>
      </c>
      <c r="P3730" s="3">
        <f t="shared" si="281"/>
        <v>-0.63911383635633834</v>
      </c>
      <c r="R3730" s="3">
        <f t="shared" si="282"/>
        <v>1.3745613005641169</v>
      </c>
      <c r="S3730" s="3">
        <f t="shared" si="283"/>
        <v>0.79811610075204309</v>
      </c>
      <c r="T3730" s="3">
        <f t="shared" si="284"/>
        <v>-0.22550120245070865</v>
      </c>
    </row>
    <row r="3731" spans="1:20" x14ac:dyDescent="0.25">
      <c r="A3731" s="8">
        <v>7493</v>
      </c>
      <c r="B3731" s="3">
        <v>0</v>
      </c>
      <c r="C3731" s="9">
        <v>45000</v>
      </c>
      <c r="D3731" s="3">
        <v>38.93</v>
      </c>
      <c r="E3731" s="3">
        <v>660</v>
      </c>
      <c r="K3731" s="3">
        <v>1</v>
      </c>
      <c r="M3731" s="3">
        <f t="shared" si="281"/>
        <v>-1.2349229255441945</v>
      </c>
      <c r="N3731" s="3">
        <f t="shared" si="281"/>
        <v>-0.54342184770371094</v>
      </c>
      <c r="O3731" s="3">
        <f t="shared" si="281"/>
        <v>2.3549179972859706</v>
      </c>
      <c r="P3731" s="3">
        <f t="shared" si="281"/>
        <v>-1.114527054573303</v>
      </c>
      <c r="R3731" s="3">
        <f t="shared" si="282"/>
        <v>5.0732842139776357E-2</v>
      </c>
      <c r="S3731" s="3">
        <f t="shared" si="283"/>
        <v>0.5126804908751782</v>
      </c>
      <c r="T3731" s="3">
        <f t="shared" si="284"/>
        <v>-0.66810245265202817</v>
      </c>
    </row>
    <row r="3732" spans="1:20" x14ac:dyDescent="0.25">
      <c r="A3732" s="8">
        <v>7497</v>
      </c>
      <c r="B3732" s="3">
        <v>1</v>
      </c>
      <c r="C3732" s="9">
        <v>87467</v>
      </c>
      <c r="D3732" s="3">
        <v>36.619999999999997</v>
      </c>
      <c r="E3732" s="3">
        <v>705</v>
      </c>
      <c r="K3732" s="3">
        <v>1</v>
      </c>
      <c r="M3732" s="3">
        <f t="shared" si="281"/>
        <v>0.80965145449586262</v>
      </c>
      <c r="N3732" s="3">
        <f t="shared" si="281"/>
        <v>0.238218532828603</v>
      </c>
      <c r="O3732" s="3">
        <f t="shared" si="281"/>
        <v>2.0950041658979819</v>
      </c>
      <c r="P3732" s="3">
        <f t="shared" si="281"/>
        <v>0.311712600077591</v>
      </c>
      <c r="R3732" s="3">
        <f t="shared" si="282"/>
        <v>0.97628801454552849</v>
      </c>
      <c r="S3732" s="3">
        <f t="shared" si="283"/>
        <v>0.72637105669446522</v>
      </c>
      <c r="T3732" s="3">
        <f t="shared" si="284"/>
        <v>-0.31969429734782207</v>
      </c>
    </row>
    <row r="3733" spans="1:20" x14ac:dyDescent="0.25">
      <c r="A3733" s="8">
        <v>7499</v>
      </c>
      <c r="B3733" s="3">
        <v>1</v>
      </c>
      <c r="C3733" s="9">
        <v>50000</v>
      </c>
      <c r="D3733" s="3">
        <v>8.33</v>
      </c>
      <c r="E3733" s="3">
        <v>665</v>
      </c>
      <c r="K3733" s="3">
        <v>1</v>
      </c>
      <c r="M3733" s="3">
        <f t="shared" si="281"/>
        <v>0.80965145449586262</v>
      </c>
      <c r="N3733" s="3">
        <f t="shared" si="281"/>
        <v>-0.45139269794833453</v>
      </c>
      <c r="O3733" s="3">
        <f t="shared" si="281"/>
        <v>-1.0880963925289424</v>
      </c>
      <c r="P3733" s="3">
        <f t="shared" si="281"/>
        <v>-0.95605598183431484</v>
      </c>
      <c r="R3733" s="3">
        <f t="shared" si="282"/>
        <v>1.5239228637495743</v>
      </c>
      <c r="S3733" s="3">
        <f t="shared" si="283"/>
        <v>0.8211154160225117</v>
      </c>
      <c r="T3733" s="3">
        <f t="shared" si="284"/>
        <v>-0.19709159960194905</v>
      </c>
    </row>
    <row r="3734" spans="1:20" x14ac:dyDescent="0.25">
      <c r="A3734" s="8">
        <v>7500</v>
      </c>
      <c r="B3734" s="3">
        <v>1</v>
      </c>
      <c r="C3734" s="9">
        <v>130000</v>
      </c>
      <c r="D3734" s="3">
        <v>7.62</v>
      </c>
      <c r="E3734" s="3">
        <v>715</v>
      </c>
      <c r="K3734" s="3">
        <v>1</v>
      </c>
      <c r="M3734" s="3">
        <f t="shared" si="281"/>
        <v>0.80965145449586262</v>
      </c>
      <c r="N3734" s="3">
        <f t="shared" si="281"/>
        <v>1.0210736981376878</v>
      </c>
      <c r="O3734" s="3">
        <f t="shared" si="281"/>
        <v>-1.1679833277174581</v>
      </c>
      <c r="P3734" s="3">
        <f t="shared" si="281"/>
        <v>0.62865474555556744</v>
      </c>
      <c r="R3734" s="3">
        <f t="shared" si="282"/>
        <v>2.1748590806086114</v>
      </c>
      <c r="S3734" s="3">
        <f t="shared" si="283"/>
        <v>0.89796902040745019</v>
      </c>
      <c r="T3734" s="3">
        <f t="shared" si="284"/>
        <v>-0.1076197097077056</v>
      </c>
    </row>
    <row r="3735" spans="1:20" x14ac:dyDescent="0.25">
      <c r="A3735" s="8">
        <v>7502</v>
      </c>
      <c r="B3735" s="3">
        <v>0</v>
      </c>
      <c r="C3735" s="9">
        <v>60000</v>
      </c>
      <c r="D3735" s="3">
        <v>13.5</v>
      </c>
      <c r="E3735" s="3">
        <v>680</v>
      </c>
      <c r="K3735" s="3">
        <v>1</v>
      </c>
      <c r="M3735" s="3">
        <f t="shared" si="281"/>
        <v>-1.2349229255441945</v>
      </c>
      <c r="N3735" s="3">
        <f t="shared" si="281"/>
        <v>-0.26733439843758172</v>
      </c>
      <c r="O3735" s="3">
        <f t="shared" si="281"/>
        <v>-0.50638448418439663</v>
      </c>
      <c r="P3735" s="3">
        <f t="shared" si="281"/>
        <v>-0.48064276361735014</v>
      </c>
      <c r="R3735" s="3">
        <f t="shared" si="282"/>
        <v>1.2172099791172242</v>
      </c>
      <c r="S3735" s="3">
        <f t="shared" si="283"/>
        <v>0.77157218491797874</v>
      </c>
      <c r="T3735" s="3">
        <f t="shared" si="284"/>
        <v>-0.25932504717733906</v>
      </c>
    </row>
    <row r="3736" spans="1:20" x14ac:dyDescent="0.25">
      <c r="A3736" s="8">
        <v>7503</v>
      </c>
      <c r="B3736" s="3">
        <v>0</v>
      </c>
      <c r="C3736" s="9">
        <v>37812.32</v>
      </c>
      <c r="D3736" s="3">
        <v>34.78</v>
      </c>
      <c r="E3736" s="3">
        <v>660</v>
      </c>
      <c r="K3736" s="3">
        <v>0</v>
      </c>
      <c r="M3736" s="3">
        <f t="shared" si="281"/>
        <v>-1.2349229255441945</v>
      </c>
      <c r="N3736" s="3">
        <f t="shared" si="281"/>
        <v>-0.67571706352645566</v>
      </c>
      <c r="O3736" s="3">
        <f t="shared" si="281"/>
        <v>1.8879732352685887</v>
      </c>
      <c r="P3736" s="3">
        <f t="shared" si="281"/>
        <v>-1.114527054573303</v>
      </c>
      <c r="R3736" s="3">
        <f t="shared" si="282"/>
        <v>0.1975577990608739</v>
      </c>
      <c r="S3736" s="3">
        <f t="shared" si="283"/>
        <v>0.54922943882906505</v>
      </c>
      <c r="T3736" s="3">
        <f t="shared" si="284"/>
        <v>-0.79679680247387286</v>
      </c>
    </row>
    <row r="3737" spans="1:20" x14ac:dyDescent="0.25">
      <c r="A3737" s="8">
        <v>7504</v>
      </c>
      <c r="B3737" s="3">
        <v>1</v>
      </c>
      <c r="C3737" s="9">
        <v>40000</v>
      </c>
      <c r="D3737" s="3">
        <v>19.399999999999999</v>
      </c>
      <c r="E3737" s="3">
        <v>660</v>
      </c>
      <c r="K3737" s="3">
        <v>1</v>
      </c>
      <c r="M3737" s="3">
        <f t="shared" si="281"/>
        <v>0.80965145449586262</v>
      </c>
      <c r="N3737" s="3">
        <f t="shared" si="281"/>
        <v>-0.63545099745908729</v>
      </c>
      <c r="O3737" s="3">
        <f t="shared" si="281"/>
        <v>0.15746469555115836</v>
      </c>
      <c r="P3737" s="3">
        <f t="shared" si="281"/>
        <v>-1.114527054573303</v>
      </c>
      <c r="R3737" s="3">
        <f t="shared" si="282"/>
        <v>1.0566491996995677</v>
      </c>
      <c r="S3737" s="3">
        <f t="shared" si="283"/>
        <v>0.74204968245696468</v>
      </c>
      <c r="T3737" s="3">
        <f t="shared" si="284"/>
        <v>-0.29833908056713848</v>
      </c>
    </row>
    <row r="3738" spans="1:20" x14ac:dyDescent="0.25">
      <c r="A3738" s="8">
        <v>7505</v>
      </c>
      <c r="B3738" s="3">
        <v>1</v>
      </c>
      <c r="C3738" s="9">
        <v>38000</v>
      </c>
      <c r="D3738" s="3">
        <v>17.11</v>
      </c>
      <c r="E3738" s="3">
        <v>695</v>
      </c>
      <c r="K3738" s="3">
        <v>1</v>
      </c>
      <c r="M3738" s="3">
        <f t="shared" si="281"/>
        <v>0.80965145449586262</v>
      </c>
      <c r="N3738" s="3">
        <f t="shared" si="281"/>
        <v>-0.67226265736123791</v>
      </c>
      <c r="O3738" s="3">
        <f t="shared" si="281"/>
        <v>-0.10019879963433666</v>
      </c>
      <c r="P3738" s="3">
        <f t="shared" si="281"/>
        <v>-5.2295454003854587E-3</v>
      </c>
      <c r="R3738" s="3">
        <f t="shared" si="282"/>
        <v>1.5417317934936126</v>
      </c>
      <c r="S3738" s="3">
        <f t="shared" si="283"/>
        <v>0.82371633602209537</v>
      </c>
      <c r="T3738" s="3">
        <f t="shared" si="284"/>
        <v>-0.19392906074149521</v>
      </c>
    </row>
    <row r="3739" spans="1:20" x14ac:dyDescent="0.25">
      <c r="A3739" s="8">
        <v>7508</v>
      </c>
      <c r="B3739" s="3">
        <v>1</v>
      </c>
      <c r="C3739" s="9">
        <v>53000</v>
      </c>
      <c r="D3739" s="3">
        <v>21.09</v>
      </c>
      <c r="E3739" s="3">
        <v>715</v>
      </c>
      <c r="K3739" s="3">
        <v>1</v>
      </c>
      <c r="M3739" s="3">
        <f t="shared" si="281"/>
        <v>0.80965145449586262</v>
      </c>
      <c r="N3739" s="3">
        <f t="shared" si="281"/>
        <v>-0.3961752080951087</v>
      </c>
      <c r="O3739" s="3">
        <f t="shared" si="281"/>
        <v>0.34761810466185139</v>
      </c>
      <c r="P3739" s="3">
        <f t="shared" si="281"/>
        <v>0.62865474555556744</v>
      </c>
      <c r="R3739" s="3">
        <f t="shared" si="282"/>
        <v>1.6361410191127863</v>
      </c>
      <c r="S3739" s="3">
        <f t="shared" si="283"/>
        <v>0.83700916105658207</v>
      </c>
      <c r="T3739" s="3">
        <f t="shared" si="284"/>
        <v>-0.17792026344314196</v>
      </c>
    </row>
    <row r="3740" spans="1:20" x14ac:dyDescent="0.25">
      <c r="A3740" s="8">
        <v>7510</v>
      </c>
      <c r="B3740" s="3">
        <v>1</v>
      </c>
      <c r="C3740" s="9">
        <v>120500</v>
      </c>
      <c r="D3740" s="3">
        <v>2.94</v>
      </c>
      <c r="E3740" s="3">
        <v>750</v>
      </c>
      <c r="K3740" s="3">
        <v>1</v>
      </c>
      <c r="M3740" s="3">
        <f t="shared" si="281"/>
        <v>0.80965145449586262</v>
      </c>
      <c r="N3740" s="3">
        <f t="shared" si="281"/>
        <v>0.84621831360247268</v>
      </c>
      <c r="O3740" s="3">
        <f t="shared" si="281"/>
        <v>-1.6945619991009155</v>
      </c>
      <c r="P3740" s="3">
        <f t="shared" si="281"/>
        <v>1.7379522547284851</v>
      </c>
      <c r="R3740" s="3">
        <f t="shared" si="282"/>
        <v>2.7424167500495966</v>
      </c>
      <c r="S3740" s="3">
        <f t="shared" si="283"/>
        <v>0.93948364492188419</v>
      </c>
      <c r="T3740" s="3">
        <f t="shared" si="284"/>
        <v>-6.2424868559137904E-2</v>
      </c>
    </row>
    <row r="3741" spans="1:20" x14ac:dyDescent="0.25">
      <c r="A3741" s="8">
        <v>7511</v>
      </c>
      <c r="B3741" s="3">
        <v>0</v>
      </c>
      <c r="C3741" s="9">
        <v>96000</v>
      </c>
      <c r="D3741" s="3">
        <v>9.18</v>
      </c>
      <c r="E3741" s="3">
        <v>660</v>
      </c>
      <c r="K3741" s="3">
        <v>1</v>
      </c>
      <c r="M3741" s="3">
        <f t="shared" si="281"/>
        <v>-1.2349229255441945</v>
      </c>
      <c r="N3741" s="3">
        <f t="shared" si="281"/>
        <v>0.39527547980112837</v>
      </c>
      <c r="O3741" s="3">
        <f t="shared" si="281"/>
        <v>-0.99245710392297259</v>
      </c>
      <c r="P3741" s="3">
        <f t="shared" si="281"/>
        <v>-1.114527054573303</v>
      </c>
      <c r="R3741" s="3">
        <f t="shared" si="282"/>
        <v>1.1667900549865318</v>
      </c>
      <c r="S3741" s="3">
        <f t="shared" si="283"/>
        <v>0.76256431306678463</v>
      </c>
      <c r="T3741" s="3">
        <f t="shared" si="284"/>
        <v>-0.27106842905179118</v>
      </c>
    </row>
    <row r="3742" spans="1:20" x14ac:dyDescent="0.25">
      <c r="A3742" s="8">
        <v>7512</v>
      </c>
      <c r="B3742" s="3">
        <v>1</v>
      </c>
      <c r="C3742" s="9">
        <v>72000</v>
      </c>
      <c r="D3742" s="3">
        <v>17.62</v>
      </c>
      <c r="E3742" s="3">
        <v>720</v>
      </c>
      <c r="K3742" s="3">
        <v>1</v>
      </c>
      <c r="M3742" s="3">
        <f t="shared" si="281"/>
        <v>0.80965145449586262</v>
      </c>
      <c r="N3742" s="3">
        <f t="shared" si="281"/>
        <v>-4.646443902467836E-2</v>
      </c>
      <c r="O3742" s="3">
        <f t="shared" si="281"/>
        <v>-4.28152264707546E-2</v>
      </c>
      <c r="P3742" s="3">
        <f t="shared" si="281"/>
        <v>0.78712581829455575</v>
      </c>
      <c r="R3742" s="3">
        <f t="shared" si="282"/>
        <v>1.8319513806711516</v>
      </c>
      <c r="S3742" s="3">
        <f t="shared" si="283"/>
        <v>0.86199402772506795</v>
      </c>
      <c r="T3742" s="3">
        <f t="shared" si="284"/>
        <v>-0.14850693673563803</v>
      </c>
    </row>
    <row r="3743" spans="1:20" x14ac:dyDescent="0.25">
      <c r="A3743" s="8">
        <v>7514</v>
      </c>
      <c r="B3743" s="3">
        <v>0</v>
      </c>
      <c r="C3743" s="9">
        <v>57000</v>
      </c>
      <c r="D3743" s="3">
        <v>16.91</v>
      </c>
      <c r="E3743" s="3">
        <v>695</v>
      </c>
      <c r="K3743" s="3">
        <v>1</v>
      </c>
      <c r="M3743" s="3">
        <f t="shared" si="281"/>
        <v>-1.2349229255441945</v>
      </c>
      <c r="N3743" s="3">
        <f t="shared" si="281"/>
        <v>-0.32255188829080755</v>
      </c>
      <c r="O3743" s="3">
        <f t="shared" si="281"/>
        <v>-0.12270216165927066</v>
      </c>
      <c r="P3743" s="3">
        <f t="shared" si="281"/>
        <v>-5.2295454003854587E-3</v>
      </c>
      <c r="R3743" s="3">
        <f t="shared" si="282"/>
        <v>1.2636964462496656</v>
      </c>
      <c r="S3743" s="3">
        <f t="shared" si="283"/>
        <v>0.77966177406365178</v>
      </c>
      <c r="T3743" s="3">
        <f t="shared" si="284"/>
        <v>-0.24889507633545563</v>
      </c>
    </row>
    <row r="3744" spans="1:20" x14ac:dyDescent="0.25">
      <c r="A3744" s="8">
        <v>7516</v>
      </c>
      <c r="B3744" s="3">
        <v>1</v>
      </c>
      <c r="C3744" s="9">
        <v>168850</v>
      </c>
      <c r="D3744" s="3">
        <v>15.4</v>
      </c>
      <c r="E3744" s="3">
        <v>810</v>
      </c>
      <c r="K3744" s="3">
        <v>1</v>
      </c>
      <c r="M3744" s="3">
        <f t="shared" si="281"/>
        <v>0.80965145449586262</v>
      </c>
      <c r="N3744" s="3">
        <f t="shared" si="281"/>
        <v>1.7361401917369625</v>
      </c>
      <c r="O3744" s="3">
        <f t="shared" si="281"/>
        <v>-0.29260254494752286</v>
      </c>
      <c r="P3744" s="3">
        <f t="shared" si="281"/>
        <v>3.6396051275963437</v>
      </c>
      <c r="R3744" s="3">
        <f t="shared" si="282"/>
        <v>3.0087645165024544</v>
      </c>
      <c r="S3744" s="3">
        <f t="shared" si="283"/>
        <v>0.95296851151384609</v>
      </c>
      <c r="T3744" s="3">
        <f t="shared" si="284"/>
        <v>-4.8173417307344937E-2</v>
      </c>
    </row>
    <row r="3745" spans="1:20" x14ac:dyDescent="0.25">
      <c r="A3745" s="8">
        <v>7521</v>
      </c>
      <c r="B3745" s="3">
        <v>0</v>
      </c>
      <c r="C3745" s="9">
        <v>32000</v>
      </c>
      <c r="D3745" s="3">
        <v>25.92</v>
      </c>
      <c r="E3745" s="3">
        <v>675</v>
      </c>
      <c r="K3745" s="3">
        <v>1</v>
      </c>
      <c r="M3745" s="3">
        <f t="shared" si="281"/>
        <v>-1.2349229255441945</v>
      </c>
      <c r="N3745" s="3">
        <f t="shared" si="281"/>
        <v>-0.78269763706768958</v>
      </c>
      <c r="O3745" s="3">
        <f t="shared" si="281"/>
        <v>0.89107429756400947</v>
      </c>
      <c r="P3745" s="3">
        <f t="shared" si="281"/>
        <v>-0.63911383635633834</v>
      </c>
      <c r="R3745" s="3">
        <f t="shared" si="282"/>
        <v>0.68957410900053595</v>
      </c>
      <c r="S3745" s="3">
        <f t="shared" si="283"/>
        <v>0.66587217848264502</v>
      </c>
      <c r="T3745" s="3">
        <f t="shared" si="284"/>
        <v>-0.4066575510617868</v>
      </c>
    </row>
    <row r="3746" spans="1:20" x14ac:dyDescent="0.25">
      <c r="A3746" s="8">
        <v>7522</v>
      </c>
      <c r="B3746" s="3">
        <v>0</v>
      </c>
      <c r="C3746" s="9">
        <v>130000</v>
      </c>
      <c r="D3746" s="3">
        <v>31.45</v>
      </c>
      <c r="E3746" s="3">
        <v>660</v>
      </c>
      <c r="K3746" s="3">
        <v>1</v>
      </c>
      <c r="M3746" s="3">
        <f t="shared" si="281"/>
        <v>-1.2349229255441945</v>
      </c>
      <c r="N3746" s="3">
        <f t="shared" si="281"/>
        <v>1.0210736981376878</v>
      </c>
      <c r="O3746" s="3">
        <f t="shared" si="281"/>
        <v>1.5132922575534362</v>
      </c>
      <c r="P3746" s="3">
        <f t="shared" si="281"/>
        <v>-1.114527054573303</v>
      </c>
      <c r="R3746" s="3">
        <f t="shared" si="282"/>
        <v>0.37605660124044205</v>
      </c>
      <c r="S3746" s="3">
        <f t="shared" si="283"/>
        <v>0.59292165212868608</v>
      </c>
      <c r="T3746" s="3">
        <f t="shared" si="284"/>
        <v>-0.52269300991270373</v>
      </c>
    </row>
    <row r="3747" spans="1:20" x14ac:dyDescent="0.25">
      <c r="A3747" s="8">
        <v>7523</v>
      </c>
      <c r="B3747" s="3">
        <v>1</v>
      </c>
      <c r="C3747" s="9">
        <v>45000</v>
      </c>
      <c r="D3747" s="3">
        <v>16.8</v>
      </c>
      <c r="E3747" s="3">
        <v>680</v>
      </c>
      <c r="K3747" s="3">
        <v>1</v>
      </c>
      <c r="M3747" s="3">
        <f t="shared" si="281"/>
        <v>0.80965145449586262</v>
      </c>
      <c r="N3747" s="3">
        <f t="shared" si="281"/>
        <v>-0.54342184770371094</v>
      </c>
      <c r="O3747" s="3">
        <f t="shared" si="281"/>
        <v>-0.13507901077298431</v>
      </c>
      <c r="P3747" s="3">
        <f t="shared" si="281"/>
        <v>-0.48064276361735014</v>
      </c>
      <c r="R3747" s="3">
        <f t="shared" si="282"/>
        <v>1.3847206630693167</v>
      </c>
      <c r="S3747" s="3">
        <f t="shared" si="283"/>
        <v>0.799748089434547</v>
      </c>
      <c r="T3747" s="3">
        <f t="shared" si="284"/>
        <v>-0.2234584891087274</v>
      </c>
    </row>
    <row r="3748" spans="1:20" x14ac:dyDescent="0.25">
      <c r="A3748" s="8">
        <v>7524</v>
      </c>
      <c r="B3748" s="3">
        <v>1</v>
      </c>
      <c r="C3748" s="9">
        <v>30000</v>
      </c>
      <c r="D3748" s="3">
        <v>13.64</v>
      </c>
      <c r="E3748" s="3">
        <v>720</v>
      </c>
      <c r="K3748" s="3">
        <v>0</v>
      </c>
      <c r="M3748" s="3">
        <f t="shared" si="281"/>
        <v>0.80965145449586262</v>
      </c>
      <c r="N3748" s="3">
        <f t="shared" si="281"/>
        <v>-0.8195092969698401</v>
      </c>
      <c r="O3748" s="3">
        <f t="shared" si="281"/>
        <v>-0.49063213076694268</v>
      </c>
      <c r="P3748" s="3">
        <f t="shared" si="281"/>
        <v>0.78712581829455575</v>
      </c>
      <c r="R3748" s="3">
        <f t="shared" si="282"/>
        <v>1.9510125306315473</v>
      </c>
      <c r="S3748" s="3">
        <f t="shared" si="283"/>
        <v>0.87555700600502118</v>
      </c>
      <c r="T3748" s="3">
        <f t="shared" si="284"/>
        <v>-2.0839075474946327</v>
      </c>
    </row>
    <row r="3749" spans="1:20" x14ac:dyDescent="0.25">
      <c r="A3749" s="8">
        <v>7525</v>
      </c>
      <c r="B3749" s="3">
        <v>1</v>
      </c>
      <c r="C3749" s="9">
        <v>122000</v>
      </c>
      <c r="D3749" s="3">
        <v>14.63</v>
      </c>
      <c r="E3749" s="3">
        <v>680</v>
      </c>
      <c r="K3749" s="3">
        <v>1</v>
      </c>
      <c r="M3749" s="3">
        <f t="shared" si="281"/>
        <v>0.80965145449586262</v>
      </c>
      <c r="N3749" s="3">
        <f t="shared" si="281"/>
        <v>0.8738270585290856</v>
      </c>
      <c r="O3749" s="3">
        <f t="shared" si="281"/>
        <v>-0.37924048874351901</v>
      </c>
      <c r="P3749" s="3">
        <f t="shared" si="281"/>
        <v>-0.48064276361735014</v>
      </c>
      <c r="R3749" s="3">
        <f t="shared" si="282"/>
        <v>1.5115255182289129</v>
      </c>
      <c r="S3749" s="3">
        <f t="shared" si="283"/>
        <v>0.81928717853558308</v>
      </c>
      <c r="T3749" s="3">
        <f t="shared" si="284"/>
        <v>-0.1993206112481864</v>
      </c>
    </row>
    <row r="3750" spans="1:20" x14ac:dyDescent="0.25">
      <c r="A3750" s="8">
        <v>7527</v>
      </c>
      <c r="B3750" s="3">
        <v>0</v>
      </c>
      <c r="C3750" s="9">
        <v>19000</v>
      </c>
      <c r="D3750" s="3">
        <v>14.02</v>
      </c>
      <c r="E3750" s="3">
        <v>660</v>
      </c>
      <c r="K3750" s="3">
        <v>1</v>
      </c>
      <c r="M3750" s="3">
        <f t="shared" si="281"/>
        <v>-1.2349229255441945</v>
      </c>
      <c r="N3750" s="3">
        <f t="shared" si="281"/>
        <v>-1.0219734264316682</v>
      </c>
      <c r="O3750" s="3">
        <f t="shared" si="281"/>
        <v>-0.44787574291956805</v>
      </c>
      <c r="P3750" s="3">
        <f t="shared" si="281"/>
        <v>-1.114527054573303</v>
      </c>
      <c r="R3750" s="3">
        <f t="shared" si="282"/>
        <v>0.94265703514395038</v>
      </c>
      <c r="S3750" s="3">
        <f t="shared" si="283"/>
        <v>0.7196360535524694</v>
      </c>
      <c r="T3750" s="3">
        <f t="shared" si="284"/>
        <v>-0.32900967594784047</v>
      </c>
    </row>
    <row r="3751" spans="1:20" x14ac:dyDescent="0.25">
      <c r="A3751" s="8">
        <v>7528</v>
      </c>
      <c r="B3751" s="3">
        <v>1</v>
      </c>
      <c r="C3751" s="9">
        <v>143000</v>
      </c>
      <c r="D3751" s="3">
        <v>14.96</v>
      </c>
      <c r="E3751" s="3">
        <v>670</v>
      </c>
      <c r="K3751" s="3">
        <v>0</v>
      </c>
      <c r="M3751" s="3">
        <f t="shared" si="281"/>
        <v>0.80965145449586262</v>
      </c>
      <c r="N3751" s="3">
        <f t="shared" si="281"/>
        <v>1.2603494875016665</v>
      </c>
      <c r="O3751" s="3">
        <f t="shared" si="281"/>
        <v>-0.34210994140237777</v>
      </c>
      <c r="P3751" s="3">
        <f t="shared" si="281"/>
        <v>-0.79758490909532664</v>
      </c>
      <c r="R3751" s="3">
        <f t="shared" si="282"/>
        <v>1.397407396832244</v>
      </c>
      <c r="S3751" s="3">
        <f t="shared" si="283"/>
        <v>0.80177215925488021</v>
      </c>
      <c r="T3751" s="3">
        <f t="shared" si="284"/>
        <v>-1.6183381990139141</v>
      </c>
    </row>
    <row r="3752" spans="1:20" x14ac:dyDescent="0.25">
      <c r="A3752" s="8">
        <v>7531</v>
      </c>
      <c r="B3752" s="3">
        <v>0</v>
      </c>
      <c r="C3752" s="9">
        <v>92000</v>
      </c>
      <c r="D3752" s="3">
        <v>7.12</v>
      </c>
      <c r="E3752" s="3">
        <v>785</v>
      </c>
      <c r="K3752" s="3">
        <v>1</v>
      </c>
      <c r="M3752" s="3">
        <f t="shared" si="281"/>
        <v>-1.2349229255441945</v>
      </c>
      <c r="N3752" s="3">
        <f t="shared" si="281"/>
        <v>0.32165215999682722</v>
      </c>
      <c r="O3752" s="3">
        <f t="shared" si="281"/>
        <v>-1.2242417327797934</v>
      </c>
      <c r="P3752" s="3">
        <f t="shared" si="281"/>
        <v>2.8472497639014027</v>
      </c>
      <c r="R3752" s="3">
        <f t="shared" si="282"/>
        <v>2.6781377473238379</v>
      </c>
      <c r="S3752" s="3">
        <f t="shared" si="283"/>
        <v>0.93572421034360675</v>
      </c>
      <c r="T3752" s="3">
        <f t="shared" si="284"/>
        <v>-6.6434492990317451E-2</v>
      </c>
    </row>
    <row r="3753" spans="1:20" x14ac:dyDescent="0.25">
      <c r="A3753" s="8">
        <v>7537</v>
      </c>
      <c r="B3753" s="3">
        <v>1</v>
      </c>
      <c r="C3753" s="9">
        <v>107000</v>
      </c>
      <c r="D3753" s="3">
        <v>19.399999999999999</v>
      </c>
      <c r="E3753" s="3">
        <v>670</v>
      </c>
      <c r="K3753" s="3">
        <v>1</v>
      </c>
      <c r="M3753" s="3">
        <f t="shared" si="281"/>
        <v>0.80965145449586262</v>
      </c>
      <c r="N3753" s="3">
        <f t="shared" si="281"/>
        <v>0.59773960926295644</v>
      </c>
      <c r="O3753" s="3">
        <f t="shared" si="281"/>
        <v>0.15746469555115836</v>
      </c>
      <c r="P3753" s="3">
        <f t="shared" si="281"/>
        <v>-0.79758490909532664</v>
      </c>
      <c r="R3753" s="3">
        <f t="shared" si="282"/>
        <v>1.2132556414223286</v>
      </c>
      <c r="S3753" s="3">
        <f t="shared" si="283"/>
        <v>0.77087449030263089</v>
      </c>
      <c r="T3753" s="3">
        <f t="shared" si="284"/>
        <v>-0.26022970686397795</v>
      </c>
    </row>
    <row r="3754" spans="1:20" x14ac:dyDescent="0.25">
      <c r="A3754" s="8">
        <v>7539</v>
      </c>
      <c r="B3754" s="3">
        <v>0</v>
      </c>
      <c r="C3754" s="9">
        <v>26000</v>
      </c>
      <c r="D3754" s="3">
        <v>17.04</v>
      </c>
      <c r="E3754" s="3">
        <v>680</v>
      </c>
      <c r="K3754" s="3">
        <v>1</v>
      </c>
      <c r="M3754" s="3">
        <f t="shared" si="281"/>
        <v>-1.2349229255441945</v>
      </c>
      <c r="N3754" s="3">
        <f t="shared" si="281"/>
        <v>-0.89313261677414124</v>
      </c>
      <c r="O3754" s="3">
        <f t="shared" si="281"/>
        <v>-0.10807497634306362</v>
      </c>
      <c r="P3754" s="3">
        <f t="shared" si="281"/>
        <v>-0.48064276361735014</v>
      </c>
      <c r="R3754" s="3">
        <f t="shared" si="282"/>
        <v>1.0671045075944576</v>
      </c>
      <c r="S3754" s="3">
        <f t="shared" si="283"/>
        <v>0.74404588336395538</v>
      </c>
      <c r="T3754" s="3">
        <f t="shared" si="284"/>
        <v>-0.29565257486252267</v>
      </c>
    </row>
    <row r="3755" spans="1:20" x14ac:dyDescent="0.25">
      <c r="A3755" s="8">
        <v>7540</v>
      </c>
      <c r="B3755" s="3">
        <v>0</v>
      </c>
      <c r="C3755" s="9">
        <v>100600</v>
      </c>
      <c r="D3755" s="3">
        <v>38.03</v>
      </c>
      <c r="E3755" s="3">
        <v>660</v>
      </c>
      <c r="K3755" s="3">
        <v>0</v>
      </c>
      <c r="M3755" s="3">
        <f t="shared" si="281"/>
        <v>-1.2349229255441945</v>
      </c>
      <c r="N3755" s="3">
        <f t="shared" si="281"/>
        <v>0.47994229757607465</v>
      </c>
      <c r="O3755" s="3">
        <f t="shared" si="281"/>
        <v>2.2536528681737673</v>
      </c>
      <c r="P3755" s="3">
        <f t="shared" si="281"/>
        <v>-1.114527054573303</v>
      </c>
      <c r="R3755" s="3">
        <f t="shared" si="282"/>
        <v>0.11798532740341616</v>
      </c>
      <c r="S3755" s="3">
        <f t="shared" si="283"/>
        <v>0.52946216234975418</v>
      </c>
      <c r="T3755" s="3">
        <f t="shared" si="284"/>
        <v>-0.75387890310468608</v>
      </c>
    </row>
    <row r="3756" spans="1:20" x14ac:dyDescent="0.25">
      <c r="A3756" s="8">
        <v>7541</v>
      </c>
      <c r="B3756" s="3">
        <v>0</v>
      </c>
      <c r="C3756" s="9">
        <v>54000</v>
      </c>
      <c r="D3756" s="3">
        <v>16.309999999999999</v>
      </c>
      <c r="E3756" s="3">
        <v>660</v>
      </c>
      <c r="K3756" s="3">
        <v>1</v>
      </c>
      <c r="M3756" s="3">
        <f t="shared" si="281"/>
        <v>-1.2349229255441945</v>
      </c>
      <c r="N3756" s="3">
        <f t="shared" si="281"/>
        <v>-0.37776937814403339</v>
      </c>
      <c r="O3756" s="3">
        <f t="shared" si="281"/>
        <v>-0.19021224773407303</v>
      </c>
      <c r="P3756" s="3">
        <f t="shared" si="281"/>
        <v>-1.114527054573303</v>
      </c>
      <c r="R3756" s="3">
        <f t="shared" si="282"/>
        <v>0.88086397287652873</v>
      </c>
      <c r="S3756" s="3">
        <f t="shared" si="283"/>
        <v>0.70700122550319866</v>
      </c>
      <c r="T3756" s="3">
        <f t="shared" si="284"/>
        <v>-0.34672287970206145</v>
      </c>
    </row>
    <row r="3757" spans="1:20" x14ac:dyDescent="0.25">
      <c r="A3757" s="8">
        <v>7542</v>
      </c>
      <c r="B3757" s="3">
        <v>1</v>
      </c>
      <c r="C3757" s="9">
        <v>120000</v>
      </c>
      <c r="D3757" s="3">
        <v>15.38</v>
      </c>
      <c r="E3757" s="3">
        <v>675</v>
      </c>
      <c r="K3757" s="3">
        <v>1</v>
      </c>
      <c r="M3757" s="3">
        <f t="shared" si="281"/>
        <v>0.80965145449586262</v>
      </c>
      <c r="N3757" s="3">
        <f t="shared" si="281"/>
        <v>0.83701539862693508</v>
      </c>
      <c r="O3757" s="3">
        <f t="shared" si="281"/>
        <v>-0.29485288115001623</v>
      </c>
      <c r="P3757" s="3">
        <f t="shared" si="281"/>
        <v>-0.63911383635633834</v>
      </c>
      <c r="R3757" s="3">
        <f t="shared" si="282"/>
        <v>1.4253977637610828</v>
      </c>
      <c r="S3757" s="3">
        <f t="shared" si="283"/>
        <v>0.80618322106318485</v>
      </c>
      <c r="T3757" s="3">
        <f t="shared" si="284"/>
        <v>-0.21544424089076394</v>
      </c>
    </row>
    <row r="3758" spans="1:20" x14ac:dyDescent="0.25">
      <c r="A3758" s="8">
        <v>7543</v>
      </c>
      <c r="B3758" s="3">
        <v>1</v>
      </c>
      <c r="C3758" s="9">
        <v>68500</v>
      </c>
      <c r="D3758" s="3">
        <v>26.61</v>
      </c>
      <c r="E3758" s="3">
        <v>780</v>
      </c>
      <c r="K3758" s="3">
        <v>1</v>
      </c>
      <c r="M3758" s="3">
        <f t="shared" si="281"/>
        <v>0.80965145449586262</v>
      </c>
      <c r="N3758" s="3">
        <f t="shared" si="281"/>
        <v>-0.11088484385344184</v>
      </c>
      <c r="O3758" s="3">
        <f t="shared" si="281"/>
        <v>0.96871089655003173</v>
      </c>
      <c r="P3758" s="3">
        <f t="shared" si="281"/>
        <v>2.6887786911624145</v>
      </c>
      <c r="R3758" s="3">
        <f t="shared" si="282"/>
        <v>2.1926672650334584</v>
      </c>
      <c r="S3758" s="3">
        <f t="shared" si="283"/>
        <v>0.89958909355232719</v>
      </c>
      <c r="T3758" s="3">
        <f t="shared" si="284"/>
        <v>-0.10581718263395554</v>
      </c>
    </row>
    <row r="3759" spans="1:20" x14ac:dyDescent="0.25">
      <c r="A3759" s="8">
        <v>7544</v>
      </c>
      <c r="B3759" s="3">
        <v>1</v>
      </c>
      <c r="C3759" s="9">
        <v>64000</v>
      </c>
      <c r="D3759" s="3">
        <v>3.86</v>
      </c>
      <c r="E3759" s="3">
        <v>685</v>
      </c>
      <c r="K3759" s="3">
        <v>1</v>
      </c>
      <c r="M3759" s="3">
        <f t="shared" si="281"/>
        <v>0.80965145449586262</v>
      </c>
      <c r="N3759" s="3">
        <f t="shared" si="281"/>
        <v>-0.1937110786332806</v>
      </c>
      <c r="O3759" s="3">
        <f t="shared" si="281"/>
        <v>-1.591046533786219</v>
      </c>
      <c r="P3759" s="3">
        <f t="shared" si="281"/>
        <v>-0.32217169087836195</v>
      </c>
      <c r="R3759" s="3">
        <f t="shared" si="282"/>
        <v>1.9257361630351237</v>
      </c>
      <c r="S3759" s="3">
        <f t="shared" si="283"/>
        <v>0.87277672607123069</v>
      </c>
      <c r="T3759" s="3">
        <f t="shared" si="284"/>
        <v>-0.13607551064004506</v>
      </c>
    </row>
    <row r="3760" spans="1:20" x14ac:dyDescent="0.25">
      <c r="A3760" s="8">
        <v>7550</v>
      </c>
      <c r="B3760" s="3">
        <v>1</v>
      </c>
      <c r="C3760" s="9">
        <v>25000</v>
      </c>
      <c r="D3760" s="3">
        <v>11.28</v>
      </c>
      <c r="E3760" s="3">
        <v>665</v>
      </c>
      <c r="K3760" s="3">
        <v>1</v>
      </c>
      <c r="M3760" s="3">
        <f t="shared" si="281"/>
        <v>0.80965145449586262</v>
      </c>
      <c r="N3760" s="3">
        <f t="shared" si="281"/>
        <v>-0.91153844672521656</v>
      </c>
      <c r="O3760" s="3">
        <f t="shared" si="281"/>
        <v>-0.75617180266116479</v>
      </c>
      <c r="P3760" s="3">
        <f t="shared" si="281"/>
        <v>-0.95605598183431484</v>
      </c>
      <c r="R3760" s="3">
        <f t="shared" si="282"/>
        <v>1.4009000330885928</v>
      </c>
      <c r="S3760" s="3">
        <f t="shared" si="283"/>
        <v>0.80232667137392177</v>
      </c>
      <c r="T3760" s="3">
        <f t="shared" si="284"/>
        <v>-0.2202394331331527</v>
      </c>
    </row>
    <row r="3761" spans="1:20" x14ac:dyDescent="0.25">
      <c r="A3761" s="8">
        <v>7552</v>
      </c>
      <c r="B3761" s="3">
        <v>1</v>
      </c>
      <c r="C3761" s="9">
        <v>60000</v>
      </c>
      <c r="D3761" s="3">
        <v>9.26</v>
      </c>
      <c r="E3761" s="3">
        <v>725</v>
      </c>
      <c r="K3761" s="3">
        <v>1</v>
      </c>
      <c r="M3761" s="3">
        <f t="shared" si="281"/>
        <v>0.80965145449586262</v>
      </c>
      <c r="N3761" s="3">
        <f t="shared" si="281"/>
        <v>-0.26733439843758172</v>
      </c>
      <c r="O3761" s="3">
        <f t="shared" si="281"/>
        <v>-0.98345575911299887</v>
      </c>
      <c r="P3761" s="3">
        <f t="shared" si="281"/>
        <v>0.94559689103354394</v>
      </c>
      <c r="R3761" s="3">
        <f t="shared" si="282"/>
        <v>2.1868093691799961</v>
      </c>
      <c r="S3761" s="3">
        <f t="shared" si="283"/>
        <v>0.89905871831697626</v>
      </c>
      <c r="T3761" s="3">
        <f t="shared" si="284"/>
        <v>-0.1064069314966547</v>
      </c>
    </row>
    <row r="3762" spans="1:20" x14ac:dyDescent="0.25">
      <c r="A3762" s="8">
        <v>7555</v>
      </c>
      <c r="B3762" s="3">
        <v>1</v>
      </c>
      <c r="C3762" s="9">
        <v>65000</v>
      </c>
      <c r="D3762" s="3">
        <v>28.34</v>
      </c>
      <c r="E3762" s="3">
        <v>675</v>
      </c>
      <c r="K3762" s="3">
        <v>1</v>
      </c>
      <c r="M3762" s="3">
        <f t="shared" si="281"/>
        <v>0.80965145449586262</v>
      </c>
      <c r="N3762" s="3">
        <f t="shared" si="281"/>
        <v>-0.17530524868220532</v>
      </c>
      <c r="O3762" s="3">
        <f t="shared" si="281"/>
        <v>1.1633649780657114</v>
      </c>
      <c r="P3762" s="3">
        <f t="shared" si="281"/>
        <v>-0.63911383635633834</v>
      </c>
      <c r="R3762" s="3">
        <f t="shared" si="282"/>
        <v>0.91889988630733055</v>
      </c>
      <c r="S3762" s="3">
        <f t="shared" si="283"/>
        <v>0.71481789693464448</v>
      </c>
      <c r="T3762" s="3">
        <f t="shared" si="284"/>
        <v>-0.33572745832892992</v>
      </c>
    </row>
    <row r="3763" spans="1:20" x14ac:dyDescent="0.25">
      <c r="A3763" s="8">
        <v>7556</v>
      </c>
      <c r="B3763" s="3">
        <v>0</v>
      </c>
      <c r="C3763" s="9">
        <v>55000</v>
      </c>
      <c r="D3763" s="3">
        <v>11.67</v>
      </c>
      <c r="E3763" s="3">
        <v>660</v>
      </c>
      <c r="K3763" s="3">
        <v>1</v>
      </c>
      <c r="M3763" s="3">
        <f t="shared" si="281"/>
        <v>-1.2349229255441945</v>
      </c>
      <c r="N3763" s="3">
        <f t="shared" si="281"/>
        <v>-0.35936354819295813</v>
      </c>
      <c r="O3763" s="3">
        <f t="shared" si="281"/>
        <v>-0.71229024671254337</v>
      </c>
      <c r="P3763" s="3">
        <f t="shared" si="281"/>
        <v>-1.114527054573303</v>
      </c>
      <c r="R3763" s="3">
        <f t="shared" si="282"/>
        <v>1.0506230736297315</v>
      </c>
      <c r="S3763" s="3">
        <f t="shared" si="283"/>
        <v>0.74089452847042525</v>
      </c>
      <c r="T3763" s="3">
        <f t="shared" si="284"/>
        <v>-0.29989700056395074</v>
      </c>
    </row>
    <row r="3764" spans="1:20" x14ac:dyDescent="0.25">
      <c r="A3764" s="8">
        <v>7561</v>
      </c>
      <c r="B3764" s="3">
        <v>1</v>
      </c>
      <c r="C3764" s="9">
        <v>42000</v>
      </c>
      <c r="D3764" s="3">
        <v>19.29</v>
      </c>
      <c r="E3764" s="3">
        <v>715</v>
      </c>
      <c r="K3764" s="3">
        <v>1</v>
      </c>
      <c r="M3764" s="3">
        <f t="shared" si="281"/>
        <v>0.80965145449586262</v>
      </c>
      <c r="N3764" s="3">
        <f t="shared" si="281"/>
        <v>-0.59863933755693677</v>
      </c>
      <c r="O3764" s="3">
        <f t="shared" si="281"/>
        <v>0.14508784643744468</v>
      </c>
      <c r="P3764" s="3">
        <f t="shared" si="281"/>
        <v>0.62865474555556744</v>
      </c>
      <c r="R3764" s="3">
        <f t="shared" si="282"/>
        <v>1.6949408066511258</v>
      </c>
      <c r="S3764" s="3">
        <f t="shared" si="283"/>
        <v>0.84487281948967219</v>
      </c>
      <c r="T3764" s="3">
        <f t="shared" si="284"/>
        <v>-0.16856917243232947</v>
      </c>
    </row>
    <row r="3765" spans="1:20" x14ac:dyDescent="0.25">
      <c r="A3765" s="8">
        <v>7563</v>
      </c>
      <c r="B3765" s="3">
        <v>0</v>
      </c>
      <c r="C3765" s="9">
        <v>68000</v>
      </c>
      <c r="D3765" s="3">
        <v>22.2</v>
      </c>
      <c r="E3765" s="3">
        <v>705</v>
      </c>
      <c r="K3765" s="3">
        <v>1</v>
      </c>
      <c r="M3765" s="3">
        <f t="shared" si="281"/>
        <v>-1.2349229255441945</v>
      </c>
      <c r="N3765" s="3">
        <f t="shared" si="281"/>
        <v>-0.12008775882897949</v>
      </c>
      <c r="O3765" s="3">
        <f t="shared" si="281"/>
        <v>0.47251176390023542</v>
      </c>
      <c r="P3765" s="3">
        <f t="shared" si="281"/>
        <v>0.311712600077591</v>
      </c>
      <c r="R3765" s="3">
        <f t="shared" si="282"/>
        <v>1.1927761371990093</v>
      </c>
      <c r="S3765" s="3">
        <f t="shared" si="283"/>
        <v>0.76723720644178528</v>
      </c>
      <c r="T3765" s="3">
        <f t="shared" si="284"/>
        <v>-0.26495926018399157</v>
      </c>
    </row>
    <row r="3766" spans="1:20" x14ac:dyDescent="0.25">
      <c r="A3766" s="8">
        <v>7564</v>
      </c>
      <c r="B3766" s="3">
        <v>1</v>
      </c>
      <c r="C3766" s="9">
        <v>38000</v>
      </c>
      <c r="D3766" s="3">
        <v>15.48</v>
      </c>
      <c r="E3766" s="3">
        <v>690</v>
      </c>
      <c r="K3766" s="3">
        <v>0</v>
      </c>
      <c r="M3766" s="3">
        <f t="shared" si="281"/>
        <v>0.80965145449586262</v>
      </c>
      <c r="N3766" s="3">
        <f t="shared" si="281"/>
        <v>-0.67226265736123791</v>
      </c>
      <c r="O3766" s="3">
        <f t="shared" si="281"/>
        <v>-0.28360120013754925</v>
      </c>
      <c r="P3766" s="3">
        <f t="shared" si="281"/>
        <v>-0.1637006181393737</v>
      </c>
      <c r="R3766" s="3">
        <f t="shared" si="282"/>
        <v>1.5436000171941366</v>
      </c>
      <c r="S3766" s="3">
        <f t="shared" si="283"/>
        <v>0.82398745250866412</v>
      </c>
      <c r="T3766" s="3">
        <f t="shared" si="284"/>
        <v>-1.737199993920771</v>
      </c>
    </row>
    <row r="3767" spans="1:20" x14ac:dyDescent="0.25">
      <c r="A3767" s="8">
        <v>7568</v>
      </c>
      <c r="B3767" s="3">
        <v>1</v>
      </c>
      <c r="C3767" s="9">
        <v>75000</v>
      </c>
      <c r="D3767" s="3">
        <v>27.05</v>
      </c>
      <c r="E3767" s="3">
        <v>685</v>
      </c>
      <c r="K3767" s="3">
        <v>1</v>
      </c>
      <c r="M3767" s="3">
        <f t="shared" si="281"/>
        <v>0.80965145449586262</v>
      </c>
      <c r="N3767" s="3">
        <f t="shared" si="281"/>
        <v>8.7530508285474772E-3</v>
      </c>
      <c r="O3767" s="3">
        <f t="shared" si="281"/>
        <v>1.0182182930048869</v>
      </c>
      <c r="P3767" s="3">
        <f t="shared" si="281"/>
        <v>-0.32217169087836195</v>
      </c>
      <c r="R3767" s="3">
        <f t="shared" si="282"/>
        <v>1.0872174831488246</v>
      </c>
      <c r="S3767" s="3">
        <f t="shared" si="283"/>
        <v>0.74785739350228408</v>
      </c>
      <c r="T3767" s="3">
        <f t="shared" si="284"/>
        <v>-0.29054296958177311</v>
      </c>
    </row>
    <row r="3768" spans="1:20" x14ac:dyDescent="0.25">
      <c r="A3768" s="8">
        <v>7569</v>
      </c>
      <c r="B3768" s="3">
        <v>1</v>
      </c>
      <c r="C3768" s="9">
        <v>125000</v>
      </c>
      <c r="D3768" s="3">
        <v>6.15</v>
      </c>
      <c r="E3768" s="3">
        <v>820</v>
      </c>
      <c r="K3768" s="3">
        <v>1</v>
      </c>
      <c r="M3768" s="3">
        <f t="shared" si="281"/>
        <v>0.80965145449586262</v>
      </c>
      <c r="N3768" s="3">
        <f t="shared" si="281"/>
        <v>0.92904454838231143</v>
      </c>
      <c r="O3768" s="3">
        <f t="shared" si="281"/>
        <v>-1.3333830386007237</v>
      </c>
      <c r="P3768" s="3">
        <f t="shared" si="281"/>
        <v>3.9565472730743205</v>
      </c>
      <c r="R3768" s="3">
        <f t="shared" si="282"/>
        <v>3.4338829015390155</v>
      </c>
      <c r="S3768" s="3">
        <f t="shared" si="283"/>
        <v>0.96874684223689267</v>
      </c>
      <c r="T3768" s="3">
        <f t="shared" si="284"/>
        <v>-3.1751957946326272E-2</v>
      </c>
    </row>
    <row r="3769" spans="1:20" x14ac:dyDescent="0.25">
      <c r="A3769" s="8">
        <v>7573</v>
      </c>
      <c r="B3769" s="3">
        <v>1</v>
      </c>
      <c r="C3769" s="9">
        <v>53954</v>
      </c>
      <c r="D3769" s="3">
        <v>18.010000000000002</v>
      </c>
      <c r="E3769" s="3">
        <v>810</v>
      </c>
      <c r="K3769" s="3">
        <v>1</v>
      </c>
      <c r="M3769" s="3">
        <f t="shared" si="281"/>
        <v>0.80965145449586262</v>
      </c>
      <c r="N3769" s="3">
        <f t="shared" si="281"/>
        <v>-0.37861604632178286</v>
      </c>
      <c r="O3769" s="3">
        <f t="shared" si="281"/>
        <v>1.0663294778668992E-3</v>
      </c>
      <c r="P3769" s="3">
        <f t="shared" si="281"/>
        <v>3.6396051275963437</v>
      </c>
      <c r="R3769" s="3">
        <f t="shared" si="282"/>
        <v>2.8424432830549149</v>
      </c>
      <c r="S3769" s="3">
        <f t="shared" si="283"/>
        <v>0.94492674943401578</v>
      </c>
      <c r="T3769" s="3">
        <f t="shared" si="284"/>
        <v>-5.6647868319184523E-2</v>
      </c>
    </row>
    <row r="3770" spans="1:20" x14ac:dyDescent="0.25">
      <c r="A3770" s="8">
        <v>7575</v>
      </c>
      <c r="B3770" s="3">
        <v>0</v>
      </c>
      <c r="C3770" s="9">
        <v>45700</v>
      </c>
      <c r="D3770" s="3">
        <v>31.04</v>
      </c>
      <c r="E3770" s="3">
        <v>720</v>
      </c>
      <c r="K3770" s="3">
        <v>1</v>
      </c>
      <c r="M3770" s="3">
        <f t="shared" si="281"/>
        <v>-1.2349229255441945</v>
      </c>
      <c r="N3770" s="3">
        <f t="shared" si="281"/>
        <v>-0.53053776673795816</v>
      </c>
      <c r="O3770" s="3">
        <f t="shared" si="281"/>
        <v>1.4671603654023213</v>
      </c>
      <c r="P3770" s="3">
        <f t="shared" si="281"/>
        <v>0.78712581829455575</v>
      </c>
      <c r="R3770" s="3">
        <f t="shared" si="282"/>
        <v>1.0293688397429785</v>
      </c>
      <c r="S3770" s="3">
        <f t="shared" si="283"/>
        <v>0.73679351395673409</v>
      </c>
      <c r="T3770" s="3">
        <f t="shared" si="284"/>
        <v>-0.30544759707010399</v>
      </c>
    </row>
    <row r="3771" spans="1:20" x14ac:dyDescent="0.25">
      <c r="A3771" s="8">
        <v>7576</v>
      </c>
      <c r="B3771" s="3">
        <v>1</v>
      </c>
      <c r="C3771" s="9">
        <v>56608</v>
      </c>
      <c r="D3771" s="3">
        <v>9.26</v>
      </c>
      <c r="E3771" s="3">
        <v>690</v>
      </c>
      <c r="K3771" s="3">
        <v>1</v>
      </c>
      <c r="M3771" s="3">
        <f t="shared" si="281"/>
        <v>0.80965145449586262</v>
      </c>
      <c r="N3771" s="3">
        <f t="shared" si="281"/>
        <v>-0.32976697363162905</v>
      </c>
      <c r="O3771" s="3">
        <f t="shared" si="281"/>
        <v>-0.98345575911299887</v>
      </c>
      <c r="P3771" s="3">
        <f t="shared" si="281"/>
        <v>-0.1637006181393737</v>
      </c>
      <c r="R3771" s="3">
        <f t="shared" si="282"/>
        <v>1.7818625468017899</v>
      </c>
      <c r="S3771" s="3">
        <f t="shared" si="283"/>
        <v>0.8559267003712786</v>
      </c>
      <c r="T3771" s="3">
        <f t="shared" si="284"/>
        <v>-0.15557053691427242</v>
      </c>
    </row>
    <row r="3772" spans="1:20" x14ac:dyDescent="0.25">
      <c r="A3772" s="8">
        <v>7577</v>
      </c>
      <c r="B3772" s="3">
        <v>1</v>
      </c>
      <c r="C3772" s="9">
        <v>28000</v>
      </c>
      <c r="D3772" s="3">
        <v>13.8</v>
      </c>
      <c r="E3772" s="3">
        <v>675</v>
      </c>
      <c r="K3772" s="3">
        <v>1</v>
      </c>
      <c r="M3772" s="3">
        <f t="shared" si="281"/>
        <v>0.80965145449586262</v>
      </c>
      <c r="N3772" s="3">
        <f t="shared" si="281"/>
        <v>-0.85632095687199061</v>
      </c>
      <c r="O3772" s="3">
        <f t="shared" si="281"/>
        <v>-0.4726294411469954</v>
      </c>
      <c r="P3772" s="3">
        <f t="shared" si="281"/>
        <v>-0.63911383635633834</v>
      </c>
      <c r="R3772" s="3">
        <f t="shared" si="282"/>
        <v>1.425996988875339</v>
      </c>
      <c r="S3772" s="3">
        <f t="shared" si="283"/>
        <v>0.80627683390874871</v>
      </c>
      <c r="T3772" s="3">
        <f t="shared" si="284"/>
        <v>-0.21532812905856025</v>
      </c>
    </row>
    <row r="3773" spans="1:20" x14ac:dyDescent="0.25">
      <c r="A3773" s="8">
        <v>7579</v>
      </c>
      <c r="B3773" s="3">
        <v>0</v>
      </c>
      <c r="C3773" s="9">
        <v>75000</v>
      </c>
      <c r="D3773" s="3">
        <v>24.72</v>
      </c>
      <c r="E3773" s="3">
        <v>695</v>
      </c>
      <c r="K3773" s="3">
        <v>1</v>
      </c>
      <c r="M3773" s="3">
        <f t="shared" si="281"/>
        <v>-1.2349229255441945</v>
      </c>
      <c r="N3773" s="3">
        <f t="shared" si="281"/>
        <v>8.7530508285474772E-3</v>
      </c>
      <c r="O3773" s="3">
        <f t="shared" si="281"/>
        <v>0.75605412541440464</v>
      </c>
      <c r="P3773" s="3">
        <f t="shared" si="281"/>
        <v>-5.2295454003854587E-3</v>
      </c>
      <c r="R3773" s="3">
        <f t="shared" si="282"/>
        <v>0.99015378771105</v>
      </c>
      <c r="S3773" s="3">
        <f t="shared" si="283"/>
        <v>0.72911829723153998</v>
      </c>
      <c r="T3773" s="3">
        <f t="shared" si="284"/>
        <v>-0.31591928684407222</v>
      </c>
    </row>
    <row r="3774" spans="1:20" x14ac:dyDescent="0.25">
      <c r="A3774" s="8">
        <v>7582</v>
      </c>
      <c r="B3774" s="3">
        <v>1</v>
      </c>
      <c r="C3774" s="9">
        <v>115000</v>
      </c>
      <c r="D3774" s="3">
        <v>13.76</v>
      </c>
      <c r="E3774" s="3">
        <v>725</v>
      </c>
      <c r="K3774" s="3">
        <v>1</v>
      </c>
      <c r="M3774" s="3">
        <f t="shared" si="281"/>
        <v>0.80965145449586262</v>
      </c>
      <c r="N3774" s="3">
        <f t="shared" si="281"/>
        <v>0.74498624887155862</v>
      </c>
      <c r="O3774" s="3">
        <f t="shared" si="281"/>
        <v>-0.47713011355198232</v>
      </c>
      <c r="P3774" s="3">
        <f t="shared" si="281"/>
        <v>0.94559689103354394</v>
      </c>
      <c r="R3774" s="3">
        <f t="shared" si="282"/>
        <v>2.0568466641000707</v>
      </c>
      <c r="S3774" s="3">
        <f t="shared" si="283"/>
        <v>0.88663761006440744</v>
      </c>
      <c r="T3774" s="3">
        <f t="shared" si="284"/>
        <v>-0.12031893701552171</v>
      </c>
    </row>
    <row r="3775" spans="1:20" x14ac:dyDescent="0.25">
      <c r="A3775" s="8">
        <v>7587</v>
      </c>
      <c r="B3775" s="3">
        <v>1</v>
      </c>
      <c r="C3775" s="9">
        <v>80000</v>
      </c>
      <c r="D3775" s="3">
        <v>15.47</v>
      </c>
      <c r="E3775" s="3">
        <v>715</v>
      </c>
      <c r="K3775" s="3">
        <v>0</v>
      </c>
      <c r="M3775" s="3">
        <f t="shared" si="281"/>
        <v>0.80965145449586262</v>
      </c>
      <c r="N3775" s="3">
        <f t="shared" si="281"/>
        <v>0.10078220058392387</v>
      </c>
      <c r="O3775" s="3">
        <f t="shared" si="281"/>
        <v>-0.28472636823879588</v>
      </c>
      <c r="P3775" s="3">
        <f t="shared" si="281"/>
        <v>0.62865474555556744</v>
      </c>
      <c r="R3775" s="3">
        <f t="shared" si="282"/>
        <v>1.8577310518215473</v>
      </c>
      <c r="S3775" s="3">
        <f t="shared" si="283"/>
        <v>0.86503226440230974</v>
      </c>
      <c r="T3775" s="3">
        <f t="shared" si="284"/>
        <v>-2.0027195246803653</v>
      </c>
    </row>
    <row r="3776" spans="1:20" x14ac:dyDescent="0.25">
      <c r="A3776" s="8">
        <v>7589</v>
      </c>
      <c r="B3776" s="3">
        <v>0</v>
      </c>
      <c r="C3776" s="9">
        <v>38988</v>
      </c>
      <c r="D3776" s="3">
        <v>21.73</v>
      </c>
      <c r="E3776" s="3">
        <v>690</v>
      </c>
      <c r="K3776" s="3">
        <v>1</v>
      </c>
      <c r="M3776" s="3">
        <f t="shared" si="281"/>
        <v>-1.2349229255441945</v>
      </c>
      <c r="N3776" s="3">
        <f t="shared" si="281"/>
        <v>-0.65407769736957544</v>
      </c>
      <c r="O3776" s="3">
        <f t="shared" si="281"/>
        <v>0.4196288631416405</v>
      </c>
      <c r="P3776" s="3">
        <f t="shared" si="281"/>
        <v>-0.1637006181393737</v>
      </c>
      <c r="R3776" s="3">
        <f t="shared" si="282"/>
        <v>1.0192872993659767</v>
      </c>
      <c r="S3776" s="3">
        <f t="shared" si="283"/>
        <v>0.73483375077628921</v>
      </c>
      <c r="T3776" s="3">
        <f t="shared" si="284"/>
        <v>-0.308110994774</v>
      </c>
    </row>
    <row r="3777" spans="1:20" x14ac:dyDescent="0.25">
      <c r="A3777" s="8">
        <v>7590</v>
      </c>
      <c r="B3777" s="3">
        <v>1</v>
      </c>
      <c r="C3777" s="9">
        <v>35000</v>
      </c>
      <c r="D3777" s="3">
        <v>7.27</v>
      </c>
      <c r="E3777" s="3">
        <v>685</v>
      </c>
      <c r="K3777" s="3">
        <v>1</v>
      </c>
      <c r="M3777" s="3">
        <f t="shared" si="281"/>
        <v>0.80965145449586262</v>
      </c>
      <c r="N3777" s="3">
        <f t="shared" si="281"/>
        <v>-0.72748014721446375</v>
      </c>
      <c r="O3777" s="3">
        <f t="shared" si="281"/>
        <v>-1.2073642112610929</v>
      </c>
      <c r="P3777" s="3">
        <f t="shared" si="281"/>
        <v>-0.32217169087836195</v>
      </c>
      <c r="R3777" s="3">
        <f t="shared" si="282"/>
        <v>1.7834671094220167</v>
      </c>
      <c r="S3777" s="3">
        <f t="shared" si="283"/>
        <v>0.85612445592858599</v>
      </c>
      <c r="T3777" s="3">
        <f t="shared" si="284"/>
        <v>-0.15533952096891446</v>
      </c>
    </row>
    <row r="3778" spans="1:20" x14ac:dyDescent="0.25">
      <c r="A3778" s="8">
        <v>7591</v>
      </c>
      <c r="B3778" s="3">
        <v>0</v>
      </c>
      <c r="C3778" s="9">
        <v>40000</v>
      </c>
      <c r="D3778" s="3">
        <v>36.9</v>
      </c>
      <c r="E3778" s="3">
        <v>670</v>
      </c>
      <c r="K3778" s="3">
        <v>1</v>
      </c>
      <c r="M3778" s="3">
        <f t="shared" si="281"/>
        <v>-1.2349229255441945</v>
      </c>
      <c r="N3778" s="3">
        <f t="shared" si="281"/>
        <v>-0.63545099745908729</v>
      </c>
      <c r="O3778" s="3">
        <f t="shared" si="281"/>
        <v>2.1265088727328894</v>
      </c>
      <c r="P3778" s="3">
        <f t="shared" si="281"/>
        <v>-0.79758490909532664</v>
      </c>
      <c r="R3778" s="3">
        <f t="shared" si="282"/>
        <v>0.2367325058859151</v>
      </c>
      <c r="S3778" s="3">
        <f t="shared" si="283"/>
        <v>0.55890827028332657</v>
      </c>
      <c r="T3778" s="3">
        <f t="shared" si="284"/>
        <v>-0.58176991538650302</v>
      </c>
    </row>
    <row r="3779" spans="1:20" x14ac:dyDescent="0.25">
      <c r="A3779" s="8">
        <v>7592</v>
      </c>
      <c r="B3779" s="3">
        <v>1</v>
      </c>
      <c r="C3779" s="9">
        <v>75000</v>
      </c>
      <c r="D3779" s="3">
        <v>31.54</v>
      </c>
      <c r="E3779" s="3">
        <v>745</v>
      </c>
      <c r="K3779" s="3">
        <v>1</v>
      </c>
      <c r="M3779" s="3">
        <f t="shared" si="281"/>
        <v>0.80965145449586262</v>
      </c>
      <c r="N3779" s="3">
        <f t="shared" si="281"/>
        <v>8.7530508285474772E-3</v>
      </c>
      <c r="O3779" s="3">
        <f t="shared" si="281"/>
        <v>1.5234187704646565</v>
      </c>
      <c r="P3779" s="3">
        <f t="shared" si="281"/>
        <v>1.5794811819894969</v>
      </c>
      <c r="R3779" s="3">
        <f t="shared" si="282"/>
        <v>1.6141379155112943</v>
      </c>
      <c r="S3779" s="3">
        <f t="shared" si="283"/>
        <v>0.83398508925378012</v>
      </c>
      <c r="T3779" s="3">
        <f t="shared" si="284"/>
        <v>-0.18153975537580402</v>
      </c>
    </row>
    <row r="3780" spans="1:20" x14ac:dyDescent="0.25">
      <c r="A3780" s="8">
        <v>7593</v>
      </c>
      <c r="B3780" s="3">
        <v>1</v>
      </c>
      <c r="C3780" s="9">
        <v>85000</v>
      </c>
      <c r="D3780" s="3">
        <v>22.8</v>
      </c>
      <c r="E3780" s="3">
        <v>660</v>
      </c>
      <c r="K3780" s="3">
        <v>1</v>
      </c>
      <c r="M3780" s="3">
        <f t="shared" si="281"/>
        <v>0.80965145449586262</v>
      </c>
      <c r="N3780" s="3">
        <f t="shared" si="281"/>
        <v>0.19281135033930027</v>
      </c>
      <c r="O3780" s="3">
        <f t="shared" si="281"/>
        <v>0.54002184997503777</v>
      </c>
      <c r="P3780" s="3">
        <f t="shared" si="281"/>
        <v>-1.114527054573303</v>
      </c>
      <c r="R3780" s="3">
        <f t="shared" si="282"/>
        <v>0.9605890535452144</v>
      </c>
      <c r="S3780" s="3">
        <f t="shared" si="283"/>
        <v>0.72323972795573088</v>
      </c>
      <c r="T3780" s="3">
        <f t="shared" si="284"/>
        <v>-0.32401453784585771</v>
      </c>
    </row>
    <row r="3781" spans="1:20" x14ac:dyDescent="0.25">
      <c r="A3781" s="8">
        <v>7596</v>
      </c>
      <c r="B3781" s="3">
        <v>0</v>
      </c>
      <c r="C3781" s="9">
        <v>105000</v>
      </c>
      <c r="D3781" s="3">
        <v>7.04</v>
      </c>
      <c r="E3781" s="3">
        <v>730</v>
      </c>
      <c r="K3781" s="3">
        <v>1</v>
      </c>
      <c r="M3781" s="3">
        <f t="shared" si="281"/>
        <v>-1.2349229255441945</v>
      </c>
      <c r="N3781" s="3">
        <f t="shared" si="281"/>
        <v>0.56092794936080592</v>
      </c>
      <c r="O3781" s="3">
        <f t="shared" si="281"/>
        <v>-1.2332430775897671</v>
      </c>
      <c r="P3781" s="3">
        <f t="shared" si="281"/>
        <v>1.1040679637725321</v>
      </c>
      <c r="R3781" s="3">
        <f t="shared" si="282"/>
        <v>2.0560648948740683</v>
      </c>
      <c r="S3781" s="3">
        <f t="shared" si="283"/>
        <v>0.88655900962360612</v>
      </c>
      <c r="T3781" s="3">
        <f t="shared" si="284"/>
        <v>-0.12040759096396725</v>
      </c>
    </row>
    <row r="3782" spans="1:20" x14ac:dyDescent="0.25">
      <c r="A3782" s="8">
        <v>7597</v>
      </c>
      <c r="B3782" s="3">
        <v>1</v>
      </c>
      <c r="C3782" s="9">
        <v>42000</v>
      </c>
      <c r="D3782" s="3">
        <v>16.54</v>
      </c>
      <c r="E3782" s="3">
        <v>705</v>
      </c>
      <c r="K3782" s="3">
        <v>1</v>
      </c>
      <c r="M3782" s="3">
        <f t="shared" si="281"/>
        <v>0.80965145449586262</v>
      </c>
      <c r="N3782" s="3">
        <f t="shared" si="281"/>
        <v>-0.59863933755693677</v>
      </c>
      <c r="O3782" s="3">
        <f t="shared" si="281"/>
        <v>-0.1643333814053988</v>
      </c>
      <c r="P3782" s="3">
        <f t="shared" si="281"/>
        <v>0.311712600077591</v>
      </c>
      <c r="R3782" s="3">
        <f t="shared" si="282"/>
        <v>1.68008648102284</v>
      </c>
      <c r="S3782" s="3">
        <f t="shared" si="283"/>
        <v>0.84291598228780973</v>
      </c>
      <c r="T3782" s="3">
        <f t="shared" si="284"/>
        <v>-0.17088799108619732</v>
      </c>
    </row>
    <row r="3783" spans="1:20" x14ac:dyDescent="0.25">
      <c r="A3783" s="8">
        <v>7598</v>
      </c>
      <c r="B3783" s="3">
        <v>0</v>
      </c>
      <c r="C3783" s="9">
        <v>23040</v>
      </c>
      <c r="D3783" s="3">
        <v>12.66</v>
      </c>
      <c r="E3783" s="3">
        <v>710</v>
      </c>
      <c r="K3783" s="3">
        <v>0</v>
      </c>
      <c r="M3783" s="3">
        <f t="shared" si="281"/>
        <v>-1.2349229255441945</v>
      </c>
      <c r="N3783" s="3">
        <f t="shared" si="281"/>
        <v>-0.94761387342932402</v>
      </c>
      <c r="O3783" s="3">
        <f t="shared" si="281"/>
        <v>-0.60089860468911971</v>
      </c>
      <c r="P3783" s="3">
        <f t="shared" si="281"/>
        <v>0.47018367281657925</v>
      </c>
      <c r="R3783" s="3">
        <f t="shared" si="282"/>
        <v>1.5702287353764621</v>
      </c>
      <c r="S3783" s="3">
        <f t="shared" si="283"/>
        <v>0.82781621385768411</v>
      </c>
      <c r="T3783" s="3">
        <f t="shared" si="284"/>
        <v>-1.7591928485509758</v>
      </c>
    </row>
    <row r="3784" spans="1:20" x14ac:dyDescent="0.25">
      <c r="A3784" s="8">
        <v>7601</v>
      </c>
      <c r="B3784" s="3">
        <v>1</v>
      </c>
      <c r="C3784" s="9">
        <v>200000</v>
      </c>
      <c r="D3784" s="3">
        <v>7.64</v>
      </c>
      <c r="E3784" s="3">
        <v>700</v>
      </c>
      <c r="K3784" s="3">
        <v>0</v>
      </c>
      <c r="M3784" s="3">
        <f t="shared" si="281"/>
        <v>0.80965145449586262</v>
      </c>
      <c r="N3784" s="3">
        <f t="shared" si="281"/>
        <v>2.3094817947129576</v>
      </c>
      <c r="O3784" s="3">
        <f t="shared" si="281"/>
        <v>-1.1657329915149648</v>
      </c>
      <c r="P3784" s="3">
        <f t="shared" si="281"/>
        <v>0.15324152733860277</v>
      </c>
      <c r="R3784" s="3">
        <f t="shared" si="282"/>
        <v>2.0448483034504772</v>
      </c>
      <c r="S3784" s="3">
        <f t="shared" si="283"/>
        <v>0.88542603254154839</v>
      </c>
      <c r="T3784" s="3">
        <f t="shared" si="284"/>
        <v>-2.1665346605546647</v>
      </c>
    </row>
    <row r="3785" spans="1:20" x14ac:dyDescent="0.25">
      <c r="A3785" s="8">
        <v>7602</v>
      </c>
      <c r="B3785" s="3">
        <v>1</v>
      </c>
      <c r="C3785" s="9">
        <v>124800</v>
      </c>
      <c r="D3785" s="3">
        <v>22.64</v>
      </c>
      <c r="E3785" s="3">
        <v>720</v>
      </c>
      <c r="K3785" s="3">
        <v>1</v>
      </c>
      <c r="M3785" s="3">
        <f t="shared" si="281"/>
        <v>0.80965145449586262</v>
      </c>
      <c r="N3785" s="3">
        <f t="shared" si="281"/>
        <v>0.92536338239209637</v>
      </c>
      <c r="O3785" s="3">
        <f t="shared" si="281"/>
        <v>0.52201916035509055</v>
      </c>
      <c r="P3785" s="3">
        <f t="shared" si="281"/>
        <v>0.78712581829455575</v>
      </c>
      <c r="R3785" s="3">
        <f t="shared" si="282"/>
        <v>1.6816704364992583</v>
      </c>
      <c r="S3785" s="3">
        <f t="shared" si="283"/>
        <v>0.84312559776165319</v>
      </c>
      <c r="T3785" s="3">
        <f t="shared" si="284"/>
        <v>-0.17063934303693951</v>
      </c>
    </row>
    <row r="3786" spans="1:20" x14ac:dyDescent="0.25">
      <c r="A3786" s="8">
        <v>7603</v>
      </c>
      <c r="B3786" s="3">
        <v>1</v>
      </c>
      <c r="C3786" s="9">
        <v>63000</v>
      </c>
      <c r="D3786" s="3">
        <v>19.7</v>
      </c>
      <c r="E3786" s="3">
        <v>690</v>
      </c>
      <c r="K3786" s="3">
        <v>1</v>
      </c>
      <c r="M3786" s="3">
        <f t="shared" si="281"/>
        <v>0.80965145449586262</v>
      </c>
      <c r="N3786" s="3">
        <f t="shared" si="281"/>
        <v>-0.21211690858435589</v>
      </c>
      <c r="O3786" s="3">
        <f t="shared" si="281"/>
        <v>0.19121973858855953</v>
      </c>
      <c r="P3786" s="3">
        <f t="shared" ref="P3786:P3849" si="285">(E3786-E$5)/E$6</f>
        <v>-0.1637006181393737</v>
      </c>
      <c r="R3786" s="3">
        <f t="shared" si="282"/>
        <v>1.4052584505603605</v>
      </c>
      <c r="S3786" s="3">
        <f t="shared" si="283"/>
        <v>0.80301699949787886</v>
      </c>
      <c r="T3786" s="3">
        <f t="shared" si="284"/>
        <v>-0.21937939527455116</v>
      </c>
    </row>
    <row r="3787" spans="1:20" x14ac:dyDescent="0.25">
      <c r="A3787" s="8">
        <v>7604</v>
      </c>
      <c r="B3787" s="3">
        <v>1</v>
      </c>
      <c r="C3787" s="9">
        <v>105000</v>
      </c>
      <c r="D3787" s="3">
        <v>28.76</v>
      </c>
      <c r="E3787" s="3">
        <v>665</v>
      </c>
      <c r="K3787" s="3">
        <v>1</v>
      </c>
      <c r="M3787" s="3">
        <f t="shared" ref="M3787:P3850" si="286">(B3787-B$5)/B$6</f>
        <v>0.80965145449586262</v>
      </c>
      <c r="N3787" s="3">
        <f t="shared" si="286"/>
        <v>0.56092794936080592</v>
      </c>
      <c r="O3787" s="3">
        <f t="shared" si="286"/>
        <v>1.2106220383180732</v>
      </c>
      <c r="P3787" s="3">
        <f t="shared" si="285"/>
        <v>-0.95605598183431484</v>
      </c>
      <c r="R3787" s="3">
        <f t="shared" ref="R3787:R3850" si="287">$L$7+SUMPRODUCT($M$7:$P$7,M3787:P3787)</f>
        <v>0.81327189522397325</v>
      </c>
      <c r="S3787" s="3">
        <f t="shared" ref="S3787:S3850" si="288">1/(1+EXP(-R3787))</f>
        <v>0.69280628674826439</v>
      </c>
      <c r="T3787" s="3">
        <f t="shared" si="284"/>
        <v>-0.36700484736939043</v>
      </c>
    </row>
    <row r="3788" spans="1:20" x14ac:dyDescent="0.25">
      <c r="A3788" s="8">
        <v>7606</v>
      </c>
      <c r="B3788" s="3">
        <v>0</v>
      </c>
      <c r="C3788" s="9">
        <v>75000</v>
      </c>
      <c r="D3788" s="3">
        <v>22.45</v>
      </c>
      <c r="E3788" s="3">
        <v>730</v>
      </c>
      <c r="K3788" s="3">
        <v>1</v>
      </c>
      <c r="M3788" s="3">
        <f t="shared" si="286"/>
        <v>-1.2349229255441945</v>
      </c>
      <c r="N3788" s="3">
        <f t="shared" si="286"/>
        <v>8.7530508285474772E-3</v>
      </c>
      <c r="O3788" s="3">
        <f t="shared" si="286"/>
        <v>0.50064096643140299</v>
      </c>
      <c r="P3788" s="3">
        <f t="shared" si="285"/>
        <v>1.1040679637725321</v>
      </c>
      <c r="R3788" s="3">
        <f t="shared" si="287"/>
        <v>1.4757463689471704</v>
      </c>
      <c r="S3788" s="3">
        <f t="shared" si="288"/>
        <v>0.81392923499396652</v>
      </c>
      <c r="T3788" s="3">
        <f t="shared" ref="T3788:T3851" si="289">IF(K3788=1,LN(S3788),LN(1-S3788))</f>
        <v>-0.20588185165550094</v>
      </c>
    </row>
    <row r="3789" spans="1:20" x14ac:dyDescent="0.25">
      <c r="A3789" s="8">
        <v>7607</v>
      </c>
      <c r="B3789" s="3">
        <v>0</v>
      </c>
      <c r="C3789" s="9">
        <v>62000</v>
      </c>
      <c r="D3789" s="3">
        <v>13.61</v>
      </c>
      <c r="E3789" s="3">
        <v>665</v>
      </c>
      <c r="K3789" s="3">
        <v>1</v>
      </c>
      <c r="M3789" s="3">
        <f t="shared" si="286"/>
        <v>-1.2349229255441945</v>
      </c>
      <c r="N3789" s="3">
        <f t="shared" si="286"/>
        <v>-0.23052273853543115</v>
      </c>
      <c r="O3789" s="3">
        <f t="shared" si="286"/>
        <v>-0.4940076350706829</v>
      </c>
      <c r="P3789" s="3">
        <f t="shared" si="285"/>
        <v>-0.95605598183431484</v>
      </c>
      <c r="R3789" s="3">
        <f t="shared" si="287"/>
        <v>1.0417912069038437</v>
      </c>
      <c r="S3789" s="3">
        <f t="shared" si="288"/>
        <v>0.73919547277137865</v>
      </c>
      <c r="T3789" s="3">
        <f t="shared" si="289"/>
        <v>-0.30219288317101128</v>
      </c>
    </row>
    <row r="3790" spans="1:20" x14ac:dyDescent="0.25">
      <c r="A3790" s="8">
        <v>7609</v>
      </c>
      <c r="B3790" s="3">
        <v>1</v>
      </c>
      <c r="C3790" s="9">
        <v>70450.81</v>
      </c>
      <c r="D3790" s="3">
        <v>19.91</v>
      </c>
      <c r="E3790" s="3">
        <v>670</v>
      </c>
      <c r="K3790" s="3">
        <v>1</v>
      </c>
      <c r="M3790" s="3">
        <f t="shared" si="286"/>
        <v>0.80965145449586262</v>
      </c>
      <c r="N3790" s="3">
        <f t="shared" si="286"/>
        <v>-7.4978566726584719E-2</v>
      </c>
      <c r="O3790" s="3">
        <f t="shared" si="286"/>
        <v>0.21484826871474041</v>
      </c>
      <c r="P3790" s="3">
        <f t="shared" si="285"/>
        <v>-0.79758490909532664</v>
      </c>
      <c r="R3790" s="3">
        <f t="shared" si="287"/>
        <v>1.1720219623615087</v>
      </c>
      <c r="S3790" s="3">
        <f t="shared" si="288"/>
        <v>0.76351030044709067</v>
      </c>
      <c r="T3790" s="3">
        <f t="shared" si="289"/>
        <v>-0.26982866332461669</v>
      </c>
    </row>
    <row r="3791" spans="1:20" x14ac:dyDescent="0.25">
      <c r="A3791" s="8">
        <v>7611</v>
      </c>
      <c r="B3791" s="3">
        <v>0</v>
      </c>
      <c r="C3791" s="9">
        <v>28800</v>
      </c>
      <c r="D3791" s="3">
        <v>28</v>
      </c>
      <c r="E3791" s="3">
        <v>675</v>
      </c>
      <c r="K3791" s="3">
        <v>0</v>
      </c>
      <c r="M3791" s="3">
        <f t="shared" si="286"/>
        <v>-1.2349229255441945</v>
      </c>
      <c r="N3791" s="3">
        <f t="shared" si="286"/>
        <v>-0.84159629291113047</v>
      </c>
      <c r="O3791" s="3">
        <f t="shared" si="286"/>
        <v>1.1251092626233237</v>
      </c>
      <c r="P3791" s="3">
        <f t="shared" si="285"/>
        <v>-0.63911383635633834</v>
      </c>
      <c r="R3791" s="3">
        <f t="shared" si="287"/>
        <v>0.61177045725408996</v>
      </c>
      <c r="S3791" s="3">
        <f t="shared" si="288"/>
        <v>0.64834456145598207</v>
      </c>
      <c r="T3791" s="3">
        <f t="shared" si="289"/>
        <v>-1.0451034505606487</v>
      </c>
    </row>
    <row r="3792" spans="1:20" x14ac:dyDescent="0.25">
      <c r="A3792" s="8">
        <v>7612</v>
      </c>
      <c r="B3792" s="3">
        <v>1</v>
      </c>
      <c r="C3792" s="9">
        <v>75000</v>
      </c>
      <c r="D3792" s="3">
        <v>13.1</v>
      </c>
      <c r="E3792" s="3">
        <v>700</v>
      </c>
      <c r="K3792" s="3">
        <v>1</v>
      </c>
      <c r="M3792" s="3">
        <f t="shared" si="286"/>
        <v>0.80965145449586262</v>
      </c>
      <c r="N3792" s="3">
        <f t="shared" si="286"/>
        <v>8.7530508285474772E-3</v>
      </c>
      <c r="O3792" s="3">
        <f t="shared" si="286"/>
        <v>-0.5513912082342648</v>
      </c>
      <c r="P3792" s="3">
        <f t="shared" si="285"/>
        <v>0.15324152733860277</v>
      </c>
      <c r="R3792" s="3">
        <f t="shared" si="287"/>
        <v>1.7683778392485408</v>
      </c>
      <c r="S3792" s="3">
        <f t="shared" si="288"/>
        <v>0.8542558235267228</v>
      </c>
      <c r="T3792" s="3">
        <f t="shared" si="289"/>
        <v>-0.15752457088767463</v>
      </c>
    </row>
    <row r="3793" spans="1:20" x14ac:dyDescent="0.25">
      <c r="A3793" s="8">
        <v>7613</v>
      </c>
      <c r="B3793" s="3">
        <v>1</v>
      </c>
      <c r="C3793" s="9">
        <v>114000</v>
      </c>
      <c r="D3793" s="3">
        <v>11.92</v>
      </c>
      <c r="E3793" s="3">
        <v>800</v>
      </c>
      <c r="K3793" s="3">
        <v>1</v>
      </c>
      <c r="M3793" s="3">
        <f t="shared" si="286"/>
        <v>0.80965145449586262</v>
      </c>
      <c r="N3793" s="3">
        <f t="shared" si="286"/>
        <v>0.72658041892048342</v>
      </c>
      <c r="O3793" s="3">
        <f t="shared" si="286"/>
        <v>-0.6841610441813758</v>
      </c>
      <c r="P3793" s="3">
        <f t="shared" si="285"/>
        <v>3.3226629821183673</v>
      </c>
      <c r="R3793" s="3">
        <f t="shared" si="287"/>
        <v>2.9865399133239237</v>
      </c>
      <c r="S3793" s="3">
        <f t="shared" si="288"/>
        <v>0.95196232741304054</v>
      </c>
      <c r="T3793" s="3">
        <f t="shared" si="289"/>
        <v>-4.9229817018891252E-2</v>
      </c>
    </row>
    <row r="3794" spans="1:20" x14ac:dyDescent="0.25">
      <c r="A3794" s="8">
        <v>7614</v>
      </c>
      <c r="B3794" s="3">
        <v>0</v>
      </c>
      <c r="C3794" s="9">
        <v>75000</v>
      </c>
      <c r="D3794" s="3">
        <v>8.14</v>
      </c>
      <c r="E3794" s="3">
        <v>680</v>
      </c>
      <c r="K3794" s="3">
        <v>1</v>
      </c>
      <c r="M3794" s="3">
        <f t="shared" si="286"/>
        <v>-1.2349229255441945</v>
      </c>
      <c r="N3794" s="3">
        <f t="shared" si="286"/>
        <v>8.7530508285474772E-3</v>
      </c>
      <c r="O3794" s="3">
        <f t="shared" si="286"/>
        <v>-1.1094745864526296</v>
      </c>
      <c r="P3794" s="3">
        <f t="shared" si="285"/>
        <v>-0.48064276361735014</v>
      </c>
      <c r="R3794" s="3">
        <f t="shared" si="287"/>
        <v>1.4218881386418718</v>
      </c>
      <c r="S3794" s="3">
        <f t="shared" si="288"/>
        <v>0.80563424633932679</v>
      </c>
      <c r="T3794" s="3">
        <f t="shared" si="289"/>
        <v>-0.21612542812962729</v>
      </c>
    </row>
    <row r="3795" spans="1:20" x14ac:dyDescent="0.25">
      <c r="A3795" s="8">
        <v>7615</v>
      </c>
      <c r="B3795" s="3">
        <v>1</v>
      </c>
      <c r="C3795" s="9">
        <v>65000</v>
      </c>
      <c r="D3795" s="3">
        <v>16.25</v>
      </c>
      <c r="E3795" s="3">
        <v>735</v>
      </c>
      <c r="K3795" s="3">
        <v>1</v>
      </c>
      <c r="M3795" s="3">
        <f t="shared" si="286"/>
        <v>0.80965145449586262</v>
      </c>
      <c r="N3795" s="3">
        <f t="shared" si="286"/>
        <v>-0.17530524868220532</v>
      </c>
      <c r="O3795" s="3">
        <f t="shared" si="286"/>
        <v>-0.19696325634155309</v>
      </c>
      <c r="P3795" s="3">
        <f t="shared" si="285"/>
        <v>1.2625390365115203</v>
      </c>
      <c r="R3795" s="3">
        <f t="shared" si="287"/>
        <v>2.0502027046038425</v>
      </c>
      <c r="S3795" s="3">
        <f t="shared" si="288"/>
        <v>0.88596809929016485</v>
      </c>
      <c r="T3795" s="3">
        <f t="shared" si="289"/>
        <v>-0.12107433434110408</v>
      </c>
    </row>
    <row r="3796" spans="1:20" x14ac:dyDescent="0.25">
      <c r="A3796" s="8">
        <v>7621</v>
      </c>
      <c r="B3796" s="3">
        <v>1</v>
      </c>
      <c r="C3796" s="9">
        <v>72000</v>
      </c>
      <c r="D3796" s="3">
        <v>7.73</v>
      </c>
      <c r="E3796" s="3">
        <v>710</v>
      </c>
      <c r="K3796" s="3">
        <v>1</v>
      </c>
      <c r="M3796" s="3">
        <f t="shared" si="286"/>
        <v>0.80965145449586262</v>
      </c>
      <c r="N3796" s="3">
        <f t="shared" si="286"/>
        <v>-4.646443902467836E-2</v>
      </c>
      <c r="O3796" s="3">
        <f t="shared" si="286"/>
        <v>-1.1556064786037445</v>
      </c>
      <c r="P3796" s="3">
        <f t="shared" si="285"/>
        <v>0.47018367281657925</v>
      </c>
      <c r="R3796" s="3">
        <f t="shared" si="287"/>
        <v>2.0773678774535451</v>
      </c>
      <c r="S3796" s="3">
        <f t="shared" si="288"/>
        <v>0.88868391732481222</v>
      </c>
      <c r="T3796" s="3">
        <f t="shared" si="289"/>
        <v>-0.11801365525662556</v>
      </c>
    </row>
    <row r="3797" spans="1:20" x14ac:dyDescent="0.25">
      <c r="A3797" s="8">
        <v>7622</v>
      </c>
      <c r="B3797" s="3">
        <v>1</v>
      </c>
      <c r="C3797" s="9">
        <v>95000</v>
      </c>
      <c r="D3797" s="3">
        <v>27.82</v>
      </c>
      <c r="E3797" s="3">
        <v>680</v>
      </c>
      <c r="K3797" s="3">
        <v>0</v>
      </c>
      <c r="M3797" s="3">
        <f t="shared" si="286"/>
        <v>0.80965145449586262</v>
      </c>
      <c r="N3797" s="3">
        <f t="shared" si="286"/>
        <v>0.37686964985005306</v>
      </c>
      <c r="O3797" s="3">
        <f t="shared" si="286"/>
        <v>1.104856236800883</v>
      </c>
      <c r="P3797" s="3">
        <f t="shared" si="285"/>
        <v>-0.48064276361735014</v>
      </c>
      <c r="R3797" s="3">
        <f t="shared" si="287"/>
        <v>1.0139900897710143</v>
      </c>
      <c r="S3797" s="3">
        <f t="shared" si="288"/>
        <v>0.73380028984388923</v>
      </c>
      <c r="T3797" s="3">
        <f t="shared" si="289"/>
        <v>-1.3235084618417383</v>
      </c>
    </row>
    <row r="3798" spans="1:20" x14ac:dyDescent="0.25">
      <c r="A3798" s="8">
        <v>7623</v>
      </c>
      <c r="B3798" s="3">
        <v>1</v>
      </c>
      <c r="C3798" s="9">
        <v>50000</v>
      </c>
      <c r="D3798" s="3">
        <v>3.7</v>
      </c>
      <c r="E3798" s="3">
        <v>695</v>
      </c>
      <c r="K3798" s="3">
        <v>0</v>
      </c>
      <c r="M3798" s="3">
        <f t="shared" si="286"/>
        <v>0.80965145449586262</v>
      </c>
      <c r="N3798" s="3">
        <f t="shared" si="286"/>
        <v>-0.45139269794833453</v>
      </c>
      <c r="O3798" s="3">
        <f t="shared" si="286"/>
        <v>-1.6090492234061662</v>
      </c>
      <c r="P3798" s="3">
        <f t="shared" si="285"/>
        <v>-5.2295454003854587E-3</v>
      </c>
      <c r="R3798" s="3">
        <f t="shared" si="287"/>
        <v>2.0379939908654618</v>
      </c>
      <c r="S3798" s="3">
        <f t="shared" si="288"/>
        <v>0.88472884552530484</v>
      </c>
      <c r="T3798" s="3">
        <f t="shared" si="289"/>
        <v>-2.1604680610233848</v>
      </c>
    </row>
    <row r="3799" spans="1:20" x14ac:dyDescent="0.25">
      <c r="A3799" s="8">
        <v>7630</v>
      </c>
      <c r="B3799" s="3">
        <v>1</v>
      </c>
      <c r="C3799" s="9">
        <v>70000</v>
      </c>
      <c r="D3799" s="3">
        <v>22.35</v>
      </c>
      <c r="E3799" s="3">
        <v>685</v>
      </c>
      <c r="K3799" s="3">
        <v>1</v>
      </c>
      <c r="M3799" s="3">
        <f t="shared" si="286"/>
        <v>0.80965145449586262</v>
      </c>
      <c r="N3799" s="3">
        <f t="shared" si="286"/>
        <v>-8.3276098926828926E-2</v>
      </c>
      <c r="O3799" s="3">
        <f t="shared" si="286"/>
        <v>0.48938928541893623</v>
      </c>
      <c r="P3799" s="3">
        <f t="shared" si="285"/>
        <v>-0.32217169087836195</v>
      </c>
      <c r="R3799" s="3">
        <f t="shared" si="287"/>
        <v>1.2554466215758011</v>
      </c>
      <c r="S3799" s="3">
        <f t="shared" si="288"/>
        <v>0.7782412732558015</v>
      </c>
      <c r="T3799" s="3">
        <f t="shared" si="289"/>
        <v>-0.2507186830149028</v>
      </c>
    </row>
    <row r="3800" spans="1:20" x14ac:dyDescent="0.25">
      <c r="A3800" s="8">
        <v>7633</v>
      </c>
      <c r="B3800" s="3">
        <v>1</v>
      </c>
      <c r="C3800" s="9">
        <v>75233.600000000006</v>
      </c>
      <c r="D3800" s="3">
        <v>27.47</v>
      </c>
      <c r="E3800" s="3">
        <v>670</v>
      </c>
      <c r="K3800" s="3">
        <v>0</v>
      </c>
      <c r="M3800" s="3">
        <f t="shared" si="286"/>
        <v>0.80965145449586262</v>
      </c>
      <c r="N3800" s="3">
        <f t="shared" si="286"/>
        <v>1.305265270511877E-2</v>
      </c>
      <c r="O3800" s="3">
        <f t="shared" si="286"/>
        <v>1.0654753532572481</v>
      </c>
      <c r="P3800" s="3">
        <f t="shared" si="285"/>
        <v>-0.79758490909532664</v>
      </c>
      <c r="R3800" s="3">
        <f t="shared" si="287"/>
        <v>0.89940411933271325</v>
      </c>
      <c r="S3800" s="3">
        <f t="shared" si="288"/>
        <v>0.71082703357391186</v>
      </c>
      <c r="T3800" s="3">
        <f t="shared" si="289"/>
        <v>-1.240730270154998</v>
      </c>
    </row>
    <row r="3801" spans="1:20" x14ac:dyDescent="0.25">
      <c r="A3801" s="8">
        <v>7634</v>
      </c>
      <c r="B3801" s="3">
        <v>1</v>
      </c>
      <c r="C3801" s="9">
        <v>45000</v>
      </c>
      <c r="D3801" s="3">
        <v>34.61</v>
      </c>
      <c r="E3801" s="3">
        <v>665</v>
      </c>
      <c r="K3801" s="3">
        <v>1</v>
      </c>
      <c r="M3801" s="3">
        <f t="shared" si="286"/>
        <v>0.80965145449586262</v>
      </c>
      <c r="N3801" s="3">
        <f t="shared" si="286"/>
        <v>-0.54342184770371094</v>
      </c>
      <c r="O3801" s="3">
        <f t="shared" si="286"/>
        <v>1.8688453775473945</v>
      </c>
      <c r="P3801" s="3">
        <f t="shared" si="285"/>
        <v>-0.95605598183431484</v>
      </c>
      <c r="R3801" s="3">
        <f t="shared" si="287"/>
        <v>0.5628536718848357</v>
      </c>
      <c r="S3801" s="3">
        <f t="shared" si="288"/>
        <v>0.63711256743558542</v>
      </c>
      <c r="T3801" s="3">
        <f t="shared" si="289"/>
        <v>-0.45080892405270284</v>
      </c>
    </row>
    <row r="3802" spans="1:20" x14ac:dyDescent="0.25">
      <c r="A3802" s="8">
        <v>7635</v>
      </c>
      <c r="B3802" s="3">
        <v>0</v>
      </c>
      <c r="C3802" s="9">
        <v>35000</v>
      </c>
      <c r="D3802" s="3">
        <v>29.68</v>
      </c>
      <c r="E3802" s="3">
        <v>660</v>
      </c>
      <c r="K3802" s="3">
        <v>1</v>
      </c>
      <c r="M3802" s="3">
        <f t="shared" si="286"/>
        <v>-1.2349229255441945</v>
      </c>
      <c r="N3802" s="3">
        <f t="shared" si="286"/>
        <v>-0.72748014721446375</v>
      </c>
      <c r="O3802" s="3">
        <f t="shared" si="286"/>
        <v>1.3141375036327698</v>
      </c>
      <c r="P3802" s="3">
        <f t="shared" si="285"/>
        <v>-1.114527054573303</v>
      </c>
      <c r="R3802" s="3">
        <f t="shared" si="287"/>
        <v>0.38172324457333695</v>
      </c>
      <c r="S3802" s="3">
        <f t="shared" si="288"/>
        <v>0.59428866124534496</v>
      </c>
      <c r="T3802" s="3">
        <f t="shared" si="289"/>
        <v>-0.52039011596813467</v>
      </c>
    </row>
    <row r="3803" spans="1:20" x14ac:dyDescent="0.25">
      <c r="A3803" s="8">
        <v>7641</v>
      </c>
      <c r="B3803" s="3">
        <v>1</v>
      </c>
      <c r="C3803" s="9">
        <v>112944</v>
      </c>
      <c r="D3803" s="3">
        <v>6.75</v>
      </c>
      <c r="E3803" s="3">
        <v>720</v>
      </c>
      <c r="K3803" s="3">
        <v>1</v>
      </c>
      <c r="M3803" s="3">
        <f t="shared" si="286"/>
        <v>0.80965145449586262</v>
      </c>
      <c r="N3803" s="3">
        <f t="shared" si="286"/>
        <v>0.70714386249214789</v>
      </c>
      <c r="O3803" s="3">
        <f t="shared" si="286"/>
        <v>-1.2658729525259216</v>
      </c>
      <c r="P3803" s="3">
        <f t="shared" si="285"/>
        <v>0.78712581829455575</v>
      </c>
      <c r="R3803" s="3">
        <f t="shared" si="287"/>
        <v>2.253555586600994</v>
      </c>
      <c r="S3803" s="3">
        <f t="shared" si="288"/>
        <v>0.90495679173686705</v>
      </c>
      <c r="T3803" s="3">
        <f t="shared" si="289"/>
        <v>-9.9868080359152456E-2</v>
      </c>
    </row>
    <row r="3804" spans="1:20" x14ac:dyDescent="0.25">
      <c r="A3804" s="8">
        <v>7642</v>
      </c>
      <c r="B3804" s="3">
        <v>1</v>
      </c>
      <c r="C3804" s="9">
        <v>85000</v>
      </c>
      <c r="D3804" s="3">
        <v>2.85</v>
      </c>
      <c r="E3804" s="3">
        <v>745</v>
      </c>
      <c r="K3804" s="3">
        <v>1</v>
      </c>
      <c r="M3804" s="3">
        <f t="shared" si="286"/>
        <v>0.80965145449586262</v>
      </c>
      <c r="N3804" s="3">
        <f t="shared" si="286"/>
        <v>0.19281135033930027</v>
      </c>
      <c r="O3804" s="3">
        <f t="shared" si="286"/>
        <v>-1.704688512012136</v>
      </c>
      <c r="P3804" s="3">
        <f t="shared" si="285"/>
        <v>1.5794811819894969</v>
      </c>
      <c r="R3804" s="3">
        <f t="shared" si="287"/>
        <v>2.6661552164756572</v>
      </c>
      <c r="S3804" s="3">
        <f t="shared" si="288"/>
        <v>0.93499975429126325</v>
      </c>
      <c r="T3804" s="3">
        <f t="shared" si="289"/>
        <v>-6.7209012483577357E-2</v>
      </c>
    </row>
    <row r="3805" spans="1:20" x14ac:dyDescent="0.25">
      <c r="A3805" s="8">
        <v>7643</v>
      </c>
      <c r="B3805" s="3">
        <v>0</v>
      </c>
      <c r="C3805" s="9">
        <v>50000</v>
      </c>
      <c r="D3805" s="3">
        <v>34.81</v>
      </c>
      <c r="E3805" s="3">
        <v>685</v>
      </c>
      <c r="K3805" s="3">
        <v>1</v>
      </c>
      <c r="M3805" s="3">
        <f t="shared" si="286"/>
        <v>-1.2349229255441945</v>
      </c>
      <c r="N3805" s="3">
        <f t="shared" si="286"/>
        <v>-0.45139269794833453</v>
      </c>
      <c r="O3805" s="3">
        <f t="shared" si="286"/>
        <v>1.891348739572329</v>
      </c>
      <c r="P3805" s="3">
        <f t="shared" si="285"/>
        <v>-0.32217169087836195</v>
      </c>
      <c r="R3805" s="3">
        <f t="shared" si="287"/>
        <v>0.49176144463724203</v>
      </c>
      <c r="S3805" s="3">
        <f t="shared" si="288"/>
        <v>0.62052129580962212</v>
      </c>
      <c r="T3805" s="3">
        <f t="shared" si="289"/>
        <v>-0.47719535452411477</v>
      </c>
    </row>
    <row r="3806" spans="1:20" x14ac:dyDescent="0.25">
      <c r="A3806" s="8">
        <v>7646</v>
      </c>
      <c r="B3806" s="3">
        <v>0</v>
      </c>
      <c r="C3806" s="9">
        <v>53500</v>
      </c>
      <c r="D3806" s="3">
        <v>18.73</v>
      </c>
      <c r="E3806" s="3">
        <v>670</v>
      </c>
      <c r="K3806" s="3">
        <v>1</v>
      </c>
      <c r="M3806" s="3">
        <f t="shared" si="286"/>
        <v>-1.2349229255441945</v>
      </c>
      <c r="N3806" s="3">
        <f t="shared" si="286"/>
        <v>-0.38697229311957104</v>
      </c>
      <c r="O3806" s="3">
        <f t="shared" si="286"/>
        <v>8.2078432767629425E-2</v>
      </c>
      <c r="P3806" s="3">
        <f t="shared" si="285"/>
        <v>-0.79758490909532664</v>
      </c>
      <c r="R3806" s="3">
        <f t="shared" si="287"/>
        <v>0.90743786288847939</v>
      </c>
      <c r="S3806" s="3">
        <f t="shared" si="288"/>
        <v>0.71247558425645019</v>
      </c>
      <c r="T3806" s="3">
        <f t="shared" si="289"/>
        <v>-0.33900963513672822</v>
      </c>
    </row>
    <row r="3807" spans="1:20" x14ac:dyDescent="0.25">
      <c r="A3807" s="8">
        <v>7647</v>
      </c>
      <c r="B3807" s="3">
        <v>0</v>
      </c>
      <c r="C3807" s="9">
        <v>68000</v>
      </c>
      <c r="D3807" s="3">
        <v>16.87</v>
      </c>
      <c r="E3807" s="3">
        <v>710</v>
      </c>
      <c r="K3807" s="3">
        <v>0</v>
      </c>
      <c r="M3807" s="3">
        <f t="shared" si="286"/>
        <v>-1.2349229255441945</v>
      </c>
      <c r="N3807" s="3">
        <f t="shared" si="286"/>
        <v>-0.12008775882897949</v>
      </c>
      <c r="O3807" s="3">
        <f t="shared" si="286"/>
        <v>-0.12720283406425736</v>
      </c>
      <c r="P3807" s="3">
        <f t="shared" si="285"/>
        <v>0.47018367281657925</v>
      </c>
      <c r="R3807" s="3">
        <f t="shared" si="287"/>
        <v>1.4446172866046936</v>
      </c>
      <c r="S3807" s="3">
        <f t="shared" si="288"/>
        <v>0.80916864655997056</v>
      </c>
      <c r="T3807" s="3">
        <f t="shared" si="289"/>
        <v>-1.656365207262418</v>
      </c>
    </row>
    <row r="3808" spans="1:20" x14ac:dyDescent="0.25">
      <c r="A3808" s="8">
        <v>7648</v>
      </c>
      <c r="B3808" s="3">
        <v>0</v>
      </c>
      <c r="C3808" s="9">
        <v>120000</v>
      </c>
      <c r="D3808" s="3">
        <v>5.79</v>
      </c>
      <c r="E3808" s="3">
        <v>770</v>
      </c>
      <c r="K3808" s="3">
        <v>1</v>
      </c>
      <c r="M3808" s="3">
        <f t="shared" si="286"/>
        <v>-1.2349229255441945</v>
      </c>
      <c r="N3808" s="3">
        <f t="shared" si="286"/>
        <v>0.83701539862693508</v>
      </c>
      <c r="O3808" s="3">
        <f t="shared" si="286"/>
        <v>-1.3738890902456051</v>
      </c>
      <c r="P3808" s="3">
        <f t="shared" si="285"/>
        <v>2.3718365456844381</v>
      </c>
      <c r="R3808" s="3">
        <f t="shared" si="287"/>
        <v>2.5713180552885522</v>
      </c>
      <c r="S3808" s="3">
        <f t="shared" si="288"/>
        <v>0.92899269096768922</v>
      </c>
      <c r="T3808" s="3">
        <f t="shared" si="289"/>
        <v>-7.365440783359814E-2</v>
      </c>
    </row>
    <row r="3809" spans="1:20" x14ac:dyDescent="0.25">
      <c r="A3809" s="8">
        <v>7649</v>
      </c>
      <c r="B3809" s="3">
        <v>0</v>
      </c>
      <c r="C3809" s="9">
        <v>52000</v>
      </c>
      <c r="D3809" s="3">
        <v>26.75</v>
      </c>
      <c r="E3809" s="3">
        <v>735</v>
      </c>
      <c r="K3809" s="3">
        <v>1</v>
      </c>
      <c r="M3809" s="3">
        <f t="shared" si="286"/>
        <v>-1.2349229255441945</v>
      </c>
      <c r="N3809" s="3">
        <f t="shared" si="286"/>
        <v>-0.41458103804618396</v>
      </c>
      <c r="O3809" s="3">
        <f t="shared" si="286"/>
        <v>0.98446324996748558</v>
      </c>
      <c r="P3809" s="3">
        <f t="shared" si="285"/>
        <v>1.2625390365115203</v>
      </c>
      <c r="R3809" s="3">
        <f t="shared" si="287"/>
        <v>1.3623010508685252</v>
      </c>
      <c r="S3809" s="3">
        <f t="shared" si="288"/>
        <v>0.79613342426481848</v>
      </c>
      <c r="T3809" s="3">
        <f t="shared" si="289"/>
        <v>-0.22798848876101352</v>
      </c>
    </row>
    <row r="3810" spans="1:20" x14ac:dyDescent="0.25">
      <c r="A3810" s="8">
        <v>7651</v>
      </c>
      <c r="B3810" s="3">
        <v>0</v>
      </c>
      <c r="C3810" s="9">
        <v>150000</v>
      </c>
      <c r="D3810" s="3">
        <v>22.2</v>
      </c>
      <c r="E3810" s="3">
        <v>715</v>
      </c>
      <c r="K3810" s="3">
        <v>0</v>
      </c>
      <c r="M3810" s="3">
        <f t="shared" si="286"/>
        <v>-1.2349229255441945</v>
      </c>
      <c r="N3810" s="3">
        <f t="shared" si="286"/>
        <v>1.3891902971591934</v>
      </c>
      <c r="O3810" s="3">
        <f t="shared" si="286"/>
        <v>0.47251176390023542</v>
      </c>
      <c r="P3810" s="3">
        <f t="shared" si="285"/>
        <v>0.62865474555556744</v>
      </c>
      <c r="R3810" s="3">
        <f t="shared" si="287"/>
        <v>1.3586753591577283</v>
      </c>
      <c r="S3810" s="3">
        <f t="shared" si="288"/>
        <v>0.79554432452543011</v>
      </c>
      <c r="T3810" s="3">
        <f t="shared" si="289"/>
        <v>-1.5874040728376801</v>
      </c>
    </row>
    <row r="3811" spans="1:20" x14ac:dyDescent="0.25">
      <c r="A3811" s="8">
        <v>7652</v>
      </c>
      <c r="B3811" s="3">
        <v>1</v>
      </c>
      <c r="C3811" s="9">
        <v>86000</v>
      </c>
      <c r="D3811" s="3">
        <v>16.36</v>
      </c>
      <c r="E3811" s="3">
        <v>760</v>
      </c>
      <c r="K3811" s="3">
        <v>1</v>
      </c>
      <c r="M3811" s="3">
        <f t="shared" si="286"/>
        <v>0.80965145449586262</v>
      </c>
      <c r="N3811" s="3">
        <f t="shared" si="286"/>
        <v>0.21121718029037556</v>
      </c>
      <c r="O3811" s="3">
        <f t="shared" si="286"/>
        <v>-0.18458640722783942</v>
      </c>
      <c r="P3811" s="3">
        <f t="shared" si="285"/>
        <v>2.0548944002064617</v>
      </c>
      <c r="R3811" s="3">
        <f t="shared" si="287"/>
        <v>2.3469495473645976</v>
      </c>
      <c r="S3811" s="3">
        <f t="shared" si="288"/>
        <v>0.91269145572858568</v>
      </c>
      <c r="T3811" s="3">
        <f t="shared" si="289"/>
        <v>-9.1357401036393546E-2</v>
      </c>
    </row>
    <row r="3812" spans="1:20" x14ac:dyDescent="0.25">
      <c r="A3812" s="8">
        <v>7653</v>
      </c>
      <c r="B3812" s="3">
        <v>0</v>
      </c>
      <c r="C3812" s="9">
        <v>28000</v>
      </c>
      <c r="D3812" s="3">
        <v>32.53</v>
      </c>
      <c r="E3812" s="3">
        <v>665</v>
      </c>
      <c r="K3812" s="3">
        <v>1</v>
      </c>
      <c r="M3812" s="3">
        <f t="shared" si="286"/>
        <v>-1.2349229255441945</v>
      </c>
      <c r="N3812" s="3">
        <f t="shared" si="286"/>
        <v>-0.85632095687199061</v>
      </c>
      <c r="O3812" s="3">
        <f t="shared" si="286"/>
        <v>1.6348104124880805</v>
      </c>
      <c r="P3812" s="3">
        <f t="shared" si="285"/>
        <v>-0.95605598183431484</v>
      </c>
      <c r="R3812" s="3">
        <f t="shared" si="287"/>
        <v>0.3310463448101737</v>
      </c>
      <c r="S3812" s="3">
        <f t="shared" si="288"/>
        <v>0.58201394685105079</v>
      </c>
      <c r="T3812" s="3">
        <f t="shared" si="289"/>
        <v>-0.54126086787622385</v>
      </c>
    </row>
    <row r="3813" spans="1:20" x14ac:dyDescent="0.25">
      <c r="A3813" s="8">
        <v>7654</v>
      </c>
      <c r="B3813" s="3">
        <v>1</v>
      </c>
      <c r="C3813" s="9">
        <v>80000</v>
      </c>
      <c r="D3813" s="3">
        <v>8.07</v>
      </c>
      <c r="E3813" s="3">
        <v>665</v>
      </c>
      <c r="K3813" s="3">
        <v>1</v>
      </c>
      <c r="M3813" s="3">
        <f t="shared" si="286"/>
        <v>0.80965145449586262</v>
      </c>
      <c r="N3813" s="3">
        <f t="shared" si="286"/>
        <v>0.10078220058392387</v>
      </c>
      <c r="O3813" s="3">
        <f t="shared" si="286"/>
        <v>-1.1173507631613566</v>
      </c>
      <c r="P3813" s="3">
        <f t="shared" si="285"/>
        <v>-0.95605598183431484</v>
      </c>
      <c r="R3813" s="3">
        <f t="shared" si="287"/>
        <v>1.5519860732168378</v>
      </c>
      <c r="S3813" s="3">
        <f t="shared" si="288"/>
        <v>0.82520039742929707</v>
      </c>
      <c r="T3813" s="3">
        <f t="shared" si="289"/>
        <v>-0.19212901616943029</v>
      </c>
    </row>
    <row r="3814" spans="1:20" x14ac:dyDescent="0.25">
      <c r="A3814" s="8">
        <v>7656</v>
      </c>
      <c r="B3814" s="3">
        <v>0</v>
      </c>
      <c r="C3814" s="9">
        <v>47240</v>
      </c>
      <c r="D3814" s="3">
        <v>11.08</v>
      </c>
      <c r="E3814" s="3">
        <v>675</v>
      </c>
      <c r="K3814" s="3">
        <v>1</v>
      </c>
      <c r="M3814" s="3">
        <f t="shared" si="286"/>
        <v>-1.2349229255441945</v>
      </c>
      <c r="N3814" s="3">
        <f t="shared" si="286"/>
        <v>-0.5021927886133023</v>
      </c>
      <c r="O3814" s="3">
        <f t="shared" si="286"/>
        <v>-0.77867516468609888</v>
      </c>
      <c r="P3814" s="3">
        <f t="shared" si="285"/>
        <v>-0.63911383635633834</v>
      </c>
      <c r="R3814" s="3">
        <f t="shared" si="287"/>
        <v>1.23997061637776</v>
      </c>
      <c r="S3814" s="3">
        <f t="shared" si="288"/>
        <v>0.77555889958290924</v>
      </c>
      <c r="T3814" s="3">
        <f t="shared" si="289"/>
        <v>-0.2541713487881132</v>
      </c>
    </row>
    <row r="3815" spans="1:20" x14ac:dyDescent="0.25">
      <c r="A3815" s="8">
        <v>7660</v>
      </c>
      <c r="B3815" s="3">
        <v>1</v>
      </c>
      <c r="C3815" s="9">
        <v>120000</v>
      </c>
      <c r="D3815" s="3">
        <v>6.76</v>
      </c>
      <c r="E3815" s="3">
        <v>675</v>
      </c>
      <c r="K3815" s="3">
        <v>0</v>
      </c>
      <c r="M3815" s="3">
        <f t="shared" si="286"/>
        <v>0.80965145449586262</v>
      </c>
      <c r="N3815" s="3">
        <f t="shared" si="286"/>
        <v>0.83701539862693508</v>
      </c>
      <c r="O3815" s="3">
        <f t="shared" si="286"/>
        <v>-1.2647477844246748</v>
      </c>
      <c r="P3815" s="3">
        <f t="shared" si="285"/>
        <v>-0.63911383635633834</v>
      </c>
      <c r="R3815" s="3">
        <f t="shared" si="287"/>
        <v>1.7396182804529674</v>
      </c>
      <c r="S3815" s="3">
        <f t="shared" si="288"/>
        <v>0.85063857350278249</v>
      </c>
      <c r="T3815" s="3">
        <f t="shared" si="289"/>
        <v>-1.9013862290630412</v>
      </c>
    </row>
    <row r="3816" spans="1:20" x14ac:dyDescent="0.25">
      <c r="A3816" s="8">
        <v>7662</v>
      </c>
      <c r="B3816" s="3">
        <v>1</v>
      </c>
      <c r="C3816" s="9">
        <v>65000</v>
      </c>
      <c r="D3816" s="3">
        <v>23.28</v>
      </c>
      <c r="E3816" s="3">
        <v>695</v>
      </c>
      <c r="K3816" s="3">
        <v>1</v>
      </c>
      <c r="M3816" s="3">
        <f t="shared" si="286"/>
        <v>0.80965145449586262</v>
      </c>
      <c r="N3816" s="3">
        <f t="shared" si="286"/>
        <v>-0.17530524868220532</v>
      </c>
      <c r="O3816" s="3">
        <f t="shared" si="286"/>
        <v>0.59402991883487966</v>
      </c>
      <c r="P3816" s="3">
        <f t="shared" si="285"/>
        <v>-5.2295454003854587E-3</v>
      </c>
      <c r="R3816" s="3">
        <f t="shared" si="287"/>
        <v>1.3335468967595292</v>
      </c>
      <c r="S3816" s="3">
        <f t="shared" si="288"/>
        <v>0.79142672788152535</v>
      </c>
      <c r="T3816" s="3">
        <f t="shared" si="289"/>
        <v>-0.23391797769040837</v>
      </c>
    </row>
    <row r="3817" spans="1:20" x14ac:dyDescent="0.25">
      <c r="A3817" s="8">
        <v>7664</v>
      </c>
      <c r="B3817" s="3">
        <v>1</v>
      </c>
      <c r="C3817" s="9">
        <v>135000</v>
      </c>
      <c r="D3817" s="3">
        <v>10.52</v>
      </c>
      <c r="E3817" s="3">
        <v>675</v>
      </c>
      <c r="K3817" s="3">
        <v>1</v>
      </c>
      <c r="M3817" s="3">
        <f t="shared" si="286"/>
        <v>0.80965145449586262</v>
      </c>
      <c r="N3817" s="3">
        <f t="shared" si="286"/>
        <v>1.1131028478930642</v>
      </c>
      <c r="O3817" s="3">
        <f t="shared" si="286"/>
        <v>-0.84168457835591426</v>
      </c>
      <c r="P3817" s="3">
        <f t="shared" si="285"/>
        <v>-0.63911383635633834</v>
      </c>
      <c r="R3817" s="3">
        <f t="shared" si="287"/>
        <v>1.6118496752177556</v>
      </c>
      <c r="S3817" s="3">
        <f t="shared" si="288"/>
        <v>0.83366803115380284</v>
      </c>
      <c r="T3817" s="3">
        <f t="shared" si="289"/>
        <v>-0.18192000004409567</v>
      </c>
    </row>
    <row r="3818" spans="1:20" x14ac:dyDescent="0.25">
      <c r="A3818" s="8">
        <v>7665</v>
      </c>
      <c r="B3818" s="3">
        <v>1</v>
      </c>
      <c r="C3818" s="9">
        <v>65000</v>
      </c>
      <c r="D3818" s="3">
        <v>29.04</v>
      </c>
      <c r="E3818" s="3">
        <v>765</v>
      </c>
      <c r="K3818" s="3">
        <v>1</v>
      </c>
      <c r="M3818" s="3">
        <f t="shared" si="286"/>
        <v>0.80965145449586262</v>
      </c>
      <c r="N3818" s="3">
        <f t="shared" si="286"/>
        <v>-0.17530524868220532</v>
      </c>
      <c r="O3818" s="3">
        <f t="shared" si="286"/>
        <v>1.2421267451529807</v>
      </c>
      <c r="P3818" s="3">
        <f t="shared" si="285"/>
        <v>2.2133654729454499</v>
      </c>
      <c r="R3818" s="3">
        <f t="shared" si="287"/>
        <v>1.9292713490314901</v>
      </c>
      <c r="S3818" s="3">
        <f t="shared" si="288"/>
        <v>0.87316874730289162</v>
      </c>
      <c r="T3818" s="3">
        <f t="shared" si="289"/>
        <v>-0.13562644594217541</v>
      </c>
    </row>
    <row r="3819" spans="1:20" x14ac:dyDescent="0.25">
      <c r="A3819" s="8">
        <v>7668</v>
      </c>
      <c r="B3819" s="3">
        <v>1</v>
      </c>
      <c r="C3819" s="9">
        <v>150000</v>
      </c>
      <c r="D3819" s="3">
        <v>12.13</v>
      </c>
      <c r="E3819" s="3">
        <v>730</v>
      </c>
      <c r="K3819" s="3">
        <v>1</v>
      </c>
      <c r="M3819" s="3">
        <f t="shared" si="286"/>
        <v>0.80965145449586262</v>
      </c>
      <c r="N3819" s="3">
        <f t="shared" si="286"/>
        <v>1.3891902971591934</v>
      </c>
      <c r="O3819" s="3">
        <f t="shared" si="286"/>
        <v>-0.66053251405519486</v>
      </c>
      <c r="P3819" s="3">
        <f t="shared" si="285"/>
        <v>1.1040679637725321</v>
      </c>
      <c r="R3819" s="3">
        <f t="shared" si="287"/>
        <v>2.1954967316866445</v>
      </c>
      <c r="S3819" s="3">
        <f t="shared" si="288"/>
        <v>0.8998443863797263</v>
      </c>
      <c r="T3819" s="3">
        <f t="shared" si="289"/>
        <v>-0.1055334346299764</v>
      </c>
    </row>
    <row r="3820" spans="1:20" x14ac:dyDescent="0.25">
      <c r="A3820" s="8">
        <v>7671</v>
      </c>
      <c r="B3820" s="3">
        <v>1</v>
      </c>
      <c r="C3820" s="9">
        <v>100000</v>
      </c>
      <c r="D3820" s="3">
        <v>17.350000000000001</v>
      </c>
      <c r="E3820" s="3">
        <v>685</v>
      </c>
      <c r="K3820" s="3">
        <v>1</v>
      </c>
      <c r="M3820" s="3">
        <f t="shared" si="286"/>
        <v>0.80965145449586262</v>
      </c>
      <c r="N3820" s="3">
        <f t="shared" si="286"/>
        <v>0.46889879960542946</v>
      </c>
      <c r="O3820" s="3">
        <f t="shared" si="286"/>
        <v>-7.3194765204415549E-2</v>
      </c>
      <c r="P3820" s="3">
        <f t="shared" si="285"/>
        <v>-0.32217169087836195</v>
      </c>
      <c r="R3820" s="3">
        <f t="shared" si="287"/>
        <v>1.4562946627274651</v>
      </c>
      <c r="S3820" s="3">
        <f t="shared" si="288"/>
        <v>0.81096529881985335</v>
      </c>
      <c r="T3820" s="3">
        <f t="shared" si="289"/>
        <v>-0.20953001392044457</v>
      </c>
    </row>
    <row r="3821" spans="1:20" x14ac:dyDescent="0.25">
      <c r="A3821" s="8">
        <v>7674</v>
      </c>
      <c r="B3821" s="3">
        <v>1</v>
      </c>
      <c r="C3821" s="9">
        <v>126000</v>
      </c>
      <c r="D3821" s="3">
        <v>18.989999999999998</v>
      </c>
      <c r="E3821" s="3">
        <v>690</v>
      </c>
      <c r="K3821" s="3">
        <v>0</v>
      </c>
      <c r="M3821" s="3">
        <f t="shared" si="286"/>
        <v>0.80965145449586262</v>
      </c>
      <c r="N3821" s="3">
        <f t="shared" si="286"/>
        <v>0.94745037833338674</v>
      </c>
      <c r="O3821" s="3">
        <f t="shared" si="286"/>
        <v>0.11133280340004349</v>
      </c>
      <c r="P3821" s="3">
        <f t="shared" si="285"/>
        <v>-0.1637006181393737</v>
      </c>
      <c r="R3821" s="3">
        <f t="shared" si="287"/>
        <v>1.4701693998079093</v>
      </c>
      <c r="S3821" s="3">
        <f t="shared" si="288"/>
        <v>0.8130831326026815</v>
      </c>
      <c r="T3821" s="3">
        <f t="shared" si="289"/>
        <v>-1.677091320345993</v>
      </c>
    </row>
    <row r="3822" spans="1:20" x14ac:dyDescent="0.25">
      <c r="A3822" s="8">
        <v>7675</v>
      </c>
      <c r="B3822" s="3">
        <v>0</v>
      </c>
      <c r="C3822" s="9">
        <v>65000</v>
      </c>
      <c r="D3822" s="3">
        <v>20.62</v>
      </c>
      <c r="E3822" s="3">
        <v>680</v>
      </c>
      <c r="K3822" s="3">
        <v>1</v>
      </c>
      <c r="M3822" s="3">
        <f t="shared" si="286"/>
        <v>-1.2349229255441945</v>
      </c>
      <c r="N3822" s="3">
        <f t="shared" si="286"/>
        <v>-0.17530524868220532</v>
      </c>
      <c r="O3822" s="3">
        <f t="shared" si="286"/>
        <v>0.29473520390325647</v>
      </c>
      <c r="P3822" s="3">
        <f t="shared" si="285"/>
        <v>-0.48064276361735014</v>
      </c>
      <c r="R3822" s="3">
        <f t="shared" si="287"/>
        <v>0.96076580004125001</v>
      </c>
      <c r="S3822" s="3">
        <f t="shared" si="288"/>
        <v>0.72327510484962843</v>
      </c>
      <c r="T3822" s="3">
        <f t="shared" si="289"/>
        <v>-0.32396562456394412</v>
      </c>
    </row>
    <row r="3823" spans="1:20" x14ac:dyDescent="0.25">
      <c r="A3823" s="8">
        <v>7677</v>
      </c>
      <c r="B3823" s="3">
        <v>1</v>
      </c>
      <c r="C3823" s="9">
        <v>85000</v>
      </c>
      <c r="D3823" s="3">
        <v>10.66</v>
      </c>
      <c r="E3823" s="3">
        <v>700</v>
      </c>
      <c r="K3823" s="3">
        <v>1</v>
      </c>
      <c r="M3823" s="3">
        <f t="shared" si="286"/>
        <v>0.80965145449586262</v>
      </c>
      <c r="N3823" s="3">
        <f t="shared" si="286"/>
        <v>0.19281135033930027</v>
      </c>
      <c r="O3823" s="3">
        <f t="shared" si="286"/>
        <v>-0.82593222493846041</v>
      </c>
      <c r="P3823" s="3">
        <f t="shared" si="285"/>
        <v>0.15324152733860277</v>
      </c>
      <c r="R3823" s="3">
        <f t="shared" si="287"/>
        <v>1.8635171166442297</v>
      </c>
      <c r="S3823" s="3">
        <f t="shared" si="288"/>
        <v>0.86570637017698016</v>
      </c>
      <c r="T3823" s="3">
        <f t="shared" si="289"/>
        <v>-0.1442094923758149</v>
      </c>
    </row>
    <row r="3824" spans="1:20" x14ac:dyDescent="0.25">
      <c r="A3824" s="8">
        <v>7679</v>
      </c>
      <c r="B3824" s="3">
        <v>1</v>
      </c>
      <c r="C3824" s="9">
        <v>115000</v>
      </c>
      <c r="D3824" s="3">
        <v>18.93</v>
      </c>
      <c r="E3824" s="3">
        <v>725</v>
      </c>
      <c r="K3824" s="3">
        <v>1</v>
      </c>
      <c r="M3824" s="3">
        <f t="shared" si="286"/>
        <v>0.80965145449586262</v>
      </c>
      <c r="N3824" s="3">
        <f t="shared" si="286"/>
        <v>0.74498624887155862</v>
      </c>
      <c r="O3824" s="3">
        <f t="shared" si="286"/>
        <v>0.10458179479256342</v>
      </c>
      <c r="P3824" s="3">
        <f t="shared" si="285"/>
        <v>0.94559689103354394</v>
      </c>
      <c r="R3824" s="3">
        <f t="shared" si="287"/>
        <v>1.8683872590772117</v>
      </c>
      <c r="S3824" s="3">
        <f t="shared" si="288"/>
        <v>0.86627155959626267</v>
      </c>
      <c r="T3824" s="3">
        <f t="shared" si="289"/>
        <v>-0.14355684036492167</v>
      </c>
    </row>
    <row r="3825" spans="1:20" x14ac:dyDescent="0.25">
      <c r="A3825" s="8">
        <v>7680</v>
      </c>
      <c r="B3825" s="3">
        <v>0</v>
      </c>
      <c r="C3825" s="9">
        <v>56976</v>
      </c>
      <c r="D3825" s="3">
        <v>28.77</v>
      </c>
      <c r="E3825" s="3">
        <v>660</v>
      </c>
      <c r="K3825" s="3">
        <v>0</v>
      </c>
      <c r="M3825" s="3">
        <f t="shared" si="286"/>
        <v>-1.2349229255441945</v>
      </c>
      <c r="N3825" s="3">
        <f t="shared" si="286"/>
        <v>-0.32299362820963334</v>
      </c>
      <c r="O3825" s="3">
        <f t="shared" si="286"/>
        <v>1.2117472064193198</v>
      </c>
      <c r="P3825" s="3">
        <f t="shared" si="285"/>
        <v>-1.114527054573303</v>
      </c>
      <c r="R3825" s="3">
        <f t="shared" si="287"/>
        <v>0.42850955862141216</v>
      </c>
      <c r="S3825" s="3">
        <f t="shared" si="288"/>
        <v>0.60551770868877586</v>
      </c>
      <c r="T3825" s="3">
        <f t="shared" si="289"/>
        <v>-0.93018102864867946</v>
      </c>
    </row>
    <row r="3826" spans="1:20" x14ac:dyDescent="0.25">
      <c r="A3826" s="8">
        <v>7681</v>
      </c>
      <c r="B3826" s="3">
        <v>0</v>
      </c>
      <c r="C3826" s="9">
        <v>85000</v>
      </c>
      <c r="D3826" s="3">
        <v>23.25</v>
      </c>
      <c r="E3826" s="3">
        <v>670</v>
      </c>
      <c r="K3826" s="3">
        <v>0</v>
      </c>
      <c r="M3826" s="3">
        <f t="shared" si="286"/>
        <v>-1.2349229255441945</v>
      </c>
      <c r="N3826" s="3">
        <f t="shared" si="286"/>
        <v>0.19281135033930027</v>
      </c>
      <c r="O3826" s="3">
        <f t="shared" si="286"/>
        <v>0.59065441453113943</v>
      </c>
      <c r="P3826" s="3">
        <f t="shared" si="285"/>
        <v>-0.79758490909532664</v>
      </c>
      <c r="R3826" s="3">
        <f t="shared" si="287"/>
        <v>0.76218741884950014</v>
      </c>
      <c r="S3826" s="3">
        <f t="shared" si="288"/>
        <v>0.68182845758562016</v>
      </c>
      <c r="T3826" s="3">
        <f t="shared" si="289"/>
        <v>-1.145164600093598</v>
      </c>
    </row>
    <row r="3827" spans="1:20" x14ac:dyDescent="0.25">
      <c r="A3827" s="8">
        <v>7684</v>
      </c>
      <c r="B3827" s="3">
        <v>0</v>
      </c>
      <c r="C3827" s="9">
        <v>117000</v>
      </c>
      <c r="D3827" s="3">
        <v>4.6900000000000004</v>
      </c>
      <c r="E3827" s="3">
        <v>715</v>
      </c>
      <c r="K3827" s="3">
        <v>1</v>
      </c>
      <c r="M3827" s="3">
        <f t="shared" si="286"/>
        <v>-1.2349229255441945</v>
      </c>
      <c r="N3827" s="3">
        <f t="shared" si="286"/>
        <v>0.78179790877370925</v>
      </c>
      <c r="O3827" s="3">
        <f t="shared" si="286"/>
        <v>-1.4976575813827422</v>
      </c>
      <c r="P3827" s="3">
        <f t="shared" si="285"/>
        <v>0.62865474555556744</v>
      </c>
      <c r="R3827" s="3">
        <f t="shared" si="287"/>
        <v>1.9765144499790956</v>
      </c>
      <c r="S3827" s="3">
        <f t="shared" si="288"/>
        <v>0.87830910976352383</v>
      </c>
      <c r="T3827" s="3">
        <f t="shared" si="289"/>
        <v>-0.12975668607195304</v>
      </c>
    </row>
    <row r="3828" spans="1:20" x14ac:dyDescent="0.25">
      <c r="A3828" s="8">
        <v>7685</v>
      </c>
      <c r="B3828" s="3">
        <v>1</v>
      </c>
      <c r="C3828" s="9">
        <v>100000</v>
      </c>
      <c r="D3828" s="3">
        <v>18.02</v>
      </c>
      <c r="E3828" s="3">
        <v>700</v>
      </c>
      <c r="K3828" s="3">
        <v>1</v>
      </c>
      <c r="M3828" s="3">
        <f t="shared" si="286"/>
        <v>0.80965145449586262</v>
      </c>
      <c r="N3828" s="3">
        <f t="shared" si="286"/>
        <v>0.46889879960542946</v>
      </c>
      <c r="O3828" s="3">
        <f t="shared" si="286"/>
        <v>2.1914975791133789E-3</v>
      </c>
      <c r="P3828" s="3">
        <f t="shared" si="285"/>
        <v>0.15324152733860277</v>
      </c>
      <c r="R3828" s="3">
        <f t="shared" si="287"/>
        <v>1.6045195253195996</v>
      </c>
      <c r="S3828" s="3">
        <f t="shared" si="288"/>
        <v>0.83264910362233313</v>
      </c>
      <c r="T3828" s="3">
        <f t="shared" si="289"/>
        <v>-0.18314296971439625</v>
      </c>
    </row>
    <row r="3829" spans="1:20" x14ac:dyDescent="0.25">
      <c r="A3829" s="8">
        <v>7688</v>
      </c>
      <c r="B3829" s="3">
        <v>1</v>
      </c>
      <c r="C3829" s="9">
        <v>50000</v>
      </c>
      <c r="D3829" s="3">
        <v>27.68</v>
      </c>
      <c r="E3829" s="3">
        <v>780</v>
      </c>
      <c r="K3829" s="3">
        <v>1</v>
      </c>
      <c r="M3829" s="3">
        <f t="shared" si="286"/>
        <v>0.80965145449586262</v>
      </c>
      <c r="N3829" s="3">
        <f t="shared" si="286"/>
        <v>-0.45139269794833453</v>
      </c>
      <c r="O3829" s="3">
        <f t="shared" si="286"/>
        <v>1.089103883383429</v>
      </c>
      <c r="P3829" s="3">
        <f t="shared" si="285"/>
        <v>2.6887786911624145</v>
      </c>
      <c r="R3829" s="3">
        <f t="shared" si="287"/>
        <v>2.1422019985436438</v>
      </c>
      <c r="S3829" s="3">
        <f t="shared" si="288"/>
        <v>0.89493783155563322</v>
      </c>
      <c r="T3829" s="3">
        <f t="shared" si="289"/>
        <v>-0.11100102506888775</v>
      </c>
    </row>
    <row r="3830" spans="1:20" x14ac:dyDescent="0.25">
      <c r="A3830" s="8">
        <v>7692</v>
      </c>
      <c r="B3830" s="3">
        <v>1</v>
      </c>
      <c r="C3830" s="9">
        <v>60000</v>
      </c>
      <c r="D3830" s="3">
        <v>21.74</v>
      </c>
      <c r="E3830" s="3">
        <v>690</v>
      </c>
      <c r="K3830" s="3">
        <v>1</v>
      </c>
      <c r="M3830" s="3">
        <f t="shared" si="286"/>
        <v>0.80965145449586262</v>
      </c>
      <c r="N3830" s="3">
        <f t="shared" si="286"/>
        <v>-0.26733439843758172</v>
      </c>
      <c r="O3830" s="3">
        <f t="shared" si="286"/>
        <v>0.42075403124288696</v>
      </c>
      <c r="P3830" s="3">
        <f t="shared" si="285"/>
        <v>-0.1637006181393737</v>
      </c>
      <c r="R3830" s="3">
        <f t="shared" si="287"/>
        <v>1.3290368023958319</v>
      </c>
      <c r="S3830" s="3">
        <f t="shared" si="288"/>
        <v>0.79068126597678479</v>
      </c>
      <c r="T3830" s="3">
        <f t="shared" si="289"/>
        <v>-0.23486034314561355</v>
      </c>
    </row>
    <row r="3831" spans="1:20" x14ac:dyDescent="0.25">
      <c r="A3831" s="8">
        <v>7696</v>
      </c>
      <c r="B3831" s="3">
        <v>0</v>
      </c>
      <c r="C3831" s="9">
        <v>56000</v>
      </c>
      <c r="D3831" s="3">
        <v>37.96</v>
      </c>
      <c r="E3831" s="3">
        <v>685</v>
      </c>
      <c r="K3831" s="3">
        <v>1</v>
      </c>
      <c r="M3831" s="3">
        <f t="shared" si="286"/>
        <v>-1.2349229255441945</v>
      </c>
      <c r="N3831" s="3">
        <f t="shared" si="286"/>
        <v>-0.34095771824188281</v>
      </c>
      <c r="O3831" s="3">
        <f t="shared" si="286"/>
        <v>2.2457766914650406</v>
      </c>
      <c r="P3831" s="3">
        <f t="shared" si="285"/>
        <v>-0.32217169087836195</v>
      </c>
      <c r="R3831" s="3">
        <f t="shared" si="287"/>
        <v>0.38065319390338437</v>
      </c>
      <c r="S3831" s="3">
        <f t="shared" si="288"/>
        <v>0.59403063569606662</v>
      </c>
      <c r="T3831" s="3">
        <f t="shared" si="289"/>
        <v>-0.52082438570354594</v>
      </c>
    </row>
    <row r="3832" spans="1:20" x14ac:dyDescent="0.25">
      <c r="A3832" s="8">
        <v>7697</v>
      </c>
      <c r="B3832" s="3">
        <v>1</v>
      </c>
      <c r="C3832" s="9">
        <v>97000</v>
      </c>
      <c r="D3832" s="3">
        <v>0.25</v>
      </c>
      <c r="E3832" s="3">
        <v>665</v>
      </c>
      <c r="K3832" s="3">
        <v>1</v>
      </c>
      <c r="M3832" s="3">
        <f t="shared" si="286"/>
        <v>0.80965145449586262</v>
      </c>
      <c r="N3832" s="3">
        <f t="shared" si="286"/>
        <v>0.41368130975220363</v>
      </c>
      <c r="O3832" s="3">
        <f t="shared" si="286"/>
        <v>-1.9972322183362787</v>
      </c>
      <c r="P3832" s="3">
        <f t="shared" si="285"/>
        <v>-0.95605598183431484</v>
      </c>
      <c r="R3832" s="3">
        <f t="shared" si="287"/>
        <v>1.8475764106007153</v>
      </c>
      <c r="S3832" s="3">
        <f t="shared" si="288"/>
        <v>0.86384229463595863</v>
      </c>
      <c r="T3832" s="3">
        <f t="shared" si="289"/>
        <v>-0.14636505619512119</v>
      </c>
    </row>
    <row r="3833" spans="1:20" x14ac:dyDescent="0.25">
      <c r="A3833" s="8">
        <v>7701</v>
      </c>
      <c r="B3833" s="3">
        <v>1</v>
      </c>
      <c r="C3833" s="9">
        <v>40300</v>
      </c>
      <c r="D3833" s="3">
        <v>8.3699999999999992</v>
      </c>
      <c r="E3833" s="3">
        <v>660</v>
      </c>
      <c r="K3833" s="3">
        <v>1</v>
      </c>
      <c r="M3833" s="3">
        <f t="shared" si="286"/>
        <v>0.80965145449586262</v>
      </c>
      <c r="N3833" s="3">
        <f t="shared" si="286"/>
        <v>-0.62992924847376475</v>
      </c>
      <c r="O3833" s="3">
        <f t="shared" si="286"/>
        <v>-1.0835957201239557</v>
      </c>
      <c r="P3833" s="3">
        <f t="shared" si="285"/>
        <v>-1.114527054573303</v>
      </c>
      <c r="R3833" s="3">
        <f t="shared" si="287"/>
        <v>1.4589060876838098</v>
      </c>
      <c r="S3833" s="3">
        <f t="shared" si="288"/>
        <v>0.81136530672917662</v>
      </c>
      <c r="T3833" s="3">
        <f t="shared" si="289"/>
        <v>-0.2090368864209558</v>
      </c>
    </row>
    <row r="3834" spans="1:20" x14ac:dyDescent="0.25">
      <c r="A3834" s="8">
        <v>7703</v>
      </c>
      <c r="B3834" s="3">
        <v>1</v>
      </c>
      <c r="C3834" s="9">
        <v>27000</v>
      </c>
      <c r="D3834" s="3">
        <v>10.49</v>
      </c>
      <c r="E3834" s="3">
        <v>705</v>
      </c>
      <c r="K3834" s="3">
        <v>1</v>
      </c>
      <c r="M3834" s="3">
        <f t="shared" si="286"/>
        <v>0.80965145449586262</v>
      </c>
      <c r="N3834" s="3">
        <f t="shared" si="286"/>
        <v>-0.87472678682306593</v>
      </c>
      <c r="O3834" s="3">
        <f t="shared" si="286"/>
        <v>-0.84506008265965438</v>
      </c>
      <c r="P3834" s="3">
        <f t="shared" si="285"/>
        <v>0.311712600077591</v>
      </c>
      <c r="R3834" s="3">
        <f t="shared" si="287"/>
        <v>1.8913313024093759</v>
      </c>
      <c r="S3834" s="3">
        <f t="shared" si="288"/>
        <v>0.86890725030296134</v>
      </c>
      <c r="T3834" s="3">
        <f t="shared" si="289"/>
        <v>-0.14051889094004683</v>
      </c>
    </row>
    <row r="3835" spans="1:20" x14ac:dyDescent="0.25">
      <c r="A3835" s="8">
        <v>7704</v>
      </c>
      <c r="B3835" s="3">
        <v>1</v>
      </c>
      <c r="C3835" s="9">
        <v>200000</v>
      </c>
      <c r="D3835" s="3">
        <v>22.07</v>
      </c>
      <c r="E3835" s="3">
        <v>730</v>
      </c>
      <c r="K3835" s="3">
        <v>1</v>
      </c>
      <c r="M3835" s="3">
        <f t="shared" si="286"/>
        <v>0.80965145449586262</v>
      </c>
      <c r="N3835" s="3">
        <f t="shared" si="286"/>
        <v>2.3094817947129576</v>
      </c>
      <c r="O3835" s="3">
        <f t="shared" si="286"/>
        <v>0.45788457858402842</v>
      </c>
      <c r="P3835" s="3">
        <f t="shared" si="285"/>
        <v>1.1040679637725321</v>
      </c>
      <c r="R3835" s="3">
        <f t="shared" si="287"/>
        <v>1.8641348542151674</v>
      </c>
      <c r="S3835" s="3">
        <f t="shared" si="288"/>
        <v>0.86577817141413949</v>
      </c>
      <c r="T3835" s="3">
        <f t="shared" si="289"/>
        <v>-0.14412655633396668</v>
      </c>
    </row>
    <row r="3836" spans="1:20" x14ac:dyDescent="0.25">
      <c r="A3836" s="8">
        <v>7709</v>
      </c>
      <c r="B3836" s="3">
        <v>1</v>
      </c>
      <c r="C3836" s="9">
        <v>68000</v>
      </c>
      <c r="D3836" s="3">
        <v>21.8</v>
      </c>
      <c r="E3836" s="3">
        <v>660</v>
      </c>
      <c r="K3836" s="3">
        <v>1</v>
      </c>
      <c r="M3836" s="3">
        <f t="shared" si="286"/>
        <v>0.80965145449586262</v>
      </c>
      <c r="N3836" s="3">
        <f t="shared" si="286"/>
        <v>-0.12008775882897949</v>
      </c>
      <c r="O3836" s="3">
        <f t="shared" si="286"/>
        <v>0.42750503985036747</v>
      </c>
      <c r="P3836" s="3">
        <f t="shared" si="285"/>
        <v>-1.114527054573303</v>
      </c>
      <c r="R3836" s="3">
        <f t="shared" si="287"/>
        <v>0.98650973208041104</v>
      </c>
      <c r="S3836" s="3">
        <f t="shared" si="288"/>
        <v>0.72839797812001517</v>
      </c>
      <c r="T3836" s="3">
        <f t="shared" si="289"/>
        <v>-0.31690770691505288</v>
      </c>
    </row>
    <row r="3837" spans="1:20" x14ac:dyDescent="0.25">
      <c r="A3837" s="8">
        <v>7710</v>
      </c>
      <c r="B3837" s="3">
        <v>1</v>
      </c>
      <c r="C3837" s="9">
        <v>49000</v>
      </c>
      <c r="D3837" s="3">
        <v>24.3</v>
      </c>
      <c r="E3837" s="3">
        <v>780</v>
      </c>
      <c r="K3837" s="3">
        <v>1</v>
      </c>
      <c r="M3837" s="3">
        <f t="shared" si="286"/>
        <v>0.80965145449586262</v>
      </c>
      <c r="N3837" s="3">
        <f t="shared" si="286"/>
        <v>-0.46979852789940979</v>
      </c>
      <c r="O3837" s="3">
        <f t="shared" si="286"/>
        <v>0.70879706516204333</v>
      </c>
      <c r="P3837" s="3">
        <f t="shared" si="285"/>
        <v>2.6887786911624145</v>
      </c>
      <c r="R3837" s="3">
        <f t="shared" si="287"/>
        <v>2.264791916800756</v>
      </c>
      <c r="S3837" s="3">
        <f t="shared" si="288"/>
        <v>0.90591884079694918</v>
      </c>
      <c r="T3837" s="3">
        <f t="shared" si="289"/>
        <v>-9.8805556645974749E-2</v>
      </c>
    </row>
    <row r="3838" spans="1:20" x14ac:dyDescent="0.25">
      <c r="A3838" s="8">
        <v>7714</v>
      </c>
      <c r="B3838" s="3">
        <v>0</v>
      </c>
      <c r="C3838" s="9">
        <v>68000</v>
      </c>
      <c r="D3838" s="3">
        <v>19.399999999999999</v>
      </c>
      <c r="E3838" s="3">
        <v>680</v>
      </c>
      <c r="K3838" s="3">
        <v>1</v>
      </c>
      <c r="M3838" s="3">
        <f t="shared" si="286"/>
        <v>-1.2349229255441945</v>
      </c>
      <c r="N3838" s="3">
        <f t="shared" si="286"/>
        <v>-0.12008775882897949</v>
      </c>
      <c r="O3838" s="3">
        <f t="shared" si="286"/>
        <v>0.15746469555115836</v>
      </c>
      <c r="P3838" s="3">
        <f t="shared" si="285"/>
        <v>-0.48064276361735014</v>
      </c>
      <c r="R3838" s="3">
        <f t="shared" si="287"/>
        <v>1.0070964013743002</v>
      </c>
      <c r="S3838" s="3">
        <f t="shared" si="288"/>
        <v>0.73245152598359242</v>
      </c>
      <c r="T3838" s="3">
        <f t="shared" si="289"/>
        <v>-0.31135811641226591</v>
      </c>
    </row>
    <row r="3839" spans="1:20" x14ac:dyDescent="0.25">
      <c r="A3839" s="8">
        <v>7716</v>
      </c>
      <c r="B3839" s="3">
        <v>1</v>
      </c>
      <c r="C3839" s="9">
        <v>125000</v>
      </c>
      <c r="D3839" s="3">
        <v>12.53</v>
      </c>
      <c r="E3839" s="3">
        <v>700</v>
      </c>
      <c r="K3839" s="3">
        <v>1</v>
      </c>
      <c r="M3839" s="3">
        <f t="shared" si="286"/>
        <v>0.80965145449586262</v>
      </c>
      <c r="N3839" s="3">
        <f t="shared" si="286"/>
        <v>0.92904454838231143</v>
      </c>
      <c r="O3839" s="3">
        <f t="shared" si="286"/>
        <v>-0.61552579000532692</v>
      </c>
      <c r="P3839" s="3">
        <f t="shared" si="285"/>
        <v>0.15324152733860277</v>
      </c>
      <c r="R3839" s="3">
        <f t="shared" si="287"/>
        <v>1.8201316961658929</v>
      </c>
      <c r="S3839" s="3">
        <f t="shared" si="288"/>
        <v>0.860581928783276</v>
      </c>
      <c r="T3839" s="3">
        <f t="shared" si="289"/>
        <v>-0.15014645719076805</v>
      </c>
    </row>
    <row r="3840" spans="1:20" x14ac:dyDescent="0.25">
      <c r="A3840" s="8">
        <v>7718</v>
      </c>
      <c r="B3840" s="3">
        <v>0</v>
      </c>
      <c r="C3840" s="9">
        <v>25000</v>
      </c>
      <c r="D3840" s="3">
        <v>10.9</v>
      </c>
      <c r="E3840" s="3">
        <v>670</v>
      </c>
      <c r="K3840" s="3">
        <v>1</v>
      </c>
      <c r="M3840" s="3">
        <f t="shared" si="286"/>
        <v>-1.2349229255441945</v>
      </c>
      <c r="N3840" s="3">
        <f t="shared" si="286"/>
        <v>-0.91153844672521656</v>
      </c>
      <c r="O3840" s="3">
        <f t="shared" si="286"/>
        <v>-0.79892819050853947</v>
      </c>
      <c r="P3840" s="3">
        <f t="shared" si="285"/>
        <v>-0.79758490909532664</v>
      </c>
      <c r="R3840" s="3">
        <f t="shared" si="287"/>
        <v>1.1752046251846431</v>
      </c>
      <c r="S3840" s="3">
        <f t="shared" si="288"/>
        <v>0.76408448740031731</v>
      </c>
      <c r="T3840" s="3">
        <f t="shared" si="289"/>
        <v>-0.26907691032724396</v>
      </c>
    </row>
    <row r="3841" spans="1:20" x14ac:dyDescent="0.25">
      <c r="A3841" s="8">
        <v>7721</v>
      </c>
      <c r="B3841" s="3">
        <v>0</v>
      </c>
      <c r="C3841" s="9">
        <v>33000</v>
      </c>
      <c r="D3841" s="3">
        <v>14.8</v>
      </c>
      <c r="E3841" s="3">
        <v>670</v>
      </c>
      <c r="K3841" s="3">
        <v>1</v>
      </c>
      <c r="M3841" s="3">
        <f t="shared" si="286"/>
        <v>-1.2349229255441945</v>
      </c>
      <c r="N3841" s="3">
        <f t="shared" si="286"/>
        <v>-0.76429180711661426</v>
      </c>
      <c r="O3841" s="3">
        <f t="shared" si="286"/>
        <v>-0.36011263102232505</v>
      </c>
      <c r="P3841" s="3">
        <f t="shared" si="285"/>
        <v>-0.79758490909532664</v>
      </c>
      <c r="R3841" s="3">
        <f t="shared" si="287"/>
        <v>1.0379960397136179</v>
      </c>
      <c r="S3841" s="3">
        <f t="shared" si="288"/>
        <v>0.73846315556016673</v>
      </c>
      <c r="T3841" s="3">
        <f t="shared" si="289"/>
        <v>-0.30318406916908475</v>
      </c>
    </row>
    <row r="3842" spans="1:20" x14ac:dyDescent="0.25">
      <c r="A3842" s="8">
        <v>7724</v>
      </c>
      <c r="B3842" s="3">
        <v>1</v>
      </c>
      <c r="C3842" s="9">
        <v>37500</v>
      </c>
      <c r="D3842" s="3">
        <v>29.82</v>
      </c>
      <c r="E3842" s="3">
        <v>690</v>
      </c>
      <c r="K3842" s="3">
        <v>1</v>
      </c>
      <c r="M3842" s="3">
        <f t="shared" si="286"/>
        <v>0.80965145449586262</v>
      </c>
      <c r="N3842" s="3">
        <f t="shared" si="286"/>
        <v>-0.68146557233677552</v>
      </c>
      <c r="O3842" s="3">
        <f t="shared" si="286"/>
        <v>1.3298898570502236</v>
      </c>
      <c r="P3842" s="3">
        <f t="shared" si="285"/>
        <v>-0.1637006181393737</v>
      </c>
      <c r="R3842" s="3">
        <f t="shared" si="287"/>
        <v>1.0205614632634226</v>
      </c>
      <c r="S3842" s="3">
        <f t="shared" si="288"/>
        <v>0.73508195127440423</v>
      </c>
      <c r="T3842" s="3">
        <f t="shared" si="289"/>
        <v>-0.3077732876522547</v>
      </c>
    </row>
    <row r="3843" spans="1:20" x14ac:dyDescent="0.25">
      <c r="A3843" s="8">
        <v>7727</v>
      </c>
      <c r="B3843" s="3">
        <v>1</v>
      </c>
      <c r="C3843" s="9">
        <v>75000</v>
      </c>
      <c r="D3843" s="3">
        <v>25.47</v>
      </c>
      <c r="E3843" s="3">
        <v>660</v>
      </c>
      <c r="K3843" s="3">
        <v>1</v>
      </c>
      <c r="M3843" s="3">
        <f t="shared" si="286"/>
        <v>0.80965145449586262</v>
      </c>
      <c r="N3843" s="3">
        <f t="shared" si="286"/>
        <v>8.7530508285474772E-3</v>
      </c>
      <c r="O3843" s="3">
        <f t="shared" si="286"/>
        <v>0.84044173300790748</v>
      </c>
      <c r="P3843" s="3">
        <f t="shared" si="285"/>
        <v>-1.114527054573303</v>
      </c>
      <c r="R3843" s="3">
        <f t="shared" si="287"/>
        <v>0.85706570203825705</v>
      </c>
      <c r="S3843" s="3">
        <f t="shared" si="288"/>
        <v>0.70204723106365896</v>
      </c>
      <c r="T3843" s="3">
        <f t="shared" si="289"/>
        <v>-0.353754596502109</v>
      </c>
    </row>
    <row r="3844" spans="1:20" x14ac:dyDescent="0.25">
      <c r="A3844" s="8">
        <v>7730</v>
      </c>
      <c r="B3844" s="3">
        <v>0</v>
      </c>
      <c r="C3844" s="9">
        <v>390000</v>
      </c>
      <c r="D3844" s="3">
        <v>3.19</v>
      </c>
      <c r="E3844" s="3">
        <v>725</v>
      </c>
      <c r="K3844" s="3">
        <v>1</v>
      </c>
      <c r="M3844" s="3">
        <f t="shared" si="286"/>
        <v>-1.2349229255441945</v>
      </c>
      <c r="N3844" s="3">
        <f t="shared" si="286"/>
        <v>5.8065894854172608</v>
      </c>
      <c r="O3844" s="3">
        <f t="shared" si="286"/>
        <v>-1.6664327965697481</v>
      </c>
      <c r="P3844" s="3">
        <f t="shared" si="285"/>
        <v>0.94559689103354394</v>
      </c>
      <c r="R3844" s="3">
        <f t="shared" si="287"/>
        <v>2.3154204844796076</v>
      </c>
      <c r="S3844" s="3">
        <f t="shared" si="288"/>
        <v>0.91014612996167965</v>
      </c>
      <c r="T3844" s="3">
        <f t="shared" si="289"/>
        <v>-9.4150109987738706E-2</v>
      </c>
    </row>
    <row r="3845" spans="1:20" x14ac:dyDescent="0.25">
      <c r="A3845" s="8">
        <v>7731</v>
      </c>
      <c r="B3845" s="3">
        <v>1</v>
      </c>
      <c r="C3845" s="9">
        <v>145000</v>
      </c>
      <c r="D3845" s="3">
        <v>17.02</v>
      </c>
      <c r="E3845" s="3">
        <v>660</v>
      </c>
      <c r="K3845" s="3">
        <v>1</v>
      </c>
      <c r="M3845" s="3">
        <f t="shared" si="286"/>
        <v>0.80965145449586262</v>
      </c>
      <c r="N3845" s="3">
        <f t="shared" si="286"/>
        <v>1.2971611474038172</v>
      </c>
      <c r="O3845" s="3">
        <f t="shared" si="286"/>
        <v>-0.11032531254555697</v>
      </c>
      <c r="P3845" s="3">
        <f t="shared" si="285"/>
        <v>-1.114527054573303</v>
      </c>
      <c r="R3845" s="3">
        <f t="shared" si="287"/>
        <v>1.2084556021548356</v>
      </c>
      <c r="S3845" s="3">
        <f t="shared" si="288"/>
        <v>0.77002557157538343</v>
      </c>
      <c r="T3845" s="3">
        <f t="shared" si="289"/>
        <v>-0.26133155484768167</v>
      </c>
    </row>
    <row r="3846" spans="1:20" x14ac:dyDescent="0.25">
      <c r="A3846" s="8">
        <v>7732</v>
      </c>
      <c r="B3846" s="3">
        <v>0</v>
      </c>
      <c r="C3846" s="9">
        <v>60000</v>
      </c>
      <c r="D3846" s="3">
        <v>21.28</v>
      </c>
      <c r="E3846" s="3">
        <v>680</v>
      </c>
      <c r="K3846" s="3">
        <v>1</v>
      </c>
      <c r="M3846" s="3">
        <f t="shared" si="286"/>
        <v>-1.2349229255441945</v>
      </c>
      <c r="N3846" s="3">
        <f t="shared" si="286"/>
        <v>-0.26733439843758172</v>
      </c>
      <c r="O3846" s="3">
        <f t="shared" si="286"/>
        <v>0.3689962985855389</v>
      </c>
      <c r="P3846" s="3">
        <f t="shared" si="285"/>
        <v>-0.48064276361735014</v>
      </c>
      <c r="R3846" s="3">
        <f t="shared" si="287"/>
        <v>0.93360955917953725</v>
      </c>
      <c r="S3846" s="3">
        <f t="shared" si="288"/>
        <v>0.71780701266037505</v>
      </c>
      <c r="T3846" s="3">
        <f t="shared" si="289"/>
        <v>-0.33155453065854429</v>
      </c>
    </row>
    <row r="3847" spans="1:20" x14ac:dyDescent="0.25">
      <c r="A3847" s="8">
        <v>7733</v>
      </c>
      <c r="B3847" s="3">
        <v>1</v>
      </c>
      <c r="C3847" s="9">
        <v>107000</v>
      </c>
      <c r="D3847" s="3">
        <v>17.43</v>
      </c>
      <c r="E3847" s="3">
        <v>725</v>
      </c>
      <c r="K3847" s="3">
        <v>1</v>
      </c>
      <c r="M3847" s="3">
        <f t="shared" si="286"/>
        <v>0.80965145449586262</v>
      </c>
      <c r="N3847" s="3">
        <f t="shared" si="286"/>
        <v>0.59773960926295644</v>
      </c>
      <c r="O3847" s="3">
        <f t="shared" si="286"/>
        <v>-6.4193420394442119E-2</v>
      </c>
      <c r="P3847" s="3">
        <f t="shared" si="285"/>
        <v>0.94559689103354394</v>
      </c>
      <c r="R3847" s="3">
        <f t="shared" si="287"/>
        <v>1.9181098538219583</v>
      </c>
      <c r="S3847" s="3">
        <f t="shared" si="288"/>
        <v>0.87192750953588183</v>
      </c>
      <c r="T3847" s="3">
        <f t="shared" si="289"/>
        <v>-0.1370489897949432</v>
      </c>
    </row>
    <row r="3848" spans="1:20" x14ac:dyDescent="0.25">
      <c r="A3848" s="8">
        <v>7734</v>
      </c>
      <c r="B3848" s="3">
        <v>1</v>
      </c>
      <c r="C3848" s="9">
        <v>80000</v>
      </c>
      <c r="D3848" s="3">
        <v>17.37</v>
      </c>
      <c r="E3848" s="3">
        <v>675</v>
      </c>
      <c r="K3848" s="3">
        <v>1</v>
      </c>
      <c r="M3848" s="3">
        <f t="shared" si="286"/>
        <v>0.80965145449586262</v>
      </c>
      <c r="N3848" s="3">
        <f t="shared" si="286"/>
        <v>0.10078220058392387</v>
      </c>
      <c r="O3848" s="3">
        <f t="shared" si="286"/>
        <v>-7.0944429001922188E-2</v>
      </c>
      <c r="P3848" s="3">
        <f t="shared" si="285"/>
        <v>-0.63911383635633834</v>
      </c>
      <c r="R3848" s="3">
        <f t="shared" si="287"/>
        <v>1.3280765491546547</v>
      </c>
      <c r="S3848" s="3">
        <f t="shared" si="288"/>
        <v>0.79052229547786668</v>
      </c>
      <c r="T3848" s="3">
        <f t="shared" si="289"/>
        <v>-0.23506141845726725</v>
      </c>
    </row>
    <row r="3849" spans="1:20" x14ac:dyDescent="0.25">
      <c r="A3849" s="8">
        <v>7735</v>
      </c>
      <c r="B3849" s="3">
        <v>0</v>
      </c>
      <c r="C3849" s="9">
        <v>71000</v>
      </c>
      <c r="D3849" s="3">
        <v>16.48</v>
      </c>
      <c r="E3849" s="3">
        <v>660</v>
      </c>
      <c r="K3849" s="3">
        <v>1</v>
      </c>
      <c r="M3849" s="3">
        <f t="shared" si="286"/>
        <v>-1.2349229255441945</v>
      </c>
      <c r="N3849" s="3">
        <f t="shared" si="286"/>
        <v>-6.4870268975753639E-2</v>
      </c>
      <c r="O3849" s="3">
        <f t="shared" si="286"/>
        <v>-0.17108439001287887</v>
      </c>
      <c r="P3849" s="3">
        <f t="shared" si="285"/>
        <v>-1.114527054573303</v>
      </c>
      <c r="R3849" s="3">
        <f t="shared" si="287"/>
        <v>0.88519886613416987</v>
      </c>
      <c r="S3849" s="3">
        <f t="shared" si="288"/>
        <v>0.70789839431725599</v>
      </c>
      <c r="T3849" s="3">
        <f t="shared" si="289"/>
        <v>-0.34545470643841819</v>
      </c>
    </row>
    <row r="3850" spans="1:20" x14ac:dyDescent="0.25">
      <c r="A3850" s="8">
        <v>7737</v>
      </c>
      <c r="B3850" s="3">
        <v>1</v>
      </c>
      <c r="C3850" s="9">
        <v>73000</v>
      </c>
      <c r="D3850" s="3">
        <v>25.81</v>
      </c>
      <c r="E3850" s="3">
        <v>745</v>
      </c>
      <c r="K3850" s="3">
        <v>1</v>
      </c>
      <c r="M3850" s="3">
        <f t="shared" si="286"/>
        <v>0.80965145449586262</v>
      </c>
      <c r="N3850" s="3">
        <f t="shared" si="286"/>
        <v>-2.805860907360308E-2</v>
      </c>
      <c r="O3850" s="3">
        <f t="shared" si="286"/>
        <v>0.87869744845029529</v>
      </c>
      <c r="P3850" s="3">
        <f t="shared" si="286"/>
        <v>1.5794811819894969</v>
      </c>
      <c r="R3850" s="3">
        <f t="shared" si="287"/>
        <v>1.8217716810054905</v>
      </c>
      <c r="S3850" s="3">
        <f t="shared" si="288"/>
        <v>0.86077857893451692</v>
      </c>
      <c r="T3850" s="3">
        <f t="shared" si="289"/>
        <v>-0.14991797495103415</v>
      </c>
    </row>
    <row r="3851" spans="1:20" x14ac:dyDescent="0.25">
      <c r="A3851" s="8">
        <v>7738</v>
      </c>
      <c r="B3851" s="3">
        <v>0</v>
      </c>
      <c r="C3851" s="9">
        <v>70000</v>
      </c>
      <c r="D3851" s="3">
        <v>5.66</v>
      </c>
      <c r="E3851" s="3">
        <v>770</v>
      </c>
      <c r="K3851" s="3">
        <v>1</v>
      </c>
      <c r="M3851" s="3">
        <f t="shared" ref="M3851:P3914" si="290">(B3851-B$5)/B$6</f>
        <v>-1.2349229255441945</v>
      </c>
      <c r="N3851" s="3">
        <f t="shared" si="290"/>
        <v>-8.3276098926828926E-2</v>
      </c>
      <c r="O3851" s="3">
        <f t="shared" si="290"/>
        <v>-1.3885162755618121</v>
      </c>
      <c r="P3851" s="3">
        <f t="shared" si="290"/>
        <v>2.3718365456844381</v>
      </c>
      <c r="R3851" s="3">
        <f t="shared" ref="R3851:R3914" si="291">$L$7+SUMPRODUCT($M$7:$P$7,M3851:P3851)</f>
        <v>2.5450809456663643</v>
      </c>
      <c r="S3851" s="3">
        <f t="shared" ref="S3851:S3914" si="292">1/(1+EXP(-R3851))</f>
        <v>0.92724235234068442</v>
      </c>
      <c r="T3851" s="3">
        <f t="shared" si="289"/>
        <v>-7.5540310324330603E-2</v>
      </c>
    </row>
    <row r="3852" spans="1:20" x14ac:dyDescent="0.25">
      <c r="A3852" s="8">
        <v>7740</v>
      </c>
      <c r="B3852" s="3">
        <v>1</v>
      </c>
      <c r="C3852" s="9">
        <v>55000</v>
      </c>
      <c r="D3852" s="3">
        <v>3.98</v>
      </c>
      <c r="E3852" s="3">
        <v>740</v>
      </c>
      <c r="K3852" s="3">
        <v>1</v>
      </c>
      <c r="M3852" s="3">
        <f t="shared" si="290"/>
        <v>0.80965145449586262</v>
      </c>
      <c r="N3852" s="3">
        <f t="shared" si="290"/>
        <v>-0.35936354819295813</v>
      </c>
      <c r="O3852" s="3">
        <f t="shared" si="290"/>
        <v>-1.5775445165712583</v>
      </c>
      <c r="P3852" s="3">
        <f t="shared" si="290"/>
        <v>1.4210101092505085</v>
      </c>
      <c r="R3852" s="3">
        <f t="shared" si="291"/>
        <v>2.548828990369044</v>
      </c>
      <c r="S3852" s="3">
        <f t="shared" si="292"/>
        <v>0.92749480576980625</v>
      </c>
      <c r="T3852" s="3">
        <f t="shared" ref="T3852:T3915" si="293">IF(K3852=1,LN(S3852),LN(1-S3852))</f>
        <v>-7.5268084764415627E-2</v>
      </c>
    </row>
    <row r="3853" spans="1:20" x14ac:dyDescent="0.25">
      <c r="A3853" s="8">
        <v>7742</v>
      </c>
      <c r="B3853" s="3">
        <v>1</v>
      </c>
      <c r="C3853" s="9">
        <v>27000</v>
      </c>
      <c r="D3853" s="3">
        <v>21.78</v>
      </c>
      <c r="E3853" s="3">
        <v>680</v>
      </c>
      <c r="K3853" s="3">
        <v>1</v>
      </c>
      <c r="M3853" s="3">
        <f t="shared" si="290"/>
        <v>0.80965145449586262</v>
      </c>
      <c r="N3853" s="3">
        <f t="shared" si="290"/>
        <v>-0.87472678682306593</v>
      </c>
      <c r="O3853" s="3">
        <f t="shared" si="290"/>
        <v>0.4252547036478741</v>
      </c>
      <c r="P3853" s="3">
        <f t="shared" si="290"/>
        <v>-0.48064276361735014</v>
      </c>
      <c r="R3853" s="3">
        <f t="shared" si="291"/>
        <v>1.1920358960291384</v>
      </c>
      <c r="S3853" s="3">
        <f t="shared" si="292"/>
        <v>0.76710498485874012</v>
      </c>
      <c r="T3853" s="3">
        <f t="shared" si="293"/>
        <v>-0.26513160972130095</v>
      </c>
    </row>
    <row r="3854" spans="1:20" x14ac:dyDescent="0.25">
      <c r="A3854" s="8">
        <v>7743</v>
      </c>
      <c r="B3854" s="3">
        <v>1</v>
      </c>
      <c r="C3854" s="9">
        <v>40000</v>
      </c>
      <c r="D3854" s="3">
        <v>6.3</v>
      </c>
      <c r="E3854" s="3">
        <v>710</v>
      </c>
      <c r="K3854" s="3">
        <v>1</v>
      </c>
      <c r="M3854" s="3">
        <f t="shared" si="290"/>
        <v>0.80965145449586262</v>
      </c>
      <c r="N3854" s="3">
        <f t="shared" si="290"/>
        <v>-0.63545099745908729</v>
      </c>
      <c r="O3854" s="3">
        <f t="shared" si="290"/>
        <v>-1.316505517082023</v>
      </c>
      <c r="P3854" s="3">
        <f t="shared" si="290"/>
        <v>0.47018367281657925</v>
      </c>
      <c r="R3854" s="3">
        <f t="shared" si="291"/>
        <v>2.1096703490912416</v>
      </c>
      <c r="S3854" s="3">
        <f t="shared" si="292"/>
        <v>0.89183953863309484</v>
      </c>
      <c r="T3854" s="3">
        <f t="shared" si="293"/>
        <v>-0.11446905200895249</v>
      </c>
    </row>
    <row r="3855" spans="1:20" x14ac:dyDescent="0.25">
      <c r="A3855" s="8">
        <v>7744</v>
      </c>
      <c r="B3855" s="3">
        <v>1</v>
      </c>
      <c r="C3855" s="9">
        <v>60780</v>
      </c>
      <c r="D3855" s="3">
        <v>5.96</v>
      </c>
      <c r="E3855" s="3">
        <v>780</v>
      </c>
      <c r="K3855" s="3">
        <v>0</v>
      </c>
      <c r="M3855" s="3">
        <f t="shared" si="290"/>
        <v>0.80965145449586262</v>
      </c>
      <c r="N3855" s="3">
        <f t="shared" si="290"/>
        <v>-0.252977851075743</v>
      </c>
      <c r="O3855" s="3">
        <f t="shared" si="290"/>
        <v>-1.3547612325244109</v>
      </c>
      <c r="P3855" s="3">
        <f t="shared" si="290"/>
        <v>2.6887786911624145</v>
      </c>
      <c r="R3855" s="3">
        <f t="shared" si="291"/>
        <v>2.9406286260127086</v>
      </c>
      <c r="S3855" s="3">
        <f t="shared" si="292"/>
        <v>0.9498186975727313</v>
      </c>
      <c r="T3855" s="3">
        <f t="shared" si="293"/>
        <v>-2.9921127832736998</v>
      </c>
    </row>
    <row r="3856" spans="1:20" x14ac:dyDescent="0.25">
      <c r="A3856" s="8">
        <v>7746</v>
      </c>
      <c r="B3856" s="3">
        <v>0</v>
      </c>
      <c r="C3856" s="9">
        <v>60000</v>
      </c>
      <c r="D3856" s="3">
        <v>24.24</v>
      </c>
      <c r="E3856" s="3">
        <v>705</v>
      </c>
      <c r="K3856" s="3">
        <v>1</v>
      </c>
      <c r="M3856" s="3">
        <f t="shared" si="290"/>
        <v>-1.2349229255441945</v>
      </c>
      <c r="N3856" s="3">
        <f t="shared" si="290"/>
        <v>-0.26733439843758172</v>
      </c>
      <c r="O3856" s="3">
        <f t="shared" si="290"/>
        <v>0.70204605655456287</v>
      </c>
      <c r="P3856" s="3">
        <f t="shared" si="290"/>
        <v>0.311712600077591</v>
      </c>
      <c r="R3856" s="3">
        <f t="shared" si="291"/>
        <v>1.1134568956224946</v>
      </c>
      <c r="S3856" s="3">
        <f t="shared" si="292"/>
        <v>0.7527730217770775</v>
      </c>
      <c r="T3856" s="3">
        <f t="shared" si="293"/>
        <v>-0.2839915285249226</v>
      </c>
    </row>
    <row r="3857" spans="1:20" x14ac:dyDescent="0.25">
      <c r="A3857" s="8">
        <v>7748</v>
      </c>
      <c r="B3857" s="3">
        <v>1</v>
      </c>
      <c r="C3857" s="9">
        <v>98000</v>
      </c>
      <c r="D3857" s="3">
        <v>8.48</v>
      </c>
      <c r="E3857" s="3">
        <v>675</v>
      </c>
      <c r="K3857" s="3">
        <v>1</v>
      </c>
      <c r="M3857" s="3">
        <f t="shared" si="290"/>
        <v>0.80965145449586262</v>
      </c>
      <c r="N3857" s="3">
        <f t="shared" si="290"/>
        <v>0.43208713970327889</v>
      </c>
      <c r="O3857" s="3">
        <f t="shared" si="290"/>
        <v>-1.0712188710102417</v>
      </c>
      <c r="P3857" s="3">
        <f t="shared" si="290"/>
        <v>-0.63911383635633834</v>
      </c>
      <c r="R3857" s="3">
        <f t="shared" si="291"/>
        <v>1.6632905760863954</v>
      </c>
      <c r="S3857" s="3">
        <f t="shared" si="292"/>
        <v>0.84067922935642858</v>
      </c>
      <c r="T3857" s="3">
        <f t="shared" si="293"/>
        <v>-0.17354510751408586</v>
      </c>
    </row>
    <row r="3858" spans="1:20" x14ac:dyDescent="0.25">
      <c r="A3858" s="8">
        <v>7750</v>
      </c>
      <c r="B3858" s="3">
        <v>1</v>
      </c>
      <c r="C3858" s="9">
        <v>21000</v>
      </c>
      <c r="D3858" s="3">
        <v>8.06</v>
      </c>
      <c r="E3858" s="3">
        <v>710</v>
      </c>
      <c r="K3858" s="3">
        <v>0</v>
      </c>
      <c r="M3858" s="3">
        <f t="shared" si="290"/>
        <v>0.80965145449586262</v>
      </c>
      <c r="N3858" s="3">
        <f t="shared" si="290"/>
        <v>-0.98516176652951759</v>
      </c>
      <c r="O3858" s="3">
        <f t="shared" si="290"/>
        <v>-1.1184759312626034</v>
      </c>
      <c r="P3858" s="3">
        <f t="shared" si="290"/>
        <v>0.47018367281657925</v>
      </c>
      <c r="R3858" s="3">
        <f t="shared" si="291"/>
        <v>2.0337431009264235</v>
      </c>
      <c r="S3858" s="3">
        <f t="shared" si="292"/>
        <v>0.88429461447053181</v>
      </c>
      <c r="T3858" s="3">
        <f t="shared" si="293"/>
        <v>-2.1567080985065252</v>
      </c>
    </row>
    <row r="3859" spans="1:20" x14ac:dyDescent="0.25">
      <c r="A3859" s="8">
        <v>7752</v>
      </c>
      <c r="B3859" s="3">
        <v>0</v>
      </c>
      <c r="C3859" s="9">
        <v>68000</v>
      </c>
      <c r="D3859" s="3">
        <v>22.18</v>
      </c>
      <c r="E3859" s="3">
        <v>735</v>
      </c>
      <c r="K3859" s="3">
        <v>1</v>
      </c>
      <c r="M3859" s="3">
        <f t="shared" si="290"/>
        <v>-1.2349229255441945</v>
      </c>
      <c r="N3859" s="3">
        <f t="shared" si="290"/>
        <v>-0.12008775882897949</v>
      </c>
      <c r="O3859" s="3">
        <f t="shared" si="290"/>
        <v>0.4702614276977421</v>
      </c>
      <c r="P3859" s="3">
        <f t="shared" si="290"/>
        <v>1.2625390365115203</v>
      </c>
      <c r="R3859" s="3">
        <f t="shared" si="291"/>
        <v>1.5388012571281697</v>
      </c>
      <c r="S3859" s="3">
        <f t="shared" si="292"/>
        <v>0.82329039570890572</v>
      </c>
      <c r="T3859" s="3">
        <f t="shared" si="293"/>
        <v>-0.19444629034897576</v>
      </c>
    </row>
    <row r="3860" spans="1:20" x14ac:dyDescent="0.25">
      <c r="A3860" s="8">
        <v>7754</v>
      </c>
      <c r="B3860" s="3">
        <v>1</v>
      </c>
      <c r="C3860" s="9">
        <v>65000</v>
      </c>
      <c r="D3860" s="3">
        <v>29.15</v>
      </c>
      <c r="E3860" s="3">
        <v>660</v>
      </c>
      <c r="K3860" s="3">
        <v>1</v>
      </c>
      <c r="M3860" s="3">
        <f t="shared" si="290"/>
        <v>0.80965145449586262</v>
      </c>
      <c r="N3860" s="3">
        <f t="shared" si="290"/>
        <v>-0.17530524868220532</v>
      </c>
      <c r="O3860" s="3">
        <f t="shared" si="290"/>
        <v>1.2545035942666942</v>
      </c>
      <c r="P3860" s="3">
        <f t="shared" si="290"/>
        <v>-1.114527054573303</v>
      </c>
      <c r="R3860" s="3">
        <f t="shared" si="291"/>
        <v>0.71672532943399081</v>
      </c>
      <c r="S3860" s="3">
        <f t="shared" si="292"/>
        <v>0.67188550510728484</v>
      </c>
      <c r="T3860" s="3">
        <f t="shared" si="293"/>
        <v>-0.39766733227982576</v>
      </c>
    </row>
    <row r="3861" spans="1:20" x14ac:dyDescent="0.25">
      <c r="A3861" s="8">
        <v>7758</v>
      </c>
      <c r="B3861" s="3">
        <v>0</v>
      </c>
      <c r="C3861" s="9">
        <v>36000</v>
      </c>
      <c r="D3861" s="3">
        <v>24</v>
      </c>
      <c r="E3861" s="3">
        <v>710</v>
      </c>
      <c r="K3861" s="3">
        <v>0</v>
      </c>
      <c r="M3861" s="3">
        <f t="shared" si="290"/>
        <v>-1.2349229255441945</v>
      </c>
      <c r="N3861" s="3">
        <f t="shared" si="290"/>
        <v>-0.70907431726338843</v>
      </c>
      <c r="O3861" s="3">
        <f t="shared" si="290"/>
        <v>0.67504202212464215</v>
      </c>
      <c r="P3861" s="3">
        <f t="shared" si="290"/>
        <v>0.47018367281657925</v>
      </c>
      <c r="R3861" s="3">
        <f t="shared" si="291"/>
        <v>1.1648863913186629</v>
      </c>
      <c r="S3861" s="3">
        <f t="shared" si="292"/>
        <v>0.76221946349484315</v>
      </c>
      <c r="T3861" s="3">
        <f t="shared" si="293"/>
        <v>-1.4364071462452719</v>
      </c>
    </row>
    <row r="3862" spans="1:20" x14ac:dyDescent="0.25">
      <c r="A3862" s="8">
        <v>7765</v>
      </c>
      <c r="B3862" s="3">
        <v>1</v>
      </c>
      <c r="C3862" s="9">
        <v>84000</v>
      </c>
      <c r="D3862" s="3">
        <v>12.87</v>
      </c>
      <c r="E3862" s="3">
        <v>690</v>
      </c>
      <c r="K3862" s="3">
        <v>1</v>
      </c>
      <c r="M3862" s="3">
        <f t="shared" si="290"/>
        <v>0.80965145449586262</v>
      </c>
      <c r="N3862" s="3">
        <f t="shared" si="290"/>
        <v>0.17440552038822499</v>
      </c>
      <c r="O3862" s="3">
        <f t="shared" si="290"/>
        <v>-0.577270074562939</v>
      </c>
      <c r="P3862" s="3">
        <f t="shared" si="290"/>
        <v>-0.1637006181393737</v>
      </c>
      <c r="R3862" s="3">
        <f t="shared" si="291"/>
        <v>1.6672388914992369</v>
      </c>
      <c r="S3862" s="3">
        <f t="shared" si="292"/>
        <v>0.84120734643323114</v>
      </c>
      <c r="T3862" s="3">
        <f t="shared" si="293"/>
        <v>-0.17291710191399165</v>
      </c>
    </row>
    <row r="3863" spans="1:20" x14ac:dyDescent="0.25">
      <c r="A3863" s="8">
        <v>7766</v>
      </c>
      <c r="B3863" s="3">
        <v>0</v>
      </c>
      <c r="C3863" s="9">
        <v>88000</v>
      </c>
      <c r="D3863" s="3">
        <v>14.41</v>
      </c>
      <c r="E3863" s="3">
        <v>710</v>
      </c>
      <c r="K3863" s="3">
        <v>1</v>
      </c>
      <c r="M3863" s="3">
        <f t="shared" si="290"/>
        <v>-1.2349229255441945</v>
      </c>
      <c r="N3863" s="3">
        <f t="shared" si="290"/>
        <v>0.24802884019252611</v>
      </c>
      <c r="O3863" s="3">
        <f t="shared" si="290"/>
        <v>-0.40399418697094652</v>
      </c>
      <c r="P3863" s="3">
        <f t="shared" si="290"/>
        <v>0.47018367281657925</v>
      </c>
      <c r="R3863" s="3">
        <f t="shared" si="291"/>
        <v>1.5466808007470738</v>
      </c>
      <c r="S3863" s="3">
        <f t="shared" si="292"/>
        <v>0.82443381922393177</v>
      </c>
      <c r="T3863" s="3">
        <f t="shared" si="293"/>
        <v>-0.19305840797375334</v>
      </c>
    </row>
    <row r="3864" spans="1:20" x14ac:dyDescent="0.25">
      <c r="A3864" s="8">
        <v>7768</v>
      </c>
      <c r="B3864" s="3">
        <v>0</v>
      </c>
      <c r="C3864" s="9">
        <v>55000</v>
      </c>
      <c r="D3864" s="3">
        <v>26.23</v>
      </c>
      <c r="E3864" s="3">
        <v>675</v>
      </c>
      <c r="K3864" s="3">
        <v>1</v>
      </c>
      <c r="M3864" s="3">
        <f t="shared" si="290"/>
        <v>-1.2349229255441945</v>
      </c>
      <c r="N3864" s="3">
        <f t="shared" si="290"/>
        <v>-0.35936354819295813</v>
      </c>
      <c r="O3864" s="3">
        <f t="shared" si="290"/>
        <v>0.92595450870265705</v>
      </c>
      <c r="P3864" s="3">
        <f t="shared" si="290"/>
        <v>-0.63911383635633834</v>
      </c>
      <c r="R3864" s="3">
        <f t="shared" si="291"/>
        <v>0.69252276489352771</v>
      </c>
      <c r="S3864" s="3">
        <f t="shared" si="292"/>
        <v>0.66652789319213868</v>
      </c>
      <c r="T3864" s="3">
        <f t="shared" si="293"/>
        <v>-0.40567328998830032</v>
      </c>
    </row>
    <row r="3865" spans="1:20" x14ac:dyDescent="0.25">
      <c r="A3865" s="8">
        <v>7774</v>
      </c>
      <c r="B3865" s="3">
        <v>0</v>
      </c>
      <c r="C3865" s="9">
        <v>48000</v>
      </c>
      <c r="D3865" s="3">
        <v>36.75</v>
      </c>
      <c r="E3865" s="3">
        <v>680</v>
      </c>
      <c r="K3865" s="3">
        <v>0</v>
      </c>
      <c r="M3865" s="3">
        <f t="shared" si="290"/>
        <v>-1.2349229255441945</v>
      </c>
      <c r="N3865" s="3">
        <f t="shared" si="290"/>
        <v>-0.48820435785048505</v>
      </c>
      <c r="O3865" s="3">
        <f t="shared" si="290"/>
        <v>2.1096313512141891</v>
      </c>
      <c r="P3865" s="3">
        <f t="shared" si="290"/>
        <v>-0.48064276361735014</v>
      </c>
      <c r="R3865" s="3">
        <f t="shared" si="291"/>
        <v>0.36225521976763209</v>
      </c>
      <c r="S3865" s="3">
        <f t="shared" si="292"/>
        <v>0.58958624933551829</v>
      </c>
      <c r="T3865" s="3">
        <f t="shared" si="293"/>
        <v>-0.89058948016913164</v>
      </c>
    </row>
    <row r="3866" spans="1:20" x14ac:dyDescent="0.25">
      <c r="A3866" s="8">
        <v>7775</v>
      </c>
      <c r="B3866" s="3">
        <v>0</v>
      </c>
      <c r="C3866" s="9">
        <v>46560</v>
      </c>
      <c r="D3866" s="3">
        <v>10.85</v>
      </c>
      <c r="E3866" s="3">
        <v>700</v>
      </c>
      <c r="K3866" s="3">
        <v>0</v>
      </c>
      <c r="M3866" s="3">
        <f t="shared" si="290"/>
        <v>-1.2349229255441945</v>
      </c>
      <c r="N3866" s="3">
        <f t="shared" si="290"/>
        <v>-0.51470875298003349</v>
      </c>
      <c r="O3866" s="3">
        <f t="shared" si="290"/>
        <v>-0.80455403101477307</v>
      </c>
      <c r="P3866" s="3">
        <f t="shared" si="290"/>
        <v>0.15324152733860277</v>
      </c>
      <c r="R3866" s="3">
        <f t="shared" si="291"/>
        <v>1.5356801427903661</v>
      </c>
      <c r="S3866" s="3">
        <f t="shared" si="292"/>
        <v>0.82283586737074454</v>
      </c>
      <c r="T3866" s="3">
        <f t="shared" si="293"/>
        <v>-1.7306786730979735</v>
      </c>
    </row>
    <row r="3867" spans="1:20" x14ac:dyDescent="0.25">
      <c r="A3867" s="8">
        <v>7776</v>
      </c>
      <c r="B3867" s="3">
        <v>1</v>
      </c>
      <c r="C3867" s="9">
        <v>250000</v>
      </c>
      <c r="D3867" s="3">
        <v>7.1</v>
      </c>
      <c r="E3867" s="3">
        <v>675</v>
      </c>
      <c r="K3867" s="3">
        <v>0</v>
      </c>
      <c r="M3867" s="3">
        <f t="shared" si="290"/>
        <v>0.80965145449586262</v>
      </c>
      <c r="N3867" s="3">
        <f t="shared" si="290"/>
        <v>3.2297732922667217</v>
      </c>
      <c r="O3867" s="3">
        <f t="shared" si="290"/>
        <v>-1.2264920689822869</v>
      </c>
      <c r="P3867" s="3">
        <f t="shared" si="290"/>
        <v>-0.63911383635633834</v>
      </c>
      <c r="R3867" s="3">
        <f t="shared" si="291"/>
        <v>1.8077618604783829</v>
      </c>
      <c r="S3867" s="3">
        <f t="shared" si="292"/>
        <v>0.85909115723921547</v>
      </c>
      <c r="T3867" s="3">
        <f t="shared" si="293"/>
        <v>-1.959642102921263</v>
      </c>
    </row>
    <row r="3868" spans="1:20" x14ac:dyDescent="0.25">
      <c r="A3868" s="8">
        <v>7779</v>
      </c>
      <c r="B3868" s="3">
        <v>1</v>
      </c>
      <c r="C3868" s="9">
        <v>49000</v>
      </c>
      <c r="D3868" s="3">
        <v>13.47</v>
      </c>
      <c r="E3868" s="3">
        <v>795</v>
      </c>
      <c r="K3868" s="3">
        <v>1</v>
      </c>
      <c r="M3868" s="3">
        <f t="shared" si="290"/>
        <v>0.80965145449586262</v>
      </c>
      <c r="N3868" s="3">
        <f t="shared" si="290"/>
        <v>-0.46979852789940979</v>
      </c>
      <c r="O3868" s="3">
        <f t="shared" si="290"/>
        <v>-0.50975998848813664</v>
      </c>
      <c r="P3868" s="3">
        <f t="shared" si="290"/>
        <v>3.1641919093793791</v>
      </c>
      <c r="R3868" s="3">
        <f t="shared" si="291"/>
        <v>2.8322204849563093</v>
      </c>
      <c r="S3868" s="3">
        <f t="shared" si="292"/>
        <v>0.94439232699187459</v>
      </c>
      <c r="T3868" s="3">
        <f t="shared" si="293"/>
        <v>-5.7213598547670552E-2</v>
      </c>
    </row>
    <row r="3869" spans="1:20" x14ac:dyDescent="0.25">
      <c r="A3869" s="8">
        <v>7782</v>
      </c>
      <c r="B3869" s="3">
        <v>0</v>
      </c>
      <c r="C3869" s="9">
        <v>43000</v>
      </c>
      <c r="D3869" s="3">
        <v>15.91</v>
      </c>
      <c r="E3869" s="3">
        <v>660</v>
      </c>
      <c r="K3869" s="3">
        <v>1</v>
      </c>
      <c r="M3869" s="3">
        <f t="shared" si="290"/>
        <v>-1.2349229255441945</v>
      </c>
      <c r="N3869" s="3">
        <f t="shared" si="290"/>
        <v>-0.58023350760586145</v>
      </c>
      <c r="O3869" s="3">
        <f t="shared" si="290"/>
        <v>-0.23521897178394099</v>
      </c>
      <c r="P3869" s="3">
        <f t="shared" si="290"/>
        <v>-1.114527054573303</v>
      </c>
      <c r="R3869" s="3">
        <f t="shared" si="291"/>
        <v>0.88863026582453908</v>
      </c>
      <c r="S3869" s="3">
        <f t="shared" si="292"/>
        <v>0.70860742665953447</v>
      </c>
      <c r="T3869" s="3">
        <f t="shared" si="293"/>
        <v>-0.34445360585556889</v>
      </c>
    </row>
    <row r="3870" spans="1:20" x14ac:dyDescent="0.25">
      <c r="A3870" s="8">
        <v>7783</v>
      </c>
      <c r="B3870" s="3">
        <v>1</v>
      </c>
      <c r="C3870" s="9">
        <v>45000</v>
      </c>
      <c r="D3870" s="3">
        <v>24.56</v>
      </c>
      <c r="E3870" s="3">
        <v>665</v>
      </c>
      <c r="K3870" s="3">
        <v>0</v>
      </c>
      <c r="M3870" s="3">
        <f t="shared" si="290"/>
        <v>0.80965145449586262</v>
      </c>
      <c r="N3870" s="3">
        <f t="shared" si="290"/>
        <v>-0.54342184770371094</v>
      </c>
      <c r="O3870" s="3">
        <f t="shared" si="290"/>
        <v>0.73805143579445742</v>
      </c>
      <c r="P3870" s="3">
        <f t="shared" si="290"/>
        <v>-0.95605598183431484</v>
      </c>
      <c r="R3870" s="3">
        <f t="shared" si="291"/>
        <v>0.92920125805112819</v>
      </c>
      <c r="S3870" s="3">
        <f t="shared" si="292"/>
        <v>0.71691320997473673</v>
      </c>
      <c r="T3870" s="3">
        <f t="shared" si="293"/>
        <v>-1.2620017498206497</v>
      </c>
    </row>
    <row r="3871" spans="1:20" x14ac:dyDescent="0.25">
      <c r="A3871" s="8">
        <v>7785</v>
      </c>
      <c r="B3871" s="3">
        <v>0</v>
      </c>
      <c r="C3871" s="9">
        <v>30000</v>
      </c>
      <c r="D3871" s="3">
        <v>18.2</v>
      </c>
      <c r="E3871" s="3">
        <v>735</v>
      </c>
      <c r="K3871" s="3">
        <v>1</v>
      </c>
      <c r="M3871" s="3">
        <f t="shared" si="290"/>
        <v>-1.2349229255441945</v>
      </c>
      <c r="N3871" s="3">
        <f t="shared" si="290"/>
        <v>-0.8195092969698401</v>
      </c>
      <c r="O3871" s="3">
        <f t="shared" si="290"/>
        <v>2.244452340155401E-2</v>
      </c>
      <c r="P3871" s="3">
        <f t="shared" si="290"/>
        <v>1.2625390365115203</v>
      </c>
      <c r="R3871" s="3">
        <f t="shared" si="291"/>
        <v>1.6603404818181544</v>
      </c>
      <c r="S3871" s="3">
        <f t="shared" si="292"/>
        <v>0.84028370339452862</v>
      </c>
      <c r="T3871" s="3">
        <f t="shared" si="293"/>
        <v>-0.17401570203047068</v>
      </c>
    </row>
    <row r="3872" spans="1:20" x14ac:dyDescent="0.25">
      <c r="A3872" s="8">
        <v>7786</v>
      </c>
      <c r="B3872" s="3">
        <v>0</v>
      </c>
      <c r="C3872" s="9">
        <v>80000</v>
      </c>
      <c r="D3872" s="3">
        <v>10.37</v>
      </c>
      <c r="E3872" s="3">
        <v>675</v>
      </c>
      <c r="K3872" s="3">
        <v>1</v>
      </c>
      <c r="M3872" s="3">
        <f t="shared" si="290"/>
        <v>-1.2349229255441945</v>
      </c>
      <c r="N3872" s="3">
        <f t="shared" si="290"/>
        <v>0.10078220058392387</v>
      </c>
      <c r="O3872" s="3">
        <f t="shared" si="290"/>
        <v>-0.85856209987461485</v>
      </c>
      <c r="P3872" s="3">
        <f t="shared" si="290"/>
        <v>-0.63911383635633834</v>
      </c>
      <c r="R3872" s="3">
        <f t="shared" si="291"/>
        <v>1.286147320669617</v>
      </c>
      <c r="S3872" s="3">
        <f t="shared" si="292"/>
        <v>0.7834943693770976</v>
      </c>
      <c r="T3872" s="3">
        <f t="shared" si="293"/>
        <v>-0.24399140371207906</v>
      </c>
    </row>
    <row r="3873" spans="1:20" x14ac:dyDescent="0.25">
      <c r="A3873" s="8">
        <v>7787</v>
      </c>
      <c r="B3873" s="3">
        <v>1</v>
      </c>
      <c r="C3873" s="9">
        <v>160000</v>
      </c>
      <c r="D3873" s="3">
        <v>4.3099999999999996</v>
      </c>
      <c r="E3873" s="3">
        <v>660</v>
      </c>
      <c r="K3873" s="3">
        <v>1</v>
      </c>
      <c r="M3873" s="3">
        <f t="shared" si="290"/>
        <v>0.80965145449586262</v>
      </c>
      <c r="N3873" s="3">
        <f t="shared" si="290"/>
        <v>1.5732485966699463</v>
      </c>
      <c r="O3873" s="3">
        <f t="shared" si="290"/>
        <v>-1.5404139692301173</v>
      </c>
      <c r="P3873" s="3">
        <f t="shared" si="290"/>
        <v>-1.114527054573303</v>
      </c>
      <c r="R3873" s="3">
        <f t="shared" si="291"/>
        <v>1.6810596082787117</v>
      </c>
      <c r="S3873" s="3">
        <f t="shared" si="292"/>
        <v>0.84304478974036512</v>
      </c>
      <c r="T3873" s="3">
        <f t="shared" si="293"/>
        <v>-0.17073519102709386</v>
      </c>
    </row>
    <row r="3874" spans="1:20" x14ac:dyDescent="0.25">
      <c r="A3874" s="8">
        <v>7792</v>
      </c>
      <c r="B3874" s="3">
        <v>1</v>
      </c>
      <c r="C3874" s="9">
        <v>74000</v>
      </c>
      <c r="D3874" s="3">
        <v>11.58</v>
      </c>
      <c r="E3874" s="3">
        <v>675</v>
      </c>
      <c r="K3874" s="3">
        <v>1</v>
      </c>
      <c r="M3874" s="3">
        <f t="shared" si="290"/>
        <v>0.80965145449586262</v>
      </c>
      <c r="N3874" s="3">
        <f t="shared" si="290"/>
        <v>-9.6527791225278024E-3</v>
      </c>
      <c r="O3874" s="3">
        <f t="shared" si="290"/>
        <v>-0.72241675962376362</v>
      </c>
      <c r="P3874" s="3">
        <f t="shared" si="290"/>
        <v>-0.63911383635633834</v>
      </c>
      <c r="R3874" s="3">
        <f t="shared" si="291"/>
        <v>1.5354193896874189</v>
      </c>
      <c r="S3874" s="3">
        <f t="shared" si="292"/>
        <v>0.822797852365037</v>
      </c>
      <c r="T3874" s="3">
        <f t="shared" si="293"/>
        <v>-0.19504473136104744</v>
      </c>
    </row>
    <row r="3875" spans="1:20" x14ac:dyDescent="0.25">
      <c r="A3875" s="8">
        <v>7793</v>
      </c>
      <c r="B3875" s="3">
        <v>0</v>
      </c>
      <c r="C3875" s="9">
        <v>50000</v>
      </c>
      <c r="D3875" s="3">
        <v>12.72</v>
      </c>
      <c r="E3875" s="3">
        <v>660</v>
      </c>
      <c r="K3875" s="3">
        <v>1</v>
      </c>
      <c r="M3875" s="3">
        <f t="shared" si="290"/>
        <v>-1.2349229255441945</v>
      </c>
      <c r="N3875" s="3">
        <f t="shared" si="290"/>
        <v>-0.45139269794833453</v>
      </c>
      <c r="O3875" s="3">
        <f t="shared" si="290"/>
        <v>-0.59414759608163936</v>
      </c>
      <c r="P3875" s="3">
        <f t="shared" si="290"/>
        <v>-1.114527054573303</v>
      </c>
      <c r="R3875" s="3">
        <f t="shared" si="291"/>
        <v>1.0092503592749984</v>
      </c>
      <c r="S3875" s="3">
        <f t="shared" si="292"/>
        <v>0.73287341771762149</v>
      </c>
      <c r="T3875" s="3">
        <f t="shared" si="293"/>
        <v>-0.31078228270725694</v>
      </c>
    </row>
    <row r="3876" spans="1:20" x14ac:dyDescent="0.25">
      <c r="A3876" s="8">
        <v>7794</v>
      </c>
      <c r="B3876" s="3">
        <v>1</v>
      </c>
      <c r="C3876" s="9">
        <v>150000</v>
      </c>
      <c r="D3876" s="3">
        <v>16.899999999999999</v>
      </c>
      <c r="E3876" s="3">
        <v>670</v>
      </c>
      <c r="K3876" s="3">
        <v>1</v>
      </c>
      <c r="M3876" s="3">
        <f t="shared" si="290"/>
        <v>0.80965145449586262</v>
      </c>
      <c r="N3876" s="3">
        <f t="shared" si="290"/>
        <v>1.3891902971591934</v>
      </c>
      <c r="O3876" s="3">
        <f t="shared" si="290"/>
        <v>-0.12382732976051752</v>
      </c>
      <c r="P3876" s="3">
        <f t="shared" si="290"/>
        <v>-0.79758490909532664</v>
      </c>
      <c r="R3876" s="3">
        <f t="shared" si="291"/>
        <v>1.3310261851052827</v>
      </c>
      <c r="S3876" s="3">
        <f t="shared" si="292"/>
        <v>0.79101032717487352</v>
      </c>
      <c r="T3876" s="3">
        <f t="shared" si="293"/>
        <v>-0.23444425545284084</v>
      </c>
    </row>
    <row r="3877" spans="1:20" x14ac:dyDescent="0.25">
      <c r="A3877" s="8">
        <v>7795</v>
      </c>
      <c r="B3877" s="3">
        <v>1</v>
      </c>
      <c r="C3877" s="9">
        <v>57000</v>
      </c>
      <c r="D3877" s="3">
        <v>15.87</v>
      </c>
      <c r="E3877" s="3">
        <v>735</v>
      </c>
      <c r="K3877" s="3">
        <v>1</v>
      </c>
      <c r="M3877" s="3">
        <f t="shared" si="290"/>
        <v>0.80965145449586262</v>
      </c>
      <c r="N3877" s="3">
        <f t="shared" si="290"/>
        <v>-0.32255188829080755</v>
      </c>
      <c r="O3877" s="3">
        <f t="shared" si="290"/>
        <v>-0.23971964418892791</v>
      </c>
      <c r="P3877" s="3">
        <f t="shared" si="290"/>
        <v>1.2625390365115203</v>
      </c>
      <c r="R3877" s="3">
        <f t="shared" si="291"/>
        <v>2.0590985036763256</v>
      </c>
      <c r="S3877" s="3">
        <f t="shared" si="292"/>
        <v>0.88686374853721794</v>
      </c>
      <c r="T3877" s="3">
        <f t="shared" si="293"/>
        <v>-0.12006391778710186</v>
      </c>
    </row>
    <row r="3878" spans="1:20" x14ac:dyDescent="0.25">
      <c r="A3878" s="8">
        <v>7796</v>
      </c>
      <c r="B3878" s="3">
        <v>1</v>
      </c>
      <c r="C3878" s="9">
        <v>110000</v>
      </c>
      <c r="D3878" s="3">
        <v>8.44</v>
      </c>
      <c r="E3878" s="3">
        <v>705</v>
      </c>
      <c r="K3878" s="3">
        <v>1</v>
      </c>
      <c r="M3878" s="3">
        <f t="shared" si="290"/>
        <v>0.80965145449586262</v>
      </c>
      <c r="N3878" s="3">
        <f t="shared" si="290"/>
        <v>0.65295709911618227</v>
      </c>
      <c r="O3878" s="3">
        <f t="shared" si="290"/>
        <v>-1.0757195434152287</v>
      </c>
      <c r="P3878" s="3">
        <f t="shared" si="290"/>
        <v>0.311712600077591</v>
      </c>
      <c r="R3878" s="3">
        <f t="shared" si="291"/>
        <v>2.0174789701270415</v>
      </c>
      <c r="S3878" s="3">
        <f t="shared" si="292"/>
        <v>0.88262007753118543</v>
      </c>
      <c r="T3878" s="3">
        <f t="shared" si="293"/>
        <v>-0.12486043423956877</v>
      </c>
    </row>
    <row r="3879" spans="1:20" x14ac:dyDescent="0.25">
      <c r="A3879" s="8">
        <v>7798</v>
      </c>
      <c r="B3879" s="3">
        <v>0</v>
      </c>
      <c r="C3879" s="9">
        <v>48500</v>
      </c>
      <c r="D3879" s="3">
        <v>7.62</v>
      </c>
      <c r="E3879" s="3">
        <v>725</v>
      </c>
      <c r="K3879" s="3">
        <v>1</v>
      </c>
      <c r="M3879" s="3">
        <f t="shared" si="290"/>
        <v>-1.2349229255441945</v>
      </c>
      <c r="N3879" s="3">
        <f t="shared" si="290"/>
        <v>-0.47900144287494745</v>
      </c>
      <c r="O3879" s="3">
        <f t="shared" si="290"/>
        <v>-1.1679833277174581</v>
      </c>
      <c r="P3879" s="3">
        <f t="shared" si="290"/>
        <v>0.94559689103354394</v>
      </c>
      <c r="R3879" s="3">
        <f t="shared" si="291"/>
        <v>1.9423702965587013</v>
      </c>
      <c r="S3879" s="3">
        <f t="shared" si="292"/>
        <v>0.87461231440682874</v>
      </c>
      <c r="T3879" s="3">
        <f t="shared" si="293"/>
        <v>-0.13397456005804373</v>
      </c>
    </row>
    <row r="3880" spans="1:20" x14ac:dyDescent="0.25">
      <c r="A3880" s="8">
        <v>7801</v>
      </c>
      <c r="B3880" s="3">
        <v>0</v>
      </c>
      <c r="C3880" s="9">
        <v>38000</v>
      </c>
      <c r="D3880" s="3">
        <v>19.11</v>
      </c>
      <c r="E3880" s="3">
        <v>690</v>
      </c>
      <c r="K3880" s="3">
        <v>1</v>
      </c>
      <c r="M3880" s="3">
        <f t="shared" si="290"/>
        <v>-1.2349229255441945</v>
      </c>
      <c r="N3880" s="3">
        <f t="shared" si="290"/>
        <v>-0.67226265736123791</v>
      </c>
      <c r="O3880" s="3">
        <f t="shared" si="290"/>
        <v>0.12483482061500405</v>
      </c>
      <c r="P3880" s="3">
        <f t="shared" si="290"/>
        <v>-0.1637006181393737</v>
      </c>
      <c r="R3880" s="3">
        <f t="shared" si="291"/>
        <v>1.114180754783956</v>
      </c>
      <c r="S3880" s="3">
        <f t="shared" si="292"/>
        <v>0.75290771151467795</v>
      </c>
      <c r="T3880" s="3">
        <f t="shared" si="293"/>
        <v>-0.28381261976294986</v>
      </c>
    </row>
    <row r="3881" spans="1:20" x14ac:dyDescent="0.25">
      <c r="A3881" s="8">
        <v>7803</v>
      </c>
      <c r="B3881" s="3">
        <v>1</v>
      </c>
      <c r="C3881" s="9">
        <v>64000</v>
      </c>
      <c r="D3881" s="3">
        <v>7.91</v>
      </c>
      <c r="E3881" s="3">
        <v>685</v>
      </c>
      <c r="K3881" s="3">
        <v>1</v>
      </c>
      <c r="M3881" s="3">
        <f t="shared" si="290"/>
        <v>0.80965145449586262</v>
      </c>
      <c r="N3881" s="3">
        <f t="shared" si="290"/>
        <v>-0.1937110786332806</v>
      </c>
      <c r="O3881" s="3">
        <f t="shared" si="290"/>
        <v>-1.1353534527813038</v>
      </c>
      <c r="P3881" s="3">
        <f t="shared" si="290"/>
        <v>-0.32217169087836195</v>
      </c>
      <c r="R3881" s="3">
        <f t="shared" si="291"/>
        <v>1.7781035536845284</v>
      </c>
      <c r="S3881" s="3">
        <f t="shared" si="292"/>
        <v>0.85546253521242865</v>
      </c>
      <c r="T3881" s="3">
        <f t="shared" si="293"/>
        <v>-0.15611297946396288</v>
      </c>
    </row>
    <row r="3882" spans="1:20" x14ac:dyDescent="0.25">
      <c r="A3882" s="8">
        <v>7804</v>
      </c>
      <c r="B3882" s="3">
        <v>1</v>
      </c>
      <c r="C3882" s="9">
        <v>52000</v>
      </c>
      <c r="D3882" s="3">
        <v>6.32</v>
      </c>
      <c r="E3882" s="3">
        <v>780</v>
      </c>
      <c r="K3882" s="3">
        <v>1</v>
      </c>
      <c r="M3882" s="3">
        <f t="shared" si="290"/>
        <v>0.80965145449586262</v>
      </c>
      <c r="N3882" s="3">
        <f t="shared" si="290"/>
        <v>-0.41458103804618396</v>
      </c>
      <c r="O3882" s="3">
        <f t="shared" si="290"/>
        <v>-1.3142551808795297</v>
      </c>
      <c r="P3882" s="3">
        <f t="shared" si="290"/>
        <v>2.6887786911624145</v>
      </c>
      <c r="R3882" s="3">
        <f t="shared" si="291"/>
        <v>2.922066353372319</v>
      </c>
      <c r="S3882" s="3">
        <f t="shared" si="292"/>
        <v>0.94892653777389191</v>
      </c>
      <c r="T3882" s="3">
        <f t="shared" si="293"/>
        <v>-5.2423893511951619E-2</v>
      </c>
    </row>
    <row r="3883" spans="1:20" x14ac:dyDescent="0.25">
      <c r="A3883" s="8">
        <v>7806</v>
      </c>
      <c r="B3883" s="3">
        <v>0</v>
      </c>
      <c r="C3883" s="9">
        <v>68531</v>
      </c>
      <c r="D3883" s="3">
        <v>21.84</v>
      </c>
      <c r="E3883" s="3">
        <v>690</v>
      </c>
      <c r="K3883" s="3">
        <v>0</v>
      </c>
      <c r="M3883" s="3">
        <f t="shared" si="290"/>
        <v>-1.2349229255441945</v>
      </c>
      <c r="N3883" s="3">
        <f t="shared" si="290"/>
        <v>-0.11031426312495851</v>
      </c>
      <c r="O3883" s="3">
        <f t="shared" si="290"/>
        <v>0.43200571225535417</v>
      </c>
      <c r="P3883" s="3">
        <f t="shared" si="290"/>
        <v>-0.1637006181393737</v>
      </c>
      <c r="R3883" s="3">
        <f t="shared" si="291"/>
        <v>1.0335799652250834</v>
      </c>
      <c r="S3883" s="3">
        <f t="shared" si="292"/>
        <v>0.73760935786338622</v>
      </c>
      <c r="T3883" s="3">
        <f t="shared" si="293"/>
        <v>-1.3379208851372526</v>
      </c>
    </row>
    <row r="3884" spans="1:20" x14ac:dyDescent="0.25">
      <c r="A3884" s="8">
        <v>7808</v>
      </c>
      <c r="B3884" s="3">
        <v>0</v>
      </c>
      <c r="C3884" s="9">
        <v>60000</v>
      </c>
      <c r="D3884" s="3">
        <v>29.86</v>
      </c>
      <c r="E3884" s="3">
        <v>685</v>
      </c>
      <c r="K3884" s="3">
        <v>0</v>
      </c>
      <c r="M3884" s="3">
        <f t="shared" si="290"/>
        <v>-1.2349229255441945</v>
      </c>
      <c r="N3884" s="3">
        <f t="shared" si="290"/>
        <v>-0.26733439843758172</v>
      </c>
      <c r="O3884" s="3">
        <f t="shared" si="290"/>
        <v>1.3343905294552103</v>
      </c>
      <c r="P3884" s="3">
        <f t="shared" si="290"/>
        <v>-0.32217169087836195</v>
      </c>
      <c r="R3884" s="3">
        <f t="shared" si="291"/>
        <v>0.67839648733416424</v>
      </c>
      <c r="S3884" s="3">
        <f t="shared" si="292"/>
        <v>0.66338071607755211</v>
      </c>
      <c r="T3884" s="3">
        <f t="shared" si="293"/>
        <v>-1.0888027085442731</v>
      </c>
    </row>
    <row r="3885" spans="1:20" x14ac:dyDescent="0.25">
      <c r="A3885" s="8">
        <v>7809</v>
      </c>
      <c r="B3885" s="3">
        <v>1</v>
      </c>
      <c r="C3885" s="9">
        <v>90000</v>
      </c>
      <c r="D3885" s="3">
        <v>14.51</v>
      </c>
      <c r="E3885" s="3">
        <v>665</v>
      </c>
      <c r="K3885" s="3">
        <v>0</v>
      </c>
      <c r="M3885" s="3">
        <f t="shared" si="290"/>
        <v>0.80965145449586262</v>
      </c>
      <c r="N3885" s="3">
        <f t="shared" si="290"/>
        <v>0.28484050009467665</v>
      </c>
      <c r="O3885" s="3">
        <f t="shared" si="290"/>
        <v>-0.39274250595847954</v>
      </c>
      <c r="P3885" s="3">
        <f t="shared" si="290"/>
        <v>-0.95605598183431484</v>
      </c>
      <c r="R3885" s="3">
        <f t="shared" si="291"/>
        <v>1.3234271849252952</v>
      </c>
      <c r="S3885" s="3">
        <f t="shared" si="292"/>
        <v>0.78975133567833067</v>
      </c>
      <c r="T3885" s="3">
        <f t="shared" si="293"/>
        <v>-1.5594643329593927</v>
      </c>
    </row>
    <row r="3886" spans="1:20" x14ac:dyDescent="0.25">
      <c r="A3886" s="8">
        <v>7811</v>
      </c>
      <c r="B3886" s="3">
        <v>0</v>
      </c>
      <c r="C3886" s="9">
        <v>50000</v>
      </c>
      <c r="D3886" s="3">
        <v>8.11</v>
      </c>
      <c r="E3886" s="3">
        <v>675</v>
      </c>
      <c r="K3886" s="3">
        <v>1</v>
      </c>
      <c r="M3886" s="3">
        <f t="shared" si="290"/>
        <v>-1.2349229255441945</v>
      </c>
      <c r="N3886" s="3">
        <f t="shared" si="290"/>
        <v>-0.45139269794833453</v>
      </c>
      <c r="O3886" s="3">
        <f t="shared" si="290"/>
        <v>-1.1128500907563699</v>
      </c>
      <c r="P3886" s="3">
        <f t="shared" si="290"/>
        <v>-0.63911383635633834</v>
      </c>
      <c r="R3886" s="3">
        <f t="shared" si="291"/>
        <v>1.3499444014649462</v>
      </c>
      <c r="S3886" s="3">
        <f t="shared" si="292"/>
        <v>0.79412053837035124</v>
      </c>
      <c r="T3886" s="3">
        <f t="shared" si="293"/>
        <v>-0.23052001770764774</v>
      </c>
    </row>
    <row r="3887" spans="1:20" x14ac:dyDescent="0.25">
      <c r="A3887" s="8">
        <v>7815</v>
      </c>
      <c r="B3887" s="3">
        <v>0</v>
      </c>
      <c r="C3887" s="9">
        <v>65000</v>
      </c>
      <c r="D3887" s="3">
        <v>12.08</v>
      </c>
      <c r="E3887" s="3">
        <v>705</v>
      </c>
      <c r="K3887" s="3">
        <v>0</v>
      </c>
      <c r="M3887" s="3">
        <f t="shared" si="290"/>
        <v>-1.2349229255441945</v>
      </c>
      <c r="N3887" s="3">
        <f t="shared" si="290"/>
        <v>-0.17530524868220532</v>
      </c>
      <c r="O3887" s="3">
        <f t="shared" si="290"/>
        <v>-0.66615835456142847</v>
      </c>
      <c r="P3887" s="3">
        <f t="shared" si="290"/>
        <v>0.311712600077591</v>
      </c>
      <c r="R3887" s="3">
        <f t="shared" si="291"/>
        <v>1.5598168420476264</v>
      </c>
      <c r="S3887" s="3">
        <f t="shared" si="292"/>
        <v>0.82632706943636647</v>
      </c>
      <c r="T3887" s="3">
        <f t="shared" si="293"/>
        <v>-1.750581458042725</v>
      </c>
    </row>
    <row r="3888" spans="1:20" x14ac:dyDescent="0.25">
      <c r="A3888" s="8">
        <v>7817</v>
      </c>
      <c r="B3888" s="3">
        <v>1</v>
      </c>
      <c r="C3888" s="9">
        <v>85000</v>
      </c>
      <c r="D3888" s="3">
        <v>12</v>
      </c>
      <c r="E3888" s="3">
        <v>705</v>
      </c>
      <c r="K3888" s="3">
        <v>1</v>
      </c>
      <c r="M3888" s="3">
        <f t="shared" si="290"/>
        <v>0.80965145449586262</v>
      </c>
      <c r="N3888" s="3">
        <f t="shared" si="290"/>
        <v>0.19281135033930027</v>
      </c>
      <c r="O3888" s="3">
        <f t="shared" si="290"/>
        <v>-0.67515969937140208</v>
      </c>
      <c r="P3888" s="3">
        <f t="shared" si="290"/>
        <v>0.311712600077591</v>
      </c>
      <c r="R3888" s="3">
        <f t="shared" si="291"/>
        <v>1.8722201168231307</v>
      </c>
      <c r="S3888" s="3">
        <f t="shared" si="292"/>
        <v>0.86671495454592751</v>
      </c>
      <c r="T3888" s="3">
        <f t="shared" si="293"/>
        <v>-0.14304512840903316</v>
      </c>
    </row>
    <row r="3889" spans="1:20" x14ac:dyDescent="0.25">
      <c r="A3889" s="8">
        <v>7818</v>
      </c>
      <c r="B3889" s="3">
        <v>1</v>
      </c>
      <c r="C3889" s="9">
        <v>50000</v>
      </c>
      <c r="D3889" s="3">
        <v>11.31</v>
      </c>
      <c r="E3889" s="3">
        <v>685</v>
      </c>
      <c r="K3889" s="3">
        <v>1</v>
      </c>
      <c r="M3889" s="3">
        <f t="shared" si="290"/>
        <v>0.80965145449586262</v>
      </c>
      <c r="N3889" s="3">
        <f t="shared" si="290"/>
        <v>-0.45139269794833453</v>
      </c>
      <c r="O3889" s="3">
        <f t="shared" si="290"/>
        <v>-0.75279629835742456</v>
      </c>
      <c r="P3889" s="3">
        <f t="shared" si="290"/>
        <v>-0.32217169087836195</v>
      </c>
      <c r="R3889" s="3">
        <f t="shared" si="291"/>
        <v>1.6454918052687391</v>
      </c>
      <c r="S3889" s="3">
        <f t="shared" si="292"/>
        <v>0.83828082376758994</v>
      </c>
      <c r="T3889" s="3">
        <f t="shared" si="293"/>
        <v>-0.17640212274300499</v>
      </c>
    </row>
    <row r="3890" spans="1:20" x14ac:dyDescent="0.25">
      <c r="A3890" s="8">
        <v>7819</v>
      </c>
      <c r="B3890" s="3">
        <v>0</v>
      </c>
      <c r="C3890" s="9">
        <v>38400</v>
      </c>
      <c r="D3890" s="3">
        <v>14.56</v>
      </c>
      <c r="E3890" s="3">
        <v>665</v>
      </c>
      <c r="K3890" s="3">
        <v>1</v>
      </c>
      <c r="M3890" s="3">
        <f t="shared" si="290"/>
        <v>-1.2349229255441945</v>
      </c>
      <c r="N3890" s="3">
        <f t="shared" si="290"/>
        <v>-0.66490032538080779</v>
      </c>
      <c r="O3890" s="3">
        <f t="shared" si="290"/>
        <v>-0.38711666545224593</v>
      </c>
      <c r="P3890" s="3">
        <f t="shared" si="290"/>
        <v>-0.95605598183431484</v>
      </c>
      <c r="R3890" s="3">
        <f t="shared" si="291"/>
        <v>0.99254069467011719</v>
      </c>
      <c r="S3890" s="3">
        <f t="shared" si="292"/>
        <v>0.72958946492932686</v>
      </c>
      <c r="T3890" s="3">
        <f t="shared" si="293"/>
        <v>-0.31527327984199149</v>
      </c>
    </row>
    <row r="3891" spans="1:20" x14ac:dyDescent="0.25">
      <c r="A3891" s="8">
        <v>7821</v>
      </c>
      <c r="B3891" s="3">
        <v>0</v>
      </c>
      <c r="C3891" s="9">
        <v>16000</v>
      </c>
      <c r="D3891" s="3">
        <v>38.03</v>
      </c>
      <c r="E3891" s="3">
        <v>690</v>
      </c>
      <c r="K3891" s="3">
        <v>0</v>
      </c>
      <c r="M3891" s="3">
        <f t="shared" si="290"/>
        <v>-1.2349229255441945</v>
      </c>
      <c r="N3891" s="3">
        <f t="shared" si="290"/>
        <v>-1.0771909162848941</v>
      </c>
      <c r="O3891" s="3">
        <f t="shared" si="290"/>
        <v>2.2536528681737673</v>
      </c>
      <c r="P3891" s="3">
        <f t="shared" si="290"/>
        <v>-0.1637006181393737</v>
      </c>
      <c r="R3891" s="3">
        <f t="shared" si="291"/>
        <v>0.41087011687905295</v>
      </c>
      <c r="S3891" s="3">
        <f t="shared" si="292"/>
        <v>0.60129649819026809</v>
      </c>
      <c r="T3891" s="3">
        <f t="shared" si="293"/>
        <v>-0.91953724156409367</v>
      </c>
    </row>
    <row r="3892" spans="1:20" x14ac:dyDescent="0.25">
      <c r="A3892" s="8">
        <v>7825</v>
      </c>
      <c r="B3892" s="3">
        <v>0</v>
      </c>
      <c r="C3892" s="9">
        <v>80000</v>
      </c>
      <c r="D3892" s="3">
        <v>18.649999999999999</v>
      </c>
      <c r="E3892" s="3">
        <v>695</v>
      </c>
      <c r="K3892" s="3">
        <v>0</v>
      </c>
      <c r="M3892" s="3">
        <f t="shared" si="290"/>
        <v>-1.2349229255441945</v>
      </c>
      <c r="N3892" s="3">
        <f t="shared" si="290"/>
        <v>0.10078220058392387</v>
      </c>
      <c r="O3892" s="3">
        <f t="shared" si="290"/>
        <v>7.3077087957655593E-2</v>
      </c>
      <c r="P3892" s="3">
        <f t="shared" si="290"/>
        <v>-5.2295454003854587E-3</v>
      </c>
      <c r="R3892" s="3">
        <f t="shared" si="291"/>
        <v>1.2145180326682494</v>
      </c>
      <c r="S3892" s="3">
        <f t="shared" si="292"/>
        <v>0.77109738644563852</v>
      </c>
      <c r="T3892" s="3">
        <f t="shared" si="293"/>
        <v>-1.4744586342016808</v>
      </c>
    </row>
    <row r="3893" spans="1:20" x14ac:dyDescent="0.25">
      <c r="A3893" s="8">
        <v>7829</v>
      </c>
      <c r="B3893" s="3">
        <v>0</v>
      </c>
      <c r="C3893" s="9">
        <v>48000</v>
      </c>
      <c r="D3893" s="3">
        <v>11.8</v>
      </c>
      <c r="E3893" s="3">
        <v>715</v>
      </c>
      <c r="K3893" s="3">
        <v>0</v>
      </c>
      <c r="M3893" s="3">
        <f t="shared" si="290"/>
        <v>-1.2349229255441945</v>
      </c>
      <c r="N3893" s="3">
        <f t="shared" si="290"/>
        <v>-0.48820435785048505</v>
      </c>
      <c r="O3893" s="3">
        <f t="shared" si="290"/>
        <v>-0.69766306139633605</v>
      </c>
      <c r="P3893" s="3">
        <f t="shared" si="290"/>
        <v>0.62865474555556744</v>
      </c>
      <c r="R3893" s="3">
        <f t="shared" si="291"/>
        <v>1.6745904133670866</v>
      </c>
      <c r="S3893" s="3">
        <f t="shared" si="292"/>
        <v>0.84218688321410173</v>
      </c>
      <c r="T3893" s="3">
        <f t="shared" si="293"/>
        <v>-1.8463437511738097</v>
      </c>
    </row>
    <row r="3894" spans="1:20" x14ac:dyDescent="0.25">
      <c r="A3894" s="8">
        <v>7831</v>
      </c>
      <c r="B3894" s="3">
        <v>1</v>
      </c>
      <c r="C3894" s="9">
        <v>48000</v>
      </c>
      <c r="D3894" s="3">
        <v>19.55</v>
      </c>
      <c r="E3894" s="3">
        <v>700</v>
      </c>
      <c r="K3894" s="3">
        <v>1</v>
      </c>
      <c r="M3894" s="3">
        <f t="shared" si="290"/>
        <v>0.80965145449586262</v>
      </c>
      <c r="N3894" s="3">
        <f t="shared" si="290"/>
        <v>-0.48820435785048505</v>
      </c>
      <c r="O3894" s="3">
        <f t="shared" si="290"/>
        <v>0.17434221706985914</v>
      </c>
      <c r="P3894" s="3">
        <f t="shared" si="290"/>
        <v>0.15324152733860277</v>
      </c>
      <c r="R3894" s="3">
        <f t="shared" si="291"/>
        <v>1.5165322347469417</v>
      </c>
      <c r="S3894" s="3">
        <f t="shared" si="292"/>
        <v>0.8200272668058679</v>
      </c>
      <c r="T3894" s="3">
        <f t="shared" si="293"/>
        <v>-0.19841768707440255</v>
      </c>
    </row>
    <row r="3895" spans="1:20" x14ac:dyDescent="0.25">
      <c r="A3895" s="8">
        <v>7833</v>
      </c>
      <c r="B3895" s="3">
        <v>1</v>
      </c>
      <c r="C3895" s="9">
        <v>46000</v>
      </c>
      <c r="D3895" s="3">
        <v>34.18</v>
      </c>
      <c r="E3895" s="3">
        <v>665</v>
      </c>
      <c r="K3895" s="3">
        <v>0</v>
      </c>
      <c r="M3895" s="3">
        <f t="shared" si="290"/>
        <v>0.80965145449586262</v>
      </c>
      <c r="N3895" s="3">
        <f t="shared" si="290"/>
        <v>-0.52501601775263562</v>
      </c>
      <c r="O3895" s="3">
        <f t="shared" si="290"/>
        <v>1.8204631491937864</v>
      </c>
      <c r="P3895" s="3">
        <f t="shared" si="290"/>
        <v>-0.95605598183431484</v>
      </c>
      <c r="R3895" s="3">
        <f t="shared" si="291"/>
        <v>0.57914776390569123</v>
      </c>
      <c r="S3895" s="3">
        <f t="shared" si="292"/>
        <v>0.64087128325412368</v>
      </c>
      <c r="T3895" s="3">
        <f t="shared" si="293"/>
        <v>-1.024074412287227</v>
      </c>
    </row>
    <row r="3896" spans="1:20" x14ac:dyDescent="0.25">
      <c r="A3896" s="8">
        <v>7834</v>
      </c>
      <c r="B3896" s="3">
        <v>1</v>
      </c>
      <c r="C3896" s="9">
        <v>70000</v>
      </c>
      <c r="D3896" s="3">
        <v>32.57</v>
      </c>
      <c r="E3896" s="3">
        <v>690</v>
      </c>
      <c r="K3896" s="3">
        <v>1</v>
      </c>
      <c r="M3896" s="3">
        <f t="shared" si="290"/>
        <v>0.80965145449586262</v>
      </c>
      <c r="N3896" s="3">
        <f t="shared" si="290"/>
        <v>-8.3276098926828926E-2</v>
      </c>
      <c r="O3896" s="3">
        <f t="shared" si="290"/>
        <v>1.6393110848930672</v>
      </c>
      <c r="P3896" s="3">
        <f t="shared" si="290"/>
        <v>-0.1637006181393737</v>
      </c>
      <c r="R3896" s="3">
        <f t="shared" si="291"/>
        <v>0.94045145606747094</v>
      </c>
      <c r="S3896" s="3">
        <f t="shared" si="292"/>
        <v>0.71919084041746972</v>
      </c>
      <c r="T3896" s="3">
        <f t="shared" si="293"/>
        <v>-0.32962853169911205</v>
      </c>
    </row>
    <row r="3897" spans="1:20" x14ac:dyDescent="0.25">
      <c r="A3897" s="8">
        <v>7836</v>
      </c>
      <c r="B3897" s="3">
        <v>1</v>
      </c>
      <c r="C3897" s="9">
        <v>93000</v>
      </c>
      <c r="D3897" s="3">
        <v>3.52</v>
      </c>
      <c r="E3897" s="3">
        <v>665</v>
      </c>
      <c r="K3897" s="3">
        <v>1</v>
      </c>
      <c r="M3897" s="3">
        <f t="shared" si="290"/>
        <v>0.80965145449586262</v>
      </c>
      <c r="N3897" s="3">
        <f t="shared" si="290"/>
        <v>0.34005798994790248</v>
      </c>
      <c r="O3897" s="3">
        <f t="shared" si="290"/>
        <v>-1.6293022492286067</v>
      </c>
      <c r="P3897" s="3">
        <f t="shared" si="290"/>
        <v>-0.95605598183431484</v>
      </c>
      <c r="R3897" s="3">
        <f t="shared" si="291"/>
        <v>1.7258986735065718</v>
      </c>
      <c r="S3897" s="3">
        <f t="shared" si="292"/>
        <v>0.84888706351437893</v>
      </c>
      <c r="T3897" s="3">
        <f t="shared" si="293"/>
        <v>-0.16382912447038878</v>
      </c>
    </row>
    <row r="3898" spans="1:20" x14ac:dyDescent="0.25">
      <c r="A3898" s="8">
        <v>7839</v>
      </c>
      <c r="B3898" s="3">
        <v>1</v>
      </c>
      <c r="C3898" s="9">
        <v>70000</v>
      </c>
      <c r="D3898" s="3">
        <v>20.02</v>
      </c>
      <c r="E3898" s="3">
        <v>740</v>
      </c>
      <c r="K3898" s="3">
        <v>1</v>
      </c>
      <c r="M3898" s="3">
        <f t="shared" si="290"/>
        <v>0.80965145449586262</v>
      </c>
      <c r="N3898" s="3">
        <f t="shared" si="290"/>
        <v>-8.3276098926828926E-2</v>
      </c>
      <c r="O3898" s="3">
        <f t="shared" si="290"/>
        <v>0.22722511782845409</v>
      </c>
      <c r="P3898" s="3">
        <f t="shared" si="290"/>
        <v>1.4210101092505085</v>
      </c>
      <c r="R3898" s="3">
        <f t="shared" si="291"/>
        <v>1.9734237325843726</v>
      </c>
      <c r="S3898" s="3">
        <f t="shared" si="292"/>
        <v>0.87797838059413913</v>
      </c>
      <c r="T3898" s="3">
        <f t="shared" si="293"/>
        <v>-0.13013330911927282</v>
      </c>
    </row>
    <row r="3899" spans="1:20" x14ac:dyDescent="0.25">
      <c r="A3899" s="8">
        <v>7841</v>
      </c>
      <c r="B3899" s="3">
        <v>1</v>
      </c>
      <c r="C3899" s="9">
        <v>62000</v>
      </c>
      <c r="D3899" s="3">
        <v>21.74</v>
      </c>
      <c r="E3899" s="3">
        <v>660</v>
      </c>
      <c r="K3899" s="3">
        <v>0</v>
      </c>
      <c r="M3899" s="3">
        <f t="shared" si="290"/>
        <v>0.80965145449586262</v>
      </c>
      <c r="N3899" s="3">
        <f t="shared" si="290"/>
        <v>-0.23052273853543115</v>
      </c>
      <c r="O3899" s="3">
        <f t="shared" si="290"/>
        <v>0.42075403124288696</v>
      </c>
      <c r="P3899" s="3">
        <f t="shared" si="290"/>
        <v>-1.114527054573303</v>
      </c>
      <c r="R3899" s="3">
        <f t="shared" si="291"/>
        <v>0.98497976975418489</v>
      </c>
      <c r="S3899" s="3">
        <f t="shared" si="292"/>
        <v>0.72809519325071526</v>
      </c>
      <c r="T3899" s="3">
        <f t="shared" si="293"/>
        <v>-1.3023032491282007</v>
      </c>
    </row>
    <row r="3900" spans="1:20" x14ac:dyDescent="0.25">
      <c r="A3900" s="8">
        <v>7843</v>
      </c>
      <c r="B3900" s="3">
        <v>1</v>
      </c>
      <c r="C3900" s="9">
        <v>60000</v>
      </c>
      <c r="D3900" s="3">
        <v>10.94</v>
      </c>
      <c r="E3900" s="3">
        <v>670</v>
      </c>
      <c r="K3900" s="3">
        <v>1</v>
      </c>
      <c r="M3900" s="3">
        <f t="shared" si="290"/>
        <v>0.80965145449586262</v>
      </c>
      <c r="N3900" s="3">
        <f t="shared" si="290"/>
        <v>-0.26733439843758172</v>
      </c>
      <c r="O3900" s="3">
        <f t="shared" si="290"/>
        <v>-0.79442751810355272</v>
      </c>
      <c r="P3900" s="3">
        <f t="shared" si="290"/>
        <v>-0.79758490909532664</v>
      </c>
      <c r="R3900" s="3">
        <f t="shared" si="291"/>
        <v>1.4925263806597919</v>
      </c>
      <c r="S3900" s="3">
        <f t="shared" si="292"/>
        <v>0.81645716572651905</v>
      </c>
      <c r="T3900" s="3">
        <f t="shared" si="293"/>
        <v>-0.20278082878482137</v>
      </c>
    </row>
    <row r="3901" spans="1:20" x14ac:dyDescent="0.25">
      <c r="A3901" s="8">
        <v>7844</v>
      </c>
      <c r="B3901" s="3">
        <v>0</v>
      </c>
      <c r="C3901" s="9">
        <v>113000</v>
      </c>
      <c r="D3901" s="3">
        <v>6.53</v>
      </c>
      <c r="E3901" s="3">
        <v>750</v>
      </c>
      <c r="K3901" s="3">
        <v>1</v>
      </c>
      <c r="M3901" s="3">
        <f t="shared" si="290"/>
        <v>-1.2349229255441945</v>
      </c>
      <c r="N3901" s="3">
        <f t="shared" si="290"/>
        <v>0.7081745889694081</v>
      </c>
      <c r="O3901" s="3">
        <f t="shared" si="290"/>
        <v>-1.2906266507533488</v>
      </c>
      <c r="P3901" s="3">
        <f t="shared" si="290"/>
        <v>1.7379522547284851</v>
      </c>
      <c r="R3901" s="3">
        <f t="shared" si="291"/>
        <v>2.3098091973668744</v>
      </c>
      <c r="S3901" s="3">
        <f t="shared" si="292"/>
        <v>0.90968618070594676</v>
      </c>
      <c r="T3901" s="3">
        <f t="shared" si="293"/>
        <v>-9.4655595314964092E-2</v>
      </c>
    </row>
    <row r="3902" spans="1:20" x14ac:dyDescent="0.25">
      <c r="A3902" s="8">
        <v>7847</v>
      </c>
      <c r="B3902" s="3">
        <v>0</v>
      </c>
      <c r="C3902" s="9">
        <v>67800</v>
      </c>
      <c r="D3902" s="3">
        <v>26.65</v>
      </c>
      <c r="E3902" s="3">
        <v>665</v>
      </c>
      <c r="K3902" s="3">
        <v>1</v>
      </c>
      <c r="M3902" s="3">
        <f t="shared" si="290"/>
        <v>-1.2349229255441945</v>
      </c>
      <c r="N3902" s="3">
        <f t="shared" si="290"/>
        <v>-0.12376892481919453</v>
      </c>
      <c r="O3902" s="3">
        <f t="shared" si="290"/>
        <v>0.97321156895501848</v>
      </c>
      <c r="P3902" s="3">
        <f t="shared" si="290"/>
        <v>-0.95605598183431484</v>
      </c>
      <c r="R3902" s="3">
        <f t="shared" si="291"/>
        <v>0.57004386564896614</v>
      </c>
      <c r="S3902" s="3">
        <f t="shared" si="292"/>
        <v>0.63877329685680395</v>
      </c>
      <c r="T3902" s="3">
        <f t="shared" si="293"/>
        <v>-0.44820566555507829</v>
      </c>
    </row>
    <row r="3903" spans="1:20" x14ac:dyDescent="0.25">
      <c r="A3903" s="8">
        <v>7850</v>
      </c>
      <c r="B3903" s="3">
        <v>1</v>
      </c>
      <c r="C3903" s="9">
        <v>105000</v>
      </c>
      <c r="D3903" s="3">
        <v>32.11</v>
      </c>
      <c r="E3903" s="3">
        <v>705</v>
      </c>
      <c r="K3903" s="3">
        <v>1</v>
      </c>
      <c r="M3903" s="3">
        <f t="shared" si="290"/>
        <v>0.80965145449586262</v>
      </c>
      <c r="N3903" s="3">
        <f t="shared" si="290"/>
        <v>0.56092794936080592</v>
      </c>
      <c r="O3903" s="3">
        <f t="shared" si="290"/>
        <v>1.5875533522357186</v>
      </c>
      <c r="P3903" s="3">
        <f t="shared" si="290"/>
        <v>0.311712600077591</v>
      </c>
      <c r="R3903" s="3">
        <f t="shared" si="291"/>
        <v>1.1515507931771309</v>
      </c>
      <c r="S3903" s="3">
        <f t="shared" si="292"/>
        <v>0.75979406164863306</v>
      </c>
      <c r="T3903" s="3">
        <f t="shared" si="293"/>
        <v>-0.27470785393613117</v>
      </c>
    </row>
    <row r="3904" spans="1:20" x14ac:dyDescent="0.25">
      <c r="A3904" s="8">
        <v>7851</v>
      </c>
      <c r="B3904" s="3">
        <v>1</v>
      </c>
      <c r="C3904" s="9">
        <v>55000</v>
      </c>
      <c r="D3904" s="3">
        <v>30.31</v>
      </c>
      <c r="E3904" s="3">
        <v>690</v>
      </c>
      <c r="K3904" s="3">
        <v>0</v>
      </c>
      <c r="M3904" s="3">
        <f t="shared" si="290"/>
        <v>0.80965145449586262</v>
      </c>
      <c r="N3904" s="3">
        <f t="shared" si="290"/>
        <v>-0.35936354819295813</v>
      </c>
      <c r="O3904" s="3">
        <f t="shared" si="290"/>
        <v>1.385023094011312</v>
      </c>
      <c r="P3904" s="3">
        <f t="shared" si="290"/>
        <v>-0.1637006181393737</v>
      </c>
      <c r="R3904" s="3">
        <f t="shared" si="291"/>
        <v>1.0135413170987586</v>
      </c>
      <c r="S3904" s="3">
        <f t="shared" si="292"/>
        <v>0.73371261854863901</v>
      </c>
      <c r="T3904" s="3">
        <f t="shared" si="293"/>
        <v>-1.3231791719963157</v>
      </c>
    </row>
    <row r="3905" spans="1:20" x14ac:dyDescent="0.25">
      <c r="A3905" s="8">
        <v>7854</v>
      </c>
      <c r="B3905" s="3">
        <v>1</v>
      </c>
      <c r="C3905" s="9">
        <v>88000</v>
      </c>
      <c r="D3905" s="3">
        <v>26.41</v>
      </c>
      <c r="E3905" s="3">
        <v>710</v>
      </c>
      <c r="K3905" s="3">
        <v>1</v>
      </c>
      <c r="M3905" s="3">
        <f t="shared" si="290"/>
        <v>0.80965145449586262</v>
      </c>
      <c r="N3905" s="3">
        <f t="shared" si="290"/>
        <v>0.24802884019252611</v>
      </c>
      <c r="O3905" s="3">
        <f t="shared" si="290"/>
        <v>0.94620753452509776</v>
      </c>
      <c r="P3905" s="3">
        <f t="shared" si="290"/>
        <v>0.47018367281657925</v>
      </c>
      <c r="R3905" s="3">
        <f t="shared" si="291"/>
        <v>1.406347548552364</v>
      </c>
      <c r="S3905" s="3">
        <f t="shared" si="292"/>
        <v>0.80318921692706802</v>
      </c>
      <c r="T3905" s="3">
        <f t="shared" si="293"/>
        <v>-0.21916495527539287</v>
      </c>
    </row>
    <row r="3906" spans="1:20" x14ac:dyDescent="0.25">
      <c r="A3906" s="8">
        <v>7856</v>
      </c>
      <c r="B3906" s="3">
        <v>1</v>
      </c>
      <c r="C3906" s="9">
        <v>85000</v>
      </c>
      <c r="D3906" s="3">
        <v>8.42</v>
      </c>
      <c r="E3906" s="3">
        <v>690</v>
      </c>
      <c r="K3906" s="3">
        <v>1</v>
      </c>
      <c r="M3906" s="3">
        <f t="shared" si="290"/>
        <v>0.80965145449586262</v>
      </c>
      <c r="N3906" s="3">
        <f t="shared" si="290"/>
        <v>0.19281135033930027</v>
      </c>
      <c r="O3906" s="3">
        <f t="shared" si="290"/>
        <v>-1.0779698796177219</v>
      </c>
      <c r="P3906" s="3">
        <f t="shared" si="290"/>
        <v>-0.1637006181393737</v>
      </c>
      <c r="R3906" s="3">
        <f t="shared" si="291"/>
        <v>1.8300720179866092</v>
      </c>
      <c r="S3906" s="3">
        <f t="shared" si="292"/>
        <v>0.86177030599531934</v>
      </c>
      <c r="T3906" s="3">
        <f t="shared" si="293"/>
        <v>-0.14876651018965178</v>
      </c>
    </row>
    <row r="3907" spans="1:20" x14ac:dyDescent="0.25">
      <c r="A3907" s="8">
        <v>7858</v>
      </c>
      <c r="B3907" s="3">
        <v>1</v>
      </c>
      <c r="C3907" s="9">
        <v>61000</v>
      </c>
      <c r="D3907" s="3">
        <v>27.54</v>
      </c>
      <c r="E3907" s="3">
        <v>700</v>
      </c>
      <c r="K3907" s="3">
        <v>1</v>
      </c>
      <c r="M3907" s="3">
        <f t="shared" si="290"/>
        <v>0.80965145449586262</v>
      </c>
      <c r="N3907" s="3">
        <f t="shared" si="290"/>
        <v>-0.24892856848650644</v>
      </c>
      <c r="O3907" s="3">
        <f t="shared" si="290"/>
        <v>1.073351529965975</v>
      </c>
      <c r="P3907" s="3">
        <f t="shared" si="290"/>
        <v>0.15324152733860277</v>
      </c>
      <c r="R3907" s="3">
        <f t="shared" si="291"/>
        <v>1.2333305334918692</v>
      </c>
      <c r="S3907" s="3">
        <f t="shared" si="292"/>
        <v>0.77440096387084034</v>
      </c>
      <c r="T3907" s="3">
        <f t="shared" si="293"/>
        <v>-0.25566549835262037</v>
      </c>
    </row>
    <row r="3908" spans="1:20" x14ac:dyDescent="0.25">
      <c r="A3908" s="8">
        <v>7859</v>
      </c>
      <c r="B3908" s="3">
        <v>1</v>
      </c>
      <c r="C3908" s="9">
        <v>50000</v>
      </c>
      <c r="D3908" s="3">
        <v>19.510000000000002</v>
      </c>
      <c r="E3908" s="3">
        <v>730</v>
      </c>
      <c r="K3908" s="3">
        <v>1</v>
      </c>
      <c r="M3908" s="3">
        <f t="shared" si="290"/>
        <v>0.80965145449586262</v>
      </c>
      <c r="N3908" s="3">
        <f t="shared" si="290"/>
        <v>-0.45139269794833453</v>
      </c>
      <c r="O3908" s="3">
        <f t="shared" si="290"/>
        <v>0.16984154466487242</v>
      </c>
      <c r="P3908" s="3">
        <f t="shared" si="290"/>
        <v>1.1040679637725321</v>
      </c>
      <c r="R3908" s="3">
        <f t="shared" si="291"/>
        <v>1.8645254419636155</v>
      </c>
      <c r="S3908" s="3">
        <f t="shared" si="292"/>
        <v>0.86582355369838804</v>
      </c>
      <c r="T3908" s="3">
        <f t="shared" si="293"/>
        <v>-0.14407413979545117</v>
      </c>
    </row>
    <row r="3909" spans="1:20" x14ac:dyDescent="0.25">
      <c r="A3909" s="8">
        <v>7864</v>
      </c>
      <c r="B3909" s="3">
        <v>1</v>
      </c>
      <c r="C3909" s="9">
        <v>118000</v>
      </c>
      <c r="D3909" s="3">
        <v>12.58</v>
      </c>
      <c r="E3909" s="3">
        <v>775</v>
      </c>
      <c r="K3909" s="3">
        <v>1</v>
      </c>
      <c r="M3909" s="3">
        <f t="shared" si="290"/>
        <v>0.80965145449586262</v>
      </c>
      <c r="N3909" s="3">
        <f t="shared" si="290"/>
        <v>0.80020373872478445</v>
      </c>
      <c r="O3909" s="3">
        <f t="shared" si="290"/>
        <v>-0.60989994949909332</v>
      </c>
      <c r="P3909" s="3">
        <f t="shared" si="290"/>
        <v>2.5303076184234263</v>
      </c>
      <c r="R3909" s="3">
        <f t="shared" si="291"/>
        <v>2.6772126155984184</v>
      </c>
      <c r="S3909" s="3">
        <f t="shared" si="292"/>
        <v>0.93566854640518615</v>
      </c>
      <c r="T3909" s="3">
        <f t="shared" si="293"/>
        <v>-6.6493982307283414E-2</v>
      </c>
    </row>
    <row r="3910" spans="1:20" x14ac:dyDescent="0.25">
      <c r="A3910" s="8">
        <v>7865</v>
      </c>
      <c r="B3910" s="3">
        <v>0</v>
      </c>
      <c r="C3910" s="9">
        <v>56000</v>
      </c>
      <c r="D3910" s="3">
        <v>21.45</v>
      </c>
      <c r="E3910" s="3">
        <v>715</v>
      </c>
      <c r="K3910" s="3">
        <v>0</v>
      </c>
      <c r="M3910" s="3">
        <f t="shared" si="290"/>
        <v>-1.2349229255441945</v>
      </c>
      <c r="N3910" s="3">
        <f t="shared" si="290"/>
        <v>-0.34095771824188281</v>
      </c>
      <c r="O3910" s="3">
        <f t="shared" si="290"/>
        <v>0.38812415630673264</v>
      </c>
      <c r="P3910" s="3">
        <f t="shared" si="290"/>
        <v>0.62865474555556744</v>
      </c>
      <c r="R3910" s="3">
        <f t="shared" si="291"/>
        <v>1.327779975114352</v>
      </c>
      <c r="S3910" s="3">
        <f t="shared" si="292"/>
        <v>0.7904731795355292</v>
      </c>
      <c r="T3910" s="3">
        <f t="shared" si="293"/>
        <v>-1.56290352650385</v>
      </c>
    </row>
    <row r="3911" spans="1:20" x14ac:dyDescent="0.25">
      <c r="A3911" s="8">
        <v>7866</v>
      </c>
      <c r="B3911" s="3">
        <v>0</v>
      </c>
      <c r="C3911" s="9">
        <v>60000</v>
      </c>
      <c r="D3911" s="3">
        <v>7.78</v>
      </c>
      <c r="E3911" s="3">
        <v>725</v>
      </c>
      <c r="K3911" s="3">
        <v>1</v>
      </c>
      <c r="M3911" s="3">
        <f t="shared" si="290"/>
        <v>-1.2349229255441945</v>
      </c>
      <c r="N3911" s="3">
        <f t="shared" si="290"/>
        <v>-0.26733439843758172</v>
      </c>
      <c r="O3911" s="3">
        <f t="shared" si="290"/>
        <v>-1.1499806380975108</v>
      </c>
      <c r="P3911" s="3">
        <f t="shared" si="290"/>
        <v>0.94559689103354394</v>
      </c>
      <c r="R3911" s="3">
        <f t="shared" si="291"/>
        <v>1.9436623620245173</v>
      </c>
      <c r="S3911" s="3">
        <f t="shared" si="292"/>
        <v>0.8747539409890136</v>
      </c>
      <c r="T3911" s="3">
        <f t="shared" si="293"/>
        <v>-0.13381264246982291</v>
      </c>
    </row>
    <row r="3912" spans="1:20" x14ac:dyDescent="0.25">
      <c r="A3912" s="8">
        <v>7867</v>
      </c>
      <c r="B3912" s="3">
        <v>0</v>
      </c>
      <c r="C3912" s="9">
        <v>28750</v>
      </c>
      <c r="D3912" s="3">
        <v>29.27</v>
      </c>
      <c r="E3912" s="3">
        <v>685</v>
      </c>
      <c r="K3912" s="3">
        <v>0</v>
      </c>
      <c r="M3912" s="3">
        <f t="shared" si="290"/>
        <v>-1.2349229255441945</v>
      </c>
      <c r="N3912" s="3">
        <f t="shared" si="290"/>
        <v>-0.84251658440868415</v>
      </c>
      <c r="O3912" s="3">
        <f t="shared" si="290"/>
        <v>1.2680056114816549</v>
      </c>
      <c r="P3912" s="3">
        <f t="shared" si="290"/>
        <v>-0.32217169087836195</v>
      </c>
      <c r="R3912" s="3">
        <f t="shared" si="291"/>
        <v>0.68054350122946139</v>
      </c>
      <c r="S3912" s="3">
        <f t="shared" si="292"/>
        <v>0.66385999045041844</v>
      </c>
      <c r="T3912" s="3">
        <f t="shared" si="293"/>
        <v>-1.0902275107241806</v>
      </c>
    </row>
    <row r="3913" spans="1:20" x14ac:dyDescent="0.25">
      <c r="A3913" s="8">
        <v>7868</v>
      </c>
      <c r="B3913" s="3">
        <v>0</v>
      </c>
      <c r="C3913" s="9">
        <v>55000</v>
      </c>
      <c r="D3913" s="3">
        <v>7.35</v>
      </c>
      <c r="E3913" s="3">
        <v>675</v>
      </c>
      <c r="K3913" s="3">
        <v>1</v>
      </c>
      <c r="M3913" s="3">
        <f t="shared" si="290"/>
        <v>-1.2349229255441945</v>
      </c>
      <c r="N3913" s="3">
        <f t="shared" si="290"/>
        <v>-0.35936354819295813</v>
      </c>
      <c r="O3913" s="3">
        <f t="shared" si="290"/>
        <v>-1.1983628664511192</v>
      </c>
      <c r="P3913" s="3">
        <f t="shared" si="290"/>
        <v>-0.63911383635633834</v>
      </c>
      <c r="R3913" s="3">
        <f t="shared" si="291"/>
        <v>1.380745891940254</v>
      </c>
      <c r="S3913" s="3">
        <f t="shared" si="292"/>
        <v>0.79911076704805961</v>
      </c>
      <c r="T3913" s="3">
        <f t="shared" si="293"/>
        <v>-0.22425571072420419</v>
      </c>
    </row>
    <row r="3914" spans="1:20" x14ac:dyDescent="0.25">
      <c r="A3914" s="8">
        <v>7869</v>
      </c>
      <c r="B3914" s="3">
        <v>1</v>
      </c>
      <c r="C3914" s="9">
        <v>245000</v>
      </c>
      <c r="D3914" s="3">
        <v>18.09</v>
      </c>
      <c r="E3914" s="3">
        <v>665</v>
      </c>
      <c r="K3914" s="3">
        <v>1</v>
      </c>
      <c r="M3914" s="3">
        <f t="shared" si="290"/>
        <v>0.80965145449586262</v>
      </c>
      <c r="N3914" s="3">
        <f t="shared" si="290"/>
        <v>3.1377441425113455</v>
      </c>
      <c r="O3914" s="3">
        <f t="shared" si="290"/>
        <v>1.0067674287840335E-2</v>
      </c>
      <c r="P3914" s="3">
        <f t="shared" ref="P3914:P3977" si="294">(E3914-E$5)/E$6</f>
        <v>-0.95605598183431484</v>
      </c>
      <c r="R3914" s="3">
        <f t="shared" si="291"/>
        <v>1.2889526445301649</v>
      </c>
      <c r="S3914" s="3">
        <f t="shared" si="292"/>
        <v>0.78396986064071139</v>
      </c>
      <c r="T3914" s="3">
        <f t="shared" si="293"/>
        <v>-0.24338470243099969</v>
      </c>
    </row>
    <row r="3915" spans="1:20" x14ac:dyDescent="0.25">
      <c r="A3915" s="8">
        <v>7877</v>
      </c>
      <c r="B3915" s="3">
        <v>0</v>
      </c>
      <c r="C3915" s="9">
        <v>27000</v>
      </c>
      <c r="D3915" s="3">
        <v>38.200000000000003</v>
      </c>
      <c r="E3915" s="3">
        <v>705</v>
      </c>
      <c r="K3915" s="3">
        <v>1</v>
      </c>
      <c r="M3915" s="3">
        <f t="shared" ref="M3915:P3978" si="295">(B3915-B$5)/B$6</f>
        <v>-1.2349229255441945</v>
      </c>
      <c r="N3915" s="3">
        <f t="shared" si="295"/>
        <v>-0.87472678682306593</v>
      </c>
      <c r="O3915" s="3">
        <f t="shared" si="295"/>
        <v>2.2727807258949615</v>
      </c>
      <c r="P3915" s="3">
        <f t="shared" si="294"/>
        <v>0.311712600077591</v>
      </c>
      <c r="R3915" s="3">
        <f t="shared" ref="R3915:R3978" si="296">$L$7+SUMPRODUCT($M$7:$P$7,M3915:P3915)</f>
        <v>0.58413593304553146</v>
      </c>
      <c r="S3915" s="3">
        <f t="shared" ref="S3915:S3978" si="297">1/(1+EXP(-R3915))</f>
        <v>0.64201852819084781</v>
      </c>
      <c r="T3915" s="3">
        <f t="shared" si="293"/>
        <v>-0.44313811559826599</v>
      </c>
    </row>
    <row r="3916" spans="1:20" x14ac:dyDescent="0.25">
      <c r="A3916" s="8">
        <v>7878</v>
      </c>
      <c r="B3916" s="3">
        <v>1</v>
      </c>
      <c r="C3916" s="9">
        <v>186000</v>
      </c>
      <c r="D3916" s="3">
        <v>23.71</v>
      </c>
      <c r="E3916" s="3">
        <v>765</v>
      </c>
      <c r="K3916" s="3">
        <v>1</v>
      </c>
      <c r="M3916" s="3">
        <f t="shared" si="295"/>
        <v>0.80965145449586262</v>
      </c>
      <c r="N3916" s="3">
        <f t="shared" si="295"/>
        <v>2.0518001753979034</v>
      </c>
      <c r="O3916" s="3">
        <f t="shared" si="295"/>
        <v>0.64241214718848783</v>
      </c>
      <c r="P3916" s="3">
        <f t="shared" si="294"/>
        <v>2.2133654729454499</v>
      </c>
      <c r="R3916" s="3">
        <f t="shared" si="296"/>
        <v>2.198524914006164</v>
      </c>
      <c r="S3916" s="3">
        <f t="shared" si="297"/>
        <v>0.90011696944395037</v>
      </c>
      <c r="T3916" s="3">
        <f t="shared" ref="T3916:T3979" si="298">IF(K3916=1,LN(S3916),LN(1-S3916))</f>
        <v>-0.1052305580538478</v>
      </c>
    </row>
    <row r="3917" spans="1:20" x14ac:dyDescent="0.25">
      <c r="A3917" s="8">
        <v>7879</v>
      </c>
      <c r="B3917" s="3">
        <v>1</v>
      </c>
      <c r="C3917" s="9">
        <v>81400</v>
      </c>
      <c r="D3917" s="3">
        <v>8.9600000000000009</v>
      </c>
      <c r="E3917" s="3">
        <v>660</v>
      </c>
      <c r="K3917" s="3">
        <v>1</v>
      </c>
      <c r="M3917" s="3">
        <f t="shared" si="295"/>
        <v>0.80965145449586262</v>
      </c>
      <c r="N3917" s="3">
        <f t="shared" si="295"/>
        <v>0.12655036251542925</v>
      </c>
      <c r="O3917" s="3">
        <f t="shared" si="295"/>
        <v>-1.0172108021503998</v>
      </c>
      <c r="P3917" s="3">
        <f t="shared" si="294"/>
        <v>-1.114527054573303</v>
      </c>
      <c r="R3917" s="3">
        <f t="shared" si="296"/>
        <v>1.4628613328101252</v>
      </c>
      <c r="S3917" s="3">
        <f t="shared" si="297"/>
        <v>0.81196991812223707</v>
      </c>
      <c r="T3917" s="3">
        <f t="shared" si="298"/>
        <v>-0.20829198615419439</v>
      </c>
    </row>
    <row r="3918" spans="1:20" x14ac:dyDescent="0.25">
      <c r="A3918" s="8">
        <v>7881</v>
      </c>
      <c r="B3918" s="3">
        <v>1</v>
      </c>
      <c r="C3918" s="9">
        <v>52500</v>
      </c>
      <c r="D3918" s="3">
        <v>16.78</v>
      </c>
      <c r="E3918" s="3">
        <v>670</v>
      </c>
      <c r="K3918" s="3">
        <v>1</v>
      </c>
      <c r="M3918" s="3">
        <f t="shared" si="295"/>
        <v>0.80965145449586262</v>
      </c>
      <c r="N3918" s="3">
        <f t="shared" si="295"/>
        <v>-0.4053781230706463</v>
      </c>
      <c r="O3918" s="3">
        <f t="shared" si="295"/>
        <v>-0.13732934697547769</v>
      </c>
      <c r="P3918" s="3">
        <f t="shared" si="294"/>
        <v>-0.79758490909532664</v>
      </c>
      <c r="R3918" s="3">
        <f t="shared" si="296"/>
        <v>1.2749974131078678</v>
      </c>
      <c r="S3918" s="3">
        <f t="shared" si="297"/>
        <v>0.78159702231213679</v>
      </c>
      <c r="T3918" s="3">
        <f t="shared" si="298"/>
        <v>-0.24641598799452533</v>
      </c>
    </row>
    <row r="3919" spans="1:20" x14ac:dyDescent="0.25">
      <c r="A3919" s="8">
        <v>7882</v>
      </c>
      <c r="B3919" s="3">
        <v>1</v>
      </c>
      <c r="C3919" s="9">
        <v>92000</v>
      </c>
      <c r="D3919" s="3">
        <v>29.71</v>
      </c>
      <c r="E3919" s="3">
        <v>720</v>
      </c>
      <c r="K3919" s="3">
        <v>1</v>
      </c>
      <c r="M3919" s="3">
        <f t="shared" si="295"/>
        <v>0.80965145449586262</v>
      </c>
      <c r="N3919" s="3">
        <f t="shared" si="295"/>
        <v>0.32165215999682722</v>
      </c>
      <c r="O3919" s="3">
        <f t="shared" si="295"/>
        <v>1.31751300793651</v>
      </c>
      <c r="P3919" s="3">
        <f t="shared" si="294"/>
        <v>0.78712581829455575</v>
      </c>
      <c r="R3919" s="3">
        <f t="shared" si="296"/>
        <v>1.4036310760354667</v>
      </c>
      <c r="S3919" s="3">
        <f t="shared" si="297"/>
        <v>0.80275945331471177</v>
      </c>
      <c r="T3919" s="3">
        <f t="shared" si="298"/>
        <v>-0.21970016991902222</v>
      </c>
    </row>
    <row r="3920" spans="1:20" x14ac:dyDescent="0.25">
      <c r="A3920" s="8">
        <v>7885</v>
      </c>
      <c r="B3920" s="3">
        <v>1</v>
      </c>
      <c r="C3920" s="9">
        <v>75000</v>
      </c>
      <c r="D3920" s="3">
        <v>12.29</v>
      </c>
      <c r="E3920" s="3">
        <v>705</v>
      </c>
      <c r="K3920" s="3">
        <v>0</v>
      </c>
      <c r="M3920" s="3">
        <f t="shared" si="295"/>
        <v>0.80965145449586262</v>
      </c>
      <c r="N3920" s="3">
        <f t="shared" si="295"/>
        <v>8.7530508285474772E-3</v>
      </c>
      <c r="O3920" s="3">
        <f t="shared" si="295"/>
        <v>-0.64252982443524775</v>
      </c>
      <c r="P3920" s="3">
        <f t="shared" si="294"/>
        <v>0.311712600077591</v>
      </c>
      <c r="R3920" s="3">
        <f t="shared" si="296"/>
        <v>1.8554537061197334</v>
      </c>
      <c r="S3920" s="3">
        <f t="shared" si="297"/>
        <v>0.86476615989980121</v>
      </c>
      <c r="T3920" s="3">
        <f t="shared" si="298"/>
        <v>-2.0007498500931375</v>
      </c>
    </row>
    <row r="3921" spans="1:20" x14ac:dyDescent="0.25">
      <c r="A3921" s="8">
        <v>7886</v>
      </c>
      <c r="B3921" s="3">
        <v>0</v>
      </c>
      <c r="C3921" s="9">
        <v>84000</v>
      </c>
      <c r="D3921" s="3">
        <v>17</v>
      </c>
      <c r="E3921" s="3">
        <v>700</v>
      </c>
      <c r="K3921" s="3">
        <v>1</v>
      </c>
      <c r="M3921" s="3">
        <f t="shared" si="295"/>
        <v>-1.2349229255441945</v>
      </c>
      <c r="N3921" s="3">
        <f t="shared" si="295"/>
        <v>0.17440552038822499</v>
      </c>
      <c r="O3921" s="3">
        <f t="shared" si="295"/>
        <v>-0.11257564874805033</v>
      </c>
      <c r="P3921" s="3">
        <f t="shared" si="294"/>
        <v>0.15324152733860277</v>
      </c>
      <c r="R3921" s="3">
        <f t="shared" si="296"/>
        <v>1.3346920710232286</v>
      </c>
      <c r="S3921" s="3">
        <f t="shared" si="297"/>
        <v>0.79161569923972852</v>
      </c>
      <c r="T3921" s="3">
        <f t="shared" si="298"/>
        <v>-0.2336792331616917</v>
      </c>
    </row>
    <row r="3922" spans="1:20" x14ac:dyDescent="0.25">
      <c r="A3922" s="8">
        <v>7889</v>
      </c>
      <c r="B3922" s="3">
        <v>1</v>
      </c>
      <c r="C3922" s="9">
        <v>35000</v>
      </c>
      <c r="D3922" s="3">
        <v>18.03</v>
      </c>
      <c r="E3922" s="3">
        <v>700</v>
      </c>
      <c r="K3922" s="3">
        <v>1</v>
      </c>
      <c r="M3922" s="3">
        <f t="shared" si="295"/>
        <v>0.80965145449586262</v>
      </c>
      <c r="N3922" s="3">
        <f t="shared" si="295"/>
        <v>-0.72748014721446375</v>
      </c>
      <c r="O3922" s="3">
        <f t="shared" si="295"/>
        <v>3.3166656803602585E-3</v>
      </c>
      <c r="P3922" s="3">
        <f t="shared" si="294"/>
        <v>0.15324152733860277</v>
      </c>
      <c r="R3922" s="3">
        <f t="shared" si="296"/>
        <v>1.563886286002421</v>
      </c>
      <c r="S3922" s="3">
        <f t="shared" si="297"/>
        <v>0.82691030263712606</v>
      </c>
      <c r="T3922" s="3">
        <f t="shared" si="298"/>
        <v>-0.19005905098089412</v>
      </c>
    </row>
    <row r="3923" spans="1:20" x14ac:dyDescent="0.25">
      <c r="A3923" s="8">
        <v>7890</v>
      </c>
      <c r="B3923" s="3">
        <v>1</v>
      </c>
      <c r="C3923" s="9">
        <v>36000</v>
      </c>
      <c r="D3923" s="3">
        <v>11.07</v>
      </c>
      <c r="E3923" s="3">
        <v>665</v>
      </c>
      <c r="K3923" s="3">
        <v>1</v>
      </c>
      <c r="M3923" s="3">
        <f t="shared" si="295"/>
        <v>0.80965145449586262</v>
      </c>
      <c r="N3923" s="3">
        <f t="shared" si="295"/>
        <v>-0.70907431726338843</v>
      </c>
      <c r="O3923" s="3">
        <f t="shared" si="295"/>
        <v>-0.77980033278734551</v>
      </c>
      <c r="P3923" s="3">
        <f t="shared" si="294"/>
        <v>-0.95605598183431484</v>
      </c>
      <c r="R3923" s="3">
        <f t="shared" si="296"/>
        <v>1.4153697627835116</v>
      </c>
      <c r="S3923" s="3">
        <f t="shared" si="297"/>
        <v>0.80461151490318239</v>
      </c>
      <c r="T3923" s="3">
        <f t="shared" si="298"/>
        <v>-0.21739570823007545</v>
      </c>
    </row>
    <row r="3924" spans="1:20" x14ac:dyDescent="0.25">
      <c r="A3924" s="8">
        <v>7892</v>
      </c>
      <c r="B3924" s="3">
        <v>0</v>
      </c>
      <c r="C3924" s="9">
        <v>42389.39</v>
      </c>
      <c r="D3924" s="3">
        <v>18.149999999999999</v>
      </c>
      <c r="E3924" s="3">
        <v>680</v>
      </c>
      <c r="K3924" s="3">
        <v>0</v>
      </c>
      <c r="M3924" s="3">
        <f t="shared" si="295"/>
        <v>-1.2349229255441945</v>
      </c>
      <c r="N3924" s="3">
        <f t="shared" si="295"/>
        <v>-0.59147229143228752</v>
      </c>
      <c r="O3924" s="3">
        <f t="shared" si="295"/>
        <v>1.6818682895320413E-2</v>
      </c>
      <c r="P3924" s="3">
        <f t="shared" si="294"/>
        <v>-0.48064276361735014</v>
      </c>
      <c r="R3924" s="3">
        <f t="shared" si="296"/>
        <v>1.0367957701816479</v>
      </c>
      <c r="S3924" s="3">
        <f t="shared" si="297"/>
        <v>0.73823127477479999</v>
      </c>
      <c r="T3924" s="3">
        <f t="shared" si="298"/>
        <v>-1.3402938932030519</v>
      </c>
    </row>
    <row r="3925" spans="1:20" x14ac:dyDescent="0.25">
      <c r="A3925" s="8">
        <v>7893</v>
      </c>
      <c r="B3925" s="3">
        <v>0</v>
      </c>
      <c r="C3925" s="9">
        <v>53000</v>
      </c>
      <c r="D3925" s="3">
        <v>29.29</v>
      </c>
      <c r="E3925" s="3">
        <v>660</v>
      </c>
      <c r="K3925" s="3">
        <v>1</v>
      </c>
      <c r="M3925" s="3">
        <f t="shared" si="295"/>
        <v>-1.2349229255441945</v>
      </c>
      <c r="N3925" s="3">
        <f t="shared" si="295"/>
        <v>-0.3961752080951087</v>
      </c>
      <c r="O3925" s="3">
        <f t="shared" si="295"/>
        <v>1.2702559476841482</v>
      </c>
      <c r="P3925" s="3">
        <f t="shared" si="294"/>
        <v>-1.114527054573303</v>
      </c>
      <c r="R3925" s="3">
        <f t="shared" si="296"/>
        <v>0.40709105434950721</v>
      </c>
      <c r="S3925" s="3">
        <f t="shared" si="297"/>
        <v>0.60039016357346631</v>
      </c>
      <c r="T3925" s="3">
        <f t="shared" si="298"/>
        <v>-0.51017556247917639</v>
      </c>
    </row>
    <row r="3926" spans="1:20" x14ac:dyDescent="0.25">
      <c r="A3926" s="8">
        <v>7894</v>
      </c>
      <c r="B3926" s="3">
        <v>0</v>
      </c>
      <c r="C3926" s="9">
        <v>54000</v>
      </c>
      <c r="D3926" s="3">
        <v>24.2</v>
      </c>
      <c r="E3926" s="3">
        <v>660</v>
      </c>
      <c r="K3926" s="3">
        <v>0</v>
      </c>
      <c r="M3926" s="3">
        <f t="shared" si="295"/>
        <v>-1.2349229255441945</v>
      </c>
      <c r="N3926" s="3">
        <f t="shared" si="295"/>
        <v>-0.37776937814403339</v>
      </c>
      <c r="O3926" s="3">
        <f t="shared" si="295"/>
        <v>0.69754538414957612</v>
      </c>
      <c r="P3926" s="3">
        <f t="shared" si="294"/>
        <v>-1.114527054573303</v>
      </c>
      <c r="R3926" s="3">
        <f t="shared" si="296"/>
        <v>0.59325377836388726</v>
      </c>
      <c r="S3926" s="3">
        <f t="shared" si="297"/>
        <v>0.64411136478682451</v>
      </c>
      <c r="T3926" s="3">
        <f t="shared" si="298"/>
        <v>-1.0331374195041512</v>
      </c>
    </row>
    <row r="3927" spans="1:20" x14ac:dyDescent="0.25">
      <c r="A3927" s="8">
        <v>7902</v>
      </c>
      <c r="B3927" s="3">
        <v>0</v>
      </c>
      <c r="C3927" s="9">
        <v>35000</v>
      </c>
      <c r="D3927" s="3">
        <v>20.95</v>
      </c>
      <c r="E3927" s="3">
        <v>660</v>
      </c>
      <c r="K3927" s="3">
        <v>1</v>
      </c>
      <c r="M3927" s="3">
        <f t="shared" si="295"/>
        <v>-1.2349229255441945</v>
      </c>
      <c r="N3927" s="3">
        <f t="shared" si="295"/>
        <v>-0.72748014721446375</v>
      </c>
      <c r="O3927" s="3">
        <f t="shared" si="295"/>
        <v>0.33186575124439749</v>
      </c>
      <c r="P3927" s="3">
        <f t="shared" si="294"/>
        <v>-1.114527054573303</v>
      </c>
      <c r="R3927" s="3">
        <f t="shared" si="296"/>
        <v>0.69995353584017594</v>
      </c>
      <c r="S3927" s="3">
        <f t="shared" si="297"/>
        <v>0.66817747038528286</v>
      </c>
      <c r="T3927" s="3">
        <f t="shared" si="298"/>
        <v>-0.40320146650117467</v>
      </c>
    </row>
    <row r="3928" spans="1:20" x14ac:dyDescent="0.25">
      <c r="A3928" s="8">
        <v>7904</v>
      </c>
      <c r="B3928" s="3">
        <v>0</v>
      </c>
      <c r="C3928" s="9">
        <v>58500</v>
      </c>
      <c r="D3928" s="3">
        <v>30.91</v>
      </c>
      <c r="E3928" s="3">
        <v>680</v>
      </c>
      <c r="K3928" s="3">
        <v>0</v>
      </c>
      <c r="M3928" s="3">
        <f t="shared" si="295"/>
        <v>-1.2349229255441945</v>
      </c>
      <c r="N3928" s="3">
        <f t="shared" si="295"/>
        <v>-0.29494314336419464</v>
      </c>
      <c r="O3928" s="3">
        <f t="shared" si="295"/>
        <v>1.4525331800861143</v>
      </c>
      <c r="P3928" s="3">
        <f t="shared" si="294"/>
        <v>-0.48064276361735014</v>
      </c>
      <c r="R3928" s="3">
        <f t="shared" si="296"/>
        <v>0.58164274336674782</v>
      </c>
      <c r="S3928" s="3">
        <f t="shared" si="297"/>
        <v>0.641445313901579</v>
      </c>
      <c r="T3928" s="3">
        <f t="shared" si="298"/>
        <v>-1.0256740891575313</v>
      </c>
    </row>
    <row r="3929" spans="1:20" x14ac:dyDescent="0.25">
      <c r="A3929" s="8">
        <v>7905</v>
      </c>
      <c r="B3929" s="3">
        <v>1</v>
      </c>
      <c r="C3929" s="9">
        <v>58500</v>
      </c>
      <c r="D3929" s="3">
        <v>15.34</v>
      </c>
      <c r="E3929" s="3">
        <v>660</v>
      </c>
      <c r="K3929" s="3">
        <v>1</v>
      </c>
      <c r="M3929" s="3">
        <f t="shared" si="295"/>
        <v>0.80965145449586262</v>
      </c>
      <c r="N3929" s="3">
        <f t="shared" si="295"/>
        <v>-0.29494314336419464</v>
      </c>
      <c r="O3929" s="3">
        <f t="shared" si="295"/>
        <v>-0.29935355355500315</v>
      </c>
      <c r="P3929" s="3">
        <f t="shared" si="294"/>
        <v>-1.114527054573303</v>
      </c>
      <c r="R3929" s="3">
        <f t="shared" si="296"/>
        <v>1.2161074296358712</v>
      </c>
      <c r="S3929" s="3">
        <f t="shared" si="297"/>
        <v>0.77137780399018363</v>
      </c>
      <c r="T3929" s="3">
        <f t="shared" si="298"/>
        <v>-0.25957700729298866</v>
      </c>
    </row>
    <row r="3930" spans="1:20" x14ac:dyDescent="0.25">
      <c r="A3930" s="8">
        <v>7909</v>
      </c>
      <c r="B3930" s="3">
        <v>0</v>
      </c>
      <c r="C3930" s="9">
        <v>35000</v>
      </c>
      <c r="D3930" s="3">
        <v>27.06</v>
      </c>
      <c r="E3930" s="3">
        <v>685</v>
      </c>
      <c r="K3930" s="3">
        <v>1</v>
      </c>
      <c r="M3930" s="3">
        <f t="shared" si="295"/>
        <v>-1.2349229255441945</v>
      </c>
      <c r="N3930" s="3">
        <f t="shared" si="295"/>
        <v>-0.72748014721446375</v>
      </c>
      <c r="O3930" s="3">
        <f t="shared" si="295"/>
        <v>1.0193434611061334</v>
      </c>
      <c r="P3930" s="3">
        <f t="shared" si="294"/>
        <v>-0.32217169087836195</v>
      </c>
      <c r="R3930" s="3">
        <f t="shared" si="296"/>
        <v>0.76497550945489234</v>
      </c>
      <c r="S3930" s="3">
        <f t="shared" si="297"/>
        <v>0.68243299466986551</v>
      </c>
      <c r="T3930" s="3">
        <f t="shared" si="298"/>
        <v>-0.38209093305052078</v>
      </c>
    </row>
    <row r="3931" spans="1:20" x14ac:dyDescent="0.25">
      <c r="A3931" s="8">
        <v>7911</v>
      </c>
      <c r="B3931" s="3">
        <v>1</v>
      </c>
      <c r="C3931" s="9">
        <v>120000</v>
      </c>
      <c r="D3931" s="3">
        <v>21.16</v>
      </c>
      <c r="E3931" s="3">
        <v>725</v>
      </c>
      <c r="K3931" s="3">
        <v>1</v>
      </c>
      <c r="M3931" s="3">
        <f t="shared" si="295"/>
        <v>0.80965145449586262</v>
      </c>
      <c r="N3931" s="3">
        <f t="shared" si="295"/>
        <v>0.83701539862693508</v>
      </c>
      <c r="O3931" s="3">
        <f t="shared" si="295"/>
        <v>0.35549428137057837</v>
      </c>
      <c r="P3931" s="3">
        <f t="shared" si="294"/>
        <v>0.94559689103354394</v>
      </c>
      <c r="R3931" s="3">
        <f t="shared" si="296"/>
        <v>1.7901957861060305</v>
      </c>
      <c r="S3931" s="3">
        <f t="shared" si="297"/>
        <v>0.85695127879068322</v>
      </c>
      <c r="T3931" s="3">
        <f t="shared" si="298"/>
        <v>-0.15437421288644737</v>
      </c>
    </row>
    <row r="3932" spans="1:20" x14ac:dyDescent="0.25">
      <c r="A3932" s="8">
        <v>7912</v>
      </c>
      <c r="B3932" s="3">
        <v>1</v>
      </c>
      <c r="C3932" s="9">
        <v>54996</v>
      </c>
      <c r="D3932" s="3">
        <v>12.96</v>
      </c>
      <c r="E3932" s="3">
        <v>670</v>
      </c>
      <c r="K3932" s="3">
        <v>1</v>
      </c>
      <c r="M3932" s="3">
        <f t="shared" si="295"/>
        <v>0.80965145449586262</v>
      </c>
      <c r="N3932" s="3">
        <f t="shared" si="295"/>
        <v>-0.35943717151276239</v>
      </c>
      <c r="O3932" s="3">
        <f t="shared" si="295"/>
        <v>-0.56714356165171842</v>
      </c>
      <c r="P3932" s="3">
        <f t="shared" si="294"/>
        <v>-0.79758490909532664</v>
      </c>
      <c r="R3932" s="3">
        <f t="shared" si="296"/>
        <v>1.4157922669784582</v>
      </c>
      <c r="S3932" s="3">
        <f t="shared" si="297"/>
        <v>0.80467792901027535</v>
      </c>
      <c r="T3932" s="3">
        <f t="shared" si="298"/>
        <v>-0.21731316980619916</v>
      </c>
    </row>
    <row r="3933" spans="1:20" x14ac:dyDescent="0.25">
      <c r="A3933" s="8">
        <v>7916</v>
      </c>
      <c r="B3933" s="3">
        <v>1</v>
      </c>
      <c r="C3933" s="9">
        <v>92000</v>
      </c>
      <c r="D3933" s="3">
        <v>13.38</v>
      </c>
      <c r="E3933" s="3">
        <v>685</v>
      </c>
      <c r="K3933" s="3">
        <v>0</v>
      </c>
      <c r="M3933" s="3">
        <f t="shared" si="295"/>
        <v>0.80965145449586262</v>
      </c>
      <c r="N3933" s="3">
        <f t="shared" si="295"/>
        <v>0.32165215999682722</v>
      </c>
      <c r="O3933" s="3">
        <f t="shared" si="295"/>
        <v>-0.51988650139935688</v>
      </c>
      <c r="P3933" s="3">
        <f t="shared" si="294"/>
        <v>-0.32217169087836195</v>
      </c>
      <c r="R3933" s="3">
        <f t="shared" si="296"/>
        <v>1.5960549229280068</v>
      </c>
      <c r="S3933" s="3">
        <f t="shared" si="297"/>
        <v>0.83146628375550202</v>
      </c>
      <c r="T3933" s="3">
        <f t="shared" si="298"/>
        <v>-1.7806194527998203</v>
      </c>
    </row>
    <row r="3934" spans="1:20" x14ac:dyDescent="0.25">
      <c r="A3934" s="8">
        <v>7918</v>
      </c>
      <c r="B3934" s="3">
        <v>1</v>
      </c>
      <c r="C3934" s="9">
        <v>51000</v>
      </c>
      <c r="D3934" s="3">
        <v>26.99</v>
      </c>
      <c r="E3934" s="3">
        <v>740</v>
      </c>
      <c r="K3934" s="3">
        <v>0</v>
      </c>
      <c r="M3934" s="3">
        <f t="shared" si="295"/>
        <v>0.80965145449586262</v>
      </c>
      <c r="N3934" s="3">
        <f t="shared" si="295"/>
        <v>-0.43298686799725922</v>
      </c>
      <c r="O3934" s="3">
        <f t="shared" si="295"/>
        <v>1.0114672843974064</v>
      </c>
      <c r="P3934" s="3">
        <f t="shared" si="294"/>
        <v>1.4210101092505085</v>
      </c>
      <c r="R3934" s="3">
        <f t="shared" si="296"/>
        <v>1.7075789795512577</v>
      </c>
      <c r="S3934" s="3">
        <f t="shared" si="297"/>
        <v>0.84652200301781833</v>
      </c>
      <c r="T3934" s="3">
        <f t="shared" si="298"/>
        <v>-1.8741980643649752</v>
      </c>
    </row>
    <row r="3935" spans="1:20" x14ac:dyDescent="0.25">
      <c r="A3935" s="8">
        <v>7920</v>
      </c>
      <c r="B3935" s="3">
        <v>0</v>
      </c>
      <c r="C3935" s="9">
        <v>34000</v>
      </c>
      <c r="D3935" s="3">
        <v>13.31</v>
      </c>
      <c r="E3935" s="3">
        <v>680</v>
      </c>
      <c r="K3935" s="3">
        <v>0</v>
      </c>
      <c r="M3935" s="3">
        <f t="shared" si="295"/>
        <v>-1.2349229255441945</v>
      </c>
      <c r="N3935" s="3">
        <f t="shared" si="295"/>
        <v>-0.74588597716553895</v>
      </c>
      <c r="O3935" s="3">
        <f t="shared" si="295"/>
        <v>-0.52776267810808386</v>
      </c>
      <c r="P3935" s="3">
        <f t="shared" si="294"/>
        <v>-0.48064276361735014</v>
      </c>
      <c r="R3935" s="3">
        <f t="shared" si="296"/>
        <v>1.2080284676407269</v>
      </c>
      <c r="S3935" s="3">
        <f t="shared" si="297"/>
        <v>0.76994992322744371</v>
      </c>
      <c r="T3935" s="3">
        <f t="shared" si="298"/>
        <v>-1.4694582686595403</v>
      </c>
    </row>
    <row r="3936" spans="1:20" x14ac:dyDescent="0.25">
      <c r="A3936" s="8">
        <v>7921</v>
      </c>
      <c r="B3936" s="3">
        <v>0</v>
      </c>
      <c r="C3936" s="9">
        <v>45000</v>
      </c>
      <c r="D3936" s="3">
        <v>4.1100000000000003</v>
      </c>
      <c r="E3936" s="3">
        <v>685</v>
      </c>
      <c r="K3936" s="3">
        <v>0</v>
      </c>
      <c r="M3936" s="3">
        <f t="shared" si="295"/>
        <v>-1.2349229255441945</v>
      </c>
      <c r="N3936" s="3">
        <f t="shared" si="295"/>
        <v>-0.54342184770371094</v>
      </c>
      <c r="O3936" s="3">
        <f t="shared" si="295"/>
        <v>-1.5629173312550513</v>
      </c>
      <c r="P3936" s="3">
        <f t="shared" si="294"/>
        <v>-0.32217169087836195</v>
      </c>
      <c r="R3936" s="3">
        <f t="shared" si="296"/>
        <v>1.6077554825989053</v>
      </c>
      <c r="S3936" s="3">
        <f t="shared" si="297"/>
        <v>0.83309953145962312</v>
      </c>
      <c r="T3936" s="3">
        <f t="shared" si="298"/>
        <v>-1.7903576410062638</v>
      </c>
    </row>
    <row r="3937" spans="1:20" x14ac:dyDescent="0.25">
      <c r="A3937" s="8">
        <v>7924</v>
      </c>
      <c r="B3937" s="3">
        <v>0</v>
      </c>
      <c r="C3937" s="9">
        <v>40000</v>
      </c>
      <c r="D3937" s="3">
        <v>33.630000000000003</v>
      </c>
      <c r="E3937" s="3">
        <v>685</v>
      </c>
      <c r="K3937" s="3">
        <v>0</v>
      </c>
      <c r="M3937" s="3">
        <f t="shared" si="295"/>
        <v>-1.2349229255441945</v>
      </c>
      <c r="N3937" s="3">
        <f t="shared" si="295"/>
        <v>-0.63545099745908729</v>
      </c>
      <c r="O3937" s="3">
        <f t="shared" si="295"/>
        <v>1.758578903625218</v>
      </c>
      <c r="P3937" s="3">
        <f t="shared" si="294"/>
        <v>-0.32217169087836195</v>
      </c>
      <c r="R3937" s="3">
        <f t="shared" si="296"/>
        <v>0.52858020325369026</v>
      </c>
      <c r="S3937" s="3">
        <f t="shared" si="297"/>
        <v>0.62915190608426275</v>
      </c>
      <c r="T3937" s="3">
        <f t="shared" si="298"/>
        <v>-0.99196275058428396</v>
      </c>
    </row>
    <row r="3938" spans="1:20" x14ac:dyDescent="0.25">
      <c r="A3938" s="8">
        <v>7925</v>
      </c>
      <c r="B3938" s="3">
        <v>0</v>
      </c>
      <c r="C3938" s="9">
        <v>58000</v>
      </c>
      <c r="D3938" s="3">
        <v>25.08</v>
      </c>
      <c r="E3938" s="3">
        <v>685</v>
      </c>
      <c r="K3938" s="3">
        <v>1</v>
      </c>
      <c r="M3938" s="3">
        <f t="shared" si="295"/>
        <v>-1.2349229255441945</v>
      </c>
      <c r="N3938" s="3">
        <f t="shared" si="295"/>
        <v>-0.30414605833973229</v>
      </c>
      <c r="O3938" s="3">
        <f t="shared" si="295"/>
        <v>0.79656017705928595</v>
      </c>
      <c r="P3938" s="3">
        <f t="shared" si="294"/>
        <v>-0.32217169087836195</v>
      </c>
      <c r="R3938" s="3">
        <f t="shared" si="296"/>
        <v>0.85140038149920838</v>
      </c>
      <c r="S3938" s="3">
        <f t="shared" si="297"/>
        <v>0.70086082191815124</v>
      </c>
      <c r="T3938" s="3">
        <f t="shared" si="298"/>
        <v>-0.35544595385915756</v>
      </c>
    </row>
    <row r="3939" spans="1:20" x14ac:dyDescent="0.25">
      <c r="A3939" s="8">
        <v>7926</v>
      </c>
      <c r="B3939" s="3">
        <v>0</v>
      </c>
      <c r="C3939" s="9">
        <v>52000</v>
      </c>
      <c r="D3939" s="3">
        <v>17.66</v>
      </c>
      <c r="E3939" s="3">
        <v>670</v>
      </c>
      <c r="K3939" s="3">
        <v>1</v>
      </c>
      <c r="M3939" s="3">
        <f t="shared" si="295"/>
        <v>-1.2349229255441945</v>
      </c>
      <c r="N3939" s="3">
        <f t="shared" si="295"/>
        <v>-0.41458103804618396</v>
      </c>
      <c r="O3939" s="3">
        <f t="shared" si="295"/>
        <v>-3.8314554065767885E-2</v>
      </c>
      <c r="P3939" s="3">
        <f t="shared" si="294"/>
        <v>-0.79758490909532664</v>
      </c>
      <c r="R3939" s="3">
        <f t="shared" si="296"/>
        <v>0.94551275573034954</v>
      </c>
      <c r="S3939" s="3">
        <f t="shared" si="297"/>
        <v>0.72021186219979105</v>
      </c>
      <c r="T3939" s="3">
        <f t="shared" si="298"/>
        <v>-0.32820985720071022</v>
      </c>
    </row>
    <row r="3940" spans="1:20" x14ac:dyDescent="0.25">
      <c r="A3940" s="8">
        <v>7927</v>
      </c>
      <c r="B3940" s="3">
        <v>0</v>
      </c>
      <c r="C3940" s="9">
        <v>48000</v>
      </c>
      <c r="D3940" s="3">
        <v>21.57</v>
      </c>
      <c r="E3940" s="3">
        <v>675</v>
      </c>
      <c r="K3940" s="3">
        <v>1</v>
      </c>
      <c r="M3940" s="3">
        <f t="shared" si="295"/>
        <v>-1.2349229255441945</v>
      </c>
      <c r="N3940" s="3">
        <f t="shared" si="295"/>
        <v>-0.48820435785048505</v>
      </c>
      <c r="O3940" s="3">
        <f t="shared" si="295"/>
        <v>0.40162617352169322</v>
      </c>
      <c r="P3940" s="3">
        <f t="shared" si="294"/>
        <v>-0.63911383635633834</v>
      </c>
      <c r="R3940" s="3">
        <f t="shared" si="296"/>
        <v>0.85805476611027176</v>
      </c>
      <c r="S3940" s="3">
        <f t="shared" si="297"/>
        <v>0.70225407908349824</v>
      </c>
      <c r="T3940" s="3">
        <f t="shared" si="298"/>
        <v>-0.3534600044229867</v>
      </c>
    </row>
    <row r="3941" spans="1:20" x14ac:dyDescent="0.25">
      <c r="A3941" s="8">
        <v>7928</v>
      </c>
      <c r="B3941" s="3">
        <v>0</v>
      </c>
      <c r="C3941" s="9">
        <v>35000</v>
      </c>
      <c r="D3941" s="3">
        <v>8.4700000000000006</v>
      </c>
      <c r="E3941" s="3">
        <v>670</v>
      </c>
      <c r="K3941" s="3">
        <v>1</v>
      </c>
      <c r="M3941" s="3">
        <f t="shared" si="295"/>
        <v>-1.2349229255441945</v>
      </c>
      <c r="N3941" s="3">
        <f t="shared" si="295"/>
        <v>-0.72748014721446375</v>
      </c>
      <c r="O3941" s="3">
        <f t="shared" si="295"/>
        <v>-1.0723440391114885</v>
      </c>
      <c r="P3941" s="3">
        <f t="shared" si="294"/>
        <v>-0.79758490909532664</v>
      </c>
      <c r="R3941" s="3">
        <f t="shared" si="296"/>
        <v>1.2699793776189725</v>
      </c>
      <c r="S3941" s="3">
        <f t="shared" si="297"/>
        <v>0.78073921768013144</v>
      </c>
      <c r="T3941" s="3">
        <f t="shared" si="298"/>
        <v>-0.24751409312227576</v>
      </c>
    </row>
    <row r="3942" spans="1:20" x14ac:dyDescent="0.25">
      <c r="A3942" s="8">
        <v>7930</v>
      </c>
      <c r="B3942" s="3">
        <v>0</v>
      </c>
      <c r="C3942" s="9">
        <v>38000</v>
      </c>
      <c r="D3942" s="3">
        <v>22.14</v>
      </c>
      <c r="E3942" s="3">
        <v>735</v>
      </c>
      <c r="K3942" s="3">
        <v>1</v>
      </c>
      <c r="M3942" s="3">
        <f t="shared" si="295"/>
        <v>-1.2349229255441945</v>
      </c>
      <c r="N3942" s="3">
        <f t="shared" si="295"/>
        <v>-0.67226265736123791</v>
      </c>
      <c r="O3942" s="3">
        <f t="shared" si="295"/>
        <v>0.46576075529275535</v>
      </c>
      <c r="P3942" s="3">
        <f t="shared" si="294"/>
        <v>1.2625390365115203</v>
      </c>
      <c r="R3942" s="3">
        <f t="shared" si="296"/>
        <v>1.5216737965016911</v>
      </c>
      <c r="S3942" s="3">
        <f t="shared" si="297"/>
        <v>0.82078482341012793</v>
      </c>
      <c r="T3942" s="3">
        <f t="shared" si="298"/>
        <v>-0.19749429473398156</v>
      </c>
    </row>
    <row r="3943" spans="1:20" x14ac:dyDescent="0.25">
      <c r="A3943" s="8">
        <v>7932</v>
      </c>
      <c r="B3943" s="3">
        <v>1</v>
      </c>
      <c r="C3943" s="9">
        <v>48000</v>
      </c>
      <c r="D3943" s="3">
        <v>29.7</v>
      </c>
      <c r="E3943" s="3">
        <v>670</v>
      </c>
      <c r="K3943" s="3">
        <v>1</v>
      </c>
      <c r="M3943" s="3">
        <f t="shared" si="295"/>
        <v>0.80965145449586262</v>
      </c>
      <c r="N3943" s="3">
        <f t="shared" si="295"/>
        <v>-0.48820435785048505</v>
      </c>
      <c r="O3943" s="3">
        <f t="shared" si="295"/>
        <v>1.3163878398352631</v>
      </c>
      <c r="P3943" s="3">
        <f t="shared" si="294"/>
        <v>-0.79758490909532664</v>
      </c>
      <c r="R3943" s="3">
        <f t="shared" si="296"/>
        <v>0.80124332896061301</v>
      </c>
      <c r="S3943" s="3">
        <f t="shared" si="297"/>
        <v>0.69024037840885499</v>
      </c>
      <c r="T3943" s="3">
        <f t="shared" si="298"/>
        <v>-0.37071536755355333</v>
      </c>
    </row>
    <row r="3944" spans="1:20" x14ac:dyDescent="0.25">
      <c r="A3944" s="8">
        <v>7933</v>
      </c>
      <c r="B3944" s="3">
        <v>1</v>
      </c>
      <c r="C3944" s="9">
        <v>135000</v>
      </c>
      <c r="D3944" s="3">
        <v>17.21</v>
      </c>
      <c r="E3944" s="3">
        <v>690</v>
      </c>
      <c r="K3944" s="3">
        <v>1</v>
      </c>
      <c r="M3944" s="3">
        <f t="shared" si="295"/>
        <v>0.80965145449586262</v>
      </c>
      <c r="N3944" s="3">
        <f t="shared" si="295"/>
        <v>1.1131028478930642</v>
      </c>
      <c r="O3944" s="3">
        <f t="shared" si="295"/>
        <v>-8.8947118621869464E-2</v>
      </c>
      <c r="P3944" s="3">
        <f t="shared" si="294"/>
        <v>-0.1637006181393737</v>
      </c>
      <c r="R3944" s="3">
        <f t="shared" si="296"/>
        <v>1.5406305110714742</v>
      </c>
      <c r="S3944" s="3">
        <f t="shared" si="297"/>
        <v>0.82355636428305667</v>
      </c>
      <c r="T3944" s="3">
        <f t="shared" si="298"/>
        <v>-0.19412328691851127</v>
      </c>
    </row>
    <row r="3945" spans="1:20" x14ac:dyDescent="0.25">
      <c r="A3945" s="8">
        <v>7936</v>
      </c>
      <c r="B3945" s="3">
        <v>1</v>
      </c>
      <c r="C3945" s="9">
        <v>82000</v>
      </c>
      <c r="D3945" s="3">
        <v>18.63</v>
      </c>
      <c r="E3945" s="3">
        <v>665</v>
      </c>
      <c r="K3945" s="3">
        <v>1</v>
      </c>
      <c r="M3945" s="3">
        <f t="shared" si="295"/>
        <v>0.80965145449586262</v>
      </c>
      <c r="N3945" s="3">
        <f t="shared" si="295"/>
        <v>0.13759386048607444</v>
      </c>
      <c r="O3945" s="3">
        <f t="shared" si="295"/>
        <v>7.0826751755162232E-2</v>
      </c>
      <c r="P3945" s="3">
        <f t="shared" si="294"/>
        <v>-0.95605598183431484</v>
      </c>
      <c r="R3945" s="3">
        <f t="shared" si="296"/>
        <v>1.1682867513860056</v>
      </c>
      <c r="S3945" s="3">
        <f t="shared" si="297"/>
        <v>0.76283519838636382</v>
      </c>
      <c r="T3945" s="3">
        <f t="shared" si="298"/>
        <v>-0.270713262657161</v>
      </c>
    </row>
    <row r="3946" spans="1:20" x14ac:dyDescent="0.25">
      <c r="A3946" s="8">
        <v>7940</v>
      </c>
      <c r="B3946" s="3">
        <v>0</v>
      </c>
      <c r="C3946" s="9">
        <v>47000</v>
      </c>
      <c r="D3946" s="3">
        <v>37.049999999999997</v>
      </c>
      <c r="E3946" s="3">
        <v>705</v>
      </c>
      <c r="K3946" s="3">
        <v>0</v>
      </c>
      <c r="M3946" s="3">
        <f t="shared" si="295"/>
        <v>-1.2349229255441945</v>
      </c>
      <c r="N3946" s="3">
        <f t="shared" si="295"/>
        <v>-0.50661018780156031</v>
      </c>
      <c r="O3946" s="3">
        <f t="shared" si="295"/>
        <v>2.1433863942515901</v>
      </c>
      <c r="P3946" s="3">
        <f t="shared" si="294"/>
        <v>0.311712600077591</v>
      </c>
      <c r="R3946" s="3">
        <f t="shared" si="296"/>
        <v>0.63844667724981796</v>
      </c>
      <c r="S3946" s="3">
        <f t="shared" si="297"/>
        <v>0.65440224552094162</v>
      </c>
      <c r="T3946" s="3">
        <f t="shared" si="298"/>
        <v>-1.0624797395297734</v>
      </c>
    </row>
    <row r="3947" spans="1:20" x14ac:dyDescent="0.25">
      <c r="A3947" s="8">
        <v>7941</v>
      </c>
      <c r="B3947" s="3">
        <v>0</v>
      </c>
      <c r="C3947" s="9">
        <v>47000</v>
      </c>
      <c r="D3947" s="3">
        <v>6.87</v>
      </c>
      <c r="E3947" s="3">
        <v>695</v>
      </c>
      <c r="K3947" s="3">
        <v>0</v>
      </c>
      <c r="M3947" s="3">
        <f t="shared" si="295"/>
        <v>-1.2349229255441945</v>
      </c>
      <c r="N3947" s="3">
        <f t="shared" si="295"/>
        <v>-0.50661018780156031</v>
      </c>
      <c r="O3947" s="3">
        <f t="shared" si="295"/>
        <v>-1.2523709353109609</v>
      </c>
      <c r="P3947" s="3">
        <f t="shared" si="294"/>
        <v>-5.2295454003854587E-3</v>
      </c>
      <c r="R3947" s="3">
        <f t="shared" si="296"/>
        <v>1.6234843206306262</v>
      </c>
      <c r="S3947" s="3">
        <f t="shared" si="297"/>
        <v>0.83527509981970338</v>
      </c>
      <c r="T3947" s="3">
        <f t="shared" si="298"/>
        <v>-1.8034784681602996</v>
      </c>
    </row>
    <row r="3948" spans="1:20" x14ac:dyDescent="0.25">
      <c r="A3948" s="8">
        <v>7942</v>
      </c>
      <c r="B3948" s="3">
        <v>1</v>
      </c>
      <c r="C3948" s="9">
        <v>75000</v>
      </c>
      <c r="D3948" s="3">
        <v>19.23</v>
      </c>
      <c r="E3948" s="3">
        <v>670</v>
      </c>
      <c r="K3948" s="3">
        <v>1</v>
      </c>
      <c r="M3948" s="3">
        <f t="shared" si="295"/>
        <v>0.80965145449586262</v>
      </c>
      <c r="N3948" s="3">
        <f t="shared" si="295"/>
        <v>8.7530508285474772E-3</v>
      </c>
      <c r="O3948" s="3">
        <f t="shared" si="295"/>
        <v>0.13833683782996462</v>
      </c>
      <c r="P3948" s="3">
        <f t="shared" si="294"/>
        <v>-0.79758490909532664</v>
      </c>
      <c r="R3948" s="3">
        <f t="shared" si="296"/>
        <v>1.1996279679287289</v>
      </c>
      <c r="S3948" s="3">
        <f t="shared" si="297"/>
        <v>0.76845859445028475</v>
      </c>
      <c r="T3948" s="3">
        <f t="shared" si="298"/>
        <v>-0.26336859585408856</v>
      </c>
    </row>
    <row r="3949" spans="1:20" x14ac:dyDescent="0.25">
      <c r="A3949" s="8">
        <v>7943</v>
      </c>
      <c r="B3949" s="3">
        <v>1</v>
      </c>
      <c r="C3949" s="9">
        <v>95000</v>
      </c>
      <c r="D3949" s="3">
        <v>25.23</v>
      </c>
      <c r="E3949" s="3">
        <v>705</v>
      </c>
      <c r="K3949" s="3">
        <v>1</v>
      </c>
      <c r="M3949" s="3">
        <f t="shared" si="295"/>
        <v>0.80965145449586262</v>
      </c>
      <c r="N3949" s="3">
        <f t="shared" si="295"/>
        <v>0.37686964985005306</v>
      </c>
      <c r="O3949" s="3">
        <f t="shared" si="295"/>
        <v>0.81343769857798676</v>
      </c>
      <c r="P3949" s="3">
        <f t="shared" si="294"/>
        <v>0.311712600077591</v>
      </c>
      <c r="R3949" s="3">
        <f t="shared" si="296"/>
        <v>1.3961487797684913</v>
      </c>
      <c r="S3949" s="3">
        <f t="shared" si="297"/>
        <v>0.80157204677993354</v>
      </c>
      <c r="T3949" s="3">
        <f t="shared" si="298"/>
        <v>-0.22118042104109142</v>
      </c>
    </row>
    <row r="3950" spans="1:20" x14ac:dyDescent="0.25">
      <c r="A3950" s="8">
        <v>7944</v>
      </c>
      <c r="B3950" s="3">
        <v>0</v>
      </c>
      <c r="C3950" s="9">
        <v>45000</v>
      </c>
      <c r="D3950" s="3">
        <v>18.45</v>
      </c>
      <c r="E3950" s="3">
        <v>670</v>
      </c>
      <c r="K3950" s="3">
        <v>1</v>
      </c>
      <c r="M3950" s="3">
        <f t="shared" si="295"/>
        <v>-1.2349229255441945</v>
      </c>
      <c r="N3950" s="3">
        <f t="shared" si="295"/>
        <v>-0.54342184770371094</v>
      </c>
      <c r="O3950" s="3">
        <f t="shared" si="295"/>
        <v>5.0573725932721601E-2</v>
      </c>
      <c r="P3950" s="3">
        <f t="shared" si="294"/>
        <v>-0.79758490909532664</v>
      </c>
      <c r="R3950" s="3">
        <f t="shared" si="296"/>
        <v>0.91237865300616894</v>
      </c>
      <c r="S3950" s="3">
        <f t="shared" si="297"/>
        <v>0.71348666201474198</v>
      </c>
      <c r="T3950" s="3">
        <f t="shared" si="298"/>
        <v>-0.33759153598245406</v>
      </c>
    </row>
    <row r="3951" spans="1:20" x14ac:dyDescent="0.25">
      <c r="A3951" s="8">
        <v>7946</v>
      </c>
      <c r="B3951" s="3">
        <v>1</v>
      </c>
      <c r="C3951" s="9">
        <v>64000</v>
      </c>
      <c r="D3951" s="3">
        <v>28.48</v>
      </c>
      <c r="E3951" s="3">
        <v>770</v>
      </c>
      <c r="K3951" s="3">
        <v>1</v>
      </c>
      <c r="M3951" s="3">
        <f t="shared" si="295"/>
        <v>0.80965145449586262</v>
      </c>
      <c r="N3951" s="3">
        <f t="shared" si="295"/>
        <v>-0.1937110786332806</v>
      </c>
      <c r="O3951" s="3">
        <f t="shared" si="295"/>
        <v>1.1791173314831653</v>
      </c>
      <c r="P3951" s="3">
        <f t="shared" si="294"/>
        <v>2.3718365456844381</v>
      </c>
      <c r="R3951" s="3">
        <f t="shared" si="296"/>
        <v>2.0066145731862983</v>
      </c>
      <c r="S3951" s="3">
        <f t="shared" si="297"/>
        <v>0.88148981832545015</v>
      </c>
      <c r="T3951" s="3">
        <f t="shared" si="298"/>
        <v>-0.12614182760745829</v>
      </c>
    </row>
    <row r="3952" spans="1:20" x14ac:dyDescent="0.25">
      <c r="A3952" s="8">
        <v>7950</v>
      </c>
      <c r="B3952" s="3">
        <v>0</v>
      </c>
      <c r="C3952" s="9">
        <v>200000</v>
      </c>
      <c r="D3952" s="3">
        <v>8.3699999999999992</v>
      </c>
      <c r="E3952" s="3">
        <v>765</v>
      </c>
      <c r="K3952" s="3">
        <v>1</v>
      </c>
      <c r="M3952" s="3">
        <f t="shared" si="295"/>
        <v>-1.2349229255441945</v>
      </c>
      <c r="N3952" s="3">
        <f t="shared" si="295"/>
        <v>2.3094817947129576</v>
      </c>
      <c r="O3952" s="3">
        <f t="shared" si="295"/>
        <v>-1.0835957201239557</v>
      </c>
      <c r="P3952" s="3">
        <f t="shared" si="294"/>
        <v>2.2133654729454499</v>
      </c>
      <c r="R3952" s="3">
        <f t="shared" si="296"/>
        <v>2.4692827648485065</v>
      </c>
      <c r="S3952" s="3">
        <f t="shared" si="297"/>
        <v>0.92196017569651501</v>
      </c>
      <c r="T3952" s="3">
        <f t="shared" si="298"/>
        <v>-8.1253249746132225E-2</v>
      </c>
    </row>
    <row r="3953" spans="1:20" x14ac:dyDescent="0.25">
      <c r="A3953" s="8">
        <v>7951</v>
      </c>
      <c r="B3953" s="3">
        <v>0</v>
      </c>
      <c r="C3953" s="9">
        <v>27000</v>
      </c>
      <c r="D3953" s="3">
        <v>21.12</v>
      </c>
      <c r="E3953" s="3">
        <v>700</v>
      </c>
      <c r="K3953" s="3">
        <v>0</v>
      </c>
      <c r="M3953" s="3">
        <f t="shared" si="295"/>
        <v>-1.2349229255441945</v>
      </c>
      <c r="N3953" s="3">
        <f t="shared" si="295"/>
        <v>-0.87472678682306593</v>
      </c>
      <c r="O3953" s="3">
        <f t="shared" si="295"/>
        <v>0.35099360896559162</v>
      </c>
      <c r="P3953" s="3">
        <f t="shared" si="294"/>
        <v>0.15324152733860277</v>
      </c>
      <c r="R3953" s="3">
        <f t="shared" si="296"/>
        <v>1.1491952220464752</v>
      </c>
      <c r="S3953" s="3">
        <f t="shared" si="297"/>
        <v>0.75936389027080931</v>
      </c>
      <c r="T3953" s="3">
        <f t="shared" si="298"/>
        <v>-1.4244694047027739</v>
      </c>
    </row>
    <row r="3954" spans="1:20" x14ac:dyDescent="0.25">
      <c r="A3954" s="8">
        <v>7956</v>
      </c>
      <c r="B3954" s="3">
        <v>1</v>
      </c>
      <c r="C3954" s="9">
        <v>100000</v>
      </c>
      <c r="D3954" s="3">
        <v>16.329999999999998</v>
      </c>
      <c r="E3954" s="3">
        <v>675</v>
      </c>
      <c r="K3954" s="3">
        <v>1</v>
      </c>
      <c r="M3954" s="3">
        <f t="shared" si="295"/>
        <v>0.80965145449586262</v>
      </c>
      <c r="N3954" s="3">
        <f t="shared" si="295"/>
        <v>0.46889879960542946</v>
      </c>
      <c r="O3954" s="3">
        <f t="shared" si="295"/>
        <v>-0.18796191153157968</v>
      </c>
      <c r="P3954" s="3">
        <f t="shared" si="294"/>
        <v>-0.63911383635633834</v>
      </c>
      <c r="R3954" s="3">
        <f t="shared" si="296"/>
        <v>1.3783775187839866</v>
      </c>
      <c r="S3954" s="3">
        <f t="shared" si="297"/>
        <v>0.79873029624461922</v>
      </c>
      <c r="T3954" s="3">
        <f t="shared" si="298"/>
        <v>-0.22473194183300688</v>
      </c>
    </row>
    <row r="3955" spans="1:20" x14ac:dyDescent="0.25">
      <c r="A3955" s="8">
        <v>7957</v>
      </c>
      <c r="B3955" s="3">
        <v>1</v>
      </c>
      <c r="C3955" s="9">
        <v>220000</v>
      </c>
      <c r="D3955" s="3">
        <v>12.59</v>
      </c>
      <c r="E3955" s="3">
        <v>665</v>
      </c>
      <c r="K3955" s="3">
        <v>1</v>
      </c>
      <c r="M3955" s="3">
        <f t="shared" si="295"/>
        <v>0.80965145449586262</v>
      </c>
      <c r="N3955" s="3">
        <f t="shared" si="295"/>
        <v>2.6775983937344634</v>
      </c>
      <c r="O3955" s="3">
        <f t="shared" si="295"/>
        <v>-0.60877478139784658</v>
      </c>
      <c r="P3955" s="3">
        <f t="shared" si="294"/>
        <v>-0.95605598183431484</v>
      </c>
      <c r="R3955" s="3">
        <f t="shared" si="296"/>
        <v>1.4739534062179567</v>
      </c>
      <c r="S3955" s="3">
        <f t="shared" si="297"/>
        <v>0.81365754073989616</v>
      </c>
      <c r="T3955" s="3">
        <f t="shared" si="298"/>
        <v>-0.20621571312530987</v>
      </c>
    </row>
    <row r="3956" spans="1:20" x14ac:dyDescent="0.25">
      <c r="A3956" s="8">
        <v>7959</v>
      </c>
      <c r="B3956" s="3">
        <v>1</v>
      </c>
      <c r="C3956" s="9">
        <v>81000</v>
      </c>
      <c r="D3956" s="3">
        <v>29.61</v>
      </c>
      <c r="E3956" s="3">
        <v>695</v>
      </c>
      <c r="K3956" s="3">
        <v>1</v>
      </c>
      <c r="M3956" s="3">
        <f t="shared" si="295"/>
        <v>0.80965145449586262</v>
      </c>
      <c r="N3956" s="3">
        <f t="shared" si="295"/>
        <v>0.11918803053499916</v>
      </c>
      <c r="O3956" s="3">
        <f t="shared" si="295"/>
        <v>1.3062613269240428</v>
      </c>
      <c r="P3956" s="3">
        <f t="shared" si="294"/>
        <v>-5.2295454003854587E-3</v>
      </c>
      <c r="R3956" s="3">
        <f t="shared" si="296"/>
        <v>1.1127148951373242</v>
      </c>
      <c r="S3956" s="3">
        <f t="shared" si="297"/>
        <v>0.75263490528510846</v>
      </c>
      <c r="T3956" s="3">
        <f t="shared" si="298"/>
        <v>-0.28417502230076064</v>
      </c>
    </row>
    <row r="3957" spans="1:20" x14ac:dyDescent="0.25">
      <c r="A3957" s="8">
        <v>7961</v>
      </c>
      <c r="B3957" s="3">
        <v>0</v>
      </c>
      <c r="C3957" s="9">
        <v>34800</v>
      </c>
      <c r="D3957" s="3">
        <v>9.14</v>
      </c>
      <c r="E3957" s="3">
        <v>695</v>
      </c>
      <c r="K3957" s="3">
        <v>1</v>
      </c>
      <c r="M3957" s="3">
        <f t="shared" si="295"/>
        <v>-1.2349229255441945</v>
      </c>
      <c r="N3957" s="3">
        <f t="shared" si="295"/>
        <v>-0.73116131320467881</v>
      </c>
      <c r="O3957" s="3">
        <f t="shared" si="295"/>
        <v>-0.99695777632795923</v>
      </c>
      <c r="P3957" s="3">
        <f t="shared" si="294"/>
        <v>-5.2295454003854587E-3</v>
      </c>
      <c r="R3957" s="3">
        <f t="shared" si="296"/>
        <v>1.5331790264767748</v>
      </c>
      <c r="S3957" s="3">
        <f t="shared" si="297"/>
        <v>0.82247096768299655</v>
      </c>
      <c r="T3957" s="3">
        <f t="shared" si="298"/>
        <v>-0.19544209461543902</v>
      </c>
    </row>
    <row r="3958" spans="1:20" x14ac:dyDescent="0.25">
      <c r="A3958" s="8">
        <v>7963</v>
      </c>
      <c r="B3958" s="3">
        <v>0</v>
      </c>
      <c r="C3958" s="9">
        <v>40000</v>
      </c>
      <c r="D3958" s="3">
        <v>25.44</v>
      </c>
      <c r="E3958" s="3">
        <v>700</v>
      </c>
      <c r="K3958" s="3">
        <v>1</v>
      </c>
      <c r="M3958" s="3">
        <f t="shared" si="295"/>
        <v>-1.2349229255441945</v>
      </c>
      <c r="N3958" s="3">
        <f t="shared" si="295"/>
        <v>-0.63545099745908729</v>
      </c>
      <c r="O3958" s="3">
        <f t="shared" si="295"/>
        <v>0.83706622870416758</v>
      </c>
      <c r="P3958" s="3">
        <f t="shared" si="294"/>
        <v>0.15324152733860277</v>
      </c>
      <c r="R3958" s="3">
        <f t="shared" si="296"/>
        <v>0.99977418161033726</v>
      </c>
      <c r="S3958" s="3">
        <f t="shared" si="297"/>
        <v>0.73101417772332211</v>
      </c>
      <c r="T3958" s="3">
        <f t="shared" si="298"/>
        <v>-0.31332242445009367</v>
      </c>
    </row>
    <row r="3959" spans="1:20" x14ac:dyDescent="0.25">
      <c r="A3959" s="8">
        <v>7966</v>
      </c>
      <c r="B3959" s="3">
        <v>1</v>
      </c>
      <c r="C3959" s="9">
        <v>44400</v>
      </c>
      <c r="D3959" s="3">
        <v>2.2400000000000002</v>
      </c>
      <c r="E3959" s="3">
        <v>735</v>
      </c>
      <c r="K3959" s="3">
        <v>1</v>
      </c>
      <c r="M3959" s="3">
        <f t="shared" si="295"/>
        <v>0.80965145449586262</v>
      </c>
      <c r="N3959" s="3">
        <f t="shared" si="295"/>
        <v>-0.55446534567435612</v>
      </c>
      <c r="O3959" s="3">
        <f t="shared" si="295"/>
        <v>-1.7733237661881847</v>
      </c>
      <c r="P3959" s="3">
        <f t="shared" si="294"/>
        <v>1.2625390365115203</v>
      </c>
      <c r="R3959" s="3">
        <f t="shared" si="296"/>
        <v>2.548140090611112</v>
      </c>
      <c r="S3959" s="3">
        <f t="shared" si="297"/>
        <v>0.92744846486166332</v>
      </c>
      <c r="T3959" s="3">
        <f t="shared" si="298"/>
        <v>-7.5318049535722936E-2</v>
      </c>
    </row>
    <row r="3960" spans="1:20" x14ac:dyDescent="0.25">
      <c r="A3960" s="8">
        <v>7967</v>
      </c>
      <c r="B3960" s="3">
        <v>0</v>
      </c>
      <c r="C3960" s="9">
        <v>50000</v>
      </c>
      <c r="D3960" s="3">
        <v>18.059999999999999</v>
      </c>
      <c r="E3960" s="3">
        <v>765</v>
      </c>
      <c r="K3960" s="3">
        <v>1</v>
      </c>
      <c r="M3960" s="3">
        <f t="shared" si="295"/>
        <v>-1.2349229255441945</v>
      </c>
      <c r="N3960" s="3">
        <f t="shared" si="295"/>
        <v>-0.45139269794833453</v>
      </c>
      <c r="O3960" s="3">
        <f t="shared" si="295"/>
        <v>6.692169984100097E-3</v>
      </c>
      <c r="P3960" s="3">
        <f t="shared" si="294"/>
        <v>2.2133654729454499</v>
      </c>
      <c r="R3960" s="3">
        <f t="shared" si="296"/>
        <v>2.0231302749315732</v>
      </c>
      <c r="S3960" s="3">
        <f t="shared" si="297"/>
        <v>0.88320429849488513</v>
      </c>
      <c r="T3960" s="3">
        <f t="shared" si="298"/>
        <v>-0.12419873651589035</v>
      </c>
    </row>
    <row r="3961" spans="1:20" x14ac:dyDescent="0.25">
      <c r="A3961" s="8">
        <v>7968</v>
      </c>
      <c r="B3961" s="3">
        <v>1</v>
      </c>
      <c r="C3961" s="9">
        <v>449000</v>
      </c>
      <c r="D3961" s="3">
        <v>2.4700000000000002</v>
      </c>
      <c r="E3961" s="3">
        <v>680</v>
      </c>
      <c r="K3961" s="3">
        <v>1</v>
      </c>
      <c r="M3961" s="3">
        <f t="shared" si="295"/>
        <v>0.80965145449586262</v>
      </c>
      <c r="N3961" s="3">
        <f t="shared" si="295"/>
        <v>6.892533452530702</v>
      </c>
      <c r="O3961" s="3">
        <f t="shared" si="295"/>
        <v>-1.7474448998595105</v>
      </c>
      <c r="P3961" s="3">
        <f t="shared" si="294"/>
        <v>-0.48064276361735014</v>
      </c>
      <c r="R3961" s="3">
        <f t="shared" si="296"/>
        <v>2.157370480385949</v>
      </c>
      <c r="S3961" s="3">
        <f t="shared" si="297"/>
        <v>0.8963555145845844</v>
      </c>
      <c r="T3961" s="3">
        <f t="shared" si="298"/>
        <v>-0.10941816503314884</v>
      </c>
    </row>
    <row r="3962" spans="1:20" x14ac:dyDescent="0.25">
      <c r="A3962" s="8">
        <v>7970</v>
      </c>
      <c r="B3962" s="3">
        <v>0</v>
      </c>
      <c r="C3962" s="9">
        <v>70000</v>
      </c>
      <c r="D3962" s="3">
        <v>23.26</v>
      </c>
      <c r="E3962" s="3">
        <v>680</v>
      </c>
      <c r="K3962" s="3">
        <v>0</v>
      </c>
      <c r="M3962" s="3">
        <f t="shared" si="295"/>
        <v>-1.2349229255441945</v>
      </c>
      <c r="N3962" s="3">
        <f t="shared" si="295"/>
        <v>-8.3276098926828926E-2</v>
      </c>
      <c r="O3962" s="3">
        <f t="shared" si="295"/>
        <v>0.59177958263238628</v>
      </c>
      <c r="P3962" s="3">
        <f t="shared" si="294"/>
        <v>-0.48064276361735014</v>
      </c>
      <c r="R3962" s="3">
        <f t="shared" si="296"/>
        <v>0.86762880365432937</v>
      </c>
      <c r="S3962" s="3">
        <f t="shared" si="297"/>
        <v>0.70425206193626266</v>
      </c>
      <c r="T3962" s="3">
        <f t="shared" si="298"/>
        <v>-1.218247748037252</v>
      </c>
    </row>
    <row r="3963" spans="1:20" x14ac:dyDescent="0.25">
      <c r="A3963" s="8">
        <v>7971</v>
      </c>
      <c r="B3963" s="3">
        <v>1</v>
      </c>
      <c r="C3963" s="9">
        <v>55000</v>
      </c>
      <c r="D3963" s="3">
        <v>17.739999999999998</v>
      </c>
      <c r="E3963" s="3">
        <v>690</v>
      </c>
      <c r="K3963" s="3">
        <v>1</v>
      </c>
      <c r="M3963" s="3">
        <f t="shared" si="295"/>
        <v>0.80965145449586262</v>
      </c>
      <c r="N3963" s="3">
        <f t="shared" si="295"/>
        <v>-0.35936354819295813</v>
      </c>
      <c r="O3963" s="3">
        <f t="shared" si="295"/>
        <v>-2.9313209255794448E-2</v>
      </c>
      <c r="P3963" s="3">
        <f t="shared" si="294"/>
        <v>-0.1637006181393737</v>
      </c>
      <c r="R3963" s="3">
        <f t="shared" si="296"/>
        <v>1.4717491935276437</v>
      </c>
      <c r="S3963" s="3">
        <f t="shared" si="297"/>
        <v>0.81332310925272366</v>
      </c>
      <c r="T3963" s="3">
        <f t="shared" si="298"/>
        <v>-0.20662682003292326</v>
      </c>
    </row>
    <row r="3964" spans="1:20" x14ac:dyDescent="0.25">
      <c r="A3964" s="8">
        <v>7972</v>
      </c>
      <c r="B3964" s="3">
        <v>1</v>
      </c>
      <c r="C3964" s="9">
        <v>105000</v>
      </c>
      <c r="D3964" s="3">
        <v>32.08</v>
      </c>
      <c r="E3964" s="3">
        <v>680</v>
      </c>
      <c r="K3964" s="3">
        <v>0</v>
      </c>
      <c r="M3964" s="3">
        <f t="shared" si="295"/>
        <v>0.80965145449586262</v>
      </c>
      <c r="N3964" s="3">
        <f t="shared" si="295"/>
        <v>0.56092794936080592</v>
      </c>
      <c r="O3964" s="3">
        <f t="shared" si="295"/>
        <v>1.5841778479319784</v>
      </c>
      <c r="P3964" s="3">
        <f t="shared" si="294"/>
        <v>-0.48064276361735014</v>
      </c>
      <c r="R3964" s="3">
        <f t="shared" si="296"/>
        <v>0.86489764305584182</v>
      </c>
      <c r="S3964" s="3">
        <f t="shared" si="297"/>
        <v>0.70368289566278797</v>
      </c>
      <c r="T3964" s="3">
        <f t="shared" si="298"/>
        <v>-1.2163250996522126</v>
      </c>
    </row>
    <row r="3965" spans="1:20" x14ac:dyDescent="0.25">
      <c r="A3965" s="8">
        <v>7976</v>
      </c>
      <c r="B3965" s="3">
        <v>1</v>
      </c>
      <c r="C3965" s="9">
        <v>101000</v>
      </c>
      <c r="D3965" s="3">
        <v>20.6</v>
      </c>
      <c r="E3965" s="3">
        <v>685</v>
      </c>
      <c r="K3965" s="3">
        <v>1</v>
      </c>
      <c r="M3965" s="3">
        <f t="shared" si="295"/>
        <v>0.80965145449586262</v>
      </c>
      <c r="N3965" s="3">
        <f t="shared" si="295"/>
        <v>0.48730462955650478</v>
      </c>
      <c r="O3965" s="3">
        <f t="shared" si="295"/>
        <v>0.2924848677007631</v>
      </c>
      <c r="P3965" s="3">
        <f t="shared" si="294"/>
        <v>-0.32217169087836195</v>
      </c>
      <c r="R3965" s="3">
        <f t="shared" si="296"/>
        <v>1.3384435689680265</v>
      </c>
      <c r="S3965" s="3">
        <f t="shared" si="297"/>
        <v>0.79223387040437443</v>
      </c>
      <c r="T3965" s="3">
        <f t="shared" si="298"/>
        <v>-0.23289863984287826</v>
      </c>
    </row>
    <row r="3966" spans="1:20" x14ac:dyDescent="0.25">
      <c r="A3966" s="8">
        <v>7977</v>
      </c>
      <c r="B3966" s="3">
        <v>1</v>
      </c>
      <c r="C3966" s="9">
        <v>100000</v>
      </c>
      <c r="D3966" s="3">
        <v>30.8</v>
      </c>
      <c r="E3966" s="3">
        <v>710</v>
      </c>
      <c r="K3966" s="3">
        <v>1</v>
      </c>
      <c r="M3966" s="3">
        <f t="shared" si="295"/>
        <v>0.80965145449586262</v>
      </c>
      <c r="N3966" s="3">
        <f t="shared" si="295"/>
        <v>0.46889879960542946</v>
      </c>
      <c r="O3966" s="3">
        <f t="shared" si="295"/>
        <v>1.4401563309724006</v>
      </c>
      <c r="P3966" s="3">
        <f t="shared" si="294"/>
        <v>0.47018367281657925</v>
      </c>
      <c r="R3966" s="3">
        <f t="shared" si="296"/>
        <v>1.2537553147043123</v>
      </c>
      <c r="S3966" s="3">
        <f t="shared" si="297"/>
        <v>0.7779492471265913</v>
      </c>
      <c r="T3966" s="3">
        <f t="shared" si="298"/>
        <v>-0.25109399198743948</v>
      </c>
    </row>
    <row r="3967" spans="1:20" x14ac:dyDescent="0.25">
      <c r="A3967" s="8">
        <v>7981</v>
      </c>
      <c r="B3967" s="3">
        <v>1</v>
      </c>
      <c r="C3967" s="9">
        <v>160000</v>
      </c>
      <c r="D3967" s="3">
        <v>7.13</v>
      </c>
      <c r="E3967" s="3">
        <v>765</v>
      </c>
      <c r="K3967" s="3">
        <v>1</v>
      </c>
      <c r="M3967" s="3">
        <f t="shared" si="295"/>
        <v>0.80965145449586262</v>
      </c>
      <c r="N3967" s="3">
        <f t="shared" si="295"/>
        <v>1.5732485966699463</v>
      </c>
      <c r="O3967" s="3">
        <f t="shared" si="295"/>
        <v>-1.2231165646785469</v>
      </c>
      <c r="P3967" s="3">
        <f t="shared" si="294"/>
        <v>2.2133654729454499</v>
      </c>
      <c r="R3967" s="3">
        <f t="shared" si="296"/>
        <v>2.7867998141978791</v>
      </c>
      <c r="S3967" s="3">
        <f t="shared" si="297"/>
        <v>0.9419583287496649</v>
      </c>
      <c r="T3967" s="3">
        <f t="shared" si="298"/>
        <v>-5.9794242380368214E-2</v>
      </c>
    </row>
    <row r="3968" spans="1:20" x14ac:dyDescent="0.25">
      <c r="A3968" s="8">
        <v>7982</v>
      </c>
      <c r="B3968" s="3">
        <v>1</v>
      </c>
      <c r="C3968" s="9">
        <v>31000</v>
      </c>
      <c r="D3968" s="3">
        <v>13.63</v>
      </c>
      <c r="E3968" s="3">
        <v>745</v>
      </c>
      <c r="K3968" s="3">
        <v>0</v>
      </c>
      <c r="M3968" s="3">
        <f t="shared" si="295"/>
        <v>0.80965145449586262</v>
      </c>
      <c r="N3968" s="3">
        <f t="shared" si="295"/>
        <v>-0.80110346701876478</v>
      </c>
      <c r="O3968" s="3">
        <f t="shared" si="295"/>
        <v>-0.49175729886818936</v>
      </c>
      <c r="P3968" s="3">
        <f t="shared" si="294"/>
        <v>1.5794811819894969</v>
      </c>
      <c r="R3968" s="3">
        <f t="shared" si="296"/>
        <v>2.2397432992806721</v>
      </c>
      <c r="S3968" s="3">
        <f t="shared" si="297"/>
        <v>0.90376213376574588</v>
      </c>
      <c r="T3968" s="3">
        <f t="shared" si="298"/>
        <v>-2.3409323788597742</v>
      </c>
    </row>
    <row r="3969" spans="1:20" x14ac:dyDescent="0.25">
      <c r="A3969" s="8">
        <v>7983</v>
      </c>
      <c r="B3969" s="3">
        <v>1</v>
      </c>
      <c r="C3969" s="9">
        <v>35000</v>
      </c>
      <c r="D3969" s="3">
        <v>18.48</v>
      </c>
      <c r="E3969" s="3">
        <v>665</v>
      </c>
      <c r="K3969" s="3">
        <v>1</v>
      </c>
      <c r="M3969" s="3">
        <f t="shared" si="295"/>
        <v>0.80965145449586262</v>
      </c>
      <c r="N3969" s="3">
        <f t="shared" si="295"/>
        <v>-0.72748014721446375</v>
      </c>
      <c r="O3969" s="3">
        <f t="shared" si="295"/>
        <v>5.3949230236461837E-2</v>
      </c>
      <c r="P3969" s="3">
        <f t="shared" si="294"/>
        <v>-0.95605598183431484</v>
      </c>
      <c r="R3969" s="3">
        <f t="shared" si="296"/>
        <v>1.1446372477337288</v>
      </c>
      <c r="S3969" s="3">
        <f t="shared" si="297"/>
        <v>0.75853002559768667</v>
      </c>
      <c r="T3969" s="3">
        <f t="shared" si="298"/>
        <v>-0.27637289548239219</v>
      </c>
    </row>
    <row r="3970" spans="1:20" x14ac:dyDescent="0.25">
      <c r="A3970" s="8">
        <v>7985</v>
      </c>
      <c r="B3970" s="3">
        <v>1</v>
      </c>
      <c r="C3970" s="9">
        <v>157000</v>
      </c>
      <c r="D3970" s="3">
        <v>16.87</v>
      </c>
      <c r="E3970" s="3">
        <v>700</v>
      </c>
      <c r="K3970" s="3">
        <v>0</v>
      </c>
      <c r="M3970" s="3">
        <f t="shared" si="295"/>
        <v>0.80965145449586262</v>
      </c>
      <c r="N3970" s="3">
        <f t="shared" si="295"/>
        <v>1.5180311068167205</v>
      </c>
      <c r="O3970" s="3">
        <f t="shared" si="295"/>
        <v>-0.12720283406425736</v>
      </c>
      <c r="P3970" s="3">
        <f t="shared" si="294"/>
        <v>0.15324152733860277</v>
      </c>
      <c r="R3970" s="3">
        <f t="shared" si="296"/>
        <v>1.6817524607725831</v>
      </c>
      <c r="S3970" s="3">
        <f t="shared" si="297"/>
        <v>0.84313644638240492</v>
      </c>
      <c r="T3970" s="3">
        <f t="shared" si="298"/>
        <v>-1.8523789367456047</v>
      </c>
    </row>
    <row r="3971" spans="1:20" x14ac:dyDescent="0.25">
      <c r="A3971" s="8">
        <v>7986</v>
      </c>
      <c r="B3971" s="3">
        <v>1</v>
      </c>
      <c r="C3971" s="9">
        <v>84000</v>
      </c>
      <c r="D3971" s="3">
        <v>9.57</v>
      </c>
      <c r="E3971" s="3">
        <v>670</v>
      </c>
      <c r="K3971" s="3">
        <v>1</v>
      </c>
      <c r="M3971" s="3">
        <f t="shared" si="295"/>
        <v>0.80965145449586262</v>
      </c>
      <c r="N3971" s="3">
        <f t="shared" si="295"/>
        <v>0.17440552038822499</v>
      </c>
      <c r="O3971" s="3">
        <f t="shared" si="295"/>
        <v>-0.94857554797435106</v>
      </c>
      <c r="P3971" s="3">
        <f t="shared" si="294"/>
        <v>-0.79758490909532664</v>
      </c>
      <c r="R3971" s="3">
        <f t="shared" si="296"/>
        <v>1.557334748743576</v>
      </c>
      <c r="S3971" s="3">
        <f t="shared" si="297"/>
        <v>0.82597057405940144</v>
      </c>
      <c r="T3971" s="3">
        <f t="shared" si="298"/>
        <v>-0.19119613072115302</v>
      </c>
    </row>
    <row r="3972" spans="1:20" x14ac:dyDescent="0.25">
      <c r="A3972" s="8">
        <v>7987</v>
      </c>
      <c r="B3972" s="3">
        <v>1</v>
      </c>
      <c r="C3972" s="9">
        <v>43000</v>
      </c>
      <c r="D3972" s="3">
        <v>9.4600000000000009</v>
      </c>
      <c r="E3972" s="3">
        <v>660</v>
      </c>
      <c r="K3972" s="3">
        <v>0</v>
      </c>
      <c r="M3972" s="3">
        <f t="shared" si="295"/>
        <v>0.80965145449586262</v>
      </c>
      <c r="N3972" s="3">
        <f t="shared" si="295"/>
        <v>-0.58023350760586145</v>
      </c>
      <c r="O3972" s="3">
        <f t="shared" si="295"/>
        <v>-0.96095239708806468</v>
      </c>
      <c r="P3972" s="3">
        <f t="shared" si="294"/>
        <v>-1.114527054573303</v>
      </c>
      <c r="R3972" s="3">
        <f t="shared" si="296"/>
        <v>1.4208455673380973</v>
      </c>
      <c r="S3972" s="3">
        <f t="shared" si="297"/>
        <v>0.8054709404671121</v>
      </c>
      <c r="T3972" s="3">
        <f t="shared" si="298"/>
        <v>-1.6371737207448962</v>
      </c>
    </row>
    <row r="3973" spans="1:20" x14ac:dyDescent="0.25">
      <c r="A3973" s="8">
        <v>7991</v>
      </c>
      <c r="B3973" s="3">
        <v>0</v>
      </c>
      <c r="C3973" s="9">
        <v>92000</v>
      </c>
      <c r="D3973" s="3">
        <v>25.33</v>
      </c>
      <c r="E3973" s="3">
        <v>685</v>
      </c>
      <c r="K3973" s="3">
        <v>1</v>
      </c>
      <c r="M3973" s="3">
        <f t="shared" si="295"/>
        <v>-1.2349229255441945</v>
      </c>
      <c r="N3973" s="3">
        <f t="shared" si="295"/>
        <v>0.32165215999682722</v>
      </c>
      <c r="O3973" s="3">
        <f t="shared" si="295"/>
        <v>0.82468937959045352</v>
      </c>
      <c r="P3973" s="3">
        <f t="shared" si="294"/>
        <v>-0.32217169087836195</v>
      </c>
      <c r="R3973" s="3">
        <f t="shared" si="296"/>
        <v>0.86335089266672649</v>
      </c>
      <c r="S3973" s="3">
        <f t="shared" si="297"/>
        <v>0.70336027609300611</v>
      </c>
      <c r="T3973" s="3">
        <f t="shared" si="298"/>
        <v>-0.35188603467259727</v>
      </c>
    </row>
    <row r="3974" spans="1:20" x14ac:dyDescent="0.25">
      <c r="A3974" s="8">
        <v>7992</v>
      </c>
      <c r="B3974" s="3">
        <v>0</v>
      </c>
      <c r="C3974" s="9">
        <v>90000</v>
      </c>
      <c r="D3974" s="3">
        <v>13.81</v>
      </c>
      <c r="E3974" s="3">
        <v>660</v>
      </c>
      <c r="K3974" s="3">
        <v>1</v>
      </c>
      <c r="M3974" s="3">
        <f t="shared" si="295"/>
        <v>-1.2349229255441945</v>
      </c>
      <c r="N3974" s="3">
        <f t="shared" si="295"/>
        <v>0.28484050009467665</v>
      </c>
      <c r="O3974" s="3">
        <f t="shared" si="295"/>
        <v>-0.47150427304574871</v>
      </c>
      <c r="P3974" s="3">
        <f t="shared" si="294"/>
        <v>-1.114527054573303</v>
      </c>
      <c r="R3974" s="3">
        <f t="shared" si="296"/>
        <v>0.99429788578270228</v>
      </c>
      <c r="S3974" s="3">
        <f t="shared" si="297"/>
        <v>0.72993599894793226</v>
      </c>
      <c r="T3974" s="3">
        <f t="shared" si="298"/>
        <v>-0.31479842135723918</v>
      </c>
    </row>
    <row r="3975" spans="1:20" x14ac:dyDescent="0.25">
      <c r="A3975" s="8">
        <v>7995</v>
      </c>
      <c r="B3975" s="3">
        <v>1</v>
      </c>
      <c r="C3975" s="9">
        <v>52000</v>
      </c>
      <c r="D3975" s="3">
        <v>15.97</v>
      </c>
      <c r="E3975" s="3">
        <v>685</v>
      </c>
      <c r="K3975" s="3">
        <v>1</v>
      </c>
      <c r="M3975" s="3">
        <f t="shared" si="295"/>
        <v>0.80965145449586262</v>
      </c>
      <c r="N3975" s="3">
        <f t="shared" si="295"/>
        <v>-0.41458103804618396</v>
      </c>
      <c r="O3975" s="3">
        <f t="shared" si="295"/>
        <v>-0.22846796317646073</v>
      </c>
      <c r="P3975" s="3">
        <f t="shared" si="294"/>
        <v>-0.32217169087836195</v>
      </c>
      <c r="R3975" s="3">
        <f t="shared" si="296"/>
        <v>1.4768622106400089</v>
      </c>
      <c r="S3975" s="3">
        <f t="shared" si="297"/>
        <v>0.81409816827845027</v>
      </c>
      <c r="T3975" s="3">
        <f t="shared" si="298"/>
        <v>-0.2056743204004981</v>
      </c>
    </row>
    <row r="3976" spans="1:20" x14ac:dyDescent="0.25">
      <c r="A3976" s="8">
        <v>7998</v>
      </c>
      <c r="B3976" s="3">
        <v>0</v>
      </c>
      <c r="C3976" s="9">
        <v>57000</v>
      </c>
      <c r="D3976" s="3">
        <v>22.88</v>
      </c>
      <c r="E3976" s="3">
        <v>665</v>
      </c>
      <c r="K3976" s="3">
        <v>0</v>
      </c>
      <c r="M3976" s="3">
        <f t="shared" si="295"/>
        <v>-1.2349229255441945</v>
      </c>
      <c r="N3976" s="3">
        <f t="shared" si="295"/>
        <v>-0.32255188829080755</v>
      </c>
      <c r="O3976" s="3">
        <f t="shared" si="295"/>
        <v>0.54902319478501127</v>
      </c>
      <c r="P3976" s="3">
        <f t="shared" si="294"/>
        <v>-0.95605598183431484</v>
      </c>
      <c r="R3976" s="3">
        <f t="shared" si="296"/>
        <v>0.70077897431160574</v>
      </c>
      <c r="S3976" s="3">
        <f t="shared" si="297"/>
        <v>0.66836045816800582</v>
      </c>
      <c r="T3976" s="3">
        <f t="shared" si="298"/>
        <v>-1.1037066172572234</v>
      </c>
    </row>
    <row r="3977" spans="1:20" x14ac:dyDescent="0.25">
      <c r="A3977" s="8">
        <v>7999</v>
      </c>
      <c r="B3977" s="3">
        <v>1</v>
      </c>
      <c r="C3977" s="9">
        <v>100000</v>
      </c>
      <c r="D3977" s="3">
        <v>33.770000000000003</v>
      </c>
      <c r="E3977" s="3">
        <v>685</v>
      </c>
      <c r="K3977" s="3">
        <v>0</v>
      </c>
      <c r="M3977" s="3">
        <f t="shared" si="295"/>
        <v>0.80965145449586262</v>
      </c>
      <c r="N3977" s="3">
        <f t="shared" si="295"/>
        <v>0.46889879960542946</v>
      </c>
      <c r="O3977" s="3">
        <f t="shared" si="295"/>
        <v>1.7743312570426719</v>
      </c>
      <c r="P3977" s="3">
        <f t="shared" si="294"/>
        <v>-0.32217169087836195</v>
      </c>
      <c r="R3977" s="3">
        <f t="shared" si="296"/>
        <v>0.85774467617517436</v>
      </c>
      <c r="S3977" s="3">
        <f t="shared" si="297"/>
        <v>0.70218923729338989</v>
      </c>
      <c r="T3977" s="3">
        <f t="shared" si="298"/>
        <v>-1.2112970186646368</v>
      </c>
    </row>
    <row r="3978" spans="1:20" x14ac:dyDescent="0.25">
      <c r="A3978" s="8">
        <v>8000</v>
      </c>
      <c r="B3978" s="3">
        <v>1</v>
      </c>
      <c r="C3978" s="9">
        <v>98000</v>
      </c>
      <c r="D3978" s="3">
        <v>14.41</v>
      </c>
      <c r="E3978" s="3">
        <v>680</v>
      </c>
      <c r="K3978" s="3">
        <v>1</v>
      </c>
      <c r="M3978" s="3">
        <f t="shared" si="295"/>
        <v>0.80965145449586262</v>
      </c>
      <c r="N3978" s="3">
        <f t="shared" si="295"/>
        <v>0.43208713970327889</v>
      </c>
      <c r="O3978" s="3">
        <f t="shared" si="295"/>
        <v>-0.40399418697094652</v>
      </c>
      <c r="P3978" s="3">
        <f t="shared" si="295"/>
        <v>-0.48064276361735014</v>
      </c>
      <c r="R3978" s="3">
        <f t="shared" si="296"/>
        <v>1.5046766190012886</v>
      </c>
      <c r="S3978" s="3">
        <f t="shared" si="297"/>
        <v>0.81827094168300363</v>
      </c>
      <c r="T3978" s="3">
        <f t="shared" si="298"/>
        <v>-0.20056177267078268</v>
      </c>
    </row>
    <row r="3979" spans="1:20" x14ac:dyDescent="0.25">
      <c r="A3979" s="8">
        <v>8001</v>
      </c>
      <c r="B3979" s="3">
        <v>1</v>
      </c>
      <c r="C3979" s="9">
        <v>103000</v>
      </c>
      <c r="D3979" s="3">
        <v>15.08</v>
      </c>
      <c r="E3979" s="3">
        <v>700</v>
      </c>
      <c r="K3979" s="3">
        <v>1</v>
      </c>
      <c r="M3979" s="3">
        <f t="shared" ref="M3979:P4042" si="299">(B3979-B$5)/B$6</f>
        <v>0.80965145449586262</v>
      </c>
      <c r="N3979" s="3">
        <f t="shared" si="299"/>
        <v>0.52411628945865529</v>
      </c>
      <c r="O3979" s="3">
        <f t="shared" si="299"/>
        <v>-0.32860792418741741</v>
      </c>
      <c r="P3979" s="3">
        <f t="shared" si="299"/>
        <v>0.15324152733860277</v>
      </c>
      <c r="R3979" s="3">
        <f t="shared" ref="R3979:R4042" si="300">$L$7+SUMPRODUCT($M$7:$P$7,M3979:P3979)</f>
        <v>1.7135484200064828</v>
      </c>
      <c r="S3979" s="3">
        <f t="shared" ref="S3979:S4042" si="301">1/(1+EXP(-R3979))</f>
        <v>0.84729596438362464</v>
      </c>
      <c r="T3979" s="3">
        <f t="shared" si="298"/>
        <v>-0.16570521870228613</v>
      </c>
    </row>
    <row r="3980" spans="1:20" x14ac:dyDescent="0.25">
      <c r="A3980" s="8">
        <v>8003</v>
      </c>
      <c r="B3980" s="3">
        <v>0</v>
      </c>
      <c r="C3980" s="9">
        <v>19350</v>
      </c>
      <c r="D3980" s="3">
        <v>17.98</v>
      </c>
      <c r="E3980" s="3">
        <v>695</v>
      </c>
      <c r="K3980" s="3">
        <v>0</v>
      </c>
      <c r="M3980" s="3">
        <f t="shared" si="299"/>
        <v>-1.2349229255441945</v>
      </c>
      <c r="N3980" s="3">
        <f t="shared" si="299"/>
        <v>-1.0155313859487918</v>
      </c>
      <c r="O3980" s="3">
        <f t="shared" si="299"/>
        <v>-2.3091748258733391E-3</v>
      </c>
      <c r="P3980" s="3">
        <f t="shared" si="299"/>
        <v>-5.2295454003854587E-3</v>
      </c>
      <c r="R3980" s="3">
        <f t="shared" si="300"/>
        <v>1.2013673969919443</v>
      </c>
      <c r="S3980" s="3">
        <f t="shared" si="301"/>
        <v>0.76876794649956748</v>
      </c>
      <c r="T3980" s="3">
        <f t="shared" ref="T3980:T4043" si="302">IF(K3980=1,LN(S3980),LN(1-S3980))</f>
        <v>-1.4643335120857577</v>
      </c>
    </row>
    <row r="3981" spans="1:20" x14ac:dyDescent="0.25">
      <c r="A3981" s="8">
        <v>8005</v>
      </c>
      <c r="B3981" s="3">
        <v>0</v>
      </c>
      <c r="C3981" s="9">
        <v>42000</v>
      </c>
      <c r="D3981" s="3">
        <v>27.66</v>
      </c>
      <c r="E3981" s="3">
        <v>720</v>
      </c>
      <c r="K3981" s="3">
        <v>1</v>
      </c>
      <c r="M3981" s="3">
        <f t="shared" si="299"/>
        <v>-1.2349229255441945</v>
      </c>
      <c r="N3981" s="3">
        <f t="shared" si="299"/>
        <v>-0.59863933755693677</v>
      </c>
      <c r="O3981" s="3">
        <f t="shared" si="299"/>
        <v>1.0868535471809357</v>
      </c>
      <c r="P3981" s="3">
        <f t="shared" si="299"/>
        <v>0.78712581829455575</v>
      </c>
      <c r="R3981" s="3">
        <f t="shared" si="300"/>
        <v>1.1502860575576181</v>
      </c>
      <c r="S3981" s="3">
        <f t="shared" si="301"/>
        <v>0.75956316265144552</v>
      </c>
      <c r="T3981" s="3">
        <f t="shared" si="302"/>
        <v>-0.27501179693949102</v>
      </c>
    </row>
    <row r="3982" spans="1:20" x14ac:dyDescent="0.25">
      <c r="A3982" s="8">
        <v>8006</v>
      </c>
      <c r="B3982" s="3">
        <v>1</v>
      </c>
      <c r="C3982" s="9">
        <v>87500</v>
      </c>
      <c r="D3982" s="3">
        <v>17.47</v>
      </c>
      <c r="E3982" s="3">
        <v>790</v>
      </c>
      <c r="K3982" s="3">
        <v>0</v>
      </c>
      <c r="M3982" s="3">
        <f t="shared" si="299"/>
        <v>0.80965145449586262</v>
      </c>
      <c r="N3982" s="3">
        <f t="shared" si="299"/>
        <v>0.23882592521698848</v>
      </c>
      <c r="O3982" s="3">
        <f t="shared" si="299"/>
        <v>-5.9692747989455397E-2</v>
      </c>
      <c r="P3982" s="3">
        <f t="shared" si="299"/>
        <v>3.0057208366403909</v>
      </c>
      <c r="R3982" s="3">
        <f t="shared" si="300"/>
        <v>2.6527126246837307</v>
      </c>
      <c r="S3982" s="3">
        <f t="shared" si="301"/>
        <v>0.93417798496020632</v>
      </c>
      <c r="T3982" s="3">
        <f t="shared" si="302"/>
        <v>-2.7208009215357718</v>
      </c>
    </row>
    <row r="3983" spans="1:20" x14ac:dyDescent="0.25">
      <c r="A3983" s="8">
        <v>8007</v>
      </c>
      <c r="B3983" s="3">
        <v>0</v>
      </c>
      <c r="C3983" s="9">
        <v>40000</v>
      </c>
      <c r="D3983" s="3">
        <v>7.71</v>
      </c>
      <c r="E3983" s="3">
        <v>685</v>
      </c>
      <c r="K3983" s="3">
        <v>1</v>
      </c>
      <c r="M3983" s="3">
        <f t="shared" si="299"/>
        <v>-1.2349229255441945</v>
      </c>
      <c r="N3983" s="3">
        <f t="shared" si="299"/>
        <v>-0.63545099745908729</v>
      </c>
      <c r="O3983" s="3">
        <f t="shared" si="299"/>
        <v>-1.1578568148062378</v>
      </c>
      <c r="P3983" s="3">
        <f t="shared" si="299"/>
        <v>-0.32217169087836195</v>
      </c>
      <c r="R3983" s="3">
        <f t="shared" si="300"/>
        <v>1.473428903097501</v>
      </c>
      <c r="S3983" s="3">
        <f t="shared" si="301"/>
        <v>0.81357800304573324</v>
      </c>
      <c r="T3983" s="3">
        <f t="shared" si="302"/>
        <v>-0.20631347118440588</v>
      </c>
    </row>
    <row r="3984" spans="1:20" x14ac:dyDescent="0.25">
      <c r="A3984" s="8">
        <v>8008</v>
      </c>
      <c r="B3984" s="3">
        <v>0</v>
      </c>
      <c r="C3984" s="9">
        <v>84000</v>
      </c>
      <c r="D3984" s="3">
        <v>7.29</v>
      </c>
      <c r="E3984" s="3">
        <v>675</v>
      </c>
      <c r="K3984" s="3">
        <v>1</v>
      </c>
      <c r="M3984" s="3">
        <f t="shared" si="299"/>
        <v>-1.2349229255441945</v>
      </c>
      <c r="N3984" s="3">
        <f t="shared" si="299"/>
        <v>0.17440552038822499</v>
      </c>
      <c r="O3984" s="3">
        <f t="shared" si="299"/>
        <v>-1.2051138750585997</v>
      </c>
      <c r="P3984" s="3">
        <f t="shared" si="299"/>
        <v>-0.63911383635633834</v>
      </c>
      <c r="R3984" s="3">
        <f t="shared" si="300"/>
        <v>1.4008990834979302</v>
      </c>
      <c r="S3984" s="3">
        <f t="shared" si="301"/>
        <v>0.80232652077014432</v>
      </c>
      <c r="T3984" s="3">
        <f t="shared" si="302"/>
        <v>-0.22023962084197127</v>
      </c>
    </row>
    <row r="3985" spans="1:20" x14ac:dyDescent="0.25">
      <c r="A3985" s="8">
        <v>8009</v>
      </c>
      <c r="B3985" s="3">
        <v>1</v>
      </c>
      <c r="C3985" s="9">
        <v>130000</v>
      </c>
      <c r="D3985" s="3">
        <v>1</v>
      </c>
      <c r="E3985" s="3">
        <v>795</v>
      </c>
      <c r="K3985" s="3">
        <v>1</v>
      </c>
      <c r="M3985" s="3">
        <f t="shared" si="299"/>
        <v>0.80965145449586262</v>
      </c>
      <c r="N3985" s="3">
        <f t="shared" si="299"/>
        <v>1.0210736981376878</v>
      </c>
      <c r="O3985" s="3">
        <f t="shared" si="299"/>
        <v>-1.9128446107427761</v>
      </c>
      <c r="P3985" s="3">
        <f t="shared" si="299"/>
        <v>3.1641919093793791</v>
      </c>
      <c r="R3985" s="3">
        <f t="shared" si="300"/>
        <v>3.3369641250457742</v>
      </c>
      <c r="S3985" s="3">
        <f t="shared" si="301"/>
        <v>0.96567535592912657</v>
      </c>
      <c r="T3985" s="3">
        <f t="shared" si="302"/>
        <v>-3.4927571720696549E-2</v>
      </c>
    </row>
    <row r="3986" spans="1:20" x14ac:dyDescent="0.25">
      <c r="A3986" s="8">
        <v>8010</v>
      </c>
      <c r="B3986" s="3">
        <v>1</v>
      </c>
      <c r="C3986" s="9">
        <v>60000</v>
      </c>
      <c r="D3986" s="3">
        <v>9.86</v>
      </c>
      <c r="E3986" s="3">
        <v>675</v>
      </c>
      <c r="K3986" s="3">
        <v>1</v>
      </c>
      <c r="M3986" s="3">
        <f t="shared" si="299"/>
        <v>0.80965145449586262</v>
      </c>
      <c r="N3986" s="3">
        <f t="shared" si="299"/>
        <v>-0.26733439843758172</v>
      </c>
      <c r="O3986" s="3">
        <f t="shared" si="299"/>
        <v>-0.91594567303819674</v>
      </c>
      <c r="P3986" s="3">
        <f t="shared" si="299"/>
        <v>-0.63911383635633834</v>
      </c>
      <c r="R3986" s="3">
        <f t="shared" si="300"/>
        <v>1.5894444214876911</v>
      </c>
      <c r="S3986" s="3">
        <f t="shared" si="301"/>
        <v>0.83053792270416682</v>
      </c>
      <c r="T3986" s="3">
        <f t="shared" si="302"/>
        <v>-0.18568168847379593</v>
      </c>
    </row>
    <row r="3987" spans="1:20" x14ac:dyDescent="0.25">
      <c r="A3987" s="8">
        <v>8011</v>
      </c>
      <c r="B3987" s="3">
        <v>1</v>
      </c>
      <c r="C3987" s="9">
        <v>42931.199999999997</v>
      </c>
      <c r="D3987" s="3">
        <v>22.03</v>
      </c>
      <c r="E3987" s="3">
        <v>705</v>
      </c>
      <c r="K3987" s="3">
        <v>1</v>
      </c>
      <c r="M3987" s="3">
        <f t="shared" si="299"/>
        <v>0.80965145449586262</v>
      </c>
      <c r="N3987" s="3">
        <f t="shared" si="299"/>
        <v>-0.58149982870649553</v>
      </c>
      <c r="O3987" s="3">
        <f t="shared" si="299"/>
        <v>0.45338390617904167</v>
      </c>
      <c r="P3987" s="3">
        <f t="shared" si="299"/>
        <v>0.311712600077591</v>
      </c>
      <c r="R3987" s="3">
        <f t="shared" si="300"/>
        <v>1.4805391730335253</v>
      </c>
      <c r="S3987" s="3">
        <f t="shared" si="301"/>
        <v>0.81465400579560565</v>
      </c>
      <c r="T3987" s="3">
        <f t="shared" si="302"/>
        <v>-0.2049917886469495</v>
      </c>
    </row>
    <row r="3988" spans="1:20" x14ac:dyDescent="0.25">
      <c r="A3988" s="8">
        <v>8012</v>
      </c>
      <c r="B3988" s="3">
        <v>0</v>
      </c>
      <c r="C3988" s="9">
        <v>39500</v>
      </c>
      <c r="D3988" s="3">
        <v>11.75</v>
      </c>
      <c r="E3988" s="3">
        <v>700</v>
      </c>
      <c r="K3988" s="3">
        <v>1</v>
      </c>
      <c r="M3988" s="3">
        <f t="shared" si="299"/>
        <v>-1.2349229255441945</v>
      </c>
      <c r="N3988" s="3">
        <f t="shared" si="299"/>
        <v>-0.644653912434625</v>
      </c>
      <c r="O3988" s="3">
        <f t="shared" si="299"/>
        <v>-0.70328890190256965</v>
      </c>
      <c r="P3988" s="3">
        <f t="shared" si="299"/>
        <v>0.15324152733860277</v>
      </c>
      <c r="R3988" s="3">
        <f t="shared" si="300"/>
        <v>1.4984990943702872</v>
      </c>
      <c r="S3988" s="3">
        <f t="shared" si="301"/>
        <v>0.81735051473504627</v>
      </c>
      <c r="T3988" s="3">
        <f t="shared" si="302"/>
        <v>-0.20168724952424932</v>
      </c>
    </row>
    <row r="3989" spans="1:20" x14ac:dyDescent="0.25">
      <c r="A3989" s="8">
        <v>8014</v>
      </c>
      <c r="B3989" s="3">
        <v>1</v>
      </c>
      <c r="C3989" s="9">
        <v>42000</v>
      </c>
      <c r="D3989" s="3">
        <v>21.11</v>
      </c>
      <c r="E3989" s="3">
        <v>660</v>
      </c>
      <c r="K3989" s="3">
        <v>1</v>
      </c>
      <c r="M3989" s="3">
        <f t="shared" si="299"/>
        <v>0.80965145449586262</v>
      </c>
      <c r="N3989" s="3">
        <f t="shared" si="299"/>
        <v>-0.59863933755693677</v>
      </c>
      <c r="O3989" s="3">
        <f t="shared" si="299"/>
        <v>0.34986844086434477</v>
      </c>
      <c r="P3989" s="3">
        <f t="shared" si="299"/>
        <v>-1.114527054573303</v>
      </c>
      <c r="R3989" s="3">
        <f t="shared" si="300"/>
        <v>0.99555446867188868</v>
      </c>
      <c r="S3989" s="3">
        <f t="shared" si="301"/>
        <v>0.73018363684114884</v>
      </c>
      <c r="T3989" s="3">
        <f t="shared" si="302"/>
        <v>-0.3144592191582945</v>
      </c>
    </row>
    <row r="3990" spans="1:20" x14ac:dyDescent="0.25">
      <c r="A3990" s="8">
        <v>8015</v>
      </c>
      <c r="B3990" s="3">
        <v>1</v>
      </c>
      <c r="C3990" s="9">
        <v>40000</v>
      </c>
      <c r="D3990" s="3">
        <v>21.99</v>
      </c>
      <c r="E3990" s="3">
        <v>660</v>
      </c>
      <c r="K3990" s="3">
        <v>1</v>
      </c>
      <c r="M3990" s="3">
        <f t="shared" si="299"/>
        <v>0.80965145449586262</v>
      </c>
      <c r="N3990" s="3">
        <f t="shared" si="299"/>
        <v>-0.63545099745908729</v>
      </c>
      <c r="O3990" s="3">
        <f t="shared" si="299"/>
        <v>0.44888323377405454</v>
      </c>
      <c r="P3990" s="3">
        <f t="shared" si="299"/>
        <v>-1.114527054573303</v>
      </c>
      <c r="R3990" s="3">
        <f t="shared" si="300"/>
        <v>0.9622372347074587</v>
      </c>
      <c r="S3990" s="3">
        <f t="shared" si="301"/>
        <v>0.72356951311357365</v>
      </c>
      <c r="T3990" s="3">
        <f t="shared" si="302"/>
        <v>-0.32355865858521582</v>
      </c>
    </row>
    <row r="3991" spans="1:20" x14ac:dyDescent="0.25">
      <c r="A3991" s="8">
        <v>8017</v>
      </c>
      <c r="B3991" s="3">
        <v>1</v>
      </c>
      <c r="C3991" s="9">
        <v>38500</v>
      </c>
      <c r="D3991" s="3">
        <v>25.16</v>
      </c>
      <c r="E3991" s="3">
        <v>720</v>
      </c>
      <c r="K3991" s="3">
        <v>1</v>
      </c>
      <c r="M3991" s="3">
        <f t="shared" si="299"/>
        <v>0.80965145449586262</v>
      </c>
      <c r="N3991" s="3">
        <f t="shared" si="299"/>
        <v>-0.6630597423857002</v>
      </c>
      <c r="O3991" s="3">
        <f t="shared" si="299"/>
        <v>0.80556152186925978</v>
      </c>
      <c r="P3991" s="3">
        <f t="shared" si="299"/>
        <v>0.78712581829455575</v>
      </c>
      <c r="R3991" s="3">
        <f t="shared" si="300"/>
        <v>1.5363456839457856</v>
      </c>
      <c r="S3991" s="3">
        <f t="shared" si="301"/>
        <v>0.82293286712058045</v>
      </c>
      <c r="T3991" s="3">
        <f t="shared" si="302"/>
        <v>-0.19488065256705306</v>
      </c>
    </row>
    <row r="3992" spans="1:20" x14ac:dyDescent="0.25">
      <c r="A3992" s="8">
        <v>8020</v>
      </c>
      <c r="B3992" s="3">
        <v>1</v>
      </c>
      <c r="C3992" s="9">
        <v>75920</v>
      </c>
      <c r="D3992" s="3">
        <v>14.35</v>
      </c>
      <c r="E3992" s="3">
        <v>660</v>
      </c>
      <c r="K3992" s="3">
        <v>1</v>
      </c>
      <c r="M3992" s="3">
        <f t="shared" si="299"/>
        <v>0.80965145449586262</v>
      </c>
      <c r="N3992" s="3">
        <f t="shared" si="299"/>
        <v>2.5686414383536735E-2</v>
      </c>
      <c r="O3992" s="3">
        <f t="shared" si="299"/>
        <v>-0.41074519557842681</v>
      </c>
      <c r="P3992" s="3">
        <f t="shared" si="299"/>
        <v>-1.114527054573303</v>
      </c>
      <c r="R3992" s="3">
        <f t="shared" si="300"/>
        <v>1.2629874162578207</v>
      </c>
      <c r="S3992" s="3">
        <f t="shared" si="301"/>
        <v>0.77953994615127487</v>
      </c>
      <c r="T3992" s="3">
        <f t="shared" si="302"/>
        <v>-0.24905134593296227</v>
      </c>
    </row>
    <row r="3993" spans="1:20" x14ac:dyDescent="0.25">
      <c r="A3993" s="8">
        <v>8022</v>
      </c>
      <c r="B3993" s="3">
        <v>0</v>
      </c>
      <c r="C3993" s="9">
        <v>30000</v>
      </c>
      <c r="D3993" s="3">
        <v>18.47</v>
      </c>
      <c r="E3993" s="3">
        <v>685</v>
      </c>
      <c r="K3993" s="3">
        <v>1</v>
      </c>
      <c r="M3993" s="3">
        <f t="shared" si="299"/>
        <v>-1.2349229255441945</v>
      </c>
      <c r="N3993" s="3">
        <f t="shared" si="299"/>
        <v>-0.8195092969698401</v>
      </c>
      <c r="O3993" s="3">
        <f t="shared" si="299"/>
        <v>5.2824062135214962E-2</v>
      </c>
      <c r="P3993" s="3">
        <f t="shared" si="299"/>
        <v>-0.32217169087836195</v>
      </c>
      <c r="R3993" s="3">
        <f t="shared" si="300"/>
        <v>1.0750048578507123</v>
      </c>
      <c r="S3993" s="3">
        <f t="shared" si="301"/>
        <v>0.74554753569290977</v>
      </c>
      <c r="T3993" s="3">
        <f t="shared" si="302"/>
        <v>-0.29363638330524067</v>
      </c>
    </row>
    <row r="3994" spans="1:20" x14ac:dyDescent="0.25">
      <c r="A3994" s="8">
        <v>8023</v>
      </c>
      <c r="B3994" s="3">
        <v>1</v>
      </c>
      <c r="C3994" s="9">
        <v>70000</v>
      </c>
      <c r="D3994" s="3">
        <v>19.420000000000002</v>
      </c>
      <c r="E3994" s="3">
        <v>685</v>
      </c>
      <c r="K3994" s="3">
        <v>1</v>
      </c>
      <c r="M3994" s="3">
        <f t="shared" si="299"/>
        <v>0.80965145449586262</v>
      </c>
      <c r="N3994" s="3">
        <f t="shared" si="299"/>
        <v>-8.3276098926828926E-2</v>
      </c>
      <c r="O3994" s="3">
        <f t="shared" si="299"/>
        <v>0.15971503175365212</v>
      </c>
      <c r="P3994" s="3">
        <f t="shared" si="299"/>
        <v>-0.32217169087836195</v>
      </c>
      <c r="R3994" s="3">
        <f t="shared" si="300"/>
        <v>1.362252435254133</v>
      </c>
      <c r="S3994" s="3">
        <f t="shared" si="301"/>
        <v>0.79612553359416793</v>
      </c>
      <c r="T3994" s="3">
        <f t="shared" si="302"/>
        <v>-0.22799840005165084</v>
      </c>
    </row>
    <row r="3995" spans="1:20" x14ac:dyDescent="0.25">
      <c r="A3995" s="8">
        <v>8024</v>
      </c>
      <c r="B3995" s="3">
        <v>0</v>
      </c>
      <c r="C3995" s="9">
        <v>36000</v>
      </c>
      <c r="D3995" s="3">
        <v>6.77</v>
      </c>
      <c r="E3995" s="3">
        <v>710</v>
      </c>
      <c r="K3995" s="3">
        <v>1</v>
      </c>
      <c r="M3995" s="3">
        <f t="shared" si="299"/>
        <v>-1.2349229255441945</v>
      </c>
      <c r="N3995" s="3">
        <f t="shared" si="299"/>
        <v>-0.70907431726338843</v>
      </c>
      <c r="O3995" s="3">
        <f t="shared" si="299"/>
        <v>-1.2636226163234281</v>
      </c>
      <c r="P3995" s="3">
        <f t="shared" si="299"/>
        <v>0.47018367281657925</v>
      </c>
      <c r="R3995" s="3">
        <f t="shared" si="300"/>
        <v>1.7929628997410725</v>
      </c>
      <c r="S3995" s="3">
        <f t="shared" si="301"/>
        <v>0.85729015265629649</v>
      </c>
      <c r="T3995" s="3">
        <f t="shared" si="302"/>
        <v>-0.15397884982519947</v>
      </c>
    </row>
    <row r="3996" spans="1:20" x14ac:dyDescent="0.25">
      <c r="A3996" s="8">
        <v>8025</v>
      </c>
      <c r="B3996" s="3">
        <v>1</v>
      </c>
      <c r="C3996" s="9">
        <v>55100</v>
      </c>
      <c r="D3996" s="3">
        <v>6.45</v>
      </c>
      <c r="E3996" s="3">
        <v>665</v>
      </c>
      <c r="K3996" s="3">
        <v>1</v>
      </c>
      <c r="M3996" s="3">
        <f t="shared" si="299"/>
        <v>0.80965145449586262</v>
      </c>
      <c r="N3996" s="3">
        <f t="shared" si="299"/>
        <v>-0.3575229651978506</v>
      </c>
      <c r="O3996" s="3">
        <f t="shared" si="299"/>
        <v>-1.2996279955633228</v>
      </c>
      <c r="P3996" s="3">
        <f t="shared" si="299"/>
        <v>-0.95605598183431484</v>
      </c>
      <c r="R3996" s="3">
        <f t="shared" si="300"/>
        <v>1.5956131017653852</v>
      </c>
      <c r="S3996" s="3">
        <f t="shared" si="301"/>
        <v>0.83140436224326919</v>
      </c>
      <c r="T3996" s="3">
        <f t="shared" si="302"/>
        <v>-0.18463900531271571</v>
      </c>
    </row>
    <row r="3997" spans="1:20" x14ac:dyDescent="0.25">
      <c r="A3997" s="8">
        <v>8027</v>
      </c>
      <c r="B3997" s="3">
        <v>0</v>
      </c>
      <c r="C3997" s="9">
        <v>57011</v>
      </c>
      <c r="D3997" s="3">
        <v>13.43</v>
      </c>
      <c r="E3997" s="3">
        <v>715</v>
      </c>
      <c r="K3997" s="3">
        <v>1</v>
      </c>
      <c r="M3997" s="3">
        <f t="shared" si="299"/>
        <v>-1.2349229255441945</v>
      </c>
      <c r="N3997" s="3">
        <f t="shared" si="299"/>
        <v>-0.32234942416134571</v>
      </c>
      <c r="O3997" s="3">
        <f t="shared" si="299"/>
        <v>-0.5142606608931235</v>
      </c>
      <c r="P3997" s="3">
        <f t="shared" si="299"/>
        <v>0.62865474555556744</v>
      </c>
      <c r="R3997" s="3">
        <f t="shared" si="300"/>
        <v>1.6207553275125703</v>
      </c>
      <c r="S3997" s="3">
        <f t="shared" si="301"/>
        <v>0.83489927236375105</v>
      </c>
      <c r="T3997" s="3">
        <f t="shared" si="302"/>
        <v>-0.18044419330759373</v>
      </c>
    </row>
    <row r="3998" spans="1:20" x14ac:dyDescent="0.25">
      <c r="A3998" s="8">
        <v>8028</v>
      </c>
      <c r="B3998" s="3">
        <v>0</v>
      </c>
      <c r="C3998" s="9">
        <v>36000</v>
      </c>
      <c r="D3998" s="3">
        <v>24</v>
      </c>
      <c r="E3998" s="3">
        <v>715</v>
      </c>
      <c r="K3998" s="3">
        <v>1</v>
      </c>
      <c r="M3998" s="3">
        <f t="shared" si="299"/>
        <v>-1.2349229255441945</v>
      </c>
      <c r="N3998" s="3">
        <f t="shared" si="299"/>
        <v>-0.70907431726338843</v>
      </c>
      <c r="O3998" s="3">
        <f t="shared" si="299"/>
        <v>0.67504202212464215</v>
      </c>
      <c r="P3998" s="3">
        <f t="shared" si="299"/>
        <v>0.62865474555556744</v>
      </c>
      <c r="R3998" s="3">
        <f t="shared" si="300"/>
        <v>1.2224357363197365</v>
      </c>
      <c r="S3998" s="3">
        <f t="shared" si="301"/>
        <v>0.77249190969997861</v>
      </c>
      <c r="T3998" s="3">
        <f t="shared" si="302"/>
        <v>-0.25813374314536414</v>
      </c>
    </row>
    <row r="3999" spans="1:20" x14ac:dyDescent="0.25">
      <c r="A3999" s="8">
        <v>8029</v>
      </c>
      <c r="B3999" s="3">
        <v>0</v>
      </c>
      <c r="C3999" s="9">
        <v>85000</v>
      </c>
      <c r="D3999" s="3">
        <v>4.63</v>
      </c>
      <c r="E3999" s="3">
        <v>680</v>
      </c>
      <c r="K3999" s="3">
        <v>1</v>
      </c>
      <c r="M3999" s="3">
        <f t="shared" si="299"/>
        <v>-1.2349229255441945</v>
      </c>
      <c r="N3999" s="3">
        <f t="shared" si="299"/>
        <v>0.19281135033930027</v>
      </c>
      <c r="O3999" s="3">
        <f t="shared" si="299"/>
        <v>-1.5044085899902226</v>
      </c>
      <c r="P3999" s="3">
        <f t="shared" si="299"/>
        <v>-0.48064276361735014</v>
      </c>
      <c r="R3999" s="3">
        <f t="shared" si="300"/>
        <v>1.5560315869030266</v>
      </c>
      <c r="S3999" s="3">
        <f t="shared" si="301"/>
        <v>0.82578317384640132</v>
      </c>
      <c r="T3999" s="3">
        <f t="shared" si="302"/>
        <v>-0.19142304131728974</v>
      </c>
    </row>
    <row r="4000" spans="1:20" x14ac:dyDescent="0.25">
      <c r="A4000" s="8">
        <v>8031</v>
      </c>
      <c r="B4000" s="3">
        <v>1</v>
      </c>
      <c r="C4000" s="9">
        <v>30000</v>
      </c>
      <c r="D4000" s="3">
        <v>14.2</v>
      </c>
      <c r="E4000" s="3">
        <v>700</v>
      </c>
      <c r="K4000" s="3">
        <v>1</v>
      </c>
      <c r="M4000" s="3">
        <f t="shared" si="299"/>
        <v>0.80965145449586262</v>
      </c>
      <c r="N4000" s="3">
        <f t="shared" si="299"/>
        <v>-0.8195092969698401</v>
      </c>
      <c r="O4000" s="3">
        <f t="shared" si="299"/>
        <v>-0.4276227170971274</v>
      </c>
      <c r="P4000" s="3">
        <f t="shared" si="299"/>
        <v>0.15324152733860277</v>
      </c>
      <c r="R4000" s="3">
        <f t="shared" si="300"/>
        <v>1.7004017527911215</v>
      </c>
      <c r="S4000" s="3">
        <f t="shared" si="301"/>
        <v>0.84558719885611955</v>
      </c>
      <c r="T4000" s="3">
        <f t="shared" si="302"/>
        <v>-0.16772398307414216</v>
      </c>
    </row>
    <row r="4001" spans="1:20" x14ac:dyDescent="0.25">
      <c r="A4001" s="8">
        <v>8033</v>
      </c>
      <c r="B4001" s="3">
        <v>0</v>
      </c>
      <c r="C4001" s="9">
        <v>27000</v>
      </c>
      <c r="D4001" s="3">
        <v>20.36</v>
      </c>
      <c r="E4001" s="3">
        <v>680</v>
      </c>
      <c r="K4001" s="3">
        <v>1</v>
      </c>
      <c r="M4001" s="3">
        <f t="shared" si="299"/>
        <v>-1.2349229255441945</v>
      </c>
      <c r="N4001" s="3">
        <f t="shared" si="299"/>
        <v>-0.87472678682306593</v>
      </c>
      <c r="O4001" s="3">
        <f t="shared" si="299"/>
        <v>0.26548083327084199</v>
      </c>
      <c r="P4001" s="3">
        <f t="shared" si="299"/>
        <v>-0.48064276361735014</v>
      </c>
      <c r="R4001" s="3">
        <f t="shared" si="300"/>
        <v>0.94670173910550259</v>
      </c>
      <c r="S4001" s="3">
        <f t="shared" si="301"/>
        <v>0.72045138761583849</v>
      </c>
      <c r="T4001" s="3">
        <f t="shared" si="302"/>
        <v>-0.32787733616460396</v>
      </c>
    </row>
    <row r="4002" spans="1:20" x14ac:dyDescent="0.25">
      <c r="A4002" s="8">
        <v>8036</v>
      </c>
      <c r="B4002" s="3">
        <v>1</v>
      </c>
      <c r="C4002" s="9">
        <v>70000</v>
      </c>
      <c r="D4002" s="3">
        <v>14.25</v>
      </c>
      <c r="E4002" s="3">
        <v>665</v>
      </c>
      <c r="K4002" s="3">
        <v>1</v>
      </c>
      <c r="M4002" s="3">
        <f t="shared" si="299"/>
        <v>0.80965145449586262</v>
      </c>
      <c r="N4002" s="3">
        <f t="shared" si="299"/>
        <v>-8.3276098926828926E-2</v>
      </c>
      <c r="O4002" s="3">
        <f t="shared" si="299"/>
        <v>-0.4219968765908938</v>
      </c>
      <c r="P4002" s="3">
        <f t="shared" si="299"/>
        <v>-0.95605598183431484</v>
      </c>
      <c r="R4002" s="3">
        <f t="shared" si="300"/>
        <v>1.3205144602726977</v>
      </c>
      <c r="S4002" s="3">
        <f t="shared" si="301"/>
        <v>0.78926728657126499</v>
      </c>
      <c r="T4002" s="3">
        <f t="shared" si="302"/>
        <v>-0.23665024925457395</v>
      </c>
    </row>
    <row r="4003" spans="1:20" x14ac:dyDescent="0.25">
      <c r="A4003" s="8">
        <v>8037</v>
      </c>
      <c r="B4003" s="3">
        <v>0</v>
      </c>
      <c r="C4003" s="9">
        <v>15915</v>
      </c>
      <c r="D4003" s="3">
        <v>20.51</v>
      </c>
      <c r="E4003" s="3">
        <v>685</v>
      </c>
      <c r="K4003" s="3">
        <v>1</v>
      </c>
      <c r="M4003" s="3">
        <f t="shared" si="299"/>
        <v>-1.2349229255441945</v>
      </c>
      <c r="N4003" s="3">
        <f t="shared" si="299"/>
        <v>-1.0787554118307354</v>
      </c>
      <c r="O4003" s="3">
        <f t="shared" si="299"/>
        <v>0.2823583547895428</v>
      </c>
      <c r="P4003" s="3">
        <f t="shared" si="299"/>
        <v>-0.32217169087836195</v>
      </c>
      <c r="R4003" s="3">
        <f t="shared" si="300"/>
        <v>0.99191584509181052</v>
      </c>
      <c r="S4003" s="3">
        <f t="shared" si="301"/>
        <v>0.72946617149880189</v>
      </c>
      <c r="T4003" s="3">
        <f t="shared" si="302"/>
        <v>-0.31544228426888266</v>
      </c>
    </row>
    <row r="4004" spans="1:20" x14ac:dyDescent="0.25">
      <c r="A4004" s="8">
        <v>8038</v>
      </c>
      <c r="B4004" s="3">
        <v>0</v>
      </c>
      <c r="C4004" s="9">
        <v>47000</v>
      </c>
      <c r="D4004" s="3">
        <v>21.37</v>
      </c>
      <c r="E4004" s="3">
        <v>730</v>
      </c>
      <c r="K4004" s="3">
        <v>1</v>
      </c>
      <c r="M4004" s="3">
        <f t="shared" si="299"/>
        <v>-1.2349229255441945</v>
      </c>
      <c r="N4004" s="3">
        <f t="shared" si="299"/>
        <v>-0.50661018780156031</v>
      </c>
      <c r="O4004" s="3">
        <f t="shared" si="299"/>
        <v>0.37912281149675925</v>
      </c>
      <c r="P4004" s="3">
        <f t="shared" si="299"/>
        <v>1.1040679637725321</v>
      </c>
      <c r="R4004" s="3">
        <f t="shared" si="300"/>
        <v>1.4977685416668736</v>
      </c>
      <c r="S4004" s="3">
        <f t="shared" si="301"/>
        <v>0.81724142622124885</v>
      </c>
      <c r="T4004" s="3">
        <f t="shared" si="302"/>
        <v>-0.20182072444386204</v>
      </c>
    </row>
    <row r="4005" spans="1:20" x14ac:dyDescent="0.25">
      <c r="A4005" s="8">
        <v>8040</v>
      </c>
      <c r="B4005" s="3">
        <v>0</v>
      </c>
      <c r="C4005" s="9">
        <v>27580.799999999999</v>
      </c>
      <c r="D4005" s="3">
        <v>19.88</v>
      </c>
      <c r="E4005" s="3">
        <v>670</v>
      </c>
      <c r="K4005" s="3">
        <v>1</v>
      </c>
      <c r="M4005" s="3">
        <f t="shared" si="299"/>
        <v>-1.2349229255441945</v>
      </c>
      <c r="N4005" s="3">
        <f t="shared" si="299"/>
        <v>-0.86403668078748141</v>
      </c>
      <c r="O4005" s="3">
        <f t="shared" si="299"/>
        <v>0.21147276441100019</v>
      </c>
      <c r="P4005" s="3">
        <f t="shared" si="299"/>
        <v>-0.79758490909532664</v>
      </c>
      <c r="R4005" s="3">
        <f t="shared" si="300"/>
        <v>0.84946006369934757</v>
      </c>
      <c r="S4005" s="3">
        <f t="shared" si="301"/>
        <v>0.7004538662485057</v>
      </c>
      <c r="T4005" s="3">
        <f t="shared" si="302"/>
        <v>-0.35602677369145169</v>
      </c>
    </row>
    <row r="4006" spans="1:20" x14ac:dyDescent="0.25">
      <c r="A4006" s="8">
        <v>8041</v>
      </c>
      <c r="B4006" s="3">
        <v>1</v>
      </c>
      <c r="C4006" s="9">
        <v>75000</v>
      </c>
      <c r="D4006" s="3">
        <v>33.15</v>
      </c>
      <c r="E4006" s="3">
        <v>765</v>
      </c>
      <c r="K4006" s="3">
        <v>1</v>
      </c>
      <c r="M4006" s="3">
        <f t="shared" si="299"/>
        <v>0.80965145449586262</v>
      </c>
      <c r="N4006" s="3">
        <f t="shared" si="299"/>
        <v>8.7530508285474772E-3</v>
      </c>
      <c r="O4006" s="3">
        <f t="shared" si="299"/>
        <v>1.7045708347653756</v>
      </c>
      <c r="P4006" s="3">
        <f t="shared" si="299"/>
        <v>2.2133654729454499</v>
      </c>
      <c r="R4006" s="3">
        <f t="shared" si="300"/>
        <v>1.7856467767367099</v>
      </c>
      <c r="S4006" s="3">
        <f t="shared" si="301"/>
        <v>0.85639272891215723</v>
      </c>
      <c r="T4006" s="3">
        <f t="shared" si="302"/>
        <v>-0.1550262125967235</v>
      </c>
    </row>
    <row r="4007" spans="1:20" x14ac:dyDescent="0.25">
      <c r="A4007" s="8">
        <v>8042</v>
      </c>
      <c r="B4007" s="3">
        <v>1</v>
      </c>
      <c r="C4007" s="9">
        <v>85000</v>
      </c>
      <c r="D4007" s="3">
        <v>20.34</v>
      </c>
      <c r="E4007" s="3">
        <v>715</v>
      </c>
      <c r="K4007" s="3">
        <v>0</v>
      </c>
      <c r="M4007" s="3">
        <f t="shared" si="299"/>
        <v>0.80965145449586262</v>
      </c>
      <c r="N4007" s="3">
        <f t="shared" si="299"/>
        <v>0.19281135033930027</v>
      </c>
      <c r="O4007" s="3">
        <f t="shared" si="299"/>
        <v>0.26323049706834861</v>
      </c>
      <c r="P4007" s="3">
        <f t="shared" si="299"/>
        <v>0.62865474555556744</v>
      </c>
      <c r="R4007" s="3">
        <f t="shared" si="300"/>
        <v>1.6833049890514593</v>
      </c>
      <c r="S4007" s="3">
        <f t="shared" si="301"/>
        <v>0.84334167033366769</v>
      </c>
      <c r="T4007" s="3">
        <f t="shared" si="302"/>
        <v>-1.8536880892578564</v>
      </c>
    </row>
    <row r="4008" spans="1:20" x14ac:dyDescent="0.25">
      <c r="A4008" s="8">
        <v>8043</v>
      </c>
      <c r="B4008" s="3">
        <v>1</v>
      </c>
      <c r="C4008" s="9">
        <v>42000</v>
      </c>
      <c r="D4008" s="3">
        <v>15.43</v>
      </c>
      <c r="E4008" s="3">
        <v>665</v>
      </c>
      <c r="K4008" s="3">
        <v>1</v>
      </c>
      <c r="M4008" s="3">
        <f t="shared" si="299"/>
        <v>0.80965145449586262</v>
      </c>
      <c r="N4008" s="3">
        <f t="shared" si="299"/>
        <v>-0.59863933755693677</v>
      </c>
      <c r="O4008" s="3">
        <f t="shared" si="299"/>
        <v>-0.28922704064378285</v>
      </c>
      <c r="P4008" s="3">
        <f t="shared" si="299"/>
        <v>-0.95605598183431484</v>
      </c>
      <c r="R4008" s="3">
        <f t="shared" si="300"/>
        <v>1.2601539917251552</v>
      </c>
      <c r="S4008" s="3">
        <f t="shared" si="301"/>
        <v>0.77905261545871829</v>
      </c>
      <c r="T4008" s="3">
        <f t="shared" si="302"/>
        <v>-0.24967669308325849</v>
      </c>
    </row>
    <row r="4009" spans="1:20" x14ac:dyDescent="0.25">
      <c r="A4009" s="8">
        <v>8046</v>
      </c>
      <c r="B4009" s="3">
        <v>0</v>
      </c>
      <c r="C4009" s="9">
        <v>50000</v>
      </c>
      <c r="D4009" s="3">
        <v>13.25</v>
      </c>
      <c r="E4009" s="3">
        <v>665</v>
      </c>
      <c r="K4009" s="3">
        <v>0</v>
      </c>
      <c r="M4009" s="3">
        <f t="shared" si="299"/>
        <v>-1.2349229255441945</v>
      </c>
      <c r="N4009" s="3">
        <f t="shared" si="299"/>
        <v>-0.45139269794833453</v>
      </c>
      <c r="O4009" s="3">
        <f t="shared" si="299"/>
        <v>-0.53451368671556421</v>
      </c>
      <c r="P4009" s="3">
        <f t="shared" si="299"/>
        <v>-0.95605598183431484</v>
      </c>
      <c r="R4009" s="3">
        <f t="shared" si="300"/>
        <v>1.0474798813240187</v>
      </c>
      <c r="S4009" s="3">
        <f t="shared" si="301"/>
        <v>0.74029067366161583</v>
      </c>
      <c r="T4009" s="3">
        <f t="shared" si="302"/>
        <v>-1.3481922489891194</v>
      </c>
    </row>
    <row r="4010" spans="1:20" x14ac:dyDescent="0.25">
      <c r="A4010" s="8">
        <v>8049</v>
      </c>
      <c r="B4010" s="3">
        <v>1</v>
      </c>
      <c r="C4010" s="9">
        <v>76260</v>
      </c>
      <c r="D4010" s="3">
        <v>27.54</v>
      </c>
      <c r="E4010" s="3">
        <v>660</v>
      </c>
      <c r="K4010" s="3">
        <v>1</v>
      </c>
      <c r="M4010" s="3">
        <f t="shared" si="299"/>
        <v>0.80965145449586262</v>
      </c>
      <c r="N4010" s="3">
        <f t="shared" si="299"/>
        <v>3.1944396566902331E-2</v>
      </c>
      <c r="O4010" s="3">
        <f t="shared" si="299"/>
        <v>1.073351529965975</v>
      </c>
      <c r="P4010" s="3">
        <f t="shared" si="299"/>
        <v>-1.114527054573303</v>
      </c>
      <c r="R4010" s="3">
        <f t="shared" si="300"/>
        <v>0.78238962857666217</v>
      </c>
      <c r="S4010" s="3">
        <f t="shared" si="301"/>
        <v>0.68619490494667024</v>
      </c>
      <c r="T4010" s="3">
        <f t="shared" si="302"/>
        <v>-0.37659357361206536</v>
      </c>
    </row>
    <row r="4011" spans="1:20" x14ac:dyDescent="0.25">
      <c r="A4011" s="8">
        <v>8050</v>
      </c>
      <c r="B4011" s="3">
        <v>1</v>
      </c>
      <c r="C4011" s="9">
        <v>63000</v>
      </c>
      <c r="D4011" s="3">
        <v>18.88</v>
      </c>
      <c r="E4011" s="3">
        <v>700</v>
      </c>
      <c r="K4011" s="3">
        <v>1</v>
      </c>
      <c r="M4011" s="3">
        <f t="shared" si="299"/>
        <v>0.80965145449586262</v>
      </c>
      <c r="N4011" s="3">
        <f t="shared" si="299"/>
        <v>-0.21211690858435589</v>
      </c>
      <c r="O4011" s="3">
        <f t="shared" si="299"/>
        <v>9.895595428632982E-2</v>
      </c>
      <c r="P4011" s="3">
        <f t="shared" si="299"/>
        <v>0.15324152733860277</v>
      </c>
      <c r="R4011" s="3">
        <f t="shared" si="300"/>
        <v>1.550248187393986</v>
      </c>
      <c r="S4011" s="3">
        <f t="shared" si="301"/>
        <v>0.82494957491550414</v>
      </c>
      <c r="T4011" s="3">
        <f t="shared" si="302"/>
        <v>-0.19243301582998018</v>
      </c>
    </row>
    <row r="4012" spans="1:20" x14ac:dyDescent="0.25">
      <c r="A4012" s="8">
        <v>8057</v>
      </c>
      <c r="B4012" s="3">
        <v>1</v>
      </c>
      <c r="C4012" s="9">
        <v>100000</v>
      </c>
      <c r="D4012" s="3">
        <v>23.85</v>
      </c>
      <c r="E4012" s="3">
        <v>700</v>
      </c>
      <c r="K4012" s="3">
        <v>1</v>
      </c>
      <c r="M4012" s="3">
        <f t="shared" si="299"/>
        <v>0.80965145449586262</v>
      </c>
      <c r="N4012" s="3">
        <f t="shared" si="299"/>
        <v>0.46889879960542946</v>
      </c>
      <c r="O4012" s="3">
        <f t="shared" si="299"/>
        <v>0.65816450060594178</v>
      </c>
      <c r="P4012" s="3">
        <f t="shared" si="299"/>
        <v>0.15324152733860277</v>
      </c>
      <c r="R4012" s="3">
        <f t="shared" si="300"/>
        <v>1.392001472847014</v>
      </c>
      <c r="S4012" s="3">
        <f t="shared" si="301"/>
        <v>0.80091157466455265</v>
      </c>
      <c r="T4012" s="3">
        <f t="shared" si="302"/>
        <v>-0.22200473168482096</v>
      </c>
    </row>
    <row r="4013" spans="1:20" x14ac:dyDescent="0.25">
      <c r="A4013" s="8">
        <v>8061</v>
      </c>
      <c r="B4013" s="3">
        <v>1</v>
      </c>
      <c r="C4013" s="9">
        <v>88000</v>
      </c>
      <c r="D4013" s="3">
        <v>19.170000000000002</v>
      </c>
      <c r="E4013" s="3">
        <v>680</v>
      </c>
      <c r="K4013" s="3">
        <v>1</v>
      </c>
      <c r="M4013" s="3">
        <f t="shared" si="299"/>
        <v>0.80965145449586262</v>
      </c>
      <c r="N4013" s="3">
        <f t="shared" si="299"/>
        <v>0.24802884019252611</v>
      </c>
      <c r="O4013" s="3">
        <f t="shared" si="299"/>
        <v>0.13158582922248452</v>
      </c>
      <c r="P4013" s="3">
        <f t="shared" si="299"/>
        <v>-0.48064276361735014</v>
      </c>
      <c r="R4013" s="3">
        <f t="shared" si="300"/>
        <v>1.3249675505701968</v>
      </c>
      <c r="S4013" s="3">
        <f t="shared" si="301"/>
        <v>0.79000699024821497</v>
      </c>
      <c r="T4013" s="3">
        <f t="shared" si="302"/>
        <v>-0.23571348514475488</v>
      </c>
    </row>
    <row r="4014" spans="1:20" x14ac:dyDescent="0.25">
      <c r="A4014" s="8">
        <v>8063</v>
      </c>
      <c r="B4014" s="3">
        <v>0</v>
      </c>
      <c r="C4014" s="9">
        <v>56000</v>
      </c>
      <c r="D4014" s="3">
        <v>3.84</v>
      </c>
      <c r="E4014" s="3">
        <v>720</v>
      </c>
      <c r="K4014" s="3">
        <v>1</v>
      </c>
      <c r="M4014" s="3">
        <f t="shared" si="299"/>
        <v>-1.2349229255441945</v>
      </c>
      <c r="N4014" s="3">
        <f t="shared" si="299"/>
        <v>-0.34095771824188281</v>
      </c>
      <c r="O4014" s="3">
        <f t="shared" si="299"/>
        <v>-1.5932968699887122</v>
      </c>
      <c r="P4014" s="3">
        <f t="shared" si="299"/>
        <v>0.78712581829455575</v>
      </c>
      <c r="R4014" s="3">
        <f t="shared" si="300"/>
        <v>2.0272577770694959</v>
      </c>
      <c r="S4014" s="3">
        <f t="shared" si="301"/>
        <v>0.88362939580229416</v>
      </c>
      <c r="T4014" s="3">
        <f t="shared" si="302"/>
        <v>-0.12371753976603921</v>
      </c>
    </row>
    <row r="4015" spans="1:20" x14ac:dyDescent="0.25">
      <c r="A4015" s="8">
        <v>8065</v>
      </c>
      <c r="B4015" s="3">
        <v>1</v>
      </c>
      <c r="C4015" s="9">
        <v>52000</v>
      </c>
      <c r="D4015" s="3">
        <v>25.41</v>
      </c>
      <c r="E4015" s="3">
        <v>665</v>
      </c>
      <c r="K4015" s="3">
        <v>1</v>
      </c>
      <c r="M4015" s="3">
        <f t="shared" si="299"/>
        <v>0.80965145449586262</v>
      </c>
      <c r="N4015" s="3">
        <f t="shared" si="299"/>
        <v>-0.41458103804618396</v>
      </c>
      <c r="O4015" s="3">
        <f t="shared" si="299"/>
        <v>0.83369072440042735</v>
      </c>
      <c r="P4015" s="3">
        <f t="shared" si="299"/>
        <v>-0.95605598183431484</v>
      </c>
      <c r="R4015" s="3">
        <f t="shared" si="300"/>
        <v>0.90255326711235151</v>
      </c>
      <c r="S4015" s="3">
        <f t="shared" si="301"/>
        <v>0.71147391706133967</v>
      </c>
      <c r="T4015" s="3">
        <f t="shared" si="302"/>
        <v>-0.34041652120874488</v>
      </c>
    </row>
    <row r="4016" spans="1:20" x14ac:dyDescent="0.25">
      <c r="A4016" s="8">
        <v>8066</v>
      </c>
      <c r="B4016" s="3">
        <v>1</v>
      </c>
      <c r="C4016" s="9">
        <v>52300</v>
      </c>
      <c r="D4016" s="3">
        <v>23.98</v>
      </c>
      <c r="E4016" s="3">
        <v>695</v>
      </c>
      <c r="K4016" s="3">
        <v>1</v>
      </c>
      <c r="M4016" s="3">
        <f t="shared" si="299"/>
        <v>0.80965145449586262</v>
      </c>
      <c r="N4016" s="3">
        <f t="shared" si="299"/>
        <v>-0.40905928906086136</v>
      </c>
      <c r="O4016" s="3">
        <f t="shared" si="299"/>
        <v>0.67279168592214877</v>
      </c>
      <c r="P4016" s="3">
        <f t="shared" si="299"/>
        <v>-5.2295454003854587E-3</v>
      </c>
      <c r="R4016" s="3">
        <f t="shared" si="300"/>
        <v>1.3001622621979199</v>
      </c>
      <c r="S4016" s="3">
        <f t="shared" si="301"/>
        <v>0.78586229023818577</v>
      </c>
      <c r="T4016" s="3">
        <f t="shared" si="302"/>
        <v>-0.24097370516212011</v>
      </c>
    </row>
    <row r="4017" spans="1:20" x14ac:dyDescent="0.25">
      <c r="A4017" s="8">
        <v>8068</v>
      </c>
      <c r="B4017" s="3">
        <v>1</v>
      </c>
      <c r="C4017" s="9">
        <v>70000</v>
      </c>
      <c r="D4017" s="3">
        <v>20.059999999999999</v>
      </c>
      <c r="E4017" s="3">
        <v>665</v>
      </c>
      <c r="K4017" s="3">
        <v>1</v>
      </c>
      <c r="M4017" s="3">
        <f t="shared" si="299"/>
        <v>0.80965145449586262</v>
      </c>
      <c r="N4017" s="3">
        <f t="shared" si="299"/>
        <v>-8.3276098926828926E-2</v>
      </c>
      <c r="O4017" s="3">
        <f t="shared" si="299"/>
        <v>0.23172579023344081</v>
      </c>
      <c r="P4017" s="3">
        <f t="shared" si="299"/>
        <v>-0.95605598183431484</v>
      </c>
      <c r="R4017" s="3">
        <f t="shared" si="300"/>
        <v>1.1087254577228314</v>
      </c>
      <c r="S4017" s="3">
        <f t="shared" si="301"/>
        <v>0.75189142101206463</v>
      </c>
      <c r="T4017" s="3">
        <f t="shared" si="302"/>
        <v>-0.28516335240913837</v>
      </c>
    </row>
    <row r="4018" spans="1:20" x14ac:dyDescent="0.25">
      <c r="A4018" s="8">
        <v>8071</v>
      </c>
      <c r="B4018" s="3">
        <v>0</v>
      </c>
      <c r="C4018" s="9">
        <v>41000</v>
      </c>
      <c r="D4018" s="3">
        <v>19.41</v>
      </c>
      <c r="E4018" s="3">
        <v>665</v>
      </c>
      <c r="K4018" s="3">
        <v>0</v>
      </c>
      <c r="M4018" s="3">
        <f t="shared" si="299"/>
        <v>-1.2349229255441945</v>
      </c>
      <c r="N4018" s="3">
        <f t="shared" si="299"/>
        <v>-0.61704516750801208</v>
      </c>
      <c r="O4018" s="3">
        <f t="shared" si="299"/>
        <v>0.15858986365240524</v>
      </c>
      <c r="P4018" s="3">
        <f t="shared" si="299"/>
        <v>-0.95605598183431484</v>
      </c>
      <c r="R4018" s="3">
        <f t="shared" si="300"/>
        <v>0.81735683698499495</v>
      </c>
      <c r="S4018" s="3">
        <f t="shared" si="301"/>
        <v>0.69367498208965828</v>
      </c>
      <c r="T4018" s="3">
        <f t="shared" si="302"/>
        <v>-1.1831085906781988</v>
      </c>
    </row>
    <row r="4019" spans="1:20" x14ac:dyDescent="0.25">
      <c r="A4019" s="8">
        <v>8073</v>
      </c>
      <c r="B4019" s="3">
        <v>0</v>
      </c>
      <c r="C4019" s="9">
        <v>36000</v>
      </c>
      <c r="D4019" s="3">
        <v>28.17</v>
      </c>
      <c r="E4019" s="3">
        <v>755</v>
      </c>
      <c r="K4019" s="3">
        <v>1</v>
      </c>
      <c r="M4019" s="3">
        <f t="shared" si="299"/>
        <v>-1.2349229255441945</v>
      </c>
      <c r="N4019" s="3">
        <f t="shared" si="299"/>
        <v>-0.70907431726338843</v>
      </c>
      <c r="O4019" s="3">
        <f t="shared" si="299"/>
        <v>1.1442371203445176</v>
      </c>
      <c r="P4019" s="3">
        <f t="shared" si="299"/>
        <v>1.8964233274674733</v>
      </c>
      <c r="R4019" s="3">
        <f t="shared" si="300"/>
        <v>1.5308235874414156</v>
      </c>
      <c r="S4019" s="3">
        <f t="shared" si="301"/>
        <v>0.82212678292964525</v>
      </c>
      <c r="T4019" s="3">
        <f t="shared" si="302"/>
        <v>-0.19586065867859437</v>
      </c>
    </row>
    <row r="4020" spans="1:20" x14ac:dyDescent="0.25">
      <c r="A4020" s="8">
        <v>8076</v>
      </c>
      <c r="B4020" s="3">
        <v>1</v>
      </c>
      <c r="C4020" s="9">
        <v>60000</v>
      </c>
      <c r="D4020" s="3">
        <v>8.8000000000000007</v>
      </c>
      <c r="E4020" s="3">
        <v>775</v>
      </c>
      <c r="K4020" s="3">
        <v>1</v>
      </c>
      <c r="M4020" s="3">
        <f t="shared" si="299"/>
        <v>0.80965145449586262</v>
      </c>
      <c r="N4020" s="3">
        <f t="shared" si="299"/>
        <v>-0.26733439843758172</v>
      </c>
      <c r="O4020" s="3">
        <f t="shared" si="299"/>
        <v>-1.0352134917703473</v>
      </c>
      <c r="P4020" s="3">
        <f t="shared" si="299"/>
        <v>2.5303076184234263</v>
      </c>
      <c r="R4020" s="3">
        <f t="shared" si="300"/>
        <v>2.7790709674132685</v>
      </c>
      <c r="S4020" s="3">
        <f t="shared" si="301"/>
        <v>0.94153432456485819</v>
      </c>
      <c r="T4020" s="3">
        <f t="shared" si="302"/>
        <v>-6.0244474231523029E-2</v>
      </c>
    </row>
    <row r="4021" spans="1:20" x14ac:dyDescent="0.25">
      <c r="A4021" s="8">
        <v>8078</v>
      </c>
      <c r="B4021" s="3">
        <v>1</v>
      </c>
      <c r="C4021" s="9">
        <v>90652.64</v>
      </c>
      <c r="D4021" s="3">
        <v>20.37</v>
      </c>
      <c r="E4021" s="3">
        <v>690</v>
      </c>
      <c r="K4021" s="3">
        <v>0</v>
      </c>
      <c r="M4021" s="3">
        <f t="shared" si="299"/>
        <v>0.80965145449586262</v>
      </c>
      <c r="N4021" s="3">
        <f t="shared" si="299"/>
        <v>0.29685288095394641</v>
      </c>
      <c r="O4021" s="3">
        <f t="shared" si="299"/>
        <v>0.2666060013720889</v>
      </c>
      <c r="P4021" s="3">
        <f t="shared" si="299"/>
        <v>-0.1637006181393737</v>
      </c>
      <c r="R4021" s="3">
        <f t="shared" si="300"/>
        <v>1.3979666052468787</v>
      </c>
      <c r="S4021" s="3">
        <f t="shared" si="301"/>
        <v>0.80186102124309011</v>
      </c>
      <c r="T4021" s="3">
        <f t="shared" si="302"/>
        <v>-1.6187865815995721</v>
      </c>
    </row>
    <row r="4022" spans="1:20" x14ac:dyDescent="0.25">
      <c r="A4022" s="8">
        <v>8079</v>
      </c>
      <c r="B4022" s="3">
        <v>1</v>
      </c>
      <c r="C4022" s="9">
        <v>141000</v>
      </c>
      <c r="D4022" s="3">
        <v>6.44</v>
      </c>
      <c r="E4022" s="3">
        <v>735</v>
      </c>
      <c r="K4022" s="3">
        <v>1</v>
      </c>
      <c r="M4022" s="3">
        <f t="shared" si="299"/>
        <v>0.80965145449586262</v>
      </c>
      <c r="N4022" s="3">
        <f t="shared" si="299"/>
        <v>1.2235378275995159</v>
      </c>
      <c r="O4022" s="3">
        <f t="shared" si="299"/>
        <v>-1.3007531636645691</v>
      </c>
      <c r="P4022" s="3">
        <f t="shared" si="299"/>
        <v>1.2625390365115203</v>
      </c>
      <c r="R4022" s="3">
        <f t="shared" si="300"/>
        <v>2.4548851115596957</v>
      </c>
      <c r="S4022" s="3">
        <f t="shared" si="301"/>
        <v>0.9209179564309441</v>
      </c>
      <c r="T4022" s="3">
        <f t="shared" si="302"/>
        <v>-8.2384327660090906E-2</v>
      </c>
    </row>
    <row r="4023" spans="1:20" x14ac:dyDescent="0.25">
      <c r="A4023" s="8">
        <v>8080</v>
      </c>
      <c r="B4023" s="3">
        <v>0</v>
      </c>
      <c r="C4023" s="9">
        <v>75000</v>
      </c>
      <c r="D4023" s="3">
        <v>11.26</v>
      </c>
      <c r="E4023" s="3">
        <v>660</v>
      </c>
      <c r="K4023" s="3">
        <v>1</v>
      </c>
      <c r="M4023" s="3">
        <f t="shared" si="299"/>
        <v>-1.2349229255441945</v>
      </c>
      <c r="N4023" s="3">
        <f t="shared" si="299"/>
        <v>8.7530508285474772E-3</v>
      </c>
      <c r="O4023" s="3">
        <f t="shared" si="299"/>
        <v>-0.75842213886365817</v>
      </c>
      <c r="P4023" s="3">
        <f t="shared" si="299"/>
        <v>-1.114527054573303</v>
      </c>
      <c r="R4023" s="3">
        <f t="shared" si="300"/>
        <v>1.0779589706934152</v>
      </c>
      <c r="S4023" s="3">
        <f t="shared" si="301"/>
        <v>0.74610754320550732</v>
      </c>
      <c r="T4023" s="3">
        <f t="shared" si="302"/>
        <v>-0.29288552937549533</v>
      </c>
    </row>
    <row r="4024" spans="1:20" x14ac:dyDescent="0.25">
      <c r="A4024" s="8">
        <v>8081</v>
      </c>
      <c r="B4024" s="3">
        <v>0</v>
      </c>
      <c r="C4024" s="9">
        <v>22920</v>
      </c>
      <c r="D4024" s="3">
        <v>14.08</v>
      </c>
      <c r="E4024" s="3">
        <v>675</v>
      </c>
      <c r="K4024" s="3">
        <v>0</v>
      </c>
      <c r="M4024" s="3">
        <f t="shared" si="299"/>
        <v>-1.2349229255441945</v>
      </c>
      <c r="N4024" s="3">
        <f t="shared" si="299"/>
        <v>-0.94982257302345308</v>
      </c>
      <c r="O4024" s="3">
        <f t="shared" si="299"/>
        <v>-0.44112473431208776</v>
      </c>
      <c r="P4024" s="3">
        <f t="shared" si="299"/>
        <v>-0.63911383635633834</v>
      </c>
      <c r="R4024" s="3">
        <f t="shared" si="300"/>
        <v>1.1155464336140111</v>
      </c>
      <c r="S4024" s="3">
        <f t="shared" si="301"/>
        <v>0.75316169148696432</v>
      </c>
      <c r="T4024" s="3">
        <f t="shared" si="302"/>
        <v>-1.3990217781170196</v>
      </c>
    </row>
    <row r="4025" spans="1:20" x14ac:dyDescent="0.25">
      <c r="A4025" s="8">
        <v>8082</v>
      </c>
      <c r="B4025" s="3">
        <v>0</v>
      </c>
      <c r="C4025" s="9">
        <v>40000</v>
      </c>
      <c r="D4025" s="3">
        <v>22.53</v>
      </c>
      <c r="E4025" s="3">
        <v>690</v>
      </c>
      <c r="K4025" s="3">
        <v>1</v>
      </c>
      <c r="M4025" s="3">
        <f t="shared" si="299"/>
        <v>-1.2349229255441945</v>
      </c>
      <c r="N4025" s="3">
        <f t="shared" si="299"/>
        <v>-0.63545099745908729</v>
      </c>
      <c r="O4025" s="3">
        <f t="shared" si="299"/>
        <v>0.50964231124137682</v>
      </c>
      <c r="P4025" s="3">
        <f t="shared" si="299"/>
        <v>-0.1637006181393737</v>
      </c>
      <c r="R4025" s="3">
        <f t="shared" si="300"/>
        <v>0.99075225536380307</v>
      </c>
      <c r="S4025" s="3">
        <f t="shared" si="301"/>
        <v>0.72923648126021012</v>
      </c>
      <c r="T4025" s="3">
        <f t="shared" si="302"/>
        <v>-0.31575720827351877</v>
      </c>
    </row>
    <row r="4026" spans="1:20" x14ac:dyDescent="0.25">
      <c r="A4026" s="8">
        <v>8083</v>
      </c>
      <c r="B4026" s="3">
        <v>1</v>
      </c>
      <c r="C4026" s="9">
        <v>29000</v>
      </c>
      <c r="D4026" s="3">
        <v>33.69</v>
      </c>
      <c r="E4026" s="3">
        <v>715</v>
      </c>
      <c r="K4026" s="3">
        <v>0</v>
      </c>
      <c r="M4026" s="3">
        <f t="shared" si="299"/>
        <v>0.80965145449586262</v>
      </c>
      <c r="N4026" s="3">
        <f t="shared" si="299"/>
        <v>-0.83791512692091541</v>
      </c>
      <c r="O4026" s="3">
        <f t="shared" si="299"/>
        <v>1.7653299122326975</v>
      </c>
      <c r="P4026" s="3">
        <f t="shared" si="299"/>
        <v>0.62865474555556744</v>
      </c>
      <c r="R4026" s="3">
        <f t="shared" si="300"/>
        <v>1.1619711194222897</v>
      </c>
      <c r="S4026" s="3">
        <f t="shared" si="301"/>
        <v>0.76169069299882342</v>
      </c>
      <c r="T4026" s="3">
        <f t="shared" si="302"/>
        <v>-1.4341858398231602</v>
      </c>
    </row>
    <row r="4027" spans="1:20" x14ac:dyDescent="0.25">
      <c r="A4027" s="8">
        <v>8084</v>
      </c>
      <c r="B4027" s="3">
        <v>0</v>
      </c>
      <c r="C4027" s="9">
        <v>33280</v>
      </c>
      <c r="D4027" s="3">
        <v>27.05</v>
      </c>
      <c r="E4027" s="3">
        <v>675</v>
      </c>
      <c r="K4027" s="3">
        <v>1</v>
      </c>
      <c r="M4027" s="3">
        <f t="shared" si="299"/>
        <v>-1.2349229255441945</v>
      </c>
      <c r="N4027" s="3">
        <f t="shared" si="299"/>
        <v>-0.7591381747303132</v>
      </c>
      <c r="O4027" s="3">
        <f t="shared" si="299"/>
        <v>1.0182182930048869</v>
      </c>
      <c r="P4027" s="3">
        <f t="shared" si="299"/>
        <v>-0.63911383635633834</v>
      </c>
      <c r="R4027" s="3">
        <f t="shared" si="300"/>
        <v>0.64917577228038148</v>
      </c>
      <c r="S4027" s="3">
        <f t="shared" si="301"/>
        <v>0.65682470081119615</v>
      </c>
      <c r="T4027" s="3">
        <f t="shared" si="302"/>
        <v>-0.42033811373865665</v>
      </c>
    </row>
    <row r="4028" spans="1:20" x14ac:dyDescent="0.25">
      <c r="A4028" s="8">
        <v>8085</v>
      </c>
      <c r="B4028" s="3">
        <v>1</v>
      </c>
      <c r="C4028" s="9">
        <v>110000</v>
      </c>
      <c r="D4028" s="3">
        <v>10.34</v>
      </c>
      <c r="E4028" s="3">
        <v>665</v>
      </c>
      <c r="K4028" s="3">
        <v>1</v>
      </c>
      <c r="M4028" s="3">
        <f t="shared" si="299"/>
        <v>0.80965145449586262</v>
      </c>
      <c r="N4028" s="3">
        <f t="shared" si="299"/>
        <v>0.65295709911618227</v>
      </c>
      <c r="O4028" s="3">
        <f t="shared" si="299"/>
        <v>-0.86193760417835497</v>
      </c>
      <c r="P4028" s="3">
        <f t="shared" si="299"/>
        <v>-0.95605598183431484</v>
      </c>
      <c r="R4028" s="3">
        <f t="shared" si="300"/>
        <v>1.4878244674601491</v>
      </c>
      <c r="S4028" s="3">
        <f t="shared" si="301"/>
        <v>0.81575151249203293</v>
      </c>
      <c r="T4028" s="3">
        <f t="shared" si="302"/>
        <v>-0.20364548939821883</v>
      </c>
    </row>
    <row r="4029" spans="1:20" x14ac:dyDescent="0.25">
      <c r="A4029" s="8">
        <v>8088</v>
      </c>
      <c r="B4029" s="3">
        <v>1</v>
      </c>
      <c r="C4029" s="9">
        <v>78000</v>
      </c>
      <c r="D4029" s="3">
        <v>7.75</v>
      </c>
      <c r="E4029" s="3">
        <v>695</v>
      </c>
      <c r="K4029" s="3">
        <v>1</v>
      </c>
      <c r="M4029" s="3">
        <f t="shared" si="299"/>
        <v>0.80965145449586262</v>
      </c>
      <c r="N4029" s="3">
        <f t="shared" si="299"/>
        <v>6.3970540681773311E-2</v>
      </c>
      <c r="O4029" s="3">
        <f t="shared" si="299"/>
        <v>-1.1533561424012511</v>
      </c>
      <c r="P4029" s="3">
        <f t="shared" si="299"/>
        <v>-5.2295454003854587E-3</v>
      </c>
      <c r="R4029" s="3">
        <f t="shared" si="300"/>
        <v>1.9077079046219885</v>
      </c>
      <c r="S4029" s="3">
        <f t="shared" si="301"/>
        <v>0.87076142381685451</v>
      </c>
      <c r="T4029" s="3">
        <f t="shared" si="302"/>
        <v>-0.13838725030804175</v>
      </c>
    </row>
    <row r="4030" spans="1:20" x14ac:dyDescent="0.25">
      <c r="A4030" s="8">
        <v>8089</v>
      </c>
      <c r="B4030" s="3">
        <v>1</v>
      </c>
      <c r="C4030" s="9">
        <v>29000</v>
      </c>
      <c r="D4030" s="3">
        <v>24.63</v>
      </c>
      <c r="E4030" s="3">
        <v>700</v>
      </c>
      <c r="K4030" s="3">
        <v>0</v>
      </c>
      <c r="M4030" s="3">
        <f t="shared" si="299"/>
        <v>0.80965145449586262</v>
      </c>
      <c r="N4030" s="3">
        <f t="shared" si="299"/>
        <v>-0.83791512692091541</v>
      </c>
      <c r="O4030" s="3">
        <f t="shared" si="299"/>
        <v>0.7459276125031844</v>
      </c>
      <c r="P4030" s="3">
        <f t="shared" si="299"/>
        <v>0.15324152733860277</v>
      </c>
      <c r="R4030" s="3">
        <f t="shared" si="300"/>
        <v>1.3195826994107711</v>
      </c>
      <c r="S4030" s="3">
        <f t="shared" si="301"/>
        <v>0.78911227020053398</v>
      </c>
      <c r="T4030" s="3">
        <f t="shared" si="302"/>
        <v>-1.5564293733726526</v>
      </c>
    </row>
    <row r="4031" spans="1:20" x14ac:dyDescent="0.25">
      <c r="A4031" s="8">
        <v>8093</v>
      </c>
      <c r="B4031" s="3">
        <v>0</v>
      </c>
      <c r="C4031" s="9">
        <v>32000</v>
      </c>
      <c r="D4031" s="3">
        <v>10.24</v>
      </c>
      <c r="E4031" s="3">
        <v>675</v>
      </c>
      <c r="K4031" s="3">
        <v>0</v>
      </c>
      <c r="M4031" s="3">
        <f t="shared" si="299"/>
        <v>-1.2349229255441945</v>
      </c>
      <c r="N4031" s="3">
        <f t="shared" si="299"/>
        <v>-0.78269763706768958</v>
      </c>
      <c r="O4031" s="3">
        <f t="shared" si="299"/>
        <v>-0.87318928519082195</v>
      </c>
      <c r="P4031" s="3">
        <f t="shared" si="299"/>
        <v>-0.63911383635633834</v>
      </c>
      <c r="R4031" s="3">
        <f t="shared" si="300"/>
        <v>1.261149248412224</v>
      </c>
      <c r="S4031" s="3">
        <f t="shared" si="301"/>
        <v>0.77922388105223117</v>
      </c>
      <c r="T4031" s="3">
        <f t="shared" si="302"/>
        <v>-1.5106061273680331</v>
      </c>
    </row>
    <row r="4032" spans="1:20" x14ac:dyDescent="0.25">
      <c r="A4032" s="8">
        <v>8094</v>
      </c>
      <c r="B4032" s="3">
        <v>0</v>
      </c>
      <c r="C4032" s="9">
        <v>70000</v>
      </c>
      <c r="D4032" s="3">
        <v>15.57</v>
      </c>
      <c r="E4032" s="3">
        <v>720</v>
      </c>
      <c r="K4032" s="3">
        <v>1</v>
      </c>
      <c r="M4032" s="3">
        <f t="shared" si="299"/>
        <v>-1.2349229255441945</v>
      </c>
      <c r="N4032" s="3">
        <f t="shared" si="299"/>
        <v>-8.3276098926828926E-2</v>
      </c>
      <c r="O4032" s="3">
        <f t="shared" si="299"/>
        <v>-0.27347468722632889</v>
      </c>
      <c r="P4032" s="3">
        <f t="shared" si="299"/>
        <v>0.78712581829455575</v>
      </c>
      <c r="R4032" s="3">
        <f t="shared" si="300"/>
        <v>1.6083432589483695</v>
      </c>
      <c r="S4032" s="3">
        <f t="shared" si="301"/>
        <v>0.83318124264663551</v>
      </c>
      <c r="T4032" s="3">
        <f t="shared" si="302"/>
        <v>-0.18250408227475415</v>
      </c>
    </row>
    <row r="4033" spans="1:20" x14ac:dyDescent="0.25">
      <c r="A4033" s="8">
        <v>8096</v>
      </c>
      <c r="B4033" s="3">
        <v>1</v>
      </c>
      <c r="C4033" s="9">
        <v>70000</v>
      </c>
      <c r="D4033" s="3">
        <v>11.86</v>
      </c>
      <c r="E4033" s="3">
        <v>670</v>
      </c>
      <c r="K4033" s="3">
        <v>1</v>
      </c>
      <c r="M4033" s="3">
        <f t="shared" si="299"/>
        <v>0.80965145449586262</v>
      </c>
      <c r="N4033" s="3">
        <f t="shared" si="299"/>
        <v>-8.3276098926828926E-2</v>
      </c>
      <c r="O4033" s="3">
        <f t="shared" si="299"/>
        <v>-0.69091205278885603</v>
      </c>
      <c r="P4033" s="3">
        <f t="shared" si="299"/>
        <v>-0.79758490909532664</v>
      </c>
      <c r="R4033" s="3">
        <f t="shared" si="300"/>
        <v>1.4651852710386906</v>
      </c>
      <c r="S4033" s="3">
        <f t="shared" si="301"/>
        <v>0.81232446764965527</v>
      </c>
      <c r="T4033" s="3">
        <f t="shared" si="302"/>
        <v>-0.20785542793401604</v>
      </c>
    </row>
    <row r="4034" spans="1:20" x14ac:dyDescent="0.25">
      <c r="A4034" s="8">
        <v>8097</v>
      </c>
      <c r="B4034" s="3">
        <v>1</v>
      </c>
      <c r="C4034" s="9">
        <v>65172</v>
      </c>
      <c r="D4034" s="3">
        <v>21.73</v>
      </c>
      <c r="E4034" s="3">
        <v>660</v>
      </c>
      <c r="K4034" s="3">
        <v>1</v>
      </c>
      <c r="M4034" s="3">
        <f t="shared" si="299"/>
        <v>0.80965145449586262</v>
      </c>
      <c r="N4034" s="3">
        <f t="shared" si="299"/>
        <v>-0.17213944593062036</v>
      </c>
      <c r="O4034" s="3">
        <f t="shared" si="299"/>
        <v>0.4196288631416405</v>
      </c>
      <c r="P4034" s="3">
        <f t="shared" si="299"/>
        <v>-1.114527054573303</v>
      </c>
      <c r="R4034" s="3">
        <f t="shared" si="300"/>
        <v>0.98730940797610822</v>
      </c>
      <c r="S4034" s="3">
        <f t="shared" si="301"/>
        <v>0.7285561525938149</v>
      </c>
      <c r="T4034" s="3">
        <f t="shared" si="302"/>
        <v>-0.31669057657294164</v>
      </c>
    </row>
    <row r="4035" spans="1:20" x14ac:dyDescent="0.25">
      <c r="A4035" s="8">
        <v>8098</v>
      </c>
      <c r="B4035" s="3">
        <v>1</v>
      </c>
      <c r="C4035" s="9">
        <v>49113</v>
      </c>
      <c r="D4035" s="3">
        <v>5.82</v>
      </c>
      <c r="E4035" s="3">
        <v>680</v>
      </c>
      <c r="K4035" s="3">
        <v>1</v>
      </c>
      <c r="M4035" s="3">
        <f t="shared" si="299"/>
        <v>0.80965145449586262</v>
      </c>
      <c r="N4035" s="3">
        <f t="shared" si="299"/>
        <v>-0.46771866911493831</v>
      </c>
      <c r="O4035" s="3">
        <f t="shared" si="299"/>
        <v>-1.3705135859418649</v>
      </c>
      <c r="P4035" s="3">
        <f t="shared" si="299"/>
        <v>-0.48064276361735014</v>
      </c>
      <c r="R4035" s="3">
        <f t="shared" si="300"/>
        <v>1.7875171509827419</v>
      </c>
      <c r="S4035" s="3">
        <f t="shared" si="301"/>
        <v>0.85662260213741337</v>
      </c>
      <c r="T4035" s="3">
        <f t="shared" si="302"/>
        <v>-0.15475782827759996</v>
      </c>
    </row>
    <row r="4036" spans="1:20" x14ac:dyDescent="0.25">
      <c r="A4036" s="8">
        <v>8099</v>
      </c>
      <c r="B4036" s="3">
        <v>1</v>
      </c>
      <c r="C4036" s="9">
        <v>72000</v>
      </c>
      <c r="D4036" s="3">
        <v>2.5</v>
      </c>
      <c r="E4036" s="3">
        <v>670</v>
      </c>
      <c r="K4036" s="3">
        <v>1</v>
      </c>
      <c r="M4036" s="3">
        <f t="shared" si="299"/>
        <v>0.80965145449586262</v>
      </c>
      <c r="N4036" s="3">
        <f t="shared" si="299"/>
        <v>-4.646443902467836E-2</v>
      </c>
      <c r="O4036" s="3">
        <f t="shared" si="299"/>
        <v>-1.7440693955557705</v>
      </c>
      <c r="P4036" s="3">
        <f t="shared" si="299"/>
        <v>-0.79758490909532664</v>
      </c>
      <c r="R4036" s="3">
        <f t="shared" si="300"/>
        <v>1.8076196722359721</v>
      </c>
      <c r="S4036" s="3">
        <f t="shared" si="301"/>
        <v>0.85907394397015724</v>
      </c>
      <c r="T4036" s="3">
        <f t="shared" si="302"/>
        <v>-0.15190027924731406</v>
      </c>
    </row>
    <row r="4037" spans="1:20" x14ac:dyDescent="0.25">
      <c r="A4037" s="8">
        <v>8100</v>
      </c>
      <c r="B4037" s="3">
        <v>1</v>
      </c>
      <c r="C4037" s="9">
        <v>115000</v>
      </c>
      <c r="D4037" s="3">
        <v>15.27</v>
      </c>
      <c r="E4037" s="3">
        <v>690</v>
      </c>
      <c r="K4037" s="3">
        <v>1</v>
      </c>
      <c r="M4037" s="3">
        <f t="shared" si="299"/>
        <v>0.80965145449586262</v>
      </c>
      <c r="N4037" s="3">
        <f t="shared" si="299"/>
        <v>0.74498624887155862</v>
      </c>
      <c r="O4037" s="3">
        <f t="shared" si="299"/>
        <v>-0.30722973026373007</v>
      </c>
      <c r="P4037" s="3">
        <f t="shared" si="299"/>
        <v>-0.1637006181393737</v>
      </c>
      <c r="R4037" s="3">
        <f t="shared" si="300"/>
        <v>1.598957979927272</v>
      </c>
      <c r="S4037" s="3">
        <f t="shared" si="301"/>
        <v>0.83187269806714348</v>
      </c>
      <c r="T4037" s="3">
        <f t="shared" si="302"/>
        <v>-0.18407585699855084</v>
      </c>
    </row>
    <row r="4038" spans="1:20" x14ac:dyDescent="0.25">
      <c r="A4038" s="8">
        <v>8102</v>
      </c>
      <c r="B4038" s="3">
        <v>0</v>
      </c>
      <c r="C4038" s="9">
        <v>80000</v>
      </c>
      <c r="D4038" s="3">
        <v>16.940000000000001</v>
      </c>
      <c r="E4038" s="3">
        <v>660</v>
      </c>
      <c r="K4038" s="3">
        <v>1</v>
      </c>
      <c r="M4038" s="3">
        <f t="shared" si="299"/>
        <v>-1.2349229255441945</v>
      </c>
      <c r="N4038" s="3">
        <f t="shared" si="299"/>
        <v>0.10078220058392387</v>
      </c>
      <c r="O4038" s="3">
        <f t="shared" si="299"/>
        <v>-0.11932665735553041</v>
      </c>
      <c r="P4038" s="3">
        <f t="shared" si="299"/>
        <v>-1.114527054573303</v>
      </c>
      <c r="R4038" s="3">
        <f t="shared" si="300"/>
        <v>0.87400638605320813</v>
      </c>
      <c r="S4038" s="3">
        <f t="shared" si="301"/>
        <v>0.70557865921535556</v>
      </c>
      <c r="T4038" s="3">
        <f t="shared" si="302"/>
        <v>-0.34873701962313775</v>
      </c>
    </row>
    <row r="4039" spans="1:20" x14ac:dyDescent="0.25">
      <c r="A4039" s="8">
        <v>8105</v>
      </c>
      <c r="B4039" s="3">
        <v>1</v>
      </c>
      <c r="C4039" s="9">
        <v>41000</v>
      </c>
      <c r="D4039" s="3">
        <v>36.24</v>
      </c>
      <c r="E4039" s="3">
        <v>665</v>
      </c>
      <c r="K4039" s="3">
        <v>1</v>
      </c>
      <c r="M4039" s="3">
        <f t="shared" si="299"/>
        <v>0.80965145449586262</v>
      </c>
      <c r="N4039" s="3">
        <f t="shared" si="299"/>
        <v>-0.61704516750801208</v>
      </c>
      <c r="O4039" s="3">
        <f t="shared" si="299"/>
        <v>2.0522477780506074</v>
      </c>
      <c r="P4039" s="3">
        <f t="shared" si="299"/>
        <v>-0.95605598183431484</v>
      </c>
      <c r="R4039" s="3">
        <f t="shared" si="300"/>
        <v>0.50095802845364923</v>
      </c>
      <c r="S4039" s="3">
        <f t="shared" si="301"/>
        <v>0.62268444501739351</v>
      </c>
      <c r="T4039" s="3">
        <f t="shared" si="302"/>
        <v>-0.47371539731392937</v>
      </c>
    </row>
    <row r="4040" spans="1:20" x14ac:dyDescent="0.25">
      <c r="A4040" s="8">
        <v>8106</v>
      </c>
      <c r="B4040" s="3">
        <v>1</v>
      </c>
      <c r="C4040" s="9">
        <v>92000</v>
      </c>
      <c r="D4040" s="3">
        <v>18.61</v>
      </c>
      <c r="E4040" s="3">
        <v>660</v>
      </c>
      <c r="K4040" s="3">
        <v>1</v>
      </c>
      <c r="M4040" s="3">
        <f t="shared" si="299"/>
        <v>0.80965145449586262</v>
      </c>
      <c r="N4040" s="3">
        <f t="shared" si="299"/>
        <v>0.32165215999682722</v>
      </c>
      <c r="O4040" s="3">
        <f t="shared" si="299"/>
        <v>6.8576415552668871E-2</v>
      </c>
      <c r="P4040" s="3">
        <f t="shared" si="299"/>
        <v>-1.114527054573303</v>
      </c>
      <c r="R4040" s="3">
        <f t="shared" si="300"/>
        <v>1.1176616431316233</v>
      </c>
      <c r="S4040" s="3">
        <f t="shared" si="301"/>
        <v>0.75355471769914895</v>
      </c>
      <c r="T4040" s="3">
        <f t="shared" si="302"/>
        <v>-0.28295364550417501</v>
      </c>
    </row>
    <row r="4041" spans="1:20" x14ac:dyDescent="0.25">
      <c r="A4041" s="8">
        <v>8112</v>
      </c>
      <c r="B4041" s="3">
        <v>0</v>
      </c>
      <c r="C4041" s="9">
        <v>22000</v>
      </c>
      <c r="D4041" s="3">
        <v>21.88</v>
      </c>
      <c r="E4041" s="3">
        <v>675</v>
      </c>
      <c r="K4041" s="3">
        <v>1</v>
      </c>
      <c r="M4041" s="3">
        <f t="shared" si="299"/>
        <v>-1.2349229255441945</v>
      </c>
      <c r="N4041" s="3">
        <f t="shared" si="299"/>
        <v>-0.96675593657844239</v>
      </c>
      <c r="O4041" s="3">
        <f t="shared" si="299"/>
        <v>0.43650638466034086</v>
      </c>
      <c r="P4041" s="3">
        <f t="shared" si="299"/>
        <v>-0.63911383635633834</v>
      </c>
      <c r="R4041" s="3">
        <f t="shared" si="300"/>
        <v>0.83064700656579982</v>
      </c>
      <c r="S4041" s="3">
        <f t="shared" si="301"/>
        <v>0.69649171857709469</v>
      </c>
      <c r="T4041" s="3">
        <f t="shared" si="302"/>
        <v>-0.36169937588738649</v>
      </c>
    </row>
    <row r="4042" spans="1:20" x14ac:dyDescent="0.25">
      <c r="A4042" s="8">
        <v>8114</v>
      </c>
      <c r="B4042" s="3">
        <v>0</v>
      </c>
      <c r="C4042" s="9">
        <v>50000</v>
      </c>
      <c r="D4042" s="3">
        <v>13.95</v>
      </c>
      <c r="E4042" s="3">
        <v>670</v>
      </c>
      <c r="K4042" s="3">
        <v>1</v>
      </c>
      <c r="M4042" s="3">
        <f t="shared" si="299"/>
        <v>-1.2349229255441945</v>
      </c>
      <c r="N4042" s="3">
        <f t="shared" si="299"/>
        <v>-0.45139269794833453</v>
      </c>
      <c r="O4042" s="3">
        <f t="shared" si="299"/>
        <v>-0.45575191962829498</v>
      </c>
      <c r="P4042" s="3">
        <f t="shared" ref="P4042:P4105" si="303">(E4042-E$5)/E$6</f>
        <v>-0.79758490909532664</v>
      </c>
      <c r="R4042" s="3">
        <f t="shared" si="300"/>
        <v>1.0795124790299278</v>
      </c>
      <c r="S4042" s="3">
        <f t="shared" si="301"/>
        <v>0.74640171343379591</v>
      </c>
      <c r="T4042" s="3">
        <f t="shared" si="302"/>
        <v>-0.29249133385437648</v>
      </c>
    </row>
    <row r="4043" spans="1:20" x14ac:dyDescent="0.25">
      <c r="A4043" s="8">
        <v>8116</v>
      </c>
      <c r="B4043" s="3">
        <v>1</v>
      </c>
      <c r="C4043" s="9">
        <v>55000</v>
      </c>
      <c r="D4043" s="3">
        <v>27.41</v>
      </c>
      <c r="E4043" s="3">
        <v>680</v>
      </c>
      <c r="K4043" s="3">
        <v>1</v>
      </c>
      <c r="M4043" s="3">
        <f t="shared" ref="M4043:P4106" si="304">(B4043-B$5)/B$6</f>
        <v>0.80965145449586262</v>
      </c>
      <c r="N4043" s="3">
        <f t="shared" si="304"/>
        <v>-0.35936354819295813</v>
      </c>
      <c r="O4043" s="3">
        <f t="shared" si="304"/>
        <v>1.0587243446497681</v>
      </c>
      <c r="P4043" s="3">
        <f t="shared" si="303"/>
        <v>-0.48064276361735014</v>
      </c>
      <c r="R4043" s="3">
        <f t="shared" ref="R4043:R4106" si="305">$L$7+SUMPRODUCT($M$7:$P$7,M4043:P4043)</f>
        <v>1.004154865890865</v>
      </c>
      <c r="S4043" s="3">
        <f t="shared" ref="S4043:S4106" si="306">1/(1+EXP(-R4043))</f>
        <v>0.73187469018982521</v>
      </c>
      <c r="T4043" s="3">
        <f t="shared" si="302"/>
        <v>-0.31214596794047517</v>
      </c>
    </row>
    <row r="4044" spans="1:20" x14ac:dyDescent="0.25">
      <c r="A4044" s="8">
        <v>8117</v>
      </c>
      <c r="B4044" s="3">
        <v>1</v>
      </c>
      <c r="C4044" s="9">
        <v>95000</v>
      </c>
      <c r="D4044" s="3">
        <v>3.41</v>
      </c>
      <c r="E4044" s="3">
        <v>665</v>
      </c>
      <c r="K4044" s="3">
        <v>1</v>
      </c>
      <c r="M4044" s="3">
        <f t="shared" si="304"/>
        <v>0.80965145449586262</v>
      </c>
      <c r="N4044" s="3">
        <f t="shared" si="304"/>
        <v>0.37686964985005306</v>
      </c>
      <c r="O4044" s="3">
        <f t="shared" si="304"/>
        <v>-1.6416790983423204</v>
      </c>
      <c r="P4044" s="3">
        <f t="shared" si="303"/>
        <v>-0.95605598183431484</v>
      </c>
      <c r="R4044" s="3">
        <f t="shared" si="305"/>
        <v>1.7311474854463205</v>
      </c>
      <c r="S4044" s="3">
        <f t="shared" si="306"/>
        <v>0.84955913737814359</v>
      </c>
      <c r="T4044" s="3">
        <f t="shared" ref="T4044:T4107" si="307">IF(K4044=1,LN(S4044),LN(1-S4044))</f>
        <v>-0.16303772595745525</v>
      </c>
    </row>
    <row r="4045" spans="1:20" x14ac:dyDescent="0.25">
      <c r="A4045" s="8">
        <v>8121</v>
      </c>
      <c r="B4045" s="3">
        <v>0</v>
      </c>
      <c r="C4045" s="9">
        <v>39500</v>
      </c>
      <c r="D4045" s="3">
        <v>7.38</v>
      </c>
      <c r="E4045" s="3">
        <v>665</v>
      </c>
      <c r="K4045" s="3">
        <v>1</v>
      </c>
      <c r="M4045" s="3">
        <f t="shared" si="304"/>
        <v>-1.2349229255441945</v>
      </c>
      <c r="N4045" s="3">
        <f t="shared" si="304"/>
        <v>-0.644653912434625</v>
      </c>
      <c r="O4045" s="3">
        <f t="shared" si="304"/>
        <v>-1.1949873621473792</v>
      </c>
      <c r="P4045" s="3">
        <f t="shared" si="303"/>
        <v>-0.95605598183431484</v>
      </c>
      <c r="R4045" s="3">
        <f t="shared" si="305"/>
        <v>1.2549510874768715</v>
      </c>
      <c r="S4045" s="3">
        <f t="shared" si="306"/>
        <v>0.77815574130086307</v>
      </c>
      <c r="T4045" s="3">
        <f t="shared" si="307"/>
        <v>-0.25082859321676593</v>
      </c>
    </row>
    <row r="4046" spans="1:20" x14ac:dyDescent="0.25">
      <c r="A4046" s="8">
        <v>8123</v>
      </c>
      <c r="B4046" s="3">
        <v>1</v>
      </c>
      <c r="C4046" s="9">
        <v>56000</v>
      </c>
      <c r="D4046" s="3">
        <v>21.6</v>
      </c>
      <c r="E4046" s="3">
        <v>670</v>
      </c>
      <c r="K4046" s="3">
        <v>1</v>
      </c>
      <c r="M4046" s="3">
        <f t="shared" si="304"/>
        <v>0.80965145449586262</v>
      </c>
      <c r="N4046" s="3">
        <f t="shared" si="304"/>
        <v>-0.34095771824188281</v>
      </c>
      <c r="O4046" s="3">
        <f t="shared" si="304"/>
        <v>0.40500167782543345</v>
      </c>
      <c r="P4046" s="3">
        <f t="shared" si="303"/>
        <v>-0.79758490909532664</v>
      </c>
      <c r="R4046" s="3">
        <f t="shared" si="305"/>
        <v>1.1014646971209814</v>
      </c>
      <c r="S4046" s="3">
        <f t="shared" si="306"/>
        <v>0.75053444510861289</v>
      </c>
      <c r="T4046" s="3">
        <f t="shared" si="307"/>
        <v>-0.28696973274781157</v>
      </c>
    </row>
    <row r="4047" spans="1:20" x14ac:dyDescent="0.25">
      <c r="A4047" s="8">
        <v>8124</v>
      </c>
      <c r="B4047" s="3">
        <v>0</v>
      </c>
      <c r="C4047" s="9">
        <v>275000</v>
      </c>
      <c r="D4047" s="3">
        <v>11.93</v>
      </c>
      <c r="E4047" s="3">
        <v>705</v>
      </c>
      <c r="K4047" s="3">
        <v>1</v>
      </c>
      <c r="M4047" s="3">
        <f t="shared" si="304"/>
        <v>-1.2349229255441945</v>
      </c>
      <c r="N4047" s="3">
        <f t="shared" si="304"/>
        <v>3.6899190410436038</v>
      </c>
      <c r="O4047" s="3">
        <f t="shared" si="304"/>
        <v>-0.68303587608012906</v>
      </c>
      <c r="P4047" s="3">
        <f t="shared" si="303"/>
        <v>0.311712600077591</v>
      </c>
      <c r="R4047" s="3">
        <f t="shared" si="305"/>
        <v>1.6953836397714348</v>
      </c>
      <c r="S4047" s="3">
        <f t="shared" si="306"/>
        <v>0.84493084954770104</v>
      </c>
      <c r="T4047" s="3">
        <f t="shared" si="307"/>
        <v>-0.16850048982840929</v>
      </c>
    </row>
    <row r="4048" spans="1:20" x14ac:dyDescent="0.25">
      <c r="A4048" s="8">
        <v>8125</v>
      </c>
      <c r="B4048" s="3">
        <v>0</v>
      </c>
      <c r="C4048" s="9">
        <v>35000</v>
      </c>
      <c r="D4048" s="3">
        <v>31.38</v>
      </c>
      <c r="E4048" s="3">
        <v>660</v>
      </c>
      <c r="K4048" s="3">
        <v>0</v>
      </c>
      <c r="M4048" s="3">
        <f t="shared" si="304"/>
        <v>-1.2349229255441945</v>
      </c>
      <c r="N4048" s="3">
        <f t="shared" si="304"/>
        <v>-0.72748014721446375</v>
      </c>
      <c r="O4048" s="3">
        <f t="shared" si="304"/>
        <v>1.5054160808447092</v>
      </c>
      <c r="P4048" s="3">
        <f t="shared" si="303"/>
        <v>-1.114527054573303</v>
      </c>
      <c r="R4048" s="3">
        <f t="shared" si="305"/>
        <v>0.31975400114222263</v>
      </c>
      <c r="S4048" s="3">
        <f t="shared" si="306"/>
        <v>0.57926429917241407</v>
      </c>
      <c r="T4048" s="3">
        <f t="shared" si="307"/>
        <v>-0.86575043144989783</v>
      </c>
    </row>
    <row r="4049" spans="1:20" x14ac:dyDescent="0.25">
      <c r="A4049" s="8">
        <v>8128</v>
      </c>
      <c r="B4049" s="3">
        <v>1</v>
      </c>
      <c r="C4049" s="9">
        <v>85000</v>
      </c>
      <c r="D4049" s="3">
        <v>26.76</v>
      </c>
      <c r="E4049" s="3">
        <v>745</v>
      </c>
      <c r="K4049" s="3">
        <v>1</v>
      </c>
      <c r="M4049" s="3">
        <f t="shared" si="304"/>
        <v>0.80965145449586262</v>
      </c>
      <c r="N4049" s="3">
        <f t="shared" si="304"/>
        <v>0.19281135033930027</v>
      </c>
      <c r="O4049" s="3">
        <f t="shared" si="304"/>
        <v>0.98558841806873254</v>
      </c>
      <c r="P4049" s="3">
        <f t="shared" si="303"/>
        <v>1.5794811819894969</v>
      </c>
      <c r="R4049" s="3">
        <f t="shared" si="305"/>
        <v>1.7945760338651049</v>
      </c>
      <c r="S4049" s="3">
        <f t="shared" si="306"/>
        <v>0.85748739580391686</v>
      </c>
      <c r="T4049" s="3">
        <f t="shared" si="307"/>
        <v>-0.1537487988210125</v>
      </c>
    </row>
    <row r="4050" spans="1:20" x14ac:dyDescent="0.25">
      <c r="A4050" s="8">
        <v>8130</v>
      </c>
      <c r="B4050" s="3">
        <v>1</v>
      </c>
      <c r="C4050" s="9">
        <v>88000</v>
      </c>
      <c r="D4050" s="3">
        <v>22.35</v>
      </c>
      <c r="E4050" s="3">
        <v>715</v>
      </c>
      <c r="K4050" s="3">
        <v>1</v>
      </c>
      <c r="M4050" s="3">
        <f t="shared" si="304"/>
        <v>0.80965145449586262</v>
      </c>
      <c r="N4050" s="3">
        <f t="shared" si="304"/>
        <v>0.24802884019252611</v>
      </c>
      <c r="O4050" s="3">
        <f t="shared" si="304"/>
        <v>0.48938928541893623</v>
      </c>
      <c r="P4050" s="3">
        <f t="shared" si="303"/>
        <v>0.62865474555556744</v>
      </c>
      <c r="R4050" s="3">
        <f t="shared" si="305"/>
        <v>1.6118940278653924</v>
      </c>
      <c r="S4050" s="3">
        <f t="shared" si="306"/>
        <v>0.83367418125127757</v>
      </c>
      <c r="T4050" s="3">
        <f t="shared" si="307"/>
        <v>-0.18191262291727792</v>
      </c>
    </row>
    <row r="4051" spans="1:20" x14ac:dyDescent="0.25">
      <c r="A4051" s="8">
        <v>8132</v>
      </c>
      <c r="B4051" s="3">
        <v>1</v>
      </c>
      <c r="C4051" s="9">
        <v>100000</v>
      </c>
      <c r="D4051" s="3">
        <v>19.899999999999999</v>
      </c>
      <c r="E4051" s="3">
        <v>665</v>
      </c>
      <c r="K4051" s="3">
        <v>1</v>
      </c>
      <c r="M4051" s="3">
        <f t="shared" si="304"/>
        <v>0.80965145449586262</v>
      </c>
      <c r="N4051" s="3">
        <f t="shared" si="304"/>
        <v>0.46889879960542946</v>
      </c>
      <c r="O4051" s="3">
        <f t="shared" si="304"/>
        <v>0.21372310061349353</v>
      </c>
      <c r="P4051" s="3">
        <f t="shared" si="303"/>
        <v>-0.95605598183431484</v>
      </c>
      <c r="R4051" s="3">
        <f t="shared" si="305"/>
        <v>1.1331434175764996</v>
      </c>
      <c r="S4051" s="3">
        <f t="shared" si="306"/>
        <v>0.75641853904498435</v>
      </c>
      <c r="T4051" s="3">
        <f t="shared" si="307"/>
        <v>-0.27916043291994463</v>
      </c>
    </row>
    <row r="4052" spans="1:20" x14ac:dyDescent="0.25">
      <c r="A4052" s="8">
        <v>8134</v>
      </c>
      <c r="B4052" s="3">
        <v>1</v>
      </c>
      <c r="C4052" s="9">
        <v>72000</v>
      </c>
      <c r="D4052" s="3">
        <v>16.329999999999998</v>
      </c>
      <c r="E4052" s="3">
        <v>660</v>
      </c>
      <c r="K4052" s="3">
        <v>1</v>
      </c>
      <c r="M4052" s="3">
        <f t="shared" si="304"/>
        <v>0.80965145449586262</v>
      </c>
      <c r="N4052" s="3">
        <f t="shared" si="304"/>
        <v>-4.646443902467836E-2</v>
      </c>
      <c r="O4052" s="3">
        <f t="shared" si="304"/>
        <v>-0.18796191153157968</v>
      </c>
      <c r="P4052" s="3">
        <f t="shared" si="303"/>
        <v>-1.114527054573303</v>
      </c>
      <c r="R4052" s="3">
        <f t="shared" si="305"/>
        <v>1.1883829606736438</v>
      </c>
      <c r="S4052" s="3">
        <f t="shared" si="306"/>
        <v>0.76645173329683536</v>
      </c>
      <c r="T4052" s="3">
        <f t="shared" si="307"/>
        <v>-0.26598355291151005</v>
      </c>
    </row>
    <row r="4053" spans="1:20" x14ac:dyDescent="0.25">
      <c r="A4053" s="8">
        <v>8136</v>
      </c>
      <c r="B4053" s="3">
        <v>1</v>
      </c>
      <c r="C4053" s="9">
        <v>40000</v>
      </c>
      <c r="D4053" s="3">
        <v>5.67</v>
      </c>
      <c r="E4053" s="3">
        <v>665</v>
      </c>
      <c r="K4053" s="3">
        <v>1</v>
      </c>
      <c r="M4053" s="3">
        <f t="shared" si="304"/>
        <v>0.80965145449586262</v>
      </c>
      <c r="N4053" s="3">
        <f t="shared" si="304"/>
        <v>-0.63545099745908729</v>
      </c>
      <c r="O4053" s="3">
        <f t="shared" si="304"/>
        <v>-1.3873911074605654</v>
      </c>
      <c r="P4053" s="3">
        <f t="shared" si="303"/>
        <v>-0.95605598183431484</v>
      </c>
      <c r="R4053" s="3">
        <f t="shared" si="305"/>
        <v>1.6146913166472276</v>
      </c>
      <c r="S4053" s="3">
        <f t="shared" si="306"/>
        <v>0.83406169567165978</v>
      </c>
      <c r="T4053" s="3">
        <f t="shared" si="307"/>
        <v>-0.18144790373396061</v>
      </c>
    </row>
    <row r="4054" spans="1:20" x14ac:dyDescent="0.25">
      <c r="A4054" s="8">
        <v>8140</v>
      </c>
      <c r="B4054" s="3">
        <v>1</v>
      </c>
      <c r="C4054" s="9">
        <v>75000</v>
      </c>
      <c r="D4054" s="3">
        <v>23.07</v>
      </c>
      <c r="E4054" s="3">
        <v>715</v>
      </c>
      <c r="K4054" s="3">
        <v>1</v>
      </c>
      <c r="M4054" s="3">
        <f t="shared" si="304"/>
        <v>0.80965145449586262</v>
      </c>
      <c r="N4054" s="3">
        <f t="shared" si="304"/>
        <v>8.7530508285474772E-3</v>
      </c>
      <c r="O4054" s="3">
        <f t="shared" si="304"/>
        <v>0.57040138870869872</v>
      </c>
      <c r="P4054" s="3">
        <f t="shared" si="303"/>
        <v>0.62865474555556744</v>
      </c>
      <c r="R4054" s="3">
        <f t="shared" si="305"/>
        <v>1.577594487776345</v>
      </c>
      <c r="S4054" s="3">
        <f t="shared" si="306"/>
        <v>0.82886356895251756</v>
      </c>
      <c r="T4054" s="3">
        <f t="shared" si="307"/>
        <v>-0.1876997104272404</v>
      </c>
    </row>
    <row r="4055" spans="1:20" x14ac:dyDescent="0.25">
      <c r="A4055" s="8">
        <v>8142</v>
      </c>
      <c r="B4055" s="3">
        <v>1</v>
      </c>
      <c r="C4055" s="9">
        <v>102000</v>
      </c>
      <c r="D4055" s="3">
        <v>21.85</v>
      </c>
      <c r="E4055" s="3">
        <v>705</v>
      </c>
      <c r="K4055" s="3">
        <v>1</v>
      </c>
      <c r="M4055" s="3">
        <f t="shared" si="304"/>
        <v>0.80965145449586262</v>
      </c>
      <c r="N4055" s="3">
        <f t="shared" si="304"/>
        <v>0.50571045950757998</v>
      </c>
      <c r="O4055" s="3">
        <f t="shared" si="304"/>
        <v>0.43313088035660102</v>
      </c>
      <c r="P4055" s="3">
        <f t="shared" si="303"/>
        <v>0.311712600077591</v>
      </c>
      <c r="R4055" s="3">
        <f t="shared" si="305"/>
        <v>1.5236948474847811</v>
      </c>
      <c r="S4055" s="3">
        <f t="shared" si="306"/>
        <v>0.82108192142631864</v>
      </c>
      <c r="T4055" s="3">
        <f t="shared" si="307"/>
        <v>-0.19713239201517965</v>
      </c>
    </row>
    <row r="4056" spans="1:20" x14ac:dyDescent="0.25">
      <c r="A4056" s="8">
        <v>8145</v>
      </c>
      <c r="B4056" s="3">
        <v>1</v>
      </c>
      <c r="C4056" s="9">
        <v>85000</v>
      </c>
      <c r="D4056" s="3">
        <v>18.760000000000002</v>
      </c>
      <c r="E4056" s="3">
        <v>765</v>
      </c>
      <c r="K4056" s="3">
        <v>1</v>
      </c>
      <c r="M4056" s="3">
        <f t="shared" si="304"/>
        <v>0.80965145449586262</v>
      </c>
      <c r="N4056" s="3">
        <f t="shared" si="304"/>
        <v>0.19281135033930027</v>
      </c>
      <c r="O4056" s="3">
        <f t="shared" si="304"/>
        <v>8.5453937071369668E-2</v>
      </c>
      <c r="P4056" s="3">
        <f t="shared" si="303"/>
        <v>2.2133654729454499</v>
      </c>
      <c r="R4056" s="3">
        <f t="shared" si="305"/>
        <v>2.3163933829569952</v>
      </c>
      <c r="S4056" s="3">
        <f t="shared" si="306"/>
        <v>0.91022566200512822</v>
      </c>
      <c r="T4056" s="3">
        <f t="shared" si="307"/>
        <v>-9.4062729987839627E-2</v>
      </c>
    </row>
    <row r="4057" spans="1:20" x14ac:dyDescent="0.25">
      <c r="A4057" s="8">
        <v>8148</v>
      </c>
      <c r="B4057" s="3">
        <v>0</v>
      </c>
      <c r="C4057" s="9">
        <v>21500</v>
      </c>
      <c r="D4057" s="3">
        <v>30.65</v>
      </c>
      <c r="E4057" s="3">
        <v>675</v>
      </c>
      <c r="K4057" s="3">
        <v>1</v>
      </c>
      <c r="M4057" s="3">
        <f t="shared" si="304"/>
        <v>-1.2349229255441945</v>
      </c>
      <c r="N4057" s="3">
        <f t="shared" si="304"/>
        <v>-0.97595885155397999</v>
      </c>
      <c r="O4057" s="3">
        <f t="shared" si="304"/>
        <v>1.4232788094536999</v>
      </c>
      <c r="P4057" s="3">
        <f t="shared" si="303"/>
        <v>-0.63911383635633834</v>
      </c>
      <c r="R4057" s="3">
        <f t="shared" si="305"/>
        <v>0.51064885611232413</v>
      </c>
      <c r="S4057" s="3">
        <f t="shared" si="306"/>
        <v>0.62495856916582593</v>
      </c>
      <c r="T4057" s="3">
        <f t="shared" si="307"/>
        <v>-0.47006992077764914</v>
      </c>
    </row>
    <row r="4058" spans="1:20" x14ac:dyDescent="0.25">
      <c r="A4058" s="8">
        <v>8149</v>
      </c>
      <c r="B4058" s="3">
        <v>0</v>
      </c>
      <c r="C4058" s="9">
        <v>30000</v>
      </c>
      <c r="D4058" s="3">
        <v>15.96</v>
      </c>
      <c r="E4058" s="3">
        <v>675</v>
      </c>
      <c r="K4058" s="3">
        <v>0</v>
      </c>
      <c r="M4058" s="3">
        <f t="shared" si="304"/>
        <v>-1.2349229255441945</v>
      </c>
      <c r="N4058" s="3">
        <f t="shared" si="304"/>
        <v>-0.8195092969698401</v>
      </c>
      <c r="O4058" s="3">
        <f t="shared" si="304"/>
        <v>-0.22959313127770742</v>
      </c>
      <c r="P4058" s="3">
        <f t="shared" si="303"/>
        <v>-0.63911383635633834</v>
      </c>
      <c r="R4058" s="3">
        <f t="shared" si="305"/>
        <v>1.0514019331497984</v>
      </c>
      <c r="S4058" s="3">
        <f t="shared" si="306"/>
        <v>0.74104401794187058</v>
      </c>
      <c r="T4058" s="3">
        <f t="shared" si="307"/>
        <v>-1.3510971851698381</v>
      </c>
    </row>
    <row r="4059" spans="1:20" x14ac:dyDescent="0.25">
      <c r="A4059" s="8">
        <v>8150</v>
      </c>
      <c r="B4059" s="3">
        <v>1</v>
      </c>
      <c r="C4059" s="9">
        <v>110000</v>
      </c>
      <c r="D4059" s="3">
        <v>6.82</v>
      </c>
      <c r="E4059" s="3">
        <v>730</v>
      </c>
      <c r="K4059" s="3">
        <v>1</v>
      </c>
      <c r="M4059" s="3">
        <f t="shared" si="304"/>
        <v>0.80965145449586262</v>
      </c>
      <c r="N4059" s="3">
        <f t="shared" si="304"/>
        <v>0.65295709911618227</v>
      </c>
      <c r="O4059" s="3">
        <f t="shared" si="304"/>
        <v>-1.2579967758171946</v>
      </c>
      <c r="P4059" s="3">
        <f t="shared" si="303"/>
        <v>1.1040679637725321</v>
      </c>
      <c r="R4059" s="3">
        <f t="shared" si="305"/>
        <v>2.3642787388726476</v>
      </c>
      <c r="S4059" s="3">
        <f t="shared" si="306"/>
        <v>0.91406250603856709</v>
      </c>
      <c r="T4059" s="3">
        <f t="shared" si="307"/>
        <v>-8.9856322515565454E-2</v>
      </c>
    </row>
    <row r="4060" spans="1:20" x14ac:dyDescent="0.25">
      <c r="A4060" s="8">
        <v>8151</v>
      </c>
      <c r="B4060" s="3">
        <v>0</v>
      </c>
      <c r="C4060" s="9">
        <v>20378</v>
      </c>
      <c r="D4060" s="3">
        <v>19.79</v>
      </c>
      <c r="E4060" s="3">
        <v>660</v>
      </c>
      <c r="K4060" s="3">
        <v>1</v>
      </c>
      <c r="M4060" s="3">
        <f t="shared" si="304"/>
        <v>-1.2349229255441945</v>
      </c>
      <c r="N4060" s="3">
        <f t="shared" si="304"/>
        <v>-0.99661019275908647</v>
      </c>
      <c r="O4060" s="3">
        <f t="shared" si="304"/>
        <v>0.20134625149977986</v>
      </c>
      <c r="P4060" s="3">
        <f t="shared" si="303"/>
        <v>-1.114527054573303</v>
      </c>
      <c r="R4060" s="3">
        <f t="shared" si="305"/>
        <v>0.73317982918386515</v>
      </c>
      <c r="S4060" s="3">
        <f t="shared" si="306"/>
        <v>0.67550267596897895</v>
      </c>
      <c r="T4060" s="3">
        <f t="shared" si="307"/>
        <v>-0.3922981601256606</v>
      </c>
    </row>
    <row r="4061" spans="1:20" x14ac:dyDescent="0.25">
      <c r="A4061" s="8">
        <v>8154</v>
      </c>
      <c r="B4061" s="3">
        <v>1</v>
      </c>
      <c r="C4061" s="9">
        <v>65000</v>
      </c>
      <c r="D4061" s="3">
        <v>22.34</v>
      </c>
      <c r="E4061" s="3">
        <v>700</v>
      </c>
      <c r="K4061" s="3">
        <v>1</v>
      </c>
      <c r="M4061" s="3">
        <f t="shared" si="304"/>
        <v>0.80965145449586262</v>
      </c>
      <c r="N4061" s="3">
        <f t="shared" si="304"/>
        <v>-0.17530524868220532</v>
      </c>
      <c r="O4061" s="3">
        <f t="shared" si="304"/>
        <v>0.48826411731768937</v>
      </c>
      <c r="P4061" s="3">
        <f t="shared" si="303"/>
        <v>0.15324152733860277</v>
      </c>
      <c r="R4061" s="3">
        <f t="shared" si="305"/>
        <v>1.4253615881283952</v>
      </c>
      <c r="S4061" s="3">
        <f t="shared" si="306"/>
        <v>0.80617756849158073</v>
      </c>
      <c r="T4061" s="3">
        <f t="shared" si="307"/>
        <v>-0.21545125243760974</v>
      </c>
    </row>
    <row r="4062" spans="1:20" x14ac:dyDescent="0.25">
      <c r="A4062" s="8">
        <v>8155</v>
      </c>
      <c r="B4062" s="3">
        <v>1</v>
      </c>
      <c r="C4062" s="9">
        <v>69500</v>
      </c>
      <c r="D4062" s="3">
        <v>20.5</v>
      </c>
      <c r="E4062" s="3">
        <v>680</v>
      </c>
      <c r="K4062" s="3">
        <v>0</v>
      </c>
      <c r="M4062" s="3">
        <f t="shared" si="304"/>
        <v>0.80965145449586262</v>
      </c>
      <c r="N4062" s="3">
        <f t="shared" si="304"/>
        <v>-9.2479013902366555E-2</v>
      </c>
      <c r="O4062" s="3">
        <f t="shared" si="304"/>
        <v>0.28123318668829589</v>
      </c>
      <c r="P4062" s="3">
        <f t="shared" si="303"/>
        <v>-0.48064276361735014</v>
      </c>
      <c r="R4062" s="3">
        <f t="shared" si="305"/>
        <v>1.2650246350850356</v>
      </c>
      <c r="S4062" s="3">
        <f t="shared" si="306"/>
        <v>0.77988985792965904</v>
      </c>
      <c r="T4062" s="3">
        <f t="shared" si="307"/>
        <v>-1.5136272121367815</v>
      </c>
    </row>
    <row r="4063" spans="1:20" x14ac:dyDescent="0.25">
      <c r="A4063" s="8">
        <v>8158</v>
      </c>
      <c r="B4063" s="3">
        <v>1</v>
      </c>
      <c r="C4063" s="9">
        <v>100000</v>
      </c>
      <c r="D4063" s="3">
        <v>10.11</v>
      </c>
      <c r="E4063" s="3">
        <v>680</v>
      </c>
      <c r="K4063" s="3">
        <v>0</v>
      </c>
      <c r="M4063" s="3">
        <f t="shared" si="304"/>
        <v>0.80965145449586262</v>
      </c>
      <c r="N4063" s="3">
        <f t="shared" si="304"/>
        <v>0.46889879960542946</v>
      </c>
      <c r="O4063" s="3">
        <f t="shared" si="304"/>
        <v>-0.88781647050702917</v>
      </c>
      <c r="P4063" s="3">
        <f t="shared" si="303"/>
        <v>-0.48064276361735014</v>
      </c>
      <c r="R4063" s="3">
        <f t="shared" si="305"/>
        <v>1.6626613897506659</v>
      </c>
      <c r="S4063" s="3">
        <f t="shared" si="306"/>
        <v>0.84059493954442677</v>
      </c>
      <c r="T4063" s="3">
        <f t="shared" si="307"/>
        <v>-1.8363067662317436</v>
      </c>
    </row>
    <row r="4064" spans="1:20" x14ac:dyDescent="0.25">
      <c r="A4064" s="8">
        <v>8161</v>
      </c>
      <c r="B4064" s="3">
        <v>1</v>
      </c>
      <c r="C4064" s="9">
        <v>218000</v>
      </c>
      <c r="D4064" s="3">
        <v>10.76</v>
      </c>
      <c r="E4064" s="3">
        <v>700</v>
      </c>
      <c r="K4064" s="3">
        <v>0</v>
      </c>
      <c r="M4064" s="3">
        <f t="shared" si="304"/>
        <v>0.80965145449586262</v>
      </c>
      <c r="N4064" s="3">
        <f t="shared" si="304"/>
        <v>2.6407867338323125</v>
      </c>
      <c r="O4064" s="3">
        <f t="shared" si="304"/>
        <v>-0.81468054392599343</v>
      </c>
      <c r="P4064" s="3">
        <f t="shared" si="303"/>
        <v>0.15324152733860277</v>
      </c>
      <c r="R4064" s="3">
        <f t="shared" si="305"/>
        <v>1.9422678517894647</v>
      </c>
      <c r="S4064" s="3">
        <f t="shared" si="306"/>
        <v>0.87460107930715969</v>
      </c>
      <c r="T4064" s="3">
        <f t="shared" si="307"/>
        <v>-2.0762552577355056</v>
      </c>
    </row>
    <row r="4065" spans="1:20" x14ac:dyDescent="0.25">
      <c r="A4065" s="8">
        <v>8165</v>
      </c>
      <c r="B4065" s="3">
        <v>0</v>
      </c>
      <c r="C4065" s="9">
        <v>30000</v>
      </c>
      <c r="D4065" s="3">
        <v>23.78</v>
      </c>
      <c r="E4065" s="3">
        <v>795</v>
      </c>
      <c r="K4065" s="3">
        <v>0</v>
      </c>
      <c r="M4065" s="3">
        <f t="shared" si="304"/>
        <v>-1.2349229255441945</v>
      </c>
      <c r="N4065" s="3">
        <f t="shared" si="304"/>
        <v>-0.8195092969698401</v>
      </c>
      <c r="O4065" s="3">
        <f t="shared" si="304"/>
        <v>0.6502883238972148</v>
      </c>
      <c r="P4065" s="3">
        <f t="shared" si="303"/>
        <v>3.1641919093793791</v>
      </c>
      <c r="R4065" s="3">
        <f t="shared" si="305"/>
        <v>2.1475276933924388</v>
      </c>
      <c r="S4065" s="3">
        <f t="shared" si="306"/>
        <v>0.89543752307827051</v>
      </c>
      <c r="T4065" s="3">
        <f t="shared" si="307"/>
        <v>-2.2579705209478074</v>
      </c>
    </row>
    <row r="4066" spans="1:20" x14ac:dyDescent="0.25">
      <c r="A4066" s="8">
        <v>8166</v>
      </c>
      <c r="B4066" s="3">
        <v>0</v>
      </c>
      <c r="C4066" s="9">
        <v>52000</v>
      </c>
      <c r="D4066" s="3">
        <v>27.39</v>
      </c>
      <c r="E4066" s="3">
        <v>690</v>
      </c>
      <c r="K4066" s="3">
        <v>1</v>
      </c>
      <c r="M4066" s="3">
        <f t="shared" si="304"/>
        <v>-1.2349229255441945</v>
      </c>
      <c r="N4066" s="3">
        <f t="shared" si="304"/>
        <v>-0.41458103804618396</v>
      </c>
      <c r="O4066" s="3">
        <f t="shared" si="304"/>
        <v>1.0564740084472748</v>
      </c>
      <c r="P4066" s="3">
        <f t="shared" si="303"/>
        <v>-0.1637006181393737</v>
      </c>
      <c r="R4066" s="3">
        <f t="shared" si="305"/>
        <v>0.8210273483318552</v>
      </c>
      <c r="S4066" s="3">
        <f t="shared" si="306"/>
        <v>0.69445437411647937</v>
      </c>
      <c r="T4066" s="3">
        <f t="shared" si="307"/>
        <v>-0.36462881496240479</v>
      </c>
    </row>
    <row r="4067" spans="1:20" x14ac:dyDescent="0.25">
      <c r="A4067" s="8">
        <v>8169</v>
      </c>
      <c r="B4067" s="3">
        <v>0</v>
      </c>
      <c r="C4067" s="9">
        <v>15900</v>
      </c>
      <c r="D4067" s="3">
        <v>33.89</v>
      </c>
      <c r="E4067" s="3">
        <v>700</v>
      </c>
      <c r="K4067" s="3">
        <v>0</v>
      </c>
      <c r="M4067" s="3">
        <f t="shared" si="304"/>
        <v>-1.2349229255441945</v>
      </c>
      <c r="N4067" s="3">
        <f t="shared" si="304"/>
        <v>-1.0790314992800016</v>
      </c>
      <c r="O4067" s="3">
        <f t="shared" si="304"/>
        <v>1.7878332742576319</v>
      </c>
      <c r="P4067" s="3">
        <f t="shared" si="303"/>
        <v>0.15324152733860277</v>
      </c>
      <c r="R4067" s="3">
        <f t="shared" si="305"/>
        <v>0.67682018901579111</v>
      </c>
      <c r="S4067" s="3">
        <f t="shared" si="306"/>
        <v>0.66302862743340352</v>
      </c>
      <c r="T4067" s="3">
        <f t="shared" si="307"/>
        <v>-1.0877573001116512</v>
      </c>
    </row>
    <row r="4068" spans="1:20" x14ac:dyDescent="0.25">
      <c r="A4068" s="8">
        <v>8171</v>
      </c>
      <c r="B4068" s="3">
        <v>1</v>
      </c>
      <c r="C4068" s="9">
        <v>130000</v>
      </c>
      <c r="D4068" s="3">
        <v>21.93</v>
      </c>
      <c r="E4068" s="3">
        <v>690</v>
      </c>
      <c r="K4068" s="3">
        <v>0</v>
      </c>
      <c r="M4068" s="3">
        <f t="shared" si="304"/>
        <v>0.80965145449586262</v>
      </c>
      <c r="N4068" s="3">
        <f t="shared" si="304"/>
        <v>1.0210736981376878</v>
      </c>
      <c r="O4068" s="3">
        <f t="shared" si="304"/>
        <v>0.44213222516657447</v>
      </c>
      <c r="P4068" s="3">
        <f t="shared" si="303"/>
        <v>-0.1637006181393737</v>
      </c>
      <c r="R4068" s="3">
        <f t="shared" si="305"/>
        <v>1.3654771358978066</v>
      </c>
      <c r="S4068" s="3">
        <f t="shared" si="306"/>
        <v>0.79664843390707973</v>
      </c>
      <c r="T4068" s="3">
        <f t="shared" si="307"/>
        <v>-1.592818945193498</v>
      </c>
    </row>
    <row r="4069" spans="1:20" x14ac:dyDescent="0.25">
      <c r="A4069" s="8">
        <v>8173</v>
      </c>
      <c r="B4069" s="3">
        <v>1</v>
      </c>
      <c r="C4069" s="9">
        <v>85000</v>
      </c>
      <c r="D4069" s="3">
        <v>15.77</v>
      </c>
      <c r="E4069" s="3">
        <v>740</v>
      </c>
      <c r="K4069" s="3">
        <v>1</v>
      </c>
      <c r="M4069" s="3">
        <f t="shared" si="304"/>
        <v>0.80965145449586262</v>
      </c>
      <c r="N4069" s="3">
        <f t="shared" si="304"/>
        <v>0.19281135033930027</v>
      </c>
      <c r="O4069" s="3">
        <f t="shared" si="304"/>
        <v>-0.25097132520139492</v>
      </c>
      <c r="P4069" s="3">
        <f t="shared" si="303"/>
        <v>1.4210101092505085</v>
      </c>
      <c r="R4069" s="3">
        <f t="shared" si="305"/>
        <v>2.1376396213981161</v>
      </c>
      <c r="S4069" s="3">
        <f t="shared" si="306"/>
        <v>0.89450808451210084</v>
      </c>
      <c r="T4069" s="3">
        <f t="shared" si="307"/>
        <v>-0.11148133805061636</v>
      </c>
    </row>
    <row r="4070" spans="1:20" x14ac:dyDescent="0.25">
      <c r="A4070" s="8">
        <v>8174</v>
      </c>
      <c r="B4070" s="3">
        <v>1</v>
      </c>
      <c r="C4070" s="9">
        <v>51000</v>
      </c>
      <c r="D4070" s="3">
        <v>6.71</v>
      </c>
      <c r="E4070" s="3">
        <v>660</v>
      </c>
      <c r="K4070" s="3">
        <v>0</v>
      </c>
      <c r="M4070" s="3">
        <f t="shared" si="304"/>
        <v>0.80965145449586262</v>
      </c>
      <c r="N4070" s="3">
        <f t="shared" si="304"/>
        <v>-0.43298686799725922</v>
      </c>
      <c r="O4070" s="3">
        <f t="shared" si="304"/>
        <v>-1.2703736249309081</v>
      </c>
      <c r="P4070" s="3">
        <f t="shared" si="303"/>
        <v>-1.114527054573303</v>
      </c>
      <c r="R4070" s="3">
        <f t="shared" si="305"/>
        <v>1.526046081171136</v>
      </c>
      <c r="S4070" s="3">
        <f t="shared" si="306"/>
        <v>0.82142707197562159</v>
      </c>
      <c r="T4070" s="3">
        <f t="shared" si="307"/>
        <v>-1.7227582008398385</v>
      </c>
    </row>
    <row r="4071" spans="1:20" x14ac:dyDescent="0.25">
      <c r="A4071" s="8">
        <v>8177</v>
      </c>
      <c r="B4071" s="3">
        <v>0</v>
      </c>
      <c r="C4071" s="9">
        <v>45996</v>
      </c>
      <c r="D4071" s="3">
        <v>14.15</v>
      </c>
      <c r="E4071" s="3">
        <v>745</v>
      </c>
      <c r="K4071" s="3">
        <v>1</v>
      </c>
      <c r="M4071" s="3">
        <f t="shared" si="304"/>
        <v>-1.2349229255441945</v>
      </c>
      <c r="N4071" s="3">
        <f t="shared" si="304"/>
        <v>-0.52508964107243994</v>
      </c>
      <c r="O4071" s="3">
        <f t="shared" si="304"/>
        <v>-0.43324855760336078</v>
      </c>
      <c r="P4071" s="3">
        <f t="shared" si="303"/>
        <v>1.5794811819894969</v>
      </c>
      <c r="R4071" s="3">
        <f t="shared" si="305"/>
        <v>1.932981602014523</v>
      </c>
      <c r="S4071" s="3">
        <f t="shared" si="306"/>
        <v>0.87357907100413712</v>
      </c>
      <c r="T4071" s="3">
        <f t="shared" si="307"/>
        <v>-0.13515663146238335</v>
      </c>
    </row>
    <row r="4072" spans="1:20" x14ac:dyDescent="0.25">
      <c r="A4072" s="8">
        <v>8178</v>
      </c>
      <c r="B4072" s="3">
        <v>1</v>
      </c>
      <c r="C4072" s="9">
        <v>70000</v>
      </c>
      <c r="D4072" s="3">
        <v>3.19</v>
      </c>
      <c r="E4072" s="3">
        <v>670</v>
      </c>
      <c r="K4072" s="3">
        <v>1</v>
      </c>
      <c r="M4072" s="3">
        <f t="shared" si="304"/>
        <v>0.80965145449586262</v>
      </c>
      <c r="N4072" s="3">
        <f t="shared" si="304"/>
        <v>-8.3276098926828926E-2</v>
      </c>
      <c r="O4072" s="3">
        <f t="shared" si="304"/>
        <v>-1.6664327965697481</v>
      </c>
      <c r="P4072" s="3">
        <f t="shared" si="303"/>
        <v>-0.79758490909532664</v>
      </c>
      <c r="R4072" s="3">
        <f t="shared" si="305"/>
        <v>1.7812284125373727</v>
      </c>
      <c r="S4072" s="3">
        <f t="shared" si="306"/>
        <v>0.85584848370237376</v>
      </c>
      <c r="T4072" s="3">
        <f t="shared" si="307"/>
        <v>-0.15566192352822381</v>
      </c>
    </row>
    <row r="4073" spans="1:20" x14ac:dyDescent="0.25">
      <c r="A4073" s="8">
        <v>8179</v>
      </c>
      <c r="B4073" s="3">
        <v>1</v>
      </c>
      <c r="C4073" s="9">
        <v>95000</v>
      </c>
      <c r="D4073" s="3">
        <v>11.6</v>
      </c>
      <c r="E4073" s="3">
        <v>700</v>
      </c>
      <c r="K4073" s="3">
        <v>1</v>
      </c>
      <c r="M4073" s="3">
        <f t="shared" si="304"/>
        <v>0.80965145449586262</v>
      </c>
      <c r="N4073" s="3">
        <f t="shared" si="304"/>
        <v>0.37686964985005306</v>
      </c>
      <c r="O4073" s="3">
        <f t="shared" si="304"/>
        <v>-0.72016642342127024</v>
      </c>
      <c r="P4073" s="3">
        <f t="shared" si="303"/>
        <v>0.15324152733860277</v>
      </c>
      <c r="R4073" s="3">
        <f t="shared" si="305"/>
        <v>1.8354469571004093</v>
      </c>
      <c r="S4073" s="3">
        <f t="shared" si="306"/>
        <v>0.86240933668365682</v>
      </c>
      <c r="T4073" s="3">
        <f t="shared" si="307"/>
        <v>-0.14802525249030338</v>
      </c>
    </row>
    <row r="4074" spans="1:20" x14ac:dyDescent="0.25">
      <c r="A4074" s="8">
        <v>8180</v>
      </c>
      <c r="B4074" s="3">
        <v>1</v>
      </c>
      <c r="C4074" s="9">
        <v>72000</v>
      </c>
      <c r="D4074" s="3">
        <v>34.57</v>
      </c>
      <c r="E4074" s="3">
        <v>690</v>
      </c>
      <c r="K4074" s="3">
        <v>1</v>
      </c>
      <c r="M4074" s="3">
        <f t="shared" si="304"/>
        <v>0.80965145449586262</v>
      </c>
      <c r="N4074" s="3">
        <f t="shared" si="304"/>
        <v>-4.646443902467836E-2</v>
      </c>
      <c r="O4074" s="3">
        <f t="shared" si="304"/>
        <v>1.8643447051424078</v>
      </c>
      <c r="P4074" s="3">
        <f t="shared" si="303"/>
        <v>-0.1637006181393737</v>
      </c>
      <c r="R4074" s="3">
        <f t="shared" si="305"/>
        <v>0.86878550116036646</v>
      </c>
      <c r="S4074" s="3">
        <f t="shared" si="306"/>
        <v>0.70449292322740331</v>
      </c>
      <c r="T4074" s="3">
        <f t="shared" si="307"/>
        <v>-0.350276992793353</v>
      </c>
    </row>
    <row r="4075" spans="1:20" x14ac:dyDescent="0.25">
      <c r="A4075" s="8">
        <v>8182</v>
      </c>
      <c r="B4075" s="3">
        <v>0</v>
      </c>
      <c r="C4075" s="9">
        <v>55000</v>
      </c>
      <c r="D4075" s="3">
        <v>20.48</v>
      </c>
      <c r="E4075" s="3">
        <v>680</v>
      </c>
      <c r="K4075" s="3">
        <v>1</v>
      </c>
      <c r="M4075" s="3">
        <f t="shared" si="304"/>
        <v>-1.2349229255441945</v>
      </c>
      <c r="N4075" s="3">
        <f t="shared" si="304"/>
        <v>-0.35936354819295813</v>
      </c>
      <c r="O4075" s="3">
        <f t="shared" si="304"/>
        <v>0.27898285048580257</v>
      </c>
      <c r="P4075" s="3">
        <f t="shared" si="303"/>
        <v>-0.48064276361735014</v>
      </c>
      <c r="R4075" s="3">
        <f t="shared" si="305"/>
        <v>0.95967396267631067</v>
      </c>
      <c r="S4075" s="3">
        <f t="shared" si="306"/>
        <v>0.72305652227188955</v>
      </c>
      <c r="T4075" s="3">
        <f t="shared" si="307"/>
        <v>-0.32426788246289917</v>
      </c>
    </row>
    <row r="4076" spans="1:20" x14ac:dyDescent="0.25">
      <c r="A4076" s="8">
        <v>8183</v>
      </c>
      <c r="B4076" s="3">
        <v>1</v>
      </c>
      <c r="C4076" s="9">
        <v>50000</v>
      </c>
      <c r="D4076" s="3">
        <v>26.4</v>
      </c>
      <c r="E4076" s="3">
        <v>675</v>
      </c>
      <c r="K4076" s="3">
        <v>1</v>
      </c>
      <c r="M4076" s="3">
        <f t="shared" si="304"/>
        <v>0.80965145449586262</v>
      </c>
      <c r="N4076" s="3">
        <f t="shared" si="304"/>
        <v>-0.45139269794833453</v>
      </c>
      <c r="O4076" s="3">
        <f t="shared" si="304"/>
        <v>0.94508236642385079</v>
      </c>
      <c r="P4076" s="3">
        <f t="shared" si="303"/>
        <v>-0.63911383635633834</v>
      </c>
      <c r="R4076" s="3">
        <f t="shared" si="305"/>
        <v>0.98032494857511432</v>
      </c>
      <c r="S4076" s="3">
        <f t="shared" si="306"/>
        <v>0.72717268848266692</v>
      </c>
      <c r="T4076" s="3">
        <f t="shared" si="307"/>
        <v>-0.31859129391619539</v>
      </c>
    </row>
    <row r="4077" spans="1:20" x14ac:dyDescent="0.25">
      <c r="A4077" s="8">
        <v>8184</v>
      </c>
      <c r="B4077" s="3">
        <v>0</v>
      </c>
      <c r="C4077" s="9">
        <v>43000</v>
      </c>
      <c r="D4077" s="3">
        <v>24.56</v>
      </c>
      <c r="E4077" s="3">
        <v>685</v>
      </c>
      <c r="K4077" s="3">
        <v>1</v>
      </c>
      <c r="M4077" s="3">
        <f t="shared" si="304"/>
        <v>-1.2349229255441945</v>
      </c>
      <c r="N4077" s="3">
        <f t="shared" si="304"/>
        <v>-0.58023350760586145</v>
      </c>
      <c r="O4077" s="3">
        <f t="shared" si="304"/>
        <v>0.73805143579445742</v>
      </c>
      <c r="P4077" s="3">
        <f t="shared" si="303"/>
        <v>-0.32217169087836195</v>
      </c>
      <c r="R4077" s="3">
        <f t="shared" si="305"/>
        <v>0.86106289925394386</v>
      </c>
      <c r="S4077" s="3">
        <f t="shared" si="306"/>
        <v>0.7028826766144578</v>
      </c>
      <c r="T4077" s="3">
        <f t="shared" si="307"/>
        <v>-0.35256529069445613</v>
      </c>
    </row>
    <row r="4078" spans="1:20" x14ac:dyDescent="0.25">
      <c r="A4078" s="8">
        <v>8188</v>
      </c>
      <c r="B4078" s="3">
        <v>1</v>
      </c>
      <c r="C4078" s="9">
        <v>69919</v>
      </c>
      <c r="D4078" s="3">
        <v>31.97</v>
      </c>
      <c r="E4078" s="3">
        <v>720</v>
      </c>
      <c r="K4078" s="3">
        <v>1</v>
      </c>
      <c r="M4078" s="3">
        <f t="shared" si="304"/>
        <v>0.80965145449586262</v>
      </c>
      <c r="N4078" s="3">
        <f t="shared" si="304"/>
        <v>-8.4766971152866022E-2</v>
      </c>
      <c r="O4078" s="3">
        <f t="shared" si="304"/>
        <v>1.5718009988182648</v>
      </c>
      <c r="P4078" s="3">
        <f t="shared" si="303"/>
        <v>0.78712581829455575</v>
      </c>
      <c r="R4078" s="3">
        <f t="shared" si="305"/>
        <v>1.3075688427422079</v>
      </c>
      <c r="S4078" s="3">
        <f t="shared" si="306"/>
        <v>0.78710605093468389</v>
      </c>
      <c r="T4078" s="3">
        <f t="shared" si="307"/>
        <v>-0.23939228623187089</v>
      </c>
    </row>
    <row r="4079" spans="1:20" x14ac:dyDescent="0.25">
      <c r="A4079" s="8">
        <v>8189</v>
      </c>
      <c r="B4079" s="3">
        <v>1</v>
      </c>
      <c r="C4079" s="9">
        <v>50000</v>
      </c>
      <c r="D4079" s="3">
        <v>26.79</v>
      </c>
      <c r="E4079" s="3">
        <v>660</v>
      </c>
      <c r="K4079" s="3">
        <v>1</v>
      </c>
      <c r="M4079" s="3">
        <f t="shared" si="304"/>
        <v>0.80965145449586262</v>
      </c>
      <c r="N4079" s="3">
        <f t="shared" si="304"/>
        <v>-0.45139269794833453</v>
      </c>
      <c r="O4079" s="3">
        <f t="shared" si="304"/>
        <v>0.98896392237247233</v>
      </c>
      <c r="P4079" s="3">
        <f t="shared" si="303"/>
        <v>-1.114527054573303</v>
      </c>
      <c r="R4079" s="3">
        <f t="shared" si="305"/>
        <v>0.79346044007887329</v>
      </c>
      <c r="S4079" s="3">
        <f t="shared" si="306"/>
        <v>0.68857387079347565</v>
      </c>
      <c r="T4079" s="3">
        <f t="shared" si="307"/>
        <v>-0.3731326742035902</v>
      </c>
    </row>
    <row r="4080" spans="1:20" x14ac:dyDescent="0.25">
      <c r="A4080" s="8">
        <v>8191</v>
      </c>
      <c r="B4080" s="3">
        <v>1</v>
      </c>
      <c r="C4080" s="9">
        <v>44000</v>
      </c>
      <c r="D4080" s="3">
        <v>14.62</v>
      </c>
      <c r="E4080" s="3">
        <v>680</v>
      </c>
      <c r="K4080" s="3">
        <v>1</v>
      </c>
      <c r="M4080" s="3">
        <f t="shared" si="304"/>
        <v>0.80965145449586262</v>
      </c>
      <c r="N4080" s="3">
        <f t="shared" si="304"/>
        <v>-0.56182767765478614</v>
      </c>
      <c r="O4080" s="3">
        <f t="shared" si="304"/>
        <v>-0.38036565684476586</v>
      </c>
      <c r="P4080" s="3">
        <f t="shared" si="303"/>
        <v>-0.48064276361735014</v>
      </c>
      <c r="R4080" s="3">
        <f t="shared" si="305"/>
        <v>1.4635675859632895</v>
      </c>
      <c r="S4080" s="3">
        <f t="shared" si="306"/>
        <v>0.81207772140334034</v>
      </c>
      <c r="T4080" s="3">
        <f t="shared" si="307"/>
        <v>-0.20815922738697856</v>
      </c>
    </row>
    <row r="4081" spans="1:20" x14ac:dyDescent="0.25">
      <c r="A4081" s="8">
        <v>8197</v>
      </c>
      <c r="B4081" s="3">
        <v>1</v>
      </c>
      <c r="C4081" s="9">
        <v>42000</v>
      </c>
      <c r="D4081" s="3">
        <v>12.57</v>
      </c>
      <c r="E4081" s="3">
        <v>675</v>
      </c>
      <c r="K4081" s="3">
        <v>1</v>
      </c>
      <c r="M4081" s="3">
        <f t="shared" si="304"/>
        <v>0.80965145449586262</v>
      </c>
      <c r="N4081" s="3">
        <f t="shared" si="304"/>
        <v>-0.59863933755693677</v>
      </c>
      <c r="O4081" s="3">
        <f t="shared" si="304"/>
        <v>-0.61102511760033995</v>
      </c>
      <c r="P4081" s="3">
        <f t="shared" si="303"/>
        <v>-0.63911383635633834</v>
      </c>
      <c r="R4081" s="3">
        <f t="shared" si="305"/>
        <v>1.4795068206761179</v>
      </c>
      <c r="S4081" s="3">
        <f t="shared" si="306"/>
        <v>0.81449807732711554</v>
      </c>
      <c r="T4081" s="3">
        <f t="shared" si="307"/>
        <v>-0.20518321149885091</v>
      </c>
    </row>
    <row r="4082" spans="1:20" x14ac:dyDescent="0.25">
      <c r="A4082" s="8">
        <v>8198</v>
      </c>
      <c r="B4082" s="3">
        <v>0</v>
      </c>
      <c r="C4082" s="9">
        <v>33600</v>
      </c>
      <c r="D4082" s="3">
        <v>19.86</v>
      </c>
      <c r="E4082" s="3">
        <v>695</v>
      </c>
      <c r="K4082" s="3">
        <v>0</v>
      </c>
      <c r="M4082" s="3">
        <f t="shared" si="304"/>
        <v>-1.2349229255441945</v>
      </c>
      <c r="N4082" s="3">
        <f t="shared" si="304"/>
        <v>-0.75324830914596907</v>
      </c>
      <c r="O4082" s="3">
        <f t="shared" si="304"/>
        <v>0.20922242820850681</v>
      </c>
      <c r="P4082" s="3">
        <f t="shared" si="303"/>
        <v>-5.2295454003854587E-3</v>
      </c>
      <c r="R4082" s="3">
        <f t="shared" si="305"/>
        <v>1.1416648454805196</v>
      </c>
      <c r="S4082" s="3">
        <f t="shared" si="306"/>
        <v>0.75798517549306532</v>
      </c>
      <c r="T4082" s="3">
        <f t="shared" si="307"/>
        <v>-1.4187562964085447</v>
      </c>
    </row>
    <row r="4083" spans="1:20" x14ac:dyDescent="0.25">
      <c r="A4083" s="8">
        <v>8199</v>
      </c>
      <c r="B4083" s="3">
        <v>1</v>
      </c>
      <c r="C4083" s="9">
        <v>100000</v>
      </c>
      <c r="D4083" s="3">
        <v>24.76</v>
      </c>
      <c r="E4083" s="3">
        <v>695</v>
      </c>
      <c r="K4083" s="3">
        <v>1</v>
      </c>
      <c r="M4083" s="3">
        <f t="shared" si="304"/>
        <v>0.80965145449586262</v>
      </c>
      <c r="N4083" s="3">
        <f t="shared" si="304"/>
        <v>0.46889879960542946</v>
      </c>
      <c r="O4083" s="3">
        <f t="shared" si="304"/>
        <v>0.76055479781939184</v>
      </c>
      <c r="P4083" s="3">
        <f t="shared" si="303"/>
        <v>-5.2295454003854587E-3</v>
      </c>
      <c r="R4083" s="3">
        <f t="shared" si="305"/>
        <v>1.3012803563622266</v>
      </c>
      <c r="S4083" s="3">
        <f t="shared" si="306"/>
        <v>0.78605038606109179</v>
      </c>
      <c r="T4083" s="3">
        <f t="shared" si="307"/>
        <v>-0.24073438420410531</v>
      </c>
    </row>
    <row r="4084" spans="1:20" x14ac:dyDescent="0.25">
      <c r="A4084" s="8">
        <v>8201</v>
      </c>
      <c r="B4084" s="3">
        <v>0</v>
      </c>
      <c r="C4084" s="9">
        <v>71589</v>
      </c>
      <c r="D4084" s="3">
        <v>10.29</v>
      </c>
      <c r="E4084" s="3">
        <v>705</v>
      </c>
      <c r="K4084" s="3">
        <v>1</v>
      </c>
      <c r="M4084" s="3">
        <f t="shared" si="304"/>
        <v>-1.2349229255441945</v>
      </c>
      <c r="N4084" s="3">
        <f t="shared" si="304"/>
        <v>-5.4029235134570301E-2</v>
      </c>
      <c r="O4084" s="3">
        <f t="shared" si="304"/>
        <v>-0.86756344468458846</v>
      </c>
      <c r="P4084" s="3">
        <f t="shared" si="303"/>
        <v>0.311712600077591</v>
      </c>
      <c r="R4084" s="3">
        <f t="shared" si="305"/>
        <v>1.6291488187292913</v>
      </c>
      <c r="S4084" s="3">
        <f t="shared" si="306"/>
        <v>0.83605300210900169</v>
      </c>
      <c r="T4084" s="3">
        <f t="shared" si="307"/>
        <v>-0.17906326825519253</v>
      </c>
    </row>
    <row r="4085" spans="1:20" x14ac:dyDescent="0.25">
      <c r="A4085" s="8">
        <v>8202</v>
      </c>
      <c r="B4085" s="3">
        <v>1</v>
      </c>
      <c r="C4085" s="9">
        <v>33000</v>
      </c>
      <c r="D4085" s="3">
        <v>5.45</v>
      </c>
      <c r="E4085" s="3">
        <v>685</v>
      </c>
      <c r="K4085" s="3">
        <v>1</v>
      </c>
      <c r="M4085" s="3">
        <f t="shared" si="304"/>
        <v>0.80965145449586262</v>
      </c>
      <c r="N4085" s="3">
        <f t="shared" si="304"/>
        <v>-0.76429180711661426</v>
      </c>
      <c r="O4085" s="3">
        <f t="shared" si="304"/>
        <v>-1.4121448056879931</v>
      </c>
      <c r="P4085" s="3">
        <f t="shared" si="303"/>
        <v>-0.32217169087836195</v>
      </c>
      <c r="R4085" s="3">
        <f t="shared" si="305"/>
        <v>1.8485716150246505</v>
      </c>
      <c r="S4085" s="3">
        <f t="shared" si="306"/>
        <v>0.8639593069912298</v>
      </c>
      <c r="T4085" s="3">
        <f t="shared" si="307"/>
        <v>-0.14622960967702575</v>
      </c>
    </row>
    <row r="4086" spans="1:20" x14ac:dyDescent="0.25">
      <c r="A4086" s="8">
        <v>8204</v>
      </c>
      <c r="B4086" s="3">
        <v>0</v>
      </c>
      <c r="C4086" s="9">
        <v>77000</v>
      </c>
      <c r="D4086" s="3">
        <v>13.08</v>
      </c>
      <c r="E4086" s="3">
        <v>685</v>
      </c>
      <c r="K4086" s="3">
        <v>1</v>
      </c>
      <c r="M4086" s="3">
        <f t="shared" si="304"/>
        <v>-1.2349229255441945</v>
      </c>
      <c r="N4086" s="3">
        <f t="shared" si="304"/>
        <v>4.5564710730698038E-2</v>
      </c>
      <c r="O4086" s="3">
        <f t="shared" si="304"/>
        <v>-0.55364154443675817</v>
      </c>
      <c r="P4086" s="3">
        <f t="shared" si="303"/>
        <v>-0.32217169087836195</v>
      </c>
      <c r="R4086" s="3">
        <f t="shared" si="305"/>
        <v>1.3006011900961494</v>
      </c>
      <c r="S4086" s="3">
        <f t="shared" si="306"/>
        <v>0.78593614496444408</v>
      </c>
      <c r="T4086" s="3">
        <f t="shared" si="307"/>
        <v>-0.24087973035637072</v>
      </c>
    </row>
    <row r="4087" spans="1:20" x14ac:dyDescent="0.25">
      <c r="A4087" s="8">
        <v>8205</v>
      </c>
      <c r="B4087" s="3">
        <v>0</v>
      </c>
      <c r="C4087" s="9">
        <v>72000</v>
      </c>
      <c r="D4087" s="3">
        <v>21.19</v>
      </c>
      <c r="E4087" s="3">
        <v>675</v>
      </c>
      <c r="K4087" s="3">
        <v>0</v>
      </c>
      <c r="M4087" s="3">
        <f t="shared" si="304"/>
        <v>-1.2349229255441945</v>
      </c>
      <c r="N4087" s="3">
        <f t="shared" si="304"/>
        <v>-4.646443902467836E-2</v>
      </c>
      <c r="O4087" s="3">
        <f t="shared" si="304"/>
        <v>0.3588697856743186</v>
      </c>
      <c r="P4087" s="3">
        <f t="shared" si="303"/>
        <v>-0.63911383635633834</v>
      </c>
      <c r="R4087" s="3">
        <f t="shared" si="305"/>
        <v>0.8867751630194658</v>
      </c>
      <c r="S4087" s="3">
        <f t="shared" si="306"/>
        <v>0.70822423139331858</v>
      </c>
      <c r="T4087" s="3">
        <f t="shared" si="307"/>
        <v>-1.2317696874427153</v>
      </c>
    </row>
    <row r="4088" spans="1:20" x14ac:dyDescent="0.25">
      <c r="A4088" s="8">
        <v>8206</v>
      </c>
      <c r="B4088" s="3">
        <v>0</v>
      </c>
      <c r="C4088" s="9">
        <v>62000</v>
      </c>
      <c r="D4088" s="3">
        <v>16.48</v>
      </c>
      <c r="E4088" s="3">
        <v>750</v>
      </c>
      <c r="K4088" s="3">
        <v>1</v>
      </c>
      <c r="M4088" s="3">
        <f t="shared" si="304"/>
        <v>-1.2349229255441945</v>
      </c>
      <c r="N4088" s="3">
        <f t="shared" si="304"/>
        <v>-0.23052273853543115</v>
      </c>
      <c r="O4088" s="3">
        <f t="shared" si="304"/>
        <v>-0.17108439001287887</v>
      </c>
      <c r="P4088" s="3">
        <f t="shared" si="303"/>
        <v>1.7379522547284851</v>
      </c>
      <c r="R4088" s="3">
        <f t="shared" si="305"/>
        <v>1.9155114080119191</v>
      </c>
      <c r="S4088" s="3">
        <f t="shared" si="306"/>
        <v>0.87163706074425895</v>
      </c>
      <c r="T4088" s="3">
        <f t="shared" si="307"/>
        <v>-0.13738215645737759</v>
      </c>
    </row>
    <row r="4089" spans="1:20" x14ac:dyDescent="0.25">
      <c r="A4089" s="8">
        <v>8207</v>
      </c>
      <c r="B4089" s="3">
        <v>0</v>
      </c>
      <c r="C4089" s="9">
        <v>43932</v>
      </c>
      <c r="D4089" s="3">
        <v>15.38</v>
      </c>
      <c r="E4089" s="3">
        <v>670</v>
      </c>
      <c r="K4089" s="3">
        <v>1</v>
      </c>
      <c r="M4089" s="3">
        <f t="shared" si="304"/>
        <v>-1.2349229255441945</v>
      </c>
      <c r="N4089" s="3">
        <f t="shared" si="304"/>
        <v>-0.5630792740914593</v>
      </c>
      <c r="O4089" s="3">
        <f t="shared" si="304"/>
        <v>-0.29485288115001623</v>
      </c>
      <c r="P4089" s="3">
        <f t="shared" si="303"/>
        <v>-0.79758490909532664</v>
      </c>
      <c r="R4089" s="3">
        <f t="shared" si="305"/>
        <v>1.0236261701907337</v>
      </c>
      <c r="S4089" s="3">
        <f t="shared" si="306"/>
        <v>0.73567833136879723</v>
      </c>
      <c r="T4089" s="3">
        <f t="shared" si="307"/>
        <v>-0.30696230555800419</v>
      </c>
    </row>
    <row r="4090" spans="1:20" x14ac:dyDescent="0.25">
      <c r="A4090" s="8">
        <v>8208</v>
      </c>
      <c r="B4090" s="3">
        <v>1</v>
      </c>
      <c r="C4090" s="9">
        <v>53000</v>
      </c>
      <c r="D4090" s="3">
        <v>20.7</v>
      </c>
      <c r="E4090" s="3">
        <v>775</v>
      </c>
      <c r="K4090" s="3">
        <v>1</v>
      </c>
      <c r="M4090" s="3">
        <f t="shared" si="304"/>
        <v>0.80965145449586262</v>
      </c>
      <c r="N4090" s="3">
        <f t="shared" si="304"/>
        <v>-0.3961752080951087</v>
      </c>
      <c r="O4090" s="3">
        <f t="shared" si="304"/>
        <v>0.30373654871322991</v>
      </c>
      <c r="P4090" s="3">
        <f t="shared" si="303"/>
        <v>2.5303076184234263</v>
      </c>
      <c r="R4090" s="3">
        <f t="shared" si="305"/>
        <v>2.3409496326186892</v>
      </c>
      <c r="S4090" s="3">
        <f t="shared" si="306"/>
        <v>0.91221216260154225</v>
      </c>
      <c r="T4090" s="3">
        <f t="shared" si="307"/>
        <v>-9.1882681531483504E-2</v>
      </c>
    </row>
    <row r="4091" spans="1:20" x14ac:dyDescent="0.25">
      <c r="A4091" s="8">
        <v>8209</v>
      </c>
      <c r="B4091" s="3">
        <v>0</v>
      </c>
      <c r="C4091" s="9">
        <v>68000</v>
      </c>
      <c r="D4091" s="3">
        <v>26.89</v>
      </c>
      <c r="E4091" s="3">
        <v>680</v>
      </c>
      <c r="K4091" s="3">
        <v>1</v>
      </c>
      <c r="M4091" s="3">
        <f t="shared" si="304"/>
        <v>-1.2349229255441945</v>
      </c>
      <c r="N4091" s="3">
        <f t="shared" si="304"/>
        <v>-0.12008775882897949</v>
      </c>
      <c r="O4091" s="3">
        <f t="shared" si="304"/>
        <v>1.0002156033849396</v>
      </c>
      <c r="P4091" s="3">
        <f t="shared" si="303"/>
        <v>-0.48064276361735014</v>
      </c>
      <c r="R4091" s="3">
        <f t="shared" si="305"/>
        <v>0.73406720531603831</v>
      </c>
      <c r="S4091" s="3">
        <f t="shared" si="306"/>
        <v>0.67569715746111569</v>
      </c>
      <c r="T4091" s="3">
        <f t="shared" si="307"/>
        <v>-0.39201029523896053</v>
      </c>
    </row>
    <row r="4092" spans="1:20" x14ac:dyDescent="0.25">
      <c r="A4092" s="8">
        <v>8210</v>
      </c>
      <c r="B4092" s="3">
        <v>0</v>
      </c>
      <c r="C4092" s="9">
        <v>84400</v>
      </c>
      <c r="D4092" s="3">
        <v>15.53</v>
      </c>
      <c r="E4092" s="3">
        <v>815</v>
      </c>
      <c r="K4092" s="3">
        <v>1</v>
      </c>
      <c r="M4092" s="3">
        <f t="shared" si="304"/>
        <v>-1.2349229255441945</v>
      </c>
      <c r="N4092" s="3">
        <f t="shared" si="304"/>
        <v>0.18176785236865511</v>
      </c>
      <c r="O4092" s="3">
        <f t="shared" si="304"/>
        <v>-0.27797535963131581</v>
      </c>
      <c r="P4092" s="3">
        <f t="shared" si="303"/>
        <v>3.7980762003353323</v>
      </c>
      <c r="R4092" s="3">
        <f t="shared" si="305"/>
        <v>2.7121599828407255</v>
      </c>
      <c r="S4092" s="3">
        <f t="shared" si="306"/>
        <v>0.93774037498409235</v>
      </c>
      <c r="T4092" s="3">
        <f t="shared" si="307"/>
        <v>-6.4282154019397394E-2</v>
      </c>
    </row>
    <row r="4093" spans="1:20" x14ac:dyDescent="0.25">
      <c r="A4093" s="8">
        <v>8211</v>
      </c>
      <c r="B4093" s="3">
        <v>0</v>
      </c>
      <c r="C4093" s="9">
        <v>22000</v>
      </c>
      <c r="D4093" s="3">
        <v>32.619999999999997</v>
      </c>
      <c r="E4093" s="3">
        <v>675</v>
      </c>
      <c r="K4093" s="3">
        <v>0</v>
      </c>
      <c r="M4093" s="3">
        <f t="shared" si="304"/>
        <v>-1.2349229255441945</v>
      </c>
      <c r="N4093" s="3">
        <f t="shared" si="304"/>
        <v>-0.96675593657844239</v>
      </c>
      <c r="O4093" s="3">
        <f t="shared" si="304"/>
        <v>1.6449369253993003</v>
      </c>
      <c r="P4093" s="3">
        <f t="shared" si="303"/>
        <v>-0.63911383635633834</v>
      </c>
      <c r="R4093" s="3">
        <f t="shared" si="305"/>
        <v>0.43914719806570235</v>
      </c>
      <c r="S4093" s="3">
        <f t="shared" si="306"/>
        <v>0.60805580636666556</v>
      </c>
      <c r="T4093" s="3">
        <f t="shared" si="307"/>
        <v>-0.93663581250654326</v>
      </c>
    </row>
    <row r="4094" spans="1:20" x14ac:dyDescent="0.25">
      <c r="A4094" s="8">
        <v>8212</v>
      </c>
      <c r="B4094" s="3">
        <v>1</v>
      </c>
      <c r="C4094" s="9">
        <v>124337</v>
      </c>
      <c r="D4094" s="3">
        <v>21.05</v>
      </c>
      <c r="E4094" s="3">
        <v>700</v>
      </c>
      <c r="K4094" s="3">
        <v>1</v>
      </c>
      <c r="M4094" s="3">
        <f t="shared" si="304"/>
        <v>0.80965145449586262</v>
      </c>
      <c r="N4094" s="3">
        <f t="shared" si="304"/>
        <v>0.91684148312474856</v>
      </c>
      <c r="O4094" s="3">
        <f t="shared" si="304"/>
        <v>0.3431174322568647</v>
      </c>
      <c r="P4094" s="3">
        <f t="shared" si="303"/>
        <v>0.15324152733860277</v>
      </c>
      <c r="R4094" s="3">
        <f t="shared" si="305"/>
        <v>1.5091456882011738</v>
      </c>
      <c r="S4094" s="3">
        <f t="shared" si="306"/>
        <v>0.81893456337267001</v>
      </c>
      <c r="T4094" s="3">
        <f t="shared" si="307"/>
        <v>-0.1997510965229671</v>
      </c>
    </row>
    <row r="4095" spans="1:20" x14ac:dyDescent="0.25">
      <c r="A4095" s="8">
        <v>8215</v>
      </c>
      <c r="B4095" s="3">
        <v>0</v>
      </c>
      <c r="C4095" s="9">
        <v>38000</v>
      </c>
      <c r="D4095" s="3">
        <v>17.78</v>
      </c>
      <c r="E4095" s="3">
        <v>690</v>
      </c>
      <c r="K4095" s="3">
        <v>0</v>
      </c>
      <c r="M4095" s="3">
        <f t="shared" si="304"/>
        <v>-1.2349229255441945</v>
      </c>
      <c r="N4095" s="3">
        <f t="shared" si="304"/>
        <v>-0.67226265736123791</v>
      </c>
      <c r="O4095" s="3">
        <f t="shared" si="304"/>
        <v>-2.481253685080733E-2</v>
      </c>
      <c r="P4095" s="3">
        <f t="shared" si="303"/>
        <v>-0.1637006181393737</v>
      </c>
      <c r="R4095" s="3">
        <f t="shared" si="305"/>
        <v>1.1626625746447687</v>
      </c>
      <c r="S4095" s="3">
        <f t="shared" si="306"/>
        <v>0.76181618184301692</v>
      </c>
      <c r="T4095" s="3">
        <f t="shared" si="307"/>
        <v>-1.4347125582183229</v>
      </c>
    </row>
    <row r="4096" spans="1:20" x14ac:dyDescent="0.25">
      <c r="A4096" s="8">
        <v>8218</v>
      </c>
      <c r="B4096" s="3">
        <v>0</v>
      </c>
      <c r="C4096" s="9">
        <v>35000</v>
      </c>
      <c r="D4096" s="3">
        <v>19.059999999999999</v>
      </c>
      <c r="E4096" s="3">
        <v>700</v>
      </c>
      <c r="K4096" s="3">
        <v>1</v>
      </c>
      <c r="M4096" s="3">
        <f t="shared" si="304"/>
        <v>-1.2349229255441945</v>
      </c>
      <c r="N4096" s="3">
        <f t="shared" si="304"/>
        <v>-0.72748014721446375</v>
      </c>
      <c r="O4096" s="3">
        <f t="shared" si="304"/>
        <v>0.11920898010877046</v>
      </c>
      <c r="P4096" s="3">
        <f t="shared" si="303"/>
        <v>0.15324152733860277</v>
      </c>
      <c r="R4096" s="3">
        <f t="shared" si="305"/>
        <v>1.2292435135457089</v>
      </c>
      <c r="S4096" s="3">
        <f t="shared" si="306"/>
        <v>0.7736861440216648</v>
      </c>
      <c r="T4096" s="3">
        <f t="shared" si="307"/>
        <v>-0.25658898630925137</v>
      </c>
    </row>
    <row r="4097" spans="1:20" x14ac:dyDescent="0.25">
      <c r="A4097" s="8">
        <v>8219</v>
      </c>
      <c r="B4097" s="3">
        <v>0</v>
      </c>
      <c r="C4097" s="9">
        <v>54000</v>
      </c>
      <c r="D4097" s="3">
        <v>8.6</v>
      </c>
      <c r="E4097" s="3">
        <v>660</v>
      </c>
      <c r="K4097" s="3">
        <v>1</v>
      </c>
      <c r="M4097" s="3">
        <f t="shared" si="304"/>
        <v>-1.2349229255441945</v>
      </c>
      <c r="N4097" s="3">
        <f t="shared" si="304"/>
        <v>-0.37776937814403339</v>
      </c>
      <c r="O4097" s="3">
        <f t="shared" si="304"/>
        <v>-1.0577168537952815</v>
      </c>
      <c r="P4097" s="3">
        <f t="shared" si="303"/>
        <v>-1.114527054573303</v>
      </c>
      <c r="R4097" s="3">
        <f t="shared" si="305"/>
        <v>1.1619127180846993</v>
      </c>
      <c r="S4097" s="3">
        <f t="shared" si="306"/>
        <v>0.76168009194391084</v>
      </c>
      <c r="T4097" s="3">
        <f t="shared" si="307"/>
        <v>-0.27222863829271537</v>
      </c>
    </row>
    <row r="4098" spans="1:20" x14ac:dyDescent="0.25">
      <c r="A4098" s="8">
        <v>8220</v>
      </c>
      <c r="B4098" s="3">
        <v>1</v>
      </c>
      <c r="C4098" s="9">
        <v>125000</v>
      </c>
      <c r="D4098" s="3">
        <v>0</v>
      </c>
      <c r="E4098" s="3">
        <v>750</v>
      </c>
      <c r="K4098" s="3">
        <v>1</v>
      </c>
      <c r="M4098" s="3">
        <f t="shared" si="304"/>
        <v>0.80965145449586262</v>
      </c>
      <c r="N4098" s="3">
        <f t="shared" si="304"/>
        <v>0.92904454838231143</v>
      </c>
      <c r="O4098" s="3">
        <f t="shared" si="304"/>
        <v>-2.0253614208674464</v>
      </c>
      <c r="P4098" s="3">
        <f t="shared" si="303"/>
        <v>1.7379522547284851</v>
      </c>
      <c r="R4098" s="3">
        <f t="shared" si="305"/>
        <v>2.8523749227600756</v>
      </c>
      <c r="S4098" s="3">
        <f t="shared" si="306"/>
        <v>0.94544131580547863</v>
      </c>
      <c r="T4098" s="3">
        <f t="shared" si="307"/>
        <v>-5.610345964699652E-2</v>
      </c>
    </row>
    <row r="4099" spans="1:20" x14ac:dyDescent="0.25">
      <c r="A4099" s="8">
        <v>8222</v>
      </c>
      <c r="B4099" s="3">
        <v>1</v>
      </c>
      <c r="C4099" s="9">
        <v>48000</v>
      </c>
      <c r="D4099" s="3">
        <v>14.65</v>
      </c>
      <c r="E4099" s="3">
        <v>665</v>
      </c>
      <c r="K4099" s="3">
        <v>0</v>
      </c>
      <c r="M4099" s="3">
        <f t="shared" si="304"/>
        <v>0.80965145449586262</v>
      </c>
      <c r="N4099" s="3">
        <f t="shared" si="304"/>
        <v>-0.48820435785048505</v>
      </c>
      <c r="O4099" s="3">
        <f t="shared" si="304"/>
        <v>-0.37699015254102564</v>
      </c>
      <c r="P4099" s="3">
        <f t="shared" si="303"/>
        <v>-0.95605598183431484</v>
      </c>
      <c r="R4099" s="3">
        <f t="shared" si="305"/>
        <v>1.2923040508055792</v>
      </c>
      <c r="S4099" s="3">
        <f t="shared" si="306"/>
        <v>0.78453691835655004</v>
      </c>
      <c r="T4099" s="3">
        <f t="shared" si="307"/>
        <v>-1.5349656989939873</v>
      </c>
    </row>
    <row r="4100" spans="1:20" x14ac:dyDescent="0.25">
      <c r="A4100" s="8">
        <v>8223</v>
      </c>
      <c r="B4100" s="3">
        <v>0</v>
      </c>
      <c r="C4100" s="9">
        <v>42000</v>
      </c>
      <c r="D4100" s="3">
        <v>10.54</v>
      </c>
      <c r="E4100" s="3">
        <v>660</v>
      </c>
      <c r="K4100" s="3">
        <v>1</v>
      </c>
      <c r="M4100" s="3">
        <f t="shared" si="304"/>
        <v>-1.2349229255441945</v>
      </c>
      <c r="N4100" s="3">
        <f t="shared" si="304"/>
        <v>-0.59863933755693677</v>
      </c>
      <c r="O4100" s="3">
        <f t="shared" si="304"/>
        <v>-0.83943424215342088</v>
      </c>
      <c r="P4100" s="3">
        <f t="shared" si="303"/>
        <v>-1.114527054573303</v>
      </c>
      <c r="R4100" s="3">
        <f t="shared" si="305"/>
        <v>1.0837606513921907</v>
      </c>
      <c r="S4100" s="3">
        <f t="shared" si="306"/>
        <v>0.74720499177332833</v>
      </c>
      <c r="T4100" s="3">
        <f t="shared" si="307"/>
        <v>-0.29141571145099682</v>
      </c>
    </row>
    <row r="4101" spans="1:20" x14ac:dyDescent="0.25">
      <c r="A4101" s="8">
        <v>8226</v>
      </c>
      <c r="B4101" s="3">
        <v>0</v>
      </c>
      <c r="C4101" s="9">
        <v>42000</v>
      </c>
      <c r="D4101" s="3">
        <v>15.74</v>
      </c>
      <c r="E4101" s="3">
        <v>710</v>
      </c>
      <c r="K4101" s="3">
        <v>1</v>
      </c>
      <c r="M4101" s="3">
        <f t="shared" si="304"/>
        <v>-1.2349229255441945</v>
      </c>
      <c r="N4101" s="3">
        <f t="shared" si="304"/>
        <v>-0.59863933755693677</v>
      </c>
      <c r="O4101" s="3">
        <f t="shared" si="304"/>
        <v>-0.25434682950513499</v>
      </c>
      <c r="P4101" s="3">
        <f t="shared" si="303"/>
        <v>0.47018367281657925</v>
      </c>
      <c r="R4101" s="3">
        <f t="shared" si="305"/>
        <v>1.469701121495989</v>
      </c>
      <c r="S4101" s="3">
        <f t="shared" si="306"/>
        <v>0.81301195372131618</v>
      </c>
      <c r="T4101" s="3">
        <f t="shared" si="307"/>
        <v>-0.20700946631816666</v>
      </c>
    </row>
    <row r="4102" spans="1:20" x14ac:dyDescent="0.25">
      <c r="A4102" s="8">
        <v>8227</v>
      </c>
      <c r="B4102" s="3">
        <v>1</v>
      </c>
      <c r="C4102" s="9">
        <v>65000</v>
      </c>
      <c r="D4102" s="3">
        <v>17.440000000000001</v>
      </c>
      <c r="E4102" s="3">
        <v>730</v>
      </c>
      <c r="K4102" s="3">
        <v>1</v>
      </c>
      <c r="M4102" s="3">
        <f t="shared" si="304"/>
        <v>0.80965145449586262</v>
      </c>
      <c r="N4102" s="3">
        <f t="shared" si="304"/>
        <v>-0.17530524868220532</v>
      </c>
      <c r="O4102" s="3">
        <f t="shared" si="304"/>
        <v>-6.3068252293195237E-2</v>
      </c>
      <c r="P4102" s="3">
        <f t="shared" si="303"/>
        <v>1.1040679637725321</v>
      </c>
      <c r="R4102" s="3">
        <f t="shared" si="305"/>
        <v>1.949274889200989</v>
      </c>
      <c r="S4102" s="3">
        <f t="shared" si="306"/>
        <v>0.87536755433485203</v>
      </c>
      <c r="T4102" s="3">
        <f t="shared" si="307"/>
        <v>-0.13311141872893237</v>
      </c>
    </row>
    <row r="4103" spans="1:20" x14ac:dyDescent="0.25">
      <c r="A4103" s="8">
        <v>8229</v>
      </c>
      <c r="B4103" s="3">
        <v>0</v>
      </c>
      <c r="C4103" s="9">
        <v>103000</v>
      </c>
      <c r="D4103" s="3">
        <v>9.6199999999999992</v>
      </c>
      <c r="E4103" s="3">
        <v>705</v>
      </c>
      <c r="K4103" s="3">
        <v>1</v>
      </c>
      <c r="M4103" s="3">
        <f t="shared" si="304"/>
        <v>-1.2349229255441945</v>
      </c>
      <c r="N4103" s="3">
        <f t="shared" si="304"/>
        <v>0.52411628945865529</v>
      </c>
      <c r="O4103" s="3">
        <f t="shared" si="304"/>
        <v>-0.94294970746811768</v>
      </c>
      <c r="P4103" s="3">
        <f t="shared" si="303"/>
        <v>0.311712600077591</v>
      </c>
      <c r="R4103" s="3">
        <f t="shared" si="305"/>
        <v>1.6730316924731565</v>
      </c>
      <c r="S4103" s="3">
        <f t="shared" si="306"/>
        <v>0.84197960600978228</v>
      </c>
      <c r="T4103" s="3">
        <f t="shared" si="307"/>
        <v>-0.17199948592413575</v>
      </c>
    </row>
    <row r="4104" spans="1:20" x14ac:dyDescent="0.25">
      <c r="A4104" s="8">
        <v>8230</v>
      </c>
      <c r="B4104" s="3">
        <v>1</v>
      </c>
      <c r="C4104" s="9">
        <v>80000</v>
      </c>
      <c r="D4104" s="3">
        <v>6.94</v>
      </c>
      <c r="E4104" s="3">
        <v>710</v>
      </c>
      <c r="K4104" s="3">
        <v>1</v>
      </c>
      <c r="M4104" s="3">
        <f t="shared" si="304"/>
        <v>0.80965145449586262</v>
      </c>
      <c r="N4104" s="3">
        <f t="shared" si="304"/>
        <v>0.10078220058392387</v>
      </c>
      <c r="O4104" s="3">
        <f t="shared" si="304"/>
        <v>-1.2444947586022339</v>
      </c>
      <c r="P4104" s="3">
        <f t="shared" si="303"/>
        <v>0.47018367281657925</v>
      </c>
      <c r="R4104" s="3">
        <f t="shared" si="305"/>
        <v>2.1111214988601228</v>
      </c>
      <c r="S4104" s="3">
        <f t="shared" si="306"/>
        <v>0.89197943954228487</v>
      </c>
      <c r="T4104" s="3">
        <f t="shared" si="307"/>
        <v>-0.11431219650826714</v>
      </c>
    </row>
    <row r="4105" spans="1:20" x14ac:dyDescent="0.25">
      <c r="A4105" s="8">
        <v>8233</v>
      </c>
      <c r="B4105" s="3">
        <v>1</v>
      </c>
      <c r="C4105" s="9">
        <v>70000</v>
      </c>
      <c r="D4105" s="3">
        <v>33.58</v>
      </c>
      <c r="E4105" s="3">
        <v>730</v>
      </c>
      <c r="K4105" s="3">
        <v>0</v>
      </c>
      <c r="M4105" s="3">
        <f t="shared" si="304"/>
        <v>0.80965145449586262</v>
      </c>
      <c r="N4105" s="3">
        <f t="shared" si="304"/>
        <v>-8.3276098926828926E-2</v>
      </c>
      <c r="O4105" s="3">
        <f t="shared" si="304"/>
        <v>1.752953063118984</v>
      </c>
      <c r="P4105" s="3">
        <f t="shared" si="303"/>
        <v>1.1040679637725321</v>
      </c>
      <c r="R4105" s="3">
        <f t="shared" si="305"/>
        <v>1.3640291949787506</v>
      </c>
      <c r="S4105" s="3">
        <f t="shared" si="306"/>
        <v>0.79641376714765588</v>
      </c>
      <c r="T4105" s="3">
        <f t="shared" si="307"/>
        <v>-1.591665615195428</v>
      </c>
    </row>
    <row r="4106" spans="1:20" x14ac:dyDescent="0.25">
      <c r="A4106" s="8">
        <v>8235</v>
      </c>
      <c r="B4106" s="3">
        <v>1</v>
      </c>
      <c r="C4106" s="9">
        <v>81000</v>
      </c>
      <c r="D4106" s="3">
        <v>3.76</v>
      </c>
      <c r="E4106" s="3">
        <v>665</v>
      </c>
      <c r="K4106" s="3">
        <v>1</v>
      </c>
      <c r="M4106" s="3">
        <f t="shared" si="304"/>
        <v>0.80965145449586262</v>
      </c>
      <c r="N4106" s="3">
        <f t="shared" si="304"/>
        <v>0.11918803053499916</v>
      </c>
      <c r="O4106" s="3">
        <f t="shared" si="304"/>
        <v>-1.6022982147986859</v>
      </c>
      <c r="P4106" s="3">
        <f t="shared" si="304"/>
        <v>-0.95605598183431484</v>
      </c>
      <c r="R4106" s="3">
        <f t="shared" si="305"/>
        <v>1.7097158502451775</v>
      </c>
      <c r="S4106" s="3">
        <f t="shared" si="306"/>
        <v>0.84679942507456596</v>
      </c>
      <c r="T4106" s="3">
        <f t="shared" si="307"/>
        <v>-0.16629141866052616</v>
      </c>
    </row>
    <row r="4107" spans="1:20" x14ac:dyDescent="0.25">
      <c r="A4107" s="8">
        <v>8236</v>
      </c>
      <c r="B4107" s="3">
        <v>1</v>
      </c>
      <c r="C4107" s="9">
        <v>120000</v>
      </c>
      <c r="D4107" s="3">
        <v>10.96</v>
      </c>
      <c r="E4107" s="3">
        <v>670</v>
      </c>
      <c r="K4107" s="3">
        <v>1</v>
      </c>
      <c r="M4107" s="3">
        <f t="shared" ref="M4107:P4170" si="308">(B4107-B$5)/B$6</f>
        <v>0.80965145449586262</v>
      </c>
      <c r="N4107" s="3">
        <f t="shared" si="308"/>
        <v>0.83701539862693508</v>
      </c>
      <c r="O4107" s="3">
        <f t="shared" si="308"/>
        <v>-0.79217718190105924</v>
      </c>
      <c r="P4107" s="3">
        <f t="shared" si="308"/>
        <v>-0.79758490909532664</v>
      </c>
      <c r="R4107" s="3">
        <f t="shared" ref="R4107:R4170" si="309">$L$7+SUMPRODUCT($M$7:$P$7,M4107:P4107)</f>
        <v>1.5289684516809059</v>
      </c>
      <c r="S4107" s="3">
        <f t="shared" ref="S4107:S4170" si="310">1/(1+EXP(-R4107))</f>
        <v>0.82185533624835949</v>
      </c>
      <c r="T4107" s="3">
        <f t="shared" si="307"/>
        <v>-0.19619088937950771</v>
      </c>
    </row>
    <row r="4108" spans="1:20" x14ac:dyDescent="0.25">
      <c r="A4108" s="8">
        <v>8238</v>
      </c>
      <c r="B4108" s="3">
        <v>0</v>
      </c>
      <c r="C4108" s="9">
        <v>31100</v>
      </c>
      <c r="D4108" s="3">
        <v>24.15</v>
      </c>
      <c r="E4108" s="3">
        <v>705</v>
      </c>
      <c r="K4108" s="3">
        <v>1</v>
      </c>
      <c r="M4108" s="3">
        <f t="shared" si="308"/>
        <v>-1.2349229255441945</v>
      </c>
      <c r="N4108" s="3">
        <f t="shared" si="308"/>
        <v>-0.79926288402365731</v>
      </c>
      <c r="O4108" s="3">
        <f t="shared" si="308"/>
        <v>0.69191954364334252</v>
      </c>
      <c r="P4108" s="3">
        <f t="shared" si="308"/>
        <v>0.311712600077591</v>
      </c>
      <c r="R4108" s="3">
        <f t="shared" si="309"/>
        <v>1.0988335303534504</v>
      </c>
      <c r="S4108" s="3">
        <f t="shared" si="310"/>
        <v>0.75004148052152708</v>
      </c>
      <c r="T4108" s="3">
        <f t="shared" ref="T4108:T4171" si="311">IF(K4108=1,LN(S4108),LN(1-S4108))</f>
        <v>-0.28762676661914055</v>
      </c>
    </row>
    <row r="4109" spans="1:20" x14ac:dyDescent="0.25">
      <c r="A4109" s="8">
        <v>8240</v>
      </c>
      <c r="B4109" s="3">
        <v>1</v>
      </c>
      <c r="C4109" s="9">
        <v>44390</v>
      </c>
      <c r="D4109" s="3">
        <v>19.899999999999999</v>
      </c>
      <c r="E4109" s="3">
        <v>720</v>
      </c>
      <c r="K4109" s="3">
        <v>1</v>
      </c>
      <c r="M4109" s="3">
        <f t="shared" si="308"/>
        <v>0.80965145449586262</v>
      </c>
      <c r="N4109" s="3">
        <f t="shared" si="308"/>
        <v>-0.55464940397386686</v>
      </c>
      <c r="O4109" s="3">
        <f t="shared" si="308"/>
        <v>0.21372310061349353</v>
      </c>
      <c r="P4109" s="3">
        <f t="shared" si="308"/>
        <v>0.78712581829455575</v>
      </c>
      <c r="R4109" s="3">
        <f t="shared" si="309"/>
        <v>1.7317347786601998</v>
      </c>
      <c r="S4109" s="3">
        <f t="shared" si="310"/>
        <v>0.84963418298115778</v>
      </c>
      <c r="T4109" s="3">
        <f t="shared" si="311"/>
        <v>-0.16294939509814244</v>
      </c>
    </row>
    <row r="4110" spans="1:20" x14ac:dyDescent="0.25">
      <c r="A4110" s="8">
        <v>8246</v>
      </c>
      <c r="B4110" s="3">
        <v>1</v>
      </c>
      <c r="C4110" s="9">
        <v>49500</v>
      </c>
      <c r="D4110" s="3">
        <v>29.85</v>
      </c>
      <c r="E4110" s="3">
        <v>665</v>
      </c>
      <c r="K4110" s="3">
        <v>1</v>
      </c>
      <c r="M4110" s="3">
        <f t="shared" si="308"/>
        <v>0.80965145449586262</v>
      </c>
      <c r="N4110" s="3">
        <f t="shared" si="308"/>
        <v>-0.46059561292387213</v>
      </c>
      <c r="O4110" s="3">
        <f t="shared" si="308"/>
        <v>1.3332653613539638</v>
      </c>
      <c r="P4110" s="3">
        <f t="shared" si="308"/>
        <v>-0.95605598183431484</v>
      </c>
      <c r="R4110" s="3">
        <f t="shared" si="309"/>
        <v>0.73915538756274279</v>
      </c>
      <c r="S4110" s="3">
        <f t="shared" si="310"/>
        <v>0.67681113514980484</v>
      </c>
      <c r="T4110" s="3">
        <f t="shared" si="311"/>
        <v>-0.39036301818095609</v>
      </c>
    </row>
    <row r="4111" spans="1:20" x14ac:dyDescent="0.25">
      <c r="A4111" s="8">
        <v>8247</v>
      </c>
      <c r="B4111" s="3">
        <v>0</v>
      </c>
      <c r="C4111" s="9">
        <v>65000</v>
      </c>
      <c r="D4111" s="3">
        <v>23.93</v>
      </c>
      <c r="E4111" s="3">
        <v>680</v>
      </c>
      <c r="K4111" s="3">
        <v>1</v>
      </c>
      <c r="M4111" s="3">
        <f t="shared" si="308"/>
        <v>-1.2349229255441945</v>
      </c>
      <c r="N4111" s="3">
        <f t="shared" si="308"/>
        <v>-0.17530524868220532</v>
      </c>
      <c r="O4111" s="3">
        <f t="shared" si="308"/>
        <v>0.66716584541591517</v>
      </c>
      <c r="P4111" s="3">
        <f t="shared" si="308"/>
        <v>-0.48064276361735014</v>
      </c>
      <c r="R4111" s="3">
        <f t="shared" si="309"/>
        <v>0.8401080378312572</v>
      </c>
      <c r="S4111" s="3">
        <f t="shared" si="310"/>
        <v>0.69848796953060921</v>
      </c>
      <c r="T4111" s="3">
        <f t="shared" si="311"/>
        <v>-0.35883732372534122</v>
      </c>
    </row>
    <row r="4112" spans="1:20" x14ac:dyDescent="0.25">
      <c r="A4112" s="8">
        <v>8252</v>
      </c>
      <c r="B4112" s="3">
        <v>1</v>
      </c>
      <c r="C4112" s="9">
        <v>35000</v>
      </c>
      <c r="D4112" s="3">
        <v>30.32</v>
      </c>
      <c r="E4112" s="3">
        <v>660</v>
      </c>
      <c r="K4112" s="3">
        <v>1</v>
      </c>
      <c r="M4112" s="3">
        <f t="shared" si="308"/>
        <v>0.80965145449586262</v>
      </c>
      <c r="N4112" s="3">
        <f t="shared" si="308"/>
        <v>-0.72748014721446375</v>
      </c>
      <c r="O4112" s="3">
        <f t="shared" si="308"/>
        <v>1.3861482621125589</v>
      </c>
      <c r="P4112" s="3">
        <f t="shared" si="308"/>
        <v>-1.114527054573303</v>
      </c>
      <c r="R4112" s="3">
        <f t="shared" si="309"/>
        <v>0.65549034848301324</v>
      </c>
      <c r="S4112" s="3">
        <f t="shared" si="310"/>
        <v>0.658246631421745</v>
      </c>
      <c r="T4112" s="3">
        <f t="shared" si="311"/>
        <v>-0.41817559809432342</v>
      </c>
    </row>
    <row r="4113" spans="1:20" x14ac:dyDescent="0.25">
      <c r="A4113" s="8">
        <v>8254</v>
      </c>
      <c r="B4113" s="3">
        <v>0</v>
      </c>
      <c r="C4113" s="9">
        <v>85000</v>
      </c>
      <c r="D4113" s="3">
        <v>20.7</v>
      </c>
      <c r="E4113" s="3">
        <v>720</v>
      </c>
      <c r="K4113" s="3">
        <v>1</v>
      </c>
      <c r="M4113" s="3">
        <f t="shared" si="308"/>
        <v>-1.2349229255441945</v>
      </c>
      <c r="N4113" s="3">
        <f t="shared" si="308"/>
        <v>0.19281135033930027</v>
      </c>
      <c r="O4113" s="3">
        <f t="shared" si="308"/>
        <v>0.30373654871322991</v>
      </c>
      <c r="P4113" s="3">
        <f t="shared" si="308"/>
        <v>0.78712581829455575</v>
      </c>
      <c r="R4113" s="3">
        <f t="shared" si="309"/>
        <v>1.430634734006907</v>
      </c>
      <c r="S4113" s="3">
        <f t="shared" si="310"/>
        <v>0.80700019541164658</v>
      </c>
      <c r="T4113" s="3">
        <f t="shared" si="311"/>
        <v>-0.21443136856643494</v>
      </c>
    </row>
    <row r="4114" spans="1:20" x14ac:dyDescent="0.25">
      <c r="A4114" s="8">
        <v>8257</v>
      </c>
      <c r="B4114" s="3">
        <v>0</v>
      </c>
      <c r="C4114" s="9">
        <v>40000</v>
      </c>
      <c r="D4114" s="3">
        <v>27</v>
      </c>
      <c r="E4114" s="3">
        <v>675</v>
      </c>
      <c r="K4114" s="3">
        <v>1</v>
      </c>
      <c r="M4114" s="3">
        <f t="shared" si="308"/>
        <v>-1.2349229255441945</v>
      </c>
      <c r="N4114" s="3">
        <f t="shared" si="308"/>
        <v>-0.63545099745908729</v>
      </c>
      <c r="O4114" s="3">
        <f t="shared" si="308"/>
        <v>1.0125924524986532</v>
      </c>
      <c r="P4114" s="3">
        <f t="shared" si="308"/>
        <v>-0.63911383635633834</v>
      </c>
      <c r="R4114" s="3">
        <f t="shared" si="309"/>
        <v>0.65516156263288827</v>
      </c>
      <c r="S4114" s="3">
        <f t="shared" si="310"/>
        <v>0.6581726645655005</v>
      </c>
      <c r="T4114" s="3">
        <f t="shared" si="311"/>
        <v>-0.41828797392556172</v>
      </c>
    </row>
    <row r="4115" spans="1:20" x14ac:dyDescent="0.25">
      <c r="A4115" s="8">
        <v>8259</v>
      </c>
      <c r="B4115" s="3">
        <v>0</v>
      </c>
      <c r="C4115" s="9">
        <v>144000</v>
      </c>
      <c r="D4115" s="3">
        <v>10.4</v>
      </c>
      <c r="E4115" s="3">
        <v>680</v>
      </c>
      <c r="K4115" s="3">
        <v>0</v>
      </c>
      <c r="M4115" s="3">
        <f t="shared" si="308"/>
        <v>-1.2349229255441945</v>
      </c>
      <c r="N4115" s="3">
        <f t="shared" si="308"/>
        <v>1.2787553174527417</v>
      </c>
      <c r="O4115" s="3">
        <f t="shared" si="308"/>
        <v>-0.85518659557087462</v>
      </c>
      <c r="P4115" s="3">
        <f t="shared" si="308"/>
        <v>-0.48064276361735014</v>
      </c>
      <c r="R4115" s="3">
        <f t="shared" si="309"/>
        <v>1.382252286460034</v>
      </c>
      <c r="S4115" s="3">
        <f t="shared" si="310"/>
        <v>0.79935248374332002</v>
      </c>
      <c r="T4115" s="3">
        <f t="shared" si="311"/>
        <v>-1.6062055608323442</v>
      </c>
    </row>
    <row r="4116" spans="1:20" x14ac:dyDescent="0.25">
      <c r="A4116" s="8">
        <v>8261</v>
      </c>
      <c r="B4116" s="3">
        <v>1</v>
      </c>
      <c r="C4116" s="9">
        <v>37440</v>
      </c>
      <c r="D4116" s="3">
        <v>19.649999999999999</v>
      </c>
      <c r="E4116" s="3">
        <v>680</v>
      </c>
      <c r="K4116" s="3">
        <v>1</v>
      </c>
      <c r="M4116" s="3">
        <f t="shared" si="308"/>
        <v>0.80965145449586262</v>
      </c>
      <c r="N4116" s="3">
        <f t="shared" si="308"/>
        <v>-0.68256992213384005</v>
      </c>
      <c r="O4116" s="3">
        <f t="shared" si="308"/>
        <v>0.18559389808232596</v>
      </c>
      <c r="P4116" s="3">
        <f t="shared" si="308"/>
        <v>-0.48064276361735014</v>
      </c>
      <c r="R4116" s="3">
        <f t="shared" si="309"/>
        <v>1.2761474878429377</v>
      </c>
      <c r="S4116" s="3">
        <f t="shared" si="310"/>
        <v>0.78179328007302129</v>
      </c>
      <c r="T4116" s="3">
        <f t="shared" si="311"/>
        <v>-0.24616492111555596</v>
      </c>
    </row>
    <row r="4117" spans="1:20" x14ac:dyDescent="0.25">
      <c r="A4117" s="8">
        <v>8264</v>
      </c>
      <c r="B4117" s="3">
        <v>0</v>
      </c>
      <c r="C4117" s="9">
        <v>37100</v>
      </c>
      <c r="D4117" s="3">
        <v>13.33</v>
      </c>
      <c r="E4117" s="3">
        <v>670</v>
      </c>
      <c r="K4117" s="3">
        <v>1</v>
      </c>
      <c r="M4117" s="3">
        <f t="shared" si="308"/>
        <v>-1.2349229255441945</v>
      </c>
      <c r="N4117" s="3">
        <f t="shared" si="308"/>
        <v>-0.68882790431720564</v>
      </c>
      <c r="O4117" s="3">
        <f t="shared" si="308"/>
        <v>-0.52551234190559049</v>
      </c>
      <c r="P4117" s="3">
        <f t="shared" si="308"/>
        <v>-0.79758490909532664</v>
      </c>
      <c r="R4117" s="3">
        <f t="shared" si="309"/>
        <v>1.0941212356312922</v>
      </c>
      <c r="S4117" s="3">
        <f t="shared" si="310"/>
        <v>0.74915698246342011</v>
      </c>
      <c r="T4117" s="3">
        <f t="shared" si="311"/>
        <v>-0.28880672802194307</v>
      </c>
    </row>
    <row r="4118" spans="1:20" x14ac:dyDescent="0.25">
      <c r="A4118" s="8">
        <v>8266</v>
      </c>
      <c r="B4118" s="3">
        <v>0</v>
      </c>
      <c r="C4118" s="9">
        <v>45000</v>
      </c>
      <c r="D4118" s="3">
        <v>22.29</v>
      </c>
      <c r="E4118" s="3">
        <v>690</v>
      </c>
      <c r="K4118" s="3">
        <v>1</v>
      </c>
      <c r="M4118" s="3">
        <f t="shared" si="308"/>
        <v>-1.2349229255441945</v>
      </c>
      <c r="N4118" s="3">
        <f t="shared" si="308"/>
        <v>-0.54342184770371094</v>
      </c>
      <c r="O4118" s="3">
        <f t="shared" si="308"/>
        <v>0.48263827681145577</v>
      </c>
      <c r="P4118" s="3">
        <f t="shared" si="308"/>
        <v>-0.1637006181393737</v>
      </c>
      <c r="R4118" s="3">
        <f t="shared" si="309"/>
        <v>1.0025984478484171</v>
      </c>
      <c r="S4118" s="3">
        <f t="shared" si="310"/>
        <v>0.73156915764921704</v>
      </c>
      <c r="T4118" s="3">
        <f t="shared" si="311"/>
        <v>-0.31256352074989585</v>
      </c>
    </row>
    <row r="4119" spans="1:20" x14ac:dyDescent="0.25">
      <c r="A4119" s="8">
        <v>8267</v>
      </c>
      <c r="B4119" s="3">
        <v>1</v>
      </c>
      <c r="C4119" s="9">
        <v>89000</v>
      </c>
      <c r="D4119" s="3">
        <v>24.33</v>
      </c>
      <c r="E4119" s="3">
        <v>685</v>
      </c>
      <c r="K4119" s="3">
        <v>1</v>
      </c>
      <c r="M4119" s="3">
        <f t="shared" si="308"/>
        <v>0.80965145449586262</v>
      </c>
      <c r="N4119" s="3">
        <f t="shared" si="308"/>
        <v>0.26643467014360139</v>
      </c>
      <c r="O4119" s="3">
        <f t="shared" si="308"/>
        <v>0.71217256946578322</v>
      </c>
      <c r="P4119" s="3">
        <f t="shared" si="308"/>
        <v>-0.32217169087836195</v>
      </c>
      <c r="R4119" s="3">
        <f t="shared" si="309"/>
        <v>1.1950415341921683</v>
      </c>
      <c r="S4119" s="3">
        <f t="shared" si="310"/>
        <v>0.7676415257753354</v>
      </c>
      <c r="T4119" s="3">
        <f t="shared" si="311"/>
        <v>-0.26443241811573509</v>
      </c>
    </row>
    <row r="4120" spans="1:20" x14ac:dyDescent="0.25">
      <c r="A4120" s="8">
        <v>8269</v>
      </c>
      <c r="B4120" s="3">
        <v>0</v>
      </c>
      <c r="C4120" s="9">
        <v>110000</v>
      </c>
      <c r="D4120" s="3">
        <v>15.06</v>
      </c>
      <c r="E4120" s="3">
        <v>690</v>
      </c>
      <c r="K4120" s="3">
        <v>1</v>
      </c>
      <c r="M4120" s="3">
        <f t="shared" si="308"/>
        <v>-1.2349229255441945</v>
      </c>
      <c r="N4120" s="3">
        <f t="shared" si="308"/>
        <v>0.65295709911618227</v>
      </c>
      <c r="O4120" s="3">
        <f t="shared" si="308"/>
        <v>-0.33085826038991079</v>
      </c>
      <c r="P4120" s="3">
        <f t="shared" si="308"/>
        <v>-0.1637006181393737</v>
      </c>
      <c r="R4120" s="3">
        <f t="shared" si="309"/>
        <v>1.3064187092671511</v>
      </c>
      <c r="S4120" s="3">
        <f t="shared" si="310"/>
        <v>0.78691325929487976</v>
      </c>
      <c r="T4120" s="3">
        <f t="shared" si="311"/>
        <v>-0.23963725354518817</v>
      </c>
    </row>
    <row r="4121" spans="1:20" x14ac:dyDescent="0.25">
      <c r="A4121" s="8">
        <v>8270</v>
      </c>
      <c r="B4121" s="3">
        <v>1</v>
      </c>
      <c r="C4121" s="9">
        <v>55000</v>
      </c>
      <c r="D4121" s="3">
        <v>12.7</v>
      </c>
      <c r="E4121" s="3">
        <v>710</v>
      </c>
      <c r="K4121" s="3">
        <v>1</v>
      </c>
      <c r="M4121" s="3">
        <f t="shared" si="308"/>
        <v>0.80965145449586262</v>
      </c>
      <c r="N4121" s="3">
        <f t="shared" si="308"/>
        <v>-0.35936354819295813</v>
      </c>
      <c r="O4121" s="3">
        <f t="shared" si="308"/>
        <v>-0.59639793228413296</v>
      </c>
      <c r="P4121" s="3">
        <f t="shared" si="308"/>
        <v>0.47018367281657925</v>
      </c>
      <c r="R4121" s="3">
        <f t="shared" si="309"/>
        <v>1.8856671540571233</v>
      </c>
      <c r="S4121" s="3">
        <f t="shared" si="310"/>
        <v>0.8682607124188505</v>
      </c>
      <c r="T4121" s="3">
        <f t="shared" si="311"/>
        <v>-0.14126324949124885</v>
      </c>
    </row>
    <row r="4122" spans="1:20" x14ac:dyDescent="0.25">
      <c r="A4122" s="8">
        <v>8272</v>
      </c>
      <c r="B4122" s="3">
        <v>0</v>
      </c>
      <c r="C4122" s="9">
        <v>43500</v>
      </c>
      <c r="D4122" s="3">
        <v>17.96</v>
      </c>
      <c r="E4122" s="3">
        <v>675</v>
      </c>
      <c r="K4122" s="3">
        <v>1</v>
      </c>
      <c r="M4122" s="3">
        <f t="shared" si="308"/>
        <v>-1.2349229255441945</v>
      </c>
      <c r="N4122" s="3">
        <f t="shared" si="308"/>
        <v>-0.57103059263032385</v>
      </c>
      <c r="O4122" s="3">
        <f t="shared" si="308"/>
        <v>-4.5595110283666983E-3</v>
      </c>
      <c r="P4122" s="3">
        <f t="shared" si="308"/>
        <v>-0.63911383635633834</v>
      </c>
      <c r="R4122" s="3">
        <f t="shared" si="309"/>
        <v>0.98686044309026189</v>
      </c>
      <c r="S4122" s="3">
        <f t="shared" si="310"/>
        <v>0.72846735525151696</v>
      </c>
      <c r="T4122" s="3">
        <f t="shared" si="311"/>
        <v>-0.31681246526166867</v>
      </c>
    </row>
    <row r="4123" spans="1:20" x14ac:dyDescent="0.25">
      <c r="A4123" s="8">
        <v>8273</v>
      </c>
      <c r="B4123" s="3">
        <v>1</v>
      </c>
      <c r="C4123" s="9">
        <v>31500</v>
      </c>
      <c r="D4123" s="3">
        <v>25.94</v>
      </c>
      <c r="E4123" s="3">
        <v>720</v>
      </c>
      <c r="K4123" s="3">
        <v>1</v>
      </c>
      <c r="M4123" s="3">
        <f t="shared" si="308"/>
        <v>0.80965145449586262</v>
      </c>
      <c r="N4123" s="3">
        <f t="shared" si="308"/>
        <v>-0.79190055204322718</v>
      </c>
      <c r="O4123" s="3">
        <f t="shared" si="308"/>
        <v>0.89332463376650273</v>
      </c>
      <c r="P4123" s="3">
        <f t="shared" si="308"/>
        <v>0.78712581829455575</v>
      </c>
      <c r="R4123" s="3">
        <f t="shared" si="309"/>
        <v>1.5035761061829644</v>
      </c>
      <c r="S4123" s="3">
        <f t="shared" si="310"/>
        <v>0.81810723413273179</v>
      </c>
      <c r="T4123" s="3">
        <f t="shared" si="311"/>
        <v>-0.2007618578995366</v>
      </c>
    </row>
    <row r="4124" spans="1:20" x14ac:dyDescent="0.25">
      <c r="A4124" s="8">
        <v>8274</v>
      </c>
      <c r="B4124" s="3">
        <v>1</v>
      </c>
      <c r="C4124" s="9">
        <v>75000</v>
      </c>
      <c r="D4124" s="3">
        <v>25.95</v>
      </c>
      <c r="E4124" s="3">
        <v>675</v>
      </c>
      <c r="K4124" s="3">
        <v>1</v>
      </c>
      <c r="M4124" s="3">
        <f t="shared" si="308"/>
        <v>0.80965145449586262</v>
      </c>
      <c r="N4124" s="3">
        <f t="shared" si="308"/>
        <v>8.7530508285474772E-3</v>
      </c>
      <c r="O4124" s="3">
        <f t="shared" si="308"/>
        <v>0.89444980186774925</v>
      </c>
      <c r="P4124" s="3">
        <f t="shared" si="308"/>
        <v>-0.63911383635633834</v>
      </c>
      <c r="R4124" s="3">
        <f t="shared" si="309"/>
        <v>1.0122165388962219</v>
      </c>
      <c r="S4124" s="3">
        <f t="shared" si="310"/>
        <v>0.73345370536110976</v>
      </c>
      <c r="T4124" s="3">
        <f t="shared" si="311"/>
        <v>-0.30999079809969782</v>
      </c>
    </row>
    <row r="4125" spans="1:20" x14ac:dyDescent="0.25">
      <c r="A4125" s="8">
        <v>8275</v>
      </c>
      <c r="B4125" s="3">
        <v>1</v>
      </c>
      <c r="C4125" s="9">
        <v>140000</v>
      </c>
      <c r="D4125" s="3">
        <v>25.47</v>
      </c>
      <c r="E4125" s="3">
        <v>705</v>
      </c>
      <c r="K4125" s="3">
        <v>1</v>
      </c>
      <c r="M4125" s="3">
        <f t="shared" si="308"/>
        <v>0.80965145449586262</v>
      </c>
      <c r="N4125" s="3">
        <f t="shared" si="308"/>
        <v>1.2051319976484407</v>
      </c>
      <c r="O4125" s="3">
        <f t="shared" si="308"/>
        <v>0.84044173300790748</v>
      </c>
      <c r="P4125" s="3">
        <f t="shared" si="308"/>
        <v>0.311712600077591</v>
      </c>
      <c r="R4125" s="3">
        <f t="shared" si="309"/>
        <v>1.4152785214037382</v>
      </c>
      <c r="S4125" s="3">
        <f t="shared" si="310"/>
        <v>0.80459717028068112</v>
      </c>
      <c r="T4125" s="3">
        <f t="shared" si="311"/>
        <v>-0.21741353639945302</v>
      </c>
    </row>
    <row r="4126" spans="1:20" x14ac:dyDescent="0.25">
      <c r="A4126" s="8">
        <v>8276</v>
      </c>
      <c r="B4126" s="3">
        <v>1</v>
      </c>
      <c r="C4126" s="9">
        <v>67000</v>
      </c>
      <c r="D4126" s="3">
        <v>8.76</v>
      </c>
      <c r="E4126" s="3">
        <v>675</v>
      </c>
      <c r="K4126" s="3">
        <v>1</v>
      </c>
      <c r="M4126" s="3">
        <f t="shared" si="308"/>
        <v>0.80965145449586262</v>
      </c>
      <c r="N4126" s="3">
        <f t="shared" si="308"/>
        <v>-0.13849358878005477</v>
      </c>
      <c r="O4126" s="3">
        <f t="shared" si="308"/>
        <v>-1.039714164175334</v>
      </c>
      <c r="P4126" s="3">
        <f t="shared" si="308"/>
        <v>-0.63911383635633834</v>
      </c>
      <c r="R4126" s="3">
        <f t="shared" si="309"/>
        <v>1.6338787980140159</v>
      </c>
      <c r="S4126" s="3">
        <f t="shared" si="310"/>
        <v>0.83670030259960404</v>
      </c>
      <c r="T4126" s="3">
        <f t="shared" si="311"/>
        <v>-0.17828933402222469</v>
      </c>
    </row>
    <row r="4127" spans="1:20" x14ac:dyDescent="0.25">
      <c r="A4127" s="8">
        <v>8277</v>
      </c>
      <c r="B4127" s="3">
        <v>0</v>
      </c>
      <c r="C4127" s="9">
        <v>78000</v>
      </c>
      <c r="D4127" s="3">
        <v>23.4</v>
      </c>
      <c r="E4127" s="3">
        <v>675</v>
      </c>
      <c r="K4127" s="3">
        <v>1</v>
      </c>
      <c r="M4127" s="3">
        <f t="shared" si="308"/>
        <v>-1.2349229255441945</v>
      </c>
      <c r="N4127" s="3">
        <f t="shared" si="308"/>
        <v>6.3970540681773311E-2</v>
      </c>
      <c r="O4127" s="3">
        <f t="shared" si="308"/>
        <v>0.60753193604983979</v>
      </c>
      <c r="P4127" s="3">
        <f t="shared" si="308"/>
        <v>-0.63911383635633834</v>
      </c>
      <c r="R4127" s="3">
        <f t="shared" si="309"/>
        <v>0.80993225865340079</v>
      </c>
      <c r="S4127" s="3">
        <f t="shared" si="310"/>
        <v>0.69209506884359773</v>
      </c>
      <c r="T4127" s="3">
        <f t="shared" si="311"/>
        <v>-0.36803195007864736</v>
      </c>
    </row>
    <row r="4128" spans="1:20" x14ac:dyDescent="0.25">
      <c r="A4128" s="8">
        <v>8278</v>
      </c>
      <c r="B4128" s="3">
        <v>0</v>
      </c>
      <c r="C4128" s="9">
        <v>48500</v>
      </c>
      <c r="D4128" s="3">
        <v>19.28</v>
      </c>
      <c r="E4128" s="3">
        <v>730</v>
      </c>
      <c r="K4128" s="3">
        <v>1</v>
      </c>
      <c r="M4128" s="3">
        <f t="shared" si="308"/>
        <v>-1.2349229255441945</v>
      </c>
      <c r="N4128" s="3">
        <f t="shared" si="308"/>
        <v>-0.47900144287494745</v>
      </c>
      <c r="O4128" s="3">
        <f t="shared" si="308"/>
        <v>0.14396267833619819</v>
      </c>
      <c r="P4128" s="3">
        <f t="shared" si="308"/>
        <v>1.1040679637725321</v>
      </c>
      <c r="R4128" s="3">
        <f t="shared" si="309"/>
        <v>1.5748835366146039</v>
      </c>
      <c r="S4128" s="3">
        <f t="shared" si="310"/>
        <v>0.82847868100612387</v>
      </c>
      <c r="T4128" s="3">
        <f t="shared" si="311"/>
        <v>-0.18816417448506853</v>
      </c>
    </row>
    <row r="4129" spans="1:20" x14ac:dyDescent="0.25">
      <c r="A4129" s="8">
        <v>8279</v>
      </c>
      <c r="B4129" s="3">
        <v>0</v>
      </c>
      <c r="C4129" s="9">
        <v>105000</v>
      </c>
      <c r="D4129" s="3">
        <v>12.99</v>
      </c>
      <c r="E4129" s="3">
        <v>685</v>
      </c>
      <c r="K4129" s="3">
        <v>1</v>
      </c>
      <c r="M4129" s="3">
        <f t="shared" si="308"/>
        <v>-1.2349229255441945</v>
      </c>
      <c r="N4129" s="3">
        <f t="shared" si="308"/>
        <v>0.56092794936080592</v>
      </c>
      <c r="O4129" s="3">
        <f t="shared" si="308"/>
        <v>-0.56376805734797841</v>
      </c>
      <c r="P4129" s="3">
        <f t="shared" si="308"/>
        <v>-0.32217169087836195</v>
      </c>
      <c r="R4129" s="3">
        <f t="shared" si="309"/>
        <v>1.3212284378555068</v>
      </c>
      <c r="S4129" s="3">
        <f t="shared" si="310"/>
        <v>0.78938601396484431</v>
      </c>
      <c r="T4129" s="3">
        <f t="shared" si="311"/>
        <v>-0.23649983320848852</v>
      </c>
    </row>
    <row r="4130" spans="1:20" x14ac:dyDescent="0.25">
      <c r="A4130" s="8">
        <v>8282</v>
      </c>
      <c r="B4130" s="3">
        <v>1</v>
      </c>
      <c r="C4130" s="9">
        <v>70000</v>
      </c>
      <c r="D4130" s="3">
        <v>7.72</v>
      </c>
      <c r="E4130" s="3">
        <v>735</v>
      </c>
      <c r="K4130" s="3">
        <v>1</v>
      </c>
      <c r="M4130" s="3">
        <f t="shared" si="308"/>
        <v>0.80965145449586262</v>
      </c>
      <c r="N4130" s="3">
        <f t="shared" si="308"/>
        <v>-8.3276098926828926E-2</v>
      </c>
      <c r="O4130" s="3">
        <f t="shared" si="308"/>
        <v>-1.1567316467049913</v>
      </c>
      <c r="P4130" s="3">
        <f t="shared" si="308"/>
        <v>1.2625390365115203</v>
      </c>
      <c r="R4130" s="3">
        <f t="shared" si="309"/>
        <v>2.3642400900554779</v>
      </c>
      <c r="S4130" s="3">
        <f t="shared" si="310"/>
        <v>0.91405947003877808</v>
      </c>
      <c r="T4130" s="3">
        <f t="shared" si="311"/>
        <v>-8.9859643956726104E-2</v>
      </c>
    </row>
    <row r="4131" spans="1:20" x14ac:dyDescent="0.25">
      <c r="A4131" s="8">
        <v>8283</v>
      </c>
      <c r="B4131" s="3">
        <v>1</v>
      </c>
      <c r="C4131" s="9">
        <v>80000</v>
      </c>
      <c r="D4131" s="3">
        <v>29.9</v>
      </c>
      <c r="E4131" s="3">
        <v>700</v>
      </c>
      <c r="K4131" s="3">
        <v>1</v>
      </c>
      <c r="M4131" s="3">
        <f t="shared" si="308"/>
        <v>0.80965145449586262</v>
      </c>
      <c r="N4131" s="3">
        <f t="shared" si="308"/>
        <v>0.10078220058392387</v>
      </c>
      <c r="O4131" s="3">
        <f t="shared" si="308"/>
        <v>1.3388912018601971</v>
      </c>
      <c r="P4131" s="3">
        <f t="shared" si="308"/>
        <v>0.15324152733860277</v>
      </c>
      <c r="R4131" s="3">
        <f t="shared" si="309"/>
        <v>1.1590734975765755</v>
      </c>
      <c r="S4131" s="3">
        <f t="shared" si="310"/>
        <v>0.7611643237637914</v>
      </c>
      <c r="T4131" s="3">
        <f t="shared" si="311"/>
        <v>-0.27290601307180712</v>
      </c>
    </row>
    <row r="4132" spans="1:20" x14ac:dyDescent="0.25">
      <c r="A4132" s="8">
        <v>8286</v>
      </c>
      <c r="B4132" s="3">
        <v>1</v>
      </c>
      <c r="C4132" s="9">
        <v>41000</v>
      </c>
      <c r="D4132" s="3">
        <v>14.02</v>
      </c>
      <c r="E4132" s="3">
        <v>735</v>
      </c>
      <c r="K4132" s="3">
        <v>1</v>
      </c>
      <c r="M4132" s="3">
        <f t="shared" si="308"/>
        <v>0.80965145449586262</v>
      </c>
      <c r="N4132" s="3">
        <f t="shared" si="308"/>
        <v>-0.61704516750801208</v>
      </c>
      <c r="O4132" s="3">
        <f t="shared" si="308"/>
        <v>-0.44787574291956805</v>
      </c>
      <c r="P4132" s="3">
        <f t="shared" si="308"/>
        <v>1.2625390365115203</v>
      </c>
      <c r="R4132" s="3">
        <f t="shared" si="309"/>
        <v>2.1166233226094766</v>
      </c>
      <c r="S4132" s="3">
        <f t="shared" si="310"/>
        <v>0.8925084098062207</v>
      </c>
      <c r="T4132" s="3">
        <f t="shared" si="311"/>
        <v>-0.11371934262066874</v>
      </c>
    </row>
    <row r="4133" spans="1:20" x14ac:dyDescent="0.25">
      <c r="A4133" s="8">
        <v>8287</v>
      </c>
      <c r="B4133" s="3">
        <v>0</v>
      </c>
      <c r="C4133" s="9">
        <v>35000</v>
      </c>
      <c r="D4133" s="3">
        <v>10.19</v>
      </c>
      <c r="E4133" s="3">
        <v>660</v>
      </c>
      <c r="K4133" s="3">
        <v>1</v>
      </c>
      <c r="M4133" s="3">
        <f t="shared" si="308"/>
        <v>-1.2349229255441945</v>
      </c>
      <c r="N4133" s="3">
        <f t="shared" si="308"/>
        <v>-0.72748014721446375</v>
      </c>
      <c r="O4133" s="3">
        <f t="shared" si="308"/>
        <v>-0.87881512569705555</v>
      </c>
      <c r="P4133" s="3">
        <f t="shared" si="308"/>
        <v>-1.114527054573303</v>
      </c>
      <c r="R4133" s="3">
        <f t="shared" si="309"/>
        <v>1.0921823942629922</v>
      </c>
      <c r="S4133" s="3">
        <f t="shared" si="310"/>
        <v>0.748792457867276</v>
      </c>
      <c r="T4133" s="3">
        <f t="shared" si="311"/>
        <v>-0.28929342616211418</v>
      </c>
    </row>
    <row r="4134" spans="1:20" x14ac:dyDescent="0.25">
      <c r="A4134" s="8">
        <v>8288</v>
      </c>
      <c r="B4134" s="3">
        <v>1</v>
      </c>
      <c r="C4134" s="9">
        <v>62000</v>
      </c>
      <c r="D4134" s="3">
        <v>25.61</v>
      </c>
      <c r="E4134" s="3">
        <v>670</v>
      </c>
      <c r="K4134" s="3">
        <v>0</v>
      </c>
      <c r="M4134" s="3">
        <f t="shared" si="308"/>
        <v>0.80965145449586262</v>
      </c>
      <c r="N4134" s="3">
        <f t="shared" si="308"/>
        <v>-0.23052273853543115</v>
      </c>
      <c r="O4134" s="3">
        <f t="shared" si="308"/>
        <v>0.85619408642536132</v>
      </c>
      <c r="P4134" s="3">
        <f t="shared" si="308"/>
        <v>-0.79758490909532664</v>
      </c>
      <c r="R4134" s="3">
        <f t="shared" si="309"/>
        <v>0.95900729971020748</v>
      </c>
      <c r="S4134" s="3">
        <f t="shared" si="310"/>
        <v>0.72292300597159798</v>
      </c>
      <c r="T4134" s="3">
        <f t="shared" si="311"/>
        <v>-1.2834598546363931</v>
      </c>
    </row>
    <row r="4135" spans="1:20" x14ac:dyDescent="0.25">
      <c r="A4135" s="8">
        <v>8293</v>
      </c>
      <c r="B4135" s="3">
        <v>0</v>
      </c>
      <c r="C4135" s="9">
        <v>42000</v>
      </c>
      <c r="D4135" s="3">
        <v>22.69</v>
      </c>
      <c r="E4135" s="3">
        <v>660</v>
      </c>
      <c r="K4135" s="3">
        <v>0</v>
      </c>
      <c r="M4135" s="3">
        <f t="shared" si="308"/>
        <v>-1.2349229255441945</v>
      </c>
      <c r="N4135" s="3">
        <f t="shared" si="308"/>
        <v>-0.59863933755693677</v>
      </c>
      <c r="O4135" s="3">
        <f t="shared" si="308"/>
        <v>0.52764500086132415</v>
      </c>
      <c r="P4135" s="3">
        <f t="shared" si="308"/>
        <v>-1.114527054573303</v>
      </c>
      <c r="R4135" s="3">
        <f t="shared" si="309"/>
        <v>0.64086282334040423</v>
      </c>
      <c r="S4135" s="3">
        <f t="shared" si="310"/>
        <v>0.65494847694976976</v>
      </c>
      <c r="T4135" s="3">
        <f t="shared" si="311"/>
        <v>-1.0640615309266293</v>
      </c>
    </row>
    <row r="4136" spans="1:20" x14ac:dyDescent="0.25">
      <c r="A4136" s="8">
        <v>8294</v>
      </c>
      <c r="B4136" s="3">
        <v>0</v>
      </c>
      <c r="C4136" s="9">
        <v>36000</v>
      </c>
      <c r="D4136" s="3">
        <v>11.73</v>
      </c>
      <c r="E4136" s="3">
        <v>670</v>
      </c>
      <c r="K4136" s="3">
        <v>1</v>
      </c>
      <c r="M4136" s="3">
        <f t="shared" si="308"/>
        <v>-1.2349229255441945</v>
      </c>
      <c r="N4136" s="3">
        <f t="shared" si="308"/>
        <v>-0.70907431726338843</v>
      </c>
      <c r="O4136" s="3">
        <f t="shared" si="308"/>
        <v>-0.70553923810506303</v>
      </c>
      <c r="P4136" s="3">
        <f t="shared" si="308"/>
        <v>-0.79758490909532664</v>
      </c>
      <c r="R4136" s="3">
        <f t="shared" si="309"/>
        <v>1.1517637588981744</v>
      </c>
      <c r="S4136" s="3">
        <f t="shared" si="310"/>
        <v>0.75983292724270779</v>
      </c>
      <c r="T4136" s="3">
        <f t="shared" si="311"/>
        <v>-0.2746567024438672</v>
      </c>
    </row>
    <row r="4137" spans="1:20" x14ac:dyDescent="0.25">
      <c r="A4137" s="8">
        <v>8296</v>
      </c>
      <c r="B4137" s="3">
        <v>0</v>
      </c>
      <c r="C4137" s="9">
        <v>85000</v>
      </c>
      <c r="D4137" s="3">
        <v>7.61</v>
      </c>
      <c r="E4137" s="3">
        <v>695</v>
      </c>
      <c r="K4137" s="3">
        <v>1</v>
      </c>
      <c r="M4137" s="3">
        <f t="shared" si="308"/>
        <v>-1.2349229255441945</v>
      </c>
      <c r="N4137" s="3">
        <f t="shared" si="308"/>
        <v>0.19281135033930027</v>
      </c>
      <c r="O4137" s="3">
        <f t="shared" si="308"/>
        <v>-1.169108495818705</v>
      </c>
      <c r="P4137" s="3">
        <f t="shared" si="308"/>
        <v>-5.2295454003854587E-3</v>
      </c>
      <c r="R4137" s="3">
        <f t="shared" si="309"/>
        <v>1.620051183421118</v>
      </c>
      <c r="S4137" s="3">
        <f t="shared" si="310"/>
        <v>0.83480218850771393</v>
      </c>
      <c r="T4137" s="3">
        <f t="shared" si="311"/>
        <v>-0.18056048218727866</v>
      </c>
    </row>
    <row r="4138" spans="1:20" x14ac:dyDescent="0.25">
      <c r="A4138" s="8">
        <v>8297</v>
      </c>
      <c r="B4138" s="3">
        <v>0</v>
      </c>
      <c r="C4138" s="9">
        <v>51000</v>
      </c>
      <c r="D4138" s="3">
        <v>23.88</v>
      </c>
      <c r="E4138" s="3">
        <v>700</v>
      </c>
      <c r="K4138" s="3">
        <v>1</v>
      </c>
      <c r="M4138" s="3">
        <f t="shared" si="308"/>
        <v>-1.2349229255441945</v>
      </c>
      <c r="N4138" s="3">
        <f t="shared" si="308"/>
        <v>-0.43298686799725922</v>
      </c>
      <c r="O4138" s="3">
        <f t="shared" si="308"/>
        <v>0.66154000490968157</v>
      </c>
      <c r="P4138" s="3">
        <f t="shared" si="308"/>
        <v>0.15324152733860277</v>
      </c>
      <c r="R4138" s="3">
        <f t="shared" si="309"/>
        <v>1.063454781088788</v>
      </c>
      <c r="S4138" s="3">
        <f t="shared" si="310"/>
        <v>0.74335020471453939</v>
      </c>
      <c r="T4138" s="3">
        <f t="shared" si="311"/>
        <v>-0.29658800652826428</v>
      </c>
    </row>
    <row r="4139" spans="1:20" x14ac:dyDescent="0.25">
      <c r="A4139" s="8">
        <v>8299</v>
      </c>
      <c r="B4139" s="3">
        <v>0</v>
      </c>
      <c r="C4139" s="9">
        <v>55000</v>
      </c>
      <c r="D4139" s="3">
        <v>12.38</v>
      </c>
      <c r="E4139" s="3">
        <v>705</v>
      </c>
      <c r="K4139" s="3">
        <v>1</v>
      </c>
      <c r="M4139" s="3">
        <f t="shared" si="308"/>
        <v>-1.2349229255441945</v>
      </c>
      <c r="N4139" s="3">
        <f t="shared" si="308"/>
        <v>-0.35936354819295813</v>
      </c>
      <c r="O4139" s="3">
        <f t="shared" si="308"/>
        <v>-0.63240331152402729</v>
      </c>
      <c r="P4139" s="3">
        <f t="shared" si="308"/>
        <v>0.311712600077591</v>
      </c>
      <c r="R4139" s="3">
        <f t="shared" si="309"/>
        <v>1.5426859063828693</v>
      </c>
      <c r="S4139" s="3">
        <f t="shared" si="310"/>
        <v>0.82385483780409208</v>
      </c>
      <c r="T4139" s="3">
        <f t="shared" si="311"/>
        <v>-0.19376093230550018</v>
      </c>
    </row>
    <row r="4140" spans="1:20" x14ac:dyDescent="0.25">
      <c r="A4140" s="8">
        <v>8301</v>
      </c>
      <c r="B4140" s="3">
        <v>1</v>
      </c>
      <c r="C4140" s="9">
        <v>15000</v>
      </c>
      <c r="D4140" s="3">
        <v>30.16</v>
      </c>
      <c r="E4140" s="3">
        <v>665</v>
      </c>
      <c r="K4140" s="3">
        <v>0</v>
      </c>
      <c r="M4140" s="3">
        <f t="shared" si="308"/>
        <v>0.80965145449586262</v>
      </c>
      <c r="N4140" s="3">
        <f t="shared" si="308"/>
        <v>-1.0955967462359693</v>
      </c>
      <c r="O4140" s="3">
        <f t="shared" si="308"/>
        <v>1.3681455724926115</v>
      </c>
      <c r="P4140" s="3">
        <f t="shared" si="308"/>
        <v>-0.95605598183431484</v>
      </c>
      <c r="R4140" s="3">
        <f t="shared" si="309"/>
        <v>0.70648171921789438</v>
      </c>
      <c r="S4140" s="3">
        <f t="shared" si="310"/>
        <v>0.66962328281797268</v>
      </c>
      <c r="T4140" s="3">
        <f t="shared" si="311"/>
        <v>-1.10752170839574</v>
      </c>
    </row>
    <row r="4141" spans="1:20" x14ac:dyDescent="0.25">
      <c r="A4141" s="8">
        <v>8302</v>
      </c>
      <c r="B4141" s="3">
        <v>1</v>
      </c>
      <c r="C4141" s="9">
        <v>50000</v>
      </c>
      <c r="D4141" s="3">
        <v>17.45</v>
      </c>
      <c r="E4141" s="3">
        <v>675</v>
      </c>
      <c r="K4141" s="3">
        <v>1</v>
      </c>
      <c r="M4141" s="3">
        <f t="shared" si="308"/>
        <v>0.80965145449586262</v>
      </c>
      <c r="N4141" s="3">
        <f t="shared" si="308"/>
        <v>-0.45139269794833453</v>
      </c>
      <c r="O4141" s="3">
        <f t="shared" si="308"/>
        <v>-6.1943084191948758E-2</v>
      </c>
      <c r="P4141" s="3">
        <f t="shared" si="308"/>
        <v>-0.63911383635633834</v>
      </c>
      <c r="R4141" s="3">
        <f t="shared" si="309"/>
        <v>1.3065747889918622</v>
      </c>
      <c r="S4141" s="3">
        <f t="shared" si="310"/>
        <v>0.78693942969311892</v>
      </c>
      <c r="T4141" s="3">
        <f t="shared" si="311"/>
        <v>-0.23960399706772409</v>
      </c>
    </row>
    <row r="4142" spans="1:20" x14ac:dyDescent="0.25">
      <c r="A4142" s="8">
        <v>8310</v>
      </c>
      <c r="B4142" s="3">
        <v>1</v>
      </c>
      <c r="C4142" s="9">
        <v>78000</v>
      </c>
      <c r="D4142" s="3">
        <v>18.21</v>
      </c>
      <c r="E4142" s="3">
        <v>690</v>
      </c>
      <c r="K4142" s="3">
        <v>0</v>
      </c>
      <c r="M4142" s="3">
        <f t="shared" si="308"/>
        <v>0.80965145449586262</v>
      </c>
      <c r="N4142" s="3">
        <f t="shared" si="308"/>
        <v>6.3970540681773311E-2</v>
      </c>
      <c r="O4142" s="3">
        <f t="shared" si="308"/>
        <v>2.3569691502800891E-2</v>
      </c>
      <c r="P4142" s="3">
        <f t="shared" si="308"/>
        <v>-0.1637006181393737</v>
      </c>
      <c r="R4142" s="3">
        <f t="shared" si="309"/>
        <v>1.4688654500388834</v>
      </c>
      <c r="S4142" s="3">
        <f t="shared" si="310"/>
        <v>0.81288487877524096</v>
      </c>
      <c r="T4142" s="3">
        <f t="shared" si="311"/>
        <v>-1.6760312300219689</v>
      </c>
    </row>
    <row r="4143" spans="1:20" x14ac:dyDescent="0.25">
      <c r="A4143" s="8">
        <v>8313</v>
      </c>
      <c r="B4143" s="3">
        <v>0</v>
      </c>
      <c r="C4143" s="9">
        <v>28800</v>
      </c>
      <c r="D4143" s="3">
        <v>20.21</v>
      </c>
      <c r="E4143" s="3">
        <v>670</v>
      </c>
      <c r="K4143" s="3">
        <v>1</v>
      </c>
      <c r="M4143" s="3">
        <f t="shared" si="308"/>
        <v>-1.2349229255441945</v>
      </c>
      <c r="N4143" s="3">
        <f t="shared" si="308"/>
        <v>-0.84159629291113047</v>
      </c>
      <c r="O4143" s="3">
        <f t="shared" si="308"/>
        <v>0.24860331175214159</v>
      </c>
      <c r="P4143" s="3">
        <f t="shared" si="308"/>
        <v>-0.79758490909532664</v>
      </c>
      <c r="R4143" s="3">
        <f t="shared" si="309"/>
        <v>0.83818605715206285</v>
      </c>
      <c r="S4143" s="3">
        <f t="shared" si="310"/>
        <v>0.69808304119326281</v>
      </c>
      <c r="T4143" s="3">
        <f t="shared" si="311"/>
        <v>-0.35941721310523556</v>
      </c>
    </row>
    <row r="4144" spans="1:20" x14ac:dyDescent="0.25">
      <c r="A4144" s="8">
        <v>8315</v>
      </c>
      <c r="B4144" s="3">
        <v>0</v>
      </c>
      <c r="C4144" s="9">
        <v>53300</v>
      </c>
      <c r="D4144" s="3">
        <v>10.92</v>
      </c>
      <c r="E4144" s="3">
        <v>690</v>
      </c>
      <c r="K4144" s="3">
        <v>1</v>
      </c>
      <c r="M4144" s="3">
        <f t="shared" si="308"/>
        <v>-1.2349229255441945</v>
      </c>
      <c r="N4144" s="3">
        <f t="shared" si="308"/>
        <v>-0.39065345910978611</v>
      </c>
      <c r="O4144" s="3">
        <f t="shared" si="308"/>
        <v>-0.7966778543060461</v>
      </c>
      <c r="P4144" s="3">
        <f t="shared" si="308"/>
        <v>-0.1637006181393737</v>
      </c>
      <c r="R4144" s="3">
        <f t="shared" si="309"/>
        <v>1.4222053339780598</v>
      </c>
      <c r="S4144" s="3">
        <f t="shared" si="310"/>
        <v>0.80568391041470111</v>
      </c>
      <c r="T4144" s="3">
        <f t="shared" si="311"/>
        <v>-0.21606378409591256</v>
      </c>
    </row>
    <row r="4145" spans="1:20" x14ac:dyDescent="0.25">
      <c r="A4145" s="8">
        <v>8317</v>
      </c>
      <c r="B4145" s="3">
        <v>1</v>
      </c>
      <c r="C4145" s="9">
        <v>56000</v>
      </c>
      <c r="D4145" s="3">
        <v>10.48</v>
      </c>
      <c r="E4145" s="3">
        <v>665</v>
      </c>
      <c r="K4145" s="3">
        <v>1</v>
      </c>
      <c r="M4145" s="3">
        <f t="shared" si="308"/>
        <v>0.80965145449586262</v>
      </c>
      <c r="N4145" s="3">
        <f t="shared" si="308"/>
        <v>-0.34095771824188281</v>
      </c>
      <c r="O4145" s="3">
        <f t="shared" si="308"/>
        <v>-0.84618525076090101</v>
      </c>
      <c r="P4145" s="3">
        <f t="shared" si="308"/>
        <v>-0.95605598183431484</v>
      </c>
      <c r="R4145" s="3">
        <f t="shared" si="309"/>
        <v>1.4492671091516662</v>
      </c>
      <c r="S4145" s="3">
        <f t="shared" si="310"/>
        <v>0.80988561574485296</v>
      </c>
      <c r="T4145" s="3">
        <f t="shared" si="311"/>
        <v>-0.210862256417259</v>
      </c>
    </row>
    <row r="4146" spans="1:20" x14ac:dyDescent="0.25">
      <c r="A4146" s="8">
        <v>8318</v>
      </c>
      <c r="B4146" s="3">
        <v>0</v>
      </c>
      <c r="C4146" s="9">
        <v>55000</v>
      </c>
      <c r="D4146" s="3">
        <v>25.64</v>
      </c>
      <c r="E4146" s="3">
        <v>705</v>
      </c>
      <c r="K4146" s="3">
        <v>1</v>
      </c>
      <c r="M4146" s="3">
        <f t="shared" si="308"/>
        <v>-1.2349229255441945</v>
      </c>
      <c r="N4146" s="3">
        <f t="shared" si="308"/>
        <v>-0.35936354819295813</v>
      </c>
      <c r="O4146" s="3">
        <f t="shared" si="308"/>
        <v>0.85956959072910155</v>
      </c>
      <c r="P4146" s="3">
        <f t="shared" si="308"/>
        <v>0.311712600077591</v>
      </c>
      <c r="R4146" s="3">
        <f t="shared" si="309"/>
        <v>1.0593258076201792</v>
      </c>
      <c r="S4146" s="3">
        <f t="shared" si="310"/>
        <v>0.74256168518375076</v>
      </c>
      <c r="T4146" s="3">
        <f t="shared" si="311"/>
        <v>-0.29764933406748922</v>
      </c>
    </row>
    <row r="4147" spans="1:20" x14ac:dyDescent="0.25">
      <c r="A4147" s="8">
        <v>8323</v>
      </c>
      <c r="B4147" s="3">
        <v>0</v>
      </c>
      <c r="C4147" s="9">
        <v>35000</v>
      </c>
      <c r="D4147" s="3">
        <v>21.43</v>
      </c>
      <c r="E4147" s="3">
        <v>680</v>
      </c>
      <c r="K4147" s="3">
        <v>1</v>
      </c>
      <c r="M4147" s="3">
        <f t="shared" si="308"/>
        <v>-1.2349229255441945</v>
      </c>
      <c r="N4147" s="3">
        <f t="shared" si="308"/>
        <v>-0.72748014721446375</v>
      </c>
      <c r="O4147" s="3">
        <f t="shared" si="308"/>
        <v>0.38587382010423932</v>
      </c>
      <c r="P4147" s="3">
        <f t="shared" si="308"/>
        <v>-0.48064276361735014</v>
      </c>
      <c r="R4147" s="3">
        <f t="shared" si="309"/>
        <v>0.91265371769921444</v>
      </c>
      <c r="S4147" s="3">
        <f t="shared" si="310"/>
        <v>0.71354288838481561</v>
      </c>
      <c r="T4147" s="3">
        <f t="shared" si="311"/>
        <v>-0.33751273401218373</v>
      </c>
    </row>
    <row r="4148" spans="1:20" x14ac:dyDescent="0.25">
      <c r="A4148" s="8">
        <v>8326</v>
      </c>
      <c r="B4148" s="3">
        <v>0</v>
      </c>
      <c r="C4148" s="9">
        <v>60000</v>
      </c>
      <c r="D4148" s="3">
        <v>10.78</v>
      </c>
      <c r="E4148" s="3">
        <v>705</v>
      </c>
      <c r="K4148" s="3">
        <v>1</v>
      </c>
      <c r="M4148" s="3">
        <f t="shared" si="308"/>
        <v>-1.2349229255441945</v>
      </c>
      <c r="N4148" s="3">
        <f t="shared" si="308"/>
        <v>-0.26733439843758172</v>
      </c>
      <c r="O4148" s="3">
        <f t="shared" si="308"/>
        <v>-0.81243020772350005</v>
      </c>
      <c r="P4148" s="3">
        <f t="shared" si="308"/>
        <v>0.311712600077591</v>
      </c>
      <c r="R4148" s="3">
        <f t="shared" si="309"/>
        <v>1.6041074936123747</v>
      </c>
      <c r="S4148" s="3">
        <f t="shared" si="310"/>
        <v>0.83259168137007822</v>
      </c>
      <c r="T4148" s="3">
        <f t="shared" si="311"/>
        <v>-0.18321193541929032</v>
      </c>
    </row>
    <row r="4149" spans="1:20" x14ac:dyDescent="0.25">
      <c r="A4149" s="8">
        <v>8327</v>
      </c>
      <c r="B4149" s="3">
        <v>1</v>
      </c>
      <c r="C4149" s="9">
        <v>35000</v>
      </c>
      <c r="D4149" s="3">
        <v>24.55</v>
      </c>
      <c r="E4149" s="3">
        <v>680</v>
      </c>
      <c r="K4149" s="3">
        <v>1</v>
      </c>
      <c r="M4149" s="3">
        <f t="shared" si="308"/>
        <v>0.80965145449586262</v>
      </c>
      <c r="N4149" s="3">
        <f t="shared" si="308"/>
        <v>-0.72748014721446375</v>
      </c>
      <c r="O4149" s="3">
        <f t="shared" si="308"/>
        <v>0.7369262676932109</v>
      </c>
      <c r="P4149" s="3">
        <f t="shared" si="308"/>
        <v>-0.48064276361735014</v>
      </c>
      <c r="R4149" s="3">
        <f t="shared" si="309"/>
        <v>1.0960186311917361</v>
      </c>
      <c r="S4149" s="3">
        <f t="shared" si="310"/>
        <v>0.74951337396066042</v>
      </c>
      <c r="T4149" s="3">
        <f t="shared" si="311"/>
        <v>-0.28833111775524128</v>
      </c>
    </row>
    <row r="4150" spans="1:20" x14ac:dyDescent="0.25">
      <c r="A4150" s="8">
        <v>8328</v>
      </c>
      <c r="B4150" s="3">
        <v>0</v>
      </c>
      <c r="C4150" s="9">
        <v>65560</v>
      </c>
      <c r="D4150" s="3">
        <v>14.48</v>
      </c>
      <c r="E4150" s="3">
        <v>670</v>
      </c>
      <c r="K4150" s="3">
        <v>1</v>
      </c>
      <c r="M4150" s="3">
        <f t="shared" si="308"/>
        <v>-1.2349229255441945</v>
      </c>
      <c r="N4150" s="3">
        <f t="shared" si="308"/>
        <v>-0.16499798390960316</v>
      </c>
      <c r="O4150" s="3">
        <f t="shared" si="308"/>
        <v>-0.3961180102622196</v>
      </c>
      <c r="P4150" s="3">
        <f t="shared" si="308"/>
        <v>-0.79758490909532664</v>
      </c>
      <c r="R4150" s="3">
        <f t="shared" si="309"/>
        <v>1.0698323667759753</v>
      </c>
      <c r="S4150" s="3">
        <f t="shared" si="310"/>
        <v>0.74456503531642348</v>
      </c>
      <c r="T4150" s="3">
        <f t="shared" si="311"/>
        <v>-0.29495507631941675</v>
      </c>
    </row>
    <row r="4151" spans="1:20" x14ac:dyDescent="0.25">
      <c r="A4151" s="8">
        <v>8329</v>
      </c>
      <c r="B4151" s="3">
        <v>1</v>
      </c>
      <c r="C4151" s="9">
        <v>37000</v>
      </c>
      <c r="D4151" s="3">
        <v>11.32</v>
      </c>
      <c r="E4151" s="3">
        <v>675</v>
      </c>
      <c r="K4151" s="3">
        <v>1</v>
      </c>
      <c r="M4151" s="3">
        <f t="shared" si="308"/>
        <v>0.80965145449586262</v>
      </c>
      <c r="N4151" s="3">
        <f t="shared" si="308"/>
        <v>-0.69066848731231312</v>
      </c>
      <c r="O4151" s="3">
        <f t="shared" si="308"/>
        <v>-0.75167113025617793</v>
      </c>
      <c r="P4151" s="3">
        <f t="shared" si="308"/>
        <v>-0.63911383635633834</v>
      </c>
      <c r="R4151" s="3">
        <f t="shared" si="309"/>
        <v>1.5219748474340686</v>
      </c>
      <c r="S4151" s="3">
        <f t="shared" si="310"/>
        <v>0.82082910285183674</v>
      </c>
      <c r="T4151" s="3">
        <f t="shared" si="311"/>
        <v>-0.19744034850337133</v>
      </c>
    </row>
    <row r="4152" spans="1:20" x14ac:dyDescent="0.25">
      <c r="A4152" s="8">
        <v>8330</v>
      </c>
      <c r="B4152" s="3">
        <v>0</v>
      </c>
      <c r="C4152" s="9">
        <v>40000</v>
      </c>
      <c r="D4152" s="3">
        <v>22.5</v>
      </c>
      <c r="E4152" s="3">
        <v>670</v>
      </c>
      <c r="K4152" s="3">
        <v>1</v>
      </c>
      <c r="M4152" s="3">
        <f t="shared" si="308"/>
        <v>-1.2349229255441945</v>
      </c>
      <c r="N4152" s="3">
        <f t="shared" si="308"/>
        <v>-0.63545099745908729</v>
      </c>
      <c r="O4152" s="3">
        <f t="shared" si="308"/>
        <v>0.50626680693763659</v>
      </c>
      <c r="P4152" s="3">
        <f t="shared" si="308"/>
        <v>-0.79758490909532664</v>
      </c>
      <c r="R4152" s="3">
        <f t="shared" si="309"/>
        <v>0.7616484502435874</v>
      </c>
      <c r="S4152" s="3">
        <f t="shared" si="310"/>
        <v>0.68171152313540351</v>
      </c>
      <c r="T4152" s="3">
        <f t="shared" si="311"/>
        <v>-0.38314869722772377</v>
      </c>
    </row>
    <row r="4153" spans="1:20" x14ac:dyDescent="0.25">
      <c r="A4153" s="8">
        <v>8331</v>
      </c>
      <c r="B4153" s="3">
        <v>1</v>
      </c>
      <c r="C4153" s="9">
        <v>42000</v>
      </c>
      <c r="D4153" s="3">
        <v>25.63</v>
      </c>
      <c r="E4153" s="3">
        <v>665</v>
      </c>
      <c r="K4153" s="3">
        <v>1</v>
      </c>
      <c r="M4153" s="3">
        <f t="shared" si="308"/>
        <v>0.80965145449586262</v>
      </c>
      <c r="N4153" s="3">
        <f t="shared" si="308"/>
        <v>-0.59863933755693677</v>
      </c>
      <c r="O4153" s="3">
        <f t="shared" si="308"/>
        <v>0.8584444226278547</v>
      </c>
      <c r="P4153" s="3">
        <f t="shared" si="308"/>
        <v>-0.95605598183431484</v>
      </c>
      <c r="R4153" s="3">
        <f t="shared" si="309"/>
        <v>0.8883385311384705</v>
      </c>
      <c r="S4153" s="3">
        <f t="shared" si="310"/>
        <v>0.70854718475762946</v>
      </c>
      <c r="T4153" s="3">
        <f t="shared" si="311"/>
        <v>-0.34453862396362284</v>
      </c>
    </row>
    <row r="4154" spans="1:20" x14ac:dyDescent="0.25">
      <c r="A4154" s="8">
        <v>8332</v>
      </c>
      <c r="B4154" s="3">
        <v>1</v>
      </c>
      <c r="C4154" s="9">
        <v>18200</v>
      </c>
      <c r="D4154" s="3">
        <v>21.23</v>
      </c>
      <c r="E4154" s="3">
        <v>660</v>
      </c>
      <c r="K4154" s="3">
        <v>1</v>
      </c>
      <c r="M4154" s="3">
        <f t="shared" si="308"/>
        <v>0.80965145449586262</v>
      </c>
      <c r="N4154" s="3">
        <f t="shared" si="308"/>
        <v>-1.0366980903925285</v>
      </c>
      <c r="O4154" s="3">
        <f t="shared" si="308"/>
        <v>0.36337045807930529</v>
      </c>
      <c r="P4154" s="3">
        <f t="shared" si="308"/>
        <v>-1.114527054573303</v>
      </c>
      <c r="R4154" s="3">
        <f t="shared" si="309"/>
        <v>0.97643562449452082</v>
      </c>
      <c r="S4154" s="3">
        <f t="shared" si="310"/>
        <v>0.72640039409849344</v>
      </c>
      <c r="T4154" s="3">
        <f t="shared" si="311"/>
        <v>-0.31965390915872843</v>
      </c>
    </row>
    <row r="4155" spans="1:20" x14ac:dyDescent="0.25">
      <c r="A4155" s="8">
        <v>8336</v>
      </c>
      <c r="B4155" s="3">
        <v>1</v>
      </c>
      <c r="C4155" s="9">
        <v>65000</v>
      </c>
      <c r="D4155" s="3">
        <v>20.34</v>
      </c>
      <c r="E4155" s="3">
        <v>675</v>
      </c>
      <c r="K4155" s="3">
        <v>1</v>
      </c>
      <c r="M4155" s="3">
        <f t="shared" si="308"/>
        <v>0.80965145449586262</v>
      </c>
      <c r="N4155" s="3">
        <f t="shared" si="308"/>
        <v>-0.17530524868220532</v>
      </c>
      <c r="O4155" s="3">
        <f t="shared" si="308"/>
        <v>0.26323049706834861</v>
      </c>
      <c r="P4155" s="3">
        <f t="shared" si="308"/>
        <v>-0.63911383635633834</v>
      </c>
      <c r="R4155" s="3">
        <f t="shared" si="309"/>
        <v>1.2105198553949266</v>
      </c>
      <c r="S4155" s="3">
        <f t="shared" si="310"/>
        <v>0.77039091854374453</v>
      </c>
      <c r="T4155" s="3">
        <f t="shared" si="311"/>
        <v>-0.26085720654310945</v>
      </c>
    </row>
    <row r="4156" spans="1:20" x14ac:dyDescent="0.25">
      <c r="A4156" s="8">
        <v>8337</v>
      </c>
      <c r="B4156" s="3">
        <v>1</v>
      </c>
      <c r="C4156" s="9">
        <v>96000</v>
      </c>
      <c r="D4156" s="3">
        <v>8.5</v>
      </c>
      <c r="E4156" s="3">
        <v>665</v>
      </c>
      <c r="K4156" s="3">
        <v>1</v>
      </c>
      <c r="M4156" s="3">
        <f t="shared" si="308"/>
        <v>0.80965145449586262</v>
      </c>
      <c r="N4156" s="3">
        <f t="shared" si="308"/>
        <v>0.39527547980112837</v>
      </c>
      <c r="O4156" s="3">
        <f t="shared" si="308"/>
        <v>-1.0689685348077484</v>
      </c>
      <c r="P4156" s="3">
        <f t="shared" si="308"/>
        <v>-0.95605598183431484</v>
      </c>
      <c r="R4156" s="3">
        <f t="shared" si="309"/>
        <v>1.5462237987967349</v>
      </c>
      <c r="S4156" s="3">
        <f t="shared" si="310"/>
        <v>0.82436766172131537</v>
      </c>
      <c r="T4156" s="3">
        <f t="shared" si="311"/>
        <v>-0.19313865717708856</v>
      </c>
    </row>
    <row r="4157" spans="1:20" x14ac:dyDescent="0.25">
      <c r="A4157" s="8">
        <v>8338</v>
      </c>
      <c r="B4157" s="3">
        <v>1</v>
      </c>
      <c r="C4157" s="9">
        <v>75000</v>
      </c>
      <c r="D4157" s="3">
        <v>28.45</v>
      </c>
      <c r="E4157" s="3">
        <v>780</v>
      </c>
      <c r="K4157" s="3">
        <v>1</v>
      </c>
      <c r="M4157" s="3">
        <f t="shared" si="308"/>
        <v>0.80965145449586262</v>
      </c>
      <c r="N4157" s="3">
        <f t="shared" si="308"/>
        <v>8.7530508285474772E-3</v>
      </c>
      <c r="O4157" s="3">
        <f t="shared" si="308"/>
        <v>1.1757418271794251</v>
      </c>
      <c r="P4157" s="3">
        <f t="shared" si="308"/>
        <v>2.6887786911624145</v>
      </c>
      <c r="R4157" s="3">
        <f t="shared" si="309"/>
        <v>2.1296215435788932</v>
      </c>
      <c r="S4157" s="3">
        <f t="shared" si="310"/>
        <v>0.89374907482766641</v>
      </c>
      <c r="T4157" s="3">
        <f t="shared" si="311"/>
        <v>-0.11233022013231118</v>
      </c>
    </row>
    <row r="4158" spans="1:20" x14ac:dyDescent="0.25">
      <c r="A4158" s="8">
        <v>8340</v>
      </c>
      <c r="B4158" s="3">
        <v>1</v>
      </c>
      <c r="C4158" s="9">
        <v>70000</v>
      </c>
      <c r="D4158" s="3">
        <v>18.21</v>
      </c>
      <c r="E4158" s="3">
        <v>665</v>
      </c>
      <c r="K4158" s="3">
        <v>1</v>
      </c>
      <c r="M4158" s="3">
        <f t="shared" si="308"/>
        <v>0.80965145449586262</v>
      </c>
      <c r="N4158" s="3">
        <f t="shared" si="308"/>
        <v>-8.3276098926828926E-2</v>
      </c>
      <c r="O4158" s="3">
        <f t="shared" si="308"/>
        <v>2.3569691502800891E-2</v>
      </c>
      <c r="P4158" s="3">
        <f t="shared" si="308"/>
        <v>-0.95605598183431484</v>
      </c>
      <c r="R4158" s="3">
        <f t="shared" si="309"/>
        <v>1.1761625755743377</v>
      </c>
      <c r="S4158" s="3">
        <f t="shared" si="310"/>
        <v>0.7642571232604074</v>
      </c>
      <c r="T4158" s="3">
        <f t="shared" si="311"/>
        <v>-0.26885099766528398</v>
      </c>
    </row>
    <row r="4159" spans="1:20" x14ac:dyDescent="0.25">
      <c r="A4159" s="8">
        <v>8345</v>
      </c>
      <c r="B4159" s="3">
        <v>1</v>
      </c>
      <c r="C4159" s="9">
        <v>85000</v>
      </c>
      <c r="D4159" s="3">
        <v>10.41</v>
      </c>
      <c r="E4159" s="3">
        <v>670</v>
      </c>
      <c r="K4159" s="3">
        <v>1</v>
      </c>
      <c r="M4159" s="3">
        <f t="shared" si="308"/>
        <v>0.80965145449586262</v>
      </c>
      <c r="N4159" s="3">
        <f t="shared" si="308"/>
        <v>0.19281135033930027</v>
      </c>
      <c r="O4159" s="3">
        <f t="shared" si="308"/>
        <v>-0.85406142746962799</v>
      </c>
      <c r="P4159" s="3">
        <f t="shared" si="308"/>
        <v>-0.79758490909532664</v>
      </c>
      <c r="R4159" s="3">
        <f t="shared" si="309"/>
        <v>1.5273341706717756</v>
      </c>
      <c r="S4159" s="3">
        <f t="shared" si="310"/>
        <v>0.82161593669578714</v>
      </c>
      <c r="T4159" s="3">
        <f t="shared" si="311"/>
        <v>-0.19648222340913968</v>
      </c>
    </row>
    <row r="4160" spans="1:20" x14ac:dyDescent="0.25">
      <c r="A4160" s="8">
        <v>8346</v>
      </c>
      <c r="B4160" s="3">
        <v>0</v>
      </c>
      <c r="C4160" s="9">
        <v>41000</v>
      </c>
      <c r="D4160" s="3">
        <v>32.549999999999997</v>
      </c>
      <c r="E4160" s="3">
        <v>670</v>
      </c>
      <c r="K4160" s="3">
        <v>0</v>
      </c>
      <c r="M4160" s="3">
        <f t="shared" si="308"/>
        <v>-1.2349229255441945</v>
      </c>
      <c r="N4160" s="3">
        <f t="shared" si="308"/>
        <v>-0.61704516750801208</v>
      </c>
      <c r="O4160" s="3">
        <f t="shared" si="308"/>
        <v>1.6370607486905733</v>
      </c>
      <c r="P4160" s="3">
        <f t="shared" si="308"/>
        <v>-0.79758490909532664</v>
      </c>
      <c r="R4160" s="3">
        <f t="shared" si="309"/>
        <v>0.39592038275969244</v>
      </c>
      <c r="S4160" s="3">
        <f t="shared" si="310"/>
        <v>0.5977070948086225</v>
      </c>
      <c r="T4160" s="3">
        <f t="shared" si="311"/>
        <v>-0.91057483579866372</v>
      </c>
    </row>
    <row r="4161" spans="1:20" x14ac:dyDescent="0.25">
      <c r="A4161" s="8">
        <v>8347</v>
      </c>
      <c r="B4161" s="3">
        <v>1</v>
      </c>
      <c r="C4161" s="9">
        <v>80000</v>
      </c>
      <c r="D4161" s="3">
        <v>13.32</v>
      </c>
      <c r="E4161" s="3">
        <v>690</v>
      </c>
      <c r="K4161" s="3">
        <v>1</v>
      </c>
      <c r="M4161" s="3">
        <f t="shared" si="308"/>
        <v>0.80965145449586262</v>
      </c>
      <c r="N4161" s="3">
        <f t="shared" si="308"/>
        <v>0.10078220058392387</v>
      </c>
      <c r="O4161" s="3">
        <f t="shared" si="308"/>
        <v>-0.52663751000683723</v>
      </c>
      <c r="P4161" s="3">
        <f t="shared" si="308"/>
        <v>-0.1637006181393737</v>
      </c>
      <c r="R4161" s="3">
        <f t="shared" si="309"/>
        <v>1.6483571935084709</v>
      </c>
      <c r="S4161" s="3">
        <f t="shared" si="310"/>
        <v>0.83866889680416401</v>
      </c>
      <c r="T4161" s="3">
        <f t="shared" si="311"/>
        <v>-0.17593929068699166</v>
      </c>
    </row>
    <row r="4162" spans="1:20" x14ac:dyDescent="0.25">
      <c r="A4162" s="8">
        <v>8350</v>
      </c>
      <c r="B4162" s="3">
        <v>1</v>
      </c>
      <c r="C4162" s="9">
        <v>44000</v>
      </c>
      <c r="D4162" s="3">
        <v>21.87</v>
      </c>
      <c r="E4162" s="3">
        <v>695</v>
      </c>
      <c r="K4162" s="3">
        <v>1</v>
      </c>
      <c r="M4162" s="3">
        <f t="shared" si="308"/>
        <v>0.80965145449586262</v>
      </c>
      <c r="N4162" s="3">
        <f t="shared" si="308"/>
        <v>-0.56182767765478614</v>
      </c>
      <c r="O4162" s="3">
        <f t="shared" si="308"/>
        <v>0.4353812165590944</v>
      </c>
      <c r="P4162" s="3">
        <f t="shared" si="308"/>
        <v>-5.2295454003854587E-3</v>
      </c>
      <c r="R4162" s="3">
        <f t="shared" si="309"/>
        <v>1.3719350239808763</v>
      </c>
      <c r="S4162" s="3">
        <f t="shared" si="310"/>
        <v>0.79769260590963187</v>
      </c>
      <c r="T4162" s="3">
        <f t="shared" si="311"/>
        <v>-0.22603196137010179</v>
      </c>
    </row>
    <row r="4163" spans="1:20" x14ac:dyDescent="0.25">
      <c r="A4163" s="8">
        <v>8353</v>
      </c>
      <c r="B4163" s="3">
        <v>1</v>
      </c>
      <c r="C4163" s="9">
        <v>80000</v>
      </c>
      <c r="D4163" s="3">
        <v>27.3</v>
      </c>
      <c r="E4163" s="3">
        <v>680</v>
      </c>
      <c r="K4163" s="3">
        <v>1</v>
      </c>
      <c r="M4163" s="3">
        <f t="shared" si="308"/>
        <v>0.80965145449586262</v>
      </c>
      <c r="N4163" s="3">
        <f t="shared" si="308"/>
        <v>0.10078220058392387</v>
      </c>
      <c r="O4163" s="3">
        <f t="shared" si="308"/>
        <v>1.0463474955360543</v>
      </c>
      <c r="P4163" s="3">
        <f t="shared" si="308"/>
        <v>-0.48064276361735014</v>
      </c>
      <c r="R4163" s="3">
        <f t="shared" si="309"/>
        <v>1.0236526075257499</v>
      </c>
      <c r="S4163" s="3">
        <f t="shared" si="310"/>
        <v>0.73568347222789021</v>
      </c>
      <c r="T4163" s="3">
        <f t="shared" si="311"/>
        <v>-0.30695531766545403</v>
      </c>
    </row>
    <row r="4164" spans="1:20" x14ac:dyDescent="0.25">
      <c r="A4164" s="8">
        <v>8354</v>
      </c>
      <c r="B4164" s="3">
        <v>1</v>
      </c>
      <c r="C4164" s="9">
        <v>45000</v>
      </c>
      <c r="D4164" s="3">
        <v>25.47</v>
      </c>
      <c r="E4164" s="3">
        <v>660</v>
      </c>
      <c r="K4164" s="3">
        <v>0</v>
      </c>
      <c r="M4164" s="3">
        <f t="shared" si="308"/>
        <v>0.80965145449586262</v>
      </c>
      <c r="N4164" s="3">
        <f t="shared" si="308"/>
        <v>-0.54342184770371094</v>
      </c>
      <c r="O4164" s="3">
        <f t="shared" si="308"/>
        <v>0.84044173300790748</v>
      </c>
      <c r="P4164" s="3">
        <f t="shared" si="308"/>
        <v>-1.114527054573303</v>
      </c>
      <c r="R4164" s="3">
        <f t="shared" si="309"/>
        <v>0.83848014156634054</v>
      </c>
      <c r="S4164" s="3">
        <f t="shared" si="310"/>
        <v>0.69814501972777254</v>
      </c>
      <c r="T4164" s="3">
        <f t="shared" si="311"/>
        <v>-1.1978085747132228</v>
      </c>
    </row>
    <row r="4165" spans="1:20" x14ac:dyDescent="0.25">
      <c r="A4165" s="8">
        <v>8356</v>
      </c>
      <c r="B4165" s="3">
        <v>1</v>
      </c>
      <c r="C4165" s="9">
        <v>70000</v>
      </c>
      <c r="D4165" s="3">
        <v>20.16</v>
      </c>
      <c r="E4165" s="3">
        <v>670</v>
      </c>
      <c r="K4165" s="3">
        <v>1</v>
      </c>
      <c r="M4165" s="3">
        <f t="shared" si="308"/>
        <v>0.80965145449586262</v>
      </c>
      <c r="N4165" s="3">
        <f t="shared" si="308"/>
        <v>-8.3276098926828926E-2</v>
      </c>
      <c r="O4165" s="3">
        <f t="shared" si="308"/>
        <v>0.24297747124590799</v>
      </c>
      <c r="P4165" s="3">
        <f t="shared" si="308"/>
        <v>-0.79758490909532664</v>
      </c>
      <c r="R4165" s="3">
        <f t="shared" si="309"/>
        <v>1.1626295531103099</v>
      </c>
      <c r="S4165" s="3">
        <f t="shared" si="310"/>
        <v>0.76181018995826888</v>
      </c>
      <c r="T4165" s="3">
        <f t="shared" si="311"/>
        <v>-0.27205784886764356</v>
      </c>
    </row>
    <row r="4166" spans="1:20" x14ac:dyDescent="0.25">
      <c r="A4166" s="8">
        <v>8357</v>
      </c>
      <c r="B4166" s="3">
        <v>1</v>
      </c>
      <c r="C4166" s="9">
        <v>73000</v>
      </c>
      <c r="D4166" s="3">
        <v>14.81</v>
      </c>
      <c r="E4166" s="3">
        <v>690</v>
      </c>
      <c r="K4166" s="3">
        <v>1</v>
      </c>
      <c r="M4166" s="3">
        <f t="shared" si="308"/>
        <v>0.80965145449586262</v>
      </c>
      <c r="N4166" s="3">
        <f t="shared" si="308"/>
        <v>-2.805860907360308E-2</v>
      </c>
      <c r="O4166" s="3">
        <f t="shared" si="308"/>
        <v>-0.35898746292107836</v>
      </c>
      <c r="P4166" s="3">
        <f t="shared" si="308"/>
        <v>-0.1637006181393737</v>
      </c>
      <c r="R4166" s="3">
        <f t="shared" si="309"/>
        <v>1.5897063434891254</v>
      </c>
      <c r="S4166" s="3">
        <f t="shared" si="310"/>
        <v>0.8305747836414249</v>
      </c>
      <c r="T4166" s="3">
        <f t="shared" si="311"/>
        <v>-0.18563730745482798</v>
      </c>
    </row>
    <row r="4167" spans="1:20" x14ac:dyDescent="0.25">
      <c r="A4167" s="8">
        <v>8358</v>
      </c>
      <c r="B4167" s="3">
        <v>1</v>
      </c>
      <c r="C4167" s="9">
        <v>95000</v>
      </c>
      <c r="D4167" s="3">
        <v>22.61</v>
      </c>
      <c r="E4167" s="3">
        <v>755</v>
      </c>
      <c r="K4167" s="3">
        <v>0</v>
      </c>
      <c r="M4167" s="3">
        <f t="shared" si="308"/>
        <v>0.80965145449586262</v>
      </c>
      <c r="N4167" s="3">
        <f t="shared" si="308"/>
        <v>0.37686964985005306</v>
      </c>
      <c r="O4167" s="3">
        <f t="shared" si="308"/>
        <v>0.51864365605135032</v>
      </c>
      <c r="P4167" s="3">
        <f t="shared" si="308"/>
        <v>1.8964233274674733</v>
      </c>
      <c r="R4167" s="3">
        <f t="shared" si="309"/>
        <v>2.0671477696554148</v>
      </c>
      <c r="S4167" s="3">
        <f t="shared" si="310"/>
        <v>0.88766887175477305</v>
      </c>
      <c r="T4167" s="3">
        <f t="shared" si="311"/>
        <v>-2.1863042673550019</v>
      </c>
    </row>
    <row r="4168" spans="1:20" x14ac:dyDescent="0.25">
      <c r="A4168" s="8">
        <v>8359</v>
      </c>
      <c r="B4168" s="3">
        <v>1</v>
      </c>
      <c r="C4168" s="9">
        <v>92117.759999999995</v>
      </c>
      <c r="D4168" s="3">
        <v>29.12</v>
      </c>
      <c r="E4168" s="3">
        <v>670</v>
      </c>
      <c r="K4168" s="3">
        <v>1</v>
      </c>
      <c r="M4168" s="3">
        <f t="shared" si="308"/>
        <v>0.80965145449586262</v>
      </c>
      <c r="N4168" s="3">
        <f t="shared" si="308"/>
        <v>0.32381963053186574</v>
      </c>
      <c r="O4168" s="3">
        <f t="shared" si="308"/>
        <v>1.2511280899629544</v>
      </c>
      <c r="P4168" s="3">
        <f t="shared" si="308"/>
        <v>-0.79758490909532664</v>
      </c>
      <c r="R4168" s="3">
        <f t="shared" si="309"/>
        <v>0.84971755326498033</v>
      </c>
      <c r="S4168" s="3">
        <f t="shared" si="310"/>
        <v>0.70050788946922282</v>
      </c>
      <c r="T4168" s="3">
        <f t="shared" si="311"/>
        <v>-0.35594965064291251</v>
      </c>
    </row>
    <row r="4169" spans="1:20" x14ac:dyDescent="0.25">
      <c r="A4169" s="8">
        <v>8360</v>
      </c>
      <c r="B4169" s="3">
        <v>0</v>
      </c>
      <c r="C4169" s="9">
        <v>105600</v>
      </c>
      <c r="D4169" s="3">
        <v>6.52</v>
      </c>
      <c r="E4169" s="3">
        <v>670</v>
      </c>
      <c r="K4169" s="3">
        <v>1</v>
      </c>
      <c r="M4169" s="3">
        <f t="shared" si="308"/>
        <v>-1.2349229255441945</v>
      </c>
      <c r="N4169" s="3">
        <f t="shared" si="308"/>
        <v>0.571971447331451</v>
      </c>
      <c r="O4169" s="3">
        <f t="shared" si="308"/>
        <v>-1.2917518188545958</v>
      </c>
      <c r="P4169" s="3">
        <f t="shared" si="308"/>
        <v>-0.79758490909532664</v>
      </c>
      <c r="R4169" s="3">
        <f t="shared" si="309"/>
        <v>1.3847997640613179</v>
      </c>
      <c r="S4169" s="3">
        <f t="shared" si="310"/>
        <v>0.79976075724370788</v>
      </c>
      <c r="T4169" s="3">
        <f t="shared" si="311"/>
        <v>-0.22344264948497358</v>
      </c>
    </row>
    <row r="4170" spans="1:20" x14ac:dyDescent="0.25">
      <c r="A4170" s="8">
        <v>8362</v>
      </c>
      <c r="B4170" s="3">
        <v>0</v>
      </c>
      <c r="C4170" s="9">
        <v>40000</v>
      </c>
      <c r="D4170" s="3">
        <v>34.68</v>
      </c>
      <c r="E4170" s="3">
        <v>675</v>
      </c>
      <c r="K4170" s="3">
        <v>0</v>
      </c>
      <c r="M4170" s="3">
        <f t="shared" si="308"/>
        <v>-1.2349229255441945</v>
      </c>
      <c r="N4170" s="3">
        <f t="shared" si="308"/>
        <v>-0.63545099745908729</v>
      </c>
      <c r="O4170" s="3">
        <f t="shared" si="308"/>
        <v>1.8767215542561215</v>
      </c>
      <c r="P4170" s="3">
        <f t="shared" ref="P4170:P4233" si="312">(E4170-E$5)/E$6</f>
        <v>-0.63911383635633834</v>
      </c>
      <c r="R4170" s="3">
        <f t="shared" si="309"/>
        <v>0.37520639230879627</v>
      </c>
      <c r="S4170" s="3">
        <f t="shared" si="310"/>
        <v>0.59271642476702258</v>
      </c>
      <c r="T4170" s="3">
        <f t="shared" si="311"/>
        <v>-0.89824559110951285</v>
      </c>
    </row>
    <row r="4171" spans="1:20" x14ac:dyDescent="0.25">
      <c r="A4171" s="8">
        <v>8363</v>
      </c>
      <c r="B4171" s="3">
        <v>1</v>
      </c>
      <c r="C4171" s="9">
        <v>65000</v>
      </c>
      <c r="D4171" s="3">
        <v>9.58</v>
      </c>
      <c r="E4171" s="3">
        <v>665</v>
      </c>
      <c r="K4171" s="3">
        <v>1</v>
      </c>
      <c r="M4171" s="3">
        <f t="shared" ref="M4171:P4234" si="313">(B4171-B$5)/B$6</f>
        <v>0.80965145449586262</v>
      </c>
      <c r="N4171" s="3">
        <f t="shared" si="313"/>
        <v>-0.17530524868220532</v>
      </c>
      <c r="O4171" s="3">
        <f t="shared" si="313"/>
        <v>-0.94745037987310432</v>
      </c>
      <c r="P4171" s="3">
        <f t="shared" si="312"/>
        <v>-0.95605598183431484</v>
      </c>
      <c r="R4171" s="3">
        <f t="shared" ref="R4171:R4234" si="314">$L$7+SUMPRODUCT($M$7:$P$7,M4171:P4171)</f>
        <v>1.4876500238155956</v>
      </c>
      <c r="S4171" s="3">
        <f t="shared" ref="S4171:S4234" si="315">1/(1+EXP(-R4171))</f>
        <v>0.81572529199670973</v>
      </c>
      <c r="T4171" s="3">
        <f t="shared" si="311"/>
        <v>-0.20367763266284056</v>
      </c>
    </row>
    <row r="4172" spans="1:20" x14ac:dyDescent="0.25">
      <c r="A4172" s="8">
        <v>8364</v>
      </c>
      <c r="B4172" s="3">
        <v>0</v>
      </c>
      <c r="C4172" s="9">
        <v>81000</v>
      </c>
      <c r="D4172" s="3">
        <v>28.4</v>
      </c>
      <c r="E4172" s="3">
        <v>710</v>
      </c>
      <c r="K4172" s="3">
        <v>0</v>
      </c>
      <c r="M4172" s="3">
        <f t="shared" si="313"/>
        <v>-1.2349229255441945</v>
      </c>
      <c r="N4172" s="3">
        <f t="shared" si="313"/>
        <v>0.11918803053499916</v>
      </c>
      <c r="O4172" s="3">
        <f t="shared" si="313"/>
        <v>1.1701159866731916</v>
      </c>
      <c r="P4172" s="3">
        <f t="shared" si="312"/>
        <v>0.47018367281657925</v>
      </c>
      <c r="R4172" s="3">
        <f t="shared" si="314"/>
        <v>1.03237374902836</v>
      </c>
      <c r="S4172" s="3">
        <f t="shared" si="315"/>
        <v>0.73737583771737136</v>
      </c>
      <c r="T4172" s="3">
        <f t="shared" ref="T4172:T4235" si="316">IF(K4172=1,LN(S4172),LN(1-S4172))</f>
        <v>-1.3370313096073865</v>
      </c>
    </row>
    <row r="4173" spans="1:20" x14ac:dyDescent="0.25">
      <c r="A4173" s="8">
        <v>8366</v>
      </c>
      <c r="B4173" s="3">
        <v>0</v>
      </c>
      <c r="C4173" s="9">
        <v>60000</v>
      </c>
      <c r="D4173" s="3">
        <v>19.36</v>
      </c>
      <c r="E4173" s="3">
        <v>775</v>
      </c>
      <c r="K4173" s="3">
        <v>1</v>
      </c>
      <c r="M4173" s="3">
        <f t="shared" si="313"/>
        <v>-1.2349229255441945</v>
      </c>
      <c r="N4173" s="3">
        <f t="shared" si="313"/>
        <v>-0.26733439843758172</v>
      </c>
      <c r="O4173" s="3">
        <f t="shared" si="313"/>
        <v>0.15296402314617163</v>
      </c>
      <c r="P4173" s="3">
        <f t="shared" si="312"/>
        <v>2.5303076184234263</v>
      </c>
      <c r="R4173" s="3">
        <f t="shared" si="314"/>
        <v>2.0970359067809579</v>
      </c>
      <c r="S4173" s="3">
        <f t="shared" si="315"/>
        <v>0.89061475065609363</v>
      </c>
      <c r="T4173" s="3">
        <f t="shared" si="316"/>
        <v>-0.11584332362660293</v>
      </c>
    </row>
    <row r="4174" spans="1:20" x14ac:dyDescent="0.25">
      <c r="A4174" s="8">
        <v>8368</v>
      </c>
      <c r="B4174" s="3">
        <v>1</v>
      </c>
      <c r="C4174" s="9">
        <v>160000</v>
      </c>
      <c r="D4174" s="3">
        <v>8.0299999999999994</v>
      </c>
      <c r="E4174" s="3">
        <v>695</v>
      </c>
      <c r="K4174" s="3">
        <v>1</v>
      </c>
      <c r="M4174" s="3">
        <f t="shared" si="313"/>
        <v>0.80965145449586262</v>
      </c>
      <c r="N4174" s="3">
        <f t="shared" si="313"/>
        <v>1.5732485966699463</v>
      </c>
      <c r="O4174" s="3">
        <f t="shared" si="313"/>
        <v>-1.1218514355663436</v>
      </c>
      <c r="P4174" s="3">
        <f t="shared" si="312"/>
        <v>-5.2295454003854587E-3</v>
      </c>
      <c r="R4174" s="3">
        <f t="shared" si="314"/>
        <v>1.9483017376604947</v>
      </c>
      <c r="S4174" s="3">
        <f t="shared" si="315"/>
        <v>0.87526134549253531</v>
      </c>
      <c r="T4174" s="3">
        <f t="shared" si="316"/>
        <v>-0.13323275665778467</v>
      </c>
    </row>
    <row r="4175" spans="1:20" x14ac:dyDescent="0.25">
      <c r="A4175" s="8">
        <v>8369</v>
      </c>
      <c r="B4175" s="3">
        <v>1</v>
      </c>
      <c r="C4175" s="9">
        <v>56000</v>
      </c>
      <c r="D4175" s="3">
        <v>21.82</v>
      </c>
      <c r="E4175" s="3">
        <v>680</v>
      </c>
      <c r="K4175" s="3">
        <v>0</v>
      </c>
      <c r="M4175" s="3">
        <f t="shared" si="313"/>
        <v>0.80965145449586262</v>
      </c>
      <c r="N4175" s="3">
        <f t="shared" si="313"/>
        <v>-0.34095771824188281</v>
      </c>
      <c r="O4175" s="3">
        <f t="shared" si="313"/>
        <v>0.42975537605286079</v>
      </c>
      <c r="P4175" s="3">
        <f t="shared" si="312"/>
        <v>-0.48064276361735014</v>
      </c>
      <c r="R4175" s="3">
        <f t="shared" si="314"/>
        <v>1.2085438379732198</v>
      </c>
      <c r="S4175" s="3">
        <f t="shared" si="315"/>
        <v>0.77004119654805436</v>
      </c>
      <c r="T4175" s="3">
        <f t="shared" si="316"/>
        <v>-1.4698551015283488</v>
      </c>
    </row>
    <row r="4176" spans="1:20" x14ac:dyDescent="0.25">
      <c r="A4176" s="8">
        <v>8373</v>
      </c>
      <c r="B4176" s="3">
        <v>0</v>
      </c>
      <c r="C4176" s="9">
        <v>48552</v>
      </c>
      <c r="D4176" s="3">
        <v>27.85</v>
      </c>
      <c r="E4176" s="3">
        <v>665</v>
      </c>
      <c r="K4176" s="3">
        <v>1</v>
      </c>
      <c r="M4176" s="3">
        <f t="shared" si="313"/>
        <v>-1.2349229255441945</v>
      </c>
      <c r="N4176" s="3">
        <f t="shared" si="313"/>
        <v>-0.4780443397174915</v>
      </c>
      <c r="O4176" s="3">
        <f t="shared" si="313"/>
        <v>1.1082317411046232</v>
      </c>
      <c r="P4176" s="3">
        <f t="shared" si="312"/>
        <v>-0.95605598183431484</v>
      </c>
      <c r="R4176" s="3">
        <f t="shared" si="314"/>
        <v>0.514376374687045</v>
      </c>
      <c r="S4176" s="3">
        <f t="shared" si="315"/>
        <v>0.62583183716732693</v>
      </c>
      <c r="T4176" s="3">
        <f t="shared" si="316"/>
        <v>-0.46867357469285414</v>
      </c>
    </row>
    <row r="4177" spans="1:20" x14ac:dyDescent="0.25">
      <c r="A4177" s="8">
        <v>8378</v>
      </c>
      <c r="B4177" s="3">
        <v>1</v>
      </c>
      <c r="C4177" s="9">
        <v>76000</v>
      </c>
      <c r="D4177" s="3">
        <v>10.47</v>
      </c>
      <c r="E4177" s="3">
        <v>765</v>
      </c>
      <c r="K4177" s="3">
        <v>1</v>
      </c>
      <c r="M4177" s="3">
        <f t="shared" si="313"/>
        <v>0.80965145449586262</v>
      </c>
      <c r="N4177" s="3">
        <f t="shared" si="313"/>
        <v>2.7158880779622759E-2</v>
      </c>
      <c r="O4177" s="3">
        <f t="shared" si="313"/>
        <v>-0.84731041886214764</v>
      </c>
      <c r="P4177" s="3">
        <f t="shared" si="312"/>
        <v>2.2133654729454499</v>
      </c>
      <c r="R4177" s="3">
        <f t="shared" si="314"/>
        <v>2.6130089077824414</v>
      </c>
      <c r="S4177" s="3">
        <f t="shared" si="315"/>
        <v>0.93169413260313838</v>
      </c>
      <c r="T4177" s="3">
        <f t="shared" si="316"/>
        <v>-7.075070206287995E-2</v>
      </c>
    </row>
    <row r="4178" spans="1:20" x14ac:dyDescent="0.25">
      <c r="A4178" s="8">
        <v>8381</v>
      </c>
      <c r="B4178" s="3">
        <v>1</v>
      </c>
      <c r="C4178" s="9">
        <v>120000</v>
      </c>
      <c r="D4178" s="3">
        <v>7.35</v>
      </c>
      <c r="E4178" s="3">
        <v>690</v>
      </c>
      <c r="K4178" s="3">
        <v>1</v>
      </c>
      <c r="M4178" s="3">
        <f t="shared" si="313"/>
        <v>0.80965145449586262</v>
      </c>
      <c r="N4178" s="3">
        <f t="shared" si="313"/>
        <v>0.83701539862693508</v>
      </c>
      <c r="O4178" s="3">
        <f t="shared" si="313"/>
        <v>-1.1983628664511192</v>
      </c>
      <c r="P4178" s="3">
        <f t="shared" si="312"/>
        <v>-0.1637006181393737</v>
      </c>
      <c r="R4178" s="3">
        <f t="shared" si="314"/>
        <v>1.8907593427359779</v>
      </c>
      <c r="S4178" s="3">
        <f t="shared" si="315"/>
        <v>0.86884208609251945</v>
      </c>
      <c r="T4178" s="3">
        <f t="shared" si="316"/>
        <v>-0.14059388934068798</v>
      </c>
    </row>
    <row r="4179" spans="1:20" x14ac:dyDescent="0.25">
      <c r="A4179" s="8">
        <v>8382</v>
      </c>
      <c r="B4179" s="3">
        <v>1</v>
      </c>
      <c r="C4179" s="9">
        <v>45000</v>
      </c>
      <c r="D4179" s="3">
        <v>34.56</v>
      </c>
      <c r="E4179" s="3">
        <v>685</v>
      </c>
      <c r="K4179" s="3">
        <v>0</v>
      </c>
      <c r="M4179" s="3">
        <f t="shared" si="313"/>
        <v>0.80965145449586262</v>
      </c>
      <c r="N4179" s="3">
        <f t="shared" si="313"/>
        <v>-0.54342184770371094</v>
      </c>
      <c r="O4179" s="3">
        <f t="shared" si="313"/>
        <v>1.8632195370411613</v>
      </c>
      <c r="P4179" s="3">
        <f t="shared" si="312"/>
        <v>-0.32217169087836195</v>
      </c>
      <c r="R4179" s="3">
        <f t="shared" si="314"/>
        <v>0.79487367669592734</v>
      </c>
      <c r="S4179" s="3">
        <f t="shared" si="315"/>
        <v>0.68887684431288876</v>
      </c>
      <c r="T4179" s="3">
        <f t="shared" si="316"/>
        <v>-1.1675664461958843</v>
      </c>
    </row>
    <row r="4180" spans="1:20" x14ac:dyDescent="0.25">
      <c r="A4180" s="8">
        <v>8384</v>
      </c>
      <c r="B4180" s="3">
        <v>0</v>
      </c>
      <c r="C4180" s="9">
        <v>125000</v>
      </c>
      <c r="D4180" s="3">
        <v>8.3800000000000008</v>
      </c>
      <c r="E4180" s="3">
        <v>665</v>
      </c>
      <c r="K4180" s="3">
        <v>0</v>
      </c>
      <c r="M4180" s="3">
        <f t="shared" si="313"/>
        <v>-1.2349229255441945</v>
      </c>
      <c r="N4180" s="3">
        <f t="shared" si="313"/>
        <v>0.92904454838231143</v>
      </c>
      <c r="O4180" s="3">
        <f t="shared" si="313"/>
        <v>-1.0824705520227087</v>
      </c>
      <c r="P4180" s="3">
        <f t="shared" si="312"/>
        <v>-0.95605598183431484</v>
      </c>
      <c r="R4180" s="3">
        <f t="shared" si="314"/>
        <v>1.2714674386858842</v>
      </c>
      <c r="S4180" s="3">
        <f t="shared" si="315"/>
        <v>0.78099384572582575</v>
      </c>
      <c r="T4180" s="3">
        <f t="shared" si="316"/>
        <v>-1.5186554478519236</v>
      </c>
    </row>
    <row r="4181" spans="1:20" x14ac:dyDescent="0.25">
      <c r="A4181" s="8">
        <v>8387</v>
      </c>
      <c r="B4181" s="3">
        <v>0</v>
      </c>
      <c r="C4181" s="9">
        <v>42000</v>
      </c>
      <c r="D4181" s="3">
        <v>8.77</v>
      </c>
      <c r="E4181" s="3">
        <v>705</v>
      </c>
      <c r="K4181" s="3">
        <v>1</v>
      </c>
      <c r="M4181" s="3">
        <f t="shared" si="313"/>
        <v>-1.2349229255441945</v>
      </c>
      <c r="N4181" s="3">
        <f t="shared" si="313"/>
        <v>-0.59863933755693677</v>
      </c>
      <c r="O4181" s="3">
        <f t="shared" si="313"/>
        <v>-1.0385889960740875</v>
      </c>
      <c r="P4181" s="3">
        <f t="shared" si="312"/>
        <v>0.311712600077591</v>
      </c>
      <c r="R4181" s="3">
        <f t="shared" si="314"/>
        <v>1.6662256745624833</v>
      </c>
      <c r="S4181" s="3">
        <f t="shared" si="315"/>
        <v>0.84107195660551348</v>
      </c>
      <c r="T4181" s="3">
        <f t="shared" si="316"/>
        <v>-0.17307806190174801</v>
      </c>
    </row>
    <row r="4182" spans="1:20" x14ac:dyDescent="0.25">
      <c r="A4182" s="8">
        <v>8388</v>
      </c>
      <c r="B4182" s="3">
        <v>1</v>
      </c>
      <c r="C4182" s="9">
        <v>45000</v>
      </c>
      <c r="D4182" s="3">
        <v>16.75</v>
      </c>
      <c r="E4182" s="3">
        <v>675</v>
      </c>
      <c r="K4182" s="3">
        <v>1</v>
      </c>
      <c r="M4182" s="3">
        <f t="shared" si="313"/>
        <v>0.80965145449586262</v>
      </c>
      <c r="N4182" s="3">
        <f t="shared" si="313"/>
        <v>-0.54342184770371094</v>
      </c>
      <c r="O4182" s="3">
        <f t="shared" si="313"/>
        <v>-0.14070485127921792</v>
      </c>
      <c r="P4182" s="3">
        <f t="shared" si="312"/>
        <v>-0.63911383635633834</v>
      </c>
      <c r="R4182" s="3">
        <f t="shared" si="314"/>
        <v>1.3289939428750408</v>
      </c>
      <c r="S4182" s="3">
        <f t="shared" si="315"/>
        <v>0.79067417244906968</v>
      </c>
      <c r="T4182" s="3">
        <f t="shared" si="316"/>
        <v>-0.23486931459825827</v>
      </c>
    </row>
    <row r="4183" spans="1:20" x14ac:dyDescent="0.25">
      <c r="A4183" s="8">
        <v>8389</v>
      </c>
      <c r="B4183" s="3">
        <v>0</v>
      </c>
      <c r="C4183" s="9">
        <v>80000</v>
      </c>
      <c r="D4183" s="3">
        <v>17.97</v>
      </c>
      <c r="E4183" s="3">
        <v>660</v>
      </c>
      <c r="K4183" s="3">
        <v>0</v>
      </c>
      <c r="M4183" s="3">
        <f t="shared" si="313"/>
        <v>-1.2349229255441945</v>
      </c>
      <c r="N4183" s="3">
        <f t="shared" si="313"/>
        <v>0.10078220058392387</v>
      </c>
      <c r="O4183" s="3">
        <f t="shared" si="313"/>
        <v>-3.4343429271202187E-3</v>
      </c>
      <c r="P4183" s="3">
        <f t="shared" si="312"/>
        <v>-1.114527054573303</v>
      </c>
      <c r="R4183" s="3">
        <f t="shared" si="314"/>
        <v>0.83646031503318019</v>
      </c>
      <c r="S4183" s="3">
        <f t="shared" si="315"/>
        <v>0.69771919413204542</v>
      </c>
      <c r="T4183" s="3">
        <f t="shared" si="316"/>
        <v>-1.1963988728679917</v>
      </c>
    </row>
    <row r="4184" spans="1:20" x14ac:dyDescent="0.25">
      <c r="A4184" s="8">
        <v>8392</v>
      </c>
      <c r="B4184" s="3">
        <v>0</v>
      </c>
      <c r="C4184" s="9">
        <v>80600</v>
      </c>
      <c r="D4184" s="3">
        <v>27.07</v>
      </c>
      <c r="E4184" s="3">
        <v>695</v>
      </c>
      <c r="K4184" s="3">
        <v>0</v>
      </c>
      <c r="M4184" s="3">
        <f t="shared" si="313"/>
        <v>-1.2349229255441945</v>
      </c>
      <c r="N4184" s="3">
        <f t="shared" si="313"/>
        <v>0.11182569855456904</v>
      </c>
      <c r="O4184" s="3">
        <f t="shared" si="313"/>
        <v>1.0204686292073801</v>
      </c>
      <c r="P4184" s="3">
        <f t="shared" si="312"/>
        <v>-5.2295454003854587E-3</v>
      </c>
      <c r="R4184" s="3">
        <f t="shared" si="314"/>
        <v>0.90795972641299316</v>
      </c>
      <c r="S4184" s="3">
        <f t="shared" si="315"/>
        <v>0.71258247829751986</v>
      </c>
      <c r="T4184" s="3">
        <f t="shared" si="316"/>
        <v>-1.2468193409378197</v>
      </c>
    </row>
    <row r="4185" spans="1:20" x14ac:dyDescent="0.25">
      <c r="A4185" s="8">
        <v>8395</v>
      </c>
      <c r="B4185" s="3">
        <v>1</v>
      </c>
      <c r="C4185" s="9">
        <v>104000</v>
      </c>
      <c r="D4185" s="3">
        <v>26.73</v>
      </c>
      <c r="E4185" s="3">
        <v>760</v>
      </c>
      <c r="K4185" s="3">
        <v>1</v>
      </c>
      <c r="M4185" s="3">
        <f t="shared" si="313"/>
        <v>0.80965145449586262</v>
      </c>
      <c r="N4185" s="3">
        <f t="shared" si="313"/>
        <v>0.54252211940973061</v>
      </c>
      <c r="O4185" s="3">
        <f t="shared" si="313"/>
        <v>0.98221291376499231</v>
      </c>
      <c r="P4185" s="3">
        <f t="shared" si="312"/>
        <v>2.0548944002064617</v>
      </c>
      <c r="R4185" s="3">
        <f t="shared" si="314"/>
        <v>1.9800884987179512</v>
      </c>
      <c r="S4185" s="3">
        <f t="shared" si="315"/>
        <v>0.87869059580654585</v>
      </c>
      <c r="T4185" s="3">
        <f t="shared" si="316"/>
        <v>-0.12932243893143575</v>
      </c>
    </row>
    <row r="4186" spans="1:20" x14ac:dyDescent="0.25">
      <c r="A4186" s="8">
        <v>8397</v>
      </c>
      <c r="B4186" s="3">
        <v>1</v>
      </c>
      <c r="C4186" s="9">
        <v>55000</v>
      </c>
      <c r="D4186" s="3">
        <v>14.31</v>
      </c>
      <c r="E4186" s="3">
        <v>680</v>
      </c>
      <c r="K4186" s="3">
        <v>1</v>
      </c>
      <c r="M4186" s="3">
        <f t="shared" si="313"/>
        <v>0.80965145449586262</v>
      </c>
      <c r="N4186" s="3">
        <f t="shared" si="313"/>
        <v>-0.35936354819295813</v>
      </c>
      <c r="O4186" s="3">
        <f t="shared" si="313"/>
        <v>-0.41524586798341351</v>
      </c>
      <c r="P4186" s="3">
        <f t="shared" si="312"/>
        <v>-0.48064276361735014</v>
      </c>
      <c r="R4186" s="3">
        <f t="shared" si="314"/>
        <v>1.4816825652718031</v>
      </c>
      <c r="S4186" s="3">
        <f t="shared" si="315"/>
        <v>0.81482658774680006</v>
      </c>
      <c r="T4186" s="3">
        <f t="shared" si="316"/>
        <v>-0.20477996415204769</v>
      </c>
    </row>
    <row r="4187" spans="1:20" x14ac:dyDescent="0.25">
      <c r="A4187" s="8">
        <v>8399</v>
      </c>
      <c r="B4187" s="3">
        <v>1</v>
      </c>
      <c r="C4187" s="9">
        <v>63000</v>
      </c>
      <c r="D4187" s="3">
        <v>26.25</v>
      </c>
      <c r="E4187" s="3">
        <v>665</v>
      </c>
      <c r="K4187" s="3">
        <v>1</v>
      </c>
      <c r="M4187" s="3">
        <f t="shared" si="313"/>
        <v>0.80965145449586262</v>
      </c>
      <c r="N4187" s="3">
        <f t="shared" si="313"/>
        <v>-0.21211690858435589</v>
      </c>
      <c r="O4187" s="3">
        <f t="shared" si="313"/>
        <v>0.92820484490515043</v>
      </c>
      <c r="P4187" s="3">
        <f t="shared" si="312"/>
        <v>-0.95605598183431484</v>
      </c>
      <c r="R4187" s="3">
        <f t="shared" si="314"/>
        <v>0.87874787586452341</v>
      </c>
      <c r="S4187" s="3">
        <f t="shared" si="315"/>
        <v>0.70656268303152292</v>
      </c>
      <c r="T4187" s="3">
        <f t="shared" si="316"/>
        <v>-0.34734335746482486</v>
      </c>
    </row>
    <row r="4188" spans="1:20" x14ac:dyDescent="0.25">
      <c r="A4188" s="8">
        <v>8401</v>
      </c>
      <c r="B4188" s="3">
        <v>1</v>
      </c>
      <c r="C4188" s="9">
        <v>140000</v>
      </c>
      <c r="D4188" s="3">
        <v>2.71</v>
      </c>
      <c r="E4188" s="3">
        <v>805</v>
      </c>
      <c r="K4188" s="3">
        <v>1</v>
      </c>
      <c r="M4188" s="3">
        <f t="shared" si="313"/>
        <v>0.80965145449586262</v>
      </c>
      <c r="N4188" s="3">
        <f t="shared" si="313"/>
        <v>1.2051319976484407</v>
      </c>
      <c r="O4188" s="3">
        <f t="shared" si="313"/>
        <v>-1.7204408654295895</v>
      </c>
      <c r="P4188" s="3">
        <f t="shared" si="312"/>
        <v>3.4811340548573555</v>
      </c>
      <c r="R4188" s="3">
        <f t="shared" si="314"/>
        <v>3.3959242334794197</v>
      </c>
      <c r="S4188" s="3">
        <f t="shared" si="315"/>
        <v>0.96757691443900873</v>
      </c>
      <c r="T4188" s="3">
        <f t="shared" si="316"/>
        <v>-3.2960359109834511E-2</v>
      </c>
    </row>
    <row r="4189" spans="1:20" x14ac:dyDescent="0.25">
      <c r="A4189" s="8">
        <v>8402</v>
      </c>
      <c r="B4189" s="3">
        <v>1</v>
      </c>
      <c r="C4189" s="9">
        <v>53000</v>
      </c>
      <c r="D4189" s="3">
        <v>19.63</v>
      </c>
      <c r="E4189" s="3">
        <v>710</v>
      </c>
      <c r="K4189" s="3">
        <v>1</v>
      </c>
      <c r="M4189" s="3">
        <f t="shared" si="313"/>
        <v>0.80965145449586262</v>
      </c>
      <c r="N4189" s="3">
        <f t="shared" si="313"/>
        <v>-0.3961752080951087</v>
      </c>
      <c r="O4189" s="3">
        <f t="shared" si="313"/>
        <v>0.18334356187983258</v>
      </c>
      <c r="P4189" s="3">
        <f t="shared" si="312"/>
        <v>0.47018367281657925</v>
      </c>
      <c r="R4189" s="3">
        <f t="shared" si="314"/>
        <v>1.6318123184701989</v>
      </c>
      <c r="S4189" s="3">
        <f t="shared" si="315"/>
        <v>0.83641775700362975</v>
      </c>
      <c r="T4189" s="3">
        <f t="shared" si="316"/>
        <v>-0.1786270813760811</v>
      </c>
    </row>
    <row r="4190" spans="1:20" x14ac:dyDescent="0.25">
      <c r="A4190" s="8">
        <v>8403</v>
      </c>
      <c r="B4190" s="3">
        <v>1</v>
      </c>
      <c r="C4190" s="9">
        <v>77800</v>
      </c>
      <c r="D4190" s="3">
        <v>17.66</v>
      </c>
      <c r="E4190" s="3">
        <v>680</v>
      </c>
      <c r="K4190" s="3">
        <v>1</v>
      </c>
      <c r="M4190" s="3">
        <f t="shared" si="313"/>
        <v>0.80965145449586262</v>
      </c>
      <c r="N4190" s="3">
        <f t="shared" si="313"/>
        <v>6.0289374691558262E-2</v>
      </c>
      <c r="O4190" s="3">
        <f t="shared" si="313"/>
        <v>-3.8314554065767885E-2</v>
      </c>
      <c r="P4190" s="3">
        <f t="shared" si="312"/>
        <v>-0.48064276361735014</v>
      </c>
      <c r="R4190" s="3">
        <f t="shared" si="314"/>
        <v>1.373691729175029</v>
      </c>
      <c r="S4190" s="3">
        <f t="shared" si="315"/>
        <v>0.79797595318295655</v>
      </c>
      <c r="T4190" s="3">
        <f t="shared" si="316"/>
        <v>-0.2256768158423062</v>
      </c>
    </row>
    <row r="4191" spans="1:20" x14ac:dyDescent="0.25">
      <c r="A4191" s="8">
        <v>8405</v>
      </c>
      <c r="B4191" s="3">
        <v>1</v>
      </c>
      <c r="C4191" s="9">
        <v>92000</v>
      </c>
      <c r="D4191" s="3">
        <v>16.45</v>
      </c>
      <c r="E4191" s="3">
        <v>715</v>
      </c>
      <c r="K4191" s="3">
        <v>1</v>
      </c>
      <c r="M4191" s="3">
        <f t="shared" si="313"/>
        <v>0.80965145449586262</v>
      </c>
      <c r="N4191" s="3">
        <f t="shared" si="313"/>
        <v>0.32165215999682722</v>
      </c>
      <c r="O4191" s="3">
        <f t="shared" si="313"/>
        <v>-0.17445989431661912</v>
      </c>
      <c r="P4191" s="3">
        <f t="shared" si="312"/>
        <v>0.62865474555556744</v>
      </c>
      <c r="R4191" s="3">
        <f t="shared" si="314"/>
        <v>1.8294418297970834</v>
      </c>
      <c r="S4191" s="3">
        <f t="shared" si="315"/>
        <v>0.86169521944696958</v>
      </c>
      <c r="T4191" s="3">
        <f t="shared" si="316"/>
        <v>-0.14885364456778563</v>
      </c>
    </row>
    <row r="4192" spans="1:20" x14ac:dyDescent="0.25">
      <c r="A4192" s="8">
        <v>8408</v>
      </c>
      <c r="B4192" s="3">
        <v>0</v>
      </c>
      <c r="C4192" s="9">
        <v>42000</v>
      </c>
      <c r="D4192" s="3">
        <v>11.26</v>
      </c>
      <c r="E4192" s="3">
        <v>665</v>
      </c>
      <c r="K4192" s="3">
        <v>0</v>
      </c>
      <c r="M4192" s="3">
        <f t="shared" si="313"/>
        <v>-1.2349229255441945</v>
      </c>
      <c r="N4192" s="3">
        <f t="shared" si="313"/>
        <v>-0.59863933755693677</v>
      </c>
      <c r="O4192" s="3">
        <f t="shared" si="313"/>
        <v>-0.75842213886365817</v>
      </c>
      <c r="P4192" s="3">
        <f t="shared" si="312"/>
        <v>-0.95605598183431484</v>
      </c>
      <c r="R4192" s="3">
        <f t="shared" si="314"/>
        <v>1.1150641991753805</v>
      </c>
      <c r="S4192" s="3">
        <f t="shared" si="315"/>
        <v>0.75307202874395274</v>
      </c>
      <c r="T4192" s="3">
        <f t="shared" si="316"/>
        <v>-1.3986585992298786</v>
      </c>
    </row>
    <row r="4193" spans="1:20" x14ac:dyDescent="0.25">
      <c r="A4193" s="8">
        <v>8409</v>
      </c>
      <c r="B4193" s="3">
        <v>0</v>
      </c>
      <c r="C4193" s="9">
        <v>150000</v>
      </c>
      <c r="D4193" s="3">
        <v>4.24</v>
      </c>
      <c r="E4193" s="3">
        <v>720</v>
      </c>
      <c r="K4193" s="3">
        <v>1</v>
      </c>
      <c r="M4193" s="3">
        <f t="shared" si="313"/>
        <v>-1.2349229255441945</v>
      </c>
      <c r="N4193" s="3">
        <f t="shared" si="313"/>
        <v>1.3891902971591934</v>
      </c>
      <c r="O4193" s="3">
        <f t="shared" si="313"/>
        <v>-1.5482901459388441</v>
      </c>
      <c r="P4193" s="3">
        <f t="shared" si="312"/>
        <v>0.78712581829455575</v>
      </c>
      <c r="R4193" s="3">
        <f t="shared" si="314"/>
        <v>2.0709115347604548</v>
      </c>
      <c r="S4193" s="3">
        <f t="shared" si="315"/>
        <v>0.88804362024871031</v>
      </c>
      <c r="T4193" s="3">
        <f t="shared" si="316"/>
        <v>-0.1187344152947073</v>
      </c>
    </row>
    <row r="4194" spans="1:20" x14ac:dyDescent="0.25">
      <c r="A4194" s="8">
        <v>8410</v>
      </c>
      <c r="B4194" s="3">
        <v>1</v>
      </c>
      <c r="C4194" s="9">
        <v>100000</v>
      </c>
      <c r="D4194" s="3">
        <v>8.36</v>
      </c>
      <c r="E4194" s="3">
        <v>785</v>
      </c>
      <c r="K4194" s="3">
        <v>1</v>
      </c>
      <c r="M4194" s="3">
        <f t="shared" si="313"/>
        <v>0.80965145449586262</v>
      </c>
      <c r="N4194" s="3">
        <f t="shared" si="313"/>
        <v>0.46889879960542946</v>
      </c>
      <c r="O4194" s="3">
        <f t="shared" si="313"/>
        <v>-1.0847208882252022</v>
      </c>
      <c r="P4194" s="3">
        <f t="shared" si="312"/>
        <v>2.8472497639014027</v>
      </c>
      <c r="R4194" s="3">
        <f t="shared" si="314"/>
        <v>2.9349895030111224</v>
      </c>
      <c r="S4194" s="3">
        <f t="shared" si="315"/>
        <v>0.94954923647112344</v>
      </c>
      <c r="T4194" s="3">
        <f t="shared" si="316"/>
        <v>-5.1767894917700528E-2</v>
      </c>
    </row>
    <row r="4195" spans="1:20" x14ac:dyDescent="0.25">
      <c r="A4195" s="8">
        <v>8412</v>
      </c>
      <c r="B4195" s="3">
        <v>1</v>
      </c>
      <c r="C4195" s="9">
        <v>99600</v>
      </c>
      <c r="D4195" s="3">
        <v>14.16</v>
      </c>
      <c r="E4195" s="3">
        <v>695</v>
      </c>
      <c r="K4195" s="3">
        <v>1</v>
      </c>
      <c r="M4195" s="3">
        <f t="shared" si="313"/>
        <v>0.80965145449586262</v>
      </c>
      <c r="N4195" s="3">
        <f t="shared" si="313"/>
        <v>0.46153646762499934</v>
      </c>
      <c r="O4195" s="3">
        <f t="shared" si="313"/>
        <v>-0.43212338950211415</v>
      </c>
      <c r="P4195" s="3">
        <f t="shared" si="312"/>
        <v>-5.2295454003854587E-3</v>
      </c>
      <c r="R4195" s="3">
        <f t="shared" si="314"/>
        <v>1.6874290079303322</v>
      </c>
      <c r="S4195" s="3">
        <f t="shared" si="315"/>
        <v>0.84388575010367983</v>
      </c>
      <c r="T4195" s="3">
        <f t="shared" si="316"/>
        <v>-0.1697381607248778</v>
      </c>
    </row>
    <row r="4196" spans="1:20" x14ac:dyDescent="0.25">
      <c r="A4196" s="8">
        <v>8416</v>
      </c>
      <c r="B4196" s="3">
        <v>1</v>
      </c>
      <c r="C4196" s="9">
        <v>63000</v>
      </c>
      <c r="D4196" s="3">
        <v>25.98</v>
      </c>
      <c r="E4196" s="3">
        <v>685</v>
      </c>
      <c r="K4196" s="3">
        <v>1</v>
      </c>
      <c r="M4196" s="3">
        <f t="shared" si="313"/>
        <v>0.80965145449586262</v>
      </c>
      <c r="N4196" s="3">
        <f t="shared" si="313"/>
        <v>-0.21211690858435589</v>
      </c>
      <c r="O4196" s="3">
        <f t="shared" si="313"/>
        <v>0.89782530617148948</v>
      </c>
      <c r="P4196" s="3">
        <f t="shared" si="312"/>
        <v>-0.32217169087836195</v>
      </c>
      <c r="R4196" s="3">
        <f t="shared" si="314"/>
        <v>1.118787429825524</v>
      </c>
      <c r="S4196" s="3">
        <f t="shared" si="315"/>
        <v>0.75376372786813151</v>
      </c>
      <c r="T4196" s="3">
        <f t="shared" si="316"/>
        <v>-0.2826763183462187</v>
      </c>
    </row>
    <row r="4197" spans="1:20" x14ac:dyDescent="0.25">
      <c r="A4197" s="8">
        <v>8421</v>
      </c>
      <c r="B4197" s="3">
        <v>1</v>
      </c>
      <c r="C4197" s="9">
        <v>100000</v>
      </c>
      <c r="D4197" s="3">
        <v>13.94</v>
      </c>
      <c r="E4197" s="3">
        <v>660</v>
      </c>
      <c r="K4197" s="3">
        <v>1</v>
      </c>
      <c r="M4197" s="3">
        <f t="shared" si="313"/>
        <v>0.80965145449586262</v>
      </c>
      <c r="N4197" s="3">
        <f t="shared" si="313"/>
        <v>0.46889879960542946</v>
      </c>
      <c r="O4197" s="3">
        <f t="shared" si="313"/>
        <v>-0.45687708772954166</v>
      </c>
      <c r="P4197" s="3">
        <f t="shared" si="312"/>
        <v>-1.114527054573303</v>
      </c>
      <c r="R4197" s="3">
        <f t="shared" si="314"/>
        <v>1.292850949545685</v>
      </c>
      <c r="S4197" s="3">
        <f t="shared" si="315"/>
        <v>0.78462935104560827</v>
      </c>
      <c r="T4197" s="3">
        <f t="shared" si="316"/>
        <v>-0.24254383697748991</v>
      </c>
    </row>
    <row r="4198" spans="1:20" x14ac:dyDescent="0.25">
      <c r="A4198" s="8">
        <v>8422</v>
      </c>
      <c r="B4198" s="3">
        <v>0</v>
      </c>
      <c r="C4198" s="9">
        <v>74900</v>
      </c>
      <c r="D4198" s="3">
        <v>22.69</v>
      </c>
      <c r="E4198" s="3">
        <v>700</v>
      </c>
      <c r="K4198" s="3">
        <v>1</v>
      </c>
      <c r="M4198" s="3">
        <f t="shared" si="313"/>
        <v>-1.2349229255441945</v>
      </c>
      <c r="N4198" s="3">
        <f t="shared" si="313"/>
        <v>6.9124678334399501E-3</v>
      </c>
      <c r="O4198" s="3">
        <f t="shared" si="313"/>
        <v>0.52764500086132415</v>
      </c>
      <c r="P4198" s="3">
        <f t="shared" si="312"/>
        <v>0.15324152733860277</v>
      </c>
      <c r="R4198" s="3">
        <f t="shared" si="314"/>
        <v>1.1216397479998612</v>
      </c>
      <c r="S4198" s="3">
        <f t="shared" si="315"/>
        <v>0.75429274617619324</v>
      </c>
      <c r="T4198" s="3">
        <f t="shared" si="316"/>
        <v>-0.28197472879852381</v>
      </c>
    </row>
    <row r="4199" spans="1:20" x14ac:dyDescent="0.25">
      <c r="A4199" s="8">
        <v>8424</v>
      </c>
      <c r="B4199" s="3">
        <v>1</v>
      </c>
      <c r="C4199" s="9">
        <v>83000</v>
      </c>
      <c r="D4199" s="3">
        <v>10.51</v>
      </c>
      <c r="E4199" s="3">
        <v>670</v>
      </c>
      <c r="K4199" s="3">
        <v>1</v>
      </c>
      <c r="M4199" s="3">
        <f t="shared" si="313"/>
        <v>0.80965145449586262</v>
      </c>
      <c r="N4199" s="3">
        <f t="shared" si="313"/>
        <v>0.1559996904371497</v>
      </c>
      <c r="O4199" s="3">
        <f t="shared" si="313"/>
        <v>-0.842809746457161</v>
      </c>
      <c r="P4199" s="3">
        <f t="shared" si="312"/>
        <v>-0.79758490909532664</v>
      </c>
      <c r="R4199" s="3">
        <f t="shared" si="314"/>
        <v>1.5224498836933862</v>
      </c>
      <c r="S4199" s="3">
        <f t="shared" si="315"/>
        <v>0.82089895516347267</v>
      </c>
      <c r="T4199" s="3">
        <f t="shared" si="316"/>
        <v>-0.19735525242264462</v>
      </c>
    </row>
    <row r="4200" spans="1:20" x14ac:dyDescent="0.25">
      <c r="A4200" s="8">
        <v>8425</v>
      </c>
      <c r="B4200" s="3">
        <v>0</v>
      </c>
      <c r="C4200" s="9">
        <v>250000</v>
      </c>
      <c r="D4200" s="3">
        <v>8.68</v>
      </c>
      <c r="E4200" s="3">
        <v>660</v>
      </c>
      <c r="K4200" s="3">
        <v>0</v>
      </c>
      <c r="M4200" s="3">
        <f t="shared" si="313"/>
        <v>-1.2349229255441945</v>
      </c>
      <c r="N4200" s="3">
        <f t="shared" si="313"/>
        <v>3.2297732922667217</v>
      </c>
      <c r="O4200" s="3">
        <f t="shared" si="313"/>
        <v>-1.0487155089853077</v>
      </c>
      <c r="P4200" s="3">
        <f t="shared" si="312"/>
        <v>-1.114527054573303</v>
      </c>
      <c r="R4200" s="3">
        <f t="shared" si="314"/>
        <v>1.2804221801436781</v>
      </c>
      <c r="S4200" s="3">
        <f t="shared" si="315"/>
        <v>0.7825216322543016</v>
      </c>
      <c r="T4200" s="3">
        <f t="shared" si="316"/>
        <v>-1.5256558920402039</v>
      </c>
    </row>
    <row r="4201" spans="1:20" x14ac:dyDescent="0.25">
      <c r="A4201" s="8">
        <v>8426</v>
      </c>
      <c r="B4201" s="3">
        <v>1</v>
      </c>
      <c r="C4201" s="9">
        <v>120000</v>
      </c>
      <c r="D4201" s="3">
        <v>5.7</v>
      </c>
      <c r="E4201" s="3">
        <v>705</v>
      </c>
      <c r="K4201" s="3">
        <v>1</v>
      </c>
      <c r="M4201" s="3">
        <f t="shared" si="313"/>
        <v>0.80965145449586262</v>
      </c>
      <c r="N4201" s="3">
        <f t="shared" si="313"/>
        <v>0.83701539862693508</v>
      </c>
      <c r="O4201" s="3">
        <f t="shared" si="313"/>
        <v>-1.3840156031568254</v>
      </c>
      <c r="P4201" s="3">
        <f t="shared" si="312"/>
        <v>0.311712600077591</v>
      </c>
      <c r="R4201" s="3">
        <f t="shared" si="314"/>
        <v>2.1235539963635155</v>
      </c>
      <c r="S4201" s="3">
        <f t="shared" si="315"/>
        <v>0.89317151235768177</v>
      </c>
      <c r="T4201" s="3">
        <f t="shared" si="316"/>
        <v>-0.11297665343689002</v>
      </c>
    </row>
    <row r="4202" spans="1:20" x14ac:dyDescent="0.25">
      <c r="A4202" s="8">
        <v>8427</v>
      </c>
      <c r="B4202" s="3">
        <v>0</v>
      </c>
      <c r="C4202" s="9">
        <v>30000</v>
      </c>
      <c r="D4202" s="3">
        <v>16.239999999999998</v>
      </c>
      <c r="E4202" s="3">
        <v>675</v>
      </c>
      <c r="K4202" s="3">
        <v>0</v>
      </c>
      <c r="M4202" s="3">
        <f t="shared" si="313"/>
        <v>-1.2349229255441945</v>
      </c>
      <c r="N4202" s="3">
        <f t="shared" si="313"/>
        <v>-0.8195092969698401</v>
      </c>
      <c r="O4202" s="3">
        <f t="shared" si="313"/>
        <v>-0.19808842444279998</v>
      </c>
      <c r="P4202" s="3">
        <f t="shared" si="312"/>
        <v>-0.63911383635633834</v>
      </c>
      <c r="R4202" s="3">
        <f t="shared" si="314"/>
        <v>1.0411952342317328</v>
      </c>
      <c r="S4202" s="3">
        <f t="shared" si="315"/>
        <v>0.73908056148876222</v>
      </c>
      <c r="T4202" s="3">
        <f t="shared" si="316"/>
        <v>-1.3435435840141006</v>
      </c>
    </row>
    <row r="4203" spans="1:20" x14ac:dyDescent="0.25">
      <c r="A4203" s="8">
        <v>8429</v>
      </c>
      <c r="B4203" s="3">
        <v>1</v>
      </c>
      <c r="C4203" s="9">
        <v>56080</v>
      </c>
      <c r="D4203" s="3">
        <v>16.18</v>
      </c>
      <c r="E4203" s="3">
        <v>690</v>
      </c>
      <c r="K4203" s="3">
        <v>1</v>
      </c>
      <c r="M4203" s="3">
        <f t="shared" si="313"/>
        <v>0.80965145449586262</v>
      </c>
      <c r="N4203" s="3">
        <f t="shared" si="313"/>
        <v>-0.33948525184579681</v>
      </c>
      <c r="O4203" s="3">
        <f t="shared" si="313"/>
        <v>-0.20483943305028005</v>
      </c>
      <c r="P4203" s="3">
        <f t="shared" si="312"/>
        <v>-0.1637006181393737</v>
      </c>
      <c r="R4203" s="3">
        <f t="shared" si="314"/>
        <v>1.5292841676767137</v>
      </c>
      <c r="S4203" s="3">
        <f t="shared" si="315"/>
        <v>0.82190155525966513</v>
      </c>
      <c r="T4203" s="3">
        <f t="shared" si="316"/>
        <v>-0.19613465355588125</v>
      </c>
    </row>
    <row r="4204" spans="1:20" x14ac:dyDescent="0.25">
      <c r="A4204" s="8">
        <v>8430</v>
      </c>
      <c r="B4204" s="3">
        <v>1</v>
      </c>
      <c r="C4204" s="9">
        <v>65309</v>
      </c>
      <c r="D4204" s="3">
        <v>18.71</v>
      </c>
      <c r="E4204" s="3">
        <v>680</v>
      </c>
      <c r="K4204" s="3">
        <v>1</v>
      </c>
      <c r="M4204" s="3">
        <f t="shared" si="313"/>
        <v>0.80965145449586262</v>
      </c>
      <c r="N4204" s="3">
        <f t="shared" si="313"/>
        <v>-0.16961784722732307</v>
      </c>
      <c r="O4204" s="3">
        <f t="shared" si="313"/>
        <v>7.9828096565136064E-2</v>
      </c>
      <c r="P4204" s="3">
        <f t="shared" si="312"/>
        <v>-0.48064276361735014</v>
      </c>
      <c r="R4204" s="3">
        <f t="shared" si="314"/>
        <v>1.3276782003704584</v>
      </c>
      <c r="S4204" s="3">
        <f t="shared" si="315"/>
        <v>0.79045632256146015</v>
      </c>
      <c r="T4204" s="3">
        <f t="shared" si="316"/>
        <v>-0.23514487678578866</v>
      </c>
    </row>
    <row r="4205" spans="1:20" x14ac:dyDescent="0.25">
      <c r="A4205" s="8">
        <v>8433</v>
      </c>
      <c r="B4205" s="3">
        <v>1</v>
      </c>
      <c r="C4205" s="9">
        <v>52000</v>
      </c>
      <c r="D4205" s="3">
        <v>31.36</v>
      </c>
      <c r="E4205" s="3">
        <v>675</v>
      </c>
      <c r="K4205" s="3">
        <v>1</v>
      </c>
      <c r="M4205" s="3">
        <f t="shared" si="313"/>
        <v>0.80965145449586262</v>
      </c>
      <c r="N4205" s="3">
        <f t="shared" si="313"/>
        <v>-0.41458103804618396</v>
      </c>
      <c r="O4205" s="3">
        <f t="shared" si="313"/>
        <v>1.503165744642216</v>
      </c>
      <c r="P4205" s="3">
        <f t="shared" si="312"/>
        <v>-0.63911383635633834</v>
      </c>
      <c r="R4205" s="3">
        <f t="shared" si="314"/>
        <v>0.80075960510559929</v>
      </c>
      <c r="S4205" s="3">
        <f t="shared" si="315"/>
        <v>0.6901369445730321</v>
      </c>
      <c r="T4205" s="3">
        <f t="shared" si="316"/>
        <v>-0.37086523068777671</v>
      </c>
    </row>
    <row r="4206" spans="1:20" x14ac:dyDescent="0.25">
      <c r="A4206" s="8">
        <v>8435</v>
      </c>
      <c r="B4206" s="3">
        <v>1</v>
      </c>
      <c r="C4206" s="9">
        <v>140000</v>
      </c>
      <c r="D4206" s="3">
        <v>20.149999999999999</v>
      </c>
      <c r="E4206" s="3">
        <v>700</v>
      </c>
      <c r="K4206" s="3">
        <v>1</v>
      </c>
      <c r="M4206" s="3">
        <f t="shared" si="313"/>
        <v>0.80965145449586262</v>
      </c>
      <c r="N4206" s="3">
        <f t="shared" si="313"/>
        <v>1.2051319976484407</v>
      </c>
      <c r="O4206" s="3">
        <f t="shared" si="313"/>
        <v>0.24185230314466113</v>
      </c>
      <c r="P4206" s="3">
        <f t="shared" si="312"/>
        <v>0.15324152733860277</v>
      </c>
      <c r="R4206" s="3">
        <f t="shared" si="314"/>
        <v>1.551656455845916</v>
      </c>
      <c r="S4206" s="3">
        <f t="shared" si="315"/>
        <v>0.82515284677341028</v>
      </c>
      <c r="T4206" s="3">
        <f t="shared" si="316"/>
        <v>-0.19218664099134886</v>
      </c>
    </row>
    <row r="4207" spans="1:20" x14ac:dyDescent="0.25">
      <c r="A4207" s="8">
        <v>8436</v>
      </c>
      <c r="B4207" s="3">
        <v>1</v>
      </c>
      <c r="C4207" s="9">
        <v>70000</v>
      </c>
      <c r="D4207" s="3">
        <v>3.36</v>
      </c>
      <c r="E4207" s="3">
        <v>770</v>
      </c>
      <c r="K4207" s="3">
        <v>1</v>
      </c>
      <c r="M4207" s="3">
        <f t="shared" si="313"/>
        <v>0.80965145449586262</v>
      </c>
      <c r="N4207" s="3">
        <f t="shared" si="313"/>
        <v>-8.3276098926828926E-2</v>
      </c>
      <c r="O4207" s="3">
        <f t="shared" si="313"/>
        <v>-1.6473049388485541</v>
      </c>
      <c r="P4207" s="3">
        <f t="shared" si="312"/>
        <v>2.3718365456844381</v>
      </c>
      <c r="R4207" s="3">
        <f t="shared" si="314"/>
        <v>2.9260183882157325</v>
      </c>
      <c r="S4207" s="3">
        <f t="shared" si="315"/>
        <v>0.94911773353577944</v>
      </c>
      <c r="T4207" s="3">
        <f t="shared" si="316"/>
        <v>-5.2222427439295366E-2</v>
      </c>
    </row>
    <row r="4208" spans="1:20" x14ac:dyDescent="0.25">
      <c r="A4208" s="8">
        <v>8437</v>
      </c>
      <c r="B4208" s="3">
        <v>0</v>
      </c>
      <c r="C4208" s="9">
        <v>98000</v>
      </c>
      <c r="D4208" s="3">
        <v>25.11</v>
      </c>
      <c r="E4208" s="3">
        <v>680</v>
      </c>
      <c r="K4208" s="3">
        <v>0</v>
      </c>
      <c r="M4208" s="3">
        <f t="shared" si="313"/>
        <v>-1.2349229255441945</v>
      </c>
      <c r="N4208" s="3">
        <f t="shared" si="313"/>
        <v>0.43208713970327889</v>
      </c>
      <c r="O4208" s="3">
        <f t="shared" si="313"/>
        <v>0.79993568136302617</v>
      </c>
      <c r="P4208" s="3">
        <f t="shared" si="312"/>
        <v>-0.48064276361735014</v>
      </c>
      <c r="R4208" s="3">
        <f t="shared" si="314"/>
        <v>0.81753820890994511</v>
      </c>
      <c r="S4208" s="3">
        <f t="shared" si="315"/>
        <v>0.69371352045637835</v>
      </c>
      <c r="T4208" s="3">
        <f t="shared" si="316"/>
        <v>-1.1832344073399204</v>
      </c>
    </row>
    <row r="4209" spans="1:20" x14ac:dyDescent="0.25">
      <c r="A4209" s="8">
        <v>8441</v>
      </c>
      <c r="B4209" s="3">
        <v>0</v>
      </c>
      <c r="C4209" s="9">
        <v>17202.509999999998</v>
      </c>
      <c r="D4209" s="3">
        <v>15</v>
      </c>
      <c r="E4209" s="3">
        <v>675</v>
      </c>
      <c r="K4209" s="3">
        <v>1</v>
      </c>
      <c r="M4209" s="3">
        <f t="shared" si="313"/>
        <v>-1.2349229255441945</v>
      </c>
      <c r="N4209" s="3">
        <f t="shared" si="313"/>
        <v>-1.0550577217104267</v>
      </c>
      <c r="O4209" s="3">
        <f t="shared" si="313"/>
        <v>-0.33760926899739102</v>
      </c>
      <c r="P4209" s="3">
        <f t="shared" si="312"/>
        <v>-0.63911383635633834</v>
      </c>
      <c r="R4209" s="3">
        <f t="shared" si="314"/>
        <v>1.0784680452975184</v>
      </c>
      <c r="S4209" s="3">
        <f t="shared" si="315"/>
        <v>0.74620396567355241</v>
      </c>
      <c r="T4209" s="3">
        <f t="shared" si="316"/>
        <v>-0.292756303717708</v>
      </c>
    </row>
    <row r="4210" spans="1:20" x14ac:dyDescent="0.25">
      <c r="A4210" s="8">
        <v>8443</v>
      </c>
      <c r="B4210" s="3">
        <v>1</v>
      </c>
      <c r="C4210" s="9">
        <v>30000</v>
      </c>
      <c r="D4210" s="3">
        <v>15.92</v>
      </c>
      <c r="E4210" s="3">
        <v>685</v>
      </c>
      <c r="K4210" s="3">
        <v>1</v>
      </c>
      <c r="M4210" s="3">
        <f t="shared" si="313"/>
        <v>0.80965145449586262</v>
      </c>
      <c r="N4210" s="3">
        <f t="shared" si="313"/>
        <v>-0.8195092969698401</v>
      </c>
      <c r="O4210" s="3">
        <f t="shared" si="313"/>
        <v>-0.23409380368269433</v>
      </c>
      <c r="P4210" s="3">
        <f t="shared" si="312"/>
        <v>-0.32217169087836195</v>
      </c>
      <c r="R4210" s="3">
        <f t="shared" si="314"/>
        <v>1.4650554244340677</v>
      </c>
      <c r="S4210" s="3">
        <f t="shared" si="315"/>
        <v>0.81230467128700901</v>
      </c>
      <c r="T4210" s="3">
        <f t="shared" si="316"/>
        <v>-0.20787979824989034</v>
      </c>
    </row>
    <row r="4211" spans="1:20" x14ac:dyDescent="0.25">
      <c r="A4211" s="8">
        <v>8444</v>
      </c>
      <c r="B4211" s="3">
        <v>1</v>
      </c>
      <c r="C4211" s="9">
        <v>47071</v>
      </c>
      <c r="D4211" s="3">
        <v>18.3</v>
      </c>
      <c r="E4211" s="3">
        <v>685</v>
      </c>
      <c r="K4211" s="3">
        <v>1</v>
      </c>
      <c r="M4211" s="3">
        <f t="shared" si="313"/>
        <v>0.80965145449586262</v>
      </c>
      <c r="N4211" s="3">
        <f t="shared" si="313"/>
        <v>-0.50530337387503399</v>
      </c>
      <c r="O4211" s="3">
        <f t="shared" si="313"/>
        <v>3.3696204414021207E-2</v>
      </c>
      <c r="P4211" s="3">
        <f t="shared" si="312"/>
        <v>-0.32217169087836195</v>
      </c>
      <c r="R4211" s="3">
        <f t="shared" si="314"/>
        <v>1.3888742870577107</v>
      </c>
      <c r="S4211" s="3">
        <f t="shared" si="315"/>
        <v>0.80041246867967442</v>
      </c>
      <c r="T4211" s="3">
        <f t="shared" si="316"/>
        <v>-0.22262809833333269</v>
      </c>
    </row>
    <row r="4212" spans="1:20" x14ac:dyDescent="0.25">
      <c r="A4212" s="8">
        <v>8445</v>
      </c>
      <c r="B4212" s="3">
        <v>1</v>
      </c>
      <c r="C4212" s="9">
        <v>40000</v>
      </c>
      <c r="D4212" s="3">
        <v>17.13</v>
      </c>
      <c r="E4212" s="3">
        <v>660</v>
      </c>
      <c r="K4212" s="3">
        <v>1</v>
      </c>
      <c r="M4212" s="3">
        <f t="shared" si="313"/>
        <v>0.80965145449586262</v>
      </c>
      <c r="N4212" s="3">
        <f t="shared" si="313"/>
        <v>-0.63545099745908729</v>
      </c>
      <c r="O4212" s="3">
        <f t="shared" si="313"/>
        <v>-9.7948463431843297E-2</v>
      </c>
      <c r="P4212" s="3">
        <f t="shared" si="312"/>
        <v>-1.114527054573303</v>
      </c>
      <c r="R4212" s="3">
        <f t="shared" si="314"/>
        <v>1.1393963659281732</v>
      </c>
      <c r="S4212" s="3">
        <f t="shared" si="315"/>
        <v>0.75756879382359732</v>
      </c>
      <c r="T4212" s="3">
        <f t="shared" si="316"/>
        <v>-0.27764092879337909</v>
      </c>
    </row>
    <row r="4213" spans="1:20" x14ac:dyDescent="0.25">
      <c r="A4213" s="8">
        <v>8447</v>
      </c>
      <c r="B4213" s="3">
        <v>0</v>
      </c>
      <c r="C4213" s="9">
        <v>95357</v>
      </c>
      <c r="D4213" s="3">
        <v>7.4</v>
      </c>
      <c r="E4213" s="3">
        <v>685</v>
      </c>
      <c r="K4213" s="3">
        <v>1</v>
      </c>
      <c r="M4213" s="3">
        <f t="shared" si="313"/>
        <v>-1.2349229255441945</v>
      </c>
      <c r="N4213" s="3">
        <f t="shared" si="313"/>
        <v>0.38344053114258697</v>
      </c>
      <c r="O4213" s="3">
        <f t="shared" si="313"/>
        <v>-1.1927370259448857</v>
      </c>
      <c r="P4213" s="3">
        <f t="shared" si="312"/>
        <v>-0.32217169087836195</v>
      </c>
      <c r="R4213" s="3">
        <f t="shared" si="314"/>
        <v>1.519023872601108</v>
      </c>
      <c r="S4213" s="3">
        <f t="shared" si="315"/>
        <v>0.82039469589519987</v>
      </c>
      <c r="T4213" s="3">
        <f t="shared" si="316"/>
        <v>-0.19796971807151076</v>
      </c>
    </row>
    <row r="4214" spans="1:20" x14ac:dyDescent="0.25">
      <c r="A4214" s="8">
        <v>8449</v>
      </c>
      <c r="B4214" s="3">
        <v>1</v>
      </c>
      <c r="C4214" s="9">
        <v>48000</v>
      </c>
      <c r="D4214" s="3">
        <v>15.63</v>
      </c>
      <c r="E4214" s="3">
        <v>680</v>
      </c>
      <c r="K4214" s="3">
        <v>1</v>
      </c>
      <c r="M4214" s="3">
        <f t="shared" si="313"/>
        <v>0.80965145449586262</v>
      </c>
      <c r="N4214" s="3">
        <f t="shared" si="313"/>
        <v>-0.48820435785048505</v>
      </c>
      <c r="O4214" s="3">
        <f t="shared" si="313"/>
        <v>-0.26672367861884866</v>
      </c>
      <c r="P4214" s="3">
        <f t="shared" si="312"/>
        <v>-0.48064276361735014</v>
      </c>
      <c r="R4214" s="3">
        <f t="shared" si="314"/>
        <v>1.4292286395955693</v>
      </c>
      <c r="S4214" s="3">
        <f t="shared" si="315"/>
        <v>0.80678110042878404</v>
      </c>
      <c r="T4214" s="3">
        <f t="shared" si="316"/>
        <v>-0.21470289852501531</v>
      </c>
    </row>
    <row r="4215" spans="1:20" x14ac:dyDescent="0.25">
      <c r="A4215" s="8">
        <v>8451</v>
      </c>
      <c r="B4215" s="3">
        <v>1</v>
      </c>
      <c r="C4215" s="9">
        <v>80000</v>
      </c>
      <c r="D4215" s="3">
        <v>20.13</v>
      </c>
      <c r="E4215" s="3">
        <v>690</v>
      </c>
      <c r="K4215" s="3">
        <v>1</v>
      </c>
      <c r="M4215" s="3">
        <f t="shared" si="313"/>
        <v>0.80965145449586262</v>
      </c>
      <c r="N4215" s="3">
        <f t="shared" si="313"/>
        <v>0.10078220058392387</v>
      </c>
      <c r="O4215" s="3">
        <f t="shared" si="313"/>
        <v>0.23960196694216776</v>
      </c>
      <c r="P4215" s="3">
        <f t="shared" si="312"/>
        <v>-0.1637006181393737</v>
      </c>
      <c r="R4215" s="3">
        <f t="shared" si="314"/>
        <v>1.4001156948226547</v>
      </c>
      <c r="S4215" s="3">
        <f t="shared" si="315"/>
        <v>0.80220224693780562</v>
      </c>
      <c r="T4215" s="3">
        <f t="shared" si="316"/>
        <v>-0.22039452468051662</v>
      </c>
    </row>
    <row r="4216" spans="1:20" x14ac:dyDescent="0.25">
      <c r="A4216" s="8">
        <v>8452</v>
      </c>
      <c r="B4216" s="3">
        <v>1</v>
      </c>
      <c r="C4216" s="9">
        <v>65000</v>
      </c>
      <c r="D4216" s="3">
        <v>25.94</v>
      </c>
      <c r="E4216" s="3">
        <v>775</v>
      </c>
      <c r="K4216" s="3">
        <v>1</v>
      </c>
      <c r="M4216" s="3">
        <f t="shared" si="313"/>
        <v>0.80965145449586262</v>
      </c>
      <c r="N4216" s="3">
        <f t="shared" si="313"/>
        <v>-0.17530524868220532</v>
      </c>
      <c r="O4216" s="3">
        <f t="shared" si="313"/>
        <v>0.89332463376650273</v>
      </c>
      <c r="P4216" s="3">
        <f t="shared" si="312"/>
        <v>2.5303076184234263</v>
      </c>
      <c r="R4216" s="3">
        <f t="shared" si="314"/>
        <v>2.1573727770550803</v>
      </c>
      <c r="S4216" s="3">
        <f t="shared" si="315"/>
        <v>0.89635572795024876</v>
      </c>
      <c r="T4216" s="3">
        <f t="shared" si="316"/>
        <v>-0.10941792699630354</v>
      </c>
    </row>
    <row r="4217" spans="1:20" x14ac:dyDescent="0.25">
      <c r="A4217" s="8">
        <v>8453</v>
      </c>
      <c r="B4217" s="3">
        <v>0</v>
      </c>
      <c r="C4217" s="9">
        <v>125000</v>
      </c>
      <c r="D4217" s="3">
        <v>11.93</v>
      </c>
      <c r="E4217" s="3">
        <v>705</v>
      </c>
      <c r="K4217" s="3">
        <v>1</v>
      </c>
      <c r="M4217" s="3">
        <f t="shared" si="313"/>
        <v>-1.2349229255441945</v>
      </c>
      <c r="N4217" s="3">
        <f t="shared" si="313"/>
        <v>0.92904454838231143</v>
      </c>
      <c r="O4217" s="3">
        <f t="shared" si="313"/>
        <v>-0.68303587608012906</v>
      </c>
      <c r="P4217" s="3">
        <f t="shared" si="312"/>
        <v>0.311712600077591</v>
      </c>
      <c r="R4217" s="3">
        <f t="shared" si="314"/>
        <v>1.602455837411852</v>
      </c>
      <c r="S4217" s="3">
        <f t="shared" si="315"/>
        <v>0.83236134246896798</v>
      </c>
      <c r="T4217" s="3">
        <f t="shared" si="316"/>
        <v>-0.18348862659229248</v>
      </c>
    </row>
    <row r="4218" spans="1:20" x14ac:dyDescent="0.25">
      <c r="A4218" s="8">
        <v>8454</v>
      </c>
      <c r="B4218" s="3">
        <v>0</v>
      </c>
      <c r="C4218" s="9">
        <v>40000</v>
      </c>
      <c r="D4218" s="3">
        <v>25.59</v>
      </c>
      <c r="E4218" s="3">
        <v>700</v>
      </c>
      <c r="K4218" s="3">
        <v>1</v>
      </c>
      <c r="M4218" s="3">
        <f t="shared" si="313"/>
        <v>-1.2349229255441945</v>
      </c>
      <c r="N4218" s="3">
        <f t="shared" si="313"/>
        <v>-0.63545099745908729</v>
      </c>
      <c r="O4218" s="3">
        <f t="shared" si="313"/>
        <v>0.85394375022286795</v>
      </c>
      <c r="P4218" s="3">
        <f t="shared" si="312"/>
        <v>0.15324152733860277</v>
      </c>
      <c r="R4218" s="3">
        <f t="shared" si="314"/>
        <v>0.99430630718994495</v>
      </c>
      <c r="S4218" s="3">
        <f t="shared" si="315"/>
        <v>0.72993765905198105</v>
      </c>
      <c r="T4218" s="3">
        <f t="shared" si="316"/>
        <v>-0.31479614704529485</v>
      </c>
    </row>
    <row r="4219" spans="1:20" x14ac:dyDescent="0.25">
      <c r="A4219" s="8">
        <v>8457</v>
      </c>
      <c r="B4219" s="3">
        <v>1</v>
      </c>
      <c r="C4219" s="9">
        <v>26000</v>
      </c>
      <c r="D4219" s="3">
        <v>18.329999999999998</v>
      </c>
      <c r="E4219" s="3">
        <v>675</v>
      </c>
      <c r="K4219" s="3">
        <v>1</v>
      </c>
      <c r="M4219" s="3">
        <f t="shared" si="313"/>
        <v>0.80965145449586262</v>
      </c>
      <c r="N4219" s="3">
        <f t="shared" si="313"/>
        <v>-0.89313261677414124</v>
      </c>
      <c r="O4219" s="3">
        <f t="shared" si="313"/>
        <v>3.7071708717761047E-2</v>
      </c>
      <c r="P4219" s="3">
        <f t="shared" si="312"/>
        <v>-0.63911383635633834</v>
      </c>
      <c r="R4219" s="3">
        <f t="shared" si="314"/>
        <v>1.2596281440146935</v>
      </c>
      <c r="S4219" s="3">
        <f t="shared" si="315"/>
        <v>0.77896208820096613</v>
      </c>
      <c r="T4219" s="3">
        <f t="shared" si="316"/>
        <v>-0.24979290156016359</v>
      </c>
    </row>
    <row r="4220" spans="1:20" x14ac:dyDescent="0.25">
      <c r="A4220" s="8">
        <v>8459</v>
      </c>
      <c r="B4220" s="3">
        <v>0</v>
      </c>
      <c r="C4220" s="9">
        <v>66000</v>
      </c>
      <c r="D4220" s="3">
        <v>12.01</v>
      </c>
      <c r="E4220" s="3">
        <v>680</v>
      </c>
      <c r="K4220" s="3">
        <v>1</v>
      </c>
      <c r="M4220" s="3">
        <f t="shared" si="313"/>
        <v>-1.2349229255441945</v>
      </c>
      <c r="N4220" s="3">
        <f t="shared" si="313"/>
        <v>-0.15689941873113003</v>
      </c>
      <c r="O4220" s="3">
        <f t="shared" si="313"/>
        <v>-0.67403453127015545</v>
      </c>
      <c r="P4220" s="3">
        <f t="shared" si="312"/>
        <v>-0.48064276361735014</v>
      </c>
      <c r="R4220" s="3">
        <f t="shared" si="314"/>
        <v>1.2752413104541722</v>
      </c>
      <c r="S4220" s="3">
        <f t="shared" si="315"/>
        <v>0.78163865348991757</v>
      </c>
      <c r="T4220" s="3">
        <f t="shared" si="316"/>
        <v>-0.24636272516482532</v>
      </c>
    </row>
    <row r="4221" spans="1:20" x14ac:dyDescent="0.25">
      <c r="A4221" s="8">
        <v>8460</v>
      </c>
      <c r="B4221" s="3">
        <v>0</v>
      </c>
      <c r="C4221" s="9">
        <v>32140.799999999999</v>
      </c>
      <c r="D4221" s="3">
        <v>9.3000000000000007</v>
      </c>
      <c r="E4221" s="3">
        <v>715</v>
      </c>
      <c r="K4221" s="3">
        <v>0</v>
      </c>
      <c r="M4221" s="3">
        <f t="shared" si="313"/>
        <v>-1.2349229255441945</v>
      </c>
      <c r="N4221" s="3">
        <f t="shared" si="313"/>
        <v>-0.78010609621057814</v>
      </c>
      <c r="O4221" s="3">
        <f t="shared" si="313"/>
        <v>-0.97895508670801201</v>
      </c>
      <c r="P4221" s="3">
        <f t="shared" si="312"/>
        <v>0.62865474555556744</v>
      </c>
      <c r="R4221" s="3">
        <f t="shared" si="314"/>
        <v>1.7558965830190865</v>
      </c>
      <c r="S4221" s="3">
        <f t="shared" si="315"/>
        <v>0.85269499098637624</v>
      </c>
      <c r="T4221" s="3">
        <f t="shared" si="316"/>
        <v>-1.9152499505681444</v>
      </c>
    </row>
    <row r="4222" spans="1:20" x14ac:dyDescent="0.25">
      <c r="A4222" s="8">
        <v>8462</v>
      </c>
      <c r="B4222" s="3">
        <v>1</v>
      </c>
      <c r="C4222" s="9">
        <v>50958</v>
      </c>
      <c r="D4222" s="3">
        <v>29.13</v>
      </c>
      <c r="E4222" s="3">
        <v>660</v>
      </c>
      <c r="K4222" s="3">
        <v>1</v>
      </c>
      <c r="M4222" s="3">
        <f t="shared" si="313"/>
        <v>0.80965145449586262</v>
      </c>
      <c r="N4222" s="3">
        <f t="shared" si="313"/>
        <v>-0.43375991285520438</v>
      </c>
      <c r="O4222" s="3">
        <f t="shared" si="313"/>
        <v>1.252253258064201</v>
      </c>
      <c r="P4222" s="3">
        <f t="shared" si="312"/>
        <v>-1.114527054573303</v>
      </c>
      <c r="R4222" s="3">
        <f t="shared" si="314"/>
        <v>0.70875509801848802</v>
      </c>
      <c r="S4222" s="3">
        <f t="shared" si="315"/>
        <v>0.67012602364882079</v>
      </c>
      <c r="T4222" s="3">
        <f t="shared" si="316"/>
        <v>-0.40028948928653157</v>
      </c>
    </row>
    <row r="4223" spans="1:20" x14ac:dyDescent="0.25">
      <c r="A4223" s="8">
        <v>8463</v>
      </c>
      <c r="B4223" s="3">
        <v>1</v>
      </c>
      <c r="C4223" s="9">
        <v>130000</v>
      </c>
      <c r="D4223" s="3">
        <v>21.34</v>
      </c>
      <c r="E4223" s="3">
        <v>735</v>
      </c>
      <c r="K4223" s="3">
        <v>1</v>
      </c>
      <c r="M4223" s="3">
        <f t="shared" si="313"/>
        <v>0.80965145449586262</v>
      </c>
      <c r="N4223" s="3">
        <f t="shared" si="313"/>
        <v>1.0210736981376878</v>
      </c>
      <c r="O4223" s="3">
        <f t="shared" si="313"/>
        <v>0.37574730719301896</v>
      </c>
      <c r="P4223" s="3">
        <f t="shared" si="312"/>
        <v>1.2625390365115203</v>
      </c>
      <c r="R4223" s="3">
        <f t="shared" si="314"/>
        <v>1.9049282136276788</v>
      </c>
      <c r="S4223" s="3">
        <f t="shared" si="315"/>
        <v>0.8704482860851287</v>
      </c>
      <c r="T4223" s="3">
        <f t="shared" si="316"/>
        <v>-0.13874692867799443</v>
      </c>
    </row>
    <row r="4224" spans="1:20" x14ac:dyDescent="0.25">
      <c r="A4224" s="8">
        <v>8465</v>
      </c>
      <c r="B4224" s="3">
        <v>1</v>
      </c>
      <c r="C4224" s="9">
        <v>82000</v>
      </c>
      <c r="D4224" s="3">
        <v>36.29</v>
      </c>
      <c r="E4224" s="3">
        <v>705</v>
      </c>
      <c r="K4224" s="3">
        <v>1</v>
      </c>
      <c r="M4224" s="3">
        <f t="shared" si="313"/>
        <v>0.80965145449586262</v>
      </c>
      <c r="N4224" s="3">
        <f t="shared" si="313"/>
        <v>0.13759386048607444</v>
      </c>
      <c r="O4224" s="3">
        <f t="shared" si="313"/>
        <v>2.0578736185568407</v>
      </c>
      <c r="P4224" s="3">
        <f t="shared" si="312"/>
        <v>0.311712600077591</v>
      </c>
      <c r="R4224" s="3">
        <f t="shared" si="314"/>
        <v>0.98493042963372623</v>
      </c>
      <c r="S4224" s="3">
        <f t="shared" si="315"/>
        <v>0.72808542514970098</v>
      </c>
      <c r="T4224" s="3">
        <f t="shared" si="316"/>
        <v>-0.31733689543091281</v>
      </c>
    </row>
    <row r="4225" spans="1:20" x14ac:dyDescent="0.25">
      <c r="A4225" s="8">
        <v>8466</v>
      </c>
      <c r="B4225" s="3">
        <v>1</v>
      </c>
      <c r="C4225" s="9">
        <v>103000</v>
      </c>
      <c r="D4225" s="3">
        <v>12.3</v>
      </c>
      <c r="E4225" s="3">
        <v>670</v>
      </c>
      <c r="K4225" s="3">
        <v>1</v>
      </c>
      <c r="M4225" s="3">
        <f t="shared" si="313"/>
        <v>0.80965145449586262</v>
      </c>
      <c r="N4225" s="3">
        <f t="shared" si="313"/>
        <v>0.52411628945865529</v>
      </c>
      <c r="O4225" s="3">
        <f t="shared" si="313"/>
        <v>-0.6414046563340009</v>
      </c>
      <c r="P4225" s="3">
        <f t="shared" si="312"/>
        <v>-0.79758490909532664</v>
      </c>
      <c r="R4225" s="3">
        <f t="shared" si="314"/>
        <v>1.4695902892579809</v>
      </c>
      <c r="S4225" s="3">
        <f t="shared" si="315"/>
        <v>0.81299510403018715</v>
      </c>
      <c r="T4225" s="3">
        <f t="shared" si="316"/>
        <v>-0.20703019155555022</v>
      </c>
    </row>
    <row r="4226" spans="1:20" x14ac:dyDescent="0.25">
      <c r="A4226" s="8">
        <v>8467</v>
      </c>
      <c r="B4226" s="3">
        <v>0</v>
      </c>
      <c r="C4226" s="9">
        <v>59000</v>
      </c>
      <c r="D4226" s="3">
        <v>9.9499999999999993</v>
      </c>
      <c r="E4226" s="3">
        <v>660</v>
      </c>
      <c r="K4226" s="3">
        <v>1</v>
      </c>
      <c r="M4226" s="3">
        <f t="shared" si="313"/>
        <v>-1.2349229255441945</v>
      </c>
      <c r="N4226" s="3">
        <f t="shared" si="313"/>
        <v>-0.28574022838865698</v>
      </c>
      <c r="O4226" s="3">
        <f t="shared" si="313"/>
        <v>-0.90581916012697639</v>
      </c>
      <c r="P4226" s="3">
        <f t="shared" si="312"/>
        <v>-1.114527054573303</v>
      </c>
      <c r="R4226" s="3">
        <f t="shared" si="314"/>
        <v>1.1157994417131536</v>
      </c>
      <c r="S4226" s="3">
        <f t="shared" si="315"/>
        <v>0.75320872499679437</v>
      </c>
      <c r="T4226" s="3">
        <f t="shared" si="316"/>
        <v>-0.28341289836183226</v>
      </c>
    </row>
    <row r="4227" spans="1:20" x14ac:dyDescent="0.25">
      <c r="A4227" s="8">
        <v>8468</v>
      </c>
      <c r="B4227" s="3">
        <v>0</v>
      </c>
      <c r="C4227" s="9">
        <v>65000</v>
      </c>
      <c r="D4227" s="3">
        <v>2.44</v>
      </c>
      <c r="E4227" s="3">
        <v>730</v>
      </c>
      <c r="K4227" s="3">
        <v>1</v>
      </c>
      <c r="M4227" s="3">
        <f t="shared" si="313"/>
        <v>-1.2349229255441945</v>
      </c>
      <c r="N4227" s="3">
        <f t="shared" si="313"/>
        <v>-0.17530524868220532</v>
      </c>
      <c r="O4227" s="3">
        <f t="shared" si="313"/>
        <v>-1.7508204041632507</v>
      </c>
      <c r="P4227" s="3">
        <f t="shared" si="312"/>
        <v>1.1040679637725321</v>
      </c>
      <c r="R4227" s="3">
        <f t="shared" si="314"/>
        <v>2.1989656298035474</v>
      </c>
      <c r="S4227" s="3">
        <f t="shared" si="315"/>
        <v>0.90015658563298417</v>
      </c>
      <c r="T4227" s="3">
        <f t="shared" si="316"/>
        <v>-0.10518654675464442</v>
      </c>
    </row>
    <row r="4228" spans="1:20" x14ac:dyDescent="0.25">
      <c r="A4228" s="8">
        <v>8471</v>
      </c>
      <c r="B4228" s="3">
        <v>1</v>
      </c>
      <c r="C4228" s="9">
        <v>220000</v>
      </c>
      <c r="D4228" s="3">
        <v>5.33</v>
      </c>
      <c r="E4228" s="3">
        <v>770</v>
      </c>
      <c r="K4228" s="3">
        <v>1</v>
      </c>
      <c r="M4228" s="3">
        <f t="shared" si="313"/>
        <v>0.80965145449586262</v>
      </c>
      <c r="N4228" s="3">
        <f t="shared" si="313"/>
        <v>2.6775983937344634</v>
      </c>
      <c r="O4228" s="3">
        <f t="shared" si="313"/>
        <v>-1.4256468229029533</v>
      </c>
      <c r="P4228" s="3">
        <f t="shared" si="312"/>
        <v>2.3718365456844381</v>
      </c>
      <c r="R4228" s="3">
        <f t="shared" si="314"/>
        <v>2.9471347731874946</v>
      </c>
      <c r="S4228" s="3">
        <f t="shared" si="315"/>
        <v>0.95012789498820061</v>
      </c>
      <c r="T4228" s="3">
        <f t="shared" si="316"/>
        <v>-5.1158677145489002E-2</v>
      </c>
    </row>
    <row r="4229" spans="1:20" x14ac:dyDescent="0.25">
      <c r="A4229" s="8">
        <v>8473</v>
      </c>
      <c r="B4229" s="3">
        <v>0</v>
      </c>
      <c r="C4229" s="9">
        <v>59000</v>
      </c>
      <c r="D4229" s="3">
        <v>20.059999999999999</v>
      </c>
      <c r="E4229" s="3">
        <v>745</v>
      </c>
      <c r="K4229" s="3">
        <v>1</v>
      </c>
      <c r="M4229" s="3">
        <f t="shared" si="313"/>
        <v>-1.2349229255441945</v>
      </c>
      <c r="N4229" s="3">
        <f t="shared" si="313"/>
        <v>-0.28574022838865698</v>
      </c>
      <c r="O4229" s="3">
        <f t="shared" si="313"/>
        <v>0.23172579023344081</v>
      </c>
      <c r="P4229" s="3">
        <f t="shared" si="312"/>
        <v>1.5794811819894969</v>
      </c>
      <c r="R4229" s="3">
        <f t="shared" si="314"/>
        <v>1.7256035707969548</v>
      </c>
      <c r="S4229" s="3">
        <f t="shared" si="315"/>
        <v>0.84884920448542744</v>
      </c>
      <c r="T4229" s="3">
        <f t="shared" si="316"/>
        <v>-0.16387372389336319</v>
      </c>
    </row>
    <row r="4230" spans="1:20" x14ac:dyDescent="0.25">
      <c r="A4230" s="8">
        <v>8475</v>
      </c>
      <c r="B4230" s="3">
        <v>0</v>
      </c>
      <c r="C4230" s="9">
        <v>110000</v>
      </c>
      <c r="D4230" s="3">
        <v>17.63</v>
      </c>
      <c r="E4230" s="3">
        <v>680</v>
      </c>
      <c r="K4230" s="3">
        <v>1</v>
      </c>
      <c r="M4230" s="3">
        <f t="shared" si="313"/>
        <v>-1.2349229255441945</v>
      </c>
      <c r="N4230" s="3">
        <f t="shared" si="313"/>
        <v>0.65295709911618227</v>
      </c>
      <c r="O4230" s="3">
        <f t="shared" si="313"/>
        <v>-4.1690058369508121E-2</v>
      </c>
      <c r="P4230" s="3">
        <f t="shared" si="312"/>
        <v>-0.48064276361735014</v>
      </c>
      <c r="R4230" s="3">
        <f t="shared" si="314"/>
        <v>1.0976371041956139</v>
      </c>
      <c r="S4230" s="3">
        <f t="shared" si="315"/>
        <v>0.74981710833762372</v>
      </c>
      <c r="T4230" s="3">
        <f t="shared" si="316"/>
        <v>-0.28792595773921509</v>
      </c>
    </row>
    <row r="4231" spans="1:20" x14ac:dyDescent="0.25">
      <c r="A4231" s="8">
        <v>8478</v>
      </c>
      <c r="B4231" s="3">
        <v>1</v>
      </c>
      <c r="C4231" s="9">
        <v>52000</v>
      </c>
      <c r="D4231" s="3">
        <v>2.98</v>
      </c>
      <c r="E4231" s="3">
        <v>680</v>
      </c>
      <c r="K4231" s="3">
        <v>1</v>
      </c>
      <c r="M4231" s="3">
        <f t="shared" si="313"/>
        <v>0.80965145449586262</v>
      </c>
      <c r="N4231" s="3">
        <f t="shared" si="313"/>
        <v>-0.41458103804618396</v>
      </c>
      <c r="O4231" s="3">
        <f t="shared" si="313"/>
        <v>-1.6900613266959286</v>
      </c>
      <c r="P4231" s="3">
        <f t="shared" si="312"/>
        <v>-0.48064276361735014</v>
      </c>
      <c r="R4231" s="3">
        <f t="shared" si="314"/>
        <v>1.8928307904449193</v>
      </c>
      <c r="S4231" s="3">
        <f t="shared" si="315"/>
        <v>0.86907795868432725</v>
      </c>
      <c r="T4231" s="3">
        <f t="shared" si="316"/>
        <v>-0.14032244694152241</v>
      </c>
    </row>
    <row r="4232" spans="1:20" x14ac:dyDescent="0.25">
      <c r="A4232" s="8">
        <v>8479</v>
      </c>
      <c r="B4232" s="3">
        <v>1</v>
      </c>
      <c r="C4232" s="9">
        <v>80000</v>
      </c>
      <c r="D4232" s="3">
        <v>5.87</v>
      </c>
      <c r="E4232" s="3">
        <v>695</v>
      </c>
      <c r="K4232" s="3">
        <v>1</v>
      </c>
      <c r="M4232" s="3">
        <f t="shared" si="313"/>
        <v>0.80965145449586262</v>
      </c>
      <c r="N4232" s="3">
        <f t="shared" si="313"/>
        <v>0.10078220058392387</v>
      </c>
      <c r="O4232" s="3">
        <f t="shared" si="313"/>
        <v>-1.3648877454356312</v>
      </c>
      <c r="P4232" s="3">
        <f t="shared" si="312"/>
        <v>-5.2295454003854587E-3</v>
      </c>
      <c r="R4232" s="3">
        <f t="shared" si="314"/>
        <v>1.9774776347223679</v>
      </c>
      <c r="S4232" s="3">
        <f t="shared" si="315"/>
        <v>0.87841201957832282</v>
      </c>
      <c r="T4232" s="3">
        <f t="shared" si="316"/>
        <v>-0.1296395248296843</v>
      </c>
    </row>
    <row r="4233" spans="1:20" x14ac:dyDescent="0.25">
      <c r="A4233" s="8">
        <v>8481</v>
      </c>
      <c r="B4233" s="3">
        <v>0</v>
      </c>
      <c r="C4233" s="9">
        <v>72000</v>
      </c>
      <c r="D4233" s="3">
        <v>14.97</v>
      </c>
      <c r="E4233" s="3">
        <v>660</v>
      </c>
      <c r="K4233" s="3">
        <v>1</v>
      </c>
      <c r="M4233" s="3">
        <f t="shared" si="313"/>
        <v>-1.2349229255441945</v>
      </c>
      <c r="N4233" s="3">
        <f t="shared" si="313"/>
        <v>-4.646443902467836E-2</v>
      </c>
      <c r="O4233" s="3">
        <f t="shared" si="313"/>
        <v>-0.34098477330113108</v>
      </c>
      <c r="P4233" s="3">
        <f t="shared" si="312"/>
        <v>-1.114527054573303</v>
      </c>
      <c r="R4233" s="3">
        <f t="shared" si="314"/>
        <v>0.94086165398185084</v>
      </c>
      <c r="S4233" s="3">
        <f t="shared" si="315"/>
        <v>0.71927367464236691</v>
      </c>
      <c r="T4233" s="3">
        <f t="shared" si="316"/>
        <v>-0.32951336135723497</v>
      </c>
    </row>
    <row r="4234" spans="1:20" x14ac:dyDescent="0.25">
      <c r="A4234" s="8">
        <v>8482</v>
      </c>
      <c r="B4234" s="3">
        <v>0</v>
      </c>
      <c r="C4234" s="9">
        <v>48500</v>
      </c>
      <c r="D4234" s="3">
        <v>7.77</v>
      </c>
      <c r="E4234" s="3">
        <v>675</v>
      </c>
      <c r="K4234" s="3">
        <v>1</v>
      </c>
      <c r="M4234" s="3">
        <f t="shared" si="313"/>
        <v>-1.2349229255441945</v>
      </c>
      <c r="N4234" s="3">
        <f t="shared" si="313"/>
        <v>-0.47900144287494745</v>
      </c>
      <c r="O4234" s="3">
        <f t="shared" si="313"/>
        <v>-1.1511058061987578</v>
      </c>
      <c r="P4234" s="3">
        <f t="shared" si="313"/>
        <v>-0.63911383635633834</v>
      </c>
      <c r="R4234" s="3">
        <f t="shared" si="314"/>
        <v>1.3614089721275733</v>
      </c>
      <c r="S4234" s="3">
        <f t="shared" si="315"/>
        <v>0.79598859717920489</v>
      </c>
      <c r="T4234" s="3">
        <f t="shared" si="316"/>
        <v>-0.22817041839211266</v>
      </c>
    </row>
    <row r="4235" spans="1:20" x14ac:dyDescent="0.25">
      <c r="A4235" s="8">
        <v>8483</v>
      </c>
      <c r="B4235" s="3">
        <v>1</v>
      </c>
      <c r="C4235" s="9">
        <v>65000</v>
      </c>
      <c r="D4235" s="3">
        <v>3.08</v>
      </c>
      <c r="E4235" s="3">
        <v>665</v>
      </c>
      <c r="K4235" s="3">
        <v>0</v>
      </c>
      <c r="M4235" s="3">
        <f t="shared" ref="M4235:P4298" si="317">(B4235-B$5)/B$6</f>
        <v>0.80965145449586262</v>
      </c>
      <c r="N4235" s="3">
        <f t="shared" si="317"/>
        <v>-0.17530524868220532</v>
      </c>
      <c r="O4235" s="3">
        <f t="shared" si="317"/>
        <v>-1.6788096456834616</v>
      </c>
      <c r="P4235" s="3">
        <f t="shared" si="317"/>
        <v>-0.95605598183431484</v>
      </c>
      <c r="R4235" s="3">
        <f t="shared" ref="R4235:R4298" si="318">$L$7+SUMPRODUCT($M$7:$P$7,M4235:P4235)</f>
        <v>1.7245912486992674</v>
      </c>
      <c r="S4235" s="3">
        <f t="shared" ref="S4235:S4298" si="319">1/(1+EXP(-R4235))</f>
        <v>0.84871927340183573</v>
      </c>
      <c r="T4235" s="3">
        <f t="shared" si="316"/>
        <v>-1.8886180516413258</v>
      </c>
    </row>
    <row r="4236" spans="1:20" x14ac:dyDescent="0.25">
      <c r="A4236" s="8">
        <v>8485</v>
      </c>
      <c r="B4236" s="3">
        <v>1</v>
      </c>
      <c r="C4236" s="9">
        <v>66000</v>
      </c>
      <c r="D4236" s="3">
        <v>12.64</v>
      </c>
      <c r="E4236" s="3">
        <v>690</v>
      </c>
      <c r="K4236" s="3">
        <v>0</v>
      </c>
      <c r="M4236" s="3">
        <f t="shared" si="317"/>
        <v>0.80965145449586262</v>
      </c>
      <c r="N4236" s="3">
        <f t="shared" si="317"/>
        <v>-0.15689941873113003</v>
      </c>
      <c r="O4236" s="3">
        <f t="shared" si="317"/>
        <v>-0.60314894089161297</v>
      </c>
      <c r="P4236" s="3">
        <f t="shared" si="317"/>
        <v>-0.1637006181393737</v>
      </c>
      <c r="R4236" s="3">
        <f t="shared" si="318"/>
        <v>1.6644716293273554</v>
      </c>
      <c r="S4236" s="3">
        <f t="shared" si="319"/>
        <v>0.84083735322588027</v>
      </c>
      <c r="T4236" s="3">
        <f t="shared" ref="T4236:T4299" si="320">IF(K4236=1,LN(S4236),LN(1-S4236))</f>
        <v>-1.8378286639178014</v>
      </c>
    </row>
    <row r="4237" spans="1:20" x14ac:dyDescent="0.25">
      <c r="A4237" s="8">
        <v>8486</v>
      </c>
      <c r="B4237" s="3">
        <v>0</v>
      </c>
      <c r="C4237" s="9">
        <v>175000</v>
      </c>
      <c r="D4237" s="3">
        <v>10.99</v>
      </c>
      <c r="E4237" s="3">
        <v>660</v>
      </c>
      <c r="K4237" s="3">
        <v>1</v>
      </c>
      <c r="M4237" s="3">
        <f t="shared" si="317"/>
        <v>-1.2349229255441945</v>
      </c>
      <c r="N4237" s="3">
        <f t="shared" si="317"/>
        <v>1.8493360459360755</v>
      </c>
      <c r="O4237" s="3">
        <f t="shared" si="317"/>
        <v>-0.78880167759731912</v>
      </c>
      <c r="P4237" s="3">
        <f t="shared" si="317"/>
        <v>-1.114527054573303</v>
      </c>
      <c r="R4237" s="3">
        <f t="shared" si="318"/>
        <v>1.1497530128898434</v>
      </c>
      <c r="S4237" s="3">
        <f t="shared" si="319"/>
        <v>0.75946580085322435</v>
      </c>
      <c r="T4237" s="3">
        <f t="shared" si="320"/>
        <v>-0.27513998646147336</v>
      </c>
    </row>
    <row r="4238" spans="1:20" x14ac:dyDescent="0.25">
      <c r="A4238" s="8">
        <v>8489</v>
      </c>
      <c r="B4238" s="3">
        <v>1</v>
      </c>
      <c r="C4238" s="9">
        <v>50000</v>
      </c>
      <c r="D4238" s="3">
        <v>24.03</v>
      </c>
      <c r="E4238" s="3">
        <v>700</v>
      </c>
      <c r="K4238" s="3">
        <v>1</v>
      </c>
      <c r="M4238" s="3">
        <f t="shared" si="317"/>
        <v>0.80965145449586262</v>
      </c>
      <c r="N4238" s="3">
        <f t="shared" si="317"/>
        <v>-0.45139269794833453</v>
      </c>
      <c r="O4238" s="3">
        <f t="shared" si="317"/>
        <v>0.67841752642838238</v>
      </c>
      <c r="P4238" s="3">
        <f t="shared" si="317"/>
        <v>0.15324152733860277</v>
      </c>
      <c r="R4238" s="3">
        <f t="shared" si="318"/>
        <v>1.3544640894226823</v>
      </c>
      <c r="S4238" s="3">
        <f t="shared" si="319"/>
        <v>0.79485849396087893</v>
      </c>
      <c r="T4238" s="3">
        <f t="shared" si="320"/>
        <v>-0.22959117518856068</v>
      </c>
    </row>
    <row r="4239" spans="1:20" x14ac:dyDescent="0.25">
      <c r="A4239" s="8">
        <v>8492</v>
      </c>
      <c r="B4239" s="3">
        <v>1</v>
      </c>
      <c r="C4239" s="9">
        <v>95000</v>
      </c>
      <c r="D4239" s="3">
        <v>28.79</v>
      </c>
      <c r="E4239" s="3">
        <v>700</v>
      </c>
      <c r="K4239" s="3">
        <v>1</v>
      </c>
      <c r="M4239" s="3">
        <f t="shared" si="317"/>
        <v>0.80965145449586262</v>
      </c>
      <c r="N4239" s="3">
        <f t="shared" si="317"/>
        <v>0.37686964985005306</v>
      </c>
      <c r="O4239" s="3">
        <f t="shared" si="317"/>
        <v>1.213997542621813</v>
      </c>
      <c r="P4239" s="3">
        <f t="shared" si="317"/>
        <v>0.15324152733860277</v>
      </c>
      <c r="R4239" s="3">
        <f t="shared" si="318"/>
        <v>1.2088285485234376</v>
      </c>
      <c r="S4239" s="3">
        <f t="shared" si="319"/>
        <v>0.77009160857610748</v>
      </c>
      <c r="T4239" s="3">
        <f t="shared" si="320"/>
        <v>-0.2612457990342727</v>
      </c>
    </row>
    <row r="4240" spans="1:20" x14ac:dyDescent="0.25">
      <c r="A4240" s="8">
        <v>8493</v>
      </c>
      <c r="B4240" s="3">
        <v>0</v>
      </c>
      <c r="C4240" s="9">
        <v>30000</v>
      </c>
      <c r="D4240" s="3">
        <v>19.239999999999998</v>
      </c>
      <c r="E4240" s="3">
        <v>675</v>
      </c>
      <c r="K4240" s="3">
        <v>1</v>
      </c>
      <c r="M4240" s="3">
        <f t="shared" si="317"/>
        <v>-1.2349229255441945</v>
      </c>
      <c r="N4240" s="3">
        <f t="shared" si="317"/>
        <v>-0.8195092969698401</v>
      </c>
      <c r="O4240" s="3">
        <f t="shared" si="317"/>
        <v>0.13946200593121108</v>
      </c>
      <c r="P4240" s="3">
        <f t="shared" si="317"/>
        <v>-0.63911383635633834</v>
      </c>
      <c r="R4240" s="3">
        <f t="shared" si="318"/>
        <v>0.93183774582388412</v>
      </c>
      <c r="S4240" s="3">
        <f t="shared" si="319"/>
        <v>0.71744797549728012</v>
      </c>
      <c r="T4240" s="3">
        <f t="shared" si="320"/>
        <v>-0.3320548419949223</v>
      </c>
    </row>
    <row r="4241" spans="1:20" x14ac:dyDescent="0.25">
      <c r="A4241" s="8">
        <v>8497</v>
      </c>
      <c r="B4241" s="3">
        <v>1</v>
      </c>
      <c r="C4241" s="9">
        <v>82000</v>
      </c>
      <c r="D4241" s="3">
        <v>19.14</v>
      </c>
      <c r="E4241" s="3">
        <v>680</v>
      </c>
      <c r="K4241" s="3">
        <v>1</v>
      </c>
      <c r="M4241" s="3">
        <f t="shared" si="317"/>
        <v>0.80965145449586262</v>
      </c>
      <c r="N4241" s="3">
        <f t="shared" si="317"/>
        <v>0.13759386048607444</v>
      </c>
      <c r="O4241" s="3">
        <f t="shared" si="317"/>
        <v>0.12821032491874429</v>
      </c>
      <c r="P4241" s="3">
        <f t="shared" si="317"/>
        <v>-0.48064276361735014</v>
      </c>
      <c r="R4241" s="3">
        <f t="shared" si="318"/>
        <v>1.322344013359892</v>
      </c>
      <c r="S4241" s="3">
        <f t="shared" si="319"/>
        <v>0.78957142491437948</v>
      </c>
      <c r="T4241" s="3">
        <f t="shared" si="320"/>
        <v>-0.23626498083587616</v>
      </c>
    </row>
    <row r="4242" spans="1:20" x14ac:dyDescent="0.25">
      <c r="A4242" s="8">
        <v>8499</v>
      </c>
      <c r="B4242" s="3">
        <v>1</v>
      </c>
      <c r="C4242" s="9">
        <v>65000</v>
      </c>
      <c r="D4242" s="3">
        <v>1.07</v>
      </c>
      <c r="E4242" s="3">
        <v>695</v>
      </c>
      <c r="K4242" s="3">
        <v>0</v>
      </c>
      <c r="M4242" s="3">
        <f t="shared" si="317"/>
        <v>0.80965145449586262</v>
      </c>
      <c r="N4242" s="3">
        <f t="shared" si="317"/>
        <v>-0.17530524868220532</v>
      </c>
      <c r="O4242" s="3">
        <f t="shared" si="317"/>
        <v>-1.9049684340340491</v>
      </c>
      <c r="P4242" s="3">
        <f t="shared" si="317"/>
        <v>-5.2295454003854587E-3</v>
      </c>
      <c r="R4242" s="3">
        <f t="shared" si="318"/>
        <v>2.1431568359389672</v>
      </c>
      <c r="S4242" s="3">
        <f t="shared" si="319"/>
        <v>0.89502757544180089</v>
      </c>
      <c r="T4242" s="3">
        <f t="shared" si="320"/>
        <v>-2.2540575865713866</v>
      </c>
    </row>
    <row r="4243" spans="1:20" x14ac:dyDescent="0.25">
      <c r="A4243" s="8">
        <v>8501</v>
      </c>
      <c r="B4243" s="3">
        <v>0</v>
      </c>
      <c r="C4243" s="9">
        <v>37200</v>
      </c>
      <c r="D4243" s="3">
        <v>24.84</v>
      </c>
      <c r="E4243" s="3">
        <v>680</v>
      </c>
      <c r="K4243" s="3">
        <v>1</v>
      </c>
      <c r="M4243" s="3">
        <f t="shared" si="317"/>
        <v>-1.2349229255441945</v>
      </c>
      <c r="N4243" s="3">
        <f t="shared" si="317"/>
        <v>-0.68698732132209805</v>
      </c>
      <c r="O4243" s="3">
        <f t="shared" si="317"/>
        <v>0.76955614262936523</v>
      </c>
      <c r="P4243" s="3">
        <f t="shared" si="317"/>
        <v>-0.48064276361735014</v>
      </c>
      <c r="R4243" s="3">
        <f t="shared" si="318"/>
        <v>0.7897136469769005</v>
      </c>
      <c r="S4243" s="3">
        <f t="shared" si="319"/>
        <v>0.68776984172921385</v>
      </c>
      <c r="T4243" s="3">
        <f t="shared" si="320"/>
        <v>-0.37430102938755799</v>
      </c>
    </row>
    <row r="4244" spans="1:20" x14ac:dyDescent="0.25">
      <c r="A4244" s="8">
        <v>8502</v>
      </c>
      <c r="B4244" s="3">
        <v>1</v>
      </c>
      <c r="C4244" s="9">
        <v>45000</v>
      </c>
      <c r="D4244" s="3">
        <v>22.91</v>
      </c>
      <c r="E4244" s="3">
        <v>665</v>
      </c>
      <c r="K4244" s="3">
        <v>1</v>
      </c>
      <c r="M4244" s="3">
        <f t="shared" si="317"/>
        <v>0.80965145449586262</v>
      </c>
      <c r="N4244" s="3">
        <f t="shared" si="317"/>
        <v>-0.54342184770371094</v>
      </c>
      <c r="O4244" s="3">
        <f t="shared" si="317"/>
        <v>0.5523986990887515</v>
      </c>
      <c r="P4244" s="3">
        <f t="shared" si="317"/>
        <v>-0.95605598183431484</v>
      </c>
      <c r="R4244" s="3">
        <f t="shared" si="318"/>
        <v>0.98934787667544466</v>
      </c>
      <c r="S4244" s="3">
        <f t="shared" si="319"/>
        <v>0.72895909654127522</v>
      </c>
      <c r="T4244" s="3">
        <f t="shared" si="320"/>
        <v>-0.31613765754452655</v>
      </c>
    </row>
    <row r="4245" spans="1:20" x14ac:dyDescent="0.25">
      <c r="A4245" s="8">
        <v>8503</v>
      </c>
      <c r="B4245" s="3">
        <v>1</v>
      </c>
      <c r="C4245" s="9">
        <v>75000</v>
      </c>
      <c r="D4245" s="3">
        <v>21.49</v>
      </c>
      <c r="E4245" s="3">
        <v>695</v>
      </c>
      <c r="K4245" s="3">
        <v>1</v>
      </c>
      <c r="M4245" s="3">
        <f t="shared" si="317"/>
        <v>0.80965145449586262</v>
      </c>
      <c r="N4245" s="3">
        <f t="shared" si="317"/>
        <v>8.7530508285474772E-3</v>
      </c>
      <c r="O4245" s="3">
        <f t="shared" si="317"/>
        <v>0.39262482871171939</v>
      </c>
      <c r="P4245" s="3">
        <f t="shared" si="317"/>
        <v>-5.2295454003854587E-3</v>
      </c>
      <c r="R4245" s="3">
        <f t="shared" si="318"/>
        <v>1.404992051666851</v>
      </c>
      <c r="S4245" s="3">
        <f t="shared" si="319"/>
        <v>0.8029748569333115</v>
      </c>
      <c r="T4245" s="3">
        <f t="shared" si="320"/>
        <v>-0.2194318769411403</v>
      </c>
    </row>
    <row r="4246" spans="1:20" x14ac:dyDescent="0.25">
      <c r="A4246" s="8">
        <v>8507</v>
      </c>
      <c r="B4246" s="3">
        <v>0</v>
      </c>
      <c r="C4246" s="9">
        <v>77000</v>
      </c>
      <c r="D4246" s="3">
        <v>19.690000000000001</v>
      </c>
      <c r="E4246" s="3">
        <v>690</v>
      </c>
      <c r="K4246" s="3">
        <v>1</v>
      </c>
      <c r="M4246" s="3">
        <f t="shared" si="317"/>
        <v>-1.2349229255441945</v>
      </c>
      <c r="N4246" s="3">
        <f t="shared" si="317"/>
        <v>4.5564710730698038E-2</v>
      </c>
      <c r="O4246" s="3">
        <f t="shared" si="317"/>
        <v>0.19009457048731307</v>
      </c>
      <c r="P4246" s="3">
        <f t="shared" si="317"/>
        <v>-0.1637006181393737</v>
      </c>
      <c r="R4246" s="3">
        <f t="shared" si="318"/>
        <v>1.1171995356385969</v>
      </c>
      <c r="S4246" s="3">
        <f t="shared" si="319"/>
        <v>0.75346888965934311</v>
      </c>
      <c r="T4246" s="3">
        <f t="shared" si="320"/>
        <v>-0.28306754954586294</v>
      </c>
    </row>
    <row r="4247" spans="1:20" x14ac:dyDescent="0.25">
      <c r="A4247" s="8">
        <v>8509</v>
      </c>
      <c r="B4247" s="3">
        <v>1</v>
      </c>
      <c r="C4247" s="9">
        <v>146460</v>
      </c>
      <c r="D4247" s="3">
        <v>19.010000000000002</v>
      </c>
      <c r="E4247" s="3">
        <v>675</v>
      </c>
      <c r="K4247" s="3">
        <v>0</v>
      </c>
      <c r="M4247" s="3">
        <f t="shared" si="317"/>
        <v>0.80965145449586262</v>
      </c>
      <c r="N4247" s="3">
        <f t="shared" si="317"/>
        <v>1.3240336591323869</v>
      </c>
      <c r="O4247" s="3">
        <f t="shared" si="317"/>
        <v>0.11358313960253726</v>
      </c>
      <c r="P4247" s="3">
        <f t="shared" si="317"/>
        <v>-0.63911383635633834</v>
      </c>
      <c r="R4247" s="3">
        <f t="shared" si="318"/>
        <v>1.3094676671238166</v>
      </c>
      <c r="S4247" s="3">
        <f t="shared" si="319"/>
        <v>0.78742406369100892</v>
      </c>
      <c r="T4247" s="3">
        <f t="shared" si="320"/>
        <v>-1.5484560071145896</v>
      </c>
    </row>
    <row r="4248" spans="1:20" x14ac:dyDescent="0.25">
      <c r="A4248" s="8">
        <v>8511</v>
      </c>
      <c r="B4248" s="3">
        <v>1</v>
      </c>
      <c r="C4248" s="9">
        <v>71000</v>
      </c>
      <c r="D4248" s="3">
        <v>13.34</v>
      </c>
      <c r="E4248" s="3">
        <v>660</v>
      </c>
      <c r="K4248" s="3">
        <v>0</v>
      </c>
      <c r="M4248" s="3">
        <f t="shared" si="317"/>
        <v>0.80965145449586262</v>
      </c>
      <c r="N4248" s="3">
        <f t="shared" si="317"/>
        <v>-6.4870268975753639E-2</v>
      </c>
      <c r="O4248" s="3">
        <f t="shared" si="317"/>
        <v>-0.52438717380434385</v>
      </c>
      <c r="P4248" s="3">
        <f t="shared" si="317"/>
        <v>-1.114527054573303</v>
      </c>
      <c r="R4248" s="3">
        <f t="shared" si="318"/>
        <v>1.2967564054377354</v>
      </c>
      <c r="S4248" s="3">
        <f t="shared" si="319"/>
        <v>0.7852885852849848</v>
      </c>
      <c r="T4248" s="3">
        <f t="shared" si="320"/>
        <v>-1.5384604096279595</v>
      </c>
    </row>
    <row r="4249" spans="1:20" x14ac:dyDescent="0.25">
      <c r="A4249" s="8">
        <v>8515</v>
      </c>
      <c r="B4249" s="3">
        <v>1</v>
      </c>
      <c r="C4249" s="9">
        <v>60000</v>
      </c>
      <c r="D4249" s="3">
        <v>16.04</v>
      </c>
      <c r="E4249" s="3">
        <v>705</v>
      </c>
      <c r="K4249" s="3">
        <v>1</v>
      </c>
      <c r="M4249" s="3">
        <f t="shared" si="317"/>
        <v>0.80965145449586262</v>
      </c>
      <c r="N4249" s="3">
        <f t="shared" si="317"/>
        <v>-0.26733439843758172</v>
      </c>
      <c r="O4249" s="3">
        <f t="shared" si="317"/>
        <v>-0.22059178646773397</v>
      </c>
      <c r="P4249" s="3">
        <f t="shared" si="317"/>
        <v>0.311712600077591</v>
      </c>
      <c r="R4249" s="3">
        <f t="shared" si="318"/>
        <v>1.7094640653739646</v>
      </c>
      <c r="S4249" s="3">
        <f t="shared" si="319"/>
        <v>0.8467667581309809</v>
      </c>
      <c r="T4249" s="3">
        <f t="shared" si="320"/>
        <v>-0.16632999635995482</v>
      </c>
    </row>
    <row r="4250" spans="1:20" x14ac:dyDescent="0.25">
      <c r="A4250" s="8">
        <v>8517</v>
      </c>
      <c r="B4250" s="3">
        <v>0</v>
      </c>
      <c r="C4250" s="9">
        <v>45000</v>
      </c>
      <c r="D4250" s="3">
        <v>12.61</v>
      </c>
      <c r="E4250" s="3">
        <v>685</v>
      </c>
      <c r="K4250" s="3">
        <v>1</v>
      </c>
      <c r="M4250" s="3">
        <f t="shared" si="317"/>
        <v>-1.2349229255441945</v>
      </c>
      <c r="N4250" s="3">
        <f t="shared" si="317"/>
        <v>-0.54342184770371094</v>
      </c>
      <c r="O4250" s="3">
        <f t="shared" si="317"/>
        <v>-0.60652444519535331</v>
      </c>
      <c r="P4250" s="3">
        <f t="shared" si="317"/>
        <v>-0.32217169087836195</v>
      </c>
      <c r="R4250" s="3">
        <f t="shared" si="318"/>
        <v>1.2979092654433346</v>
      </c>
      <c r="S4250" s="3">
        <f t="shared" si="319"/>
        <v>0.78548290556527578</v>
      </c>
      <c r="T4250" s="3">
        <f t="shared" si="320"/>
        <v>-0.24145658401177711</v>
      </c>
    </row>
    <row r="4251" spans="1:20" x14ac:dyDescent="0.25">
      <c r="A4251" s="8">
        <v>8518</v>
      </c>
      <c r="B4251" s="3">
        <v>0</v>
      </c>
      <c r="C4251" s="9">
        <v>120000</v>
      </c>
      <c r="D4251" s="3">
        <v>7.62</v>
      </c>
      <c r="E4251" s="3">
        <v>730</v>
      </c>
      <c r="K4251" s="3">
        <v>1</v>
      </c>
      <c r="M4251" s="3">
        <f t="shared" si="317"/>
        <v>-1.2349229255441945</v>
      </c>
      <c r="N4251" s="3">
        <f t="shared" si="317"/>
        <v>0.83701539862693508</v>
      </c>
      <c r="O4251" s="3">
        <f t="shared" si="317"/>
        <v>-1.1679833277174581</v>
      </c>
      <c r="P4251" s="3">
        <f t="shared" si="317"/>
        <v>1.1040679637725321</v>
      </c>
      <c r="R4251" s="3">
        <f t="shared" si="318"/>
        <v>2.044215227351176</v>
      </c>
      <c r="S4251" s="3">
        <f t="shared" si="319"/>
        <v>0.88536179334145593</v>
      </c>
      <c r="T4251" s="3">
        <f t="shared" si="320"/>
        <v>-0.1217589114770849</v>
      </c>
    </row>
    <row r="4252" spans="1:20" x14ac:dyDescent="0.25">
      <c r="A4252" s="8">
        <v>8520</v>
      </c>
      <c r="B4252" s="3">
        <v>0</v>
      </c>
      <c r="C4252" s="9">
        <v>46000</v>
      </c>
      <c r="D4252" s="3">
        <v>10.28</v>
      </c>
      <c r="E4252" s="3">
        <v>675</v>
      </c>
      <c r="K4252" s="3">
        <v>1</v>
      </c>
      <c r="M4252" s="3">
        <f t="shared" si="317"/>
        <v>-1.2349229255441945</v>
      </c>
      <c r="N4252" s="3">
        <f t="shared" si="317"/>
        <v>-0.52501601775263562</v>
      </c>
      <c r="O4252" s="3">
        <f t="shared" si="317"/>
        <v>-0.8686886127858352</v>
      </c>
      <c r="P4252" s="3">
        <f t="shared" si="317"/>
        <v>-0.63911383635633834</v>
      </c>
      <c r="R4252" s="3">
        <f t="shared" si="318"/>
        <v>1.2683644101203471</v>
      </c>
      <c r="S4252" s="3">
        <f t="shared" si="319"/>
        <v>0.78046263333587063</v>
      </c>
      <c r="T4252" s="3">
        <f t="shared" si="320"/>
        <v>-0.24786841546307295</v>
      </c>
    </row>
    <row r="4253" spans="1:20" x14ac:dyDescent="0.25">
      <c r="A4253" s="8">
        <v>8521</v>
      </c>
      <c r="B4253" s="3">
        <v>1</v>
      </c>
      <c r="C4253" s="9">
        <v>320000</v>
      </c>
      <c r="D4253" s="3">
        <v>12.15</v>
      </c>
      <c r="E4253" s="3">
        <v>670</v>
      </c>
      <c r="K4253" s="3">
        <v>1</v>
      </c>
      <c r="M4253" s="3">
        <f t="shared" si="317"/>
        <v>0.80965145449586262</v>
      </c>
      <c r="N4253" s="3">
        <f t="shared" si="317"/>
        <v>4.5181813888419908</v>
      </c>
      <c r="O4253" s="3">
        <f t="shared" si="317"/>
        <v>-0.65828217785270149</v>
      </c>
      <c r="P4253" s="3">
        <f t="shared" si="317"/>
        <v>-0.79758490909532664</v>
      </c>
      <c r="R4253" s="3">
        <f t="shared" si="318"/>
        <v>1.6094937177585698</v>
      </c>
      <c r="S4253" s="3">
        <f t="shared" si="319"/>
        <v>0.83334108392866624</v>
      </c>
      <c r="T4253" s="3">
        <f t="shared" si="320"/>
        <v>-0.18231225612280652</v>
      </c>
    </row>
    <row r="4254" spans="1:20" x14ac:dyDescent="0.25">
      <c r="A4254" s="8">
        <v>8522</v>
      </c>
      <c r="B4254" s="3">
        <v>0</v>
      </c>
      <c r="C4254" s="9">
        <v>155000</v>
      </c>
      <c r="D4254" s="3">
        <v>21.52</v>
      </c>
      <c r="E4254" s="3">
        <v>660</v>
      </c>
      <c r="K4254" s="3">
        <v>0</v>
      </c>
      <c r="M4254" s="3">
        <f t="shared" si="317"/>
        <v>-1.2349229255441945</v>
      </c>
      <c r="N4254" s="3">
        <f t="shared" si="317"/>
        <v>1.4812194469145699</v>
      </c>
      <c r="O4254" s="3">
        <f t="shared" si="317"/>
        <v>0.39600033301545962</v>
      </c>
      <c r="P4254" s="3">
        <f t="shared" si="317"/>
        <v>-1.114527054573303</v>
      </c>
      <c r="R4254" s="3">
        <f t="shared" si="318"/>
        <v>0.75351785493035095</v>
      </c>
      <c r="S4254" s="3">
        <f t="shared" si="319"/>
        <v>0.67994473851000847</v>
      </c>
      <c r="T4254" s="3">
        <f t="shared" si="320"/>
        <v>-1.1392616059417153</v>
      </c>
    </row>
    <row r="4255" spans="1:20" x14ac:dyDescent="0.25">
      <c r="A4255" s="8">
        <v>8524</v>
      </c>
      <c r="B4255" s="3">
        <v>1</v>
      </c>
      <c r="C4255" s="9">
        <v>120000</v>
      </c>
      <c r="D4255" s="3">
        <v>11.28</v>
      </c>
      <c r="E4255" s="3">
        <v>725</v>
      </c>
      <c r="K4255" s="3">
        <v>0</v>
      </c>
      <c r="M4255" s="3">
        <f t="shared" si="317"/>
        <v>0.80965145449586262</v>
      </c>
      <c r="N4255" s="3">
        <f t="shared" si="317"/>
        <v>0.83701539862693508</v>
      </c>
      <c r="O4255" s="3">
        <f t="shared" si="317"/>
        <v>-0.75617180266116479</v>
      </c>
      <c r="P4255" s="3">
        <f t="shared" si="317"/>
        <v>0.94559689103354394</v>
      </c>
      <c r="R4255" s="3">
        <f t="shared" si="318"/>
        <v>2.1503464479292114</v>
      </c>
      <c r="S4255" s="3">
        <f t="shared" si="319"/>
        <v>0.89570114669253131</v>
      </c>
      <c r="T4255" s="3">
        <f t="shared" si="320"/>
        <v>-2.2604949112116022</v>
      </c>
    </row>
    <row r="4256" spans="1:20" x14ac:dyDescent="0.25">
      <c r="A4256" s="8">
        <v>8526</v>
      </c>
      <c r="B4256" s="3">
        <v>0</v>
      </c>
      <c r="C4256" s="9">
        <v>63174</v>
      </c>
      <c r="D4256" s="3">
        <v>22.13</v>
      </c>
      <c r="E4256" s="3">
        <v>685</v>
      </c>
      <c r="K4256" s="3">
        <v>1</v>
      </c>
      <c r="M4256" s="3">
        <f t="shared" si="317"/>
        <v>-1.2349229255441945</v>
      </c>
      <c r="N4256" s="3">
        <f t="shared" si="317"/>
        <v>-0.20891429417286878</v>
      </c>
      <c r="O4256" s="3">
        <f t="shared" si="317"/>
        <v>0.46463558719150849</v>
      </c>
      <c r="P4256" s="3">
        <f t="shared" si="317"/>
        <v>-0.32217169087836195</v>
      </c>
      <c r="R4256" s="3">
        <f t="shared" si="318"/>
        <v>0.96214063476298262</v>
      </c>
      <c r="S4256" s="3">
        <f t="shared" si="319"/>
        <v>0.72355019109680763</v>
      </c>
      <c r="T4256" s="3">
        <f t="shared" si="320"/>
        <v>-0.32358536268814658</v>
      </c>
    </row>
    <row r="4257" spans="1:20" x14ac:dyDescent="0.25">
      <c r="A4257" s="8">
        <v>8530</v>
      </c>
      <c r="B4257" s="3">
        <v>0</v>
      </c>
      <c r="C4257" s="9">
        <v>47000</v>
      </c>
      <c r="D4257" s="3">
        <v>15.23</v>
      </c>
      <c r="E4257" s="3">
        <v>660</v>
      </c>
      <c r="K4257" s="3">
        <v>1</v>
      </c>
      <c r="M4257" s="3">
        <f t="shared" si="317"/>
        <v>-1.2349229255441945</v>
      </c>
      <c r="N4257" s="3">
        <f t="shared" si="317"/>
        <v>-0.50661018780156031</v>
      </c>
      <c r="O4257" s="3">
        <f t="shared" si="317"/>
        <v>-0.31173040266871682</v>
      </c>
      <c r="P4257" s="3">
        <f t="shared" si="317"/>
        <v>-1.114527054573303</v>
      </c>
      <c r="R4257" s="3">
        <f t="shared" si="318"/>
        <v>0.91589603792657359</v>
      </c>
      <c r="S4257" s="3">
        <f t="shared" si="319"/>
        <v>0.71420515768828186</v>
      </c>
      <c r="T4257" s="3">
        <f t="shared" si="320"/>
        <v>-0.33658502221767461</v>
      </c>
    </row>
    <row r="4258" spans="1:20" x14ac:dyDescent="0.25">
      <c r="A4258" s="8">
        <v>8531</v>
      </c>
      <c r="B4258" s="3">
        <v>1</v>
      </c>
      <c r="C4258" s="9">
        <v>58000</v>
      </c>
      <c r="D4258" s="3">
        <v>29.61</v>
      </c>
      <c r="E4258" s="3">
        <v>690</v>
      </c>
      <c r="K4258" s="3">
        <v>1</v>
      </c>
      <c r="M4258" s="3">
        <f t="shared" si="317"/>
        <v>0.80965145449586262</v>
      </c>
      <c r="N4258" s="3">
        <f t="shared" si="317"/>
        <v>-0.30414605833973229</v>
      </c>
      <c r="O4258" s="3">
        <f t="shared" si="317"/>
        <v>1.3062613269240428</v>
      </c>
      <c r="P4258" s="3">
        <f t="shared" si="317"/>
        <v>-0.1637006181393737</v>
      </c>
      <c r="R4258" s="3">
        <f t="shared" si="318"/>
        <v>1.0409166204411147</v>
      </c>
      <c r="S4258" s="3">
        <f t="shared" si="319"/>
        <v>0.7390268298914433</v>
      </c>
      <c r="T4258" s="3">
        <f t="shared" si="320"/>
        <v>-0.3024210530211931</v>
      </c>
    </row>
    <row r="4259" spans="1:20" x14ac:dyDescent="0.25">
      <c r="A4259" s="8">
        <v>8535</v>
      </c>
      <c r="B4259" s="3">
        <v>1</v>
      </c>
      <c r="C4259" s="9">
        <v>130000</v>
      </c>
      <c r="D4259" s="3">
        <v>31.36</v>
      </c>
      <c r="E4259" s="3">
        <v>690</v>
      </c>
      <c r="K4259" s="3">
        <v>1</v>
      </c>
      <c r="M4259" s="3">
        <f t="shared" si="317"/>
        <v>0.80965145449586262</v>
      </c>
      <c r="N4259" s="3">
        <f t="shared" si="317"/>
        <v>1.0210736981376878</v>
      </c>
      <c r="O4259" s="3">
        <f t="shared" si="317"/>
        <v>1.503165744642216</v>
      </c>
      <c r="P4259" s="3">
        <f t="shared" si="317"/>
        <v>-0.1637006181393737</v>
      </c>
      <c r="R4259" s="3">
        <f t="shared" si="318"/>
        <v>1.021730097335803</v>
      </c>
      <c r="S4259" s="3">
        <f t="shared" si="319"/>
        <v>0.73530946442621636</v>
      </c>
      <c r="T4259" s="3">
        <f t="shared" si="320"/>
        <v>-0.30746382834611563</v>
      </c>
    </row>
    <row r="4260" spans="1:20" x14ac:dyDescent="0.25">
      <c r="A4260" s="8">
        <v>8537</v>
      </c>
      <c r="B4260" s="3">
        <v>1</v>
      </c>
      <c r="C4260" s="9">
        <v>96000</v>
      </c>
      <c r="D4260" s="3">
        <v>33.74</v>
      </c>
      <c r="E4260" s="3">
        <v>675</v>
      </c>
      <c r="K4260" s="3">
        <v>1</v>
      </c>
      <c r="M4260" s="3">
        <f t="shared" si="317"/>
        <v>0.80965145449586262</v>
      </c>
      <c r="N4260" s="3">
        <f t="shared" si="317"/>
        <v>0.39527547980112837</v>
      </c>
      <c r="O4260" s="3">
        <f t="shared" si="317"/>
        <v>1.7709557527389317</v>
      </c>
      <c r="P4260" s="3">
        <f t="shared" si="317"/>
        <v>-0.63911383635633834</v>
      </c>
      <c r="R4260" s="3">
        <f t="shared" si="318"/>
        <v>0.74126148632751698</v>
      </c>
      <c r="S4260" s="3">
        <f t="shared" si="319"/>
        <v>0.67727164695115816</v>
      </c>
      <c r="T4260" s="3">
        <f t="shared" si="320"/>
        <v>-0.38968283551384708</v>
      </c>
    </row>
    <row r="4261" spans="1:20" x14ac:dyDescent="0.25">
      <c r="A4261" s="8">
        <v>8539</v>
      </c>
      <c r="B4261" s="3">
        <v>1</v>
      </c>
      <c r="C4261" s="9">
        <v>165000</v>
      </c>
      <c r="D4261" s="3">
        <v>26.48</v>
      </c>
      <c r="E4261" s="3">
        <v>700</v>
      </c>
      <c r="K4261" s="3">
        <v>1</v>
      </c>
      <c r="M4261" s="3">
        <f t="shared" si="317"/>
        <v>0.80965145449586262</v>
      </c>
      <c r="N4261" s="3">
        <f t="shared" si="317"/>
        <v>1.6652777464253226</v>
      </c>
      <c r="O4261" s="3">
        <f t="shared" si="317"/>
        <v>0.95408371123382463</v>
      </c>
      <c r="P4261" s="3">
        <f t="shared" si="317"/>
        <v>0.15324152733860277</v>
      </c>
      <c r="R4261" s="3">
        <f t="shared" si="318"/>
        <v>1.3364001223652862</v>
      </c>
      <c r="S4261" s="3">
        <f t="shared" si="319"/>
        <v>0.79189731953211684</v>
      </c>
      <c r="T4261" s="3">
        <f t="shared" si="320"/>
        <v>-0.23332354262802518</v>
      </c>
    </row>
    <row r="4262" spans="1:20" x14ac:dyDescent="0.25">
      <c r="A4262" s="8">
        <v>8540</v>
      </c>
      <c r="B4262" s="3">
        <v>0</v>
      </c>
      <c r="C4262" s="9">
        <v>68640</v>
      </c>
      <c r="D4262" s="3">
        <v>16.940000000000001</v>
      </c>
      <c r="E4262" s="3">
        <v>705</v>
      </c>
      <c r="K4262" s="3">
        <v>0</v>
      </c>
      <c r="M4262" s="3">
        <f t="shared" si="317"/>
        <v>-1.2349229255441945</v>
      </c>
      <c r="N4262" s="3">
        <f t="shared" si="317"/>
        <v>-0.1083080276602913</v>
      </c>
      <c r="O4262" s="3">
        <f t="shared" si="317"/>
        <v>-0.11932665735553041</v>
      </c>
      <c r="P4262" s="3">
        <f t="shared" si="317"/>
        <v>0.311712600077591</v>
      </c>
      <c r="R4262" s="3">
        <f t="shared" si="318"/>
        <v>1.3849127588308379</v>
      </c>
      <c r="S4262" s="3">
        <f t="shared" si="319"/>
        <v>0.79977885200735743</v>
      </c>
      <c r="T4262" s="3">
        <f t="shared" si="320"/>
        <v>-1.6083327833510457</v>
      </c>
    </row>
    <row r="4263" spans="1:20" x14ac:dyDescent="0.25">
      <c r="A4263" s="8">
        <v>8541</v>
      </c>
      <c r="B4263" s="3">
        <v>1</v>
      </c>
      <c r="C4263" s="9">
        <v>95000</v>
      </c>
      <c r="D4263" s="3">
        <v>34.33</v>
      </c>
      <c r="E4263" s="3">
        <v>715</v>
      </c>
      <c r="K4263" s="3">
        <v>1</v>
      </c>
      <c r="M4263" s="3">
        <f t="shared" si="317"/>
        <v>0.80965145449586262</v>
      </c>
      <c r="N4263" s="3">
        <f t="shared" si="317"/>
        <v>0.37686964985005306</v>
      </c>
      <c r="O4263" s="3">
        <f t="shared" si="317"/>
        <v>1.8373406707124866</v>
      </c>
      <c r="P4263" s="3">
        <f t="shared" si="317"/>
        <v>0.62865474555556744</v>
      </c>
      <c r="R4263" s="3">
        <f t="shared" si="318"/>
        <v>1.1795297549334982</v>
      </c>
      <c r="S4263" s="3">
        <f t="shared" si="319"/>
        <v>0.76486324191531752</v>
      </c>
      <c r="T4263" s="3">
        <f t="shared" si="320"/>
        <v>-0.26805822987478378</v>
      </c>
    </row>
    <row r="4264" spans="1:20" x14ac:dyDescent="0.25">
      <c r="A4264" s="8">
        <v>8542</v>
      </c>
      <c r="B4264" s="3">
        <v>1</v>
      </c>
      <c r="C4264" s="9">
        <v>85000</v>
      </c>
      <c r="D4264" s="3">
        <v>9.4</v>
      </c>
      <c r="E4264" s="3">
        <v>705</v>
      </c>
      <c r="K4264" s="3">
        <v>1</v>
      </c>
      <c r="M4264" s="3">
        <f t="shared" si="317"/>
        <v>0.80965145449586262</v>
      </c>
      <c r="N4264" s="3">
        <f t="shared" si="317"/>
        <v>0.19281135033930027</v>
      </c>
      <c r="O4264" s="3">
        <f t="shared" si="317"/>
        <v>-0.96770340569554503</v>
      </c>
      <c r="P4264" s="3">
        <f t="shared" si="317"/>
        <v>0.311712600077591</v>
      </c>
      <c r="R4264" s="3">
        <f t="shared" si="318"/>
        <v>1.9669966067765996</v>
      </c>
      <c r="S4264" s="3">
        <f t="shared" si="319"/>
        <v>0.87728815313878328</v>
      </c>
      <c r="T4264" s="3">
        <f t="shared" si="320"/>
        <v>-0.13091977371330224</v>
      </c>
    </row>
    <row r="4265" spans="1:20" x14ac:dyDescent="0.25">
      <c r="A4265" s="8">
        <v>8544</v>
      </c>
      <c r="B4265" s="3">
        <v>1</v>
      </c>
      <c r="C4265" s="9">
        <v>60000</v>
      </c>
      <c r="D4265" s="3">
        <v>24.36</v>
      </c>
      <c r="E4265" s="3">
        <v>695</v>
      </c>
      <c r="K4265" s="3">
        <v>0</v>
      </c>
      <c r="M4265" s="3">
        <f t="shared" si="317"/>
        <v>0.80965145449586262</v>
      </c>
      <c r="N4265" s="3">
        <f t="shared" si="317"/>
        <v>-0.26733439843758172</v>
      </c>
      <c r="O4265" s="3">
        <f t="shared" si="317"/>
        <v>0.71554807376952345</v>
      </c>
      <c r="P4265" s="3">
        <f t="shared" si="317"/>
        <v>-5.2295454003854587E-3</v>
      </c>
      <c r="R4265" s="3">
        <f t="shared" si="318"/>
        <v>1.2910806075207177</v>
      </c>
      <c r="S4265" s="3">
        <f t="shared" si="319"/>
        <v>0.78433003705002036</v>
      </c>
      <c r="T4265" s="3">
        <f t="shared" si="320"/>
        <v>-1.5340059891085913</v>
      </c>
    </row>
    <row r="4266" spans="1:20" x14ac:dyDescent="0.25">
      <c r="A4266" s="8">
        <v>8547</v>
      </c>
      <c r="B4266" s="3">
        <v>0</v>
      </c>
      <c r="C4266" s="9">
        <v>115000</v>
      </c>
      <c r="D4266" s="3">
        <v>3.51</v>
      </c>
      <c r="E4266" s="3">
        <v>680</v>
      </c>
      <c r="K4266" s="3">
        <v>1</v>
      </c>
      <c r="M4266" s="3">
        <f t="shared" si="317"/>
        <v>-1.2349229255441945</v>
      </c>
      <c r="N4266" s="3">
        <f t="shared" si="317"/>
        <v>0.74498624887155862</v>
      </c>
      <c r="O4266" s="3">
        <f t="shared" si="317"/>
        <v>-1.6304274173298534</v>
      </c>
      <c r="P4266" s="3">
        <f t="shared" si="317"/>
        <v>-0.48064276361735014</v>
      </c>
      <c r="R4266" s="3">
        <f t="shared" si="318"/>
        <v>1.6154439430472067</v>
      </c>
      <c r="S4266" s="3">
        <f t="shared" si="319"/>
        <v>0.83416583507231701</v>
      </c>
      <c r="T4266" s="3">
        <f t="shared" si="320"/>
        <v>-0.18132305337767129</v>
      </c>
    </row>
    <row r="4267" spans="1:20" x14ac:dyDescent="0.25">
      <c r="A4267" s="8">
        <v>8548</v>
      </c>
      <c r="B4267" s="3">
        <v>0</v>
      </c>
      <c r="C4267" s="9">
        <v>96500</v>
      </c>
      <c r="D4267" s="3">
        <v>12.46</v>
      </c>
      <c r="E4267" s="3">
        <v>660</v>
      </c>
      <c r="K4267" s="3">
        <v>1</v>
      </c>
      <c r="M4267" s="3">
        <f t="shared" si="317"/>
        <v>-1.2349229255441945</v>
      </c>
      <c r="N4267" s="3">
        <f t="shared" si="317"/>
        <v>0.40447839477666597</v>
      </c>
      <c r="O4267" s="3">
        <f t="shared" si="317"/>
        <v>-0.62340196671405368</v>
      </c>
      <c r="P4267" s="3">
        <f t="shared" si="317"/>
        <v>-1.114527054573303</v>
      </c>
      <c r="R4267" s="3">
        <f t="shared" si="318"/>
        <v>1.0475356270018159</v>
      </c>
      <c r="S4267" s="3">
        <f t="shared" si="319"/>
        <v>0.7403013912039238</v>
      </c>
      <c r="T4267" s="3">
        <f t="shared" si="320"/>
        <v>-0.3006978902914032</v>
      </c>
    </row>
    <row r="4268" spans="1:20" x14ac:dyDescent="0.25">
      <c r="A4268" s="8">
        <v>8551</v>
      </c>
      <c r="B4268" s="3">
        <v>1</v>
      </c>
      <c r="C4268" s="9">
        <v>275000</v>
      </c>
      <c r="D4268" s="3">
        <v>10.91</v>
      </c>
      <c r="E4268" s="3">
        <v>705</v>
      </c>
      <c r="K4268" s="3">
        <v>1</v>
      </c>
      <c r="M4268" s="3">
        <f t="shared" si="317"/>
        <v>0.80965145449586262</v>
      </c>
      <c r="N4268" s="3">
        <f t="shared" si="317"/>
        <v>3.6899190410436038</v>
      </c>
      <c r="O4268" s="3">
        <f t="shared" si="317"/>
        <v>-0.79780302240729273</v>
      </c>
      <c r="P4268" s="3">
        <f t="shared" si="317"/>
        <v>0.311712600077591</v>
      </c>
      <c r="R4268" s="3">
        <f t="shared" si="318"/>
        <v>2.0296618872667871</v>
      </c>
      <c r="S4268" s="3">
        <f t="shared" si="319"/>
        <v>0.88387637890733495</v>
      </c>
      <c r="T4268" s="3">
        <f t="shared" si="320"/>
        <v>-0.12343806898842447</v>
      </c>
    </row>
    <row r="4269" spans="1:20" x14ac:dyDescent="0.25">
      <c r="A4269" s="8">
        <v>8553</v>
      </c>
      <c r="B4269" s="3">
        <v>0</v>
      </c>
      <c r="C4269" s="9">
        <v>155000</v>
      </c>
      <c r="D4269" s="3">
        <v>8.86</v>
      </c>
      <c r="E4269" s="3">
        <v>770</v>
      </c>
      <c r="K4269" s="3">
        <v>1</v>
      </c>
      <c r="M4269" s="3">
        <f t="shared" si="317"/>
        <v>-1.2349229255441945</v>
      </c>
      <c r="N4269" s="3">
        <f t="shared" si="317"/>
        <v>1.4812194469145699</v>
      </c>
      <c r="O4269" s="3">
        <f t="shared" si="317"/>
        <v>-1.028462483162867</v>
      </c>
      <c r="P4269" s="3">
        <f t="shared" si="317"/>
        <v>2.3718365456844381</v>
      </c>
      <c r="R4269" s="3">
        <f t="shared" si="318"/>
        <v>2.4810920460350898</v>
      </c>
      <c r="S4269" s="3">
        <f t="shared" si="319"/>
        <v>0.92280562612959471</v>
      </c>
      <c r="T4269" s="3">
        <f t="shared" si="320"/>
        <v>-8.0336655898355439E-2</v>
      </c>
    </row>
    <row r="4270" spans="1:20" x14ac:dyDescent="0.25">
      <c r="A4270" s="8">
        <v>8556</v>
      </c>
      <c r="B4270" s="3">
        <v>1</v>
      </c>
      <c r="C4270" s="9">
        <v>102000</v>
      </c>
      <c r="D4270" s="3">
        <v>23.87</v>
      </c>
      <c r="E4270" s="3">
        <v>720</v>
      </c>
      <c r="K4270" s="3">
        <v>1</v>
      </c>
      <c r="M4270" s="3">
        <f t="shared" si="317"/>
        <v>0.80965145449586262</v>
      </c>
      <c r="N4270" s="3">
        <f t="shared" si="317"/>
        <v>0.50571045950757998</v>
      </c>
      <c r="O4270" s="3">
        <f t="shared" si="317"/>
        <v>0.66041483680843516</v>
      </c>
      <c r="P4270" s="3">
        <f t="shared" si="317"/>
        <v>0.78712581829455575</v>
      </c>
      <c r="R4270" s="3">
        <f t="shared" si="318"/>
        <v>1.6227088402933838</v>
      </c>
      <c r="S4270" s="3">
        <f t="shared" si="319"/>
        <v>0.83516837326556859</v>
      </c>
      <c r="T4270" s="3">
        <f t="shared" si="320"/>
        <v>-0.18012192982940381</v>
      </c>
    </row>
    <row r="4271" spans="1:20" x14ac:dyDescent="0.25">
      <c r="A4271" s="8">
        <v>8557</v>
      </c>
      <c r="B4271" s="3">
        <v>1</v>
      </c>
      <c r="C4271" s="9">
        <v>145000</v>
      </c>
      <c r="D4271" s="3">
        <v>27.3</v>
      </c>
      <c r="E4271" s="3">
        <v>680</v>
      </c>
      <c r="K4271" s="3">
        <v>1</v>
      </c>
      <c r="M4271" s="3">
        <f t="shared" si="317"/>
        <v>0.80965145449586262</v>
      </c>
      <c r="N4271" s="3">
        <f t="shared" si="317"/>
        <v>1.2971611474038172</v>
      </c>
      <c r="O4271" s="3">
        <f t="shared" si="317"/>
        <v>1.0463474955360543</v>
      </c>
      <c r="P4271" s="3">
        <f t="shared" si="317"/>
        <v>-0.48064276361735014</v>
      </c>
      <c r="R4271" s="3">
        <f t="shared" si="318"/>
        <v>1.0639213218815691</v>
      </c>
      <c r="S4271" s="3">
        <f t="shared" si="319"/>
        <v>0.74343920157756105</v>
      </c>
      <c r="T4271" s="3">
        <f t="shared" si="320"/>
        <v>-0.29646828969042388</v>
      </c>
    </row>
    <row r="4272" spans="1:20" x14ac:dyDescent="0.25">
      <c r="A4272" s="8">
        <v>8559</v>
      </c>
      <c r="B4272" s="3">
        <v>0</v>
      </c>
      <c r="C4272" s="9">
        <v>45000</v>
      </c>
      <c r="D4272" s="3">
        <v>21.36</v>
      </c>
      <c r="E4272" s="3">
        <v>765</v>
      </c>
      <c r="K4272" s="3">
        <v>1</v>
      </c>
      <c r="M4272" s="3">
        <f t="shared" si="317"/>
        <v>-1.2349229255441945</v>
      </c>
      <c r="N4272" s="3">
        <f t="shared" si="317"/>
        <v>-0.54342184770371094</v>
      </c>
      <c r="O4272" s="3">
        <f t="shared" si="317"/>
        <v>0.37799764339551234</v>
      </c>
      <c r="P4272" s="3">
        <f t="shared" si="317"/>
        <v>2.2133654729454499</v>
      </c>
      <c r="R4272" s="3">
        <f t="shared" si="318"/>
        <v>1.8997394442709536</v>
      </c>
      <c r="S4272" s="3">
        <f t="shared" si="319"/>
        <v>0.86986203302978382</v>
      </c>
      <c r="T4272" s="3">
        <f t="shared" si="320"/>
        <v>-0.13942066263346384</v>
      </c>
    </row>
    <row r="4273" spans="1:20" x14ac:dyDescent="0.25">
      <c r="A4273" s="8">
        <v>8561</v>
      </c>
      <c r="B4273" s="3">
        <v>1</v>
      </c>
      <c r="C4273" s="9">
        <v>30000</v>
      </c>
      <c r="D4273" s="3">
        <v>18.32</v>
      </c>
      <c r="E4273" s="3">
        <v>685</v>
      </c>
      <c r="K4273" s="3">
        <v>1</v>
      </c>
      <c r="M4273" s="3">
        <f t="shared" si="317"/>
        <v>0.80965145449586262</v>
      </c>
      <c r="N4273" s="3">
        <f t="shared" si="317"/>
        <v>-0.8195092969698401</v>
      </c>
      <c r="O4273" s="3">
        <f t="shared" si="317"/>
        <v>3.5946540616514568E-2</v>
      </c>
      <c r="P4273" s="3">
        <f t="shared" si="317"/>
        <v>-0.32217169087836195</v>
      </c>
      <c r="R4273" s="3">
        <f t="shared" si="318"/>
        <v>1.3775694337077888</v>
      </c>
      <c r="S4273" s="3">
        <f t="shared" si="319"/>
        <v>0.7986003569577792</v>
      </c>
      <c r="T4273" s="3">
        <f t="shared" si="320"/>
        <v>-0.22489463737367799</v>
      </c>
    </row>
    <row r="4274" spans="1:20" x14ac:dyDescent="0.25">
      <c r="A4274" s="8">
        <v>8562</v>
      </c>
      <c r="B4274" s="3">
        <v>0</v>
      </c>
      <c r="C4274" s="9">
        <v>50000</v>
      </c>
      <c r="D4274" s="3">
        <v>25.13</v>
      </c>
      <c r="E4274" s="3">
        <v>665</v>
      </c>
      <c r="K4274" s="3">
        <v>1</v>
      </c>
      <c r="M4274" s="3">
        <f t="shared" si="317"/>
        <v>-1.2349229255441945</v>
      </c>
      <c r="N4274" s="3">
        <f t="shared" si="317"/>
        <v>-0.45139269794833453</v>
      </c>
      <c r="O4274" s="3">
        <f t="shared" si="317"/>
        <v>0.80218601756551955</v>
      </c>
      <c r="P4274" s="3">
        <f t="shared" si="317"/>
        <v>-0.95605598183431484</v>
      </c>
      <c r="R4274" s="3">
        <f t="shared" si="318"/>
        <v>0.61442422722893886</v>
      </c>
      <c r="S4274" s="3">
        <f t="shared" si="319"/>
        <v>0.64894936634869249</v>
      </c>
      <c r="T4274" s="3">
        <f t="shared" si="320"/>
        <v>-0.43240058327431385</v>
      </c>
    </row>
    <row r="4275" spans="1:20" x14ac:dyDescent="0.25">
      <c r="A4275" s="8">
        <v>8563</v>
      </c>
      <c r="B4275" s="3">
        <v>0</v>
      </c>
      <c r="C4275" s="9">
        <v>140000</v>
      </c>
      <c r="D4275" s="3">
        <v>25.89</v>
      </c>
      <c r="E4275" s="3">
        <v>730</v>
      </c>
      <c r="K4275" s="3">
        <v>1</v>
      </c>
      <c r="M4275" s="3">
        <f t="shared" si="317"/>
        <v>-1.2349229255441945</v>
      </c>
      <c r="N4275" s="3">
        <f t="shared" si="317"/>
        <v>1.2051319976484407</v>
      </c>
      <c r="O4275" s="3">
        <f t="shared" si="317"/>
        <v>0.88769879326026924</v>
      </c>
      <c r="P4275" s="3">
        <f t="shared" si="317"/>
        <v>1.1040679637725321</v>
      </c>
      <c r="R4275" s="3">
        <f t="shared" si="318"/>
        <v>1.3906184965953232</v>
      </c>
      <c r="S4275" s="3">
        <f t="shared" si="319"/>
        <v>0.80069096425251263</v>
      </c>
      <c r="T4275" s="3">
        <f t="shared" si="320"/>
        <v>-0.2222802187773732</v>
      </c>
    </row>
    <row r="4276" spans="1:20" x14ac:dyDescent="0.25">
      <c r="A4276" s="8">
        <v>8565</v>
      </c>
      <c r="B4276" s="3">
        <v>0</v>
      </c>
      <c r="C4276" s="9">
        <v>40000</v>
      </c>
      <c r="D4276" s="3">
        <v>8.43</v>
      </c>
      <c r="E4276" s="3">
        <v>745</v>
      </c>
      <c r="K4276" s="3">
        <v>1</v>
      </c>
      <c r="M4276" s="3">
        <f t="shared" si="317"/>
        <v>-1.2349229255441945</v>
      </c>
      <c r="N4276" s="3">
        <f t="shared" si="317"/>
        <v>-0.63545099745908729</v>
      </c>
      <c r="O4276" s="3">
        <f t="shared" si="317"/>
        <v>-1.0768447115164752</v>
      </c>
      <c r="P4276" s="3">
        <f t="shared" si="317"/>
        <v>1.5794811819894969</v>
      </c>
      <c r="R4276" s="3">
        <f t="shared" si="318"/>
        <v>2.1377752458925001</v>
      </c>
      <c r="S4276" s="3">
        <f t="shared" si="319"/>
        <v>0.89452088181187717</v>
      </c>
      <c r="T4276" s="3">
        <f t="shared" si="320"/>
        <v>-0.11146703163074564</v>
      </c>
    </row>
    <row r="4277" spans="1:20" x14ac:dyDescent="0.25">
      <c r="A4277" s="8">
        <v>8566</v>
      </c>
      <c r="B4277" s="3">
        <v>0</v>
      </c>
      <c r="C4277" s="9">
        <v>75000</v>
      </c>
      <c r="D4277" s="3">
        <v>4.8899999999999997</v>
      </c>
      <c r="E4277" s="3">
        <v>725</v>
      </c>
      <c r="K4277" s="3">
        <v>1</v>
      </c>
      <c r="M4277" s="3">
        <f t="shared" si="317"/>
        <v>-1.2349229255441945</v>
      </c>
      <c r="N4277" s="3">
        <f t="shared" si="317"/>
        <v>8.7530508285474772E-3</v>
      </c>
      <c r="O4277" s="3">
        <f t="shared" si="317"/>
        <v>-1.4751542193578082</v>
      </c>
      <c r="P4277" s="3">
        <f t="shared" si="317"/>
        <v>0.94559689103354394</v>
      </c>
      <c r="R4277" s="3">
        <f t="shared" si="318"/>
        <v>2.0583028560933698</v>
      </c>
      <c r="S4277" s="3">
        <f t="shared" si="319"/>
        <v>0.8867838915148416</v>
      </c>
      <c r="T4277" s="3">
        <f t="shared" si="320"/>
        <v>-0.12015396613788698</v>
      </c>
    </row>
    <row r="4278" spans="1:20" x14ac:dyDescent="0.25">
      <c r="A4278" s="8">
        <v>8572</v>
      </c>
      <c r="B4278" s="3">
        <v>1</v>
      </c>
      <c r="C4278" s="9">
        <v>70000</v>
      </c>
      <c r="D4278" s="3">
        <v>15.11</v>
      </c>
      <c r="E4278" s="3">
        <v>665</v>
      </c>
      <c r="K4278" s="3">
        <v>1</v>
      </c>
      <c r="M4278" s="3">
        <f t="shared" si="317"/>
        <v>0.80965145449586262</v>
      </c>
      <c r="N4278" s="3">
        <f t="shared" si="317"/>
        <v>-8.3276098926828926E-2</v>
      </c>
      <c r="O4278" s="3">
        <f t="shared" si="317"/>
        <v>-0.32523241988367735</v>
      </c>
      <c r="P4278" s="3">
        <f t="shared" si="317"/>
        <v>-0.95605598183431484</v>
      </c>
      <c r="R4278" s="3">
        <f t="shared" si="318"/>
        <v>1.2891653135957812</v>
      </c>
      <c r="S4278" s="3">
        <f t="shared" si="319"/>
        <v>0.78400587633629948</v>
      </c>
      <c r="T4278" s="3">
        <f t="shared" si="320"/>
        <v>-0.24333876333290644</v>
      </c>
    </row>
    <row r="4279" spans="1:20" x14ac:dyDescent="0.25">
      <c r="A4279" s="8">
        <v>8573</v>
      </c>
      <c r="B4279" s="3">
        <v>1</v>
      </c>
      <c r="C4279" s="9">
        <v>52000</v>
      </c>
      <c r="D4279" s="3">
        <v>18.260000000000002</v>
      </c>
      <c r="E4279" s="3">
        <v>715</v>
      </c>
      <c r="K4279" s="3">
        <v>1</v>
      </c>
      <c r="M4279" s="3">
        <f t="shared" si="317"/>
        <v>0.80965145449586262</v>
      </c>
      <c r="N4279" s="3">
        <f t="shared" si="317"/>
        <v>-0.41458103804618396</v>
      </c>
      <c r="O4279" s="3">
        <f t="shared" si="317"/>
        <v>2.9195532009034488E-2</v>
      </c>
      <c r="P4279" s="3">
        <f t="shared" si="317"/>
        <v>0.62865474555556744</v>
      </c>
      <c r="R4279" s="3">
        <f t="shared" si="318"/>
        <v>1.738682064495126</v>
      </c>
      <c r="S4279" s="3">
        <f t="shared" si="319"/>
        <v>0.8505195857880028</v>
      </c>
      <c r="T4279" s="3">
        <f t="shared" si="320"/>
        <v>-0.16190783885405124</v>
      </c>
    </row>
    <row r="4280" spans="1:20" x14ac:dyDescent="0.25">
      <c r="A4280" s="8">
        <v>8574</v>
      </c>
      <c r="B4280" s="3">
        <v>0</v>
      </c>
      <c r="C4280" s="9">
        <v>70000</v>
      </c>
      <c r="D4280" s="3">
        <v>21.84</v>
      </c>
      <c r="E4280" s="3">
        <v>660</v>
      </c>
      <c r="K4280" s="3">
        <v>1</v>
      </c>
      <c r="M4280" s="3">
        <f t="shared" si="317"/>
        <v>-1.2349229255441945</v>
      </c>
      <c r="N4280" s="3">
        <f t="shared" si="317"/>
        <v>-8.3276098926828926E-2</v>
      </c>
      <c r="O4280" s="3">
        <f t="shared" si="317"/>
        <v>0.43200571225535417</v>
      </c>
      <c r="P4280" s="3">
        <f t="shared" si="317"/>
        <v>-1.114527054573303</v>
      </c>
      <c r="R4280" s="3">
        <f t="shared" si="318"/>
        <v>0.68919396816308354</v>
      </c>
      <c r="S4280" s="3">
        <f t="shared" si="319"/>
        <v>0.66578759697621992</v>
      </c>
      <c r="T4280" s="3">
        <f t="shared" si="320"/>
        <v>-0.40678458276777896</v>
      </c>
    </row>
    <row r="4281" spans="1:20" x14ac:dyDescent="0.25">
      <c r="A4281" s="8">
        <v>8576</v>
      </c>
      <c r="B4281" s="3">
        <v>0</v>
      </c>
      <c r="C4281" s="9">
        <v>57200</v>
      </c>
      <c r="D4281" s="3">
        <v>26.4</v>
      </c>
      <c r="E4281" s="3">
        <v>710</v>
      </c>
      <c r="K4281" s="3">
        <v>1</v>
      </c>
      <c r="M4281" s="3">
        <f t="shared" si="317"/>
        <v>-1.2349229255441945</v>
      </c>
      <c r="N4281" s="3">
        <f t="shared" si="317"/>
        <v>-0.31887072230059249</v>
      </c>
      <c r="O4281" s="3">
        <f t="shared" si="317"/>
        <v>0.94508236642385079</v>
      </c>
      <c r="P4281" s="3">
        <f t="shared" si="317"/>
        <v>0.47018367281657925</v>
      </c>
      <c r="R4281" s="3">
        <f t="shared" si="318"/>
        <v>1.0905341966592053</v>
      </c>
      <c r="S4281" s="3">
        <f t="shared" si="319"/>
        <v>0.74848230097341972</v>
      </c>
      <c r="T4281" s="3">
        <f t="shared" si="320"/>
        <v>-0.28970772139612017</v>
      </c>
    </row>
    <row r="4282" spans="1:20" x14ac:dyDescent="0.25">
      <c r="A4282" s="8">
        <v>8579</v>
      </c>
      <c r="B4282" s="3">
        <v>0</v>
      </c>
      <c r="C4282" s="9">
        <v>60000</v>
      </c>
      <c r="D4282" s="3">
        <v>19.100000000000001</v>
      </c>
      <c r="E4282" s="3">
        <v>740</v>
      </c>
      <c r="K4282" s="3">
        <v>1</v>
      </c>
      <c r="M4282" s="3">
        <f t="shared" si="317"/>
        <v>-1.2349229255441945</v>
      </c>
      <c r="N4282" s="3">
        <f t="shared" si="317"/>
        <v>-0.26733439843758172</v>
      </c>
      <c r="O4282" s="3">
        <f t="shared" si="317"/>
        <v>0.12370965251375757</v>
      </c>
      <c r="P4282" s="3">
        <f t="shared" si="317"/>
        <v>1.4210101092505085</v>
      </c>
      <c r="R4282" s="3">
        <f t="shared" si="318"/>
        <v>1.7036681407687899</v>
      </c>
      <c r="S4282" s="3">
        <f t="shared" si="319"/>
        <v>0.84601320819450321</v>
      </c>
      <c r="T4282" s="3">
        <f t="shared" si="320"/>
        <v>-0.1672203069747345</v>
      </c>
    </row>
    <row r="4283" spans="1:20" x14ac:dyDescent="0.25">
      <c r="A4283" s="8">
        <v>8580</v>
      </c>
      <c r="B4283" s="3">
        <v>0</v>
      </c>
      <c r="C4283" s="9">
        <v>43600</v>
      </c>
      <c r="D4283" s="3">
        <v>10.8</v>
      </c>
      <c r="E4283" s="3">
        <v>740</v>
      </c>
      <c r="K4283" s="3">
        <v>0</v>
      </c>
      <c r="M4283" s="3">
        <f t="shared" si="317"/>
        <v>-1.2349229255441945</v>
      </c>
      <c r="N4283" s="3">
        <f t="shared" si="317"/>
        <v>-0.56919000963521627</v>
      </c>
      <c r="O4283" s="3">
        <f t="shared" si="317"/>
        <v>-0.81017987152100646</v>
      </c>
      <c r="P4283" s="3">
        <f t="shared" si="317"/>
        <v>1.4210101092505085</v>
      </c>
      <c r="R4283" s="3">
        <f t="shared" si="318"/>
        <v>1.9960637523058562</v>
      </c>
      <c r="S4283" s="3">
        <f t="shared" si="319"/>
        <v>0.88038317735339855</v>
      </c>
      <c r="T4283" s="3">
        <f t="shared" si="320"/>
        <v>-2.1234617897766759</v>
      </c>
    </row>
    <row r="4284" spans="1:20" x14ac:dyDescent="0.25">
      <c r="A4284" s="8">
        <v>8581</v>
      </c>
      <c r="B4284" s="3">
        <v>1</v>
      </c>
      <c r="C4284" s="9">
        <v>85000</v>
      </c>
      <c r="D4284" s="3">
        <v>16.96</v>
      </c>
      <c r="E4284" s="3">
        <v>680</v>
      </c>
      <c r="K4284" s="3">
        <v>1</v>
      </c>
      <c r="M4284" s="3">
        <f t="shared" si="317"/>
        <v>0.80965145449586262</v>
      </c>
      <c r="N4284" s="3">
        <f t="shared" si="317"/>
        <v>0.19281135033930027</v>
      </c>
      <c r="O4284" s="3">
        <f t="shared" si="317"/>
        <v>-0.11707632115303705</v>
      </c>
      <c r="P4284" s="3">
        <f t="shared" si="317"/>
        <v>-0.48064276361735014</v>
      </c>
      <c r="R4284" s="3">
        <f t="shared" si="318"/>
        <v>1.4036690109834535</v>
      </c>
      <c r="S4284" s="3">
        <f t="shared" si="319"/>
        <v>0.80276545974071456</v>
      </c>
      <c r="T4284" s="3">
        <f t="shared" si="320"/>
        <v>-0.21969268772307002</v>
      </c>
    </row>
    <row r="4285" spans="1:20" x14ac:dyDescent="0.25">
      <c r="A4285" s="8">
        <v>8584</v>
      </c>
      <c r="B4285" s="3">
        <v>1</v>
      </c>
      <c r="C4285" s="9">
        <v>130000</v>
      </c>
      <c r="D4285" s="3">
        <v>14.7</v>
      </c>
      <c r="E4285" s="3">
        <v>700</v>
      </c>
      <c r="K4285" s="3">
        <v>1</v>
      </c>
      <c r="M4285" s="3">
        <f t="shared" si="317"/>
        <v>0.80965145449586262</v>
      </c>
      <c r="N4285" s="3">
        <f t="shared" si="317"/>
        <v>1.0210736981376878</v>
      </c>
      <c r="O4285" s="3">
        <f t="shared" si="317"/>
        <v>-0.37136431203479225</v>
      </c>
      <c r="P4285" s="3">
        <f t="shared" si="317"/>
        <v>0.15324152733860277</v>
      </c>
      <c r="R4285" s="3">
        <f t="shared" si="318"/>
        <v>1.7441273729628686</v>
      </c>
      <c r="S4285" s="3">
        <f t="shared" si="319"/>
        <v>0.85121056007296769</v>
      </c>
      <c r="T4285" s="3">
        <f t="shared" si="320"/>
        <v>-0.16109575437095122</v>
      </c>
    </row>
    <row r="4286" spans="1:20" x14ac:dyDescent="0.25">
      <c r="A4286" s="8">
        <v>8585</v>
      </c>
      <c r="B4286" s="3">
        <v>1</v>
      </c>
      <c r="C4286" s="9">
        <v>98500</v>
      </c>
      <c r="D4286" s="3">
        <v>24.27</v>
      </c>
      <c r="E4286" s="3">
        <v>720</v>
      </c>
      <c r="K4286" s="3">
        <v>1</v>
      </c>
      <c r="M4286" s="3">
        <f t="shared" si="317"/>
        <v>0.80965145449586262</v>
      </c>
      <c r="N4286" s="3">
        <f t="shared" si="317"/>
        <v>0.44129005467881655</v>
      </c>
      <c r="O4286" s="3">
        <f t="shared" si="317"/>
        <v>0.7054215608583031</v>
      </c>
      <c r="P4286" s="3">
        <f t="shared" si="317"/>
        <v>0.78712581829455575</v>
      </c>
      <c r="R4286" s="3">
        <f t="shared" si="318"/>
        <v>1.6059595264506139</v>
      </c>
      <c r="S4286" s="3">
        <f t="shared" si="319"/>
        <v>0.83284966386025483</v>
      </c>
      <c r="T4286" s="3">
        <f t="shared" si="320"/>
        <v>-0.18290212866088496</v>
      </c>
    </row>
    <row r="4287" spans="1:20" x14ac:dyDescent="0.25">
      <c r="A4287" s="8">
        <v>8586</v>
      </c>
      <c r="B4287" s="3">
        <v>1</v>
      </c>
      <c r="C4287" s="9">
        <v>100000</v>
      </c>
      <c r="D4287" s="3">
        <v>9.25</v>
      </c>
      <c r="E4287" s="3">
        <v>700</v>
      </c>
      <c r="K4287" s="3">
        <v>1</v>
      </c>
      <c r="M4287" s="3">
        <f t="shared" si="317"/>
        <v>0.80965145449586262</v>
      </c>
      <c r="N4287" s="3">
        <f t="shared" si="317"/>
        <v>0.46889879960542946</v>
      </c>
      <c r="O4287" s="3">
        <f t="shared" si="317"/>
        <v>-0.98458092721424562</v>
      </c>
      <c r="P4287" s="3">
        <f t="shared" si="317"/>
        <v>0.15324152733860277</v>
      </c>
      <c r="R4287" s="3">
        <f t="shared" si="318"/>
        <v>1.9242079164318766</v>
      </c>
      <c r="S4287" s="3">
        <f t="shared" si="319"/>
        <v>0.87260693667483558</v>
      </c>
      <c r="T4287" s="3">
        <f t="shared" si="320"/>
        <v>-0.13627006889168305</v>
      </c>
    </row>
    <row r="4288" spans="1:20" x14ac:dyDescent="0.25">
      <c r="A4288" s="8">
        <v>8587</v>
      </c>
      <c r="B4288" s="3">
        <v>0</v>
      </c>
      <c r="C4288" s="9">
        <v>33000</v>
      </c>
      <c r="D4288" s="3">
        <v>27.67</v>
      </c>
      <c r="E4288" s="3">
        <v>660</v>
      </c>
      <c r="K4288" s="3">
        <v>1</v>
      </c>
      <c r="M4288" s="3">
        <f t="shared" si="317"/>
        <v>-1.2349229255441945</v>
      </c>
      <c r="N4288" s="3">
        <f t="shared" si="317"/>
        <v>-0.76429180711661426</v>
      </c>
      <c r="O4288" s="3">
        <f t="shared" si="317"/>
        <v>1.0879787152821825</v>
      </c>
      <c r="P4288" s="3">
        <f t="shared" si="317"/>
        <v>-1.114527054573303</v>
      </c>
      <c r="R4288" s="3">
        <f t="shared" si="318"/>
        <v>0.45375372444180084</v>
      </c>
      <c r="S4288" s="3">
        <f t="shared" si="319"/>
        <v>0.61153134401926212</v>
      </c>
      <c r="T4288" s="3">
        <f t="shared" si="320"/>
        <v>-0.49178906757366708</v>
      </c>
    </row>
    <row r="4289" spans="1:20" x14ac:dyDescent="0.25">
      <c r="A4289" s="8">
        <v>8588</v>
      </c>
      <c r="B4289" s="3">
        <v>1</v>
      </c>
      <c r="C4289" s="9">
        <v>84500</v>
      </c>
      <c r="D4289" s="3">
        <v>26.1</v>
      </c>
      <c r="E4289" s="3">
        <v>670</v>
      </c>
      <c r="K4289" s="3">
        <v>1</v>
      </c>
      <c r="M4289" s="3">
        <f t="shared" si="317"/>
        <v>0.80965145449586262</v>
      </c>
      <c r="N4289" s="3">
        <f t="shared" si="317"/>
        <v>0.18360843536376265</v>
      </c>
      <c r="O4289" s="3">
        <f t="shared" si="317"/>
        <v>0.91132732338645006</v>
      </c>
      <c r="P4289" s="3">
        <f t="shared" si="317"/>
        <v>-0.79758490909532664</v>
      </c>
      <c r="R4289" s="3">
        <f t="shared" si="318"/>
        <v>0.95508474695752954</v>
      </c>
      <c r="S4289" s="3">
        <f t="shared" si="319"/>
        <v>0.7221366110978692</v>
      </c>
      <c r="T4289" s="3">
        <f t="shared" si="320"/>
        <v>-0.32554094594074223</v>
      </c>
    </row>
    <row r="4290" spans="1:20" x14ac:dyDescent="0.25">
      <c r="A4290" s="8">
        <v>8590</v>
      </c>
      <c r="B4290" s="3">
        <v>1</v>
      </c>
      <c r="C4290" s="9">
        <v>68000</v>
      </c>
      <c r="D4290" s="3">
        <v>17.57</v>
      </c>
      <c r="E4290" s="3">
        <v>670</v>
      </c>
      <c r="K4290" s="3">
        <v>1</v>
      </c>
      <c r="M4290" s="3">
        <f t="shared" si="317"/>
        <v>0.80965145449586262</v>
      </c>
      <c r="N4290" s="3">
        <f t="shared" si="317"/>
        <v>-0.12008775882897949</v>
      </c>
      <c r="O4290" s="3">
        <f t="shared" si="317"/>
        <v>-4.8441066976988204E-2</v>
      </c>
      <c r="P4290" s="3">
        <f t="shared" si="317"/>
        <v>-0.79758490909532664</v>
      </c>
      <c r="R4290" s="3">
        <f t="shared" si="318"/>
        <v>1.2558024807376245</v>
      </c>
      <c r="S4290" s="3">
        <f t="shared" si="319"/>
        <v>0.77830268198729391</v>
      </c>
      <c r="T4290" s="3">
        <f t="shared" si="320"/>
        <v>-0.25063977906706708</v>
      </c>
    </row>
    <row r="4291" spans="1:20" x14ac:dyDescent="0.25">
      <c r="A4291" s="8">
        <v>8591</v>
      </c>
      <c r="B4291" s="3">
        <v>0</v>
      </c>
      <c r="C4291" s="9">
        <v>48800</v>
      </c>
      <c r="D4291" s="3">
        <v>25.75</v>
      </c>
      <c r="E4291" s="3">
        <v>665</v>
      </c>
      <c r="K4291" s="3">
        <v>1</v>
      </c>
      <c r="M4291" s="3">
        <f t="shared" si="317"/>
        <v>-1.2349229255441945</v>
      </c>
      <c r="N4291" s="3">
        <f t="shared" si="317"/>
        <v>-0.47347969388962485</v>
      </c>
      <c r="O4291" s="3">
        <f t="shared" si="317"/>
        <v>0.87194643984281528</v>
      </c>
      <c r="P4291" s="3">
        <f t="shared" si="317"/>
        <v>-0.95605598183431484</v>
      </c>
      <c r="R4291" s="3">
        <f t="shared" si="318"/>
        <v>0.59108025720577362</v>
      </c>
      <c r="S4291" s="3">
        <f t="shared" si="319"/>
        <v>0.64361296845443372</v>
      </c>
      <c r="T4291" s="3">
        <f t="shared" si="320"/>
        <v>-0.44065771419986421</v>
      </c>
    </row>
    <row r="4292" spans="1:20" x14ac:dyDescent="0.25">
      <c r="A4292" s="8">
        <v>8593</v>
      </c>
      <c r="B4292" s="3">
        <v>1</v>
      </c>
      <c r="C4292" s="9">
        <v>22000</v>
      </c>
      <c r="D4292" s="3">
        <v>35.520000000000003</v>
      </c>
      <c r="E4292" s="3">
        <v>705</v>
      </c>
      <c r="K4292" s="3">
        <v>1</v>
      </c>
      <c r="M4292" s="3">
        <f t="shared" si="317"/>
        <v>0.80965145449586262</v>
      </c>
      <c r="N4292" s="3">
        <f t="shared" si="317"/>
        <v>-0.96675593657844239</v>
      </c>
      <c r="O4292" s="3">
        <f t="shared" si="317"/>
        <v>1.971235674760845</v>
      </c>
      <c r="P4292" s="3">
        <f t="shared" si="317"/>
        <v>0.311712600077591</v>
      </c>
      <c r="R4292" s="3">
        <f t="shared" si="318"/>
        <v>0.97582773071457407</v>
      </c>
      <c r="S4292" s="3">
        <f t="shared" si="319"/>
        <v>0.72627956292318863</v>
      </c>
      <c r="T4292" s="3">
        <f t="shared" si="320"/>
        <v>-0.31982026538192737</v>
      </c>
    </row>
    <row r="4293" spans="1:20" x14ac:dyDescent="0.25">
      <c r="A4293" s="8">
        <v>8594</v>
      </c>
      <c r="B4293" s="3">
        <v>0</v>
      </c>
      <c r="C4293" s="9">
        <v>30000</v>
      </c>
      <c r="D4293" s="3">
        <v>9.2799999999999994</v>
      </c>
      <c r="E4293" s="3">
        <v>730</v>
      </c>
      <c r="K4293" s="3">
        <v>0</v>
      </c>
      <c r="M4293" s="3">
        <f t="shared" si="317"/>
        <v>-1.2349229255441945</v>
      </c>
      <c r="N4293" s="3">
        <f t="shared" si="317"/>
        <v>-0.8195092969698401</v>
      </c>
      <c r="O4293" s="3">
        <f t="shared" si="317"/>
        <v>-0.9812054229105055</v>
      </c>
      <c r="P4293" s="3">
        <f t="shared" si="317"/>
        <v>1.1040679637725321</v>
      </c>
      <c r="R4293" s="3">
        <f t="shared" si="318"/>
        <v>1.9279474023497503</v>
      </c>
      <c r="S4293" s="3">
        <f t="shared" si="319"/>
        <v>0.87302205426063406</v>
      </c>
      <c r="T4293" s="3">
        <f t="shared" si="320"/>
        <v>-2.0637418631989681</v>
      </c>
    </row>
    <row r="4294" spans="1:20" x14ac:dyDescent="0.25">
      <c r="A4294" s="8">
        <v>8596</v>
      </c>
      <c r="B4294" s="3">
        <v>0</v>
      </c>
      <c r="C4294" s="9">
        <v>66000</v>
      </c>
      <c r="D4294" s="3">
        <v>16.600000000000001</v>
      </c>
      <c r="E4294" s="3">
        <v>670</v>
      </c>
      <c r="K4294" s="3">
        <v>1</v>
      </c>
      <c r="M4294" s="3">
        <f t="shared" si="317"/>
        <v>-1.2349229255441945</v>
      </c>
      <c r="N4294" s="3">
        <f t="shared" si="317"/>
        <v>-0.15689941873113003</v>
      </c>
      <c r="O4294" s="3">
        <f t="shared" si="317"/>
        <v>-0.15758237279791831</v>
      </c>
      <c r="P4294" s="3">
        <f t="shared" si="317"/>
        <v>-0.79758490909532664</v>
      </c>
      <c r="R4294" s="3">
        <f t="shared" si="318"/>
        <v>0.99282566318801702</v>
      </c>
      <c r="S4294" s="3">
        <f t="shared" si="319"/>
        <v>0.72964568231293303</v>
      </c>
      <c r="T4294" s="3">
        <f t="shared" si="320"/>
        <v>-0.31519622936285491</v>
      </c>
    </row>
    <row r="4295" spans="1:20" x14ac:dyDescent="0.25">
      <c r="A4295" s="8">
        <v>8597</v>
      </c>
      <c r="B4295" s="3">
        <v>1</v>
      </c>
      <c r="C4295" s="9">
        <v>100000</v>
      </c>
      <c r="D4295" s="3">
        <v>11.03</v>
      </c>
      <c r="E4295" s="3">
        <v>720</v>
      </c>
      <c r="K4295" s="3">
        <v>1</v>
      </c>
      <c r="M4295" s="3">
        <f t="shared" si="317"/>
        <v>0.80965145449586262</v>
      </c>
      <c r="N4295" s="3">
        <f t="shared" si="317"/>
        <v>0.46889879960542946</v>
      </c>
      <c r="O4295" s="3">
        <f t="shared" si="317"/>
        <v>-0.78430100519233248</v>
      </c>
      <c r="P4295" s="3">
        <f t="shared" si="317"/>
        <v>0.78712581829455575</v>
      </c>
      <c r="R4295" s="3">
        <f t="shared" si="318"/>
        <v>2.0895198533141808</v>
      </c>
      <c r="S4295" s="3">
        <f t="shared" si="319"/>
        <v>0.88988038329286434</v>
      </c>
      <c r="T4295" s="3">
        <f t="shared" si="320"/>
        <v>-0.1166682260830821</v>
      </c>
    </row>
    <row r="4296" spans="1:20" x14ac:dyDescent="0.25">
      <c r="A4296" s="8">
        <v>8600</v>
      </c>
      <c r="B4296" s="3">
        <v>1</v>
      </c>
      <c r="C4296" s="9">
        <v>79000</v>
      </c>
      <c r="D4296" s="3">
        <v>22.41</v>
      </c>
      <c r="E4296" s="3">
        <v>730</v>
      </c>
      <c r="K4296" s="3">
        <v>0</v>
      </c>
      <c r="M4296" s="3">
        <f t="shared" si="317"/>
        <v>0.80965145449586262</v>
      </c>
      <c r="N4296" s="3">
        <f t="shared" si="317"/>
        <v>8.2376370632848597E-2</v>
      </c>
      <c r="O4296" s="3">
        <f t="shared" si="317"/>
        <v>0.4961402940264163</v>
      </c>
      <c r="P4296" s="3">
        <f t="shared" si="317"/>
        <v>1.1040679637725321</v>
      </c>
      <c r="R4296" s="3">
        <f t="shared" si="318"/>
        <v>1.7767792449588813</v>
      </c>
      <c r="S4296" s="3">
        <f t="shared" si="319"/>
        <v>0.85529871212998909</v>
      </c>
      <c r="T4296" s="3">
        <f t="shared" si="320"/>
        <v>-1.9330837451077967</v>
      </c>
    </row>
    <row r="4297" spans="1:20" x14ac:dyDescent="0.25">
      <c r="A4297" s="8">
        <v>8604</v>
      </c>
      <c r="B4297" s="3">
        <v>1</v>
      </c>
      <c r="C4297" s="9">
        <v>90000</v>
      </c>
      <c r="D4297" s="3">
        <v>14.56</v>
      </c>
      <c r="E4297" s="3">
        <v>665</v>
      </c>
      <c r="K4297" s="3">
        <v>0</v>
      </c>
      <c r="M4297" s="3">
        <f t="shared" si="317"/>
        <v>0.80965145449586262</v>
      </c>
      <c r="N4297" s="3">
        <f t="shared" si="317"/>
        <v>0.28484050009467665</v>
      </c>
      <c r="O4297" s="3">
        <f t="shared" si="317"/>
        <v>-0.38711666545224593</v>
      </c>
      <c r="P4297" s="3">
        <f t="shared" si="317"/>
        <v>-0.95605598183431484</v>
      </c>
      <c r="R4297" s="3">
        <f t="shared" si="318"/>
        <v>1.3216045601184978</v>
      </c>
      <c r="S4297" s="3">
        <f t="shared" si="319"/>
        <v>0.78944853964178374</v>
      </c>
      <c r="T4297" s="3">
        <f t="shared" si="320"/>
        <v>-1.5580251884770175</v>
      </c>
    </row>
    <row r="4298" spans="1:20" x14ac:dyDescent="0.25">
      <c r="A4298" s="8">
        <v>8605</v>
      </c>
      <c r="B4298" s="3">
        <v>1</v>
      </c>
      <c r="C4298" s="9">
        <v>62000</v>
      </c>
      <c r="D4298" s="3">
        <v>25.99</v>
      </c>
      <c r="E4298" s="3">
        <v>675</v>
      </c>
      <c r="K4298" s="3">
        <v>0</v>
      </c>
      <c r="M4298" s="3">
        <f t="shared" si="317"/>
        <v>0.80965145449586262</v>
      </c>
      <c r="N4298" s="3">
        <f t="shared" si="317"/>
        <v>-0.23052273853543115</v>
      </c>
      <c r="O4298" s="3">
        <f t="shared" si="317"/>
        <v>0.898950474272736</v>
      </c>
      <c r="P4298" s="3">
        <f t="shared" ref="P4298:P4361" si="321">(E4298-E$5)/E$6</f>
        <v>-0.63911383635633834</v>
      </c>
      <c r="R4298" s="3">
        <f t="shared" si="318"/>
        <v>1.0027046961796202</v>
      </c>
      <c r="S4298" s="3">
        <f t="shared" si="319"/>
        <v>0.73159002172895515</v>
      </c>
      <c r="T4298" s="3">
        <f t="shared" si="320"/>
        <v>-1.3152396977088687</v>
      </c>
    </row>
    <row r="4299" spans="1:20" x14ac:dyDescent="0.25">
      <c r="A4299" s="8">
        <v>8606</v>
      </c>
      <c r="B4299" s="3">
        <v>1</v>
      </c>
      <c r="C4299" s="9">
        <v>90000</v>
      </c>
      <c r="D4299" s="3">
        <v>11.44</v>
      </c>
      <c r="E4299" s="3">
        <v>755</v>
      </c>
      <c r="K4299" s="3">
        <v>1</v>
      </c>
      <c r="M4299" s="3">
        <f t="shared" ref="M4299:P4362" si="322">(B4299-B$5)/B$6</f>
        <v>0.80965145449586262</v>
      </c>
      <c r="N4299" s="3">
        <f t="shared" si="322"/>
        <v>0.28484050009467665</v>
      </c>
      <c r="O4299" s="3">
        <f t="shared" si="322"/>
        <v>-0.73816911304121757</v>
      </c>
      <c r="P4299" s="3">
        <f t="shared" si="321"/>
        <v>1.8964233274674733</v>
      </c>
      <c r="R4299" s="3">
        <f t="shared" ref="R4299:R4362" si="323">$L$7+SUMPRODUCT($M$7:$P$7,M4299:P4299)</f>
        <v>2.4712245580819845</v>
      </c>
      <c r="S4299" s="3">
        <f t="shared" ref="S4299:S4362" si="324">1/(1+EXP(-R4299))</f>
        <v>0.92209977253875941</v>
      </c>
      <c r="T4299" s="3">
        <f t="shared" si="320"/>
        <v>-8.1101848114482816E-2</v>
      </c>
    </row>
    <row r="4300" spans="1:20" x14ac:dyDescent="0.25">
      <c r="A4300" s="8">
        <v>8610</v>
      </c>
      <c r="B4300" s="3">
        <v>1</v>
      </c>
      <c r="C4300" s="9">
        <v>119250</v>
      </c>
      <c r="D4300" s="3">
        <v>15.13</v>
      </c>
      <c r="E4300" s="3">
        <v>770</v>
      </c>
      <c r="K4300" s="3">
        <v>1</v>
      </c>
      <c r="M4300" s="3">
        <f t="shared" si="322"/>
        <v>0.80965145449586262</v>
      </c>
      <c r="N4300" s="3">
        <f t="shared" si="322"/>
        <v>0.82321102616362862</v>
      </c>
      <c r="O4300" s="3">
        <f t="shared" si="322"/>
        <v>-0.32298208368118381</v>
      </c>
      <c r="P4300" s="3">
        <f t="shared" si="321"/>
        <v>2.3718365456844381</v>
      </c>
      <c r="R4300" s="3">
        <f t="shared" si="323"/>
        <v>2.52748380380367</v>
      </c>
      <c r="S4300" s="3">
        <f t="shared" si="324"/>
        <v>0.92604621727878633</v>
      </c>
      <c r="T4300" s="3">
        <f t="shared" ref="T4300:T4363" si="325">IF(K4300=1,LN(S4300),LN(1-S4300))</f>
        <v>-7.6831134913217844E-2</v>
      </c>
    </row>
    <row r="4301" spans="1:20" x14ac:dyDescent="0.25">
      <c r="A4301" s="8">
        <v>8613</v>
      </c>
      <c r="B4301" s="3">
        <v>0</v>
      </c>
      <c r="C4301" s="9">
        <v>105000</v>
      </c>
      <c r="D4301" s="3">
        <v>7.87</v>
      </c>
      <c r="E4301" s="3">
        <v>665</v>
      </c>
      <c r="K4301" s="3">
        <v>1</v>
      </c>
      <c r="M4301" s="3">
        <f t="shared" si="322"/>
        <v>-1.2349229255441945</v>
      </c>
      <c r="N4301" s="3">
        <f t="shared" si="322"/>
        <v>0.56092794936080592</v>
      </c>
      <c r="O4301" s="3">
        <f t="shared" si="322"/>
        <v>-1.1398541251862906</v>
      </c>
      <c r="P4301" s="3">
        <f t="shared" si="321"/>
        <v>-0.95605598183431484</v>
      </c>
      <c r="R4301" s="3">
        <f t="shared" si="323"/>
        <v>1.2776678380672739</v>
      </c>
      <c r="S4301" s="3">
        <f t="shared" si="324"/>
        <v>0.78205252937190539</v>
      </c>
      <c r="T4301" s="3">
        <f t="shared" si="325"/>
        <v>-0.24583336758298485</v>
      </c>
    </row>
    <row r="4302" spans="1:20" x14ac:dyDescent="0.25">
      <c r="A4302" s="8">
        <v>8614</v>
      </c>
      <c r="B4302" s="3">
        <v>0</v>
      </c>
      <c r="C4302" s="9">
        <v>30000</v>
      </c>
      <c r="D4302" s="3">
        <v>16.8</v>
      </c>
      <c r="E4302" s="3">
        <v>760</v>
      </c>
      <c r="K4302" s="3">
        <v>0</v>
      </c>
      <c r="M4302" s="3">
        <f t="shared" si="322"/>
        <v>-1.2349229255441945</v>
      </c>
      <c r="N4302" s="3">
        <f t="shared" si="322"/>
        <v>-0.8195092969698401</v>
      </c>
      <c r="O4302" s="3">
        <f t="shared" si="322"/>
        <v>-0.13507901077298431</v>
      </c>
      <c r="P4302" s="3">
        <f t="shared" si="321"/>
        <v>2.0548944002064617</v>
      </c>
      <c r="R4302" s="3">
        <f t="shared" si="323"/>
        <v>1.9991207014138515</v>
      </c>
      <c r="S4302" s="3">
        <f t="shared" si="324"/>
        <v>0.88070472635013719</v>
      </c>
      <c r="T4302" s="3">
        <f t="shared" si="325"/>
        <v>-2.12615356801542</v>
      </c>
    </row>
    <row r="4303" spans="1:20" x14ac:dyDescent="0.25">
      <c r="A4303" s="8">
        <v>8615</v>
      </c>
      <c r="B4303" s="3">
        <v>1</v>
      </c>
      <c r="C4303" s="9">
        <v>72000</v>
      </c>
      <c r="D4303" s="3">
        <v>9.57</v>
      </c>
      <c r="E4303" s="3">
        <v>675</v>
      </c>
      <c r="K4303" s="3">
        <v>1</v>
      </c>
      <c r="M4303" s="3">
        <f t="shared" si="322"/>
        <v>0.80965145449586262</v>
      </c>
      <c r="N4303" s="3">
        <f t="shared" si="322"/>
        <v>-4.646443902467836E-2</v>
      </c>
      <c r="O4303" s="3">
        <f t="shared" si="322"/>
        <v>-0.94857554797435106</v>
      </c>
      <c r="P4303" s="3">
        <f t="shared" si="321"/>
        <v>-0.63911383635633834</v>
      </c>
      <c r="R4303" s="3">
        <f t="shared" si="323"/>
        <v>1.607449869555883</v>
      </c>
      <c r="S4303" s="3">
        <f t="shared" si="324"/>
        <v>0.83305703325911806</v>
      </c>
      <c r="T4303" s="3">
        <f t="shared" si="325"/>
        <v>-0.18265317186121199</v>
      </c>
    </row>
    <row r="4304" spans="1:20" x14ac:dyDescent="0.25">
      <c r="A4304" s="8">
        <v>8617</v>
      </c>
      <c r="B4304" s="3">
        <v>1</v>
      </c>
      <c r="C4304" s="9">
        <v>130000</v>
      </c>
      <c r="D4304" s="3">
        <v>13.91</v>
      </c>
      <c r="E4304" s="3">
        <v>665</v>
      </c>
      <c r="K4304" s="3">
        <v>1</v>
      </c>
      <c r="M4304" s="3">
        <f t="shared" si="322"/>
        <v>0.80965145449586262</v>
      </c>
      <c r="N4304" s="3">
        <f t="shared" si="322"/>
        <v>1.0210736981376878</v>
      </c>
      <c r="O4304" s="3">
        <f t="shared" si="322"/>
        <v>-0.46025259203328173</v>
      </c>
      <c r="P4304" s="3">
        <f t="shared" si="321"/>
        <v>-0.95605598183431484</v>
      </c>
      <c r="R4304" s="3">
        <f t="shared" si="323"/>
        <v>1.3700794299027537</v>
      </c>
      <c r="S4304" s="3">
        <f t="shared" si="324"/>
        <v>0.79739298636149525</v>
      </c>
      <c r="T4304" s="3">
        <f t="shared" si="325"/>
        <v>-0.22640763970750546</v>
      </c>
    </row>
    <row r="4305" spans="1:20" x14ac:dyDescent="0.25">
      <c r="A4305" s="8">
        <v>8618</v>
      </c>
      <c r="B4305" s="3">
        <v>1</v>
      </c>
      <c r="C4305" s="9">
        <v>180000</v>
      </c>
      <c r="D4305" s="3">
        <v>2.16</v>
      </c>
      <c r="E4305" s="3">
        <v>725</v>
      </c>
      <c r="K4305" s="3">
        <v>0</v>
      </c>
      <c r="M4305" s="3">
        <f t="shared" si="322"/>
        <v>0.80965145449586262</v>
      </c>
      <c r="N4305" s="3">
        <f t="shared" si="322"/>
        <v>1.9413651956914519</v>
      </c>
      <c r="O4305" s="3">
        <f t="shared" si="322"/>
        <v>-1.7823251109981584</v>
      </c>
      <c r="P4305" s="3">
        <f t="shared" si="321"/>
        <v>0.94559689103354394</v>
      </c>
      <c r="R4305" s="3">
        <f t="shared" si="323"/>
        <v>2.5199643336329038</v>
      </c>
      <c r="S4305" s="3">
        <f t="shared" si="324"/>
        <v>0.92552959658253575</v>
      </c>
      <c r="T4305" s="3">
        <f t="shared" si="325"/>
        <v>-2.5973535020933207</v>
      </c>
    </row>
    <row r="4306" spans="1:20" x14ac:dyDescent="0.25">
      <c r="A4306" s="8">
        <v>8619</v>
      </c>
      <c r="B4306" s="3">
        <v>1</v>
      </c>
      <c r="C4306" s="9">
        <v>67000</v>
      </c>
      <c r="D4306" s="3">
        <v>17.18</v>
      </c>
      <c r="E4306" s="3">
        <v>675</v>
      </c>
      <c r="K4306" s="3">
        <v>1</v>
      </c>
      <c r="M4306" s="3">
        <f t="shared" si="322"/>
        <v>0.80965145449586262</v>
      </c>
      <c r="N4306" s="3">
        <f t="shared" si="322"/>
        <v>-0.13849358878005477</v>
      </c>
      <c r="O4306" s="3">
        <f t="shared" si="322"/>
        <v>-9.2322622925609707E-2</v>
      </c>
      <c r="P4306" s="3">
        <f t="shared" si="321"/>
        <v>-0.63911383635633834</v>
      </c>
      <c r="R4306" s="3">
        <f t="shared" si="323"/>
        <v>1.3269487805493212</v>
      </c>
      <c r="S4306" s="3">
        <f t="shared" si="324"/>
        <v>0.79033547942141369</v>
      </c>
      <c r="T4306" s="3">
        <f t="shared" si="325"/>
        <v>-0.23529776616708514</v>
      </c>
    </row>
    <row r="4307" spans="1:20" x14ac:dyDescent="0.25">
      <c r="A4307" s="8">
        <v>8620</v>
      </c>
      <c r="B4307" s="3">
        <v>1</v>
      </c>
      <c r="C4307" s="9">
        <v>70000</v>
      </c>
      <c r="D4307" s="3">
        <v>12.57</v>
      </c>
      <c r="E4307" s="3">
        <v>700</v>
      </c>
      <c r="K4307" s="3">
        <v>1</v>
      </c>
      <c r="M4307" s="3">
        <f t="shared" si="322"/>
        <v>0.80965145449586262</v>
      </c>
      <c r="N4307" s="3">
        <f t="shared" si="322"/>
        <v>-8.3276098926828926E-2</v>
      </c>
      <c r="O4307" s="3">
        <f t="shared" si="322"/>
        <v>-0.61102511760033995</v>
      </c>
      <c r="P4307" s="3">
        <f t="shared" si="321"/>
        <v>0.15324152733860277</v>
      </c>
      <c r="R4307" s="3">
        <f t="shared" si="323"/>
        <v>1.7846000687886079</v>
      </c>
      <c r="S4307" s="3">
        <f t="shared" si="324"/>
        <v>0.85626395232173746</v>
      </c>
      <c r="T4307" s="3">
        <f t="shared" si="325"/>
        <v>-0.15517659485613777</v>
      </c>
    </row>
    <row r="4308" spans="1:20" x14ac:dyDescent="0.25">
      <c r="A4308" s="8">
        <v>8621</v>
      </c>
      <c r="B4308" s="3">
        <v>0</v>
      </c>
      <c r="C4308" s="9">
        <v>103000</v>
      </c>
      <c r="D4308" s="3">
        <v>12.43</v>
      </c>
      <c r="E4308" s="3">
        <v>685</v>
      </c>
      <c r="K4308" s="3">
        <v>1</v>
      </c>
      <c r="M4308" s="3">
        <f t="shared" si="322"/>
        <v>-1.2349229255441945</v>
      </c>
      <c r="N4308" s="3">
        <f t="shared" si="322"/>
        <v>0.52411628945865529</v>
      </c>
      <c r="O4308" s="3">
        <f t="shared" si="322"/>
        <v>-0.62677747101779391</v>
      </c>
      <c r="P4308" s="3">
        <f t="shared" si="321"/>
        <v>-0.32217169087836195</v>
      </c>
      <c r="R4308" s="3">
        <f t="shared" si="323"/>
        <v>1.3404027983268443</v>
      </c>
      <c r="S4308" s="3">
        <f t="shared" si="324"/>
        <v>0.79255617367384246</v>
      </c>
      <c r="T4308" s="3">
        <f t="shared" si="325"/>
        <v>-0.23249189413531163</v>
      </c>
    </row>
    <row r="4309" spans="1:20" x14ac:dyDescent="0.25">
      <c r="A4309" s="8">
        <v>8623</v>
      </c>
      <c r="B4309" s="3">
        <v>0</v>
      </c>
      <c r="C4309" s="9">
        <v>45000</v>
      </c>
      <c r="D4309" s="3">
        <v>15.22</v>
      </c>
      <c r="E4309" s="3">
        <v>680</v>
      </c>
      <c r="K4309" s="3">
        <v>0</v>
      </c>
      <c r="M4309" s="3">
        <f t="shared" si="322"/>
        <v>-1.2349229255441945</v>
      </c>
      <c r="N4309" s="3">
        <f t="shared" si="322"/>
        <v>-0.54342184770371094</v>
      </c>
      <c r="O4309" s="3">
        <f t="shared" si="322"/>
        <v>-0.31285557076996351</v>
      </c>
      <c r="P4309" s="3">
        <f t="shared" si="321"/>
        <v>-0.48064276361735014</v>
      </c>
      <c r="R4309" s="3">
        <f t="shared" si="323"/>
        <v>1.1452189055274329</v>
      </c>
      <c r="S4309" s="3">
        <f t="shared" si="324"/>
        <v>0.75863654731255992</v>
      </c>
      <c r="T4309" s="3">
        <f t="shared" si="325"/>
        <v>-1.4214513790984149</v>
      </c>
    </row>
    <row r="4310" spans="1:20" x14ac:dyDescent="0.25">
      <c r="A4310" s="8">
        <v>8625</v>
      </c>
      <c r="B4310" s="3">
        <v>1</v>
      </c>
      <c r="C4310" s="9">
        <v>132000</v>
      </c>
      <c r="D4310" s="3">
        <v>5.35</v>
      </c>
      <c r="E4310" s="3">
        <v>675</v>
      </c>
      <c r="K4310" s="3">
        <v>1</v>
      </c>
      <c r="M4310" s="3">
        <f t="shared" si="322"/>
        <v>0.80965145449586262</v>
      </c>
      <c r="N4310" s="3">
        <f t="shared" si="322"/>
        <v>1.0578853580398384</v>
      </c>
      <c r="O4310" s="3">
        <f t="shared" si="322"/>
        <v>-1.42339648670046</v>
      </c>
      <c r="P4310" s="3">
        <f t="shared" si="321"/>
        <v>-0.63911383635633834</v>
      </c>
      <c r="R4310" s="3">
        <f t="shared" si="323"/>
        <v>1.7984505241934228</v>
      </c>
      <c r="S4310" s="3">
        <f t="shared" si="324"/>
        <v>0.85796021373992659</v>
      </c>
      <c r="T4310" s="3">
        <f t="shared" si="325"/>
        <v>-0.15319755150182618</v>
      </c>
    </row>
    <row r="4311" spans="1:20" x14ac:dyDescent="0.25">
      <c r="A4311" s="8">
        <v>8626</v>
      </c>
      <c r="B4311" s="3">
        <v>1</v>
      </c>
      <c r="C4311" s="9">
        <v>34000</v>
      </c>
      <c r="D4311" s="3">
        <v>32.229999999999997</v>
      </c>
      <c r="E4311" s="3">
        <v>670</v>
      </c>
      <c r="K4311" s="3">
        <v>0</v>
      </c>
      <c r="M4311" s="3">
        <f t="shared" si="322"/>
        <v>0.80965145449586262</v>
      </c>
      <c r="N4311" s="3">
        <f t="shared" si="322"/>
        <v>-0.74588597716553895</v>
      </c>
      <c r="O4311" s="3">
        <f t="shared" si="322"/>
        <v>1.6010553694506788</v>
      </c>
      <c r="P4311" s="3">
        <f t="shared" si="321"/>
        <v>-0.79758490909532664</v>
      </c>
      <c r="R4311" s="3">
        <f t="shared" si="323"/>
        <v>0.70034525218309973</v>
      </c>
      <c r="S4311" s="3">
        <f t="shared" si="324"/>
        <v>0.66826431457632862</v>
      </c>
      <c r="T4311" s="3">
        <f t="shared" si="325"/>
        <v>-1.1034167553859922</v>
      </c>
    </row>
    <row r="4312" spans="1:20" x14ac:dyDescent="0.25">
      <c r="A4312" s="8">
        <v>8627</v>
      </c>
      <c r="B4312" s="3">
        <v>0</v>
      </c>
      <c r="C4312" s="9">
        <v>80000</v>
      </c>
      <c r="D4312" s="3">
        <v>18.64</v>
      </c>
      <c r="E4312" s="3">
        <v>705</v>
      </c>
      <c r="K4312" s="3">
        <v>0</v>
      </c>
      <c r="M4312" s="3">
        <f t="shared" si="322"/>
        <v>-1.2349229255441945</v>
      </c>
      <c r="N4312" s="3">
        <f t="shared" si="322"/>
        <v>0.10078220058392387</v>
      </c>
      <c r="O4312" s="3">
        <f t="shared" si="322"/>
        <v>7.1951919856409113E-2</v>
      </c>
      <c r="P4312" s="3">
        <f t="shared" si="321"/>
        <v>0.311712600077591</v>
      </c>
      <c r="R4312" s="3">
        <f t="shared" si="323"/>
        <v>1.3299812476317561</v>
      </c>
      <c r="S4312" s="3">
        <f t="shared" si="324"/>
        <v>0.79083753290843728</v>
      </c>
      <c r="T4312" s="3">
        <f t="shared" si="325"/>
        <v>-1.5646439744957659</v>
      </c>
    </row>
    <row r="4313" spans="1:20" x14ac:dyDescent="0.25">
      <c r="A4313" s="8">
        <v>8633</v>
      </c>
      <c r="B4313" s="3">
        <v>0</v>
      </c>
      <c r="C4313" s="9">
        <v>43000</v>
      </c>
      <c r="D4313" s="3">
        <v>18.45</v>
      </c>
      <c r="E4313" s="3">
        <v>670</v>
      </c>
      <c r="K4313" s="3">
        <v>1</v>
      </c>
      <c r="M4313" s="3">
        <f t="shared" si="322"/>
        <v>-1.2349229255441945</v>
      </c>
      <c r="N4313" s="3">
        <f t="shared" si="322"/>
        <v>-0.58023350760586145</v>
      </c>
      <c r="O4313" s="3">
        <f t="shared" si="322"/>
        <v>5.0573725932721601E-2</v>
      </c>
      <c r="P4313" s="3">
        <f t="shared" si="321"/>
        <v>-0.79758490909532664</v>
      </c>
      <c r="R4313" s="3">
        <f t="shared" si="323"/>
        <v>0.91113961564137447</v>
      </c>
      <c r="S4313" s="3">
        <f t="shared" si="324"/>
        <v>0.71323330674336682</v>
      </c>
      <c r="T4313" s="3">
        <f t="shared" si="325"/>
        <v>-0.3379466936582225</v>
      </c>
    </row>
    <row r="4314" spans="1:20" x14ac:dyDescent="0.25">
      <c r="A4314" s="8">
        <v>8634</v>
      </c>
      <c r="B4314" s="3">
        <v>1</v>
      </c>
      <c r="C4314" s="9">
        <v>155000</v>
      </c>
      <c r="D4314" s="3">
        <v>15.66</v>
      </c>
      <c r="E4314" s="3">
        <v>695</v>
      </c>
      <c r="K4314" s="3">
        <v>1</v>
      </c>
      <c r="M4314" s="3">
        <f t="shared" si="322"/>
        <v>0.80965145449586262</v>
      </c>
      <c r="N4314" s="3">
        <f t="shared" si="322"/>
        <v>1.4812194469145699</v>
      </c>
      <c r="O4314" s="3">
        <f t="shared" si="322"/>
        <v>-0.2633481743151086</v>
      </c>
      <c r="P4314" s="3">
        <f t="shared" si="321"/>
        <v>-5.2295454003854587E-3</v>
      </c>
      <c r="R4314" s="3">
        <f t="shared" si="323"/>
        <v>1.6670715987312139</v>
      </c>
      <c r="S4314" s="3">
        <f t="shared" si="324"/>
        <v>0.84118499860009499</v>
      </c>
      <c r="T4314" s="3">
        <f t="shared" si="325"/>
        <v>-0.17294366864582852</v>
      </c>
    </row>
    <row r="4315" spans="1:20" x14ac:dyDescent="0.25">
      <c r="A4315" s="8">
        <v>8636</v>
      </c>
      <c r="B4315" s="3">
        <v>1</v>
      </c>
      <c r="C4315" s="9">
        <v>93000</v>
      </c>
      <c r="D4315" s="3">
        <v>27.73</v>
      </c>
      <c r="E4315" s="3">
        <v>800</v>
      </c>
      <c r="K4315" s="3">
        <v>1</v>
      </c>
      <c r="M4315" s="3">
        <f t="shared" si="322"/>
        <v>0.80965145449586262</v>
      </c>
      <c r="N4315" s="3">
        <f t="shared" si="322"/>
        <v>0.34005798994790248</v>
      </c>
      <c r="O4315" s="3">
        <f t="shared" si="322"/>
        <v>1.0947297238896627</v>
      </c>
      <c r="P4315" s="3">
        <f t="shared" si="321"/>
        <v>3.3226629821183673</v>
      </c>
      <c r="R4315" s="3">
        <f t="shared" si="323"/>
        <v>2.3972160570842207</v>
      </c>
      <c r="S4315" s="3">
        <f t="shared" si="324"/>
        <v>0.91661476744712311</v>
      </c>
      <c r="T4315" s="3">
        <f t="shared" si="325"/>
        <v>-8.7067995922862462E-2</v>
      </c>
    </row>
    <row r="4316" spans="1:20" x14ac:dyDescent="0.25">
      <c r="A4316" s="8">
        <v>8639</v>
      </c>
      <c r="B4316" s="3">
        <v>1</v>
      </c>
      <c r="C4316" s="9">
        <v>21996</v>
      </c>
      <c r="D4316" s="3">
        <v>2.73</v>
      </c>
      <c r="E4316" s="3">
        <v>705</v>
      </c>
      <c r="K4316" s="3">
        <v>1</v>
      </c>
      <c r="M4316" s="3">
        <f t="shared" si="322"/>
        <v>0.80965145449586262</v>
      </c>
      <c r="N4316" s="3">
        <f t="shared" si="322"/>
        <v>-0.96682955989824659</v>
      </c>
      <c r="O4316" s="3">
        <f t="shared" si="322"/>
        <v>-1.7181905292270963</v>
      </c>
      <c r="P4316" s="3">
        <f t="shared" si="321"/>
        <v>0.311712600077591</v>
      </c>
      <c r="R4316" s="3">
        <f t="shared" si="323"/>
        <v>2.171102600937628</v>
      </c>
      <c r="S4316" s="3">
        <f t="shared" si="324"/>
        <v>0.8976243343778666</v>
      </c>
      <c r="T4316" s="3">
        <f t="shared" si="325"/>
        <v>-0.10800363408891232</v>
      </c>
    </row>
    <row r="4317" spans="1:20" x14ac:dyDescent="0.25">
      <c r="A4317" s="8">
        <v>8642</v>
      </c>
      <c r="B4317" s="3">
        <v>1</v>
      </c>
      <c r="C4317" s="9">
        <v>69000</v>
      </c>
      <c r="D4317" s="3">
        <v>19.04</v>
      </c>
      <c r="E4317" s="3">
        <v>690</v>
      </c>
      <c r="K4317" s="3">
        <v>0</v>
      </c>
      <c r="M4317" s="3">
        <f t="shared" si="322"/>
        <v>0.80965145449586262</v>
      </c>
      <c r="N4317" s="3">
        <f t="shared" si="322"/>
        <v>-0.1016819288779042</v>
      </c>
      <c r="O4317" s="3">
        <f t="shared" si="322"/>
        <v>0.1169586439062771</v>
      </c>
      <c r="P4317" s="3">
        <f t="shared" si="321"/>
        <v>-0.1637006181393737</v>
      </c>
      <c r="R4317" s="3">
        <f t="shared" si="323"/>
        <v>1.4330342101044704</v>
      </c>
      <c r="S4317" s="3">
        <f t="shared" si="324"/>
        <v>0.80737364065168304</v>
      </c>
      <c r="T4317" s="3">
        <f t="shared" si="325"/>
        <v>-1.6470029283995054</v>
      </c>
    </row>
    <row r="4318" spans="1:20" x14ac:dyDescent="0.25">
      <c r="A4318" s="8">
        <v>8644</v>
      </c>
      <c r="B4318" s="3">
        <v>1</v>
      </c>
      <c r="C4318" s="9">
        <v>95000</v>
      </c>
      <c r="D4318" s="3">
        <v>26.06</v>
      </c>
      <c r="E4318" s="3">
        <v>715</v>
      </c>
      <c r="K4318" s="3">
        <v>1</v>
      </c>
      <c r="M4318" s="3">
        <f t="shared" si="322"/>
        <v>0.80965145449586262</v>
      </c>
      <c r="N4318" s="3">
        <f t="shared" si="322"/>
        <v>0.37686964985005306</v>
      </c>
      <c r="O4318" s="3">
        <f t="shared" si="322"/>
        <v>0.90682665098146298</v>
      </c>
      <c r="P4318" s="3">
        <f t="shared" si="321"/>
        <v>0.62865474555556744</v>
      </c>
      <c r="R4318" s="3">
        <f t="shared" si="323"/>
        <v>1.4809918979778005</v>
      </c>
      <c r="S4318" s="3">
        <f t="shared" si="324"/>
        <v>0.81472235429068451</v>
      </c>
      <c r="T4318" s="3">
        <f t="shared" si="325"/>
        <v>-0.20490789336432083</v>
      </c>
    </row>
    <row r="4319" spans="1:20" x14ac:dyDescent="0.25">
      <c r="A4319" s="8">
        <v>8646</v>
      </c>
      <c r="B4319" s="3">
        <v>1</v>
      </c>
      <c r="C4319" s="9">
        <v>40000</v>
      </c>
      <c r="D4319" s="3">
        <v>19.440000000000001</v>
      </c>
      <c r="E4319" s="3">
        <v>685</v>
      </c>
      <c r="K4319" s="3">
        <v>1</v>
      </c>
      <c r="M4319" s="3">
        <f t="shared" si="322"/>
        <v>0.80965145449586262</v>
      </c>
      <c r="N4319" s="3">
        <f t="shared" si="322"/>
        <v>-0.63545099745908729</v>
      </c>
      <c r="O4319" s="3">
        <f t="shared" si="322"/>
        <v>0.16196536795614547</v>
      </c>
      <c r="P4319" s="3">
        <f t="shared" si="321"/>
        <v>-0.32217169087836195</v>
      </c>
      <c r="R4319" s="3">
        <f t="shared" si="323"/>
        <v>1.3429378248594976</v>
      </c>
      <c r="S4319" s="3">
        <f t="shared" si="324"/>
        <v>0.79297265053223676</v>
      </c>
      <c r="T4319" s="3">
        <f t="shared" si="325"/>
        <v>-0.23196654655207677</v>
      </c>
    </row>
    <row r="4320" spans="1:20" x14ac:dyDescent="0.25">
      <c r="A4320" s="8">
        <v>8647</v>
      </c>
      <c r="B4320" s="3">
        <v>0</v>
      </c>
      <c r="C4320" s="9">
        <v>110000</v>
      </c>
      <c r="D4320" s="3">
        <v>31.73</v>
      </c>
      <c r="E4320" s="3">
        <v>660</v>
      </c>
      <c r="K4320" s="3">
        <v>0</v>
      </c>
      <c r="M4320" s="3">
        <f t="shared" si="322"/>
        <v>-1.2349229255441945</v>
      </c>
      <c r="N4320" s="3">
        <f t="shared" si="322"/>
        <v>0.65295709911618227</v>
      </c>
      <c r="O4320" s="3">
        <f t="shared" si="322"/>
        <v>1.5447969643883441</v>
      </c>
      <c r="P4320" s="3">
        <f t="shared" si="321"/>
        <v>-1.114527054573303</v>
      </c>
      <c r="R4320" s="3">
        <f t="shared" si="323"/>
        <v>0.35345952867443176</v>
      </c>
      <c r="S4320" s="3">
        <f t="shared" si="324"/>
        <v>0.58745625345856722</v>
      </c>
      <c r="T4320" s="3">
        <f t="shared" si="325"/>
        <v>-0.88541302660888543</v>
      </c>
    </row>
    <row r="4321" spans="1:20" x14ac:dyDescent="0.25">
      <c r="A4321" s="8">
        <v>8650</v>
      </c>
      <c r="B4321" s="3">
        <v>1</v>
      </c>
      <c r="C4321" s="9">
        <v>95000</v>
      </c>
      <c r="D4321" s="3">
        <v>15.12</v>
      </c>
      <c r="E4321" s="3">
        <v>675</v>
      </c>
      <c r="K4321" s="3">
        <v>0</v>
      </c>
      <c r="M4321" s="3">
        <f t="shared" si="322"/>
        <v>0.80965145449586262</v>
      </c>
      <c r="N4321" s="3">
        <f t="shared" si="322"/>
        <v>0.37686964985005306</v>
      </c>
      <c r="O4321" s="3">
        <f t="shared" si="322"/>
        <v>-0.32410725178243072</v>
      </c>
      <c r="P4321" s="3">
        <f t="shared" si="321"/>
        <v>-0.63911383635633834</v>
      </c>
      <c r="R4321" s="3">
        <f t="shared" si="323"/>
        <v>1.4193874456964992</v>
      </c>
      <c r="S4321" s="3">
        <f t="shared" si="324"/>
        <v>0.80524236925751758</v>
      </c>
      <c r="T4321" s="3">
        <f t="shared" si="325"/>
        <v>-1.6359994127525039</v>
      </c>
    </row>
    <row r="4322" spans="1:20" x14ac:dyDescent="0.25">
      <c r="A4322" s="8">
        <v>8654</v>
      </c>
      <c r="B4322" s="3">
        <v>1</v>
      </c>
      <c r="C4322" s="9">
        <v>90000</v>
      </c>
      <c r="D4322" s="3">
        <v>9.65</v>
      </c>
      <c r="E4322" s="3">
        <v>675</v>
      </c>
      <c r="K4322" s="3">
        <v>0</v>
      </c>
      <c r="M4322" s="3">
        <f t="shared" si="322"/>
        <v>0.80965145449586262</v>
      </c>
      <c r="N4322" s="3">
        <f t="shared" si="322"/>
        <v>0.28484050009467665</v>
      </c>
      <c r="O4322" s="3">
        <f t="shared" si="322"/>
        <v>-0.93957420316437745</v>
      </c>
      <c r="P4322" s="3">
        <f t="shared" si="321"/>
        <v>-0.63911383635633834</v>
      </c>
      <c r="R4322" s="3">
        <f t="shared" si="323"/>
        <v>1.6156850061481569</v>
      </c>
      <c r="S4322" s="3">
        <f t="shared" si="324"/>
        <v>0.8341991794149719</v>
      </c>
      <c r="T4322" s="3">
        <f t="shared" si="325"/>
        <v>-1.7969680870469409</v>
      </c>
    </row>
    <row r="4323" spans="1:20" x14ac:dyDescent="0.25">
      <c r="A4323" s="8">
        <v>8656</v>
      </c>
      <c r="B4323" s="3">
        <v>1</v>
      </c>
      <c r="C4323" s="9">
        <v>57000</v>
      </c>
      <c r="D4323" s="3">
        <v>21.87</v>
      </c>
      <c r="E4323" s="3">
        <v>670</v>
      </c>
      <c r="K4323" s="3">
        <v>1</v>
      </c>
      <c r="M4323" s="3">
        <f t="shared" si="322"/>
        <v>0.80965145449586262</v>
      </c>
      <c r="N4323" s="3">
        <f t="shared" si="322"/>
        <v>-0.32255188829080755</v>
      </c>
      <c r="O4323" s="3">
        <f t="shared" si="322"/>
        <v>0.4353812165590944</v>
      </c>
      <c r="P4323" s="3">
        <f t="shared" si="321"/>
        <v>-0.79758490909532664</v>
      </c>
      <c r="R4323" s="3">
        <f t="shared" si="323"/>
        <v>1.0922420418466723</v>
      </c>
      <c r="S4323" s="3">
        <f t="shared" si="324"/>
        <v>0.74880367754922361</v>
      </c>
      <c r="T4323" s="3">
        <f t="shared" si="325"/>
        <v>-0.28927844257383895</v>
      </c>
    </row>
    <row r="4324" spans="1:20" x14ac:dyDescent="0.25">
      <c r="A4324" s="8">
        <v>8658</v>
      </c>
      <c r="B4324" s="3">
        <v>1</v>
      </c>
      <c r="C4324" s="9">
        <v>90939</v>
      </c>
      <c r="D4324" s="3">
        <v>11.24</v>
      </c>
      <c r="E4324" s="3">
        <v>680</v>
      </c>
      <c r="K4324" s="3">
        <v>1</v>
      </c>
      <c r="M4324" s="3">
        <f t="shared" si="322"/>
        <v>0.80965145449586262</v>
      </c>
      <c r="N4324" s="3">
        <f t="shared" si="322"/>
        <v>0.30212357441873638</v>
      </c>
      <c r="O4324" s="3">
        <f t="shared" si="322"/>
        <v>-0.76067247506615154</v>
      </c>
      <c r="P4324" s="3">
        <f t="shared" si="321"/>
        <v>-0.48064276361735014</v>
      </c>
      <c r="R4324" s="3">
        <f t="shared" si="323"/>
        <v>1.6158566103358418</v>
      </c>
      <c r="S4324" s="3">
        <f t="shared" si="324"/>
        <v>0.83422291278490268</v>
      </c>
      <c r="T4324" s="3">
        <f t="shared" si="325"/>
        <v>-0.18125463082006146</v>
      </c>
    </row>
    <row r="4325" spans="1:20" x14ac:dyDescent="0.25">
      <c r="A4325" s="8">
        <v>8659</v>
      </c>
      <c r="B4325" s="3">
        <v>1</v>
      </c>
      <c r="C4325" s="9">
        <v>125000</v>
      </c>
      <c r="D4325" s="3">
        <v>3.53</v>
      </c>
      <c r="E4325" s="3">
        <v>795</v>
      </c>
      <c r="K4325" s="3">
        <v>1</v>
      </c>
      <c r="M4325" s="3">
        <f t="shared" si="322"/>
        <v>0.80965145449586262</v>
      </c>
      <c r="N4325" s="3">
        <f t="shared" si="322"/>
        <v>0.92904454838231143</v>
      </c>
      <c r="O4325" s="3">
        <f t="shared" si="322"/>
        <v>-1.6281770811273601</v>
      </c>
      <c r="P4325" s="3">
        <f t="shared" si="321"/>
        <v>3.1641919093793791</v>
      </c>
      <c r="R4325" s="3">
        <f t="shared" si="323"/>
        <v>3.2416417164098359</v>
      </c>
      <c r="S4325" s="3">
        <f t="shared" si="324"/>
        <v>0.96237160529350896</v>
      </c>
      <c r="T4325" s="3">
        <f t="shared" si="325"/>
        <v>-3.8354618816034962E-2</v>
      </c>
    </row>
    <row r="4326" spans="1:20" x14ac:dyDescent="0.25">
      <c r="A4326" s="8">
        <v>8661</v>
      </c>
      <c r="B4326" s="3">
        <v>1</v>
      </c>
      <c r="C4326" s="9">
        <v>115000</v>
      </c>
      <c r="D4326" s="3">
        <v>12.34</v>
      </c>
      <c r="E4326" s="3">
        <v>670</v>
      </c>
      <c r="K4326" s="3">
        <v>1</v>
      </c>
      <c r="M4326" s="3">
        <f t="shared" si="322"/>
        <v>0.80965145449586262</v>
      </c>
      <c r="N4326" s="3">
        <f t="shared" si="322"/>
        <v>0.74498624887155862</v>
      </c>
      <c r="O4326" s="3">
        <f t="shared" si="322"/>
        <v>-0.63690398392901415</v>
      </c>
      <c r="P4326" s="3">
        <f t="shared" si="321"/>
        <v>-0.79758490909532664</v>
      </c>
      <c r="R4326" s="3">
        <f t="shared" si="323"/>
        <v>1.4755664136013096</v>
      </c>
      <c r="S4326" s="3">
        <f t="shared" si="324"/>
        <v>0.81390197949871335</v>
      </c>
      <c r="T4326" s="3">
        <f t="shared" si="325"/>
        <v>-0.20591533853671204</v>
      </c>
    </row>
    <row r="4327" spans="1:20" x14ac:dyDescent="0.25">
      <c r="A4327" s="8">
        <v>8663</v>
      </c>
      <c r="B4327" s="3">
        <v>1</v>
      </c>
      <c r="C4327" s="9">
        <v>18000</v>
      </c>
      <c r="D4327" s="3">
        <v>11.47</v>
      </c>
      <c r="E4327" s="3">
        <v>695</v>
      </c>
      <c r="K4327" s="3">
        <v>1</v>
      </c>
      <c r="M4327" s="3">
        <f t="shared" si="322"/>
        <v>0.80965145449586262</v>
      </c>
      <c r="N4327" s="3">
        <f t="shared" si="322"/>
        <v>-1.0403792563827434</v>
      </c>
      <c r="O4327" s="3">
        <f t="shared" si="322"/>
        <v>-0.73479360873747734</v>
      </c>
      <c r="P4327" s="3">
        <f t="shared" si="321"/>
        <v>-5.2295454003854587E-3</v>
      </c>
      <c r="R4327" s="3">
        <f t="shared" si="323"/>
        <v>1.7349334980524231</v>
      </c>
      <c r="S4327" s="3">
        <f t="shared" si="324"/>
        <v>0.85004238150801259</v>
      </c>
      <c r="T4327" s="3">
        <f t="shared" si="325"/>
        <v>-0.16246907014311132</v>
      </c>
    </row>
    <row r="4328" spans="1:20" x14ac:dyDescent="0.25">
      <c r="A4328" s="8">
        <v>8664</v>
      </c>
      <c r="B4328" s="3">
        <v>0</v>
      </c>
      <c r="C4328" s="9">
        <v>40000</v>
      </c>
      <c r="D4328" s="3">
        <v>7.23</v>
      </c>
      <c r="E4328" s="3">
        <v>710</v>
      </c>
      <c r="K4328" s="3">
        <v>1</v>
      </c>
      <c r="M4328" s="3">
        <f t="shared" si="322"/>
        <v>-1.2349229255441945</v>
      </c>
      <c r="N4328" s="3">
        <f t="shared" si="322"/>
        <v>-0.63545099745908729</v>
      </c>
      <c r="O4328" s="3">
        <f t="shared" si="322"/>
        <v>-1.2118648836660797</v>
      </c>
      <c r="P4328" s="3">
        <f t="shared" si="321"/>
        <v>0.47018367281657925</v>
      </c>
      <c r="R4328" s="3">
        <f t="shared" si="323"/>
        <v>1.7786728262481244</v>
      </c>
      <c r="S4328" s="3">
        <f t="shared" si="324"/>
        <v>0.85553290946511351</v>
      </c>
      <c r="T4328" s="3">
        <f t="shared" si="325"/>
        <v>-0.15603071828326429</v>
      </c>
    </row>
    <row r="4329" spans="1:20" x14ac:dyDescent="0.25">
      <c r="A4329" s="8">
        <v>8665</v>
      </c>
      <c r="B4329" s="3">
        <v>1</v>
      </c>
      <c r="C4329" s="9">
        <v>96000</v>
      </c>
      <c r="D4329" s="3">
        <v>21.28</v>
      </c>
      <c r="E4329" s="3">
        <v>675</v>
      </c>
      <c r="K4329" s="3">
        <v>1</v>
      </c>
      <c r="M4329" s="3">
        <f t="shared" si="322"/>
        <v>0.80965145449586262</v>
      </c>
      <c r="N4329" s="3">
        <f t="shared" si="322"/>
        <v>0.39527547980112837</v>
      </c>
      <c r="O4329" s="3">
        <f t="shared" si="322"/>
        <v>0.3689962985855389</v>
      </c>
      <c r="P4329" s="3">
        <f t="shared" si="321"/>
        <v>-0.63911383635633834</v>
      </c>
      <c r="R4329" s="3">
        <f t="shared" si="323"/>
        <v>1.1954595881814476</v>
      </c>
      <c r="S4329" s="3">
        <f t="shared" si="324"/>
        <v>0.7677160848916128</v>
      </c>
      <c r="T4329" s="3">
        <f t="shared" si="325"/>
        <v>-0.26433529531409194</v>
      </c>
    </row>
    <row r="4330" spans="1:20" x14ac:dyDescent="0.25">
      <c r="A4330" s="8">
        <v>8666</v>
      </c>
      <c r="B4330" s="3">
        <v>0</v>
      </c>
      <c r="C4330" s="9">
        <v>43000</v>
      </c>
      <c r="D4330" s="3">
        <v>12.72</v>
      </c>
      <c r="E4330" s="3">
        <v>670</v>
      </c>
      <c r="K4330" s="3">
        <v>1</v>
      </c>
      <c r="M4330" s="3">
        <f t="shared" si="322"/>
        <v>-1.2349229255441945</v>
      </c>
      <c r="N4330" s="3">
        <f t="shared" si="322"/>
        <v>-0.58023350760586145</v>
      </c>
      <c r="O4330" s="3">
        <f t="shared" si="322"/>
        <v>-0.59414759608163936</v>
      </c>
      <c r="P4330" s="3">
        <f t="shared" si="321"/>
        <v>-0.79758490909532664</v>
      </c>
      <c r="R4330" s="3">
        <f t="shared" si="323"/>
        <v>1.120012418500365</v>
      </c>
      <c r="S4330" s="3">
        <f t="shared" si="324"/>
        <v>0.75399101994598594</v>
      </c>
      <c r="T4330" s="3">
        <f t="shared" si="325"/>
        <v>-0.28237482093106453</v>
      </c>
    </row>
    <row r="4331" spans="1:20" x14ac:dyDescent="0.25">
      <c r="A4331" s="8">
        <v>8669</v>
      </c>
      <c r="B4331" s="3">
        <v>1</v>
      </c>
      <c r="C4331" s="9">
        <v>62000</v>
      </c>
      <c r="D4331" s="3">
        <v>20.73</v>
      </c>
      <c r="E4331" s="3">
        <v>665</v>
      </c>
      <c r="K4331" s="3">
        <v>0</v>
      </c>
      <c r="M4331" s="3">
        <f t="shared" si="322"/>
        <v>0.80965145449586262</v>
      </c>
      <c r="N4331" s="3">
        <f t="shared" si="322"/>
        <v>-0.23052273853543115</v>
      </c>
      <c r="O4331" s="3">
        <f t="shared" si="322"/>
        <v>0.30711205301697014</v>
      </c>
      <c r="P4331" s="3">
        <f t="shared" si="321"/>
        <v>-0.95605598183431484</v>
      </c>
      <c r="R4331" s="3">
        <f t="shared" si="323"/>
        <v>1.0793461358525673</v>
      </c>
      <c r="S4331" s="3">
        <f t="shared" si="324"/>
        <v>0.7463702256760627</v>
      </c>
      <c r="T4331" s="3">
        <f t="shared" si="325"/>
        <v>-1.3718796566705551</v>
      </c>
    </row>
    <row r="4332" spans="1:20" x14ac:dyDescent="0.25">
      <c r="A4332" s="8">
        <v>8671</v>
      </c>
      <c r="B4332" s="3">
        <v>1</v>
      </c>
      <c r="C4332" s="9">
        <v>125000</v>
      </c>
      <c r="D4332" s="3">
        <v>10.37</v>
      </c>
      <c r="E4332" s="3">
        <v>685</v>
      </c>
      <c r="K4332" s="3">
        <v>1</v>
      </c>
      <c r="M4332" s="3">
        <f t="shared" si="322"/>
        <v>0.80965145449586262</v>
      </c>
      <c r="N4332" s="3">
        <f t="shared" si="322"/>
        <v>0.92904454838231143</v>
      </c>
      <c r="O4332" s="3">
        <f t="shared" si="322"/>
        <v>-0.85856209987461485</v>
      </c>
      <c r="P4332" s="3">
        <f t="shared" si="321"/>
        <v>-0.32217169087836195</v>
      </c>
      <c r="R4332" s="3">
        <f t="shared" si="323"/>
        <v>1.7262210528163231</v>
      </c>
      <c r="S4332" s="3">
        <f t="shared" si="324"/>
        <v>0.84892841297735511</v>
      </c>
      <c r="T4332" s="3">
        <f t="shared" si="325"/>
        <v>-0.16378041545158564</v>
      </c>
    </row>
    <row r="4333" spans="1:20" x14ac:dyDescent="0.25">
      <c r="A4333" s="8">
        <v>8682</v>
      </c>
      <c r="B4333" s="3">
        <v>1</v>
      </c>
      <c r="C4333" s="9">
        <v>40000</v>
      </c>
      <c r="D4333" s="3">
        <v>17.309999999999999</v>
      </c>
      <c r="E4333" s="3">
        <v>675</v>
      </c>
      <c r="K4333" s="3">
        <v>1</v>
      </c>
      <c r="M4333" s="3">
        <f t="shared" si="322"/>
        <v>0.80965145449586262</v>
      </c>
      <c r="N4333" s="3">
        <f t="shared" si="322"/>
        <v>-0.63545099745908729</v>
      </c>
      <c r="O4333" s="3">
        <f t="shared" si="322"/>
        <v>-7.7695437609402673E-2</v>
      </c>
      <c r="P4333" s="3">
        <f t="shared" si="321"/>
        <v>-0.63911383635633834</v>
      </c>
      <c r="R4333" s="3">
        <f t="shared" si="323"/>
        <v>1.3054829516269231</v>
      </c>
      <c r="S4333" s="3">
        <f t="shared" si="324"/>
        <v>0.78675630859546897</v>
      </c>
      <c r="T4333" s="3">
        <f t="shared" si="325"/>
        <v>-0.23983672451817217</v>
      </c>
    </row>
    <row r="4334" spans="1:20" x14ac:dyDescent="0.25">
      <c r="A4334" s="8">
        <v>8684</v>
      </c>
      <c r="B4334" s="3">
        <v>1</v>
      </c>
      <c r="C4334" s="9">
        <v>70000</v>
      </c>
      <c r="D4334" s="3">
        <v>20.16</v>
      </c>
      <c r="E4334" s="3">
        <v>675</v>
      </c>
      <c r="K4334" s="3">
        <v>1</v>
      </c>
      <c r="M4334" s="3">
        <f t="shared" si="322"/>
        <v>0.80965145449586262</v>
      </c>
      <c r="N4334" s="3">
        <f t="shared" si="322"/>
        <v>-8.3276098926828926E-2</v>
      </c>
      <c r="O4334" s="3">
        <f t="shared" si="322"/>
        <v>0.24297747124590799</v>
      </c>
      <c r="P4334" s="3">
        <f t="shared" si="321"/>
        <v>-0.63911383635633834</v>
      </c>
      <c r="R4334" s="3">
        <f t="shared" si="323"/>
        <v>1.2201788981113835</v>
      </c>
      <c r="S4334" s="3">
        <f t="shared" si="324"/>
        <v>0.77209503063904117</v>
      </c>
      <c r="T4334" s="3">
        <f t="shared" si="325"/>
        <v>-0.25864763985044004</v>
      </c>
    </row>
    <row r="4335" spans="1:20" x14ac:dyDescent="0.25">
      <c r="A4335" s="8">
        <v>8685</v>
      </c>
      <c r="B4335" s="3">
        <v>1</v>
      </c>
      <c r="C4335" s="9">
        <v>98000</v>
      </c>
      <c r="D4335" s="3">
        <v>11.57</v>
      </c>
      <c r="E4335" s="3">
        <v>665</v>
      </c>
      <c r="K4335" s="3">
        <v>1</v>
      </c>
      <c r="M4335" s="3">
        <f t="shared" si="322"/>
        <v>0.80965145449586262</v>
      </c>
      <c r="N4335" s="3">
        <f t="shared" si="322"/>
        <v>0.43208713970327889</v>
      </c>
      <c r="O4335" s="3">
        <f t="shared" si="322"/>
        <v>-0.72354192772501036</v>
      </c>
      <c r="P4335" s="3">
        <f t="shared" si="321"/>
        <v>-0.95605598183431484</v>
      </c>
      <c r="R4335" s="3">
        <f t="shared" si="323"/>
        <v>1.4355536730241645</v>
      </c>
      <c r="S4335" s="3">
        <f t="shared" si="324"/>
        <v>0.80776516775350804</v>
      </c>
      <c r="T4335" s="3">
        <f t="shared" si="325"/>
        <v>-0.213483896671709</v>
      </c>
    </row>
    <row r="4336" spans="1:20" x14ac:dyDescent="0.25">
      <c r="A4336" s="8">
        <v>8686</v>
      </c>
      <c r="B4336" s="3">
        <v>1</v>
      </c>
      <c r="C4336" s="9">
        <v>65000</v>
      </c>
      <c r="D4336" s="3">
        <v>30.85</v>
      </c>
      <c r="E4336" s="3">
        <v>675</v>
      </c>
      <c r="K4336" s="3">
        <v>1</v>
      </c>
      <c r="M4336" s="3">
        <f t="shared" si="322"/>
        <v>0.80965145449586262</v>
      </c>
      <c r="N4336" s="3">
        <f t="shared" si="322"/>
        <v>-0.17530524868220532</v>
      </c>
      <c r="O4336" s="3">
        <f t="shared" si="322"/>
        <v>1.4457821714786343</v>
      </c>
      <c r="P4336" s="3">
        <f t="shared" si="321"/>
        <v>-0.63911383635633834</v>
      </c>
      <c r="R4336" s="3">
        <f t="shared" si="323"/>
        <v>0.82740412100609728</v>
      </c>
      <c r="S4336" s="3">
        <f t="shared" si="324"/>
        <v>0.69580576525262661</v>
      </c>
      <c r="T4336" s="3">
        <f t="shared" si="325"/>
        <v>-0.36268473050870198</v>
      </c>
    </row>
    <row r="4337" spans="1:20" x14ac:dyDescent="0.25">
      <c r="A4337" s="8">
        <v>8691</v>
      </c>
      <c r="B4337" s="3">
        <v>1</v>
      </c>
      <c r="C4337" s="9">
        <v>70000</v>
      </c>
      <c r="D4337" s="3">
        <v>3.72</v>
      </c>
      <c r="E4337" s="3">
        <v>780</v>
      </c>
      <c r="K4337" s="3">
        <v>1</v>
      </c>
      <c r="M4337" s="3">
        <f t="shared" si="322"/>
        <v>0.80965145449586262</v>
      </c>
      <c r="N4337" s="3">
        <f t="shared" si="322"/>
        <v>-8.3276098926828926E-2</v>
      </c>
      <c r="O4337" s="3">
        <f t="shared" si="322"/>
        <v>-1.6067988872036725</v>
      </c>
      <c r="P4337" s="3">
        <f t="shared" si="321"/>
        <v>2.6887786911624145</v>
      </c>
      <c r="R4337" s="3">
        <f t="shared" si="323"/>
        <v>3.027994179608938</v>
      </c>
      <c r="S4337" s="3">
        <f t="shared" si="324"/>
        <v>0.95382290744415332</v>
      </c>
      <c r="T4337" s="3">
        <f t="shared" si="325"/>
        <v>-4.7277256375432529E-2</v>
      </c>
    </row>
    <row r="4338" spans="1:20" x14ac:dyDescent="0.25">
      <c r="A4338" s="8">
        <v>8693</v>
      </c>
      <c r="B4338" s="3">
        <v>1</v>
      </c>
      <c r="C4338" s="9">
        <v>180000</v>
      </c>
      <c r="D4338" s="3">
        <v>11.21</v>
      </c>
      <c r="E4338" s="3">
        <v>700</v>
      </c>
      <c r="K4338" s="3">
        <v>1</v>
      </c>
      <c r="M4338" s="3">
        <f t="shared" si="322"/>
        <v>0.80965145449586262</v>
      </c>
      <c r="N4338" s="3">
        <f t="shared" si="322"/>
        <v>1.9413651956914519</v>
      </c>
      <c r="O4338" s="3">
        <f t="shared" si="322"/>
        <v>-0.76404797936989155</v>
      </c>
      <c r="P4338" s="3">
        <f t="shared" si="321"/>
        <v>0.15324152733860277</v>
      </c>
      <c r="R4338" s="3">
        <f t="shared" si="323"/>
        <v>1.902322518597193</v>
      </c>
      <c r="S4338" s="3">
        <f t="shared" si="324"/>
        <v>0.87015416314929539</v>
      </c>
      <c r="T4338" s="3">
        <f t="shared" si="325"/>
        <v>-0.13908488400922137</v>
      </c>
    </row>
    <row r="4339" spans="1:20" x14ac:dyDescent="0.25">
      <c r="A4339" s="8">
        <v>8697</v>
      </c>
      <c r="B4339" s="3">
        <v>1</v>
      </c>
      <c r="C4339" s="9">
        <v>62000</v>
      </c>
      <c r="D4339" s="3">
        <v>17.190000000000001</v>
      </c>
      <c r="E4339" s="3">
        <v>670</v>
      </c>
      <c r="K4339" s="3">
        <v>0</v>
      </c>
      <c r="M4339" s="3">
        <f t="shared" si="322"/>
        <v>0.80965145449586262</v>
      </c>
      <c r="N4339" s="3">
        <f t="shared" si="322"/>
        <v>-0.23052273853543115</v>
      </c>
      <c r="O4339" s="3">
        <f t="shared" si="322"/>
        <v>-9.1197454824362825E-2</v>
      </c>
      <c r="P4339" s="3">
        <f t="shared" si="321"/>
        <v>-0.79758490909532664</v>
      </c>
      <c r="R4339" s="3">
        <f t="shared" si="323"/>
        <v>1.265937317174902</v>
      </c>
      <c r="S4339" s="3">
        <f t="shared" si="324"/>
        <v>0.78004649043631846</v>
      </c>
      <c r="T4339" s="3">
        <f t="shared" si="325"/>
        <v>-1.5143390751261117</v>
      </c>
    </row>
    <row r="4340" spans="1:20" x14ac:dyDescent="0.25">
      <c r="A4340" s="8">
        <v>8698</v>
      </c>
      <c r="B4340" s="3">
        <v>1</v>
      </c>
      <c r="C4340" s="9">
        <v>264000</v>
      </c>
      <c r="D4340" s="3">
        <v>8.06</v>
      </c>
      <c r="E4340" s="3">
        <v>710</v>
      </c>
      <c r="K4340" s="3">
        <v>1</v>
      </c>
      <c r="M4340" s="3">
        <f t="shared" si="322"/>
        <v>0.80965145449586262</v>
      </c>
      <c r="N4340" s="3">
        <f t="shared" si="322"/>
        <v>3.4874549115817755</v>
      </c>
      <c r="O4340" s="3">
        <f t="shared" si="322"/>
        <v>-1.1184759312626034</v>
      </c>
      <c r="P4340" s="3">
        <f t="shared" si="321"/>
        <v>0.47018367281657925</v>
      </c>
      <c r="R4340" s="3">
        <f t="shared" si="323"/>
        <v>2.1842861407489473</v>
      </c>
      <c r="S4340" s="3">
        <f t="shared" si="324"/>
        <v>0.89882949925603128</v>
      </c>
      <c r="T4340" s="3">
        <f t="shared" si="325"/>
        <v>-0.1066619184974554</v>
      </c>
    </row>
    <row r="4341" spans="1:20" x14ac:dyDescent="0.25">
      <c r="A4341" s="8">
        <v>8702</v>
      </c>
      <c r="B4341" s="3">
        <v>1</v>
      </c>
      <c r="C4341" s="9">
        <v>60000</v>
      </c>
      <c r="D4341" s="3">
        <v>13.96</v>
      </c>
      <c r="E4341" s="3">
        <v>725</v>
      </c>
      <c r="K4341" s="3">
        <v>1</v>
      </c>
      <c r="M4341" s="3">
        <f t="shared" si="322"/>
        <v>0.80965145449586262</v>
      </c>
      <c r="N4341" s="3">
        <f t="shared" si="322"/>
        <v>-0.26733439843758172</v>
      </c>
      <c r="O4341" s="3">
        <f t="shared" si="322"/>
        <v>-0.45462675152704812</v>
      </c>
      <c r="P4341" s="3">
        <f t="shared" si="321"/>
        <v>0.94559689103354394</v>
      </c>
      <c r="R4341" s="3">
        <f t="shared" si="323"/>
        <v>2.0154826373410337</v>
      </c>
      <c r="S4341" s="3">
        <f t="shared" si="324"/>
        <v>0.88241309567723725</v>
      </c>
      <c r="T4341" s="3">
        <f t="shared" si="325"/>
        <v>-0.1250949701769537</v>
      </c>
    </row>
    <row r="4342" spans="1:20" x14ac:dyDescent="0.25">
      <c r="A4342" s="8">
        <v>8704</v>
      </c>
      <c r="B4342" s="3">
        <v>1</v>
      </c>
      <c r="C4342" s="9">
        <v>65000</v>
      </c>
      <c r="D4342" s="3">
        <v>15.38</v>
      </c>
      <c r="E4342" s="3">
        <v>665</v>
      </c>
      <c r="K4342" s="3">
        <v>1</v>
      </c>
      <c r="M4342" s="3">
        <f t="shared" si="322"/>
        <v>0.80965145449586262</v>
      </c>
      <c r="N4342" s="3">
        <f t="shared" si="322"/>
        <v>-0.17530524868220532</v>
      </c>
      <c r="O4342" s="3">
        <f t="shared" si="322"/>
        <v>-0.29485288115001623</v>
      </c>
      <c r="P4342" s="3">
        <f t="shared" si="321"/>
        <v>-0.95605598183431484</v>
      </c>
      <c r="R4342" s="3">
        <f t="shared" si="323"/>
        <v>1.2762255462270886</v>
      </c>
      <c r="S4342" s="3">
        <f t="shared" si="324"/>
        <v>0.78180659595870483</v>
      </c>
      <c r="T4342" s="3">
        <f t="shared" si="325"/>
        <v>-0.24614788877129962</v>
      </c>
    </row>
    <row r="4343" spans="1:20" x14ac:dyDescent="0.25">
      <c r="A4343" s="8">
        <v>8705</v>
      </c>
      <c r="B4343" s="3">
        <v>1</v>
      </c>
      <c r="C4343" s="9">
        <v>95000</v>
      </c>
      <c r="D4343" s="3">
        <v>14.99</v>
      </c>
      <c r="E4343" s="3">
        <v>745</v>
      </c>
      <c r="K4343" s="3">
        <v>1</v>
      </c>
      <c r="M4343" s="3">
        <f t="shared" si="322"/>
        <v>0.80965145449586262</v>
      </c>
      <c r="N4343" s="3">
        <f t="shared" si="322"/>
        <v>0.37686964985005306</v>
      </c>
      <c r="O4343" s="3">
        <f t="shared" si="322"/>
        <v>-0.33873443709863771</v>
      </c>
      <c r="P4343" s="3">
        <f t="shared" si="321"/>
        <v>1.5794811819894969</v>
      </c>
      <c r="R4343" s="3">
        <f t="shared" si="323"/>
        <v>2.2298171002092024</v>
      </c>
      <c r="S4343" s="3">
        <f t="shared" si="324"/>
        <v>0.90289532439056852</v>
      </c>
      <c r="T4343" s="3">
        <f t="shared" si="325"/>
        <v>-0.10214865211763222</v>
      </c>
    </row>
    <row r="4344" spans="1:20" x14ac:dyDescent="0.25">
      <c r="A4344" s="8">
        <v>8706</v>
      </c>
      <c r="B4344" s="3">
        <v>1</v>
      </c>
      <c r="C4344" s="9">
        <v>40000</v>
      </c>
      <c r="D4344" s="3">
        <v>24.63</v>
      </c>
      <c r="E4344" s="3">
        <v>675</v>
      </c>
      <c r="K4344" s="3">
        <v>1</v>
      </c>
      <c r="M4344" s="3">
        <f t="shared" si="322"/>
        <v>0.80965145449586262</v>
      </c>
      <c r="N4344" s="3">
        <f t="shared" si="322"/>
        <v>-0.63545099745908729</v>
      </c>
      <c r="O4344" s="3">
        <f t="shared" si="322"/>
        <v>0.7459276125031844</v>
      </c>
      <c r="P4344" s="3">
        <f t="shared" si="321"/>
        <v>-0.63911383635633834</v>
      </c>
      <c r="R4344" s="3">
        <f t="shared" si="323"/>
        <v>1.0386506799117727</v>
      </c>
      <c r="S4344" s="3">
        <f t="shared" si="324"/>
        <v>0.73858956996781411</v>
      </c>
      <c r="T4344" s="3">
        <f t="shared" si="325"/>
        <v>-0.303012898017546</v>
      </c>
    </row>
    <row r="4345" spans="1:20" x14ac:dyDescent="0.25">
      <c r="A4345" s="8">
        <v>8708</v>
      </c>
      <c r="B4345" s="3">
        <v>1</v>
      </c>
      <c r="C4345" s="9">
        <v>113000</v>
      </c>
      <c r="D4345" s="3">
        <v>16.41</v>
      </c>
      <c r="E4345" s="3">
        <v>660</v>
      </c>
      <c r="K4345" s="3">
        <v>1</v>
      </c>
      <c r="M4345" s="3">
        <f t="shared" si="322"/>
        <v>0.80965145449586262</v>
      </c>
      <c r="N4345" s="3">
        <f t="shared" si="322"/>
        <v>0.7081745889694081</v>
      </c>
      <c r="O4345" s="3">
        <f t="shared" si="322"/>
        <v>-0.17896056672160582</v>
      </c>
      <c r="P4345" s="3">
        <f t="shared" si="321"/>
        <v>-1.114527054573303</v>
      </c>
      <c r="R4345" s="3">
        <f t="shared" si="323"/>
        <v>1.2108670269610537</v>
      </c>
      <c r="S4345" s="3">
        <f t="shared" si="324"/>
        <v>0.77045232352369075</v>
      </c>
      <c r="T4345" s="3">
        <f t="shared" si="325"/>
        <v>-0.26077750345806838</v>
      </c>
    </row>
    <row r="4346" spans="1:20" x14ac:dyDescent="0.25">
      <c r="A4346" s="8">
        <v>8709</v>
      </c>
      <c r="B4346" s="3">
        <v>1</v>
      </c>
      <c r="C4346" s="9">
        <v>55000</v>
      </c>
      <c r="D4346" s="3">
        <v>33.01</v>
      </c>
      <c r="E4346" s="3">
        <v>660</v>
      </c>
      <c r="K4346" s="3">
        <v>0</v>
      </c>
      <c r="M4346" s="3">
        <f t="shared" si="322"/>
        <v>0.80965145449586262</v>
      </c>
      <c r="N4346" s="3">
        <f t="shared" si="322"/>
        <v>-0.35936354819295813</v>
      </c>
      <c r="O4346" s="3">
        <f t="shared" si="322"/>
        <v>1.6888184813479219</v>
      </c>
      <c r="P4346" s="3">
        <f t="shared" si="321"/>
        <v>-1.114527054573303</v>
      </c>
      <c r="R4346" s="3">
        <f t="shared" si="323"/>
        <v>0.56982350752525357</v>
      </c>
      <c r="S4346" s="3">
        <f t="shared" si="324"/>
        <v>0.63872244943407541</v>
      </c>
      <c r="T4346" s="3">
        <f t="shared" si="325"/>
        <v>-1.0181087779211357</v>
      </c>
    </row>
    <row r="4347" spans="1:20" x14ac:dyDescent="0.25">
      <c r="A4347" s="8">
        <v>8711</v>
      </c>
      <c r="B4347" s="3">
        <v>0</v>
      </c>
      <c r="C4347" s="9">
        <v>29000</v>
      </c>
      <c r="D4347" s="3">
        <v>33.93</v>
      </c>
      <c r="E4347" s="3">
        <v>680</v>
      </c>
      <c r="K4347" s="3">
        <v>0</v>
      </c>
      <c r="M4347" s="3">
        <f t="shared" si="322"/>
        <v>-1.2349229255441945</v>
      </c>
      <c r="N4347" s="3">
        <f t="shared" si="322"/>
        <v>-0.83791512692091541</v>
      </c>
      <c r="O4347" s="3">
        <f t="shared" si="322"/>
        <v>1.7923339466626187</v>
      </c>
      <c r="P4347" s="3">
        <f t="shared" si="321"/>
        <v>-0.48064276361735014</v>
      </c>
      <c r="R4347" s="3">
        <f t="shared" si="323"/>
        <v>0.45328040390546254</v>
      </c>
      <c r="S4347" s="3">
        <f t="shared" si="324"/>
        <v>0.61141889569920072</v>
      </c>
      <c r="T4347" s="3">
        <f t="shared" si="325"/>
        <v>-0.94525336828331064</v>
      </c>
    </row>
    <row r="4348" spans="1:20" x14ac:dyDescent="0.25">
      <c r="A4348" s="8">
        <v>8712</v>
      </c>
      <c r="B4348" s="3">
        <v>1</v>
      </c>
      <c r="C4348" s="9">
        <v>60000</v>
      </c>
      <c r="D4348" s="3">
        <v>23.1</v>
      </c>
      <c r="E4348" s="3">
        <v>665</v>
      </c>
      <c r="K4348" s="3">
        <v>0</v>
      </c>
      <c r="M4348" s="3">
        <f t="shared" si="322"/>
        <v>0.80965145449586262</v>
      </c>
      <c r="N4348" s="3">
        <f t="shared" si="322"/>
        <v>-0.26733439843758172</v>
      </c>
      <c r="O4348" s="3">
        <f t="shared" si="322"/>
        <v>0.57377689301243895</v>
      </c>
      <c r="P4348" s="3">
        <f t="shared" si="321"/>
        <v>-0.95605598183431484</v>
      </c>
      <c r="R4348" s="3">
        <f t="shared" si="323"/>
        <v>0.9917146826455725</v>
      </c>
      <c r="S4348" s="3">
        <f t="shared" si="324"/>
        <v>0.72942647120786985</v>
      </c>
      <c r="T4348" s="3">
        <f t="shared" si="325"/>
        <v>-1.3072113921542285</v>
      </c>
    </row>
    <row r="4349" spans="1:20" x14ac:dyDescent="0.25">
      <c r="A4349" s="8">
        <v>8713</v>
      </c>
      <c r="B4349" s="3">
        <v>0</v>
      </c>
      <c r="C4349" s="9">
        <v>40000</v>
      </c>
      <c r="D4349" s="3">
        <v>15.15</v>
      </c>
      <c r="E4349" s="3">
        <v>660</v>
      </c>
      <c r="K4349" s="3">
        <v>1</v>
      </c>
      <c r="M4349" s="3">
        <f t="shared" si="322"/>
        <v>-1.2349229255441945</v>
      </c>
      <c r="N4349" s="3">
        <f t="shared" si="322"/>
        <v>-0.63545099745908729</v>
      </c>
      <c r="O4349" s="3">
        <f t="shared" si="322"/>
        <v>-0.32073174747869043</v>
      </c>
      <c r="P4349" s="3">
        <f t="shared" si="321"/>
        <v>-1.114527054573303</v>
      </c>
      <c r="R4349" s="3">
        <f t="shared" si="323"/>
        <v>0.91447560684066898</v>
      </c>
      <c r="S4349" s="3">
        <f t="shared" si="324"/>
        <v>0.71391513656896477</v>
      </c>
      <c r="T4349" s="3">
        <f t="shared" si="325"/>
        <v>-0.3369911800525156</v>
      </c>
    </row>
    <row r="4350" spans="1:20" x14ac:dyDescent="0.25">
      <c r="A4350" s="8">
        <v>8715</v>
      </c>
      <c r="B4350" s="3">
        <v>1</v>
      </c>
      <c r="C4350" s="9">
        <v>67000</v>
      </c>
      <c r="D4350" s="3">
        <v>17.61</v>
      </c>
      <c r="E4350" s="3">
        <v>755</v>
      </c>
      <c r="K4350" s="3">
        <v>1</v>
      </c>
      <c r="M4350" s="3">
        <f t="shared" si="322"/>
        <v>0.80965145449586262</v>
      </c>
      <c r="N4350" s="3">
        <f t="shared" si="322"/>
        <v>-0.13849358878005477</v>
      </c>
      <c r="O4350" s="3">
        <f t="shared" si="322"/>
        <v>-4.3940394572001482E-2</v>
      </c>
      <c r="P4350" s="3">
        <f t="shared" si="321"/>
        <v>1.8964233274674733</v>
      </c>
      <c r="R4350" s="3">
        <f t="shared" si="323"/>
        <v>2.2320637272280401</v>
      </c>
      <c r="S4350" s="3">
        <f t="shared" si="324"/>
        <v>0.90309212000439243</v>
      </c>
      <c r="T4350" s="3">
        <f t="shared" si="325"/>
        <v>-0.10193071525963954</v>
      </c>
    </row>
    <row r="4351" spans="1:20" x14ac:dyDescent="0.25">
      <c r="A4351" s="8">
        <v>8718</v>
      </c>
      <c r="B4351" s="3">
        <v>1</v>
      </c>
      <c r="C4351" s="9">
        <v>54000</v>
      </c>
      <c r="D4351" s="3">
        <v>16.36</v>
      </c>
      <c r="E4351" s="3">
        <v>660</v>
      </c>
      <c r="K4351" s="3">
        <v>1</v>
      </c>
      <c r="M4351" s="3">
        <f t="shared" si="322"/>
        <v>0.80965145449586262</v>
      </c>
      <c r="N4351" s="3">
        <f t="shared" si="322"/>
        <v>-0.37776937814403339</v>
      </c>
      <c r="O4351" s="3">
        <f t="shared" si="322"/>
        <v>-0.18458640722783942</v>
      </c>
      <c r="P4351" s="3">
        <f t="shared" si="321"/>
        <v>-1.114527054573303</v>
      </c>
      <c r="R4351" s="3">
        <f t="shared" si="323"/>
        <v>1.1761380495064153</v>
      </c>
      <c r="S4351" s="3">
        <f t="shared" si="324"/>
        <v>0.76425270441492454</v>
      </c>
      <c r="T4351" s="3">
        <f t="shared" si="325"/>
        <v>-0.26885677956527942</v>
      </c>
    </row>
    <row r="4352" spans="1:20" x14ac:dyDescent="0.25">
      <c r="A4352" s="8">
        <v>8720</v>
      </c>
      <c r="B4352" s="3">
        <v>0</v>
      </c>
      <c r="C4352" s="9">
        <v>176000</v>
      </c>
      <c r="D4352" s="3">
        <v>8.67</v>
      </c>
      <c r="E4352" s="3">
        <v>690</v>
      </c>
      <c r="K4352" s="3">
        <v>1</v>
      </c>
      <c r="M4352" s="3">
        <f t="shared" si="322"/>
        <v>-1.2349229255441945</v>
      </c>
      <c r="N4352" s="3">
        <f t="shared" si="322"/>
        <v>1.8677418758871507</v>
      </c>
      <c r="O4352" s="3">
        <f t="shared" si="322"/>
        <v>-1.0498406770865545</v>
      </c>
      <c r="P4352" s="3">
        <f t="shared" si="321"/>
        <v>-0.1637006181393737</v>
      </c>
      <c r="R4352" s="3">
        <f t="shared" si="323"/>
        <v>1.5802383926140848</v>
      </c>
      <c r="S4352" s="3">
        <f t="shared" si="324"/>
        <v>0.82923827753545809</v>
      </c>
      <c r="T4352" s="3">
        <f t="shared" si="325"/>
        <v>-0.18724773747984519</v>
      </c>
    </row>
    <row r="4353" spans="1:20" x14ac:dyDescent="0.25">
      <c r="A4353" s="8">
        <v>8725</v>
      </c>
      <c r="B4353" s="3">
        <v>0</v>
      </c>
      <c r="C4353" s="9">
        <v>90000</v>
      </c>
      <c r="D4353" s="3">
        <v>13.99</v>
      </c>
      <c r="E4353" s="3">
        <v>710</v>
      </c>
      <c r="K4353" s="3">
        <v>1</v>
      </c>
      <c r="M4353" s="3">
        <f t="shared" si="322"/>
        <v>-1.2349229255441945</v>
      </c>
      <c r="N4353" s="3">
        <f t="shared" si="322"/>
        <v>0.28484050009467665</v>
      </c>
      <c r="O4353" s="3">
        <f t="shared" si="322"/>
        <v>-0.45125124722330806</v>
      </c>
      <c r="P4353" s="3">
        <f t="shared" si="321"/>
        <v>0.47018367281657925</v>
      </c>
      <c r="R4353" s="3">
        <f t="shared" si="323"/>
        <v>1.5632298864889669</v>
      </c>
      <c r="S4353" s="3">
        <f t="shared" si="324"/>
        <v>0.82681633224071271</v>
      </c>
      <c r="T4353" s="3">
        <f t="shared" si="325"/>
        <v>-0.19017269781288268</v>
      </c>
    </row>
    <row r="4354" spans="1:20" x14ac:dyDescent="0.25">
      <c r="A4354" s="8">
        <v>8728</v>
      </c>
      <c r="B4354" s="3">
        <v>1</v>
      </c>
      <c r="C4354" s="9">
        <v>82900</v>
      </c>
      <c r="D4354" s="3">
        <v>18.829999999999998</v>
      </c>
      <c r="E4354" s="3">
        <v>790</v>
      </c>
      <c r="K4354" s="3">
        <v>1</v>
      </c>
      <c r="M4354" s="3">
        <f t="shared" si="322"/>
        <v>0.80965145449586262</v>
      </c>
      <c r="N4354" s="3">
        <f t="shared" si="322"/>
        <v>0.1541591074420422</v>
      </c>
      <c r="O4354" s="3">
        <f t="shared" si="322"/>
        <v>9.3330113780096216E-2</v>
      </c>
      <c r="P4354" s="3">
        <f t="shared" si="321"/>
        <v>3.0057208366403909</v>
      </c>
      <c r="R4354" s="3">
        <f t="shared" si="323"/>
        <v>2.6002874439998127</v>
      </c>
      <c r="S4354" s="3">
        <f t="shared" si="324"/>
        <v>0.93088007677262052</v>
      </c>
      <c r="T4354" s="3">
        <f t="shared" si="325"/>
        <v>-7.1624821202137895E-2</v>
      </c>
    </row>
    <row r="4355" spans="1:20" x14ac:dyDescent="0.25">
      <c r="A4355" s="8">
        <v>8729</v>
      </c>
      <c r="B4355" s="3">
        <v>1</v>
      </c>
      <c r="C4355" s="9">
        <v>35000</v>
      </c>
      <c r="D4355" s="3">
        <v>3.84</v>
      </c>
      <c r="E4355" s="3">
        <v>700</v>
      </c>
      <c r="K4355" s="3">
        <v>0</v>
      </c>
      <c r="M4355" s="3">
        <f t="shared" si="322"/>
        <v>0.80965145449586262</v>
      </c>
      <c r="N4355" s="3">
        <f t="shared" si="322"/>
        <v>-0.72748014721446375</v>
      </c>
      <c r="O4355" s="3">
        <f t="shared" si="322"/>
        <v>-1.5932968699887122</v>
      </c>
      <c r="P4355" s="3">
        <f t="shared" si="321"/>
        <v>0.15324152733860277</v>
      </c>
      <c r="R4355" s="3">
        <f t="shared" si="323"/>
        <v>2.0811472061715444</v>
      </c>
      <c r="S4355" s="3">
        <f t="shared" si="324"/>
        <v>0.88905723787038216</v>
      </c>
      <c r="T4355" s="3">
        <f t="shared" si="325"/>
        <v>-2.1987408671562623</v>
      </c>
    </row>
    <row r="4356" spans="1:20" x14ac:dyDescent="0.25">
      <c r="A4356" s="8">
        <v>8732</v>
      </c>
      <c r="B4356" s="3">
        <v>1</v>
      </c>
      <c r="C4356" s="9">
        <v>100000</v>
      </c>
      <c r="D4356" s="3">
        <v>3.37</v>
      </c>
      <c r="E4356" s="3">
        <v>720</v>
      </c>
      <c r="K4356" s="3">
        <v>0</v>
      </c>
      <c r="M4356" s="3">
        <f t="shared" si="322"/>
        <v>0.80965145449586262</v>
      </c>
      <c r="N4356" s="3">
        <f t="shared" si="322"/>
        <v>0.46889879960542946</v>
      </c>
      <c r="O4356" s="3">
        <f t="shared" si="322"/>
        <v>-1.6461797707473071</v>
      </c>
      <c r="P4356" s="3">
        <f t="shared" si="321"/>
        <v>0.78712581829455575</v>
      </c>
      <c r="R4356" s="3">
        <f t="shared" si="323"/>
        <v>2.3687459737155541</v>
      </c>
      <c r="S4356" s="3">
        <f t="shared" si="324"/>
        <v>0.91441276887823675</v>
      </c>
      <c r="T4356" s="3">
        <f t="shared" si="325"/>
        <v>-2.4582191760995427</v>
      </c>
    </row>
    <row r="4357" spans="1:20" x14ac:dyDescent="0.25">
      <c r="A4357" s="8">
        <v>8734</v>
      </c>
      <c r="B4357" s="3">
        <v>0</v>
      </c>
      <c r="C4357" s="9">
        <v>30336</v>
      </c>
      <c r="D4357" s="3">
        <v>16.14</v>
      </c>
      <c r="E4357" s="3">
        <v>705</v>
      </c>
      <c r="K4357" s="3">
        <v>1</v>
      </c>
      <c r="M4357" s="3">
        <f t="shared" si="322"/>
        <v>-1.2349229255441945</v>
      </c>
      <c r="N4357" s="3">
        <f t="shared" si="322"/>
        <v>-0.81332493810627882</v>
      </c>
      <c r="O4357" s="3">
        <f t="shared" si="322"/>
        <v>-0.20934010545526677</v>
      </c>
      <c r="P4357" s="3">
        <f t="shared" si="321"/>
        <v>0.311712600077591</v>
      </c>
      <c r="R4357" s="3">
        <f t="shared" si="323"/>
        <v>1.3903447121290544</v>
      </c>
      <c r="S4357" s="3">
        <f t="shared" si="324"/>
        <v>0.80064726877685455</v>
      </c>
      <c r="T4357" s="3">
        <f t="shared" si="325"/>
        <v>-0.22233479247675494</v>
      </c>
    </row>
    <row r="4358" spans="1:20" x14ac:dyDescent="0.25">
      <c r="A4358" s="8">
        <v>8735</v>
      </c>
      <c r="B4358" s="3">
        <v>1</v>
      </c>
      <c r="C4358" s="9">
        <v>89000</v>
      </c>
      <c r="D4358" s="3">
        <v>24.86</v>
      </c>
      <c r="E4358" s="3">
        <v>685</v>
      </c>
      <c r="K4358" s="3">
        <v>1</v>
      </c>
      <c r="M4358" s="3">
        <f t="shared" si="322"/>
        <v>0.80965145449586262</v>
      </c>
      <c r="N4358" s="3">
        <f t="shared" si="322"/>
        <v>0.26643467014360139</v>
      </c>
      <c r="O4358" s="3">
        <f t="shared" si="322"/>
        <v>0.7718064788318586</v>
      </c>
      <c r="P4358" s="3">
        <f t="shared" si="321"/>
        <v>-0.32217169087836195</v>
      </c>
      <c r="R4358" s="3">
        <f t="shared" si="323"/>
        <v>1.175721711240115</v>
      </c>
      <c r="S4358" s="3">
        <f t="shared" si="324"/>
        <v>0.7641776842853788</v>
      </c>
      <c r="T4358" s="3">
        <f t="shared" si="325"/>
        <v>-0.26895494580191098</v>
      </c>
    </row>
    <row r="4359" spans="1:20" x14ac:dyDescent="0.25">
      <c r="A4359" s="8">
        <v>8736</v>
      </c>
      <c r="B4359" s="3">
        <v>0</v>
      </c>
      <c r="C4359" s="9">
        <v>85000</v>
      </c>
      <c r="D4359" s="3">
        <v>14.12</v>
      </c>
      <c r="E4359" s="3">
        <v>675</v>
      </c>
      <c r="K4359" s="3">
        <v>0</v>
      </c>
      <c r="M4359" s="3">
        <f t="shared" si="322"/>
        <v>-1.2349229255441945</v>
      </c>
      <c r="N4359" s="3">
        <f t="shared" si="322"/>
        <v>0.19281135033930027</v>
      </c>
      <c r="O4359" s="3">
        <f t="shared" si="322"/>
        <v>-0.43662406190710107</v>
      </c>
      <c r="P4359" s="3">
        <f t="shared" si="321"/>
        <v>-0.63911383635633834</v>
      </c>
      <c r="R4359" s="3">
        <f t="shared" si="323"/>
        <v>1.1525480535717927</v>
      </c>
      <c r="S4359" s="3">
        <f t="shared" si="324"/>
        <v>0.75997602153921651</v>
      </c>
      <c r="T4359" s="3">
        <f t="shared" si="325"/>
        <v>-1.4270164503775782</v>
      </c>
    </row>
    <row r="4360" spans="1:20" x14ac:dyDescent="0.25">
      <c r="A4360" s="8">
        <v>8738</v>
      </c>
      <c r="B4360" s="3">
        <v>1</v>
      </c>
      <c r="C4360" s="9">
        <v>112000</v>
      </c>
      <c r="D4360" s="3">
        <v>31.7</v>
      </c>
      <c r="E4360" s="3">
        <v>700</v>
      </c>
      <c r="K4360" s="3">
        <v>1</v>
      </c>
      <c r="M4360" s="3">
        <f t="shared" si="322"/>
        <v>0.80965145449586262</v>
      </c>
      <c r="N4360" s="3">
        <f t="shared" si="322"/>
        <v>0.68976875901833279</v>
      </c>
      <c r="O4360" s="3">
        <f t="shared" si="322"/>
        <v>1.5414214600846039</v>
      </c>
      <c r="P4360" s="3">
        <f t="shared" si="321"/>
        <v>0.15324152733860277</v>
      </c>
      <c r="R4360" s="3">
        <f t="shared" si="323"/>
        <v>1.1132836023685773</v>
      </c>
      <c r="S4360" s="3">
        <f t="shared" si="324"/>
        <v>0.75274076948482171</v>
      </c>
      <c r="T4360" s="3">
        <f t="shared" si="325"/>
        <v>-0.28403437408694659</v>
      </c>
    </row>
    <row r="4361" spans="1:20" x14ac:dyDescent="0.25">
      <c r="A4361" s="8">
        <v>8744</v>
      </c>
      <c r="B4361" s="3">
        <v>1</v>
      </c>
      <c r="C4361" s="9">
        <v>96000</v>
      </c>
      <c r="D4361" s="3">
        <v>12.85</v>
      </c>
      <c r="E4361" s="3">
        <v>675</v>
      </c>
      <c r="K4361" s="3">
        <v>1</v>
      </c>
      <c r="M4361" s="3">
        <f t="shared" si="322"/>
        <v>0.80965145449586262</v>
      </c>
      <c r="N4361" s="3">
        <f t="shared" si="322"/>
        <v>0.39527547980112837</v>
      </c>
      <c r="O4361" s="3">
        <f t="shared" si="322"/>
        <v>-0.57952041076543237</v>
      </c>
      <c r="P4361" s="3">
        <f t="shared" si="321"/>
        <v>-0.63911383635633834</v>
      </c>
      <c r="R4361" s="3">
        <f t="shared" si="323"/>
        <v>1.5027541306075018</v>
      </c>
      <c r="S4361" s="3">
        <f t="shared" si="324"/>
        <v>0.81798488578157724</v>
      </c>
      <c r="T4361" s="3">
        <f t="shared" si="325"/>
        <v>-0.20091141958972922</v>
      </c>
    </row>
    <row r="4362" spans="1:20" x14ac:dyDescent="0.25">
      <c r="A4362" s="8">
        <v>8746</v>
      </c>
      <c r="B4362" s="3">
        <v>0</v>
      </c>
      <c r="C4362" s="9">
        <v>150000</v>
      </c>
      <c r="D4362" s="3">
        <v>11.06</v>
      </c>
      <c r="E4362" s="3">
        <v>670</v>
      </c>
      <c r="K4362" s="3">
        <v>0</v>
      </c>
      <c r="M4362" s="3">
        <f t="shared" si="322"/>
        <v>-1.2349229255441945</v>
      </c>
      <c r="N4362" s="3">
        <f t="shared" si="322"/>
        <v>1.3891902971591934</v>
      </c>
      <c r="O4362" s="3">
        <f t="shared" si="322"/>
        <v>-0.78092550088859214</v>
      </c>
      <c r="P4362" s="3">
        <f t="shared" si="322"/>
        <v>-0.79758490909532664</v>
      </c>
      <c r="R4362" s="3">
        <f t="shared" si="323"/>
        <v>1.2468120611025435</v>
      </c>
      <c r="S4362" s="3">
        <f t="shared" si="324"/>
        <v>0.77674752588599383</v>
      </c>
      <c r="T4362" s="3">
        <f t="shared" si="325"/>
        <v>-1.49945197702935</v>
      </c>
    </row>
    <row r="4363" spans="1:20" x14ac:dyDescent="0.25">
      <c r="A4363" s="8">
        <v>8749</v>
      </c>
      <c r="B4363" s="3">
        <v>1</v>
      </c>
      <c r="C4363" s="9">
        <v>41000</v>
      </c>
      <c r="D4363" s="3">
        <v>9.17</v>
      </c>
      <c r="E4363" s="3">
        <v>700</v>
      </c>
      <c r="K4363" s="3">
        <v>0</v>
      </c>
      <c r="M4363" s="3">
        <f t="shared" ref="M4363:P4426" si="326">(B4363-B$5)/B$6</f>
        <v>0.80965145449586262</v>
      </c>
      <c r="N4363" s="3">
        <f t="shared" si="326"/>
        <v>-0.61704516750801208</v>
      </c>
      <c r="O4363" s="3">
        <f t="shared" si="326"/>
        <v>-0.99358227202421923</v>
      </c>
      <c r="P4363" s="3">
        <f t="shared" si="326"/>
        <v>0.15324152733860277</v>
      </c>
      <c r="R4363" s="3">
        <f t="shared" ref="R4363:R4426" si="327">$L$7+SUMPRODUCT($M$7:$P$7,M4363:P4363)</f>
        <v>1.8905725138613168</v>
      </c>
      <c r="S4363" s="3">
        <f t="shared" ref="S4363:S4426" si="328">1/(1+EXP(-R4363))</f>
        <v>0.86882079444463922</v>
      </c>
      <c r="T4363" s="3">
        <f t="shared" si="325"/>
        <v>-2.0311909092763654</v>
      </c>
    </row>
    <row r="4364" spans="1:20" x14ac:dyDescent="0.25">
      <c r="A4364" s="8">
        <v>8750</v>
      </c>
      <c r="B4364" s="3">
        <v>1</v>
      </c>
      <c r="C4364" s="9">
        <v>350000</v>
      </c>
      <c r="D4364" s="3">
        <v>1.4</v>
      </c>
      <c r="E4364" s="3">
        <v>715</v>
      </c>
      <c r="K4364" s="3">
        <v>0</v>
      </c>
      <c r="M4364" s="3">
        <f t="shared" si="326"/>
        <v>0.80965145449586262</v>
      </c>
      <c r="N4364" s="3">
        <f t="shared" si="326"/>
        <v>5.07035628737425</v>
      </c>
      <c r="O4364" s="3">
        <f t="shared" si="326"/>
        <v>-1.867837886692908</v>
      </c>
      <c r="P4364" s="3">
        <f t="shared" si="326"/>
        <v>0.62865474555556744</v>
      </c>
      <c r="R4364" s="3">
        <f t="shared" si="327"/>
        <v>2.5378877167016056</v>
      </c>
      <c r="S4364" s="3">
        <f t="shared" si="328"/>
        <v>0.92675557464895952</v>
      </c>
      <c r="T4364" s="3">
        <f t="shared" ref="T4364:T4427" si="329">IF(K4364=1,LN(S4364),LN(1-S4364))</f>
        <v>-2.6139531384037045</v>
      </c>
    </row>
    <row r="4365" spans="1:20" x14ac:dyDescent="0.25">
      <c r="A4365" s="8">
        <v>8753</v>
      </c>
      <c r="B4365" s="3">
        <v>1</v>
      </c>
      <c r="C4365" s="9">
        <v>32000</v>
      </c>
      <c r="D4365" s="3">
        <v>3.11</v>
      </c>
      <c r="E4365" s="3">
        <v>665</v>
      </c>
      <c r="K4365" s="3">
        <v>1</v>
      </c>
      <c r="M4365" s="3">
        <f t="shared" si="326"/>
        <v>0.80965145449586262</v>
      </c>
      <c r="N4365" s="3">
        <f t="shared" si="326"/>
        <v>-0.78269763706768958</v>
      </c>
      <c r="O4365" s="3">
        <f t="shared" si="326"/>
        <v>-1.6754341413797216</v>
      </c>
      <c r="P4365" s="3">
        <f t="shared" si="326"/>
        <v>-0.95605598183431484</v>
      </c>
      <c r="R4365" s="3">
        <f t="shared" si="327"/>
        <v>1.7030535572960808</v>
      </c>
      <c r="S4365" s="3">
        <f t="shared" si="328"/>
        <v>0.84593312639159335</v>
      </c>
      <c r="T4365" s="3">
        <f t="shared" si="329"/>
        <v>-0.16731496931872575</v>
      </c>
    </row>
    <row r="4366" spans="1:20" x14ac:dyDescent="0.25">
      <c r="A4366" s="8">
        <v>8754</v>
      </c>
      <c r="B4366" s="3">
        <v>0</v>
      </c>
      <c r="C4366" s="9">
        <v>52000</v>
      </c>
      <c r="D4366" s="3">
        <v>21.58</v>
      </c>
      <c r="E4366" s="3">
        <v>685</v>
      </c>
      <c r="K4366" s="3">
        <v>1</v>
      </c>
      <c r="M4366" s="3">
        <f t="shared" si="326"/>
        <v>-1.2349229255441945</v>
      </c>
      <c r="N4366" s="3">
        <f t="shared" si="326"/>
        <v>-0.41458103804618396</v>
      </c>
      <c r="O4366" s="3">
        <f t="shared" si="326"/>
        <v>0.40275134162293968</v>
      </c>
      <c r="P4366" s="3">
        <f t="shared" si="326"/>
        <v>-0.32217169087836195</v>
      </c>
      <c r="R4366" s="3">
        <f t="shared" si="327"/>
        <v>0.9752670058806483</v>
      </c>
      <c r="S4366" s="3">
        <f t="shared" si="328"/>
        <v>0.72616807805236439</v>
      </c>
      <c r="T4366" s="3">
        <f t="shared" si="329"/>
        <v>-0.31997377848339564</v>
      </c>
    </row>
    <row r="4367" spans="1:20" x14ac:dyDescent="0.25">
      <c r="A4367" s="8">
        <v>8757</v>
      </c>
      <c r="B4367" s="3">
        <v>1</v>
      </c>
      <c r="C4367" s="9">
        <v>65000</v>
      </c>
      <c r="D4367" s="3">
        <v>16.48</v>
      </c>
      <c r="E4367" s="3">
        <v>675</v>
      </c>
      <c r="K4367" s="3">
        <v>1</v>
      </c>
      <c r="M4367" s="3">
        <f t="shared" si="326"/>
        <v>0.80965145449586262</v>
      </c>
      <c r="N4367" s="3">
        <f t="shared" si="326"/>
        <v>-0.17530524868220532</v>
      </c>
      <c r="O4367" s="3">
        <f t="shared" si="326"/>
        <v>-0.17108439001287887</v>
      </c>
      <c r="P4367" s="3">
        <f t="shared" si="326"/>
        <v>-0.63911383635633834</v>
      </c>
      <c r="R4367" s="3">
        <f t="shared" si="327"/>
        <v>1.3512264904796913</v>
      </c>
      <c r="S4367" s="3">
        <f t="shared" si="328"/>
        <v>0.7943300720477835</v>
      </c>
      <c r="T4367" s="3">
        <f t="shared" si="329"/>
        <v>-0.23025619624883331</v>
      </c>
    </row>
    <row r="4368" spans="1:20" x14ac:dyDescent="0.25">
      <c r="A4368" s="8">
        <v>8758</v>
      </c>
      <c r="B4368" s="3">
        <v>1</v>
      </c>
      <c r="C4368" s="9">
        <v>78000</v>
      </c>
      <c r="D4368" s="3">
        <v>14.11</v>
      </c>
      <c r="E4368" s="3">
        <v>660</v>
      </c>
      <c r="K4368" s="3">
        <v>1</v>
      </c>
      <c r="M4368" s="3">
        <f t="shared" si="326"/>
        <v>0.80965145449586262</v>
      </c>
      <c r="N4368" s="3">
        <f t="shared" si="326"/>
        <v>6.3970540681773311E-2</v>
      </c>
      <c r="O4368" s="3">
        <f t="shared" si="326"/>
        <v>-0.4377492300083477</v>
      </c>
      <c r="P4368" s="3">
        <f t="shared" si="326"/>
        <v>-1.114527054573303</v>
      </c>
      <c r="R4368" s="3">
        <f t="shared" si="327"/>
        <v>1.2730246141898349</v>
      </c>
      <c r="S4368" s="3">
        <f t="shared" si="328"/>
        <v>0.78126007230956329</v>
      </c>
      <c r="T4368" s="3">
        <f t="shared" si="329"/>
        <v>-0.24684718545839307</v>
      </c>
    </row>
    <row r="4369" spans="1:20" x14ac:dyDescent="0.25">
      <c r="A4369" s="8">
        <v>8760</v>
      </c>
      <c r="B4369" s="3">
        <v>0</v>
      </c>
      <c r="C4369" s="9">
        <v>31200</v>
      </c>
      <c r="D4369" s="3">
        <v>13.08</v>
      </c>
      <c r="E4369" s="3">
        <v>710</v>
      </c>
      <c r="K4369" s="3">
        <v>1</v>
      </c>
      <c r="M4369" s="3">
        <f t="shared" si="326"/>
        <v>-1.2349229255441945</v>
      </c>
      <c r="N4369" s="3">
        <f t="shared" si="326"/>
        <v>-0.79742230102854972</v>
      </c>
      <c r="O4369" s="3">
        <f t="shared" si="326"/>
        <v>-0.55364154443675817</v>
      </c>
      <c r="P4369" s="3">
        <f t="shared" si="326"/>
        <v>0.47018367281657925</v>
      </c>
      <c r="R4369" s="3">
        <f t="shared" si="327"/>
        <v>1.5599739594477247</v>
      </c>
      <c r="S4369" s="3">
        <f t="shared" si="328"/>
        <v>0.82634961629953796</v>
      </c>
      <c r="T4369" s="3">
        <f t="shared" si="329"/>
        <v>-0.19073733072706334</v>
      </c>
    </row>
    <row r="4370" spans="1:20" x14ac:dyDescent="0.25">
      <c r="A4370" s="8">
        <v>8761</v>
      </c>
      <c r="B4370" s="3">
        <v>1</v>
      </c>
      <c r="C4370" s="9">
        <v>100000</v>
      </c>
      <c r="D4370" s="3">
        <v>17.440000000000001</v>
      </c>
      <c r="E4370" s="3">
        <v>715</v>
      </c>
      <c r="K4370" s="3">
        <v>1</v>
      </c>
      <c r="M4370" s="3">
        <f t="shared" si="326"/>
        <v>0.80965145449586262</v>
      </c>
      <c r="N4370" s="3">
        <f t="shared" si="326"/>
        <v>0.46889879960542946</v>
      </c>
      <c r="O4370" s="3">
        <f t="shared" si="326"/>
        <v>-6.3068252293195237E-2</v>
      </c>
      <c r="P4370" s="3">
        <f t="shared" si="326"/>
        <v>0.62865474555556744</v>
      </c>
      <c r="R4370" s="3">
        <f t="shared" si="327"/>
        <v>1.798310008081671</v>
      </c>
      <c r="S4370" s="3">
        <f t="shared" si="328"/>
        <v>0.85794308895494598</v>
      </c>
      <c r="T4370" s="3">
        <f t="shared" si="329"/>
        <v>-0.15321751158343952</v>
      </c>
    </row>
    <row r="4371" spans="1:20" x14ac:dyDescent="0.25">
      <c r="A4371" s="8">
        <v>8762</v>
      </c>
      <c r="B4371" s="3">
        <v>1</v>
      </c>
      <c r="C4371" s="9">
        <v>39000</v>
      </c>
      <c r="D4371" s="3">
        <v>27.41</v>
      </c>
      <c r="E4371" s="3">
        <v>680</v>
      </c>
      <c r="K4371" s="3">
        <v>1</v>
      </c>
      <c r="M4371" s="3">
        <f t="shared" si="326"/>
        <v>0.80965145449586262</v>
      </c>
      <c r="N4371" s="3">
        <f t="shared" si="326"/>
        <v>-0.6538568274101626</v>
      </c>
      <c r="O4371" s="3">
        <f t="shared" si="326"/>
        <v>1.0587243446497681</v>
      </c>
      <c r="P4371" s="3">
        <f t="shared" si="326"/>
        <v>-0.48064276361735014</v>
      </c>
      <c r="R4371" s="3">
        <f t="shared" si="327"/>
        <v>0.99424256697250946</v>
      </c>
      <c r="S4371" s="3">
        <f t="shared" si="328"/>
        <v>0.72992509384334947</v>
      </c>
      <c r="T4371" s="3">
        <f t="shared" si="329"/>
        <v>-0.31481336127808074</v>
      </c>
    </row>
    <row r="4372" spans="1:20" x14ac:dyDescent="0.25">
      <c r="A4372" s="8">
        <v>8763</v>
      </c>
      <c r="B4372" s="3">
        <v>0</v>
      </c>
      <c r="C4372" s="9">
        <v>43256</v>
      </c>
      <c r="D4372" s="3">
        <v>30.76</v>
      </c>
      <c r="E4372" s="3">
        <v>680</v>
      </c>
      <c r="K4372" s="3">
        <v>0</v>
      </c>
      <c r="M4372" s="3">
        <f t="shared" si="326"/>
        <v>-1.2349229255441945</v>
      </c>
      <c r="N4372" s="3">
        <f t="shared" si="326"/>
        <v>-0.57552161513838618</v>
      </c>
      <c r="O4372" s="3">
        <f t="shared" si="326"/>
        <v>1.4356556585674138</v>
      </c>
      <c r="P4372" s="3">
        <f t="shared" si="326"/>
        <v>-0.48064276361735014</v>
      </c>
      <c r="R4372" s="3">
        <f t="shared" si="327"/>
        <v>0.5776666749926771</v>
      </c>
      <c r="S4372" s="3">
        <f t="shared" si="328"/>
        <v>0.64053033174355811</v>
      </c>
      <c r="T4372" s="3">
        <f t="shared" si="329"/>
        <v>-1.0231254774071425</v>
      </c>
    </row>
    <row r="4373" spans="1:20" x14ac:dyDescent="0.25">
      <c r="A4373" s="8">
        <v>8764</v>
      </c>
      <c r="B4373" s="3">
        <v>0</v>
      </c>
      <c r="C4373" s="9">
        <v>60000</v>
      </c>
      <c r="D4373" s="3">
        <v>21.68</v>
      </c>
      <c r="E4373" s="3">
        <v>710</v>
      </c>
      <c r="K4373" s="3">
        <v>0</v>
      </c>
      <c r="M4373" s="3">
        <f t="shared" si="326"/>
        <v>-1.2349229255441945</v>
      </c>
      <c r="N4373" s="3">
        <f t="shared" si="326"/>
        <v>-0.26733439843758172</v>
      </c>
      <c r="O4373" s="3">
        <f t="shared" si="326"/>
        <v>0.41400302263540689</v>
      </c>
      <c r="P4373" s="3">
        <f t="shared" si="326"/>
        <v>0.47018367281657925</v>
      </c>
      <c r="R4373" s="3">
        <f t="shared" si="327"/>
        <v>1.264324630731599</v>
      </c>
      <c r="S4373" s="3">
        <f t="shared" si="328"/>
        <v>0.77976967047242718</v>
      </c>
      <c r="T4373" s="3">
        <f t="shared" si="329"/>
        <v>-1.5130813279041544</v>
      </c>
    </row>
    <row r="4374" spans="1:20" x14ac:dyDescent="0.25">
      <c r="A4374" s="8">
        <v>8765</v>
      </c>
      <c r="B4374" s="3">
        <v>0</v>
      </c>
      <c r="C4374" s="9">
        <v>54000</v>
      </c>
      <c r="D4374" s="3">
        <v>8.24</v>
      </c>
      <c r="E4374" s="3">
        <v>725</v>
      </c>
      <c r="K4374" s="3">
        <v>1</v>
      </c>
      <c r="M4374" s="3">
        <f t="shared" si="326"/>
        <v>-1.2349229255441945</v>
      </c>
      <c r="N4374" s="3">
        <f t="shared" si="326"/>
        <v>-0.37776937814403339</v>
      </c>
      <c r="O4374" s="3">
        <f t="shared" si="326"/>
        <v>-1.0982229054401627</v>
      </c>
      <c r="P4374" s="3">
        <f t="shared" si="326"/>
        <v>0.94559689103354394</v>
      </c>
      <c r="R4374" s="3">
        <f t="shared" si="327"/>
        <v>1.9231771017075974</v>
      </c>
      <c r="S4374" s="3">
        <f t="shared" si="328"/>
        <v>0.87249230309459003</v>
      </c>
      <c r="T4374" s="3">
        <f t="shared" si="329"/>
        <v>-0.13640144661255763</v>
      </c>
    </row>
    <row r="4375" spans="1:20" x14ac:dyDescent="0.25">
      <c r="A4375" s="8">
        <v>8768</v>
      </c>
      <c r="B4375" s="3">
        <v>0</v>
      </c>
      <c r="C4375" s="9">
        <v>34000</v>
      </c>
      <c r="D4375" s="3">
        <v>10.62</v>
      </c>
      <c r="E4375" s="3">
        <v>670</v>
      </c>
      <c r="K4375" s="3">
        <v>1</v>
      </c>
      <c r="M4375" s="3">
        <f t="shared" si="326"/>
        <v>-1.2349229255441945</v>
      </c>
      <c r="N4375" s="3">
        <f t="shared" si="326"/>
        <v>-0.74588597716553895</v>
      </c>
      <c r="O4375" s="3">
        <f t="shared" si="326"/>
        <v>-0.83043289734344727</v>
      </c>
      <c r="P4375" s="3">
        <f t="shared" si="326"/>
        <v>-0.79758490909532664</v>
      </c>
      <c r="R4375" s="3">
        <f t="shared" si="327"/>
        <v>1.1909869922442839</v>
      </c>
      <c r="S4375" s="3">
        <f t="shared" si="328"/>
        <v>0.76691754053095018</v>
      </c>
      <c r="T4375" s="3">
        <f t="shared" si="329"/>
        <v>-0.26537599248051141</v>
      </c>
    </row>
    <row r="4376" spans="1:20" x14ac:dyDescent="0.25">
      <c r="A4376" s="8">
        <v>8769</v>
      </c>
      <c r="B4376" s="3">
        <v>1</v>
      </c>
      <c r="C4376" s="9">
        <v>65000</v>
      </c>
      <c r="D4376" s="3">
        <v>16.170000000000002</v>
      </c>
      <c r="E4376" s="3">
        <v>785</v>
      </c>
      <c r="K4376" s="3">
        <v>1</v>
      </c>
      <c r="M4376" s="3">
        <f t="shared" si="326"/>
        <v>0.80965145449586262</v>
      </c>
      <c r="N4376" s="3">
        <f t="shared" si="326"/>
        <v>-0.17530524868220532</v>
      </c>
      <c r="O4376" s="3">
        <f t="shared" si="326"/>
        <v>-0.20596460115152654</v>
      </c>
      <c r="P4376" s="3">
        <f t="shared" si="326"/>
        <v>2.8472497639014027</v>
      </c>
      <c r="R4376" s="3">
        <f t="shared" si="327"/>
        <v>2.6286123543054538</v>
      </c>
      <c r="S4376" s="3">
        <f t="shared" si="328"/>
        <v>0.93268047475417326</v>
      </c>
      <c r="T4376" s="3">
        <f t="shared" si="329"/>
        <v>-6.9692607579973712E-2</v>
      </c>
    </row>
    <row r="4377" spans="1:20" x14ac:dyDescent="0.25">
      <c r="A4377" s="8">
        <v>8771</v>
      </c>
      <c r="B4377" s="3">
        <v>1</v>
      </c>
      <c r="C4377" s="9">
        <v>96000</v>
      </c>
      <c r="D4377" s="3">
        <v>24.66</v>
      </c>
      <c r="E4377" s="3">
        <v>695</v>
      </c>
      <c r="K4377" s="3">
        <v>1</v>
      </c>
      <c r="M4377" s="3">
        <f t="shared" si="326"/>
        <v>0.80965145449586262</v>
      </c>
      <c r="N4377" s="3">
        <f t="shared" si="326"/>
        <v>0.39527547980112837</v>
      </c>
      <c r="O4377" s="3">
        <f t="shared" si="326"/>
        <v>0.74930311680692463</v>
      </c>
      <c r="P4377" s="3">
        <f t="shared" si="326"/>
        <v>-5.2295454003854587E-3</v>
      </c>
      <c r="R4377" s="3">
        <f t="shared" si="327"/>
        <v>1.3024475312462327</v>
      </c>
      <c r="S4377" s="3">
        <f t="shared" si="328"/>
        <v>0.78624661036752497</v>
      </c>
      <c r="T4377" s="3">
        <f t="shared" si="329"/>
        <v>-0.24048478211506277</v>
      </c>
    </row>
    <row r="4378" spans="1:20" x14ac:dyDescent="0.25">
      <c r="A4378" s="8">
        <v>8772</v>
      </c>
      <c r="B4378" s="3">
        <v>1</v>
      </c>
      <c r="C4378" s="9">
        <v>100000</v>
      </c>
      <c r="D4378" s="3">
        <v>12.17</v>
      </c>
      <c r="E4378" s="3">
        <v>700</v>
      </c>
      <c r="K4378" s="3">
        <v>1</v>
      </c>
      <c r="M4378" s="3">
        <f t="shared" si="326"/>
        <v>0.80965145449586262</v>
      </c>
      <c r="N4378" s="3">
        <f t="shared" si="326"/>
        <v>0.46889879960542946</v>
      </c>
      <c r="O4378" s="3">
        <f t="shared" si="326"/>
        <v>-0.65603184165020811</v>
      </c>
      <c r="P4378" s="3">
        <f t="shared" si="326"/>
        <v>0.15324152733860277</v>
      </c>
      <c r="R4378" s="3">
        <f t="shared" si="327"/>
        <v>1.8177666277149043</v>
      </c>
      <c r="S4378" s="3">
        <f t="shared" si="328"/>
        <v>0.86029792421271556</v>
      </c>
      <c r="T4378" s="3">
        <f t="shared" si="329"/>
        <v>-0.15047652622219337</v>
      </c>
    </row>
    <row r="4379" spans="1:20" x14ac:dyDescent="0.25">
      <c r="A4379" s="8">
        <v>8775</v>
      </c>
      <c r="B4379" s="3">
        <v>0</v>
      </c>
      <c r="C4379" s="9">
        <v>45000</v>
      </c>
      <c r="D4379" s="3">
        <v>21.69</v>
      </c>
      <c r="E4379" s="3">
        <v>680</v>
      </c>
      <c r="K4379" s="3">
        <v>1</v>
      </c>
      <c r="M4379" s="3">
        <f t="shared" si="326"/>
        <v>-1.2349229255441945</v>
      </c>
      <c r="N4379" s="3">
        <f t="shared" si="326"/>
        <v>-0.54342184770371094</v>
      </c>
      <c r="O4379" s="3">
        <f t="shared" si="326"/>
        <v>0.41512819073665375</v>
      </c>
      <c r="P4379" s="3">
        <f t="shared" si="326"/>
        <v>-0.48064276361735014</v>
      </c>
      <c r="R4379" s="3">
        <f t="shared" si="327"/>
        <v>0.90937125552783971</v>
      </c>
      <c r="S4379" s="3">
        <f t="shared" si="328"/>
        <v>0.71287148495715602</v>
      </c>
      <c r="T4379" s="3">
        <f t="shared" si="329"/>
        <v>-0.33845412031589878</v>
      </c>
    </row>
    <row r="4380" spans="1:20" x14ac:dyDescent="0.25">
      <c r="A4380" s="8">
        <v>8776</v>
      </c>
      <c r="B4380" s="3">
        <v>1</v>
      </c>
      <c r="C4380" s="9">
        <v>39000</v>
      </c>
      <c r="D4380" s="3">
        <v>21.82</v>
      </c>
      <c r="E4380" s="3">
        <v>705</v>
      </c>
      <c r="K4380" s="3">
        <v>1</v>
      </c>
      <c r="M4380" s="3">
        <f t="shared" si="326"/>
        <v>0.80965145449586262</v>
      </c>
      <c r="N4380" s="3">
        <f t="shared" si="326"/>
        <v>-0.6538568274101626</v>
      </c>
      <c r="O4380" s="3">
        <f t="shared" si="326"/>
        <v>0.42975537605286079</v>
      </c>
      <c r="P4380" s="3">
        <f t="shared" si="326"/>
        <v>0.311712600077591</v>
      </c>
      <c r="R4380" s="3">
        <f t="shared" si="327"/>
        <v>1.4857587453778349</v>
      </c>
      <c r="S4380" s="3">
        <f t="shared" si="328"/>
        <v>0.8154408299000252</v>
      </c>
      <c r="T4380" s="3">
        <f t="shared" si="329"/>
        <v>-0.20402641638970892</v>
      </c>
    </row>
    <row r="4381" spans="1:20" x14ac:dyDescent="0.25">
      <c r="A4381" s="8">
        <v>8778</v>
      </c>
      <c r="B4381" s="3">
        <v>0</v>
      </c>
      <c r="C4381" s="9">
        <v>41000</v>
      </c>
      <c r="D4381" s="3">
        <v>27.34</v>
      </c>
      <c r="E4381" s="3">
        <v>665</v>
      </c>
      <c r="K4381" s="3">
        <v>1</v>
      </c>
      <c r="M4381" s="3">
        <f t="shared" si="326"/>
        <v>-1.2349229255441945</v>
      </c>
      <c r="N4381" s="3">
        <f t="shared" si="326"/>
        <v>-0.61704516750801208</v>
      </c>
      <c r="O4381" s="3">
        <f t="shared" si="326"/>
        <v>1.0508481679410411</v>
      </c>
      <c r="P4381" s="3">
        <f t="shared" si="326"/>
        <v>-0.95605598183431484</v>
      </c>
      <c r="R4381" s="3">
        <f t="shared" si="327"/>
        <v>0.5282885426269156</v>
      </c>
      <c r="S4381" s="3">
        <f t="shared" si="328"/>
        <v>0.62908385332652084</v>
      </c>
      <c r="T4381" s="3">
        <f t="shared" si="329"/>
        <v>-0.46349071904213379</v>
      </c>
    </row>
    <row r="4382" spans="1:20" x14ac:dyDescent="0.25">
      <c r="A4382" s="8">
        <v>8779</v>
      </c>
      <c r="B4382" s="3">
        <v>0</v>
      </c>
      <c r="C4382" s="9">
        <v>60153</v>
      </c>
      <c r="D4382" s="3">
        <v>26.78</v>
      </c>
      <c r="E4382" s="3">
        <v>660</v>
      </c>
      <c r="K4382" s="3">
        <v>1</v>
      </c>
      <c r="M4382" s="3">
        <f t="shared" si="326"/>
        <v>-1.2349229255441945</v>
      </c>
      <c r="N4382" s="3">
        <f t="shared" si="326"/>
        <v>-0.26451830645506719</v>
      </c>
      <c r="O4382" s="3">
        <f t="shared" si="326"/>
        <v>0.98783875427122592</v>
      </c>
      <c r="P4382" s="3">
        <f t="shared" si="326"/>
        <v>-1.114527054573303</v>
      </c>
      <c r="R4382" s="3">
        <f t="shared" si="327"/>
        <v>0.50301823678592761</v>
      </c>
      <c r="S4382" s="3">
        <f t="shared" si="328"/>
        <v>0.62316836544555143</v>
      </c>
      <c r="T4382" s="3">
        <f t="shared" si="329"/>
        <v>-0.47293854719418671</v>
      </c>
    </row>
    <row r="4383" spans="1:20" x14ac:dyDescent="0.25">
      <c r="A4383" s="8">
        <v>8781</v>
      </c>
      <c r="B4383" s="3">
        <v>0</v>
      </c>
      <c r="C4383" s="9">
        <v>100000</v>
      </c>
      <c r="D4383" s="3">
        <v>9.89</v>
      </c>
      <c r="E4383" s="3">
        <v>720</v>
      </c>
      <c r="K4383" s="3">
        <v>1</v>
      </c>
      <c r="M4383" s="3">
        <f t="shared" si="326"/>
        <v>-1.2349229255441945</v>
      </c>
      <c r="N4383" s="3">
        <f t="shared" si="326"/>
        <v>0.46889879960542946</v>
      </c>
      <c r="O4383" s="3">
        <f t="shared" si="326"/>
        <v>-0.91257016873445651</v>
      </c>
      <c r="P4383" s="3">
        <f t="shared" si="326"/>
        <v>0.78712581829455575</v>
      </c>
      <c r="R4383" s="3">
        <f t="shared" si="327"/>
        <v>1.8339789974724792</v>
      </c>
      <c r="S4383" s="3">
        <f t="shared" si="328"/>
        <v>0.86223505668222367</v>
      </c>
      <c r="T4383" s="3">
        <f t="shared" si="329"/>
        <v>-0.14822735792455613</v>
      </c>
    </row>
    <row r="4384" spans="1:20" x14ac:dyDescent="0.25">
      <c r="A4384" s="8">
        <v>8782</v>
      </c>
      <c r="B4384" s="3">
        <v>1</v>
      </c>
      <c r="C4384" s="9">
        <v>70000</v>
      </c>
      <c r="D4384" s="3">
        <v>9.4499999999999993</v>
      </c>
      <c r="E4384" s="3">
        <v>685</v>
      </c>
      <c r="K4384" s="3">
        <v>1</v>
      </c>
      <c r="M4384" s="3">
        <f t="shared" si="326"/>
        <v>0.80965145449586262</v>
      </c>
      <c r="N4384" s="3">
        <f t="shared" si="326"/>
        <v>-8.3276098926828926E-2</v>
      </c>
      <c r="O4384" s="3">
        <f t="shared" si="326"/>
        <v>-0.96207756518931165</v>
      </c>
      <c r="P4384" s="3">
        <f t="shared" si="326"/>
        <v>-0.32217169087836195</v>
      </c>
      <c r="R4384" s="3">
        <f t="shared" si="327"/>
        <v>1.7256838217295496</v>
      </c>
      <c r="S4384" s="3">
        <f t="shared" si="328"/>
        <v>0.84885950073149008</v>
      </c>
      <c r="T4384" s="3">
        <f t="shared" si="329"/>
        <v>-0.16386159431420616</v>
      </c>
    </row>
    <row r="4385" spans="1:20" x14ac:dyDescent="0.25">
      <c r="A4385" s="8">
        <v>8784</v>
      </c>
      <c r="B4385" s="3">
        <v>1</v>
      </c>
      <c r="C4385" s="9">
        <v>35781</v>
      </c>
      <c r="D4385" s="3">
        <v>33.07</v>
      </c>
      <c r="E4385" s="3">
        <v>725</v>
      </c>
      <c r="K4385" s="3">
        <v>1</v>
      </c>
      <c r="M4385" s="3">
        <f t="shared" si="326"/>
        <v>0.80965145449586262</v>
      </c>
      <c r="N4385" s="3">
        <f t="shared" si="326"/>
        <v>-0.71310519402267392</v>
      </c>
      <c r="O4385" s="3">
        <f t="shared" si="326"/>
        <v>1.6955694899554024</v>
      </c>
      <c r="P4385" s="3">
        <f t="shared" si="326"/>
        <v>0.94559689103354394</v>
      </c>
      <c r="R4385" s="3">
        <f t="shared" si="327"/>
        <v>1.3038713132140609</v>
      </c>
      <c r="S4385" s="3">
        <f t="shared" si="328"/>
        <v>0.78648579774087779</v>
      </c>
      <c r="T4385" s="3">
        <f t="shared" si="329"/>
        <v>-0.24018061419181816</v>
      </c>
    </row>
    <row r="4386" spans="1:20" x14ac:dyDescent="0.25">
      <c r="A4386" s="8">
        <v>8789</v>
      </c>
      <c r="B4386" s="3">
        <v>1</v>
      </c>
      <c r="C4386" s="9">
        <v>113000</v>
      </c>
      <c r="D4386" s="3">
        <v>14.36</v>
      </c>
      <c r="E4386" s="3">
        <v>770</v>
      </c>
      <c r="K4386" s="3">
        <v>1</v>
      </c>
      <c r="M4386" s="3">
        <f t="shared" si="326"/>
        <v>0.80965145449586262</v>
      </c>
      <c r="N4386" s="3">
        <f t="shared" si="326"/>
        <v>0.7081745889694081</v>
      </c>
      <c r="O4386" s="3">
        <f t="shared" si="326"/>
        <v>-0.40962002747718013</v>
      </c>
      <c r="P4386" s="3">
        <f t="shared" si="326"/>
        <v>2.3718365456844381</v>
      </c>
      <c r="R4386" s="3">
        <f t="shared" si="327"/>
        <v>2.5516802340633689</v>
      </c>
      <c r="S4386" s="3">
        <f t="shared" si="328"/>
        <v>0.9276863131938814</v>
      </c>
      <c r="T4386" s="3">
        <f t="shared" si="329"/>
        <v>-7.5061627914679727E-2</v>
      </c>
    </row>
    <row r="4387" spans="1:20" x14ac:dyDescent="0.25">
      <c r="A4387" s="8">
        <v>8791</v>
      </c>
      <c r="B4387" s="3">
        <v>0</v>
      </c>
      <c r="C4387" s="9">
        <v>45000</v>
      </c>
      <c r="D4387" s="3">
        <v>8.92</v>
      </c>
      <c r="E4387" s="3">
        <v>695</v>
      </c>
      <c r="K4387" s="3">
        <v>0</v>
      </c>
      <c r="M4387" s="3">
        <f t="shared" si="326"/>
        <v>-1.2349229255441945</v>
      </c>
      <c r="N4387" s="3">
        <f t="shared" si="326"/>
        <v>-0.54342184770371094</v>
      </c>
      <c r="O4387" s="3">
        <f t="shared" si="326"/>
        <v>-1.0217114745553868</v>
      </c>
      <c r="P4387" s="3">
        <f t="shared" si="326"/>
        <v>-5.2295454003854587E-3</v>
      </c>
      <c r="R4387" s="3">
        <f t="shared" si="327"/>
        <v>1.5475176661871353</v>
      </c>
      <c r="S4387" s="3">
        <f t="shared" si="328"/>
        <v>0.82455491649882529</v>
      </c>
      <c r="T4387" s="3">
        <f t="shared" si="329"/>
        <v>-1.7404291995674024</v>
      </c>
    </row>
    <row r="4388" spans="1:20" x14ac:dyDescent="0.25">
      <c r="A4388" s="8">
        <v>8795</v>
      </c>
      <c r="B4388" s="3">
        <v>1</v>
      </c>
      <c r="C4388" s="9">
        <v>115000</v>
      </c>
      <c r="D4388" s="3">
        <v>9.8699999999999992</v>
      </c>
      <c r="E4388" s="3">
        <v>660</v>
      </c>
      <c r="K4388" s="3">
        <v>1</v>
      </c>
      <c r="M4388" s="3">
        <f t="shared" si="326"/>
        <v>0.80965145449586262</v>
      </c>
      <c r="N4388" s="3">
        <f t="shared" si="326"/>
        <v>0.74498624887155862</v>
      </c>
      <c r="O4388" s="3">
        <f t="shared" si="326"/>
        <v>-0.91482050493695011</v>
      </c>
      <c r="P4388" s="3">
        <f t="shared" si="326"/>
        <v>-1.114527054573303</v>
      </c>
      <c r="R4388" s="3">
        <f t="shared" si="327"/>
        <v>1.4505053890549577</v>
      </c>
      <c r="S4388" s="3">
        <f t="shared" si="328"/>
        <v>0.81007620166543748</v>
      </c>
      <c r="T4388" s="3">
        <f t="shared" si="329"/>
        <v>-0.21062695961036448</v>
      </c>
    </row>
    <row r="4389" spans="1:20" x14ac:dyDescent="0.25">
      <c r="A4389" s="8">
        <v>8797</v>
      </c>
      <c r="B4389" s="3">
        <v>1</v>
      </c>
      <c r="C4389" s="9">
        <v>75000</v>
      </c>
      <c r="D4389" s="3">
        <v>23.73</v>
      </c>
      <c r="E4389" s="3">
        <v>660</v>
      </c>
      <c r="K4389" s="3">
        <v>1</v>
      </c>
      <c r="M4389" s="3">
        <f t="shared" si="326"/>
        <v>0.80965145449586262</v>
      </c>
      <c r="N4389" s="3">
        <f t="shared" si="326"/>
        <v>8.7530508285474772E-3</v>
      </c>
      <c r="O4389" s="3">
        <f t="shared" si="326"/>
        <v>0.6446624833909812</v>
      </c>
      <c r="P4389" s="3">
        <f t="shared" si="326"/>
        <v>-1.114527054573303</v>
      </c>
      <c r="R4389" s="3">
        <f t="shared" si="327"/>
        <v>0.92049304531480913</v>
      </c>
      <c r="S4389" s="3">
        <f t="shared" si="328"/>
        <v>0.71514255642995883</v>
      </c>
      <c r="T4389" s="3">
        <f t="shared" si="329"/>
        <v>-0.33527337653928474</v>
      </c>
    </row>
    <row r="4390" spans="1:20" x14ac:dyDescent="0.25">
      <c r="A4390" s="8">
        <v>8798</v>
      </c>
      <c r="B4390" s="3">
        <v>1</v>
      </c>
      <c r="C4390" s="9">
        <v>50000</v>
      </c>
      <c r="D4390" s="3">
        <v>8.81</v>
      </c>
      <c r="E4390" s="3">
        <v>660</v>
      </c>
      <c r="K4390" s="3">
        <v>1</v>
      </c>
      <c r="M4390" s="3">
        <f t="shared" si="326"/>
        <v>0.80965145449586262</v>
      </c>
      <c r="N4390" s="3">
        <f t="shared" si="326"/>
        <v>-0.45139269794833453</v>
      </c>
      <c r="O4390" s="3">
        <f t="shared" si="326"/>
        <v>-1.0340883236691005</v>
      </c>
      <c r="P4390" s="3">
        <f t="shared" si="326"/>
        <v>-1.114527054573303</v>
      </c>
      <c r="R4390" s="3">
        <f t="shared" si="327"/>
        <v>1.4488763206032451</v>
      </c>
      <c r="S4390" s="3">
        <f t="shared" si="328"/>
        <v>0.80982543839163212</v>
      </c>
      <c r="T4390" s="3">
        <f t="shared" si="329"/>
        <v>-0.21093656269935152</v>
      </c>
    </row>
    <row r="4391" spans="1:20" x14ac:dyDescent="0.25">
      <c r="A4391" s="8">
        <v>8799</v>
      </c>
      <c r="B4391" s="3">
        <v>1</v>
      </c>
      <c r="C4391" s="9">
        <v>87000</v>
      </c>
      <c r="D4391" s="3">
        <v>27.85</v>
      </c>
      <c r="E4391" s="3">
        <v>700</v>
      </c>
      <c r="K4391" s="3">
        <v>1</v>
      </c>
      <c r="M4391" s="3">
        <f t="shared" si="326"/>
        <v>0.80965145449586262</v>
      </c>
      <c r="N4391" s="3">
        <f t="shared" si="326"/>
        <v>0.22962301024145082</v>
      </c>
      <c r="O4391" s="3">
        <f t="shared" si="326"/>
        <v>1.1082317411046232</v>
      </c>
      <c r="P4391" s="3">
        <f t="shared" si="326"/>
        <v>0.15324152733860277</v>
      </c>
      <c r="R4391" s="3">
        <f t="shared" si="327"/>
        <v>1.2381377454320524</v>
      </c>
      <c r="S4391" s="3">
        <f t="shared" si="328"/>
        <v>0.7752396955701647</v>
      </c>
      <c r="T4391" s="3">
        <f t="shared" si="329"/>
        <v>-0.25458301284075041</v>
      </c>
    </row>
    <row r="4392" spans="1:20" x14ac:dyDescent="0.25">
      <c r="A4392" s="8">
        <v>8801</v>
      </c>
      <c r="B4392" s="3">
        <v>1</v>
      </c>
      <c r="C4392" s="9">
        <v>55000</v>
      </c>
      <c r="D4392" s="3">
        <v>19.27</v>
      </c>
      <c r="E4392" s="3">
        <v>690</v>
      </c>
      <c r="K4392" s="3">
        <v>1</v>
      </c>
      <c r="M4392" s="3">
        <f t="shared" si="326"/>
        <v>0.80965145449586262</v>
      </c>
      <c r="N4392" s="3">
        <f t="shared" si="326"/>
        <v>-0.35936354819295813</v>
      </c>
      <c r="O4392" s="3">
        <f t="shared" si="326"/>
        <v>0.14283751023495131</v>
      </c>
      <c r="P4392" s="3">
        <f t="shared" si="326"/>
        <v>-0.1637006181393737</v>
      </c>
      <c r="R4392" s="3">
        <f t="shared" si="327"/>
        <v>1.4159768744396408</v>
      </c>
      <c r="S4392" s="3">
        <f t="shared" si="328"/>
        <v>0.80470694238397367</v>
      </c>
      <c r="T4392" s="3">
        <f t="shared" si="329"/>
        <v>-0.21727711457265356</v>
      </c>
    </row>
    <row r="4393" spans="1:20" x14ac:dyDescent="0.25">
      <c r="A4393" s="8">
        <v>8806</v>
      </c>
      <c r="B4393" s="3">
        <v>0</v>
      </c>
      <c r="C4393" s="9">
        <v>80000</v>
      </c>
      <c r="D4393" s="3">
        <v>12.99</v>
      </c>
      <c r="E4393" s="3">
        <v>670</v>
      </c>
      <c r="K4393" s="3">
        <v>1</v>
      </c>
      <c r="M4393" s="3">
        <f t="shared" si="326"/>
        <v>-1.2349229255441945</v>
      </c>
      <c r="N4393" s="3">
        <f t="shared" si="326"/>
        <v>0.10078220058392387</v>
      </c>
      <c r="O4393" s="3">
        <f t="shared" si="326"/>
        <v>-0.56376805734797841</v>
      </c>
      <c r="P4393" s="3">
        <f t="shared" si="326"/>
        <v>-0.79758490909532664</v>
      </c>
      <c r="R4393" s="3">
        <f t="shared" si="327"/>
        <v>1.1330924357923557</v>
      </c>
      <c r="S4393" s="3">
        <f t="shared" si="328"/>
        <v>0.75640914555227667</v>
      </c>
      <c r="T4393" s="3">
        <f t="shared" si="329"/>
        <v>-0.2791728513768561</v>
      </c>
    </row>
    <row r="4394" spans="1:20" x14ac:dyDescent="0.25">
      <c r="A4394" s="8">
        <v>8807</v>
      </c>
      <c r="B4394" s="3">
        <v>0</v>
      </c>
      <c r="C4394" s="9">
        <v>60000</v>
      </c>
      <c r="D4394" s="3">
        <v>20</v>
      </c>
      <c r="E4394" s="3">
        <v>680</v>
      </c>
      <c r="K4394" s="3">
        <v>1</v>
      </c>
      <c r="M4394" s="3">
        <f t="shared" si="326"/>
        <v>-1.2349229255441945</v>
      </c>
      <c r="N4394" s="3">
        <f t="shared" si="326"/>
        <v>-0.26733439843758172</v>
      </c>
      <c r="O4394" s="3">
        <f t="shared" si="326"/>
        <v>0.22497478162596074</v>
      </c>
      <c r="P4394" s="3">
        <f t="shared" si="326"/>
        <v>-0.48064276361735014</v>
      </c>
      <c r="R4394" s="3">
        <f t="shared" si="327"/>
        <v>0.98026875423355264</v>
      </c>
      <c r="S4394" s="3">
        <f t="shared" si="328"/>
        <v>0.727161539800528</v>
      </c>
      <c r="T4394" s="3">
        <f t="shared" si="329"/>
        <v>-0.31860662558057118</v>
      </c>
    </row>
    <row r="4395" spans="1:20" x14ac:dyDescent="0.25">
      <c r="A4395" s="8">
        <v>8810</v>
      </c>
      <c r="B4395" s="3">
        <v>0</v>
      </c>
      <c r="C4395" s="9">
        <v>38750</v>
      </c>
      <c r="D4395" s="3">
        <v>16.850000000000001</v>
      </c>
      <c r="E4395" s="3">
        <v>665</v>
      </c>
      <c r="K4395" s="3">
        <v>0</v>
      </c>
      <c r="M4395" s="3">
        <f t="shared" si="326"/>
        <v>-1.2349229255441945</v>
      </c>
      <c r="N4395" s="3">
        <f t="shared" si="326"/>
        <v>-0.65845828489793146</v>
      </c>
      <c r="O4395" s="3">
        <f t="shared" si="326"/>
        <v>-0.12945317026675074</v>
      </c>
      <c r="P4395" s="3">
        <f t="shared" si="326"/>
        <v>-0.95605598183431484</v>
      </c>
      <c r="R4395" s="3">
        <f t="shared" si="327"/>
        <v>0.9092813100576318</v>
      </c>
      <c r="S4395" s="3">
        <f t="shared" si="328"/>
        <v>0.71285307405034815</v>
      </c>
      <c r="T4395" s="3">
        <f t="shared" si="329"/>
        <v>-1.2477612571108101</v>
      </c>
    </row>
    <row r="4396" spans="1:20" x14ac:dyDescent="0.25">
      <c r="A4396" s="8">
        <v>8812</v>
      </c>
      <c r="B4396" s="3">
        <v>1</v>
      </c>
      <c r="C4396" s="9">
        <v>37584</v>
      </c>
      <c r="D4396" s="3">
        <v>2.4300000000000002</v>
      </c>
      <c r="E4396" s="3">
        <v>810</v>
      </c>
      <c r="K4396" s="3">
        <v>1</v>
      </c>
      <c r="M4396" s="3">
        <f t="shared" si="326"/>
        <v>0.80965145449586262</v>
      </c>
      <c r="N4396" s="3">
        <f t="shared" si="326"/>
        <v>-0.6799194826208852</v>
      </c>
      <c r="O4396" s="3">
        <f t="shared" si="326"/>
        <v>-1.7519455722644974</v>
      </c>
      <c r="P4396" s="3">
        <f t="shared" si="326"/>
        <v>3.6396051275963437</v>
      </c>
      <c r="R4396" s="3">
        <f t="shared" si="327"/>
        <v>3.4002316520221658</v>
      </c>
      <c r="S4396" s="3">
        <f t="shared" si="328"/>
        <v>0.96771177421455001</v>
      </c>
      <c r="T4396" s="3">
        <f t="shared" si="329"/>
        <v>-3.2820989953645831E-2</v>
      </c>
    </row>
    <row r="4397" spans="1:20" x14ac:dyDescent="0.25">
      <c r="A4397" s="8">
        <v>8813</v>
      </c>
      <c r="B4397" s="3">
        <v>0</v>
      </c>
      <c r="C4397" s="9">
        <v>70000</v>
      </c>
      <c r="D4397" s="3">
        <v>17.23</v>
      </c>
      <c r="E4397" s="3">
        <v>780</v>
      </c>
      <c r="K4397" s="3">
        <v>1</v>
      </c>
      <c r="M4397" s="3">
        <f t="shared" si="326"/>
        <v>-1.2349229255441945</v>
      </c>
      <c r="N4397" s="3">
        <f t="shared" si="326"/>
        <v>-8.3276098926828926E-2</v>
      </c>
      <c r="O4397" s="3">
        <f t="shared" si="326"/>
        <v>-8.6696782419376103E-2</v>
      </c>
      <c r="P4397" s="3">
        <f t="shared" si="326"/>
        <v>2.6887786911624145</v>
      </c>
      <c r="R4397" s="3">
        <f t="shared" si="327"/>
        <v>2.238424255375576</v>
      </c>
      <c r="S4397" s="3">
        <f t="shared" si="328"/>
        <v>0.90364734730293539</v>
      </c>
      <c r="T4397" s="3">
        <f t="shared" si="329"/>
        <v>-0.10131609724075187</v>
      </c>
    </row>
    <row r="4398" spans="1:20" x14ac:dyDescent="0.25">
      <c r="A4398" s="8">
        <v>8815</v>
      </c>
      <c r="B4398" s="3">
        <v>0</v>
      </c>
      <c r="C4398" s="9">
        <v>80000</v>
      </c>
      <c r="D4398" s="3">
        <v>24.05</v>
      </c>
      <c r="E4398" s="3">
        <v>690</v>
      </c>
      <c r="K4398" s="3">
        <v>1</v>
      </c>
      <c r="M4398" s="3">
        <f t="shared" si="326"/>
        <v>-1.2349229255441945</v>
      </c>
      <c r="N4398" s="3">
        <f t="shared" si="326"/>
        <v>0.10078220058392387</v>
      </c>
      <c r="O4398" s="3">
        <f t="shared" si="326"/>
        <v>0.68066786263087575</v>
      </c>
      <c r="P4398" s="3">
        <f t="shared" si="326"/>
        <v>-0.1637006181393737</v>
      </c>
      <c r="R4398" s="3">
        <f t="shared" si="327"/>
        <v>0.96012520853304872</v>
      </c>
      <c r="S4398" s="3">
        <f t="shared" si="328"/>
        <v>0.72314687325833515</v>
      </c>
      <c r="T4398" s="3">
        <f t="shared" si="329"/>
        <v>-0.32414293325196192</v>
      </c>
    </row>
    <row r="4399" spans="1:20" x14ac:dyDescent="0.25">
      <c r="A4399" s="8">
        <v>8816</v>
      </c>
      <c r="B4399" s="3">
        <v>1</v>
      </c>
      <c r="C4399" s="9">
        <v>30000</v>
      </c>
      <c r="D4399" s="3">
        <v>29.96</v>
      </c>
      <c r="E4399" s="3">
        <v>670</v>
      </c>
      <c r="K4399" s="3">
        <v>0</v>
      </c>
      <c r="M4399" s="3">
        <f t="shared" si="326"/>
        <v>0.80965145449586262</v>
      </c>
      <c r="N4399" s="3">
        <f t="shared" si="326"/>
        <v>-0.8195092969698401</v>
      </c>
      <c r="O4399" s="3">
        <f t="shared" si="326"/>
        <v>1.3456422104676775</v>
      </c>
      <c r="P4399" s="3">
        <f t="shared" si="326"/>
        <v>-0.79758490909532664</v>
      </c>
      <c r="R4399" s="3">
        <f t="shared" si="327"/>
        <v>0.78061434368211613</v>
      </c>
      <c r="S4399" s="3">
        <f t="shared" si="328"/>
        <v>0.68581250396124549</v>
      </c>
      <c r="T4399" s="3">
        <f t="shared" si="329"/>
        <v>-1.157765350137246</v>
      </c>
    </row>
    <row r="4400" spans="1:20" x14ac:dyDescent="0.25">
      <c r="A4400" s="8">
        <v>8822</v>
      </c>
      <c r="B4400" s="3">
        <v>1</v>
      </c>
      <c r="C4400" s="9">
        <v>46500</v>
      </c>
      <c r="D4400" s="3">
        <v>30.28</v>
      </c>
      <c r="E4400" s="3">
        <v>725</v>
      </c>
      <c r="K4400" s="3">
        <v>1</v>
      </c>
      <c r="M4400" s="3">
        <f t="shared" si="326"/>
        <v>0.80965145449586262</v>
      </c>
      <c r="N4400" s="3">
        <f t="shared" si="326"/>
        <v>-0.51581310277709802</v>
      </c>
      <c r="O4400" s="3">
        <f t="shared" si="326"/>
        <v>1.3816475897075722</v>
      </c>
      <c r="P4400" s="3">
        <f t="shared" si="326"/>
        <v>0.94559689103354394</v>
      </c>
      <c r="R4400" s="3">
        <f t="shared" si="327"/>
        <v>1.4122143981899755</v>
      </c>
      <c r="S4400" s="3">
        <f t="shared" si="328"/>
        <v>0.80411497743675853</v>
      </c>
      <c r="T4400" s="3">
        <f t="shared" si="329"/>
        <v>-0.21801301326552544</v>
      </c>
    </row>
    <row r="4401" spans="1:20" x14ac:dyDescent="0.25">
      <c r="A4401" s="8">
        <v>8823</v>
      </c>
      <c r="B4401" s="3">
        <v>1</v>
      </c>
      <c r="C4401" s="9">
        <v>80000</v>
      </c>
      <c r="D4401" s="3">
        <v>12.09</v>
      </c>
      <c r="E4401" s="3">
        <v>785</v>
      </c>
      <c r="K4401" s="3">
        <v>1</v>
      </c>
      <c r="M4401" s="3">
        <f t="shared" si="326"/>
        <v>0.80965145449586262</v>
      </c>
      <c r="N4401" s="3">
        <f t="shared" si="326"/>
        <v>0.10078220058392387</v>
      </c>
      <c r="O4401" s="3">
        <f t="shared" si="326"/>
        <v>-0.66503318646018184</v>
      </c>
      <c r="P4401" s="3">
        <f t="shared" si="326"/>
        <v>2.8472497639014027</v>
      </c>
      <c r="R4401" s="3">
        <f t="shared" si="327"/>
        <v>2.7866313187760863</v>
      </c>
      <c r="S4401" s="3">
        <f t="shared" si="328"/>
        <v>0.94194911594112452</v>
      </c>
      <c r="T4401" s="3">
        <f t="shared" si="329"/>
        <v>-5.9804022912385769E-2</v>
      </c>
    </row>
    <row r="4402" spans="1:20" x14ac:dyDescent="0.25">
      <c r="A4402" s="8">
        <v>8827</v>
      </c>
      <c r="B4402" s="3">
        <v>1</v>
      </c>
      <c r="C4402" s="9">
        <v>55800</v>
      </c>
      <c r="D4402" s="3">
        <v>24.08</v>
      </c>
      <c r="E4402" s="3">
        <v>695</v>
      </c>
      <c r="K4402" s="3">
        <v>1</v>
      </c>
      <c r="M4402" s="3">
        <f t="shared" si="326"/>
        <v>0.80965145449586262</v>
      </c>
      <c r="N4402" s="3">
        <f t="shared" si="326"/>
        <v>-0.34463888423209788</v>
      </c>
      <c r="O4402" s="3">
        <f t="shared" si="326"/>
        <v>0.68404336693461554</v>
      </c>
      <c r="P4402" s="3">
        <f t="shared" si="326"/>
        <v>-5.2295454003854587E-3</v>
      </c>
      <c r="R4402" s="3">
        <f t="shared" si="327"/>
        <v>1.2986853279727153</v>
      </c>
      <c r="S4402" s="3">
        <f t="shared" si="328"/>
        <v>0.78561364274997181</v>
      </c>
      <c r="T4402" s="3">
        <f t="shared" si="329"/>
        <v>-0.24129015606673707</v>
      </c>
    </row>
    <row r="4403" spans="1:20" x14ac:dyDescent="0.25">
      <c r="A4403" s="8">
        <v>8828</v>
      </c>
      <c r="B4403" s="3">
        <v>1</v>
      </c>
      <c r="C4403" s="9">
        <v>77000</v>
      </c>
      <c r="D4403" s="3">
        <v>14.9</v>
      </c>
      <c r="E4403" s="3">
        <v>695</v>
      </c>
      <c r="K4403" s="3">
        <v>1</v>
      </c>
      <c r="M4403" s="3">
        <f t="shared" si="326"/>
        <v>0.80965145449586262</v>
      </c>
      <c r="N4403" s="3">
        <f t="shared" si="326"/>
        <v>4.5564710730698038E-2</v>
      </c>
      <c r="O4403" s="3">
        <f t="shared" si="326"/>
        <v>-0.34886095000985806</v>
      </c>
      <c r="P4403" s="3">
        <f t="shared" si="326"/>
        <v>-5.2295454003854587E-3</v>
      </c>
      <c r="R4403" s="3">
        <f t="shared" si="327"/>
        <v>1.6464530385675524</v>
      </c>
      <c r="S4403" s="3">
        <f t="shared" si="328"/>
        <v>0.83841109203303688</v>
      </c>
      <c r="T4403" s="3">
        <f t="shared" si="329"/>
        <v>-0.1762467355016383</v>
      </c>
    </row>
    <row r="4404" spans="1:20" x14ac:dyDescent="0.25">
      <c r="A4404" s="8">
        <v>8830</v>
      </c>
      <c r="B4404" s="3">
        <v>0</v>
      </c>
      <c r="C4404" s="9">
        <v>80000</v>
      </c>
      <c r="D4404" s="3">
        <v>18.420000000000002</v>
      </c>
      <c r="E4404" s="3">
        <v>665</v>
      </c>
      <c r="K4404" s="3">
        <v>1</v>
      </c>
      <c r="M4404" s="3">
        <f t="shared" si="326"/>
        <v>-1.2349229255441945</v>
      </c>
      <c r="N4404" s="3">
        <f t="shared" si="326"/>
        <v>0.10078220058392387</v>
      </c>
      <c r="O4404" s="3">
        <f t="shared" si="326"/>
        <v>4.7198221628981761E-2</v>
      </c>
      <c r="P4404" s="3">
        <f t="shared" si="326"/>
        <v>-0.95605598183431484</v>
      </c>
      <c r="R4404" s="3">
        <f t="shared" si="327"/>
        <v>0.87760603677307647</v>
      </c>
      <c r="S4404" s="3">
        <f t="shared" si="328"/>
        <v>0.70632588758601544</v>
      </c>
      <c r="T4404" s="3">
        <f t="shared" si="329"/>
        <v>-0.34767855084475441</v>
      </c>
    </row>
    <row r="4405" spans="1:20" x14ac:dyDescent="0.25">
      <c r="A4405" s="8">
        <v>8831</v>
      </c>
      <c r="B4405" s="3">
        <v>1</v>
      </c>
      <c r="C4405" s="9">
        <v>100000</v>
      </c>
      <c r="D4405" s="3">
        <v>21.37</v>
      </c>
      <c r="E4405" s="3">
        <v>665</v>
      </c>
      <c r="K4405" s="3">
        <v>1</v>
      </c>
      <c r="M4405" s="3">
        <f t="shared" si="326"/>
        <v>0.80965145449586262</v>
      </c>
      <c r="N4405" s="3">
        <f t="shared" si="326"/>
        <v>0.46889879960542946</v>
      </c>
      <c r="O4405" s="3">
        <f t="shared" si="326"/>
        <v>0.37912281149675925</v>
      </c>
      <c r="P4405" s="3">
        <f t="shared" si="326"/>
        <v>-0.95605598183431484</v>
      </c>
      <c r="R4405" s="3">
        <f t="shared" si="327"/>
        <v>1.0795582482566539</v>
      </c>
      <c r="S4405" s="3">
        <f t="shared" si="328"/>
        <v>0.74641037681889544</v>
      </c>
      <c r="T4405" s="3">
        <f t="shared" si="329"/>
        <v>-0.29247972705516012</v>
      </c>
    </row>
    <row r="4406" spans="1:20" x14ac:dyDescent="0.25">
      <c r="A4406" s="8">
        <v>8834</v>
      </c>
      <c r="B4406" s="3">
        <v>1</v>
      </c>
      <c r="C4406" s="9">
        <v>24000</v>
      </c>
      <c r="D4406" s="3">
        <v>50.8</v>
      </c>
      <c r="E4406" s="3">
        <v>710</v>
      </c>
      <c r="K4406" s="3">
        <v>1</v>
      </c>
      <c r="M4406" s="3">
        <f t="shared" si="326"/>
        <v>0.80965145449586262</v>
      </c>
      <c r="N4406" s="3">
        <f t="shared" si="326"/>
        <v>-0.92994427667629176</v>
      </c>
      <c r="O4406" s="3">
        <f t="shared" si="326"/>
        <v>3.690492533465807</v>
      </c>
      <c r="P4406" s="3">
        <f t="shared" si="326"/>
        <v>0.47018367281657925</v>
      </c>
      <c r="R4406" s="3">
        <f t="shared" si="327"/>
        <v>0.47762197212313418</v>
      </c>
      <c r="S4406" s="3">
        <f t="shared" si="328"/>
        <v>0.61718618110112988</v>
      </c>
      <c r="T4406" s="3">
        <f t="shared" si="329"/>
        <v>-0.48258454840494697</v>
      </c>
    </row>
    <row r="4407" spans="1:20" x14ac:dyDescent="0.25">
      <c r="A4407" s="8">
        <v>8835</v>
      </c>
      <c r="B4407" s="3">
        <v>0</v>
      </c>
      <c r="C4407" s="9">
        <v>30000</v>
      </c>
      <c r="D4407" s="3">
        <v>30.72</v>
      </c>
      <c r="E4407" s="3">
        <v>690</v>
      </c>
      <c r="K4407" s="3">
        <v>1</v>
      </c>
      <c r="M4407" s="3">
        <f t="shared" si="326"/>
        <v>-1.2349229255441945</v>
      </c>
      <c r="N4407" s="3">
        <f t="shared" si="326"/>
        <v>-0.8195092969698401</v>
      </c>
      <c r="O4407" s="3">
        <f t="shared" si="326"/>
        <v>1.4311549861624269</v>
      </c>
      <c r="P4407" s="3">
        <f t="shared" si="326"/>
        <v>-0.1637006181393737</v>
      </c>
      <c r="R4407" s="3">
        <f t="shared" si="327"/>
        <v>0.68601112518640472</v>
      </c>
      <c r="S4407" s="3">
        <f t="shared" si="328"/>
        <v>0.66507899503566104</v>
      </c>
      <c r="T4407" s="3">
        <f t="shared" si="329"/>
        <v>-0.40784945585389026</v>
      </c>
    </row>
    <row r="4408" spans="1:20" x14ac:dyDescent="0.25">
      <c r="A4408" s="8">
        <v>8837</v>
      </c>
      <c r="B4408" s="3">
        <v>0</v>
      </c>
      <c r="C4408" s="9">
        <v>50200</v>
      </c>
      <c r="D4408" s="3">
        <v>24.89</v>
      </c>
      <c r="E4408" s="3">
        <v>660</v>
      </c>
      <c r="K4408" s="3">
        <v>1</v>
      </c>
      <c r="M4408" s="3">
        <f t="shared" si="326"/>
        <v>-1.2349229255441945</v>
      </c>
      <c r="N4408" s="3">
        <f t="shared" si="326"/>
        <v>-0.44771153195811947</v>
      </c>
      <c r="O4408" s="3">
        <f t="shared" si="326"/>
        <v>0.77518198313559883</v>
      </c>
      <c r="P4408" s="3">
        <f t="shared" si="326"/>
        <v>-1.114527054573303</v>
      </c>
      <c r="R4408" s="3">
        <f t="shared" si="327"/>
        <v>0.56574738503697264</v>
      </c>
      <c r="S4408" s="3">
        <f t="shared" si="328"/>
        <v>0.63778132852534453</v>
      </c>
      <c r="T4408" s="3">
        <f t="shared" si="329"/>
        <v>-0.44975979964600854</v>
      </c>
    </row>
    <row r="4409" spans="1:20" x14ac:dyDescent="0.25">
      <c r="A4409" s="8">
        <v>8839</v>
      </c>
      <c r="B4409" s="3">
        <v>1</v>
      </c>
      <c r="C4409" s="9">
        <v>230000</v>
      </c>
      <c r="D4409" s="3">
        <v>15</v>
      </c>
      <c r="E4409" s="3">
        <v>755</v>
      </c>
      <c r="K4409" s="3">
        <v>1</v>
      </c>
      <c r="M4409" s="3">
        <f t="shared" si="326"/>
        <v>0.80965145449586262</v>
      </c>
      <c r="N4409" s="3">
        <f t="shared" si="326"/>
        <v>2.8616566932452159</v>
      </c>
      <c r="O4409" s="3">
        <f t="shared" si="326"/>
        <v>-0.33760926899739102</v>
      </c>
      <c r="P4409" s="3">
        <f t="shared" si="326"/>
        <v>1.8964233274674733</v>
      </c>
      <c r="R4409" s="3">
        <f t="shared" si="327"/>
        <v>2.4281862873736149</v>
      </c>
      <c r="S4409" s="3">
        <f t="shared" si="328"/>
        <v>0.91895155080119084</v>
      </c>
      <c r="T4409" s="3">
        <f t="shared" si="329"/>
        <v>-8.4521877492567787E-2</v>
      </c>
    </row>
    <row r="4410" spans="1:20" x14ac:dyDescent="0.25">
      <c r="A4410" s="8">
        <v>8840</v>
      </c>
      <c r="B4410" s="3">
        <v>0</v>
      </c>
      <c r="C4410" s="9">
        <v>40000</v>
      </c>
      <c r="D4410" s="3">
        <v>23.1</v>
      </c>
      <c r="E4410" s="3">
        <v>675</v>
      </c>
      <c r="K4410" s="3">
        <v>0</v>
      </c>
      <c r="M4410" s="3">
        <f t="shared" si="326"/>
        <v>-1.2349229255441945</v>
      </c>
      <c r="N4410" s="3">
        <f t="shared" si="326"/>
        <v>-0.63545099745908729</v>
      </c>
      <c r="O4410" s="3">
        <f t="shared" si="326"/>
        <v>0.57377689301243895</v>
      </c>
      <c r="P4410" s="3">
        <f t="shared" si="326"/>
        <v>-0.63911383635633834</v>
      </c>
      <c r="R4410" s="3">
        <f t="shared" si="327"/>
        <v>0.79732629756309126</v>
      </c>
      <c r="S4410" s="3">
        <f t="shared" si="328"/>
        <v>0.68940225994033122</v>
      </c>
      <c r="T4410" s="3">
        <f t="shared" si="329"/>
        <v>-1.1692566443414492</v>
      </c>
    </row>
    <row r="4411" spans="1:20" x14ac:dyDescent="0.25">
      <c r="A4411" s="8">
        <v>8843</v>
      </c>
      <c r="B4411" s="3">
        <v>1</v>
      </c>
      <c r="C4411" s="9">
        <v>117216</v>
      </c>
      <c r="D4411" s="3">
        <v>15.82</v>
      </c>
      <c r="E4411" s="3">
        <v>715</v>
      </c>
      <c r="K4411" s="3">
        <v>1</v>
      </c>
      <c r="M4411" s="3">
        <f t="shared" si="326"/>
        <v>0.80965145449586262</v>
      </c>
      <c r="N4411" s="3">
        <f t="shared" si="326"/>
        <v>0.78577356804314147</v>
      </c>
      <c r="O4411" s="3">
        <f t="shared" si="326"/>
        <v>-0.24534548469516132</v>
      </c>
      <c r="P4411" s="3">
        <f t="shared" si="326"/>
        <v>0.62865474555556744</v>
      </c>
      <c r="R4411" s="3">
        <f t="shared" si="327"/>
        <v>1.8680286854580599</v>
      </c>
      <c r="S4411" s="3">
        <f t="shared" si="328"/>
        <v>0.86623001512768039</v>
      </c>
      <c r="T4411" s="3">
        <f t="shared" si="329"/>
        <v>-0.14360479930382983</v>
      </c>
    </row>
    <row r="4412" spans="1:20" x14ac:dyDescent="0.25">
      <c r="A4412" s="8">
        <v>8844</v>
      </c>
      <c r="B4412" s="3">
        <v>0</v>
      </c>
      <c r="C4412" s="9">
        <v>77000</v>
      </c>
      <c r="D4412" s="3">
        <v>14.5</v>
      </c>
      <c r="E4412" s="3">
        <v>685</v>
      </c>
      <c r="K4412" s="3">
        <v>1</v>
      </c>
      <c r="M4412" s="3">
        <f t="shared" si="326"/>
        <v>-1.2349229255441945</v>
      </c>
      <c r="N4412" s="3">
        <f t="shared" si="326"/>
        <v>4.5564710730698038E-2</v>
      </c>
      <c r="O4412" s="3">
        <f t="shared" si="326"/>
        <v>-0.39386767405972622</v>
      </c>
      <c r="P4412" s="3">
        <f t="shared" si="326"/>
        <v>-0.32217169087836195</v>
      </c>
      <c r="R4412" s="3">
        <f t="shared" si="327"/>
        <v>1.2488386455831011</v>
      </c>
      <c r="S4412" s="3">
        <f t="shared" si="328"/>
        <v>0.77709876042516091</v>
      </c>
      <c r="T4412" s="3">
        <f t="shared" si="329"/>
        <v>-0.25218783189733268</v>
      </c>
    </row>
    <row r="4413" spans="1:20" x14ac:dyDescent="0.25">
      <c r="A4413" s="8">
        <v>8849</v>
      </c>
      <c r="B4413" s="3">
        <v>0</v>
      </c>
      <c r="C4413" s="9">
        <v>46000</v>
      </c>
      <c r="D4413" s="3">
        <v>16.64</v>
      </c>
      <c r="E4413" s="3">
        <v>665</v>
      </c>
      <c r="K4413" s="3">
        <v>0</v>
      </c>
      <c r="M4413" s="3">
        <f t="shared" si="326"/>
        <v>-1.2349229255441945</v>
      </c>
      <c r="N4413" s="3">
        <f t="shared" si="326"/>
        <v>-0.52501601775263562</v>
      </c>
      <c r="O4413" s="3">
        <f t="shared" si="326"/>
        <v>-0.15308170039293159</v>
      </c>
      <c r="P4413" s="3">
        <f t="shared" si="326"/>
        <v>-0.95605598183431484</v>
      </c>
      <c r="R4413" s="3">
        <f t="shared" si="327"/>
        <v>0.92142784469356109</v>
      </c>
      <c r="S4413" s="3">
        <f t="shared" si="328"/>
        <v>0.7153329495470514</v>
      </c>
      <c r="T4413" s="3">
        <f t="shared" si="329"/>
        <v>-1.2564350256672159</v>
      </c>
    </row>
    <row r="4414" spans="1:20" x14ac:dyDescent="0.25">
      <c r="A4414" s="8">
        <v>8850</v>
      </c>
      <c r="B4414" s="3">
        <v>1</v>
      </c>
      <c r="C4414" s="9">
        <v>57000</v>
      </c>
      <c r="D4414" s="3">
        <v>26.32</v>
      </c>
      <c r="E4414" s="3">
        <v>685</v>
      </c>
      <c r="K4414" s="3">
        <v>1</v>
      </c>
      <c r="M4414" s="3">
        <f t="shared" si="326"/>
        <v>0.80965145449586262</v>
      </c>
      <c r="N4414" s="3">
        <f t="shared" si="326"/>
        <v>-0.32255188829080755</v>
      </c>
      <c r="O4414" s="3">
        <f t="shared" si="326"/>
        <v>0.93608102161387741</v>
      </c>
      <c r="P4414" s="3">
        <f t="shared" si="326"/>
        <v>-0.32217169087836195</v>
      </c>
      <c r="R4414" s="3">
        <f t="shared" si="327"/>
        <v>1.1026764690449178</v>
      </c>
      <c r="S4414" s="3">
        <f t="shared" si="328"/>
        <v>0.75076125929902993</v>
      </c>
      <c r="T4414" s="3">
        <f t="shared" si="329"/>
        <v>-0.28666757482985206</v>
      </c>
    </row>
    <row r="4415" spans="1:20" x14ac:dyDescent="0.25">
      <c r="A4415" s="8">
        <v>8853</v>
      </c>
      <c r="B4415" s="3">
        <v>1</v>
      </c>
      <c r="C4415" s="9">
        <v>210000</v>
      </c>
      <c r="D4415" s="3">
        <v>15.49</v>
      </c>
      <c r="E4415" s="3">
        <v>675</v>
      </c>
      <c r="K4415" s="3">
        <v>1</v>
      </c>
      <c r="M4415" s="3">
        <f t="shared" si="326"/>
        <v>0.80965145449586262</v>
      </c>
      <c r="N4415" s="3">
        <f t="shared" si="326"/>
        <v>2.4935400942237105</v>
      </c>
      <c r="O4415" s="3">
        <f t="shared" si="326"/>
        <v>-0.28247603203630256</v>
      </c>
      <c r="P4415" s="3">
        <f t="shared" si="326"/>
        <v>-0.63911383635633834</v>
      </c>
      <c r="R4415" s="3">
        <f t="shared" si="327"/>
        <v>1.477144670601878</v>
      </c>
      <c r="S4415" s="3">
        <f t="shared" si="328"/>
        <v>0.81414091263765853</v>
      </c>
      <c r="T4415" s="3">
        <f t="shared" si="329"/>
        <v>-0.20562181661316237</v>
      </c>
    </row>
    <row r="4416" spans="1:20" x14ac:dyDescent="0.25">
      <c r="A4416" s="8">
        <v>8854</v>
      </c>
      <c r="B4416" s="3">
        <v>0</v>
      </c>
      <c r="C4416" s="9">
        <v>40000</v>
      </c>
      <c r="D4416" s="3">
        <v>12.48</v>
      </c>
      <c r="E4416" s="3">
        <v>680</v>
      </c>
      <c r="K4416" s="3">
        <v>0</v>
      </c>
      <c r="M4416" s="3">
        <f t="shared" si="326"/>
        <v>-1.2349229255441945</v>
      </c>
      <c r="N4416" s="3">
        <f t="shared" si="326"/>
        <v>-0.63545099745908729</v>
      </c>
      <c r="O4416" s="3">
        <f t="shared" si="326"/>
        <v>-0.6211516305115603</v>
      </c>
      <c r="P4416" s="3">
        <f t="shared" si="326"/>
        <v>-0.48064276361735014</v>
      </c>
      <c r="R4416" s="3">
        <f t="shared" si="327"/>
        <v>1.2420011515279483</v>
      </c>
      <c r="S4416" s="3">
        <f t="shared" si="328"/>
        <v>0.77591215156238957</v>
      </c>
      <c r="T4416" s="3">
        <f t="shared" si="329"/>
        <v>-1.4957171234847322</v>
      </c>
    </row>
    <row r="4417" spans="1:20" x14ac:dyDescent="0.25">
      <c r="A4417" s="8">
        <v>8862</v>
      </c>
      <c r="B4417" s="3">
        <v>0</v>
      </c>
      <c r="C4417" s="9">
        <v>42000</v>
      </c>
      <c r="D4417" s="3">
        <v>14.77</v>
      </c>
      <c r="E4417" s="3">
        <v>700</v>
      </c>
      <c r="K4417" s="3">
        <v>1</v>
      </c>
      <c r="M4417" s="3">
        <f t="shared" si="326"/>
        <v>-1.2349229255441945</v>
      </c>
      <c r="N4417" s="3">
        <f t="shared" si="326"/>
        <v>-0.59863933755693677</v>
      </c>
      <c r="O4417" s="3">
        <f t="shared" si="326"/>
        <v>-0.36348813532606528</v>
      </c>
      <c r="P4417" s="3">
        <f t="shared" si="326"/>
        <v>0.15324152733860277</v>
      </c>
      <c r="R4417" s="3">
        <f t="shared" si="327"/>
        <v>1.3899613527457129</v>
      </c>
      <c r="S4417" s="3">
        <f t="shared" si="328"/>
        <v>0.80058607326566888</v>
      </c>
      <c r="T4417" s="3">
        <f t="shared" si="329"/>
        <v>-0.2224112279463504</v>
      </c>
    </row>
    <row r="4418" spans="1:20" x14ac:dyDescent="0.25">
      <c r="A4418" s="8">
        <v>8865</v>
      </c>
      <c r="B4418" s="3">
        <v>0</v>
      </c>
      <c r="C4418" s="9">
        <v>42000</v>
      </c>
      <c r="D4418" s="3">
        <v>22.51</v>
      </c>
      <c r="E4418" s="3">
        <v>675</v>
      </c>
      <c r="K4418" s="3">
        <v>1</v>
      </c>
      <c r="M4418" s="3">
        <f t="shared" si="326"/>
        <v>-1.2349229255441945</v>
      </c>
      <c r="N4418" s="3">
        <f t="shared" si="326"/>
        <v>-0.59863933755693677</v>
      </c>
      <c r="O4418" s="3">
        <f t="shared" si="326"/>
        <v>0.50739197503888345</v>
      </c>
      <c r="P4418" s="3">
        <f t="shared" si="326"/>
        <v>-0.63911383635633834</v>
      </c>
      <c r="R4418" s="3">
        <f t="shared" si="327"/>
        <v>0.82007230764809591</v>
      </c>
      <c r="S4418" s="3">
        <f t="shared" si="328"/>
        <v>0.69425168879918775</v>
      </c>
      <c r="T4418" s="3">
        <f t="shared" si="329"/>
        <v>-0.36492072024624189</v>
      </c>
    </row>
    <row r="4419" spans="1:20" x14ac:dyDescent="0.25">
      <c r="A4419" s="8">
        <v>8866</v>
      </c>
      <c r="B4419" s="3">
        <v>1</v>
      </c>
      <c r="C4419" s="9">
        <v>35000</v>
      </c>
      <c r="D4419" s="3">
        <v>18.04</v>
      </c>
      <c r="E4419" s="3">
        <v>710</v>
      </c>
      <c r="K4419" s="3">
        <v>1</v>
      </c>
      <c r="M4419" s="3">
        <f t="shared" si="326"/>
        <v>0.80965145449586262</v>
      </c>
      <c r="N4419" s="3">
        <f t="shared" si="326"/>
        <v>-0.72748014721446375</v>
      </c>
      <c r="O4419" s="3">
        <f t="shared" si="326"/>
        <v>4.4418337816067377E-3</v>
      </c>
      <c r="P4419" s="3">
        <f t="shared" si="326"/>
        <v>0.47018367281657925</v>
      </c>
      <c r="R4419" s="3">
        <f t="shared" si="327"/>
        <v>1.6786204510432086</v>
      </c>
      <c r="S4419" s="3">
        <f t="shared" si="328"/>
        <v>0.84272176966722245</v>
      </c>
      <c r="T4419" s="3">
        <f t="shared" si="329"/>
        <v>-0.17111842330239727</v>
      </c>
    </row>
    <row r="4420" spans="1:20" x14ac:dyDescent="0.25">
      <c r="A4420" s="8">
        <v>8867</v>
      </c>
      <c r="B4420" s="3">
        <v>1</v>
      </c>
      <c r="C4420" s="9">
        <v>65000</v>
      </c>
      <c r="D4420" s="3">
        <v>27.86</v>
      </c>
      <c r="E4420" s="3">
        <v>700</v>
      </c>
      <c r="K4420" s="3">
        <v>0</v>
      </c>
      <c r="M4420" s="3">
        <f t="shared" si="326"/>
        <v>0.80965145449586262</v>
      </c>
      <c r="N4420" s="3">
        <f t="shared" si="326"/>
        <v>-0.17530524868220532</v>
      </c>
      <c r="O4420" s="3">
        <f t="shared" si="326"/>
        <v>1.1093569092058697</v>
      </c>
      <c r="P4420" s="3">
        <f t="shared" si="326"/>
        <v>0.15324152733860277</v>
      </c>
      <c r="R4420" s="3">
        <f t="shared" si="327"/>
        <v>1.224143809457954</v>
      </c>
      <c r="S4420" s="3">
        <f t="shared" si="328"/>
        <v>0.77279196068219791</v>
      </c>
      <c r="T4420" s="3">
        <f t="shared" si="329"/>
        <v>-1.4818892084398392</v>
      </c>
    </row>
    <row r="4421" spans="1:20" x14ac:dyDescent="0.25">
      <c r="A4421" s="8">
        <v>8870</v>
      </c>
      <c r="B4421" s="3">
        <v>1</v>
      </c>
      <c r="C4421" s="9">
        <v>92000</v>
      </c>
      <c r="D4421" s="3">
        <v>3.59</v>
      </c>
      <c r="E4421" s="3">
        <v>675</v>
      </c>
      <c r="K4421" s="3">
        <v>0</v>
      </c>
      <c r="M4421" s="3">
        <f t="shared" si="326"/>
        <v>0.80965145449586262</v>
      </c>
      <c r="N4421" s="3">
        <f t="shared" si="326"/>
        <v>0.32165215999682722</v>
      </c>
      <c r="O4421" s="3">
        <f t="shared" si="326"/>
        <v>-1.6214260725198799</v>
      </c>
      <c r="P4421" s="3">
        <f t="shared" si="326"/>
        <v>-0.63911383635633834</v>
      </c>
      <c r="R4421" s="3">
        <f t="shared" si="327"/>
        <v>1.8378261700968053</v>
      </c>
      <c r="S4421" s="3">
        <f t="shared" si="328"/>
        <v>0.86269140949315459</v>
      </c>
      <c r="T4421" s="3">
        <f t="shared" si="329"/>
        <v>-1.9855244007448927</v>
      </c>
    </row>
    <row r="4422" spans="1:20" x14ac:dyDescent="0.25">
      <c r="A4422" s="8">
        <v>8872</v>
      </c>
      <c r="B4422" s="3">
        <v>0</v>
      </c>
      <c r="C4422" s="9">
        <v>110000</v>
      </c>
      <c r="D4422" s="3">
        <v>2.82</v>
      </c>
      <c r="E4422" s="3">
        <v>665</v>
      </c>
      <c r="K4422" s="3">
        <v>0</v>
      </c>
      <c r="M4422" s="3">
        <f t="shared" si="326"/>
        <v>-1.2349229255441945</v>
      </c>
      <c r="N4422" s="3">
        <f t="shared" si="326"/>
        <v>0.65295709911618227</v>
      </c>
      <c r="O4422" s="3">
        <f t="shared" si="326"/>
        <v>-1.708064016315876</v>
      </c>
      <c r="P4422" s="3">
        <f t="shared" si="326"/>
        <v>-0.95605598183431484</v>
      </c>
      <c r="R4422" s="3">
        <f t="shared" si="327"/>
        <v>1.4648505369658049</v>
      </c>
      <c r="S4422" s="3">
        <f t="shared" si="328"/>
        <v>0.81227343095795412</v>
      </c>
      <c r="T4422" s="3">
        <f t="shared" si="329"/>
        <v>-1.6727687948367076</v>
      </c>
    </row>
    <row r="4423" spans="1:20" x14ac:dyDescent="0.25">
      <c r="A4423" s="8">
        <v>8874</v>
      </c>
      <c r="B4423" s="3">
        <v>1</v>
      </c>
      <c r="C4423" s="9">
        <v>43000</v>
      </c>
      <c r="D4423" s="3">
        <v>12.14</v>
      </c>
      <c r="E4423" s="3">
        <v>665</v>
      </c>
      <c r="K4423" s="3">
        <v>0</v>
      </c>
      <c r="M4423" s="3">
        <f t="shared" si="326"/>
        <v>0.80965145449586262</v>
      </c>
      <c r="N4423" s="3">
        <f t="shared" si="326"/>
        <v>-0.58023350760586145</v>
      </c>
      <c r="O4423" s="3">
        <f t="shared" si="326"/>
        <v>-0.65940734595394823</v>
      </c>
      <c r="P4423" s="3">
        <f t="shared" si="326"/>
        <v>-0.95605598183431484</v>
      </c>
      <c r="R4423" s="3">
        <f t="shared" si="327"/>
        <v>1.3807022226948262</v>
      </c>
      <c r="S4423" s="3">
        <f t="shared" si="328"/>
        <v>0.79910375661247401</v>
      </c>
      <c r="T4423" s="3">
        <f t="shared" si="329"/>
        <v>-1.6049667062533177</v>
      </c>
    </row>
    <row r="4424" spans="1:20" x14ac:dyDescent="0.25">
      <c r="A4424" s="8">
        <v>8877</v>
      </c>
      <c r="B4424" s="3">
        <v>0</v>
      </c>
      <c r="C4424" s="9">
        <v>48000</v>
      </c>
      <c r="D4424" s="3">
        <v>11.55</v>
      </c>
      <c r="E4424" s="3">
        <v>685</v>
      </c>
      <c r="K4424" s="3">
        <v>1</v>
      </c>
      <c r="M4424" s="3">
        <f t="shared" si="326"/>
        <v>-1.2349229255441945</v>
      </c>
      <c r="N4424" s="3">
        <f t="shared" si="326"/>
        <v>-0.48820435785048505</v>
      </c>
      <c r="O4424" s="3">
        <f t="shared" si="326"/>
        <v>-0.72579226392750373</v>
      </c>
      <c r="P4424" s="3">
        <f t="shared" si="326"/>
        <v>-0.32217169087836195</v>
      </c>
      <c r="R4424" s="3">
        <f t="shared" si="327"/>
        <v>1.3384074673946327</v>
      </c>
      <c r="S4424" s="3">
        <f t="shared" si="328"/>
        <v>0.79222792804562692</v>
      </c>
      <c r="T4424" s="3">
        <f t="shared" si="329"/>
        <v>-0.23290614063431841</v>
      </c>
    </row>
    <row r="4425" spans="1:20" x14ac:dyDescent="0.25">
      <c r="A4425" s="8">
        <v>8879</v>
      </c>
      <c r="B4425" s="3">
        <v>0</v>
      </c>
      <c r="C4425" s="9">
        <v>34000</v>
      </c>
      <c r="D4425" s="3">
        <v>23.09</v>
      </c>
      <c r="E4425" s="3">
        <v>670</v>
      </c>
      <c r="K4425" s="3">
        <v>0</v>
      </c>
      <c r="M4425" s="3">
        <f t="shared" si="326"/>
        <v>-1.2349229255441945</v>
      </c>
      <c r="N4425" s="3">
        <f t="shared" si="326"/>
        <v>-0.74588597716553895</v>
      </c>
      <c r="O4425" s="3">
        <f t="shared" si="326"/>
        <v>0.57265172491119209</v>
      </c>
      <c r="P4425" s="3">
        <f t="shared" si="326"/>
        <v>-0.79758490909532664</v>
      </c>
      <c r="R4425" s="3">
        <f t="shared" si="327"/>
        <v>0.73642436542899392</v>
      </c>
      <c r="S4425" s="3">
        <f t="shared" si="328"/>
        <v>0.67621346908850499</v>
      </c>
      <c r="T4425" s="3">
        <f t="shared" si="329"/>
        <v>-1.1276708355417189</v>
      </c>
    </row>
    <row r="4426" spans="1:20" x14ac:dyDescent="0.25">
      <c r="A4426" s="8">
        <v>8882</v>
      </c>
      <c r="B4426" s="3">
        <v>0</v>
      </c>
      <c r="C4426" s="9">
        <v>75000</v>
      </c>
      <c r="D4426" s="3">
        <v>11.57</v>
      </c>
      <c r="E4426" s="3">
        <v>695</v>
      </c>
      <c r="K4426" s="3">
        <v>0</v>
      </c>
      <c r="M4426" s="3">
        <f t="shared" si="326"/>
        <v>-1.2349229255441945</v>
      </c>
      <c r="N4426" s="3">
        <f t="shared" si="326"/>
        <v>8.7530508285474772E-3</v>
      </c>
      <c r="O4426" s="3">
        <f t="shared" si="326"/>
        <v>-0.72354192772501036</v>
      </c>
      <c r="P4426" s="3">
        <f t="shared" ref="P4426:P4489" si="330">(E4426-E$5)/E$6</f>
        <v>-5.2295454003854587E-3</v>
      </c>
      <c r="R4426" s="3">
        <f t="shared" si="327"/>
        <v>1.4695041118987857</v>
      </c>
      <c r="S4426" s="3">
        <f t="shared" si="328"/>
        <v>0.81298200178257041</v>
      </c>
      <c r="T4426" s="3">
        <f t="shared" si="329"/>
        <v>-1.6765504196069805</v>
      </c>
    </row>
    <row r="4427" spans="1:20" x14ac:dyDescent="0.25">
      <c r="A4427" s="8">
        <v>8885</v>
      </c>
      <c r="B4427" s="3">
        <v>0</v>
      </c>
      <c r="C4427" s="9">
        <v>91000</v>
      </c>
      <c r="D4427" s="3">
        <v>6.7</v>
      </c>
      <c r="E4427" s="3">
        <v>660</v>
      </c>
      <c r="K4427" s="3">
        <v>0</v>
      </c>
      <c r="M4427" s="3">
        <f t="shared" ref="M4427:P4490" si="331">(B4427-B$5)/B$6</f>
        <v>-1.2349229255441945</v>
      </c>
      <c r="N4427" s="3">
        <f t="shared" si="331"/>
        <v>0.30324633004575197</v>
      </c>
      <c r="O4427" s="3">
        <f t="shared" si="331"/>
        <v>-1.2714987930321551</v>
      </c>
      <c r="P4427" s="3">
        <f t="shared" si="330"/>
        <v>-1.114527054573303</v>
      </c>
      <c r="R4427" s="3">
        <f t="shared" ref="R4427:R4490" si="332">$L$7+SUMPRODUCT($M$7:$P$7,M4427:P4427)</f>
        <v>1.2540946519917002</v>
      </c>
      <c r="S4427" s="3">
        <f t="shared" ref="S4427:S4490" si="333">1/(1+EXP(-R4427))</f>
        <v>0.77800786015141044</v>
      </c>
      <c r="T4427" s="3">
        <f t="shared" si="329"/>
        <v>-1.5051133038241022</v>
      </c>
    </row>
    <row r="4428" spans="1:20" x14ac:dyDescent="0.25">
      <c r="A4428" s="8">
        <v>8886</v>
      </c>
      <c r="B4428" s="3">
        <v>1</v>
      </c>
      <c r="C4428" s="9">
        <v>165000</v>
      </c>
      <c r="D4428" s="3">
        <v>26.1</v>
      </c>
      <c r="E4428" s="3">
        <v>680</v>
      </c>
      <c r="K4428" s="3">
        <v>0</v>
      </c>
      <c r="M4428" s="3">
        <f t="shared" si="331"/>
        <v>0.80965145449586262</v>
      </c>
      <c r="N4428" s="3">
        <f t="shared" si="331"/>
        <v>1.6652777464253226</v>
      </c>
      <c r="O4428" s="3">
        <f t="shared" si="331"/>
        <v>0.91132732338645006</v>
      </c>
      <c r="P4428" s="3">
        <f t="shared" si="330"/>
        <v>-0.48064276361735014</v>
      </c>
      <c r="R4428" s="3">
        <f t="shared" si="332"/>
        <v>1.1200546908926527</v>
      </c>
      <c r="S4428" s="3">
        <f t="shared" si="333"/>
        <v>0.7539988609070466</v>
      </c>
      <c r="T4428" s="3">
        <f t="shared" ref="T4428:T4491" si="334">IF(K4428=1,LN(S4428),LN(1-S4428))</f>
        <v>-1.4024191126013346</v>
      </c>
    </row>
    <row r="4429" spans="1:20" x14ac:dyDescent="0.25">
      <c r="A4429" s="8">
        <v>8887</v>
      </c>
      <c r="B4429" s="3">
        <v>1</v>
      </c>
      <c r="C4429" s="9">
        <v>68000</v>
      </c>
      <c r="D4429" s="3">
        <v>12.53</v>
      </c>
      <c r="E4429" s="3">
        <v>680</v>
      </c>
      <c r="K4429" s="3">
        <v>1</v>
      </c>
      <c r="M4429" s="3">
        <f t="shared" si="331"/>
        <v>0.80965145449586262</v>
      </c>
      <c r="N4429" s="3">
        <f t="shared" si="331"/>
        <v>-0.12008775882897949</v>
      </c>
      <c r="O4429" s="3">
        <f t="shared" si="331"/>
        <v>-0.61552579000532692</v>
      </c>
      <c r="P4429" s="3">
        <f t="shared" si="330"/>
        <v>-0.48064276361735014</v>
      </c>
      <c r="R4429" s="3">
        <f t="shared" si="332"/>
        <v>1.5546217512649572</v>
      </c>
      <c r="S4429" s="3">
        <f t="shared" si="333"/>
        <v>0.8255802542185311</v>
      </c>
      <c r="T4429" s="3">
        <f t="shared" si="334"/>
        <v>-0.19166880142732118</v>
      </c>
    </row>
    <row r="4430" spans="1:20" x14ac:dyDescent="0.25">
      <c r="A4430" s="8">
        <v>8890</v>
      </c>
      <c r="B4430" s="3">
        <v>0</v>
      </c>
      <c r="C4430" s="9">
        <v>73902</v>
      </c>
      <c r="D4430" s="3">
        <v>32.33</v>
      </c>
      <c r="E4430" s="3">
        <v>700</v>
      </c>
      <c r="K4430" s="3">
        <v>1</v>
      </c>
      <c r="M4430" s="3">
        <f t="shared" si="331"/>
        <v>-1.2349229255441945</v>
      </c>
      <c r="N4430" s="3">
        <f t="shared" si="331"/>
        <v>-1.1456550457733179E-2</v>
      </c>
      <c r="O4430" s="3">
        <f t="shared" si="331"/>
        <v>1.612307050463146</v>
      </c>
      <c r="P4430" s="3">
        <f t="shared" si="330"/>
        <v>0.15324152733860277</v>
      </c>
      <c r="R4430" s="3">
        <f t="shared" si="332"/>
        <v>0.76961940560427589</v>
      </c>
      <c r="S4430" s="3">
        <f t="shared" si="333"/>
        <v>0.68343855777566254</v>
      </c>
      <c r="T4430" s="3">
        <f t="shared" si="334"/>
        <v>-0.38061852038379784</v>
      </c>
    </row>
    <row r="4431" spans="1:20" x14ac:dyDescent="0.25">
      <c r="A4431" s="8">
        <v>8891</v>
      </c>
      <c r="B4431" s="3">
        <v>1</v>
      </c>
      <c r="C4431" s="9">
        <v>55000</v>
      </c>
      <c r="D4431" s="3">
        <v>19.350000000000001</v>
      </c>
      <c r="E4431" s="3">
        <v>665</v>
      </c>
      <c r="K4431" s="3">
        <v>0</v>
      </c>
      <c r="M4431" s="3">
        <f t="shared" si="331"/>
        <v>0.80965145449586262</v>
      </c>
      <c r="N4431" s="3">
        <f t="shared" si="331"/>
        <v>-0.35936354819295813</v>
      </c>
      <c r="O4431" s="3">
        <f t="shared" si="331"/>
        <v>0.15183885504492517</v>
      </c>
      <c r="P4431" s="3">
        <f t="shared" si="330"/>
        <v>-0.95605598183431484</v>
      </c>
      <c r="R4431" s="3">
        <f t="shared" si="332"/>
        <v>1.125313949743397</v>
      </c>
      <c r="S4431" s="3">
        <f t="shared" si="333"/>
        <v>0.75497306868217484</v>
      </c>
      <c r="T4431" s="3">
        <f t="shared" si="334"/>
        <v>-1.4063871507323573</v>
      </c>
    </row>
    <row r="4432" spans="1:20" x14ac:dyDescent="0.25">
      <c r="A4432" s="8">
        <v>8896</v>
      </c>
      <c r="B4432" s="3">
        <v>1</v>
      </c>
      <c r="C4432" s="9">
        <v>61200</v>
      </c>
      <c r="D4432" s="3">
        <v>22.14</v>
      </c>
      <c r="E4432" s="3">
        <v>730</v>
      </c>
      <c r="K4432" s="3">
        <v>1</v>
      </c>
      <c r="M4432" s="3">
        <f t="shared" si="331"/>
        <v>0.80965145449586262</v>
      </c>
      <c r="N4432" s="3">
        <f t="shared" si="331"/>
        <v>-0.24524740249629137</v>
      </c>
      <c r="O4432" s="3">
        <f t="shared" si="331"/>
        <v>0.46576075529275535</v>
      </c>
      <c r="P4432" s="3">
        <f t="shared" si="330"/>
        <v>1.1040679637725321</v>
      </c>
      <c r="R4432" s="3">
        <f t="shared" si="332"/>
        <v>1.775593986368917</v>
      </c>
      <c r="S4432" s="3">
        <f t="shared" si="333"/>
        <v>0.85515195939489508</v>
      </c>
      <c r="T4432" s="3">
        <f t="shared" si="334"/>
        <v>-0.15647609555110606</v>
      </c>
    </row>
    <row r="4433" spans="1:20" x14ac:dyDescent="0.25">
      <c r="A4433" s="8">
        <v>8900</v>
      </c>
      <c r="B4433" s="3">
        <v>1</v>
      </c>
      <c r="C4433" s="9">
        <v>175000</v>
      </c>
      <c r="D4433" s="3">
        <v>5.62</v>
      </c>
      <c r="E4433" s="3">
        <v>735</v>
      </c>
      <c r="K4433" s="3">
        <v>1</v>
      </c>
      <c r="M4433" s="3">
        <f t="shared" si="331"/>
        <v>0.80965145449586262</v>
      </c>
      <c r="N4433" s="3">
        <f t="shared" si="331"/>
        <v>1.8493360459360755</v>
      </c>
      <c r="O4433" s="3">
        <f t="shared" si="331"/>
        <v>-1.3930169479667989</v>
      </c>
      <c r="P4433" s="3">
        <f t="shared" si="330"/>
        <v>1.2625390365115203</v>
      </c>
      <c r="R4433" s="3">
        <f t="shared" si="332"/>
        <v>2.5058397935926795</v>
      </c>
      <c r="S4433" s="3">
        <f t="shared" si="333"/>
        <v>0.92455019853973952</v>
      </c>
      <c r="T4433" s="3">
        <f t="shared" si="334"/>
        <v>-7.8447931587139613E-2</v>
      </c>
    </row>
    <row r="4434" spans="1:20" x14ac:dyDescent="0.25">
      <c r="A4434" s="8">
        <v>8902</v>
      </c>
      <c r="B4434" s="3">
        <v>1</v>
      </c>
      <c r="C4434" s="9">
        <v>50000</v>
      </c>
      <c r="D4434" s="3">
        <v>20.74</v>
      </c>
      <c r="E4434" s="3">
        <v>665</v>
      </c>
      <c r="K4434" s="3">
        <v>0</v>
      </c>
      <c r="M4434" s="3">
        <f t="shared" si="331"/>
        <v>0.80965145449586262</v>
      </c>
      <c r="N4434" s="3">
        <f t="shared" si="331"/>
        <v>-0.45139269794833453</v>
      </c>
      <c r="O4434" s="3">
        <f t="shared" si="331"/>
        <v>0.30823722111821661</v>
      </c>
      <c r="P4434" s="3">
        <f t="shared" si="330"/>
        <v>-0.95605598183431484</v>
      </c>
      <c r="R4434" s="3">
        <f t="shared" si="332"/>
        <v>1.0715473867024412</v>
      </c>
      <c r="S4434" s="3">
        <f t="shared" si="333"/>
        <v>0.74489107459745596</v>
      </c>
      <c r="T4434" s="3">
        <f t="shared" si="334"/>
        <v>-1.3660646665885567</v>
      </c>
    </row>
    <row r="4435" spans="1:20" x14ac:dyDescent="0.25">
      <c r="A4435" s="8">
        <v>8903</v>
      </c>
      <c r="B4435" s="3">
        <v>1</v>
      </c>
      <c r="C4435" s="9">
        <v>41000</v>
      </c>
      <c r="D4435" s="3">
        <v>18.88</v>
      </c>
      <c r="E4435" s="3">
        <v>705</v>
      </c>
      <c r="K4435" s="3">
        <v>1</v>
      </c>
      <c r="M4435" s="3">
        <f t="shared" si="331"/>
        <v>0.80965145449586262</v>
      </c>
      <c r="N4435" s="3">
        <f t="shared" si="331"/>
        <v>-0.61704516750801208</v>
      </c>
      <c r="O4435" s="3">
        <f t="shared" si="331"/>
        <v>9.895595428632982E-2</v>
      </c>
      <c r="P4435" s="3">
        <f t="shared" si="330"/>
        <v>0.311712600077591</v>
      </c>
      <c r="R4435" s="3">
        <f t="shared" si="332"/>
        <v>1.5941681213823209</v>
      </c>
      <c r="S4435" s="3">
        <f t="shared" si="333"/>
        <v>0.83120172067887133</v>
      </c>
      <c r="T4435" s="3">
        <f t="shared" si="334"/>
        <v>-0.18488276908512433</v>
      </c>
    </row>
    <row r="4436" spans="1:20" x14ac:dyDescent="0.25">
      <c r="A4436" s="8">
        <v>8905</v>
      </c>
      <c r="B4436" s="3">
        <v>0</v>
      </c>
      <c r="C4436" s="9">
        <v>77000</v>
      </c>
      <c r="D4436" s="3">
        <v>20.62</v>
      </c>
      <c r="E4436" s="3">
        <v>675</v>
      </c>
      <c r="K4436" s="3">
        <v>1</v>
      </c>
      <c r="M4436" s="3">
        <f t="shared" si="331"/>
        <v>-1.2349229255441945</v>
      </c>
      <c r="N4436" s="3">
        <f t="shared" si="331"/>
        <v>4.5564710730698038E-2</v>
      </c>
      <c r="O4436" s="3">
        <f t="shared" si="331"/>
        <v>0.29473520390325647</v>
      </c>
      <c r="P4436" s="3">
        <f t="shared" si="330"/>
        <v>-0.63911383635633834</v>
      </c>
      <c r="R4436" s="3">
        <f t="shared" si="332"/>
        <v>0.91065067922894305</v>
      </c>
      <c r="S4436" s="3">
        <f t="shared" si="333"/>
        <v>0.71313329339255704</v>
      </c>
      <c r="T4436" s="3">
        <f t="shared" si="334"/>
        <v>-0.33808692878566332</v>
      </c>
    </row>
    <row r="4437" spans="1:20" x14ac:dyDescent="0.25">
      <c r="A4437" s="8">
        <v>8906</v>
      </c>
      <c r="B4437" s="3">
        <v>1</v>
      </c>
      <c r="C4437" s="9">
        <v>85000</v>
      </c>
      <c r="D4437" s="3">
        <v>19.37</v>
      </c>
      <c r="E4437" s="3">
        <v>680</v>
      </c>
      <c r="K4437" s="3">
        <v>0</v>
      </c>
      <c r="M4437" s="3">
        <f t="shared" si="331"/>
        <v>0.80965145449586262</v>
      </c>
      <c r="N4437" s="3">
        <f t="shared" si="331"/>
        <v>0.19281135033930027</v>
      </c>
      <c r="O4437" s="3">
        <f t="shared" si="331"/>
        <v>0.15408919124741852</v>
      </c>
      <c r="P4437" s="3">
        <f t="shared" si="330"/>
        <v>-0.48064276361735014</v>
      </c>
      <c r="R4437" s="3">
        <f t="shared" si="332"/>
        <v>1.3158184952958152</v>
      </c>
      <c r="S4437" s="3">
        <f t="shared" si="333"/>
        <v>0.78848517186190725</v>
      </c>
      <c r="T4437" s="3">
        <f t="shared" si="334"/>
        <v>-1.5534601735533877</v>
      </c>
    </row>
    <row r="4438" spans="1:20" x14ac:dyDescent="0.25">
      <c r="A4438" s="8">
        <v>8907</v>
      </c>
      <c r="B4438" s="3">
        <v>1</v>
      </c>
      <c r="C4438" s="9">
        <v>108000</v>
      </c>
      <c r="D4438" s="3">
        <v>14.07</v>
      </c>
      <c r="E4438" s="3">
        <v>700</v>
      </c>
      <c r="K4438" s="3">
        <v>0</v>
      </c>
      <c r="M4438" s="3">
        <f t="shared" si="331"/>
        <v>0.80965145449586262</v>
      </c>
      <c r="N4438" s="3">
        <f t="shared" si="331"/>
        <v>0.61614543921403175</v>
      </c>
      <c r="O4438" s="3">
        <f t="shared" si="331"/>
        <v>-0.44224990241333445</v>
      </c>
      <c r="P4438" s="3">
        <f t="shared" si="330"/>
        <v>0.15324152733860277</v>
      </c>
      <c r="R4438" s="3">
        <f t="shared" si="332"/>
        <v>1.7534630345157778</v>
      </c>
      <c r="S4438" s="3">
        <f t="shared" si="333"/>
        <v>0.85238905967092726</v>
      </c>
      <c r="T4438" s="3">
        <f t="shared" si="334"/>
        <v>-1.9131752480919428</v>
      </c>
    </row>
    <row r="4439" spans="1:20" x14ac:dyDescent="0.25">
      <c r="A4439" s="8">
        <v>8908</v>
      </c>
      <c r="B4439" s="3">
        <v>0</v>
      </c>
      <c r="C4439" s="9">
        <v>71407</v>
      </c>
      <c r="D4439" s="3">
        <v>24.77</v>
      </c>
      <c r="E4439" s="3">
        <v>665</v>
      </c>
      <c r="K4439" s="3">
        <v>1</v>
      </c>
      <c r="M4439" s="3">
        <f t="shared" si="331"/>
        <v>-1.2349229255441945</v>
      </c>
      <c r="N4439" s="3">
        <f t="shared" si="331"/>
        <v>-5.7379096185666001E-2</v>
      </c>
      <c r="O4439" s="3">
        <f t="shared" si="331"/>
        <v>0.76167996592063825</v>
      </c>
      <c r="P4439" s="3">
        <f t="shared" si="330"/>
        <v>-0.95605598183431484</v>
      </c>
      <c r="R4439" s="3">
        <f t="shared" si="332"/>
        <v>0.64080916227195794</v>
      </c>
      <c r="S4439" s="3">
        <f t="shared" si="333"/>
        <v>0.65493634993205796</v>
      </c>
      <c r="T4439" s="3">
        <f t="shared" si="334"/>
        <v>-0.42321722374499443</v>
      </c>
    </row>
    <row r="4440" spans="1:20" x14ac:dyDescent="0.25">
      <c r="A4440" s="8">
        <v>8910</v>
      </c>
      <c r="B4440" s="3">
        <v>0</v>
      </c>
      <c r="C4440" s="9">
        <v>24985</v>
      </c>
      <c r="D4440" s="3">
        <v>32.47</v>
      </c>
      <c r="E4440" s="3">
        <v>695</v>
      </c>
      <c r="K4440" s="3">
        <v>1</v>
      </c>
      <c r="M4440" s="3">
        <f t="shared" si="331"/>
        <v>-1.2349229255441945</v>
      </c>
      <c r="N4440" s="3">
        <f t="shared" si="331"/>
        <v>-0.91181453417448266</v>
      </c>
      <c r="O4440" s="3">
        <f t="shared" si="331"/>
        <v>1.6280594038806</v>
      </c>
      <c r="P4440" s="3">
        <f t="shared" si="330"/>
        <v>-5.2295454003854587E-3</v>
      </c>
      <c r="R4440" s="3">
        <f t="shared" si="332"/>
        <v>0.67666171575734457</v>
      </c>
      <c r="S4440" s="3">
        <f t="shared" si="333"/>
        <v>0.66299322015918727</v>
      </c>
      <c r="T4440" s="3">
        <f t="shared" si="334"/>
        <v>-0.41099051485280291</v>
      </c>
    </row>
    <row r="4441" spans="1:20" x14ac:dyDescent="0.25">
      <c r="A4441" s="8">
        <v>8912</v>
      </c>
      <c r="B4441" s="3">
        <v>0</v>
      </c>
      <c r="C4441" s="9">
        <v>35000</v>
      </c>
      <c r="D4441" s="3">
        <v>18.86</v>
      </c>
      <c r="E4441" s="3">
        <v>660</v>
      </c>
      <c r="K4441" s="3">
        <v>0</v>
      </c>
      <c r="M4441" s="3">
        <f t="shared" si="331"/>
        <v>-1.2349229255441945</v>
      </c>
      <c r="N4441" s="3">
        <f t="shared" si="331"/>
        <v>-0.72748014721446375</v>
      </c>
      <c r="O4441" s="3">
        <f t="shared" si="331"/>
        <v>9.6705618083836459E-2</v>
      </c>
      <c r="P4441" s="3">
        <f t="shared" si="330"/>
        <v>-1.114527054573303</v>
      </c>
      <c r="R4441" s="3">
        <f t="shared" si="332"/>
        <v>0.77613925276431028</v>
      </c>
      <c r="S4441" s="3">
        <f t="shared" si="333"/>
        <v>0.68484743863538367</v>
      </c>
      <c r="T4441" s="3">
        <f t="shared" si="334"/>
        <v>-1.1546984356100156</v>
      </c>
    </row>
    <row r="4442" spans="1:20" x14ac:dyDescent="0.25">
      <c r="A4442" s="8">
        <v>8913</v>
      </c>
      <c r="B4442" s="3">
        <v>1</v>
      </c>
      <c r="C4442" s="9">
        <v>90000</v>
      </c>
      <c r="D4442" s="3">
        <v>9.32</v>
      </c>
      <c r="E4442" s="3">
        <v>755</v>
      </c>
      <c r="K4442" s="3">
        <v>1</v>
      </c>
      <c r="M4442" s="3">
        <f t="shared" si="331"/>
        <v>0.80965145449586262</v>
      </c>
      <c r="N4442" s="3">
        <f t="shared" si="331"/>
        <v>0.28484050009467665</v>
      </c>
      <c r="O4442" s="3">
        <f t="shared" si="331"/>
        <v>-0.97670475050551864</v>
      </c>
      <c r="P4442" s="3">
        <f t="shared" si="330"/>
        <v>1.8964233274674733</v>
      </c>
      <c r="R4442" s="3">
        <f t="shared" si="332"/>
        <v>2.5485038498901975</v>
      </c>
      <c r="S4442" s="3">
        <f t="shared" si="333"/>
        <v>0.92747293762138028</v>
      </c>
      <c r="T4442" s="3">
        <f t="shared" si="334"/>
        <v>-7.5291662692932068E-2</v>
      </c>
    </row>
    <row r="4443" spans="1:20" x14ac:dyDescent="0.25">
      <c r="A4443" s="8">
        <v>8916</v>
      </c>
      <c r="B4443" s="3">
        <v>0</v>
      </c>
      <c r="C4443" s="9">
        <v>74179</v>
      </c>
      <c r="D4443" s="3">
        <v>30.71</v>
      </c>
      <c r="E4443" s="3">
        <v>740</v>
      </c>
      <c r="K4443" s="3">
        <v>1</v>
      </c>
      <c r="M4443" s="3">
        <f t="shared" si="331"/>
        <v>-1.2349229255441945</v>
      </c>
      <c r="N4443" s="3">
        <f t="shared" si="331"/>
        <v>-6.3581355612853264E-3</v>
      </c>
      <c r="O4443" s="3">
        <f t="shared" si="331"/>
        <v>1.4300298180611803</v>
      </c>
      <c r="P4443" s="3">
        <f t="shared" si="330"/>
        <v>1.4210101092505085</v>
      </c>
      <c r="R4443" s="3">
        <f t="shared" si="332"/>
        <v>1.2892388160281265</v>
      </c>
      <c r="S4443" s="3">
        <f t="shared" si="333"/>
        <v>0.78401832302703489</v>
      </c>
      <c r="T4443" s="3">
        <f t="shared" si="334"/>
        <v>-0.24332288769687896</v>
      </c>
    </row>
    <row r="4444" spans="1:20" x14ac:dyDescent="0.25">
      <c r="A4444" s="8">
        <v>8917</v>
      </c>
      <c r="B4444" s="3">
        <v>1</v>
      </c>
      <c r="C4444" s="9">
        <v>60000</v>
      </c>
      <c r="D4444" s="3">
        <v>11.86</v>
      </c>
      <c r="E4444" s="3">
        <v>690</v>
      </c>
      <c r="K4444" s="3">
        <v>1</v>
      </c>
      <c r="M4444" s="3">
        <f t="shared" si="331"/>
        <v>0.80965145449586262</v>
      </c>
      <c r="N4444" s="3">
        <f t="shared" si="331"/>
        <v>-0.26733439843758172</v>
      </c>
      <c r="O4444" s="3">
        <f t="shared" si="331"/>
        <v>-0.69091205278885603</v>
      </c>
      <c r="P4444" s="3">
        <f t="shared" si="330"/>
        <v>-0.1637006181393737</v>
      </c>
      <c r="R4444" s="3">
        <f t="shared" si="332"/>
        <v>1.6891874642190126</v>
      </c>
      <c r="S4444" s="3">
        <f t="shared" si="333"/>
        <v>0.84411727362729216</v>
      </c>
      <c r="T4444" s="3">
        <f t="shared" si="334"/>
        <v>-0.16946384424343874</v>
      </c>
    </row>
    <row r="4445" spans="1:20" x14ac:dyDescent="0.25">
      <c r="A4445" s="8">
        <v>8919</v>
      </c>
      <c r="B4445" s="3">
        <v>1</v>
      </c>
      <c r="C4445" s="9">
        <v>67900</v>
      </c>
      <c r="D4445" s="3">
        <v>32.909999999999997</v>
      </c>
      <c r="E4445" s="3">
        <v>685</v>
      </c>
      <c r="K4445" s="3">
        <v>1</v>
      </c>
      <c r="M4445" s="3">
        <f t="shared" si="331"/>
        <v>0.80965145449586262</v>
      </c>
      <c r="N4445" s="3">
        <f t="shared" si="331"/>
        <v>-0.121928341824087</v>
      </c>
      <c r="O4445" s="3">
        <f t="shared" si="331"/>
        <v>1.6775668003354547</v>
      </c>
      <c r="P4445" s="3">
        <f t="shared" si="330"/>
        <v>-0.32217169087836195</v>
      </c>
      <c r="R4445" s="3">
        <f t="shared" si="332"/>
        <v>0.86920727314714052</v>
      </c>
      <c r="S4445" s="3">
        <f t="shared" si="333"/>
        <v>0.7045807212610945</v>
      </c>
      <c r="T4445" s="3">
        <f t="shared" si="334"/>
        <v>-0.35015237470238486</v>
      </c>
    </row>
    <row r="4446" spans="1:20" x14ac:dyDescent="0.25">
      <c r="A4446" s="8">
        <v>8920</v>
      </c>
      <c r="B4446" s="3">
        <v>0</v>
      </c>
      <c r="C4446" s="9">
        <v>98000</v>
      </c>
      <c r="D4446" s="3">
        <v>23.02</v>
      </c>
      <c r="E4446" s="3">
        <v>675</v>
      </c>
      <c r="K4446" s="3">
        <v>0</v>
      </c>
      <c r="M4446" s="3">
        <f t="shared" si="331"/>
        <v>-1.2349229255441945</v>
      </c>
      <c r="N4446" s="3">
        <f t="shared" si="331"/>
        <v>0.43208713970327889</v>
      </c>
      <c r="O4446" s="3">
        <f t="shared" si="331"/>
        <v>0.56477554820246512</v>
      </c>
      <c r="P4446" s="3">
        <f t="shared" si="330"/>
        <v>-0.63911383635633834</v>
      </c>
      <c r="R4446" s="3">
        <f t="shared" si="332"/>
        <v>0.836174580833006</v>
      </c>
      <c r="S4446" s="3">
        <f t="shared" si="333"/>
        <v>0.69765892735035351</v>
      </c>
      <c r="T4446" s="3">
        <f t="shared" si="334"/>
        <v>-1.1961995192420882</v>
      </c>
    </row>
    <row r="4447" spans="1:20" x14ac:dyDescent="0.25">
      <c r="A4447" s="8">
        <v>8921</v>
      </c>
      <c r="B4447" s="3">
        <v>1</v>
      </c>
      <c r="C4447" s="9">
        <v>63000</v>
      </c>
      <c r="D4447" s="3">
        <v>29.5</v>
      </c>
      <c r="E4447" s="3">
        <v>660</v>
      </c>
      <c r="K4447" s="3">
        <v>1</v>
      </c>
      <c r="M4447" s="3">
        <f t="shared" si="331"/>
        <v>0.80965145449586262</v>
      </c>
      <c r="N4447" s="3">
        <f t="shared" si="331"/>
        <v>-0.21211690858435589</v>
      </c>
      <c r="O4447" s="3">
        <f t="shared" si="331"/>
        <v>1.2938844778103291</v>
      </c>
      <c r="P4447" s="3">
        <f t="shared" si="330"/>
        <v>-1.114527054573303</v>
      </c>
      <c r="R4447" s="3">
        <f t="shared" si="332"/>
        <v>0.70272791842161397</v>
      </c>
      <c r="S4447" s="3">
        <f t="shared" si="333"/>
        <v>0.6687923090615896</v>
      </c>
      <c r="T4447" s="3">
        <f t="shared" si="334"/>
        <v>-0.40228171688663344</v>
      </c>
    </row>
    <row r="4448" spans="1:20" x14ac:dyDescent="0.25">
      <c r="A4448" s="8">
        <v>8922</v>
      </c>
      <c r="B4448" s="3">
        <v>0</v>
      </c>
      <c r="C4448" s="9">
        <v>60000</v>
      </c>
      <c r="D4448" s="3">
        <v>26.45</v>
      </c>
      <c r="E4448" s="3">
        <v>705</v>
      </c>
      <c r="K4448" s="3">
        <v>1</v>
      </c>
      <c r="M4448" s="3">
        <f t="shared" si="331"/>
        <v>-1.2349229255441945</v>
      </c>
      <c r="N4448" s="3">
        <f t="shared" si="331"/>
        <v>-0.26733439843758172</v>
      </c>
      <c r="O4448" s="3">
        <f t="shared" si="331"/>
        <v>0.9507082069300844</v>
      </c>
      <c r="P4448" s="3">
        <f t="shared" si="330"/>
        <v>0.311712600077591</v>
      </c>
      <c r="R4448" s="3">
        <f t="shared" si="332"/>
        <v>1.0328968791620463</v>
      </c>
      <c r="S4448" s="3">
        <f t="shared" si="333"/>
        <v>0.73747713070559817</v>
      </c>
      <c r="T4448" s="3">
        <f t="shared" si="334"/>
        <v>-0.30452020046170597</v>
      </c>
    </row>
    <row r="4449" spans="1:20" x14ac:dyDescent="0.25">
      <c r="A4449" s="8">
        <v>8924</v>
      </c>
      <c r="B4449" s="3">
        <v>1</v>
      </c>
      <c r="C4449" s="9">
        <v>71500</v>
      </c>
      <c r="D4449" s="3">
        <v>33.65</v>
      </c>
      <c r="E4449" s="3">
        <v>695</v>
      </c>
      <c r="K4449" s="3">
        <v>0</v>
      </c>
      <c r="M4449" s="3">
        <f t="shared" si="331"/>
        <v>0.80965145449586262</v>
      </c>
      <c r="N4449" s="3">
        <f t="shared" si="331"/>
        <v>-5.5667354000216003E-2</v>
      </c>
      <c r="O4449" s="3">
        <f t="shared" si="331"/>
        <v>1.760829239827711</v>
      </c>
      <c r="P4449" s="3">
        <f t="shared" si="330"/>
        <v>-5.2295454003854587E-3</v>
      </c>
      <c r="R4449" s="3">
        <f t="shared" si="332"/>
        <v>0.95956138326531493</v>
      </c>
      <c r="S4449" s="3">
        <f t="shared" si="333"/>
        <v>0.72303397815294201</v>
      </c>
      <c r="T4449" s="3">
        <f t="shared" si="334"/>
        <v>-1.2838604451308069</v>
      </c>
    </row>
    <row r="4450" spans="1:20" x14ac:dyDescent="0.25">
      <c r="A4450" s="8">
        <v>8925</v>
      </c>
      <c r="B4450" s="3">
        <v>1</v>
      </c>
      <c r="C4450" s="9">
        <v>100000.16</v>
      </c>
      <c r="D4450" s="3">
        <v>25.38</v>
      </c>
      <c r="E4450" s="3">
        <v>685</v>
      </c>
      <c r="K4450" s="3">
        <v>1</v>
      </c>
      <c r="M4450" s="3">
        <f t="shared" si="331"/>
        <v>0.80965145449586262</v>
      </c>
      <c r="N4450" s="3">
        <f t="shared" si="331"/>
        <v>0.4689017445382217</v>
      </c>
      <c r="O4450" s="3">
        <f t="shared" si="331"/>
        <v>0.83031522009668712</v>
      </c>
      <c r="P4450" s="3">
        <f t="shared" si="330"/>
        <v>-0.32217169087836195</v>
      </c>
      <c r="R4450" s="3">
        <f t="shared" si="332"/>
        <v>1.1635812178787801</v>
      </c>
      <c r="S4450" s="3">
        <f t="shared" si="333"/>
        <v>0.76198283166508429</v>
      </c>
      <c r="T4450" s="3">
        <f t="shared" si="334"/>
        <v>-0.27183125417255805</v>
      </c>
    </row>
    <row r="4451" spans="1:20" x14ac:dyDescent="0.25">
      <c r="A4451" s="8">
        <v>8926</v>
      </c>
      <c r="B4451" s="3">
        <v>0</v>
      </c>
      <c r="C4451" s="9">
        <v>40830</v>
      </c>
      <c r="D4451" s="3">
        <v>27.36</v>
      </c>
      <c r="E4451" s="3">
        <v>715</v>
      </c>
      <c r="K4451" s="3">
        <v>1</v>
      </c>
      <c r="M4451" s="3">
        <f t="shared" si="331"/>
        <v>-1.2349229255441945</v>
      </c>
      <c r="N4451" s="3">
        <f t="shared" si="331"/>
        <v>-0.62017415859969482</v>
      </c>
      <c r="O4451" s="3">
        <f t="shared" si="331"/>
        <v>1.0530985041435346</v>
      </c>
      <c r="P4451" s="3">
        <f t="shared" si="330"/>
        <v>0.62865474555556744</v>
      </c>
      <c r="R4451" s="3">
        <f t="shared" si="332"/>
        <v>1.1029476245389245</v>
      </c>
      <c r="S4451" s="3">
        <f t="shared" si="333"/>
        <v>0.75081199413715571</v>
      </c>
      <c r="T4451" s="3">
        <f t="shared" si="334"/>
        <v>-0.28659999925466251</v>
      </c>
    </row>
    <row r="4452" spans="1:20" x14ac:dyDescent="0.25">
      <c r="A4452" s="8">
        <v>8928</v>
      </c>
      <c r="B4452" s="3">
        <v>0</v>
      </c>
      <c r="C4452" s="9">
        <v>160000</v>
      </c>
      <c r="D4452" s="3">
        <v>5.56</v>
      </c>
      <c r="E4452" s="3">
        <v>670</v>
      </c>
      <c r="K4452" s="3">
        <v>1</v>
      </c>
      <c r="M4452" s="3">
        <f t="shared" si="331"/>
        <v>-1.2349229255441945</v>
      </c>
      <c r="N4452" s="3">
        <f t="shared" si="331"/>
        <v>1.5732485966699463</v>
      </c>
      <c r="O4452" s="3">
        <f t="shared" si="331"/>
        <v>-1.3997679565742793</v>
      </c>
      <c r="P4452" s="3">
        <f t="shared" si="330"/>
        <v>-0.79758490909532664</v>
      </c>
      <c r="R4452" s="3">
        <f t="shared" si="332"/>
        <v>1.4534959766742379</v>
      </c>
      <c r="S4452" s="3">
        <f t="shared" si="333"/>
        <v>0.810535885180524</v>
      </c>
      <c r="T4452" s="3">
        <f t="shared" si="334"/>
        <v>-0.2100596634249963</v>
      </c>
    </row>
    <row r="4453" spans="1:20" x14ac:dyDescent="0.25">
      <c r="A4453" s="8">
        <v>8936</v>
      </c>
      <c r="B4453" s="3">
        <v>1</v>
      </c>
      <c r="C4453" s="9">
        <v>65000</v>
      </c>
      <c r="D4453" s="3">
        <v>6.17</v>
      </c>
      <c r="E4453" s="3">
        <v>665</v>
      </c>
      <c r="K4453" s="3">
        <v>1</v>
      </c>
      <c r="M4453" s="3">
        <f t="shared" si="331"/>
        <v>0.80965145449586262</v>
      </c>
      <c r="N4453" s="3">
        <f t="shared" si="331"/>
        <v>-0.17530524868220532</v>
      </c>
      <c r="O4453" s="3">
        <f t="shared" si="331"/>
        <v>-1.3311327023982302</v>
      </c>
      <c r="P4453" s="3">
        <f t="shared" si="330"/>
        <v>-0.95605598183431484</v>
      </c>
      <c r="R4453" s="3">
        <f t="shared" si="332"/>
        <v>1.6119530356391834</v>
      </c>
      <c r="S4453" s="3">
        <f t="shared" si="333"/>
        <v>0.83368236319900879</v>
      </c>
      <c r="T4453" s="3">
        <f t="shared" si="334"/>
        <v>-0.1819028086423905</v>
      </c>
    </row>
    <row r="4454" spans="1:20" x14ac:dyDescent="0.25">
      <c r="A4454" s="8">
        <v>8937</v>
      </c>
      <c r="B4454" s="3">
        <v>0</v>
      </c>
      <c r="C4454" s="9">
        <v>43800</v>
      </c>
      <c r="D4454" s="3">
        <v>23.15</v>
      </c>
      <c r="E4454" s="3">
        <v>695</v>
      </c>
      <c r="K4454" s="3">
        <v>1</v>
      </c>
      <c r="M4454" s="3">
        <f t="shared" si="331"/>
        <v>-1.2349229255441945</v>
      </c>
      <c r="N4454" s="3">
        <f t="shared" si="331"/>
        <v>-0.5655088436450012</v>
      </c>
      <c r="O4454" s="3">
        <f t="shared" si="331"/>
        <v>0.57940273351867222</v>
      </c>
      <c r="P4454" s="3">
        <f t="shared" si="330"/>
        <v>-5.2295454003854587E-3</v>
      </c>
      <c r="R4454" s="3">
        <f t="shared" si="332"/>
        <v>1.0280552237536975</v>
      </c>
      <c r="S4454" s="3">
        <f t="shared" si="333"/>
        <v>0.73653868671373302</v>
      </c>
      <c r="T4454" s="3">
        <f t="shared" si="334"/>
        <v>-0.30579351667387855</v>
      </c>
    </row>
    <row r="4455" spans="1:20" x14ac:dyDescent="0.25">
      <c r="A4455" s="8">
        <v>8940</v>
      </c>
      <c r="B4455" s="3">
        <v>0</v>
      </c>
      <c r="C4455" s="9">
        <v>28500</v>
      </c>
      <c r="D4455" s="3">
        <v>34.44</v>
      </c>
      <c r="E4455" s="3">
        <v>690</v>
      </c>
      <c r="K4455" s="3">
        <v>0</v>
      </c>
      <c r="M4455" s="3">
        <f t="shared" si="331"/>
        <v>-1.2349229255441945</v>
      </c>
      <c r="N4455" s="3">
        <f t="shared" si="331"/>
        <v>-0.84711804189645301</v>
      </c>
      <c r="O4455" s="3">
        <f t="shared" si="331"/>
        <v>1.8497175198262004</v>
      </c>
      <c r="P4455" s="3">
        <f t="shared" si="330"/>
        <v>-0.1637006181393737</v>
      </c>
      <c r="R4455" s="3">
        <f t="shared" si="332"/>
        <v>0.54947856153707686</v>
      </c>
      <c r="S4455" s="3">
        <f t="shared" si="333"/>
        <v>0.63401460484248195</v>
      </c>
      <c r="T4455" s="3">
        <f t="shared" si="334"/>
        <v>-1.0051618503181619</v>
      </c>
    </row>
    <row r="4456" spans="1:20" x14ac:dyDescent="0.25">
      <c r="A4456" s="8">
        <v>8941</v>
      </c>
      <c r="B4456" s="3">
        <v>1</v>
      </c>
      <c r="C4456" s="9">
        <v>73000</v>
      </c>
      <c r="D4456" s="3">
        <v>28.13</v>
      </c>
      <c r="E4456" s="3">
        <v>690</v>
      </c>
      <c r="K4456" s="3">
        <v>1</v>
      </c>
      <c r="M4456" s="3">
        <f t="shared" si="331"/>
        <v>0.80965145449586262</v>
      </c>
      <c r="N4456" s="3">
        <f t="shared" si="331"/>
        <v>-2.805860907360308E-2</v>
      </c>
      <c r="O4456" s="3">
        <f t="shared" si="331"/>
        <v>1.1397364479395307</v>
      </c>
      <c r="P4456" s="3">
        <f t="shared" si="330"/>
        <v>-0.1637006181393737</v>
      </c>
      <c r="R4456" s="3">
        <f t="shared" si="332"/>
        <v>1.1041590949582782</v>
      </c>
      <c r="S4456" s="3">
        <f t="shared" si="333"/>
        <v>0.75103858331145057</v>
      </c>
      <c r="T4456" s="3">
        <f t="shared" si="334"/>
        <v>-0.28629825262365066</v>
      </c>
    </row>
    <row r="4457" spans="1:20" x14ac:dyDescent="0.25">
      <c r="A4457" s="8">
        <v>8942</v>
      </c>
      <c r="B4457" s="3">
        <v>1</v>
      </c>
      <c r="C4457" s="9">
        <v>55000</v>
      </c>
      <c r="D4457" s="3">
        <v>7.46</v>
      </c>
      <c r="E4457" s="3">
        <v>735</v>
      </c>
      <c r="K4457" s="3">
        <v>1</v>
      </c>
      <c r="M4457" s="3">
        <f t="shared" si="331"/>
        <v>0.80965145449586262</v>
      </c>
      <c r="N4457" s="3">
        <f t="shared" si="331"/>
        <v>-0.35936354819295813</v>
      </c>
      <c r="O4457" s="3">
        <f t="shared" si="331"/>
        <v>-1.1859860173374055</v>
      </c>
      <c r="P4457" s="3">
        <f t="shared" si="330"/>
        <v>1.2625390365115203</v>
      </c>
      <c r="R4457" s="3">
        <f t="shared" si="332"/>
        <v>2.3644249588148663</v>
      </c>
      <c r="S4457" s="3">
        <f t="shared" si="333"/>
        <v>0.91407399124733779</v>
      </c>
      <c r="T4457" s="3">
        <f t="shared" si="334"/>
        <v>-8.9843757579864084E-2</v>
      </c>
    </row>
    <row r="4458" spans="1:20" x14ac:dyDescent="0.25">
      <c r="A4458" s="8">
        <v>8943</v>
      </c>
      <c r="B4458" s="3">
        <v>0</v>
      </c>
      <c r="C4458" s="9">
        <v>150000</v>
      </c>
      <c r="D4458" s="3">
        <v>5.25</v>
      </c>
      <c r="E4458" s="3">
        <v>690</v>
      </c>
      <c r="K4458" s="3">
        <v>1</v>
      </c>
      <c r="M4458" s="3">
        <f t="shared" si="331"/>
        <v>-1.2349229255441945</v>
      </c>
      <c r="N4458" s="3">
        <f t="shared" si="331"/>
        <v>1.3891902971591934</v>
      </c>
      <c r="O4458" s="3">
        <f t="shared" si="331"/>
        <v>-1.434648167712927</v>
      </c>
      <c r="P4458" s="3">
        <f t="shared" si="330"/>
        <v>-0.1637006181393737</v>
      </c>
      <c r="R4458" s="3">
        <f t="shared" si="332"/>
        <v>1.6887984436567043</v>
      </c>
      <c r="S4458" s="3">
        <f t="shared" si="333"/>
        <v>0.84406607816433699</v>
      </c>
      <c r="T4458" s="3">
        <f t="shared" si="334"/>
        <v>-0.16952449578690593</v>
      </c>
    </row>
    <row r="4459" spans="1:20" x14ac:dyDescent="0.25">
      <c r="A4459" s="8">
        <v>8944</v>
      </c>
      <c r="B4459" s="3">
        <v>0</v>
      </c>
      <c r="C4459" s="9">
        <v>14500</v>
      </c>
      <c r="D4459" s="3">
        <v>25.17</v>
      </c>
      <c r="E4459" s="3">
        <v>660</v>
      </c>
      <c r="K4459" s="3">
        <v>1</v>
      </c>
      <c r="M4459" s="3">
        <f t="shared" si="331"/>
        <v>-1.2349229255441945</v>
      </c>
      <c r="N4459" s="3">
        <f t="shared" si="331"/>
        <v>-1.104799661211507</v>
      </c>
      <c r="O4459" s="3">
        <f t="shared" si="331"/>
        <v>0.80668668997050663</v>
      </c>
      <c r="P4459" s="3">
        <f t="shared" si="330"/>
        <v>-1.114527054573303</v>
      </c>
      <c r="R4459" s="3">
        <f t="shared" si="332"/>
        <v>0.53342386915732609</v>
      </c>
      <c r="S4459" s="3">
        <f t="shared" si="333"/>
        <v>0.63028132043790219</v>
      </c>
      <c r="T4459" s="3">
        <f t="shared" si="334"/>
        <v>-0.46158901888842069</v>
      </c>
    </row>
    <row r="4460" spans="1:20" x14ac:dyDescent="0.25">
      <c r="A4460" s="8">
        <v>8947</v>
      </c>
      <c r="B4460" s="3">
        <v>1</v>
      </c>
      <c r="C4460" s="9">
        <v>26000</v>
      </c>
      <c r="D4460" s="3">
        <v>8.9600000000000009</v>
      </c>
      <c r="E4460" s="3">
        <v>660</v>
      </c>
      <c r="K4460" s="3">
        <v>0</v>
      </c>
      <c r="M4460" s="3">
        <f t="shared" si="331"/>
        <v>0.80965145449586262</v>
      </c>
      <c r="N4460" s="3">
        <f t="shared" si="331"/>
        <v>-0.89313261677414124</v>
      </c>
      <c r="O4460" s="3">
        <f t="shared" si="331"/>
        <v>-1.0172108021503998</v>
      </c>
      <c r="P4460" s="3">
        <f t="shared" si="330"/>
        <v>-1.114527054573303</v>
      </c>
      <c r="R4460" s="3">
        <f t="shared" si="332"/>
        <v>1.4285399978053193</v>
      </c>
      <c r="S4460" s="3">
        <f t="shared" si="333"/>
        <v>0.80667372857848607</v>
      </c>
      <c r="T4460" s="3">
        <f t="shared" si="334"/>
        <v>-1.6433759919070139</v>
      </c>
    </row>
    <row r="4461" spans="1:20" x14ac:dyDescent="0.25">
      <c r="A4461" s="8">
        <v>8948</v>
      </c>
      <c r="B4461" s="3">
        <v>1</v>
      </c>
      <c r="C4461" s="9">
        <v>50000</v>
      </c>
      <c r="D4461" s="3">
        <v>14.93</v>
      </c>
      <c r="E4461" s="3">
        <v>690</v>
      </c>
      <c r="K4461" s="3">
        <v>0</v>
      </c>
      <c r="M4461" s="3">
        <f t="shared" si="331"/>
        <v>0.80965145449586262</v>
      </c>
      <c r="N4461" s="3">
        <f t="shared" si="331"/>
        <v>-0.45139269794833453</v>
      </c>
      <c r="O4461" s="3">
        <f t="shared" si="331"/>
        <v>-0.345485445706118</v>
      </c>
      <c r="P4461" s="3">
        <f t="shared" si="330"/>
        <v>-0.1637006181393737</v>
      </c>
      <c r="R4461" s="3">
        <f t="shared" si="332"/>
        <v>1.5710831142576756</v>
      </c>
      <c r="S4461" s="3">
        <f t="shared" si="333"/>
        <v>0.82793795995269859</v>
      </c>
      <c r="T4461" s="3">
        <f t="shared" si="334"/>
        <v>-1.7599001692551242</v>
      </c>
    </row>
    <row r="4462" spans="1:20" x14ac:dyDescent="0.25">
      <c r="A4462" s="8">
        <v>8949</v>
      </c>
      <c r="B4462" s="3">
        <v>1</v>
      </c>
      <c r="C4462" s="9">
        <v>56800</v>
      </c>
      <c r="D4462" s="3">
        <v>10.27</v>
      </c>
      <c r="E4462" s="3">
        <v>760</v>
      </c>
      <c r="K4462" s="3">
        <v>1</v>
      </c>
      <c r="M4462" s="3">
        <f t="shared" si="331"/>
        <v>0.80965145449586262</v>
      </c>
      <c r="N4462" s="3">
        <f t="shared" si="331"/>
        <v>-0.32623305428102262</v>
      </c>
      <c r="O4462" s="3">
        <f t="shared" si="331"/>
        <v>-0.86981378088708183</v>
      </c>
      <c r="P4462" s="3">
        <f t="shared" si="330"/>
        <v>2.0548944002064617</v>
      </c>
      <c r="R4462" s="3">
        <f t="shared" si="332"/>
        <v>2.5508553033065313</v>
      </c>
      <c r="S4462" s="3">
        <f t="shared" si="333"/>
        <v>0.92763095366623194</v>
      </c>
      <c r="T4462" s="3">
        <f t="shared" si="334"/>
        <v>-7.5121304530269647E-2</v>
      </c>
    </row>
    <row r="4463" spans="1:20" x14ac:dyDescent="0.25">
      <c r="A4463" s="8">
        <v>8951</v>
      </c>
      <c r="B4463" s="3">
        <v>0</v>
      </c>
      <c r="C4463" s="9">
        <v>75000</v>
      </c>
      <c r="D4463" s="3">
        <v>26.9</v>
      </c>
      <c r="E4463" s="3">
        <v>715</v>
      </c>
      <c r="K4463" s="3">
        <v>0</v>
      </c>
      <c r="M4463" s="3">
        <f t="shared" si="331"/>
        <v>-1.2349229255441945</v>
      </c>
      <c r="N4463" s="3">
        <f t="shared" si="331"/>
        <v>8.7530508285474772E-3</v>
      </c>
      <c r="O4463" s="3">
        <f t="shared" si="331"/>
        <v>1.0013407714861859</v>
      </c>
      <c r="P4463" s="3">
        <f t="shared" si="330"/>
        <v>0.62865474555556744</v>
      </c>
      <c r="R4463" s="3">
        <f t="shared" si="332"/>
        <v>1.1408847261389745</v>
      </c>
      <c r="S4463" s="3">
        <f t="shared" si="333"/>
        <v>0.75784203875389078</v>
      </c>
      <c r="T4463" s="3">
        <f t="shared" si="334"/>
        <v>-1.4181650333406635</v>
      </c>
    </row>
    <row r="4464" spans="1:20" x14ac:dyDescent="0.25">
      <c r="A4464" s="8">
        <v>8952</v>
      </c>
      <c r="B4464" s="3">
        <v>1</v>
      </c>
      <c r="C4464" s="9">
        <v>40000</v>
      </c>
      <c r="D4464" s="3">
        <v>24.79</v>
      </c>
      <c r="E4464" s="3">
        <v>690</v>
      </c>
      <c r="K4464" s="3">
        <v>1</v>
      </c>
      <c r="M4464" s="3">
        <f t="shared" si="331"/>
        <v>0.80965145449586262</v>
      </c>
      <c r="N4464" s="3">
        <f t="shared" si="331"/>
        <v>-0.63545099745908729</v>
      </c>
      <c r="O4464" s="3">
        <f t="shared" si="331"/>
        <v>0.76393030212313162</v>
      </c>
      <c r="P4464" s="3">
        <f t="shared" si="330"/>
        <v>-0.1637006181393737</v>
      </c>
      <c r="R4464" s="3">
        <f t="shared" si="332"/>
        <v>1.2054663155332415</v>
      </c>
      <c r="S4464" s="3">
        <f t="shared" si="333"/>
        <v>0.76949578295236809</v>
      </c>
      <c r="T4464" s="3">
        <f t="shared" si="334"/>
        <v>-0.26201980596205587</v>
      </c>
    </row>
    <row r="4465" spans="1:20" x14ac:dyDescent="0.25">
      <c r="A4465" s="8">
        <v>8954</v>
      </c>
      <c r="B4465" s="3">
        <v>0</v>
      </c>
      <c r="C4465" s="9">
        <v>65000</v>
      </c>
      <c r="D4465" s="3">
        <v>25.37</v>
      </c>
      <c r="E4465" s="3">
        <v>675</v>
      </c>
      <c r="K4465" s="3">
        <v>0</v>
      </c>
      <c r="M4465" s="3">
        <f t="shared" si="331"/>
        <v>-1.2349229255441945</v>
      </c>
      <c r="N4465" s="3">
        <f t="shared" si="331"/>
        <v>-0.17530524868220532</v>
      </c>
      <c r="O4465" s="3">
        <f t="shared" si="331"/>
        <v>0.8291900519954406</v>
      </c>
      <c r="P4465" s="3">
        <f t="shared" si="330"/>
        <v>-0.63911383635633834</v>
      </c>
      <c r="R4465" s="3">
        <f t="shared" si="332"/>
        <v>0.73006709839441641</v>
      </c>
      <c r="S4465" s="3">
        <f t="shared" si="333"/>
        <v>0.67481999669040149</v>
      </c>
      <c r="T4465" s="3">
        <f t="shared" si="334"/>
        <v>-1.1233763936369849</v>
      </c>
    </row>
    <row r="4466" spans="1:20" x14ac:dyDescent="0.25">
      <c r="A4466" s="8">
        <v>8956</v>
      </c>
      <c r="B4466" s="3">
        <v>1</v>
      </c>
      <c r="C4466" s="9">
        <v>59400</v>
      </c>
      <c r="D4466" s="3">
        <v>28.86</v>
      </c>
      <c r="E4466" s="3">
        <v>685</v>
      </c>
      <c r="K4466" s="3">
        <v>1</v>
      </c>
      <c r="M4466" s="3">
        <f t="shared" si="331"/>
        <v>0.80965145449586262</v>
      </c>
      <c r="N4466" s="3">
        <f t="shared" si="331"/>
        <v>-0.27837789640822691</v>
      </c>
      <c r="O4466" s="3">
        <f t="shared" si="331"/>
        <v>1.22187371933054</v>
      </c>
      <c r="P4466" s="3">
        <f t="shared" si="330"/>
        <v>-0.32217169087836195</v>
      </c>
      <c r="R4466" s="3">
        <f t="shared" si="332"/>
        <v>1.0115739736973595</v>
      </c>
      <c r="S4466" s="3">
        <f t="shared" si="333"/>
        <v>0.73332806542835849</v>
      </c>
      <c r="T4466" s="3">
        <f t="shared" si="334"/>
        <v>-0.31016211183642489</v>
      </c>
    </row>
    <row r="4467" spans="1:20" x14ac:dyDescent="0.25">
      <c r="A4467" s="8">
        <v>8959</v>
      </c>
      <c r="B4467" s="3">
        <v>0</v>
      </c>
      <c r="C4467" s="9">
        <v>41000</v>
      </c>
      <c r="D4467" s="3">
        <v>33.72</v>
      </c>
      <c r="E4467" s="3">
        <v>660</v>
      </c>
      <c r="K4467" s="3">
        <v>1</v>
      </c>
      <c r="M4467" s="3">
        <f t="shared" si="331"/>
        <v>-1.2349229255441945</v>
      </c>
      <c r="N4467" s="3">
        <f t="shared" si="331"/>
        <v>-0.61704516750801208</v>
      </c>
      <c r="O4467" s="3">
        <f t="shared" si="331"/>
        <v>1.768705416536438</v>
      </c>
      <c r="P4467" s="3">
        <f t="shared" si="330"/>
        <v>-1.114527054573303</v>
      </c>
      <c r="R4467" s="3">
        <f t="shared" si="332"/>
        <v>0.23817227227848425</v>
      </c>
      <c r="S4467" s="3">
        <f t="shared" si="333"/>
        <v>0.55926318546358855</v>
      </c>
      <c r="T4467" s="3">
        <f t="shared" si="334"/>
        <v>-0.58113510184273609</v>
      </c>
    </row>
    <row r="4468" spans="1:20" x14ac:dyDescent="0.25">
      <c r="A4468" s="8">
        <v>8960</v>
      </c>
      <c r="B4468" s="3">
        <v>0</v>
      </c>
      <c r="C4468" s="9">
        <v>50000</v>
      </c>
      <c r="D4468" s="3">
        <v>23.47</v>
      </c>
      <c r="E4468" s="3">
        <v>700</v>
      </c>
      <c r="K4468" s="3">
        <v>1</v>
      </c>
      <c r="M4468" s="3">
        <f t="shared" si="331"/>
        <v>-1.2349229255441945</v>
      </c>
      <c r="N4468" s="3">
        <f t="shared" si="331"/>
        <v>-0.45139269794833453</v>
      </c>
      <c r="O4468" s="3">
        <f t="shared" si="331"/>
        <v>0.61540811275856677</v>
      </c>
      <c r="P4468" s="3">
        <f t="shared" si="330"/>
        <v>0.15324152733860277</v>
      </c>
      <c r="R4468" s="3">
        <f t="shared" si="332"/>
        <v>1.07778078582213</v>
      </c>
      <c r="S4468" s="3">
        <f t="shared" si="333"/>
        <v>0.74607378797323631</v>
      </c>
      <c r="T4468" s="3">
        <f t="shared" si="334"/>
        <v>-0.29293077217752145</v>
      </c>
    </row>
    <row r="4469" spans="1:20" x14ac:dyDescent="0.25">
      <c r="A4469" s="8">
        <v>8961</v>
      </c>
      <c r="B4469" s="3">
        <v>0</v>
      </c>
      <c r="C4469" s="9">
        <v>60000</v>
      </c>
      <c r="D4469" s="3">
        <v>35.32</v>
      </c>
      <c r="E4469" s="3">
        <v>690</v>
      </c>
      <c r="K4469" s="3">
        <v>1</v>
      </c>
      <c r="M4469" s="3">
        <f t="shared" si="331"/>
        <v>-1.2349229255441945</v>
      </c>
      <c r="N4469" s="3">
        <f t="shared" si="331"/>
        <v>-0.26733439843758172</v>
      </c>
      <c r="O4469" s="3">
        <f t="shared" si="331"/>
        <v>1.9487323127359106</v>
      </c>
      <c r="P4469" s="3">
        <f t="shared" si="330"/>
        <v>-0.1637006181393737</v>
      </c>
      <c r="R4469" s="3">
        <f t="shared" si="332"/>
        <v>0.53691520343295351</v>
      </c>
      <c r="S4469" s="3">
        <f t="shared" si="333"/>
        <v>0.63109452409717381</v>
      </c>
      <c r="T4469" s="3">
        <f t="shared" si="334"/>
        <v>-0.46029962718893713</v>
      </c>
    </row>
    <row r="4470" spans="1:20" x14ac:dyDescent="0.25">
      <c r="A4470" s="8">
        <v>8964</v>
      </c>
      <c r="B4470" s="3">
        <v>1</v>
      </c>
      <c r="C4470" s="9">
        <v>92000</v>
      </c>
      <c r="D4470" s="3">
        <v>26.95</v>
      </c>
      <c r="E4470" s="3">
        <v>690</v>
      </c>
      <c r="K4470" s="3">
        <v>1</v>
      </c>
      <c r="M4470" s="3">
        <f t="shared" si="331"/>
        <v>0.80965145449586262</v>
      </c>
      <c r="N4470" s="3">
        <f t="shared" si="331"/>
        <v>0.32165215999682722</v>
      </c>
      <c r="O4470" s="3">
        <f t="shared" si="331"/>
        <v>1.0069666119924197</v>
      </c>
      <c r="P4470" s="3">
        <f t="shared" si="330"/>
        <v>-0.1637006181393737</v>
      </c>
      <c r="R4470" s="3">
        <f t="shared" si="332"/>
        <v>1.1589438953642459</v>
      </c>
      <c r="S4470" s="3">
        <f t="shared" si="333"/>
        <v>0.76114076216593651</v>
      </c>
      <c r="T4470" s="3">
        <f t="shared" si="334"/>
        <v>-0.27293696823063113</v>
      </c>
    </row>
    <row r="4471" spans="1:20" x14ac:dyDescent="0.25">
      <c r="A4471" s="8">
        <v>8966</v>
      </c>
      <c r="B4471" s="3">
        <v>0</v>
      </c>
      <c r="C4471" s="9">
        <v>72000</v>
      </c>
      <c r="D4471" s="3">
        <v>16.420000000000002</v>
      </c>
      <c r="E4471" s="3">
        <v>685</v>
      </c>
      <c r="K4471" s="3">
        <v>1</v>
      </c>
      <c r="M4471" s="3">
        <f t="shared" si="331"/>
        <v>-1.2349229255441945</v>
      </c>
      <c r="N4471" s="3">
        <f t="shared" si="331"/>
        <v>-4.646443902467836E-2</v>
      </c>
      <c r="O4471" s="3">
        <f t="shared" si="331"/>
        <v>-0.17783539862035894</v>
      </c>
      <c r="P4471" s="3">
        <f t="shared" si="330"/>
        <v>-0.32217169087836195</v>
      </c>
      <c r="R4471" s="3">
        <f t="shared" si="332"/>
        <v>1.1757522595900918</v>
      </c>
      <c r="S4471" s="3">
        <f t="shared" si="333"/>
        <v>0.76418318936371732</v>
      </c>
      <c r="T4471" s="3">
        <f t="shared" si="334"/>
        <v>-0.2689477419033639</v>
      </c>
    </row>
    <row r="4472" spans="1:20" x14ac:dyDescent="0.25">
      <c r="A4472" s="8">
        <v>8969</v>
      </c>
      <c r="B4472" s="3">
        <v>1</v>
      </c>
      <c r="C4472" s="9">
        <v>70000</v>
      </c>
      <c r="D4472" s="3">
        <v>0.43</v>
      </c>
      <c r="E4472" s="3">
        <v>835</v>
      </c>
      <c r="K4472" s="3">
        <v>1</v>
      </c>
      <c r="M4472" s="3">
        <f t="shared" si="331"/>
        <v>0.80965145449586262</v>
      </c>
      <c r="N4472" s="3">
        <f t="shared" si="331"/>
        <v>-8.3276098926828926E-2</v>
      </c>
      <c r="O4472" s="3">
        <f t="shared" si="331"/>
        <v>-1.9769791925138382</v>
      </c>
      <c r="P4472" s="3">
        <f t="shared" si="330"/>
        <v>4.4319604912912851</v>
      </c>
      <c r="R4472" s="3">
        <f t="shared" si="332"/>
        <v>3.7809656869080204</v>
      </c>
      <c r="S4472" s="3">
        <f t="shared" si="333"/>
        <v>0.9777076185759096</v>
      </c>
      <c r="T4472" s="3">
        <f t="shared" si="334"/>
        <v>-2.2544612155663935E-2</v>
      </c>
    </row>
    <row r="4473" spans="1:20" x14ac:dyDescent="0.25">
      <c r="A4473" s="8">
        <v>8970</v>
      </c>
      <c r="B4473" s="3">
        <v>1</v>
      </c>
      <c r="C4473" s="9">
        <v>120000</v>
      </c>
      <c r="D4473" s="3">
        <v>22.31</v>
      </c>
      <c r="E4473" s="3">
        <v>700</v>
      </c>
      <c r="K4473" s="3">
        <v>1</v>
      </c>
      <c r="M4473" s="3">
        <f t="shared" si="331"/>
        <v>0.80965145449586262</v>
      </c>
      <c r="N4473" s="3">
        <f t="shared" si="331"/>
        <v>0.83701539862693508</v>
      </c>
      <c r="O4473" s="3">
        <f t="shared" si="331"/>
        <v>0.48488861301394909</v>
      </c>
      <c r="P4473" s="3">
        <f t="shared" si="330"/>
        <v>0.15324152733860277</v>
      </c>
      <c r="R4473" s="3">
        <f t="shared" si="332"/>
        <v>1.4605286905443209</v>
      </c>
      <c r="S4473" s="3">
        <f t="shared" si="333"/>
        <v>0.81161352330840641</v>
      </c>
      <c r="T4473" s="3">
        <f t="shared" si="334"/>
        <v>-0.20873100864045593</v>
      </c>
    </row>
    <row r="4474" spans="1:20" x14ac:dyDescent="0.25">
      <c r="A4474" s="8">
        <v>8971</v>
      </c>
      <c r="B4474" s="3">
        <v>1</v>
      </c>
      <c r="C4474" s="9">
        <v>61000</v>
      </c>
      <c r="D4474" s="3">
        <v>17.57</v>
      </c>
      <c r="E4474" s="3">
        <v>665</v>
      </c>
      <c r="K4474" s="3">
        <v>1</v>
      </c>
      <c r="M4474" s="3">
        <f t="shared" si="331"/>
        <v>0.80965145449586262</v>
      </c>
      <c r="N4474" s="3">
        <f t="shared" si="331"/>
        <v>-0.24892856848650644</v>
      </c>
      <c r="O4474" s="3">
        <f t="shared" si="331"/>
        <v>-4.8441066976988204E-2</v>
      </c>
      <c r="P4474" s="3">
        <f t="shared" si="330"/>
        <v>-0.95605598183431484</v>
      </c>
      <c r="R4474" s="3">
        <f t="shared" si="332"/>
        <v>1.1939165049597704</v>
      </c>
      <c r="S4474" s="3">
        <f t="shared" si="333"/>
        <v>0.76744079612638305</v>
      </c>
      <c r="T4474" s="3">
        <f t="shared" si="334"/>
        <v>-0.26469394109366595</v>
      </c>
    </row>
    <row r="4475" spans="1:20" x14ac:dyDescent="0.25">
      <c r="A4475" s="8">
        <v>8973</v>
      </c>
      <c r="B4475" s="3">
        <v>1</v>
      </c>
      <c r="C4475" s="9">
        <v>102000</v>
      </c>
      <c r="D4475" s="3">
        <v>25.16</v>
      </c>
      <c r="E4475" s="3">
        <v>690</v>
      </c>
      <c r="K4475" s="3">
        <v>1</v>
      </c>
      <c r="M4475" s="3">
        <f t="shared" si="331"/>
        <v>0.80965145449586262</v>
      </c>
      <c r="N4475" s="3">
        <f t="shared" si="331"/>
        <v>0.50571045950757998</v>
      </c>
      <c r="O4475" s="3">
        <f t="shared" si="331"/>
        <v>0.80556152186925978</v>
      </c>
      <c r="P4475" s="3">
        <f t="shared" si="330"/>
        <v>-0.1637006181393737</v>
      </c>
      <c r="R4475" s="3">
        <f t="shared" si="332"/>
        <v>1.2303890502715675</v>
      </c>
      <c r="S4475" s="3">
        <f t="shared" si="333"/>
        <v>0.77388665991226846</v>
      </c>
      <c r="T4475" s="3">
        <f t="shared" si="334"/>
        <v>-0.25632985033682276</v>
      </c>
    </row>
    <row r="4476" spans="1:20" x14ac:dyDescent="0.25">
      <c r="A4476" s="8">
        <v>8975</v>
      </c>
      <c r="B4476" s="3">
        <v>1</v>
      </c>
      <c r="C4476" s="9">
        <v>180000</v>
      </c>
      <c r="D4476" s="3">
        <v>7.19</v>
      </c>
      <c r="E4476" s="3">
        <v>700</v>
      </c>
      <c r="K4476" s="3">
        <v>1</v>
      </c>
      <c r="M4476" s="3">
        <f t="shared" si="331"/>
        <v>0.80965145449586262</v>
      </c>
      <c r="N4476" s="3">
        <f t="shared" si="331"/>
        <v>1.9413651956914519</v>
      </c>
      <c r="O4476" s="3">
        <f t="shared" si="331"/>
        <v>-1.2163655560710664</v>
      </c>
      <c r="P4476" s="3">
        <f t="shared" si="330"/>
        <v>0.15324152733860277</v>
      </c>
      <c r="R4476" s="3">
        <f t="shared" si="332"/>
        <v>2.04886155306371</v>
      </c>
      <c r="S4476" s="3">
        <f t="shared" si="333"/>
        <v>0.88583253443866261</v>
      </c>
      <c r="T4476" s="3">
        <f t="shared" si="334"/>
        <v>-0.12122735929118718</v>
      </c>
    </row>
    <row r="4477" spans="1:20" x14ac:dyDescent="0.25">
      <c r="A4477" s="8">
        <v>8977</v>
      </c>
      <c r="B4477" s="3">
        <v>1</v>
      </c>
      <c r="C4477" s="9">
        <v>41619</v>
      </c>
      <c r="D4477" s="3">
        <v>33.28</v>
      </c>
      <c r="E4477" s="3">
        <v>680</v>
      </c>
      <c r="K4477" s="3">
        <v>1</v>
      </c>
      <c r="M4477" s="3">
        <f t="shared" si="331"/>
        <v>0.80965145449586262</v>
      </c>
      <c r="N4477" s="3">
        <f t="shared" si="331"/>
        <v>-0.60565195876829647</v>
      </c>
      <c r="O4477" s="3">
        <f t="shared" si="331"/>
        <v>1.7191980200815831</v>
      </c>
      <c r="P4477" s="3">
        <f t="shared" si="330"/>
        <v>-0.48064276361735014</v>
      </c>
      <c r="R4477" s="3">
        <f t="shared" si="332"/>
        <v>0.78188893408368421</v>
      </c>
      <c r="S4477" s="3">
        <f t="shared" si="333"/>
        <v>0.68608707962184567</v>
      </c>
      <c r="T4477" s="3">
        <f t="shared" si="334"/>
        <v>-0.37675072108796165</v>
      </c>
    </row>
    <row r="4478" spans="1:20" x14ac:dyDescent="0.25">
      <c r="A4478" s="8">
        <v>8979</v>
      </c>
      <c r="B4478" s="3">
        <v>1</v>
      </c>
      <c r="C4478" s="9">
        <v>107000</v>
      </c>
      <c r="D4478" s="3">
        <v>23.2</v>
      </c>
      <c r="E4478" s="3">
        <v>690</v>
      </c>
      <c r="K4478" s="3">
        <v>1</v>
      </c>
      <c r="M4478" s="3">
        <f t="shared" si="331"/>
        <v>0.80965145449586262</v>
      </c>
      <c r="N4478" s="3">
        <f t="shared" si="331"/>
        <v>0.59773960926295644</v>
      </c>
      <c r="O4478" s="3">
        <f t="shared" si="331"/>
        <v>0.58502857402490582</v>
      </c>
      <c r="P4478" s="3">
        <f t="shared" si="330"/>
        <v>-0.1637006181393737</v>
      </c>
      <c r="R4478" s="3">
        <f t="shared" si="332"/>
        <v>1.3049335361100147</v>
      </c>
      <c r="S4478" s="3">
        <f t="shared" si="333"/>
        <v>0.78666411818183191</v>
      </c>
      <c r="T4478" s="3">
        <f t="shared" si="334"/>
        <v>-0.23995390923520474</v>
      </c>
    </row>
    <row r="4479" spans="1:20" x14ac:dyDescent="0.25">
      <c r="A4479" s="8">
        <v>8981</v>
      </c>
      <c r="B4479" s="3">
        <v>1</v>
      </c>
      <c r="C4479" s="9">
        <v>55000</v>
      </c>
      <c r="D4479" s="3">
        <v>24.36</v>
      </c>
      <c r="E4479" s="3">
        <v>675</v>
      </c>
      <c r="K4479" s="3">
        <v>1</v>
      </c>
      <c r="M4479" s="3">
        <f t="shared" si="331"/>
        <v>0.80965145449586262</v>
      </c>
      <c r="N4479" s="3">
        <f t="shared" si="331"/>
        <v>-0.35936354819295813</v>
      </c>
      <c r="O4479" s="3">
        <f t="shared" si="331"/>
        <v>0.71554807376952345</v>
      </c>
      <c r="P4479" s="3">
        <f t="shared" si="330"/>
        <v>-0.63911383635633834</v>
      </c>
      <c r="R4479" s="3">
        <f t="shared" si="332"/>
        <v>1.0577856341044374</v>
      </c>
      <c r="S4479" s="3">
        <f t="shared" si="333"/>
        <v>0.74226714974092656</v>
      </c>
      <c r="T4479" s="3">
        <f t="shared" si="334"/>
        <v>-0.29804606053152272</v>
      </c>
    </row>
    <row r="4480" spans="1:20" x14ac:dyDescent="0.25">
      <c r="A4480" s="8">
        <v>8982</v>
      </c>
      <c r="B4480" s="3">
        <v>1</v>
      </c>
      <c r="C4480" s="9">
        <v>68000</v>
      </c>
      <c r="D4480" s="3">
        <v>27.78</v>
      </c>
      <c r="E4480" s="3">
        <v>705</v>
      </c>
      <c r="K4480" s="3">
        <v>0</v>
      </c>
      <c r="M4480" s="3">
        <f t="shared" si="331"/>
        <v>0.80965145449586262</v>
      </c>
      <c r="N4480" s="3">
        <f t="shared" si="331"/>
        <v>-0.12008775882897949</v>
      </c>
      <c r="O4480" s="3">
        <f t="shared" si="331"/>
        <v>1.1003555643958962</v>
      </c>
      <c r="P4480" s="3">
        <f t="shared" si="330"/>
        <v>0.311712600077591</v>
      </c>
      <c r="R4480" s="3">
        <f t="shared" si="332"/>
        <v>1.2864679101970953</v>
      </c>
      <c r="S4480" s="3">
        <f t="shared" si="333"/>
        <v>0.78354874633827576</v>
      </c>
      <c r="T4480" s="3">
        <f t="shared" si="334"/>
        <v>-1.5303899131879626</v>
      </c>
    </row>
    <row r="4481" spans="1:20" x14ac:dyDescent="0.25">
      <c r="A4481" s="8">
        <v>8986</v>
      </c>
      <c r="B4481" s="3">
        <v>0</v>
      </c>
      <c r="C4481" s="9">
        <v>35000</v>
      </c>
      <c r="D4481" s="3">
        <v>20.82</v>
      </c>
      <c r="E4481" s="3">
        <v>665</v>
      </c>
      <c r="K4481" s="3">
        <v>1</v>
      </c>
      <c r="M4481" s="3">
        <f t="shared" si="331"/>
        <v>-1.2349229255441945</v>
      </c>
      <c r="N4481" s="3">
        <f t="shared" si="331"/>
        <v>-0.72748014721446375</v>
      </c>
      <c r="O4481" s="3">
        <f t="shared" si="331"/>
        <v>0.31723856592819044</v>
      </c>
      <c r="P4481" s="3">
        <f t="shared" si="330"/>
        <v>-0.95605598183431484</v>
      </c>
      <c r="R4481" s="3">
        <f t="shared" si="332"/>
        <v>0.76224170533892288</v>
      </c>
      <c r="S4481" s="3">
        <f t="shared" si="333"/>
        <v>0.68184023429418039</v>
      </c>
      <c r="T4481" s="3">
        <f t="shared" si="334"/>
        <v>-0.38295990914768518</v>
      </c>
    </row>
    <row r="4482" spans="1:20" x14ac:dyDescent="0.25">
      <c r="A4482" s="8">
        <v>8993</v>
      </c>
      <c r="B4482" s="3">
        <v>0</v>
      </c>
      <c r="C4482" s="9">
        <v>34000</v>
      </c>
      <c r="D4482" s="3">
        <v>15.64</v>
      </c>
      <c r="E4482" s="3">
        <v>705</v>
      </c>
      <c r="K4482" s="3">
        <v>1</v>
      </c>
      <c r="M4482" s="3">
        <f t="shared" si="331"/>
        <v>-1.2349229255441945</v>
      </c>
      <c r="N4482" s="3">
        <f t="shared" si="331"/>
        <v>-0.74588597716553895</v>
      </c>
      <c r="O4482" s="3">
        <f t="shared" si="331"/>
        <v>-0.26559851051760197</v>
      </c>
      <c r="P4482" s="3">
        <f t="shared" si="330"/>
        <v>0.311712600077591</v>
      </c>
      <c r="R4482" s="3">
        <f t="shared" si="332"/>
        <v>1.4108408766493326</v>
      </c>
      <c r="S4482" s="3">
        <f t="shared" si="333"/>
        <v>0.80389853807971312</v>
      </c>
      <c r="T4482" s="3">
        <f t="shared" si="334"/>
        <v>-0.21828221418487592</v>
      </c>
    </row>
    <row r="4483" spans="1:20" x14ac:dyDescent="0.25">
      <c r="A4483" s="8">
        <v>8996</v>
      </c>
      <c r="B4483" s="3">
        <v>1</v>
      </c>
      <c r="C4483" s="9">
        <v>45000</v>
      </c>
      <c r="D4483" s="3">
        <v>17.489999999999998</v>
      </c>
      <c r="E4483" s="3">
        <v>700</v>
      </c>
      <c r="K4483" s="3">
        <v>1</v>
      </c>
      <c r="M4483" s="3">
        <f t="shared" si="331"/>
        <v>0.80965145449586262</v>
      </c>
      <c r="N4483" s="3">
        <f t="shared" si="331"/>
        <v>-0.54342184770371094</v>
      </c>
      <c r="O4483" s="3">
        <f t="shared" si="331"/>
        <v>-5.7442411786962036E-2</v>
      </c>
      <c r="P4483" s="3">
        <f t="shared" si="330"/>
        <v>0.15324152733860277</v>
      </c>
      <c r="R4483" s="3">
        <f t="shared" si="332"/>
        <v>1.589765820739806</v>
      </c>
      <c r="S4483" s="3">
        <f t="shared" si="333"/>
        <v>0.83058315313416187</v>
      </c>
      <c r="T4483" s="3">
        <f t="shared" si="334"/>
        <v>-0.1856272307576618</v>
      </c>
    </row>
    <row r="4484" spans="1:20" x14ac:dyDescent="0.25">
      <c r="A4484" s="8">
        <v>8997</v>
      </c>
      <c r="B4484" s="3">
        <v>1</v>
      </c>
      <c r="C4484" s="9">
        <v>90000</v>
      </c>
      <c r="D4484" s="3">
        <v>14.27</v>
      </c>
      <c r="E4484" s="3">
        <v>665</v>
      </c>
      <c r="K4484" s="3">
        <v>1</v>
      </c>
      <c r="M4484" s="3">
        <f t="shared" si="331"/>
        <v>0.80965145449586262</v>
      </c>
      <c r="N4484" s="3">
        <f t="shared" si="331"/>
        <v>0.28484050009467665</v>
      </c>
      <c r="O4484" s="3">
        <f t="shared" si="331"/>
        <v>-0.41974654038840048</v>
      </c>
      <c r="P4484" s="3">
        <f t="shared" si="330"/>
        <v>-0.95605598183431484</v>
      </c>
      <c r="R4484" s="3">
        <f t="shared" si="332"/>
        <v>1.3321757839979231</v>
      </c>
      <c r="S4484" s="3">
        <f t="shared" si="333"/>
        <v>0.79120030722668822</v>
      </c>
      <c r="T4484" s="3">
        <f t="shared" si="334"/>
        <v>-0.23420411036899799</v>
      </c>
    </row>
    <row r="4485" spans="1:20" x14ac:dyDescent="0.25">
      <c r="A4485" s="8">
        <v>8998</v>
      </c>
      <c r="B4485" s="3">
        <v>0</v>
      </c>
      <c r="C4485" s="9">
        <v>34000</v>
      </c>
      <c r="D4485" s="3">
        <v>25.98</v>
      </c>
      <c r="E4485" s="3">
        <v>660</v>
      </c>
      <c r="K4485" s="3">
        <v>0</v>
      </c>
      <c r="M4485" s="3">
        <f t="shared" si="331"/>
        <v>-1.2349229255441945</v>
      </c>
      <c r="N4485" s="3">
        <f t="shared" si="331"/>
        <v>-0.74588597716553895</v>
      </c>
      <c r="O4485" s="3">
        <f t="shared" si="331"/>
        <v>0.89782530617148948</v>
      </c>
      <c r="P4485" s="3">
        <f t="shared" si="330"/>
        <v>-1.114527054573303</v>
      </c>
      <c r="R4485" s="3">
        <f t="shared" si="332"/>
        <v>0.51597796159395282</v>
      </c>
      <c r="S4485" s="3">
        <f t="shared" si="333"/>
        <v>0.62620679927903278</v>
      </c>
      <c r="T4485" s="3">
        <f t="shared" si="334"/>
        <v>-0.98405257374363786</v>
      </c>
    </row>
    <row r="4486" spans="1:20" x14ac:dyDescent="0.25">
      <c r="A4486" s="8">
        <v>8999</v>
      </c>
      <c r="B4486" s="3">
        <v>0</v>
      </c>
      <c r="C4486" s="9">
        <v>43000</v>
      </c>
      <c r="D4486" s="3">
        <v>23.53</v>
      </c>
      <c r="E4486" s="3">
        <v>660</v>
      </c>
      <c r="K4486" s="3">
        <v>0</v>
      </c>
      <c r="M4486" s="3">
        <f t="shared" si="331"/>
        <v>-1.2349229255441945</v>
      </c>
      <c r="N4486" s="3">
        <f t="shared" si="331"/>
        <v>-0.58023350760586145</v>
      </c>
      <c r="O4486" s="3">
        <f t="shared" si="331"/>
        <v>0.62215912136604723</v>
      </c>
      <c r="P4486" s="3">
        <f t="shared" si="330"/>
        <v>-1.114527054573303</v>
      </c>
      <c r="R4486" s="3">
        <f t="shared" si="332"/>
        <v>0.61086224526860389</v>
      </c>
      <c r="S4486" s="3">
        <f t="shared" si="333"/>
        <v>0.64813746678420014</v>
      </c>
      <c r="T4486" s="3">
        <f t="shared" si="334"/>
        <v>-1.0445147102979211</v>
      </c>
    </row>
    <row r="4487" spans="1:20" x14ac:dyDescent="0.25">
      <c r="A4487" s="8">
        <v>9001</v>
      </c>
      <c r="B4487" s="3">
        <v>1</v>
      </c>
      <c r="C4487" s="9">
        <v>95000</v>
      </c>
      <c r="D4487" s="3">
        <v>14.53</v>
      </c>
      <c r="E4487" s="3">
        <v>690</v>
      </c>
      <c r="K4487" s="3">
        <v>1</v>
      </c>
      <c r="M4487" s="3">
        <f t="shared" si="331"/>
        <v>0.80965145449586262</v>
      </c>
      <c r="N4487" s="3">
        <f t="shared" si="331"/>
        <v>0.37686964985005306</v>
      </c>
      <c r="O4487" s="3">
        <f t="shared" si="331"/>
        <v>-0.39049216975598616</v>
      </c>
      <c r="P4487" s="3">
        <f t="shared" si="330"/>
        <v>-0.1637006181393737</v>
      </c>
      <c r="R4487" s="3">
        <f t="shared" si="332"/>
        <v>1.6135424534199303</v>
      </c>
      <c r="S4487" s="3">
        <f t="shared" si="333"/>
        <v>0.83390262877217813</v>
      </c>
      <c r="T4487" s="3">
        <f t="shared" si="334"/>
        <v>-0.18163863551117282</v>
      </c>
    </row>
    <row r="4488" spans="1:20" x14ac:dyDescent="0.25">
      <c r="A4488" s="8">
        <v>9003</v>
      </c>
      <c r="B4488" s="3">
        <v>1</v>
      </c>
      <c r="C4488" s="9">
        <v>32000</v>
      </c>
      <c r="D4488" s="3">
        <v>26.03</v>
      </c>
      <c r="E4488" s="3">
        <v>755</v>
      </c>
      <c r="K4488" s="3">
        <v>1</v>
      </c>
      <c r="M4488" s="3">
        <f t="shared" si="331"/>
        <v>0.80965145449586262</v>
      </c>
      <c r="N4488" s="3">
        <f t="shared" si="331"/>
        <v>-0.78269763706768958</v>
      </c>
      <c r="O4488" s="3">
        <f t="shared" si="331"/>
        <v>0.90345114667772308</v>
      </c>
      <c r="P4488" s="3">
        <f t="shared" si="330"/>
        <v>1.8964233274674733</v>
      </c>
      <c r="R4488" s="3">
        <f t="shared" si="332"/>
        <v>1.9034505558794426</v>
      </c>
      <c r="S4488" s="3">
        <f t="shared" si="333"/>
        <v>0.87028156224308395</v>
      </c>
      <c r="T4488" s="3">
        <f t="shared" si="334"/>
        <v>-0.13893848492977545</v>
      </c>
    </row>
    <row r="4489" spans="1:20" x14ac:dyDescent="0.25">
      <c r="A4489" s="8">
        <v>9004</v>
      </c>
      <c r="B4489" s="3">
        <v>0</v>
      </c>
      <c r="C4489" s="9">
        <v>31000</v>
      </c>
      <c r="D4489" s="3">
        <v>20.93</v>
      </c>
      <c r="E4489" s="3">
        <v>685</v>
      </c>
      <c r="K4489" s="3">
        <v>1</v>
      </c>
      <c r="M4489" s="3">
        <f t="shared" si="331"/>
        <v>-1.2349229255441945</v>
      </c>
      <c r="N4489" s="3">
        <f t="shared" si="331"/>
        <v>-0.80110346701876478</v>
      </c>
      <c r="O4489" s="3">
        <f t="shared" si="331"/>
        <v>0.32961541504190411</v>
      </c>
      <c r="P4489" s="3">
        <f t="shared" si="330"/>
        <v>-0.32217169087836195</v>
      </c>
      <c r="R4489" s="3">
        <f t="shared" si="332"/>
        <v>0.98595123603867385</v>
      </c>
      <c r="S4489" s="3">
        <f t="shared" si="333"/>
        <v>0.72828747431810748</v>
      </c>
      <c r="T4489" s="3">
        <f t="shared" si="334"/>
        <v>-0.31705942642585699</v>
      </c>
    </row>
    <row r="4490" spans="1:20" x14ac:dyDescent="0.25">
      <c r="A4490" s="8">
        <v>9009</v>
      </c>
      <c r="B4490" s="3">
        <v>1</v>
      </c>
      <c r="C4490" s="9">
        <v>49555</v>
      </c>
      <c r="D4490" s="3">
        <v>18.29</v>
      </c>
      <c r="E4490" s="3">
        <v>720</v>
      </c>
      <c r="K4490" s="3">
        <v>1</v>
      </c>
      <c r="M4490" s="3">
        <f t="shared" si="331"/>
        <v>0.80965145449586262</v>
      </c>
      <c r="N4490" s="3">
        <f t="shared" si="331"/>
        <v>-0.45958329227656303</v>
      </c>
      <c r="O4490" s="3">
        <f t="shared" si="331"/>
        <v>3.2571036312774325E-2</v>
      </c>
      <c r="P4490" s="3">
        <f t="shared" si="331"/>
        <v>0.78712581829455575</v>
      </c>
      <c r="R4490" s="3">
        <f t="shared" si="332"/>
        <v>1.7936231114336598</v>
      </c>
      <c r="S4490" s="3">
        <f t="shared" si="333"/>
        <v>0.8573709063767615</v>
      </c>
      <c r="T4490" s="3">
        <f t="shared" si="334"/>
        <v>-0.15388465777470728</v>
      </c>
    </row>
    <row r="4491" spans="1:20" x14ac:dyDescent="0.25">
      <c r="A4491" s="8">
        <v>9013</v>
      </c>
      <c r="B4491" s="3">
        <v>1</v>
      </c>
      <c r="C4491" s="9">
        <v>68558</v>
      </c>
      <c r="D4491" s="3">
        <v>33.06</v>
      </c>
      <c r="E4491" s="3">
        <v>685</v>
      </c>
      <c r="K4491" s="3">
        <v>1</v>
      </c>
      <c r="M4491" s="3">
        <f t="shared" ref="M4491:P4554" si="335">(B4491-B$5)/B$6</f>
        <v>0.80965145449586262</v>
      </c>
      <c r="N4491" s="3">
        <f t="shared" si="335"/>
        <v>-0.10981730571627947</v>
      </c>
      <c r="O4491" s="3">
        <f t="shared" si="335"/>
        <v>1.6944443218541558</v>
      </c>
      <c r="P4491" s="3">
        <f t="shared" si="335"/>
        <v>-0.32217169087836195</v>
      </c>
      <c r="R4491" s="3">
        <f t="shared" ref="R4491:R4554" si="336">$L$7+SUMPRODUCT($M$7:$P$7,M4491:P4491)</f>
        <v>0.86414704201976533</v>
      </c>
      <c r="S4491" s="3">
        <f t="shared" ref="S4491:S4554" si="337">1/(1+EXP(-R4491))</f>
        <v>0.7035263614559556</v>
      </c>
      <c r="T4491" s="3">
        <f t="shared" si="334"/>
        <v>-0.3516499312662697</v>
      </c>
    </row>
    <row r="4492" spans="1:20" x14ac:dyDescent="0.25">
      <c r="A4492" s="8">
        <v>9014</v>
      </c>
      <c r="B4492" s="3">
        <v>1</v>
      </c>
      <c r="C4492" s="9">
        <v>50000</v>
      </c>
      <c r="D4492" s="3">
        <v>25.11</v>
      </c>
      <c r="E4492" s="3">
        <v>745</v>
      </c>
      <c r="K4492" s="3">
        <v>1</v>
      </c>
      <c r="M4492" s="3">
        <f t="shared" si="335"/>
        <v>0.80965145449586262</v>
      </c>
      <c r="N4492" s="3">
        <f t="shared" si="335"/>
        <v>-0.45139269794833453</v>
      </c>
      <c r="O4492" s="3">
        <f t="shared" si="335"/>
        <v>0.79993568136302617</v>
      </c>
      <c r="P4492" s="3">
        <f t="shared" si="335"/>
        <v>1.5794811819894969</v>
      </c>
      <c r="R4492" s="3">
        <f t="shared" si="336"/>
        <v>1.833039498605519</v>
      </c>
      <c r="S4492" s="3">
        <f t="shared" si="337"/>
        <v>0.86212341960775318</v>
      </c>
      <c r="T4492" s="3">
        <f t="shared" ref="T4492:T4555" si="338">IF(K4492=1,LN(S4492),LN(1-S4492))</f>
        <v>-0.14835684036821442</v>
      </c>
    </row>
    <row r="4493" spans="1:20" x14ac:dyDescent="0.25">
      <c r="A4493" s="8">
        <v>9015</v>
      </c>
      <c r="B4493" s="3">
        <v>1</v>
      </c>
      <c r="C4493" s="9">
        <v>45000</v>
      </c>
      <c r="D4493" s="3">
        <v>29.25</v>
      </c>
      <c r="E4493" s="3">
        <v>685</v>
      </c>
      <c r="K4493" s="3">
        <v>1</v>
      </c>
      <c r="M4493" s="3">
        <f t="shared" si="335"/>
        <v>0.80965145449586262</v>
      </c>
      <c r="N4493" s="3">
        <f t="shared" si="335"/>
        <v>-0.54342184770371094</v>
      </c>
      <c r="O4493" s="3">
        <f t="shared" si="335"/>
        <v>1.2657552752791614</v>
      </c>
      <c r="P4493" s="3">
        <f t="shared" si="335"/>
        <v>-0.32217169087836195</v>
      </c>
      <c r="R4493" s="3">
        <f t="shared" si="336"/>
        <v>0.98843643117781932</v>
      </c>
      <c r="S4493" s="3">
        <f t="shared" si="337"/>
        <v>0.72877897763149357</v>
      </c>
      <c r="T4493" s="3">
        <f t="shared" si="338"/>
        <v>-0.31638477863423325</v>
      </c>
    </row>
    <row r="4494" spans="1:20" x14ac:dyDescent="0.25">
      <c r="A4494" s="8">
        <v>9020</v>
      </c>
      <c r="B4494" s="3">
        <v>1</v>
      </c>
      <c r="C4494" s="9">
        <v>45000</v>
      </c>
      <c r="D4494" s="3">
        <v>17.36</v>
      </c>
      <c r="E4494" s="3">
        <v>660</v>
      </c>
      <c r="K4494" s="3">
        <v>1</v>
      </c>
      <c r="M4494" s="3">
        <f t="shared" si="335"/>
        <v>0.80965145449586262</v>
      </c>
      <c r="N4494" s="3">
        <f t="shared" si="335"/>
        <v>-0.54342184770371094</v>
      </c>
      <c r="O4494" s="3">
        <f t="shared" si="335"/>
        <v>-7.206959710316907E-2</v>
      </c>
      <c r="P4494" s="3">
        <f t="shared" si="335"/>
        <v>-1.114527054573303</v>
      </c>
      <c r="R4494" s="3">
        <f t="shared" si="336"/>
        <v>1.1341098852288909</v>
      </c>
      <c r="S4494" s="3">
        <f t="shared" si="337"/>
        <v>0.75659656612586834</v>
      </c>
      <c r="T4494" s="3">
        <f t="shared" si="338"/>
        <v>-0.27892510535302589</v>
      </c>
    </row>
    <row r="4495" spans="1:20" x14ac:dyDescent="0.25">
      <c r="A4495" s="8">
        <v>9024</v>
      </c>
      <c r="B4495" s="3">
        <v>0</v>
      </c>
      <c r="C4495" s="9">
        <v>25000</v>
      </c>
      <c r="D4495" s="3">
        <v>26.02</v>
      </c>
      <c r="E4495" s="3">
        <v>685</v>
      </c>
      <c r="K4495" s="3">
        <v>1</v>
      </c>
      <c r="M4495" s="3">
        <f t="shared" si="335"/>
        <v>-1.2349229255441945</v>
      </c>
      <c r="N4495" s="3">
        <f t="shared" si="335"/>
        <v>-0.91153844672521656</v>
      </c>
      <c r="O4495" s="3">
        <f t="shared" si="335"/>
        <v>0.90232597857647623</v>
      </c>
      <c r="P4495" s="3">
        <f t="shared" si="335"/>
        <v>-0.32217169087836195</v>
      </c>
      <c r="R4495" s="3">
        <f t="shared" si="336"/>
        <v>0.79669091861230767</v>
      </c>
      <c r="S4495" s="3">
        <f t="shared" si="337"/>
        <v>0.68926619191887473</v>
      </c>
      <c r="T4495" s="3">
        <f t="shared" si="338"/>
        <v>-0.37212773727019793</v>
      </c>
    </row>
    <row r="4496" spans="1:20" x14ac:dyDescent="0.25">
      <c r="A4496" s="8">
        <v>9026</v>
      </c>
      <c r="B4496" s="3">
        <v>1</v>
      </c>
      <c r="C4496" s="9">
        <v>85000</v>
      </c>
      <c r="D4496" s="3">
        <v>22.82</v>
      </c>
      <c r="E4496" s="3">
        <v>670</v>
      </c>
      <c r="K4496" s="3">
        <v>0</v>
      </c>
      <c r="M4496" s="3">
        <f t="shared" si="335"/>
        <v>0.80965145449586262</v>
      </c>
      <c r="N4496" s="3">
        <f t="shared" si="335"/>
        <v>0.19281135033930027</v>
      </c>
      <c r="O4496" s="3">
        <f t="shared" si="335"/>
        <v>0.54227218617753115</v>
      </c>
      <c r="P4496" s="3">
        <f t="shared" si="335"/>
        <v>-0.79758490909532664</v>
      </c>
      <c r="R4496" s="3">
        <f t="shared" si="336"/>
        <v>1.0749586936246425</v>
      </c>
      <c r="S4496" s="3">
        <f t="shared" si="337"/>
        <v>0.74553877794414514</v>
      </c>
      <c r="T4496" s="3">
        <f t="shared" si="338"/>
        <v>-1.3686068237331162</v>
      </c>
    </row>
    <row r="4497" spans="1:20" x14ac:dyDescent="0.25">
      <c r="A4497" s="8">
        <v>9027</v>
      </c>
      <c r="B4497" s="3">
        <v>0</v>
      </c>
      <c r="C4497" s="9">
        <v>40000</v>
      </c>
      <c r="D4497" s="3">
        <v>22.26</v>
      </c>
      <c r="E4497" s="3">
        <v>695</v>
      </c>
      <c r="K4497" s="3">
        <v>1</v>
      </c>
      <c r="M4497" s="3">
        <f t="shared" si="335"/>
        <v>-1.2349229255441945</v>
      </c>
      <c r="N4497" s="3">
        <f t="shared" si="335"/>
        <v>-0.63545099745908729</v>
      </c>
      <c r="O4497" s="3">
        <f t="shared" si="335"/>
        <v>0.47926277250771593</v>
      </c>
      <c r="P4497" s="3">
        <f t="shared" si="335"/>
        <v>-5.2295454003854587E-3</v>
      </c>
      <c r="R4497" s="3">
        <f t="shared" si="336"/>
        <v>1.0581437743215831</v>
      </c>
      <c r="S4497" s="3">
        <f t="shared" si="337"/>
        <v>0.74233565839334881</v>
      </c>
      <c r="T4497" s="3">
        <f t="shared" si="338"/>
        <v>-0.2979537683007718</v>
      </c>
    </row>
    <row r="4498" spans="1:20" x14ac:dyDescent="0.25">
      <c r="A4498" s="8">
        <v>9030</v>
      </c>
      <c r="B4498" s="3">
        <v>1</v>
      </c>
      <c r="C4498" s="9">
        <v>57000</v>
      </c>
      <c r="D4498" s="3">
        <v>26.95</v>
      </c>
      <c r="E4498" s="3">
        <v>755</v>
      </c>
      <c r="K4498" s="3">
        <v>0</v>
      </c>
      <c r="M4498" s="3">
        <f t="shared" si="335"/>
        <v>0.80965145449586262</v>
      </c>
      <c r="N4498" s="3">
        <f t="shared" si="335"/>
        <v>-0.32255188829080755</v>
      </c>
      <c r="O4498" s="3">
        <f t="shared" si="335"/>
        <v>1.0069666119924197</v>
      </c>
      <c r="P4498" s="3">
        <f t="shared" si="335"/>
        <v>1.8964233274674733</v>
      </c>
      <c r="R4498" s="3">
        <f t="shared" si="336"/>
        <v>1.8854022264942998</v>
      </c>
      <c r="S4498" s="3">
        <f t="shared" si="337"/>
        <v>0.8682304059752779</v>
      </c>
      <c r="T4498" s="3">
        <f t="shared" si="338"/>
        <v>-2.0267003813683115</v>
      </c>
    </row>
    <row r="4499" spans="1:20" x14ac:dyDescent="0.25">
      <c r="A4499" s="8">
        <v>9032</v>
      </c>
      <c r="B4499" s="3">
        <v>1</v>
      </c>
      <c r="C4499" s="9">
        <v>89000</v>
      </c>
      <c r="D4499" s="3">
        <v>11.57</v>
      </c>
      <c r="E4499" s="3">
        <v>670</v>
      </c>
      <c r="K4499" s="3">
        <v>1</v>
      </c>
      <c r="M4499" s="3">
        <f t="shared" si="335"/>
        <v>0.80965145449586262</v>
      </c>
      <c r="N4499" s="3">
        <f t="shared" si="335"/>
        <v>0.26643467014360139</v>
      </c>
      <c r="O4499" s="3">
        <f t="shared" si="335"/>
        <v>-0.72354192772501036</v>
      </c>
      <c r="P4499" s="3">
        <f t="shared" si="335"/>
        <v>-0.79758490909532664</v>
      </c>
      <c r="R4499" s="3">
        <f t="shared" si="336"/>
        <v>1.487527349883663</v>
      </c>
      <c r="S4499" s="3">
        <f t="shared" si="337"/>
        <v>0.81570685123882958</v>
      </c>
      <c r="T4499" s="3">
        <f t="shared" si="338"/>
        <v>-0.20370023949691257</v>
      </c>
    </row>
    <row r="4500" spans="1:20" x14ac:dyDescent="0.25">
      <c r="A4500" s="8">
        <v>9037</v>
      </c>
      <c r="B4500" s="3">
        <v>1</v>
      </c>
      <c r="C4500" s="9">
        <v>269000</v>
      </c>
      <c r="D4500" s="3">
        <v>7.69</v>
      </c>
      <c r="E4500" s="3">
        <v>780</v>
      </c>
      <c r="K4500" s="3">
        <v>1</v>
      </c>
      <c r="M4500" s="3">
        <f t="shared" si="335"/>
        <v>0.80965145449586262</v>
      </c>
      <c r="N4500" s="3">
        <f t="shared" si="335"/>
        <v>3.5794840613371521</v>
      </c>
      <c r="O4500" s="3">
        <f t="shared" si="335"/>
        <v>-1.1601071510087313</v>
      </c>
      <c r="P4500" s="3">
        <f t="shared" si="335"/>
        <v>2.6887786911624145</v>
      </c>
      <c r="R4500" s="3">
        <f t="shared" si="336"/>
        <v>3.0065619877462648</v>
      </c>
      <c r="S4500" s="3">
        <f t="shared" si="337"/>
        <v>0.95286969667025123</v>
      </c>
      <c r="T4500" s="3">
        <f t="shared" si="338"/>
        <v>-4.8277114298263764E-2</v>
      </c>
    </row>
    <row r="4501" spans="1:20" x14ac:dyDescent="0.25">
      <c r="A4501" s="8">
        <v>9038</v>
      </c>
      <c r="B4501" s="3">
        <v>1</v>
      </c>
      <c r="C4501" s="9">
        <v>101000</v>
      </c>
      <c r="D4501" s="3">
        <v>18.899999999999999</v>
      </c>
      <c r="E4501" s="3">
        <v>660</v>
      </c>
      <c r="K4501" s="3">
        <v>0</v>
      </c>
      <c r="M4501" s="3">
        <f t="shared" si="335"/>
        <v>0.80965145449586262</v>
      </c>
      <c r="N4501" s="3">
        <f t="shared" si="335"/>
        <v>0.48730462955650478</v>
      </c>
      <c r="O4501" s="3">
        <f t="shared" si="335"/>
        <v>0.10120629048882318</v>
      </c>
      <c r="P4501" s="3">
        <f t="shared" si="335"/>
        <v>-1.114527054573303</v>
      </c>
      <c r="R4501" s="3">
        <f t="shared" si="336"/>
        <v>1.112666087393773</v>
      </c>
      <c r="S4501" s="3">
        <f t="shared" si="337"/>
        <v>0.75262581836189724</v>
      </c>
      <c r="T4501" s="3">
        <f t="shared" si="338"/>
        <v>-1.3968531832483952</v>
      </c>
    </row>
    <row r="4502" spans="1:20" x14ac:dyDescent="0.25">
      <c r="A4502" s="8">
        <v>9039</v>
      </c>
      <c r="B4502" s="3">
        <v>0</v>
      </c>
      <c r="C4502" s="9">
        <v>35000</v>
      </c>
      <c r="D4502" s="3">
        <v>24.83</v>
      </c>
      <c r="E4502" s="3">
        <v>680</v>
      </c>
      <c r="K4502" s="3">
        <v>1</v>
      </c>
      <c r="M4502" s="3">
        <f t="shared" si="335"/>
        <v>-1.2349229255441945</v>
      </c>
      <c r="N4502" s="3">
        <f t="shared" si="335"/>
        <v>-0.72748014721446375</v>
      </c>
      <c r="O4502" s="3">
        <f t="shared" si="335"/>
        <v>0.76843097452811837</v>
      </c>
      <c r="P4502" s="3">
        <f t="shared" si="335"/>
        <v>-0.48064276361735014</v>
      </c>
      <c r="R4502" s="3">
        <f t="shared" si="336"/>
        <v>0.78871523083698625</v>
      </c>
      <c r="S4502" s="3">
        <f t="shared" si="337"/>
        <v>0.6875553991804757</v>
      </c>
      <c r="T4502" s="3">
        <f t="shared" si="338"/>
        <v>-0.37461287206170846</v>
      </c>
    </row>
    <row r="4503" spans="1:20" x14ac:dyDescent="0.25">
      <c r="A4503" s="8">
        <v>9040</v>
      </c>
      <c r="B4503" s="3">
        <v>0</v>
      </c>
      <c r="C4503" s="9">
        <v>195000</v>
      </c>
      <c r="D4503" s="3">
        <v>10.3</v>
      </c>
      <c r="E4503" s="3">
        <v>690</v>
      </c>
      <c r="K4503" s="3">
        <v>0</v>
      </c>
      <c r="M4503" s="3">
        <f t="shared" si="335"/>
        <v>-1.2349229255441945</v>
      </c>
      <c r="N4503" s="3">
        <f t="shared" si="335"/>
        <v>2.2174526449575809</v>
      </c>
      <c r="O4503" s="3">
        <f t="shared" si="335"/>
        <v>-0.8664382765833416</v>
      </c>
      <c r="P4503" s="3">
        <f t="shared" si="335"/>
        <v>-0.1637006181393737</v>
      </c>
      <c r="R4503" s="3">
        <f t="shared" si="336"/>
        <v>1.5325916788780343</v>
      </c>
      <c r="S4503" s="3">
        <f t="shared" si="337"/>
        <v>0.82238519136263044</v>
      </c>
      <c r="T4503" s="3">
        <f t="shared" si="338"/>
        <v>-1.7281380699329794</v>
      </c>
    </row>
    <row r="4504" spans="1:20" x14ac:dyDescent="0.25">
      <c r="A4504" s="8">
        <v>9042</v>
      </c>
      <c r="B4504" s="3">
        <v>1</v>
      </c>
      <c r="C4504" s="9">
        <v>78000</v>
      </c>
      <c r="D4504" s="3">
        <v>13.26</v>
      </c>
      <c r="E4504" s="3">
        <v>670</v>
      </c>
      <c r="K4504" s="3">
        <v>1</v>
      </c>
      <c r="M4504" s="3">
        <f t="shared" si="335"/>
        <v>0.80965145449586262</v>
      </c>
      <c r="N4504" s="3">
        <f t="shared" si="335"/>
        <v>6.3970540681773311E-2</v>
      </c>
      <c r="O4504" s="3">
        <f t="shared" si="335"/>
        <v>-0.53338851861431746</v>
      </c>
      <c r="P4504" s="3">
        <f t="shared" si="335"/>
        <v>-0.79758490909532664</v>
      </c>
      <c r="R4504" s="3">
        <f t="shared" si="336"/>
        <v>1.419107925907539</v>
      </c>
      <c r="S4504" s="3">
        <f t="shared" si="337"/>
        <v>0.80519852924053659</v>
      </c>
      <c r="T4504" s="3">
        <f t="shared" si="338"/>
        <v>-0.21666641179475032</v>
      </c>
    </row>
    <row r="4505" spans="1:20" x14ac:dyDescent="0.25">
      <c r="A4505" s="8">
        <v>9049</v>
      </c>
      <c r="B4505" s="3">
        <v>0</v>
      </c>
      <c r="C4505" s="9">
        <v>28000</v>
      </c>
      <c r="D4505" s="3">
        <v>9.56</v>
      </c>
      <c r="E4505" s="3">
        <v>690</v>
      </c>
      <c r="K4505" s="3">
        <v>1</v>
      </c>
      <c r="M4505" s="3">
        <f t="shared" si="335"/>
        <v>-1.2349229255441945</v>
      </c>
      <c r="N4505" s="3">
        <f t="shared" si="335"/>
        <v>-0.85632095687199061</v>
      </c>
      <c r="O4505" s="3">
        <f t="shared" si="335"/>
        <v>-0.9497007160755977</v>
      </c>
      <c r="P4505" s="3">
        <f t="shared" si="335"/>
        <v>-0.1637006181393737</v>
      </c>
      <c r="R4505" s="3">
        <f t="shared" si="336"/>
        <v>1.4561069060583014</v>
      </c>
      <c r="S4505" s="3">
        <f t="shared" si="337"/>
        <v>0.81093651393247723</v>
      </c>
      <c r="T4505" s="3">
        <f t="shared" si="338"/>
        <v>-0.20956550914851918</v>
      </c>
    </row>
    <row r="4506" spans="1:20" x14ac:dyDescent="0.25">
      <c r="A4506" s="8">
        <v>9050</v>
      </c>
      <c r="B4506" s="3">
        <v>1</v>
      </c>
      <c r="C4506" s="9">
        <v>80000</v>
      </c>
      <c r="D4506" s="3">
        <v>7.82</v>
      </c>
      <c r="E4506" s="3">
        <v>685</v>
      </c>
      <c r="K4506" s="3">
        <v>1</v>
      </c>
      <c r="M4506" s="3">
        <f t="shared" si="335"/>
        <v>0.80965145449586262</v>
      </c>
      <c r="N4506" s="3">
        <f t="shared" si="335"/>
        <v>0.10078220058392387</v>
      </c>
      <c r="O4506" s="3">
        <f t="shared" si="335"/>
        <v>-1.1454799656925241</v>
      </c>
      <c r="P4506" s="3">
        <f t="shared" si="335"/>
        <v>-0.32217169087836195</v>
      </c>
      <c r="R4506" s="3">
        <f t="shared" si="336"/>
        <v>1.7912965772551193</v>
      </c>
      <c r="S4506" s="3">
        <f t="shared" si="337"/>
        <v>0.85708616712220942</v>
      </c>
      <c r="T4506" s="3">
        <f t="shared" si="338"/>
        <v>-0.15421682037191825</v>
      </c>
    </row>
    <row r="4507" spans="1:20" x14ac:dyDescent="0.25">
      <c r="A4507" s="8">
        <v>9053</v>
      </c>
      <c r="B4507" s="3">
        <v>1</v>
      </c>
      <c r="C4507" s="9">
        <v>35000</v>
      </c>
      <c r="D4507" s="3">
        <v>22.26</v>
      </c>
      <c r="E4507" s="3">
        <v>695</v>
      </c>
      <c r="K4507" s="3">
        <v>1</v>
      </c>
      <c r="M4507" s="3">
        <f t="shared" si="335"/>
        <v>0.80965145449586262</v>
      </c>
      <c r="N4507" s="3">
        <f t="shared" si="335"/>
        <v>-0.72748014721446375</v>
      </c>
      <c r="O4507" s="3">
        <f t="shared" si="335"/>
        <v>0.47926277250771593</v>
      </c>
      <c r="P4507" s="3">
        <f t="shared" si="335"/>
        <v>-5.2295454003854587E-3</v>
      </c>
      <c r="R4507" s="3">
        <f t="shared" si="336"/>
        <v>1.3521428823462811</v>
      </c>
      <c r="S4507" s="3">
        <f t="shared" si="337"/>
        <v>0.79447974243188968</v>
      </c>
      <c r="T4507" s="3">
        <f t="shared" si="338"/>
        <v>-0.23006779058418436</v>
      </c>
    </row>
    <row r="4508" spans="1:20" x14ac:dyDescent="0.25">
      <c r="A4508" s="8">
        <v>9055</v>
      </c>
      <c r="B4508" s="3">
        <v>0</v>
      </c>
      <c r="C4508" s="9">
        <v>116000</v>
      </c>
      <c r="D4508" s="3">
        <v>14.71</v>
      </c>
      <c r="E4508" s="3">
        <v>765</v>
      </c>
      <c r="K4508" s="3">
        <v>1</v>
      </c>
      <c r="M4508" s="3">
        <f t="shared" si="335"/>
        <v>-1.2349229255441945</v>
      </c>
      <c r="N4508" s="3">
        <f t="shared" si="335"/>
        <v>0.76339207882263393</v>
      </c>
      <c r="O4508" s="3">
        <f t="shared" si="335"/>
        <v>-0.37023914393354534</v>
      </c>
      <c r="P4508" s="3">
        <f t="shared" si="335"/>
        <v>2.2133654729454499</v>
      </c>
      <c r="R4508" s="3">
        <f t="shared" si="336"/>
        <v>2.1861343700252203</v>
      </c>
      <c r="S4508" s="3">
        <f t="shared" si="337"/>
        <v>0.89899744419689709</v>
      </c>
      <c r="T4508" s="3">
        <f t="shared" si="338"/>
        <v>-0.10647508745460567</v>
      </c>
    </row>
    <row r="4509" spans="1:20" x14ac:dyDescent="0.25">
      <c r="A4509" s="8">
        <v>9056</v>
      </c>
      <c r="B4509" s="3">
        <v>1</v>
      </c>
      <c r="C4509" s="9">
        <v>48000</v>
      </c>
      <c r="D4509" s="3">
        <v>13.65</v>
      </c>
      <c r="E4509" s="3">
        <v>675</v>
      </c>
      <c r="K4509" s="3">
        <v>0</v>
      </c>
      <c r="M4509" s="3">
        <f t="shared" si="335"/>
        <v>0.80965145449586262</v>
      </c>
      <c r="N4509" s="3">
        <f t="shared" si="335"/>
        <v>-0.48820435785048505</v>
      </c>
      <c r="O4509" s="3">
        <f t="shared" si="335"/>
        <v>-0.48950696266569599</v>
      </c>
      <c r="P4509" s="3">
        <f t="shared" si="335"/>
        <v>-0.63911383635633834</v>
      </c>
      <c r="R4509" s="3">
        <f t="shared" si="336"/>
        <v>1.4438552369436757</v>
      </c>
      <c r="S4509" s="3">
        <f t="shared" si="337"/>
        <v>0.80905094712910386</v>
      </c>
      <c r="T4509" s="3">
        <f t="shared" si="338"/>
        <v>-1.6557486254124856</v>
      </c>
    </row>
    <row r="4510" spans="1:20" x14ac:dyDescent="0.25">
      <c r="A4510" s="8">
        <v>9057</v>
      </c>
      <c r="B4510" s="3">
        <v>1</v>
      </c>
      <c r="C4510" s="9">
        <v>200000</v>
      </c>
      <c r="D4510" s="3">
        <v>7.89</v>
      </c>
      <c r="E4510" s="3">
        <v>740</v>
      </c>
      <c r="K4510" s="3">
        <v>1</v>
      </c>
      <c r="M4510" s="3">
        <f t="shared" si="335"/>
        <v>0.80965145449586262</v>
      </c>
      <c r="N4510" s="3">
        <f t="shared" si="335"/>
        <v>2.3094817947129576</v>
      </c>
      <c r="O4510" s="3">
        <f t="shared" si="335"/>
        <v>-1.1376037889837971</v>
      </c>
      <c r="P4510" s="3">
        <f t="shared" si="335"/>
        <v>1.4210101092505085</v>
      </c>
      <c r="R4510" s="3">
        <f t="shared" si="336"/>
        <v>2.496129939425078</v>
      </c>
      <c r="S4510" s="3">
        <f t="shared" si="337"/>
        <v>0.92387006862087728</v>
      </c>
      <c r="T4510" s="3">
        <f t="shared" si="338"/>
        <v>-7.9183835603817559E-2</v>
      </c>
    </row>
    <row r="4511" spans="1:20" x14ac:dyDescent="0.25">
      <c r="A4511" s="8">
        <v>9059</v>
      </c>
      <c r="B4511" s="3">
        <v>0</v>
      </c>
      <c r="C4511" s="9">
        <v>55000</v>
      </c>
      <c r="D4511" s="3">
        <v>21.54</v>
      </c>
      <c r="E4511" s="3">
        <v>680</v>
      </c>
      <c r="K4511" s="3">
        <v>0</v>
      </c>
      <c r="M4511" s="3">
        <f t="shared" si="335"/>
        <v>-1.2349229255441945</v>
      </c>
      <c r="N4511" s="3">
        <f t="shared" si="335"/>
        <v>-0.35936354819295813</v>
      </c>
      <c r="O4511" s="3">
        <f t="shared" si="335"/>
        <v>0.39825066921795299</v>
      </c>
      <c r="P4511" s="3">
        <f t="shared" si="335"/>
        <v>-0.48064276361735014</v>
      </c>
      <c r="R4511" s="3">
        <f t="shared" si="336"/>
        <v>0.92103431677220438</v>
      </c>
      <c r="S4511" s="3">
        <f t="shared" si="337"/>
        <v>0.71525280798910362</v>
      </c>
      <c r="T4511" s="3">
        <f t="shared" si="338"/>
        <v>-1.2561535379470277</v>
      </c>
    </row>
    <row r="4512" spans="1:20" x14ac:dyDescent="0.25">
      <c r="A4512" s="8">
        <v>9060</v>
      </c>
      <c r="B4512" s="3">
        <v>0</v>
      </c>
      <c r="C4512" s="9">
        <v>75000</v>
      </c>
      <c r="D4512" s="3">
        <v>3.52</v>
      </c>
      <c r="E4512" s="3">
        <v>715</v>
      </c>
      <c r="K4512" s="3">
        <v>0</v>
      </c>
      <c r="M4512" s="3">
        <f t="shared" si="335"/>
        <v>-1.2349229255441945</v>
      </c>
      <c r="N4512" s="3">
        <f t="shared" si="335"/>
        <v>8.7530508285474772E-3</v>
      </c>
      <c r="O4512" s="3">
        <f t="shared" si="335"/>
        <v>-1.6293022492286067</v>
      </c>
      <c r="P4512" s="3">
        <f t="shared" si="335"/>
        <v>0.62865474555556744</v>
      </c>
      <c r="R4512" s="3">
        <f t="shared" si="336"/>
        <v>1.9931440857974734</v>
      </c>
      <c r="S4512" s="3">
        <f t="shared" si="337"/>
        <v>0.88007536961870081</v>
      </c>
      <c r="T4512" s="3">
        <f t="shared" si="338"/>
        <v>-2.1208918136809003</v>
      </c>
    </row>
    <row r="4513" spans="1:20" x14ac:dyDescent="0.25">
      <c r="A4513" s="8">
        <v>9064</v>
      </c>
      <c r="B4513" s="3">
        <v>1</v>
      </c>
      <c r="C4513" s="9">
        <v>48000</v>
      </c>
      <c r="D4513" s="3">
        <v>15.08</v>
      </c>
      <c r="E4513" s="3">
        <v>690</v>
      </c>
      <c r="K4513" s="3">
        <v>1</v>
      </c>
      <c r="M4513" s="3">
        <f t="shared" si="335"/>
        <v>0.80965145449586262</v>
      </c>
      <c r="N4513" s="3">
        <f t="shared" si="335"/>
        <v>-0.48820435785048505</v>
      </c>
      <c r="O4513" s="3">
        <f t="shared" si="335"/>
        <v>-0.32860792418741741</v>
      </c>
      <c r="P4513" s="3">
        <f t="shared" si="335"/>
        <v>-0.1637006181393737</v>
      </c>
      <c r="R4513" s="3">
        <f t="shared" si="336"/>
        <v>1.5643762024724888</v>
      </c>
      <c r="S4513" s="3">
        <f t="shared" si="337"/>
        <v>0.82698041298180347</v>
      </c>
      <c r="T4513" s="3">
        <f t="shared" si="338"/>
        <v>-0.18997426866238021</v>
      </c>
    </row>
    <row r="4514" spans="1:20" x14ac:dyDescent="0.25">
      <c r="A4514" s="8">
        <v>9065</v>
      </c>
      <c r="B4514" s="3">
        <v>1</v>
      </c>
      <c r="C4514" s="9">
        <v>62000</v>
      </c>
      <c r="D4514" s="3">
        <v>29.73</v>
      </c>
      <c r="E4514" s="3">
        <v>705</v>
      </c>
      <c r="K4514" s="3">
        <v>1</v>
      </c>
      <c r="M4514" s="3">
        <f t="shared" si="335"/>
        <v>0.80965145449586262</v>
      </c>
      <c r="N4514" s="3">
        <f t="shared" si="335"/>
        <v>-0.23052273853543115</v>
      </c>
      <c r="O4514" s="3">
        <f t="shared" si="335"/>
        <v>1.3197633441390033</v>
      </c>
      <c r="P4514" s="3">
        <f t="shared" si="335"/>
        <v>0.311712600077591</v>
      </c>
      <c r="R4514" s="3">
        <f t="shared" si="336"/>
        <v>1.2116684306376104</v>
      </c>
      <c r="S4514" s="3">
        <f t="shared" si="337"/>
        <v>0.77059402548395017</v>
      </c>
      <c r="T4514" s="3">
        <f t="shared" si="338"/>
        <v>-0.26059359989053449</v>
      </c>
    </row>
    <row r="4515" spans="1:20" x14ac:dyDescent="0.25">
      <c r="A4515" s="8">
        <v>9067</v>
      </c>
      <c r="B4515" s="3">
        <v>0</v>
      </c>
      <c r="C4515" s="9">
        <v>90000</v>
      </c>
      <c r="D4515" s="3">
        <v>21.47</v>
      </c>
      <c r="E4515" s="3">
        <v>695</v>
      </c>
      <c r="K4515" s="3">
        <v>0</v>
      </c>
      <c r="M4515" s="3">
        <f t="shared" si="335"/>
        <v>-1.2349229255441945</v>
      </c>
      <c r="N4515" s="3">
        <f t="shared" si="335"/>
        <v>0.28484050009467665</v>
      </c>
      <c r="O4515" s="3">
        <f t="shared" si="335"/>
        <v>0.39037449250922601</v>
      </c>
      <c r="P4515" s="3">
        <f t="shared" si="335"/>
        <v>-5.2295454003854587E-3</v>
      </c>
      <c r="R4515" s="3">
        <f t="shared" si="336"/>
        <v>1.1179171803888441</v>
      </c>
      <c r="S4515" s="3">
        <f t="shared" si="337"/>
        <v>0.75360217044964994</v>
      </c>
      <c r="T4515" s="3">
        <f t="shared" si="338"/>
        <v>-1.4008078560046284</v>
      </c>
    </row>
    <row r="4516" spans="1:20" x14ac:dyDescent="0.25">
      <c r="A4516" s="8">
        <v>9068</v>
      </c>
      <c r="B4516" s="3">
        <v>0</v>
      </c>
      <c r="C4516" s="9">
        <v>27783.72</v>
      </c>
      <c r="D4516" s="3">
        <v>30.24</v>
      </c>
      <c r="E4516" s="3">
        <v>690</v>
      </c>
      <c r="K4516" s="3">
        <v>1</v>
      </c>
      <c r="M4516" s="3">
        <f t="shared" si="335"/>
        <v>-1.2349229255441945</v>
      </c>
      <c r="N4516" s="3">
        <f t="shared" si="335"/>
        <v>-0.86030176977380923</v>
      </c>
      <c r="O4516" s="3">
        <f t="shared" si="335"/>
        <v>1.377146917302585</v>
      </c>
      <c r="P4516" s="3">
        <f t="shared" si="335"/>
        <v>-0.1637006181393737</v>
      </c>
      <c r="R4516" s="3">
        <f t="shared" si="336"/>
        <v>0.70213529646623718</v>
      </c>
      <c r="S4516" s="3">
        <f t="shared" si="337"/>
        <v>0.66866102474365718</v>
      </c>
      <c r="T4516" s="3">
        <f t="shared" si="338"/>
        <v>-0.40247803673576121</v>
      </c>
    </row>
    <row r="4517" spans="1:20" x14ac:dyDescent="0.25">
      <c r="A4517" s="8">
        <v>9070</v>
      </c>
      <c r="B4517" s="3">
        <v>0</v>
      </c>
      <c r="C4517" s="9">
        <v>36000</v>
      </c>
      <c r="D4517" s="3">
        <v>22.63</v>
      </c>
      <c r="E4517" s="3">
        <v>665</v>
      </c>
      <c r="K4517" s="3">
        <v>1</v>
      </c>
      <c r="M4517" s="3">
        <f t="shared" si="335"/>
        <v>-1.2349229255441945</v>
      </c>
      <c r="N4517" s="3">
        <f t="shared" si="335"/>
        <v>-0.70907431726338843</v>
      </c>
      <c r="O4517" s="3">
        <f t="shared" si="335"/>
        <v>0.5208939922538437</v>
      </c>
      <c r="P4517" s="3">
        <f t="shared" si="335"/>
        <v>-0.95605598183431484</v>
      </c>
      <c r="R4517" s="3">
        <f t="shared" si="336"/>
        <v>0.69688220601525153</v>
      </c>
      <c r="S4517" s="3">
        <f t="shared" si="337"/>
        <v>0.66749615499908665</v>
      </c>
      <c r="T4517" s="3">
        <f t="shared" si="338"/>
        <v>-0.40422164902531682</v>
      </c>
    </row>
    <row r="4518" spans="1:20" x14ac:dyDescent="0.25">
      <c r="A4518" s="8">
        <v>9073</v>
      </c>
      <c r="B4518" s="3">
        <v>0</v>
      </c>
      <c r="C4518" s="9">
        <v>90000</v>
      </c>
      <c r="D4518" s="3">
        <v>15.57</v>
      </c>
      <c r="E4518" s="3">
        <v>755</v>
      </c>
      <c r="K4518" s="3">
        <v>1</v>
      </c>
      <c r="M4518" s="3">
        <f t="shared" si="335"/>
        <v>-1.2349229255441945</v>
      </c>
      <c r="N4518" s="3">
        <f t="shared" si="335"/>
        <v>0.28484050009467665</v>
      </c>
      <c r="O4518" s="3">
        <f t="shared" si="335"/>
        <v>-0.27347468722632889</v>
      </c>
      <c r="P4518" s="3">
        <f t="shared" si="335"/>
        <v>1.8964233274674733</v>
      </c>
      <c r="R4518" s="3">
        <f t="shared" si="336"/>
        <v>2.0235790476038291</v>
      </c>
      <c r="S4518" s="3">
        <f t="shared" si="337"/>
        <v>0.88325058343960083</v>
      </c>
      <c r="T4518" s="3">
        <f t="shared" si="338"/>
        <v>-0.12414633218312232</v>
      </c>
    </row>
    <row r="4519" spans="1:20" x14ac:dyDescent="0.25">
      <c r="A4519" s="8">
        <v>9075</v>
      </c>
      <c r="B4519" s="3">
        <v>1</v>
      </c>
      <c r="C4519" s="9">
        <v>55000</v>
      </c>
      <c r="D4519" s="3">
        <v>23.7</v>
      </c>
      <c r="E4519" s="3">
        <v>705</v>
      </c>
      <c r="K4519" s="3">
        <v>1</v>
      </c>
      <c r="M4519" s="3">
        <f t="shared" si="335"/>
        <v>0.80965145449586262</v>
      </c>
      <c r="N4519" s="3">
        <f t="shared" si="335"/>
        <v>-0.35936354819295813</v>
      </c>
      <c r="O4519" s="3">
        <f t="shared" si="335"/>
        <v>0.64128697908724097</v>
      </c>
      <c r="P4519" s="3">
        <f t="shared" si="335"/>
        <v>0.311712600077591</v>
      </c>
      <c r="R4519" s="3">
        <f t="shared" si="336"/>
        <v>1.4271403515606054</v>
      </c>
      <c r="S4519" s="3">
        <f t="shared" si="337"/>
        <v>0.8064553583367331</v>
      </c>
      <c r="T4519" s="3">
        <f t="shared" si="338"/>
        <v>-0.21510673529018137</v>
      </c>
    </row>
    <row r="4520" spans="1:20" x14ac:dyDescent="0.25">
      <c r="A4520" s="8">
        <v>9078</v>
      </c>
      <c r="B4520" s="3">
        <v>1</v>
      </c>
      <c r="C4520" s="9">
        <v>100000</v>
      </c>
      <c r="D4520" s="3">
        <v>10.8</v>
      </c>
      <c r="E4520" s="3">
        <v>690</v>
      </c>
      <c r="K4520" s="3">
        <v>1</v>
      </c>
      <c r="M4520" s="3">
        <f t="shared" si="335"/>
        <v>0.80965145449586262</v>
      </c>
      <c r="N4520" s="3">
        <f t="shared" si="335"/>
        <v>0.46889879960542946</v>
      </c>
      <c r="O4520" s="3">
        <f t="shared" si="335"/>
        <v>-0.81017987152100646</v>
      </c>
      <c r="P4520" s="3">
        <f t="shared" si="335"/>
        <v>-0.1637006181393737</v>
      </c>
      <c r="R4520" s="3">
        <f t="shared" si="336"/>
        <v>1.7526078574190078</v>
      </c>
      <c r="S4520" s="3">
        <f t="shared" si="337"/>
        <v>0.8522814271914505</v>
      </c>
      <c r="T4520" s="3">
        <f t="shared" si="338"/>
        <v>-0.15983849308936107</v>
      </c>
    </row>
    <row r="4521" spans="1:20" x14ac:dyDescent="0.25">
      <c r="A4521" s="8">
        <v>9080</v>
      </c>
      <c r="B4521" s="3">
        <v>1</v>
      </c>
      <c r="C4521" s="9">
        <v>65000</v>
      </c>
      <c r="D4521" s="3">
        <v>17.649999999999999</v>
      </c>
      <c r="E4521" s="3">
        <v>740</v>
      </c>
      <c r="K4521" s="3">
        <v>0</v>
      </c>
      <c r="M4521" s="3">
        <f t="shared" si="335"/>
        <v>0.80965145449586262</v>
      </c>
      <c r="N4521" s="3">
        <f t="shared" si="335"/>
        <v>-0.17530524868220532</v>
      </c>
      <c r="O4521" s="3">
        <f t="shared" si="335"/>
        <v>-3.9439722167014767E-2</v>
      </c>
      <c r="P4521" s="3">
        <f t="shared" si="335"/>
        <v>1.4210101092505085</v>
      </c>
      <c r="R4521" s="3">
        <f t="shared" si="336"/>
        <v>2.0567185550145868</v>
      </c>
      <c r="S4521" s="3">
        <f t="shared" si="337"/>
        <v>0.88662473300838518</v>
      </c>
      <c r="T4521" s="3">
        <f t="shared" si="338"/>
        <v>-2.177052015607031</v>
      </c>
    </row>
    <row r="4522" spans="1:20" x14ac:dyDescent="0.25">
      <c r="A4522" s="8">
        <v>9086</v>
      </c>
      <c r="B4522" s="3">
        <v>1</v>
      </c>
      <c r="C4522" s="9">
        <v>42000</v>
      </c>
      <c r="D4522" s="3">
        <v>27.57</v>
      </c>
      <c r="E4522" s="3">
        <v>730</v>
      </c>
      <c r="K4522" s="3">
        <v>1</v>
      </c>
      <c r="M4522" s="3">
        <f t="shared" si="335"/>
        <v>0.80965145449586262</v>
      </c>
      <c r="N4522" s="3">
        <f t="shared" si="335"/>
        <v>-0.59863933755693677</v>
      </c>
      <c r="O4522" s="3">
        <f t="shared" si="335"/>
        <v>1.0767270342697153</v>
      </c>
      <c r="P4522" s="3">
        <f t="shared" si="335"/>
        <v>1.1040679637725321</v>
      </c>
      <c r="R4522" s="3">
        <f t="shared" si="336"/>
        <v>1.5657621736486849</v>
      </c>
      <c r="S4522" s="3">
        <f t="shared" si="337"/>
        <v>0.82717863315536266</v>
      </c>
      <c r="T4522" s="3">
        <f t="shared" si="338"/>
        <v>-0.18973460588633595</v>
      </c>
    </row>
    <row r="4523" spans="1:20" x14ac:dyDescent="0.25">
      <c r="A4523" s="8">
        <v>9087</v>
      </c>
      <c r="B4523" s="3">
        <v>1</v>
      </c>
      <c r="C4523" s="9">
        <v>42000</v>
      </c>
      <c r="D4523" s="3">
        <v>20.2</v>
      </c>
      <c r="E4523" s="3">
        <v>680</v>
      </c>
      <c r="K4523" s="3">
        <v>1</v>
      </c>
      <c r="M4523" s="3">
        <f t="shared" si="335"/>
        <v>0.80965145449586262</v>
      </c>
      <c r="N4523" s="3">
        <f t="shared" si="335"/>
        <v>-0.59863933755693677</v>
      </c>
      <c r="O4523" s="3">
        <f t="shared" si="335"/>
        <v>0.24747814365089471</v>
      </c>
      <c r="P4523" s="3">
        <f t="shared" si="335"/>
        <v>-0.48064276361735014</v>
      </c>
      <c r="R4523" s="3">
        <f t="shared" si="336"/>
        <v>1.258923620159897</v>
      </c>
      <c r="S4523" s="3">
        <f t="shared" si="337"/>
        <v>0.7788407593352068</v>
      </c>
      <c r="T4523" s="3">
        <f t="shared" si="338"/>
        <v>-0.24994867077858113</v>
      </c>
    </row>
    <row r="4524" spans="1:20" x14ac:dyDescent="0.25">
      <c r="A4524" s="8">
        <v>9090</v>
      </c>
      <c r="B4524" s="3">
        <v>0</v>
      </c>
      <c r="C4524" s="9">
        <v>83000</v>
      </c>
      <c r="D4524" s="3">
        <v>2.41</v>
      </c>
      <c r="E4524" s="3">
        <v>710</v>
      </c>
      <c r="K4524" s="3">
        <v>1</v>
      </c>
      <c r="M4524" s="3">
        <f t="shared" si="335"/>
        <v>-1.2349229255441945</v>
      </c>
      <c r="N4524" s="3">
        <f t="shared" si="335"/>
        <v>0.1559996904371497</v>
      </c>
      <c r="O4524" s="3">
        <f t="shared" si="335"/>
        <v>-1.7541959084669907</v>
      </c>
      <c r="P4524" s="3">
        <f t="shared" si="335"/>
        <v>0.47018367281657925</v>
      </c>
      <c r="R4524" s="3">
        <f t="shared" si="336"/>
        <v>1.9810131609664814</v>
      </c>
      <c r="S4524" s="3">
        <f t="shared" si="337"/>
        <v>0.87878912422183786</v>
      </c>
      <c r="T4524" s="3">
        <f t="shared" si="338"/>
        <v>-0.12921031426305704</v>
      </c>
    </row>
    <row r="4525" spans="1:20" x14ac:dyDescent="0.25">
      <c r="A4525" s="8">
        <v>9091</v>
      </c>
      <c r="B4525" s="3">
        <v>1</v>
      </c>
      <c r="C4525" s="9">
        <v>69500</v>
      </c>
      <c r="D4525" s="3">
        <v>20.29</v>
      </c>
      <c r="E4525" s="3">
        <v>660</v>
      </c>
      <c r="K4525" s="3">
        <v>0</v>
      </c>
      <c r="M4525" s="3">
        <f t="shared" si="335"/>
        <v>0.80965145449586262</v>
      </c>
      <c r="N4525" s="3">
        <f t="shared" si="335"/>
        <v>-9.2479013902366555E-2</v>
      </c>
      <c r="O4525" s="3">
        <f t="shared" si="335"/>
        <v>0.25760465656211506</v>
      </c>
      <c r="P4525" s="3">
        <f t="shared" si="335"/>
        <v>-1.114527054573303</v>
      </c>
      <c r="R4525" s="3">
        <f t="shared" si="336"/>
        <v>1.0424822792692907</v>
      </c>
      <c r="S4525" s="3">
        <f t="shared" si="337"/>
        <v>0.7393286794961641</v>
      </c>
      <c r="T4525" s="3">
        <f t="shared" si="338"/>
        <v>-1.3444949736690308</v>
      </c>
    </row>
    <row r="4526" spans="1:20" x14ac:dyDescent="0.25">
      <c r="A4526" s="8">
        <v>9093</v>
      </c>
      <c r="B4526" s="3">
        <v>0</v>
      </c>
      <c r="C4526" s="9">
        <v>105000</v>
      </c>
      <c r="D4526" s="3">
        <v>12.73</v>
      </c>
      <c r="E4526" s="3">
        <v>660</v>
      </c>
      <c r="K4526" s="3">
        <v>1</v>
      </c>
      <c r="M4526" s="3">
        <f t="shared" si="335"/>
        <v>-1.2349229255441945</v>
      </c>
      <c r="N4526" s="3">
        <f t="shared" si="335"/>
        <v>0.56092794936080592</v>
      </c>
      <c r="O4526" s="3">
        <f t="shared" si="335"/>
        <v>-0.59302242798039273</v>
      </c>
      <c r="P4526" s="3">
        <f t="shared" si="335"/>
        <v>-1.114527054573303</v>
      </c>
      <c r="R4526" s="3">
        <f t="shared" si="336"/>
        <v>1.042959361845486</v>
      </c>
      <c r="S4526" s="3">
        <f t="shared" si="337"/>
        <v>0.73942061320227581</v>
      </c>
      <c r="T4526" s="3">
        <f t="shared" si="338"/>
        <v>-0.30188835458543345</v>
      </c>
    </row>
    <row r="4527" spans="1:20" x14ac:dyDescent="0.25">
      <c r="A4527" s="8">
        <v>9094</v>
      </c>
      <c r="B4527" s="3">
        <v>1</v>
      </c>
      <c r="C4527" s="9">
        <v>65000</v>
      </c>
      <c r="D4527" s="3">
        <v>26.59</v>
      </c>
      <c r="E4527" s="3">
        <v>695</v>
      </c>
      <c r="K4527" s="3">
        <v>1</v>
      </c>
      <c r="M4527" s="3">
        <f t="shared" si="335"/>
        <v>0.80965145449586262</v>
      </c>
      <c r="N4527" s="3">
        <f t="shared" si="335"/>
        <v>-0.17530524868220532</v>
      </c>
      <c r="O4527" s="3">
        <f t="shared" si="335"/>
        <v>0.96646056034753836</v>
      </c>
      <c r="P4527" s="3">
        <f t="shared" si="335"/>
        <v>-5.2295454003854587E-3</v>
      </c>
      <c r="R4527" s="3">
        <f t="shared" si="336"/>
        <v>1.2128891345495363</v>
      </c>
      <c r="S4527" s="3">
        <f t="shared" si="337"/>
        <v>0.77080974886272602</v>
      </c>
      <c r="T4527" s="3">
        <f t="shared" si="338"/>
        <v>-0.26031369480171285</v>
      </c>
    </row>
    <row r="4528" spans="1:20" x14ac:dyDescent="0.25">
      <c r="A4528" s="8">
        <v>9096</v>
      </c>
      <c r="B4528" s="3">
        <v>1</v>
      </c>
      <c r="C4528" s="9">
        <v>70000</v>
      </c>
      <c r="D4528" s="3">
        <v>16.87</v>
      </c>
      <c r="E4528" s="3">
        <v>700</v>
      </c>
      <c r="K4528" s="3">
        <v>1</v>
      </c>
      <c r="M4528" s="3">
        <f t="shared" si="335"/>
        <v>0.80965145449586262</v>
      </c>
      <c r="N4528" s="3">
        <f t="shared" si="335"/>
        <v>-8.3276098926828926E-2</v>
      </c>
      <c r="O4528" s="3">
        <f t="shared" si="335"/>
        <v>-0.12720283406425736</v>
      </c>
      <c r="P4528" s="3">
        <f t="shared" si="335"/>
        <v>0.15324152733860277</v>
      </c>
      <c r="R4528" s="3">
        <f t="shared" si="336"/>
        <v>1.6278543354040249</v>
      </c>
      <c r="S4528" s="3">
        <f t="shared" si="337"/>
        <v>0.83587549218226898</v>
      </c>
      <c r="T4528" s="3">
        <f t="shared" si="338"/>
        <v>-0.17927560978535459</v>
      </c>
    </row>
    <row r="4529" spans="1:20" x14ac:dyDescent="0.25">
      <c r="A4529" s="8">
        <v>9099</v>
      </c>
      <c r="B4529" s="3">
        <v>1</v>
      </c>
      <c r="C4529" s="9">
        <v>65000</v>
      </c>
      <c r="D4529" s="3">
        <v>12.26</v>
      </c>
      <c r="E4529" s="3">
        <v>700</v>
      </c>
      <c r="K4529" s="3">
        <v>1</v>
      </c>
      <c r="M4529" s="3">
        <f t="shared" si="335"/>
        <v>0.80965145449586262</v>
      </c>
      <c r="N4529" s="3">
        <f t="shared" si="335"/>
        <v>-0.17530524868220532</v>
      </c>
      <c r="O4529" s="3">
        <f t="shared" si="335"/>
        <v>-0.64590532873898787</v>
      </c>
      <c r="P4529" s="3">
        <f t="shared" si="335"/>
        <v>0.15324152733860277</v>
      </c>
      <c r="R4529" s="3">
        <f t="shared" si="336"/>
        <v>1.7928027491787661</v>
      </c>
      <c r="S4529" s="3">
        <f t="shared" si="337"/>
        <v>0.85727055811528741</v>
      </c>
      <c r="T4529" s="3">
        <f t="shared" si="338"/>
        <v>-0.15400170645650665</v>
      </c>
    </row>
    <row r="4530" spans="1:20" x14ac:dyDescent="0.25">
      <c r="A4530" s="8">
        <v>9100</v>
      </c>
      <c r="B4530" s="3">
        <v>1</v>
      </c>
      <c r="C4530" s="9">
        <v>70000</v>
      </c>
      <c r="D4530" s="3">
        <v>6.99</v>
      </c>
      <c r="E4530" s="3">
        <v>665</v>
      </c>
      <c r="K4530" s="3">
        <v>1</v>
      </c>
      <c r="M4530" s="3">
        <f t="shared" si="335"/>
        <v>0.80965145449586262</v>
      </c>
      <c r="N4530" s="3">
        <f t="shared" si="335"/>
        <v>-8.3276098926828926E-2</v>
      </c>
      <c r="O4530" s="3">
        <f t="shared" si="335"/>
        <v>-1.2388689180960006</v>
      </c>
      <c r="P4530" s="3">
        <f t="shared" si="335"/>
        <v>-0.95605598183431484</v>
      </c>
      <c r="R4530" s="3">
        <f t="shared" si="336"/>
        <v>1.5851595822196911</v>
      </c>
      <c r="S4530" s="3">
        <f t="shared" si="337"/>
        <v>0.82993399995252271</v>
      </c>
      <c r="T4530" s="3">
        <f t="shared" si="338"/>
        <v>-0.18640909948271822</v>
      </c>
    </row>
    <row r="4531" spans="1:20" x14ac:dyDescent="0.25">
      <c r="A4531" s="8">
        <v>9101</v>
      </c>
      <c r="B4531" s="3">
        <v>1</v>
      </c>
      <c r="C4531" s="9">
        <v>52000</v>
      </c>
      <c r="D4531" s="3">
        <v>28.29</v>
      </c>
      <c r="E4531" s="3">
        <v>675</v>
      </c>
      <c r="K4531" s="3">
        <v>0</v>
      </c>
      <c r="M4531" s="3">
        <f t="shared" si="335"/>
        <v>0.80965145449586262</v>
      </c>
      <c r="N4531" s="3">
        <f t="shared" si="335"/>
        <v>-0.41458103804618396</v>
      </c>
      <c r="O4531" s="3">
        <f t="shared" si="335"/>
        <v>1.1577391375594779</v>
      </c>
      <c r="P4531" s="3">
        <f t="shared" si="335"/>
        <v>-0.63911383635633834</v>
      </c>
      <c r="R4531" s="3">
        <f t="shared" si="336"/>
        <v>0.91266876824296417</v>
      </c>
      <c r="S4531" s="3">
        <f t="shared" si="337"/>
        <v>0.71354596469756471</v>
      </c>
      <c r="T4531" s="3">
        <f t="shared" si="338"/>
        <v>-1.2501771909430073</v>
      </c>
    </row>
    <row r="4532" spans="1:20" x14ac:dyDescent="0.25">
      <c r="A4532" s="8">
        <v>9104</v>
      </c>
      <c r="B4532" s="3">
        <v>0</v>
      </c>
      <c r="C4532" s="9">
        <v>40000</v>
      </c>
      <c r="D4532" s="3">
        <v>18.329999999999998</v>
      </c>
      <c r="E4532" s="3">
        <v>670</v>
      </c>
      <c r="K4532" s="3">
        <v>1</v>
      </c>
      <c r="M4532" s="3">
        <f t="shared" si="335"/>
        <v>-1.2349229255441945</v>
      </c>
      <c r="N4532" s="3">
        <f t="shared" si="335"/>
        <v>-0.63545099745908729</v>
      </c>
      <c r="O4532" s="3">
        <f t="shared" si="335"/>
        <v>3.7071708717761047E-2</v>
      </c>
      <c r="P4532" s="3">
        <f t="shared" si="335"/>
        <v>-0.79758490909532664</v>
      </c>
      <c r="R4532" s="3">
        <f t="shared" si="336"/>
        <v>0.91365535913049678</v>
      </c>
      <c r="S4532" s="3">
        <f t="shared" si="337"/>
        <v>0.71374757952806323</v>
      </c>
      <c r="T4532" s="3">
        <f t="shared" si="338"/>
        <v>-0.33722590922178181</v>
      </c>
    </row>
    <row r="4533" spans="1:20" x14ac:dyDescent="0.25">
      <c r="A4533" s="8">
        <v>9105</v>
      </c>
      <c r="B4533" s="3">
        <v>1</v>
      </c>
      <c r="C4533" s="9">
        <v>75000</v>
      </c>
      <c r="D4533" s="3">
        <v>21.49</v>
      </c>
      <c r="E4533" s="3">
        <v>670</v>
      </c>
      <c r="K4533" s="3">
        <v>1</v>
      </c>
      <c r="M4533" s="3">
        <f t="shared" si="335"/>
        <v>0.80965145449586262</v>
      </c>
      <c r="N4533" s="3">
        <f t="shared" si="335"/>
        <v>8.7530508285474772E-3</v>
      </c>
      <c r="O4533" s="3">
        <f t="shared" si="335"/>
        <v>0.39262482871171939</v>
      </c>
      <c r="P4533" s="3">
        <f t="shared" si="335"/>
        <v>-0.79758490909532664</v>
      </c>
      <c r="R4533" s="3">
        <f t="shared" si="336"/>
        <v>1.1172453266614832</v>
      </c>
      <c r="S4533" s="3">
        <f t="shared" si="337"/>
        <v>0.75347739540439473</v>
      </c>
      <c r="T4533" s="3">
        <f t="shared" si="338"/>
        <v>-0.28305626082889135</v>
      </c>
    </row>
    <row r="4534" spans="1:20" x14ac:dyDescent="0.25">
      <c r="A4534" s="8">
        <v>9106</v>
      </c>
      <c r="B4534" s="3">
        <v>1</v>
      </c>
      <c r="C4534" s="9">
        <v>93447</v>
      </c>
      <c r="D4534" s="3">
        <v>29.94</v>
      </c>
      <c r="E4534" s="3">
        <v>660</v>
      </c>
      <c r="K4534" s="3">
        <v>0</v>
      </c>
      <c r="M4534" s="3">
        <f t="shared" si="335"/>
        <v>0.80965145449586262</v>
      </c>
      <c r="N4534" s="3">
        <f t="shared" si="335"/>
        <v>0.34828539593603314</v>
      </c>
      <c r="O4534" s="3">
        <f t="shared" si="335"/>
        <v>1.3433918742651842</v>
      </c>
      <c r="P4534" s="3">
        <f t="shared" si="335"/>
        <v>-1.114527054573303</v>
      </c>
      <c r="R4534" s="3">
        <f t="shared" si="336"/>
        <v>0.7055513054447442</v>
      </c>
      <c r="S4534" s="3">
        <f t="shared" si="337"/>
        <v>0.6694174168189112</v>
      </c>
      <c r="T4534" s="3">
        <f t="shared" si="338"/>
        <v>-1.1068987774358294</v>
      </c>
    </row>
    <row r="4535" spans="1:20" x14ac:dyDescent="0.25">
      <c r="A4535" s="8">
        <v>9108</v>
      </c>
      <c r="B4535" s="3">
        <v>1</v>
      </c>
      <c r="C4535" s="9">
        <v>40000</v>
      </c>
      <c r="D4535" s="3">
        <v>17.34</v>
      </c>
      <c r="E4535" s="3">
        <v>685</v>
      </c>
      <c r="K4535" s="3">
        <v>1</v>
      </c>
      <c r="M4535" s="3">
        <f t="shared" si="335"/>
        <v>0.80965145449586262</v>
      </c>
      <c r="N4535" s="3">
        <f t="shared" si="335"/>
        <v>-0.63545099745908729</v>
      </c>
      <c r="O4535" s="3">
        <f t="shared" si="335"/>
        <v>-7.4319933305662431E-2</v>
      </c>
      <c r="P4535" s="3">
        <f t="shared" si="335"/>
        <v>-0.32217169087836195</v>
      </c>
      <c r="R4535" s="3">
        <f t="shared" si="336"/>
        <v>1.4194880667449916</v>
      </c>
      <c r="S4535" s="3">
        <f t="shared" si="337"/>
        <v>0.80525814887968461</v>
      </c>
      <c r="T4535" s="3">
        <f t="shared" si="338"/>
        <v>-0.21659237113288682</v>
      </c>
    </row>
    <row r="4536" spans="1:20" x14ac:dyDescent="0.25">
      <c r="A4536" s="8">
        <v>9110</v>
      </c>
      <c r="B4536" s="3">
        <v>0</v>
      </c>
      <c r="C4536" s="9">
        <v>69000</v>
      </c>
      <c r="D4536" s="3">
        <v>5.92</v>
      </c>
      <c r="E4536" s="3">
        <v>670</v>
      </c>
      <c r="K4536" s="3">
        <v>1</v>
      </c>
      <c r="M4536" s="3">
        <f t="shared" si="335"/>
        <v>-1.2349229255441945</v>
      </c>
      <c r="N4536" s="3">
        <f t="shared" si="335"/>
        <v>-0.1016819288779042</v>
      </c>
      <c r="O4536" s="3">
        <f t="shared" si="335"/>
        <v>-1.3592619049293979</v>
      </c>
      <c r="P4536" s="3">
        <f t="shared" si="335"/>
        <v>-0.79758490909532664</v>
      </c>
      <c r="R4536" s="3">
        <f t="shared" si="336"/>
        <v>1.3839968779671492</v>
      </c>
      <c r="S4536" s="3">
        <f t="shared" si="337"/>
        <v>0.79963214931814419</v>
      </c>
      <c r="T4536" s="3">
        <f t="shared" si="338"/>
        <v>-0.22360347041310605</v>
      </c>
    </row>
    <row r="4537" spans="1:20" x14ac:dyDescent="0.25">
      <c r="A4537" s="8">
        <v>9111</v>
      </c>
      <c r="B4537" s="3">
        <v>1</v>
      </c>
      <c r="C4537" s="9">
        <v>32323</v>
      </c>
      <c r="D4537" s="3">
        <v>7.58</v>
      </c>
      <c r="E4537" s="3">
        <v>660</v>
      </c>
      <c r="K4537" s="3">
        <v>1</v>
      </c>
      <c r="M4537" s="3">
        <f t="shared" si="335"/>
        <v>0.80965145449586262</v>
      </c>
      <c r="N4537" s="3">
        <f t="shared" si="335"/>
        <v>-0.77675255399349219</v>
      </c>
      <c r="O4537" s="3">
        <f t="shared" si="335"/>
        <v>-1.172484000122445</v>
      </c>
      <c r="P4537" s="3">
        <f t="shared" si="335"/>
        <v>-1.114527054573303</v>
      </c>
      <c r="R4537" s="3">
        <f t="shared" si="336"/>
        <v>1.4827616591017272</v>
      </c>
      <c r="S4537" s="3">
        <f t="shared" si="337"/>
        <v>0.81498935066643263</v>
      </c>
      <c r="T4537" s="3">
        <f t="shared" si="338"/>
        <v>-0.2045802324935978</v>
      </c>
    </row>
    <row r="4538" spans="1:20" x14ac:dyDescent="0.25">
      <c r="A4538" s="8">
        <v>9113</v>
      </c>
      <c r="B4538" s="3">
        <v>0</v>
      </c>
      <c r="C4538" s="9">
        <v>92000</v>
      </c>
      <c r="D4538" s="3">
        <v>7.38</v>
      </c>
      <c r="E4538" s="3">
        <v>695</v>
      </c>
      <c r="K4538" s="3">
        <v>1</v>
      </c>
      <c r="M4538" s="3">
        <f t="shared" si="335"/>
        <v>-1.2349229255441945</v>
      </c>
      <c r="N4538" s="3">
        <f t="shared" si="335"/>
        <v>0.32165215999682722</v>
      </c>
      <c r="O4538" s="3">
        <f t="shared" si="335"/>
        <v>-1.1949873621473792</v>
      </c>
      <c r="P4538" s="3">
        <f t="shared" si="335"/>
        <v>-5.2295454003854587E-3</v>
      </c>
      <c r="R4538" s="3">
        <f t="shared" si="336"/>
        <v>1.6327718883091669</v>
      </c>
      <c r="S4538" s="3">
        <f t="shared" si="337"/>
        <v>0.83654900593735826</v>
      </c>
      <c r="T4538" s="3">
        <f t="shared" si="338"/>
        <v>-0.17847017576754762</v>
      </c>
    </row>
    <row r="4539" spans="1:20" x14ac:dyDescent="0.25">
      <c r="A4539" s="8">
        <v>9114</v>
      </c>
      <c r="B4539" s="3">
        <v>0</v>
      </c>
      <c r="C4539" s="9">
        <v>35000</v>
      </c>
      <c r="D4539" s="3">
        <v>20.16</v>
      </c>
      <c r="E4539" s="3">
        <v>660</v>
      </c>
      <c r="K4539" s="3">
        <v>1</v>
      </c>
      <c r="M4539" s="3">
        <f t="shared" si="335"/>
        <v>-1.2349229255441945</v>
      </c>
      <c r="N4539" s="3">
        <f t="shared" si="335"/>
        <v>-0.72748014721446375</v>
      </c>
      <c r="O4539" s="3">
        <f t="shared" si="335"/>
        <v>0.24297747124590799</v>
      </c>
      <c r="P4539" s="3">
        <f t="shared" si="335"/>
        <v>-1.114527054573303</v>
      </c>
      <c r="R4539" s="3">
        <f t="shared" si="336"/>
        <v>0.72875100778757596</v>
      </c>
      <c r="S4539" s="3">
        <f t="shared" si="337"/>
        <v>0.6745311300204897</v>
      </c>
      <c r="T4539" s="3">
        <f t="shared" si="338"/>
        <v>-0.3937374516632457</v>
      </c>
    </row>
    <row r="4540" spans="1:20" x14ac:dyDescent="0.25">
      <c r="A4540" s="8">
        <v>9121</v>
      </c>
      <c r="B4540" s="3">
        <v>1</v>
      </c>
      <c r="C4540" s="9">
        <v>62000</v>
      </c>
      <c r="D4540" s="3">
        <v>30</v>
      </c>
      <c r="E4540" s="3">
        <v>740</v>
      </c>
      <c r="K4540" s="3">
        <v>1</v>
      </c>
      <c r="M4540" s="3">
        <f t="shared" si="335"/>
        <v>0.80965145449586262</v>
      </c>
      <c r="N4540" s="3">
        <f t="shared" si="335"/>
        <v>-0.23052273853543115</v>
      </c>
      <c r="O4540" s="3">
        <f t="shared" si="335"/>
        <v>1.3501428828726643</v>
      </c>
      <c r="P4540" s="3">
        <f t="shared" si="335"/>
        <v>1.4210101092505085</v>
      </c>
      <c r="R4540" s="3">
        <f t="shared" si="336"/>
        <v>1.6046716716884191</v>
      </c>
      <c r="S4540" s="3">
        <f t="shared" si="337"/>
        <v>0.83267030332027425</v>
      </c>
      <c r="T4540" s="3">
        <f t="shared" si="338"/>
        <v>-0.1831175094959494</v>
      </c>
    </row>
    <row r="4541" spans="1:20" x14ac:dyDescent="0.25">
      <c r="A4541" s="8">
        <v>9122</v>
      </c>
      <c r="B4541" s="3">
        <v>0</v>
      </c>
      <c r="C4541" s="9">
        <v>50000</v>
      </c>
      <c r="D4541" s="3">
        <v>4.46</v>
      </c>
      <c r="E4541" s="3">
        <v>780</v>
      </c>
      <c r="K4541" s="3">
        <v>1</v>
      </c>
      <c r="M4541" s="3">
        <f t="shared" si="335"/>
        <v>-1.2349229255441945</v>
      </c>
      <c r="N4541" s="3">
        <f t="shared" si="335"/>
        <v>-0.45139269794833453</v>
      </c>
      <c r="O4541" s="3">
        <f t="shared" si="335"/>
        <v>-1.5235364477114164</v>
      </c>
      <c r="P4541" s="3">
        <f t="shared" si="335"/>
        <v>2.6887786911624145</v>
      </c>
      <c r="R4541" s="3">
        <f t="shared" si="336"/>
        <v>2.6915322573837068</v>
      </c>
      <c r="S4541" s="3">
        <f t="shared" si="337"/>
        <v>0.93652512889678086</v>
      </c>
      <c r="T4541" s="3">
        <f t="shared" si="338"/>
        <v>-6.5578924679790082E-2</v>
      </c>
    </row>
    <row r="4542" spans="1:20" x14ac:dyDescent="0.25">
      <c r="A4542" s="8">
        <v>9123</v>
      </c>
      <c r="B4542" s="3">
        <v>1</v>
      </c>
      <c r="C4542" s="9">
        <v>41000</v>
      </c>
      <c r="D4542" s="3">
        <v>13.93</v>
      </c>
      <c r="E4542" s="3">
        <v>670</v>
      </c>
      <c r="K4542" s="3">
        <v>0</v>
      </c>
      <c r="M4542" s="3">
        <f t="shared" si="335"/>
        <v>0.80965145449586262</v>
      </c>
      <c r="N4542" s="3">
        <f t="shared" si="335"/>
        <v>-0.61704516750801208</v>
      </c>
      <c r="O4542" s="3">
        <f t="shared" si="335"/>
        <v>-0.45800225583078835</v>
      </c>
      <c r="P4542" s="3">
        <f t="shared" si="335"/>
        <v>-0.79758490909532664</v>
      </c>
      <c r="R4542" s="3">
        <f t="shared" si="336"/>
        <v>1.3717625622477558</v>
      </c>
      <c r="S4542" s="3">
        <f t="shared" si="337"/>
        <v>0.79766477275931902</v>
      </c>
      <c r="T4542" s="3">
        <f t="shared" si="338"/>
        <v>-1.5978294163017013</v>
      </c>
    </row>
    <row r="4543" spans="1:20" x14ac:dyDescent="0.25">
      <c r="A4543" s="8">
        <v>9127</v>
      </c>
      <c r="B4543" s="3">
        <v>1</v>
      </c>
      <c r="C4543" s="9">
        <v>90000</v>
      </c>
      <c r="D4543" s="3">
        <v>2.29</v>
      </c>
      <c r="E4543" s="3">
        <v>690</v>
      </c>
      <c r="K4543" s="3">
        <v>1</v>
      </c>
      <c r="M4543" s="3">
        <f t="shared" si="335"/>
        <v>0.80965145449586262</v>
      </c>
      <c r="N4543" s="3">
        <f t="shared" si="335"/>
        <v>0.28484050009467665</v>
      </c>
      <c r="O4543" s="3">
        <f t="shared" si="335"/>
        <v>-1.7676979256819514</v>
      </c>
      <c r="P4543" s="3">
        <f t="shared" si="335"/>
        <v>-0.1637006181393737</v>
      </c>
      <c r="R4543" s="3">
        <f t="shared" si="336"/>
        <v>2.056623412711966</v>
      </c>
      <c r="S4543" s="3">
        <f t="shared" si="337"/>
        <v>0.88661516882712998</v>
      </c>
      <c r="T4543" s="3">
        <f t="shared" si="338"/>
        <v>-0.12034424783138034</v>
      </c>
    </row>
    <row r="4544" spans="1:20" x14ac:dyDescent="0.25">
      <c r="A4544" s="8">
        <v>9129</v>
      </c>
      <c r="B4544" s="3">
        <v>0</v>
      </c>
      <c r="C4544" s="9">
        <v>45388</v>
      </c>
      <c r="D4544" s="3">
        <v>8.17</v>
      </c>
      <c r="E4544" s="3">
        <v>695</v>
      </c>
      <c r="K4544" s="3">
        <v>1</v>
      </c>
      <c r="M4544" s="3">
        <f t="shared" si="335"/>
        <v>-1.2349229255441945</v>
      </c>
      <c r="N4544" s="3">
        <f t="shared" si="335"/>
        <v>-0.53628038568269365</v>
      </c>
      <c r="O4544" s="3">
        <f t="shared" si="335"/>
        <v>-1.1060990821488896</v>
      </c>
      <c r="P4544" s="3">
        <f t="shared" si="335"/>
        <v>-5.2295454003854587E-3</v>
      </c>
      <c r="R4544" s="3">
        <f t="shared" si="336"/>
        <v>1.5750974115378675</v>
      </c>
      <c r="S4544" s="3">
        <f t="shared" si="337"/>
        <v>0.82850907087320469</v>
      </c>
      <c r="T4544" s="3">
        <f t="shared" si="338"/>
        <v>-0.18812749362602205</v>
      </c>
    </row>
    <row r="4545" spans="1:20" x14ac:dyDescent="0.25">
      <c r="A4545" s="8">
        <v>9132</v>
      </c>
      <c r="B4545" s="3">
        <v>1</v>
      </c>
      <c r="C4545" s="9">
        <v>160000</v>
      </c>
      <c r="D4545" s="3">
        <v>24.43</v>
      </c>
      <c r="E4545" s="3">
        <v>715</v>
      </c>
      <c r="K4545" s="3">
        <v>1</v>
      </c>
      <c r="M4545" s="3">
        <f t="shared" si="335"/>
        <v>0.80965145449586262</v>
      </c>
      <c r="N4545" s="3">
        <f t="shared" si="335"/>
        <v>1.5732485966699463</v>
      </c>
      <c r="O4545" s="3">
        <f t="shared" si="335"/>
        <v>0.72342425047825032</v>
      </c>
      <c r="P4545" s="3">
        <f t="shared" si="335"/>
        <v>0.62865474555556744</v>
      </c>
      <c r="R4545" s="3">
        <f t="shared" si="336"/>
        <v>1.5806781810352173</v>
      </c>
      <c r="S4545" s="3">
        <f t="shared" si="337"/>
        <v>0.82930054350752425</v>
      </c>
      <c r="T4545" s="3">
        <f t="shared" si="338"/>
        <v>-0.18717265214412027</v>
      </c>
    </row>
    <row r="4546" spans="1:20" x14ac:dyDescent="0.25">
      <c r="A4546" s="8">
        <v>9133</v>
      </c>
      <c r="B4546" s="3">
        <v>1</v>
      </c>
      <c r="C4546" s="9">
        <v>75000</v>
      </c>
      <c r="D4546" s="3">
        <v>20.45</v>
      </c>
      <c r="E4546" s="3">
        <v>685</v>
      </c>
      <c r="K4546" s="3">
        <v>1</v>
      </c>
      <c r="M4546" s="3">
        <f t="shared" si="335"/>
        <v>0.80965145449586262</v>
      </c>
      <c r="N4546" s="3">
        <f t="shared" si="335"/>
        <v>8.7530508285474772E-3</v>
      </c>
      <c r="O4546" s="3">
        <f t="shared" si="335"/>
        <v>0.27560734618206228</v>
      </c>
      <c r="P4546" s="3">
        <f t="shared" si="335"/>
        <v>-0.32217169087836195</v>
      </c>
      <c r="R4546" s="3">
        <f t="shared" si="336"/>
        <v>1.3278039576460914</v>
      </c>
      <c r="S4546" s="3">
        <f t="shared" si="337"/>
        <v>0.79047715162263921</v>
      </c>
      <c r="T4546" s="3">
        <f t="shared" si="338"/>
        <v>-0.23511852645350664</v>
      </c>
    </row>
    <row r="4547" spans="1:20" x14ac:dyDescent="0.25">
      <c r="A4547" s="8">
        <v>9135</v>
      </c>
      <c r="B4547" s="3">
        <v>0</v>
      </c>
      <c r="C4547" s="9">
        <v>71000</v>
      </c>
      <c r="D4547" s="3">
        <v>16.72</v>
      </c>
      <c r="E4547" s="3">
        <v>735</v>
      </c>
      <c r="K4547" s="3">
        <v>1</v>
      </c>
      <c r="M4547" s="3">
        <f t="shared" si="335"/>
        <v>-1.2349229255441945</v>
      </c>
      <c r="N4547" s="3">
        <f t="shared" si="335"/>
        <v>-6.4870268975753639E-2</v>
      </c>
      <c r="O4547" s="3">
        <f t="shared" si="335"/>
        <v>-0.14408035558295818</v>
      </c>
      <c r="P4547" s="3">
        <f t="shared" si="335"/>
        <v>1.2625390365115203</v>
      </c>
      <c r="R4547" s="3">
        <f t="shared" si="336"/>
        <v>1.7396904420776456</v>
      </c>
      <c r="S4547" s="3">
        <f t="shared" si="337"/>
        <v>0.85064774159217127</v>
      </c>
      <c r="T4547" s="3">
        <f t="shared" si="338"/>
        <v>-0.16175717077766832</v>
      </c>
    </row>
    <row r="4548" spans="1:20" x14ac:dyDescent="0.25">
      <c r="A4548" s="8">
        <v>9137</v>
      </c>
      <c r="B4548" s="3">
        <v>0</v>
      </c>
      <c r="C4548" s="9">
        <v>33000</v>
      </c>
      <c r="D4548" s="3">
        <v>19.420000000000002</v>
      </c>
      <c r="E4548" s="3">
        <v>665</v>
      </c>
      <c r="K4548" s="3">
        <v>1</v>
      </c>
      <c r="M4548" s="3">
        <f t="shared" si="335"/>
        <v>-1.2349229255441945</v>
      </c>
      <c r="N4548" s="3">
        <f t="shared" si="335"/>
        <v>-0.76429180711661426</v>
      </c>
      <c r="O4548" s="3">
        <f t="shared" si="335"/>
        <v>0.15971503175365212</v>
      </c>
      <c r="P4548" s="3">
        <f t="shared" si="335"/>
        <v>-0.95605598183431484</v>
      </c>
      <c r="R4548" s="3">
        <f t="shared" si="336"/>
        <v>0.81203616256445765</v>
      </c>
      <c r="S4548" s="3">
        <f t="shared" si="337"/>
        <v>0.69254322839373661</v>
      </c>
      <c r="T4548" s="3">
        <f t="shared" si="338"/>
        <v>-0.36738461919565402</v>
      </c>
    </row>
    <row r="4549" spans="1:20" x14ac:dyDescent="0.25">
      <c r="A4549" s="8">
        <v>9140</v>
      </c>
      <c r="B4549" s="3">
        <v>0</v>
      </c>
      <c r="C4549" s="9">
        <v>35000</v>
      </c>
      <c r="D4549" s="3">
        <v>24.25</v>
      </c>
      <c r="E4549" s="3">
        <v>715</v>
      </c>
      <c r="K4549" s="3">
        <v>1</v>
      </c>
      <c r="M4549" s="3">
        <f t="shared" si="335"/>
        <v>-1.2349229255441945</v>
      </c>
      <c r="N4549" s="3">
        <f t="shared" si="335"/>
        <v>-0.72748014721446375</v>
      </c>
      <c r="O4549" s="3">
        <f t="shared" si="335"/>
        <v>0.70317122465580972</v>
      </c>
      <c r="P4549" s="3">
        <f t="shared" si="335"/>
        <v>0.62865474555556744</v>
      </c>
      <c r="R4549" s="3">
        <f t="shared" si="336"/>
        <v>1.2127030936033518</v>
      </c>
      <c r="S4549" s="3">
        <f t="shared" si="337"/>
        <v>0.77077688082636975</v>
      </c>
      <c r="T4549" s="3">
        <f t="shared" si="338"/>
        <v>-0.26035633663023972</v>
      </c>
    </row>
    <row r="4550" spans="1:20" x14ac:dyDescent="0.25">
      <c r="A4550" s="8">
        <v>9143</v>
      </c>
      <c r="B4550" s="3">
        <v>0</v>
      </c>
      <c r="C4550" s="9">
        <v>150000</v>
      </c>
      <c r="D4550" s="3">
        <v>12.38</v>
      </c>
      <c r="E4550" s="3">
        <v>670</v>
      </c>
      <c r="K4550" s="3">
        <v>1</v>
      </c>
      <c r="M4550" s="3">
        <f t="shared" si="335"/>
        <v>-1.2349229255441945</v>
      </c>
      <c r="N4550" s="3">
        <f t="shared" si="335"/>
        <v>1.3891902971591934</v>
      </c>
      <c r="O4550" s="3">
        <f t="shared" si="335"/>
        <v>-0.63240331152402729</v>
      </c>
      <c r="P4550" s="3">
        <f t="shared" si="335"/>
        <v>-0.79758490909532664</v>
      </c>
      <c r="R4550" s="3">
        <f t="shared" si="336"/>
        <v>1.1986947662030902</v>
      </c>
      <c r="S4550" s="3">
        <f t="shared" si="337"/>
        <v>0.768292508286192</v>
      </c>
      <c r="T4550" s="3">
        <f t="shared" si="338"/>
        <v>-0.26358474818278205</v>
      </c>
    </row>
    <row r="4551" spans="1:20" x14ac:dyDescent="0.25">
      <c r="A4551" s="8">
        <v>9147</v>
      </c>
      <c r="B4551" s="3">
        <v>1</v>
      </c>
      <c r="C4551" s="9">
        <v>61831.86</v>
      </c>
      <c r="D4551" s="3">
        <v>7.38</v>
      </c>
      <c r="E4551" s="3">
        <v>715</v>
      </c>
      <c r="K4551" s="3">
        <v>1</v>
      </c>
      <c r="M4551" s="3">
        <f t="shared" si="335"/>
        <v>0.80965145449586262</v>
      </c>
      <c r="N4551" s="3">
        <f t="shared" si="335"/>
        <v>-0.23361749478340493</v>
      </c>
      <c r="O4551" s="3">
        <f t="shared" si="335"/>
        <v>-1.1949873621473792</v>
      </c>
      <c r="P4551" s="3">
        <f t="shared" si="335"/>
        <v>0.62865474555556744</v>
      </c>
      <c r="R4551" s="3">
        <f t="shared" si="336"/>
        <v>2.1413762434069703</v>
      </c>
      <c r="S4551" s="3">
        <f t="shared" si="337"/>
        <v>0.89486016534024138</v>
      </c>
      <c r="T4551" s="3">
        <f t="shared" si="338"/>
        <v>-0.11108781275730319</v>
      </c>
    </row>
    <row r="4552" spans="1:20" x14ac:dyDescent="0.25">
      <c r="A4552" s="8">
        <v>9148</v>
      </c>
      <c r="B4552" s="3">
        <v>0</v>
      </c>
      <c r="C4552" s="9">
        <v>60000</v>
      </c>
      <c r="D4552" s="3">
        <v>2.68</v>
      </c>
      <c r="E4552" s="3">
        <v>750</v>
      </c>
      <c r="K4552" s="3">
        <v>1</v>
      </c>
      <c r="M4552" s="3">
        <f t="shared" si="335"/>
        <v>-1.2349229255441945</v>
      </c>
      <c r="N4552" s="3">
        <f t="shared" si="335"/>
        <v>-0.26733439843758172</v>
      </c>
      <c r="O4552" s="3">
        <f t="shared" si="335"/>
        <v>-1.7238163697333297</v>
      </c>
      <c r="P4552" s="3">
        <f t="shared" si="335"/>
        <v>1.7379522547284851</v>
      </c>
      <c r="R4552" s="3">
        <f t="shared" si="336"/>
        <v>2.4173168173232273</v>
      </c>
      <c r="S4552" s="3">
        <f t="shared" si="337"/>
        <v>0.9181383016886393</v>
      </c>
      <c r="T4552" s="3">
        <f t="shared" si="338"/>
        <v>-8.540724427478924E-2</v>
      </c>
    </row>
    <row r="4553" spans="1:20" x14ac:dyDescent="0.25">
      <c r="A4553" s="8">
        <v>9149</v>
      </c>
      <c r="B4553" s="3">
        <v>1</v>
      </c>
      <c r="C4553" s="9">
        <v>127000</v>
      </c>
      <c r="D4553" s="3">
        <v>21.4</v>
      </c>
      <c r="E4553" s="3">
        <v>685</v>
      </c>
      <c r="K4553" s="3">
        <v>1</v>
      </c>
      <c r="M4553" s="3">
        <f t="shared" si="335"/>
        <v>0.80965145449586262</v>
      </c>
      <c r="N4553" s="3">
        <f t="shared" si="335"/>
        <v>0.96585620828446206</v>
      </c>
      <c r="O4553" s="3">
        <f t="shared" si="335"/>
        <v>0.38249831580049909</v>
      </c>
      <c r="P4553" s="3">
        <f t="shared" si="335"/>
        <v>-0.32217169087836195</v>
      </c>
      <c r="R4553" s="3">
        <f t="shared" si="336"/>
        <v>1.3253890578015946</v>
      </c>
      <c r="S4553" s="3">
        <f t="shared" si="337"/>
        <v>0.79007690804115893</v>
      </c>
      <c r="T4553" s="3">
        <f t="shared" si="338"/>
        <v>-0.23562498630862944</v>
      </c>
    </row>
    <row r="4554" spans="1:20" x14ac:dyDescent="0.25">
      <c r="A4554" s="8">
        <v>9153</v>
      </c>
      <c r="B4554" s="3">
        <v>1</v>
      </c>
      <c r="C4554" s="9">
        <v>35000</v>
      </c>
      <c r="D4554" s="3">
        <v>22.63</v>
      </c>
      <c r="E4554" s="3">
        <v>765</v>
      </c>
      <c r="K4554" s="3">
        <v>1</v>
      </c>
      <c r="M4554" s="3">
        <f t="shared" si="335"/>
        <v>0.80965145449586262</v>
      </c>
      <c r="N4554" s="3">
        <f t="shared" si="335"/>
        <v>-0.72748014721446375</v>
      </c>
      <c r="O4554" s="3">
        <f t="shared" si="335"/>
        <v>0.5208939922538437</v>
      </c>
      <c r="P4554" s="3">
        <f t="shared" ref="P4554:P4617" si="339">(E4554-E$5)/E$6</f>
        <v>2.2133654729454499</v>
      </c>
      <c r="R4554" s="3">
        <f t="shared" si="336"/>
        <v>2.1443462887910099</v>
      </c>
      <c r="S4554" s="3">
        <f t="shared" si="337"/>
        <v>0.89513927586343844</v>
      </c>
      <c r="T4554" s="3">
        <f t="shared" si="338"/>
        <v>-0.11077595732424068</v>
      </c>
    </row>
    <row r="4555" spans="1:20" x14ac:dyDescent="0.25">
      <c r="A4555" s="8">
        <v>9154</v>
      </c>
      <c r="B4555" s="3">
        <v>0</v>
      </c>
      <c r="C4555" s="9">
        <v>65000</v>
      </c>
      <c r="D4555" s="3">
        <v>16.89</v>
      </c>
      <c r="E4555" s="3">
        <v>675</v>
      </c>
      <c r="K4555" s="3">
        <v>0</v>
      </c>
      <c r="M4555" s="3">
        <f t="shared" ref="M4555:P4618" si="340">(B4555-B$5)/B$6</f>
        <v>-1.2349229255441945</v>
      </c>
      <c r="N4555" s="3">
        <f t="shared" si="340"/>
        <v>-0.17530524868220532</v>
      </c>
      <c r="O4555" s="3">
        <f t="shared" si="340"/>
        <v>-0.12495249786176402</v>
      </c>
      <c r="P4555" s="3">
        <f t="shared" si="339"/>
        <v>-0.63911383635633834</v>
      </c>
      <c r="R4555" s="3">
        <f t="shared" ref="R4555:R4618" si="341">$L$7+SUMPRODUCT($M$7:$P$7,M4555:P4555)</f>
        <v>1.0391842656272681</v>
      </c>
      <c r="S4555" s="3">
        <f t="shared" ref="S4555:S4618" si="342">1/(1+EXP(-R4555))</f>
        <v>0.73869257892265228</v>
      </c>
      <c r="T4555" s="3">
        <f t="shared" si="338"/>
        <v>-1.342057706256687</v>
      </c>
    </row>
    <row r="4556" spans="1:20" x14ac:dyDescent="0.25">
      <c r="A4556" s="8">
        <v>9156</v>
      </c>
      <c r="B4556" s="3">
        <v>0</v>
      </c>
      <c r="C4556" s="9">
        <v>69996</v>
      </c>
      <c r="D4556" s="3">
        <v>6.26</v>
      </c>
      <c r="E4556" s="3">
        <v>680</v>
      </c>
      <c r="K4556" s="3">
        <v>1</v>
      </c>
      <c r="M4556" s="3">
        <f t="shared" si="340"/>
        <v>-1.2349229255441945</v>
      </c>
      <c r="N4556" s="3">
        <f t="shared" si="340"/>
        <v>-8.3349722246633215E-2</v>
      </c>
      <c r="O4556" s="3">
        <f t="shared" si="340"/>
        <v>-1.32100618948701</v>
      </c>
      <c r="P4556" s="3">
        <f t="shared" si="339"/>
        <v>-0.48064276361735014</v>
      </c>
      <c r="R4556" s="3">
        <f t="shared" si="341"/>
        <v>1.4873187598907411</v>
      </c>
      <c r="S4556" s="3">
        <f t="shared" si="342"/>
        <v>0.81567549201039158</v>
      </c>
      <c r="T4556" s="3">
        <f t="shared" ref="T4556:T4619" si="343">IF(K4556=1,LN(S4556),LN(1-S4556))</f>
        <v>-0.203738684474047</v>
      </c>
    </row>
    <row r="4557" spans="1:20" x14ac:dyDescent="0.25">
      <c r="A4557" s="8">
        <v>9157</v>
      </c>
      <c r="B4557" s="3">
        <v>0</v>
      </c>
      <c r="C4557" s="9">
        <v>28000</v>
      </c>
      <c r="D4557" s="3">
        <v>14.57</v>
      </c>
      <c r="E4557" s="3">
        <v>700</v>
      </c>
      <c r="K4557" s="3">
        <v>1</v>
      </c>
      <c r="M4557" s="3">
        <f t="shared" si="340"/>
        <v>-1.2349229255441945</v>
      </c>
      <c r="N4557" s="3">
        <f t="shared" si="340"/>
        <v>-0.85632095687199061</v>
      </c>
      <c r="O4557" s="3">
        <f t="shared" si="340"/>
        <v>-0.38599149735099925</v>
      </c>
      <c r="P4557" s="3">
        <f t="shared" si="339"/>
        <v>0.15324152733860277</v>
      </c>
      <c r="R4557" s="3">
        <f t="shared" si="341"/>
        <v>1.3885785904193415</v>
      </c>
      <c r="S4557" s="3">
        <f t="shared" si="342"/>
        <v>0.80036522625095763</v>
      </c>
      <c r="T4557" s="3">
        <f t="shared" si="343"/>
        <v>-0.22268712267991136</v>
      </c>
    </row>
    <row r="4558" spans="1:20" x14ac:dyDescent="0.25">
      <c r="A4558" s="8">
        <v>9161</v>
      </c>
      <c r="B4558" s="3">
        <v>1</v>
      </c>
      <c r="C4558" s="9">
        <v>45000</v>
      </c>
      <c r="D4558" s="3">
        <v>12.8</v>
      </c>
      <c r="E4558" s="3">
        <v>660</v>
      </c>
      <c r="K4558" s="3">
        <v>1</v>
      </c>
      <c r="M4558" s="3">
        <f t="shared" si="340"/>
        <v>0.80965145449586262</v>
      </c>
      <c r="N4558" s="3">
        <f t="shared" si="340"/>
        <v>-0.54342184770371094</v>
      </c>
      <c r="O4558" s="3">
        <f t="shared" si="340"/>
        <v>-0.58514625127166575</v>
      </c>
      <c r="P4558" s="3">
        <f t="shared" si="339"/>
        <v>-1.114527054573303</v>
      </c>
      <c r="R4558" s="3">
        <f t="shared" si="341"/>
        <v>1.3003332676088204</v>
      </c>
      <c r="S4558" s="3">
        <f t="shared" si="342"/>
        <v>0.78589106609242243</v>
      </c>
      <c r="T4558" s="3">
        <f t="shared" si="343"/>
        <v>-0.24093708891552648</v>
      </c>
    </row>
    <row r="4559" spans="1:20" x14ac:dyDescent="0.25">
      <c r="A4559" s="8">
        <v>9162</v>
      </c>
      <c r="B4559" s="3">
        <v>1</v>
      </c>
      <c r="C4559" s="9">
        <v>65000</v>
      </c>
      <c r="D4559" s="3">
        <v>19.72</v>
      </c>
      <c r="E4559" s="3">
        <v>685</v>
      </c>
      <c r="K4559" s="3">
        <v>1</v>
      </c>
      <c r="M4559" s="3">
        <f t="shared" si="340"/>
        <v>0.80965145449586262</v>
      </c>
      <c r="N4559" s="3">
        <f t="shared" si="340"/>
        <v>-0.17530524868220532</v>
      </c>
      <c r="O4559" s="3">
        <f t="shared" si="340"/>
        <v>0.19347007479105291</v>
      </c>
      <c r="P4559" s="3">
        <f t="shared" si="339"/>
        <v>-0.32217169087836195</v>
      </c>
      <c r="R4559" s="3">
        <f t="shared" si="341"/>
        <v>1.3482190930013622</v>
      </c>
      <c r="S4559" s="3">
        <f t="shared" si="342"/>
        <v>0.79383831918407377</v>
      </c>
      <c r="T4559" s="3">
        <f t="shared" si="343"/>
        <v>-0.23087546670168968</v>
      </c>
    </row>
    <row r="4560" spans="1:20" x14ac:dyDescent="0.25">
      <c r="A4560" s="8">
        <v>9164</v>
      </c>
      <c r="B4560" s="3">
        <v>1</v>
      </c>
      <c r="C4560" s="9">
        <v>60000</v>
      </c>
      <c r="D4560" s="3">
        <v>19.54</v>
      </c>
      <c r="E4560" s="3">
        <v>665</v>
      </c>
      <c r="K4560" s="3">
        <v>0</v>
      </c>
      <c r="M4560" s="3">
        <f t="shared" si="340"/>
        <v>0.80965145449586262</v>
      </c>
      <c r="N4560" s="3">
        <f t="shared" si="340"/>
        <v>-0.26733439843758172</v>
      </c>
      <c r="O4560" s="3">
        <f t="shared" si="340"/>
        <v>0.17321704896861226</v>
      </c>
      <c r="P4560" s="3">
        <f t="shared" si="339"/>
        <v>-0.95605598183431484</v>
      </c>
      <c r="R4560" s="3">
        <f t="shared" si="341"/>
        <v>1.1214855688895529</v>
      </c>
      <c r="S4560" s="3">
        <f t="shared" si="342"/>
        <v>0.75426417023975567</v>
      </c>
      <c r="T4560" s="3">
        <f t="shared" si="343"/>
        <v>-1.4034981828167448</v>
      </c>
    </row>
    <row r="4561" spans="1:20" x14ac:dyDescent="0.25">
      <c r="A4561" s="8">
        <v>9174</v>
      </c>
      <c r="B4561" s="3">
        <v>0</v>
      </c>
      <c r="C4561" s="9">
        <v>110000</v>
      </c>
      <c r="D4561" s="3">
        <v>10.91</v>
      </c>
      <c r="E4561" s="3">
        <v>690</v>
      </c>
      <c r="K4561" s="3">
        <v>1</v>
      </c>
      <c r="M4561" s="3">
        <f t="shared" si="340"/>
        <v>-1.2349229255441945</v>
      </c>
      <c r="N4561" s="3">
        <f t="shared" si="340"/>
        <v>0.65295709911618227</v>
      </c>
      <c r="O4561" s="3">
        <f t="shared" si="340"/>
        <v>-0.79780302240729273</v>
      </c>
      <c r="P4561" s="3">
        <f t="shared" si="339"/>
        <v>-0.1637006181393737</v>
      </c>
      <c r="R4561" s="3">
        <f t="shared" si="341"/>
        <v>1.4576965682313414</v>
      </c>
      <c r="S4561" s="3">
        <f t="shared" si="342"/>
        <v>0.8111801180664735</v>
      </c>
      <c r="T4561" s="3">
        <f t="shared" si="343"/>
        <v>-0.20926515573246746</v>
      </c>
    </row>
    <row r="4562" spans="1:20" x14ac:dyDescent="0.25">
      <c r="A4562" s="8">
        <v>9177</v>
      </c>
      <c r="B4562" s="3">
        <v>1</v>
      </c>
      <c r="C4562" s="9">
        <v>80000</v>
      </c>
      <c r="D4562" s="3">
        <v>24.17</v>
      </c>
      <c r="E4562" s="3">
        <v>745</v>
      </c>
      <c r="K4562" s="3">
        <v>0</v>
      </c>
      <c r="M4562" s="3">
        <f t="shared" si="340"/>
        <v>0.80965145449586262</v>
      </c>
      <c r="N4562" s="3">
        <f t="shared" si="340"/>
        <v>0.10078220058392387</v>
      </c>
      <c r="O4562" s="3">
        <f t="shared" si="340"/>
        <v>0.69416987984583634</v>
      </c>
      <c r="P4562" s="3">
        <f t="shared" si="339"/>
        <v>1.5794811819894969</v>
      </c>
      <c r="R4562" s="3">
        <f t="shared" si="341"/>
        <v>1.8858904054452279</v>
      </c>
      <c r="S4562" s="3">
        <f t="shared" si="342"/>
        <v>0.86828624671687282</v>
      </c>
      <c r="T4562" s="3">
        <f t="shared" si="343"/>
        <v>-2.0271242468080177</v>
      </c>
    </row>
    <row r="4563" spans="1:20" x14ac:dyDescent="0.25">
      <c r="A4563" s="8">
        <v>9178</v>
      </c>
      <c r="B4563" s="3">
        <v>1</v>
      </c>
      <c r="C4563" s="9">
        <v>36460</v>
      </c>
      <c r="D4563" s="3">
        <v>29.53</v>
      </c>
      <c r="E4563" s="3">
        <v>685</v>
      </c>
      <c r="K4563" s="3">
        <v>1</v>
      </c>
      <c r="M4563" s="3">
        <f t="shared" si="340"/>
        <v>0.80965145449586262</v>
      </c>
      <c r="N4563" s="3">
        <f t="shared" si="340"/>
        <v>-0.70060763548589378</v>
      </c>
      <c r="O4563" s="3">
        <f t="shared" si="340"/>
        <v>1.2972599821140693</v>
      </c>
      <c r="P4563" s="3">
        <f t="shared" si="339"/>
        <v>-0.32217169087836195</v>
      </c>
      <c r="R4563" s="3">
        <f t="shared" si="341"/>
        <v>0.97293904271208109</v>
      </c>
      <c r="S4563" s="3">
        <f t="shared" si="342"/>
        <v>0.72570492358439398</v>
      </c>
      <c r="T4563" s="3">
        <f t="shared" si="343"/>
        <v>-0.32061178812082136</v>
      </c>
    </row>
    <row r="4564" spans="1:20" x14ac:dyDescent="0.25">
      <c r="A4564" s="8">
        <v>9180</v>
      </c>
      <c r="B4564" s="3">
        <v>1</v>
      </c>
      <c r="C4564" s="9">
        <v>90000</v>
      </c>
      <c r="D4564" s="3">
        <v>9.16</v>
      </c>
      <c r="E4564" s="3">
        <v>675</v>
      </c>
      <c r="K4564" s="3">
        <v>1</v>
      </c>
      <c r="M4564" s="3">
        <f t="shared" si="340"/>
        <v>0.80965145449586262</v>
      </c>
      <c r="N4564" s="3">
        <f t="shared" si="340"/>
        <v>0.28484050009467665</v>
      </c>
      <c r="O4564" s="3">
        <f t="shared" si="340"/>
        <v>-0.99470744012546586</v>
      </c>
      <c r="P4564" s="3">
        <f t="shared" si="339"/>
        <v>-0.63911383635633834</v>
      </c>
      <c r="R4564" s="3">
        <f t="shared" si="341"/>
        <v>1.6335467292547721</v>
      </c>
      <c r="S4564" s="3">
        <f t="shared" si="342"/>
        <v>0.83665492600692726</v>
      </c>
      <c r="T4564" s="3">
        <f t="shared" si="343"/>
        <v>-0.17834356828391901</v>
      </c>
    </row>
    <row r="4565" spans="1:20" x14ac:dyDescent="0.25">
      <c r="A4565" s="8">
        <v>9181</v>
      </c>
      <c r="B4565" s="3">
        <v>0</v>
      </c>
      <c r="C4565" s="9">
        <v>47923</v>
      </c>
      <c r="D4565" s="3">
        <v>16.579999999999998</v>
      </c>
      <c r="E4565" s="3">
        <v>690</v>
      </c>
      <c r="K4565" s="3">
        <v>1</v>
      </c>
      <c r="M4565" s="3">
        <f t="shared" si="340"/>
        <v>-1.2349229255441945</v>
      </c>
      <c r="N4565" s="3">
        <f t="shared" si="340"/>
        <v>-0.48962160675671784</v>
      </c>
      <c r="O4565" s="3">
        <f t="shared" si="340"/>
        <v>-0.15983270900041208</v>
      </c>
      <c r="P4565" s="3">
        <f t="shared" si="339"/>
        <v>-0.1637006181393737</v>
      </c>
      <c r="R4565" s="3">
        <f t="shared" si="341"/>
        <v>1.2125530538933358</v>
      </c>
      <c r="S4565" s="3">
        <f t="shared" si="342"/>
        <v>0.77075037075130481</v>
      </c>
      <c r="T4565" s="3">
        <f t="shared" si="343"/>
        <v>-0.26039073118932443</v>
      </c>
    </row>
    <row r="4566" spans="1:20" x14ac:dyDescent="0.25">
      <c r="A4566" s="8">
        <v>9186</v>
      </c>
      <c r="B4566" s="3">
        <v>0</v>
      </c>
      <c r="C4566" s="9">
        <v>40000</v>
      </c>
      <c r="D4566" s="3">
        <v>15.69</v>
      </c>
      <c r="E4566" s="3">
        <v>685</v>
      </c>
      <c r="K4566" s="3">
        <v>1</v>
      </c>
      <c r="M4566" s="3">
        <f t="shared" si="340"/>
        <v>-1.2349229255441945</v>
      </c>
      <c r="N4566" s="3">
        <f t="shared" si="340"/>
        <v>-0.63545099745908729</v>
      </c>
      <c r="O4566" s="3">
        <f t="shared" si="340"/>
        <v>-0.25997267001136853</v>
      </c>
      <c r="P4566" s="3">
        <f t="shared" si="339"/>
        <v>-0.32217169087836195</v>
      </c>
      <c r="R4566" s="3">
        <f t="shared" si="341"/>
        <v>1.1825379839326242</v>
      </c>
      <c r="S4566" s="3">
        <f t="shared" si="342"/>
        <v>0.76540383313503002</v>
      </c>
      <c r="T4566" s="3">
        <f t="shared" si="343"/>
        <v>-0.26735169798761921</v>
      </c>
    </row>
    <row r="4567" spans="1:20" x14ac:dyDescent="0.25">
      <c r="A4567" s="8">
        <v>9187</v>
      </c>
      <c r="B4567" s="3">
        <v>1</v>
      </c>
      <c r="C4567" s="9">
        <v>110000</v>
      </c>
      <c r="D4567" s="3">
        <v>13.38</v>
      </c>
      <c r="E4567" s="3">
        <v>730</v>
      </c>
      <c r="K4567" s="3">
        <v>1</v>
      </c>
      <c r="M4567" s="3">
        <f t="shared" si="340"/>
        <v>0.80965145449586262</v>
      </c>
      <c r="N4567" s="3">
        <f t="shared" si="340"/>
        <v>0.65295709911618227</v>
      </c>
      <c r="O4567" s="3">
        <f t="shared" si="340"/>
        <v>-0.51988650139935688</v>
      </c>
      <c r="P4567" s="3">
        <f t="shared" si="339"/>
        <v>1.1040679637725321</v>
      </c>
      <c r="R4567" s="3">
        <f t="shared" si="341"/>
        <v>2.1251503642208189</v>
      </c>
      <c r="S4567" s="3">
        <f t="shared" si="342"/>
        <v>0.89332373607656823</v>
      </c>
      <c r="T4567" s="3">
        <f t="shared" si="343"/>
        <v>-0.11280623740092433</v>
      </c>
    </row>
    <row r="4568" spans="1:20" x14ac:dyDescent="0.25">
      <c r="A4568" s="8">
        <v>9189</v>
      </c>
      <c r="B4568" s="3">
        <v>0</v>
      </c>
      <c r="C4568" s="9">
        <v>21500</v>
      </c>
      <c r="D4568" s="3">
        <v>10.61</v>
      </c>
      <c r="E4568" s="3">
        <v>665</v>
      </c>
      <c r="K4568" s="3">
        <v>0</v>
      </c>
      <c r="M4568" s="3">
        <f t="shared" si="340"/>
        <v>-1.2349229255441945</v>
      </c>
      <c r="N4568" s="3">
        <f t="shared" si="340"/>
        <v>-0.97595885155397999</v>
      </c>
      <c r="O4568" s="3">
        <f t="shared" si="340"/>
        <v>-0.83155806544469402</v>
      </c>
      <c r="P4568" s="3">
        <f t="shared" si="339"/>
        <v>-0.95605598183431484</v>
      </c>
      <c r="R4568" s="3">
        <f t="shared" si="341"/>
        <v>1.1260581886746048</v>
      </c>
      <c r="S4568" s="3">
        <f t="shared" si="342"/>
        <v>0.75511071837315558</v>
      </c>
      <c r="T4568" s="3">
        <f t="shared" si="343"/>
        <v>-1.4069490823074544</v>
      </c>
    </row>
    <row r="4569" spans="1:20" x14ac:dyDescent="0.25">
      <c r="A4569" s="8">
        <v>9190</v>
      </c>
      <c r="B4569" s="3">
        <v>0</v>
      </c>
      <c r="C4569" s="9">
        <v>16000</v>
      </c>
      <c r="D4569" s="3">
        <v>1.1299999999999999</v>
      </c>
      <c r="E4569" s="3">
        <v>735</v>
      </c>
      <c r="K4569" s="3">
        <v>1</v>
      </c>
      <c r="M4569" s="3">
        <f t="shared" si="340"/>
        <v>-1.2349229255441945</v>
      </c>
      <c r="N4569" s="3">
        <f t="shared" si="340"/>
        <v>-1.0771909162848941</v>
      </c>
      <c r="O4569" s="3">
        <f t="shared" si="340"/>
        <v>-1.8982174254265689</v>
      </c>
      <c r="P4569" s="3">
        <f t="shared" si="339"/>
        <v>1.2625390365115203</v>
      </c>
      <c r="R4569" s="3">
        <f t="shared" si="341"/>
        <v>2.2739113293052511</v>
      </c>
      <c r="S4569" s="3">
        <f t="shared" si="342"/>
        <v>0.90669321546293602</v>
      </c>
      <c r="T4569" s="3">
        <f t="shared" si="343"/>
        <v>-9.7951127028314933E-2</v>
      </c>
    </row>
    <row r="4570" spans="1:20" x14ac:dyDescent="0.25">
      <c r="A4570" s="8">
        <v>9191</v>
      </c>
      <c r="B4570" s="3">
        <v>1</v>
      </c>
      <c r="C4570" s="9">
        <v>50000</v>
      </c>
      <c r="D4570" s="3">
        <v>28.66</v>
      </c>
      <c r="E4570" s="3">
        <v>660</v>
      </c>
      <c r="K4570" s="3">
        <v>1</v>
      </c>
      <c r="M4570" s="3">
        <f t="shared" si="340"/>
        <v>0.80965145449586262</v>
      </c>
      <c r="N4570" s="3">
        <f t="shared" si="340"/>
        <v>-0.45139269794833453</v>
      </c>
      <c r="O4570" s="3">
        <f t="shared" si="340"/>
        <v>1.199370357305606</v>
      </c>
      <c r="P4570" s="3">
        <f t="shared" si="339"/>
        <v>-1.114527054573303</v>
      </c>
      <c r="R4570" s="3">
        <f t="shared" si="341"/>
        <v>0.72529427230464771</v>
      </c>
      <c r="S4570" s="3">
        <f t="shared" si="342"/>
        <v>0.67377178480513844</v>
      </c>
      <c r="T4570" s="3">
        <f t="shared" si="343"/>
        <v>-0.3948638236191086</v>
      </c>
    </row>
    <row r="4571" spans="1:20" x14ac:dyDescent="0.25">
      <c r="A4571" s="8">
        <v>9195</v>
      </c>
      <c r="B4571" s="3">
        <v>0</v>
      </c>
      <c r="C4571" s="9">
        <v>120000</v>
      </c>
      <c r="D4571" s="3">
        <v>17.63</v>
      </c>
      <c r="E4571" s="3">
        <v>670</v>
      </c>
      <c r="K4571" s="3">
        <v>1</v>
      </c>
      <c r="M4571" s="3">
        <f t="shared" si="340"/>
        <v>-1.2349229255441945</v>
      </c>
      <c r="N4571" s="3">
        <f t="shared" si="340"/>
        <v>0.83701539862693508</v>
      </c>
      <c r="O4571" s="3">
        <f t="shared" si="340"/>
        <v>-4.1690058369508121E-2</v>
      </c>
      <c r="P4571" s="3">
        <f t="shared" si="339"/>
        <v>-0.79758490909532664</v>
      </c>
      <c r="R4571" s="3">
        <f t="shared" si="341"/>
        <v>0.9887336010174389</v>
      </c>
      <c r="S4571" s="3">
        <f t="shared" si="342"/>
        <v>0.72883771228172456</v>
      </c>
      <c r="T4571" s="3">
        <f t="shared" si="343"/>
        <v>-0.31630418865379573</v>
      </c>
    </row>
    <row r="4572" spans="1:20" x14ac:dyDescent="0.25">
      <c r="A4572" s="8">
        <v>9196</v>
      </c>
      <c r="B4572" s="3">
        <v>1</v>
      </c>
      <c r="C4572" s="9">
        <v>23500</v>
      </c>
      <c r="D4572" s="3">
        <v>10.62</v>
      </c>
      <c r="E4572" s="3">
        <v>660</v>
      </c>
      <c r="K4572" s="3">
        <v>1</v>
      </c>
      <c r="M4572" s="3">
        <f t="shared" si="340"/>
        <v>0.80965145449586262</v>
      </c>
      <c r="N4572" s="3">
        <f t="shared" si="340"/>
        <v>-0.93914719165182947</v>
      </c>
      <c r="O4572" s="3">
        <f t="shared" si="340"/>
        <v>-0.83043289734344727</v>
      </c>
      <c r="P4572" s="3">
        <f t="shared" si="339"/>
        <v>-1.114527054573303</v>
      </c>
      <c r="R4572" s="3">
        <f t="shared" si="341"/>
        <v>1.3664800575136502</v>
      </c>
      <c r="S4572" s="3">
        <f t="shared" si="342"/>
        <v>0.79681085857723888</v>
      </c>
      <c r="T4572" s="3">
        <f t="shared" si="343"/>
        <v>-0.22713794507212676</v>
      </c>
    </row>
    <row r="4573" spans="1:20" x14ac:dyDescent="0.25">
      <c r="A4573" s="8">
        <v>9197</v>
      </c>
      <c r="B4573" s="3">
        <v>1</v>
      </c>
      <c r="C4573" s="9">
        <v>60000</v>
      </c>
      <c r="D4573" s="3">
        <v>29.26</v>
      </c>
      <c r="E4573" s="3">
        <v>710</v>
      </c>
      <c r="K4573" s="3">
        <v>1</v>
      </c>
      <c r="M4573" s="3">
        <f t="shared" si="340"/>
        <v>0.80965145449586262</v>
      </c>
      <c r="N4573" s="3">
        <f t="shared" si="340"/>
        <v>-0.26733439843758172</v>
      </c>
      <c r="O4573" s="3">
        <f t="shared" si="340"/>
        <v>1.2668804433804084</v>
      </c>
      <c r="P4573" s="3">
        <f t="shared" si="339"/>
        <v>0.47018367281657925</v>
      </c>
      <c r="R4573" s="3">
        <f t="shared" si="341"/>
        <v>1.2851114114577857</v>
      </c>
      <c r="S4573" s="3">
        <f t="shared" si="342"/>
        <v>0.78331859551654814</v>
      </c>
      <c r="T4573" s="3">
        <f t="shared" si="343"/>
        <v>-0.24421577492322588</v>
      </c>
    </row>
    <row r="4574" spans="1:20" x14ac:dyDescent="0.25">
      <c r="A4574" s="8">
        <v>9200</v>
      </c>
      <c r="B4574" s="3">
        <v>1</v>
      </c>
      <c r="C4574" s="9">
        <v>78000</v>
      </c>
      <c r="D4574" s="3">
        <v>20.02</v>
      </c>
      <c r="E4574" s="3">
        <v>720</v>
      </c>
      <c r="K4574" s="3">
        <v>1</v>
      </c>
      <c r="M4574" s="3">
        <f t="shared" si="340"/>
        <v>0.80965145449586262</v>
      </c>
      <c r="N4574" s="3">
        <f t="shared" si="340"/>
        <v>6.3970540681773311E-2</v>
      </c>
      <c r="O4574" s="3">
        <f t="shared" si="340"/>
        <v>0.22722511782845409</v>
      </c>
      <c r="P4574" s="3">
        <f t="shared" si="339"/>
        <v>0.78712581829455575</v>
      </c>
      <c r="R4574" s="3">
        <f t="shared" si="341"/>
        <v>1.7481825020392563</v>
      </c>
      <c r="S4574" s="3">
        <f t="shared" si="342"/>
        <v>0.85172341568956411</v>
      </c>
      <c r="T4574" s="3">
        <f t="shared" si="343"/>
        <v>-0.16049343432871746</v>
      </c>
    </row>
    <row r="4575" spans="1:20" x14ac:dyDescent="0.25">
      <c r="A4575" s="8">
        <v>9206</v>
      </c>
      <c r="B4575" s="3">
        <v>0</v>
      </c>
      <c r="C4575" s="9">
        <v>37000</v>
      </c>
      <c r="D4575" s="3">
        <v>26.78</v>
      </c>
      <c r="E4575" s="3">
        <v>665</v>
      </c>
      <c r="K4575" s="3">
        <v>1</v>
      </c>
      <c r="M4575" s="3">
        <f t="shared" si="340"/>
        <v>-1.2349229255441945</v>
      </c>
      <c r="N4575" s="3">
        <f t="shared" si="340"/>
        <v>-0.69066848731231312</v>
      </c>
      <c r="O4575" s="3">
        <f t="shared" si="340"/>
        <v>0.98783875427122592</v>
      </c>
      <c r="P4575" s="3">
        <f t="shared" si="339"/>
        <v>-0.95605598183431484</v>
      </c>
      <c r="R4575" s="3">
        <f t="shared" si="341"/>
        <v>0.54622386573345827</v>
      </c>
      <c r="S4575" s="3">
        <f t="shared" si="342"/>
        <v>0.63325905606345489</v>
      </c>
      <c r="T4575" s="3">
        <f t="shared" si="343"/>
        <v>-0.45687568927334821</v>
      </c>
    </row>
    <row r="4576" spans="1:20" x14ac:dyDescent="0.25">
      <c r="A4576" s="8">
        <v>9207</v>
      </c>
      <c r="B4576" s="3">
        <v>1</v>
      </c>
      <c r="C4576" s="9">
        <v>103000</v>
      </c>
      <c r="D4576" s="3">
        <v>13.69</v>
      </c>
      <c r="E4576" s="3">
        <v>695</v>
      </c>
      <c r="K4576" s="3">
        <v>1</v>
      </c>
      <c r="M4576" s="3">
        <f t="shared" si="340"/>
        <v>0.80965145449586262</v>
      </c>
      <c r="N4576" s="3">
        <f t="shared" si="340"/>
        <v>0.52411628945865529</v>
      </c>
      <c r="O4576" s="3">
        <f t="shared" si="340"/>
        <v>-0.48500629026070924</v>
      </c>
      <c r="P4576" s="3">
        <f t="shared" si="339"/>
        <v>-5.2295454003854587E-3</v>
      </c>
      <c r="R4576" s="3">
        <f t="shared" si="341"/>
        <v>1.7066680446343789</v>
      </c>
      <c r="S4576" s="3">
        <f t="shared" si="342"/>
        <v>0.84640361471263603</v>
      </c>
      <c r="T4576" s="3">
        <f t="shared" si="343"/>
        <v>-0.16675894719648893</v>
      </c>
    </row>
    <row r="4577" spans="1:20" x14ac:dyDescent="0.25">
      <c r="A4577" s="8">
        <v>9209</v>
      </c>
      <c r="B4577" s="3">
        <v>1</v>
      </c>
      <c r="C4577" s="9">
        <v>65000</v>
      </c>
      <c r="D4577" s="3">
        <v>22.34</v>
      </c>
      <c r="E4577" s="3">
        <v>660</v>
      </c>
      <c r="K4577" s="3">
        <v>1</v>
      </c>
      <c r="M4577" s="3">
        <f t="shared" si="340"/>
        <v>0.80965145449586262</v>
      </c>
      <c r="N4577" s="3">
        <f t="shared" si="340"/>
        <v>-0.17530524868220532</v>
      </c>
      <c r="O4577" s="3">
        <f t="shared" si="340"/>
        <v>0.48826411731768937</v>
      </c>
      <c r="P4577" s="3">
        <f t="shared" si="339"/>
        <v>-1.114527054573303</v>
      </c>
      <c r="R4577" s="3">
        <f t="shared" si="341"/>
        <v>0.96496682811980672</v>
      </c>
      <c r="S4577" s="3">
        <f t="shared" si="342"/>
        <v>0.72411514399389199</v>
      </c>
      <c r="T4577" s="3">
        <f t="shared" si="343"/>
        <v>-0.32280486057613189</v>
      </c>
    </row>
    <row r="4578" spans="1:20" x14ac:dyDescent="0.25">
      <c r="A4578" s="8">
        <v>9210</v>
      </c>
      <c r="B4578" s="3">
        <v>0</v>
      </c>
      <c r="C4578" s="9">
        <v>80000</v>
      </c>
      <c r="D4578" s="3">
        <v>18.21</v>
      </c>
      <c r="E4578" s="3">
        <v>700</v>
      </c>
      <c r="K4578" s="3">
        <v>1</v>
      </c>
      <c r="M4578" s="3">
        <f t="shared" si="340"/>
        <v>-1.2349229255441945</v>
      </c>
      <c r="N4578" s="3">
        <f t="shared" si="340"/>
        <v>0.10078220058392387</v>
      </c>
      <c r="O4578" s="3">
        <f t="shared" si="340"/>
        <v>2.3569691502800891E-2</v>
      </c>
      <c r="P4578" s="3">
        <f t="shared" si="339"/>
        <v>0.15324152733860277</v>
      </c>
      <c r="R4578" s="3">
        <f t="shared" si="341"/>
        <v>1.2881064759691407</v>
      </c>
      <c r="S4578" s="3">
        <f t="shared" si="342"/>
        <v>0.7838265181522972</v>
      </c>
      <c r="T4578" s="3">
        <f t="shared" si="343"/>
        <v>-0.24356756098425641</v>
      </c>
    </row>
    <row r="4579" spans="1:20" x14ac:dyDescent="0.25">
      <c r="A4579" s="8">
        <v>9211</v>
      </c>
      <c r="B4579" s="3">
        <v>0</v>
      </c>
      <c r="C4579" s="9">
        <v>60000</v>
      </c>
      <c r="D4579" s="3">
        <v>19.34</v>
      </c>
      <c r="E4579" s="3">
        <v>665</v>
      </c>
      <c r="K4579" s="3">
        <v>1</v>
      </c>
      <c r="M4579" s="3">
        <f t="shared" si="340"/>
        <v>-1.2349229255441945</v>
      </c>
      <c r="N4579" s="3">
        <f t="shared" si="340"/>
        <v>-0.26733439843758172</v>
      </c>
      <c r="O4579" s="3">
        <f t="shared" si="340"/>
        <v>0.15071368694367829</v>
      </c>
      <c r="P4579" s="3">
        <f t="shared" si="339"/>
        <v>-0.95605598183431484</v>
      </c>
      <c r="R4579" s="3">
        <f t="shared" si="341"/>
        <v>0.8316793666800586</v>
      </c>
      <c r="S4579" s="3">
        <f t="shared" si="342"/>
        <v>0.69670990593995408</v>
      </c>
      <c r="T4579" s="3">
        <f t="shared" si="343"/>
        <v>-0.36138615867488316</v>
      </c>
    </row>
    <row r="4580" spans="1:20" x14ac:dyDescent="0.25">
      <c r="A4580" s="8">
        <v>9213</v>
      </c>
      <c r="B4580" s="3">
        <v>0</v>
      </c>
      <c r="C4580" s="9">
        <v>30000</v>
      </c>
      <c r="D4580" s="3">
        <v>19.36</v>
      </c>
      <c r="E4580" s="3">
        <v>695</v>
      </c>
      <c r="K4580" s="3">
        <v>1</v>
      </c>
      <c r="M4580" s="3">
        <f t="shared" si="340"/>
        <v>-1.2349229255441945</v>
      </c>
      <c r="N4580" s="3">
        <f t="shared" si="340"/>
        <v>-0.8195092969698401</v>
      </c>
      <c r="O4580" s="3">
        <f t="shared" si="340"/>
        <v>0.15296402314617163</v>
      </c>
      <c r="P4580" s="3">
        <f t="shared" si="339"/>
        <v>-5.2295454003854587E-3</v>
      </c>
      <c r="R4580" s="3">
        <f t="shared" si="341"/>
        <v>1.1576608262918644</v>
      </c>
      <c r="S4580" s="3">
        <f t="shared" si="342"/>
        <v>0.76090741499502912</v>
      </c>
      <c r="T4580" s="3">
        <f t="shared" si="343"/>
        <v>-0.27324359081490551</v>
      </c>
    </row>
    <row r="4581" spans="1:20" x14ac:dyDescent="0.25">
      <c r="A4581" s="8">
        <v>9216</v>
      </c>
      <c r="B4581" s="3">
        <v>1</v>
      </c>
      <c r="C4581" s="9">
        <v>82000</v>
      </c>
      <c r="D4581" s="3">
        <v>14.96</v>
      </c>
      <c r="E4581" s="3">
        <v>675</v>
      </c>
      <c r="K4581" s="3">
        <v>0</v>
      </c>
      <c r="M4581" s="3">
        <f t="shared" si="340"/>
        <v>0.80965145449586262</v>
      </c>
      <c r="N4581" s="3">
        <f t="shared" si="340"/>
        <v>0.13759386048607444</v>
      </c>
      <c r="O4581" s="3">
        <f t="shared" si="340"/>
        <v>-0.34210994140237777</v>
      </c>
      <c r="P4581" s="3">
        <f t="shared" si="339"/>
        <v>-0.63911383635633834</v>
      </c>
      <c r="R4581" s="3">
        <f t="shared" si="341"/>
        <v>1.4171661022070874</v>
      </c>
      <c r="S4581" s="3">
        <f t="shared" si="342"/>
        <v>0.80489376618250696</v>
      </c>
      <c r="T4581" s="3">
        <f t="shared" si="343"/>
        <v>-1.6342110799542813</v>
      </c>
    </row>
    <row r="4582" spans="1:20" x14ac:dyDescent="0.25">
      <c r="A4582" s="8">
        <v>9218</v>
      </c>
      <c r="B4582" s="3">
        <v>0</v>
      </c>
      <c r="C4582" s="9">
        <v>38000</v>
      </c>
      <c r="D4582" s="3">
        <v>30.86</v>
      </c>
      <c r="E4582" s="3">
        <v>755</v>
      </c>
      <c r="K4582" s="3">
        <v>1</v>
      </c>
      <c r="M4582" s="3">
        <f t="shared" si="340"/>
        <v>-1.2349229255441945</v>
      </c>
      <c r="N4582" s="3">
        <f t="shared" si="340"/>
        <v>-0.67226265736123791</v>
      </c>
      <c r="O4582" s="3">
        <f t="shared" si="340"/>
        <v>1.4469073395798808</v>
      </c>
      <c r="P4582" s="3">
        <f t="shared" si="339"/>
        <v>1.8964233274674733</v>
      </c>
      <c r="R4582" s="3">
        <f t="shared" si="341"/>
        <v>1.434005410200506</v>
      </c>
      <c r="S4582" s="3">
        <f t="shared" si="342"/>
        <v>0.80752463800623753</v>
      </c>
      <c r="T4582" s="3">
        <f t="shared" si="343"/>
        <v>-0.2137817128879578</v>
      </c>
    </row>
    <row r="4583" spans="1:20" x14ac:dyDescent="0.25">
      <c r="A4583" s="8">
        <v>9223</v>
      </c>
      <c r="B4583" s="3">
        <v>1</v>
      </c>
      <c r="C4583" s="9">
        <v>250000</v>
      </c>
      <c r="D4583" s="3">
        <v>16.7</v>
      </c>
      <c r="E4583" s="3">
        <v>665</v>
      </c>
      <c r="K4583" s="3">
        <v>1</v>
      </c>
      <c r="M4583" s="3">
        <f t="shared" si="340"/>
        <v>0.80965145449586262</v>
      </c>
      <c r="N4583" s="3">
        <f t="shared" si="340"/>
        <v>3.2297732922667217</v>
      </c>
      <c r="O4583" s="3">
        <f t="shared" si="340"/>
        <v>-0.14633069178545152</v>
      </c>
      <c r="P4583" s="3">
        <f t="shared" si="339"/>
        <v>-0.95605598183431484</v>
      </c>
      <c r="R4583" s="3">
        <f t="shared" si="341"/>
        <v>1.342719207571121</v>
      </c>
      <c r="S4583" s="3">
        <f t="shared" si="342"/>
        <v>0.79293675848346012</v>
      </c>
      <c r="T4583" s="3">
        <f t="shared" si="343"/>
        <v>-0.23201181023306475</v>
      </c>
    </row>
    <row r="4584" spans="1:20" x14ac:dyDescent="0.25">
      <c r="A4584" s="8">
        <v>9225</v>
      </c>
      <c r="B4584" s="3">
        <v>0</v>
      </c>
      <c r="C4584" s="9">
        <v>85000</v>
      </c>
      <c r="D4584" s="3">
        <v>11.03</v>
      </c>
      <c r="E4584" s="3">
        <v>665</v>
      </c>
      <c r="K4584" s="3">
        <v>1</v>
      </c>
      <c r="M4584" s="3">
        <f t="shared" si="340"/>
        <v>-1.2349229255441945</v>
      </c>
      <c r="N4584" s="3">
        <f t="shared" si="340"/>
        <v>0.19281135033930027</v>
      </c>
      <c r="O4584" s="3">
        <f t="shared" si="340"/>
        <v>-0.78430100519233248</v>
      </c>
      <c r="P4584" s="3">
        <f t="shared" si="339"/>
        <v>-0.95605598183431484</v>
      </c>
      <c r="R4584" s="3">
        <f t="shared" si="341"/>
        <v>1.1500875766297294</v>
      </c>
      <c r="S4584" s="3">
        <f t="shared" si="342"/>
        <v>0.75952691281464302</v>
      </c>
      <c r="T4584" s="3">
        <f t="shared" si="343"/>
        <v>-0.2750595226634554</v>
      </c>
    </row>
    <row r="4585" spans="1:20" x14ac:dyDescent="0.25">
      <c r="A4585" s="8">
        <v>9229</v>
      </c>
      <c r="B4585" s="3">
        <v>1</v>
      </c>
      <c r="C4585" s="9">
        <v>45000</v>
      </c>
      <c r="D4585" s="3">
        <v>23.2</v>
      </c>
      <c r="E4585" s="3">
        <v>665</v>
      </c>
      <c r="K4585" s="3">
        <v>1</v>
      </c>
      <c r="M4585" s="3">
        <f t="shared" si="340"/>
        <v>0.80965145449586262</v>
      </c>
      <c r="N4585" s="3">
        <f t="shared" si="340"/>
        <v>-0.54342184770371094</v>
      </c>
      <c r="O4585" s="3">
        <f t="shared" si="340"/>
        <v>0.58502857402490582</v>
      </c>
      <c r="P4585" s="3">
        <f t="shared" si="339"/>
        <v>-0.95605598183431484</v>
      </c>
      <c r="R4585" s="3">
        <f t="shared" si="341"/>
        <v>0.97877665279601944</v>
      </c>
      <c r="S4585" s="3">
        <f t="shared" si="342"/>
        <v>0.72686541008673589</v>
      </c>
      <c r="T4585" s="3">
        <f t="shared" si="343"/>
        <v>-0.3190139491420903</v>
      </c>
    </row>
    <row r="4586" spans="1:20" x14ac:dyDescent="0.25">
      <c r="A4586" s="8">
        <v>9233</v>
      </c>
      <c r="B4586" s="3">
        <v>1</v>
      </c>
      <c r="C4586" s="9">
        <v>22000</v>
      </c>
      <c r="D4586" s="3">
        <v>4.3099999999999996</v>
      </c>
      <c r="E4586" s="3">
        <v>725</v>
      </c>
      <c r="K4586" s="3">
        <v>1</v>
      </c>
      <c r="M4586" s="3">
        <f t="shared" si="340"/>
        <v>0.80965145449586262</v>
      </c>
      <c r="N4586" s="3">
        <f t="shared" si="340"/>
        <v>-0.96675593657844239</v>
      </c>
      <c r="O4586" s="3">
        <f t="shared" si="340"/>
        <v>-1.5404139692301173</v>
      </c>
      <c r="P4586" s="3">
        <f t="shared" si="339"/>
        <v>0.94559689103354394</v>
      </c>
      <c r="R4586" s="3">
        <f t="shared" si="341"/>
        <v>2.343707515121852</v>
      </c>
      <c r="S4586" s="3">
        <f t="shared" si="342"/>
        <v>0.91243276602806989</v>
      </c>
      <c r="T4586" s="3">
        <f t="shared" si="343"/>
        <v>-9.1640877305202401E-2</v>
      </c>
    </row>
    <row r="4587" spans="1:20" x14ac:dyDescent="0.25">
      <c r="A4587" s="8">
        <v>9234</v>
      </c>
      <c r="B4587" s="3">
        <v>1</v>
      </c>
      <c r="C4587" s="9">
        <v>90000</v>
      </c>
      <c r="D4587" s="3">
        <v>22.13</v>
      </c>
      <c r="E4587" s="3">
        <v>735</v>
      </c>
      <c r="K4587" s="3">
        <v>0</v>
      </c>
      <c r="M4587" s="3">
        <f t="shared" si="340"/>
        <v>0.80965145449586262</v>
      </c>
      <c r="N4587" s="3">
        <f t="shared" si="340"/>
        <v>0.28484050009467665</v>
      </c>
      <c r="O4587" s="3">
        <f t="shared" si="340"/>
        <v>0.46463558719150849</v>
      </c>
      <c r="P4587" s="3">
        <f t="shared" si="339"/>
        <v>1.2625390365115203</v>
      </c>
      <c r="R4587" s="3">
        <f t="shared" si="341"/>
        <v>1.8513499943843901</v>
      </c>
      <c r="S4587" s="3">
        <f t="shared" si="342"/>
        <v>0.86428552989103991</v>
      </c>
      <c r="T4587" s="3">
        <f t="shared" si="343"/>
        <v>-1.9972020847461862</v>
      </c>
    </row>
    <row r="4588" spans="1:20" x14ac:dyDescent="0.25">
      <c r="A4588" s="8">
        <v>9235</v>
      </c>
      <c r="B4588" s="3">
        <v>1</v>
      </c>
      <c r="C4588" s="9">
        <v>160000</v>
      </c>
      <c r="D4588" s="3">
        <v>10.57</v>
      </c>
      <c r="E4588" s="3">
        <v>785</v>
      </c>
      <c r="K4588" s="3">
        <v>1</v>
      </c>
      <c r="M4588" s="3">
        <f t="shared" si="340"/>
        <v>0.80965145449586262</v>
      </c>
      <c r="N4588" s="3">
        <f t="shared" si="340"/>
        <v>1.5732485966699463</v>
      </c>
      <c r="O4588" s="3">
        <f t="shared" si="340"/>
        <v>-0.83605873784968066</v>
      </c>
      <c r="P4588" s="3">
        <f t="shared" si="339"/>
        <v>2.8472497639014027</v>
      </c>
      <c r="R4588" s="3">
        <f t="shared" si="341"/>
        <v>2.8916006074945071</v>
      </c>
      <c r="S4588" s="3">
        <f t="shared" si="342"/>
        <v>0.94742965965823533</v>
      </c>
      <c r="T4588" s="3">
        <f t="shared" si="343"/>
        <v>-5.4002582609039521E-2</v>
      </c>
    </row>
    <row r="4589" spans="1:20" x14ac:dyDescent="0.25">
      <c r="A4589" s="8">
        <v>9237</v>
      </c>
      <c r="B4589" s="3">
        <v>0</v>
      </c>
      <c r="C4589" s="9">
        <v>215000</v>
      </c>
      <c r="D4589" s="3">
        <v>1.77</v>
      </c>
      <c r="E4589" s="3">
        <v>660</v>
      </c>
      <c r="K4589" s="3">
        <v>1</v>
      </c>
      <c r="M4589" s="3">
        <f t="shared" si="340"/>
        <v>-1.2349229255441945</v>
      </c>
      <c r="N4589" s="3">
        <f t="shared" si="340"/>
        <v>2.5855692439790867</v>
      </c>
      <c r="O4589" s="3">
        <f t="shared" si="340"/>
        <v>-1.8262066669467798</v>
      </c>
      <c r="P4589" s="3">
        <f t="shared" si="339"/>
        <v>-1.114527054573303</v>
      </c>
      <c r="R4589" s="3">
        <f t="shared" si="341"/>
        <v>1.5106257745591865</v>
      </c>
      <c r="S4589" s="3">
        <f t="shared" si="342"/>
        <v>0.81915392808813137</v>
      </c>
      <c r="T4589" s="3">
        <f t="shared" si="343"/>
        <v>-0.19948326640522171</v>
      </c>
    </row>
    <row r="4590" spans="1:20" x14ac:dyDescent="0.25">
      <c r="A4590" s="8">
        <v>9238</v>
      </c>
      <c r="B4590" s="3">
        <v>0</v>
      </c>
      <c r="C4590" s="9">
        <v>47000</v>
      </c>
      <c r="D4590" s="3">
        <v>29.77</v>
      </c>
      <c r="E4590" s="3">
        <v>665</v>
      </c>
      <c r="K4590" s="3">
        <v>0</v>
      </c>
      <c r="M4590" s="3">
        <f t="shared" si="340"/>
        <v>-1.2349229255441945</v>
      </c>
      <c r="N4590" s="3">
        <f t="shared" si="340"/>
        <v>-0.50661018780156031</v>
      </c>
      <c r="O4590" s="3">
        <f t="shared" si="340"/>
        <v>1.3242640165439901</v>
      </c>
      <c r="P4590" s="3">
        <f t="shared" si="339"/>
        <v>-0.95605598183431484</v>
      </c>
      <c r="R4590" s="3">
        <f t="shared" si="341"/>
        <v>0.44342608911094161</v>
      </c>
      <c r="S4590" s="3">
        <f t="shared" si="342"/>
        <v>0.60907509571819485</v>
      </c>
      <c r="T4590" s="3">
        <f t="shared" si="343"/>
        <v>-0.93923979810312663</v>
      </c>
    </row>
    <row r="4591" spans="1:20" x14ac:dyDescent="0.25">
      <c r="A4591" s="8">
        <v>9240</v>
      </c>
      <c r="B4591" s="3">
        <v>1</v>
      </c>
      <c r="C4591" s="9">
        <v>135000</v>
      </c>
      <c r="D4591" s="3">
        <v>9.86</v>
      </c>
      <c r="E4591" s="3">
        <v>695</v>
      </c>
      <c r="K4591" s="3">
        <v>1</v>
      </c>
      <c r="M4591" s="3">
        <f t="shared" si="340"/>
        <v>0.80965145449586262</v>
      </c>
      <c r="N4591" s="3">
        <f t="shared" si="340"/>
        <v>1.1131028478930642</v>
      </c>
      <c r="O4591" s="3">
        <f t="shared" si="340"/>
        <v>-0.91594567303819674</v>
      </c>
      <c r="P4591" s="3">
        <f t="shared" si="339"/>
        <v>-5.2295454003854587E-3</v>
      </c>
      <c r="R4591" s="3">
        <f t="shared" si="341"/>
        <v>1.8661057026717764</v>
      </c>
      <c r="S4591" s="3">
        <f t="shared" si="342"/>
        <v>0.86600703142118696</v>
      </c>
      <c r="T4591" s="3">
        <f t="shared" si="343"/>
        <v>-0.14386225102866082</v>
      </c>
    </row>
    <row r="4592" spans="1:20" x14ac:dyDescent="0.25">
      <c r="A4592" s="8">
        <v>9241</v>
      </c>
      <c r="B4592" s="3">
        <v>1</v>
      </c>
      <c r="C4592" s="9">
        <v>33600</v>
      </c>
      <c r="D4592" s="3">
        <v>30.89</v>
      </c>
      <c r="E4592" s="3">
        <v>700</v>
      </c>
      <c r="K4592" s="3">
        <v>1</v>
      </c>
      <c r="M4592" s="3">
        <f t="shared" si="340"/>
        <v>0.80965145449586262</v>
      </c>
      <c r="N4592" s="3">
        <f t="shared" si="340"/>
        <v>-0.75324830914596907</v>
      </c>
      <c r="O4592" s="3">
        <f t="shared" si="340"/>
        <v>1.4502828438836211</v>
      </c>
      <c r="P4592" s="3">
        <f t="shared" si="339"/>
        <v>0.15324152733860277</v>
      </c>
      <c r="R4592" s="3">
        <f t="shared" si="341"/>
        <v>1.0942398595387544</v>
      </c>
      <c r="S4592" s="3">
        <f t="shared" si="342"/>
        <v>0.74917927370391757</v>
      </c>
      <c r="T4592" s="3">
        <f t="shared" si="343"/>
        <v>-0.28877697336519315</v>
      </c>
    </row>
    <row r="4593" spans="1:20" x14ac:dyDescent="0.25">
      <c r="A4593" s="8">
        <v>9243</v>
      </c>
      <c r="B4593" s="3">
        <v>1</v>
      </c>
      <c r="C4593" s="9">
        <v>67600</v>
      </c>
      <c r="D4593" s="3">
        <v>9.73</v>
      </c>
      <c r="E4593" s="3">
        <v>690</v>
      </c>
      <c r="K4593" s="3">
        <v>1</v>
      </c>
      <c r="M4593" s="3">
        <f t="shared" si="340"/>
        <v>0.80965145449586262</v>
      </c>
      <c r="N4593" s="3">
        <f t="shared" si="340"/>
        <v>-0.12745009080940958</v>
      </c>
      <c r="O4593" s="3">
        <f t="shared" si="340"/>
        <v>-0.93057285835440373</v>
      </c>
      <c r="P4593" s="3">
        <f t="shared" si="339"/>
        <v>-0.1637006181393737</v>
      </c>
      <c r="R4593" s="3">
        <f t="shared" si="341"/>
        <v>1.7715396229748039</v>
      </c>
      <c r="S4593" s="3">
        <f t="shared" si="342"/>
        <v>0.8546490337354089</v>
      </c>
      <c r="T4593" s="3">
        <f t="shared" si="343"/>
        <v>-0.1570643811773412</v>
      </c>
    </row>
    <row r="4594" spans="1:20" x14ac:dyDescent="0.25">
      <c r="A4594" s="8">
        <v>9246</v>
      </c>
      <c r="B4594" s="3">
        <v>0</v>
      </c>
      <c r="C4594" s="9">
        <v>160000</v>
      </c>
      <c r="D4594" s="3">
        <v>0.02</v>
      </c>
      <c r="E4594" s="3">
        <v>715</v>
      </c>
      <c r="K4594" s="3">
        <v>1</v>
      </c>
      <c r="M4594" s="3">
        <f t="shared" si="340"/>
        <v>-1.2349229255441945</v>
      </c>
      <c r="N4594" s="3">
        <f t="shared" si="340"/>
        <v>1.5732485966699463</v>
      </c>
      <c r="O4594" s="3">
        <f t="shared" si="340"/>
        <v>-2.0231110846649529</v>
      </c>
      <c r="P4594" s="3">
        <f t="shared" si="339"/>
        <v>0.62865474555556744</v>
      </c>
      <c r="R4594" s="3">
        <f t="shared" si="341"/>
        <v>2.1733869102770602</v>
      </c>
      <c r="S4594" s="3">
        <f t="shared" si="342"/>
        <v>0.8978340601459156</v>
      </c>
      <c r="T4594" s="3">
        <f t="shared" si="343"/>
        <v>-0.10777001601160957</v>
      </c>
    </row>
    <row r="4595" spans="1:20" x14ac:dyDescent="0.25">
      <c r="A4595" s="8">
        <v>9247</v>
      </c>
      <c r="B4595" s="3">
        <v>0</v>
      </c>
      <c r="C4595" s="9">
        <v>120000</v>
      </c>
      <c r="D4595" s="3">
        <v>4.43</v>
      </c>
      <c r="E4595" s="3">
        <v>755</v>
      </c>
      <c r="K4595" s="3">
        <v>1</v>
      </c>
      <c r="M4595" s="3">
        <f t="shared" si="340"/>
        <v>-1.2349229255441945</v>
      </c>
      <c r="N4595" s="3">
        <f t="shared" si="340"/>
        <v>0.83701539862693508</v>
      </c>
      <c r="O4595" s="3">
        <f t="shared" si="340"/>
        <v>-1.5269119520151568</v>
      </c>
      <c r="P4595" s="3">
        <f t="shared" si="339"/>
        <v>1.8964233274674733</v>
      </c>
      <c r="R4595" s="3">
        <f t="shared" si="341"/>
        <v>2.4482454150302226</v>
      </c>
      <c r="S4595" s="3">
        <f t="shared" si="342"/>
        <v>0.92043304669254777</v>
      </c>
      <c r="T4595" s="3">
        <f t="shared" si="343"/>
        <v>-8.2911016758240377E-2</v>
      </c>
    </row>
    <row r="4596" spans="1:20" x14ac:dyDescent="0.25">
      <c r="A4596" s="8">
        <v>9251</v>
      </c>
      <c r="B4596" s="3">
        <v>0</v>
      </c>
      <c r="C4596" s="9">
        <v>50000</v>
      </c>
      <c r="D4596" s="3">
        <v>14.57</v>
      </c>
      <c r="E4596" s="3">
        <v>660</v>
      </c>
      <c r="K4596" s="3">
        <v>1</v>
      </c>
      <c r="M4596" s="3">
        <f t="shared" si="340"/>
        <v>-1.2349229255441945</v>
      </c>
      <c r="N4596" s="3">
        <f t="shared" si="340"/>
        <v>-0.45139269794833453</v>
      </c>
      <c r="O4596" s="3">
        <f t="shared" si="340"/>
        <v>-0.38599149735099925</v>
      </c>
      <c r="P4596" s="3">
        <f t="shared" si="339"/>
        <v>-1.114527054573303</v>
      </c>
      <c r="R4596" s="3">
        <f t="shared" si="341"/>
        <v>0.94181324142349188</v>
      </c>
      <c r="S4596" s="3">
        <f t="shared" si="342"/>
        <v>0.71946577818146151</v>
      </c>
      <c r="T4596" s="3">
        <f t="shared" si="343"/>
        <v>-0.32924631711950425</v>
      </c>
    </row>
    <row r="4597" spans="1:20" x14ac:dyDescent="0.25">
      <c r="A4597" s="8">
        <v>9254</v>
      </c>
      <c r="B4597" s="3">
        <v>1</v>
      </c>
      <c r="C4597" s="9">
        <v>90000</v>
      </c>
      <c r="D4597" s="3">
        <v>8.69</v>
      </c>
      <c r="E4597" s="3">
        <v>735</v>
      </c>
      <c r="K4597" s="3">
        <v>0</v>
      </c>
      <c r="M4597" s="3">
        <f t="shared" si="340"/>
        <v>0.80965145449586262</v>
      </c>
      <c r="N4597" s="3">
        <f t="shared" si="340"/>
        <v>0.28484050009467665</v>
      </c>
      <c r="O4597" s="3">
        <f t="shared" si="340"/>
        <v>-1.047590340884061</v>
      </c>
      <c r="P4597" s="3">
        <f t="shared" si="339"/>
        <v>1.2625390365115203</v>
      </c>
      <c r="R4597" s="3">
        <f t="shared" si="341"/>
        <v>2.3412715424515511</v>
      </c>
      <c r="S4597" s="3">
        <f t="shared" si="342"/>
        <v>0.9122379380851785</v>
      </c>
      <c r="T4597" s="3">
        <f t="shared" si="343"/>
        <v>-2.4331259683638451</v>
      </c>
    </row>
    <row r="4598" spans="1:20" x14ac:dyDescent="0.25">
      <c r="A4598" s="8">
        <v>9255</v>
      </c>
      <c r="B4598" s="3">
        <v>1</v>
      </c>
      <c r="C4598" s="9">
        <v>70000</v>
      </c>
      <c r="D4598" s="3">
        <v>35.369999999999997</v>
      </c>
      <c r="E4598" s="3">
        <v>660</v>
      </c>
      <c r="K4598" s="3">
        <v>1</v>
      </c>
      <c r="M4598" s="3">
        <f t="shared" si="340"/>
        <v>0.80965145449586262</v>
      </c>
      <c r="N4598" s="3">
        <f t="shared" si="340"/>
        <v>-8.3276098926828926E-2</v>
      </c>
      <c r="O4598" s="3">
        <f t="shared" si="340"/>
        <v>1.9543581532421439</v>
      </c>
      <c r="P4598" s="3">
        <f t="shared" si="339"/>
        <v>-1.114527054573303</v>
      </c>
      <c r="R4598" s="3">
        <f t="shared" si="341"/>
        <v>0.49308839688037109</v>
      </c>
      <c r="S4598" s="3">
        <f t="shared" si="342"/>
        <v>0.62083370937229621</v>
      </c>
      <c r="T4598" s="3">
        <f t="shared" si="343"/>
        <v>-0.47669201169637271</v>
      </c>
    </row>
    <row r="4599" spans="1:20" x14ac:dyDescent="0.25">
      <c r="A4599" s="8">
        <v>9256</v>
      </c>
      <c r="B4599" s="3">
        <v>1</v>
      </c>
      <c r="C4599" s="9">
        <v>44000</v>
      </c>
      <c r="D4599" s="3">
        <v>7.23</v>
      </c>
      <c r="E4599" s="3">
        <v>735</v>
      </c>
      <c r="K4599" s="3">
        <v>1</v>
      </c>
      <c r="M4599" s="3">
        <f t="shared" si="340"/>
        <v>0.80965145449586262</v>
      </c>
      <c r="N4599" s="3">
        <f t="shared" si="340"/>
        <v>-0.56182767765478614</v>
      </c>
      <c r="O4599" s="3">
        <f t="shared" si="340"/>
        <v>-1.2118648836660797</v>
      </c>
      <c r="P4599" s="3">
        <f t="shared" si="339"/>
        <v>1.2625390365115203</v>
      </c>
      <c r="R4599" s="3">
        <f t="shared" si="341"/>
        <v>2.3659943274197652</v>
      </c>
      <c r="S4599" s="3">
        <f t="shared" si="342"/>
        <v>0.91419717366808939</v>
      </c>
      <c r="T4599" s="3">
        <f t="shared" si="343"/>
        <v>-8.9709004679635856E-2</v>
      </c>
    </row>
    <row r="4600" spans="1:20" x14ac:dyDescent="0.25">
      <c r="A4600" s="8">
        <v>9257</v>
      </c>
      <c r="B4600" s="3">
        <v>0</v>
      </c>
      <c r="C4600" s="9">
        <v>68000</v>
      </c>
      <c r="D4600" s="3">
        <v>2.91</v>
      </c>
      <c r="E4600" s="3">
        <v>665</v>
      </c>
      <c r="K4600" s="3">
        <v>1</v>
      </c>
      <c r="M4600" s="3">
        <f t="shared" si="340"/>
        <v>-1.2349229255441945</v>
      </c>
      <c r="N4600" s="3">
        <f t="shared" si="340"/>
        <v>-0.12008775882897949</v>
      </c>
      <c r="O4600" s="3">
        <f t="shared" si="340"/>
        <v>-1.6979375034046555</v>
      </c>
      <c r="P4600" s="3">
        <f t="shared" si="339"/>
        <v>-0.95605598183431484</v>
      </c>
      <c r="R4600" s="3">
        <f t="shared" si="341"/>
        <v>1.4355500276528863</v>
      </c>
      <c r="S4600" s="3">
        <f t="shared" si="342"/>
        <v>0.80776460169742814</v>
      </c>
      <c r="T4600" s="3">
        <f t="shared" si="343"/>
        <v>-0.21348459744007689</v>
      </c>
    </row>
    <row r="4601" spans="1:20" x14ac:dyDescent="0.25">
      <c r="A4601" s="8">
        <v>9258</v>
      </c>
      <c r="B4601" s="3">
        <v>0</v>
      </c>
      <c r="C4601" s="9">
        <v>50000</v>
      </c>
      <c r="D4601" s="3">
        <v>10.37</v>
      </c>
      <c r="E4601" s="3">
        <v>680</v>
      </c>
      <c r="K4601" s="3">
        <v>1</v>
      </c>
      <c r="M4601" s="3">
        <f t="shared" si="340"/>
        <v>-1.2349229255441945</v>
      </c>
      <c r="N4601" s="3">
        <f t="shared" si="340"/>
        <v>-0.45139269794833453</v>
      </c>
      <c r="O4601" s="3">
        <f t="shared" si="340"/>
        <v>-0.85856209987461485</v>
      </c>
      <c r="P4601" s="3">
        <f t="shared" si="339"/>
        <v>-0.48064276361735014</v>
      </c>
      <c r="R4601" s="3">
        <f t="shared" si="341"/>
        <v>1.3251111051987741</v>
      </c>
      <c r="S4601" s="3">
        <f t="shared" si="342"/>
        <v>0.79003080438760165</v>
      </c>
      <c r="T4601" s="3">
        <f t="shared" si="343"/>
        <v>-0.23568334138557478</v>
      </c>
    </row>
    <row r="4602" spans="1:20" x14ac:dyDescent="0.25">
      <c r="A4602" s="8">
        <v>9259</v>
      </c>
      <c r="B4602" s="3">
        <v>0</v>
      </c>
      <c r="C4602" s="9">
        <v>147000</v>
      </c>
      <c r="D4602" s="3">
        <v>13.19</v>
      </c>
      <c r="E4602" s="3">
        <v>710</v>
      </c>
      <c r="K4602" s="3">
        <v>1</v>
      </c>
      <c r="M4602" s="3">
        <f t="shared" si="340"/>
        <v>-1.2349229255441945</v>
      </c>
      <c r="N4602" s="3">
        <f t="shared" si="340"/>
        <v>1.3339728073059676</v>
      </c>
      <c r="O4602" s="3">
        <f t="shared" si="340"/>
        <v>-0.54126469532304444</v>
      </c>
      <c r="P4602" s="3">
        <f t="shared" si="339"/>
        <v>0.47018367281657925</v>
      </c>
      <c r="R4602" s="3">
        <f t="shared" si="341"/>
        <v>1.6277044482943681</v>
      </c>
      <c r="S4602" s="3">
        <f t="shared" si="342"/>
        <v>0.83585492848615972</v>
      </c>
      <c r="T4602" s="3">
        <f t="shared" si="343"/>
        <v>-0.1793002114745457</v>
      </c>
    </row>
    <row r="4603" spans="1:20" x14ac:dyDescent="0.25">
      <c r="A4603" s="8">
        <v>9262</v>
      </c>
      <c r="B4603" s="3">
        <v>1</v>
      </c>
      <c r="C4603" s="9">
        <v>96000</v>
      </c>
      <c r="D4603" s="3">
        <v>12.75</v>
      </c>
      <c r="E4603" s="3">
        <v>690</v>
      </c>
      <c r="K4603" s="3">
        <v>1</v>
      </c>
      <c r="M4603" s="3">
        <f t="shared" si="340"/>
        <v>0.80965145449586262</v>
      </c>
      <c r="N4603" s="3">
        <f t="shared" si="340"/>
        <v>0.39527547980112837</v>
      </c>
      <c r="O4603" s="3">
        <f t="shared" si="340"/>
        <v>-0.59077209177789936</v>
      </c>
      <c r="P4603" s="3">
        <f t="shared" si="339"/>
        <v>-0.1637006181393737</v>
      </c>
      <c r="R4603" s="3">
        <f t="shared" si="341"/>
        <v>1.6790474152243173</v>
      </c>
      <c r="S4603" s="3">
        <f t="shared" si="342"/>
        <v>0.84277835198290796</v>
      </c>
      <c r="T4603" s="3">
        <f t="shared" si="343"/>
        <v>-0.17105128321147711</v>
      </c>
    </row>
    <row r="4604" spans="1:20" x14ac:dyDescent="0.25">
      <c r="A4604" s="8">
        <v>9263</v>
      </c>
      <c r="B4604" s="3">
        <v>1</v>
      </c>
      <c r="C4604" s="9">
        <v>70000</v>
      </c>
      <c r="D4604" s="3">
        <v>26.93</v>
      </c>
      <c r="E4604" s="3">
        <v>700</v>
      </c>
      <c r="K4604" s="3">
        <v>1</v>
      </c>
      <c r="M4604" s="3">
        <f t="shared" si="340"/>
        <v>0.80965145449586262</v>
      </c>
      <c r="N4604" s="3">
        <f t="shared" si="340"/>
        <v>-8.3276098926828926E-2</v>
      </c>
      <c r="O4604" s="3">
        <f t="shared" si="340"/>
        <v>1.0047162757899262</v>
      </c>
      <c r="P4604" s="3">
        <f t="shared" si="339"/>
        <v>0.15324152733860277</v>
      </c>
      <c r="R4604" s="3">
        <f t="shared" si="341"/>
        <v>1.2611422242763732</v>
      </c>
      <c r="S4604" s="3">
        <f t="shared" si="342"/>
        <v>0.77922267265950385</v>
      </c>
      <c r="T4604" s="3">
        <f t="shared" si="343"/>
        <v>-0.24945842972150548</v>
      </c>
    </row>
    <row r="4605" spans="1:20" x14ac:dyDescent="0.25">
      <c r="A4605" s="8">
        <v>9264</v>
      </c>
      <c r="B4605" s="3">
        <v>0</v>
      </c>
      <c r="C4605" s="9">
        <v>87000</v>
      </c>
      <c r="D4605" s="3">
        <v>15.46</v>
      </c>
      <c r="E4605" s="3">
        <v>675</v>
      </c>
      <c r="K4605" s="3">
        <v>1</v>
      </c>
      <c r="M4605" s="3">
        <f t="shared" si="340"/>
        <v>-1.2349229255441945</v>
      </c>
      <c r="N4605" s="3">
        <f t="shared" si="340"/>
        <v>0.22962301024145082</v>
      </c>
      <c r="O4605" s="3">
        <f t="shared" si="340"/>
        <v>-0.28585153634004257</v>
      </c>
      <c r="P4605" s="3">
        <f t="shared" si="339"/>
        <v>-0.63911383635633834</v>
      </c>
      <c r="R4605" s="3">
        <f t="shared" si="341"/>
        <v>1.1049407461144147</v>
      </c>
      <c r="S4605" s="3">
        <f t="shared" si="342"/>
        <v>0.75118470747457566</v>
      </c>
      <c r="T4605" s="3">
        <f t="shared" si="343"/>
        <v>-0.28610370875725982</v>
      </c>
    </row>
    <row r="4606" spans="1:20" x14ac:dyDescent="0.25">
      <c r="A4606" s="8">
        <v>9265</v>
      </c>
      <c r="B4606" s="3">
        <v>1</v>
      </c>
      <c r="C4606" s="9">
        <v>85000</v>
      </c>
      <c r="D4606" s="3">
        <v>24</v>
      </c>
      <c r="E4606" s="3">
        <v>720</v>
      </c>
      <c r="K4606" s="3">
        <v>1</v>
      </c>
      <c r="M4606" s="3">
        <f t="shared" si="340"/>
        <v>0.80965145449586262</v>
      </c>
      <c r="N4606" s="3">
        <f t="shared" si="340"/>
        <v>0.19281135033930027</v>
      </c>
      <c r="O4606" s="3">
        <f t="shared" si="340"/>
        <v>0.67504202212464215</v>
      </c>
      <c r="P4606" s="3">
        <f t="shared" si="339"/>
        <v>0.78712581829455575</v>
      </c>
      <c r="R4606" s="3">
        <f t="shared" si="341"/>
        <v>1.6074381981949577</v>
      </c>
      <c r="S4606" s="3">
        <f t="shared" si="342"/>
        <v>0.83305541008148332</v>
      </c>
      <c r="T4606" s="3">
        <f t="shared" si="343"/>
        <v>-0.18265512032230324</v>
      </c>
    </row>
    <row r="4607" spans="1:20" x14ac:dyDescent="0.25">
      <c r="A4607" s="8">
        <v>9268</v>
      </c>
      <c r="B4607" s="3">
        <v>1</v>
      </c>
      <c r="C4607" s="9">
        <v>42000</v>
      </c>
      <c r="D4607" s="3">
        <v>16.14</v>
      </c>
      <c r="E4607" s="3">
        <v>785</v>
      </c>
      <c r="K4607" s="3">
        <v>1</v>
      </c>
      <c r="M4607" s="3">
        <f t="shared" si="340"/>
        <v>0.80965145449586262</v>
      </c>
      <c r="N4607" s="3">
        <f t="shared" si="340"/>
        <v>-0.59863933755693677</v>
      </c>
      <c r="O4607" s="3">
        <f t="shared" si="340"/>
        <v>-0.20934010545526677</v>
      </c>
      <c r="P4607" s="3">
        <f t="shared" si="339"/>
        <v>2.8472497639014027</v>
      </c>
      <c r="R4607" s="3">
        <f t="shared" si="341"/>
        <v>2.6154569994943966</v>
      </c>
      <c r="S4607" s="3">
        <f t="shared" si="342"/>
        <v>0.93184976503599015</v>
      </c>
      <c r="T4607" s="3">
        <f t="shared" si="343"/>
        <v>-7.0583673603383232E-2</v>
      </c>
    </row>
    <row r="4608" spans="1:20" x14ac:dyDescent="0.25">
      <c r="A4608" s="8">
        <v>9270</v>
      </c>
      <c r="B4608" s="3">
        <v>0</v>
      </c>
      <c r="C4608" s="9">
        <v>50000</v>
      </c>
      <c r="D4608" s="3">
        <v>25.47</v>
      </c>
      <c r="E4608" s="3">
        <v>680</v>
      </c>
      <c r="K4608" s="3">
        <v>0</v>
      </c>
      <c r="M4608" s="3">
        <f t="shared" si="340"/>
        <v>-1.2349229255441945</v>
      </c>
      <c r="N4608" s="3">
        <f t="shared" si="340"/>
        <v>-0.45139269794833453</v>
      </c>
      <c r="O4608" s="3">
        <f t="shared" si="340"/>
        <v>0.84044173300790748</v>
      </c>
      <c r="P4608" s="3">
        <f t="shared" si="339"/>
        <v>-0.48064276361735014</v>
      </c>
      <c r="R4608" s="3">
        <f t="shared" si="341"/>
        <v>0.77467841354593681</v>
      </c>
      <c r="S4608" s="3">
        <f t="shared" si="342"/>
        <v>0.68453205851925958</v>
      </c>
      <c r="T4608" s="3">
        <f t="shared" si="343"/>
        <v>-1.1536982139521581</v>
      </c>
    </row>
    <row r="4609" spans="1:20" x14ac:dyDescent="0.25">
      <c r="A4609" s="8">
        <v>9271</v>
      </c>
      <c r="B4609" s="3">
        <v>1</v>
      </c>
      <c r="C4609" s="9">
        <v>87000</v>
      </c>
      <c r="D4609" s="3">
        <v>5.23</v>
      </c>
      <c r="E4609" s="3">
        <v>680</v>
      </c>
      <c r="K4609" s="3">
        <v>1</v>
      </c>
      <c r="M4609" s="3">
        <f t="shared" si="340"/>
        <v>0.80965145449586262</v>
      </c>
      <c r="N4609" s="3">
        <f t="shared" si="340"/>
        <v>0.22962301024145082</v>
      </c>
      <c r="O4609" s="3">
        <f t="shared" si="340"/>
        <v>-1.4368985039154203</v>
      </c>
      <c r="P4609" s="3">
        <f t="shared" si="339"/>
        <v>-0.48064276361735014</v>
      </c>
      <c r="R4609" s="3">
        <f t="shared" si="341"/>
        <v>1.8324958280229353</v>
      </c>
      <c r="S4609" s="3">
        <f t="shared" si="342"/>
        <v>0.86205878259445556</v>
      </c>
      <c r="T4609" s="3">
        <f t="shared" si="343"/>
        <v>-0.14843181737846931</v>
      </c>
    </row>
    <row r="4610" spans="1:20" x14ac:dyDescent="0.25">
      <c r="A4610" s="8">
        <v>9272</v>
      </c>
      <c r="B4610" s="3">
        <v>0</v>
      </c>
      <c r="C4610" s="9">
        <v>33000</v>
      </c>
      <c r="D4610" s="3">
        <v>1.71</v>
      </c>
      <c r="E4610" s="3">
        <v>670</v>
      </c>
      <c r="K4610" s="3">
        <v>1</v>
      </c>
      <c r="M4610" s="3">
        <f t="shared" si="340"/>
        <v>-1.2349229255441945</v>
      </c>
      <c r="N4610" s="3">
        <f t="shared" si="340"/>
        <v>-0.76429180711661426</v>
      </c>
      <c r="O4610" s="3">
        <f t="shared" si="340"/>
        <v>-1.83295767555426</v>
      </c>
      <c r="P4610" s="3">
        <f t="shared" si="339"/>
        <v>-0.79758490909532664</v>
      </c>
      <c r="R4610" s="3">
        <f t="shared" si="341"/>
        <v>1.5151592141331967</v>
      </c>
      <c r="S4610" s="3">
        <f t="shared" si="342"/>
        <v>0.81982454387912307</v>
      </c>
      <c r="T4610" s="3">
        <f t="shared" si="343"/>
        <v>-0.198664932497991</v>
      </c>
    </row>
    <row r="4611" spans="1:20" x14ac:dyDescent="0.25">
      <c r="A4611" s="8">
        <v>9273</v>
      </c>
      <c r="B4611" s="3">
        <v>1</v>
      </c>
      <c r="C4611" s="9">
        <v>92000</v>
      </c>
      <c r="D4611" s="3">
        <v>9.8699999999999992</v>
      </c>
      <c r="E4611" s="3">
        <v>675</v>
      </c>
      <c r="K4611" s="3">
        <v>1</v>
      </c>
      <c r="M4611" s="3">
        <f t="shared" si="340"/>
        <v>0.80965145449586262</v>
      </c>
      <c r="N4611" s="3">
        <f t="shared" si="340"/>
        <v>0.32165215999682722</v>
      </c>
      <c r="O4611" s="3">
        <f t="shared" si="340"/>
        <v>-0.91482050493695011</v>
      </c>
      <c r="P4611" s="3">
        <f t="shared" si="339"/>
        <v>-0.63911383635633834</v>
      </c>
      <c r="R4611" s="3">
        <f t="shared" si="341"/>
        <v>1.6089044943630424</v>
      </c>
      <c r="S4611" s="3">
        <f t="shared" si="342"/>
        <v>0.83325923431663629</v>
      </c>
      <c r="T4611" s="3">
        <f t="shared" si="343"/>
        <v>-0.18241047956750372</v>
      </c>
    </row>
    <row r="4612" spans="1:20" x14ac:dyDescent="0.25">
      <c r="A4612" s="8">
        <v>9274</v>
      </c>
      <c r="B4612" s="3">
        <v>1</v>
      </c>
      <c r="C4612" s="9">
        <v>85000</v>
      </c>
      <c r="D4612" s="3">
        <v>4.26</v>
      </c>
      <c r="E4612" s="3">
        <v>665</v>
      </c>
      <c r="K4612" s="3">
        <v>1</v>
      </c>
      <c r="M4612" s="3">
        <f t="shared" si="340"/>
        <v>0.80965145449586262</v>
      </c>
      <c r="N4612" s="3">
        <f t="shared" si="340"/>
        <v>0.19281135033930027</v>
      </c>
      <c r="O4612" s="3">
        <f t="shared" si="340"/>
        <v>-1.5460398097363506</v>
      </c>
      <c r="P4612" s="3">
        <f t="shared" si="339"/>
        <v>-0.95605598183431484</v>
      </c>
      <c r="R4612" s="3">
        <f t="shared" si="341"/>
        <v>1.6939676769067913</v>
      </c>
      <c r="S4612" s="3">
        <f t="shared" si="342"/>
        <v>0.84474523563274384</v>
      </c>
      <c r="T4612" s="3">
        <f t="shared" si="343"/>
        <v>-0.16872019337671867</v>
      </c>
    </row>
    <row r="4613" spans="1:20" x14ac:dyDescent="0.25">
      <c r="A4613" s="8">
        <v>9275</v>
      </c>
      <c r="B4613" s="3">
        <v>0</v>
      </c>
      <c r="C4613" s="9">
        <v>52300</v>
      </c>
      <c r="D4613" s="3">
        <v>14.46</v>
      </c>
      <c r="E4613" s="3">
        <v>675</v>
      </c>
      <c r="K4613" s="3">
        <v>0</v>
      </c>
      <c r="M4613" s="3">
        <f t="shared" si="340"/>
        <v>-1.2349229255441945</v>
      </c>
      <c r="N4613" s="3">
        <f t="shared" si="340"/>
        <v>-0.40905928906086136</v>
      </c>
      <c r="O4613" s="3">
        <f t="shared" si="340"/>
        <v>-0.39836834646471292</v>
      </c>
      <c r="P4613" s="3">
        <f t="shared" si="339"/>
        <v>-0.63911383635633834</v>
      </c>
      <c r="R4613" s="3">
        <f t="shared" si="341"/>
        <v>1.1198959439711806</v>
      </c>
      <c r="S4613" s="3">
        <f t="shared" si="342"/>
        <v>0.75396941461394618</v>
      </c>
      <c r="T4613" s="3">
        <f t="shared" si="343"/>
        <v>-1.4022994199405951</v>
      </c>
    </row>
    <row r="4614" spans="1:20" x14ac:dyDescent="0.25">
      <c r="A4614" s="8">
        <v>9277</v>
      </c>
      <c r="B4614" s="3">
        <v>0</v>
      </c>
      <c r="C4614" s="9">
        <v>9000</v>
      </c>
      <c r="D4614" s="3">
        <v>0</v>
      </c>
      <c r="E4614" s="3">
        <v>770</v>
      </c>
      <c r="K4614" s="3">
        <v>1</v>
      </c>
      <c r="M4614" s="3">
        <f t="shared" si="340"/>
        <v>-1.2349229255441945</v>
      </c>
      <c r="N4614" s="3">
        <f t="shared" si="340"/>
        <v>-1.2060317259424209</v>
      </c>
      <c r="O4614" s="3">
        <f t="shared" si="340"/>
        <v>-2.0253614208674464</v>
      </c>
      <c r="P4614" s="3">
        <f t="shared" si="339"/>
        <v>2.3718365456844381</v>
      </c>
      <c r="R4614" s="3">
        <f t="shared" si="341"/>
        <v>2.713611434169608</v>
      </c>
      <c r="S4614" s="3">
        <f t="shared" si="342"/>
        <v>0.9378250617741436</v>
      </c>
      <c r="T4614" s="3">
        <f t="shared" si="343"/>
        <v>-6.4191848676326921E-2</v>
      </c>
    </row>
    <row r="4615" spans="1:20" x14ac:dyDescent="0.25">
      <c r="A4615" s="8">
        <v>9280</v>
      </c>
      <c r="B4615" s="3">
        <v>0</v>
      </c>
      <c r="C4615" s="9">
        <v>50000</v>
      </c>
      <c r="D4615" s="3">
        <v>14.33</v>
      </c>
      <c r="E4615" s="3">
        <v>730</v>
      </c>
      <c r="K4615" s="3">
        <v>1</v>
      </c>
      <c r="M4615" s="3">
        <f t="shared" si="340"/>
        <v>-1.2349229255441945</v>
      </c>
      <c r="N4615" s="3">
        <f t="shared" si="340"/>
        <v>-0.45139269794833453</v>
      </c>
      <c r="O4615" s="3">
        <f t="shared" si="340"/>
        <v>-0.41299553178092019</v>
      </c>
      <c r="P4615" s="3">
        <f t="shared" si="339"/>
        <v>1.1040679637725321</v>
      </c>
      <c r="R4615" s="3">
        <f t="shared" si="341"/>
        <v>1.7562526705111496</v>
      </c>
      <c r="S4615" s="3">
        <f t="shared" si="342"/>
        <v>0.85273971218153233</v>
      </c>
      <c r="T4615" s="3">
        <f t="shared" si="343"/>
        <v>-0.15930092204049218</v>
      </c>
    </row>
    <row r="4616" spans="1:20" x14ac:dyDescent="0.25">
      <c r="A4616" s="8">
        <v>9281</v>
      </c>
      <c r="B4616" s="3">
        <v>0</v>
      </c>
      <c r="C4616" s="9">
        <v>76000</v>
      </c>
      <c r="D4616" s="3">
        <v>31</v>
      </c>
      <c r="E4616" s="3">
        <v>750</v>
      </c>
      <c r="K4616" s="3">
        <v>1</v>
      </c>
      <c r="M4616" s="3">
        <f t="shared" si="340"/>
        <v>-1.2349229255441945</v>
      </c>
      <c r="N4616" s="3">
        <f t="shared" si="340"/>
        <v>2.7158880779622759E-2</v>
      </c>
      <c r="O4616" s="3">
        <f t="shared" si="340"/>
        <v>1.4626596929973346</v>
      </c>
      <c r="P4616" s="3">
        <f t="shared" si="339"/>
        <v>1.7379522547284851</v>
      </c>
      <c r="R4616" s="3">
        <f t="shared" si="341"/>
        <v>1.3948944256714937</v>
      </c>
      <c r="S4616" s="3">
        <f t="shared" si="342"/>
        <v>0.80137246089352232</v>
      </c>
      <c r="T4616" s="3">
        <f t="shared" si="343"/>
        <v>-0.2214294451170806</v>
      </c>
    </row>
    <row r="4617" spans="1:20" x14ac:dyDescent="0.25">
      <c r="A4617" s="8">
        <v>9282</v>
      </c>
      <c r="B4617" s="3">
        <v>1</v>
      </c>
      <c r="C4617" s="9">
        <v>98387</v>
      </c>
      <c r="D4617" s="3">
        <v>23.03</v>
      </c>
      <c r="E4617" s="3">
        <v>775</v>
      </c>
      <c r="K4617" s="3">
        <v>1</v>
      </c>
      <c r="M4617" s="3">
        <f t="shared" si="340"/>
        <v>0.80965145449586262</v>
      </c>
      <c r="N4617" s="3">
        <f t="shared" si="340"/>
        <v>0.43921019589434507</v>
      </c>
      <c r="O4617" s="3">
        <f t="shared" si="340"/>
        <v>0.56590071630371208</v>
      </c>
      <c r="P4617" s="3">
        <f t="shared" si="339"/>
        <v>2.5303076184234263</v>
      </c>
      <c r="R4617" s="3">
        <f t="shared" si="341"/>
        <v>2.2841334110598894</v>
      </c>
      <c r="S4617" s="3">
        <f t="shared" si="342"/>
        <v>0.90755442225186578</v>
      </c>
      <c r="T4617" s="3">
        <f t="shared" si="343"/>
        <v>-9.7001745217681651E-2</v>
      </c>
    </row>
    <row r="4618" spans="1:20" x14ac:dyDescent="0.25">
      <c r="A4618" s="8">
        <v>9284</v>
      </c>
      <c r="B4618" s="3">
        <v>1</v>
      </c>
      <c r="C4618" s="9">
        <v>75000</v>
      </c>
      <c r="D4618" s="3">
        <v>24.59</v>
      </c>
      <c r="E4618" s="3">
        <v>740</v>
      </c>
      <c r="K4618" s="3">
        <v>1</v>
      </c>
      <c r="M4618" s="3">
        <f t="shared" si="340"/>
        <v>0.80965145449586262</v>
      </c>
      <c r="N4618" s="3">
        <f t="shared" si="340"/>
        <v>8.7530508285474772E-3</v>
      </c>
      <c r="O4618" s="3">
        <f t="shared" si="340"/>
        <v>0.74142694009819765</v>
      </c>
      <c r="P4618" s="3">
        <f t="shared" si="340"/>
        <v>1.4210101092505085</v>
      </c>
      <c r="R4618" s="3">
        <f t="shared" si="341"/>
        <v>1.8099334186550695</v>
      </c>
      <c r="S4618" s="3">
        <f t="shared" si="342"/>
        <v>0.85935382711567476</v>
      </c>
      <c r="T4618" s="3">
        <f t="shared" si="343"/>
        <v>-0.15157453596883397</v>
      </c>
    </row>
    <row r="4619" spans="1:20" x14ac:dyDescent="0.25">
      <c r="A4619" s="8">
        <v>9285</v>
      </c>
      <c r="B4619" s="3">
        <v>1</v>
      </c>
      <c r="C4619" s="9">
        <v>40000</v>
      </c>
      <c r="D4619" s="3">
        <v>12.48</v>
      </c>
      <c r="E4619" s="3">
        <v>670</v>
      </c>
      <c r="K4619" s="3">
        <v>1</v>
      </c>
      <c r="M4619" s="3">
        <f t="shared" ref="M4619:P4682" si="344">(B4619-B$5)/B$6</f>
        <v>0.80965145449586262</v>
      </c>
      <c r="N4619" s="3">
        <f t="shared" si="344"/>
        <v>-0.63545099745908729</v>
      </c>
      <c r="O4619" s="3">
        <f t="shared" si="344"/>
        <v>-0.6211516305115603</v>
      </c>
      <c r="P4619" s="3">
        <f t="shared" si="344"/>
        <v>-0.79758490909532664</v>
      </c>
      <c r="R4619" s="3">
        <f t="shared" ref="R4619:R4682" si="345">$L$7+SUMPRODUCT($M$7:$P$7,M4619:P4619)</f>
        <v>1.4239991629624853</v>
      </c>
      <c r="S4619" s="3">
        <f t="shared" ref="S4619:S4682" si="346">1/(1+EXP(-R4619))</f>
        <v>0.80596459353496397</v>
      </c>
      <c r="T4619" s="3">
        <f t="shared" si="343"/>
        <v>-0.21571546605706871</v>
      </c>
    </row>
    <row r="4620" spans="1:20" x14ac:dyDescent="0.25">
      <c r="A4620" s="8">
        <v>9287</v>
      </c>
      <c r="B4620" s="3">
        <v>1</v>
      </c>
      <c r="C4620" s="9">
        <v>92000</v>
      </c>
      <c r="D4620" s="3">
        <v>10</v>
      </c>
      <c r="E4620" s="3">
        <v>735</v>
      </c>
      <c r="K4620" s="3">
        <v>1</v>
      </c>
      <c r="M4620" s="3">
        <f t="shared" si="344"/>
        <v>0.80965145449586262</v>
      </c>
      <c r="N4620" s="3">
        <f t="shared" si="344"/>
        <v>0.32165215999682722</v>
      </c>
      <c r="O4620" s="3">
        <f t="shared" si="344"/>
        <v>-0.90019331962074278</v>
      </c>
      <c r="P4620" s="3">
        <f t="shared" si="344"/>
        <v>1.2625390365115203</v>
      </c>
      <c r="R4620" s="3">
        <f t="shared" si="345"/>
        <v>2.2947578098782517</v>
      </c>
      <c r="S4620" s="3">
        <f t="shared" si="346"/>
        <v>0.90844195149415752</v>
      </c>
      <c r="T4620" s="3">
        <f t="shared" ref="T4620:T4683" si="347">IF(K4620=1,LN(S4620),LN(1-S4620))</f>
        <v>-9.6024288075380493E-2</v>
      </c>
    </row>
    <row r="4621" spans="1:20" x14ac:dyDescent="0.25">
      <c r="A4621" s="8">
        <v>9288</v>
      </c>
      <c r="B4621" s="3">
        <v>0</v>
      </c>
      <c r="C4621" s="9">
        <v>48000</v>
      </c>
      <c r="D4621" s="3">
        <v>9.98</v>
      </c>
      <c r="E4621" s="3">
        <v>680</v>
      </c>
      <c r="K4621" s="3">
        <v>1</v>
      </c>
      <c r="M4621" s="3">
        <f t="shared" si="344"/>
        <v>-1.2349229255441945</v>
      </c>
      <c r="N4621" s="3">
        <f t="shared" si="344"/>
        <v>-0.48820435785048505</v>
      </c>
      <c r="O4621" s="3">
        <f t="shared" si="344"/>
        <v>-0.90244365582323616</v>
      </c>
      <c r="P4621" s="3">
        <f t="shared" si="344"/>
        <v>-0.48064276361735014</v>
      </c>
      <c r="R4621" s="3">
        <f t="shared" si="345"/>
        <v>1.3380885413269998</v>
      </c>
      <c r="S4621" s="3">
        <f t="shared" si="346"/>
        <v>0.79217542701715626</v>
      </c>
      <c r="T4621" s="3">
        <f t="shared" si="347"/>
        <v>-0.23297241293590387</v>
      </c>
    </row>
    <row r="4622" spans="1:20" x14ac:dyDescent="0.25">
      <c r="A4622" s="8">
        <v>9289</v>
      </c>
      <c r="B4622" s="3">
        <v>0</v>
      </c>
      <c r="C4622" s="9">
        <v>57000</v>
      </c>
      <c r="D4622" s="3">
        <v>8.06</v>
      </c>
      <c r="E4622" s="3">
        <v>710</v>
      </c>
      <c r="K4622" s="3">
        <v>1</v>
      </c>
      <c r="M4622" s="3">
        <f t="shared" si="344"/>
        <v>-1.2349229255441945</v>
      </c>
      <c r="N4622" s="3">
        <f t="shared" si="344"/>
        <v>-0.32255188829080755</v>
      </c>
      <c r="O4622" s="3">
        <f t="shared" si="344"/>
        <v>-1.1184759312626034</v>
      </c>
      <c r="P4622" s="3">
        <f t="shared" si="344"/>
        <v>0.47018367281657925</v>
      </c>
      <c r="R4622" s="3">
        <f t="shared" si="345"/>
        <v>1.7589490720560392</v>
      </c>
      <c r="S4622" s="3">
        <f t="shared" si="346"/>
        <v>0.85307799003388174</v>
      </c>
      <c r="T4622" s="3">
        <f t="shared" si="347"/>
        <v>-0.15890430538404118</v>
      </c>
    </row>
    <row r="4623" spans="1:20" x14ac:dyDescent="0.25">
      <c r="A4623" s="8">
        <v>9295</v>
      </c>
      <c r="B4623" s="3">
        <v>0</v>
      </c>
      <c r="C4623" s="9">
        <v>28000</v>
      </c>
      <c r="D4623" s="3">
        <v>26.1</v>
      </c>
      <c r="E4623" s="3">
        <v>745</v>
      </c>
      <c r="K4623" s="3">
        <v>0</v>
      </c>
      <c r="M4623" s="3">
        <f t="shared" si="344"/>
        <v>-1.2349229255441945</v>
      </c>
      <c r="N4623" s="3">
        <f t="shared" si="344"/>
        <v>-0.85632095687199061</v>
      </c>
      <c r="O4623" s="3">
        <f t="shared" si="344"/>
        <v>0.91132732338645006</v>
      </c>
      <c r="P4623" s="3">
        <f t="shared" si="344"/>
        <v>1.5794811819894969</v>
      </c>
      <c r="R4623" s="3">
        <f t="shared" si="345"/>
        <v>1.4862254149815062</v>
      </c>
      <c r="S4623" s="3">
        <f t="shared" si="346"/>
        <v>0.81551105197559326</v>
      </c>
      <c r="T4623" s="3">
        <f t="shared" si="347"/>
        <v>-1.6901657196025086</v>
      </c>
    </row>
    <row r="4624" spans="1:20" x14ac:dyDescent="0.25">
      <c r="A4624" s="8">
        <v>9297</v>
      </c>
      <c r="B4624" s="3">
        <v>0</v>
      </c>
      <c r="C4624" s="9">
        <v>55000</v>
      </c>
      <c r="D4624" s="3">
        <v>30.5</v>
      </c>
      <c r="E4624" s="3">
        <v>695</v>
      </c>
      <c r="K4624" s="3">
        <v>0</v>
      </c>
      <c r="M4624" s="3">
        <f t="shared" si="344"/>
        <v>-1.2349229255441945</v>
      </c>
      <c r="N4624" s="3">
        <f t="shared" si="344"/>
        <v>-0.35936354819295813</v>
      </c>
      <c r="O4624" s="3">
        <f t="shared" si="344"/>
        <v>1.4064012879349994</v>
      </c>
      <c r="P4624" s="3">
        <f t="shared" si="344"/>
        <v>-5.2295454003854587E-3</v>
      </c>
      <c r="R4624" s="3">
        <f t="shared" si="345"/>
        <v>0.76706798639731766</v>
      </c>
      <c r="S4624" s="3">
        <f t="shared" si="346"/>
        <v>0.68288629930303424</v>
      </c>
      <c r="T4624" s="3">
        <f t="shared" si="347"/>
        <v>-1.1484948921366795</v>
      </c>
    </row>
    <row r="4625" spans="1:20" x14ac:dyDescent="0.25">
      <c r="A4625" s="8">
        <v>9300</v>
      </c>
      <c r="B4625" s="3">
        <v>1</v>
      </c>
      <c r="C4625" s="9">
        <v>94000</v>
      </c>
      <c r="D4625" s="3">
        <v>13.29</v>
      </c>
      <c r="E4625" s="3">
        <v>660</v>
      </c>
      <c r="K4625" s="3">
        <v>1</v>
      </c>
      <c r="M4625" s="3">
        <f t="shared" si="344"/>
        <v>0.80965145449586262</v>
      </c>
      <c r="N4625" s="3">
        <f t="shared" si="344"/>
        <v>0.3584638198989778</v>
      </c>
      <c r="O4625" s="3">
        <f t="shared" si="344"/>
        <v>-0.53001301431057746</v>
      </c>
      <c r="P4625" s="3">
        <f t="shared" si="344"/>
        <v>-1.114527054573303</v>
      </c>
      <c r="R4625" s="3">
        <f t="shared" si="345"/>
        <v>1.3128279599396691</v>
      </c>
      <c r="S4625" s="3">
        <f t="shared" si="346"/>
        <v>0.78798599113968104</v>
      </c>
      <c r="T4625" s="3">
        <f t="shared" si="347"/>
        <v>-0.23827496702380538</v>
      </c>
    </row>
    <row r="4626" spans="1:20" x14ac:dyDescent="0.25">
      <c r="A4626" s="8">
        <v>9302</v>
      </c>
      <c r="B4626" s="3">
        <v>1</v>
      </c>
      <c r="C4626" s="9">
        <v>75000</v>
      </c>
      <c r="D4626" s="3">
        <v>15.97</v>
      </c>
      <c r="E4626" s="3">
        <v>675</v>
      </c>
      <c r="K4626" s="3">
        <v>1</v>
      </c>
      <c r="M4626" s="3">
        <f t="shared" si="344"/>
        <v>0.80965145449586262</v>
      </c>
      <c r="N4626" s="3">
        <f t="shared" si="344"/>
        <v>8.7530508285474772E-3</v>
      </c>
      <c r="O4626" s="3">
        <f t="shared" si="344"/>
        <v>-0.22846796317646073</v>
      </c>
      <c r="P4626" s="3">
        <f t="shared" si="344"/>
        <v>-0.63911383635633834</v>
      </c>
      <c r="R4626" s="3">
        <f t="shared" si="345"/>
        <v>1.3760124503329978</v>
      </c>
      <c r="S4626" s="3">
        <f t="shared" si="346"/>
        <v>0.79834981870679933</v>
      </c>
      <c r="T4626" s="3">
        <f t="shared" si="347"/>
        <v>-0.22520840828131586</v>
      </c>
    </row>
    <row r="4627" spans="1:20" x14ac:dyDescent="0.25">
      <c r="A4627" s="8">
        <v>9303</v>
      </c>
      <c r="B4627" s="3">
        <v>1</v>
      </c>
      <c r="C4627" s="9">
        <v>203712</v>
      </c>
      <c r="D4627" s="3">
        <v>10.45</v>
      </c>
      <c r="E4627" s="3">
        <v>705</v>
      </c>
      <c r="K4627" s="3">
        <v>1</v>
      </c>
      <c r="M4627" s="3">
        <f t="shared" si="344"/>
        <v>0.80965145449586262</v>
      </c>
      <c r="N4627" s="3">
        <f t="shared" si="344"/>
        <v>2.3778042354913489</v>
      </c>
      <c r="O4627" s="3">
        <f t="shared" si="344"/>
        <v>-0.84956075506464124</v>
      </c>
      <c r="P4627" s="3">
        <f t="shared" si="344"/>
        <v>0.311712600077591</v>
      </c>
      <c r="R4627" s="3">
        <f t="shared" si="345"/>
        <v>2.0022657876585912</v>
      </c>
      <c r="S4627" s="3">
        <f t="shared" si="346"/>
        <v>0.88103476596777208</v>
      </c>
      <c r="T4627" s="3">
        <f t="shared" si="347"/>
        <v>-0.12665819188611205</v>
      </c>
    </row>
    <row r="4628" spans="1:20" x14ac:dyDescent="0.25">
      <c r="A4628" s="8">
        <v>9305</v>
      </c>
      <c r="B4628" s="3">
        <v>0</v>
      </c>
      <c r="C4628" s="9">
        <v>50000</v>
      </c>
      <c r="D4628" s="3">
        <v>24.87</v>
      </c>
      <c r="E4628" s="3">
        <v>695</v>
      </c>
      <c r="K4628" s="3">
        <v>0</v>
      </c>
      <c r="M4628" s="3">
        <f t="shared" si="344"/>
        <v>-1.2349229255441945</v>
      </c>
      <c r="N4628" s="3">
        <f t="shared" si="344"/>
        <v>-0.45139269794833453</v>
      </c>
      <c r="O4628" s="3">
        <f t="shared" si="344"/>
        <v>0.77293164693310545</v>
      </c>
      <c r="P4628" s="3">
        <f t="shared" si="344"/>
        <v>-5.2295454003854587E-3</v>
      </c>
      <c r="R4628" s="3">
        <f t="shared" si="345"/>
        <v>0.96919794623072708</v>
      </c>
      <c r="S4628" s="3">
        <f t="shared" si="346"/>
        <v>0.72495960259889614</v>
      </c>
      <c r="T4628" s="3">
        <f t="shared" si="347"/>
        <v>-1.2908372924638838</v>
      </c>
    </row>
    <row r="4629" spans="1:20" x14ac:dyDescent="0.25">
      <c r="A4629" s="8">
        <v>9306</v>
      </c>
      <c r="B4629" s="3">
        <v>0</v>
      </c>
      <c r="C4629" s="9">
        <v>71000</v>
      </c>
      <c r="D4629" s="3">
        <v>17.21</v>
      </c>
      <c r="E4629" s="3">
        <v>660</v>
      </c>
      <c r="K4629" s="3">
        <v>1</v>
      </c>
      <c r="M4629" s="3">
        <f t="shared" si="344"/>
        <v>-1.2349229255441945</v>
      </c>
      <c r="N4629" s="3">
        <f t="shared" si="344"/>
        <v>-6.4870268975753639E-2</v>
      </c>
      <c r="O4629" s="3">
        <f t="shared" si="344"/>
        <v>-8.8947118621869464E-2</v>
      </c>
      <c r="P4629" s="3">
        <f t="shared" si="344"/>
        <v>-1.114527054573303</v>
      </c>
      <c r="R4629" s="3">
        <f t="shared" si="345"/>
        <v>0.85858854395492679</v>
      </c>
      <c r="S4629" s="3">
        <f t="shared" si="346"/>
        <v>0.70236567639727288</v>
      </c>
      <c r="T4629" s="3">
        <f t="shared" si="347"/>
        <v>-0.35330110403222398</v>
      </c>
    </row>
    <row r="4630" spans="1:20" x14ac:dyDescent="0.25">
      <c r="A4630" s="8">
        <v>9307</v>
      </c>
      <c r="B4630" s="3">
        <v>0</v>
      </c>
      <c r="C4630" s="9">
        <v>42000</v>
      </c>
      <c r="D4630" s="3">
        <v>4.71</v>
      </c>
      <c r="E4630" s="3">
        <v>670</v>
      </c>
      <c r="K4630" s="3">
        <v>1</v>
      </c>
      <c r="M4630" s="3">
        <f t="shared" si="344"/>
        <v>-1.2349229255441945</v>
      </c>
      <c r="N4630" s="3">
        <f t="shared" si="344"/>
        <v>-0.59863933755693677</v>
      </c>
      <c r="O4630" s="3">
        <f t="shared" si="344"/>
        <v>-1.4954072451802489</v>
      </c>
      <c r="P4630" s="3">
        <f t="shared" si="344"/>
        <v>-0.79758490909532664</v>
      </c>
      <c r="R4630" s="3">
        <f t="shared" si="345"/>
        <v>1.4113773938669232</v>
      </c>
      <c r="S4630" s="3">
        <f t="shared" si="346"/>
        <v>0.80398310391031913</v>
      </c>
      <c r="T4630" s="3">
        <f t="shared" si="347"/>
        <v>-0.21817702506090617</v>
      </c>
    </row>
    <row r="4631" spans="1:20" x14ac:dyDescent="0.25">
      <c r="A4631" s="8">
        <v>9309</v>
      </c>
      <c r="B4631" s="3">
        <v>0</v>
      </c>
      <c r="C4631" s="9">
        <v>62000</v>
      </c>
      <c r="D4631" s="3">
        <v>11.28</v>
      </c>
      <c r="E4631" s="3">
        <v>680</v>
      </c>
      <c r="K4631" s="3">
        <v>1</v>
      </c>
      <c r="M4631" s="3">
        <f t="shared" si="344"/>
        <v>-1.2349229255441945</v>
      </c>
      <c r="N4631" s="3">
        <f t="shared" si="344"/>
        <v>-0.23052273853543115</v>
      </c>
      <c r="O4631" s="3">
        <f t="shared" si="344"/>
        <v>-0.75617180266116479</v>
      </c>
      <c r="P4631" s="3">
        <f t="shared" si="344"/>
        <v>-0.48064276361735014</v>
      </c>
      <c r="R4631" s="3">
        <f t="shared" si="345"/>
        <v>1.2993735579038266</v>
      </c>
      <c r="S4631" s="3">
        <f t="shared" si="346"/>
        <v>0.78572953498560871</v>
      </c>
      <c r="T4631" s="3">
        <f t="shared" si="347"/>
        <v>-0.24114264884172204</v>
      </c>
    </row>
    <row r="4632" spans="1:20" x14ac:dyDescent="0.25">
      <c r="A4632" s="8">
        <v>9310</v>
      </c>
      <c r="B4632" s="3">
        <v>1</v>
      </c>
      <c r="C4632" s="9">
        <v>97000</v>
      </c>
      <c r="D4632" s="3">
        <v>10.73</v>
      </c>
      <c r="E4632" s="3">
        <v>675</v>
      </c>
      <c r="K4632" s="3">
        <v>1</v>
      </c>
      <c r="M4632" s="3">
        <f t="shared" si="344"/>
        <v>0.80965145449586262</v>
      </c>
      <c r="N4632" s="3">
        <f t="shared" si="344"/>
        <v>0.41368130975220363</v>
      </c>
      <c r="O4632" s="3">
        <f t="shared" si="344"/>
        <v>-0.81805604822973343</v>
      </c>
      <c r="P4632" s="3">
        <f t="shared" si="344"/>
        <v>-0.63911383635633834</v>
      </c>
      <c r="R4632" s="3">
        <f t="shared" si="345"/>
        <v>1.5806529410981121</v>
      </c>
      <c r="S4632" s="3">
        <f t="shared" si="346"/>
        <v>0.8292969704832529</v>
      </c>
      <c r="T4632" s="3">
        <f t="shared" si="347"/>
        <v>-0.18717696063275746</v>
      </c>
    </row>
    <row r="4633" spans="1:20" x14ac:dyDescent="0.25">
      <c r="A4633" s="8">
        <v>9314</v>
      </c>
      <c r="B4633" s="3">
        <v>0</v>
      </c>
      <c r="C4633" s="9">
        <v>60000</v>
      </c>
      <c r="D4633" s="3">
        <v>16.28</v>
      </c>
      <c r="E4633" s="3">
        <v>665</v>
      </c>
      <c r="K4633" s="3">
        <v>1</v>
      </c>
      <c r="M4633" s="3">
        <f t="shared" si="344"/>
        <v>-1.2349229255441945</v>
      </c>
      <c r="N4633" s="3">
        <f t="shared" si="344"/>
        <v>-0.26733439843758172</v>
      </c>
      <c r="O4633" s="3">
        <f t="shared" si="344"/>
        <v>-0.19358775203781287</v>
      </c>
      <c r="P4633" s="3">
        <f t="shared" si="344"/>
        <v>-0.95605598183431484</v>
      </c>
      <c r="R4633" s="3">
        <f t="shared" si="345"/>
        <v>0.94322400485606395</v>
      </c>
      <c r="S4633" s="3">
        <f t="shared" si="346"/>
        <v>0.719750431117684</v>
      </c>
      <c r="T4633" s="3">
        <f t="shared" si="347"/>
        <v>-0.32885075050749002</v>
      </c>
    </row>
    <row r="4634" spans="1:20" x14ac:dyDescent="0.25">
      <c r="A4634" s="8">
        <v>9315</v>
      </c>
      <c r="B4634" s="3">
        <v>0</v>
      </c>
      <c r="C4634" s="9">
        <v>30000</v>
      </c>
      <c r="D4634" s="3">
        <v>17.559999999999999</v>
      </c>
      <c r="E4634" s="3">
        <v>670</v>
      </c>
      <c r="K4634" s="3">
        <v>0</v>
      </c>
      <c r="M4634" s="3">
        <f t="shared" si="344"/>
        <v>-1.2349229255441945</v>
      </c>
      <c r="N4634" s="3">
        <f t="shared" si="344"/>
        <v>-0.8195092969698401</v>
      </c>
      <c r="O4634" s="3">
        <f t="shared" si="344"/>
        <v>-4.9566235078235078E-2</v>
      </c>
      <c r="P4634" s="3">
        <f t="shared" si="344"/>
        <v>-0.79758490909532664</v>
      </c>
      <c r="R4634" s="3">
        <f t="shared" si="345"/>
        <v>0.93552859433120572</v>
      </c>
      <c r="S4634" s="3">
        <f t="shared" si="346"/>
        <v>0.71819557009443391</v>
      </c>
      <c r="T4634" s="3">
        <f t="shared" si="347"/>
        <v>-1.2665419596071692</v>
      </c>
    </row>
    <row r="4635" spans="1:20" x14ac:dyDescent="0.25">
      <c r="A4635" s="8">
        <v>9316</v>
      </c>
      <c r="B4635" s="3">
        <v>0</v>
      </c>
      <c r="C4635" s="9">
        <v>160000</v>
      </c>
      <c r="D4635" s="3">
        <v>0.45</v>
      </c>
      <c r="E4635" s="3">
        <v>775</v>
      </c>
      <c r="K4635" s="3">
        <v>1</v>
      </c>
      <c r="M4635" s="3">
        <f t="shared" si="344"/>
        <v>-1.2349229255441945</v>
      </c>
      <c r="N4635" s="3">
        <f t="shared" si="344"/>
        <v>1.5732485966699463</v>
      </c>
      <c r="O4635" s="3">
        <f t="shared" si="344"/>
        <v>-1.9747288563113448</v>
      </c>
      <c r="P4635" s="3">
        <f t="shared" si="344"/>
        <v>2.5303076184234263</v>
      </c>
      <c r="R4635" s="3">
        <f t="shared" si="345"/>
        <v>2.8483044769514843</v>
      </c>
      <c r="S4635" s="3">
        <f t="shared" si="346"/>
        <v>0.94523097283885837</v>
      </c>
      <c r="T4635" s="3">
        <f t="shared" si="347"/>
        <v>-5.6325965650550314E-2</v>
      </c>
    </row>
    <row r="4636" spans="1:20" x14ac:dyDescent="0.25">
      <c r="A4636" s="8">
        <v>9318</v>
      </c>
      <c r="B4636" s="3">
        <v>0</v>
      </c>
      <c r="C4636" s="9">
        <v>21300</v>
      </c>
      <c r="D4636" s="3">
        <v>10.54</v>
      </c>
      <c r="E4636" s="3">
        <v>675</v>
      </c>
      <c r="K4636" s="3">
        <v>1</v>
      </c>
      <c r="M4636" s="3">
        <f t="shared" si="344"/>
        <v>-1.2349229255441945</v>
      </c>
      <c r="N4636" s="3">
        <f t="shared" si="344"/>
        <v>-0.97964001754419505</v>
      </c>
      <c r="O4636" s="3">
        <f t="shared" si="344"/>
        <v>-0.83943424215342088</v>
      </c>
      <c r="P4636" s="3">
        <f t="shared" si="344"/>
        <v>-0.63911383635633834</v>
      </c>
      <c r="R4636" s="3">
        <f t="shared" si="345"/>
        <v>1.2435846496697889</v>
      </c>
      <c r="S4636" s="3">
        <f t="shared" si="346"/>
        <v>0.77618735802173933</v>
      </c>
      <c r="T4636" s="3">
        <f t="shared" si="347"/>
        <v>-0.25336134719138137</v>
      </c>
    </row>
    <row r="4637" spans="1:20" x14ac:dyDescent="0.25">
      <c r="A4637" s="8">
        <v>9319</v>
      </c>
      <c r="B4637" s="3">
        <v>1</v>
      </c>
      <c r="C4637" s="9">
        <v>49600</v>
      </c>
      <c r="D4637" s="3">
        <v>24.36</v>
      </c>
      <c r="E4637" s="3">
        <v>665</v>
      </c>
      <c r="K4637" s="3">
        <v>1</v>
      </c>
      <c r="M4637" s="3">
        <f t="shared" si="344"/>
        <v>0.80965145449586262</v>
      </c>
      <c r="N4637" s="3">
        <f t="shared" si="344"/>
        <v>-0.4587550299287646</v>
      </c>
      <c r="O4637" s="3">
        <f t="shared" si="344"/>
        <v>0.71554807376952345</v>
      </c>
      <c r="P4637" s="3">
        <f t="shared" si="344"/>
        <v>-0.95605598183431484</v>
      </c>
      <c r="R4637" s="3">
        <f t="shared" si="345"/>
        <v>0.9393415432173452</v>
      </c>
      <c r="S4637" s="3">
        <f t="shared" si="346"/>
        <v>0.71896663302830688</v>
      </c>
      <c r="T4637" s="3">
        <f t="shared" si="347"/>
        <v>-0.32994032980901172</v>
      </c>
    </row>
    <row r="4638" spans="1:20" x14ac:dyDescent="0.25">
      <c r="A4638" s="8">
        <v>9320</v>
      </c>
      <c r="B4638" s="3">
        <v>0</v>
      </c>
      <c r="C4638" s="9">
        <v>66000</v>
      </c>
      <c r="D4638" s="3">
        <v>14.62</v>
      </c>
      <c r="E4638" s="3">
        <v>685</v>
      </c>
      <c r="K4638" s="3">
        <v>1</v>
      </c>
      <c r="M4638" s="3">
        <f t="shared" si="344"/>
        <v>-1.2349229255441945</v>
      </c>
      <c r="N4638" s="3">
        <f t="shared" si="344"/>
        <v>-0.15689941873113003</v>
      </c>
      <c r="O4638" s="3">
        <f t="shared" si="344"/>
        <v>-0.38036565684476586</v>
      </c>
      <c r="P4638" s="3">
        <f t="shared" si="344"/>
        <v>-0.32217169087836195</v>
      </c>
      <c r="R4638" s="3">
        <f t="shared" si="345"/>
        <v>1.2376496405404178</v>
      </c>
      <c r="S4638" s="3">
        <f t="shared" si="346"/>
        <v>0.77515463523003447</v>
      </c>
      <c r="T4638" s="3">
        <f t="shared" si="347"/>
        <v>-0.25469274020304239</v>
      </c>
    </row>
    <row r="4639" spans="1:20" x14ac:dyDescent="0.25">
      <c r="A4639" s="8">
        <v>9323</v>
      </c>
      <c r="B4639" s="3">
        <v>0</v>
      </c>
      <c r="C4639" s="9">
        <v>62000</v>
      </c>
      <c r="D4639" s="3">
        <v>5.75</v>
      </c>
      <c r="E4639" s="3">
        <v>710</v>
      </c>
      <c r="K4639" s="3">
        <v>0</v>
      </c>
      <c r="M4639" s="3">
        <f t="shared" si="344"/>
        <v>-1.2349229255441945</v>
      </c>
      <c r="N4639" s="3">
        <f t="shared" si="344"/>
        <v>-0.23052273853543115</v>
      </c>
      <c r="O4639" s="3">
        <f t="shared" si="344"/>
        <v>-1.3783897626505919</v>
      </c>
      <c r="P4639" s="3">
        <f t="shared" si="344"/>
        <v>0.47018367281657925</v>
      </c>
      <c r="R4639" s="3">
        <f t="shared" si="345"/>
        <v>1.8462519315420685</v>
      </c>
      <c r="S4639" s="3">
        <f t="shared" si="346"/>
        <v>0.86368643593304917</v>
      </c>
      <c r="T4639" s="3">
        <f t="shared" si="347"/>
        <v>-1.9927974289658352</v>
      </c>
    </row>
    <row r="4640" spans="1:20" x14ac:dyDescent="0.25">
      <c r="A4640" s="8">
        <v>9326</v>
      </c>
      <c r="B4640" s="3">
        <v>0</v>
      </c>
      <c r="C4640" s="9">
        <v>42000</v>
      </c>
      <c r="D4640" s="3">
        <v>5.54</v>
      </c>
      <c r="E4640" s="3">
        <v>695</v>
      </c>
      <c r="K4640" s="3">
        <v>1</v>
      </c>
      <c r="M4640" s="3">
        <f t="shared" si="344"/>
        <v>-1.2349229255441945</v>
      </c>
      <c r="N4640" s="3">
        <f t="shared" si="344"/>
        <v>-0.59863933755693677</v>
      </c>
      <c r="O4640" s="3">
        <f t="shared" si="344"/>
        <v>-1.4020182927767726</v>
      </c>
      <c r="P4640" s="3">
        <f t="shared" si="344"/>
        <v>-5.2295454003854587E-3</v>
      </c>
      <c r="R4640" s="3">
        <f t="shared" si="345"/>
        <v>1.6688685470794529</v>
      </c>
      <c r="S4640" s="3">
        <f t="shared" si="346"/>
        <v>0.84142491080275039</v>
      </c>
      <c r="T4640" s="3">
        <f t="shared" si="347"/>
        <v>-0.1726585018903726</v>
      </c>
    </row>
    <row r="4641" spans="1:20" x14ac:dyDescent="0.25">
      <c r="A4641" s="8">
        <v>9327</v>
      </c>
      <c r="B4641" s="3">
        <v>1</v>
      </c>
      <c r="C4641" s="9">
        <v>100800</v>
      </c>
      <c r="D4641" s="3">
        <v>7.69</v>
      </c>
      <c r="E4641" s="3">
        <v>775</v>
      </c>
      <c r="K4641" s="3">
        <v>1</v>
      </c>
      <c r="M4641" s="3">
        <f t="shared" si="344"/>
        <v>0.80965145449586262</v>
      </c>
      <c r="N4641" s="3">
        <f t="shared" si="344"/>
        <v>0.48362346356628971</v>
      </c>
      <c r="O4641" s="3">
        <f t="shared" si="344"/>
        <v>-1.1601071510087313</v>
      </c>
      <c r="P4641" s="3">
        <f t="shared" si="344"/>
        <v>2.5303076184234263</v>
      </c>
      <c r="R4641" s="3">
        <f t="shared" si="345"/>
        <v>2.8448096003659789</v>
      </c>
      <c r="S4641" s="3">
        <f t="shared" si="346"/>
        <v>0.94504976345966896</v>
      </c>
      <c r="T4641" s="3">
        <f t="shared" si="347"/>
        <v>-5.6517693129188598E-2</v>
      </c>
    </row>
    <row r="4642" spans="1:20" x14ac:dyDescent="0.25">
      <c r="A4642" s="8">
        <v>9328</v>
      </c>
      <c r="B4642" s="3">
        <v>1</v>
      </c>
      <c r="C4642" s="9">
        <v>83000</v>
      </c>
      <c r="D4642" s="3">
        <v>11.16</v>
      </c>
      <c r="E4642" s="3">
        <v>705</v>
      </c>
      <c r="K4642" s="3">
        <v>0</v>
      </c>
      <c r="M4642" s="3">
        <f t="shared" si="344"/>
        <v>0.80965145449586262</v>
      </c>
      <c r="N4642" s="3">
        <f t="shared" si="344"/>
        <v>0.1559996904371497</v>
      </c>
      <c r="O4642" s="3">
        <f t="shared" si="344"/>
        <v>-0.76967381987612515</v>
      </c>
      <c r="P4642" s="3">
        <f t="shared" si="344"/>
        <v>0.311712600077591</v>
      </c>
      <c r="R4642" s="3">
        <f t="shared" si="345"/>
        <v>1.901601176212534</v>
      </c>
      <c r="S4642" s="3">
        <f t="shared" si="346"/>
        <v>0.87007263987017658</v>
      </c>
      <c r="T4642" s="3">
        <f t="shared" si="347"/>
        <v>-2.0407797529278282</v>
      </c>
    </row>
    <row r="4643" spans="1:20" x14ac:dyDescent="0.25">
      <c r="A4643" s="8">
        <v>9331</v>
      </c>
      <c r="B4643" s="3">
        <v>0</v>
      </c>
      <c r="C4643" s="9">
        <v>71168</v>
      </c>
      <c r="D4643" s="3">
        <v>14.81</v>
      </c>
      <c r="E4643" s="3">
        <v>700</v>
      </c>
      <c r="K4643" s="3">
        <v>1</v>
      </c>
      <c r="M4643" s="3">
        <f t="shared" si="344"/>
        <v>-1.2349229255441945</v>
      </c>
      <c r="N4643" s="3">
        <f t="shared" si="344"/>
        <v>-6.1778089543972993E-2</v>
      </c>
      <c r="O4643" s="3">
        <f t="shared" si="344"/>
        <v>-0.35898746292107836</v>
      </c>
      <c r="P4643" s="3">
        <f t="shared" si="344"/>
        <v>0.15324152733860277</v>
      </c>
      <c r="R4643" s="3">
        <f t="shared" si="345"/>
        <v>1.4065733738284367</v>
      </c>
      <c r="S4643" s="3">
        <f t="shared" si="346"/>
        <v>0.80322491210674962</v>
      </c>
      <c r="T4643" s="3">
        <f t="shared" si="347"/>
        <v>-0.21912051445650024</v>
      </c>
    </row>
    <row r="4644" spans="1:20" x14ac:dyDescent="0.25">
      <c r="A4644" s="8">
        <v>9333</v>
      </c>
      <c r="B4644" s="3">
        <v>1</v>
      </c>
      <c r="C4644" s="9">
        <v>65000</v>
      </c>
      <c r="D4644" s="3">
        <v>6.59</v>
      </c>
      <c r="E4644" s="3">
        <v>680</v>
      </c>
      <c r="K4644" s="3">
        <v>1</v>
      </c>
      <c r="M4644" s="3">
        <f t="shared" si="344"/>
        <v>0.80965145449586262</v>
      </c>
      <c r="N4644" s="3">
        <f t="shared" si="344"/>
        <v>-0.17530524868220532</v>
      </c>
      <c r="O4644" s="3">
        <f t="shared" si="344"/>
        <v>-1.2838756421458688</v>
      </c>
      <c r="P4644" s="3">
        <f t="shared" si="344"/>
        <v>-0.48064276361735014</v>
      </c>
      <c r="R4644" s="3">
        <f t="shared" si="345"/>
        <v>1.7692910222653055</v>
      </c>
      <c r="S4644" s="3">
        <f t="shared" si="346"/>
        <v>0.85436948060371343</v>
      </c>
      <c r="T4644" s="3">
        <f t="shared" si="347"/>
        <v>-0.15739153168137993</v>
      </c>
    </row>
    <row r="4645" spans="1:20" x14ac:dyDescent="0.25">
      <c r="A4645" s="8">
        <v>9334</v>
      </c>
      <c r="B4645" s="3">
        <v>1</v>
      </c>
      <c r="C4645" s="9">
        <v>27437</v>
      </c>
      <c r="D4645" s="3">
        <v>26.73</v>
      </c>
      <c r="E4645" s="3">
        <v>670</v>
      </c>
      <c r="K4645" s="3">
        <v>1</v>
      </c>
      <c r="M4645" s="3">
        <f t="shared" si="344"/>
        <v>0.80965145449586262</v>
      </c>
      <c r="N4645" s="3">
        <f t="shared" si="344"/>
        <v>-0.86668343913444601</v>
      </c>
      <c r="O4645" s="3">
        <f t="shared" si="344"/>
        <v>0.98221291376499231</v>
      </c>
      <c r="P4645" s="3">
        <f t="shared" si="344"/>
        <v>-0.79758490909532664</v>
      </c>
      <c r="R4645" s="3">
        <f t="shared" si="345"/>
        <v>0.89676807981824891</v>
      </c>
      <c r="S4645" s="3">
        <f t="shared" si="346"/>
        <v>0.71028488949826507</v>
      </c>
      <c r="T4645" s="3">
        <f t="shared" si="347"/>
        <v>-0.34208913661270074</v>
      </c>
    </row>
    <row r="4646" spans="1:20" x14ac:dyDescent="0.25">
      <c r="A4646" s="8">
        <v>9335</v>
      </c>
      <c r="B4646" s="3">
        <v>0</v>
      </c>
      <c r="C4646" s="9">
        <v>50000</v>
      </c>
      <c r="D4646" s="3">
        <v>28.1</v>
      </c>
      <c r="E4646" s="3">
        <v>715</v>
      </c>
      <c r="K4646" s="3">
        <v>1</v>
      </c>
      <c r="M4646" s="3">
        <f t="shared" si="344"/>
        <v>-1.2349229255441945</v>
      </c>
      <c r="N4646" s="3">
        <f t="shared" si="344"/>
        <v>-0.45139269794833453</v>
      </c>
      <c r="O4646" s="3">
        <f t="shared" si="344"/>
        <v>1.1363609436357907</v>
      </c>
      <c r="P4646" s="3">
        <f t="shared" si="344"/>
        <v>0.62865474555556744</v>
      </c>
      <c r="R4646" s="3">
        <f t="shared" si="345"/>
        <v>1.0816537637159045</v>
      </c>
      <c r="S4646" s="3">
        <f t="shared" si="346"/>
        <v>0.74680681517270475</v>
      </c>
      <c r="T4646" s="3">
        <f t="shared" si="347"/>
        <v>-0.29194874152237899</v>
      </c>
    </row>
    <row r="4647" spans="1:20" x14ac:dyDescent="0.25">
      <c r="A4647" s="8">
        <v>9338</v>
      </c>
      <c r="B4647" s="3">
        <v>1</v>
      </c>
      <c r="C4647" s="9">
        <v>120000</v>
      </c>
      <c r="D4647" s="3">
        <v>5.35</v>
      </c>
      <c r="E4647" s="3">
        <v>710</v>
      </c>
      <c r="K4647" s="3">
        <v>1</v>
      </c>
      <c r="M4647" s="3">
        <f t="shared" si="344"/>
        <v>0.80965145449586262</v>
      </c>
      <c r="N4647" s="3">
        <f t="shared" si="344"/>
        <v>0.83701539862693508</v>
      </c>
      <c r="O4647" s="3">
        <f t="shared" si="344"/>
        <v>-1.42339648670046</v>
      </c>
      <c r="P4647" s="3">
        <f t="shared" si="344"/>
        <v>0.47018367281657925</v>
      </c>
      <c r="R4647" s="3">
        <f t="shared" si="345"/>
        <v>2.1938617150121713</v>
      </c>
      <c r="S4647" s="3">
        <f t="shared" si="346"/>
        <v>0.89969693501011061</v>
      </c>
      <c r="T4647" s="3">
        <f t="shared" si="347"/>
        <v>-0.10569731124474821</v>
      </c>
    </row>
    <row r="4648" spans="1:20" x14ac:dyDescent="0.25">
      <c r="A4648" s="8">
        <v>9348</v>
      </c>
      <c r="B4648" s="3">
        <v>1</v>
      </c>
      <c r="C4648" s="9">
        <v>45000</v>
      </c>
      <c r="D4648" s="3">
        <v>32.369999999999997</v>
      </c>
      <c r="E4648" s="3">
        <v>700</v>
      </c>
      <c r="K4648" s="3">
        <v>0</v>
      </c>
      <c r="M4648" s="3">
        <f t="shared" si="344"/>
        <v>0.80965145449586262</v>
      </c>
      <c r="N4648" s="3">
        <f t="shared" si="344"/>
        <v>-0.54342184770371094</v>
      </c>
      <c r="O4648" s="3">
        <f t="shared" si="344"/>
        <v>1.6168077228681328</v>
      </c>
      <c r="P4648" s="3">
        <f t="shared" si="344"/>
        <v>0.15324152733860277</v>
      </c>
      <c r="R4648" s="3">
        <f t="shared" si="345"/>
        <v>1.0473526782368776</v>
      </c>
      <c r="S4648" s="3">
        <f t="shared" si="346"/>
        <v>0.74026621679869065</v>
      </c>
      <c r="T4648" s="3">
        <f t="shared" si="347"/>
        <v>-1.348098083285526</v>
      </c>
    </row>
    <row r="4649" spans="1:20" x14ac:dyDescent="0.25">
      <c r="A4649" s="8">
        <v>9350</v>
      </c>
      <c r="B4649" s="3">
        <v>0</v>
      </c>
      <c r="C4649" s="9">
        <v>53500</v>
      </c>
      <c r="D4649" s="3">
        <v>12.9</v>
      </c>
      <c r="E4649" s="3">
        <v>670</v>
      </c>
      <c r="K4649" s="3">
        <v>1</v>
      </c>
      <c r="M4649" s="3">
        <f t="shared" si="344"/>
        <v>-1.2349229255441945</v>
      </c>
      <c r="N4649" s="3">
        <f t="shared" si="344"/>
        <v>-0.38697229311957104</v>
      </c>
      <c r="O4649" s="3">
        <f t="shared" si="344"/>
        <v>-0.57389457025919877</v>
      </c>
      <c r="P4649" s="3">
        <f t="shared" si="344"/>
        <v>-0.79758490909532664</v>
      </c>
      <c r="R4649" s="3">
        <f t="shared" si="345"/>
        <v>1.1199559153610648</v>
      </c>
      <c r="S4649" s="3">
        <f t="shared" si="346"/>
        <v>0.75398053910953</v>
      </c>
      <c r="T4649" s="3">
        <f t="shared" si="347"/>
        <v>-0.28238872150683225</v>
      </c>
    </row>
    <row r="4650" spans="1:20" x14ac:dyDescent="0.25">
      <c r="A4650" s="8">
        <v>9351</v>
      </c>
      <c r="B4650" s="3">
        <v>1</v>
      </c>
      <c r="C4650" s="9">
        <v>150000</v>
      </c>
      <c r="D4650" s="3">
        <v>9.3000000000000007</v>
      </c>
      <c r="E4650" s="3">
        <v>725</v>
      </c>
      <c r="K4650" s="3">
        <v>1</v>
      </c>
      <c r="M4650" s="3">
        <f t="shared" si="344"/>
        <v>0.80965145449586262</v>
      </c>
      <c r="N4650" s="3">
        <f t="shared" si="344"/>
        <v>1.3891902971591934</v>
      </c>
      <c r="O4650" s="3">
        <f t="shared" si="344"/>
        <v>-0.97895508670801201</v>
      </c>
      <c r="P4650" s="3">
        <f t="shared" si="344"/>
        <v>0.94559689103354394</v>
      </c>
      <c r="R4650" s="3">
        <f t="shared" si="345"/>
        <v>2.2411079507503078</v>
      </c>
      <c r="S4650" s="3">
        <f t="shared" si="346"/>
        <v>0.90388076050101618</v>
      </c>
      <c r="T4650" s="3">
        <f t="shared" si="347"/>
        <v>-0.10105782939045348</v>
      </c>
    </row>
    <row r="4651" spans="1:20" x14ac:dyDescent="0.25">
      <c r="A4651" s="8">
        <v>9352</v>
      </c>
      <c r="B4651" s="3">
        <v>1</v>
      </c>
      <c r="C4651" s="9">
        <v>70000</v>
      </c>
      <c r="D4651" s="3">
        <v>34.61</v>
      </c>
      <c r="E4651" s="3">
        <v>735</v>
      </c>
      <c r="K4651" s="3">
        <v>0</v>
      </c>
      <c r="M4651" s="3">
        <f t="shared" si="344"/>
        <v>0.80965145449586262</v>
      </c>
      <c r="N4651" s="3">
        <f t="shared" si="344"/>
        <v>-8.3276098926828926E-2</v>
      </c>
      <c r="O4651" s="3">
        <f t="shared" si="344"/>
        <v>1.8688453775473945</v>
      </c>
      <c r="P4651" s="3">
        <f t="shared" si="344"/>
        <v>1.2625390365115203</v>
      </c>
      <c r="R4651" s="3">
        <f t="shared" si="345"/>
        <v>1.384032468959796</v>
      </c>
      <c r="S4651" s="3">
        <f t="shared" si="346"/>
        <v>0.7996378516666427</v>
      </c>
      <c r="T4651" s="3">
        <f t="shared" si="347"/>
        <v>-1.6076288081836785</v>
      </c>
    </row>
    <row r="4652" spans="1:20" x14ac:dyDescent="0.25">
      <c r="A4652" s="8">
        <v>9356</v>
      </c>
      <c r="B4652" s="3">
        <v>1</v>
      </c>
      <c r="C4652" s="9">
        <v>100000</v>
      </c>
      <c r="D4652" s="3">
        <v>20.5</v>
      </c>
      <c r="E4652" s="3">
        <v>700</v>
      </c>
      <c r="K4652" s="3">
        <v>1</v>
      </c>
      <c r="M4652" s="3">
        <f t="shared" si="344"/>
        <v>0.80965145449586262</v>
      </c>
      <c r="N4652" s="3">
        <f t="shared" si="344"/>
        <v>0.46889879960542946</v>
      </c>
      <c r="O4652" s="3">
        <f t="shared" si="344"/>
        <v>0.28123318668829589</v>
      </c>
      <c r="P4652" s="3">
        <f t="shared" si="344"/>
        <v>0.15324152733860277</v>
      </c>
      <c r="R4652" s="3">
        <f t="shared" si="345"/>
        <v>1.514117334902445</v>
      </c>
      <c r="S4652" s="3">
        <f t="shared" si="346"/>
        <v>0.81967059425717814</v>
      </c>
      <c r="T4652" s="3">
        <f t="shared" si="347"/>
        <v>-0.19885273375316567</v>
      </c>
    </row>
    <row r="4653" spans="1:20" x14ac:dyDescent="0.25">
      <c r="A4653" s="8">
        <v>9357</v>
      </c>
      <c r="B4653" s="3">
        <v>0</v>
      </c>
      <c r="C4653" s="9">
        <v>100000</v>
      </c>
      <c r="D4653" s="3">
        <v>30.4</v>
      </c>
      <c r="E4653" s="3">
        <v>675</v>
      </c>
      <c r="K4653" s="3">
        <v>1</v>
      </c>
      <c r="M4653" s="3">
        <f t="shared" si="344"/>
        <v>-1.2349229255441945</v>
      </c>
      <c r="N4653" s="3">
        <f t="shared" si="344"/>
        <v>0.46889879960542946</v>
      </c>
      <c r="O4653" s="3">
        <f t="shared" si="344"/>
        <v>1.3951496069225322</v>
      </c>
      <c r="P4653" s="3">
        <f t="shared" si="344"/>
        <v>-0.63911383635633834</v>
      </c>
      <c r="R4653" s="3">
        <f t="shared" si="345"/>
        <v>0.56839419671449321</v>
      </c>
      <c r="S4653" s="3">
        <f t="shared" si="346"/>
        <v>0.63839256191828186</v>
      </c>
      <c r="T4653" s="3">
        <f t="shared" si="347"/>
        <v>-0.44880188404492383</v>
      </c>
    </row>
    <row r="4654" spans="1:20" x14ac:dyDescent="0.25">
      <c r="A4654" s="8">
        <v>9359</v>
      </c>
      <c r="B4654" s="3">
        <v>1</v>
      </c>
      <c r="C4654" s="9">
        <v>65000</v>
      </c>
      <c r="D4654" s="3">
        <v>19.59</v>
      </c>
      <c r="E4654" s="3">
        <v>775</v>
      </c>
      <c r="K4654" s="3">
        <v>0</v>
      </c>
      <c r="M4654" s="3">
        <f t="shared" si="344"/>
        <v>0.80965145449586262</v>
      </c>
      <c r="N4654" s="3">
        <f t="shared" si="344"/>
        <v>-0.17530524868220532</v>
      </c>
      <c r="O4654" s="3">
        <f t="shared" si="344"/>
        <v>0.17884288947484586</v>
      </c>
      <c r="P4654" s="3">
        <f t="shared" si="344"/>
        <v>2.5303076184234263</v>
      </c>
      <c r="R4654" s="3">
        <f t="shared" si="345"/>
        <v>2.3888461275183599</v>
      </c>
      <c r="S4654" s="3">
        <f t="shared" si="346"/>
        <v>0.91597280104369772</v>
      </c>
      <c r="T4654" s="3">
        <f t="shared" si="347"/>
        <v>-2.476614735450954</v>
      </c>
    </row>
    <row r="4655" spans="1:20" x14ac:dyDescent="0.25">
      <c r="A4655" s="8">
        <v>9361</v>
      </c>
      <c r="B4655" s="3">
        <v>0</v>
      </c>
      <c r="C4655" s="9">
        <v>35000</v>
      </c>
      <c r="D4655" s="3">
        <v>15.71</v>
      </c>
      <c r="E4655" s="3">
        <v>675</v>
      </c>
      <c r="K4655" s="3">
        <v>1</v>
      </c>
      <c r="M4655" s="3">
        <f t="shared" si="344"/>
        <v>-1.2349229255441945</v>
      </c>
      <c r="N4655" s="3">
        <f t="shared" si="344"/>
        <v>-0.72748014721446375</v>
      </c>
      <c r="O4655" s="3">
        <f t="shared" si="344"/>
        <v>-0.25772233380887499</v>
      </c>
      <c r="P4655" s="3">
        <f t="shared" si="344"/>
        <v>-0.63911383635633834</v>
      </c>
      <c r="R4655" s="3">
        <f t="shared" si="345"/>
        <v>1.0636126505957719</v>
      </c>
      <c r="S4655" s="3">
        <f t="shared" si="346"/>
        <v>0.74338032200900006</v>
      </c>
      <c r="T4655" s="3">
        <f t="shared" si="347"/>
        <v>-0.29654749172894668</v>
      </c>
    </row>
    <row r="4656" spans="1:20" x14ac:dyDescent="0.25">
      <c r="A4656" s="8">
        <v>9363</v>
      </c>
      <c r="B4656" s="3">
        <v>0</v>
      </c>
      <c r="C4656" s="9">
        <v>51000</v>
      </c>
      <c r="D4656" s="3">
        <v>10.38</v>
      </c>
      <c r="E4656" s="3">
        <v>665</v>
      </c>
      <c r="K4656" s="3">
        <v>0</v>
      </c>
      <c r="M4656" s="3">
        <f t="shared" si="344"/>
        <v>-1.2349229255441945</v>
      </c>
      <c r="N4656" s="3">
        <f t="shared" si="344"/>
        <v>-0.43298686799725922</v>
      </c>
      <c r="O4656" s="3">
        <f t="shared" si="344"/>
        <v>-0.85743693177336799</v>
      </c>
      <c r="P4656" s="3">
        <f t="shared" si="344"/>
        <v>-0.95605598183431484</v>
      </c>
      <c r="R4656" s="3">
        <f t="shared" si="345"/>
        <v>1.152718063916591</v>
      </c>
      <c r="S4656" s="3">
        <f t="shared" si="346"/>
        <v>0.76000703217513299</v>
      </c>
      <c r="T4656" s="3">
        <f t="shared" si="347"/>
        <v>-1.4271456567991414</v>
      </c>
    </row>
    <row r="4657" spans="1:20" x14ac:dyDescent="0.25">
      <c r="A4657" s="8">
        <v>9364</v>
      </c>
      <c r="B4657" s="3">
        <v>0</v>
      </c>
      <c r="C4657" s="9">
        <v>88000</v>
      </c>
      <c r="D4657" s="3">
        <v>27.39</v>
      </c>
      <c r="E4657" s="3">
        <v>700</v>
      </c>
      <c r="K4657" s="3">
        <v>1</v>
      </c>
      <c r="M4657" s="3">
        <f t="shared" si="344"/>
        <v>-1.2349229255441945</v>
      </c>
      <c r="N4657" s="3">
        <f t="shared" si="344"/>
        <v>0.24802884019252611</v>
      </c>
      <c r="O4657" s="3">
        <f t="shared" si="344"/>
        <v>1.0564740084472748</v>
      </c>
      <c r="P4657" s="3">
        <f t="shared" si="344"/>
        <v>0.15324152733860277</v>
      </c>
      <c r="R4657" s="3">
        <f t="shared" si="345"/>
        <v>0.95842871090030224</v>
      </c>
      <c r="S4657" s="3">
        <f t="shared" si="346"/>
        <v>0.72280709660027842</v>
      </c>
      <c r="T4657" s="3">
        <f t="shared" si="347"/>
        <v>-0.32461290210490384</v>
      </c>
    </row>
    <row r="4658" spans="1:20" x14ac:dyDescent="0.25">
      <c r="A4658" s="8">
        <v>9365</v>
      </c>
      <c r="B4658" s="3">
        <v>0</v>
      </c>
      <c r="C4658" s="9">
        <v>30000</v>
      </c>
      <c r="D4658" s="3">
        <v>25.32</v>
      </c>
      <c r="E4658" s="3">
        <v>700</v>
      </c>
      <c r="K4658" s="3">
        <v>1</v>
      </c>
      <c r="M4658" s="3">
        <f t="shared" si="344"/>
        <v>-1.2349229255441945</v>
      </c>
      <c r="N4658" s="3">
        <f t="shared" si="344"/>
        <v>-0.8195092969698401</v>
      </c>
      <c r="O4658" s="3">
        <f t="shared" si="344"/>
        <v>0.823564211489207</v>
      </c>
      <c r="P4658" s="3">
        <f t="shared" si="344"/>
        <v>0.15324152733860277</v>
      </c>
      <c r="R4658" s="3">
        <f t="shared" si="345"/>
        <v>0.9979532943226791</v>
      </c>
      <c r="S4658" s="3">
        <f t="shared" si="346"/>
        <v>0.73065598161883905</v>
      </c>
      <c r="T4658" s="3">
        <f t="shared" si="347"/>
        <v>-0.31381254338611225</v>
      </c>
    </row>
    <row r="4659" spans="1:20" x14ac:dyDescent="0.25">
      <c r="A4659" s="8">
        <v>9366</v>
      </c>
      <c r="B4659" s="3">
        <v>1</v>
      </c>
      <c r="C4659" s="9">
        <v>110000</v>
      </c>
      <c r="D4659" s="3">
        <v>17.48</v>
      </c>
      <c r="E4659" s="3">
        <v>740</v>
      </c>
      <c r="K4659" s="3">
        <v>1</v>
      </c>
      <c r="M4659" s="3">
        <f t="shared" si="344"/>
        <v>0.80965145449586262</v>
      </c>
      <c r="N4659" s="3">
        <f t="shared" si="344"/>
        <v>0.65295709911618227</v>
      </c>
      <c r="O4659" s="3">
        <f t="shared" si="344"/>
        <v>-5.8567579888208515E-2</v>
      </c>
      <c r="P4659" s="3">
        <f t="shared" si="344"/>
        <v>1.4210101092505085</v>
      </c>
      <c r="R4659" s="3">
        <f t="shared" si="345"/>
        <v>2.0907938200655729</v>
      </c>
      <c r="S4659" s="3">
        <f t="shared" si="346"/>
        <v>0.89000516148847164</v>
      </c>
      <c r="T4659" s="3">
        <f t="shared" si="347"/>
        <v>-0.11652801684751909</v>
      </c>
    </row>
    <row r="4660" spans="1:20" x14ac:dyDescent="0.25">
      <c r="A4660" s="8">
        <v>9368</v>
      </c>
      <c r="B4660" s="3">
        <v>1</v>
      </c>
      <c r="C4660" s="9">
        <v>75000</v>
      </c>
      <c r="D4660" s="3">
        <v>19.89</v>
      </c>
      <c r="E4660" s="3">
        <v>680</v>
      </c>
      <c r="K4660" s="3">
        <v>1</v>
      </c>
      <c r="M4660" s="3">
        <f t="shared" si="344"/>
        <v>0.80965145449586262</v>
      </c>
      <c r="N4660" s="3">
        <f t="shared" si="344"/>
        <v>8.7530508285474772E-3</v>
      </c>
      <c r="O4660" s="3">
        <f t="shared" si="344"/>
        <v>0.21259793251224707</v>
      </c>
      <c r="P4660" s="3">
        <f t="shared" si="344"/>
        <v>-0.48064276361735014</v>
      </c>
      <c r="R4660" s="3">
        <f t="shared" si="345"/>
        <v>1.2906680104811494</v>
      </c>
      <c r="S4660" s="3">
        <f t="shared" si="346"/>
        <v>0.78426023542006607</v>
      </c>
      <c r="T4660" s="3">
        <f t="shared" si="347"/>
        <v>-0.24301438077552004</v>
      </c>
    </row>
    <row r="4661" spans="1:20" x14ac:dyDescent="0.25">
      <c r="A4661" s="8">
        <v>9371</v>
      </c>
      <c r="B4661" s="3">
        <v>1</v>
      </c>
      <c r="C4661" s="9">
        <v>46000</v>
      </c>
      <c r="D4661" s="3">
        <v>25.96</v>
      </c>
      <c r="E4661" s="3">
        <v>695</v>
      </c>
      <c r="K4661" s="3">
        <v>0</v>
      </c>
      <c r="M4661" s="3">
        <f t="shared" si="344"/>
        <v>0.80965145449586262</v>
      </c>
      <c r="N4661" s="3">
        <f t="shared" si="344"/>
        <v>-0.52501601775263562</v>
      </c>
      <c r="O4661" s="3">
        <f t="shared" si="344"/>
        <v>0.8955749699689961</v>
      </c>
      <c r="P4661" s="3">
        <f t="shared" si="344"/>
        <v>-5.2295454003854587E-3</v>
      </c>
      <c r="R4661" s="3">
        <f t="shared" si="345"/>
        <v>1.2240833521496375</v>
      </c>
      <c r="S4661" s="3">
        <f t="shared" si="346"/>
        <v>0.77278134513808228</v>
      </c>
      <c r="T4661" s="3">
        <f t="shared" si="347"/>
        <v>-1.4818424878388994</v>
      </c>
    </row>
    <row r="4662" spans="1:20" x14ac:dyDescent="0.25">
      <c r="A4662" s="8">
        <v>9372</v>
      </c>
      <c r="B4662" s="3">
        <v>1</v>
      </c>
      <c r="C4662" s="9">
        <v>55000</v>
      </c>
      <c r="D4662" s="3">
        <v>17.7</v>
      </c>
      <c r="E4662" s="3">
        <v>660</v>
      </c>
      <c r="K4662" s="3">
        <v>1</v>
      </c>
      <c r="M4662" s="3">
        <f t="shared" si="344"/>
        <v>0.80965145449586262</v>
      </c>
      <c r="N4662" s="3">
        <f t="shared" si="344"/>
        <v>-0.35936354819295813</v>
      </c>
      <c r="O4662" s="3">
        <f t="shared" si="344"/>
        <v>-3.381388166078117E-2</v>
      </c>
      <c r="P4662" s="3">
        <f t="shared" si="344"/>
        <v>-1.114527054573303</v>
      </c>
      <c r="R4662" s="3">
        <f t="shared" si="345"/>
        <v>1.1279112233666402</v>
      </c>
      <c r="S4662" s="3">
        <f t="shared" si="346"/>
        <v>0.75545321680150845</v>
      </c>
      <c r="T4662" s="3">
        <f t="shared" si="347"/>
        <v>-0.28043742267905936</v>
      </c>
    </row>
    <row r="4663" spans="1:20" x14ac:dyDescent="0.25">
      <c r="A4663" s="8">
        <v>9373</v>
      </c>
      <c r="B4663" s="3">
        <v>1</v>
      </c>
      <c r="C4663" s="9">
        <v>53000</v>
      </c>
      <c r="D4663" s="3">
        <v>20.309999999999999</v>
      </c>
      <c r="E4663" s="3">
        <v>685</v>
      </c>
      <c r="K4663" s="3">
        <v>1</v>
      </c>
      <c r="M4663" s="3">
        <f t="shared" si="344"/>
        <v>0.80965145449586262</v>
      </c>
      <c r="N4663" s="3">
        <f t="shared" si="344"/>
        <v>-0.3961752080951087</v>
      </c>
      <c r="O4663" s="3">
        <f t="shared" si="344"/>
        <v>0.25985499276460838</v>
      </c>
      <c r="P4663" s="3">
        <f t="shared" si="344"/>
        <v>-0.32217169087836195</v>
      </c>
      <c r="R4663" s="3">
        <f t="shared" si="345"/>
        <v>1.3192778960923854</v>
      </c>
      <c r="S4663" s="3">
        <f t="shared" si="346"/>
        <v>0.78906154216220215</v>
      </c>
      <c r="T4663" s="3">
        <f t="shared" si="347"/>
        <v>-0.23691096097254127</v>
      </c>
    </row>
    <row r="4664" spans="1:20" x14ac:dyDescent="0.25">
      <c r="A4664" s="8">
        <v>9374</v>
      </c>
      <c r="B4664" s="3">
        <v>0</v>
      </c>
      <c r="C4664" s="9">
        <v>38400</v>
      </c>
      <c r="D4664" s="3">
        <v>14.84</v>
      </c>
      <c r="E4664" s="3">
        <v>660</v>
      </c>
      <c r="K4664" s="3">
        <v>1</v>
      </c>
      <c r="M4664" s="3">
        <f t="shared" si="344"/>
        <v>-1.2349229255441945</v>
      </c>
      <c r="N4664" s="3">
        <f t="shared" si="344"/>
        <v>-0.66490032538080779</v>
      </c>
      <c r="O4664" s="3">
        <f t="shared" si="344"/>
        <v>-0.3556119586173383</v>
      </c>
      <c r="P4664" s="3">
        <f t="shared" si="344"/>
        <v>-1.114527054573303</v>
      </c>
      <c r="R4664" s="3">
        <f t="shared" si="345"/>
        <v>0.92478465075097782</v>
      </c>
      <c r="S4664" s="3">
        <f t="shared" si="346"/>
        <v>0.71601600736431703</v>
      </c>
      <c r="T4664" s="3">
        <f t="shared" si="347"/>
        <v>-0.33405275561732362</v>
      </c>
    </row>
    <row r="4665" spans="1:20" x14ac:dyDescent="0.25">
      <c r="A4665" s="8">
        <v>9378</v>
      </c>
      <c r="B4665" s="3">
        <v>1</v>
      </c>
      <c r="C4665" s="9">
        <v>160000</v>
      </c>
      <c r="D4665" s="3">
        <v>16.91</v>
      </c>
      <c r="E4665" s="3">
        <v>665</v>
      </c>
      <c r="K4665" s="3">
        <v>0</v>
      </c>
      <c r="M4665" s="3">
        <f t="shared" si="344"/>
        <v>0.80965145449586262</v>
      </c>
      <c r="N4665" s="3">
        <f t="shared" si="344"/>
        <v>1.5732485966699463</v>
      </c>
      <c r="O4665" s="3">
        <f t="shared" si="344"/>
        <v>-0.12270216165927066</v>
      </c>
      <c r="P4665" s="3">
        <f t="shared" si="344"/>
        <v>-0.95605598183431484</v>
      </c>
      <c r="R4665" s="3">
        <f t="shared" si="345"/>
        <v>1.2793075019668216</v>
      </c>
      <c r="S4665" s="3">
        <f t="shared" si="346"/>
        <v>0.78233187488083022</v>
      </c>
      <c r="T4665" s="3">
        <f t="shared" si="347"/>
        <v>-1.5247837380019151</v>
      </c>
    </row>
    <row r="4666" spans="1:20" x14ac:dyDescent="0.25">
      <c r="A4666" s="8">
        <v>9380</v>
      </c>
      <c r="B4666" s="3">
        <v>1</v>
      </c>
      <c r="C4666" s="9">
        <v>66500</v>
      </c>
      <c r="D4666" s="3">
        <v>21.53</v>
      </c>
      <c r="E4666" s="3">
        <v>740</v>
      </c>
      <c r="K4666" s="3">
        <v>1</v>
      </c>
      <c r="M4666" s="3">
        <f t="shared" si="344"/>
        <v>0.80965145449586262</v>
      </c>
      <c r="N4666" s="3">
        <f t="shared" si="344"/>
        <v>-0.1476965037555924</v>
      </c>
      <c r="O4666" s="3">
        <f t="shared" si="344"/>
        <v>0.39712550111670653</v>
      </c>
      <c r="P4666" s="3">
        <f t="shared" si="344"/>
        <v>1.4210101092505085</v>
      </c>
      <c r="R4666" s="3">
        <f t="shared" si="345"/>
        <v>1.9162121480306986</v>
      </c>
      <c r="S4666" s="3">
        <f t="shared" si="346"/>
        <v>0.87171544325282391</v>
      </c>
      <c r="T4666" s="3">
        <f t="shared" si="347"/>
        <v>-0.13729223487417733</v>
      </c>
    </row>
    <row r="4667" spans="1:20" x14ac:dyDescent="0.25">
      <c r="A4667" s="8">
        <v>9382</v>
      </c>
      <c r="B4667" s="3">
        <v>0</v>
      </c>
      <c r="C4667" s="9">
        <v>38000</v>
      </c>
      <c r="D4667" s="3">
        <v>27.38</v>
      </c>
      <c r="E4667" s="3">
        <v>705</v>
      </c>
      <c r="K4667" s="3">
        <v>1</v>
      </c>
      <c r="M4667" s="3">
        <f t="shared" si="344"/>
        <v>-1.2349229255441945</v>
      </c>
      <c r="N4667" s="3">
        <f t="shared" si="344"/>
        <v>-0.67226265736123791</v>
      </c>
      <c r="O4667" s="3">
        <f t="shared" si="344"/>
        <v>1.0553488403460278</v>
      </c>
      <c r="P4667" s="3">
        <f t="shared" si="344"/>
        <v>0.311712600077591</v>
      </c>
      <c r="R4667" s="3">
        <f t="shared" si="345"/>
        <v>0.98536664674287444</v>
      </c>
      <c r="S4667" s="3">
        <f t="shared" si="346"/>
        <v>0.72817177752828011</v>
      </c>
      <c r="T4667" s="3">
        <f t="shared" si="347"/>
        <v>-0.31721830047595356</v>
      </c>
    </row>
    <row r="4668" spans="1:20" x14ac:dyDescent="0.25">
      <c r="A4668" s="8">
        <v>9384</v>
      </c>
      <c r="B4668" s="3">
        <v>0</v>
      </c>
      <c r="C4668" s="9">
        <v>78000</v>
      </c>
      <c r="D4668" s="3">
        <v>7.06</v>
      </c>
      <c r="E4668" s="3">
        <v>670</v>
      </c>
      <c r="K4668" s="3">
        <v>1</v>
      </c>
      <c r="M4668" s="3">
        <f t="shared" si="344"/>
        <v>-1.2349229255441945</v>
      </c>
      <c r="N4668" s="3">
        <f t="shared" si="344"/>
        <v>6.3970540681773311E-2</v>
      </c>
      <c r="O4668" s="3">
        <f t="shared" si="344"/>
        <v>-1.2309927413872739</v>
      </c>
      <c r="P4668" s="3">
        <f t="shared" si="344"/>
        <v>-0.79758490909532664</v>
      </c>
      <c r="R4668" s="3">
        <f t="shared" si="345"/>
        <v>1.3480167005137418</v>
      </c>
      <c r="S4668" s="3">
        <f t="shared" si="346"/>
        <v>0.7938051938535331</v>
      </c>
      <c r="T4668" s="3">
        <f t="shared" si="347"/>
        <v>-0.23091719562921462</v>
      </c>
    </row>
    <row r="4669" spans="1:20" x14ac:dyDescent="0.25">
      <c r="A4669" s="8">
        <v>9385</v>
      </c>
      <c r="B4669" s="3">
        <v>1</v>
      </c>
      <c r="C4669" s="9">
        <v>54605</v>
      </c>
      <c r="D4669" s="3">
        <v>27.6</v>
      </c>
      <c r="E4669" s="3">
        <v>670</v>
      </c>
      <c r="K4669" s="3">
        <v>1</v>
      </c>
      <c r="M4669" s="3">
        <f t="shared" si="344"/>
        <v>0.80965145449586262</v>
      </c>
      <c r="N4669" s="3">
        <f t="shared" si="344"/>
        <v>-0.36663385102363283</v>
      </c>
      <c r="O4669" s="3">
        <f t="shared" si="344"/>
        <v>1.0801025385734555</v>
      </c>
      <c r="P4669" s="3">
        <f t="shared" si="344"/>
        <v>-0.79758490909532664</v>
      </c>
      <c r="R4669" s="3">
        <f t="shared" si="345"/>
        <v>0.88188549174334052</v>
      </c>
      <c r="S4669" s="3">
        <f t="shared" si="346"/>
        <v>0.70721278888502881</v>
      </c>
      <c r="T4669" s="3">
        <f t="shared" si="347"/>
        <v>-0.34642368399157358</v>
      </c>
    </row>
    <row r="4670" spans="1:20" x14ac:dyDescent="0.25">
      <c r="A4670" s="8">
        <v>9387</v>
      </c>
      <c r="B4670" s="3">
        <v>1</v>
      </c>
      <c r="C4670" s="9">
        <v>87000</v>
      </c>
      <c r="D4670" s="3">
        <v>26.46</v>
      </c>
      <c r="E4670" s="3">
        <v>660</v>
      </c>
      <c r="K4670" s="3">
        <v>1</v>
      </c>
      <c r="M4670" s="3">
        <f t="shared" si="344"/>
        <v>0.80965145449586262</v>
      </c>
      <c r="N4670" s="3">
        <f t="shared" si="344"/>
        <v>0.22962301024145082</v>
      </c>
      <c r="O4670" s="3">
        <f t="shared" si="344"/>
        <v>0.95183337503133136</v>
      </c>
      <c r="P4670" s="3">
        <f t="shared" si="344"/>
        <v>-1.114527054573303</v>
      </c>
      <c r="R4670" s="3">
        <f t="shared" si="345"/>
        <v>0.82841195505243359</v>
      </c>
      <c r="S4670" s="3">
        <f t="shared" si="346"/>
        <v>0.69601904140406146</v>
      </c>
      <c r="T4670" s="3">
        <f t="shared" si="347"/>
        <v>-0.36237826068278117</v>
      </c>
    </row>
    <row r="4671" spans="1:20" x14ac:dyDescent="0.25">
      <c r="A4671" s="8">
        <v>9390</v>
      </c>
      <c r="B4671" s="3">
        <v>0</v>
      </c>
      <c r="C4671" s="9">
        <v>65000</v>
      </c>
      <c r="D4671" s="3">
        <v>21.69</v>
      </c>
      <c r="E4671" s="3">
        <v>705</v>
      </c>
      <c r="K4671" s="3">
        <v>1</v>
      </c>
      <c r="M4671" s="3">
        <f t="shared" si="344"/>
        <v>-1.2349229255441945</v>
      </c>
      <c r="N4671" s="3">
        <f t="shared" si="344"/>
        <v>-0.17530524868220532</v>
      </c>
      <c r="O4671" s="3">
        <f t="shared" si="344"/>
        <v>0.41512819073665375</v>
      </c>
      <c r="P4671" s="3">
        <f t="shared" si="344"/>
        <v>0.311712600077591</v>
      </c>
      <c r="R4671" s="3">
        <f t="shared" si="345"/>
        <v>1.2095083541811518</v>
      </c>
      <c r="S4671" s="3">
        <f t="shared" si="346"/>
        <v>0.77021194642348545</v>
      </c>
      <c r="T4671" s="3">
        <f t="shared" si="347"/>
        <v>-0.26108954691470548</v>
      </c>
    </row>
    <row r="4672" spans="1:20" x14ac:dyDescent="0.25">
      <c r="A4672" s="8">
        <v>9392</v>
      </c>
      <c r="B4672" s="3">
        <v>1</v>
      </c>
      <c r="C4672" s="9">
        <v>65104</v>
      </c>
      <c r="D4672" s="3">
        <v>20.47</v>
      </c>
      <c r="E4672" s="3">
        <v>700</v>
      </c>
      <c r="K4672" s="3">
        <v>1</v>
      </c>
      <c r="M4672" s="3">
        <f t="shared" si="344"/>
        <v>0.80965145449586262</v>
      </c>
      <c r="N4672" s="3">
        <f t="shared" si="344"/>
        <v>-0.1733910423672935</v>
      </c>
      <c r="O4672" s="3">
        <f t="shared" si="344"/>
        <v>0.27785768238455566</v>
      </c>
      <c r="P4672" s="3">
        <f t="shared" si="344"/>
        <v>0.15324152733860277</v>
      </c>
      <c r="R4672" s="3">
        <f t="shared" si="345"/>
        <v>1.4935921858455901</v>
      </c>
      <c r="S4672" s="3">
        <f t="shared" si="346"/>
        <v>0.81661682794957513</v>
      </c>
      <c r="T4672" s="3">
        <f t="shared" si="347"/>
        <v>-0.20258529297421748</v>
      </c>
    </row>
    <row r="4673" spans="1:20" x14ac:dyDescent="0.25">
      <c r="A4673" s="8">
        <v>9393</v>
      </c>
      <c r="B4673" s="3">
        <v>1</v>
      </c>
      <c r="C4673" s="9">
        <v>115000</v>
      </c>
      <c r="D4673" s="3">
        <v>4.33</v>
      </c>
      <c r="E4673" s="3">
        <v>665</v>
      </c>
      <c r="K4673" s="3">
        <v>1</v>
      </c>
      <c r="M4673" s="3">
        <f t="shared" si="344"/>
        <v>0.80965145449586262</v>
      </c>
      <c r="N4673" s="3">
        <f t="shared" si="344"/>
        <v>0.74498624887155862</v>
      </c>
      <c r="O4673" s="3">
        <f t="shared" si="344"/>
        <v>-1.5381636330276238</v>
      </c>
      <c r="P4673" s="3">
        <f t="shared" si="344"/>
        <v>-0.95605598183431484</v>
      </c>
      <c r="R4673" s="3">
        <f t="shared" si="345"/>
        <v>1.7100015626491913</v>
      </c>
      <c r="S4673" s="3">
        <f t="shared" si="346"/>
        <v>0.84683648691757973</v>
      </c>
      <c r="T4673" s="3">
        <f t="shared" si="347"/>
        <v>-0.1662476526506568</v>
      </c>
    </row>
    <row r="4674" spans="1:20" x14ac:dyDescent="0.25">
      <c r="A4674" s="8">
        <v>9394</v>
      </c>
      <c r="B4674" s="3">
        <v>1</v>
      </c>
      <c r="C4674" s="9">
        <v>110000</v>
      </c>
      <c r="D4674" s="3">
        <v>12.25</v>
      </c>
      <c r="E4674" s="3">
        <v>705</v>
      </c>
      <c r="K4674" s="3">
        <v>1</v>
      </c>
      <c r="M4674" s="3">
        <f t="shared" si="344"/>
        <v>0.80965145449586262</v>
      </c>
      <c r="N4674" s="3">
        <f t="shared" si="344"/>
        <v>0.65295709911618227</v>
      </c>
      <c r="O4674" s="3">
        <f t="shared" si="344"/>
        <v>-0.6470304968402345</v>
      </c>
      <c r="P4674" s="3">
        <f t="shared" si="344"/>
        <v>0.311712600077591</v>
      </c>
      <c r="R4674" s="3">
        <f t="shared" si="345"/>
        <v>1.8785949598490741</v>
      </c>
      <c r="S4674" s="3">
        <f t="shared" si="346"/>
        <v>0.86744965727860912</v>
      </c>
      <c r="T4674" s="3">
        <f t="shared" si="347"/>
        <v>-0.14219780080053568</v>
      </c>
    </row>
    <row r="4675" spans="1:20" x14ac:dyDescent="0.25">
      <c r="A4675" s="8">
        <v>9395</v>
      </c>
      <c r="B4675" s="3">
        <v>0</v>
      </c>
      <c r="C4675" s="9">
        <v>52000</v>
      </c>
      <c r="D4675" s="3">
        <v>20.66</v>
      </c>
      <c r="E4675" s="3">
        <v>795</v>
      </c>
      <c r="K4675" s="3">
        <v>1</v>
      </c>
      <c r="M4675" s="3">
        <f t="shared" si="344"/>
        <v>-1.2349229255441945</v>
      </c>
      <c r="N4675" s="3">
        <f t="shared" si="344"/>
        <v>-0.41458103804618396</v>
      </c>
      <c r="O4675" s="3">
        <f t="shared" si="344"/>
        <v>0.29923587630824316</v>
      </c>
      <c r="P4675" s="3">
        <f t="shared" si="344"/>
        <v>3.1641919093793791</v>
      </c>
      <c r="R4675" s="3">
        <f t="shared" si="345"/>
        <v>2.27488889234934</v>
      </c>
      <c r="S4675" s="3">
        <f t="shared" si="346"/>
        <v>0.90677588503747864</v>
      </c>
      <c r="T4675" s="3">
        <f t="shared" si="347"/>
        <v>-9.7859954176704636E-2</v>
      </c>
    </row>
    <row r="4676" spans="1:20" x14ac:dyDescent="0.25">
      <c r="A4676" s="8">
        <v>9397</v>
      </c>
      <c r="B4676" s="3">
        <v>0</v>
      </c>
      <c r="C4676" s="9">
        <v>80000</v>
      </c>
      <c r="D4676" s="3">
        <v>25.98</v>
      </c>
      <c r="E4676" s="3">
        <v>740</v>
      </c>
      <c r="K4676" s="3">
        <v>1</v>
      </c>
      <c r="M4676" s="3">
        <f t="shared" si="344"/>
        <v>-1.2349229255441945</v>
      </c>
      <c r="N4676" s="3">
        <f t="shared" si="344"/>
        <v>0.10078220058392387</v>
      </c>
      <c r="O4676" s="3">
        <f t="shared" si="344"/>
        <v>0.89782530617148948</v>
      </c>
      <c r="P4676" s="3">
        <f t="shared" si="344"/>
        <v>1.4210101092505085</v>
      </c>
      <c r="R4676" s="3">
        <f t="shared" si="345"/>
        <v>1.4652653410014018</v>
      </c>
      <c r="S4676" s="3">
        <f t="shared" si="346"/>
        <v>0.81233667428459533</v>
      </c>
      <c r="T4676" s="3">
        <f t="shared" si="347"/>
        <v>-0.2078404012498353</v>
      </c>
    </row>
    <row r="4677" spans="1:20" x14ac:dyDescent="0.25">
      <c r="A4677" s="8">
        <v>9398</v>
      </c>
      <c r="B4677" s="3">
        <v>0</v>
      </c>
      <c r="C4677" s="9">
        <v>48000</v>
      </c>
      <c r="D4677" s="3">
        <v>28.01</v>
      </c>
      <c r="E4677" s="3">
        <v>690</v>
      </c>
      <c r="K4677" s="3">
        <v>1</v>
      </c>
      <c r="M4677" s="3">
        <f t="shared" si="344"/>
        <v>-1.2349229255441945</v>
      </c>
      <c r="N4677" s="3">
        <f t="shared" si="344"/>
        <v>-0.48820435785048505</v>
      </c>
      <c r="O4677" s="3">
        <f t="shared" si="344"/>
        <v>1.1262344307245704</v>
      </c>
      <c r="P4677" s="3">
        <f t="shared" si="344"/>
        <v>-0.1637006181393737</v>
      </c>
      <c r="R4677" s="3">
        <f t="shared" si="345"/>
        <v>0.79594872599797772</v>
      </c>
      <c r="S4677" s="3">
        <f t="shared" si="346"/>
        <v>0.68910720803460346</v>
      </c>
      <c r="T4677" s="3">
        <f t="shared" si="347"/>
        <v>-0.37235842060314917</v>
      </c>
    </row>
    <row r="4678" spans="1:20" x14ac:dyDescent="0.25">
      <c r="A4678" s="8">
        <v>9401</v>
      </c>
      <c r="B4678" s="3">
        <v>1</v>
      </c>
      <c r="C4678" s="9">
        <v>110000</v>
      </c>
      <c r="D4678" s="3">
        <v>18.690000000000001</v>
      </c>
      <c r="E4678" s="3">
        <v>675</v>
      </c>
      <c r="K4678" s="3">
        <v>0</v>
      </c>
      <c r="M4678" s="3">
        <f t="shared" si="344"/>
        <v>0.80965145449586262</v>
      </c>
      <c r="N4678" s="3">
        <f t="shared" si="344"/>
        <v>0.65295709911618227</v>
      </c>
      <c r="O4678" s="3">
        <f t="shared" si="344"/>
        <v>7.7577760362642703E-2</v>
      </c>
      <c r="P4678" s="3">
        <f t="shared" si="344"/>
        <v>-0.63911383635633834</v>
      </c>
      <c r="R4678" s="3">
        <f t="shared" si="345"/>
        <v>1.2985448147271179</v>
      </c>
      <c r="S4678" s="3">
        <f t="shared" si="346"/>
        <v>0.78558997587829815</v>
      </c>
      <c r="T4678" s="3">
        <f t="shared" si="347"/>
        <v>-1.5398650965794558</v>
      </c>
    </row>
    <row r="4679" spans="1:20" x14ac:dyDescent="0.25">
      <c r="A4679" s="8">
        <v>9402</v>
      </c>
      <c r="B4679" s="3">
        <v>1</v>
      </c>
      <c r="C4679" s="9">
        <v>200000</v>
      </c>
      <c r="D4679" s="3">
        <v>24.21</v>
      </c>
      <c r="E4679" s="3">
        <v>685</v>
      </c>
      <c r="K4679" s="3">
        <v>1</v>
      </c>
      <c r="M4679" s="3">
        <f t="shared" si="344"/>
        <v>0.80965145449586262</v>
      </c>
      <c r="N4679" s="3">
        <f t="shared" si="344"/>
        <v>2.3094817947129576</v>
      </c>
      <c r="O4679" s="3">
        <f t="shared" si="344"/>
        <v>0.69867055225082297</v>
      </c>
      <c r="P4679" s="3">
        <f t="shared" si="344"/>
        <v>-0.32217169087836195</v>
      </c>
      <c r="R4679" s="3">
        <f t="shared" si="345"/>
        <v>1.2681824074745736</v>
      </c>
      <c r="S4679" s="3">
        <f t="shared" si="346"/>
        <v>0.78043144728128067</v>
      </c>
      <c r="T4679" s="3">
        <f t="shared" si="347"/>
        <v>-0.24790837468257587</v>
      </c>
    </row>
    <row r="4680" spans="1:20" x14ac:dyDescent="0.25">
      <c r="A4680" s="8">
        <v>9403</v>
      </c>
      <c r="B4680" s="3">
        <v>1</v>
      </c>
      <c r="C4680" s="9">
        <v>30000</v>
      </c>
      <c r="D4680" s="3">
        <v>22.66</v>
      </c>
      <c r="E4680" s="3">
        <v>720</v>
      </c>
      <c r="K4680" s="3">
        <v>0</v>
      </c>
      <c r="M4680" s="3">
        <f t="shared" si="344"/>
        <v>0.80965145449586262</v>
      </c>
      <c r="N4680" s="3">
        <f t="shared" si="344"/>
        <v>-0.8195092969698401</v>
      </c>
      <c r="O4680" s="3">
        <f t="shared" si="344"/>
        <v>0.52426949655758392</v>
      </c>
      <c r="P4680" s="3">
        <f t="shared" si="344"/>
        <v>0.78712581829455575</v>
      </c>
      <c r="R4680" s="3">
        <f t="shared" si="345"/>
        <v>1.6222110154852829</v>
      </c>
      <c r="S4680" s="3">
        <f t="shared" si="346"/>
        <v>0.83509983019105782</v>
      </c>
      <c r="T4680" s="3">
        <f t="shared" si="347"/>
        <v>-1.8024150196479074</v>
      </c>
    </row>
    <row r="4681" spans="1:20" x14ac:dyDescent="0.25">
      <c r="A4681" s="8">
        <v>9404</v>
      </c>
      <c r="B4681" s="3">
        <v>1</v>
      </c>
      <c r="C4681" s="9">
        <v>48000</v>
      </c>
      <c r="D4681" s="3">
        <v>11.93</v>
      </c>
      <c r="E4681" s="3">
        <v>700</v>
      </c>
      <c r="K4681" s="3">
        <v>1</v>
      </c>
      <c r="M4681" s="3">
        <f t="shared" si="344"/>
        <v>0.80965145449586262</v>
      </c>
      <c r="N4681" s="3">
        <f t="shared" si="344"/>
        <v>-0.48820435785048505</v>
      </c>
      <c r="O4681" s="3">
        <f t="shared" si="344"/>
        <v>-0.68303587608012906</v>
      </c>
      <c r="P4681" s="3">
        <f t="shared" si="344"/>
        <v>0.15324152733860277</v>
      </c>
      <c r="R4681" s="3">
        <f t="shared" si="345"/>
        <v>1.7943002553028768</v>
      </c>
      <c r="S4681" s="3">
        <f t="shared" si="346"/>
        <v>0.85745369157935902</v>
      </c>
      <c r="T4681" s="3">
        <f t="shared" si="347"/>
        <v>-0.15378810538939569</v>
      </c>
    </row>
    <row r="4682" spans="1:20" x14ac:dyDescent="0.25">
      <c r="A4682" s="8">
        <v>9406</v>
      </c>
      <c r="B4682" s="3">
        <v>0</v>
      </c>
      <c r="C4682" s="9">
        <v>110000</v>
      </c>
      <c r="D4682" s="3">
        <v>8.66</v>
      </c>
      <c r="E4682" s="3">
        <v>690</v>
      </c>
      <c r="K4682" s="3">
        <v>1</v>
      </c>
      <c r="M4682" s="3">
        <f t="shared" si="344"/>
        <v>-1.2349229255441945</v>
      </c>
      <c r="N4682" s="3">
        <f t="shared" si="344"/>
        <v>0.65295709911618227</v>
      </c>
      <c r="O4682" s="3">
        <f t="shared" si="344"/>
        <v>-1.050965845187801</v>
      </c>
      <c r="P4682" s="3">
        <f t="shared" ref="P4682:P4745" si="348">(E4682-E$5)/E$6</f>
        <v>-0.1637006181393737</v>
      </c>
      <c r="R4682" s="3">
        <f t="shared" si="345"/>
        <v>1.5397146845372278</v>
      </c>
      <c r="S4682" s="3">
        <f t="shared" si="346"/>
        <v>0.82342324492107732</v>
      </c>
      <c r="T4682" s="3">
        <f t="shared" si="347"/>
        <v>-0.19428493963300186</v>
      </c>
    </row>
    <row r="4683" spans="1:20" x14ac:dyDescent="0.25">
      <c r="A4683" s="8">
        <v>9409</v>
      </c>
      <c r="B4683" s="3">
        <v>1</v>
      </c>
      <c r="C4683" s="9">
        <v>37000</v>
      </c>
      <c r="D4683" s="3">
        <v>3.31</v>
      </c>
      <c r="E4683" s="3">
        <v>695</v>
      </c>
      <c r="K4683" s="3">
        <v>1</v>
      </c>
      <c r="M4683" s="3">
        <f t="shared" ref="M4683:P4746" si="349">(B4683-B$5)/B$6</f>
        <v>0.80965145449586262</v>
      </c>
      <c r="N4683" s="3">
        <f t="shared" si="349"/>
        <v>-0.69066848731231312</v>
      </c>
      <c r="O4683" s="3">
        <f t="shared" si="349"/>
        <v>-1.6529307793547874</v>
      </c>
      <c r="P4683" s="3">
        <f t="shared" si="348"/>
        <v>-5.2295454003854587E-3</v>
      </c>
      <c r="R4683" s="3">
        <f t="shared" ref="R4683:R4746" si="350">$L$7+SUMPRODUCT($M$7:$P$7,M4683:P4683)</f>
        <v>2.044156721487318</v>
      </c>
      <c r="S4683" s="3">
        <f t="shared" ref="S4683:S4746" si="351">1/(1+EXP(-R4683))</f>
        <v>0.8853558550795525</v>
      </c>
      <c r="T4683" s="3">
        <f t="shared" si="347"/>
        <v>-0.12176561865810695</v>
      </c>
    </row>
    <row r="4684" spans="1:20" x14ac:dyDescent="0.25">
      <c r="A4684" s="8">
        <v>9412</v>
      </c>
      <c r="B4684" s="3">
        <v>1</v>
      </c>
      <c r="C4684" s="9">
        <v>54000</v>
      </c>
      <c r="D4684" s="3">
        <v>32.18</v>
      </c>
      <c r="E4684" s="3">
        <v>670</v>
      </c>
      <c r="K4684" s="3">
        <v>1</v>
      </c>
      <c r="M4684" s="3">
        <f t="shared" si="349"/>
        <v>0.80965145449586262</v>
      </c>
      <c r="N4684" s="3">
        <f t="shared" si="349"/>
        <v>-0.37776937814403339</v>
      </c>
      <c r="O4684" s="3">
        <f t="shared" si="349"/>
        <v>1.5954295289444456</v>
      </c>
      <c r="P4684" s="3">
        <f t="shared" si="348"/>
        <v>-0.79758490909532664</v>
      </c>
      <c r="R4684" s="3">
        <f t="shared" si="350"/>
        <v>0.71455825063784151</v>
      </c>
      <c r="S4684" s="3">
        <f t="shared" si="351"/>
        <v>0.67140758310881044</v>
      </c>
      <c r="T4684" s="3">
        <f t="shared" ref="T4684:T4747" si="352">IF(K4684=1,LN(S4684),LN(1-S4684))</f>
        <v>-0.39837890002752341</v>
      </c>
    </row>
    <row r="4685" spans="1:20" x14ac:dyDescent="0.25">
      <c r="A4685" s="8">
        <v>9413</v>
      </c>
      <c r="B4685" s="3">
        <v>1</v>
      </c>
      <c r="C4685" s="9">
        <v>75000</v>
      </c>
      <c r="D4685" s="3">
        <v>5.82</v>
      </c>
      <c r="E4685" s="3">
        <v>665</v>
      </c>
      <c r="K4685" s="3">
        <v>1</v>
      </c>
      <c r="M4685" s="3">
        <f t="shared" si="349"/>
        <v>0.80965145449586262</v>
      </c>
      <c r="N4685" s="3">
        <f t="shared" si="349"/>
        <v>8.7530508285474772E-3</v>
      </c>
      <c r="O4685" s="3">
        <f t="shared" si="349"/>
        <v>-1.3705135859418649</v>
      </c>
      <c r="P4685" s="3">
        <f t="shared" si="348"/>
        <v>-0.95605598183431484</v>
      </c>
      <c r="R4685" s="3">
        <f t="shared" si="350"/>
        <v>1.6309065961107381</v>
      </c>
      <c r="S4685" s="3">
        <f t="shared" si="351"/>
        <v>0.83629379550648641</v>
      </c>
      <c r="T4685" s="3">
        <f t="shared" si="352"/>
        <v>-0.17877529760282296</v>
      </c>
    </row>
    <row r="4686" spans="1:20" x14ac:dyDescent="0.25">
      <c r="A4686" s="8">
        <v>9414</v>
      </c>
      <c r="B4686" s="3">
        <v>1</v>
      </c>
      <c r="C4686" s="9">
        <v>58000</v>
      </c>
      <c r="D4686" s="3">
        <v>17.63</v>
      </c>
      <c r="E4686" s="3">
        <v>670</v>
      </c>
      <c r="K4686" s="3">
        <v>0</v>
      </c>
      <c r="M4686" s="3">
        <f t="shared" si="349"/>
        <v>0.80965145449586262</v>
      </c>
      <c r="N4686" s="3">
        <f t="shared" si="349"/>
        <v>-0.30414605833973229</v>
      </c>
      <c r="O4686" s="3">
        <f t="shared" si="349"/>
        <v>-4.1690058369508121E-2</v>
      </c>
      <c r="P4686" s="3">
        <f t="shared" si="348"/>
        <v>-0.79758490909532664</v>
      </c>
      <c r="R4686" s="3">
        <f t="shared" si="350"/>
        <v>1.2474201441454955</v>
      </c>
      <c r="S4686" s="3">
        <f t="shared" si="351"/>
        <v>0.77685295631148577</v>
      </c>
      <c r="T4686" s="3">
        <f t="shared" si="352"/>
        <v>-1.4999243360855212</v>
      </c>
    </row>
    <row r="4687" spans="1:20" x14ac:dyDescent="0.25">
      <c r="A4687" s="8">
        <v>9417</v>
      </c>
      <c r="B4687" s="3">
        <v>0</v>
      </c>
      <c r="C4687" s="9">
        <v>105000</v>
      </c>
      <c r="D4687" s="3">
        <v>15.75</v>
      </c>
      <c r="E4687" s="3">
        <v>660</v>
      </c>
      <c r="K4687" s="3">
        <v>1</v>
      </c>
      <c r="M4687" s="3">
        <f t="shared" si="349"/>
        <v>-1.2349229255441945</v>
      </c>
      <c r="N4687" s="3">
        <f t="shared" si="349"/>
        <v>0.56092794936080592</v>
      </c>
      <c r="O4687" s="3">
        <f t="shared" si="349"/>
        <v>-0.2532216614038883</v>
      </c>
      <c r="P4687" s="3">
        <f t="shared" si="348"/>
        <v>-1.114527054573303</v>
      </c>
      <c r="R4687" s="3">
        <f t="shared" si="350"/>
        <v>0.93287282351491851</v>
      </c>
      <c r="S4687" s="3">
        <f t="shared" si="351"/>
        <v>0.71765775546263544</v>
      </c>
      <c r="T4687" s="3">
        <f t="shared" si="352"/>
        <v>-0.33176248727523322</v>
      </c>
    </row>
    <row r="4688" spans="1:20" x14ac:dyDescent="0.25">
      <c r="A4688" s="8">
        <v>9419</v>
      </c>
      <c r="B4688" s="3">
        <v>1</v>
      </c>
      <c r="C4688" s="9">
        <v>121000</v>
      </c>
      <c r="D4688" s="3">
        <v>11.81</v>
      </c>
      <c r="E4688" s="3">
        <v>675</v>
      </c>
      <c r="K4688" s="3">
        <v>1</v>
      </c>
      <c r="M4688" s="3">
        <f t="shared" si="349"/>
        <v>0.80965145449586262</v>
      </c>
      <c r="N4688" s="3">
        <f t="shared" si="349"/>
        <v>0.8554212285780104</v>
      </c>
      <c r="O4688" s="3">
        <f t="shared" si="349"/>
        <v>-0.69653789329508942</v>
      </c>
      <c r="P4688" s="3">
        <f t="shared" si="348"/>
        <v>-0.63911383635633834</v>
      </c>
      <c r="R4688" s="3">
        <f t="shared" si="350"/>
        <v>1.5561526936488197</v>
      </c>
      <c r="S4688" s="3">
        <f t="shared" si="351"/>
        <v>0.82580059622016655</v>
      </c>
      <c r="T4688" s="3">
        <f t="shared" si="352"/>
        <v>-0.19140194353940934</v>
      </c>
    </row>
    <row r="4689" spans="1:20" x14ac:dyDescent="0.25">
      <c r="A4689" s="8">
        <v>9420</v>
      </c>
      <c r="B4689" s="3">
        <v>1</v>
      </c>
      <c r="C4689" s="9">
        <v>50000</v>
      </c>
      <c r="D4689" s="3">
        <v>33.1</v>
      </c>
      <c r="E4689" s="3">
        <v>715</v>
      </c>
      <c r="K4689" s="3">
        <v>1</v>
      </c>
      <c r="M4689" s="3">
        <f t="shared" si="349"/>
        <v>0.80965145449586262</v>
      </c>
      <c r="N4689" s="3">
        <f t="shared" si="349"/>
        <v>-0.45139269794833453</v>
      </c>
      <c r="O4689" s="3">
        <f t="shared" si="349"/>
        <v>1.6989449942591426</v>
      </c>
      <c r="P4689" s="3">
        <f t="shared" si="348"/>
        <v>0.62865474555556744</v>
      </c>
      <c r="R4689" s="3">
        <f t="shared" si="350"/>
        <v>1.1964879844728411</v>
      </c>
      <c r="S4689" s="3">
        <f t="shared" si="351"/>
        <v>0.76789942635272967</v>
      </c>
      <c r="T4689" s="3">
        <f t="shared" si="352"/>
        <v>-0.26409650967973813</v>
      </c>
    </row>
    <row r="4690" spans="1:20" x14ac:dyDescent="0.25">
      <c r="A4690" s="8">
        <v>9424</v>
      </c>
      <c r="B4690" s="3">
        <v>0</v>
      </c>
      <c r="C4690" s="9">
        <v>58962.02</v>
      </c>
      <c r="D4690" s="3">
        <v>10.95</v>
      </c>
      <c r="E4690" s="3">
        <v>700</v>
      </c>
      <c r="K4690" s="3">
        <v>1</v>
      </c>
      <c r="M4690" s="3">
        <f t="shared" si="349"/>
        <v>-1.2349229255441945</v>
      </c>
      <c r="N4690" s="3">
        <f t="shared" si="349"/>
        <v>-0.2864392818101989</v>
      </c>
      <c r="O4690" s="3">
        <f t="shared" si="349"/>
        <v>-0.79330235000230609</v>
      </c>
      <c r="P4690" s="3">
        <f t="shared" si="348"/>
        <v>0.15324152733860277</v>
      </c>
      <c r="R4690" s="3">
        <f t="shared" si="350"/>
        <v>1.5397181762662351</v>
      </c>
      <c r="S4690" s="3">
        <f t="shared" si="351"/>
        <v>0.82342375260883938</v>
      </c>
      <c r="T4690" s="3">
        <f t="shared" si="352"/>
        <v>-0.19428432307571047</v>
      </c>
    </row>
    <row r="4691" spans="1:20" x14ac:dyDescent="0.25">
      <c r="A4691" s="8">
        <v>9425</v>
      </c>
      <c r="B4691" s="3">
        <v>0</v>
      </c>
      <c r="C4691" s="9">
        <v>47688</v>
      </c>
      <c r="D4691" s="3">
        <v>31.66</v>
      </c>
      <c r="E4691" s="3">
        <v>705</v>
      </c>
      <c r="K4691" s="3">
        <v>1</v>
      </c>
      <c r="M4691" s="3">
        <f t="shared" si="349"/>
        <v>-1.2349229255441945</v>
      </c>
      <c r="N4691" s="3">
        <f t="shared" si="349"/>
        <v>-0.49394697679522054</v>
      </c>
      <c r="O4691" s="3">
        <f t="shared" si="349"/>
        <v>1.5369207876796172</v>
      </c>
      <c r="P4691" s="3">
        <f t="shared" si="348"/>
        <v>0.311712600077591</v>
      </c>
      <c r="R4691" s="3">
        <f t="shared" si="350"/>
        <v>0.83535186027607478</v>
      </c>
      <c r="S4691" s="3">
        <f t="shared" si="351"/>
        <v>0.69748536190789401</v>
      </c>
      <c r="T4691" s="3">
        <f t="shared" si="352"/>
        <v>-0.36027375201881617</v>
      </c>
    </row>
    <row r="4692" spans="1:20" x14ac:dyDescent="0.25">
      <c r="A4692" s="8">
        <v>9427</v>
      </c>
      <c r="B4692" s="3">
        <v>1</v>
      </c>
      <c r="C4692" s="9">
        <v>200000</v>
      </c>
      <c r="D4692" s="3">
        <v>7.54</v>
      </c>
      <c r="E4692" s="3">
        <v>715</v>
      </c>
      <c r="K4692" s="3">
        <v>1</v>
      </c>
      <c r="M4692" s="3">
        <f t="shared" si="349"/>
        <v>0.80965145449586262</v>
      </c>
      <c r="N4692" s="3">
        <f t="shared" si="349"/>
        <v>2.3094817947129576</v>
      </c>
      <c r="O4692" s="3">
        <f t="shared" si="349"/>
        <v>-1.176984672527432</v>
      </c>
      <c r="P4692" s="3">
        <f t="shared" si="348"/>
        <v>0.62865474555556744</v>
      </c>
      <c r="R4692" s="3">
        <f t="shared" si="350"/>
        <v>2.2211415880672929</v>
      </c>
      <c r="S4692" s="3">
        <f t="shared" si="351"/>
        <v>0.90213203259711883</v>
      </c>
      <c r="T4692" s="3">
        <f t="shared" si="352"/>
        <v>-0.10299439202954196</v>
      </c>
    </row>
    <row r="4693" spans="1:20" x14ac:dyDescent="0.25">
      <c r="A4693" s="8">
        <v>9428</v>
      </c>
      <c r="B4693" s="3">
        <v>0</v>
      </c>
      <c r="C4693" s="9">
        <v>54000</v>
      </c>
      <c r="D4693" s="3">
        <v>19.93</v>
      </c>
      <c r="E4693" s="3">
        <v>660</v>
      </c>
      <c r="K4693" s="3">
        <v>1</v>
      </c>
      <c r="M4693" s="3">
        <f t="shared" si="349"/>
        <v>-1.2349229255441945</v>
      </c>
      <c r="N4693" s="3">
        <f t="shared" si="349"/>
        <v>-0.37776937814403339</v>
      </c>
      <c r="O4693" s="3">
        <f t="shared" si="349"/>
        <v>0.21709860491723376</v>
      </c>
      <c r="P4693" s="3">
        <f t="shared" si="348"/>
        <v>-1.114527054573303</v>
      </c>
      <c r="R4693" s="3">
        <f t="shared" si="350"/>
        <v>0.74890593686439155</v>
      </c>
      <c r="S4693" s="3">
        <f t="shared" si="351"/>
        <v>0.678940261577476</v>
      </c>
      <c r="T4693" s="3">
        <f t="shared" si="352"/>
        <v>-0.38722213529762572</v>
      </c>
    </row>
    <row r="4694" spans="1:20" x14ac:dyDescent="0.25">
      <c r="A4694" s="8">
        <v>9429</v>
      </c>
      <c r="B4694" s="3">
        <v>0</v>
      </c>
      <c r="C4694" s="9">
        <v>34000</v>
      </c>
      <c r="D4694" s="3">
        <v>19.940000000000001</v>
      </c>
      <c r="E4694" s="3">
        <v>675</v>
      </c>
      <c r="K4694" s="3">
        <v>1</v>
      </c>
      <c r="M4694" s="3">
        <f t="shared" si="349"/>
        <v>-1.2349229255441945</v>
      </c>
      <c r="N4694" s="3">
        <f t="shared" si="349"/>
        <v>-0.74588597716553895</v>
      </c>
      <c r="O4694" s="3">
        <f t="shared" si="349"/>
        <v>0.21822377301848064</v>
      </c>
      <c r="P4694" s="3">
        <f t="shared" si="348"/>
        <v>-0.63911383635633834</v>
      </c>
      <c r="R4694" s="3">
        <f t="shared" si="350"/>
        <v>0.90879907325830833</v>
      </c>
      <c r="S4694" s="3">
        <f t="shared" si="351"/>
        <v>0.71275435314750368</v>
      </c>
      <c r="T4694" s="3">
        <f t="shared" si="352"/>
        <v>-0.33861844367029537</v>
      </c>
    </row>
    <row r="4695" spans="1:20" x14ac:dyDescent="0.25">
      <c r="A4695" s="8">
        <v>9430</v>
      </c>
      <c r="B4695" s="3">
        <v>1</v>
      </c>
      <c r="C4695" s="9">
        <v>75000</v>
      </c>
      <c r="D4695" s="3">
        <v>17.29</v>
      </c>
      <c r="E4695" s="3">
        <v>690</v>
      </c>
      <c r="K4695" s="3">
        <v>1</v>
      </c>
      <c r="M4695" s="3">
        <f t="shared" si="349"/>
        <v>0.80965145449586262</v>
      </c>
      <c r="N4695" s="3">
        <f t="shared" si="349"/>
        <v>8.7530508285474772E-3</v>
      </c>
      <c r="O4695" s="3">
        <f t="shared" si="349"/>
        <v>-7.9945773811896034E-2</v>
      </c>
      <c r="P4695" s="3">
        <f t="shared" si="348"/>
        <v>-0.1637006181393737</v>
      </c>
      <c r="R4695" s="3">
        <f t="shared" si="350"/>
        <v>1.5005431904367652</v>
      </c>
      <c r="S4695" s="3">
        <f t="shared" si="351"/>
        <v>0.81765547714515296</v>
      </c>
      <c r="T4695" s="3">
        <f t="shared" si="352"/>
        <v>-0.20131420818353529</v>
      </c>
    </row>
    <row r="4696" spans="1:20" x14ac:dyDescent="0.25">
      <c r="A4696" s="8">
        <v>9431</v>
      </c>
      <c r="B4696" s="3">
        <v>1</v>
      </c>
      <c r="C4696" s="9">
        <v>100000</v>
      </c>
      <c r="D4696" s="3">
        <v>1.75</v>
      </c>
      <c r="E4696" s="3">
        <v>675</v>
      </c>
      <c r="K4696" s="3">
        <v>1</v>
      </c>
      <c r="M4696" s="3">
        <f t="shared" si="349"/>
        <v>0.80965145449586262</v>
      </c>
      <c r="N4696" s="3">
        <f t="shared" si="349"/>
        <v>0.46889879960542946</v>
      </c>
      <c r="O4696" s="3">
        <f t="shared" si="349"/>
        <v>-1.8284570031492733</v>
      </c>
      <c r="P4696" s="3">
        <f t="shared" si="348"/>
        <v>-0.63911383635633834</v>
      </c>
      <c r="R4696" s="3">
        <f t="shared" si="350"/>
        <v>1.9098549124461299</v>
      </c>
      <c r="S4696" s="3">
        <f t="shared" si="351"/>
        <v>0.87100284714527099</v>
      </c>
      <c r="T4696" s="3">
        <f t="shared" si="352"/>
        <v>-0.13811003331147401</v>
      </c>
    </row>
    <row r="4697" spans="1:20" x14ac:dyDescent="0.25">
      <c r="A4697" s="8">
        <v>9432</v>
      </c>
      <c r="B4697" s="3">
        <v>1</v>
      </c>
      <c r="C4697" s="9">
        <v>150000</v>
      </c>
      <c r="D4697" s="3">
        <v>22.93</v>
      </c>
      <c r="E4697" s="3">
        <v>665</v>
      </c>
      <c r="K4697" s="3">
        <v>1</v>
      </c>
      <c r="M4697" s="3">
        <f t="shared" si="349"/>
        <v>0.80965145449586262</v>
      </c>
      <c r="N4697" s="3">
        <f t="shared" si="349"/>
        <v>1.3891902971591934</v>
      </c>
      <c r="O4697" s="3">
        <f t="shared" si="349"/>
        <v>0.55464903529124487</v>
      </c>
      <c r="P4697" s="3">
        <f t="shared" si="348"/>
        <v>-0.95605598183431484</v>
      </c>
      <c r="R4697" s="3">
        <f t="shared" si="350"/>
        <v>1.0536682884044337</v>
      </c>
      <c r="S4697" s="3">
        <f t="shared" si="351"/>
        <v>0.74147868884411394</v>
      </c>
      <c r="T4697" s="3">
        <f t="shared" si="352"/>
        <v>-0.2991088584184991</v>
      </c>
    </row>
    <row r="4698" spans="1:20" x14ac:dyDescent="0.25">
      <c r="A4698" s="8">
        <v>9434</v>
      </c>
      <c r="B4698" s="3">
        <v>0</v>
      </c>
      <c r="C4698" s="9">
        <v>35000</v>
      </c>
      <c r="D4698" s="3">
        <v>20.64</v>
      </c>
      <c r="E4698" s="3">
        <v>700</v>
      </c>
      <c r="K4698" s="3">
        <v>1</v>
      </c>
      <c r="M4698" s="3">
        <f t="shared" si="349"/>
        <v>-1.2349229255441945</v>
      </c>
      <c r="N4698" s="3">
        <f t="shared" si="349"/>
        <v>-0.72748014721446375</v>
      </c>
      <c r="O4698" s="3">
        <f t="shared" si="349"/>
        <v>0.29698554010574985</v>
      </c>
      <c r="P4698" s="3">
        <f t="shared" si="348"/>
        <v>0.15324152733860277</v>
      </c>
      <c r="R4698" s="3">
        <f t="shared" si="350"/>
        <v>1.1716485696509087</v>
      </c>
      <c r="S4698" s="3">
        <f t="shared" si="351"/>
        <v>0.76344287315883386</v>
      </c>
      <c r="T4698" s="3">
        <f t="shared" si="352"/>
        <v>-0.26991697944257781</v>
      </c>
    </row>
    <row r="4699" spans="1:20" x14ac:dyDescent="0.25">
      <c r="A4699" s="8">
        <v>9435</v>
      </c>
      <c r="B4699" s="3">
        <v>0</v>
      </c>
      <c r="C4699" s="9">
        <v>108000</v>
      </c>
      <c r="D4699" s="3">
        <v>17.78</v>
      </c>
      <c r="E4699" s="3">
        <v>730</v>
      </c>
      <c r="K4699" s="3">
        <v>1</v>
      </c>
      <c r="M4699" s="3">
        <f t="shared" si="349"/>
        <v>-1.2349229255441945</v>
      </c>
      <c r="N4699" s="3">
        <f t="shared" si="349"/>
        <v>0.61614543921403175</v>
      </c>
      <c r="O4699" s="3">
        <f t="shared" si="349"/>
        <v>-2.481253685080733E-2</v>
      </c>
      <c r="P4699" s="3">
        <f t="shared" si="348"/>
        <v>1.1040679637725321</v>
      </c>
      <c r="R4699" s="3">
        <f t="shared" si="350"/>
        <v>1.6664236424211625</v>
      </c>
      <c r="S4699" s="3">
        <f t="shared" si="351"/>
        <v>0.84109841716669065</v>
      </c>
      <c r="T4699" s="3">
        <f t="shared" si="352"/>
        <v>-0.17304660187654258</v>
      </c>
    </row>
    <row r="4700" spans="1:20" x14ac:dyDescent="0.25">
      <c r="A4700" s="8">
        <v>9438</v>
      </c>
      <c r="B4700" s="3">
        <v>0</v>
      </c>
      <c r="C4700" s="9">
        <v>85000</v>
      </c>
      <c r="D4700" s="3">
        <v>13.14</v>
      </c>
      <c r="E4700" s="3">
        <v>755</v>
      </c>
      <c r="K4700" s="3">
        <v>1</v>
      </c>
      <c r="M4700" s="3">
        <f t="shared" si="349"/>
        <v>-1.2349229255441945</v>
      </c>
      <c r="N4700" s="3">
        <f t="shared" si="349"/>
        <v>0.19281135033930027</v>
      </c>
      <c r="O4700" s="3">
        <f t="shared" si="349"/>
        <v>-0.54689053582927782</v>
      </c>
      <c r="P4700" s="3">
        <f t="shared" si="348"/>
        <v>1.8964233274674733</v>
      </c>
      <c r="R4700" s="3">
        <f t="shared" si="350"/>
        <v>2.1090610198022</v>
      </c>
      <c r="S4700" s="3">
        <f t="shared" si="351"/>
        <v>0.8917807476126427</v>
      </c>
      <c r="T4700" s="3">
        <f t="shared" si="352"/>
        <v>-0.11453497525609965</v>
      </c>
    </row>
    <row r="4701" spans="1:20" x14ac:dyDescent="0.25">
      <c r="A4701" s="8">
        <v>9442</v>
      </c>
      <c r="B4701" s="3">
        <v>1</v>
      </c>
      <c r="C4701" s="9">
        <v>98202</v>
      </c>
      <c r="D4701" s="3">
        <v>34.950000000000003</v>
      </c>
      <c r="E4701" s="3">
        <v>715</v>
      </c>
      <c r="K4701" s="3">
        <v>0</v>
      </c>
      <c r="M4701" s="3">
        <f t="shared" si="349"/>
        <v>0.80965145449586262</v>
      </c>
      <c r="N4701" s="3">
        <f t="shared" si="349"/>
        <v>0.43580511735339611</v>
      </c>
      <c r="O4701" s="3">
        <f t="shared" si="349"/>
        <v>1.9071010929897829</v>
      </c>
      <c r="P4701" s="3">
        <f t="shared" si="348"/>
        <v>0.62865474555556744</v>
      </c>
      <c r="R4701" s="3">
        <f t="shared" si="350"/>
        <v>1.1589129061502452</v>
      </c>
      <c r="S4701" s="3">
        <f t="shared" si="351"/>
        <v>0.76113512811072481</v>
      </c>
      <c r="T4701" s="3">
        <f t="shared" si="352"/>
        <v>-1.4318572765282109</v>
      </c>
    </row>
    <row r="4702" spans="1:20" x14ac:dyDescent="0.25">
      <c r="A4702" s="8">
        <v>9443</v>
      </c>
      <c r="B4702" s="3">
        <v>0</v>
      </c>
      <c r="C4702" s="9">
        <v>300000</v>
      </c>
      <c r="D4702" s="3">
        <v>17.940000000000001</v>
      </c>
      <c r="E4702" s="3">
        <v>665</v>
      </c>
      <c r="K4702" s="3">
        <v>1</v>
      </c>
      <c r="M4702" s="3">
        <f t="shared" si="349"/>
        <v>-1.2349229255441945</v>
      </c>
      <c r="N4702" s="3">
        <f t="shared" si="349"/>
        <v>4.1500647898204859</v>
      </c>
      <c r="O4702" s="3">
        <f t="shared" si="349"/>
        <v>-6.8098472308600576E-3</v>
      </c>
      <c r="P4702" s="3">
        <f t="shared" si="348"/>
        <v>-0.95605598183431484</v>
      </c>
      <c r="R4702" s="3">
        <f t="shared" si="350"/>
        <v>1.0313973450457203</v>
      </c>
      <c r="S4702" s="3">
        <f t="shared" si="351"/>
        <v>0.7371867106185962</v>
      </c>
      <c r="T4702" s="3">
        <f t="shared" si="352"/>
        <v>-0.30491408018211175</v>
      </c>
    </row>
    <row r="4703" spans="1:20" x14ac:dyDescent="0.25">
      <c r="A4703" s="8">
        <v>9444</v>
      </c>
      <c r="B4703" s="3">
        <v>1</v>
      </c>
      <c r="C4703" s="9">
        <v>65000</v>
      </c>
      <c r="D4703" s="3">
        <v>8.0299999999999994</v>
      </c>
      <c r="E4703" s="3">
        <v>660</v>
      </c>
      <c r="K4703" s="3">
        <v>1</v>
      </c>
      <c r="M4703" s="3">
        <f t="shared" si="349"/>
        <v>0.80965145449586262</v>
      </c>
      <c r="N4703" s="3">
        <f t="shared" si="349"/>
        <v>-0.17530524868220532</v>
      </c>
      <c r="O4703" s="3">
        <f t="shared" si="349"/>
        <v>-1.1218514355663436</v>
      </c>
      <c r="P4703" s="3">
        <f t="shared" si="348"/>
        <v>-1.114527054573303</v>
      </c>
      <c r="R4703" s="3">
        <f t="shared" si="350"/>
        <v>1.486602047825244</v>
      </c>
      <c r="S4703" s="3">
        <f t="shared" si="351"/>
        <v>0.81556771069896772</v>
      </c>
      <c r="T4703" s="3">
        <f t="shared" si="352"/>
        <v>-0.20387083069406092</v>
      </c>
    </row>
    <row r="4704" spans="1:20" x14ac:dyDescent="0.25">
      <c r="A4704" s="8">
        <v>9445</v>
      </c>
      <c r="B4704" s="3">
        <v>0</v>
      </c>
      <c r="C4704" s="9">
        <v>75000</v>
      </c>
      <c r="D4704" s="3">
        <v>9.0399999999999991</v>
      </c>
      <c r="E4704" s="3">
        <v>720</v>
      </c>
      <c r="K4704" s="3">
        <v>1</v>
      </c>
      <c r="M4704" s="3">
        <f t="shared" si="349"/>
        <v>-1.2349229255441945</v>
      </c>
      <c r="N4704" s="3">
        <f t="shared" si="349"/>
        <v>8.7530508285474772E-3</v>
      </c>
      <c r="O4704" s="3">
        <f t="shared" si="349"/>
        <v>-1.0082094573404266</v>
      </c>
      <c r="P4704" s="3">
        <f t="shared" si="348"/>
        <v>0.78712581829455575</v>
      </c>
      <c r="R4704" s="3">
        <f t="shared" si="350"/>
        <v>1.8494756521281057</v>
      </c>
      <c r="S4704" s="3">
        <f t="shared" si="351"/>
        <v>0.86406552679017024</v>
      </c>
      <c r="T4704" s="3">
        <f t="shared" si="352"/>
        <v>-0.1461066718615526</v>
      </c>
    </row>
    <row r="4705" spans="1:20" x14ac:dyDescent="0.25">
      <c r="A4705" s="8">
        <v>9447</v>
      </c>
      <c r="B4705" s="3">
        <v>1</v>
      </c>
      <c r="C4705" s="9">
        <v>70000</v>
      </c>
      <c r="D4705" s="3">
        <v>21.31</v>
      </c>
      <c r="E4705" s="3">
        <v>670</v>
      </c>
      <c r="K4705" s="3">
        <v>0</v>
      </c>
      <c r="M4705" s="3">
        <f t="shared" si="349"/>
        <v>0.80965145449586262</v>
      </c>
      <c r="N4705" s="3">
        <f t="shared" si="349"/>
        <v>-8.3276098926828926E-2</v>
      </c>
      <c r="O4705" s="3">
        <f t="shared" si="349"/>
        <v>0.37237180288927874</v>
      </c>
      <c r="P4705" s="3">
        <f t="shared" si="348"/>
        <v>-0.79758490909532664</v>
      </c>
      <c r="R4705" s="3">
        <f t="shared" si="350"/>
        <v>1.1207091825539681</v>
      </c>
      <c r="S4705" s="3">
        <f t="shared" si="351"/>
        <v>0.75412023883486479</v>
      </c>
      <c r="T4705" s="3">
        <f t="shared" si="352"/>
        <v>-1.4029126382910622</v>
      </c>
    </row>
    <row r="4706" spans="1:20" x14ac:dyDescent="0.25">
      <c r="A4706" s="8">
        <v>9448</v>
      </c>
      <c r="B4706" s="3">
        <v>1</v>
      </c>
      <c r="C4706" s="9">
        <v>48000</v>
      </c>
      <c r="D4706" s="3">
        <v>24.73</v>
      </c>
      <c r="E4706" s="3">
        <v>710</v>
      </c>
      <c r="K4706" s="3">
        <v>1</v>
      </c>
      <c r="M4706" s="3">
        <f t="shared" si="349"/>
        <v>0.80965145449586262</v>
      </c>
      <c r="N4706" s="3">
        <f t="shared" si="349"/>
        <v>-0.48820435785048505</v>
      </c>
      <c r="O4706" s="3">
        <f t="shared" si="349"/>
        <v>0.75717929351565161</v>
      </c>
      <c r="P4706" s="3">
        <f t="shared" si="348"/>
        <v>0.47018367281657925</v>
      </c>
      <c r="R4706" s="3">
        <f t="shared" si="350"/>
        <v>1.4428069947648703</v>
      </c>
      <c r="S4706" s="3">
        <f t="shared" si="351"/>
        <v>0.80888895433845442</v>
      </c>
      <c r="T4706" s="3">
        <f t="shared" si="352"/>
        <v>-0.21209363421470362</v>
      </c>
    </row>
    <row r="4707" spans="1:20" x14ac:dyDescent="0.25">
      <c r="A4707" s="8">
        <v>9450</v>
      </c>
      <c r="B4707" s="3">
        <v>1</v>
      </c>
      <c r="C4707" s="9">
        <v>92000</v>
      </c>
      <c r="D4707" s="3">
        <v>13.96</v>
      </c>
      <c r="E4707" s="3">
        <v>675</v>
      </c>
      <c r="K4707" s="3">
        <v>1</v>
      </c>
      <c r="M4707" s="3">
        <f t="shared" si="349"/>
        <v>0.80965145449586262</v>
      </c>
      <c r="N4707" s="3">
        <f t="shared" si="349"/>
        <v>0.32165215999682722</v>
      </c>
      <c r="O4707" s="3">
        <f t="shared" si="349"/>
        <v>-0.45462675152704812</v>
      </c>
      <c r="P4707" s="3">
        <f t="shared" si="348"/>
        <v>-0.63911383635633834</v>
      </c>
      <c r="R4707" s="3">
        <f t="shared" si="350"/>
        <v>1.459813785167009</v>
      </c>
      <c r="S4707" s="3">
        <f t="shared" si="351"/>
        <v>0.81150419206076452</v>
      </c>
      <c r="T4707" s="3">
        <f t="shared" si="352"/>
        <v>-0.20886572622350244</v>
      </c>
    </row>
    <row r="4708" spans="1:20" x14ac:dyDescent="0.25">
      <c r="A4708" s="8">
        <v>9454</v>
      </c>
      <c r="B4708" s="3">
        <v>0</v>
      </c>
      <c r="C4708" s="9">
        <v>65000</v>
      </c>
      <c r="D4708" s="3">
        <v>10.52</v>
      </c>
      <c r="E4708" s="3">
        <v>675</v>
      </c>
      <c r="K4708" s="3">
        <v>1</v>
      </c>
      <c r="M4708" s="3">
        <f t="shared" si="349"/>
        <v>-1.2349229255441945</v>
      </c>
      <c r="N4708" s="3">
        <f t="shared" si="349"/>
        <v>-0.17530524868220532</v>
      </c>
      <c r="O4708" s="3">
        <f t="shared" si="349"/>
        <v>-0.84168457835591426</v>
      </c>
      <c r="P4708" s="3">
        <f t="shared" si="348"/>
        <v>-0.63911383635633834</v>
      </c>
      <c r="R4708" s="3">
        <f t="shared" si="350"/>
        <v>1.2713866660132662</v>
      </c>
      <c r="S4708" s="3">
        <f t="shared" si="351"/>
        <v>0.78098002985574211</v>
      </c>
      <c r="T4708" s="3">
        <f t="shared" si="352"/>
        <v>-0.24720569943640783</v>
      </c>
    </row>
    <row r="4709" spans="1:20" x14ac:dyDescent="0.25">
      <c r="A4709" s="8">
        <v>9456</v>
      </c>
      <c r="B4709" s="3">
        <v>1</v>
      </c>
      <c r="C4709" s="9">
        <v>140000</v>
      </c>
      <c r="D4709" s="3">
        <v>8.8800000000000008</v>
      </c>
      <c r="E4709" s="3">
        <v>670</v>
      </c>
      <c r="K4709" s="3">
        <v>1</v>
      </c>
      <c r="M4709" s="3">
        <f t="shared" si="349"/>
        <v>0.80965145449586262</v>
      </c>
      <c r="N4709" s="3">
        <f t="shared" si="349"/>
        <v>1.2051319976484407</v>
      </c>
      <c r="O4709" s="3">
        <f t="shared" si="349"/>
        <v>-1.0262121469603736</v>
      </c>
      <c r="P4709" s="3">
        <f t="shared" si="348"/>
        <v>-0.79758490909532664</v>
      </c>
      <c r="R4709" s="3">
        <f t="shared" si="350"/>
        <v>1.6171800172916253</v>
      </c>
      <c r="S4709" s="3">
        <f t="shared" si="351"/>
        <v>0.83440585246555055</v>
      </c>
      <c r="T4709" s="3">
        <f t="shared" si="352"/>
        <v>-0.18103536133940692</v>
      </c>
    </row>
    <row r="4710" spans="1:20" x14ac:dyDescent="0.25">
      <c r="A4710" s="8">
        <v>9458</v>
      </c>
      <c r="B4710" s="3">
        <v>1</v>
      </c>
      <c r="C4710" s="9">
        <v>60000</v>
      </c>
      <c r="D4710" s="3">
        <v>7.94</v>
      </c>
      <c r="E4710" s="3">
        <v>670</v>
      </c>
      <c r="K4710" s="3">
        <v>1</v>
      </c>
      <c r="M4710" s="3">
        <f t="shared" si="349"/>
        <v>0.80965145449586262</v>
      </c>
      <c r="N4710" s="3">
        <f t="shared" si="349"/>
        <v>-0.26733439843758172</v>
      </c>
      <c r="O4710" s="3">
        <f t="shared" si="349"/>
        <v>-1.1319779484775636</v>
      </c>
      <c r="P4710" s="3">
        <f t="shared" si="348"/>
        <v>-0.79758490909532664</v>
      </c>
      <c r="R4710" s="3">
        <f t="shared" si="350"/>
        <v>1.6018838690676405</v>
      </c>
      <c r="S4710" s="3">
        <f t="shared" si="351"/>
        <v>0.83228151715690468</v>
      </c>
      <c r="T4710" s="3">
        <f t="shared" si="352"/>
        <v>-0.18358453342499584</v>
      </c>
    </row>
    <row r="4711" spans="1:20" x14ac:dyDescent="0.25">
      <c r="A4711" s="8">
        <v>9463</v>
      </c>
      <c r="B4711" s="3">
        <v>1</v>
      </c>
      <c r="C4711" s="9">
        <v>64200</v>
      </c>
      <c r="D4711" s="3">
        <v>15.27</v>
      </c>
      <c r="E4711" s="3">
        <v>670</v>
      </c>
      <c r="K4711" s="3">
        <v>1</v>
      </c>
      <c r="M4711" s="3">
        <f t="shared" si="349"/>
        <v>0.80965145449586262</v>
      </c>
      <c r="N4711" s="3">
        <f t="shared" si="349"/>
        <v>-0.19002991264306554</v>
      </c>
      <c r="O4711" s="3">
        <f t="shared" si="349"/>
        <v>-0.30722973026373007</v>
      </c>
      <c r="P4711" s="3">
        <f t="shared" si="348"/>
        <v>-0.79758490909532664</v>
      </c>
      <c r="R4711" s="3">
        <f t="shared" si="350"/>
        <v>1.3372890508571991</v>
      </c>
      <c r="S4711" s="3">
        <f t="shared" si="351"/>
        <v>0.7920437733408654</v>
      </c>
      <c r="T4711" s="3">
        <f t="shared" si="352"/>
        <v>-0.233138619325227</v>
      </c>
    </row>
    <row r="4712" spans="1:20" x14ac:dyDescent="0.25">
      <c r="A4712" s="8">
        <v>9464</v>
      </c>
      <c r="B4712" s="3">
        <v>0</v>
      </c>
      <c r="C4712" s="9">
        <v>31200</v>
      </c>
      <c r="D4712" s="3">
        <v>10.38</v>
      </c>
      <c r="E4712" s="3">
        <v>680</v>
      </c>
      <c r="K4712" s="3">
        <v>1</v>
      </c>
      <c r="M4712" s="3">
        <f t="shared" si="349"/>
        <v>-1.2349229255441945</v>
      </c>
      <c r="N4712" s="3">
        <f t="shared" si="349"/>
        <v>-0.79742230102854972</v>
      </c>
      <c r="O4712" s="3">
        <f t="shared" si="349"/>
        <v>-0.85743693177336799</v>
      </c>
      <c r="P4712" s="3">
        <f t="shared" si="348"/>
        <v>-0.48064276361735014</v>
      </c>
      <c r="R4712" s="3">
        <f t="shared" si="350"/>
        <v>1.3130996290083468</v>
      </c>
      <c r="S4712" s="3">
        <f t="shared" si="351"/>
        <v>0.78803137372881904</v>
      </c>
      <c r="T4712" s="3">
        <f t="shared" si="352"/>
        <v>-0.23821737554015526</v>
      </c>
    </row>
    <row r="4713" spans="1:20" x14ac:dyDescent="0.25">
      <c r="A4713" s="8">
        <v>9466</v>
      </c>
      <c r="B4713" s="3">
        <v>1</v>
      </c>
      <c r="C4713" s="9">
        <v>75000</v>
      </c>
      <c r="D4713" s="3">
        <v>35.5</v>
      </c>
      <c r="E4713" s="3">
        <v>660</v>
      </c>
      <c r="K4713" s="3">
        <v>1</v>
      </c>
      <c r="M4713" s="3">
        <f t="shared" si="349"/>
        <v>0.80965145449586262</v>
      </c>
      <c r="N4713" s="3">
        <f t="shared" si="349"/>
        <v>8.7530508285474772E-3</v>
      </c>
      <c r="O4713" s="3">
        <f t="shared" si="349"/>
        <v>1.9689853385583513</v>
      </c>
      <c r="P4713" s="3">
        <f t="shared" si="348"/>
        <v>-1.114527054573303</v>
      </c>
      <c r="R4713" s="3">
        <f t="shared" si="350"/>
        <v>0.49144716579468373</v>
      </c>
      <c r="S4713" s="3">
        <f t="shared" si="351"/>
        <v>0.62044728831686446</v>
      </c>
      <c r="T4713" s="3">
        <f t="shared" si="352"/>
        <v>-0.47731462828139121</v>
      </c>
    </row>
    <row r="4714" spans="1:20" x14ac:dyDescent="0.25">
      <c r="A4714" s="8">
        <v>9469</v>
      </c>
      <c r="B4714" s="3">
        <v>0</v>
      </c>
      <c r="C4714" s="9">
        <v>100000</v>
      </c>
      <c r="D4714" s="3">
        <v>23.67</v>
      </c>
      <c r="E4714" s="3">
        <v>675</v>
      </c>
      <c r="K4714" s="3">
        <v>0</v>
      </c>
      <c r="M4714" s="3">
        <f t="shared" si="349"/>
        <v>-1.2349229255441945</v>
      </c>
      <c r="N4714" s="3">
        <f t="shared" si="349"/>
        <v>0.46889879960542946</v>
      </c>
      <c r="O4714" s="3">
        <f t="shared" si="349"/>
        <v>0.63791147478350108</v>
      </c>
      <c r="P4714" s="3">
        <f t="shared" si="348"/>
        <v>-0.63911383635633834</v>
      </c>
      <c r="R4714" s="3">
        <f t="shared" si="350"/>
        <v>0.81371949570943314</v>
      </c>
      <c r="S4714" s="3">
        <f t="shared" si="351"/>
        <v>0.6929015394290079</v>
      </c>
      <c r="T4714" s="3">
        <f t="shared" si="352"/>
        <v>-1.1805868643418285</v>
      </c>
    </row>
    <row r="4715" spans="1:20" x14ac:dyDescent="0.25">
      <c r="A4715" s="8">
        <v>9470</v>
      </c>
      <c r="B4715" s="3">
        <v>1</v>
      </c>
      <c r="C4715" s="9">
        <v>125000</v>
      </c>
      <c r="D4715" s="3">
        <v>27.12</v>
      </c>
      <c r="E4715" s="3">
        <v>660</v>
      </c>
      <c r="K4715" s="3">
        <v>0</v>
      </c>
      <c r="M4715" s="3">
        <f t="shared" si="349"/>
        <v>0.80965145449586262</v>
      </c>
      <c r="N4715" s="3">
        <f t="shared" si="349"/>
        <v>0.92904454838231143</v>
      </c>
      <c r="O4715" s="3">
        <f t="shared" si="349"/>
        <v>1.0260944697136138</v>
      </c>
      <c r="P4715" s="3">
        <f t="shared" si="348"/>
        <v>-1.114527054573303</v>
      </c>
      <c r="R4715" s="3">
        <f t="shared" si="350"/>
        <v>0.82789501753380124</v>
      </c>
      <c r="S4715" s="3">
        <f t="shared" si="351"/>
        <v>0.69590965847355502</v>
      </c>
      <c r="T4715" s="3">
        <f t="shared" si="352"/>
        <v>-1.1904304456501462</v>
      </c>
    </row>
    <row r="4716" spans="1:20" x14ac:dyDescent="0.25">
      <c r="A4716" s="8">
        <v>9471</v>
      </c>
      <c r="B4716" s="3">
        <v>1</v>
      </c>
      <c r="C4716" s="9">
        <v>45000</v>
      </c>
      <c r="D4716" s="3">
        <v>20.43</v>
      </c>
      <c r="E4716" s="3">
        <v>715</v>
      </c>
      <c r="K4716" s="3">
        <v>0</v>
      </c>
      <c r="M4716" s="3">
        <f t="shared" si="349"/>
        <v>0.80965145449586262</v>
      </c>
      <c r="N4716" s="3">
        <f t="shared" si="349"/>
        <v>-0.54342184770371094</v>
      </c>
      <c r="O4716" s="3">
        <f t="shared" si="349"/>
        <v>0.27335700997956897</v>
      </c>
      <c r="P4716" s="3">
        <f t="shared" si="348"/>
        <v>0.62865474555556744</v>
      </c>
      <c r="R4716" s="3">
        <f t="shared" si="350"/>
        <v>1.6552435171033351</v>
      </c>
      <c r="S4716" s="3">
        <f t="shared" si="351"/>
        <v>0.83959846804658833</v>
      </c>
      <c r="T4716" s="3">
        <f t="shared" si="352"/>
        <v>-1.8300750327635882</v>
      </c>
    </row>
    <row r="4717" spans="1:20" x14ac:dyDescent="0.25">
      <c r="A4717" s="8">
        <v>9472</v>
      </c>
      <c r="B4717" s="3">
        <v>1</v>
      </c>
      <c r="C4717" s="9">
        <v>53000</v>
      </c>
      <c r="D4717" s="3">
        <v>25.48</v>
      </c>
      <c r="E4717" s="3">
        <v>760</v>
      </c>
      <c r="K4717" s="3">
        <v>1</v>
      </c>
      <c r="M4717" s="3">
        <f t="shared" si="349"/>
        <v>0.80965145449586262</v>
      </c>
      <c r="N4717" s="3">
        <f t="shared" si="349"/>
        <v>-0.3961752080951087</v>
      </c>
      <c r="O4717" s="3">
        <f t="shared" si="349"/>
        <v>0.84156690110915433</v>
      </c>
      <c r="P4717" s="3">
        <f t="shared" si="348"/>
        <v>2.0548944002064617</v>
      </c>
      <c r="R4717" s="3">
        <f t="shared" si="350"/>
        <v>1.9940586660856301</v>
      </c>
      <c r="S4717" s="3">
        <f t="shared" si="351"/>
        <v>0.88017186335508346</v>
      </c>
      <c r="T4717" s="3">
        <f t="shared" si="352"/>
        <v>-0.12763809131116383</v>
      </c>
    </row>
    <row r="4718" spans="1:20" x14ac:dyDescent="0.25">
      <c r="A4718" s="8">
        <v>9473</v>
      </c>
      <c r="B4718" s="3">
        <v>0</v>
      </c>
      <c r="C4718" s="9">
        <v>48000</v>
      </c>
      <c r="D4718" s="3">
        <v>12.38</v>
      </c>
      <c r="E4718" s="3">
        <v>675</v>
      </c>
      <c r="K4718" s="3">
        <v>0</v>
      </c>
      <c r="M4718" s="3">
        <f t="shared" si="349"/>
        <v>-1.2349229255441945</v>
      </c>
      <c r="N4718" s="3">
        <f t="shared" si="349"/>
        <v>-0.48820435785048505</v>
      </c>
      <c r="O4718" s="3">
        <f t="shared" si="349"/>
        <v>-0.63240331152402729</v>
      </c>
      <c r="P4718" s="3">
        <f t="shared" si="348"/>
        <v>-0.63911383635633834</v>
      </c>
      <c r="R4718" s="3">
        <f t="shared" si="350"/>
        <v>1.1930532055996474</v>
      </c>
      <c r="S4718" s="3">
        <f t="shared" si="351"/>
        <v>0.76728668283767876</v>
      </c>
      <c r="T4718" s="3">
        <f t="shared" si="352"/>
        <v>-1.4579479814230418</v>
      </c>
    </row>
    <row r="4719" spans="1:20" x14ac:dyDescent="0.25">
      <c r="A4719" s="8">
        <v>9474</v>
      </c>
      <c r="B4719" s="3">
        <v>0</v>
      </c>
      <c r="C4719" s="9">
        <v>29000</v>
      </c>
      <c r="D4719" s="3">
        <v>6.32</v>
      </c>
      <c r="E4719" s="3">
        <v>670</v>
      </c>
      <c r="K4719" s="3">
        <v>1</v>
      </c>
      <c r="M4719" s="3">
        <f t="shared" si="349"/>
        <v>-1.2349229255441945</v>
      </c>
      <c r="N4719" s="3">
        <f t="shared" si="349"/>
        <v>-0.83791512692091541</v>
      </c>
      <c r="O4719" s="3">
        <f t="shared" si="349"/>
        <v>-1.3142551808795297</v>
      </c>
      <c r="P4719" s="3">
        <f t="shared" si="348"/>
        <v>-0.79758490909532664</v>
      </c>
      <c r="R4719" s="3">
        <f t="shared" si="350"/>
        <v>1.3446351322168806</v>
      </c>
      <c r="S4719" s="3">
        <f t="shared" si="351"/>
        <v>0.79325115387664979</v>
      </c>
      <c r="T4719" s="3">
        <f t="shared" si="352"/>
        <v>-0.23161539390072863</v>
      </c>
    </row>
    <row r="4720" spans="1:20" x14ac:dyDescent="0.25">
      <c r="A4720" s="8">
        <v>9475</v>
      </c>
      <c r="B4720" s="3">
        <v>1</v>
      </c>
      <c r="C4720" s="9">
        <v>36000</v>
      </c>
      <c r="D4720" s="3">
        <v>15.9</v>
      </c>
      <c r="E4720" s="3">
        <v>695</v>
      </c>
      <c r="K4720" s="3">
        <v>0</v>
      </c>
      <c r="M4720" s="3">
        <f t="shared" si="349"/>
        <v>0.80965145449586262</v>
      </c>
      <c r="N4720" s="3">
        <f t="shared" si="349"/>
        <v>-0.70907431726338843</v>
      </c>
      <c r="O4720" s="3">
        <f t="shared" si="349"/>
        <v>-0.23634413988518768</v>
      </c>
      <c r="P4720" s="3">
        <f t="shared" si="348"/>
        <v>-5.2295454003854587E-3</v>
      </c>
      <c r="R4720" s="3">
        <f t="shared" si="350"/>
        <v>1.5846002764533171</v>
      </c>
      <c r="S4720" s="3">
        <f t="shared" si="351"/>
        <v>0.82985504297976009</v>
      </c>
      <c r="T4720" s="3">
        <f t="shared" si="352"/>
        <v>-1.771104516909713</v>
      </c>
    </row>
    <row r="4721" spans="1:20" x14ac:dyDescent="0.25">
      <c r="A4721" s="8">
        <v>9476</v>
      </c>
      <c r="B4721" s="3">
        <v>1</v>
      </c>
      <c r="C4721" s="9">
        <v>130000</v>
      </c>
      <c r="D4721" s="3">
        <v>20.11</v>
      </c>
      <c r="E4721" s="3">
        <v>725</v>
      </c>
      <c r="K4721" s="3">
        <v>1</v>
      </c>
      <c r="M4721" s="3">
        <f t="shared" si="349"/>
        <v>0.80965145449586262</v>
      </c>
      <c r="N4721" s="3">
        <f t="shared" si="349"/>
        <v>1.0210736981376878</v>
      </c>
      <c r="O4721" s="3">
        <f t="shared" si="349"/>
        <v>0.23735163073967441</v>
      </c>
      <c r="P4721" s="3">
        <f t="shared" si="348"/>
        <v>0.94559689103354394</v>
      </c>
      <c r="R4721" s="3">
        <f t="shared" si="350"/>
        <v>1.8346660938727497</v>
      </c>
      <c r="S4721" s="3">
        <f t="shared" si="351"/>
        <v>0.86231665364096222</v>
      </c>
      <c r="T4721" s="3">
        <f t="shared" si="352"/>
        <v>-0.14813272816273337</v>
      </c>
    </row>
    <row r="4722" spans="1:20" x14ac:dyDescent="0.25">
      <c r="A4722" s="8">
        <v>9481</v>
      </c>
      <c r="B4722" s="3">
        <v>1</v>
      </c>
      <c r="C4722" s="9">
        <v>90000</v>
      </c>
      <c r="D4722" s="3">
        <v>10.8</v>
      </c>
      <c r="E4722" s="3">
        <v>750</v>
      </c>
      <c r="K4722" s="3">
        <v>1</v>
      </c>
      <c r="M4722" s="3">
        <f t="shared" si="349"/>
        <v>0.80965145449586262</v>
      </c>
      <c r="N4722" s="3">
        <f t="shared" si="349"/>
        <v>0.28484050009467665</v>
      </c>
      <c r="O4722" s="3">
        <f t="shared" si="349"/>
        <v>-0.81017987152100646</v>
      </c>
      <c r="P4722" s="3">
        <f t="shared" si="348"/>
        <v>1.7379522547284851</v>
      </c>
      <c r="R4722" s="3">
        <f t="shared" si="350"/>
        <v>2.4370048106079185</v>
      </c>
      <c r="S4722" s="3">
        <f t="shared" si="351"/>
        <v>0.91960592900413085</v>
      </c>
      <c r="T4722" s="3">
        <f t="shared" si="352"/>
        <v>-8.3810038740981724E-2</v>
      </c>
    </row>
    <row r="4723" spans="1:20" x14ac:dyDescent="0.25">
      <c r="A4723" s="8">
        <v>9484</v>
      </c>
      <c r="B4723" s="3">
        <v>0</v>
      </c>
      <c r="C4723" s="9">
        <v>85000</v>
      </c>
      <c r="D4723" s="3">
        <v>20.87</v>
      </c>
      <c r="E4723" s="3">
        <v>665</v>
      </c>
      <c r="K4723" s="3">
        <v>1</v>
      </c>
      <c r="M4723" s="3">
        <f t="shared" si="349"/>
        <v>-1.2349229255441945</v>
      </c>
      <c r="N4723" s="3">
        <f t="shared" si="349"/>
        <v>0.19281135033930027</v>
      </c>
      <c r="O4723" s="3">
        <f t="shared" si="349"/>
        <v>0.32286440643442404</v>
      </c>
      <c r="P4723" s="3">
        <f t="shared" si="348"/>
        <v>-0.95605598183431484</v>
      </c>
      <c r="R4723" s="3">
        <f t="shared" si="350"/>
        <v>0.79139501465198636</v>
      </c>
      <c r="S4723" s="3">
        <f t="shared" si="351"/>
        <v>0.68813078876487177</v>
      </c>
      <c r="T4723" s="3">
        <f t="shared" si="352"/>
        <v>-0.37377635916655755</v>
      </c>
    </row>
    <row r="4724" spans="1:20" x14ac:dyDescent="0.25">
      <c r="A4724" s="8">
        <v>9485</v>
      </c>
      <c r="B4724" s="3">
        <v>0</v>
      </c>
      <c r="C4724" s="9">
        <v>75000</v>
      </c>
      <c r="D4724" s="3">
        <v>21.69</v>
      </c>
      <c r="E4724" s="3">
        <v>720</v>
      </c>
      <c r="K4724" s="3">
        <v>1</v>
      </c>
      <c r="M4724" s="3">
        <f t="shared" si="349"/>
        <v>-1.2349229255441945</v>
      </c>
      <c r="N4724" s="3">
        <f t="shared" si="349"/>
        <v>8.7530508285474772E-3</v>
      </c>
      <c r="O4724" s="3">
        <f t="shared" si="349"/>
        <v>0.41512819073665375</v>
      </c>
      <c r="P4724" s="3">
        <f t="shared" si="348"/>
        <v>0.78712581829455575</v>
      </c>
      <c r="R4724" s="3">
        <f t="shared" si="350"/>
        <v>1.3883515760083447</v>
      </c>
      <c r="S4724" s="3">
        <f t="shared" si="351"/>
        <v>0.80032895124911674</v>
      </c>
      <c r="T4724" s="3">
        <f t="shared" si="352"/>
        <v>-0.22273244676786896</v>
      </c>
    </row>
    <row r="4725" spans="1:20" x14ac:dyDescent="0.25">
      <c r="A4725" s="8">
        <v>9487</v>
      </c>
      <c r="B4725" s="3">
        <v>0</v>
      </c>
      <c r="C4725" s="9">
        <v>45000</v>
      </c>
      <c r="D4725" s="3">
        <v>17.920000000000002</v>
      </c>
      <c r="E4725" s="3">
        <v>660</v>
      </c>
      <c r="K4725" s="3">
        <v>1</v>
      </c>
      <c r="M4725" s="3">
        <f t="shared" si="349"/>
        <v>-1.2349229255441945</v>
      </c>
      <c r="N4725" s="3">
        <f t="shared" si="349"/>
        <v>-0.54342184770371094</v>
      </c>
      <c r="O4725" s="3">
        <f t="shared" si="349"/>
        <v>-9.0601834333534168E-3</v>
      </c>
      <c r="P4725" s="3">
        <f t="shared" si="348"/>
        <v>-1.114527054573303</v>
      </c>
      <c r="R4725" s="3">
        <f t="shared" si="350"/>
        <v>0.81659978595607496</v>
      </c>
      <c r="S4725" s="3">
        <f t="shared" si="351"/>
        <v>0.69351409273331943</v>
      </c>
      <c r="T4725" s="3">
        <f t="shared" si="352"/>
        <v>-0.36598371826094805</v>
      </c>
    </row>
    <row r="4726" spans="1:20" x14ac:dyDescent="0.25">
      <c r="A4726" s="8">
        <v>9489</v>
      </c>
      <c r="B4726" s="3">
        <v>1</v>
      </c>
      <c r="C4726" s="9">
        <v>245000</v>
      </c>
      <c r="D4726" s="3">
        <v>16.47</v>
      </c>
      <c r="E4726" s="3">
        <v>670</v>
      </c>
      <c r="K4726" s="3">
        <v>1</v>
      </c>
      <c r="M4726" s="3">
        <f t="shared" si="349"/>
        <v>0.80965145449586262</v>
      </c>
      <c r="N4726" s="3">
        <f t="shared" si="349"/>
        <v>3.1377441425113455</v>
      </c>
      <c r="O4726" s="3">
        <f t="shared" si="349"/>
        <v>-0.17220955811412575</v>
      </c>
      <c r="P4726" s="3">
        <f t="shared" si="348"/>
        <v>-0.79758490909532664</v>
      </c>
      <c r="R4726" s="3">
        <f t="shared" si="350"/>
        <v>1.4055550332714768</v>
      </c>
      <c r="S4726" s="3">
        <f t="shared" si="351"/>
        <v>0.80306390894206559</v>
      </c>
      <c r="T4726" s="3">
        <f t="shared" si="352"/>
        <v>-0.21932098047869181</v>
      </c>
    </row>
    <row r="4727" spans="1:20" x14ac:dyDescent="0.25">
      <c r="A4727" s="8">
        <v>9492</v>
      </c>
      <c r="B4727" s="3">
        <v>0</v>
      </c>
      <c r="C4727" s="9">
        <v>85987</v>
      </c>
      <c r="D4727" s="3">
        <v>13</v>
      </c>
      <c r="E4727" s="3">
        <v>660</v>
      </c>
      <c r="K4727" s="3">
        <v>0</v>
      </c>
      <c r="M4727" s="3">
        <f t="shared" si="349"/>
        <v>-1.2349229255441945</v>
      </c>
      <c r="N4727" s="3">
        <f t="shared" si="349"/>
        <v>0.21097790450101159</v>
      </c>
      <c r="O4727" s="3">
        <f t="shared" si="349"/>
        <v>-0.56264288924673178</v>
      </c>
      <c r="P4727" s="3">
        <f t="shared" si="348"/>
        <v>-1.114527054573303</v>
      </c>
      <c r="R4727" s="3">
        <f t="shared" si="350"/>
        <v>1.0213382791803614</v>
      </c>
      <c r="S4727" s="3">
        <f t="shared" si="351"/>
        <v>0.73523319804111864</v>
      </c>
      <c r="T4727" s="3">
        <f t="shared" si="352"/>
        <v>-1.3289058330247063</v>
      </c>
    </row>
    <row r="4728" spans="1:20" x14ac:dyDescent="0.25">
      <c r="A4728" s="8">
        <v>9493</v>
      </c>
      <c r="B4728" s="3">
        <v>1</v>
      </c>
      <c r="C4728" s="9">
        <v>188000</v>
      </c>
      <c r="D4728" s="3">
        <v>19.559999999999999</v>
      </c>
      <c r="E4728" s="3">
        <v>685</v>
      </c>
      <c r="K4728" s="3">
        <v>1</v>
      </c>
      <c r="M4728" s="3">
        <f t="shared" si="349"/>
        <v>0.80965145449586262</v>
      </c>
      <c r="N4728" s="3">
        <f t="shared" si="349"/>
        <v>2.0886118353000542</v>
      </c>
      <c r="O4728" s="3">
        <f t="shared" si="349"/>
        <v>0.17546738517110563</v>
      </c>
      <c r="P4728" s="3">
        <f t="shared" si="348"/>
        <v>-0.32217169087836195</v>
      </c>
      <c r="R4728" s="3">
        <f t="shared" si="350"/>
        <v>1.430252290317972</v>
      </c>
      <c r="S4728" s="3">
        <f t="shared" si="351"/>
        <v>0.80694062247678855</v>
      </c>
      <c r="T4728" s="3">
        <f t="shared" si="352"/>
        <v>-0.21450519151486627</v>
      </c>
    </row>
    <row r="4729" spans="1:20" x14ac:dyDescent="0.25">
      <c r="A4729" s="8">
        <v>9494</v>
      </c>
      <c r="B4729" s="3">
        <v>1</v>
      </c>
      <c r="C4729" s="9">
        <v>178000</v>
      </c>
      <c r="D4729" s="3">
        <v>6</v>
      </c>
      <c r="E4729" s="3">
        <v>680</v>
      </c>
      <c r="K4729" s="3">
        <v>1</v>
      </c>
      <c r="M4729" s="3">
        <f t="shared" si="349"/>
        <v>0.80965145449586262</v>
      </c>
      <c r="N4729" s="3">
        <f t="shared" si="349"/>
        <v>1.9045535357893013</v>
      </c>
      <c r="O4729" s="3">
        <f t="shared" si="349"/>
        <v>-1.3502605601194242</v>
      </c>
      <c r="P4729" s="3">
        <f t="shared" si="348"/>
        <v>-0.48064276361735014</v>
      </c>
      <c r="R4729" s="3">
        <f t="shared" si="350"/>
        <v>1.8608036060964013</v>
      </c>
      <c r="S4729" s="3">
        <f t="shared" si="351"/>
        <v>0.86539058738633612</v>
      </c>
      <c r="T4729" s="3">
        <f t="shared" si="352"/>
        <v>-0.14457432785515306</v>
      </c>
    </row>
    <row r="4730" spans="1:20" x14ac:dyDescent="0.25">
      <c r="A4730" s="8">
        <v>9498</v>
      </c>
      <c r="B4730" s="3">
        <v>0</v>
      </c>
      <c r="C4730" s="9">
        <v>85000</v>
      </c>
      <c r="D4730" s="3">
        <v>15.32</v>
      </c>
      <c r="E4730" s="3">
        <v>685</v>
      </c>
      <c r="K4730" s="3">
        <v>0</v>
      </c>
      <c r="M4730" s="3">
        <f t="shared" si="349"/>
        <v>-1.2349229255441945</v>
      </c>
      <c r="N4730" s="3">
        <f t="shared" si="349"/>
        <v>0.19281135033930027</v>
      </c>
      <c r="O4730" s="3">
        <f t="shared" si="349"/>
        <v>-0.30160388975749652</v>
      </c>
      <c r="P4730" s="3">
        <f t="shared" si="348"/>
        <v>-0.32217169087836195</v>
      </c>
      <c r="R4730" s="3">
        <f t="shared" si="350"/>
        <v>1.2239037482108002</v>
      </c>
      <c r="S4730" s="3">
        <f t="shared" si="351"/>
        <v>0.77274980687674488</v>
      </c>
      <c r="T4730" s="3">
        <f t="shared" si="352"/>
        <v>-1.4817036960976047</v>
      </c>
    </row>
    <row r="4731" spans="1:20" x14ac:dyDescent="0.25">
      <c r="A4731" s="8">
        <v>9499</v>
      </c>
      <c r="B4731" s="3">
        <v>0</v>
      </c>
      <c r="C4731" s="9">
        <v>53000</v>
      </c>
      <c r="D4731" s="3">
        <v>19.09</v>
      </c>
      <c r="E4731" s="3">
        <v>660</v>
      </c>
      <c r="K4731" s="3">
        <v>1</v>
      </c>
      <c r="M4731" s="3">
        <f t="shared" si="349"/>
        <v>-1.2349229255441945</v>
      </c>
      <c r="N4731" s="3">
        <f t="shared" si="349"/>
        <v>-0.3961752080951087</v>
      </c>
      <c r="O4731" s="3">
        <f t="shared" si="349"/>
        <v>0.12258448441251069</v>
      </c>
      <c r="P4731" s="3">
        <f t="shared" si="348"/>
        <v>-1.114527054573303</v>
      </c>
      <c r="R4731" s="3">
        <f t="shared" si="350"/>
        <v>0.7789065149361919</v>
      </c>
      <c r="S4731" s="3">
        <f t="shared" si="351"/>
        <v>0.68544439503483912</v>
      </c>
      <c r="T4731" s="3">
        <f t="shared" si="352"/>
        <v>-0.37768789919276125</v>
      </c>
    </row>
    <row r="4732" spans="1:20" x14ac:dyDescent="0.25">
      <c r="A4732" s="8">
        <v>9500</v>
      </c>
      <c r="B4732" s="3">
        <v>1</v>
      </c>
      <c r="C4732" s="9">
        <v>74000</v>
      </c>
      <c r="D4732" s="3">
        <v>13.51</v>
      </c>
      <c r="E4732" s="3">
        <v>660</v>
      </c>
      <c r="K4732" s="3">
        <v>0</v>
      </c>
      <c r="M4732" s="3">
        <f t="shared" si="349"/>
        <v>0.80965145449586262</v>
      </c>
      <c r="N4732" s="3">
        <f t="shared" si="349"/>
        <v>-9.6527791225278024E-3</v>
      </c>
      <c r="O4732" s="3">
        <f t="shared" si="349"/>
        <v>-0.50525931608314989</v>
      </c>
      <c r="P4732" s="3">
        <f t="shared" si="348"/>
        <v>-1.114527054573303</v>
      </c>
      <c r="R4732" s="3">
        <f t="shared" si="350"/>
        <v>1.2924180371418157</v>
      </c>
      <c r="S4732" s="3">
        <f t="shared" si="351"/>
        <v>0.78455618583851383</v>
      </c>
      <c r="T4732" s="3">
        <f t="shared" si="352"/>
        <v>-1.5350551265810797</v>
      </c>
    </row>
    <row r="4733" spans="1:20" x14ac:dyDescent="0.25">
      <c r="A4733" s="8">
        <v>9501</v>
      </c>
      <c r="B4733" s="3">
        <v>1</v>
      </c>
      <c r="C4733" s="9">
        <v>115000</v>
      </c>
      <c r="D4733" s="3">
        <v>25.48</v>
      </c>
      <c r="E4733" s="3">
        <v>675</v>
      </c>
      <c r="K4733" s="3">
        <v>1</v>
      </c>
      <c r="M4733" s="3">
        <f t="shared" si="349"/>
        <v>0.80965145449586262</v>
      </c>
      <c r="N4733" s="3">
        <f t="shared" si="349"/>
        <v>0.74498624887155862</v>
      </c>
      <c r="O4733" s="3">
        <f t="shared" si="349"/>
        <v>0.84156690110915433</v>
      </c>
      <c r="P4733" s="3">
        <f t="shared" si="348"/>
        <v>-0.63911383635633834</v>
      </c>
      <c r="R4733" s="3">
        <f t="shared" si="350"/>
        <v>1.054129959376007</v>
      </c>
      <c r="S4733" s="3">
        <f t="shared" si="351"/>
        <v>0.74156717578266507</v>
      </c>
      <c r="T4733" s="3">
        <f t="shared" si="352"/>
        <v>-0.29898952706029003</v>
      </c>
    </row>
    <row r="4734" spans="1:20" x14ac:dyDescent="0.25">
      <c r="A4734" s="8">
        <v>9502</v>
      </c>
      <c r="B4734" s="3">
        <v>1</v>
      </c>
      <c r="C4734" s="9">
        <v>35050</v>
      </c>
      <c r="D4734" s="3">
        <v>37.43</v>
      </c>
      <c r="E4734" s="3">
        <v>665</v>
      </c>
      <c r="K4734" s="3">
        <v>1</v>
      </c>
      <c r="M4734" s="3">
        <f t="shared" si="349"/>
        <v>0.80965145449586262</v>
      </c>
      <c r="N4734" s="3">
        <f t="shared" si="349"/>
        <v>-0.72655985571690995</v>
      </c>
      <c r="O4734" s="3">
        <f t="shared" si="349"/>
        <v>2.186142782098965</v>
      </c>
      <c r="P4734" s="3">
        <f t="shared" si="348"/>
        <v>-0.95605598183431484</v>
      </c>
      <c r="R4734" s="3">
        <f t="shared" si="350"/>
        <v>0.45389342189160586</v>
      </c>
      <c r="S4734" s="3">
        <f t="shared" si="351"/>
        <v>0.61156453013439516</v>
      </c>
      <c r="T4734" s="3">
        <f t="shared" si="352"/>
        <v>-0.49173480181111734</v>
      </c>
    </row>
    <row r="4735" spans="1:20" x14ac:dyDescent="0.25">
      <c r="A4735" s="8">
        <v>9503</v>
      </c>
      <c r="B4735" s="3">
        <v>1</v>
      </c>
      <c r="C4735" s="9">
        <v>55000</v>
      </c>
      <c r="D4735" s="3">
        <v>27.86</v>
      </c>
      <c r="E4735" s="3">
        <v>675</v>
      </c>
      <c r="K4735" s="3">
        <v>1</v>
      </c>
      <c r="M4735" s="3">
        <f t="shared" si="349"/>
        <v>0.80965145449586262</v>
      </c>
      <c r="N4735" s="3">
        <f t="shared" si="349"/>
        <v>-0.35936354819295813</v>
      </c>
      <c r="O4735" s="3">
        <f t="shared" si="349"/>
        <v>1.1093569092058697</v>
      </c>
      <c r="P4735" s="3">
        <f t="shared" si="348"/>
        <v>-0.63911383635633834</v>
      </c>
      <c r="R4735" s="3">
        <f t="shared" si="350"/>
        <v>0.93020189762861405</v>
      </c>
      <c r="S4735" s="3">
        <f t="shared" si="351"/>
        <v>0.71711624434952181</v>
      </c>
      <c r="T4735" s="3">
        <f t="shared" si="352"/>
        <v>-0.33251732551302732</v>
      </c>
    </row>
    <row r="4736" spans="1:20" x14ac:dyDescent="0.25">
      <c r="A4736" s="8">
        <v>9504</v>
      </c>
      <c r="B4736" s="3">
        <v>1</v>
      </c>
      <c r="C4736" s="9">
        <v>55000</v>
      </c>
      <c r="D4736" s="3">
        <v>4.84</v>
      </c>
      <c r="E4736" s="3">
        <v>680</v>
      </c>
      <c r="K4736" s="3">
        <v>1</v>
      </c>
      <c r="M4736" s="3">
        <f t="shared" si="349"/>
        <v>0.80965145449586262</v>
      </c>
      <c r="N4736" s="3">
        <f t="shared" si="349"/>
        <v>-0.35936354819295813</v>
      </c>
      <c r="O4736" s="3">
        <f t="shared" si="349"/>
        <v>-1.4807800598640419</v>
      </c>
      <c r="P4736" s="3">
        <f t="shared" si="348"/>
        <v>-0.48064276361735014</v>
      </c>
      <c r="R4736" s="3">
        <f t="shared" si="350"/>
        <v>1.8268877036792448</v>
      </c>
      <c r="S4736" s="3">
        <f t="shared" si="351"/>
        <v>0.8613905461652398</v>
      </c>
      <c r="T4736" s="3">
        <f t="shared" si="352"/>
        <v>-0.14920728138724682</v>
      </c>
    </row>
    <row r="4737" spans="1:20" x14ac:dyDescent="0.25">
      <c r="A4737" s="8">
        <v>9505</v>
      </c>
      <c r="B4737" s="3">
        <v>0</v>
      </c>
      <c r="C4737" s="9">
        <v>35000</v>
      </c>
      <c r="D4737" s="3">
        <v>25.51</v>
      </c>
      <c r="E4737" s="3">
        <v>660</v>
      </c>
      <c r="K4737" s="3">
        <v>1</v>
      </c>
      <c r="M4737" s="3">
        <f t="shared" si="349"/>
        <v>-1.2349229255441945</v>
      </c>
      <c r="N4737" s="3">
        <f t="shared" si="349"/>
        <v>-0.72748014721446375</v>
      </c>
      <c r="O4737" s="3">
        <f t="shared" si="349"/>
        <v>0.84494240541289456</v>
      </c>
      <c r="P4737" s="3">
        <f t="shared" si="348"/>
        <v>-1.114527054573303</v>
      </c>
      <c r="R4737" s="3">
        <f t="shared" si="350"/>
        <v>0.53373015346024621</v>
      </c>
      <c r="S4737" s="3">
        <f t="shared" si="351"/>
        <v>0.63035269003359651</v>
      </c>
      <c r="T4737" s="3">
        <f t="shared" si="352"/>
        <v>-0.46147579079021339</v>
      </c>
    </row>
    <row r="4738" spans="1:20" x14ac:dyDescent="0.25">
      <c r="A4738" s="8">
        <v>9507</v>
      </c>
      <c r="B4738" s="3">
        <v>1</v>
      </c>
      <c r="C4738" s="9">
        <v>85000</v>
      </c>
      <c r="D4738" s="3">
        <v>5.21</v>
      </c>
      <c r="E4738" s="3">
        <v>695</v>
      </c>
      <c r="K4738" s="3">
        <v>0</v>
      </c>
      <c r="M4738" s="3">
        <f t="shared" si="349"/>
        <v>0.80965145449586262</v>
      </c>
      <c r="N4738" s="3">
        <f t="shared" si="349"/>
        <v>0.19281135033930027</v>
      </c>
      <c r="O4738" s="3">
        <f t="shared" si="349"/>
        <v>-1.4391488401179138</v>
      </c>
      <c r="P4738" s="3">
        <f t="shared" si="348"/>
        <v>-5.2295454003854587E-3</v>
      </c>
      <c r="R4738" s="3">
        <f t="shared" si="350"/>
        <v>2.0046338755840809</v>
      </c>
      <c r="S4738" s="3">
        <f t="shared" si="351"/>
        <v>0.88128274732495815</v>
      </c>
      <c r="T4738" s="3">
        <f t="shared" si="352"/>
        <v>-2.1310106410450991</v>
      </c>
    </row>
    <row r="4739" spans="1:20" x14ac:dyDescent="0.25">
      <c r="A4739" s="8">
        <v>9508</v>
      </c>
      <c r="B4739" s="3">
        <v>1</v>
      </c>
      <c r="C4739" s="9">
        <v>60000</v>
      </c>
      <c r="D4739" s="3">
        <v>27.24</v>
      </c>
      <c r="E4739" s="3">
        <v>675</v>
      </c>
      <c r="K4739" s="3">
        <v>1</v>
      </c>
      <c r="M4739" s="3">
        <f t="shared" si="349"/>
        <v>0.80965145449586262</v>
      </c>
      <c r="N4739" s="3">
        <f t="shared" si="349"/>
        <v>-0.26733439843758172</v>
      </c>
      <c r="O4739" s="3">
        <f t="shared" si="349"/>
        <v>1.0395964869285739</v>
      </c>
      <c r="P4739" s="3">
        <f t="shared" si="348"/>
        <v>-0.63911383635633834</v>
      </c>
      <c r="R4739" s="3">
        <f t="shared" si="350"/>
        <v>0.95590003864488893</v>
      </c>
      <c r="S4739" s="3">
        <f t="shared" si="351"/>
        <v>0.72230017408586922</v>
      </c>
      <c r="T4739" s="3">
        <f t="shared" si="352"/>
        <v>-0.32531447290934778</v>
      </c>
    </row>
    <row r="4740" spans="1:20" x14ac:dyDescent="0.25">
      <c r="A4740" s="8">
        <v>9509</v>
      </c>
      <c r="B4740" s="3">
        <v>1</v>
      </c>
      <c r="C4740" s="9">
        <v>42000</v>
      </c>
      <c r="D4740" s="3">
        <v>17.54</v>
      </c>
      <c r="E4740" s="3">
        <v>695</v>
      </c>
      <c r="K4740" s="3">
        <v>1</v>
      </c>
      <c r="M4740" s="3">
        <f t="shared" si="349"/>
        <v>0.80965145449586262</v>
      </c>
      <c r="N4740" s="3">
        <f t="shared" si="349"/>
        <v>-0.59863933755693677</v>
      </c>
      <c r="O4740" s="3">
        <f t="shared" si="349"/>
        <v>-5.1816571280728439E-2</v>
      </c>
      <c r="P4740" s="3">
        <f t="shared" si="348"/>
        <v>-5.2295454003854587E-3</v>
      </c>
      <c r="R4740" s="3">
        <f t="shared" si="350"/>
        <v>1.5285352948847433</v>
      </c>
      <c r="S4740" s="3">
        <f t="shared" si="351"/>
        <v>0.8217919092916498</v>
      </c>
      <c r="T4740" s="3">
        <f t="shared" si="352"/>
        <v>-0.19626806768758237</v>
      </c>
    </row>
    <row r="4741" spans="1:20" x14ac:dyDescent="0.25">
      <c r="A4741" s="8">
        <v>9510</v>
      </c>
      <c r="B4741" s="3">
        <v>1</v>
      </c>
      <c r="C4741" s="9">
        <v>82000</v>
      </c>
      <c r="D4741" s="3">
        <v>14.39</v>
      </c>
      <c r="E4741" s="3">
        <v>775</v>
      </c>
      <c r="K4741" s="3">
        <v>1</v>
      </c>
      <c r="M4741" s="3">
        <f t="shared" si="349"/>
        <v>0.80965145449586262</v>
      </c>
      <c r="N4741" s="3">
        <f t="shared" si="349"/>
        <v>0.13759386048607444</v>
      </c>
      <c r="O4741" s="3">
        <f t="shared" si="349"/>
        <v>-0.4062445231734399</v>
      </c>
      <c r="P4741" s="3">
        <f t="shared" si="348"/>
        <v>2.5303076184234263</v>
      </c>
      <c r="R4741" s="3">
        <f t="shared" si="350"/>
        <v>2.5889309250260499</v>
      </c>
      <c r="S4741" s="3">
        <f t="shared" si="351"/>
        <v>0.93014578633687062</v>
      </c>
      <c r="T4741" s="3">
        <f t="shared" si="352"/>
        <v>-7.2413945618310854E-2</v>
      </c>
    </row>
    <row r="4742" spans="1:20" x14ac:dyDescent="0.25">
      <c r="A4742" s="8">
        <v>9511</v>
      </c>
      <c r="B4742" s="3">
        <v>0</v>
      </c>
      <c r="C4742" s="9">
        <v>23000</v>
      </c>
      <c r="D4742" s="3">
        <v>20.149999999999999</v>
      </c>
      <c r="E4742" s="3">
        <v>700</v>
      </c>
      <c r="K4742" s="3">
        <v>1</v>
      </c>
      <c r="M4742" s="3">
        <f t="shared" si="349"/>
        <v>-1.2349229255441945</v>
      </c>
      <c r="N4742" s="3">
        <f t="shared" si="349"/>
        <v>-0.94835010662736707</v>
      </c>
      <c r="O4742" s="3">
        <f t="shared" si="349"/>
        <v>0.24185230314466113</v>
      </c>
      <c r="P4742" s="3">
        <f t="shared" si="348"/>
        <v>0.15324152733860277</v>
      </c>
      <c r="R4742" s="3">
        <f t="shared" si="350"/>
        <v>1.1820760685687575</v>
      </c>
      <c r="S4742" s="3">
        <f t="shared" si="351"/>
        <v>0.76532088107232799</v>
      </c>
      <c r="T4742" s="3">
        <f t="shared" si="352"/>
        <v>-0.26746008071903177</v>
      </c>
    </row>
    <row r="4743" spans="1:20" x14ac:dyDescent="0.25">
      <c r="A4743" s="8">
        <v>9513</v>
      </c>
      <c r="B4743" s="3">
        <v>1</v>
      </c>
      <c r="C4743" s="9">
        <v>59987</v>
      </c>
      <c r="D4743" s="3">
        <v>21.79</v>
      </c>
      <c r="E4743" s="3">
        <v>670</v>
      </c>
      <c r="K4743" s="3">
        <v>0</v>
      </c>
      <c r="M4743" s="3">
        <f t="shared" si="349"/>
        <v>0.80965145449586262</v>
      </c>
      <c r="N4743" s="3">
        <f t="shared" si="349"/>
        <v>-0.26757367422694567</v>
      </c>
      <c r="O4743" s="3">
        <f t="shared" si="349"/>
        <v>0.42637987174912056</v>
      </c>
      <c r="P4743" s="3">
        <f t="shared" si="348"/>
        <v>-0.79758490909532664</v>
      </c>
      <c r="R4743" s="3">
        <f t="shared" si="350"/>
        <v>1.0970087438418687</v>
      </c>
      <c r="S4743" s="3">
        <f t="shared" si="351"/>
        <v>0.74969921482890567</v>
      </c>
      <c r="T4743" s="3">
        <f t="shared" si="352"/>
        <v>-1.3850919436292555</v>
      </c>
    </row>
    <row r="4744" spans="1:20" x14ac:dyDescent="0.25">
      <c r="A4744" s="8">
        <v>9514</v>
      </c>
      <c r="B4744" s="3">
        <v>1</v>
      </c>
      <c r="C4744" s="9">
        <v>58906</v>
      </c>
      <c r="D4744" s="3">
        <v>25.17</v>
      </c>
      <c r="E4744" s="3">
        <v>685</v>
      </c>
      <c r="K4744" s="3">
        <v>0</v>
      </c>
      <c r="M4744" s="3">
        <f t="shared" si="349"/>
        <v>0.80965145449586262</v>
      </c>
      <c r="N4744" s="3">
        <f t="shared" si="349"/>
        <v>-0.28747037640405809</v>
      </c>
      <c r="O4744" s="3">
        <f t="shared" si="349"/>
        <v>0.80668668997050663</v>
      </c>
      <c r="P4744" s="3">
        <f t="shared" si="348"/>
        <v>-0.32217169087836195</v>
      </c>
      <c r="R4744" s="3">
        <f t="shared" si="350"/>
        <v>1.1457776422099089</v>
      </c>
      <c r="S4744" s="3">
        <f t="shared" si="351"/>
        <v>0.75873884120136326</v>
      </c>
      <c r="T4744" s="3">
        <f t="shared" si="352"/>
        <v>-1.4218752857451156</v>
      </c>
    </row>
    <row r="4745" spans="1:20" x14ac:dyDescent="0.25">
      <c r="A4745" s="8">
        <v>9516</v>
      </c>
      <c r="B4745" s="3">
        <v>0</v>
      </c>
      <c r="C4745" s="9">
        <v>63546</v>
      </c>
      <c r="D4745" s="3">
        <v>20.91</v>
      </c>
      <c r="E4745" s="3">
        <v>705</v>
      </c>
      <c r="K4745" s="3">
        <v>1</v>
      </c>
      <c r="M4745" s="3">
        <f t="shared" si="349"/>
        <v>-1.2349229255441945</v>
      </c>
      <c r="N4745" s="3">
        <f t="shared" si="349"/>
        <v>-0.20206732543106878</v>
      </c>
      <c r="O4745" s="3">
        <f t="shared" si="349"/>
        <v>0.32736507883941079</v>
      </c>
      <c r="P4745" s="3">
        <f t="shared" si="348"/>
        <v>0.311712600077591</v>
      </c>
      <c r="R4745" s="3">
        <f t="shared" si="350"/>
        <v>1.2370405210029869</v>
      </c>
      <c r="S4745" s="3">
        <f t="shared" si="351"/>
        <v>0.77504845403759304</v>
      </c>
      <c r="T4745" s="3">
        <f t="shared" si="352"/>
        <v>-0.25482973024433775</v>
      </c>
    </row>
    <row r="4746" spans="1:20" x14ac:dyDescent="0.25">
      <c r="A4746" s="8">
        <v>9518</v>
      </c>
      <c r="B4746" s="3">
        <v>0</v>
      </c>
      <c r="C4746" s="9">
        <v>43000</v>
      </c>
      <c r="D4746" s="3">
        <v>30.98</v>
      </c>
      <c r="E4746" s="3">
        <v>710</v>
      </c>
      <c r="K4746" s="3">
        <v>0</v>
      </c>
      <c r="M4746" s="3">
        <f t="shared" si="349"/>
        <v>-1.2349229255441945</v>
      </c>
      <c r="N4746" s="3">
        <f t="shared" si="349"/>
        <v>-0.58023350760586145</v>
      </c>
      <c r="O4746" s="3">
        <f t="shared" si="349"/>
        <v>1.4604093567948413</v>
      </c>
      <c r="P4746" s="3">
        <f t="shared" si="349"/>
        <v>0.47018367281657925</v>
      </c>
      <c r="R4746" s="3">
        <f t="shared" si="350"/>
        <v>0.91478459906651588</v>
      </c>
      <c r="S4746" s="3">
        <f t="shared" si="351"/>
        <v>0.71397824106671193</v>
      </c>
      <c r="T4746" s="3">
        <f t="shared" si="352"/>
        <v>-1.2516873908699131</v>
      </c>
    </row>
    <row r="4747" spans="1:20" x14ac:dyDescent="0.25">
      <c r="A4747" s="8">
        <v>9520</v>
      </c>
      <c r="B4747" s="3">
        <v>0</v>
      </c>
      <c r="C4747" s="9">
        <v>21120</v>
      </c>
      <c r="D4747" s="3">
        <v>9.43</v>
      </c>
      <c r="E4747" s="3">
        <v>695</v>
      </c>
      <c r="K4747" s="3">
        <v>1</v>
      </c>
      <c r="M4747" s="3">
        <f t="shared" ref="M4747:P4810" si="353">(B4747-B$5)/B$6</f>
        <v>-1.2349229255441945</v>
      </c>
      <c r="N4747" s="3">
        <f t="shared" si="353"/>
        <v>-0.98295306693538864</v>
      </c>
      <c r="O4747" s="3">
        <f t="shared" si="353"/>
        <v>-0.96432790139180491</v>
      </c>
      <c r="P4747" s="3">
        <f t="shared" si="353"/>
        <v>-5.2295454003854587E-3</v>
      </c>
      <c r="R4747" s="3">
        <f t="shared" ref="R4747:R4810" si="354">$L$7+SUMPRODUCT($M$7:$P$7,M4747:P4747)</f>
        <v>1.5141327870221555</v>
      </c>
      <c r="S4747" s="3">
        <f t="shared" ref="S4747:S4810" si="355">1/(1+EXP(-R4747))</f>
        <v>0.8196728782346997</v>
      </c>
      <c r="T4747" s="3">
        <f t="shared" si="352"/>
        <v>-0.19884994729924693</v>
      </c>
    </row>
    <row r="4748" spans="1:20" x14ac:dyDescent="0.25">
      <c r="A4748" s="8">
        <v>9521</v>
      </c>
      <c r="B4748" s="3">
        <v>1</v>
      </c>
      <c r="C4748" s="9">
        <v>95250</v>
      </c>
      <c r="D4748" s="3">
        <v>3.68</v>
      </c>
      <c r="E4748" s="3">
        <v>690</v>
      </c>
      <c r="K4748" s="3">
        <v>1</v>
      </c>
      <c r="M4748" s="3">
        <f t="shared" si="353"/>
        <v>0.80965145449586262</v>
      </c>
      <c r="N4748" s="3">
        <f t="shared" si="353"/>
        <v>0.38147110733782191</v>
      </c>
      <c r="O4748" s="3">
        <f t="shared" si="353"/>
        <v>-1.6112995596086594</v>
      </c>
      <c r="P4748" s="3">
        <f t="shared" si="353"/>
        <v>-0.1637006181393737</v>
      </c>
      <c r="R4748" s="3">
        <f t="shared" si="354"/>
        <v>2.0092069161655814</v>
      </c>
      <c r="S4748" s="3">
        <f t="shared" si="355"/>
        <v>0.88176036107352362</v>
      </c>
      <c r="T4748" s="3">
        <f t="shared" ref="T4748:T4811" si="356">IF(K4748=1,LN(S4748),LN(1-S4748))</f>
        <v>-0.12583495935545705</v>
      </c>
    </row>
    <row r="4749" spans="1:20" x14ac:dyDescent="0.25">
      <c r="A4749" s="8">
        <v>9522</v>
      </c>
      <c r="B4749" s="3">
        <v>0</v>
      </c>
      <c r="C4749" s="9">
        <v>57500</v>
      </c>
      <c r="D4749" s="3">
        <v>16.86</v>
      </c>
      <c r="E4749" s="3">
        <v>660</v>
      </c>
      <c r="K4749" s="3">
        <v>1</v>
      </c>
      <c r="M4749" s="3">
        <f t="shared" si="353"/>
        <v>-1.2349229255441945</v>
      </c>
      <c r="N4749" s="3">
        <f t="shared" si="353"/>
        <v>-0.3133489733152699</v>
      </c>
      <c r="O4749" s="3">
        <f t="shared" si="353"/>
        <v>-0.12832800216550425</v>
      </c>
      <c r="P4749" s="3">
        <f t="shared" si="353"/>
        <v>-1.114527054573303</v>
      </c>
      <c r="R4749" s="3">
        <f t="shared" si="354"/>
        <v>0.86298341539014678</v>
      </c>
      <c r="S4749" s="3">
        <f t="shared" si="355"/>
        <v>0.70328359821502406</v>
      </c>
      <c r="T4749" s="3">
        <f t="shared" si="356"/>
        <v>-0.35199505711880202</v>
      </c>
    </row>
    <row r="4750" spans="1:20" x14ac:dyDescent="0.25">
      <c r="A4750" s="8">
        <v>9524</v>
      </c>
      <c r="B4750" s="3">
        <v>0</v>
      </c>
      <c r="C4750" s="9">
        <v>80000</v>
      </c>
      <c r="D4750" s="3">
        <v>18.12</v>
      </c>
      <c r="E4750" s="3">
        <v>665</v>
      </c>
      <c r="K4750" s="3">
        <v>0</v>
      </c>
      <c r="M4750" s="3">
        <f t="shared" si="353"/>
        <v>-1.2349229255441945</v>
      </c>
      <c r="N4750" s="3">
        <f t="shared" si="353"/>
        <v>0.10078220058392387</v>
      </c>
      <c r="O4750" s="3">
        <f t="shared" si="353"/>
        <v>1.3443178591580575E-2</v>
      </c>
      <c r="P4750" s="3">
        <f t="shared" si="353"/>
        <v>-0.95605598183431484</v>
      </c>
      <c r="R4750" s="3">
        <f t="shared" si="354"/>
        <v>0.88854178561386132</v>
      </c>
      <c r="S4750" s="3">
        <f t="shared" si="355"/>
        <v>0.70858915666815669</v>
      </c>
      <c r="T4750" s="3">
        <f t="shared" si="356"/>
        <v>-1.2330211747539708</v>
      </c>
    </row>
    <row r="4751" spans="1:20" x14ac:dyDescent="0.25">
      <c r="A4751" s="8">
        <v>9528</v>
      </c>
      <c r="B4751" s="3">
        <v>1</v>
      </c>
      <c r="C4751" s="9">
        <v>105000</v>
      </c>
      <c r="D4751" s="3">
        <v>15.55</v>
      </c>
      <c r="E4751" s="3">
        <v>705</v>
      </c>
      <c r="K4751" s="3">
        <v>1</v>
      </c>
      <c r="M4751" s="3">
        <f t="shared" si="353"/>
        <v>0.80965145449586262</v>
      </c>
      <c r="N4751" s="3">
        <f t="shared" si="353"/>
        <v>0.56092794936080592</v>
      </c>
      <c r="O4751" s="3">
        <f t="shared" si="353"/>
        <v>-0.27572502342882227</v>
      </c>
      <c r="P4751" s="3">
        <f t="shared" si="353"/>
        <v>0.311712600077591</v>
      </c>
      <c r="R4751" s="3">
        <f t="shared" si="354"/>
        <v>1.7552041291884546</v>
      </c>
      <c r="S4751" s="3">
        <f t="shared" si="355"/>
        <v>0.85260799321847547</v>
      </c>
      <c r="T4751" s="3">
        <f t="shared" si="356"/>
        <v>-0.15945539958533739</v>
      </c>
    </row>
    <row r="4752" spans="1:20" x14ac:dyDescent="0.25">
      <c r="A4752" s="8">
        <v>9529</v>
      </c>
      <c r="B4752" s="3">
        <v>1</v>
      </c>
      <c r="C4752" s="9">
        <v>31600</v>
      </c>
      <c r="D4752" s="3">
        <v>27</v>
      </c>
      <c r="E4752" s="3">
        <v>675</v>
      </c>
      <c r="K4752" s="3">
        <v>1</v>
      </c>
      <c r="M4752" s="3">
        <f t="shared" si="353"/>
        <v>0.80965145449586262</v>
      </c>
      <c r="N4752" s="3">
        <f t="shared" si="353"/>
        <v>-0.7900599690481197</v>
      </c>
      <c r="O4752" s="3">
        <f t="shared" si="353"/>
        <v>1.0125924524986532</v>
      </c>
      <c r="P4752" s="3">
        <f t="shared" si="353"/>
        <v>-0.63911383635633834</v>
      </c>
      <c r="R4752" s="3">
        <f t="shared" si="354"/>
        <v>0.94705430713743577</v>
      </c>
      <c r="S4752" s="3">
        <f t="shared" si="355"/>
        <v>0.72052238971619842</v>
      </c>
      <c r="T4752" s="3">
        <f t="shared" si="356"/>
        <v>-0.32777878877736577</v>
      </c>
    </row>
    <row r="4753" spans="1:20" x14ac:dyDescent="0.25">
      <c r="A4753" s="8">
        <v>9530</v>
      </c>
      <c r="B4753" s="3">
        <v>0</v>
      </c>
      <c r="C4753" s="9">
        <v>90000</v>
      </c>
      <c r="D4753" s="3">
        <v>19.27</v>
      </c>
      <c r="E4753" s="3">
        <v>665</v>
      </c>
      <c r="K4753" s="3">
        <v>1</v>
      </c>
      <c r="M4753" s="3">
        <f t="shared" si="353"/>
        <v>-1.2349229255441945</v>
      </c>
      <c r="N4753" s="3">
        <f t="shared" si="353"/>
        <v>0.28484050009467665</v>
      </c>
      <c r="O4753" s="3">
        <f t="shared" si="353"/>
        <v>0.14283751023495131</v>
      </c>
      <c r="P4753" s="3">
        <f t="shared" si="353"/>
        <v>-0.95605598183431484</v>
      </c>
      <c r="R4753" s="3">
        <f t="shared" si="354"/>
        <v>0.85281660188149166</v>
      </c>
      <c r="S4753" s="3">
        <f t="shared" si="355"/>
        <v>0.70115765501587013</v>
      </c>
      <c r="T4753" s="3">
        <f t="shared" si="356"/>
        <v>-0.35502251706850535</v>
      </c>
    </row>
    <row r="4754" spans="1:20" x14ac:dyDescent="0.25">
      <c r="A4754" s="8">
        <v>9533</v>
      </c>
      <c r="B4754" s="3">
        <v>0</v>
      </c>
      <c r="C4754" s="9">
        <v>38000</v>
      </c>
      <c r="D4754" s="3">
        <v>40.520000000000003</v>
      </c>
      <c r="E4754" s="3">
        <v>670</v>
      </c>
      <c r="K4754" s="3">
        <v>1</v>
      </c>
      <c r="M4754" s="3">
        <f t="shared" si="353"/>
        <v>-1.2349229255441945</v>
      </c>
      <c r="N4754" s="3">
        <f t="shared" si="353"/>
        <v>-0.67226265736123791</v>
      </c>
      <c r="O4754" s="3">
        <f t="shared" si="353"/>
        <v>2.533819725384197</v>
      </c>
      <c r="P4754" s="3">
        <f t="shared" si="353"/>
        <v>-0.79758490909532664</v>
      </c>
      <c r="R4754" s="3">
        <f t="shared" si="354"/>
        <v>0.10353543250898301</v>
      </c>
      <c r="S4754" s="3">
        <f t="shared" si="355"/>
        <v>0.52586076086643363</v>
      </c>
      <c r="T4754" s="3">
        <f t="shared" si="356"/>
        <v>-0.64271881446883095</v>
      </c>
    </row>
    <row r="4755" spans="1:20" x14ac:dyDescent="0.25">
      <c r="A4755" s="8">
        <v>9535</v>
      </c>
      <c r="B4755" s="3">
        <v>1</v>
      </c>
      <c r="C4755" s="9">
        <v>35000</v>
      </c>
      <c r="D4755" s="3">
        <v>25.96</v>
      </c>
      <c r="E4755" s="3">
        <v>675</v>
      </c>
      <c r="K4755" s="3">
        <v>1</v>
      </c>
      <c r="M4755" s="3">
        <f t="shared" si="353"/>
        <v>0.80965145449586262</v>
      </c>
      <c r="N4755" s="3">
        <f t="shared" si="353"/>
        <v>-0.72748014721446375</v>
      </c>
      <c r="O4755" s="3">
        <f t="shared" si="353"/>
        <v>0.8955749699689961</v>
      </c>
      <c r="P4755" s="3">
        <f t="shared" si="353"/>
        <v>-0.63911383635633834</v>
      </c>
      <c r="R4755" s="3">
        <f t="shared" si="354"/>
        <v>0.98707126663897382</v>
      </c>
      <c r="S4755" s="3">
        <f t="shared" si="355"/>
        <v>0.72850905470317917</v>
      </c>
      <c r="T4755" s="3">
        <f t="shared" si="356"/>
        <v>-0.3167552241815953</v>
      </c>
    </row>
    <row r="4756" spans="1:20" x14ac:dyDescent="0.25">
      <c r="A4756" s="8">
        <v>9537</v>
      </c>
      <c r="B4756" s="3">
        <v>1</v>
      </c>
      <c r="C4756" s="9">
        <v>62400</v>
      </c>
      <c r="D4756" s="3">
        <v>8.61</v>
      </c>
      <c r="E4756" s="3">
        <v>660</v>
      </c>
      <c r="K4756" s="3">
        <v>1</v>
      </c>
      <c r="M4756" s="3">
        <f t="shared" si="353"/>
        <v>0.80965145449586262</v>
      </c>
      <c r="N4756" s="3">
        <f t="shared" si="353"/>
        <v>-0.22316040655500105</v>
      </c>
      <c r="O4756" s="3">
        <f t="shared" si="353"/>
        <v>-1.0565916856940347</v>
      </c>
      <c r="P4756" s="3">
        <f t="shared" si="353"/>
        <v>-1.114527054573303</v>
      </c>
      <c r="R4756" s="3">
        <f t="shared" si="354"/>
        <v>1.4638488514921604</v>
      </c>
      <c r="S4756" s="3">
        <f t="shared" si="355"/>
        <v>0.81212064086374558</v>
      </c>
      <c r="T4756" s="3">
        <f t="shared" si="356"/>
        <v>-0.20810637736396126</v>
      </c>
    </row>
    <row r="4757" spans="1:20" x14ac:dyDescent="0.25">
      <c r="A4757" s="8">
        <v>9539</v>
      </c>
      <c r="B4757" s="3">
        <v>1</v>
      </c>
      <c r="C4757" s="9">
        <v>86000</v>
      </c>
      <c r="D4757" s="3">
        <v>14.64</v>
      </c>
      <c r="E4757" s="3">
        <v>740</v>
      </c>
      <c r="K4757" s="3">
        <v>1</v>
      </c>
      <c r="M4757" s="3">
        <f t="shared" si="353"/>
        <v>0.80965145449586262</v>
      </c>
      <c r="N4757" s="3">
        <f t="shared" si="353"/>
        <v>0.21121718029037556</v>
      </c>
      <c r="O4757" s="3">
        <f t="shared" si="353"/>
        <v>-0.37811532064227232</v>
      </c>
      <c r="P4757" s="3">
        <f t="shared" si="353"/>
        <v>1.4210101092505085</v>
      </c>
      <c r="R4757" s="3">
        <f t="shared" si="354"/>
        <v>2.1794504607141363</v>
      </c>
      <c r="S4757" s="3">
        <f t="shared" si="355"/>
        <v>0.89838891769218077</v>
      </c>
      <c r="T4757" s="3">
        <f t="shared" si="356"/>
        <v>-0.10715221123930754</v>
      </c>
    </row>
    <row r="4758" spans="1:20" x14ac:dyDescent="0.25">
      <c r="A4758" s="8">
        <v>9541</v>
      </c>
      <c r="B4758" s="3">
        <v>0</v>
      </c>
      <c r="C4758" s="9">
        <v>92000</v>
      </c>
      <c r="D4758" s="3">
        <v>2</v>
      </c>
      <c r="E4758" s="3">
        <v>715</v>
      </c>
      <c r="K4758" s="3">
        <v>1</v>
      </c>
      <c r="M4758" s="3">
        <f t="shared" si="353"/>
        <v>-1.2349229255441945</v>
      </c>
      <c r="N4758" s="3">
        <f t="shared" si="353"/>
        <v>0.32165215999682722</v>
      </c>
      <c r="O4758" s="3">
        <f t="shared" si="353"/>
        <v>-1.8003278006181056</v>
      </c>
      <c r="P4758" s="3">
        <f t="shared" si="353"/>
        <v>0.62865474555556744</v>
      </c>
      <c r="R4758" s="3">
        <f t="shared" si="354"/>
        <v>2.0590836975248692</v>
      </c>
      <c r="S4758" s="3">
        <f t="shared" si="355"/>
        <v>0.88686226293218029</v>
      </c>
      <c r="T4758" s="3">
        <f t="shared" si="356"/>
        <v>-0.1200655929105742</v>
      </c>
    </row>
    <row r="4759" spans="1:20" x14ac:dyDescent="0.25">
      <c r="A4759" s="8">
        <v>9543</v>
      </c>
      <c r="B4759" s="3">
        <v>1</v>
      </c>
      <c r="C4759" s="9">
        <v>105000</v>
      </c>
      <c r="D4759" s="3">
        <v>15.46</v>
      </c>
      <c r="E4759" s="3">
        <v>695</v>
      </c>
      <c r="K4759" s="3">
        <v>1</v>
      </c>
      <c r="M4759" s="3">
        <f t="shared" si="353"/>
        <v>0.80965145449586262</v>
      </c>
      <c r="N4759" s="3">
        <f t="shared" si="353"/>
        <v>0.56092794936080592</v>
      </c>
      <c r="O4759" s="3">
        <f t="shared" si="353"/>
        <v>-0.28585153634004257</v>
      </c>
      <c r="P4759" s="3">
        <f t="shared" si="353"/>
        <v>-5.2295454003854587E-3</v>
      </c>
      <c r="R4759" s="3">
        <f t="shared" si="354"/>
        <v>1.6433861638385427</v>
      </c>
      <c r="S4759" s="3">
        <f t="shared" si="355"/>
        <v>0.83799516683666886</v>
      </c>
      <c r="T4759" s="3">
        <f t="shared" si="356"/>
        <v>-0.17674294601469462</v>
      </c>
    </row>
    <row r="4760" spans="1:20" x14ac:dyDescent="0.25">
      <c r="A4760" s="8">
        <v>9544</v>
      </c>
      <c r="B4760" s="3">
        <v>0</v>
      </c>
      <c r="C4760" s="9">
        <v>25000</v>
      </c>
      <c r="D4760" s="3">
        <v>22.99</v>
      </c>
      <c r="E4760" s="3">
        <v>675</v>
      </c>
      <c r="K4760" s="3">
        <v>1</v>
      </c>
      <c r="M4760" s="3">
        <f t="shared" si="353"/>
        <v>-1.2349229255441945</v>
      </c>
      <c r="N4760" s="3">
        <f t="shared" si="353"/>
        <v>-0.91153844672521656</v>
      </c>
      <c r="O4760" s="3">
        <f t="shared" si="353"/>
        <v>0.56140004389872489</v>
      </c>
      <c r="P4760" s="3">
        <f t="shared" si="353"/>
        <v>-0.63911383635633834</v>
      </c>
      <c r="R4760" s="3">
        <f t="shared" si="354"/>
        <v>0.79204329190208755</v>
      </c>
      <c r="S4760" s="3">
        <f t="shared" si="355"/>
        <v>0.68826989650454662</v>
      </c>
      <c r="T4760" s="3">
        <f t="shared" si="356"/>
        <v>-0.37357422654393208</v>
      </c>
    </row>
    <row r="4761" spans="1:20" x14ac:dyDescent="0.25">
      <c r="A4761" s="8">
        <v>9545</v>
      </c>
      <c r="B4761" s="3">
        <v>1</v>
      </c>
      <c r="C4761" s="9">
        <v>60000</v>
      </c>
      <c r="D4761" s="3">
        <v>22.96</v>
      </c>
      <c r="E4761" s="3">
        <v>690</v>
      </c>
      <c r="K4761" s="3">
        <v>1</v>
      </c>
      <c r="M4761" s="3">
        <f t="shared" si="353"/>
        <v>0.80965145449586262</v>
      </c>
      <c r="N4761" s="3">
        <f t="shared" si="353"/>
        <v>-0.26733439843758172</v>
      </c>
      <c r="O4761" s="3">
        <f t="shared" si="353"/>
        <v>0.5580245395949851</v>
      </c>
      <c r="P4761" s="3">
        <f t="shared" si="353"/>
        <v>-0.1637006181393737</v>
      </c>
      <c r="R4761" s="3">
        <f t="shared" si="354"/>
        <v>1.2845647571099734</v>
      </c>
      <c r="S4761" s="3">
        <f t="shared" si="355"/>
        <v>0.78322579719057628</v>
      </c>
      <c r="T4761" s="3">
        <f t="shared" si="356"/>
        <v>-0.24433425011807183</v>
      </c>
    </row>
    <row r="4762" spans="1:20" x14ac:dyDescent="0.25">
      <c r="A4762" s="8">
        <v>9546</v>
      </c>
      <c r="B4762" s="3">
        <v>0</v>
      </c>
      <c r="C4762" s="9">
        <v>50000</v>
      </c>
      <c r="D4762" s="3">
        <v>35.53</v>
      </c>
      <c r="E4762" s="3">
        <v>715</v>
      </c>
      <c r="K4762" s="3">
        <v>1</v>
      </c>
      <c r="M4762" s="3">
        <f t="shared" si="353"/>
        <v>-1.2349229255441945</v>
      </c>
      <c r="N4762" s="3">
        <f t="shared" si="353"/>
        <v>-0.45139269794833453</v>
      </c>
      <c r="O4762" s="3">
        <f t="shared" si="353"/>
        <v>1.9723608428620916</v>
      </c>
      <c r="P4762" s="3">
        <f t="shared" si="353"/>
        <v>0.62865474555556744</v>
      </c>
      <c r="R4762" s="3">
        <f t="shared" si="354"/>
        <v>0.81081171742579972</v>
      </c>
      <c r="S4762" s="3">
        <f t="shared" si="355"/>
        <v>0.69228244938656891</v>
      </c>
      <c r="T4762" s="3">
        <f t="shared" si="356"/>
        <v>-0.36776124278725036</v>
      </c>
    </row>
    <row r="4763" spans="1:20" x14ac:dyDescent="0.25">
      <c r="A4763" s="8">
        <v>9548</v>
      </c>
      <c r="B4763" s="3">
        <v>1</v>
      </c>
      <c r="C4763" s="9">
        <v>26000</v>
      </c>
      <c r="D4763" s="3">
        <v>17.78</v>
      </c>
      <c r="E4763" s="3">
        <v>685</v>
      </c>
      <c r="K4763" s="3">
        <v>1</v>
      </c>
      <c r="M4763" s="3">
        <f t="shared" si="353"/>
        <v>0.80965145449586262</v>
      </c>
      <c r="N4763" s="3">
        <f t="shared" si="353"/>
        <v>-0.89313261677414124</v>
      </c>
      <c r="O4763" s="3">
        <f t="shared" si="353"/>
        <v>-2.481253685080733E-2</v>
      </c>
      <c r="P4763" s="3">
        <f t="shared" si="353"/>
        <v>-0.32217169087836195</v>
      </c>
      <c r="R4763" s="3">
        <f t="shared" si="354"/>
        <v>1.3947757068916127</v>
      </c>
      <c r="S4763" s="3">
        <f t="shared" si="355"/>
        <v>0.80135356319838513</v>
      </c>
      <c r="T4763" s="3">
        <f t="shared" si="356"/>
        <v>-0.22145302705791639</v>
      </c>
    </row>
    <row r="4764" spans="1:20" x14ac:dyDescent="0.25">
      <c r="A4764" s="8">
        <v>9549</v>
      </c>
      <c r="B4764" s="3">
        <v>0</v>
      </c>
      <c r="C4764" s="9">
        <v>34382.400000000001</v>
      </c>
      <c r="D4764" s="3">
        <v>20.52</v>
      </c>
      <c r="E4764" s="3">
        <v>735</v>
      </c>
      <c r="K4764" s="3">
        <v>0</v>
      </c>
      <c r="M4764" s="3">
        <f t="shared" si="353"/>
        <v>-1.2349229255441945</v>
      </c>
      <c r="N4764" s="3">
        <f t="shared" si="353"/>
        <v>-0.7388475877922478</v>
      </c>
      <c r="O4764" s="3">
        <f t="shared" si="353"/>
        <v>0.28348352289078926</v>
      </c>
      <c r="P4764" s="3">
        <f t="shared" si="353"/>
        <v>1.2625390365115203</v>
      </c>
      <c r="R4764" s="3">
        <f t="shared" si="354"/>
        <v>1.578485669456489</v>
      </c>
      <c r="S4764" s="3">
        <f t="shared" si="355"/>
        <v>0.82898994491628042</v>
      </c>
      <c r="T4764" s="3">
        <f t="shared" si="356"/>
        <v>-1.7660329225490481</v>
      </c>
    </row>
    <row r="4765" spans="1:20" x14ac:dyDescent="0.25">
      <c r="A4765" s="8">
        <v>9551</v>
      </c>
      <c r="B4765" s="3">
        <v>1</v>
      </c>
      <c r="C4765" s="9">
        <v>85000</v>
      </c>
      <c r="D4765" s="3">
        <v>13.41</v>
      </c>
      <c r="E4765" s="3">
        <v>675</v>
      </c>
      <c r="K4765" s="3">
        <v>1</v>
      </c>
      <c r="M4765" s="3">
        <f t="shared" si="353"/>
        <v>0.80965145449586262</v>
      </c>
      <c r="N4765" s="3">
        <f t="shared" si="353"/>
        <v>0.19281135033930027</v>
      </c>
      <c r="O4765" s="3">
        <f t="shared" si="353"/>
        <v>-0.51651099709561688</v>
      </c>
      <c r="P4765" s="3">
        <f t="shared" si="353"/>
        <v>-0.63911383635633834</v>
      </c>
      <c r="R4765" s="3">
        <f t="shared" si="354"/>
        <v>1.4755260272650008</v>
      </c>
      <c r="S4765" s="3">
        <f t="shared" si="355"/>
        <v>0.81389586228263289</v>
      </c>
      <c r="T4765" s="3">
        <f t="shared" si="356"/>
        <v>-0.20592285447747996</v>
      </c>
    </row>
    <row r="4766" spans="1:20" x14ac:dyDescent="0.25">
      <c r="A4766" s="8">
        <v>9552</v>
      </c>
      <c r="B4766" s="3">
        <v>0</v>
      </c>
      <c r="C4766" s="9">
        <v>64000</v>
      </c>
      <c r="D4766" s="3">
        <v>8.7799999999999994</v>
      </c>
      <c r="E4766" s="3">
        <v>680</v>
      </c>
      <c r="K4766" s="3">
        <v>1</v>
      </c>
      <c r="M4766" s="3">
        <f t="shared" si="353"/>
        <v>-1.2349229255441945</v>
      </c>
      <c r="N4766" s="3">
        <f t="shared" si="353"/>
        <v>-0.1937110786332806</v>
      </c>
      <c r="O4766" s="3">
        <f t="shared" si="353"/>
        <v>-1.0374638279728408</v>
      </c>
      <c r="P4766" s="3">
        <f t="shared" si="353"/>
        <v>-0.48064276361735014</v>
      </c>
      <c r="R4766" s="3">
        <f t="shared" si="354"/>
        <v>1.3917438356084948</v>
      </c>
      <c r="S4766" s="3">
        <f t="shared" si="355"/>
        <v>0.80087049064897231</v>
      </c>
      <c r="T4766" s="3">
        <f t="shared" si="356"/>
        <v>-0.2220560295691949</v>
      </c>
    </row>
    <row r="4767" spans="1:20" x14ac:dyDescent="0.25">
      <c r="A4767" s="8">
        <v>9553</v>
      </c>
      <c r="B4767" s="3">
        <v>0</v>
      </c>
      <c r="C4767" s="9">
        <v>72000</v>
      </c>
      <c r="D4767" s="3">
        <v>21.65</v>
      </c>
      <c r="E4767" s="3">
        <v>685</v>
      </c>
      <c r="K4767" s="3">
        <v>0</v>
      </c>
      <c r="M4767" s="3">
        <f t="shared" si="353"/>
        <v>-1.2349229255441945</v>
      </c>
      <c r="N4767" s="3">
        <f t="shared" si="353"/>
        <v>-4.646443902467836E-2</v>
      </c>
      <c r="O4767" s="3">
        <f t="shared" si="353"/>
        <v>0.41062751833166666</v>
      </c>
      <c r="P4767" s="3">
        <f t="shared" si="353"/>
        <v>-0.32217169087836195</v>
      </c>
      <c r="R4767" s="3">
        <f t="shared" si="354"/>
        <v>0.98510570479907622</v>
      </c>
      <c r="S4767" s="3">
        <f t="shared" si="355"/>
        <v>0.72812012422063987</v>
      </c>
      <c r="T4767" s="3">
        <f t="shared" si="356"/>
        <v>-1.3023949433989044</v>
      </c>
    </row>
    <row r="4768" spans="1:20" x14ac:dyDescent="0.25">
      <c r="A4768" s="8">
        <v>9554</v>
      </c>
      <c r="B4768" s="3">
        <v>0</v>
      </c>
      <c r="C4768" s="9">
        <v>62000</v>
      </c>
      <c r="D4768" s="3">
        <v>17.98</v>
      </c>
      <c r="E4768" s="3">
        <v>680</v>
      </c>
      <c r="K4768" s="3">
        <v>1</v>
      </c>
      <c r="M4768" s="3">
        <f t="shared" si="353"/>
        <v>-1.2349229255441945</v>
      </c>
      <c r="N4768" s="3">
        <f t="shared" si="353"/>
        <v>-0.23052273853543115</v>
      </c>
      <c r="O4768" s="3">
        <f t="shared" si="353"/>
        <v>-2.3091748258733391E-3</v>
      </c>
      <c r="P4768" s="3">
        <f t="shared" si="353"/>
        <v>-0.48064276361735014</v>
      </c>
      <c r="R4768" s="3">
        <f t="shared" si="354"/>
        <v>1.055141833792965</v>
      </c>
      <c r="S4768" s="3">
        <f t="shared" si="355"/>
        <v>0.7417610493522917</v>
      </c>
      <c r="T4768" s="3">
        <f t="shared" si="356"/>
        <v>-0.29872812359281004</v>
      </c>
    </row>
    <row r="4769" spans="1:20" x14ac:dyDescent="0.25">
      <c r="A4769" s="8">
        <v>9555</v>
      </c>
      <c r="B4769" s="3">
        <v>0</v>
      </c>
      <c r="C4769" s="9">
        <v>55000</v>
      </c>
      <c r="D4769" s="3">
        <v>17.72</v>
      </c>
      <c r="E4769" s="3">
        <v>670</v>
      </c>
      <c r="K4769" s="3">
        <v>1</v>
      </c>
      <c r="M4769" s="3">
        <f t="shared" si="353"/>
        <v>-1.2349229255441945</v>
      </c>
      <c r="N4769" s="3">
        <f t="shared" si="353"/>
        <v>-0.35936354819295813</v>
      </c>
      <c r="O4769" s="3">
        <f t="shared" si="353"/>
        <v>-3.1563545458287809E-2</v>
      </c>
      <c r="P4769" s="3">
        <f t="shared" si="353"/>
        <v>-0.79758490909532664</v>
      </c>
      <c r="R4769" s="3">
        <f t="shared" si="354"/>
        <v>0.94518416200938427</v>
      </c>
      <c r="S4769" s="3">
        <f t="shared" si="355"/>
        <v>0.72014564356069222</v>
      </c>
      <c r="T4769" s="3">
        <f t="shared" si="356"/>
        <v>-0.32830180470524389</v>
      </c>
    </row>
    <row r="4770" spans="1:20" x14ac:dyDescent="0.25">
      <c r="A4770" s="8">
        <v>9556</v>
      </c>
      <c r="B4770" s="3">
        <v>1</v>
      </c>
      <c r="C4770" s="9">
        <v>30000</v>
      </c>
      <c r="D4770" s="3">
        <v>26.8</v>
      </c>
      <c r="E4770" s="3">
        <v>680</v>
      </c>
      <c r="K4770" s="3">
        <v>0</v>
      </c>
      <c r="M4770" s="3">
        <f t="shared" si="353"/>
        <v>0.80965145449586262</v>
      </c>
      <c r="N4770" s="3">
        <f t="shared" si="353"/>
        <v>-0.8195092969698401</v>
      </c>
      <c r="O4770" s="3">
        <f t="shared" si="353"/>
        <v>0.99008909047371918</v>
      </c>
      <c r="P4770" s="3">
        <f t="shared" si="353"/>
        <v>-0.48064276361735014</v>
      </c>
      <c r="R4770" s="3">
        <f t="shared" si="354"/>
        <v>1.0109029214738636</v>
      </c>
      <c r="S4770" s="3">
        <f t="shared" si="355"/>
        <v>0.73319681524270552</v>
      </c>
      <c r="T4770" s="3">
        <f t="shared" si="356"/>
        <v>-1.3212440281404938</v>
      </c>
    </row>
    <row r="4771" spans="1:20" x14ac:dyDescent="0.25">
      <c r="A4771" s="8">
        <v>9557</v>
      </c>
      <c r="B4771" s="3">
        <v>1</v>
      </c>
      <c r="C4771" s="9">
        <v>250000</v>
      </c>
      <c r="D4771" s="3">
        <v>9</v>
      </c>
      <c r="E4771" s="3">
        <v>660</v>
      </c>
      <c r="K4771" s="3">
        <v>1</v>
      </c>
      <c r="M4771" s="3">
        <f t="shared" si="353"/>
        <v>0.80965145449586262</v>
      </c>
      <c r="N4771" s="3">
        <f t="shared" si="353"/>
        <v>3.2297732922667217</v>
      </c>
      <c r="O4771" s="3">
        <f t="shared" si="353"/>
        <v>-1.0127101297454131</v>
      </c>
      <c r="P4771" s="3">
        <f t="shared" si="353"/>
        <v>-1.114527054573303</v>
      </c>
      <c r="R4771" s="3">
        <f t="shared" si="354"/>
        <v>1.5658540828168581</v>
      </c>
      <c r="S4771" s="3">
        <f t="shared" si="355"/>
        <v>0.82719177155655099</v>
      </c>
      <c r="T4771" s="3">
        <f t="shared" si="356"/>
        <v>-0.18971872262204256</v>
      </c>
    </row>
    <row r="4772" spans="1:20" x14ac:dyDescent="0.25">
      <c r="A4772" s="8">
        <v>9561</v>
      </c>
      <c r="B4772" s="3">
        <v>0</v>
      </c>
      <c r="C4772" s="9">
        <v>53000</v>
      </c>
      <c r="D4772" s="3">
        <v>25.06</v>
      </c>
      <c r="E4772" s="3">
        <v>725</v>
      </c>
      <c r="K4772" s="3">
        <v>1</v>
      </c>
      <c r="M4772" s="3">
        <f t="shared" si="353"/>
        <v>-1.2349229255441945</v>
      </c>
      <c r="N4772" s="3">
        <f t="shared" si="353"/>
        <v>-0.3961752080951087</v>
      </c>
      <c r="O4772" s="3">
        <f t="shared" si="353"/>
        <v>0.79430984085679257</v>
      </c>
      <c r="P4772" s="3">
        <f t="shared" si="353"/>
        <v>0.94559689103354394</v>
      </c>
      <c r="R4772" s="3">
        <f t="shared" si="354"/>
        <v>1.3094265980185298</v>
      </c>
      <c r="S4772" s="3">
        <f t="shared" si="355"/>
        <v>0.78741718915879433</v>
      </c>
      <c r="T4772" s="3">
        <f t="shared" si="356"/>
        <v>-0.23899707043544755</v>
      </c>
    </row>
    <row r="4773" spans="1:20" x14ac:dyDescent="0.25">
      <c r="A4773" s="8">
        <v>9562</v>
      </c>
      <c r="B4773" s="3">
        <v>0</v>
      </c>
      <c r="C4773" s="9">
        <v>29120</v>
      </c>
      <c r="D4773" s="3">
        <v>36.770000000000003</v>
      </c>
      <c r="E4773" s="3">
        <v>660</v>
      </c>
      <c r="K4773" s="3">
        <v>0</v>
      </c>
      <c r="M4773" s="3">
        <f t="shared" si="353"/>
        <v>-1.2349229255441945</v>
      </c>
      <c r="N4773" s="3">
        <f t="shared" si="353"/>
        <v>-0.83570642732678635</v>
      </c>
      <c r="O4773" s="3">
        <f t="shared" si="353"/>
        <v>2.111881687416683</v>
      </c>
      <c r="P4773" s="3">
        <f t="shared" si="353"/>
        <v>-1.114527054573303</v>
      </c>
      <c r="R4773" s="3">
        <f t="shared" si="354"/>
        <v>0.11963227711695912</v>
      </c>
      <c r="S4773" s="3">
        <f t="shared" si="355"/>
        <v>0.52987245019346541</v>
      </c>
      <c r="T4773" s="3">
        <f t="shared" si="356"/>
        <v>-0.75475123852852577</v>
      </c>
    </row>
    <row r="4774" spans="1:20" x14ac:dyDescent="0.25">
      <c r="A4774" s="8">
        <v>9564</v>
      </c>
      <c r="B4774" s="3">
        <v>1</v>
      </c>
      <c r="C4774" s="9">
        <v>32000</v>
      </c>
      <c r="D4774" s="3">
        <v>9.26</v>
      </c>
      <c r="E4774" s="3">
        <v>660</v>
      </c>
      <c r="K4774" s="3">
        <v>0</v>
      </c>
      <c r="M4774" s="3">
        <f t="shared" si="353"/>
        <v>0.80965145449586262</v>
      </c>
      <c r="N4774" s="3">
        <f t="shared" si="353"/>
        <v>-0.78269763706768958</v>
      </c>
      <c r="O4774" s="3">
        <f t="shared" si="353"/>
        <v>-0.98345575911299887</v>
      </c>
      <c r="P4774" s="3">
        <f t="shared" si="353"/>
        <v>-1.114527054573303</v>
      </c>
      <c r="R4774" s="3">
        <f t="shared" si="354"/>
        <v>1.4213213610589177</v>
      </c>
      <c r="S4774" s="3">
        <f t="shared" si="355"/>
        <v>0.80554548056274866</v>
      </c>
      <c r="T4774" s="3">
        <f t="shared" si="356"/>
        <v>-1.6375569764943874</v>
      </c>
    </row>
    <row r="4775" spans="1:20" x14ac:dyDescent="0.25">
      <c r="A4775" s="8">
        <v>9565</v>
      </c>
      <c r="B4775" s="3">
        <v>0</v>
      </c>
      <c r="C4775" s="9">
        <v>200000</v>
      </c>
      <c r="D4775" s="3">
        <v>4.7300000000000004</v>
      </c>
      <c r="E4775" s="3">
        <v>670</v>
      </c>
      <c r="K4775" s="3">
        <v>1</v>
      </c>
      <c r="M4775" s="3">
        <f t="shared" si="353"/>
        <v>-1.2349229255441945</v>
      </c>
      <c r="N4775" s="3">
        <f t="shared" si="353"/>
        <v>2.3094817947129576</v>
      </c>
      <c r="O4775" s="3">
        <f t="shared" si="353"/>
        <v>-1.4931569089777554</v>
      </c>
      <c r="P4775" s="3">
        <f t="shared" si="353"/>
        <v>-0.79758490909532664</v>
      </c>
      <c r="R4775" s="3">
        <f t="shared" si="354"/>
        <v>1.5085322957629645</v>
      </c>
      <c r="S4775" s="3">
        <f t="shared" si="355"/>
        <v>0.81884359129119033</v>
      </c>
      <c r="T4775" s="3">
        <f t="shared" si="356"/>
        <v>-0.19986218859158969</v>
      </c>
    </row>
    <row r="4776" spans="1:20" x14ac:dyDescent="0.25">
      <c r="A4776" s="8">
        <v>9567</v>
      </c>
      <c r="B4776" s="3">
        <v>1</v>
      </c>
      <c r="C4776" s="9">
        <v>114000</v>
      </c>
      <c r="D4776" s="3">
        <v>21.78</v>
      </c>
      <c r="E4776" s="3">
        <v>800</v>
      </c>
      <c r="K4776" s="3">
        <v>1</v>
      </c>
      <c r="M4776" s="3">
        <f t="shared" si="353"/>
        <v>0.80965145449586262</v>
      </c>
      <c r="N4776" s="3">
        <f t="shared" si="353"/>
        <v>0.72658041892048342</v>
      </c>
      <c r="O4776" s="3">
        <f t="shared" si="353"/>
        <v>0.4252547036478741</v>
      </c>
      <c r="P4776" s="3">
        <f t="shared" si="353"/>
        <v>3.3226629821183673</v>
      </c>
      <c r="R4776" s="3">
        <f t="shared" si="354"/>
        <v>2.6271183014234616</v>
      </c>
      <c r="S4776" s="3">
        <f t="shared" si="355"/>
        <v>0.93258660608562449</v>
      </c>
      <c r="T4776" s="3">
        <f t="shared" si="356"/>
        <v>-6.9793256617950342E-2</v>
      </c>
    </row>
    <row r="4777" spans="1:20" x14ac:dyDescent="0.25">
      <c r="A4777" s="8">
        <v>9568</v>
      </c>
      <c r="B4777" s="3">
        <v>0</v>
      </c>
      <c r="C4777" s="9">
        <v>50000</v>
      </c>
      <c r="D4777" s="3">
        <v>37.76</v>
      </c>
      <c r="E4777" s="3">
        <v>690</v>
      </c>
      <c r="K4777" s="3">
        <v>0</v>
      </c>
      <c r="M4777" s="3">
        <f t="shared" si="353"/>
        <v>-1.2349229255441945</v>
      </c>
      <c r="N4777" s="3">
        <f t="shared" si="353"/>
        <v>-0.45139269794833453</v>
      </c>
      <c r="O4777" s="3">
        <f t="shared" si="353"/>
        <v>2.2232733294401061</v>
      </c>
      <c r="P4777" s="3">
        <f t="shared" si="353"/>
        <v>-0.1637006181393737</v>
      </c>
      <c r="R4777" s="3">
        <f t="shared" si="354"/>
        <v>0.44177592603726468</v>
      </c>
      <c r="S4777" s="3">
        <f t="shared" si="355"/>
        <v>0.60868211691741358</v>
      </c>
      <c r="T4777" s="3">
        <f t="shared" si="356"/>
        <v>-0.93823504909121092</v>
      </c>
    </row>
    <row r="4778" spans="1:20" x14ac:dyDescent="0.25">
      <c r="A4778" s="8">
        <v>9572</v>
      </c>
      <c r="B4778" s="3">
        <v>0</v>
      </c>
      <c r="C4778" s="9">
        <v>32000</v>
      </c>
      <c r="D4778" s="3">
        <v>15.35</v>
      </c>
      <c r="E4778" s="3">
        <v>690</v>
      </c>
      <c r="K4778" s="3">
        <v>0</v>
      </c>
      <c r="M4778" s="3">
        <f t="shared" si="353"/>
        <v>-1.2349229255441945</v>
      </c>
      <c r="N4778" s="3">
        <f t="shared" si="353"/>
        <v>-0.78269763706768958</v>
      </c>
      <c r="O4778" s="3">
        <f t="shared" si="353"/>
        <v>-0.29822838545375646</v>
      </c>
      <c r="P4778" s="3">
        <f t="shared" si="353"/>
        <v>-0.1637006181393737</v>
      </c>
      <c r="R4778" s="3">
        <f t="shared" si="354"/>
        <v>1.2475250281607426</v>
      </c>
      <c r="S4778" s="3">
        <f t="shared" si="355"/>
        <v>0.77687113768354965</v>
      </c>
      <c r="T4778" s="3">
        <f t="shared" si="356"/>
        <v>-1.5000058164963133</v>
      </c>
    </row>
    <row r="4779" spans="1:20" x14ac:dyDescent="0.25">
      <c r="A4779" s="8">
        <v>9573</v>
      </c>
      <c r="B4779" s="3">
        <v>1</v>
      </c>
      <c r="C4779" s="9">
        <v>38000</v>
      </c>
      <c r="D4779" s="3">
        <v>6.92</v>
      </c>
      <c r="E4779" s="3">
        <v>700</v>
      </c>
      <c r="K4779" s="3">
        <v>0</v>
      </c>
      <c r="M4779" s="3">
        <f t="shared" si="353"/>
        <v>0.80965145449586262</v>
      </c>
      <c r="N4779" s="3">
        <f t="shared" si="353"/>
        <v>-0.67226265736123791</v>
      </c>
      <c r="O4779" s="3">
        <f t="shared" si="353"/>
        <v>-1.2467450948047276</v>
      </c>
      <c r="P4779" s="3">
        <f t="shared" si="353"/>
        <v>0.15324152733860277</v>
      </c>
      <c r="R4779" s="3">
        <f t="shared" si="354"/>
        <v>1.9707320741200114</v>
      </c>
      <c r="S4779" s="3">
        <f t="shared" si="355"/>
        <v>0.87768972341185358</v>
      </c>
      <c r="T4779" s="3">
        <f t="shared" si="356"/>
        <v>-2.1011942121155718</v>
      </c>
    </row>
    <row r="4780" spans="1:20" x14ac:dyDescent="0.25">
      <c r="A4780" s="8">
        <v>9574</v>
      </c>
      <c r="B4780" s="3">
        <v>1</v>
      </c>
      <c r="C4780" s="9">
        <v>75000</v>
      </c>
      <c r="D4780" s="3">
        <v>17.61</v>
      </c>
      <c r="E4780" s="3">
        <v>685</v>
      </c>
      <c r="K4780" s="3">
        <v>1</v>
      </c>
      <c r="M4780" s="3">
        <f t="shared" si="353"/>
        <v>0.80965145449586262</v>
      </c>
      <c r="N4780" s="3">
        <f t="shared" si="353"/>
        <v>8.7530508285474772E-3</v>
      </c>
      <c r="O4780" s="3">
        <f t="shared" si="353"/>
        <v>-4.3940394572001482E-2</v>
      </c>
      <c r="P4780" s="3">
        <f t="shared" si="353"/>
        <v>-0.32217169087836195</v>
      </c>
      <c r="R4780" s="3">
        <f t="shared" si="354"/>
        <v>1.4313290466721877</v>
      </c>
      <c r="S4780" s="3">
        <f t="shared" si="355"/>
        <v>0.8071083121703948</v>
      </c>
      <c r="T4780" s="3">
        <f t="shared" si="356"/>
        <v>-0.21429740389379731</v>
      </c>
    </row>
    <row r="4781" spans="1:20" x14ac:dyDescent="0.25">
      <c r="A4781" s="8">
        <v>9578</v>
      </c>
      <c r="B4781" s="3">
        <v>1</v>
      </c>
      <c r="C4781" s="9">
        <v>70000</v>
      </c>
      <c r="D4781" s="3">
        <v>24.57</v>
      </c>
      <c r="E4781" s="3">
        <v>660</v>
      </c>
      <c r="K4781" s="3">
        <v>1</v>
      </c>
      <c r="M4781" s="3">
        <f t="shared" si="353"/>
        <v>0.80965145449586262</v>
      </c>
      <c r="N4781" s="3">
        <f t="shared" si="353"/>
        <v>-8.3276098926828926E-2</v>
      </c>
      <c r="O4781" s="3">
        <f t="shared" si="353"/>
        <v>0.73917660389570428</v>
      </c>
      <c r="P4781" s="3">
        <f t="shared" si="353"/>
        <v>-1.114527054573303</v>
      </c>
      <c r="R4781" s="3">
        <f t="shared" si="354"/>
        <v>0.88677535514862549</v>
      </c>
      <c r="S4781" s="3">
        <f t="shared" si="355"/>
        <v>0.70822427109539943</v>
      </c>
      <c r="T4781" s="3">
        <f t="shared" si="356"/>
        <v>-0.34499446836462011</v>
      </c>
    </row>
    <row r="4782" spans="1:20" x14ac:dyDescent="0.25">
      <c r="A4782" s="8">
        <v>9580</v>
      </c>
      <c r="B4782" s="3">
        <v>0</v>
      </c>
      <c r="C4782" s="9">
        <v>34000</v>
      </c>
      <c r="D4782" s="3">
        <v>2.2599999999999998</v>
      </c>
      <c r="E4782" s="3">
        <v>660</v>
      </c>
      <c r="K4782" s="3">
        <v>1</v>
      </c>
      <c r="M4782" s="3">
        <f t="shared" si="353"/>
        <v>-1.2349229255441945</v>
      </c>
      <c r="N4782" s="3">
        <f t="shared" si="353"/>
        <v>-0.74588597716553895</v>
      </c>
      <c r="O4782" s="3">
        <f t="shared" si="353"/>
        <v>-1.7710734299856914</v>
      </c>
      <c r="P4782" s="3">
        <f t="shared" si="353"/>
        <v>-1.114527054573303</v>
      </c>
      <c r="R4782" s="3">
        <f t="shared" si="354"/>
        <v>1.3806311699386746</v>
      </c>
      <c r="S4782" s="3">
        <f t="shared" si="355"/>
        <v>0.79909234977781041</v>
      </c>
      <c r="T4782" s="3">
        <f t="shared" si="356"/>
        <v>-0.22427875819552512</v>
      </c>
    </row>
    <row r="4783" spans="1:20" x14ac:dyDescent="0.25">
      <c r="A4783" s="8">
        <v>9585</v>
      </c>
      <c r="B4783" s="3">
        <v>1</v>
      </c>
      <c r="C4783" s="9">
        <v>43000</v>
      </c>
      <c r="D4783" s="3">
        <v>26.22</v>
      </c>
      <c r="E4783" s="3">
        <v>685</v>
      </c>
      <c r="K4783" s="3">
        <v>1</v>
      </c>
      <c r="M4783" s="3">
        <f t="shared" si="353"/>
        <v>0.80965145449586262</v>
      </c>
      <c r="N4783" s="3">
        <f t="shared" si="353"/>
        <v>-0.58023350760586145</v>
      </c>
      <c r="O4783" s="3">
        <f t="shared" si="353"/>
        <v>0.9248293406014102</v>
      </c>
      <c r="P4783" s="3">
        <f t="shared" si="353"/>
        <v>-0.32217169087836195</v>
      </c>
      <c r="R4783" s="3">
        <f t="shared" si="354"/>
        <v>1.0976484571049518</v>
      </c>
      <c r="S4783" s="3">
        <f t="shared" si="355"/>
        <v>0.74981923803988082</v>
      </c>
      <c r="T4783" s="3">
        <f t="shared" si="356"/>
        <v>-0.28792311744761745</v>
      </c>
    </row>
    <row r="4784" spans="1:20" x14ac:dyDescent="0.25">
      <c r="A4784" s="8">
        <v>9588</v>
      </c>
      <c r="B4784" s="3">
        <v>1</v>
      </c>
      <c r="C4784" s="9">
        <v>161000</v>
      </c>
      <c r="D4784" s="3">
        <v>12.46</v>
      </c>
      <c r="E4784" s="3">
        <v>700</v>
      </c>
      <c r="K4784" s="3">
        <v>1</v>
      </c>
      <c r="M4784" s="3">
        <f t="shared" si="353"/>
        <v>0.80965145449586262</v>
      </c>
      <c r="N4784" s="3">
        <f t="shared" si="353"/>
        <v>1.5916544266210215</v>
      </c>
      <c r="O4784" s="3">
        <f t="shared" si="353"/>
        <v>-0.62340196671405368</v>
      </c>
      <c r="P4784" s="3">
        <f t="shared" si="353"/>
        <v>0.15324152733860277</v>
      </c>
      <c r="R4784" s="3">
        <f t="shared" si="354"/>
        <v>1.8449860434617091</v>
      </c>
      <c r="S4784" s="3">
        <f t="shared" si="355"/>
        <v>0.86353733154866485</v>
      </c>
      <c r="T4784" s="3">
        <f t="shared" si="356"/>
        <v>-0.14671814949996212</v>
      </c>
    </row>
    <row r="4785" spans="1:20" x14ac:dyDescent="0.25">
      <c r="A4785" s="8">
        <v>9590</v>
      </c>
      <c r="B4785" s="3">
        <v>0</v>
      </c>
      <c r="C4785" s="9">
        <v>118000</v>
      </c>
      <c r="D4785" s="3">
        <v>7.03</v>
      </c>
      <c r="E4785" s="3">
        <v>665</v>
      </c>
      <c r="K4785" s="3">
        <v>0</v>
      </c>
      <c r="M4785" s="3">
        <f t="shared" si="353"/>
        <v>-1.2349229255441945</v>
      </c>
      <c r="N4785" s="3">
        <f t="shared" si="353"/>
        <v>0.80020373872478445</v>
      </c>
      <c r="O4785" s="3">
        <f t="shared" si="353"/>
        <v>-1.2343682456910137</v>
      </c>
      <c r="P4785" s="3">
        <f t="shared" si="353"/>
        <v>-0.95605598183431484</v>
      </c>
      <c r="R4785" s="3">
        <f t="shared" si="354"/>
        <v>1.3163416776926353</v>
      </c>
      <c r="S4785" s="3">
        <f t="shared" si="355"/>
        <v>0.78857241311986737</v>
      </c>
      <c r="T4785" s="3">
        <f t="shared" si="356"/>
        <v>-1.5538727179381531</v>
      </c>
    </row>
    <row r="4786" spans="1:20" x14ac:dyDescent="0.25">
      <c r="A4786" s="8">
        <v>9592</v>
      </c>
      <c r="B4786" s="3">
        <v>0</v>
      </c>
      <c r="C4786" s="9">
        <v>50000</v>
      </c>
      <c r="D4786" s="3">
        <v>13.82</v>
      </c>
      <c r="E4786" s="3">
        <v>710</v>
      </c>
      <c r="K4786" s="3">
        <v>1</v>
      </c>
      <c r="M4786" s="3">
        <f t="shared" si="353"/>
        <v>-1.2349229255441945</v>
      </c>
      <c r="N4786" s="3">
        <f t="shared" si="353"/>
        <v>-0.45139269794833453</v>
      </c>
      <c r="O4786" s="3">
        <f t="shared" si="353"/>
        <v>-0.47037910494450202</v>
      </c>
      <c r="P4786" s="3">
        <f t="shared" si="353"/>
        <v>0.47018367281657925</v>
      </c>
      <c r="R4786" s="3">
        <f t="shared" si="354"/>
        <v>1.5446460635361896</v>
      </c>
      <c r="S4786" s="3">
        <f t="shared" si="355"/>
        <v>0.82413911142644669</v>
      </c>
      <c r="T4786" s="3">
        <f t="shared" si="356"/>
        <v>-0.1934159387752668</v>
      </c>
    </row>
    <row r="4787" spans="1:20" x14ac:dyDescent="0.25">
      <c r="A4787" s="8">
        <v>9594</v>
      </c>
      <c r="B4787" s="3">
        <v>1</v>
      </c>
      <c r="C4787" s="9">
        <v>20000</v>
      </c>
      <c r="D4787" s="3">
        <v>7.56</v>
      </c>
      <c r="E4787" s="3">
        <v>660</v>
      </c>
      <c r="K4787" s="3">
        <v>0</v>
      </c>
      <c r="M4787" s="3">
        <f t="shared" si="353"/>
        <v>0.80965145449586262</v>
      </c>
      <c r="N4787" s="3">
        <f t="shared" si="353"/>
        <v>-1.0035675964805928</v>
      </c>
      <c r="O4787" s="3">
        <f t="shared" si="353"/>
        <v>-1.1747343363249387</v>
      </c>
      <c r="P4787" s="3">
        <f t="shared" si="353"/>
        <v>-1.114527054573303</v>
      </c>
      <c r="R4787" s="3">
        <f t="shared" si="354"/>
        <v>1.4758563803012654</v>
      </c>
      <c r="S4787" s="3">
        <f t="shared" si="355"/>
        <v>0.81394589546602303</v>
      </c>
      <c r="T4787" s="3">
        <f t="shared" si="356"/>
        <v>-1.681717762976382</v>
      </c>
    </row>
    <row r="4788" spans="1:20" x14ac:dyDescent="0.25">
      <c r="A4788" s="8">
        <v>9595</v>
      </c>
      <c r="B4788" s="3">
        <v>1</v>
      </c>
      <c r="C4788" s="9">
        <v>28212</v>
      </c>
      <c r="D4788" s="3">
        <v>12.46</v>
      </c>
      <c r="E4788" s="3">
        <v>700</v>
      </c>
      <c r="K4788" s="3">
        <v>0</v>
      </c>
      <c r="M4788" s="3">
        <f t="shared" si="353"/>
        <v>0.80965145449586262</v>
      </c>
      <c r="N4788" s="3">
        <f t="shared" si="353"/>
        <v>-0.85241892092236271</v>
      </c>
      <c r="O4788" s="3">
        <f t="shared" si="353"/>
        <v>-0.62340196671405368</v>
      </c>
      <c r="P4788" s="3">
        <f t="shared" si="353"/>
        <v>0.15324152733860277</v>
      </c>
      <c r="R4788" s="3">
        <f t="shared" si="354"/>
        <v>1.7627213966635473</v>
      </c>
      <c r="S4788" s="3">
        <f t="shared" si="355"/>
        <v>0.8535501683919654</v>
      </c>
      <c r="T4788" s="3">
        <f t="shared" si="356"/>
        <v>-1.9210723555346985</v>
      </c>
    </row>
    <row r="4789" spans="1:20" x14ac:dyDescent="0.25">
      <c r="A4789" s="8">
        <v>9596</v>
      </c>
      <c r="B4789" s="3">
        <v>0</v>
      </c>
      <c r="C4789" s="9">
        <v>36000</v>
      </c>
      <c r="D4789" s="3">
        <v>29.67</v>
      </c>
      <c r="E4789" s="3">
        <v>680</v>
      </c>
      <c r="K4789" s="3">
        <v>0</v>
      </c>
      <c r="M4789" s="3">
        <f t="shared" si="353"/>
        <v>-1.2349229255441945</v>
      </c>
      <c r="N4789" s="3">
        <f t="shared" si="353"/>
        <v>-0.70907431726338843</v>
      </c>
      <c r="O4789" s="3">
        <f t="shared" si="353"/>
        <v>1.3130123355315233</v>
      </c>
      <c r="P4789" s="3">
        <f t="shared" si="353"/>
        <v>-0.48064276361735014</v>
      </c>
      <c r="R4789" s="3">
        <f t="shared" si="354"/>
        <v>0.61290466822138778</v>
      </c>
      <c r="S4789" s="3">
        <f t="shared" si="355"/>
        <v>0.64860311109799307</v>
      </c>
      <c r="T4789" s="3">
        <f t="shared" si="356"/>
        <v>-1.0458389567059903</v>
      </c>
    </row>
    <row r="4790" spans="1:20" x14ac:dyDescent="0.25">
      <c r="A4790" s="8">
        <v>9602</v>
      </c>
      <c r="B4790" s="3">
        <v>1</v>
      </c>
      <c r="C4790" s="9">
        <v>76000</v>
      </c>
      <c r="D4790" s="3">
        <v>34.44</v>
      </c>
      <c r="E4790" s="3">
        <v>695</v>
      </c>
      <c r="K4790" s="3">
        <v>1</v>
      </c>
      <c r="M4790" s="3">
        <f t="shared" si="353"/>
        <v>0.80965145449586262</v>
      </c>
      <c r="N4790" s="3">
        <f t="shared" si="353"/>
        <v>2.7158880779622759E-2</v>
      </c>
      <c r="O4790" s="3">
        <f t="shared" si="353"/>
        <v>1.8497175198262004</v>
      </c>
      <c r="P4790" s="3">
        <f t="shared" si="353"/>
        <v>-5.2295454003854587E-3</v>
      </c>
      <c r="R4790" s="3">
        <f t="shared" si="354"/>
        <v>0.93355174538870245</v>
      </c>
      <c r="S4790" s="3">
        <f t="shared" si="355"/>
        <v>0.71779530174535588</v>
      </c>
      <c r="T4790" s="3">
        <f t="shared" si="356"/>
        <v>-0.33157084564341427</v>
      </c>
    </row>
    <row r="4791" spans="1:20" x14ac:dyDescent="0.25">
      <c r="A4791" s="8">
        <v>9604</v>
      </c>
      <c r="B4791" s="3">
        <v>1</v>
      </c>
      <c r="C4791" s="9">
        <v>85000</v>
      </c>
      <c r="D4791" s="3">
        <v>9.43</v>
      </c>
      <c r="E4791" s="3">
        <v>680</v>
      </c>
      <c r="K4791" s="3">
        <v>1</v>
      </c>
      <c r="M4791" s="3">
        <f t="shared" si="353"/>
        <v>0.80965145449586262</v>
      </c>
      <c r="N4791" s="3">
        <f t="shared" si="353"/>
        <v>0.19281135033930027</v>
      </c>
      <c r="O4791" s="3">
        <f t="shared" si="353"/>
        <v>-0.96432790139180491</v>
      </c>
      <c r="P4791" s="3">
        <f t="shared" si="353"/>
        <v>-0.48064276361735014</v>
      </c>
      <c r="R4791" s="3">
        <f t="shared" si="354"/>
        <v>1.6781563068871532</v>
      </c>
      <c r="S4791" s="3">
        <f t="shared" si="355"/>
        <v>0.8426602413842712</v>
      </c>
      <c r="T4791" s="3">
        <f t="shared" si="356"/>
        <v>-0.17119143735212028</v>
      </c>
    </row>
    <row r="4792" spans="1:20" x14ac:dyDescent="0.25">
      <c r="A4792" s="8">
        <v>9608</v>
      </c>
      <c r="B4792" s="3">
        <v>0</v>
      </c>
      <c r="C4792" s="9">
        <v>25000</v>
      </c>
      <c r="D4792" s="3">
        <v>13.39</v>
      </c>
      <c r="E4792" s="3">
        <v>660</v>
      </c>
      <c r="K4792" s="3">
        <v>0</v>
      </c>
      <c r="M4792" s="3">
        <f t="shared" si="353"/>
        <v>-1.2349229255441945</v>
      </c>
      <c r="N4792" s="3">
        <f t="shared" si="353"/>
        <v>-0.91153844672521656</v>
      </c>
      <c r="O4792" s="3">
        <f t="shared" si="353"/>
        <v>-0.51876133329811025</v>
      </c>
      <c r="P4792" s="3">
        <f t="shared" si="353"/>
        <v>-1.114527054573303</v>
      </c>
      <c r="R4792" s="3">
        <f t="shared" si="354"/>
        <v>0.96933921980398186</v>
      </c>
      <c r="S4792" s="3">
        <f t="shared" si="355"/>
        <v>0.72498777069026887</v>
      </c>
      <c r="T4792" s="3">
        <f t="shared" si="356"/>
        <v>-1.2909397120871324</v>
      </c>
    </row>
    <row r="4793" spans="1:20" x14ac:dyDescent="0.25">
      <c r="A4793" s="8">
        <v>9611</v>
      </c>
      <c r="B4793" s="3">
        <v>0</v>
      </c>
      <c r="C4793" s="9">
        <v>47546</v>
      </c>
      <c r="D4793" s="3">
        <v>22.58</v>
      </c>
      <c r="E4793" s="3">
        <v>685</v>
      </c>
      <c r="K4793" s="3">
        <v>1</v>
      </c>
      <c r="M4793" s="3">
        <f t="shared" si="353"/>
        <v>-1.2349229255441945</v>
      </c>
      <c r="N4793" s="3">
        <f t="shared" si="353"/>
        <v>-0.49656060464827323</v>
      </c>
      <c r="O4793" s="3">
        <f t="shared" si="353"/>
        <v>0.51526815174761009</v>
      </c>
      <c r="P4793" s="3">
        <f t="shared" si="353"/>
        <v>-0.32217169087836195</v>
      </c>
      <c r="R4793" s="3">
        <f t="shared" si="354"/>
        <v>0.93605517353330159</v>
      </c>
      <c r="S4793" s="3">
        <f t="shared" si="355"/>
        <v>0.7183021325779676</v>
      </c>
      <c r="T4793" s="3">
        <f t="shared" si="356"/>
        <v>-0.33086500098198551</v>
      </c>
    </row>
    <row r="4794" spans="1:20" x14ac:dyDescent="0.25">
      <c r="A4794" s="8">
        <v>9614</v>
      </c>
      <c r="B4794" s="3">
        <v>1</v>
      </c>
      <c r="C4794" s="9">
        <v>60000</v>
      </c>
      <c r="D4794" s="3">
        <v>35.82</v>
      </c>
      <c r="E4794" s="3">
        <v>675</v>
      </c>
      <c r="K4794" s="3">
        <v>1</v>
      </c>
      <c r="M4794" s="3">
        <f t="shared" si="353"/>
        <v>0.80965145449586262</v>
      </c>
      <c r="N4794" s="3">
        <f t="shared" si="353"/>
        <v>-0.26733439843758172</v>
      </c>
      <c r="O4794" s="3">
        <f t="shared" si="353"/>
        <v>2.0049907177982456</v>
      </c>
      <c r="P4794" s="3">
        <f t="shared" si="353"/>
        <v>-0.63911383635633834</v>
      </c>
      <c r="R4794" s="3">
        <f t="shared" si="354"/>
        <v>0.64313762179844225</v>
      </c>
      <c r="S4794" s="3">
        <f t="shared" si="355"/>
        <v>0.65546237949848962</v>
      </c>
      <c r="T4794" s="3">
        <f t="shared" si="356"/>
        <v>-0.42241436949479882</v>
      </c>
    </row>
    <row r="4795" spans="1:20" x14ac:dyDescent="0.25">
      <c r="A4795" s="8">
        <v>9615</v>
      </c>
      <c r="B4795" s="3">
        <v>0</v>
      </c>
      <c r="C4795" s="9">
        <v>86000</v>
      </c>
      <c r="D4795" s="3">
        <v>27.76</v>
      </c>
      <c r="E4795" s="3">
        <v>685</v>
      </c>
      <c r="K4795" s="3">
        <v>1</v>
      </c>
      <c r="M4795" s="3">
        <f t="shared" si="353"/>
        <v>-1.2349229255441945</v>
      </c>
      <c r="N4795" s="3">
        <f t="shared" si="353"/>
        <v>0.21121718029037556</v>
      </c>
      <c r="O4795" s="3">
        <f t="shared" si="353"/>
        <v>1.0981052281934029</v>
      </c>
      <c r="P4795" s="3">
        <f t="shared" si="353"/>
        <v>-0.32217169087836195</v>
      </c>
      <c r="R4795" s="3">
        <f t="shared" si="354"/>
        <v>0.77105421496198578</v>
      </c>
      <c r="S4795" s="3">
        <f t="shared" si="355"/>
        <v>0.68374889746977019</v>
      </c>
      <c r="T4795" s="3">
        <f t="shared" si="356"/>
        <v>-0.38016453772290215</v>
      </c>
    </row>
    <row r="4796" spans="1:20" x14ac:dyDescent="0.25">
      <c r="A4796" s="8">
        <v>9616</v>
      </c>
      <c r="B4796" s="3">
        <v>1</v>
      </c>
      <c r="C4796" s="9">
        <v>150000</v>
      </c>
      <c r="D4796" s="3">
        <v>13.98</v>
      </c>
      <c r="E4796" s="3">
        <v>670</v>
      </c>
      <c r="K4796" s="3">
        <v>1</v>
      </c>
      <c r="M4796" s="3">
        <f t="shared" si="353"/>
        <v>0.80965145449586262</v>
      </c>
      <c r="N4796" s="3">
        <f t="shared" si="353"/>
        <v>1.3891902971591934</v>
      </c>
      <c r="O4796" s="3">
        <f t="shared" si="353"/>
        <v>-0.45237641532455475</v>
      </c>
      <c r="P4796" s="3">
        <f t="shared" si="353"/>
        <v>-0.79758490909532664</v>
      </c>
      <c r="R4796" s="3">
        <f t="shared" si="354"/>
        <v>1.437467473822255</v>
      </c>
      <c r="S4796" s="3">
        <f t="shared" si="355"/>
        <v>0.80806216886795024</v>
      </c>
      <c r="T4796" s="3">
        <f t="shared" si="356"/>
        <v>-0.21311628175264477</v>
      </c>
    </row>
    <row r="4797" spans="1:20" x14ac:dyDescent="0.25">
      <c r="A4797" s="8">
        <v>9618</v>
      </c>
      <c r="B4797" s="3">
        <v>0</v>
      </c>
      <c r="C4797" s="9">
        <v>22000</v>
      </c>
      <c r="D4797" s="3">
        <v>11.08</v>
      </c>
      <c r="E4797" s="3">
        <v>685</v>
      </c>
      <c r="K4797" s="3">
        <v>1</v>
      </c>
      <c r="M4797" s="3">
        <f t="shared" si="353"/>
        <v>-1.2349229255441945</v>
      </c>
      <c r="N4797" s="3">
        <f t="shared" si="353"/>
        <v>-0.96675593657844239</v>
      </c>
      <c r="O4797" s="3">
        <f t="shared" si="353"/>
        <v>-0.77867516468609888</v>
      </c>
      <c r="P4797" s="3">
        <f t="shared" si="353"/>
        <v>-0.32217169087836195</v>
      </c>
      <c r="R4797" s="3">
        <f t="shared" si="354"/>
        <v>1.3394326548362012</v>
      </c>
      <c r="S4797" s="3">
        <f t="shared" si="355"/>
        <v>0.79239662625326124</v>
      </c>
      <c r="T4797" s="3">
        <f t="shared" si="356"/>
        <v>-0.23269322179772209</v>
      </c>
    </row>
    <row r="4798" spans="1:20" x14ac:dyDescent="0.25">
      <c r="A4798" s="8">
        <v>9619</v>
      </c>
      <c r="B4798" s="3">
        <v>1</v>
      </c>
      <c r="C4798" s="9">
        <v>95000</v>
      </c>
      <c r="D4798" s="3">
        <v>11.17</v>
      </c>
      <c r="E4798" s="3">
        <v>685</v>
      </c>
      <c r="K4798" s="3">
        <v>1</v>
      </c>
      <c r="M4798" s="3">
        <f t="shared" si="353"/>
        <v>0.80965145449586262</v>
      </c>
      <c r="N4798" s="3">
        <f t="shared" si="353"/>
        <v>0.37686964985005306</v>
      </c>
      <c r="O4798" s="3">
        <f t="shared" si="353"/>
        <v>-0.76854865177487852</v>
      </c>
      <c r="P4798" s="3">
        <f t="shared" si="353"/>
        <v>-0.32217169087836195</v>
      </c>
      <c r="R4798" s="3">
        <f t="shared" si="354"/>
        <v>1.6784734954356468</v>
      </c>
      <c r="S4798" s="3">
        <f t="shared" si="355"/>
        <v>0.84270229092714255</v>
      </c>
      <c r="T4798" s="3">
        <f t="shared" si="356"/>
        <v>-0.17114153765152304</v>
      </c>
    </row>
    <row r="4799" spans="1:20" x14ac:dyDescent="0.25">
      <c r="A4799" s="8">
        <v>9620</v>
      </c>
      <c r="B4799" s="3">
        <v>1</v>
      </c>
      <c r="C4799" s="9">
        <v>70000</v>
      </c>
      <c r="D4799" s="3">
        <v>20.99</v>
      </c>
      <c r="E4799" s="3">
        <v>745</v>
      </c>
      <c r="K4799" s="3">
        <v>1</v>
      </c>
      <c r="M4799" s="3">
        <f t="shared" si="353"/>
        <v>0.80965145449586262</v>
      </c>
      <c r="N4799" s="3">
        <f t="shared" si="353"/>
        <v>-8.3276098926828926E-2</v>
      </c>
      <c r="O4799" s="3">
        <f t="shared" si="353"/>
        <v>0.33636642364938418</v>
      </c>
      <c r="P4799" s="3">
        <f t="shared" si="353"/>
        <v>1.5794811819894969</v>
      </c>
      <c r="R4799" s="3">
        <f t="shared" si="354"/>
        <v>1.9956141563335752</v>
      </c>
      <c r="S4799" s="3">
        <f t="shared" si="355"/>
        <v>0.88033582291603474</v>
      </c>
      <c r="T4799" s="3">
        <f t="shared" si="356"/>
        <v>-0.12745182735707386</v>
      </c>
    </row>
    <row r="4800" spans="1:20" x14ac:dyDescent="0.25">
      <c r="A4800" s="8">
        <v>9623</v>
      </c>
      <c r="B4800" s="3">
        <v>0</v>
      </c>
      <c r="C4800" s="9">
        <v>58000</v>
      </c>
      <c r="D4800" s="3">
        <v>22.47</v>
      </c>
      <c r="E4800" s="3">
        <v>705</v>
      </c>
      <c r="K4800" s="3">
        <v>1</v>
      </c>
      <c r="M4800" s="3">
        <f t="shared" si="353"/>
        <v>-1.2349229255441945</v>
      </c>
      <c r="N4800" s="3">
        <f t="shared" si="353"/>
        <v>-0.30414605833973229</v>
      </c>
      <c r="O4800" s="3">
        <f t="shared" si="353"/>
        <v>0.50289130263389636</v>
      </c>
      <c r="P4800" s="3">
        <f t="shared" si="353"/>
        <v>0.311712600077591</v>
      </c>
      <c r="R4800" s="3">
        <f t="shared" si="354"/>
        <v>1.1767387764183308</v>
      </c>
      <c r="S4800" s="3">
        <f t="shared" si="355"/>
        <v>0.76436092050606119</v>
      </c>
      <c r="T4800" s="3">
        <f t="shared" si="356"/>
        <v>-0.26871519232628954</v>
      </c>
    </row>
    <row r="4801" spans="1:20" x14ac:dyDescent="0.25">
      <c r="A4801" s="8">
        <v>9625</v>
      </c>
      <c r="B4801" s="3">
        <v>0</v>
      </c>
      <c r="C4801" s="9">
        <v>50000</v>
      </c>
      <c r="D4801" s="3">
        <v>13.58</v>
      </c>
      <c r="E4801" s="3">
        <v>700</v>
      </c>
      <c r="K4801" s="3">
        <v>1</v>
      </c>
      <c r="M4801" s="3">
        <f t="shared" si="353"/>
        <v>-1.2349229255441945</v>
      </c>
      <c r="N4801" s="3">
        <f t="shared" si="353"/>
        <v>-0.45139269794833453</v>
      </c>
      <c r="O4801" s="3">
        <f t="shared" si="353"/>
        <v>-0.49738313937442297</v>
      </c>
      <c r="P4801" s="3">
        <f t="shared" si="353"/>
        <v>0.15324152733860277</v>
      </c>
      <c r="R4801" s="3">
        <f t="shared" si="354"/>
        <v>1.4382959726066704</v>
      </c>
      <c r="S4801" s="3">
        <f t="shared" si="355"/>
        <v>0.80819063432848248</v>
      </c>
      <c r="T4801" s="3">
        <f t="shared" si="356"/>
        <v>-0.21295731471413604</v>
      </c>
    </row>
    <row r="4802" spans="1:20" x14ac:dyDescent="0.25">
      <c r="A4802" s="8">
        <v>9628</v>
      </c>
      <c r="B4802" s="3">
        <v>1</v>
      </c>
      <c r="C4802" s="9">
        <v>170000</v>
      </c>
      <c r="D4802" s="3">
        <v>5.94</v>
      </c>
      <c r="E4802" s="3">
        <v>710</v>
      </c>
      <c r="K4802" s="3">
        <v>0</v>
      </c>
      <c r="M4802" s="3">
        <f t="shared" si="353"/>
        <v>0.80965145449586262</v>
      </c>
      <c r="N4802" s="3">
        <f t="shared" si="353"/>
        <v>1.757306896180699</v>
      </c>
      <c r="O4802" s="3">
        <f t="shared" si="353"/>
        <v>-1.3570115687269044</v>
      </c>
      <c r="P4802" s="3">
        <f t="shared" si="353"/>
        <v>0.47018367281657925</v>
      </c>
      <c r="R4802" s="3">
        <f t="shared" si="354"/>
        <v>2.2033306764118219</v>
      </c>
      <c r="S4802" s="3">
        <f t="shared" si="355"/>
        <v>0.90054820824795134</v>
      </c>
      <c r="T4802" s="3">
        <f t="shared" si="356"/>
        <v>-2.3080822572326012</v>
      </c>
    </row>
    <row r="4803" spans="1:20" x14ac:dyDescent="0.25">
      <c r="A4803" s="8">
        <v>9629</v>
      </c>
      <c r="B4803" s="3">
        <v>0</v>
      </c>
      <c r="C4803" s="9">
        <v>29000</v>
      </c>
      <c r="D4803" s="3">
        <v>20.49</v>
      </c>
      <c r="E4803" s="3">
        <v>680</v>
      </c>
      <c r="K4803" s="3">
        <v>1</v>
      </c>
      <c r="M4803" s="3">
        <f t="shared" si="353"/>
        <v>-1.2349229255441945</v>
      </c>
      <c r="N4803" s="3">
        <f t="shared" si="353"/>
        <v>-0.83791512692091541</v>
      </c>
      <c r="O4803" s="3">
        <f t="shared" si="353"/>
        <v>0.28010801858704903</v>
      </c>
      <c r="P4803" s="3">
        <f t="shared" si="353"/>
        <v>-0.48064276361735014</v>
      </c>
      <c r="R4803" s="3">
        <f t="shared" si="354"/>
        <v>0.94320195197262358</v>
      </c>
      <c r="S4803" s="3">
        <f t="shared" si="355"/>
        <v>0.71974598281456514</v>
      </c>
      <c r="T4803" s="3">
        <f t="shared" si="356"/>
        <v>-0.32885693086761569</v>
      </c>
    </row>
    <row r="4804" spans="1:20" x14ac:dyDescent="0.25">
      <c r="A4804" s="8">
        <v>9630</v>
      </c>
      <c r="B4804" s="3">
        <v>1</v>
      </c>
      <c r="C4804" s="9">
        <v>80000</v>
      </c>
      <c r="D4804" s="3">
        <v>10.62</v>
      </c>
      <c r="E4804" s="3">
        <v>700</v>
      </c>
      <c r="K4804" s="3">
        <v>1</v>
      </c>
      <c r="M4804" s="3">
        <f t="shared" si="353"/>
        <v>0.80965145449586262</v>
      </c>
      <c r="N4804" s="3">
        <f t="shared" si="353"/>
        <v>0.10078220058392387</v>
      </c>
      <c r="O4804" s="3">
        <f t="shared" si="353"/>
        <v>-0.83043289734344727</v>
      </c>
      <c r="P4804" s="3">
        <f t="shared" si="353"/>
        <v>0.15324152733860277</v>
      </c>
      <c r="R4804" s="3">
        <f t="shared" si="354"/>
        <v>1.8618776230776817</v>
      </c>
      <c r="S4804" s="3">
        <f t="shared" si="355"/>
        <v>0.86551565023116395</v>
      </c>
      <c r="T4804" s="3">
        <f t="shared" si="356"/>
        <v>-0.14442982222876213</v>
      </c>
    </row>
    <row r="4805" spans="1:20" x14ac:dyDescent="0.25">
      <c r="A4805" s="8">
        <v>9632</v>
      </c>
      <c r="B4805" s="3">
        <v>1</v>
      </c>
      <c r="C4805" s="9">
        <v>86000</v>
      </c>
      <c r="D4805" s="3">
        <v>36.9</v>
      </c>
      <c r="E4805" s="3">
        <v>705</v>
      </c>
      <c r="K4805" s="3">
        <v>1</v>
      </c>
      <c r="M4805" s="3">
        <f t="shared" si="353"/>
        <v>0.80965145449586262</v>
      </c>
      <c r="N4805" s="3">
        <f t="shared" si="353"/>
        <v>0.21121718029037556</v>
      </c>
      <c r="O4805" s="3">
        <f t="shared" si="353"/>
        <v>2.1265088727328894</v>
      </c>
      <c r="P4805" s="3">
        <f t="shared" si="353"/>
        <v>0.311712600077591</v>
      </c>
      <c r="R4805" s="3">
        <f t="shared" si="354"/>
        <v>0.96517248172038594</v>
      </c>
      <c r="S4805" s="3">
        <f t="shared" si="355"/>
        <v>0.72415622601408891</v>
      </c>
      <c r="T4805" s="3">
        <f t="shared" si="356"/>
        <v>-0.32274812808654646</v>
      </c>
    </row>
    <row r="4806" spans="1:20" x14ac:dyDescent="0.25">
      <c r="A4806" s="8">
        <v>9634</v>
      </c>
      <c r="B4806" s="3">
        <v>0</v>
      </c>
      <c r="C4806" s="9">
        <v>100900</v>
      </c>
      <c r="D4806" s="3">
        <v>10.1</v>
      </c>
      <c r="E4806" s="3">
        <v>695</v>
      </c>
      <c r="K4806" s="3">
        <v>1</v>
      </c>
      <c r="M4806" s="3">
        <f t="shared" si="353"/>
        <v>-1.2349229255441945</v>
      </c>
      <c r="N4806" s="3">
        <f t="shared" si="353"/>
        <v>0.48546404656139724</v>
      </c>
      <c r="O4806" s="3">
        <f t="shared" si="353"/>
        <v>-0.8889416386082758</v>
      </c>
      <c r="P4806" s="3">
        <f t="shared" si="353"/>
        <v>-5.2295454003854587E-3</v>
      </c>
      <c r="R4806" s="3">
        <f t="shared" si="354"/>
        <v>1.5391348150927195</v>
      </c>
      <c r="S4806" s="3">
        <f t="shared" si="355"/>
        <v>0.82333891759615474</v>
      </c>
      <c r="T4806" s="3">
        <f t="shared" si="356"/>
        <v>-0.19438735554577385</v>
      </c>
    </row>
    <row r="4807" spans="1:20" x14ac:dyDescent="0.25">
      <c r="A4807" s="8">
        <v>9636</v>
      </c>
      <c r="B4807" s="3">
        <v>1</v>
      </c>
      <c r="C4807" s="9">
        <v>64000</v>
      </c>
      <c r="D4807" s="3">
        <v>18.809999999999999</v>
      </c>
      <c r="E4807" s="3">
        <v>700</v>
      </c>
      <c r="K4807" s="3">
        <v>1</v>
      </c>
      <c r="M4807" s="3">
        <f t="shared" si="353"/>
        <v>0.80965145449586262</v>
      </c>
      <c r="N4807" s="3">
        <f t="shared" si="353"/>
        <v>-0.1937110786332806</v>
      </c>
      <c r="O4807" s="3">
        <f t="shared" si="353"/>
        <v>9.1079777577602869E-2</v>
      </c>
      <c r="P4807" s="3">
        <f t="shared" si="353"/>
        <v>0.15324152733860277</v>
      </c>
      <c r="R4807" s="3">
        <f t="shared" si="354"/>
        <v>1.5534193808058998</v>
      </c>
      <c r="S4807" s="3">
        <f t="shared" si="355"/>
        <v>0.82540704809688115</v>
      </c>
      <c r="T4807" s="3">
        <f t="shared" si="356"/>
        <v>-0.19187862269250291</v>
      </c>
    </row>
    <row r="4808" spans="1:20" x14ac:dyDescent="0.25">
      <c r="A4808" s="8">
        <v>9637</v>
      </c>
      <c r="B4808" s="3">
        <v>1</v>
      </c>
      <c r="C4808" s="9">
        <v>107000</v>
      </c>
      <c r="D4808" s="3">
        <v>8.09</v>
      </c>
      <c r="E4808" s="3">
        <v>740</v>
      </c>
      <c r="K4808" s="3">
        <v>1</v>
      </c>
      <c r="M4808" s="3">
        <f t="shared" si="353"/>
        <v>0.80965145449586262</v>
      </c>
      <c r="N4808" s="3">
        <f t="shared" si="353"/>
        <v>0.59773960926295644</v>
      </c>
      <c r="O4808" s="3">
        <f t="shared" si="353"/>
        <v>-1.1151004269588631</v>
      </c>
      <c r="P4808" s="3">
        <f t="shared" si="353"/>
        <v>1.4210101092505085</v>
      </c>
      <c r="R4808" s="3">
        <f t="shared" si="354"/>
        <v>2.4312242027349473</v>
      </c>
      <c r="S4808" s="3">
        <f t="shared" si="355"/>
        <v>0.91917752573532441</v>
      </c>
      <c r="T4808" s="3">
        <f t="shared" si="356"/>
        <v>-8.4276002555756721E-2</v>
      </c>
    </row>
    <row r="4809" spans="1:20" x14ac:dyDescent="0.25">
      <c r="A4809" s="8">
        <v>9638</v>
      </c>
      <c r="B4809" s="3">
        <v>0</v>
      </c>
      <c r="C4809" s="9">
        <v>171000</v>
      </c>
      <c r="D4809" s="3">
        <v>16.45</v>
      </c>
      <c r="E4809" s="3">
        <v>665</v>
      </c>
      <c r="K4809" s="3">
        <v>1</v>
      </c>
      <c r="M4809" s="3">
        <f t="shared" si="353"/>
        <v>-1.2349229255441945</v>
      </c>
      <c r="N4809" s="3">
        <f t="shared" si="353"/>
        <v>1.7757127261317742</v>
      </c>
      <c r="O4809" s="3">
        <f t="shared" si="353"/>
        <v>-0.17445989431661912</v>
      </c>
      <c r="P4809" s="3">
        <f t="shared" si="353"/>
        <v>-0.95605598183431484</v>
      </c>
      <c r="R4809" s="3">
        <f t="shared" si="354"/>
        <v>1.005793654259044</v>
      </c>
      <c r="S4809" s="3">
        <f t="shared" si="355"/>
        <v>0.7321961541701304</v>
      </c>
      <c r="T4809" s="3">
        <f t="shared" si="356"/>
        <v>-0.31170683074064698</v>
      </c>
    </row>
    <row r="4810" spans="1:20" x14ac:dyDescent="0.25">
      <c r="A4810" s="8">
        <v>9639</v>
      </c>
      <c r="B4810" s="3">
        <v>1</v>
      </c>
      <c r="C4810" s="9">
        <v>62083.07</v>
      </c>
      <c r="D4810" s="3">
        <v>8.43</v>
      </c>
      <c r="E4810" s="3">
        <v>690</v>
      </c>
      <c r="K4810" s="3">
        <v>0</v>
      </c>
      <c r="M4810" s="3">
        <f t="shared" si="353"/>
        <v>0.80965145449586262</v>
      </c>
      <c r="N4810" s="3">
        <f t="shared" si="353"/>
        <v>-0.22899376624139534</v>
      </c>
      <c r="O4810" s="3">
        <f t="shared" si="353"/>
        <v>-1.0768447115164752</v>
      </c>
      <c r="P4810" s="3">
        <f t="shared" ref="P4810:P4873" si="357">(E4810-E$5)/E$6</f>
        <v>-0.1637006181393737</v>
      </c>
      <c r="R4810" s="3">
        <f t="shared" si="354"/>
        <v>1.8155100267470605</v>
      </c>
      <c r="S4810" s="3">
        <f t="shared" si="355"/>
        <v>0.86002649313816415</v>
      </c>
      <c r="T4810" s="3">
        <f t="shared" si="356"/>
        <v>-1.9663021109815291</v>
      </c>
    </row>
    <row r="4811" spans="1:20" x14ac:dyDescent="0.25">
      <c r="A4811" s="8">
        <v>9642</v>
      </c>
      <c r="B4811" s="3">
        <v>0</v>
      </c>
      <c r="C4811" s="9">
        <v>32000</v>
      </c>
      <c r="D4811" s="3">
        <v>34.549999999999997</v>
      </c>
      <c r="E4811" s="3">
        <v>660</v>
      </c>
      <c r="K4811" s="3">
        <v>1</v>
      </c>
      <c r="M4811" s="3">
        <f t="shared" ref="M4811:P4874" si="358">(B4811-B$5)/B$6</f>
        <v>-1.2349229255441945</v>
      </c>
      <c r="N4811" s="3">
        <f t="shared" si="358"/>
        <v>-0.78269763706768958</v>
      </c>
      <c r="O4811" s="3">
        <f t="shared" si="358"/>
        <v>1.8620943689399141</v>
      </c>
      <c r="P4811" s="3">
        <f t="shared" si="357"/>
        <v>-1.114527054573303</v>
      </c>
      <c r="R4811" s="3">
        <f t="shared" ref="R4811:R4874" si="359">$L$7+SUMPRODUCT($M$7:$P$7,M4811:P4811)</f>
        <v>0.2023410323440713</v>
      </c>
      <c r="S4811" s="3">
        <f t="shared" ref="S4811:S4874" si="360">1/(1+EXP(-R4811))</f>
        <v>0.5504133737584932</v>
      </c>
      <c r="T4811" s="3">
        <f t="shared" si="356"/>
        <v>-0.5970856944051246</v>
      </c>
    </row>
    <row r="4812" spans="1:20" x14ac:dyDescent="0.25">
      <c r="A4812" s="8">
        <v>9643</v>
      </c>
      <c r="B4812" s="3">
        <v>0</v>
      </c>
      <c r="C4812" s="9">
        <v>90000</v>
      </c>
      <c r="D4812" s="3">
        <v>14.8</v>
      </c>
      <c r="E4812" s="3">
        <v>660</v>
      </c>
      <c r="K4812" s="3">
        <v>1</v>
      </c>
      <c r="M4812" s="3">
        <f t="shared" si="358"/>
        <v>-1.2349229255441945</v>
      </c>
      <c r="N4812" s="3">
        <f t="shared" si="358"/>
        <v>0.28484050009467665</v>
      </c>
      <c r="O4812" s="3">
        <f t="shared" si="358"/>
        <v>-0.36011263102232505</v>
      </c>
      <c r="P4812" s="3">
        <f t="shared" si="357"/>
        <v>-1.114527054573303</v>
      </c>
      <c r="R4812" s="3">
        <f t="shared" si="359"/>
        <v>0.95820991460811222</v>
      </c>
      <c r="S4812" s="3">
        <f t="shared" si="360"/>
        <v>0.72276325709509326</v>
      </c>
      <c r="T4812" s="3">
        <f t="shared" ref="T4812:T4875" si="361">IF(K4812=1,LN(S4812),LN(1-S4812))</f>
        <v>-0.32467355568027156</v>
      </c>
    </row>
    <row r="4813" spans="1:20" x14ac:dyDescent="0.25">
      <c r="A4813" s="8">
        <v>9644</v>
      </c>
      <c r="B4813" s="3">
        <v>0</v>
      </c>
      <c r="C4813" s="9">
        <v>65000</v>
      </c>
      <c r="D4813" s="3">
        <v>21.32</v>
      </c>
      <c r="E4813" s="3">
        <v>735</v>
      </c>
      <c r="K4813" s="3">
        <v>1</v>
      </c>
      <c r="M4813" s="3">
        <f t="shared" si="358"/>
        <v>-1.2349229255441945</v>
      </c>
      <c r="N4813" s="3">
        <f t="shared" si="358"/>
        <v>-0.17530524868220532</v>
      </c>
      <c r="O4813" s="3">
        <f t="shared" si="358"/>
        <v>0.37349697099052565</v>
      </c>
      <c r="P4813" s="3">
        <f t="shared" si="357"/>
        <v>1.2625390365115203</v>
      </c>
      <c r="R4813" s="3">
        <f t="shared" si="359"/>
        <v>1.5682918477578947</v>
      </c>
      <c r="S4813" s="3">
        <f t="shared" si="360"/>
        <v>0.82753996129935548</v>
      </c>
      <c r="T4813" s="3">
        <f t="shared" si="361"/>
        <v>-0.1892978812964913</v>
      </c>
    </row>
    <row r="4814" spans="1:20" x14ac:dyDescent="0.25">
      <c r="A4814" s="8">
        <v>9646</v>
      </c>
      <c r="B4814" s="3">
        <v>0</v>
      </c>
      <c r="C4814" s="9">
        <v>45000</v>
      </c>
      <c r="D4814" s="3">
        <v>16.03</v>
      </c>
      <c r="E4814" s="3">
        <v>660</v>
      </c>
      <c r="K4814" s="3">
        <v>1</v>
      </c>
      <c r="M4814" s="3">
        <f t="shared" si="358"/>
        <v>-1.2349229255441945</v>
      </c>
      <c r="N4814" s="3">
        <f t="shared" si="358"/>
        <v>-0.54342184770371094</v>
      </c>
      <c r="O4814" s="3">
        <f t="shared" si="358"/>
        <v>-0.22171695456898044</v>
      </c>
      <c r="P4814" s="3">
        <f t="shared" si="357"/>
        <v>-1.114527054573303</v>
      </c>
      <c r="R4814" s="3">
        <f t="shared" si="359"/>
        <v>0.88549500365301947</v>
      </c>
      <c r="S4814" s="3">
        <f t="shared" si="360"/>
        <v>0.70795962534719703</v>
      </c>
      <c r="T4814" s="3">
        <f t="shared" si="361"/>
        <v>-0.34536821326024808</v>
      </c>
    </row>
    <row r="4815" spans="1:20" x14ac:dyDescent="0.25">
      <c r="A4815" s="8">
        <v>9647</v>
      </c>
      <c r="B4815" s="3">
        <v>0</v>
      </c>
      <c r="C4815" s="9">
        <v>35000</v>
      </c>
      <c r="D4815" s="3">
        <v>25.07</v>
      </c>
      <c r="E4815" s="3">
        <v>660</v>
      </c>
      <c r="K4815" s="3">
        <v>1</v>
      </c>
      <c r="M4815" s="3">
        <f t="shared" si="358"/>
        <v>-1.2349229255441945</v>
      </c>
      <c r="N4815" s="3">
        <f t="shared" si="358"/>
        <v>-0.72748014721446375</v>
      </c>
      <c r="O4815" s="3">
        <f t="shared" si="358"/>
        <v>0.79543500895803942</v>
      </c>
      <c r="P4815" s="3">
        <f t="shared" si="357"/>
        <v>-1.114527054573303</v>
      </c>
      <c r="R4815" s="3">
        <f t="shared" si="359"/>
        <v>0.54976925176006397</v>
      </c>
      <c r="S4815" s="3">
        <f t="shared" si="360"/>
        <v>0.63408205399865891</v>
      </c>
      <c r="T4815" s="3">
        <f t="shared" si="361"/>
        <v>-0.45557691020848912</v>
      </c>
    </row>
    <row r="4816" spans="1:20" x14ac:dyDescent="0.25">
      <c r="A4816" s="8">
        <v>9648</v>
      </c>
      <c r="B4816" s="3">
        <v>1</v>
      </c>
      <c r="C4816" s="9">
        <v>46000</v>
      </c>
      <c r="D4816" s="3">
        <v>19.36</v>
      </c>
      <c r="E4816" s="3">
        <v>715</v>
      </c>
      <c r="K4816" s="3">
        <v>1</v>
      </c>
      <c r="M4816" s="3">
        <f t="shared" si="358"/>
        <v>0.80965145449586262</v>
      </c>
      <c r="N4816" s="3">
        <f t="shared" si="358"/>
        <v>-0.52501601775263562</v>
      </c>
      <c r="O4816" s="3">
        <f t="shared" si="358"/>
        <v>0.15296402314617163</v>
      </c>
      <c r="P4816" s="3">
        <f t="shared" si="357"/>
        <v>0.62865474555556744</v>
      </c>
      <c r="R4816" s="3">
        <f t="shared" si="359"/>
        <v>1.6948672066511983</v>
      </c>
      <c r="S4816" s="3">
        <f t="shared" si="360"/>
        <v>0.84486317302728875</v>
      </c>
      <c r="T4816" s="3">
        <f t="shared" si="361"/>
        <v>-0.16858059014779064</v>
      </c>
    </row>
    <row r="4817" spans="1:20" x14ac:dyDescent="0.25">
      <c r="A4817" s="8">
        <v>9649</v>
      </c>
      <c r="B4817" s="3">
        <v>1</v>
      </c>
      <c r="C4817" s="9">
        <v>30000</v>
      </c>
      <c r="D4817" s="3">
        <v>14.04</v>
      </c>
      <c r="E4817" s="3">
        <v>690</v>
      </c>
      <c r="K4817" s="3">
        <v>1</v>
      </c>
      <c r="M4817" s="3">
        <f t="shared" si="358"/>
        <v>0.80965145449586262</v>
      </c>
      <c r="N4817" s="3">
        <f t="shared" si="358"/>
        <v>-0.8195092969698401</v>
      </c>
      <c r="O4817" s="3">
        <f t="shared" si="358"/>
        <v>-0.44562540671707468</v>
      </c>
      <c r="P4817" s="3">
        <f t="shared" si="357"/>
        <v>-0.1637006181393737</v>
      </c>
      <c r="R4817" s="3">
        <f t="shared" si="359"/>
        <v>1.5911354621707261</v>
      </c>
      <c r="S4817" s="3">
        <f t="shared" si="360"/>
        <v>0.83077579467081275</v>
      </c>
      <c r="T4817" s="3">
        <f t="shared" si="361"/>
        <v>-0.18539532236993042</v>
      </c>
    </row>
    <row r="4818" spans="1:20" x14ac:dyDescent="0.25">
      <c r="A4818" s="8">
        <v>9652</v>
      </c>
      <c r="B4818" s="3">
        <v>1</v>
      </c>
      <c r="C4818" s="9">
        <v>650000</v>
      </c>
      <c r="D4818" s="3">
        <v>0.96</v>
      </c>
      <c r="E4818" s="3">
        <v>680</v>
      </c>
      <c r="K4818" s="3">
        <v>1</v>
      </c>
      <c r="M4818" s="3">
        <f t="shared" si="358"/>
        <v>0.80965145449586262</v>
      </c>
      <c r="N4818" s="3">
        <f t="shared" si="358"/>
        <v>10.592105272696832</v>
      </c>
      <c r="O4818" s="3">
        <f t="shared" si="358"/>
        <v>-1.9173452831477626</v>
      </c>
      <c r="P4818" s="3">
        <f t="shared" si="357"/>
        <v>-0.48064276361735014</v>
      </c>
      <c r="R4818" s="3">
        <f t="shared" si="359"/>
        <v>2.3369370047130738</v>
      </c>
      <c r="S4818" s="3">
        <f t="shared" si="360"/>
        <v>0.91189029485777273</v>
      </c>
      <c r="T4818" s="3">
        <f t="shared" si="361"/>
        <v>-9.2235586869441694E-2</v>
      </c>
    </row>
    <row r="4819" spans="1:20" x14ac:dyDescent="0.25">
      <c r="A4819" s="8">
        <v>9655</v>
      </c>
      <c r="B4819" s="3">
        <v>0</v>
      </c>
      <c r="C4819" s="9">
        <v>34000</v>
      </c>
      <c r="D4819" s="3">
        <v>21.74</v>
      </c>
      <c r="E4819" s="3">
        <v>760</v>
      </c>
      <c r="K4819" s="3">
        <v>1</v>
      </c>
      <c r="M4819" s="3">
        <f t="shared" si="358"/>
        <v>-1.2349229255441945</v>
      </c>
      <c r="N4819" s="3">
        <f t="shared" si="358"/>
        <v>-0.74588597716553895</v>
      </c>
      <c r="O4819" s="3">
        <f t="shared" si="358"/>
        <v>0.42075403124288696</v>
      </c>
      <c r="P4819" s="3">
        <f t="shared" si="357"/>
        <v>2.0548944002064617</v>
      </c>
      <c r="R4819" s="3">
        <f t="shared" si="359"/>
        <v>1.8215234452318501</v>
      </c>
      <c r="S4819" s="3">
        <f t="shared" si="360"/>
        <v>0.86074882798878438</v>
      </c>
      <c r="T4819" s="3">
        <f t="shared" si="361"/>
        <v>-0.14995253838071393</v>
      </c>
    </row>
    <row r="4820" spans="1:20" x14ac:dyDescent="0.25">
      <c r="A4820" s="8">
        <v>9656</v>
      </c>
      <c r="B4820" s="3">
        <v>1</v>
      </c>
      <c r="C4820" s="9">
        <v>35000</v>
      </c>
      <c r="D4820" s="3">
        <v>18.38</v>
      </c>
      <c r="E4820" s="3">
        <v>665</v>
      </c>
      <c r="K4820" s="3">
        <v>1</v>
      </c>
      <c r="M4820" s="3">
        <f t="shared" si="358"/>
        <v>0.80965145449586262</v>
      </c>
      <c r="N4820" s="3">
        <f t="shared" si="358"/>
        <v>-0.72748014721446375</v>
      </c>
      <c r="O4820" s="3">
        <f t="shared" si="358"/>
        <v>4.2697549223994644E-2</v>
      </c>
      <c r="P4820" s="3">
        <f t="shared" si="357"/>
        <v>-0.95605598183431484</v>
      </c>
      <c r="R4820" s="3">
        <f t="shared" si="359"/>
        <v>1.1482824973473238</v>
      </c>
      <c r="S4820" s="3">
        <f t="shared" si="360"/>
        <v>0.75919706826678346</v>
      </c>
      <c r="T4820" s="3">
        <f t="shared" si="361"/>
        <v>-0.27549389330243207</v>
      </c>
    </row>
    <row r="4821" spans="1:20" x14ac:dyDescent="0.25">
      <c r="A4821" s="8">
        <v>9657</v>
      </c>
      <c r="B4821" s="3">
        <v>0</v>
      </c>
      <c r="C4821" s="9">
        <v>87500</v>
      </c>
      <c r="D4821" s="3">
        <v>17.61</v>
      </c>
      <c r="E4821" s="3">
        <v>705</v>
      </c>
      <c r="K4821" s="3">
        <v>1</v>
      </c>
      <c r="M4821" s="3">
        <f t="shared" si="358"/>
        <v>-1.2349229255441945</v>
      </c>
      <c r="N4821" s="3">
        <f t="shared" si="358"/>
        <v>0.23882592521698848</v>
      </c>
      <c r="O4821" s="3">
        <f t="shared" si="358"/>
        <v>-4.3940394572001482E-2</v>
      </c>
      <c r="P4821" s="3">
        <f t="shared" si="357"/>
        <v>0.311712600077591</v>
      </c>
      <c r="R4821" s="3">
        <f t="shared" si="359"/>
        <v>1.3721737087697632</v>
      </c>
      <c r="S4821" s="3">
        <f t="shared" si="360"/>
        <v>0.79773112191207685</v>
      </c>
      <c r="T4821" s="3">
        <f t="shared" si="361"/>
        <v>-0.22598367826915397</v>
      </c>
    </row>
    <row r="4822" spans="1:20" x14ac:dyDescent="0.25">
      <c r="A4822" s="8">
        <v>9659</v>
      </c>
      <c r="B4822" s="3">
        <v>1</v>
      </c>
      <c r="C4822" s="9">
        <v>48012</v>
      </c>
      <c r="D4822" s="3">
        <v>34.97</v>
      </c>
      <c r="E4822" s="3">
        <v>680</v>
      </c>
      <c r="K4822" s="3">
        <v>0</v>
      </c>
      <c r="M4822" s="3">
        <f t="shared" si="358"/>
        <v>0.80965145449586262</v>
      </c>
      <c r="N4822" s="3">
        <f t="shared" si="358"/>
        <v>-0.48798348789107215</v>
      </c>
      <c r="O4822" s="3">
        <f t="shared" si="358"/>
        <v>1.9093514291922757</v>
      </c>
      <c r="P4822" s="3">
        <f t="shared" si="357"/>
        <v>-0.48064276361735014</v>
      </c>
      <c r="R4822" s="3">
        <f t="shared" si="359"/>
        <v>0.72424479855049517</v>
      </c>
      <c r="S4822" s="3">
        <f t="shared" si="360"/>
        <v>0.67354106488563348</v>
      </c>
      <c r="T4822" s="3">
        <f t="shared" si="361"/>
        <v>-1.1194511111792103</v>
      </c>
    </row>
    <row r="4823" spans="1:20" x14ac:dyDescent="0.25">
      <c r="A4823" s="8">
        <v>9660</v>
      </c>
      <c r="B4823" s="3">
        <v>0</v>
      </c>
      <c r="C4823" s="9">
        <v>33382.800000000003</v>
      </c>
      <c r="D4823" s="3">
        <v>24.67</v>
      </c>
      <c r="E4823" s="3">
        <v>675</v>
      </c>
      <c r="K4823" s="3">
        <v>0</v>
      </c>
      <c r="M4823" s="3">
        <f t="shared" si="358"/>
        <v>-1.2349229255441945</v>
      </c>
      <c r="N4823" s="3">
        <f t="shared" si="358"/>
        <v>-0.7572460554113426</v>
      </c>
      <c r="O4823" s="3">
        <f t="shared" si="358"/>
        <v>0.75042828490817148</v>
      </c>
      <c r="P4823" s="3">
        <f t="shared" si="357"/>
        <v>-0.63911383635633834</v>
      </c>
      <c r="R4823" s="3">
        <f t="shared" si="359"/>
        <v>0.7359963996044917</v>
      </c>
      <c r="S4823" s="3">
        <f t="shared" si="360"/>
        <v>0.67611975941356273</v>
      </c>
      <c r="T4823" s="3">
        <f t="shared" si="361"/>
        <v>-1.1273814593386464</v>
      </c>
    </row>
    <row r="4824" spans="1:20" x14ac:dyDescent="0.25">
      <c r="A4824" s="8">
        <v>9661</v>
      </c>
      <c r="B4824" s="3">
        <v>1</v>
      </c>
      <c r="C4824" s="9">
        <v>100297</v>
      </c>
      <c r="D4824" s="3">
        <v>9.11</v>
      </c>
      <c r="E4824" s="3">
        <v>660</v>
      </c>
      <c r="K4824" s="3">
        <v>1</v>
      </c>
      <c r="M4824" s="3">
        <f t="shared" si="358"/>
        <v>0.80965145449586262</v>
      </c>
      <c r="N4824" s="3">
        <f t="shared" si="358"/>
        <v>0.47436533110089885</v>
      </c>
      <c r="O4824" s="3">
        <f t="shared" si="358"/>
        <v>-1.0003332806316996</v>
      </c>
      <c r="P4824" s="3">
        <f t="shared" si="357"/>
        <v>-1.114527054573303</v>
      </c>
      <c r="R4824" s="3">
        <f t="shared" si="359"/>
        <v>1.4691005029309931</v>
      </c>
      <c r="S4824" s="3">
        <f t="shared" si="360"/>
        <v>0.81292062840830803</v>
      </c>
      <c r="T4824" s="3">
        <f t="shared" si="361"/>
        <v>-0.20712180223431464</v>
      </c>
    </row>
    <row r="4825" spans="1:20" x14ac:dyDescent="0.25">
      <c r="A4825" s="8">
        <v>9662</v>
      </c>
      <c r="B4825" s="3">
        <v>1</v>
      </c>
      <c r="C4825" s="9">
        <v>68000</v>
      </c>
      <c r="D4825" s="3">
        <v>14.23</v>
      </c>
      <c r="E4825" s="3">
        <v>825</v>
      </c>
      <c r="K4825" s="3">
        <v>1</v>
      </c>
      <c r="M4825" s="3">
        <f t="shared" si="358"/>
        <v>0.80965145449586262</v>
      </c>
      <c r="N4825" s="3">
        <f t="shared" si="358"/>
        <v>-0.12008775882897949</v>
      </c>
      <c r="O4825" s="3">
        <f t="shared" si="358"/>
        <v>-0.42424721279338717</v>
      </c>
      <c r="P4825" s="3">
        <f t="shared" si="357"/>
        <v>4.1150183458133087</v>
      </c>
      <c r="R4825" s="3">
        <f t="shared" si="359"/>
        <v>3.1615835128649765</v>
      </c>
      <c r="S4825" s="3">
        <f t="shared" si="360"/>
        <v>0.9593627260064721</v>
      </c>
      <c r="T4825" s="3">
        <f t="shared" si="361"/>
        <v>-4.1486042027597834E-2</v>
      </c>
    </row>
    <row r="4826" spans="1:20" x14ac:dyDescent="0.25">
      <c r="A4826" s="8">
        <v>9664</v>
      </c>
      <c r="B4826" s="3">
        <v>0</v>
      </c>
      <c r="C4826" s="9">
        <v>36000</v>
      </c>
      <c r="D4826" s="3">
        <v>18.37</v>
      </c>
      <c r="E4826" s="3">
        <v>695</v>
      </c>
      <c r="K4826" s="3">
        <v>1</v>
      </c>
      <c r="M4826" s="3">
        <f t="shared" si="358"/>
        <v>-1.2349229255441945</v>
      </c>
      <c r="N4826" s="3">
        <f t="shared" si="358"/>
        <v>-0.70907431726338843</v>
      </c>
      <c r="O4826" s="3">
        <f t="shared" si="358"/>
        <v>4.1572381122748164E-2</v>
      </c>
      <c r="P4826" s="3">
        <f t="shared" si="357"/>
        <v>-5.2295454003854587E-3</v>
      </c>
      <c r="R4826" s="3">
        <f t="shared" si="359"/>
        <v>1.1974659095608378</v>
      </c>
      <c r="S4826" s="3">
        <f t="shared" si="360"/>
        <v>0.76807367617596278</v>
      </c>
      <c r="T4826" s="3">
        <f t="shared" si="361"/>
        <v>-0.26386961791491004</v>
      </c>
    </row>
    <row r="4827" spans="1:20" x14ac:dyDescent="0.25">
      <c r="A4827" s="8">
        <v>9665</v>
      </c>
      <c r="B4827" s="3">
        <v>0</v>
      </c>
      <c r="C4827" s="9">
        <v>31200</v>
      </c>
      <c r="D4827" s="3">
        <v>24.23</v>
      </c>
      <c r="E4827" s="3">
        <v>740</v>
      </c>
      <c r="K4827" s="3">
        <v>1</v>
      </c>
      <c r="M4827" s="3">
        <f t="shared" si="358"/>
        <v>-1.2349229255441945</v>
      </c>
      <c r="N4827" s="3">
        <f t="shared" si="358"/>
        <v>-0.79742230102854972</v>
      </c>
      <c r="O4827" s="3">
        <f t="shared" si="358"/>
        <v>0.70092088845331635</v>
      </c>
      <c r="P4827" s="3">
        <f t="shared" si="357"/>
        <v>1.4210101092505085</v>
      </c>
      <c r="R4827" s="3">
        <f t="shared" si="359"/>
        <v>1.4988246975383293</v>
      </c>
      <c r="S4827" s="3">
        <f t="shared" si="360"/>
        <v>0.8173991185700189</v>
      </c>
      <c r="T4827" s="3">
        <f t="shared" si="361"/>
        <v>-0.20162778618625954</v>
      </c>
    </row>
    <row r="4828" spans="1:20" x14ac:dyDescent="0.25">
      <c r="A4828" s="8">
        <v>9671</v>
      </c>
      <c r="B4828" s="3">
        <v>0</v>
      </c>
      <c r="C4828" s="9">
        <v>48000</v>
      </c>
      <c r="D4828" s="3">
        <v>20.6</v>
      </c>
      <c r="E4828" s="3">
        <v>720</v>
      </c>
      <c r="K4828" s="3">
        <v>1</v>
      </c>
      <c r="M4828" s="3">
        <f t="shared" si="358"/>
        <v>-1.2349229255441945</v>
      </c>
      <c r="N4828" s="3">
        <f t="shared" si="358"/>
        <v>-0.48820435785048505</v>
      </c>
      <c r="O4828" s="3">
        <f t="shared" si="358"/>
        <v>0.2924848677007631</v>
      </c>
      <c r="P4828" s="3">
        <f t="shared" si="357"/>
        <v>0.78712581829455575</v>
      </c>
      <c r="R4828" s="3">
        <f t="shared" si="359"/>
        <v>1.4113577923718048</v>
      </c>
      <c r="S4828" s="3">
        <f t="shared" si="360"/>
        <v>0.80398001480854886</v>
      </c>
      <c r="T4828" s="3">
        <f t="shared" si="361"/>
        <v>-0.21818086731541353</v>
      </c>
    </row>
    <row r="4829" spans="1:20" x14ac:dyDescent="0.25">
      <c r="A4829" s="8">
        <v>9673</v>
      </c>
      <c r="B4829" s="3">
        <v>0</v>
      </c>
      <c r="C4829" s="9">
        <v>63000</v>
      </c>
      <c r="D4829" s="3">
        <v>10.17</v>
      </c>
      <c r="E4829" s="3">
        <v>685</v>
      </c>
      <c r="K4829" s="3">
        <v>0</v>
      </c>
      <c r="M4829" s="3">
        <f t="shared" si="358"/>
        <v>-1.2349229255441945</v>
      </c>
      <c r="N4829" s="3">
        <f t="shared" si="358"/>
        <v>-0.21211690858435589</v>
      </c>
      <c r="O4829" s="3">
        <f t="shared" si="358"/>
        <v>-0.88106546189954882</v>
      </c>
      <c r="P4829" s="3">
        <f t="shared" si="357"/>
        <v>-0.32217169087836195</v>
      </c>
      <c r="R4829" s="3">
        <f t="shared" si="359"/>
        <v>1.3980046922982012</v>
      </c>
      <c r="S4829" s="3">
        <f t="shared" si="360"/>
        <v>0.80186707244133271</v>
      </c>
      <c r="T4829" s="3">
        <f t="shared" si="361"/>
        <v>-1.6188171222366783</v>
      </c>
    </row>
    <row r="4830" spans="1:20" x14ac:dyDescent="0.25">
      <c r="A4830" s="8">
        <v>9677</v>
      </c>
      <c r="B4830" s="3">
        <v>1</v>
      </c>
      <c r="C4830" s="9">
        <v>43000</v>
      </c>
      <c r="D4830" s="3">
        <v>26.07</v>
      </c>
      <c r="E4830" s="3">
        <v>700</v>
      </c>
      <c r="K4830" s="3">
        <v>1</v>
      </c>
      <c r="M4830" s="3">
        <f t="shared" si="358"/>
        <v>0.80965145449586262</v>
      </c>
      <c r="N4830" s="3">
        <f t="shared" si="358"/>
        <v>-0.58023350760586145</v>
      </c>
      <c r="O4830" s="3">
        <f t="shared" si="358"/>
        <v>0.90795181908270983</v>
      </c>
      <c r="P4830" s="3">
        <f t="shared" si="357"/>
        <v>0.15324152733860277</v>
      </c>
      <c r="R4830" s="3">
        <f t="shared" si="359"/>
        <v>1.275764366528565</v>
      </c>
      <c r="S4830" s="3">
        <f t="shared" si="360"/>
        <v>0.78172791537603603</v>
      </c>
      <c r="T4830" s="3">
        <f t="shared" si="361"/>
        <v>-0.24624853328175311</v>
      </c>
    </row>
    <row r="4831" spans="1:20" x14ac:dyDescent="0.25">
      <c r="A4831" s="8">
        <v>9678</v>
      </c>
      <c r="B4831" s="3">
        <v>1</v>
      </c>
      <c r="C4831" s="9">
        <v>180000</v>
      </c>
      <c r="D4831" s="3">
        <v>13.35</v>
      </c>
      <c r="E4831" s="3">
        <v>670</v>
      </c>
      <c r="K4831" s="3">
        <v>1</v>
      </c>
      <c r="M4831" s="3">
        <f t="shared" si="358"/>
        <v>0.80965145449586262</v>
      </c>
      <c r="N4831" s="3">
        <f t="shared" si="358"/>
        <v>1.9413651956914519</v>
      </c>
      <c r="O4831" s="3">
        <f t="shared" si="358"/>
        <v>-0.52326200570309722</v>
      </c>
      <c r="P4831" s="3">
        <f t="shared" si="357"/>
        <v>-0.79758490909532664</v>
      </c>
      <c r="R4831" s="3">
        <f t="shared" si="359"/>
        <v>1.4790181068598198</v>
      </c>
      <c r="S4831" s="3">
        <f t="shared" si="360"/>
        <v>0.81442422573827333</v>
      </c>
      <c r="T4831" s="3">
        <f t="shared" si="361"/>
        <v>-0.20527388689663242</v>
      </c>
    </row>
    <row r="4832" spans="1:20" x14ac:dyDescent="0.25">
      <c r="A4832" s="8">
        <v>9681</v>
      </c>
      <c r="B4832" s="3">
        <v>0</v>
      </c>
      <c r="C4832" s="9">
        <v>62000</v>
      </c>
      <c r="D4832" s="3">
        <v>20.03</v>
      </c>
      <c r="E4832" s="3">
        <v>660</v>
      </c>
      <c r="K4832" s="3">
        <v>1</v>
      </c>
      <c r="M4832" s="3">
        <f t="shared" si="358"/>
        <v>-1.2349229255441945</v>
      </c>
      <c r="N4832" s="3">
        <f t="shared" si="358"/>
        <v>-0.23052273853543115</v>
      </c>
      <c r="O4832" s="3">
        <f t="shared" si="358"/>
        <v>0.22835028592970097</v>
      </c>
      <c r="P4832" s="3">
        <f t="shared" si="357"/>
        <v>-1.114527054573303</v>
      </c>
      <c r="R4832" s="3">
        <f t="shared" si="359"/>
        <v>0.7502168367099743</v>
      </c>
      <c r="S4832" s="3">
        <f t="shared" si="360"/>
        <v>0.67922594497315669</v>
      </c>
      <c r="T4832" s="3">
        <f t="shared" si="361"/>
        <v>-0.38680144540191758</v>
      </c>
    </row>
    <row r="4833" spans="1:20" x14ac:dyDescent="0.25">
      <c r="A4833" s="8">
        <v>9682</v>
      </c>
      <c r="B4833" s="3">
        <v>1</v>
      </c>
      <c r="C4833" s="9">
        <v>86000</v>
      </c>
      <c r="D4833" s="3">
        <v>19.100000000000001</v>
      </c>
      <c r="E4833" s="3">
        <v>705</v>
      </c>
      <c r="K4833" s="3">
        <v>1</v>
      </c>
      <c r="M4833" s="3">
        <f t="shared" si="358"/>
        <v>0.80965145449586262</v>
      </c>
      <c r="N4833" s="3">
        <f t="shared" si="358"/>
        <v>0.21121718029037556</v>
      </c>
      <c r="O4833" s="3">
        <f t="shared" si="358"/>
        <v>0.12370965251375757</v>
      </c>
      <c r="P4833" s="3">
        <f t="shared" si="357"/>
        <v>0.311712600077591</v>
      </c>
      <c r="R4833" s="3">
        <f t="shared" si="359"/>
        <v>1.6140269129402867</v>
      </c>
      <c r="S4833" s="3">
        <f t="shared" si="360"/>
        <v>0.83396971993846258</v>
      </c>
      <c r="T4833" s="3">
        <f t="shared" si="361"/>
        <v>-0.18155818431072873</v>
      </c>
    </row>
    <row r="4834" spans="1:20" x14ac:dyDescent="0.25">
      <c r="A4834" s="8">
        <v>9684</v>
      </c>
      <c r="B4834" s="3">
        <v>1</v>
      </c>
      <c r="C4834" s="9">
        <v>180000</v>
      </c>
      <c r="D4834" s="3">
        <v>27.73</v>
      </c>
      <c r="E4834" s="3">
        <v>745</v>
      </c>
      <c r="K4834" s="3">
        <v>1</v>
      </c>
      <c r="M4834" s="3">
        <f t="shared" si="358"/>
        <v>0.80965145449586262</v>
      </c>
      <c r="N4834" s="3">
        <f t="shared" si="358"/>
        <v>1.9413651956914519</v>
      </c>
      <c r="O4834" s="3">
        <f t="shared" si="358"/>
        <v>1.0947297238896627</v>
      </c>
      <c r="P4834" s="3">
        <f t="shared" si="357"/>
        <v>1.5794811819894969</v>
      </c>
      <c r="R4834" s="3">
        <f t="shared" si="359"/>
        <v>1.8180713874409697</v>
      </c>
      <c r="S4834" s="3">
        <f t="shared" si="360"/>
        <v>0.8603345478623492</v>
      </c>
      <c r="T4834" s="3">
        <f t="shared" si="361"/>
        <v>-0.15043395623675657</v>
      </c>
    </row>
    <row r="4835" spans="1:20" x14ac:dyDescent="0.25">
      <c r="A4835" s="8">
        <v>9685</v>
      </c>
      <c r="B4835" s="3">
        <v>1</v>
      </c>
      <c r="C4835" s="9">
        <v>63000</v>
      </c>
      <c r="D4835" s="3">
        <v>13.76</v>
      </c>
      <c r="E4835" s="3">
        <v>690</v>
      </c>
      <c r="K4835" s="3">
        <v>1</v>
      </c>
      <c r="M4835" s="3">
        <f t="shared" si="358"/>
        <v>0.80965145449586262</v>
      </c>
      <c r="N4835" s="3">
        <f t="shared" si="358"/>
        <v>-0.21211690858435589</v>
      </c>
      <c r="O4835" s="3">
        <f t="shared" si="358"/>
        <v>-0.47713011355198232</v>
      </c>
      <c r="P4835" s="3">
        <f t="shared" si="357"/>
        <v>-0.1637006181393737</v>
      </c>
      <c r="R4835" s="3">
        <f t="shared" si="359"/>
        <v>1.6217862776079004</v>
      </c>
      <c r="S4835" s="3">
        <f t="shared" si="360"/>
        <v>0.83504133201820729</v>
      </c>
      <c r="T4835" s="3">
        <f t="shared" si="361"/>
        <v>-0.18027405593333484</v>
      </c>
    </row>
    <row r="4836" spans="1:20" x14ac:dyDescent="0.25">
      <c r="A4836" s="8">
        <v>9687</v>
      </c>
      <c r="B4836" s="3">
        <v>1</v>
      </c>
      <c r="C4836" s="9">
        <v>265000</v>
      </c>
      <c r="D4836" s="3">
        <v>9.2799999999999994</v>
      </c>
      <c r="E4836" s="3">
        <v>665</v>
      </c>
      <c r="K4836" s="3">
        <v>1</v>
      </c>
      <c r="M4836" s="3">
        <f t="shared" si="358"/>
        <v>0.80965145449586262</v>
      </c>
      <c r="N4836" s="3">
        <f t="shared" si="358"/>
        <v>3.5058607415328509</v>
      </c>
      <c r="O4836" s="3">
        <f t="shared" si="358"/>
        <v>-0.9812054229105055</v>
      </c>
      <c r="P4836" s="3">
        <f t="shared" si="357"/>
        <v>-0.95605598183431484</v>
      </c>
      <c r="R4836" s="3">
        <f t="shared" si="359"/>
        <v>1.6224895091358245</v>
      </c>
      <c r="S4836" s="3">
        <f t="shared" si="360"/>
        <v>0.83513817744466057</v>
      </c>
      <c r="T4836" s="3">
        <f t="shared" si="361"/>
        <v>-0.18015808585225898</v>
      </c>
    </row>
    <row r="4837" spans="1:20" x14ac:dyDescent="0.25">
      <c r="A4837" s="8">
        <v>9689</v>
      </c>
      <c r="B4837" s="3">
        <v>1</v>
      </c>
      <c r="C4837" s="9">
        <v>75000</v>
      </c>
      <c r="D4837" s="3">
        <v>14.89</v>
      </c>
      <c r="E4837" s="3">
        <v>660</v>
      </c>
      <c r="K4837" s="3">
        <v>1</v>
      </c>
      <c r="M4837" s="3">
        <f t="shared" si="358"/>
        <v>0.80965145449586262</v>
      </c>
      <c r="N4837" s="3">
        <f t="shared" si="358"/>
        <v>8.7530508285474772E-3</v>
      </c>
      <c r="O4837" s="3">
        <f t="shared" si="358"/>
        <v>-0.34998611811110469</v>
      </c>
      <c r="P4837" s="3">
        <f t="shared" si="357"/>
        <v>-1.114527054573303</v>
      </c>
      <c r="R4837" s="3">
        <f t="shared" si="359"/>
        <v>1.2427331111566025</v>
      </c>
      <c r="S4837" s="3">
        <f t="shared" si="360"/>
        <v>0.77603939349864115</v>
      </c>
      <c r="T4837" s="3">
        <f t="shared" si="361"/>
        <v>-0.25355199526957151</v>
      </c>
    </row>
    <row r="4838" spans="1:20" x14ac:dyDescent="0.25">
      <c r="A4838" s="8">
        <v>9690</v>
      </c>
      <c r="B4838" s="3">
        <v>1</v>
      </c>
      <c r="C4838" s="9">
        <v>100000</v>
      </c>
      <c r="D4838" s="3">
        <v>5.36</v>
      </c>
      <c r="E4838" s="3">
        <v>805</v>
      </c>
      <c r="K4838" s="3">
        <v>1</v>
      </c>
      <c r="M4838" s="3">
        <f t="shared" si="358"/>
        <v>0.80965145449586262</v>
      </c>
      <c r="N4838" s="3">
        <f t="shared" si="358"/>
        <v>0.46889879960542946</v>
      </c>
      <c r="O4838" s="3">
        <f t="shared" si="358"/>
        <v>-1.4222713185992133</v>
      </c>
      <c r="P4838" s="3">
        <f t="shared" si="357"/>
        <v>3.4811340548573555</v>
      </c>
      <c r="R4838" s="3">
        <f t="shared" si="359"/>
        <v>3.2745443714232652</v>
      </c>
      <c r="S4838" s="3">
        <f t="shared" si="360"/>
        <v>0.96354513359093508</v>
      </c>
      <c r="T4838" s="3">
        <f t="shared" si="361"/>
        <v>-3.7135948850743221E-2</v>
      </c>
    </row>
    <row r="4839" spans="1:20" x14ac:dyDescent="0.25">
      <c r="A4839" s="8">
        <v>9693</v>
      </c>
      <c r="B4839" s="3">
        <v>1</v>
      </c>
      <c r="C4839" s="9">
        <v>30639</v>
      </c>
      <c r="D4839" s="3">
        <v>18.760000000000002</v>
      </c>
      <c r="E4839" s="3">
        <v>685</v>
      </c>
      <c r="K4839" s="3">
        <v>1</v>
      </c>
      <c r="M4839" s="3">
        <f t="shared" si="358"/>
        <v>0.80965145449586262</v>
      </c>
      <c r="N4839" s="3">
        <f t="shared" si="358"/>
        <v>-0.80774797163110301</v>
      </c>
      <c r="O4839" s="3">
        <f t="shared" si="358"/>
        <v>8.5453937071369668E-2</v>
      </c>
      <c r="P4839" s="3">
        <f t="shared" si="357"/>
        <v>-0.32217169087836195</v>
      </c>
      <c r="R4839" s="3">
        <f t="shared" si="359"/>
        <v>1.3619262078460228</v>
      </c>
      <c r="S4839" s="3">
        <f t="shared" si="360"/>
        <v>0.79607257861654268</v>
      </c>
      <c r="T4839" s="3">
        <f t="shared" si="361"/>
        <v>-0.22806491812781068</v>
      </c>
    </row>
    <row r="4840" spans="1:20" x14ac:dyDescent="0.25">
      <c r="A4840" s="8">
        <v>9694</v>
      </c>
      <c r="B4840" s="3">
        <v>0</v>
      </c>
      <c r="C4840" s="9">
        <v>96000</v>
      </c>
      <c r="D4840" s="3">
        <v>34.6</v>
      </c>
      <c r="E4840" s="3">
        <v>695</v>
      </c>
      <c r="K4840" s="3">
        <v>1</v>
      </c>
      <c r="M4840" s="3">
        <f t="shared" si="358"/>
        <v>-1.2349229255441945</v>
      </c>
      <c r="N4840" s="3">
        <f t="shared" si="358"/>
        <v>0.39527547980112837</v>
      </c>
      <c r="O4840" s="3">
        <f t="shared" si="358"/>
        <v>1.867720209446148</v>
      </c>
      <c r="P4840" s="3">
        <f t="shared" si="357"/>
        <v>-5.2295454003854587E-3</v>
      </c>
      <c r="R4840" s="3">
        <f t="shared" si="359"/>
        <v>0.64301301821821066</v>
      </c>
      <c r="S4840" s="3">
        <f t="shared" si="360"/>
        <v>0.65543423954640267</v>
      </c>
      <c r="T4840" s="3">
        <f t="shared" si="361"/>
        <v>-0.42245730186899594</v>
      </c>
    </row>
    <row r="4841" spans="1:20" x14ac:dyDescent="0.25">
      <c r="A4841" s="8">
        <v>9696</v>
      </c>
      <c r="B4841" s="3">
        <v>1</v>
      </c>
      <c r="C4841" s="9">
        <v>42000</v>
      </c>
      <c r="D4841" s="3">
        <v>13.69</v>
      </c>
      <c r="E4841" s="3">
        <v>680</v>
      </c>
      <c r="K4841" s="3">
        <v>1</v>
      </c>
      <c r="M4841" s="3">
        <f t="shared" si="358"/>
        <v>0.80965145449586262</v>
      </c>
      <c r="N4841" s="3">
        <f t="shared" si="358"/>
        <v>-0.59863933755693677</v>
      </c>
      <c r="O4841" s="3">
        <f t="shared" si="358"/>
        <v>-0.48500629026070924</v>
      </c>
      <c r="P4841" s="3">
        <f t="shared" si="357"/>
        <v>-0.48064276361735014</v>
      </c>
      <c r="R4841" s="3">
        <f t="shared" si="359"/>
        <v>1.4962293700049281</v>
      </c>
      <c r="S4841" s="3">
        <f t="shared" si="360"/>
        <v>0.81701142654782233</v>
      </c>
      <c r="T4841" s="3">
        <f t="shared" si="361"/>
        <v>-0.20210219823729045</v>
      </c>
    </row>
    <row r="4842" spans="1:20" x14ac:dyDescent="0.25">
      <c r="A4842" s="8">
        <v>9698</v>
      </c>
      <c r="B4842" s="3">
        <v>1</v>
      </c>
      <c r="C4842" s="9">
        <v>38400</v>
      </c>
      <c r="D4842" s="3">
        <v>16.53</v>
      </c>
      <c r="E4842" s="3">
        <v>660</v>
      </c>
      <c r="K4842" s="3">
        <v>0</v>
      </c>
      <c r="M4842" s="3">
        <f t="shared" si="358"/>
        <v>0.80965145449586262</v>
      </c>
      <c r="N4842" s="3">
        <f t="shared" si="358"/>
        <v>-0.66490032538080779</v>
      </c>
      <c r="O4842" s="3">
        <f t="shared" si="358"/>
        <v>-0.16545854950664526</v>
      </c>
      <c r="P4842" s="3">
        <f t="shared" si="357"/>
        <v>-1.114527054573303</v>
      </c>
      <c r="R4842" s="3">
        <f t="shared" si="359"/>
        <v>1.1602766337179071</v>
      </c>
      <c r="S4842" s="3">
        <f t="shared" si="360"/>
        <v>0.76138297699736679</v>
      </c>
      <c r="T4842" s="3">
        <f t="shared" si="361"/>
        <v>-1.4328954265043818</v>
      </c>
    </row>
    <row r="4843" spans="1:20" x14ac:dyDescent="0.25">
      <c r="A4843" s="8">
        <v>9704</v>
      </c>
      <c r="B4843" s="3">
        <v>1</v>
      </c>
      <c r="C4843" s="9">
        <v>67000</v>
      </c>
      <c r="D4843" s="3">
        <v>6.72</v>
      </c>
      <c r="E4843" s="3">
        <v>765</v>
      </c>
      <c r="K4843" s="3">
        <v>1</v>
      </c>
      <c r="M4843" s="3">
        <f t="shared" si="358"/>
        <v>0.80965145449586262</v>
      </c>
      <c r="N4843" s="3">
        <f t="shared" si="358"/>
        <v>-0.13849358878005477</v>
      </c>
      <c r="O4843" s="3">
        <f t="shared" si="358"/>
        <v>-1.2692484568296618</v>
      </c>
      <c r="P4843" s="3">
        <f t="shared" si="357"/>
        <v>2.2133654729454499</v>
      </c>
      <c r="R4843" s="3">
        <f t="shared" si="359"/>
        <v>2.7441301001506773</v>
      </c>
      <c r="S4843" s="3">
        <f t="shared" si="360"/>
        <v>0.93958098262608336</v>
      </c>
      <c r="T4843" s="3">
        <f t="shared" si="361"/>
        <v>-6.2321266263762616E-2</v>
      </c>
    </row>
    <row r="4844" spans="1:20" x14ac:dyDescent="0.25">
      <c r="A4844" s="8">
        <v>9705</v>
      </c>
      <c r="B4844" s="3">
        <v>0</v>
      </c>
      <c r="C4844" s="9">
        <v>51170</v>
      </c>
      <c r="D4844" s="3">
        <v>24.95</v>
      </c>
      <c r="E4844" s="3">
        <v>690</v>
      </c>
      <c r="K4844" s="3">
        <v>1</v>
      </c>
      <c r="M4844" s="3">
        <f t="shared" si="358"/>
        <v>-1.2349229255441945</v>
      </c>
      <c r="N4844" s="3">
        <f t="shared" si="358"/>
        <v>-0.42985787690557642</v>
      </c>
      <c r="O4844" s="3">
        <f t="shared" si="358"/>
        <v>0.78193299174307895</v>
      </c>
      <c r="P4844" s="3">
        <f t="shared" si="357"/>
        <v>-0.1637006181393737</v>
      </c>
      <c r="R4844" s="3">
        <f t="shared" si="359"/>
        <v>0.9094572383971824</v>
      </c>
      <c r="S4844" s="3">
        <f t="shared" si="360"/>
        <v>0.71288908410147833</v>
      </c>
      <c r="T4844" s="3">
        <f t="shared" si="361"/>
        <v>-0.33842943293892241</v>
      </c>
    </row>
    <row r="4845" spans="1:20" x14ac:dyDescent="0.25">
      <c r="A4845" s="8">
        <v>9706</v>
      </c>
      <c r="B4845" s="3">
        <v>0</v>
      </c>
      <c r="C4845" s="9">
        <v>21000</v>
      </c>
      <c r="D4845" s="3">
        <v>17.89</v>
      </c>
      <c r="E4845" s="3">
        <v>660</v>
      </c>
      <c r="K4845" s="3">
        <v>0</v>
      </c>
      <c r="M4845" s="3">
        <f t="shared" si="358"/>
        <v>-1.2349229255441945</v>
      </c>
      <c r="N4845" s="3">
        <f t="shared" si="358"/>
        <v>-0.98516176652951759</v>
      </c>
      <c r="O4845" s="3">
        <f t="shared" si="358"/>
        <v>-1.2435687737093656E-2</v>
      </c>
      <c r="P4845" s="3">
        <f t="shared" si="357"/>
        <v>-1.114527054573303</v>
      </c>
      <c r="R4845" s="3">
        <f t="shared" si="359"/>
        <v>0.80282491246262022</v>
      </c>
      <c r="S4845" s="3">
        <f t="shared" si="360"/>
        <v>0.69057843277608932</v>
      </c>
      <c r="T4845" s="3">
        <f t="shared" si="361"/>
        <v>-1.1730506366665177</v>
      </c>
    </row>
    <row r="4846" spans="1:20" x14ac:dyDescent="0.25">
      <c r="A4846" s="8">
        <v>9707</v>
      </c>
      <c r="B4846" s="3">
        <v>1</v>
      </c>
      <c r="C4846" s="9">
        <v>92000</v>
      </c>
      <c r="D4846" s="3">
        <v>10.07</v>
      </c>
      <c r="E4846" s="3">
        <v>680</v>
      </c>
      <c r="K4846" s="3">
        <v>1</v>
      </c>
      <c r="M4846" s="3">
        <f t="shared" si="358"/>
        <v>0.80965145449586262</v>
      </c>
      <c r="N4846" s="3">
        <f t="shared" si="358"/>
        <v>0.32165215999682722</v>
      </c>
      <c r="O4846" s="3">
        <f t="shared" si="358"/>
        <v>-0.89231714291201591</v>
      </c>
      <c r="P4846" s="3">
        <f t="shared" si="357"/>
        <v>-0.48064276361735014</v>
      </c>
      <c r="R4846" s="3">
        <f t="shared" si="359"/>
        <v>1.6591633401369261</v>
      </c>
      <c r="S4846" s="3">
        <f t="shared" si="360"/>
        <v>0.84012565945132955</v>
      </c>
      <c r="T4846" s="3">
        <f t="shared" si="361"/>
        <v>-0.17420380374801575</v>
      </c>
    </row>
    <row r="4847" spans="1:20" x14ac:dyDescent="0.25">
      <c r="A4847" s="8">
        <v>9708</v>
      </c>
      <c r="B4847" s="3">
        <v>0</v>
      </c>
      <c r="C4847" s="9">
        <v>140000</v>
      </c>
      <c r="D4847" s="3">
        <v>26.99</v>
      </c>
      <c r="E4847" s="3">
        <v>665</v>
      </c>
      <c r="K4847" s="3">
        <v>1</v>
      </c>
      <c r="M4847" s="3">
        <f t="shared" si="358"/>
        <v>-1.2349229255441945</v>
      </c>
      <c r="N4847" s="3">
        <f t="shared" si="358"/>
        <v>1.2051319976484407</v>
      </c>
      <c r="O4847" s="3">
        <f t="shared" si="358"/>
        <v>1.0114672843974064</v>
      </c>
      <c r="P4847" s="3">
        <f t="shared" si="357"/>
        <v>-0.95605598183431484</v>
      </c>
      <c r="R4847" s="3">
        <f t="shared" si="359"/>
        <v>0.60237926583182255</v>
      </c>
      <c r="S4847" s="3">
        <f t="shared" si="360"/>
        <v>0.64620045591743924</v>
      </c>
      <c r="T4847" s="3">
        <f t="shared" si="361"/>
        <v>-0.43664552005587037</v>
      </c>
    </row>
    <row r="4848" spans="1:20" x14ac:dyDescent="0.25">
      <c r="A4848" s="8">
        <v>9709</v>
      </c>
      <c r="B4848" s="3">
        <v>0</v>
      </c>
      <c r="C4848" s="9">
        <v>35000</v>
      </c>
      <c r="D4848" s="3">
        <v>29.01</v>
      </c>
      <c r="E4848" s="3">
        <v>660</v>
      </c>
      <c r="K4848" s="3">
        <v>0</v>
      </c>
      <c r="M4848" s="3">
        <f t="shared" si="358"/>
        <v>-1.2349229255441945</v>
      </c>
      <c r="N4848" s="3">
        <f t="shared" si="358"/>
        <v>-0.72748014721446375</v>
      </c>
      <c r="O4848" s="3">
        <f t="shared" si="358"/>
        <v>1.2387512408492407</v>
      </c>
      <c r="P4848" s="3">
        <f t="shared" si="357"/>
        <v>-1.114527054573303</v>
      </c>
      <c r="R4848" s="3">
        <f t="shared" si="359"/>
        <v>0.40614641698442289</v>
      </c>
      <c r="S4848" s="3">
        <f t="shared" si="360"/>
        <v>0.60016350298437393</v>
      </c>
      <c r="T4848" s="3">
        <f t="shared" si="361"/>
        <v>-0.91669957289919324</v>
      </c>
    </row>
    <row r="4849" spans="1:20" x14ac:dyDescent="0.25">
      <c r="A4849" s="8">
        <v>9711</v>
      </c>
      <c r="B4849" s="3">
        <v>0</v>
      </c>
      <c r="C4849" s="9">
        <v>70000</v>
      </c>
      <c r="D4849" s="3">
        <v>13.05</v>
      </c>
      <c r="E4849" s="3">
        <v>690</v>
      </c>
      <c r="K4849" s="3">
        <v>1</v>
      </c>
      <c r="M4849" s="3">
        <f t="shared" si="358"/>
        <v>-1.2349229255441945</v>
      </c>
      <c r="N4849" s="3">
        <f t="shared" si="358"/>
        <v>-8.3276098926828926E-2</v>
      </c>
      <c r="O4849" s="3">
        <f t="shared" si="358"/>
        <v>-0.55701704874049818</v>
      </c>
      <c r="P4849" s="3">
        <f t="shared" si="357"/>
        <v>-0.1637006181393737</v>
      </c>
      <c r="R4849" s="3">
        <f t="shared" si="359"/>
        <v>1.3549074792045208</v>
      </c>
      <c r="S4849" s="3">
        <f t="shared" si="360"/>
        <v>0.79493078296762165</v>
      </c>
      <c r="T4849" s="3">
        <f t="shared" si="361"/>
        <v>-0.22950023356775393</v>
      </c>
    </row>
    <row r="4850" spans="1:20" x14ac:dyDescent="0.25">
      <c r="A4850" s="8">
        <v>9712</v>
      </c>
      <c r="B4850" s="3">
        <v>0</v>
      </c>
      <c r="C4850" s="9">
        <v>76000</v>
      </c>
      <c r="D4850" s="3">
        <v>8.5</v>
      </c>
      <c r="E4850" s="3">
        <v>665</v>
      </c>
      <c r="K4850" s="3">
        <v>1</v>
      </c>
      <c r="M4850" s="3">
        <f t="shared" si="358"/>
        <v>-1.2349229255441945</v>
      </c>
      <c r="N4850" s="3">
        <f t="shared" si="358"/>
        <v>2.7158880779622759E-2</v>
      </c>
      <c r="O4850" s="3">
        <f t="shared" si="358"/>
        <v>-1.0689685348077484</v>
      </c>
      <c r="P4850" s="3">
        <f t="shared" si="357"/>
        <v>-0.95605598183431484</v>
      </c>
      <c r="R4850" s="3">
        <f t="shared" si="359"/>
        <v>1.2367367237121065</v>
      </c>
      <c r="S4850" s="3">
        <f t="shared" si="360"/>
        <v>0.7749954830560285</v>
      </c>
      <c r="T4850" s="3">
        <f t="shared" si="361"/>
        <v>-0.25489807796057667</v>
      </c>
    </row>
    <row r="4851" spans="1:20" x14ac:dyDescent="0.25">
      <c r="A4851" s="8">
        <v>9713</v>
      </c>
      <c r="B4851" s="3">
        <v>0</v>
      </c>
      <c r="C4851" s="9">
        <v>100000</v>
      </c>
      <c r="D4851" s="3">
        <v>11.03</v>
      </c>
      <c r="E4851" s="3">
        <v>675</v>
      </c>
      <c r="K4851" s="3">
        <v>1</v>
      </c>
      <c r="M4851" s="3">
        <f t="shared" si="358"/>
        <v>-1.2349229255441945</v>
      </c>
      <c r="N4851" s="3">
        <f t="shared" si="358"/>
        <v>0.46889879960542946</v>
      </c>
      <c r="O4851" s="3">
        <f t="shared" si="358"/>
        <v>-0.78430100519233248</v>
      </c>
      <c r="P4851" s="3">
        <f t="shared" si="357"/>
        <v>-0.63911383635633834</v>
      </c>
      <c r="R4851" s="3">
        <f t="shared" si="359"/>
        <v>1.2744790468678346</v>
      </c>
      <c r="S4851" s="3">
        <f t="shared" si="360"/>
        <v>0.78150852266285609</v>
      </c>
      <c r="T4851" s="3">
        <f t="shared" si="361"/>
        <v>-0.24652922366138069</v>
      </c>
    </row>
    <row r="4852" spans="1:20" x14ac:dyDescent="0.25">
      <c r="A4852" s="8">
        <v>9715</v>
      </c>
      <c r="B4852" s="3">
        <v>1</v>
      </c>
      <c r="C4852" s="9">
        <v>105000</v>
      </c>
      <c r="D4852" s="3">
        <v>12.67</v>
      </c>
      <c r="E4852" s="3">
        <v>705</v>
      </c>
      <c r="K4852" s="3">
        <v>1</v>
      </c>
      <c r="M4852" s="3">
        <f t="shared" si="358"/>
        <v>0.80965145449586262</v>
      </c>
      <c r="N4852" s="3">
        <f t="shared" si="358"/>
        <v>0.56092794936080592</v>
      </c>
      <c r="O4852" s="3">
        <f t="shared" si="358"/>
        <v>-0.59977343658787297</v>
      </c>
      <c r="P4852" s="3">
        <f t="shared" si="357"/>
        <v>0.311712600077591</v>
      </c>
      <c r="R4852" s="3">
        <f t="shared" si="359"/>
        <v>1.860187318059989</v>
      </c>
      <c r="S4852" s="3">
        <f t="shared" si="360"/>
        <v>0.86531877999863271</v>
      </c>
      <c r="T4852" s="3">
        <f t="shared" si="361"/>
        <v>-0.14465730815109162</v>
      </c>
    </row>
    <row r="4853" spans="1:20" x14ac:dyDescent="0.25">
      <c r="A4853" s="8">
        <v>9717</v>
      </c>
      <c r="B4853" s="3">
        <v>1</v>
      </c>
      <c r="C4853" s="9">
        <v>165000</v>
      </c>
      <c r="D4853" s="3">
        <v>11.62</v>
      </c>
      <c r="E4853" s="3">
        <v>705</v>
      </c>
      <c r="K4853" s="3">
        <v>1</v>
      </c>
      <c r="M4853" s="3">
        <f t="shared" si="358"/>
        <v>0.80965145449586262</v>
      </c>
      <c r="N4853" s="3">
        <f t="shared" si="358"/>
        <v>1.6652777464253226</v>
      </c>
      <c r="O4853" s="3">
        <f t="shared" si="358"/>
        <v>-0.71791608721877698</v>
      </c>
      <c r="P4853" s="3">
        <f t="shared" si="357"/>
        <v>0.311712600077591</v>
      </c>
      <c r="R4853" s="3">
        <f t="shared" si="359"/>
        <v>1.9356335599465693</v>
      </c>
      <c r="S4853" s="3">
        <f t="shared" si="360"/>
        <v>0.87387165968772573</v>
      </c>
      <c r="T4853" s="3">
        <f t="shared" si="361"/>
        <v>-0.13482175657156792</v>
      </c>
    </row>
    <row r="4854" spans="1:20" x14ac:dyDescent="0.25">
      <c r="A4854" s="8">
        <v>9719</v>
      </c>
      <c r="B4854" s="3">
        <v>1</v>
      </c>
      <c r="C4854" s="9">
        <v>17760</v>
      </c>
      <c r="D4854" s="3">
        <v>6.76</v>
      </c>
      <c r="E4854" s="3">
        <v>670</v>
      </c>
      <c r="K4854" s="3">
        <v>1</v>
      </c>
      <c r="M4854" s="3">
        <f t="shared" si="358"/>
        <v>0.80965145449586262</v>
      </c>
      <c r="N4854" s="3">
        <f t="shared" si="358"/>
        <v>-1.0447966555710015</v>
      </c>
      <c r="O4854" s="3">
        <f t="shared" si="358"/>
        <v>-1.2647477844246748</v>
      </c>
      <c r="P4854" s="3">
        <f t="shared" si="357"/>
        <v>-0.79758490909532664</v>
      </c>
      <c r="R4854" s="3">
        <f t="shared" si="359"/>
        <v>1.6187293453636022</v>
      </c>
      <c r="S4854" s="3">
        <f t="shared" si="360"/>
        <v>0.8346198164499945</v>
      </c>
      <c r="T4854" s="3">
        <f t="shared" si="361"/>
        <v>-0.18077896745691488</v>
      </c>
    </row>
    <row r="4855" spans="1:20" x14ac:dyDescent="0.25">
      <c r="A4855" s="8">
        <v>9720</v>
      </c>
      <c r="B4855" s="3">
        <v>1</v>
      </c>
      <c r="C4855" s="9">
        <v>65000</v>
      </c>
      <c r="D4855" s="3">
        <v>31.11</v>
      </c>
      <c r="E4855" s="3">
        <v>660</v>
      </c>
      <c r="K4855" s="3">
        <v>1</v>
      </c>
      <c r="M4855" s="3">
        <f t="shared" si="358"/>
        <v>0.80965145449586262</v>
      </c>
      <c r="N4855" s="3">
        <f t="shared" si="358"/>
        <v>-0.17530524868220532</v>
      </c>
      <c r="O4855" s="3">
        <f t="shared" si="358"/>
        <v>1.4750365421110483</v>
      </c>
      <c r="P4855" s="3">
        <f t="shared" si="357"/>
        <v>-1.114527054573303</v>
      </c>
      <c r="R4855" s="3">
        <f t="shared" si="359"/>
        <v>0.64527843700752974</v>
      </c>
      <c r="S4855" s="3">
        <f t="shared" si="360"/>
        <v>0.65594568186280466</v>
      </c>
      <c r="T4855" s="3">
        <f t="shared" si="361"/>
        <v>-0.42167729550473354</v>
      </c>
    </row>
    <row r="4856" spans="1:20" x14ac:dyDescent="0.25">
      <c r="A4856" s="8">
        <v>9722</v>
      </c>
      <c r="B4856" s="3">
        <v>0</v>
      </c>
      <c r="C4856" s="9">
        <v>80000</v>
      </c>
      <c r="D4856" s="3">
        <v>30.23</v>
      </c>
      <c r="E4856" s="3">
        <v>670</v>
      </c>
      <c r="K4856" s="3">
        <v>1</v>
      </c>
      <c r="M4856" s="3">
        <f t="shared" si="358"/>
        <v>-1.2349229255441945</v>
      </c>
      <c r="N4856" s="3">
        <f t="shared" si="358"/>
        <v>0.10078220058392387</v>
      </c>
      <c r="O4856" s="3">
        <f t="shared" si="358"/>
        <v>1.3760217492013385</v>
      </c>
      <c r="P4856" s="3">
        <f t="shared" si="357"/>
        <v>-0.79758490909532664</v>
      </c>
      <c r="R4856" s="3">
        <f t="shared" si="359"/>
        <v>0.50465140240858664</v>
      </c>
      <c r="S4856" s="3">
        <f t="shared" si="360"/>
        <v>0.62355180378441344</v>
      </c>
      <c r="T4856" s="3">
        <f t="shared" si="361"/>
        <v>-0.47232343185328568</v>
      </c>
    </row>
    <row r="4857" spans="1:20" x14ac:dyDescent="0.25">
      <c r="A4857" s="8">
        <v>9723</v>
      </c>
      <c r="B4857" s="3">
        <v>0</v>
      </c>
      <c r="C4857" s="9">
        <v>42000</v>
      </c>
      <c r="D4857" s="3">
        <v>2.4</v>
      </c>
      <c r="E4857" s="3">
        <v>715</v>
      </c>
      <c r="K4857" s="3">
        <v>0</v>
      </c>
      <c r="M4857" s="3">
        <f t="shared" si="358"/>
        <v>-1.2349229255441945</v>
      </c>
      <c r="N4857" s="3">
        <f t="shared" si="358"/>
        <v>-0.59863933755693677</v>
      </c>
      <c r="O4857" s="3">
        <f t="shared" si="358"/>
        <v>-1.7553210765682374</v>
      </c>
      <c r="P4857" s="3">
        <f t="shared" si="357"/>
        <v>0.62865474555556744</v>
      </c>
      <c r="R4857" s="3">
        <f t="shared" si="359"/>
        <v>2.0135267649506283</v>
      </c>
      <c r="S4857" s="3">
        <f t="shared" si="360"/>
        <v>0.88221000208003619</v>
      </c>
      <c r="T4857" s="3">
        <f t="shared" si="361"/>
        <v>-2.1388519186702961</v>
      </c>
    </row>
    <row r="4858" spans="1:20" x14ac:dyDescent="0.25">
      <c r="A4858" s="8">
        <v>9729</v>
      </c>
      <c r="B4858" s="3">
        <v>1</v>
      </c>
      <c r="C4858" s="9">
        <v>54000</v>
      </c>
      <c r="D4858" s="3">
        <v>2.69</v>
      </c>
      <c r="E4858" s="3">
        <v>700</v>
      </c>
      <c r="K4858" s="3">
        <v>0</v>
      </c>
      <c r="M4858" s="3">
        <f t="shared" si="358"/>
        <v>0.80965145449586262</v>
      </c>
      <c r="N4858" s="3">
        <f t="shared" si="358"/>
        <v>-0.37776937814403339</v>
      </c>
      <c r="O4858" s="3">
        <f t="shared" si="358"/>
        <v>-1.7226912016320832</v>
      </c>
      <c r="P4858" s="3">
        <f t="shared" si="357"/>
        <v>0.15324152733860277</v>
      </c>
      <c r="R4858" s="3">
        <f t="shared" si="359"/>
        <v>2.1348384316934332</v>
      </c>
      <c r="S4858" s="3">
        <f t="shared" si="360"/>
        <v>0.89424346254946674</v>
      </c>
      <c r="T4858" s="3">
        <f t="shared" si="361"/>
        <v>-2.2466156431033202</v>
      </c>
    </row>
    <row r="4859" spans="1:20" x14ac:dyDescent="0.25">
      <c r="A4859" s="8">
        <v>9730</v>
      </c>
      <c r="B4859" s="3">
        <v>1</v>
      </c>
      <c r="C4859" s="9">
        <v>48000</v>
      </c>
      <c r="D4859" s="3">
        <v>25.3</v>
      </c>
      <c r="E4859" s="3">
        <v>705</v>
      </c>
      <c r="K4859" s="3">
        <v>1</v>
      </c>
      <c r="M4859" s="3">
        <f t="shared" si="358"/>
        <v>0.80965145449586262</v>
      </c>
      <c r="N4859" s="3">
        <f t="shared" si="358"/>
        <v>-0.48820435785048505</v>
      </c>
      <c r="O4859" s="3">
        <f t="shared" si="358"/>
        <v>0.82131387528671373</v>
      </c>
      <c r="P4859" s="3">
        <f t="shared" si="357"/>
        <v>0.311712600077591</v>
      </c>
      <c r="R4859" s="3">
        <f t="shared" si="359"/>
        <v>1.3644797269663056</v>
      </c>
      <c r="S4859" s="3">
        <f t="shared" si="360"/>
        <v>0.79648680614376532</v>
      </c>
      <c r="T4859" s="3">
        <f t="shared" si="361"/>
        <v>-0.22754471456048658</v>
      </c>
    </row>
    <row r="4860" spans="1:20" x14ac:dyDescent="0.25">
      <c r="A4860" s="8">
        <v>9732</v>
      </c>
      <c r="B4860" s="3">
        <v>0</v>
      </c>
      <c r="C4860" s="9">
        <v>38400</v>
      </c>
      <c r="D4860" s="3">
        <v>4.9400000000000004</v>
      </c>
      <c r="E4860" s="3">
        <v>725</v>
      </c>
      <c r="K4860" s="3">
        <v>1</v>
      </c>
      <c r="M4860" s="3">
        <f t="shared" si="358"/>
        <v>-1.2349229255441945</v>
      </c>
      <c r="N4860" s="3">
        <f t="shared" si="358"/>
        <v>-0.66490032538080779</v>
      </c>
      <c r="O4860" s="3">
        <f t="shared" si="358"/>
        <v>-1.4695283788515747</v>
      </c>
      <c r="P4860" s="3">
        <f t="shared" si="357"/>
        <v>0.94559689103354394</v>
      </c>
      <c r="R4860" s="3">
        <f t="shared" si="359"/>
        <v>2.033805847510834</v>
      </c>
      <c r="S4860" s="3">
        <f t="shared" si="360"/>
        <v>0.88430103439874252</v>
      </c>
      <c r="T4860" s="3">
        <f t="shared" si="361"/>
        <v>-0.12295773766377734</v>
      </c>
    </row>
    <row r="4861" spans="1:20" x14ac:dyDescent="0.25">
      <c r="A4861" s="8">
        <v>9734</v>
      </c>
      <c r="B4861" s="3">
        <v>1</v>
      </c>
      <c r="C4861" s="9">
        <v>67000</v>
      </c>
      <c r="D4861" s="3">
        <v>7.13</v>
      </c>
      <c r="E4861" s="3">
        <v>715</v>
      </c>
      <c r="K4861" s="3">
        <v>1</v>
      </c>
      <c r="M4861" s="3">
        <f t="shared" si="358"/>
        <v>0.80965145449586262</v>
      </c>
      <c r="N4861" s="3">
        <f t="shared" si="358"/>
        <v>-0.13849358878005477</v>
      </c>
      <c r="O4861" s="3">
        <f t="shared" si="358"/>
        <v>-1.2231165646785469</v>
      </c>
      <c r="P4861" s="3">
        <f t="shared" si="357"/>
        <v>0.62865474555556744</v>
      </c>
      <c r="R4861" s="3">
        <f t="shared" si="359"/>
        <v>2.153691126724202</v>
      </c>
      <c r="S4861" s="3">
        <f t="shared" si="360"/>
        <v>0.89601319531560342</v>
      </c>
      <c r="T4861" s="3">
        <f t="shared" si="361"/>
        <v>-0.10980013920091057</v>
      </c>
    </row>
    <row r="4862" spans="1:20" x14ac:dyDescent="0.25">
      <c r="A4862" s="8">
        <v>9735</v>
      </c>
      <c r="B4862" s="3">
        <v>1</v>
      </c>
      <c r="C4862" s="9">
        <v>60000</v>
      </c>
      <c r="D4862" s="3">
        <v>7.76</v>
      </c>
      <c r="E4862" s="3">
        <v>700</v>
      </c>
      <c r="K4862" s="3">
        <v>1</v>
      </c>
      <c r="M4862" s="3">
        <f t="shared" si="358"/>
        <v>0.80965145449586262</v>
      </c>
      <c r="N4862" s="3">
        <f t="shared" si="358"/>
        <v>-0.26733439843758172</v>
      </c>
      <c r="O4862" s="3">
        <f t="shared" si="358"/>
        <v>-1.1522309743000045</v>
      </c>
      <c r="P4862" s="3">
        <f t="shared" si="357"/>
        <v>0.15324152733860277</v>
      </c>
      <c r="R4862" s="3">
        <f t="shared" si="359"/>
        <v>1.9537413883785528</v>
      </c>
      <c r="S4862" s="3">
        <f t="shared" si="360"/>
        <v>0.87585402939558255</v>
      </c>
      <c r="T4862" s="3">
        <f t="shared" si="361"/>
        <v>-0.13255583504065035</v>
      </c>
    </row>
    <row r="4863" spans="1:20" x14ac:dyDescent="0.25">
      <c r="A4863" s="8">
        <v>9737</v>
      </c>
      <c r="B4863" s="3">
        <v>1</v>
      </c>
      <c r="C4863" s="9">
        <v>26000</v>
      </c>
      <c r="D4863" s="3">
        <v>30.79</v>
      </c>
      <c r="E4863" s="3">
        <v>710</v>
      </c>
      <c r="K4863" s="3">
        <v>1</v>
      </c>
      <c r="M4863" s="3">
        <f t="shared" si="358"/>
        <v>0.80965145449586262</v>
      </c>
      <c r="N4863" s="3">
        <f t="shared" si="358"/>
        <v>-0.89313261677414124</v>
      </c>
      <c r="O4863" s="3">
        <f t="shared" si="358"/>
        <v>1.4390311628711538</v>
      </c>
      <c r="P4863" s="3">
        <f t="shared" si="357"/>
        <v>0.47018367281657925</v>
      </c>
      <c r="R4863" s="3">
        <f t="shared" si="359"/>
        <v>1.2082754571682777</v>
      </c>
      <c r="S4863" s="3">
        <f t="shared" si="360"/>
        <v>0.76999366883415821</v>
      </c>
      <c r="T4863" s="3">
        <f t="shared" si="361"/>
        <v>-0.2613729864615118</v>
      </c>
    </row>
    <row r="4864" spans="1:20" x14ac:dyDescent="0.25">
      <c r="A4864" s="8">
        <v>9740</v>
      </c>
      <c r="B4864" s="3">
        <v>0</v>
      </c>
      <c r="C4864" s="9">
        <v>120000</v>
      </c>
      <c r="D4864" s="3">
        <v>23.28</v>
      </c>
      <c r="E4864" s="3">
        <v>665</v>
      </c>
      <c r="K4864" s="3">
        <v>1</v>
      </c>
      <c r="M4864" s="3">
        <f t="shared" si="358"/>
        <v>-1.2349229255441945</v>
      </c>
      <c r="N4864" s="3">
        <f t="shared" si="358"/>
        <v>0.83701539862693508</v>
      </c>
      <c r="O4864" s="3">
        <f t="shared" si="358"/>
        <v>0.59402991883487966</v>
      </c>
      <c r="P4864" s="3">
        <f t="shared" si="357"/>
        <v>-0.95605598183431484</v>
      </c>
      <c r="R4864" s="3">
        <f t="shared" si="359"/>
        <v>0.72522765284825064</v>
      </c>
      <c r="S4864" s="3">
        <f t="shared" si="360"/>
        <v>0.67375714145481302</v>
      </c>
      <c r="T4864" s="3">
        <f t="shared" si="361"/>
        <v>-0.39488555725323049</v>
      </c>
    </row>
    <row r="4865" spans="1:20" x14ac:dyDescent="0.25">
      <c r="A4865" s="8">
        <v>9742</v>
      </c>
      <c r="B4865" s="3">
        <v>0</v>
      </c>
      <c r="C4865" s="9">
        <v>36000</v>
      </c>
      <c r="D4865" s="3">
        <v>18.87</v>
      </c>
      <c r="E4865" s="3">
        <v>670</v>
      </c>
      <c r="K4865" s="3">
        <v>1</v>
      </c>
      <c r="M4865" s="3">
        <f t="shared" si="358"/>
        <v>-1.2349229255441945</v>
      </c>
      <c r="N4865" s="3">
        <f t="shared" si="358"/>
        <v>-0.70907431726338843</v>
      </c>
      <c r="O4865" s="3">
        <f t="shared" si="358"/>
        <v>9.783078618508334E-2</v>
      </c>
      <c r="P4865" s="3">
        <f t="shared" si="357"/>
        <v>-0.79758490909532664</v>
      </c>
      <c r="R4865" s="3">
        <f t="shared" si="359"/>
        <v>0.89149293648749517</v>
      </c>
      <c r="S4865" s="3">
        <f t="shared" si="360"/>
        <v>0.70919816614079711</v>
      </c>
      <c r="T4865" s="3">
        <f t="shared" si="361"/>
        <v>-0.34362029059930632</v>
      </c>
    </row>
    <row r="4866" spans="1:20" x14ac:dyDescent="0.25">
      <c r="A4866" s="8">
        <v>9744</v>
      </c>
      <c r="B4866" s="3">
        <v>1</v>
      </c>
      <c r="C4866" s="9">
        <v>156000</v>
      </c>
      <c r="D4866" s="3">
        <v>8.5</v>
      </c>
      <c r="E4866" s="3">
        <v>695</v>
      </c>
      <c r="K4866" s="3">
        <v>1</v>
      </c>
      <c r="M4866" s="3">
        <f t="shared" si="358"/>
        <v>0.80965145449586262</v>
      </c>
      <c r="N4866" s="3">
        <f t="shared" si="358"/>
        <v>1.4996252768656451</v>
      </c>
      <c r="O4866" s="3">
        <f t="shared" si="358"/>
        <v>-1.0689685348077484</v>
      </c>
      <c r="P4866" s="3">
        <f t="shared" si="357"/>
        <v>-5.2295454003854587E-3</v>
      </c>
      <c r="R4866" s="3">
        <f t="shared" si="359"/>
        <v>1.9286909897470095</v>
      </c>
      <c r="S4866" s="3">
        <f t="shared" si="360"/>
        <v>0.87310446144329035</v>
      </c>
      <c r="T4866" s="3">
        <f t="shared" si="361"/>
        <v>-0.1357000722903417</v>
      </c>
    </row>
    <row r="4867" spans="1:20" x14ac:dyDescent="0.25">
      <c r="A4867" s="8">
        <v>9747</v>
      </c>
      <c r="B4867" s="3">
        <v>1</v>
      </c>
      <c r="C4867" s="9">
        <v>14400</v>
      </c>
      <c r="D4867" s="3">
        <v>27.99</v>
      </c>
      <c r="E4867" s="3">
        <v>690</v>
      </c>
      <c r="K4867" s="3">
        <v>1</v>
      </c>
      <c r="M4867" s="3">
        <f t="shared" si="358"/>
        <v>0.80965145449586262</v>
      </c>
      <c r="N4867" s="3">
        <f t="shared" si="358"/>
        <v>-1.1066402442066146</v>
      </c>
      <c r="O4867" s="3">
        <f t="shared" si="358"/>
        <v>1.1239840945220767</v>
      </c>
      <c r="P4867" s="3">
        <f t="shared" si="357"/>
        <v>-0.1637006181393737</v>
      </c>
      <c r="R4867" s="3">
        <f t="shared" si="359"/>
        <v>1.0729586496288344</v>
      </c>
      <c r="S4867" s="3">
        <f t="shared" si="360"/>
        <v>0.74515916188213327</v>
      </c>
      <c r="T4867" s="3">
        <f t="shared" si="361"/>
        <v>-0.29415744331013011</v>
      </c>
    </row>
    <row r="4868" spans="1:20" x14ac:dyDescent="0.25">
      <c r="A4868" s="8">
        <v>9748</v>
      </c>
      <c r="B4868" s="3">
        <v>1</v>
      </c>
      <c r="C4868" s="9">
        <v>78000</v>
      </c>
      <c r="D4868" s="3">
        <v>16.63</v>
      </c>
      <c r="E4868" s="3">
        <v>660</v>
      </c>
      <c r="K4868" s="3">
        <v>1</v>
      </c>
      <c r="M4868" s="3">
        <f t="shared" si="358"/>
        <v>0.80965145449586262</v>
      </c>
      <c r="N4868" s="3">
        <f t="shared" si="358"/>
        <v>6.3970540681773311E-2</v>
      </c>
      <c r="O4868" s="3">
        <f t="shared" si="358"/>
        <v>-0.15420686849417847</v>
      </c>
      <c r="P4868" s="3">
        <f t="shared" si="357"/>
        <v>-1.114527054573303</v>
      </c>
      <c r="R4868" s="3">
        <f t="shared" si="359"/>
        <v>1.1811643239272422</v>
      </c>
      <c r="S4868" s="3">
        <f t="shared" si="360"/>
        <v>0.76515708771985746</v>
      </c>
      <c r="T4868" s="3">
        <f t="shared" si="361"/>
        <v>-0.26767412281102626</v>
      </c>
    </row>
    <row r="4869" spans="1:20" x14ac:dyDescent="0.25">
      <c r="A4869" s="8">
        <v>9749</v>
      </c>
      <c r="B4869" s="3">
        <v>1</v>
      </c>
      <c r="C4869" s="9">
        <v>102500</v>
      </c>
      <c r="D4869" s="3">
        <v>20.59</v>
      </c>
      <c r="E4869" s="3">
        <v>675</v>
      </c>
      <c r="K4869" s="3">
        <v>1</v>
      </c>
      <c r="M4869" s="3">
        <f t="shared" si="358"/>
        <v>0.80965145449586262</v>
      </c>
      <c r="N4869" s="3">
        <f t="shared" si="358"/>
        <v>0.51491337448311769</v>
      </c>
      <c r="O4869" s="3">
        <f t="shared" si="358"/>
        <v>0.29135969959951624</v>
      </c>
      <c r="P4869" s="3">
        <f t="shared" si="357"/>
        <v>-0.63911383635633834</v>
      </c>
      <c r="R4869" s="3">
        <f t="shared" si="359"/>
        <v>1.2246386819508348</v>
      </c>
      <c r="S4869" s="3">
        <f t="shared" si="360"/>
        <v>0.77287884091391668</v>
      </c>
      <c r="T4869" s="3">
        <f t="shared" si="361"/>
        <v>-0.25763298147135155</v>
      </c>
    </row>
    <row r="4870" spans="1:20" x14ac:dyDescent="0.25">
      <c r="A4870" s="8">
        <v>9751</v>
      </c>
      <c r="B4870" s="3">
        <v>1</v>
      </c>
      <c r="C4870" s="9">
        <v>75000</v>
      </c>
      <c r="D4870" s="3">
        <v>17.25</v>
      </c>
      <c r="E4870" s="3">
        <v>670</v>
      </c>
      <c r="K4870" s="3">
        <v>1</v>
      </c>
      <c r="M4870" s="3">
        <f t="shared" si="358"/>
        <v>0.80965145449586262</v>
      </c>
      <c r="N4870" s="3">
        <f t="shared" si="358"/>
        <v>8.7530508285474772E-3</v>
      </c>
      <c r="O4870" s="3">
        <f t="shared" si="358"/>
        <v>-8.4446446216882742E-2</v>
      </c>
      <c r="P4870" s="3">
        <f t="shared" si="357"/>
        <v>-0.79758490909532664</v>
      </c>
      <c r="R4870" s="3">
        <f t="shared" si="359"/>
        <v>1.2718039102779088</v>
      </c>
      <c r="S4870" s="3">
        <f t="shared" si="360"/>
        <v>0.78105139121293199</v>
      </c>
      <c r="T4870" s="3">
        <f t="shared" si="361"/>
        <v>-0.24711432949816328</v>
      </c>
    </row>
    <row r="4871" spans="1:20" x14ac:dyDescent="0.25">
      <c r="A4871" s="8">
        <v>9753</v>
      </c>
      <c r="B4871" s="3">
        <v>0</v>
      </c>
      <c r="C4871" s="9">
        <v>63000</v>
      </c>
      <c r="D4871" s="3">
        <v>31.73</v>
      </c>
      <c r="E4871" s="3">
        <v>685</v>
      </c>
      <c r="K4871" s="3">
        <v>0</v>
      </c>
      <c r="M4871" s="3">
        <f t="shared" si="358"/>
        <v>-1.2349229255441945</v>
      </c>
      <c r="N4871" s="3">
        <f t="shared" si="358"/>
        <v>-0.21211690858435589</v>
      </c>
      <c r="O4871" s="3">
        <f t="shared" si="358"/>
        <v>1.5447969643883441</v>
      </c>
      <c r="P4871" s="3">
        <f t="shared" si="357"/>
        <v>-0.32217169087836195</v>
      </c>
      <c r="R4871" s="3">
        <f t="shared" si="359"/>
        <v>0.61208887560713021</v>
      </c>
      <c r="S4871" s="3">
        <f t="shared" si="360"/>
        <v>0.64841715546564793</v>
      </c>
      <c r="T4871" s="3">
        <f t="shared" si="361"/>
        <v>-1.0453099069259248</v>
      </c>
    </row>
    <row r="4872" spans="1:20" x14ac:dyDescent="0.25">
      <c r="A4872" s="8">
        <v>9754</v>
      </c>
      <c r="B4872" s="3">
        <v>1</v>
      </c>
      <c r="C4872" s="9">
        <v>90000</v>
      </c>
      <c r="D4872" s="3">
        <v>34.03</v>
      </c>
      <c r="E4872" s="3">
        <v>695</v>
      </c>
      <c r="K4872" s="3">
        <v>1</v>
      </c>
      <c r="M4872" s="3">
        <f t="shared" si="358"/>
        <v>0.80965145449586262</v>
      </c>
      <c r="N4872" s="3">
        <f t="shared" si="358"/>
        <v>0.28484050009467665</v>
      </c>
      <c r="O4872" s="3">
        <f t="shared" si="358"/>
        <v>1.8035856276750859</v>
      </c>
      <c r="P4872" s="3">
        <f t="shared" si="357"/>
        <v>-5.2295454003854587E-3</v>
      </c>
      <c r="R4872" s="3">
        <f t="shared" si="359"/>
        <v>0.95717053035800259</v>
      </c>
      <c r="S4872" s="3">
        <f t="shared" si="360"/>
        <v>0.72255494067025339</v>
      </c>
      <c r="T4872" s="3">
        <f t="shared" si="361"/>
        <v>-0.32496181943645269</v>
      </c>
    </row>
    <row r="4873" spans="1:20" x14ac:dyDescent="0.25">
      <c r="A4873" s="8">
        <v>9755</v>
      </c>
      <c r="B4873" s="3">
        <v>0</v>
      </c>
      <c r="C4873" s="9">
        <v>60000</v>
      </c>
      <c r="D4873" s="3">
        <v>22.08</v>
      </c>
      <c r="E4873" s="3">
        <v>680</v>
      </c>
      <c r="K4873" s="3">
        <v>1</v>
      </c>
      <c r="M4873" s="3">
        <f t="shared" si="358"/>
        <v>-1.2349229255441945</v>
      </c>
      <c r="N4873" s="3">
        <f t="shared" si="358"/>
        <v>-0.26733439843758172</v>
      </c>
      <c r="O4873" s="3">
        <f t="shared" si="358"/>
        <v>0.45900974668527489</v>
      </c>
      <c r="P4873" s="3">
        <f t="shared" si="357"/>
        <v>-0.48064276361735014</v>
      </c>
      <c r="R4873" s="3">
        <f t="shared" si="359"/>
        <v>0.90444756227077772</v>
      </c>
      <c r="S4873" s="3">
        <f t="shared" si="360"/>
        <v>0.71186261983673293</v>
      </c>
      <c r="T4873" s="3">
        <f t="shared" si="361"/>
        <v>-0.33987033585485316</v>
      </c>
    </row>
    <row r="4874" spans="1:20" x14ac:dyDescent="0.25">
      <c r="A4874" s="8">
        <v>9756</v>
      </c>
      <c r="B4874" s="3">
        <v>1</v>
      </c>
      <c r="C4874" s="9">
        <v>65000</v>
      </c>
      <c r="D4874" s="3">
        <v>22.72</v>
      </c>
      <c r="E4874" s="3">
        <v>720</v>
      </c>
      <c r="K4874" s="3">
        <v>0</v>
      </c>
      <c r="M4874" s="3">
        <f t="shared" si="358"/>
        <v>0.80965145449586262</v>
      </c>
      <c r="N4874" s="3">
        <f t="shared" si="358"/>
        <v>-0.17530524868220532</v>
      </c>
      <c r="O4874" s="3">
        <f t="shared" si="358"/>
        <v>0.53102050516506394</v>
      </c>
      <c r="P4874" s="3">
        <f t="shared" si="358"/>
        <v>0.78712581829455575</v>
      </c>
      <c r="R4874" s="3">
        <f t="shared" si="359"/>
        <v>1.6417070196010288</v>
      </c>
      <c r="S4874" s="3">
        <f t="shared" si="360"/>
        <v>0.8377670780489489</v>
      </c>
      <c r="T4874" s="3">
        <f t="shared" si="361"/>
        <v>-1.8187221865585501</v>
      </c>
    </row>
    <row r="4875" spans="1:20" x14ac:dyDescent="0.25">
      <c r="A4875" s="8">
        <v>9757</v>
      </c>
      <c r="B4875" s="3">
        <v>1</v>
      </c>
      <c r="C4875" s="9">
        <v>90000</v>
      </c>
      <c r="D4875" s="3">
        <v>18.47</v>
      </c>
      <c r="E4875" s="3">
        <v>690</v>
      </c>
      <c r="K4875" s="3">
        <v>1</v>
      </c>
      <c r="M4875" s="3">
        <f t="shared" ref="M4875:P4938" si="362">(B4875-B$5)/B$6</f>
        <v>0.80965145449586262</v>
      </c>
      <c r="N4875" s="3">
        <f t="shared" si="362"/>
        <v>0.28484050009467665</v>
      </c>
      <c r="O4875" s="3">
        <f t="shared" si="362"/>
        <v>5.2824062135214962E-2</v>
      </c>
      <c r="P4875" s="3">
        <f t="shared" si="362"/>
        <v>-0.1637006181393737</v>
      </c>
      <c r="R4875" s="3">
        <f t="shared" ref="R4875:R4938" si="363">$L$7+SUMPRODUCT($M$7:$P$7,M4875:P4875)</f>
        <v>1.4668220252323032</v>
      </c>
      <c r="S4875" s="3">
        <f t="shared" ref="S4875:S4938" si="364">1/(1+EXP(-R4875))</f>
        <v>0.8125738688862898</v>
      </c>
      <c r="T4875" s="3">
        <f t="shared" si="361"/>
        <v>-0.20754845335845618</v>
      </c>
    </row>
    <row r="4876" spans="1:20" x14ac:dyDescent="0.25">
      <c r="A4876" s="8">
        <v>9760</v>
      </c>
      <c r="B4876" s="3">
        <v>1</v>
      </c>
      <c r="C4876" s="9">
        <v>90000</v>
      </c>
      <c r="D4876" s="3">
        <v>8.9600000000000009</v>
      </c>
      <c r="E4876" s="3">
        <v>680</v>
      </c>
      <c r="K4876" s="3">
        <v>1</v>
      </c>
      <c r="M4876" s="3">
        <f t="shared" si="362"/>
        <v>0.80965145449586262</v>
      </c>
      <c r="N4876" s="3">
        <f t="shared" si="362"/>
        <v>0.28484050009467665</v>
      </c>
      <c r="O4876" s="3">
        <f t="shared" si="362"/>
        <v>-1.0172108021503998</v>
      </c>
      <c r="P4876" s="3">
        <f t="shared" si="362"/>
        <v>-0.48064276361735014</v>
      </c>
      <c r="R4876" s="3">
        <f t="shared" si="363"/>
        <v>1.6983865734830355</v>
      </c>
      <c r="S4876" s="3">
        <f t="shared" si="364"/>
        <v>0.84532389464440216</v>
      </c>
      <c r="T4876" s="3">
        <f t="shared" ref="T4876:T4939" si="365">IF(K4876=1,LN(S4876),LN(1-S4876))</f>
        <v>-0.16803541779694653</v>
      </c>
    </row>
    <row r="4877" spans="1:20" x14ac:dyDescent="0.25">
      <c r="A4877" s="8">
        <v>9762</v>
      </c>
      <c r="B4877" s="3">
        <v>0</v>
      </c>
      <c r="C4877" s="9">
        <v>76000</v>
      </c>
      <c r="D4877" s="3">
        <v>12.73</v>
      </c>
      <c r="E4877" s="3">
        <v>675</v>
      </c>
      <c r="K4877" s="3">
        <v>1</v>
      </c>
      <c r="M4877" s="3">
        <f t="shared" si="362"/>
        <v>-1.2349229255441945</v>
      </c>
      <c r="N4877" s="3">
        <f t="shared" si="362"/>
        <v>2.7158880779622759E-2</v>
      </c>
      <c r="O4877" s="3">
        <f t="shared" si="362"/>
        <v>-0.59302242798039273</v>
      </c>
      <c r="P4877" s="3">
        <f t="shared" si="362"/>
        <v>-0.63911383635633834</v>
      </c>
      <c r="R4877" s="3">
        <f t="shared" si="363"/>
        <v>1.1976413550591873</v>
      </c>
      <c r="S4877" s="3">
        <f t="shared" si="364"/>
        <v>0.76810492795378238</v>
      </c>
      <c r="T4877" s="3">
        <f t="shared" si="365"/>
        <v>-0.26382893022698117</v>
      </c>
    </row>
    <row r="4878" spans="1:20" x14ac:dyDescent="0.25">
      <c r="A4878" s="8">
        <v>9763</v>
      </c>
      <c r="B4878" s="3">
        <v>0</v>
      </c>
      <c r="C4878" s="9">
        <v>55000</v>
      </c>
      <c r="D4878" s="3">
        <v>8.1199999999999992</v>
      </c>
      <c r="E4878" s="3">
        <v>665</v>
      </c>
      <c r="K4878" s="3">
        <v>1</v>
      </c>
      <c r="M4878" s="3">
        <f t="shared" si="362"/>
        <v>-1.2349229255441945</v>
      </c>
      <c r="N4878" s="3">
        <f t="shared" si="362"/>
        <v>-0.35936354819295813</v>
      </c>
      <c r="O4878" s="3">
        <f t="shared" si="362"/>
        <v>-1.1117249226551231</v>
      </c>
      <c r="P4878" s="3">
        <f t="shared" si="362"/>
        <v>-0.95605598183431484</v>
      </c>
      <c r="R4878" s="3">
        <f t="shared" si="363"/>
        <v>1.2375787799134257</v>
      </c>
      <c r="S4878" s="3">
        <f t="shared" si="364"/>
        <v>0.77514228469574831</v>
      </c>
      <c r="T4878" s="3">
        <f t="shared" si="365"/>
        <v>-0.25470867332414676</v>
      </c>
    </row>
    <row r="4879" spans="1:20" x14ac:dyDescent="0.25">
      <c r="A4879" s="8">
        <v>9767</v>
      </c>
      <c r="B4879" s="3">
        <v>1</v>
      </c>
      <c r="C4879" s="9">
        <v>62000</v>
      </c>
      <c r="D4879" s="3">
        <v>11.44</v>
      </c>
      <c r="E4879" s="3">
        <v>660</v>
      </c>
      <c r="K4879" s="3">
        <v>1</v>
      </c>
      <c r="M4879" s="3">
        <f t="shared" si="362"/>
        <v>0.80965145449586262</v>
      </c>
      <c r="N4879" s="3">
        <f t="shared" si="362"/>
        <v>-0.23052273853543115</v>
      </c>
      <c r="O4879" s="3">
        <f t="shared" si="362"/>
        <v>-0.73816911304121757</v>
      </c>
      <c r="P4879" s="3">
        <f t="shared" si="362"/>
        <v>-1.114527054573303</v>
      </c>
      <c r="R4879" s="3">
        <f t="shared" si="363"/>
        <v>1.3604404799544645</v>
      </c>
      <c r="S4879" s="3">
        <f t="shared" si="364"/>
        <v>0.79583127792325914</v>
      </c>
      <c r="T4879" s="3">
        <f t="shared" si="365"/>
        <v>-0.228368078012926</v>
      </c>
    </row>
    <row r="4880" spans="1:20" x14ac:dyDescent="0.25">
      <c r="A4880" s="8">
        <v>9772</v>
      </c>
      <c r="B4880" s="3">
        <v>0</v>
      </c>
      <c r="C4880" s="9">
        <v>60000</v>
      </c>
      <c r="D4880" s="3">
        <v>15.92</v>
      </c>
      <c r="E4880" s="3">
        <v>690</v>
      </c>
      <c r="K4880" s="3">
        <v>1</v>
      </c>
      <c r="M4880" s="3">
        <f t="shared" si="362"/>
        <v>-1.2349229255441945</v>
      </c>
      <c r="N4880" s="3">
        <f t="shared" si="362"/>
        <v>-0.26733439843758172</v>
      </c>
      <c r="O4880" s="3">
        <f t="shared" si="362"/>
        <v>-0.23409380368269433</v>
      </c>
      <c r="P4880" s="3">
        <f t="shared" si="362"/>
        <v>-0.1637006181393737</v>
      </c>
      <c r="R4880" s="3">
        <f t="shared" si="363"/>
        <v>1.2440936284703736</v>
      </c>
      <c r="S4880" s="3">
        <f t="shared" si="364"/>
        <v>0.7762757656658078</v>
      </c>
      <c r="T4880" s="3">
        <f t="shared" si="365"/>
        <v>-0.25324745380117442</v>
      </c>
    </row>
    <row r="4881" spans="1:20" x14ac:dyDescent="0.25">
      <c r="A4881" s="8">
        <v>9773</v>
      </c>
      <c r="B4881" s="3">
        <v>0</v>
      </c>
      <c r="C4881" s="9">
        <v>84000</v>
      </c>
      <c r="D4881" s="3">
        <v>11.34</v>
      </c>
      <c r="E4881" s="3">
        <v>680</v>
      </c>
      <c r="K4881" s="3">
        <v>0</v>
      </c>
      <c r="M4881" s="3">
        <f t="shared" si="362"/>
        <v>-1.2349229255441945</v>
      </c>
      <c r="N4881" s="3">
        <f t="shared" si="362"/>
        <v>0.17440552038822499</v>
      </c>
      <c r="O4881" s="3">
        <f t="shared" si="362"/>
        <v>-0.74942079405368456</v>
      </c>
      <c r="P4881" s="3">
        <f t="shared" si="362"/>
        <v>-0.48064276361735014</v>
      </c>
      <c r="R4881" s="3">
        <f t="shared" si="363"/>
        <v>1.3108158191484085</v>
      </c>
      <c r="S4881" s="3">
        <f t="shared" si="364"/>
        <v>0.78764963992047177</v>
      </c>
      <c r="T4881" s="3">
        <f t="shared" si="365"/>
        <v>-1.5495177265354401</v>
      </c>
    </row>
    <row r="4882" spans="1:20" x14ac:dyDescent="0.25">
      <c r="A4882" s="8">
        <v>9775</v>
      </c>
      <c r="B4882" s="3">
        <v>0</v>
      </c>
      <c r="C4882" s="9">
        <v>25100</v>
      </c>
      <c r="D4882" s="3">
        <v>14.44</v>
      </c>
      <c r="E4882" s="3">
        <v>680</v>
      </c>
      <c r="K4882" s="3">
        <v>1</v>
      </c>
      <c r="M4882" s="3">
        <f t="shared" si="362"/>
        <v>-1.2349229255441945</v>
      </c>
      <c r="N4882" s="3">
        <f t="shared" si="362"/>
        <v>-0.90969786373010897</v>
      </c>
      <c r="O4882" s="3">
        <f t="shared" si="362"/>
        <v>-0.40061868266720652</v>
      </c>
      <c r="P4882" s="3">
        <f t="shared" si="362"/>
        <v>-0.48064276361735014</v>
      </c>
      <c r="R4882" s="3">
        <f t="shared" si="363"/>
        <v>1.161323430733769</v>
      </c>
      <c r="S4882" s="3">
        <f t="shared" si="364"/>
        <v>0.76157310592943439</v>
      </c>
      <c r="T4882" s="3">
        <f t="shared" si="365"/>
        <v>-0.27236910872114017</v>
      </c>
    </row>
    <row r="4883" spans="1:20" x14ac:dyDescent="0.25">
      <c r="A4883" s="8">
        <v>9776</v>
      </c>
      <c r="B4883" s="3">
        <v>1</v>
      </c>
      <c r="C4883" s="9">
        <v>93000</v>
      </c>
      <c r="D4883" s="3">
        <v>8.35</v>
      </c>
      <c r="E4883" s="3">
        <v>730</v>
      </c>
      <c r="K4883" s="3">
        <v>1</v>
      </c>
      <c r="M4883" s="3">
        <f t="shared" si="362"/>
        <v>0.80965145449586262</v>
      </c>
      <c r="N4883" s="3">
        <f t="shared" si="362"/>
        <v>0.34005798994790248</v>
      </c>
      <c r="O4883" s="3">
        <f t="shared" si="362"/>
        <v>-1.0858460563264489</v>
      </c>
      <c r="P4883" s="3">
        <f t="shared" si="362"/>
        <v>1.1040679637725321</v>
      </c>
      <c r="R4883" s="3">
        <f t="shared" si="363"/>
        <v>2.297974602183892</v>
      </c>
      <c r="S4883" s="3">
        <f t="shared" si="364"/>
        <v>0.90870915744322522</v>
      </c>
      <c r="T4883" s="3">
        <f t="shared" si="365"/>
        <v>-9.5730194810731889E-2</v>
      </c>
    </row>
    <row r="4884" spans="1:20" x14ac:dyDescent="0.25">
      <c r="A4884" s="8">
        <v>9777</v>
      </c>
      <c r="B4884" s="3">
        <v>1</v>
      </c>
      <c r="C4884" s="9">
        <v>30000</v>
      </c>
      <c r="D4884" s="3">
        <v>10.199999999999999</v>
      </c>
      <c r="E4884" s="3">
        <v>670</v>
      </c>
      <c r="K4884" s="3">
        <v>0</v>
      </c>
      <c r="M4884" s="3">
        <f t="shared" si="362"/>
        <v>0.80965145449586262</v>
      </c>
      <c r="N4884" s="3">
        <f t="shared" si="362"/>
        <v>-0.8195092969698401</v>
      </c>
      <c r="O4884" s="3">
        <f t="shared" si="362"/>
        <v>-0.87768995759580881</v>
      </c>
      <c r="P4884" s="3">
        <f t="shared" si="362"/>
        <v>-0.79758490909532664</v>
      </c>
      <c r="R4884" s="3">
        <f t="shared" si="363"/>
        <v>1.500915667328478</v>
      </c>
      <c r="S4884" s="3">
        <f t="shared" si="364"/>
        <v>0.81771100501585603</v>
      </c>
      <c r="T4884" s="3">
        <f t="shared" si="365"/>
        <v>-1.702161966732751</v>
      </c>
    </row>
    <row r="4885" spans="1:20" x14ac:dyDescent="0.25">
      <c r="A4885" s="8">
        <v>9778</v>
      </c>
      <c r="B4885" s="3">
        <v>1</v>
      </c>
      <c r="C4885" s="9">
        <v>100000</v>
      </c>
      <c r="D4885" s="3">
        <v>17.89</v>
      </c>
      <c r="E4885" s="3">
        <v>725</v>
      </c>
      <c r="K4885" s="3">
        <v>1</v>
      </c>
      <c r="M4885" s="3">
        <f t="shared" si="362"/>
        <v>0.80965145449586262</v>
      </c>
      <c r="N4885" s="3">
        <f t="shared" si="362"/>
        <v>0.46889879960542946</v>
      </c>
      <c r="O4885" s="3">
        <f t="shared" si="362"/>
        <v>-1.2435687737093656E-2</v>
      </c>
      <c r="P4885" s="3">
        <f t="shared" si="362"/>
        <v>0.94559689103354394</v>
      </c>
      <c r="R4885" s="3">
        <f t="shared" si="363"/>
        <v>1.897005074822641</v>
      </c>
      <c r="S4885" s="3">
        <f t="shared" si="364"/>
        <v>0.86955218356031994</v>
      </c>
      <c r="T4885" s="3">
        <f t="shared" si="365"/>
        <v>-0.13977693139312555</v>
      </c>
    </row>
    <row r="4886" spans="1:20" x14ac:dyDescent="0.25">
      <c r="A4886" s="8">
        <v>9781</v>
      </c>
      <c r="B4886" s="3">
        <v>1</v>
      </c>
      <c r="C4886" s="9">
        <v>60000</v>
      </c>
      <c r="D4886" s="3">
        <v>20.3</v>
      </c>
      <c r="E4886" s="3">
        <v>675</v>
      </c>
      <c r="K4886" s="3">
        <v>1</v>
      </c>
      <c r="M4886" s="3">
        <f t="shared" si="362"/>
        <v>0.80965145449586262</v>
      </c>
      <c r="N4886" s="3">
        <f t="shared" si="362"/>
        <v>-0.26733439843758172</v>
      </c>
      <c r="O4886" s="3">
        <f t="shared" si="362"/>
        <v>0.25872982466336192</v>
      </c>
      <c r="P4886" s="3">
        <f t="shared" si="362"/>
        <v>-0.63911383635633834</v>
      </c>
      <c r="R4886" s="3">
        <f t="shared" si="363"/>
        <v>1.2088803618283783</v>
      </c>
      <c r="S4886" s="3">
        <f t="shared" si="364"/>
        <v>0.77010078202046617</v>
      </c>
      <c r="T4886" s="3">
        <f t="shared" si="365"/>
        <v>-0.26123388695833361</v>
      </c>
    </row>
    <row r="4887" spans="1:20" x14ac:dyDescent="0.25">
      <c r="A4887" s="8">
        <v>9788</v>
      </c>
      <c r="B4887" s="3">
        <v>0</v>
      </c>
      <c r="C4887" s="9">
        <v>55000</v>
      </c>
      <c r="D4887" s="3">
        <v>4.53</v>
      </c>
      <c r="E4887" s="3">
        <v>685</v>
      </c>
      <c r="K4887" s="3">
        <v>0</v>
      </c>
      <c r="M4887" s="3">
        <f t="shared" si="362"/>
        <v>-1.2349229255441945</v>
      </c>
      <c r="N4887" s="3">
        <f t="shared" si="362"/>
        <v>-0.35936354819295813</v>
      </c>
      <c r="O4887" s="3">
        <f t="shared" si="362"/>
        <v>-1.5156602710026896</v>
      </c>
      <c r="P4887" s="3">
        <f t="shared" si="362"/>
        <v>-0.32217169087836195</v>
      </c>
      <c r="R4887" s="3">
        <f t="shared" si="363"/>
        <v>1.5986406210457786</v>
      </c>
      <c r="S4887" s="3">
        <f t="shared" si="364"/>
        <v>0.8318283074164291</v>
      </c>
      <c r="T4887" s="3">
        <f t="shared" si="365"/>
        <v>-1.7827698417804554</v>
      </c>
    </row>
    <row r="4888" spans="1:20" x14ac:dyDescent="0.25">
      <c r="A4888" s="8">
        <v>9789</v>
      </c>
      <c r="B4888" s="3">
        <v>1</v>
      </c>
      <c r="C4888" s="9">
        <v>155000</v>
      </c>
      <c r="D4888" s="3">
        <v>22.68</v>
      </c>
      <c r="E4888" s="3">
        <v>665</v>
      </c>
      <c r="K4888" s="3">
        <v>1</v>
      </c>
      <c r="M4888" s="3">
        <f t="shared" si="362"/>
        <v>0.80965145449586262</v>
      </c>
      <c r="N4888" s="3">
        <f t="shared" si="362"/>
        <v>1.4812194469145699</v>
      </c>
      <c r="O4888" s="3">
        <f t="shared" si="362"/>
        <v>0.5265198327600773</v>
      </c>
      <c r="P4888" s="3">
        <f t="shared" si="362"/>
        <v>-0.95605598183431484</v>
      </c>
      <c r="R4888" s="3">
        <f t="shared" si="363"/>
        <v>1.0658790058504071</v>
      </c>
      <c r="S4888" s="3">
        <f t="shared" si="364"/>
        <v>0.74381242705008388</v>
      </c>
      <c r="T4888" s="3">
        <f t="shared" si="365"/>
        <v>-0.29596639011516246</v>
      </c>
    </row>
    <row r="4889" spans="1:20" x14ac:dyDescent="0.25">
      <c r="A4889" s="8">
        <v>9790</v>
      </c>
      <c r="B4889" s="3">
        <v>0</v>
      </c>
      <c r="C4889" s="9">
        <v>20040</v>
      </c>
      <c r="D4889" s="3">
        <v>28.08</v>
      </c>
      <c r="E4889" s="3">
        <v>685</v>
      </c>
      <c r="K4889" s="3">
        <v>1</v>
      </c>
      <c r="M4889" s="3">
        <f t="shared" si="362"/>
        <v>-1.2349229255441945</v>
      </c>
      <c r="N4889" s="3">
        <f t="shared" si="362"/>
        <v>-1.0028313632825498</v>
      </c>
      <c r="O4889" s="3">
        <f t="shared" si="362"/>
        <v>1.1341106074332969</v>
      </c>
      <c r="P4889" s="3">
        <f t="shared" si="362"/>
        <v>-0.32217169087836195</v>
      </c>
      <c r="R4889" s="3">
        <f t="shared" si="363"/>
        <v>0.71852596390756152</v>
      </c>
      <c r="S4889" s="3">
        <f t="shared" si="364"/>
        <v>0.67228234172270296</v>
      </c>
      <c r="T4889" s="3">
        <f t="shared" si="365"/>
        <v>-0.39707687532479086</v>
      </c>
    </row>
    <row r="4890" spans="1:20" x14ac:dyDescent="0.25">
      <c r="A4890" s="8">
        <v>9791</v>
      </c>
      <c r="B4890" s="3">
        <v>1</v>
      </c>
      <c r="C4890" s="9">
        <v>225000</v>
      </c>
      <c r="D4890" s="3">
        <v>12.2</v>
      </c>
      <c r="E4890" s="3">
        <v>710</v>
      </c>
      <c r="K4890" s="3">
        <v>1</v>
      </c>
      <c r="M4890" s="3">
        <f t="shared" si="362"/>
        <v>0.80965145449586262</v>
      </c>
      <c r="N4890" s="3">
        <f t="shared" si="362"/>
        <v>2.7696275434898396</v>
      </c>
      <c r="O4890" s="3">
        <f t="shared" si="362"/>
        <v>-0.65265633734646811</v>
      </c>
      <c r="P4890" s="3">
        <f t="shared" si="362"/>
        <v>0.47018367281657925</v>
      </c>
      <c r="R4890" s="3">
        <f t="shared" si="363"/>
        <v>2.009211578132625</v>
      </c>
      <c r="S4890" s="3">
        <f t="shared" si="364"/>
        <v>0.88176084712480507</v>
      </c>
      <c r="T4890" s="3">
        <f t="shared" si="365"/>
        <v>-0.12583440812729016</v>
      </c>
    </row>
    <row r="4891" spans="1:20" x14ac:dyDescent="0.25">
      <c r="A4891" s="8">
        <v>9794</v>
      </c>
      <c r="B4891" s="3">
        <v>0</v>
      </c>
      <c r="C4891" s="9">
        <v>40000</v>
      </c>
      <c r="D4891" s="3">
        <v>34.74</v>
      </c>
      <c r="E4891" s="3">
        <v>700</v>
      </c>
      <c r="K4891" s="3">
        <v>1</v>
      </c>
      <c r="M4891" s="3">
        <f t="shared" si="362"/>
        <v>-1.2349229255441945</v>
      </c>
      <c r="N4891" s="3">
        <f t="shared" si="362"/>
        <v>-0.63545099745908729</v>
      </c>
      <c r="O4891" s="3">
        <f t="shared" si="362"/>
        <v>1.883472562863602</v>
      </c>
      <c r="P4891" s="3">
        <f t="shared" si="362"/>
        <v>0.15324152733860277</v>
      </c>
      <c r="R4891" s="3">
        <f t="shared" si="363"/>
        <v>0.66076596754600703</v>
      </c>
      <c r="S4891" s="3">
        <f t="shared" si="364"/>
        <v>0.65943243143996622</v>
      </c>
      <c r="T4891" s="3">
        <f t="shared" si="365"/>
        <v>-0.41637576629650752</v>
      </c>
    </row>
    <row r="4892" spans="1:20" x14ac:dyDescent="0.25">
      <c r="A4892" s="8">
        <v>9795</v>
      </c>
      <c r="B4892" s="3">
        <v>1</v>
      </c>
      <c r="C4892" s="9">
        <v>108000</v>
      </c>
      <c r="D4892" s="3">
        <v>29.76</v>
      </c>
      <c r="E4892" s="3">
        <v>660</v>
      </c>
      <c r="K4892" s="3">
        <v>0</v>
      </c>
      <c r="M4892" s="3">
        <f t="shared" si="362"/>
        <v>0.80965145449586262</v>
      </c>
      <c r="N4892" s="3">
        <f t="shared" si="362"/>
        <v>0.61614543921403175</v>
      </c>
      <c r="O4892" s="3">
        <f t="shared" si="362"/>
        <v>1.3231388484427435</v>
      </c>
      <c r="P4892" s="3">
        <f t="shared" si="362"/>
        <v>-1.114527054573303</v>
      </c>
      <c r="R4892" s="3">
        <f t="shared" si="363"/>
        <v>0.72112861013414187</v>
      </c>
      <c r="S4892" s="3">
        <f t="shared" si="364"/>
        <v>0.67285549628215324</v>
      </c>
      <c r="T4892" s="3">
        <f t="shared" si="365"/>
        <v>-1.1173532983031733</v>
      </c>
    </row>
    <row r="4893" spans="1:20" x14ac:dyDescent="0.25">
      <c r="A4893" s="8">
        <v>9796</v>
      </c>
      <c r="B4893" s="3">
        <v>0</v>
      </c>
      <c r="C4893" s="9">
        <v>54000</v>
      </c>
      <c r="D4893" s="3">
        <v>20.6</v>
      </c>
      <c r="E4893" s="3">
        <v>660</v>
      </c>
      <c r="K4893" s="3">
        <v>1</v>
      </c>
      <c r="M4893" s="3">
        <f t="shared" si="362"/>
        <v>-1.2349229255441945</v>
      </c>
      <c r="N4893" s="3">
        <f t="shared" si="362"/>
        <v>-0.37776937814403339</v>
      </c>
      <c r="O4893" s="3">
        <f t="shared" si="362"/>
        <v>0.2924848677007631</v>
      </c>
      <c r="P4893" s="3">
        <f t="shared" si="362"/>
        <v>-1.114527054573303</v>
      </c>
      <c r="R4893" s="3">
        <f t="shared" si="363"/>
        <v>0.72448276445330539</v>
      </c>
      <c r="S4893" s="3">
        <f t="shared" si="364"/>
        <v>0.6735933874999317</v>
      </c>
      <c r="T4893" s="3">
        <f t="shared" si="365"/>
        <v>-0.39512863275907478</v>
      </c>
    </row>
    <row r="4894" spans="1:20" x14ac:dyDescent="0.25">
      <c r="A4894" s="8">
        <v>9798</v>
      </c>
      <c r="B4894" s="3">
        <v>1</v>
      </c>
      <c r="C4894" s="9">
        <v>80000</v>
      </c>
      <c r="D4894" s="3">
        <v>27.44</v>
      </c>
      <c r="E4894" s="3">
        <v>695</v>
      </c>
      <c r="K4894" s="3">
        <v>1</v>
      </c>
      <c r="M4894" s="3">
        <f t="shared" si="362"/>
        <v>0.80965145449586262</v>
      </c>
      <c r="N4894" s="3">
        <f t="shared" si="362"/>
        <v>0.10078220058392387</v>
      </c>
      <c r="O4894" s="3">
        <f t="shared" si="362"/>
        <v>1.0620998489535083</v>
      </c>
      <c r="P4894" s="3">
        <f t="shared" si="362"/>
        <v>-5.2295454003854587E-3</v>
      </c>
      <c r="R4894" s="3">
        <f t="shared" si="363"/>
        <v>1.1911972930699375</v>
      </c>
      <c r="S4894" s="3">
        <f t="shared" si="364"/>
        <v>0.76695513075043531</v>
      </c>
      <c r="T4894" s="3">
        <f t="shared" si="365"/>
        <v>-0.26532697899954072</v>
      </c>
    </row>
    <row r="4895" spans="1:20" x14ac:dyDescent="0.25">
      <c r="A4895" s="8">
        <v>9799</v>
      </c>
      <c r="B4895" s="3">
        <v>1</v>
      </c>
      <c r="C4895" s="9">
        <v>65000</v>
      </c>
      <c r="D4895" s="3">
        <v>10.62</v>
      </c>
      <c r="E4895" s="3">
        <v>705</v>
      </c>
      <c r="K4895" s="3">
        <v>0</v>
      </c>
      <c r="M4895" s="3">
        <f t="shared" si="362"/>
        <v>0.80965145449586262</v>
      </c>
      <c r="N4895" s="3">
        <f t="shared" si="362"/>
        <v>-0.17530524868220532</v>
      </c>
      <c r="O4895" s="3">
        <f t="shared" si="362"/>
        <v>-0.83043289734344727</v>
      </c>
      <c r="P4895" s="3">
        <f t="shared" si="362"/>
        <v>0.311712600077591</v>
      </c>
      <c r="R4895" s="3">
        <f t="shared" si="363"/>
        <v>1.9101341878427966</v>
      </c>
      <c r="S4895" s="3">
        <f t="shared" si="364"/>
        <v>0.87103422240851391</v>
      </c>
      <c r="T4895" s="3">
        <f t="shared" si="365"/>
        <v>-2.0482081998045589</v>
      </c>
    </row>
    <row r="4896" spans="1:20" x14ac:dyDescent="0.25">
      <c r="A4896" s="8">
        <v>9800</v>
      </c>
      <c r="B4896" s="3">
        <v>0</v>
      </c>
      <c r="C4896" s="9">
        <v>26000</v>
      </c>
      <c r="D4896" s="3">
        <v>12.23</v>
      </c>
      <c r="E4896" s="3">
        <v>700</v>
      </c>
      <c r="K4896" s="3">
        <v>1</v>
      </c>
      <c r="M4896" s="3">
        <f t="shared" si="362"/>
        <v>-1.2349229255441945</v>
      </c>
      <c r="N4896" s="3">
        <f t="shared" si="362"/>
        <v>-0.89313261677414124</v>
      </c>
      <c r="O4896" s="3">
        <f t="shared" si="362"/>
        <v>-0.64928083304272788</v>
      </c>
      <c r="P4896" s="3">
        <f t="shared" si="362"/>
        <v>0.15324152733860277</v>
      </c>
      <c r="R4896" s="3">
        <f t="shared" si="363"/>
        <v>1.472638394012669</v>
      </c>
      <c r="S4896" s="3">
        <f t="shared" si="364"/>
        <v>0.81345807773139212</v>
      </c>
      <c r="T4896" s="3">
        <f t="shared" si="365"/>
        <v>-0.20646088686372016</v>
      </c>
    </row>
    <row r="4897" spans="1:20" x14ac:dyDescent="0.25">
      <c r="A4897" s="8">
        <v>9802</v>
      </c>
      <c r="B4897" s="3">
        <v>1</v>
      </c>
      <c r="C4897" s="9">
        <v>38000</v>
      </c>
      <c r="D4897" s="3">
        <v>23.63</v>
      </c>
      <c r="E4897" s="3">
        <v>720</v>
      </c>
      <c r="K4897" s="3">
        <v>1</v>
      </c>
      <c r="M4897" s="3">
        <f t="shared" si="362"/>
        <v>0.80965145449586262</v>
      </c>
      <c r="N4897" s="3">
        <f t="shared" si="362"/>
        <v>-0.67226265736123791</v>
      </c>
      <c r="O4897" s="3">
        <f t="shared" si="362"/>
        <v>0.63341080237851399</v>
      </c>
      <c r="P4897" s="3">
        <f t="shared" si="362"/>
        <v>0.78712581829455575</v>
      </c>
      <c r="R4897" s="3">
        <f t="shared" si="363"/>
        <v>1.5918082436925898</v>
      </c>
      <c r="S4897" s="3">
        <f t="shared" si="364"/>
        <v>0.83087035821029642</v>
      </c>
      <c r="T4897" s="3">
        <f t="shared" si="365"/>
        <v>-0.18528150326419388</v>
      </c>
    </row>
    <row r="4898" spans="1:20" x14ac:dyDescent="0.25">
      <c r="A4898" s="8">
        <v>9804</v>
      </c>
      <c r="B4898" s="3">
        <v>0</v>
      </c>
      <c r="C4898" s="9">
        <v>29000</v>
      </c>
      <c r="D4898" s="3">
        <v>21.23</v>
      </c>
      <c r="E4898" s="3">
        <v>695</v>
      </c>
      <c r="K4898" s="3">
        <v>1</v>
      </c>
      <c r="M4898" s="3">
        <f t="shared" si="362"/>
        <v>-1.2349229255441945</v>
      </c>
      <c r="N4898" s="3">
        <f t="shared" si="362"/>
        <v>-0.83791512692091541</v>
      </c>
      <c r="O4898" s="3">
        <f t="shared" si="362"/>
        <v>0.36337045807930529</v>
      </c>
      <c r="P4898" s="3">
        <f t="shared" si="362"/>
        <v>-5.2295454003854587E-3</v>
      </c>
      <c r="R4898" s="3">
        <f t="shared" si="363"/>
        <v>1.0888751398352416</v>
      </c>
      <c r="S4898" s="3">
        <f t="shared" si="364"/>
        <v>0.7481698439283736</v>
      </c>
      <c r="T4898" s="3">
        <f t="shared" si="365"/>
        <v>-0.29012526270743955</v>
      </c>
    </row>
    <row r="4899" spans="1:20" x14ac:dyDescent="0.25">
      <c r="A4899" s="8">
        <v>9805</v>
      </c>
      <c r="B4899" s="3">
        <v>1</v>
      </c>
      <c r="C4899" s="9">
        <v>96000</v>
      </c>
      <c r="D4899" s="3">
        <v>6.68</v>
      </c>
      <c r="E4899" s="3">
        <v>670</v>
      </c>
      <c r="K4899" s="3">
        <v>1</v>
      </c>
      <c r="M4899" s="3">
        <f t="shared" si="362"/>
        <v>0.80965145449586262</v>
      </c>
      <c r="N4899" s="3">
        <f t="shared" si="362"/>
        <v>0.39527547980112837</v>
      </c>
      <c r="O4899" s="3">
        <f t="shared" si="362"/>
        <v>-1.2737491292346483</v>
      </c>
      <c r="P4899" s="3">
        <f t="shared" si="362"/>
        <v>-0.79758490909532664</v>
      </c>
      <c r="R4899" s="3">
        <f t="shared" si="363"/>
        <v>1.6701166867652364</v>
      </c>
      <c r="S4899" s="3">
        <f t="shared" si="364"/>
        <v>0.84159137790978311</v>
      </c>
      <c r="T4899" s="3">
        <f t="shared" si="365"/>
        <v>-0.17246068193023076</v>
      </c>
    </row>
    <row r="4900" spans="1:20" x14ac:dyDescent="0.25">
      <c r="A4900" s="8">
        <v>9806</v>
      </c>
      <c r="B4900" s="3">
        <v>0</v>
      </c>
      <c r="C4900" s="9">
        <v>380000</v>
      </c>
      <c r="D4900" s="3">
        <v>7.89</v>
      </c>
      <c r="E4900" s="3">
        <v>710</v>
      </c>
      <c r="K4900" s="3">
        <v>1</v>
      </c>
      <c r="M4900" s="3">
        <f t="shared" si="362"/>
        <v>-1.2349229255441945</v>
      </c>
      <c r="N4900" s="3">
        <f t="shared" si="362"/>
        <v>5.6225311859065084</v>
      </c>
      <c r="O4900" s="3">
        <f t="shared" si="362"/>
        <v>-1.1376037889837971</v>
      </c>
      <c r="P4900" s="3">
        <f t="shared" si="362"/>
        <v>0.47018367281657925</v>
      </c>
      <c r="R4900" s="3">
        <f t="shared" si="363"/>
        <v>1.965250530813452</v>
      </c>
      <c r="S4900" s="3">
        <f t="shared" si="364"/>
        <v>0.87710005782457234</v>
      </c>
      <c r="T4900" s="3">
        <f t="shared" si="365"/>
        <v>-0.13113420209780258</v>
      </c>
    </row>
    <row r="4901" spans="1:20" x14ac:dyDescent="0.25">
      <c r="A4901" s="8">
        <v>9808</v>
      </c>
      <c r="B4901" s="3">
        <v>1</v>
      </c>
      <c r="C4901" s="9">
        <v>75000</v>
      </c>
      <c r="D4901" s="3">
        <v>20.32</v>
      </c>
      <c r="E4901" s="3">
        <v>680</v>
      </c>
      <c r="K4901" s="3">
        <v>1</v>
      </c>
      <c r="M4901" s="3">
        <f t="shared" si="362"/>
        <v>0.80965145449586262</v>
      </c>
      <c r="N4901" s="3">
        <f t="shared" si="362"/>
        <v>8.7530508285474772E-3</v>
      </c>
      <c r="O4901" s="3">
        <f t="shared" si="362"/>
        <v>0.26098016086585529</v>
      </c>
      <c r="P4901" s="3">
        <f t="shared" si="362"/>
        <v>-0.48064276361735014</v>
      </c>
      <c r="R4901" s="3">
        <f t="shared" si="363"/>
        <v>1.2749934371426912</v>
      </c>
      <c r="S4901" s="3">
        <f t="shared" si="364"/>
        <v>0.78159634360172803</v>
      </c>
      <c r="T4901" s="3">
        <f t="shared" si="365"/>
        <v>-0.24641685635850841</v>
      </c>
    </row>
    <row r="4902" spans="1:20" x14ac:dyDescent="0.25">
      <c r="A4902" s="8">
        <v>9809</v>
      </c>
      <c r="B4902" s="3">
        <v>1</v>
      </c>
      <c r="C4902" s="9">
        <v>85000</v>
      </c>
      <c r="D4902" s="3">
        <v>9.06</v>
      </c>
      <c r="E4902" s="3">
        <v>665</v>
      </c>
      <c r="K4902" s="3">
        <v>1</v>
      </c>
      <c r="M4902" s="3">
        <f t="shared" si="362"/>
        <v>0.80965145449586262</v>
      </c>
      <c r="N4902" s="3">
        <f t="shared" si="362"/>
        <v>0.19281135033930027</v>
      </c>
      <c r="O4902" s="3">
        <f t="shared" si="362"/>
        <v>-1.0059591211379328</v>
      </c>
      <c r="P4902" s="3">
        <f t="shared" si="362"/>
        <v>-0.95605598183431484</v>
      </c>
      <c r="R4902" s="3">
        <f t="shared" si="363"/>
        <v>1.5189956954542339</v>
      </c>
      <c r="S4902" s="3">
        <f t="shared" si="364"/>
        <v>0.82039054403292766</v>
      </c>
      <c r="T4902" s="3">
        <f t="shared" si="365"/>
        <v>-0.19797477889503742</v>
      </c>
    </row>
    <row r="4903" spans="1:20" x14ac:dyDescent="0.25">
      <c r="A4903" s="8">
        <v>9813</v>
      </c>
      <c r="B4903" s="3">
        <v>0</v>
      </c>
      <c r="C4903" s="9">
        <v>75000</v>
      </c>
      <c r="D4903" s="3">
        <v>23.57</v>
      </c>
      <c r="E4903" s="3">
        <v>710</v>
      </c>
      <c r="K4903" s="3">
        <v>0</v>
      </c>
      <c r="M4903" s="3">
        <f t="shared" si="362"/>
        <v>-1.2349229255441945</v>
      </c>
      <c r="N4903" s="3">
        <f t="shared" si="362"/>
        <v>8.7530508285474772E-3</v>
      </c>
      <c r="O4903" s="3">
        <f t="shared" si="362"/>
        <v>0.62665979377103398</v>
      </c>
      <c r="P4903" s="3">
        <f t="shared" si="362"/>
        <v>0.47018367281657925</v>
      </c>
      <c r="R4903" s="3">
        <f t="shared" si="363"/>
        <v>1.2047221932706127</v>
      </c>
      <c r="S4903" s="3">
        <f t="shared" si="364"/>
        <v>0.76936377001381362</v>
      </c>
      <c r="T4903" s="3">
        <f t="shared" si="365"/>
        <v>-1.4669135716658042</v>
      </c>
    </row>
    <row r="4904" spans="1:20" x14ac:dyDescent="0.25">
      <c r="A4904" s="8">
        <v>9814</v>
      </c>
      <c r="B4904" s="3">
        <v>1</v>
      </c>
      <c r="C4904" s="9">
        <v>29000</v>
      </c>
      <c r="D4904" s="3">
        <v>22.55</v>
      </c>
      <c r="E4904" s="3">
        <v>700</v>
      </c>
      <c r="K4904" s="3">
        <v>0</v>
      </c>
      <c r="M4904" s="3">
        <f t="shared" si="362"/>
        <v>0.80965145449586262</v>
      </c>
      <c r="N4904" s="3">
        <f t="shared" si="362"/>
        <v>-0.83791512692091541</v>
      </c>
      <c r="O4904" s="3">
        <f t="shared" si="362"/>
        <v>0.5118926474438702</v>
      </c>
      <c r="P4904" s="3">
        <f t="shared" si="362"/>
        <v>0.15324152733860277</v>
      </c>
      <c r="R4904" s="3">
        <f t="shared" si="363"/>
        <v>1.395403891373546</v>
      </c>
      <c r="S4904" s="3">
        <f t="shared" si="364"/>
        <v>0.80145354246221334</v>
      </c>
      <c r="T4904" s="3">
        <f t="shared" si="365"/>
        <v>-1.6167321632271654</v>
      </c>
    </row>
    <row r="4905" spans="1:20" x14ac:dyDescent="0.25">
      <c r="A4905" s="8">
        <v>9817</v>
      </c>
      <c r="B4905" s="3">
        <v>1</v>
      </c>
      <c r="C4905" s="9">
        <v>49000</v>
      </c>
      <c r="D4905" s="3">
        <v>22.19</v>
      </c>
      <c r="E4905" s="3">
        <v>700</v>
      </c>
      <c r="K4905" s="3">
        <v>1</v>
      </c>
      <c r="M4905" s="3">
        <f t="shared" si="362"/>
        <v>0.80965145449586262</v>
      </c>
      <c r="N4905" s="3">
        <f t="shared" si="362"/>
        <v>-0.46979852789940979</v>
      </c>
      <c r="O4905" s="3">
        <f t="shared" si="362"/>
        <v>0.47138659579898895</v>
      </c>
      <c r="P4905" s="3">
        <f t="shared" si="362"/>
        <v>0.15324152733860277</v>
      </c>
      <c r="R4905" s="3">
        <f t="shared" si="363"/>
        <v>1.4209171636304321</v>
      </c>
      <c r="S4905" s="3">
        <f t="shared" si="364"/>
        <v>0.80548215846614268</v>
      </c>
      <c r="T4905" s="3">
        <f t="shared" si="365"/>
        <v>-0.21631422624897143</v>
      </c>
    </row>
    <row r="4906" spans="1:20" x14ac:dyDescent="0.25">
      <c r="A4906" s="8">
        <v>9818</v>
      </c>
      <c r="B4906" s="3">
        <v>1</v>
      </c>
      <c r="C4906" s="9">
        <v>80000</v>
      </c>
      <c r="D4906" s="3">
        <v>20.12</v>
      </c>
      <c r="E4906" s="3">
        <v>690</v>
      </c>
      <c r="K4906" s="3">
        <v>1</v>
      </c>
      <c r="M4906" s="3">
        <f t="shared" si="362"/>
        <v>0.80965145449586262</v>
      </c>
      <c r="N4906" s="3">
        <f t="shared" si="362"/>
        <v>0.10078220058392387</v>
      </c>
      <c r="O4906" s="3">
        <f t="shared" si="362"/>
        <v>0.23847679884092129</v>
      </c>
      <c r="P4906" s="3">
        <f t="shared" si="362"/>
        <v>-0.1637006181393737</v>
      </c>
      <c r="R4906" s="3">
        <f t="shared" si="363"/>
        <v>1.4004802197840143</v>
      </c>
      <c r="S4906" s="3">
        <f t="shared" si="364"/>
        <v>0.80226008112765879</v>
      </c>
      <c r="T4906" s="3">
        <f t="shared" si="365"/>
        <v>-0.22032243300361454</v>
      </c>
    </row>
    <row r="4907" spans="1:20" x14ac:dyDescent="0.25">
      <c r="A4907" s="8">
        <v>9819</v>
      </c>
      <c r="B4907" s="3">
        <v>1</v>
      </c>
      <c r="C4907" s="9">
        <v>45000</v>
      </c>
      <c r="D4907" s="3">
        <v>37.93</v>
      </c>
      <c r="E4907" s="3">
        <v>730</v>
      </c>
      <c r="K4907" s="3">
        <v>1</v>
      </c>
      <c r="M4907" s="3">
        <f t="shared" si="362"/>
        <v>0.80965145449586262</v>
      </c>
      <c r="N4907" s="3">
        <f t="shared" si="362"/>
        <v>-0.54342184770371094</v>
      </c>
      <c r="O4907" s="3">
        <f t="shared" si="362"/>
        <v>2.2424011871613003</v>
      </c>
      <c r="P4907" s="3">
        <f t="shared" si="362"/>
        <v>1.1040679637725321</v>
      </c>
      <c r="R4907" s="3">
        <f t="shared" si="363"/>
        <v>1.1899728697274397</v>
      </c>
      <c r="S4907" s="3">
        <f t="shared" si="364"/>
        <v>0.76673621196575892</v>
      </c>
      <c r="T4907" s="3">
        <f t="shared" si="365"/>
        <v>-0.26561245858733767</v>
      </c>
    </row>
    <row r="4908" spans="1:20" x14ac:dyDescent="0.25">
      <c r="A4908" s="8">
        <v>9823</v>
      </c>
      <c r="B4908" s="3">
        <v>0</v>
      </c>
      <c r="C4908" s="9">
        <v>40000</v>
      </c>
      <c r="D4908" s="3">
        <v>18.850000000000001</v>
      </c>
      <c r="E4908" s="3">
        <v>660</v>
      </c>
      <c r="K4908" s="3">
        <v>0</v>
      </c>
      <c r="M4908" s="3">
        <f t="shared" si="362"/>
        <v>-1.2349229255441945</v>
      </c>
      <c r="N4908" s="3">
        <f t="shared" si="362"/>
        <v>-0.63545099745908729</v>
      </c>
      <c r="O4908" s="3">
        <f t="shared" si="362"/>
        <v>9.5580449982589979E-2</v>
      </c>
      <c r="P4908" s="3">
        <f t="shared" si="362"/>
        <v>-1.114527054573303</v>
      </c>
      <c r="R4908" s="3">
        <f t="shared" si="363"/>
        <v>0.77960137113765582</v>
      </c>
      <c r="S4908" s="3">
        <f t="shared" si="364"/>
        <v>0.68559419393325394</v>
      </c>
      <c r="T4908" s="3">
        <f t="shared" si="365"/>
        <v>-1.1570707514641847</v>
      </c>
    </row>
    <row r="4909" spans="1:20" x14ac:dyDescent="0.25">
      <c r="A4909" s="8">
        <v>9826</v>
      </c>
      <c r="B4909" s="3">
        <v>0</v>
      </c>
      <c r="C4909" s="9">
        <v>62000</v>
      </c>
      <c r="D4909" s="3">
        <v>13.8</v>
      </c>
      <c r="E4909" s="3">
        <v>705</v>
      </c>
      <c r="K4909" s="3">
        <v>1</v>
      </c>
      <c r="M4909" s="3">
        <f t="shared" si="362"/>
        <v>-1.2349229255441945</v>
      </c>
      <c r="N4909" s="3">
        <f t="shared" si="362"/>
        <v>-0.23052273853543115</v>
      </c>
      <c r="O4909" s="3">
        <f t="shared" si="362"/>
        <v>-0.4726294411469954</v>
      </c>
      <c r="P4909" s="3">
        <f t="shared" si="362"/>
        <v>0.311712600077591</v>
      </c>
      <c r="R4909" s="3">
        <f t="shared" si="363"/>
        <v>1.4952599926466017</v>
      </c>
      <c r="S4909" s="3">
        <f t="shared" si="364"/>
        <v>0.81686645645382205</v>
      </c>
      <c r="T4909" s="3">
        <f t="shared" si="365"/>
        <v>-0.20227965347539476</v>
      </c>
    </row>
    <row r="4910" spans="1:20" x14ac:dyDescent="0.25">
      <c r="A4910" s="8">
        <v>9828</v>
      </c>
      <c r="B4910" s="3">
        <v>1</v>
      </c>
      <c r="C4910" s="9">
        <v>125000</v>
      </c>
      <c r="D4910" s="3">
        <v>30.04</v>
      </c>
      <c r="E4910" s="3">
        <v>660</v>
      </c>
      <c r="K4910" s="3">
        <v>1</v>
      </c>
      <c r="M4910" s="3">
        <f t="shared" si="362"/>
        <v>0.80965145449586262</v>
      </c>
      <c r="N4910" s="3">
        <f t="shared" si="362"/>
        <v>0.92904454838231143</v>
      </c>
      <c r="O4910" s="3">
        <f t="shared" si="362"/>
        <v>1.354643555277651</v>
      </c>
      <c r="P4910" s="3">
        <f t="shared" si="362"/>
        <v>-1.114527054573303</v>
      </c>
      <c r="R4910" s="3">
        <f t="shared" si="363"/>
        <v>0.72145372881682879</v>
      </c>
      <c r="S4910" s="3">
        <f t="shared" si="364"/>
        <v>0.6729270577020805</v>
      </c>
      <c r="T4910" s="3">
        <f t="shared" si="365"/>
        <v>-0.39611833901212973</v>
      </c>
    </row>
    <row r="4911" spans="1:20" x14ac:dyDescent="0.25">
      <c r="A4911" s="8">
        <v>9832</v>
      </c>
      <c r="B4911" s="3">
        <v>1</v>
      </c>
      <c r="C4911" s="9">
        <v>145000</v>
      </c>
      <c r="D4911" s="3">
        <v>12.03</v>
      </c>
      <c r="E4911" s="3">
        <v>715</v>
      </c>
      <c r="K4911" s="3">
        <v>1</v>
      </c>
      <c r="M4911" s="3">
        <f t="shared" si="362"/>
        <v>0.80965145449586262</v>
      </c>
      <c r="N4911" s="3">
        <f t="shared" si="362"/>
        <v>1.2971611474038172</v>
      </c>
      <c r="O4911" s="3">
        <f t="shared" si="362"/>
        <v>-0.67178419506766207</v>
      </c>
      <c r="P4911" s="3">
        <f t="shared" si="362"/>
        <v>0.62865474555556744</v>
      </c>
      <c r="R4911" s="3">
        <f t="shared" si="363"/>
        <v>2.0233963528850327</v>
      </c>
      <c r="S4911" s="3">
        <f t="shared" si="364"/>
        <v>0.88323174282553951</v>
      </c>
      <c r="T4911" s="3">
        <f t="shared" si="365"/>
        <v>-0.12416766340595077</v>
      </c>
    </row>
    <row r="4912" spans="1:20" x14ac:dyDescent="0.25">
      <c r="A4912" s="8">
        <v>9835</v>
      </c>
      <c r="B4912" s="3">
        <v>1</v>
      </c>
      <c r="C4912" s="9">
        <v>360000</v>
      </c>
      <c r="D4912" s="3">
        <v>7.04</v>
      </c>
      <c r="E4912" s="3">
        <v>670</v>
      </c>
      <c r="K4912" s="3">
        <v>1</v>
      </c>
      <c r="M4912" s="3">
        <f t="shared" si="362"/>
        <v>0.80965145449586262</v>
      </c>
      <c r="N4912" s="3">
        <f t="shared" si="362"/>
        <v>5.2544145868850025</v>
      </c>
      <c r="O4912" s="3">
        <f t="shared" si="362"/>
        <v>-1.2332430775897671</v>
      </c>
      <c r="P4912" s="3">
        <f t="shared" si="362"/>
        <v>-0.79758490909532664</v>
      </c>
      <c r="R4912" s="3">
        <f t="shared" si="363"/>
        <v>1.8205467203091605</v>
      </c>
      <c r="S4912" s="3">
        <f t="shared" si="364"/>
        <v>0.86063171620773182</v>
      </c>
      <c r="T4912" s="3">
        <f t="shared" si="365"/>
        <v>-0.15008860565721255</v>
      </c>
    </row>
    <row r="4913" spans="1:20" x14ac:dyDescent="0.25">
      <c r="A4913" s="8">
        <v>9836</v>
      </c>
      <c r="B4913" s="3">
        <v>1</v>
      </c>
      <c r="C4913" s="9">
        <v>100000</v>
      </c>
      <c r="D4913" s="3">
        <v>3.7</v>
      </c>
      <c r="E4913" s="3">
        <v>720</v>
      </c>
      <c r="K4913" s="3">
        <v>1</v>
      </c>
      <c r="M4913" s="3">
        <f t="shared" si="362"/>
        <v>0.80965145449586262</v>
      </c>
      <c r="N4913" s="3">
        <f t="shared" si="362"/>
        <v>0.46889879960542946</v>
      </c>
      <c r="O4913" s="3">
        <f t="shared" si="362"/>
        <v>-1.6090492234061662</v>
      </c>
      <c r="P4913" s="3">
        <f t="shared" si="362"/>
        <v>0.78712581829455575</v>
      </c>
      <c r="R4913" s="3">
        <f t="shared" si="363"/>
        <v>2.3567166499906906</v>
      </c>
      <c r="S4913" s="3">
        <f t="shared" si="364"/>
        <v>0.91346662403687684</v>
      </c>
      <c r="T4913" s="3">
        <f t="shared" si="365"/>
        <v>-9.0508440189643338E-2</v>
      </c>
    </row>
    <row r="4914" spans="1:20" x14ac:dyDescent="0.25">
      <c r="A4914" s="8">
        <v>9837</v>
      </c>
      <c r="B4914" s="3">
        <v>1</v>
      </c>
      <c r="C4914" s="9">
        <v>87257</v>
      </c>
      <c r="D4914" s="3">
        <v>15.06</v>
      </c>
      <c r="E4914" s="3">
        <v>695</v>
      </c>
      <c r="K4914" s="3">
        <v>0</v>
      </c>
      <c r="M4914" s="3">
        <f t="shared" si="362"/>
        <v>0.80965145449586262</v>
      </c>
      <c r="N4914" s="3">
        <f t="shared" si="362"/>
        <v>0.23435330853887718</v>
      </c>
      <c r="O4914" s="3">
        <f t="shared" si="362"/>
        <v>-0.33085826038991079</v>
      </c>
      <c r="P4914" s="3">
        <f t="shared" si="362"/>
        <v>-5.2295454003854587E-3</v>
      </c>
      <c r="R4914" s="3">
        <f t="shared" si="363"/>
        <v>1.6469750423111489</v>
      </c>
      <c r="S4914" s="3">
        <f t="shared" si="364"/>
        <v>0.83848179952891144</v>
      </c>
      <c r="T4914" s="3">
        <f t="shared" si="365"/>
        <v>-1.8231374462537808</v>
      </c>
    </row>
    <row r="4915" spans="1:20" x14ac:dyDescent="0.25">
      <c r="A4915" s="8">
        <v>9840</v>
      </c>
      <c r="B4915" s="3">
        <v>0</v>
      </c>
      <c r="C4915" s="9">
        <v>64000</v>
      </c>
      <c r="D4915" s="3">
        <v>21.28</v>
      </c>
      <c r="E4915" s="3">
        <v>720</v>
      </c>
      <c r="K4915" s="3">
        <v>1</v>
      </c>
      <c r="M4915" s="3">
        <f t="shared" si="362"/>
        <v>-1.2349229255441945</v>
      </c>
      <c r="N4915" s="3">
        <f t="shared" si="362"/>
        <v>-0.1937110786332806</v>
      </c>
      <c r="O4915" s="3">
        <f t="shared" si="362"/>
        <v>0.3689962985855389</v>
      </c>
      <c r="P4915" s="3">
        <f t="shared" si="362"/>
        <v>0.78712581829455575</v>
      </c>
      <c r="R4915" s="3">
        <f t="shared" si="363"/>
        <v>1.3964823939177147</v>
      </c>
      <c r="S4915" s="3">
        <f t="shared" si="364"/>
        <v>0.80162510420657784</v>
      </c>
      <c r="T4915" s="3">
        <f t="shared" si="365"/>
        <v>-0.22111423151894685</v>
      </c>
    </row>
    <row r="4916" spans="1:20" x14ac:dyDescent="0.25">
      <c r="A4916" s="8">
        <v>9841</v>
      </c>
      <c r="B4916" s="3">
        <v>1</v>
      </c>
      <c r="C4916" s="9">
        <v>240000</v>
      </c>
      <c r="D4916" s="3">
        <v>13.87</v>
      </c>
      <c r="E4916" s="3">
        <v>765</v>
      </c>
      <c r="K4916" s="3">
        <v>1</v>
      </c>
      <c r="M4916" s="3">
        <f t="shared" si="362"/>
        <v>0.80965145449586262</v>
      </c>
      <c r="N4916" s="3">
        <f t="shared" si="362"/>
        <v>3.0457149927559688</v>
      </c>
      <c r="O4916" s="3">
        <f t="shared" si="362"/>
        <v>-0.46475326443826864</v>
      </c>
      <c r="P4916" s="3">
        <f t="shared" si="362"/>
        <v>2.2133654729454499</v>
      </c>
      <c r="R4916" s="3">
        <f t="shared" si="363"/>
        <v>2.590671484833357</v>
      </c>
      <c r="S4916" s="3">
        <f t="shared" si="364"/>
        <v>0.93025879388181809</v>
      </c>
      <c r="T4916" s="3">
        <f t="shared" si="365"/>
        <v>-7.2292458554380726E-2</v>
      </c>
    </row>
    <row r="4917" spans="1:20" x14ac:dyDescent="0.25">
      <c r="A4917" s="8">
        <v>9842</v>
      </c>
      <c r="B4917" s="3">
        <v>1</v>
      </c>
      <c r="C4917" s="9">
        <v>27984</v>
      </c>
      <c r="D4917" s="3">
        <v>25.3</v>
      </c>
      <c r="E4917" s="3">
        <v>665</v>
      </c>
      <c r="K4917" s="3">
        <v>1</v>
      </c>
      <c r="M4917" s="3">
        <f t="shared" si="362"/>
        <v>0.80965145449586262</v>
      </c>
      <c r="N4917" s="3">
        <f t="shared" si="362"/>
        <v>-0.85661545015120788</v>
      </c>
      <c r="O4917" s="3">
        <f t="shared" si="362"/>
        <v>0.82131387528671373</v>
      </c>
      <c r="P4917" s="3">
        <f t="shared" si="362"/>
        <v>-0.95605598183431484</v>
      </c>
      <c r="R4917" s="3">
        <f t="shared" si="363"/>
        <v>0.8916846810108543</v>
      </c>
      <c r="S4917" s="3">
        <f t="shared" si="364"/>
        <v>0.70923770920242635</v>
      </c>
      <c r="T4917" s="3">
        <f t="shared" si="365"/>
        <v>-0.34356453473141429</v>
      </c>
    </row>
    <row r="4918" spans="1:20" x14ac:dyDescent="0.25">
      <c r="A4918" s="8">
        <v>9845</v>
      </c>
      <c r="B4918" s="3">
        <v>1</v>
      </c>
      <c r="C4918" s="9">
        <v>57000</v>
      </c>
      <c r="D4918" s="3">
        <v>16.399999999999999</v>
      </c>
      <c r="E4918" s="3">
        <v>725</v>
      </c>
      <c r="K4918" s="3">
        <v>1</v>
      </c>
      <c r="M4918" s="3">
        <f t="shared" si="362"/>
        <v>0.80965145449586262</v>
      </c>
      <c r="N4918" s="3">
        <f t="shared" si="362"/>
        <v>-0.32255188829080755</v>
      </c>
      <c r="O4918" s="3">
        <f t="shared" si="362"/>
        <v>-0.1800857348228527</v>
      </c>
      <c r="P4918" s="3">
        <f t="shared" si="362"/>
        <v>0.94559689103354394</v>
      </c>
      <c r="R4918" s="3">
        <f t="shared" si="363"/>
        <v>1.9246799907221255</v>
      </c>
      <c r="S4918" s="3">
        <f t="shared" si="364"/>
        <v>0.87265940514455076</v>
      </c>
      <c r="T4918" s="3">
        <f t="shared" si="365"/>
        <v>-0.13620994228696517</v>
      </c>
    </row>
    <row r="4919" spans="1:20" x14ac:dyDescent="0.25">
      <c r="A4919" s="8">
        <v>9846</v>
      </c>
      <c r="B4919" s="3">
        <v>1</v>
      </c>
      <c r="C4919" s="9">
        <v>60000</v>
      </c>
      <c r="D4919" s="3">
        <v>10.44</v>
      </c>
      <c r="E4919" s="3">
        <v>750</v>
      </c>
      <c r="K4919" s="3">
        <v>1</v>
      </c>
      <c r="M4919" s="3">
        <f t="shared" si="362"/>
        <v>0.80965145449586262</v>
      </c>
      <c r="N4919" s="3">
        <f t="shared" si="362"/>
        <v>-0.26733439843758172</v>
      </c>
      <c r="O4919" s="3">
        <f t="shared" si="362"/>
        <v>-0.85068592316588787</v>
      </c>
      <c r="P4919" s="3">
        <f t="shared" si="362"/>
        <v>1.7379522547284851</v>
      </c>
      <c r="R4919" s="3">
        <f t="shared" si="363"/>
        <v>2.4315421487449438</v>
      </c>
      <c r="S4919" s="3">
        <f t="shared" si="364"/>
        <v>0.91920114286081545</v>
      </c>
      <c r="T4919" s="3">
        <f t="shared" si="365"/>
        <v>-8.4250309127198428E-2</v>
      </c>
    </row>
    <row r="4920" spans="1:20" x14ac:dyDescent="0.25">
      <c r="A4920" s="8">
        <v>9847</v>
      </c>
      <c r="B4920" s="3">
        <v>0</v>
      </c>
      <c r="C4920" s="9">
        <v>40000</v>
      </c>
      <c r="D4920" s="3">
        <v>14.85</v>
      </c>
      <c r="E4920" s="3">
        <v>680</v>
      </c>
      <c r="K4920" s="3">
        <v>1</v>
      </c>
      <c r="M4920" s="3">
        <f t="shared" si="362"/>
        <v>-1.2349229255441945</v>
      </c>
      <c r="N4920" s="3">
        <f t="shared" si="362"/>
        <v>-0.63545099745908729</v>
      </c>
      <c r="O4920" s="3">
        <f t="shared" si="362"/>
        <v>-0.35448679051609167</v>
      </c>
      <c r="P4920" s="3">
        <f t="shared" si="362"/>
        <v>-0.48064276361735014</v>
      </c>
      <c r="R4920" s="3">
        <f t="shared" si="363"/>
        <v>1.1556087356857481</v>
      </c>
      <c r="S4920" s="3">
        <f t="shared" si="364"/>
        <v>0.76053388378937892</v>
      </c>
      <c r="T4920" s="3">
        <f t="shared" si="365"/>
        <v>-0.27373461365417462</v>
      </c>
    </row>
    <row r="4921" spans="1:20" x14ac:dyDescent="0.25">
      <c r="A4921" s="8">
        <v>9849</v>
      </c>
      <c r="B4921" s="3">
        <v>1</v>
      </c>
      <c r="C4921" s="9">
        <v>104000</v>
      </c>
      <c r="D4921" s="3">
        <v>13.57</v>
      </c>
      <c r="E4921" s="3">
        <v>730</v>
      </c>
      <c r="K4921" s="3">
        <v>0</v>
      </c>
      <c r="M4921" s="3">
        <f t="shared" si="362"/>
        <v>0.80965145449586262</v>
      </c>
      <c r="N4921" s="3">
        <f t="shared" si="362"/>
        <v>0.54252211940973061</v>
      </c>
      <c r="O4921" s="3">
        <f t="shared" si="362"/>
        <v>-0.4985083074756696</v>
      </c>
      <c r="P4921" s="3">
        <f t="shared" si="362"/>
        <v>1.1040679637725321</v>
      </c>
      <c r="R4921" s="3">
        <f t="shared" si="363"/>
        <v>2.1145072778606053</v>
      </c>
      <c r="S4921" s="3">
        <f t="shared" si="364"/>
        <v>0.89230523383237059</v>
      </c>
      <c r="T4921" s="3">
        <f t="shared" si="365"/>
        <v>-2.2284542924014787</v>
      </c>
    </row>
    <row r="4922" spans="1:20" x14ac:dyDescent="0.25">
      <c r="A4922" s="8">
        <v>9850</v>
      </c>
      <c r="B4922" s="3">
        <v>1</v>
      </c>
      <c r="C4922" s="9">
        <v>55000</v>
      </c>
      <c r="D4922" s="3">
        <v>4.08</v>
      </c>
      <c r="E4922" s="3">
        <v>665</v>
      </c>
      <c r="K4922" s="3">
        <v>0</v>
      </c>
      <c r="M4922" s="3">
        <f t="shared" si="362"/>
        <v>0.80965145449586262</v>
      </c>
      <c r="N4922" s="3">
        <f t="shared" si="362"/>
        <v>-0.35936354819295813</v>
      </c>
      <c r="O4922" s="3">
        <f t="shared" si="362"/>
        <v>-1.5662928355587913</v>
      </c>
      <c r="P4922" s="3">
        <f t="shared" si="362"/>
        <v>-0.95605598183431484</v>
      </c>
      <c r="R4922" s="3">
        <f t="shared" si="363"/>
        <v>1.6819435657393458</v>
      </c>
      <c r="S4922" s="3">
        <f t="shared" si="364"/>
        <v>0.8431617197670731</v>
      </c>
      <c r="T4922" s="3">
        <f t="shared" si="365"/>
        <v>-1.8525400667231546</v>
      </c>
    </row>
    <row r="4923" spans="1:20" x14ac:dyDescent="0.25">
      <c r="A4923" s="8">
        <v>9851</v>
      </c>
      <c r="B4923" s="3">
        <v>1</v>
      </c>
      <c r="C4923" s="9">
        <v>88000</v>
      </c>
      <c r="D4923" s="3">
        <v>21.66</v>
      </c>
      <c r="E4923" s="3">
        <v>745</v>
      </c>
      <c r="K4923" s="3">
        <v>1</v>
      </c>
      <c r="M4923" s="3">
        <f t="shared" si="362"/>
        <v>0.80965145449586262</v>
      </c>
      <c r="N4923" s="3">
        <f t="shared" si="362"/>
        <v>0.24802884019252611</v>
      </c>
      <c r="O4923" s="3">
        <f t="shared" si="362"/>
        <v>0.41175268643291352</v>
      </c>
      <c r="P4923" s="3">
        <f t="shared" si="362"/>
        <v>1.5794811819894969</v>
      </c>
      <c r="R4923" s="3">
        <f t="shared" si="363"/>
        <v>1.9823423202056389</v>
      </c>
      <c r="S4923" s="3">
        <f t="shared" si="364"/>
        <v>0.87893063340155553</v>
      </c>
      <c r="T4923" s="3">
        <f t="shared" si="365"/>
        <v>-0.12904929976753277</v>
      </c>
    </row>
    <row r="4924" spans="1:20" x14ac:dyDescent="0.25">
      <c r="A4924" s="8">
        <v>9852</v>
      </c>
      <c r="B4924" s="3">
        <v>1</v>
      </c>
      <c r="C4924" s="9">
        <v>62000</v>
      </c>
      <c r="D4924" s="3">
        <v>27.47</v>
      </c>
      <c r="E4924" s="3">
        <v>740</v>
      </c>
      <c r="K4924" s="3">
        <v>1</v>
      </c>
      <c r="M4924" s="3">
        <f t="shared" si="362"/>
        <v>0.80965145449586262</v>
      </c>
      <c r="N4924" s="3">
        <f t="shared" si="362"/>
        <v>-0.23052273853543115</v>
      </c>
      <c r="O4924" s="3">
        <f t="shared" si="362"/>
        <v>1.0654753532572481</v>
      </c>
      <c r="P4924" s="3">
        <f t="shared" si="362"/>
        <v>1.4210101092505085</v>
      </c>
      <c r="R4924" s="3">
        <f t="shared" si="363"/>
        <v>1.6968964869123713</v>
      </c>
      <c r="S4924" s="3">
        <f t="shared" si="364"/>
        <v>0.84512896345935307</v>
      </c>
      <c r="T4924" s="3">
        <f t="shared" si="365"/>
        <v>-0.16826604379160665</v>
      </c>
    </row>
    <row r="4925" spans="1:20" x14ac:dyDescent="0.25">
      <c r="A4925" s="8">
        <v>9853</v>
      </c>
      <c r="B4925" s="3">
        <v>0</v>
      </c>
      <c r="C4925" s="9">
        <v>25000</v>
      </c>
      <c r="D4925" s="3">
        <v>16.75</v>
      </c>
      <c r="E4925" s="3">
        <v>700</v>
      </c>
      <c r="K4925" s="3">
        <v>0</v>
      </c>
      <c r="M4925" s="3">
        <f t="shared" si="362"/>
        <v>-1.2349229255441945</v>
      </c>
      <c r="N4925" s="3">
        <f t="shared" si="362"/>
        <v>-0.91153844672521656</v>
      </c>
      <c r="O4925" s="3">
        <f t="shared" si="362"/>
        <v>-0.14070485127921792</v>
      </c>
      <c r="P4925" s="3">
        <f t="shared" si="362"/>
        <v>0.15324152733860277</v>
      </c>
      <c r="R4925" s="3">
        <f t="shared" si="363"/>
        <v>1.30725359279578</v>
      </c>
      <c r="S4925" s="3">
        <f t="shared" si="364"/>
        <v>0.78705321968341657</v>
      </c>
      <c r="T4925" s="3">
        <f t="shared" si="365"/>
        <v>-1.5467130021609621</v>
      </c>
    </row>
    <row r="4926" spans="1:20" x14ac:dyDescent="0.25">
      <c r="A4926" s="8">
        <v>9854</v>
      </c>
      <c r="B4926" s="3">
        <v>0</v>
      </c>
      <c r="C4926" s="9">
        <v>68000</v>
      </c>
      <c r="D4926" s="3">
        <v>14.65</v>
      </c>
      <c r="E4926" s="3">
        <v>665</v>
      </c>
      <c r="K4926" s="3">
        <v>1</v>
      </c>
      <c r="M4926" s="3">
        <f t="shared" si="362"/>
        <v>-1.2349229255441945</v>
      </c>
      <c r="N4926" s="3">
        <f t="shared" si="362"/>
        <v>-0.12008775882897949</v>
      </c>
      <c r="O4926" s="3">
        <f t="shared" si="362"/>
        <v>-0.37699015254102564</v>
      </c>
      <c r="P4926" s="3">
        <f t="shared" si="362"/>
        <v>-0.95605598183431484</v>
      </c>
      <c r="R4926" s="3">
        <f t="shared" si="363"/>
        <v>1.0075977230168394</v>
      </c>
      <c r="S4926" s="3">
        <f t="shared" si="364"/>
        <v>0.73254975667583633</v>
      </c>
      <c r="T4926" s="3">
        <f t="shared" si="365"/>
        <v>-0.3112240131953557</v>
      </c>
    </row>
    <row r="4927" spans="1:20" x14ac:dyDescent="0.25">
      <c r="A4927" s="8">
        <v>9856</v>
      </c>
      <c r="B4927" s="3">
        <v>1</v>
      </c>
      <c r="C4927" s="9">
        <v>52000</v>
      </c>
      <c r="D4927" s="3">
        <v>14.93</v>
      </c>
      <c r="E4927" s="3">
        <v>690</v>
      </c>
      <c r="K4927" s="3">
        <v>1</v>
      </c>
      <c r="M4927" s="3">
        <f t="shared" si="362"/>
        <v>0.80965145449586262</v>
      </c>
      <c r="N4927" s="3">
        <f t="shared" si="362"/>
        <v>-0.41458103804618396</v>
      </c>
      <c r="O4927" s="3">
        <f t="shared" si="362"/>
        <v>-0.345485445706118</v>
      </c>
      <c r="P4927" s="3">
        <f t="shared" si="362"/>
        <v>-0.1637006181393737</v>
      </c>
      <c r="R4927" s="3">
        <f t="shared" si="363"/>
        <v>1.5723221516224699</v>
      </c>
      <c r="S4927" s="3">
        <f t="shared" si="364"/>
        <v>0.828114397406011</v>
      </c>
      <c r="T4927" s="3">
        <f t="shared" si="365"/>
        <v>-0.1886039730218749</v>
      </c>
    </row>
    <row r="4928" spans="1:20" x14ac:dyDescent="0.25">
      <c r="A4928" s="8">
        <v>9858</v>
      </c>
      <c r="B4928" s="3">
        <v>1</v>
      </c>
      <c r="C4928" s="9">
        <v>107000</v>
      </c>
      <c r="D4928" s="3">
        <v>11.89</v>
      </c>
      <c r="E4928" s="3">
        <v>660</v>
      </c>
      <c r="K4928" s="3">
        <v>1</v>
      </c>
      <c r="M4928" s="3">
        <f t="shared" si="362"/>
        <v>0.80965145449586262</v>
      </c>
      <c r="N4928" s="3">
        <f t="shared" si="362"/>
        <v>0.59773960926295644</v>
      </c>
      <c r="O4928" s="3">
        <f t="shared" si="362"/>
        <v>-0.68753654848511581</v>
      </c>
      <c r="P4928" s="3">
        <f t="shared" si="362"/>
        <v>-1.114527054573303</v>
      </c>
      <c r="R4928" s="3">
        <f t="shared" si="363"/>
        <v>1.3719151974011621</v>
      </c>
      <c r="S4928" s="3">
        <f t="shared" si="364"/>
        <v>0.79768940629491114</v>
      </c>
      <c r="T4928" s="3">
        <f t="shared" si="365"/>
        <v>-0.22603597246549617</v>
      </c>
    </row>
    <row r="4929" spans="1:20" x14ac:dyDescent="0.25">
      <c r="A4929" s="8">
        <v>9863</v>
      </c>
      <c r="B4929" s="3">
        <v>0</v>
      </c>
      <c r="C4929" s="9">
        <v>57600</v>
      </c>
      <c r="D4929" s="3">
        <v>15.58</v>
      </c>
      <c r="E4929" s="3">
        <v>690</v>
      </c>
      <c r="K4929" s="3">
        <v>1</v>
      </c>
      <c r="M4929" s="3">
        <f t="shared" si="362"/>
        <v>-1.2349229255441945</v>
      </c>
      <c r="N4929" s="3">
        <f t="shared" si="362"/>
        <v>-0.31150839032016236</v>
      </c>
      <c r="O4929" s="3">
        <f t="shared" si="362"/>
        <v>-0.27234951912508221</v>
      </c>
      <c r="P4929" s="3">
        <f t="shared" si="362"/>
        <v>-0.1637006181393737</v>
      </c>
      <c r="R4929" s="3">
        <f t="shared" si="363"/>
        <v>1.2550006323188432</v>
      </c>
      <c r="S4929" s="3">
        <f t="shared" si="364"/>
        <v>0.77816429407852317</v>
      </c>
      <c r="T4929" s="3">
        <f t="shared" si="365"/>
        <v>-0.25081760218990029</v>
      </c>
    </row>
    <row r="4930" spans="1:20" x14ac:dyDescent="0.25">
      <c r="A4930" s="8">
        <v>9864</v>
      </c>
      <c r="B4930" s="3">
        <v>0</v>
      </c>
      <c r="C4930" s="9">
        <v>50000</v>
      </c>
      <c r="D4930" s="3">
        <v>9.5</v>
      </c>
      <c r="E4930" s="3">
        <v>720</v>
      </c>
      <c r="K4930" s="3">
        <v>1</v>
      </c>
      <c r="M4930" s="3">
        <f t="shared" si="362"/>
        <v>-1.2349229255441945</v>
      </c>
      <c r="N4930" s="3">
        <f t="shared" si="362"/>
        <v>-0.45139269794833453</v>
      </c>
      <c r="O4930" s="3">
        <f t="shared" si="362"/>
        <v>-0.95645172468307804</v>
      </c>
      <c r="P4930" s="3">
        <f t="shared" si="362"/>
        <v>0.78712581829455575</v>
      </c>
      <c r="R4930" s="3">
        <f t="shared" si="363"/>
        <v>1.8172195368456385</v>
      </c>
      <c r="S4930" s="3">
        <f t="shared" si="364"/>
        <v>0.86023215891284588</v>
      </c>
      <c r="T4930" s="3">
        <f t="shared" si="365"/>
        <v>-0.15055297394088973</v>
      </c>
    </row>
    <row r="4931" spans="1:20" x14ac:dyDescent="0.25">
      <c r="A4931" s="8">
        <v>9866</v>
      </c>
      <c r="B4931" s="3">
        <v>1</v>
      </c>
      <c r="C4931" s="9">
        <v>43000</v>
      </c>
      <c r="D4931" s="3">
        <v>36.25</v>
      </c>
      <c r="E4931" s="3">
        <v>665</v>
      </c>
      <c r="K4931" s="3">
        <v>1</v>
      </c>
      <c r="M4931" s="3">
        <f t="shared" si="362"/>
        <v>0.80965145449586262</v>
      </c>
      <c r="N4931" s="3">
        <f t="shared" si="362"/>
        <v>-0.58023350760586145</v>
      </c>
      <c r="O4931" s="3">
        <f t="shared" si="362"/>
        <v>2.0533729461518542</v>
      </c>
      <c r="P4931" s="3">
        <f t="shared" si="362"/>
        <v>-0.95605598183431484</v>
      </c>
      <c r="R4931" s="3">
        <f t="shared" si="363"/>
        <v>0.50183254085708418</v>
      </c>
      <c r="S4931" s="3">
        <f t="shared" si="364"/>
        <v>0.62288988836346226</v>
      </c>
      <c r="T4931" s="3">
        <f t="shared" si="365"/>
        <v>-0.47338552001568074</v>
      </c>
    </row>
    <row r="4932" spans="1:20" x14ac:dyDescent="0.25">
      <c r="A4932" s="8">
        <v>9867</v>
      </c>
      <c r="B4932" s="3">
        <v>1</v>
      </c>
      <c r="C4932" s="9">
        <v>46000</v>
      </c>
      <c r="D4932" s="3">
        <v>33.89</v>
      </c>
      <c r="E4932" s="3">
        <v>680</v>
      </c>
      <c r="K4932" s="3">
        <v>0</v>
      </c>
      <c r="M4932" s="3">
        <f t="shared" si="362"/>
        <v>0.80965145449586262</v>
      </c>
      <c r="N4932" s="3">
        <f t="shared" si="362"/>
        <v>-0.52501601775263562</v>
      </c>
      <c r="O4932" s="3">
        <f t="shared" si="362"/>
        <v>1.7878332742576319</v>
      </c>
      <c r="P4932" s="3">
        <f t="shared" si="362"/>
        <v>-0.48064276361735014</v>
      </c>
      <c r="R4932" s="3">
        <f t="shared" si="363"/>
        <v>0.76236702278833723</v>
      </c>
      <c r="S4932" s="3">
        <f t="shared" si="364"/>
        <v>0.68186741930642081</v>
      </c>
      <c r="T4932" s="3">
        <f t="shared" si="365"/>
        <v>-1.145287062669069</v>
      </c>
    </row>
    <row r="4933" spans="1:20" x14ac:dyDescent="0.25">
      <c r="A4933" s="8">
        <v>9868</v>
      </c>
      <c r="B4933" s="3">
        <v>1</v>
      </c>
      <c r="C4933" s="9">
        <v>100000</v>
      </c>
      <c r="D4933" s="3">
        <v>31.83</v>
      </c>
      <c r="E4933" s="3">
        <v>720</v>
      </c>
      <c r="K4933" s="3">
        <v>1</v>
      </c>
      <c r="M4933" s="3">
        <f t="shared" si="362"/>
        <v>0.80965145449586262</v>
      </c>
      <c r="N4933" s="3">
        <f t="shared" si="362"/>
        <v>0.46889879960542946</v>
      </c>
      <c r="O4933" s="3">
        <f t="shared" si="362"/>
        <v>1.5560486454008109</v>
      </c>
      <c r="P4933" s="3">
        <f t="shared" si="362"/>
        <v>0.78712581829455575</v>
      </c>
      <c r="R4933" s="3">
        <f t="shared" si="363"/>
        <v>1.3313079336864315</v>
      </c>
      <c r="S4933" s="3">
        <f t="shared" si="364"/>
        <v>0.79105690005620422</v>
      </c>
      <c r="T4933" s="3">
        <f t="shared" si="365"/>
        <v>-0.23438537947014867</v>
      </c>
    </row>
    <row r="4934" spans="1:20" x14ac:dyDescent="0.25">
      <c r="A4934" s="8">
        <v>9869</v>
      </c>
      <c r="B4934" s="3">
        <v>1</v>
      </c>
      <c r="C4934" s="9">
        <v>70000</v>
      </c>
      <c r="D4934" s="3">
        <v>24.58</v>
      </c>
      <c r="E4934" s="3">
        <v>720</v>
      </c>
      <c r="K4934" s="3">
        <v>1</v>
      </c>
      <c r="M4934" s="3">
        <f t="shared" si="362"/>
        <v>0.80965145449586262</v>
      </c>
      <c r="N4934" s="3">
        <f t="shared" si="362"/>
        <v>-8.3276098926828926E-2</v>
      </c>
      <c r="O4934" s="3">
        <f t="shared" si="362"/>
        <v>0.7403017719969508</v>
      </c>
      <c r="P4934" s="3">
        <f t="shared" si="362"/>
        <v>0.78712581829455575</v>
      </c>
      <c r="R4934" s="3">
        <f t="shared" si="363"/>
        <v>1.5770029702001489</v>
      </c>
      <c r="S4934" s="3">
        <f t="shared" si="364"/>
        <v>0.82877964659909786</v>
      </c>
      <c r="T4934" s="3">
        <f t="shared" si="365"/>
        <v>-0.18780096545329672</v>
      </c>
    </row>
    <row r="4935" spans="1:20" x14ac:dyDescent="0.25">
      <c r="A4935" s="8">
        <v>9871</v>
      </c>
      <c r="B4935" s="3">
        <v>1</v>
      </c>
      <c r="C4935" s="9">
        <v>72000</v>
      </c>
      <c r="D4935" s="3">
        <v>7.22</v>
      </c>
      <c r="E4935" s="3">
        <v>700</v>
      </c>
      <c r="K4935" s="3">
        <v>0</v>
      </c>
      <c r="M4935" s="3">
        <f t="shared" si="362"/>
        <v>0.80965145449586262</v>
      </c>
      <c r="N4935" s="3">
        <f t="shared" si="362"/>
        <v>-4.646443902467836E-2</v>
      </c>
      <c r="O4935" s="3">
        <f t="shared" si="362"/>
        <v>-1.2129900517673264</v>
      </c>
      <c r="P4935" s="3">
        <f t="shared" si="362"/>
        <v>0.15324152733860277</v>
      </c>
      <c r="R4935" s="3">
        <f t="shared" si="363"/>
        <v>1.980859960480732</v>
      </c>
      <c r="S4935" s="3">
        <f t="shared" si="364"/>
        <v>0.87877280454302253</v>
      </c>
      <c r="T4935" s="3">
        <f t="shared" si="365"/>
        <v>-2.1100888455589026</v>
      </c>
    </row>
    <row r="4936" spans="1:20" x14ac:dyDescent="0.25">
      <c r="A4936" s="8">
        <v>9872</v>
      </c>
      <c r="B4936" s="3">
        <v>0</v>
      </c>
      <c r="C4936" s="9">
        <v>32000</v>
      </c>
      <c r="D4936" s="3">
        <v>5.51</v>
      </c>
      <c r="E4936" s="3">
        <v>660</v>
      </c>
      <c r="K4936" s="3">
        <v>1</v>
      </c>
      <c r="M4936" s="3">
        <f t="shared" si="362"/>
        <v>-1.2349229255441945</v>
      </c>
      <c r="N4936" s="3">
        <f t="shared" si="362"/>
        <v>-0.78269763706768958</v>
      </c>
      <c r="O4936" s="3">
        <f t="shared" si="362"/>
        <v>-1.4053937970805128</v>
      </c>
      <c r="P4936" s="3">
        <f t="shared" si="362"/>
        <v>-1.114527054573303</v>
      </c>
      <c r="R4936" s="3">
        <f t="shared" si="363"/>
        <v>1.2609215201320443</v>
      </c>
      <c r="S4936" s="3">
        <f t="shared" si="364"/>
        <v>0.77918470154861175</v>
      </c>
      <c r="T4936" s="3">
        <f t="shared" si="365"/>
        <v>-0.24950716038272799</v>
      </c>
    </row>
    <row r="4937" spans="1:20" x14ac:dyDescent="0.25">
      <c r="A4937" s="8">
        <v>9874</v>
      </c>
      <c r="B4937" s="3">
        <v>1</v>
      </c>
      <c r="C4937" s="9">
        <v>49800</v>
      </c>
      <c r="D4937" s="3">
        <v>20.22</v>
      </c>
      <c r="E4937" s="3">
        <v>675</v>
      </c>
      <c r="K4937" s="3">
        <v>1</v>
      </c>
      <c r="M4937" s="3">
        <f t="shared" si="362"/>
        <v>0.80965145449586262</v>
      </c>
      <c r="N4937" s="3">
        <f t="shared" si="362"/>
        <v>-0.45507386393854959</v>
      </c>
      <c r="O4937" s="3">
        <f t="shared" si="362"/>
        <v>0.24972847985338809</v>
      </c>
      <c r="P4937" s="3">
        <f t="shared" si="362"/>
        <v>-0.63911383635633834</v>
      </c>
      <c r="R4937" s="3">
        <f t="shared" si="363"/>
        <v>1.2054774709588028</v>
      </c>
      <c r="S4937" s="3">
        <f t="shared" si="364"/>
        <v>0.76949776160681838</v>
      </c>
      <c r="T4937" s="3">
        <f t="shared" si="365"/>
        <v>-0.2620172346004575</v>
      </c>
    </row>
    <row r="4938" spans="1:20" x14ac:dyDescent="0.25">
      <c r="A4938" s="8">
        <v>9875</v>
      </c>
      <c r="B4938" s="3">
        <v>1</v>
      </c>
      <c r="C4938" s="9">
        <v>75000</v>
      </c>
      <c r="D4938" s="3">
        <v>11.12</v>
      </c>
      <c r="E4938" s="3">
        <v>675</v>
      </c>
      <c r="K4938" s="3">
        <v>1</v>
      </c>
      <c r="M4938" s="3">
        <f t="shared" si="362"/>
        <v>0.80965145449586262</v>
      </c>
      <c r="N4938" s="3">
        <f t="shared" si="362"/>
        <v>8.7530508285474772E-3</v>
      </c>
      <c r="O4938" s="3">
        <f t="shared" si="362"/>
        <v>-0.77417449228111213</v>
      </c>
      <c r="P4938" s="3">
        <f t="shared" ref="P4938:P5001" si="366">(E4938-E$5)/E$6</f>
        <v>-0.63911383635633834</v>
      </c>
      <c r="R4938" s="3">
        <f t="shared" si="363"/>
        <v>1.5528070565923529</v>
      </c>
      <c r="S4938" s="3">
        <f t="shared" si="364"/>
        <v>0.82531878831610794</v>
      </c>
      <c r="T4938" s="3">
        <f t="shared" si="365"/>
        <v>-0.19198555720447383</v>
      </c>
    </row>
    <row r="4939" spans="1:20" x14ac:dyDescent="0.25">
      <c r="A4939" s="8">
        <v>9877</v>
      </c>
      <c r="B4939" s="3">
        <v>0</v>
      </c>
      <c r="C4939" s="9">
        <v>79645</v>
      </c>
      <c r="D4939" s="3">
        <v>18.46</v>
      </c>
      <c r="E4939" s="3">
        <v>695</v>
      </c>
      <c r="K4939" s="3">
        <v>0</v>
      </c>
      <c r="M4939" s="3">
        <f t="shared" ref="M4939:P5002" si="367">(B4939-B$5)/B$6</f>
        <v>-1.2349229255441945</v>
      </c>
      <c r="N4939" s="3">
        <f t="shared" si="367"/>
        <v>9.4248130951292156E-2</v>
      </c>
      <c r="O4939" s="3">
        <f t="shared" si="367"/>
        <v>5.1698894033968476E-2</v>
      </c>
      <c r="P4939" s="3">
        <f t="shared" si="366"/>
        <v>-5.2295454003854587E-3</v>
      </c>
      <c r="R4939" s="3">
        <f t="shared" ref="R4939:R5002" si="368">$L$7+SUMPRODUCT($M$7:$P$7,M4939:P4939)</f>
        <v>1.2212240778018288</v>
      </c>
      <c r="S4939" s="3">
        <f t="shared" ref="S4939:S5002" si="369">1/(1+EXP(-R4939))</f>
        <v>0.77227889264076754</v>
      </c>
      <c r="T4939" s="3">
        <f t="shared" si="365"/>
        <v>-1.4796336121004678</v>
      </c>
    </row>
    <row r="4940" spans="1:20" x14ac:dyDescent="0.25">
      <c r="A4940" s="8">
        <v>9878</v>
      </c>
      <c r="B4940" s="3">
        <v>1</v>
      </c>
      <c r="C4940" s="9">
        <v>75000</v>
      </c>
      <c r="D4940" s="3">
        <v>11.76</v>
      </c>
      <c r="E4940" s="3">
        <v>670</v>
      </c>
      <c r="K4940" s="3">
        <v>1</v>
      </c>
      <c r="M4940" s="3">
        <f t="shared" si="367"/>
        <v>0.80965145449586262</v>
      </c>
      <c r="N4940" s="3">
        <f t="shared" si="367"/>
        <v>8.7530508285474772E-3</v>
      </c>
      <c r="O4940" s="3">
        <f t="shared" si="367"/>
        <v>-0.70216373380132302</v>
      </c>
      <c r="P4940" s="3">
        <f t="shared" si="366"/>
        <v>-0.79758490909532664</v>
      </c>
      <c r="R4940" s="3">
        <f t="shared" si="368"/>
        <v>1.4719281140642715</v>
      </c>
      <c r="S4940" s="3">
        <f t="shared" si="369"/>
        <v>0.81335027298966733</v>
      </c>
      <c r="T4940" s="3">
        <f t="shared" ref="T4940:T5003" si="370">IF(K4940=1,LN(S4940),LN(1-S4940))</f>
        <v>-0.20659342213357515</v>
      </c>
    </row>
    <row r="4941" spans="1:20" x14ac:dyDescent="0.25">
      <c r="A4941" s="8">
        <v>9879</v>
      </c>
      <c r="B4941" s="3">
        <v>1</v>
      </c>
      <c r="C4941" s="9">
        <v>49200</v>
      </c>
      <c r="D4941" s="3">
        <v>23</v>
      </c>
      <c r="E4941" s="3">
        <v>675</v>
      </c>
      <c r="K4941" s="3">
        <v>0</v>
      </c>
      <c r="M4941" s="3">
        <f t="shared" si="367"/>
        <v>0.80965145449586262</v>
      </c>
      <c r="N4941" s="3">
        <f t="shared" si="367"/>
        <v>-0.46611736190919473</v>
      </c>
      <c r="O4941" s="3">
        <f t="shared" si="367"/>
        <v>0.56252521199997174</v>
      </c>
      <c r="P4941" s="3">
        <f t="shared" si="366"/>
        <v>-0.63911383635633834</v>
      </c>
      <c r="R4941" s="3">
        <f t="shared" si="368"/>
        <v>1.1037678204914247</v>
      </c>
      <c r="S4941" s="3">
        <f t="shared" si="369"/>
        <v>0.75096541577058418</v>
      </c>
      <c r="T4941" s="3">
        <f t="shared" si="370"/>
        <v>-1.3901634996744843</v>
      </c>
    </row>
    <row r="4942" spans="1:20" x14ac:dyDescent="0.25">
      <c r="A4942" s="8">
        <v>9880</v>
      </c>
      <c r="B4942" s="3">
        <v>0</v>
      </c>
      <c r="C4942" s="9">
        <v>57600</v>
      </c>
      <c r="D4942" s="3">
        <v>18.170000000000002</v>
      </c>
      <c r="E4942" s="3">
        <v>740</v>
      </c>
      <c r="K4942" s="3">
        <v>1</v>
      </c>
      <c r="M4942" s="3">
        <f t="shared" si="367"/>
        <v>-1.2349229255441945</v>
      </c>
      <c r="N4942" s="3">
        <f t="shared" si="367"/>
        <v>-0.31150839032016236</v>
      </c>
      <c r="O4942" s="3">
        <f t="shared" si="367"/>
        <v>1.9069019097814173E-2</v>
      </c>
      <c r="P4942" s="3">
        <f t="shared" si="366"/>
        <v>1.4210101092505085</v>
      </c>
      <c r="R4942" s="3">
        <f t="shared" si="368"/>
        <v>1.7360821173374696</v>
      </c>
      <c r="S4942" s="3">
        <f t="shared" si="369"/>
        <v>0.85018873752785362</v>
      </c>
      <c r="T4942" s="3">
        <f t="shared" si="370"/>
        <v>-0.16229690999551266</v>
      </c>
    </row>
    <row r="4943" spans="1:20" x14ac:dyDescent="0.25">
      <c r="A4943" s="8">
        <v>9881</v>
      </c>
      <c r="B4943" s="3">
        <v>1</v>
      </c>
      <c r="C4943" s="9">
        <v>120000</v>
      </c>
      <c r="D4943" s="3">
        <v>4.08</v>
      </c>
      <c r="E4943" s="3">
        <v>745</v>
      </c>
      <c r="K4943" s="3">
        <v>1</v>
      </c>
      <c r="M4943" s="3">
        <f t="shared" si="367"/>
        <v>0.80965145449586262</v>
      </c>
      <c r="N4943" s="3">
        <f t="shared" si="367"/>
        <v>0.83701539862693508</v>
      </c>
      <c r="O4943" s="3">
        <f t="shared" si="367"/>
        <v>-1.5662928355587913</v>
      </c>
      <c r="P4943" s="3">
        <f t="shared" si="366"/>
        <v>1.5794811819894969</v>
      </c>
      <c r="R4943" s="3">
        <f t="shared" si="368"/>
        <v>2.6430018001123416</v>
      </c>
      <c r="S4943" s="3">
        <f t="shared" si="369"/>
        <v>0.93357834793922323</v>
      </c>
      <c r="T4943" s="3">
        <f t="shared" si="370"/>
        <v>-6.8730390288987545E-2</v>
      </c>
    </row>
    <row r="4944" spans="1:20" x14ac:dyDescent="0.25">
      <c r="A4944" s="8">
        <v>9882</v>
      </c>
      <c r="B4944" s="3">
        <v>0</v>
      </c>
      <c r="C4944" s="9">
        <v>39000</v>
      </c>
      <c r="D4944" s="3">
        <v>31.51</v>
      </c>
      <c r="E4944" s="3">
        <v>710</v>
      </c>
      <c r="K4944" s="3">
        <v>1</v>
      </c>
      <c r="M4944" s="3">
        <f t="shared" si="367"/>
        <v>-1.2349229255441945</v>
      </c>
      <c r="N4944" s="3">
        <f t="shared" si="367"/>
        <v>-0.6538568274101626</v>
      </c>
      <c r="O4944" s="3">
        <f t="shared" si="367"/>
        <v>1.5200432661609167</v>
      </c>
      <c r="P4944" s="3">
        <f t="shared" si="366"/>
        <v>0.47018367281657925</v>
      </c>
      <c r="R4944" s="3">
        <f t="shared" si="368"/>
        <v>0.89298670138487379</v>
      </c>
      <c r="S4944" s="3">
        <f t="shared" si="369"/>
        <v>0.70950613813198493</v>
      </c>
      <c r="T4944" s="3">
        <f t="shared" si="370"/>
        <v>-0.34318613107064644</v>
      </c>
    </row>
    <row r="4945" spans="1:20" x14ac:dyDescent="0.25">
      <c r="A4945" s="8">
        <v>9883</v>
      </c>
      <c r="B4945" s="3">
        <v>1</v>
      </c>
      <c r="C4945" s="9">
        <v>120000</v>
      </c>
      <c r="D4945" s="3">
        <v>26.43</v>
      </c>
      <c r="E4945" s="3">
        <v>690</v>
      </c>
      <c r="K4945" s="3">
        <v>1</v>
      </c>
      <c r="M4945" s="3">
        <f t="shared" si="367"/>
        <v>0.80965145449586262</v>
      </c>
      <c r="N4945" s="3">
        <f t="shared" si="367"/>
        <v>0.83701539862693508</v>
      </c>
      <c r="O4945" s="3">
        <f t="shared" si="367"/>
        <v>0.94845787072759113</v>
      </c>
      <c r="P4945" s="3">
        <f t="shared" si="366"/>
        <v>-0.1637006181393737</v>
      </c>
      <c r="R4945" s="3">
        <f t="shared" si="368"/>
        <v>1.1952457164620618</v>
      </c>
      <c r="S4945" s="3">
        <f t="shared" si="369"/>
        <v>0.76767794337098239</v>
      </c>
      <c r="T4945" s="3">
        <f t="shared" si="370"/>
        <v>-0.26438497835302033</v>
      </c>
    </row>
    <row r="4946" spans="1:20" x14ac:dyDescent="0.25">
      <c r="A4946" s="8">
        <v>9886</v>
      </c>
      <c r="B4946" s="3">
        <v>1</v>
      </c>
      <c r="C4946" s="9">
        <v>240000</v>
      </c>
      <c r="D4946" s="3">
        <v>8.6199999999999992</v>
      </c>
      <c r="E4946" s="3">
        <v>670</v>
      </c>
      <c r="K4946" s="3">
        <v>1</v>
      </c>
      <c r="M4946" s="3">
        <f t="shared" si="367"/>
        <v>0.80965145449586262</v>
      </c>
      <c r="N4946" s="3">
        <f t="shared" si="367"/>
        <v>3.0457149927559688</v>
      </c>
      <c r="O4946" s="3">
        <f t="shared" si="367"/>
        <v>-1.055466517592788</v>
      </c>
      <c r="P4946" s="3">
        <f t="shared" si="366"/>
        <v>-0.79758490909532664</v>
      </c>
      <c r="R4946" s="3">
        <f t="shared" si="368"/>
        <v>1.688609534526694</v>
      </c>
      <c r="S4946" s="3">
        <f t="shared" si="369"/>
        <v>0.84404121260549447</v>
      </c>
      <c r="T4946" s="3">
        <f t="shared" si="370"/>
        <v>-0.16955395547703375</v>
      </c>
    </row>
    <row r="4947" spans="1:20" x14ac:dyDescent="0.25">
      <c r="A4947" s="8">
        <v>9887</v>
      </c>
      <c r="B4947" s="3">
        <v>0</v>
      </c>
      <c r="C4947" s="9">
        <v>65000</v>
      </c>
      <c r="D4947" s="3">
        <v>28.6</v>
      </c>
      <c r="E4947" s="3">
        <v>685</v>
      </c>
      <c r="K4947" s="3">
        <v>0</v>
      </c>
      <c r="M4947" s="3">
        <f t="shared" si="367"/>
        <v>-1.2349229255441945</v>
      </c>
      <c r="N4947" s="3">
        <f t="shared" si="367"/>
        <v>-0.17530524868220532</v>
      </c>
      <c r="O4947" s="3">
        <f t="shared" si="367"/>
        <v>1.192619348698126</v>
      </c>
      <c r="P4947" s="3">
        <f t="shared" si="366"/>
        <v>-0.32217169087836195</v>
      </c>
      <c r="R4947" s="3">
        <f t="shared" si="368"/>
        <v>0.7274242258774466</v>
      </c>
      <c r="S4947" s="3">
        <f t="shared" si="369"/>
        <v>0.67423978237665738</v>
      </c>
      <c r="T4947" s="3">
        <f t="shared" si="370"/>
        <v>-1.1215936970121767</v>
      </c>
    </row>
    <row r="4948" spans="1:20" x14ac:dyDescent="0.25">
      <c r="A4948" s="8">
        <v>9888</v>
      </c>
      <c r="B4948" s="3">
        <v>1</v>
      </c>
      <c r="C4948" s="9">
        <v>140000</v>
      </c>
      <c r="D4948" s="3">
        <v>11</v>
      </c>
      <c r="E4948" s="3">
        <v>735</v>
      </c>
      <c r="K4948" s="3">
        <v>1</v>
      </c>
      <c r="M4948" s="3">
        <f t="shared" si="367"/>
        <v>0.80965145449586262</v>
      </c>
      <c r="N4948" s="3">
        <f t="shared" si="367"/>
        <v>1.2051319976484407</v>
      </c>
      <c r="O4948" s="3">
        <f t="shared" si="367"/>
        <v>-0.78767650949607249</v>
      </c>
      <c r="P4948" s="3">
        <f t="shared" si="366"/>
        <v>1.2625390365115203</v>
      </c>
      <c r="R4948" s="3">
        <f t="shared" si="368"/>
        <v>2.2880422104973688</v>
      </c>
      <c r="S4948" s="3">
        <f t="shared" si="369"/>
        <v>0.90788184613264411</v>
      </c>
      <c r="T4948" s="3">
        <f t="shared" si="370"/>
        <v>-9.6641034252465716E-2</v>
      </c>
    </row>
    <row r="4949" spans="1:20" x14ac:dyDescent="0.25">
      <c r="A4949" s="8">
        <v>9889</v>
      </c>
      <c r="B4949" s="3">
        <v>1</v>
      </c>
      <c r="C4949" s="9">
        <v>56000</v>
      </c>
      <c r="D4949" s="3">
        <v>18.13</v>
      </c>
      <c r="E4949" s="3">
        <v>680</v>
      </c>
      <c r="K4949" s="3">
        <v>1</v>
      </c>
      <c r="M4949" s="3">
        <f t="shared" si="367"/>
        <v>0.80965145449586262</v>
      </c>
      <c r="N4949" s="3">
        <f t="shared" si="367"/>
        <v>-0.34095771824188281</v>
      </c>
      <c r="O4949" s="3">
        <f t="shared" si="367"/>
        <v>1.4568346692827054E-2</v>
      </c>
      <c r="P4949" s="3">
        <f t="shared" si="366"/>
        <v>-0.48064276361735014</v>
      </c>
      <c r="R4949" s="3">
        <f t="shared" si="368"/>
        <v>1.3430535487148734</v>
      </c>
      <c r="S4949" s="3">
        <f t="shared" si="369"/>
        <v>0.79299164792930821</v>
      </c>
      <c r="T4949" s="3">
        <f t="shared" si="370"/>
        <v>-0.23194258964826653</v>
      </c>
    </row>
    <row r="4950" spans="1:20" x14ac:dyDescent="0.25">
      <c r="A4950" s="8">
        <v>9890</v>
      </c>
      <c r="B4950" s="3">
        <v>0</v>
      </c>
      <c r="C4950" s="9">
        <v>103000</v>
      </c>
      <c r="D4950" s="3">
        <v>14.88</v>
      </c>
      <c r="E4950" s="3">
        <v>685</v>
      </c>
      <c r="K4950" s="3">
        <v>1</v>
      </c>
      <c r="M4950" s="3">
        <f t="shared" si="367"/>
        <v>-1.2349229255441945</v>
      </c>
      <c r="N4950" s="3">
        <f t="shared" si="367"/>
        <v>0.52411628945865529</v>
      </c>
      <c r="O4950" s="3">
        <f t="shared" si="367"/>
        <v>-0.35111128621235138</v>
      </c>
      <c r="P4950" s="3">
        <f t="shared" si="366"/>
        <v>-0.32217169087836195</v>
      </c>
      <c r="R4950" s="3">
        <f t="shared" si="368"/>
        <v>1.2510941827937678</v>
      </c>
      <c r="S4950" s="3">
        <f t="shared" si="369"/>
        <v>0.77748921198304133</v>
      </c>
      <c r="T4950" s="3">
        <f t="shared" si="370"/>
        <v>-0.25168551028797953</v>
      </c>
    </row>
    <row r="4951" spans="1:20" x14ac:dyDescent="0.25">
      <c r="A4951" s="8">
        <v>9891</v>
      </c>
      <c r="B4951" s="3">
        <v>0</v>
      </c>
      <c r="C4951" s="9">
        <v>70000</v>
      </c>
      <c r="D4951" s="3">
        <v>27.91</v>
      </c>
      <c r="E4951" s="3">
        <v>685</v>
      </c>
      <c r="K4951" s="3">
        <v>0</v>
      </c>
      <c r="M4951" s="3">
        <f t="shared" si="367"/>
        <v>-1.2349229255441945</v>
      </c>
      <c r="N4951" s="3">
        <f t="shared" si="367"/>
        <v>-8.3276098926828926E-2</v>
      </c>
      <c r="O4951" s="3">
        <f t="shared" si="367"/>
        <v>1.1149827497121032</v>
      </c>
      <c r="P4951" s="3">
        <f t="shared" si="366"/>
        <v>-0.32217169087836195</v>
      </c>
      <c r="R4951" s="3">
        <f t="shared" si="368"/>
        <v>0.75567404162323792</v>
      </c>
      <c r="S4951" s="3">
        <f t="shared" si="369"/>
        <v>0.68041378545393472</v>
      </c>
      <c r="T4951" s="3">
        <f t="shared" si="370"/>
        <v>-1.1407281994806633</v>
      </c>
    </row>
    <row r="4952" spans="1:20" x14ac:dyDescent="0.25">
      <c r="A4952" s="8">
        <v>9892</v>
      </c>
      <c r="B4952" s="3">
        <v>1</v>
      </c>
      <c r="C4952" s="9">
        <v>45000</v>
      </c>
      <c r="D4952" s="3">
        <v>14.11</v>
      </c>
      <c r="E4952" s="3">
        <v>705</v>
      </c>
      <c r="K4952" s="3">
        <v>1</v>
      </c>
      <c r="M4952" s="3">
        <f t="shared" si="367"/>
        <v>0.80965145449586262</v>
      </c>
      <c r="N4952" s="3">
        <f t="shared" si="367"/>
        <v>-0.54342184770371094</v>
      </c>
      <c r="O4952" s="3">
        <f t="shared" si="367"/>
        <v>-0.4377492300083477</v>
      </c>
      <c r="P4952" s="3">
        <f t="shared" si="366"/>
        <v>0.311712600077591</v>
      </c>
      <c r="R4952" s="3">
        <f t="shared" si="368"/>
        <v>1.7705246026803887</v>
      </c>
      <c r="S4952" s="3">
        <f t="shared" si="369"/>
        <v>0.85452289839567908</v>
      </c>
      <c r="T4952" s="3">
        <f t="shared" si="370"/>
        <v>-0.15721197936519762</v>
      </c>
    </row>
    <row r="4953" spans="1:20" x14ac:dyDescent="0.25">
      <c r="A4953" s="8">
        <v>9893</v>
      </c>
      <c r="B4953" s="3">
        <v>1</v>
      </c>
      <c r="C4953" s="9">
        <v>101325</v>
      </c>
      <c r="D4953" s="3">
        <v>29.47</v>
      </c>
      <c r="E4953" s="3">
        <v>665</v>
      </c>
      <c r="K4953" s="3">
        <v>0</v>
      </c>
      <c r="M4953" s="3">
        <f t="shared" si="367"/>
        <v>0.80965145449586262</v>
      </c>
      <c r="N4953" s="3">
        <f t="shared" si="367"/>
        <v>0.49328652429060421</v>
      </c>
      <c r="O4953" s="3">
        <f t="shared" si="367"/>
        <v>1.2905089735065889</v>
      </c>
      <c r="P4953" s="3">
        <f t="shared" si="366"/>
        <v>-0.95605598183431484</v>
      </c>
      <c r="R4953" s="3">
        <f t="shared" si="368"/>
        <v>0.78511389180963953</v>
      </c>
      <c r="S4953" s="3">
        <f t="shared" si="369"/>
        <v>0.68678122674809405</v>
      </c>
      <c r="T4953" s="3">
        <f t="shared" si="370"/>
        <v>-1.1608533765216424</v>
      </c>
    </row>
    <row r="4954" spans="1:20" x14ac:dyDescent="0.25">
      <c r="A4954" s="8">
        <v>9899</v>
      </c>
      <c r="B4954" s="3">
        <v>0</v>
      </c>
      <c r="C4954" s="9">
        <v>70000</v>
      </c>
      <c r="D4954" s="3">
        <v>11.37</v>
      </c>
      <c r="E4954" s="3">
        <v>760</v>
      </c>
      <c r="K4954" s="3">
        <v>1</v>
      </c>
      <c r="M4954" s="3">
        <f t="shared" si="367"/>
        <v>-1.2349229255441945</v>
      </c>
      <c r="N4954" s="3">
        <f t="shared" si="367"/>
        <v>-8.3276098926828926E-2</v>
      </c>
      <c r="O4954" s="3">
        <f t="shared" si="367"/>
        <v>-0.74604528974994455</v>
      </c>
      <c r="P4954" s="3">
        <f t="shared" si="366"/>
        <v>2.0548944002064617</v>
      </c>
      <c r="R4954" s="3">
        <f t="shared" si="368"/>
        <v>2.2218385027279459</v>
      </c>
      <c r="S4954" s="3">
        <f t="shared" si="369"/>
        <v>0.90219354583121025</v>
      </c>
      <c r="T4954" s="3">
        <f t="shared" si="370"/>
        <v>-0.10292620784499049</v>
      </c>
    </row>
    <row r="4955" spans="1:20" x14ac:dyDescent="0.25">
      <c r="A4955" s="8">
        <v>9901</v>
      </c>
      <c r="B4955" s="3">
        <v>0</v>
      </c>
      <c r="C4955" s="9">
        <v>33000</v>
      </c>
      <c r="D4955" s="3">
        <v>27.13</v>
      </c>
      <c r="E4955" s="3">
        <v>700</v>
      </c>
      <c r="K4955" s="3">
        <v>1</v>
      </c>
      <c r="M4955" s="3">
        <f t="shared" si="367"/>
        <v>-1.2349229255441945</v>
      </c>
      <c r="N4955" s="3">
        <f t="shared" si="367"/>
        <v>-0.76429180711661426</v>
      </c>
      <c r="O4955" s="3">
        <f t="shared" si="367"/>
        <v>1.0272196378148601</v>
      </c>
      <c r="P4955" s="3">
        <f t="shared" si="366"/>
        <v>0.15324152733860277</v>
      </c>
      <c r="R4955" s="3">
        <f t="shared" si="368"/>
        <v>0.93383283236380221</v>
      </c>
      <c r="S4955" s="3">
        <f t="shared" si="369"/>
        <v>0.71785223670062204</v>
      </c>
      <c r="T4955" s="3">
        <f t="shared" si="370"/>
        <v>-0.33149152958042349</v>
      </c>
    </row>
    <row r="4956" spans="1:20" x14ac:dyDescent="0.25">
      <c r="A4956" s="8">
        <v>9902</v>
      </c>
      <c r="B4956" s="3">
        <v>1</v>
      </c>
      <c r="C4956" s="9">
        <v>132860</v>
      </c>
      <c r="D4956" s="3">
        <v>29.37</v>
      </c>
      <c r="E4956" s="3">
        <v>695</v>
      </c>
      <c r="K4956" s="3">
        <v>1</v>
      </c>
      <c r="M4956" s="3">
        <f t="shared" si="367"/>
        <v>0.80965145449586262</v>
      </c>
      <c r="N4956" s="3">
        <f t="shared" si="367"/>
        <v>1.0737143717977631</v>
      </c>
      <c r="O4956" s="3">
        <f t="shared" si="367"/>
        <v>1.2792572924941221</v>
      </c>
      <c r="P4956" s="3">
        <f t="shared" si="366"/>
        <v>-5.2295454003854587E-3</v>
      </c>
      <c r="R4956" s="3">
        <f t="shared" si="368"/>
        <v>1.1535917330790719</v>
      </c>
      <c r="S4956" s="3">
        <f t="shared" si="369"/>
        <v>0.76016635003475419</v>
      </c>
      <c r="T4956" s="3">
        <f t="shared" si="370"/>
        <v>-0.27421798802817166</v>
      </c>
    </row>
    <row r="4957" spans="1:20" x14ac:dyDescent="0.25">
      <c r="A4957" s="8">
        <v>9904</v>
      </c>
      <c r="B4957" s="3">
        <v>0</v>
      </c>
      <c r="C4957" s="9">
        <v>104000</v>
      </c>
      <c r="D4957" s="3">
        <v>19.98</v>
      </c>
      <c r="E4957" s="3">
        <v>695</v>
      </c>
      <c r="K4957" s="3">
        <v>1</v>
      </c>
      <c r="M4957" s="3">
        <f t="shared" si="367"/>
        <v>-1.2349229255441945</v>
      </c>
      <c r="N4957" s="3">
        <f t="shared" si="367"/>
        <v>0.54252211940973061</v>
      </c>
      <c r="O4957" s="3">
        <f t="shared" si="367"/>
        <v>0.22272444542346737</v>
      </c>
      <c r="P4957" s="3">
        <f t="shared" si="366"/>
        <v>-5.2295454003854587E-3</v>
      </c>
      <c r="R4957" s="3">
        <f t="shared" si="368"/>
        <v>1.1809046611849698</v>
      </c>
      <c r="S4957" s="3">
        <f t="shared" si="369"/>
        <v>0.76511042526286777</v>
      </c>
      <c r="T4957" s="3">
        <f t="shared" si="370"/>
        <v>-0.26773510882374396</v>
      </c>
    </row>
    <row r="4958" spans="1:20" x14ac:dyDescent="0.25">
      <c r="A4958" s="8">
        <v>9905</v>
      </c>
      <c r="B4958" s="3">
        <v>1</v>
      </c>
      <c r="C4958" s="9">
        <v>60000</v>
      </c>
      <c r="D4958" s="3">
        <v>12.02</v>
      </c>
      <c r="E4958" s="3">
        <v>700</v>
      </c>
      <c r="K4958" s="3">
        <v>0</v>
      </c>
      <c r="M4958" s="3">
        <f t="shared" si="367"/>
        <v>0.80965145449586262</v>
      </c>
      <c r="N4958" s="3">
        <f t="shared" si="367"/>
        <v>-0.26733439843758172</v>
      </c>
      <c r="O4958" s="3">
        <f t="shared" si="367"/>
        <v>-0.6729093631689087</v>
      </c>
      <c r="P4958" s="3">
        <f t="shared" si="366"/>
        <v>0.15324152733860277</v>
      </c>
      <c r="R4958" s="3">
        <f t="shared" si="368"/>
        <v>1.7984537548394077</v>
      </c>
      <c r="S4958" s="3">
        <f t="shared" si="369"/>
        <v>0.85796060744048175</v>
      </c>
      <c r="T4958" s="3">
        <f t="shared" si="370"/>
        <v>-1.9516508474616052</v>
      </c>
    </row>
    <row r="4959" spans="1:20" x14ac:dyDescent="0.25">
      <c r="A4959" s="8">
        <v>9908</v>
      </c>
      <c r="B4959" s="3">
        <v>1</v>
      </c>
      <c r="C4959" s="9">
        <v>56000</v>
      </c>
      <c r="D4959" s="3">
        <v>10.39</v>
      </c>
      <c r="E4959" s="3">
        <v>705</v>
      </c>
      <c r="K4959" s="3">
        <v>1</v>
      </c>
      <c r="M4959" s="3">
        <f t="shared" si="367"/>
        <v>0.80965145449586262</v>
      </c>
      <c r="N4959" s="3">
        <f t="shared" si="367"/>
        <v>-0.34095771824188281</v>
      </c>
      <c r="O4959" s="3">
        <f t="shared" si="367"/>
        <v>-0.85631176367212136</v>
      </c>
      <c r="P4959" s="3">
        <f t="shared" si="366"/>
        <v>0.311712600077591</v>
      </c>
      <c r="R4959" s="3">
        <f t="shared" si="368"/>
        <v>1.9129425938124902</v>
      </c>
      <c r="S4959" s="3">
        <f t="shared" si="369"/>
        <v>0.87134937217980646</v>
      </c>
      <c r="T4959" s="3">
        <f t="shared" si="370"/>
        <v>-0.13771226639011225</v>
      </c>
    </row>
    <row r="4960" spans="1:20" x14ac:dyDescent="0.25">
      <c r="A4960" s="8">
        <v>9909</v>
      </c>
      <c r="B4960" s="3">
        <v>0</v>
      </c>
      <c r="C4960" s="9">
        <v>95000</v>
      </c>
      <c r="D4960" s="3">
        <v>8.4</v>
      </c>
      <c r="E4960" s="3">
        <v>675</v>
      </c>
      <c r="K4960" s="3">
        <v>1</v>
      </c>
      <c r="M4960" s="3">
        <f t="shared" si="367"/>
        <v>-1.2349229255441945</v>
      </c>
      <c r="N4960" s="3">
        <f t="shared" si="367"/>
        <v>0.37686964985005306</v>
      </c>
      <c r="O4960" s="3">
        <f t="shared" si="367"/>
        <v>-1.0802202158202154</v>
      </c>
      <c r="P4960" s="3">
        <f t="shared" si="366"/>
        <v>-0.63911383635633834</v>
      </c>
      <c r="R4960" s="3">
        <f t="shared" si="368"/>
        <v>1.3672515182933958</v>
      </c>
      <c r="S4960" s="3">
        <f t="shared" si="369"/>
        <v>0.79693573203481882</v>
      </c>
      <c r="T4960" s="3">
        <f t="shared" si="370"/>
        <v>-0.22698124078981358</v>
      </c>
    </row>
    <row r="4961" spans="1:20" x14ac:dyDescent="0.25">
      <c r="A4961" s="8">
        <v>9911</v>
      </c>
      <c r="B4961" s="3">
        <v>0</v>
      </c>
      <c r="C4961" s="9">
        <v>97000</v>
      </c>
      <c r="D4961" s="3">
        <v>29.47</v>
      </c>
      <c r="E4961" s="3">
        <v>690</v>
      </c>
      <c r="K4961" s="3">
        <v>1</v>
      </c>
      <c r="M4961" s="3">
        <f t="shared" si="367"/>
        <v>-1.2349229255441945</v>
      </c>
      <c r="N4961" s="3">
        <f t="shared" si="367"/>
        <v>0.41368130975220363</v>
      </c>
      <c r="O4961" s="3">
        <f t="shared" si="367"/>
        <v>1.2905089735065889</v>
      </c>
      <c r="P4961" s="3">
        <f t="shared" si="366"/>
        <v>-0.1637006181393737</v>
      </c>
      <c r="R4961" s="3">
        <f t="shared" si="368"/>
        <v>0.77308449707695526</v>
      </c>
      <c r="S4961" s="3">
        <f t="shared" si="369"/>
        <v>0.68418775437728852</v>
      </c>
      <c r="T4961" s="3">
        <f t="shared" si="370"/>
        <v>-0.37952290432272684</v>
      </c>
    </row>
    <row r="4962" spans="1:20" x14ac:dyDescent="0.25">
      <c r="A4962" s="8">
        <v>9912</v>
      </c>
      <c r="B4962" s="3">
        <v>1</v>
      </c>
      <c r="C4962" s="9">
        <v>48000</v>
      </c>
      <c r="D4962" s="3">
        <v>29.55</v>
      </c>
      <c r="E4962" s="3">
        <v>660</v>
      </c>
      <c r="K4962" s="3">
        <v>0</v>
      </c>
      <c r="M4962" s="3">
        <f t="shared" si="367"/>
        <v>0.80965145449586262</v>
      </c>
      <c r="N4962" s="3">
        <f t="shared" si="367"/>
        <v>-0.48820435785048505</v>
      </c>
      <c r="O4962" s="3">
        <f t="shared" si="367"/>
        <v>1.2995103183165626</v>
      </c>
      <c r="P4962" s="3">
        <f t="shared" si="366"/>
        <v>-1.114527054573303</v>
      </c>
      <c r="R4962" s="3">
        <f t="shared" si="368"/>
        <v>0.69161251337885821</v>
      </c>
      <c r="S4962" s="3">
        <f t="shared" si="369"/>
        <v>0.66632554233021135</v>
      </c>
      <c r="T4962" s="3">
        <f t="shared" si="370"/>
        <v>-1.097589438947919</v>
      </c>
    </row>
    <row r="4963" spans="1:20" x14ac:dyDescent="0.25">
      <c r="A4963" s="8">
        <v>9915</v>
      </c>
      <c r="B4963" s="3">
        <v>1</v>
      </c>
      <c r="C4963" s="9">
        <v>90000</v>
      </c>
      <c r="D4963" s="3">
        <v>17.850000000000001</v>
      </c>
      <c r="E4963" s="3">
        <v>720</v>
      </c>
      <c r="K4963" s="3">
        <v>1</v>
      </c>
      <c r="M4963" s="3">
        <f t="shared" si="367"/>
        <v>0.80965145449586262</v>
      </c>
      <c r="N4963" s="3">
        <f t="shared" si="367"/>
        <v>0.28484050009467665</v>
      </c>
      <c r="O4963" s="3">
        <f t="shared" si="367"/>
        <v>-1.6936360142080373E-2</v>
      </c>
      <c r="P4963" s="3">
        <f t="shared" si="366"/>
        <v>0.78712581829455575</v>
      </c>
      <c r="R4963" s="3">
        <f t="shared" si="368"/>
        <v>1.8347186428430331</v>
      </c>
      <c r="S4963" s="3">
        <f t="shared" si="369"/>
        <v>0.8623228924849855</v>
      </c>
      <c r="T4963" s="3">
        <f t="shared" si="370"/>
        <v>-0.1481254932085804</v>
      </c>
    </row>
    <row r="4964" spans="1:20" x14ac:dyDescent="0.25">
      <c r="A4964" s="8">
        <v>9916</v>
      </c>
      <c r="B4964" s="3">
        <v>1</v>
      </c>
      <c r="C4964" s="9">
        <v>50000</v>
      </c>
      <c r="D4964" s="3">
        <v>5.81</v>
      </c>
      <c r="E4964" s="3">
        <v>705</v>
      </c>
      <c r="K4964" s="3">
        <v>1</v>
      </c>
      <c r="M4964" s="3">
        <f t="shared" si="367"/>
        <v>0.80965145449586262</v>
      </c>
      <c r="N4964" s="3">
        <f t="shared" si="367"/>
        <v>-0.45139269794833453</v>
      </c>
      <c r="O4964" s="3">
        <f t="shared" si="367"/>
        <v>-1.3716387540431116</v>
      </c>
      <c r="P4964" s="3">
        <f t="shared" si="366"/>
        <v>0.311712600077591</v>
      </c>
      <c r="R4964" s="3">
        <f t="shared" si="368"/>
        <v>2.0761779140207555</v>
      </c>
      <c r="S4964" s="3">
        <f t="shared" si="369"/>
        <v>0.88856614595777095</v>
      </c>
      <c r="T4964" s="3">
        <f t="shared" si="370"/>
        <v>-0.11814618738549902</v>
      </c>
    </row>
    <row r="4965" spans="1:20" x14ac:dyDescent="0.25">
      <c r="A4965" s="8">
        <v>9917</v>
      </c>
      <c r="B4965" s="3">
        <v>1</v>
      </c>
      <c r="C4965" s="9">
        <v>80000</v>
      </c>
      <c r="D4965" s="3">
        <v>13.25</v>
      </c>
      <c r="E4965" s="3">
        <v>720</v>
      </c>
      <c r="K4965" s="3">
        <v>1</v>
      </c>
      <c r="M4965" s="3">
        <f t="shared" si="367"/>
        <v>0.80965145449586262</v>
      </c>
      <c r="N4965" s="3">
        <f t="shared" si="367"/>
        <v>0.10078220058392387</v>
      </c>
      <c r="O4965" s="3">
        <f t="shared" si="367"/>
        <v>-0.53451368671556421</v>
      </c>
      <c r="P4965" s="3">
        <f t="shared" si="366"/>
        <v>0.78712581829455575</v>
      </c>
      <c r="R4965" s="3">
        <f t="shared" si="368"/>
        <v>1.9962049382444287</v>
      </c>
      <c r="S4965" s="3">
        <f t="shared" si="369"/>
        <v>0.88039804465387939</v>
      </c>
      <c r="T4965" s="3">
        <f t="shared" si="370"/>
        <v>-0.12738115030699085</v>
      </c>
    </row>
    <row r="4966" spans="1:20" x14ac:dyDescent="0.25">
      <c r="A4966" s="8">
        <v>9918</v>
      </c>
      <c r="B4966" s="3">
        <v>1</v>
      </c>
      <c r="C4966" s="9">
        <v>200000</v>
      </c>
      <c r="D4966" s="3">
        <v>24.24</v>
      </c>
      <c r="E4966" s="3">
        <v>695</v>
      </c>
      <c r="K4966" s="3">
        <v>1</v>
      </c>
      <c r="M4966" s="3">
        <f t="shared" si="367"/>
        <v>0.80965145449586262</v>
      </c>
      <c r="N4966" s="3">
        <f t="shared" si="367"/>
        <v>2.3094817947129576</v>
      </c>
      <c r="O4966" s="3">
        <f t="shared" si="367"/>
        <v>0.70204605655456287</v>
      </c>
      <c r="P4966" s="3">
        <f t="shared" si="366"/>
        <v>-5.2295454003854587E-3</v>
      </c>
      <c r="R4966" s="3">
        <f t="shared" si="368"/>
        <v>1.3821875225926421</v>
      </c>
      <c r="S4966" s="3">
        <f t="shared" si="369"/>
        <v>0.79934209618891494</v>
      </c>
      <c r="T4966" s="3">
        <f t="shared" si="370"/>
        <v>-0.22396626941781264</v>
      </c>
    </row>
    <row r="4967" spans="1:20" x14ac:dyDescent="0.25">
      <c r="A4967" s="8">
        <v>9919</v>
      </c>
      <c r="B4967" s="3">
        <v>1</v>
      </c>
      <c r="C4967" s="9">
        <v>120000</v>
      </c>
      <c r="D4967" s="3">
        <v>12.13</v>
      </c>
      <c r="E4967" s="3">
        <v>730</v>
      </c>
      <c r="K4967" s="3">
        <v>1</v>
      </c>
      <c r="M4967" s="3">
        <f t="shared" si="367"/>
        <v>0.80965145449586262</v>
      </c>
      <c r="N4967" s="3">
        <f t="shared" si="367"/>
        <v>0.83701539862693508</v>
      </c>
      <c r="O4967" s="3">
        <f t="shared" si="367"/>
        <v>-0.66053251405519486</v>
      </c>
      <c r="P4967" s="3">
        <f t="shared" si="366"/>
        <v>1.1040679637725321</v>
      </c>
      <c r="R4967" s="3">
        <f t="shared" si="368"/>
        <v>2.1769111712147278</v>
      </c>
      <c r="S4967" s="3">
        <f t="shared" si="369"/>
        <v>0.89815688081509193</v>
      </c>
      <c r="T4967" s="3">
        <f t="shared" si="370"/>
        <v>-0.10741052569872393</v>
      </c>
    </row>
    <row r="4968" spans="1:20" x14ac:dyDescent="0.25">
      <c r="A4968" s="8">
        <v>9920</v>
      </c>
      <c r="B4968" s="3">
        <v>1</v>
      </c>
      <c r="C4968" s="9">
        <v>102000</v>
      </c>
      <c r="D4968" s="3">
        <v>17.86</v>
      </c>
      <c r="E4968" s="3">
        <v>695</v>
      </c>
      <c r="K4968" s="3">
        <v>1</v>
      </c>
      <c r="M4968" s="3">
        <f t="shared" si="367"/>
        <v>0.80965145449586262</v>
      </c>
      <c r="N4968" s="3">
        <f t="shared" si="367"/>
        <v>0.50571045950757998</v>
      </c>
      <c r="O4968" s="3">
        <f t="shared" si="367"/>
        <v>-1.5811192040833894E-2</v>
      </c>
      <c r="P4968" s="3">
        <f t="shared" si="366"/>
        <v>-5.2295454003854587E-3</v>
      </c>
      <c r="R4968" s="3">
        <f t="shared" si="368"/>
        <v>1.5540416170650726</v>
      </c>
      <c r="S4968" s="3">
        <f t="shared" si="369"/>
        <v>0.8254967005659164</v>
      </c>
      <c r="T4968" s="3">
        <f t="shared" si="370"/>
        <v>-0.19177001252162409</v>
      </c>
    </row>
    <row r="4969" spans="1:20" x14ac:dyDescent="0.25">
      <c r="A4969" s="8">
        <v>9922</v>
      </c>
      <c r="B4969" s="3">
        <v>0</v>
      </c>
      <c r="C4969" s="9">
        <v>59535</v>
      </c>
      <c r="D4969" s="3">
        <v>16.04</v>
      </c>
      <c r="E4969" s="3">
        <v>675</v>
      </c>
      <c r="K4969" s="3">
        <v>1</v>
      </c>
      <c r="M4969" s="3">
        <f t="shared" si="367"/>
        <v>-1.2349229255441945</v>
      </c>
      <c r="N4969" s="3">
        <f t="shared" si="367"/>
        <v>-0.27589310936483175</v>
      </c>
      <c r="O4969" s="3">
        <f t="shared" si="367"/>
        <v>-0.22059178646773397</v>
      </c>
      <c r="P4969" s="3">
        <f t="shared" si="366"/>
        <v>-0.63911383635633834</v>
      </c>
      <c r="R4969" s="3">
        <f t="shared" si="368"/>
        <v>1.0667832177435244</v>
      </c>
      <c r="S4969" s="3">
        <f t="shared" si="369"/>
        <v>0.74398469161100478</v>
      </c>
      <c r="T4969" s="3">
        <f t="shared" si="370"/>
        <v>-0.29573482015238994</v>
      </c>
    </row>
    <row r="4970" spans="1:20" x14ac:dyDescent="0.25">
      <c r="A4970" s="8">
        <v>9923</v>
      </c>
      <c r="B4970" s="3">
        <v>1</v>
      </c>
      <c r="C4970" s="9">
        <v>56000</v>
      </c>
      <c r="D4970" s="3">
        <v>28.74</v>
      </c>
      <c r="E4970" s="3">
        <v>670</v>
      </c>
      <c r="K4970" s="3">
        <v>0</v>
      </c>
      <c r="M4970" s="3">
        <f t="shared" si="367"/>
        <v>0.80965145449586262</v>
      </c>
      <c r="N4970" s="3">
        <f t="shared" si="367"/>
        <v>-0.34095771824188281</v>
      </c>
      <c r="O4970" s="3">
        <f t="shared" si="367"/>
        <v>1.2083717021155795</v>
      </c>
      <c r="P4970" s="3">
        <f t="shared" si="366"/>
        <v>-0.79758490909532664</v>
      </c>
      <c r="R4970" s="3">
        <f t="shared" si="368"/>
        <v>0.84119387471030227</v>
      </c>
      <c r="S4970" s="3">
        <f t="shared" si="369"/>
        <v>0.69871660022188653</v>
      </c>
      <c r="T4970" s="3">
        <f t="shared" si="370"/>
        <v>-1.1997039296902248</v>
      </c>
    </row>
    <row r="4971" spans="1:20" x14ac:dyDescent="0.25">
      <c r="A4971" s="8">
        <v>9925</v>
      </c>
      <c r="B4971" s="3">
        <v>1</v>
      </c>
      <c r="C4971" s="9">
        <v>62000</v>
      </c>
      <c r="D4971" s="3">
        <v>19.73</v>
      </c>
      <c r="E4971" s="3">
        <v>700</v>
      </c>
      <c r="K4971" s="3">
        <v>1</v>
      </c>
      <c r="M4971" s="3">
        <f t="shared" si="367"/>
        <v>0.80965145449586262</v>
      </c>
      <c r="N4971" s="3">
        <f t="shared" si="367"/>
        <v>-0.23052273853543115</v>
      </c>
      <c r="O4971" s="3">
        <f t="shared" si="367"/>
        <v>0.19459524289229979</v>
      </c>
      <c r="P4971" s="3">
        <f t="shared" si="366"/>
        <v>0.15324152733860277</v>
      </c>
      <c r="R4971" s="3">
        <f t="shared" si="368"/>
        <v>1.5186440469960318</v>
      </c>
      <c r="S4971" s="3">
        <f t="shared" si="369"/>
        <v>0.82033872283013098</v>
      </c>
      <c r="T4971" s="3">
        <f t="shared" si="370"/>
        <v>-0.19803794739438771</v>
      </c>
    </row>
    <row r="4972" spans="1:20" x14ac:dyDescent="0.25">
      <c r="A4972" s="8">
        <v>9926</v>
      </c>
      <c r="B4972" s="3">
        <v>1</v>
      </c>
      <c r="C4972" s="9">
        <v>65000</v>
      </c>
      <c r="D4972" s="3">
        <v>17.64</v>
      </c>
      <c r="E4972" s="3">
        <v>675</v>
      </c>
      <c r="K4972" s="3">
        <v>1</v>
      </c>
      <c r="M4972" s="3">
        <f t="shared" si="367"/>
        <v>0.80965145449586262</v>
      </c>
      <c r="N4972" s="3">
        <f t="shared" si="367"/>
        <v>-0.17530524868220532</v>
      </c>
      <c r="O4972" s="3">
        <f t="shared" si="367"/>
        <v>-4.0564890268261246E-2</v>
      </c>
      <c r="P4972" s="3">
        <f t="shared" si="366"/>
        <v>-0.63911383635633834</v>
      </c>
      <c r="R4972" s="3">
        <f t="shared" si="368"/>
        <v>1.30894159496199</v>
      </c>
      <c r="S4972" s="3">
        <f t="shared" si="369"/>
        <v>0.78733599252078368</v>
      </c>
      <c r="T4972" s="3">
        <f t="shared" si="370"/>
        <v>-0.23910019343786754</v>
      </c>
    </row>
    <row r="4973" spans="1:20" x14ac:dyDescent="0.25">
      <c r="A4973" s="8">
        <v>9928</v>
      </c>
      <c r="B4973" s="3">
        <v>1</v>
      </c>
      <c r="C4973" s="9">
        <v>98000</v>
      </c>
      <c r="D4973" s="3">
        <v>14.39</v>
      </c>
      <c r="E4973" s="3">
        <v>685</v>
      </c>
      <c r="K4973" s="3">
        <v>1</v>
      </c>
      <c r="M4973" s="3">
        <f t="shared" si="367"/>
        <v>0.80965145449586262</v>
      </c>
      <c r="N4973" s="3">
        <f t="shared" si="367"/>
        <v>0.43208713970327889</v>
      </c>
      <c r="O4973" s="3">
        <f t="shared" si="367"/>
        <v>-0.4062445231734399</v>
      </c>
      <c r="P4973" s="3">
        <f t="shared" si="366"/>
        <v>-0.32217169087836195</v>
      </c>
      <c r="R4973" s="3">
        <f t="shared" si="368"/>
        <v>1.5629550139250812</v>
      </c>
      <c r="S4973" s="3">
        <f t="shared" si="369"/>
        <v>0.82677696940423073</v>
      </c>
      <c r="T4973" s="3">
        <f t="shared" si="370"/>
        <v>-0.19022030666138282</v>
      </c>
    </row>
    <row r="4974" spans="1:20" x14ac:dyDescent="0.25">
      <c r="A4974" s="8">
        <v>9929</v>
      </c>
      <c r="B4974" s="3">
        <v>0</v>
      </c>
      <c r="C4974" s="9">
        <v>34000</v>
      </c>
      <c r="D4974" s="3">
        <v>31.2</v>
      </c>
      <c r="E4974" s="3">
        <v>660</v>
      </c>
      <c r="K4974" s="3">
        <v>0</v>
      </c>
      <c r="M4974" s="3">
        <f t="shared" si="367"/>
        <v>-1.2349229255441945</v>
      </c>
      <c r="N4974" s="3">
        <f t="shared" si="367"/>
        <v>-0.74588597716553895</v>
      </c>
      <c r="O4974" s="3">
        <f t="shared" si="367"/>
        <v>1.4851630550222685</v>
      </c>
      <c r="P4974" s="3">
        <f t="shared" si="366"/>
        <v>-1.114527054573303</v>
      </c>
      <c r="R4974" s="3">
        <f t="shared" si="368"/>
        <v>0.32569593176429668</v>
      </c>
      <c r="S4974" s="3">
        <f t="shared" si="369"/>
        <v>0.58071176370328859</v>
      </c>
      <c r="T4974" s="3">
        <f t="shared" si="370"/>
        <v>-0.86919668077563328</v>
      </c>
    </row>
    <row r="4975" spans="1:20" x14ac:dyDescent="0.25">
      <c r="A4975" s="8">
        <v>9930</v>
      </c>
      <c r="B4975" s="3">
        <v>0</v>
      </c>
      <c r="C4975" s="9">
        <v>14820</v>
      </c>
      <c r="D4975" s="3">
        <v>15.63</v>
      </c>
      <c r="E4975" s="3">
        <v>665</v>
      </c>
      <c r="K4975" s="3">
        <v>0</v>
      </c>
      <c r="M4975" s="3">
        <f t="shared" si="367"/>
        <v>-1.2349229255441945</v>
      </c>
      <c r="N4975" s="3">
        <f t="shared" si="367"/>
        <v>-1.098909795627163</v>
      </c>
      <c r="O4975" s="3">
        <f t="shared" si="367"/>
        <v>-0.26672367861884866</v>
      </c>
      <c r="P4975" s="3">
        <f t="shared" si="366"/>
        <v>-0.95605598183431484</v>
      </c>
      <c r="R4975" s="3">
        <f t="shared" si="368"/>
        <v>0.93892827327372486</v>
      </c>
      <c r="S4975" s="3">
        <f t="shared" si="369"/>
        <v>0.7188831227869501</v>
      </c>
      <c r="T4975" s="3">
        <f t="shared" si="370"/>
        <v>-1.2689847629820765</v>
      </c>
    </row>
    <row r="4976" spans="1:20" x14ac:dyDescent="0.25">
      <c r="A4976" s="8">
        <v>9931</v>
      </c>
      <c r="B4976" s="3">
        <v>0</v>
      </c>
      <c r="C4976" s="9">
        <v>51000</v>
      </c>
      <c r="D4976" s="3">
        <v>6.64</v>
      </c>
      <c r="E4976" s="3">
        <v>680</v>
      </c>
      <c r="K4976" s="3">
        <v>1</v>
      </c>
      <c r="M4976" s="3">
        <f t="shared" si="367"/>
        <v>-1.2349229255441945</v>
      </c>
      <c r="N4976" s="3">
        <f t="shared" si="367"/>
        <v>-0.43298686799725922</v>
      </c>
      <c r="O4976" s="3">
        <f t="shared" si="367"/>
        <v>-1.2782498016396351</v>
      </c>
      <c r="P4976" s="3">
        <f t="shared" si="366"/>
        <v>-0.48064276361735014</v>
      </c>
      <c r="R4976" s="3">
        <f t="shared" si="368"/>
        <v>1.4616984344682629</v>
      </c>
      <c r="S4976" s="3">
        <f t="shared" si="369"/>
        <v>0.81179230847027672</v>
      </c>
      <c r="T4976" s="3">
        <f t="shared" si="370"/>
        <v>-0.20851074928313032</v>
      </c>
    </row>
    <row r="4977" spans="1:20" x14ac:dyDescent="0.25">
      <c r="A4977" s="8">
        <v>9935</v>
      </c>
      <c r="B4977" s="3">
        <v>1</v>
      </c>
      <c r="C4977" s="9">
        <v>90000</v>
      </c>
      <c r="D4977" s="3">
        <v>13.17</v>
      </c>
      <c r="E4977" s="3">
        <v>695</v>
      </c>
      <c r="K4977" s="3">
        <v>1</v>
      </c>
      <c r="M4977" s="3">
        <f t="shared" si="367"/>
        <v>0.80965145449586262</v>
      </c>
      <c r="N4977" s="3">
        <f t="shared" si="367"/>
        <v>0.28484050009467665</v>
      </c>
      <c r="O4977" s="3">
        <f t="shared" si="367"/>
        <v>-0.54351503152553782</v>
      </c>
      <c r="P4977" s="3">
        <f t="shared" si="366"/>
        <v>-5.2295454003854587E-3</v>
      </c>
      <c r="R4977" s="3">
        <f t="shared" si="368"/>
        <v>1.7175695997539089</v>
      </c>
      <c r="S4977" s="3">
        <f t="shared" si="369"/>
        <v>0.84781552050785869</v>
      </c>
      <c r="T4977" s="3">
        <f t="shared" si="370"/>
        <v>-0.16509221342784305</v>
      </c>
    </row>
    <row r="4978" spans="1:20" x14ac:dyDescent="0.25">
      <c r="A4978" s="8">
        <v>9936</v>
      </c>
      <c r="B4978" s="3">
        <v>0</v>
      </c>
      <c r="C4978" s="9">
        <v>15000</v>
      </c>
      <c r="D4978" s="3">
        <v>17.850000000000001</v>
      </c>
      <c r="E4978" s="3">
        <v>670</v>
      </c>
      <c r="K4978" s="3">
        <v>1</v>
      </c>
      <c r="M4978" s="3">
        <f t="shared" si="367"/>
        <v>-1.2349229255441945</v>
      </c>
      <c r="N4978" s="3">
        <f t="shared" si="367"/>
        <v>-1.0955967462359693</v>
      </c>
      <c r="O4978" s="3">
        <f t="shared" si="367"/>
        <v>-1.6936360142080373E-2</v>
      </c>
      <c r="P4978" s="3">
        <f t="shared" si="366"/>
        <v>-0.79758490909532664</v>
      </c>
      <c r="R4978" s="3">
        <f t="shared" si="368"/>
        <v>0.91566459021582203</v>
      </c>
      <c r="S4978" s="3">
        <f t="shared" si="369"/>
        <v>0.71415791313049337</v>
      </c>
      <c r="T4978" s="3">
        <f t="shared" si="370"/>
        <v>-0.33665117424690433</v>
      </c>
    </row>
    <row r="4979" spans="1:20" x14ac:dyDescent="0.25">
      <c r="A4979" s="8">
        <v>9937</v>
      </c>
      <c r="B4979" s="3">
        <v>0</v>
      </c>
      <c r="C4979" s="9">
        <v>38719</v>
      </c>
      <c r="D4979" s="3">
        <v>15.13</v>
      </c>
      <c r="E4979" s="3">
        <v>685</v>
      </c>
      <c r="K4979" s="3">
        <v>1</v>
      </c>
      <c r="M4979" s="3">
        <f t="shared" si="367"/>
        <v>-1.2349229255441945</v>
      </c>
      <c r="N4979" s="3">
        <f t="shared" si="367"/>
        <v>-0.65902886562641472</v>
      </c>
      <c r="O4979" s="3">
        <f t="shared" si="367"/>
        <v>-0.32298208368118381</v>
      </c>
      <c r="P4979" s="3">
        <f t="shared" si="366"/>
        <v>-0.32217169087836195</v>
      </c>
      <c r="R4979" s="3">
        <f t="shared" si="368"/>
        <v>1.2021577783366049</v>
      </c>
      <c r="S4979" s="3">
        <f t="shared" si="369"/>
        <v>0.76890841783615582</v>
      </c>
      <c r="T4979" s="3">
        <f t="shared" si="370"/>
        <v>-0.26278340910933246</v>
      </c>
    </row>
    <row r="4980" spans="1:20" x14ac:dyDescent="0.25">
      <c r="A4980" s="8">
        <v>9938</v>
      </c>
      <c r="B4980" s="3">
        <v>0</v>
      </c>
      <c r="C4980" s="9">
        <v>85000</v>
      </c>
      <c r="D4980" s="3">
        <v>9.5399999999999991</v>
      </c>
      <c r="E4980" s="3">
        <v>685</v>
      </c>
      <c r="K4980" s="3">
        <v>0</v>
      </c>
      <c r="M4980" s="3">
        <f t="shared" si="367"/>
        <v>-1.2349229255441945</v>
      </c>
      <c r="N4980" s="3">
        <f t="shared" si="367"/>
        <v>0.19281135033930027</v>
      </c>
      <c r="O4980" s="3">
        <f t="shared" si="367"/>
        <v>-0.95195105227809129</v>
      </c>
      <c r="P4980" s="3">
        <f t="shared" si="366"/>
        <v>-0.32217169087836195</v>
      </c>
      <c r="R4980" s="3">
        <f t="shared" si="368"/>
        <v>1.4345991758765884</v>
      </c>
      <c r="S4980" s="3">
        <f t="shared" si="369"/>
        <v>0.80761690932099983</v>
      </c>
      <c r="T4980" s="3">
        <f t="shared" si="370"/>
        <v>-1.6482666308965397</v>
      </c>
    </row>
    <row r="4981" spans="1:20" x14ac:dyDescent="0.25">
      <c r="A4981" s="8">
        <v>9943</v>
      </c>
      <c r="B4981" s="3">
        <v>0</v>
      </c>
      <c r="C4981" s="9">
        <v>75000</v>
      </c>
      <c r="D4981" s="3">
        <v>15.93</v>
      </c>
      <c r="E4981" s="3">
        <v>675</v>
      </c>
      <c r="K4981" s="3">
        <v>1</v>
      </c>
      <c r="M4981" s="3">
        <f t="shared" si="367"/>
        <v>-1.2349229255441945</v>
      </c>
      <c r="N4981" s="3">
        <f t="shared" si="367"/>
        <v>8.7530508285474772E-3</v>
      </c>
      <c r="O4981" s="3">
        <f t="shared" si="367"/>
        <v>-0.23296863558144765</v>
      </c>
      <c r="P4981" s="3">
        <f t="shared" si="366"/>
        <v>-0.63911383635633834</v>
      </c>
      <c r="R4981" s="3">
        <f t="shared" si="368"/>
        <v>1.0803738487417518</v>
      </c>
      <c r="S4981" s="3">
        <f t="shared" si="369"/>
        <v>0.7465647242215937</v>
      </c>
      <c r="T4981" s="3">
        <f t="shared" si="370"/>
        <v>-0.2922729621826039</v>
      </c>
    </row>
    <row r="4982" spans="1:20" x14ac:dyDescent="0.25">
      <c r="A4982" s="8">
        <v>9945</v>
      </c>
      <c r="B4982" s="3">
        <v>1</v>
      </c>
      <c r="C4982" s="9">
        <v>27600</v>
      </c>
      <c r="D4982" s="3">
        <v>8.73</v>
      </c>
      <c r="E4982" s="3">
        <v>670</v>
      </c>
      <c r="K4982" s="3">
        <v>1</v>
      </c>
      <c r="M4982" s="3">
        <f t="shared" si="367"/>
        <v>0.80965145449586262</v>
      </c>
      <c r="N4982" s="3">
        <f t="shared" si="367"/>
        <v>-0.86368328885242074</v>
      </c>
      <c r="O4982" s="3">
        <f t="shared" si="367"/>
        <v>-1.043089668479074</v>
      </c>
      <c r="P4982" s="3">
        <f t="shared" si="366"/>
        <v>-0.79758490909532664</v>
      </c>
      <c r="R4982" s="3">
        <f t="shared" si="368"/>
        <v>1.5530139918105703</v>
      </c>
      <c r="S4982" s="3">
        <f t="shared" si="369"/>
        <v>0.8253486196793125</v>
      </c>
      <c r="T4982" s="3">
        <f t="shared" si="370"/>
        <v>-0.19194941259646459</v>
      </c>
    </row>
    <row r="4983" spans="1:20" x14ac:dyDescent="0.25">
      <c r="A4983" s="8">
        <v>9946</v>
      </c>
      <c r="B4983" s="3">
        <v>1</v>
      </c>
      <c r="C4983" s="9">
        <v>90000</v>
      </c>
      <c r="D4983" s="3">
        <v>23.13</v>
      </c>
      <c r="E4983" s="3">
        <v>690</v>
      </c>
      <c r="K4983" s="3">
        <v>1</v>
      </c>
      <c r="M4983" s="3">
        <f t="shared" si="367"/>
        <v>0.80965145449586262</v>
      </c>
      <c r="N4983" s="3">
        <f t="shared" si="367"/>
        <v>0.28484050009467665</v>
      </c>
      <c r="O4983" s="3">
        <f t="shared" si="367"/>
        <v>0.57715239731617884</v>
      </c>
      <c r="P4983" s="3">
        <f t="shared" si="366"/>
        <v>-0.1637006181393737</v>
      </c>
      <c r="R4983" s="3">
        <f t="shared" si="368"/>
        <v>1.2969533932387785</v>
      </c>
      <c r="S4983" s="3">
        <f t="shared" si="369"/>
        <v>0.78532179761487908</v>
      </c>
      <c r="T4983" s="3">
        <f t="shared" si="370"/>
        <v>-0.24166171193205319</v>
      </c>
    </row>
    <row r="4984" spans="1:20" x14ac:dyDescent="0.25">
      <c r="A4984" s="8">
        <v>9949</v>
      </c>
      <c r="B4984" s="3">
        <v>1</v>
      </c>
      <c r="C4984" s="9">
        <v>77000</v>
      </c>
      <c r="D4984" s="3">
        <v>20.37</v>
      </c>
      <c r="E4984" s="3">
        <v>660</v>
      </c>
      <c r="K4984" s="3">
        <v>1</v>
      </c>
      <c r="M4984" s="3">
        <f t="shared" si="367"/>
        <v>0.80965145449586262</v>
      </c>
      <c r="N4984" s="3">
        <f t="shared" si="367"/>
        <v>4.5564710730698038E-2</v>
      </c>
      <c r="O4984" s="3">
        <f t="shared" si="367"/>
        <v>0.2666060013720889</v>
      </c>
      <c r="P4984" s="3">
        <f t="shared" si="366"/>
        <v>-1.114527054573303</v>
      </c>
      <c r="R4984" s="3">
        <f t="shared" si="368"/>
        <v>1.0442124696963937</v>
      </c>
      <c r="S4984" s="3">
        <f t="shared" si="369"/>
        <v>0.73966198678007544</v>
      </c>
      <c r="T4984" s="3">
        <f t="shared" si="370"/>
        <v>-0.30156197175874722</v>
      </c>
    </row>
    <row r="4985" spans="1:20" x14ac:dyDescent="0.25">
      <c r="A4985" s="8">
        <v>9950</v>
      </c>
      <c r="B4985" s="3">
        <v>1</v>
      </c>
      <c r="C4985" s="9">
        <v>24500</v>
      </c>
      <c r="D4985" s="3">
        <v>32.93</v>
      </c>
      <c r="E4985" s="3">
        <v>665</v>
      </c>
      <c r="K4985" s="3">
        <v>0</v>
      </c>
      <c r="M4985" s="3">
        <f t="shared" si="367"/>
        <v>0.80965145449586262</v>
      </c>
      <c r="N4985" s="3">
        <f t="shared" si="367"/>
        <v>-0.92074136170075416</v>
      </c>
      <c r="O4985" s="3">
        <f t="shared" si="367"/>
        <v>1.6798171365379484</v>
      </c>
      <c r="P4985" s="3">
        <f t="shared" si="366"/>
        <v>-0.95605598183431484</v>
      </c>
      <c r="R4985" s="3">
        <f t="shared" si="368"/>
        <v>0.6113937324040879</v>
      </c>
      <c r="S4985" s="3">
        <f t="shared" si="369"/>
        <v>0.6482586656922853</v>
      </c>
      <c r="T4985" s="3">
        <f t="shared" si="370"/>
        <v>-1.0448592192322179</v>
      </c>
    </row>
    <row r="4986" spans="1:20" x14ac:dyDescent="0.25">
      <c r="A4986" s="8">
        <v>9951</v>
      </c>
      <c r="B4986" s="3">
        <v>1</v>
      </c>
      <c r="C4986" s="9">
        <v>50440</v>
      </c>
      <c r="D4986" s="3">
        <v>18.84</v>
      </c>
      <c r="E4986" s="3">
        <v>775</v>
      </c>
      <c r="K4986" s="3">
        <v>1</v>
      </c>
      <c r="M4986" s="3">
        <f t="shared" si="367"/>
        <v>0.80965145449586262</v>
      </c>
      <c r="N4986" s="3">
        <f t="shared" si="367"/>
        <v>-0.4432941327698614</v>
      </c>
      <c r="O4986" s="3">
        <f t="shared" si="367"/>
        <v>9.4455281881343098E-2</v>
      </c>
      <c r="P4986" s="3">
        <f t="shared" si="366"/>
        <v>2.5303076184234263</v>
      </c>
      <c r="R4986" s="3">
        <f t="shared" si="368"/>
        <v>2.4071653076046182</v>
      </c>
      <c r="S4986" s="3">
        <f t="shared" si="369"/>
        <v>0.91737206466404364</v>
      </c>
      <c r="T4986" s="3">
        <f t="shared" si="370"/>
        <v>-8.6242147834204072E-2</v>
      </c>
    </row>
    <row r="4987" spans="1:20" x14ac:dyDescent="0.25">
      <c r="A4987" s="8">
        <v>9953</v>
      </c>
      <c r="B4987" s="3">
        <v>0</v>
      </c>
      <c r="C4987" s="9">
        <v>50000</v>
      </c>
      <c r="D4987" s="3">
        <v>20.52</v>
      </c>
      <c r="E4987" s="3">
        <v>685</v>
      </c>
      <c r="K4987" s="3">
        <v>1</v>
      </c>
      <c r="M4987" s="3">
        <f t="shared" si="367"/>
        <v>-1.2349229255441945</v>
      </c>
      <c r="N4987" s="3">
        <f t="shared" si="367"/>
        <v>-0.45139269794833453</v>
      </c>
      <c r="O4987" s="3">
        <f t="shared" si="367"/>
        <v>0.28348352289078926</v>
      </c>
      <c r="P4987" s="3">
        <f t="shared" si="366"/>
        <v>-0.32217169087836195</v>
      </c>
      <c r="R4987" s="3">
        <f t="shared" si="368"/>
        <v>1.0126676144199602</v>
      </c>
      <c r="S4987" s="3">
        <f t="shared" si="369"/>
        <v>0.73354188105381546</v>
      </c>
      <c r="T4987" s="3">
        <f t="shared" si="370"/>
        <v>-0.30987058547788981</v>
      </c>
    </row>
    <row r="4988" spans="1:20" x14ac:dyDescent="0.25">
      <c r="A4988" s="8">
        <v>9954</v>
      </c>
      <c r="B4988" s="3">
        <v>1</v>
      </c>
      <c r="C4988" s="9">
        <v>43000</v>
      </c>
      <c r="D4988" s="3">
        <v>21.94</v>
      </c>
      <c r="E4988" s="3">
        <v>670</v>
      </c>
      <c r="K4988" s="3">
        <v>1</v>
      </c>
      <c r="M4988" s="3">
        <f t="shared" si="367"/>
        <v>0.80965145449586262</v>
      </c>
      <c r="N4988" s="3">
        <f t="shared" si="367"/>
        <v>-0.58023350760586145</v>
      </c>
      <c r="O4988" s="3">
        <f t="shared" si="367"/>
        <v>0.44325739326782138</v>
      </c>
      <c r="P4988" s="3">
        <f t="shared" si="366"/>
        <v>-0.79758490909532664</v>
      </c>
      <c r="R4988" s="3">
        <f t="shared" si="368"/>
        <v>1.0810171055635949</v>
      </c>
      <c r="S4988" s="3">
        <f t="shared" si="369"/>
        <v>0.74668641286227333</v>
      </c>
      <c r="T4988" s="3">
        <f t="shared" si="370"/>
        <v>-0.29210997735315763</v>
      </c>
    </row>
    <row r="4989" spans="1:20" x14ac:dyDescent="0.25">
      <c r="A4989" s="8">
        <v>9958</v>
      </c>
      <c r="B4989" s="3">
        <v>1</v>
      </c>
      <c r="C4989" s="9">
        <v>52000</v>
      </c>
      <c r="D4989" s="3">
        <v>19.36</v>
      </c>
      <c r="E4989" s="3">
        <v>705</v>
      </c>
      <c r="K4989" s="3">
        <v>1</v>
      </c>
      <c r="M4989" s="3">
        <f t="shared" si="367"/>
        <v>0.80965145449586262</v>
      </c>
      <c r="N4989" s="3">
        <f t="shared" si="367"/>
        <v>-0.41458103804618396</v>
      </c>
      <c r="O4989" s="3">
        <f t="shared" si="367"/>
        <v>0.15296402314617163</v>
      </c>
      <c r="P4989" s="3">
        <f t="shared" si="366"/>
        <v>0.311712600077591</v>
      </c>
      <c r="R4989" s="3">
        <f t="shared" si="368"/>
        <v>1.5834856287434345</v>
      </c>
      <c r="S4989" s="3">
        <f t="shared" si="369"/>
        <v>0.82969760170067475</v>
      </c>
      <c r="T4989" s="3">
        <f t="shared" si="370"/>
        <v>-0.18669397987811592</v>
      </c>
    </row>
    <row r="4990" spans="1:20" x14ac:dyDescent="0.25">
      <c r="A4990" s="8">
        <v>9959</v>
      </c>
      <c r="B4990" s="3">
        <v>0</v>
      </c>
      <c r="C4990" s="9">
        <v>68000</v>
      </c>
      <c r="D4990" s="3">
        <v>10.66</v>
      </c>
      <c r="E4990" s="3">
        <v>715</v>
      </c>
      <c r="K4990" s="3">
        <v>1</v>
      </c>
      <c r="M4990" s="3">
        <f t="shared" si="367"/>
        <v>-1.2349229255441945</v>
      </c>
      <c r="N4990" s="3">
        <f t="shared" si="367"/>
        <v>-0.12008775882897949</v>
      </c>
      <c r="O4990" s="3">
        <f t="shared" si="367"/>
        <v>-0.82593222493846041</v>
      </c>
      <c r="P4990" s="3">
        <f t="shared" si="366"/>
        <v>0.62865474555556744</v>
      </c>
      <c r="R4990" s="3">
        <f t="shared" si="368"/>
        <v>1.7285366326100136</v>
      </c>
      <c r="S4990" s="3">
        <f t="shared" si="369"/>
        <v>0.84922514380109282</v>
      </c>
      <c r="T4990" s="3">
        <f t="shared" si="370"/>
        <v>-0.16343094078179113</v>
      </c>
    </row>
    <row r="4991" spans="1:20" x14ac:dyDescent="0.25">
      <c r="A4991" s="8">
        <v>9960</v>
      </c>
      <c r="B4991" s="3">
        <v>1</v>
      </c>
      <c r="C4991" s="9">
        <v>68000</v>
      </c>
      <c r="D4991" s="3">
        <v>23.74</v>
      </c>
      <c r="E4991" s="3">
        <v>660</v>
      </c>
      <c r="K4991" s="3">
        <v>1</v>
      </c>
      <c r="M4991" s="3">
        <f t="shared" si="367"/>
        <v>0.80965145449586262</v>
      </c>
      <c r="N4991" s="3">
        <f t="shared" si="367"/>
        <v>-0.12008775882897949</v>
      </c>
      <c r="O4991" s="3">
        <f t="shared" si="367"/>
        <v>0.64578765149222772</v>
      </c>
      <c r="P4991" s="3">
        <f t="shared" si="366"/>
        <v>-1.114527054573303</v>
      </c>
      <c r="R4991" s="3">
        <f t="shared" si="368"/>
        <v>0.91579188957666913</v>
      </c>
      <c r="S4991" s="3">
        <f t="shared" si="369"/>
        <v>0.7141838988537802</v>
      </c>
      <c r="T4991" s="3">
        <f t="shared" si="370"/>
        <v>-0.33661478838594067</v>
      </c>
    </row>
    <row r="4992" spans="1:20" x14ac:dyDescent="0.25">
      <c r="A4992" s="8">
        <v>9963</v>
      </c>
      <c r="B4992" s="3">
        <v>1</v>
      </c>
      <c r="C4992" s="9">
        <v>74000</v>
      </c>
      <c r="D4992" s="3">
        <v>11.66</v>
      </c>
      <c r="E4992" s="3">
        <v>675</v>
      </c>
      <c r="K4992" s="3">
        <v>1</v>
      </c>
      <c r="M4992" s="3">
        <f t="shared" si="367"/>
        <v>0.80965145449586262</v>
      </c>
      <c r="N4992" s="3">
        <f t="shared" si="367"/>
        <v>-9.6527791225278024E-3</v>
      </c>
      <c r="O4992" s="3">
        <f t="shared" si="367"/>
        <v>-0.71341541481379001</v>
      </c>
      <c r="P4992" s="3">
        <f t="shared" si="366"/>
        <v>-0.63911383635633834</v>
      </c>
      <c r="R4992" s="3">
        <f t="shared" si="368"/>
        <v>1.5325031899965429</v>
      </c>
      <c r="S4992" s="3">
        <f t="shared" si="369"/>
        <v>0.82237226561868315</v>
      </c>
      <c r="T4992" s="3">
        <f t="shared" si="370"/>
        <v>-0.1955621085625843</v>
      </c>
    </row>
    <row r="4993" spans="1:20" x14ac:dyDescent="0.25">
      <c r="A4993" s="8">
        <v>9965</v>
      </c>
      <c r="B4993" s="3">
        <v>1</v>
      </c>
      <c r="C4993" s="9">
        <v>37000</v>
      </c>
      <c r="D4993" s="3">
        <v>8.9499999999999993</v>
      </c>
      <c r="E4993" s="3">
        <v>710</v>
      </c>
      <c r="K4993" s="3">
        <v>1</v>
      </c>
      <c r="M4993" s="3">
        <f t="shared" si="367"/>
        <v>0.80965145449586262</v>
      </c>
      <c r="N4993" s="3">
        <f t="shared" si="367"/>
        <v>-0.69066848731231312</v>
      </c>
      <c r="O4993" s="3">
        <f t="shared" si="367"/>
        <v>-1.0183359702516468</v>
      </c>
      <c r="P4993" s="3">
        <f t="shared" si="366"/>
        <v>0.47018367281657925</v>
      </c>
      <c r="R4993" s="3">
        <f t="shared" si="368"/>
        <v>2.0112126782837838</v>
      </c>
      <c r="S4993" s="3">
        <f t="shared" si="369"/>
        <v>0.88196931980575166</v>
      </c>
      <c r="T4993" s="3">
        <f t="shared" si="370"/>
        <v>-0.12559800838108603</v>
      </c>
    </row>
    <row r="4994" spans="1:20" x14ac:dyDescent="0.25">
      <c r="A4994" s="8">
        <v>9967</v>
      </c>
      <c r="B4994" s="3">
        <v>1</v>
      </c>
      <c r="C4994" s="9">
        <v>42000</v>
      </c>
      <c r="D4994" s="3">
        <v>15.06</v>
      </c>
      <c r="E4994" s="3">
        <v>670</v>
      </c>
      <c r="K4994" s="3">
        <v>1</v>
      </c>
      <c r="M4994" s="3">
        <f t="shared" si="367"/>
        <v>0.80965145449586262</v>
      </c>
      <c r="N4994" s="3">
        <f t="shared" si="367"/>
        <v>-0.59863933755693677</v>
      </c>
      <c r="O4994" s="3">
        <f t="shared" si="367"/>
        <v>-0.33085826038991079</v>
      </c>
      <c r="P4994" s="3">
        <f t="shared" si="366"/>
        <v>-0.79758490909532664</v>
      </c>
      <c r="R4994" s="3">
        <f t="shared" si="368"/>
        <v>1.3311907602965301</v>
      </c>
      <c r="S4994" s="3">
        <f t="shared" si="369"/>
        <v>0.79103753228873419</v>
      </c>
      <c r="T4994" s="3">
        <f t="shared" si="370"/>
        <v>-0.23440986317614626</v>
      </c>
    </row>
    <row r="4995" spans="1:20" x14ac:dyDescent="0.25">
      <c r="A4995" s="8">
        <v>9968</v>
      </c>
      <c r="B4995" s="3">
        <v>1</v>
      </c>
      <c r="C4995" s="9">
        <v>65000</v>
      </c>
      <c r="D4995" s="3">
        <v>25.42</v>
      </c>
      <c r="E4995" s="3">
        <v>725</v>
      </c>
      <c r="K4995" s="3">
        <v>1</v>
      </c>
      <c r="M4995" s="3">
        <f t="shared" si="367"/>
        <v>0.80965145449586262</v>
      </c>
      <c r="N4995" s="3">
        <f t="shared" si="367"/>
        <v>-0.17530524868220532</v>
      </c>
      <c r="O4995" s="3">
        <f t="shared" si="367"/>
        <v>0.83481589250167421</v>
      </c>
      <c r="P4995" s="3">
        <f t="shared" si="366"/>
        <v>0.94559689103354394</v>
      </c>
      <c r="R4995" s="3">
        <f t="shared" si="368"/>
        <v>1.6008346250350387</v>
      </c>
      <c r="S4995" s="3">
        <f t="shared" si="369"/>
        <v>0.83213500317076994</v>
      </c>
      <c r="T4995" s="3">
        <f t="shared" si="370"/>
        <v>-0.18376058789780814</v>
      </c>
    </row>
    <row r="4996" spans="1:20" x14ac:dyDescent="0.25">
      <c r="A4996" s="8">
        <v>9969</v>
      </c>
      <c r="B4996" s="3">
        <v>1</v>
      </c>
      <c r="C4996" s="9">
        <v>104000</v>
      </c>
      <c r="D4996" s="3">
        <v>27.11</v>
      </c>
      <c r="E4996" s="3">
        <v>665</v>
      </c>
      <c r="K4996" s="3">
        <v>0</v>
      </c>
      <c r="M4996" s="3">
        <f t="shared" si="367"/>
        <v>0.80965145449586262</v>
      </c>
      <c r="N4996" s="3">
        <f t="shared" si="367"/>
        <v>0.54252211940973061</v>
      </c>
      <c r="O4996" s="3">
        <f t="shared" si="367"/>
        <v>1.0249693016123669</v>
      </c>
      <c r="P4996" s="3">
        <f t="shared" si="366"/>
        <v>-0.95605598183431484</v>
      </c>
      <c r="R4996" s="3">
        <f t="shared" si="368"/>
        <v>0.87279899516589277</v>
      </c>
      <c r="S4996" s="3">
        <f t="shared" si="369"/>
        <v>0.70532777671165903</v>
      </c>
      <c r="T4996" s="3">
        <f t="shared" si="370"/>
        <v>-1.2218916478770259</v>
      </c>
    </row>
    <row r="4997" spans="1:20" x14ac:dyDescent="0.25">
      <c r="A4997" s="8">
        <v>9971</v>
      </c>
      <c r="B4997" s="3">
        <v>1</v>
      </c>
      <c r="C4997" s="9">
        <v>115000</v>
      </c>
      <c r="D4997" s="3">
        <v>9.14</v>
      </c>
      <c r="E4997" s="3">
        <v>695</v>
      </c>
      <c r="K4997" s="3">
        <v>1</v>
      </c>
      <c r="M4997" s="3">
        <f t="shared" si="367"/>
        <v>0.80965145449586262</v>
      </c>
      <c r="N4997" s="3">
        <f t="shared" si="367"/>
        <v>0.74498624887155862</v>
      </c>
      <c r="O4997" s="3">
        <f t="shared" si="367"/>
        <v>-0.99695777632795923</v>
      </c>
      <c r="P4997" s="3">
        <f t="shared" si="366"/>
        <v>-5.2295454003854587E-3</v>
      </c>
      <c r="R4997" s="3">
        <f t="shared" si="368"/>
        <v>1.8799611262417157</v>
      </c>
      <c r="S4997" s="3">
        <f t="shared" si="369"/>
        <v>0.86760666127418096</v>
      </c>
      <c r="T4997" s="3">
        <f t="shared" si="370"/>
        <v>-0.14201682224171711</v>
      </c>
    </row>
    <row r="4998" spans="1:20" x14ac:dyDescent="0.25">
      <c r="A4998" s="8">
        <v>9973</v>
      </c>
      <c r="B4998" s="3">
        <v>0</v>
      </c>
      <c r="C4998" s="9">
        <v>100000</v>
      </c>
      <c r="D4998" s="3">
        <v>17.239999999999998</v>
      </c>
      <c r="E4998" s="3">
        <v>700</v>
      </c>
      <c r="K4998" s="3">
        <v>1</v>
      </c>
      <c r="M4998" s="3">
        <f t="shared" si="367"/>
        <v>-1.2349229255441945</v>
      </c>
      <c r="N4998" s="3">
        <f t="shared" si="367"/>
        <v>0.46889879960542946</v>
      </c>
      <c r="O4998" s="3">
        <f t="shared" si="367"/>
        <v>-8.5571614318129624E-2</v>
      </c>
      <c r="P4998" s="3">
        <f t="shared" si="366"/>
        <v>0.15324152733860277</v>
      </c>
      <c r="R4998" s="3">
        <f t="shared" si="368"/>
        <v>1.3358557708689562</v>
      </c>
      <c r="S4998" s="3">
        <f t="shared" si="369"/>
        <v>0.79180759835349701</v>
      </c>
      <c r="T4998" s="3">
        <f t="shared" si="370"/>
        <v>-0.23343684805216391</v>
      </c>
    </row>
    <row r="4999" spans="1:20" x14ac:dyDescent="0.25">
      <c r="A4999" s="8">
        <v>9974</v>
      </c>
      <c r="B4999" s="3">
        <v>1</v>
      </c>
      <c r="C4999" s="9">
        <v>32000</v>
      </c>
      <c r="D4999" s="3">
        <v>26.74</v>
      </c>
      <c r="E4999" s="3">
        <v>700</v>
      </c>
      <c r="K4999" s="3">
        <v>0</v>
      </c>
      <c r="M4999" s="3">
        <f t="shared" si="367"/>
        <v>0.80965145449586262</v>
      </c>
      <c r="N4999" s="3">
        <f t="shared" si="367"/>
        <v>-0.78269763706768958</v>
      </c>
      <c r="O4999" s="3">
        <f t="shared" si="367"/>
        <v>0.98333808186623872</v>
      </c>
      <c r="P4999" s="3">
        <f t="shared" si="366"/>
        <v>0.15324152733860277</v>
      </c>
      <c r="R4999" s="3">
        <f t="shared" si="368"/>
        <v>1.2445264886111094</v>
      </c>
      <c r="S4999" s="3">
        <f t="shared" si="369"/>
        <v>0.77635093223262608</v>
      </c>
      <c r="T4999" s="3">
        <f t="shared" si="370"/>
        <v>-1.4976771173776773</v>
      </c>
    </row>
    <row r="5000" spans="1:20" x14ac:dyDescent="0.25">
      <c r="A5000" s="8">
        <v>9975</v>
      </c>
      <c r="B5000" s="3">
        <v>0</v>
      </c>
      <c r="C5000" s="9">
        <v>75000</v>
      </c>
      <c r="D5000" s="3">
        <v>21.79</v>
      </c>
      <c r="E5000" s="3">
        <v>690</v>
      </c>
      <c r="K5000" s="3">
        <v>1</v>
      </c>
      <c r="M5000" s="3">
        <f t="shared" si="367"/>
        <v>-1.2349229255441945</v>
      </c>
      <c r="N5000" s="3">
        <f t="shared" si="367"/>
        <v>8.7530508285474772E-3</v>
      </c>
      <c r="O5000" s="3">
        <f t="shared" si="367"/>
        <v>0.42637987174912056</v>
      </c>
      <c r="P5000" s="3">
        <f t="shared" si="366"/>
        <v>-0.1637006181393737</v>
      </c>
      <c r="R5000" s="3">
        <f t="shared" si="368"/>
        <v>1.0394102563883085</v>
      </c>
      <c r="S5000" s="3">
        <f t="shared" si="369"/>
        <v>0.73873619862888595</v>
      </c>
      <c r="T5000" s="3">
        <f t="shared" si="370"/>
        <v>-0.30281439249537856</v>
      </c>
    </row>
    <row r="5001" spans="1:20" x14ac:dyDescent="0.25">
      <c r="A5001" s="8">
        <v>9980</v>
      </c>
      <c r="B5001" s="3">
        <v>1</v>
      </c>
      <c r="C5001" s="9">
        <v>54080</v>
      </c>
      <c r="D5001" s="3">
        <v>11.21</v>
      </c>
      <c r="E5001" s="3">
        <v>705</v>
      </c>
      <c r="K5001" s="3">
        <v>1</v>
      </c>
      <c r="M5001" s="3">
        <f t="shared" si="367"/>
        <v>0.80965145449586262</v>
      </c>
      <c r="N5001" s="3">
        <f t="shared" si="367"/>
        <v>-0.37629691174794738</v>
      </c>
      <c r="O5001" s="3">
        <f t="shared" si="367"/>
        <v>-0.76404797936989155</v>
      </c>
      <c r="P5001" s="3">
        <f t="shared" si="366"/>
        <v>0.311712600077591</v>
      </c>
      <c r="R5001" s="3">
        <f t="shared" si="368"/>
        <v>1.8818620711108089</v>
      </c>
      <c r="S5001" s="3">
        <f t="shared" si="369"/>
        <v>0.86782486141384385</v>
      </c>
      <c r="T5001" s="3">
        <f t="shared" si="370"/>
        <v>-0.14176535724530545</v>
      </c>
    </row>
    <row r="5002" spans="1:20" x14ac:dyDescent="0.25">
      <c r="A5002" s="8">
        <v>9985</v>
      </c>
      <c r="B5002" s="3">
        <v>1</v>
      </c>
      <c r="C5002" s="9">
        <v>35000</v>
      </c>
      <c r="D5002" s="3">
        <v>23.66</v>
      </c>
      <c r="E5002" s="3">
        <v>670</v>
      </c>
      <c r="K5002" s="3">
        <v>0</v>
      </c>
      <c r="M5002" s="3">
        <f t="shared" si="367"/>
        <v>0.80965145449586262</v>
      </c>
      <c r="N5002" s="3">
        <f t="shared" si="367"/>
        <v>-0.72748014721446375</v>
      </c>
      <c r="O5002" s="3">
        <f t="shared" si="367"/>
        <v>0.63678630668225422</v>
      </c>
      <c r="P5002" s="3">
        <f t="shared" si="367"/>
        <v>-0.79758490909532664</v>
      </c>
      <c r="R5002" s="3">
        <f t="shared" si="368"/>
        <v>1.0133626627505841</v>
      </c>
      <c r="S5002" s="3">
        <f t="shared" si="369"/>
        <v>0.73367771188841602</v>
      </c>
      <c r="T5002" s="3">
        <f t="shared" si="370"/>
        <v>-1.3230480941647713</v>
      </c>
    </row>
    <row r="5003" spans="1:20" x14ac:dyDescent="0.25">
      <c r="A5003" s="8">
        <v>9986</v>
      </c>
      <c r="B5003" s="3">
        <v>0</v>
      </c>
      <c r="C5003" s="9">
        <v>65000</v>
      </c>
      <c r="D5003" s="3">
        <v>23.91</v>
      </c>
      <c r="E5003" s="3">
        <v>685</v>
      </c>
      <c r="K5003" s="3">
        <v>0</v>
      </c>
      <c r="M5003" s="3">
        <f t="shared" ref="M5003:P5066" si="371">(B5003-B$5)/B$6</f>
        <v>-1.2349229255441945</v>
      </c>
      <c r="N5003" s="3">
        <f t="shared" si="371"/>
        <v>-0.17530524868220532</v>
      </c>
      <c r="O5003" s="3">
        <f t="shared" si="371"/>
        <v>0.6649155092134218</v>
      </c>
      <c r="P5003" s="3">
        <f t="shared" si="371"/>
        <v>-0.32217169087836195</v>
      </c>
      <c r="R5003" s="3">
        <f t="shared" ref="R5003:R5066" si="372">$L$7+SUMPRODUCT($M$7:$P$7,M5003:P5003)</f>
        <v>0.89838643275504981</v>
      </c>
      <c r="S5003" s="3">
        <f t="shared" ref="S5003:S5066" si="373">1/(1+EXP(-R5003))</f>
        <v>0.71061780122729501</v>
      </c>
      <c r="T5003" s="3">
        <f t="shared" si="370"/>
        <v>-1.2400069774827542</v>
      </c>
    </row>
    <row r="5004" spans="1:20" x14ac:dyDescent="0.25">
      <c r="A5004" s="8">
        <v>9987</v>
      </c>
      <c r="B5004" s="3">
        <v>1</v>
      </c>
      <c r="C5004" s="9">
        <v>65000</v>
      </c>
      <c r="D5004" s="3">
        <v>10.82</v>
      </c>
      <c r="E5004" s="3">
        <v>660</v>
      </c>
      <c r="K5004" s="3">
        <v>1</v>
      </c>
      <c r="M5004" s="3">
        <f t="shared" si="371"/>
        <v>0.80965145449586262</v>
      </c>
      <c r="N5004" s="3">
        <f t="shared" si="371"/>
        <v>-0.17530524868220532</v>
      </c>
      <c r="O5004" s="3">
        <f t="shared" si="371"/>
        <v>-0.80792953531851308</v>
      </c>
      <c r="P5004" s="3">
        <f t="shared" si="371"/>
        <v>-1.114527054573303</v>
      </c>
      <c r="R5004" s="3">
        <f t="shared" si="372"/>
        <v>1.3848995836059448</v>
      </c>
      <c r="S5004" s="3">
        <f t="shared" si="373"/>
        <v>0.79977674221548123</v>
      </c>
      <c r="T5004" s="3">
        <f t="shared" ref="T5004:T5067" si="374">IF(K5004=1,LN(S5004),LN(1-S5004))</f>
        <v>-0.22342266249275952</v>
      </c>
    </row>
    <row r="5005" spans="1:20" x14ac:dyDescent="0.25">
      <c r="A5005" s="8">
        <v>9988</v>
      </c>
      <c r="B5005" s="3">
        <v>0</v>
      </c>
      <c r="C5005" s="9">
        <v>80000</v>
      </c>
      <c r="D5005" s="3">
        <v>13.2</v>
      </c>
      <c r="E5005" s="3">
        <v>670</v>
      </c>
      <c r="K5005" s="3">
        <v>1</v>
      </c>
      <c r="M5005" s="3">
        <f t="shared" si="371"/>
        <v>-1.2349229255441945</v>
      </c>
      <c r="N5005" s="3">
        <f t="shared" si="371"/>
        <v>0.10078220058392387</v>
      </c>
      <c r="O5005" s="3">
        <f t="shared" si="371"/>
        <v>-0.54013952722179781</v>
      </c>
      <c r="P5005" s="3">
        <f t="shared" si="371"/>
        <v>-0.79758490909532664</v>
      </c>
      <c r="R5005" s="3">
        <f t="shared" si="372"/>
        <v>1.1254374116038064</v>
      </c>
      <c r="S5005" s="3">
        <f t="shared" si="373"/>
        <v>0.75499590701649255</v>
      </c>
      <c r="T5005" s="3">
        <f t="shared" si="374"/>
        <v>-0.28104295091801551</v>
      </c>
    </row>
    <row r="5006" spans="1:20" x14ac:dyDescent="0.25">
      <c r="A5006" s="8">
        <v>9990</v>
      </c>
      <c r="B5006" s="3">
        <v>0</v>
      </c>
      <c r="C5006" s="9">
        <v>50000</v>
      </c>
      <c r="D5006" s="3">
        <v>5.64</v>
      </c>
      <c r="E5006" s="3">
        <v>665</v>
      </c>
      <c r="K5006" s="3">
        <v>1</v>
      </c>
      <c r="M5006" s="3">
        <f t="shared" si="371"/>
        <v>-1.2349229255441945</v>
      </c>
      <c r="N5006" s="3">
        <f t="shared" si="371"/>
        <v>-0.45139269794833453</v>
      </c>
      <c r="O5006" s="3">
        <f t="shared" si="371"/>
        <v>-1.3907666117643056</v>
      </c>
      <c r="P5006" s="3">
        <f t="shared" si="371"/>
        <v>-0.95605598183431484</v>
      </c>
      <c r="R5006" s="3">
        <f t="shared" si="372"/>
        <v>1.3248833769185944</v>
      </c>
      <c r="S5006" s="3">
        <f t="shared" si="373"/>
        <v>0.78999302583981101</v>
      </c>
      <c r="T5006" s="3">
        <f t="shared" si="374"/>
        <v>-0.23573116161090948</v>
      </c>
    </row>
    <row r="5007" spans="1:20" x14ac:dyDescent="0.25">
      <c r="A5007" s="8">
        <v>9991</v>
      </c>
      <c r="B5007" s="3">
        <v>1</v>
      </c>
      <c r="C5007" s="9">
        <v>79644</v>
      </c>
      <c r="D5007" s="3">
        <v>26.08</v>
      </c>
      <c r="E5007" s="3">
        <v>685</v>
      </c>
      <c r="K5007" s="3">
        <v>1</v>
      </c>
      <c r="M5007" s="3">
        <f t="shared" si="371"/>
        <v>0.80965145449586262</v>
      </c>
      <c r="N5007" s="3">
        <f t="shared" si="371"/>
        <v>9.4229725121341076E-2</v>
      </c>
      <c r="O5007" s="3">
        <f t="shared" si="371"/>
        <v>0.90907698718395624</v>
      </c>
      <c r="P5007" s="3">
        <f t="shared" si="371"/>
        <v>-0.32217169087836195</v>
      </c>
      <c r="R5007" s="3">
        <f t="shared" si="372"/>
        <v>1.1254534491617485</v>
      </c>
      <c r="S5007" s="3">
        <f t="shared" si="373"/>
        <v>0.75499887358511786</v>
      </c>
      <c r="T5007" s="3">
        <f t="shared" si="374"/>
        <v>-0.28103902167446654</v>
      </c>
    </row>
    <row r="5008" spans="1:20" x14ac:dyDescent="0.25">
      <c r="A5008" s="8">
        <v>9996</v>
      </c>
      <c r="B5008" s="3">
        <v>1</v>
      </c>
      <c r="C5008" s="9">
        <v>70000</v>
      </c>
      <c r="D5008" s="3">
        <v>31.22</v>
      </c>
      <c r="E5008" s="3">
        <v>660</v>
      </c>
      <c r="K5008" s="3">
        <v>1</v>
      </c>
      <c r="M5008" s="3">
        <f t="shared" si="371"/>
        <v>0.80965145449586262</v>
      </c>
      <c r="N5008" s="3">
        <f t="shared" si="371"/>
        <v>-8.3276098926828926E-2</v>
      </c>
      <c r="O5008" s="3">
        <f t="shared" si="371"/>
        <v>1.487413391224762</v>
      </c>
      <c r="P5008" s="3">
        <f t="shared" si="371"/>
        <v>-1.114527054573303</v>
      </c>
      <c r="R5008" s="3">
        <f t="shared" si="372"/>
        <v>0.64436625584456153</v>
      </c>
      <c r="S5008" s="3">
        <f t="shared" si="373"/>
        <v>0.65573979068267474</v>
      </c>
      <c r="T5008" s="3">
        <f t="shared" si="374"/>
        <v>-0.4219912292733547</v>
      </c>
    </row>
    <row r="5009" spans="1:20" x14ac:dyDescent="0.25">
      <c r="A5009" s="8">
        <v>9998</v>
      </c>
      <c r="B5009" s="3">
        <v>1</v>
      </c>
      <c r="C5009" s="9">
        <v>50000</v>
      </c>
      <c r="D5009" s="3">
        <v>31.59</v>
      </c>
      <c r="E5009" s="3">
        <v>700</v>
      </c>
      <c r="K5009" s="3">
        <v>0</v>
      </c>
      <c r="M5009" s="3">
        <f t="shared" si="371"/>
        <v>0.80965145449586262</v>
      </c>
      <c r="N5009" s="3">
        <f t="shared" si="371"/>
        <v>-0.45139269794833453</v>
      </c>
      <c r="O5009" s="3">
        <f t="shared" si="371"/>
        <v>1.5290446109708902</v>
      </c>
      <c r="P5009" s="3">
        <f t="shared" si="371"/>
        <v>0.15324152733860277</v>
      </c>
      <c r="R5009" s="3">
        <f t="shared" si="372"/>
        <v>1.0788832186349042</v>
      </c>
      <c r="S5009" s="3">
        <f t="shared" si="373"/>
        <v>0.74628258466048425</v>
      </c>
      <c r="T5009" s="3">
        <f t="shared" si="374"/>
        <v>-1.3715341693268355</v>
      </c>
    </row>
    <row r="5010" spans="1:20" x14ac:dyDescent="0.25">
      <c r="A5010" s="8">
        <v>10001</v>
      </c>
      <c r="B5010" s="3">
        <v>0</v>
      </c>
      <c r="C5010" s="9">
        <v>32640</v>
      </c>
      <c r="D5010" s="3">
        <v>16.690000000000001</v>
      </c>
      <c r="E5010" s="3">
        <v>660</v>
      </c>
      <c r="K5010" s="3">
        <v>0</v>
      </c>
      <c r="M5010" s="3">
        <f t="shared" si="371"/>
        <v>-1.2349229255441945</v>
      </c>
      <c r="N5010" s="3">
        <f t="shared" si="371"/>
        <v>-0.77091790589900133</v>
      </c>
      <c r="O5010" s="3">
        <f t="shared" si="371"/>
        <v>-0.14745585988669799</v>
      </c>
      <c r="P5010" s="3">
        <f t="shared" si="371"/>
        <v>-1.114527054573303</v>
      </c>
      <c r="R5010" s="3">
        <f t="shared" si="372"/>
        <v>0.85377910528886325</v>
      </c>
      <c r="S5010" s="3">
        <f t="shared" si="373"/>
        <v>0.70135929468672853</v>
      </c>
      <c r="T5010" s="3">
        <f t="shared" si="374"/>
        <v>-1.2085140826277556</v>
      </c>
    </row>
    <row r="5011" spans="1:20" x14ac:dyDescent="0.25">
      <c r="A5011" s="8">
        <v>10003</v>
      </c>
      <c r="B5011" s="3">
        <v>1</v>
      </c>
      <c r="C5011" s="9">
        <v>72000</v>
      </c>
      <c r="D5011" s="3">
        <v>20.76</v>
      </c>
      <c r="E5011" s="3">
        <v>710</v>
      </c>
      <c r="K5011" s="3">
        <v>1</v>
      </c>
      <c r="M5011" s="3">
        <f t="shared" si="371"/>
        <v>0.80965145449586262</v>
      </c>
      <c r="N5011" s="3">
        <f t="shared" si="371"/>
        <v>-4.646443902467836E-2</v>
      </c>
      <c r="O5011" s="3">
        <f t="shared" si="371"/>
        <v>0.31048755732071037</v>
      </c>
      <c r="P5011" s="3">
        <f t="shared" si="371"/>
        <v>0.47018367281657925</v>
      </c>
      <c r="R5011" s="3">
        <f t="shared" si="372"/>
        <v>1.602391852802123</v>
      </c>
      <c r="S5011" s="3">
        <f t="shared" si="373"/>
        <v>0.83235241412656247</v>
      </c>
      <c r="T5011" s="3">
        <f t="shared" si="374"/>
        <v>-0.18349935317200652</v>
      </c>
    </row>
    <row r="5012" spans="1:20" x14ac:dyDescent="0.25">
      <c r="A5012" s="8">
        <v>10004</v>
      </c>
      <c r="B5012" s="3">
        <v>0</v>
      </c>
      <c r="C5012" s="9">
        <v>60000</v>
      </c>
      <c r="D5012" s="3">
        <v>19.100000000000001</v>
      </c>
      <c r="E5012" s="3">
        <v>660</v>
      </c>
      <c r="K5012" s="3">
        <v>0</v>
      </c>
      <c r="M5012" s="3">
        <f t="shared" si="371"/>
        <v>-1.2349229255441945</v>
      </c>
      <c r="N5012" s="3">
        <f t="shared" si="371"/>
        <v>-0.26733439843758172</v>
      </c>
      <c r="O5012" s="3">
        <f t="shared" si="371"/>
        <v>0.12370965251375757</v>
      </c>
      <c r="P5012" s="3">
        <f t="shared" si="371"/>
        <v>-1.114527054573303</v>
      </c>
      <c r="R5012" s="3">
        <f t="shared" si="372"/>
        <v>0.78287862075161285</v>
      </c>
      <c r="S5012" s="3">
        <f t="shared" si="373"/>
        <v>0.68630019075620108</v>
      </c>
      <c r="T5012" s="3">
        <f t="shared" si="374"/>
        <v>-1.1593187718704874</v>
      </c>
    </row>
    <row r="5013" spans="1:20" x14ac:dyDescent="0.25">
      <c r="A5013" s="8">
        <v>10005</v>
      </c>
      <c r="B5013" s="3">
        <v>1</v>
      </c>
      <c r="C5013" s="9">
        <v>70000</v>
      </c>
      <c r="D5013" s="3">
        <v>18.05</v>
      </c>
      <c r="E5013" s="3">
        <v>680</v>
      </c>
      <c r="K5013" s="3">
        <v>1</v>
      </c>
      <c r="M5013" s="3">
        <f t="shared" si="371"/>
        <v>0.80965145449586262</v>
      </c>
      <c r="N5013" s="3">
        <f t="shared" si="371"/>
        <v>-8.3276098926828926E-2</v>
      </c>
      <c r="O5013" s="3">
        <f t="shared" si="371"/>
        <v>5.5670018828536177E-3</v>
      </c>
      <c r="P5013" s="3">
        <f t="shared" si="371"/>
        <v>-0.48064276361735014</v>
      </c>
      <c r="R5013" s="3">
        <f t="shared" si="372"/>
        <v>1.3546430099593103</v>
      </c>
      <c r="S5013" s="3">
        <f t="shared" si="373"/>
        <v>0.79488766693043766</v>
      </c>
      <c r="T5013" s="3">
        <f t="shared" si="374"/>
        <v>-0.22955447377008309</v>
      </c>
    </row>
    <row r="5014" spans="1:20" x14ac:dyDescent="0.25">
      <c r="A5014" s="8">
        <v>10006</v>
      </c>
      <c r="B5014" s="3">
        <v>0</v>
      </c>
      <c r="C5014" s="9">
        <v>42000</v>
      </c>
      <c r="D5014" s="3">
        <v>38.69</v>
      </c>
      <c r="E5014" s="3">
        <v>660</v>
      </c>
      <c r="K5014" s="3">
        <v>0</v>
      </c>
      <c r="M5014" s="3">
        <f t="shared" si="371"/>
        <v>-1.2349229255441945</v>
      </c>
      <c r="N5014" s="3">
        <f t="shared" si="371"/>
        <v>-0.59863933755693677</v>
      </c>
      <c r="O5014" s="3">
        <f t="shared" si="371"/>
        <v>2.3279139628560492</v>
      </c>
      <c r="P5014" s="3">
        <f t="shared" si="371"/>
        <v>-1.114527054573303</v>
      </c>
      <c r="R5014" s="3">
        <f t="shared" si="372"/>
        <v>5.7622885165212745E-2</v>
      </c>
      <c r="S5014" s="3">
        <f t="shared" si="373"/>
        <v>0.51440173655503507</v>
      </c>
      <c r="T5014" s="3">
        <f t="shared" si="374"/>
        <v>-0.72237361534504485</v>
      </c>
    </row>
    <row r="5015" spans="1:20" x14ac:dyDescent="0.25">
      <c r="A5015" s="8">
        <v>10007</v>
      </c>
      <c r="B5015" s="3">
        <v>0</v>
      </c>
      <c r="C5015" s="9">
        <v>141000</v>
      </c>
      <c r="D5015" s="3">
        <v>18.23</v>
      </c>
      <c r="E5015" s="3">
        <v>675</v>
      </c>
      <c r="K5015" s="3">
        <v>0</v>
      </c>
      <c r="M5015" s="3">
        <f t="shared" si="371"/>
        <v>-1.2349229255441945</v>
      </c>
      <c r="N5015" s="3">
        <f t="shared" si="371"/>
        <v>1.2235378275995159</v>
      </c>
      <c r="O5015" s="3">
        <f t="shared" si="371"/>
        <v>2.5820027705294249E-2</v>
      </c>
      <c r="P5015" s="3">
        <f t="shared" si="371"/>
        <v>-0.63911383635633834</v>
      </c>
      <c r="R5015" s="3">
        <f t="shared" si="372"/>
        <v>1.0374213406672843</v>
      </c>
      <c r="S5015" s="3">
        <f t="shared" si="373"/>
        <v>0.73835214566372642</v>
      </c>
      <c r="T5015" s="3">
        <f t="shared" si="374"/>
        <v>-1.3407557467086335</v>
      </c>
    </row>
    <row r="5016" spans="1:20" x14ac:dyDescent="0.25">
      <c r="A5016" s="8">
        <v>10009</v>
      </c>
      <c r="B5016" s="3">
        <v>1</v>
      </c>
      <c r="C5016" s="9">
        <v>162500</v>
      </c>
      <c r="D5016" s="3">
        <v>13.44</v>
      </c>
      <c r="E5016" s="3">
        <v>680</v>
      </c>
      <c r="K5016" s="3">
        <v>1</v>
      </c>
      <c r="M5016" s="3">
        <f t="shared" si="371"/>
        <v>0.80965145449586262</v>
      </c>
      <c r="N5016" s="3">
        <f t="shared" si="371"/>
        <v>1.6192631715476344</v>
      </c>
      <c r="O5016" s="3">
        <f t="shared" si="371"/>
        <v>-0.51313549279187687</v>
      </c>
      <c r="P5016" s="3">
        <f t="shared" si="371"/>
        <v>-0.48064276361735014</v>
      </c>
      <c r="R5016" s="3">
        <f t="shared" si="372"/>
        <v>1.5799944952677802</v>
      </c>
      <c r="S5016" s="3">
        <f t="shared" si="373"/>
        <v>0.82920373837189576</v>
      </c>
      <c r="T5016" s="3">
        <f t="shared" si="374"/>
        <v>-0.18728939002269687</v>
      </c>
    </row>
    <row r="5017" spans="1:20" x14ac:dyDescent="0.25">
      <c r="A5017" s="8">
        <v>10010</v>
      </c>
      <c r="B5017" s="3">
        <v>0</v>
      </c>
      <c r="C5017" s="9">
        <v>110326</v>
      </c>
      <c r="D5017" s="3">
        <v>33.81</v>
      </c>
      <c r="E5017" s="3">
        <v>700</v>
      </c>
      <c r="K5017" s="3">
        <v>1</v>
      </c>
      <c r="M5017" s="3">
        <f t="shared" si="371"/>
        <v>-1.2349229255441945</v>
      </c>
      <c r="N5017" s="3">
        <f t="shared" si="371"/>
        <v>0.65895739968023281</v>
      </c>
      <c r="O5017" s="3">
        <f t="shared" si="371"/>
        <v>1.7788319294476587</v>
      </c>
      <c r="P5017" s="3">
        <f t="shared" si="371"/>
        <v>0.15324152733860277</v>
      </c>
      <c r="R5017" s="3">
        <f t="shared" si="372"/>
        <v>0.73823505981070681</v>
      </c>
      <c r="S5017" s="3">
        <f t="shared" si="373"/>
        <v>0.67660979191214543</v>
      </c>
      <c r="T5017" s="3">
        <f t="shared" si="374"/>
        <v>-0.3906605505082888</v>
      </c>
    </row>
    <row r="5018" spans="1:20" x14ac:dyDescent="0.25">
      <c r="A5018" s="8">
        <v>10014</v>
      </c>
      <c r="B5018" s="3">
        <v>1</v>
      </c>
      <c r="C5018" s="9">
        <v>72000</v>
      </c>
      <c r="D5018" s="3">
        <v>17.57</v>
      </c>
      <c r="E5018" s="3">
        <v>680</v>
      </c>
      <c r="K5018" s="3">
        <v>1</v>
      </c>
      <c r="M5018" s="3">
        <f t="shared" si="371"/>
        <v>0.80965145449586262</v>
      </c>
      <c r="N5018" s="3">
        <f t="shared" si="371"/>
        <v>-4.646443902467836E-2</v>
      </c>
      <c r="O5018" s="3">
        <f t="shared" si="371"/>
        <v>-4.8441066976988204E-2</v>
      </c>
      <c r="P5018" s="3">
        <f t="shared" si="371"/>
        <v>-0.48064276361735014</v>
      </c>
      <c r="R5018" s="3">
        <f t="shared" si="372"/>
        <v>1.3733792454693605</v>
      </c>
      <c r="S5018" s="3">
        <f t="shared" si="373"/>
        <v>0.79792557289060051</v>
      </c>
      <c r="T5018" s="3">
        <f t="shared" si="374"/>
        <v>-0.22573995293635579</v>
      </c>
    </row>
    <row r="5019" spans="1:20" x14ac:dyDescent="0.25">
      <c r="A5019" s="8">
        <v>10017</v>
      </c>
      <c r="B5019" s="3">
        <v>1</v>
      </c>
      <c r="C5019" s="9">
        <v>135200</v>
      </c>
      <c r="D5019" s="3">
        <v>18.95</v>
      </c>
      <c r="E5019" s="3">
        <v>755</v>
      </c>
      <c r="K5019" s="3">
        <v>1</v>
      </c>
      <c r="M5019" s="3">
        <f t="shared" si="371"/>
        <v>0.80965145449586262</v>
      </c>
      <c r="N5019" s="3">
        <f t="shared" si="371"/>
        <v>1.1167840138832794</v>
      </c>
      <c r="O5019" s="3">
        <f t="shared" si="371"/>
        <v>0.10683213099505677</v>
      </c>
      <c r="P5019" s="3">
        <f t="shared" si="371"/>
        <v>1.8964233274674733</v>
      </c>
      <c r="R5019" s="3">
        <f t="shared" si="372"/>
        <v>2.225468556545358</v>
      </c>
      <c r="S5019" s="3">
        <f t="shared" si="373"/>
        <v>0.9025133957296857</v>
      </c>
      <c r="T5019" s="3">
        <f t="shared" si="374"/>
        <v>-0.10257174597147685</v>
      </c>
    </row>
    <row r="5020" spans="1:20" x14ac:dyDescent="0.25">
      <c r="A5020" s="8">
        <v>10018</v>
      </c>
      <c r="B5020" s="3">
        <v>0</v>
      </c>
      <c r="C5020" s="9">
        <v>45000</v>
      </c>
      <c r="D5020" s="3">
        <v>22.99</v>
      </c>
      <c r="E5020" s="3">
        <v>675</v>
      </c>
      <c r="K5020" s="3">
        <v>1</v>
      </c>
      <c r="M5020" s="3">
        <f t="shared" si="371"/>
        <v>-1.2349229255441945</v>
      </c>
      <c r="N5020" s="3">
        <f t="shared" si="371"/>
        <v>-0.54342184770371094</v>
      </c>
      <c r="O5020" s="3">
        <f t="shared" si="371"/>
        <v>0.56140004389872489</v>
      </c>
      <c r="P5020" s="3">
        <f t="shared" si="371"/>
        <v>-0.63911383635633834</v>
      </c>
      <c r="R5020" s="3">
        <f t="shared" si="372"/>
        <v>0.80443366555003193</v>
      </c>
      <c r="S5020" s="3">
        <f t="shared" si="373"/>
        <v>0.69092208547627743</v>
      </c>
      <c r="T5020" s="3">
        <f t="shared" si="374"/>
        <v>-0.36972821775676096</v>
      </c>
    </row>
    <row r="5021" spans="1:20" x14ac:dyDescent="0.25">
      <c r="A5021" s="8">
        <v>10020</v>
      </c>
      <c r="B5021" s="3">
        <v>0</v>
      </c>
      <c r="C5021" s="9">
        <v>33648</v>
      </c>
      <c r="D5021" s="3">
        <v>5.53</v>
      </c>
      <c r="E5021" s="3">
        <v>685</v>
      </c>
      <c r="K5021" s="3">
        <v>1</v>
      </c>
      <c r="M5021" s="3">
        <f t="shared" si="371"/>
        <v>-1.2349229255441945</v>
      </c>
      <c r="N5021" s="3">
        <f t="shared" si="371"/>
        <v>-0.7523648293083175</v>
      </c>
      <c r="O5021" s="3">
        <f t="shared" si="371"/>
        <v>-1.4031434608780191</v>
      </c>
      <c r="P5021" s="3">
        <f t="shared" si="371"/>
        <v>-0.32217169087836195</v>
      </c>
      <c r="R5021" s="3">
        <f t="shared" si="372"/>
        <v>1.5489601620032838</v>
      </c>
      <c r="S5021" s="3">
        <f t="shared" si="373"/>
        <v>0.82476349618000044</v>
      </c>
      <c r="T5021" s="3">
        <f t="shared" si="374"/>
        <v>-0.1926586050424961</v>
      </c>
    </row>
    <row r="5022" spans="1:20" x14ac:dyDescent="0.25">
      <c r="A5022" s="8">
        <v>10022</v>
      </c>
      <c r="B5022" s="3">
        <v>1</v>
      </c>
      <c r="C5022" s="9">
        <v>450000</v>
      </c>
      <c r="D5022" s="3">
        <v>3.72</v>
      </c>
      <c r="E5022" s="3">
        <v>780</v>
      </c>
      <c r="K5022" s="3">
        <v>1</v>
      </c>
      <c r="M5022" s="3">
        <f t="shared" si="371"/>
        <v>0.80965145449586262</v>
      </c>
      <c r="N5022" s="3">
        <f t="shared" si="371"/>
        <v>6.9109392824817775</v>
      </c>
      <c r="O5022" s="3">
        <f t="shared" si="371"/>
        <v>-1.6067988872036725</v>
      </c>
      <c r="P5022" s="3">
        <f t="shared" si="371"/>
        <v>2.6887786911624145</v>
      </c>
      <c r="R5022" s="3">
        <f t="shared" si="372"/>
        <v>3.2634112789198806</v>
      </c>
      <c r="S5022" s="3">
        <f t="shared" si="373"/>
        <v>0.96315204906777563</v>
      </c>
      <c r="T5022" s="3">
        <f t="shared" si="374"/>
        <v>-3.7543988611377477E-2</v>
      </c>
    </row>
    <row r="5023" spans="1:20" x14ac:dyDescent="0.25">
      <c r="A5023" s="8">
        <v>10023</v>
      </c>
      <c r="B5023" s="3">
        <v>1</v>
      </c>
      <c r="C5023" s="9">
        <v>120000</v>
      </c>
      <c r="D5023" s="3">
        <v>11.83</v>
      </c>
      <c r="E5023" s="3">
        <v>670</v>
      </c>
      <c r="K5023" s="3">
        <v>1</v>
      </c>
      <c r="M5023" s="3">
        <f t="shared" si="371"/>
        <v>0.80965145449586262</v>
      </c>
      <c r="N5023" s="3">
        <f t="shared" si="371"/>
        <v>0.83701539862693508</v>
      </c>
      <c r="O5023" s="3">
        <f t="shared" si="371"/>
        <v>-0.69428755709259604</v>
      </c>
      <c r="P5023" s="3">
        <f t="shared" si="371"/>
        <v>-0.79758490909532664</v>
      </c>
      <c r="R5023" s="3">
        <f t="shared" si="372"/>
        <v>1.4972547800426299</v>
      </c>
      <c r="S5023" s="3">
        <f t="shared" si="373"/>
        <v>0.81716467936850579</v>
      </c>
      <c r="T5023" s="3">
        <f t="shared" si="374"/>
        <v>-0.20191463849929417</v>
      </c>
    </row>
    <row r="5024" spans="1:20" x14ac:dyDescent="0.25">
      <c r="A5024" s="8">
        <v>10024</v>
      </c>
      <c r="B5024" s="3">
        <v>1</v>
      </c>
      <c r="C5024" s="9">
        <v>87788</v>
      </c>
      <c r="D5024" s="3">
        <v>29.38</v>
      </c>
      <c r="E5024" s="3">
        <v>695</v>
      </c>
      <c r="K5024" s="3">
        <v>1</v>
      </c>
      <c r="M5024" s="3">
        <f t="shared" si="371"/>
        <v>0.80965145449586262</v>
      </c>
      <c r="N5024" s="3">
        <f t="shared" si="371"/>
        <v>0.24412680424289815</v>
      </c>
      <c r="O5024" s="3">
        <f t="shared" si="371"/>
        <v>1.2803824605953686</v>
      </c>
      <c r="P5024" s="3">
        <f t="shared" si="371"/>
        <v>-5.2295454003854587E-3</v>
      </c>
      <c r="R5024" s="3">
        <f t="shared" si="372"/>
        <v>1.1253042620647051</v>
      </c>
      <c r="S5024" s="3">
        <f t="shared" si="373"/>
        <v>0.75497127656632901</v>
      </c>
      <c r="T5024" s="3">
        <f t="shared" si="374"/>
        <v>-0.28107557473982236</v>
      </c>
    </row>
    <row r="5025" spans="1:20" x14ac:dyDescent="0.25">
      <c r="A5025" s="8">
        <v>10033</v>
      </c>
      <c r="B5025" s="3">
        <v>1</v>
      </c>
      <c r="C5025" s="9">
        <v>62000</v>
      </c>
      <c r="D5025" s="3">
        <v>22.61</v>
      </c>
      <c r="E5025" s="3">
        <v>685</v>
      </c>
      <c r="K5025" s="3">
        <v>1</v>
      </c>
      <c r="M5025" s="3">
        <f t="shared" si="371"/>
        <v>0.80965145449586262</v>
      </c>
      <c r="N5025" s="3">
        <f t="shared" si="371"/>
        <v>-0.23052273853543115</v>
      </c>
      <c r="O5025" s="3">
        <f t="shared" si="371"/>
        <v>0.51864365605135032</v>
      </c>
      <c r="P5025" s="3">
        <f t="shared" si="371"/>
        <v>-0.32217169087836195</v>
      </c>
      <c r="R5025" s="3">
        <f t="shared" si="372"/>
        <v>1.2410128231212765</v>
      </c>
      <c r="S5025" s="3">
        <f t="shared" si="373"/>
        <v>0.77574026158770304</v>
      </c>
      <c r="T5025" s="3">
        <f t="shared" si="374"/>
        <v>-0.25393752927713864</v>
      </c>
    </row>
    <row r="5026" spans="1:20" x14ac:dyDescent="0.25">
      <c r="A5026" s="8">
        <v>10034</v>
      </c>
      <c r="B5026" s="3">
        <v>0</v>
      </c>
      <c r="C5026" s="9">
        <v>40320</v>
      </c>
      <c r="D5026" s="3">
        <v>19.329999999999998</v>
      </c>
      <c r="E5026" s="3">
        <v>705</v>
      </c>
      <c r="K5026" s="3">
        <v>1</v>
      </c>
      <c r="M5026" s="3">
        <f t="shared" si="371"/>
        <v>-1.2349229255441945</v>
      </c>
      <c r="N5026" s="3">
        <f t="shared" si="371"/>
        <v>-0.62956113187474327</v>
      </c>
      <c r="O5026" s="3">
        <f t="shared" si="371"/>
        <v>0.14958851884243141</v>
      </c>
      <c r="P5026" s="3">
        <f t="shared" si="371"/>
        <v>0.311712600077591</v>
      </c>
      <c r="R5026" s="3">
        <f t="shared" si="372"/>
        <v>1.2802465239804295</v>
      </c>
      <c r="S5026" s="3">
        <f t="shared" si="373"/>
        <v>0.78249173733665056</v>
      </c>
      <c r="T5026" s="3">
        <f t="shared" si="374"/>
        <v>-0.24527191593776332</v>
      </c>
    </row>
    <row r="5027" spans="1:20" x14ac:dyDescent="0.25">
      <c r="A5027" s="8">
        <v>10036</v>
      </c>
      <c r="B5027" s="3">
        <v>1</v>
      </c>
      <c r="C5027" s="9">
        <v>96000</v>
      </c>
      <c r="D5027" s="3">
        <v>17.399999999999999</v>
      </c>
      <c r="E5027" s="3">
        <v>690</v>
      </c>
      <c r="K5027" s="3">
        <v>1</v>
      </c>
      <c r="M5027" s="3">
        <f t="shared" si="371"/>
        <v>0.80965145449586262</v>
      </c>
      <c r="N5027" s="3">
        <f t="shared" si="371"/>
        <v>0.39527547980112837</v>
      </c>
      <c r="O5027" s="3">
        <f t="shared" si="371"/>
        <v>-6.7568924698182348E-2</v>
      </c>
      <c r="P5027" s="3">
        <f t="shared" si="371"/>
        <v>-0.1637006181393737</v>
      </c>
      <c r="R5027" s="3">
        <f t="shared" si="372"/>
        <v>1.5095433081921523</v>
      </c>
      <c r="S5027" s="3">
        <f t="shared" si="373"/>
        <v>0.81899351528412645</v>
      </c>
      <c r="T5027" s="3">
        <f t="shared" si="374"/>
        <v>-0.19967911300641339</v>
      </c>
    </row>
    <row r="5028" spans="1:20" x14ac:dyDescent="0.25">
      <c r="A5028" s="8">
        <v>10037</v>
      </c>
      <c r="B5028" s="3">
        <v>0</v>
      </c>
      <c r="C5028" s="9">
        <v>90000</v>
      </c>
      <c r="D5028" s="3">
        <v>15.26</v>
      </c>
      <c r="E5028" s="3">
        <v>705</v>
      </c>
      <c r="K5028" s="3">
        <v>1</v>
      </c>
      <c r="M5028" s="3">
        <f t="shared" si="371"/>
        <v>-1.2349229255441945</v>
      </c>
      <c r="N5028" s="3">
        <f t="shared" si="371"/>
        <v>0.28484050009467665</v>
      </c>
      <c r="O5028" s="3">
        <f t="shared" si="371"/>
        <v>-0.30835489836497676</v>
      </c>
      <c r="P5028" s="3">
        <f t="shared" si="371"/>
        <v>0.311712600077591</v>
      </c>
      <c r="R5028" s="3">
        <f t="shared" si="372"/>
        <v>1.4593858713952375</v>
      </c>
      <c r="S5028" s="3">
        <f t="shared" si="373"/>
        <v>0.81143872744623935</v>
      </c>
      <c r="T5028" s="3">
        <f t="shared" si="374"/>
        <v>-0.20894640018162358</v>
      </c>
    </row>
    <row r="5029" spans="1:20" x14ac:dyDescent="0.25">
      <c r="A5029" s="8">
        <v>10039</v>
      </c>
      <c r="B5029" s="3">
        <v>0</v>
      </c>
      <c r="C5029" s="9">
        <v>35600</v>
      </c>
      <c r="D5029" s="3">
        <v>34.36</v>
      </c>
      <c r="E5029" s="3">
        <v>665</v>
      </c>
      <c r="K5029" s="3">
        <v>0</v>
      </c>
      <c r="M5029" s="3">
        <f t="shared" si="371"/>
        <v>-1.2349229255441945</v>
      </c>
      <c r="N5029" s="3">
        <f t="shared" si="371"/>
        <v>-0.71643664924381856</v>
      </c>
      <c r="O5029" s="3">
        <f t="shared" si="371"/>
        <v>1.8407161750162269</v>
      </c>
      <c r="P5029" s="3">
        <f t="shared" si="371"/>
        <v>-0.95605598183431484</v>
      </c>
      <c r="R5029" s="3">
        <f t="shared" si="372"/>
        <v>0.26904661886760528</v>
      </c>
      <c r="S5029" s="3">
        <f t="shared" si="373"/>
        <v>0.56685883633288636</v>
      </c>
      <c r="T5029" s="3">
        <f t="shared" si="374"/>
        <v>-0.83669159102234447</v>
      </c>
    </row>
    <row r="5030" spans="1:20" x14ac:dyDescent="0.25">
      <c r="A5030" s="8">
        <v>10045</v>
      </c>
      <c r="B5030" s="3">
        <v>0</v>
      </c>
      <c r="C5030" s="9">
        <v>43000</v>
      </c>
      <c r="D5030" s="3">
        <v>24.14</v>
      </c>
      <c r="E5030" s="3">
        <v>680</v>
      </c>
      <c r="K5030" s="3">
        <v>0</v>
      </c>
      <c r="M5030" s="3">
        <f t="shared" si="371"/>
        <v>-1.2349229255441945</v>
      </c>
      <c r="N5030" s="3">
        <f t="shared" si="371"/>
        <v>-0.58023350760586145</v>
      </c>
      <c r="O5030" s="3">
        <f t="shared" si="371"/>
        <v>0.69079437554209611</v>
      </c>
      <c r="P5030" s="3">
        <f t="shared" si="371"/>
        <v>-0.48064276361735014</v>
      </c>
      <c r="R5030" s="3">
        <f t="shared" si="372"/>
        <v>0.81882360262996901</v>
      </c>
      <c r="S5030" s="3">
        <f t="shared" si="373"/>
        <v>0.69398656655401314</v>
      </c>
      <c r="T5030" s="3">
        <f t="shared" si="374"/>
        <v>-1.1841262778430559</v>
      </c>
    </row>
    <row r="5031" spans="1:20" x14ac:dyDescent="0.25">
      <c r="A5031" s="8">
        <v>10046</v>
      </c>
      <c r="B5031" s="3">
        <v>0</v>
      </c>
      <c r="C5031" s="9">
        <v>69000</v>
      </c>
      <c r="D5031" s="3">
        <v>14.85</v>
      </c>
      <c r="E5031" s="3">
        <v>725</v>
      </c>
      <c r="K5031" s="3">
        <v>1</v>
      </c>
      <c r="M5031" s="3">
        <f t="shared" si="371"/>
        <v>-1.2349229255441945</v>
      </c>
      <c r="N5031" s="3">
        <f t="shared" si="371"/>
        <v>-0.1016819288779042</v>
      </c>
      <c r="O5031" s="3">
        <f t="shared" si="371"/>
        <v>-0.35448679051609167</v>
      </c>
      <c r="P5031" s="3">
        <f t="shared" si="371"/>
        <v>0.94559689103354394</v>
      </c>
      <c r="R5031" s="3">
        <f t="shared" si="372"/>
        <v>1.6915188824849294</v>
      </c>
      <c r="S5031" s="3">
        <f t="shared" si="373"/>
        <v>0.8444238032791922</v>
      </c>
      <c r="T5031" s="3">
        <f t="shared" si="374"/>
        <v>-0.16910077382784797</v>
      </c>
    </row>
    <row r="5032" spans="1:20" x14ac:dyDescent="0.25">
      <c r="A5032" s="8">
        <v>10047</v>
      </c>
      <c r="B5032" s="3">
        <v>0</v>
      </c>
      <c r="C5032" s="9">
        <v>15000</v>
      </c>
      <c r="D5032" s="3">
        <v>14</v>
      </c>
      <c r="E5032" s="3">
        <v>660</v>
      </c>
      <c r="K5032" s="3">
        <v>0</v>
      </c>
      <c r="M5032" s="3">
        <f t="shared" si="371"/>
        <v>-1.2349229255441945</v>
      </c>
      <c r="N5032" s="3">
        <f t="shared" si="371"/>
        <v>-1.0955967462359693</v>
      </c>
      <c r="O5032" s="3">
        <f t="shared" si="371"/>
        <v>-0.45012607912206137</v>
      </c>
      <c r="P5032" s="3">
        <f t="shared" si="371"/>
        <v>-1.114527054573303</v>
      </c>
      <c r="R5032" s="3">
        <f t="shared" si="372"/>
        <v>0.94090801033708049</v>
      </c>
      <c r="S5032" s="3">
        <f t="shared" si="373"/>
        <v>0.71928303477869138</v>
      </c>
      <c r="T5032" s="3">
        <f t="shared" si="374"/>
        <v>-1.2704083584620061</v>
      </c>
    </row>
    <row r="5033" spans="1:20" x14ac:dyDescent="0.25">
      <c r="A5033" s="8">
        <v>10048</v>
      </c>
      <c r="B5033" s="3">
        <v>1</v>
      </c>
      <c r="C5033" s="9">
        <v>32500</v>
      </c>
      <c r="D5033" s="3">
        <v>17.649999999999999</v>
      </c>
      <c r="E5033" s="3">
        <v>690</v>
      </c>
      <c r="K5033" s="3">
        <v>1</v>
      </c>
      <c r="M5033" s="3">
        <f t="shared" si="371"/>
        <v>0.80965145449586262</v>
      </c>
      <c r="N5033" s="3">
        <f t="shared" si="371"/>
        <v>-0.77349472209215187</v>
      </c>
      <c r="O5033" s="3">
        <f t="shared" si="371"/>
        <v>-3.9439722167014767E-2</v>
      </c>
      <c r="P5033" s="3">
        <f t="shared" si="371"/>
        <v>-0.1637006181393737</v>
      </c>
      <c r="R5033" s="3">
        <f t="shared" si="372"/>
        <v>1.4610907478259416</v>
      </c>
      <c r="S5033" s="3">
        <f t="shared" si="373"/>
        <v>0.81169944513637993</v>
      </c>
      <c r="T5033" s="3">
        <f t="shared" si="374"/>
        <v>-0.20862514879737704</v>
      </c>
    </row>
    <row r="5034" spans="1:20" x14ac:dyDescent="0.25">
      <c r="A5034" s="8">
        <v>10050</v>
      </c>
      <c r="B5034" s="3">
        <v>0</v>
      </c>
      <c r="C5034" s="9">
        <v>69000</v>
      </c>
      <c r="D5034" s="3">
        <v>17.63</v>
      </c>
      <c r="E5034" s="3">
        <v>670</v>
      </c>
      <c r="K5034" s="3">
        <v>1</v>
      </c>
      <c r="M5034" s="3">
        <f t="shared" si="371"/>
        <v>-1.2349229255441945</v>
      </c>
      <c r="N5034" s="3">
        <f t="shared" si="371"/>
        <v>-0.1016819288779042</v>
      </c>
      <c r="O5034" s="3">
        <f t="shared" si="371"/>
        <v>-4.1690058369508121E-2</v>
      </c>
      <c r="P5034" s="3">
        <f t="shared" si="371"/>
        <v>-0.79758490909532664</v>
      </c>
      <c r="R5034" s="3">
        <f t="shared" si="372"/>
        <v>0.95713814821518084</v>
      </c>
      <c r="S5034" s="3">
        <f t="shared" si="373"/>
        <v>0.72254844899801807</v>
      </c>
      <c r="T5034" s="3">
        <f t="shared" si="374"/>
        <v>-0.32497080380709603</v>
      </c>
    </row>
    <row r="5035" spans="1:20" x14ac:dyDescent="0.25">
      <c r="A5035" s="8">
        <v>10051</v>
      </c>
      <c r="B5035" s="3">
        <v>1</v>
      </c>
      <c r="C5035" s="9">
        <v>59000</v>
      </c>
      <c r="D5035" s="3">
        <v>25.28</v>
      </c>
      <c r="E5035" s="3">
        <v>700</v>
      </c>
      <c r="K5035" s="3">
        <v>1</v>
      </c>
      <c r="M5035" s="3">
        <f t="shared" si="371"/>
        <v>0.80965145449586262</v>
      </c>
      <c r="N5035" s="3">
        <f t="shared" si="371"/>
        <v>-0.28574022838865698</v>
      </c>
      <c r="O5035" s="3">
        <f t="shared" si="371"/>
        <v>0.81906353908422036</v>
      </c>
      <c r="P5035" s="3">
        <f t="shared" si="371"/>
        <v>0.15324152733860277</v>
      </c>
      <c r="R5035" s="3">
        <f t="shared" si="372"/>
        <v>1.3144741373943205</v>
      </c>
      <c r="S5035" s="3">
        <f t="shared" si="373"/>
        <v>0.78826087786411092</v>
      </c>
      <c r="T5035" s="3">
        <f t="shared" si="374"/>
        <v>-0.23792618063428464</v>
      </c>
    </row>
    <row r="5036" spans="1:20" x14ac:dyDescent="0.25">
      <c r="A5036" s="8">
        <v>10052</v>
      </c>
      <c r="B5036" s="3">
        <v>0</v>
      </c>
      <c r="C5036" s="9">
        <v>70000</v>
      </c>
      <c r="D5036" s="3">
        <v>24.56</v>
      </c>
      <c r="E5036" s="3">
        <v>715</v>
      </c>
      <c r="K5036" s="3">
        <v>1</v>
      </c>
      <c r="M5036" s="3">
        <f t="shared" si="371"/>
        <v>-1.2349229255441945</v>
      </c>
      <c r="N5036" s="3">
        <f t="shared" si="371"/>
        <v>-8.3276098926828926E-2</v>
      </c>
      <c r="O5036" s="3">
        <f t="shared" si="371"/>
        <v>0.73805143579445742</v>
      </c>
      <c r="P5036" s="3">
        <f t="shared" si="371"/>
        <v>0.62865474555556744</v>
      </c>
      <c r="R5036" s="3">
        <f t="shared" si="372"/>
        <v>1.2230859736851101</v>
      </c>
      <c r="S5036" s="3">
        <f t="shared" si="373"/>
        <v>0.77260616747122945</v>
      </c>
      <c r="T5036" s="3">
        <f t="shared" si="374"/>
        <v>-0.25798584603365676</v>
      </c>
    </row>
    <row r="5037" spans="1:20" x14ac:dyDescent="0.25">
      <c r="A5037" s="8">
        <v>10055</v>
      </c>
      <c r="B5037" s="3">
        <v>0</v>
      </c>
      <c r="C5037" s="9">
        <v>21600</v>
      </c>
      <c r="D5037" s="3">
        <v>16.559999999999999</v>
      </c>
      <c r="E5037" s="3">
        <v>670</v>
      </c>
      <c r="K5037" s="3">
        <v>0</v>
      </c>
      <c r="M5037" s="3">
        <f t="shared" si="371"/>
        <v>-1.2349229255441945</v>
      </c>
      <c r="N5037" s="3">
        <f t="shared" si="371"/>
        <v>-0.9741182685588724</v>
      </c>
      <c r="O5037" s="3">
        <f t="shared" si="371"/>
        <v>-0.16208304520290542</v>
      </c>
      <c r="P5037" s="3">
        <f t="shared" si="371"/>
        <v>-0.79758490909532664</v>
      </c>
      <c r="R5037" s="3">
        <f t="shared" si="372"/>
        <v>0.9667771335350186</v>
      </c>
      <c r="S5037" s="3">
        <f t="shared" si="373"/>
        <v>0.72447664628916142</v>
      </c>
      <c r="T5037" s="3">
        <f t="shared" si="374"/>
        <v>-1.2890828855214167</v>
      </c>
    </row>
    <row r="5038" spans="1:20" x14ac:dyDescent="0.25">
      <c r="A5038" s="8">
        <v>10056</v>
      </c>
      <c r="B5038" s="3">
        <v>1</v>
      </c>
      <c r="C5038" s="9">
        <v>180000</v>
      </c>
      <c r="D5038" s="3">
        <v>4.84</v>
      </c>
      <c r="E5038" s="3">
        <v>735</v>
      </c>
      <c r="K5038" s="3">
        <v>1</v>
      </c>
      <c r="M5038" s="3">
        <f t="shared" si="371"/>
        <v>0.80965145449586262</v>
      </c>
      <c r="N5038" s="3">
        <f t="shared" si="371"/>
        <v>1.9413651956914519</v>
      </c>
      <c r="O5038" s="3">
        <f t="shared" si="371"/>
        <v>-1.4807800598640419</v>
      </c>
      <c r="P5038" s="3">
        <f t="shared" si="371"/>
        <v>1.2625390365115203</v>
      </c>
      <c r="R5038" s="3">
        <f t="shared" si="372"/>
        <v>2.5373703339907063</v>
      </c>
      <c r="S5038" s="3">
        <f t="shared" si="373"/>
        <v>0.92672044712112933</v>
      </c>
      <c r="T5038" s="3">
        <f t="shared" si="374"/>
        <v>-7.6103326187963921E-2</v>
      </c>
    </row>
    <row r="5039" spans="1:20" x14ac:dyDescent="0.25">
      <c r="A5039" s="8">
        <v>10057</v>
      </c>
      <c r="B5039" s="3">
        <v>1</v>
      </c>
      <c r="C5039" s="9">
        <v>150000</v>
      </c>
      <c r="D5039" s="3">
        <v>8.69</v>
      </c>
      <c r="E5039" s="3">
        <v>685</v>
      </c>
      <c r="K5039" s="3">
        <v>1</v>
      </c>
      <c r="M5039" s="3">
        <f t="shared" si="371"/>
        <v>0.80965145449586262</v>
      </c>
      <c r="N5039" s="3">
        <f t="shared" si="371"/>
        <v>1.3891902971591934</v>
      </c>
      <c r="O5039" s="3">
        <f t="shared" si="371"/>
        <v>-1.047590340884061</v>
      </c>
      <c r="P5039" s="3">
        <f t="shared" si="371"/>
        <v>-0.32217169087836195</v>
      </c>
      <c r="R5039" s="3">
        <f t="shared" si="372"/>
        <v>1.8029492133846485</v>
      </c>
      <c r="S5039" s="3">
        <f t="shared" si="373"/>
        <v>0.85850756183702204</v>
      </c>
      <c r="T5039" s="3">
        <f t="shared" si="374"/>
        <v>-0.15255979048651813</v>
      </c>
    </row>
    <row r="5040" spans="1:20" x14ac:dyDescent="0.25">
      <c r="A5040" s="8">
        <v>10059</v>
      </c>
      <c r="B5040" s="3">
        <v>1</v>
      </c>
      <c r="C5040" s="9">
        <v>26886</v>
      </c>
      <c r="D5040" s="3">
        <v>14.64</v>
      </c>
      <c r="E5040" s="3">
        <v>660</v>
      </c>
      <c r="K5040" s="3">
        <v>0</v>
      </c>
      <c r="M5040" s="3">
        <f t="shared" si="371"/>
        <v>0.80965145449586262</v>
      </c>
      <c r="N5040" s="3">
        <f t="shared" si="371"/>
        <v>-0.87682505143748857</v>
      </c>
      <c r="O5040" s="3">
        <f t="shared" si="371"/>
        <v>-0.37811532064227232</v>
      </c>
      <c r="P5040" s="3">
        <f t="shared" si="371"/>
        <v>-1.114527054573303</v>
      </c>
      <c r="R5040" s="3">
        <f t="shared" si="372"/>
        <v>1.2220387133057302</v>
      </c>
      <c r="S5040" s="3">
        <f t="shared" si="373"/>
        <v>0.77242212608746519</v>
      </c>
      <c r="T5040" s="3">
        <f t="shared" si="374"/>
        <v>-1.480262796251167</v>
      </c>
    </row>
    <row r="5041" spans="1:20" x14ac:dyDescent="0.25">
      <c r="A5041" s="8">
        <v>10061</v>
      </c>
      <c r="B5041" s="3">
        <v>1</v>
      </c>
      <c r="C5041" s="9">
        <v>49000</v>
      </c>
      <c r="D5041" s="3">
        <v>13.03</v>
      </c>
      <c r="E5041" s="3">
        <v>710</v>
      </c>
      <c r="K5041" s="3">
        <v>1</v>
      </c>
      <c r="M5041" s="3">
        <f t="shared" si="371"/>
        <v>0.80965145449586262</v>
      </c>
      <c r="N5041" s="3">
        <f t="shared" si="371"/>
        <v>-0.46979852789940979</v>
      </c>
      <c r="O5041" s="3">
        <f t="shared" si="371"/>
        <v>-0.55926738494299166</v>
      </c>
      <c r="P5041" s="3">
        <f t="shared" si="371"/>
        <v>0.47018367281657925</v>
      </c>
      <c r="R5041" s="3">
        <f t="shared" si="372"/>
        <v>1.8699207182378765</v>
      </c>
      <c r="S5041" s="3">
        <f t="shared" si="373"/>
        <v>0.86644910363989669</v>
      </c>
      <c r="T5041" s="3">
        <f t="shared" si="374"/>
        <v>-0.1433519094167055</v>
      </c>
    </row>
    <row r="5042" spans="1:20" x14ac:dyDescent="0.25">
      <c r="A5042" s="8">
        <v>10064</v>
      </c>
      <c r="B5042" s="3">
        <v>0</v>
      </c>
      <c r="C5042" s="9">
        <v>71000</v>
      </c>
      <c r="D5042" s="3">
        <v>10.24</v>
      </c>
      <c r="E5042" s="3">
        <v>695</v>
      </c>
      <c r="K5042" s="3">
        <v>0</v>
      </c>
      <c r="M5042" s="3">
        <f t="shared" si="371"/>
        <v>-1.2349229255441945</v>
      </c>
      <c r="N5042" s="3">
        <f t="shared" si="371"/>
        <v>-6.4870268975753639E-2</v>
      </c>
      <c r="O5042" s="3">
        <f t="shared" si="371"/>
        <v>-0.87318928519082195</v>
      </c>
      <c r="P5042" s="3">
        <f t="shared" si="371"/>
        <v>-5.2295454003854587E-3</v>
      </c>
      <c r="R5042" s="3">
        <f t="shared" si="372"/>
        <v>1.5155078570300096</v>
      </c>
      <c r="S5042" s="3">
        <f t="shared" si="373"/>
        <v>0.81987603696750355</v>
      </c>
      <c r="T5042" s="3">
        <f t="shared" si="374"/>
        <v>-1.7141099816117273</v>
      </c>
    </row>
    <row r="5043" spans="1:20" x14ac:dyDescent="0.25">
      <c r="A5043" s="8">
        <v>10066</v>
      </c>
      <c r="B5043" s="3">
        <v>1</v>
      </c>
      <c r="C5043" s="9">
        <v>45000</v>
      </c>
      <c r="D5043" s="3">
        <v>32.56</v>
      </c>
      <c r="E5043" s="3">
        <v>675</v>
      </c>
      <c r="K5043" s="3">
        <v>1</v>
      </c>
      <c r="M5043" s="3">
        <f t="shared" si="371"/>
        <v>0.80965145449586262</v>
      </c>
      <c r="N5043" s="3">
        <f t="shared" si="371"/>
        <v>-0.54342184770371094</v>
      </c>
      <c r="O5043" s="3">
        <f t="shared" si="371"/>
        <v>1.6381859167918207</v>
      </c>
      <c r="P5043" s="3">
        <f t="shared" si="371"/>
        <v>-0.63911383635633834</v>
      </c>
      <c r="R5043" s="3">
        <f t="shared" si="372"/>
        <v>0.75267997896567918</v>
      </c>
      <c r="S5043" s="3">
        <f t="shared" si="373"/>
        <v>0.67976237254893879</v>
      </c>
      <c r="T5043" s="3">
        <f t="shared" si="374"/>
        <v>-0.38601199401852354</v>
      </c>
    </row>
    <row r="5044" spans="1:20" x14ac:dyDescent="0.25">
      <c r="A5044" s="8">
        <v>10067</v>
      </c>
      <c r="B5044" s="3">
        <v>1</v>
      </c>
      <c r="C5044" s="9">
        <v>76000</v>
      </c>
      <c r="D5044" s="3">
        <v>20.29</v>
      </c>
      <c r="E5044" s="3">
        <v>675</v>
      </c>
      <c r="K5044" s="3">
        <v>0</v>
      </c>
      <c r="M5044" s="3">
        <f t="shared" si="371"/>
        <v>0.80965145449586262</v>
      </c>
      <c r="N5044" s="3">
        <f t="shared" si="371"/>
        <v>2.7158880779622759E-2</v>
      </c>
      <c r="O5044" s="3">
        <f t="shared" si="371"/>
        <v>0.25760465656211506</v>
      </c>
      <c r="P5044" s="3">
        <f t="shared" si="371"/>
        <v>-0.63911383635633834</v>
      </c>
      <c r="R5044" s="3">
        <f t="shared" si="372"/>
        <v>1.2191571857080934</v>
      </c>
      <c r="S5044" s="3">
        <f t="shared" si="373"/>
        <v>0.77191519575804868</v>
      </c>
      <c r="T5044" s="3">
        <f t="shared" si="374"/>
        <v>-1.4780377707537546</v>
      </c>
    </row>
    <row r="5045" spans="1:20" x14ac:dyDescent="0.25">
      <c r="A5045" s="8">
        <v>10071</v>
      </c>
      <c r="B5045" s="3">
        <v>0</v>
      </c>
      <c r="C5045" s="9">
        <v>102000</v>
      </c>
      <c r="D5045" s="3">
        <v>11.44</v>
      </c>
      <c r="E5045" s="3">
        <v>675</v>
      </c>
      <c r="K5045" s="3">
        <v>1</v>
      </c>
      <c r="M5045" s="3">
        <f t="shared" si="371"/>
        <v>-1.2349229255441945</v>
      </c>
      <c r="N5045" s="3">
        <f t="shared" si="371"/>
        <v>0.50571045950757998</v>
      </c>
      <c r="O5045" s="3">
        <f t="shared" si="371"/>
        <v>-0.73816911304121757</v>
      </c>
      <c r="P5045" s="3">
        <f t="shared" si="371"/>
        <v>-0.63911383635633834</v>
      </c>
      <c r="R5045" s="3">
        <f t="shared" si="372"/>
        <v>1.2607725608168898</v>
      </c>
      <c r="S5045" s="3">
        <f t="shared" si="373"/>
        <v>0.77915907115337091</v>
      </c>
      <c r="T5045" s="3">
        <f t="shared" si="374"/>
        <v>-0.24954005478727739</v>
      </c>
    </row>
    <row r="5046" spans="1:20" x14ac:dyDescent="0.25">
      <c r="A5046" s="8">
        <v>10074</v>
      </c>
      <c r="B5046" s="3">
        <v>1</v>
      </c>
      <c r="C5046" s="9">
        <v>71000</v>
      </c>
      <c r="D5046" s="3">
        <v>30.87</v>
      </c>
      <c r="E5046" s="3">
        <v>715</v>
      </c>
      <c r="K5046" s="3">
        <v>0</v>
      </c>
      <c r="M5046" s="3">
        <f t="shared" si="371"/>
        <v>0.80965145449586262</v>
      </c>
      <c r="N5046" s="3">
        <f t="shared" si="371"/>
        <v>-6.4870268975753639E-2</v>
      </c>
      <c r="O5046" s="3">
        <f t="shared" si="371"/>
        <v>1.4480325076811276</v>
      </c>
      <c r="P5046" s="3">
        <f t="shared" si="371"/>
        <v>0.62865474555556744</v>
      </c>
      <c r="R5046" s="3">
        <f t="shared" si="372"/>
        <v>1.2907869431863501</v>
      </c>
      <c r="S5046" s="3">
        <f t="shared" si="373"/>
        <v>0.78428035769184146</v>
      </c>
      <c r="T5046" s="3">
        <f t="shared" si="374"/>
        <v>-1.5337756666446609</v>
      </c>
    </row>
    <row r="5047" spans="1:20" x14ac:dyDescent="0.25">
      <c r="A5047" s="8">
        <v>10075</v>
      </c>
      <c r="B5047" s="3">
        <v>0</v>
      </c>
      <c r="C5047" s="9">
        <v>25000</v>
      </c>
      <c r="D5047" s="3">
        <v>11.09</v>
      </c>
      <c r="E5047" s="3">
        <v>700</v>
      </c>
      <c r="K5047" s="3">
        <v>1</v>
      </c>
      <c r="M5047" s="3">
        <f t="shared" si="371"/>
        <v>-1.2349229255441945</v>
      </c>
      <c r="N5047" s="3">
        <f t="shared" si="371"/>
        <v>-0.91153844672521656</v>
      </c>
      <c r="O5047" s="3">
        <f t="shared" si="371"/>
        <v>-0.77754999658485213</v>
      </c>
      <c r="P5047" s="3">
        <f t="shared" si="371"/>
        <v>0.15324152733860277</v>
      </c>
      <c r="R5047" s="3">
        <f t="shared" si="372"/>
        <v>1.5135747209252541</v>
      </c>
      <c r="S5047" s="3">
        <f t="shared" si="373"/>
        <v>0.81959037618684383</v>
      </c>
      <c r="T5047" s="3">
        <f t="shared" si="374"/>
        <v>-0.19895060477168522</v>
      </c>
    </row>
    <row r="5048" spans="1:20" x14ac:dyDescent="0.25">
      <c r="A5048" s="8">
        <v>10076</v>
      </c>
      <c r="B5048" s="3">
        <v>1</v>
      </c>
      <c r="C5048" s="9">
        <v>100000</v>
      </c>
      <c r="D5048" s="3">
        <v>29.55</v>
      </c>
      <c r="E5048" s="3">
        <v>660</v>
      </c>
      <c r="K5048" s="3">
        <v>1</v>
      </c>
      <c r="M5048" s="3">
        <f t="shared" si="371"/>
        <v>0.80965145449586262</v>
      </c>
      <c r="N5048" s="3">
        <f t="shared" si="371"/>
        <v>0.46889879960542946</v>
      </c>
      <c r="O5048" s="3">
        <f t="shared" si="371"/>
        <v>1.2995103183165626</v>
      </c>
      <c r="P5048" s="3">
        <f t="shared" si="371"/>
        <v>-1.114527054573303</v>
      </c>
      <c r="R5048" s="3">
        <f t="shared" si="372"/>
        <v>0.72382748486351356</v>
      </c>
      <c r="S5048" s="3">
        <f t="shared" si="373"/>
        <v>0.67344929784750895</v>
      </c>
      <c r="T5048" s="3">
        <f t="shared" si="374"/>
        <v>-0.39534256755793401</v>
      </c>
    </row>
    <row r="5049" spans="1:20" x14ac:dyDescent="0.25">
      <c r="A5049" s="8">
        <v>10080</v>
      </c>
      <c r="B5049" s="3">
        <v>1</v>
      </c>
      <c r="C5049" s="9">
        <v>80000</v>
      </c>
      <c r="D5049" s="3">
        <v>20.91</v>
      </c>
      <c r="E5049" s="3">
        <v>695</v>
      </c>
      <c r="K5049" s="3">
        <v>1</v>
      </c>
      <c r="M5049" s="3">
        <f t="shared" si="371"/>
        <v>0.80965145449586262</v>
      </c>
      <c r="N5049" s="3">
        <f t="shared" si="371"/>
        <v>0.10078220058392387</v>
      </c>
      <c r="O5049" s="3">
        <f t="shared" si="371"/>
        <v>0.32736507883941079</v>
      </c>
      <c r="P5049" s="3">
        <f t="shared" si="371"/>
        <v>-5.2295454003854587E-3</v>
      </c>
      <c r="R5049" s="3">
        <f t="shared" si="372"/>
        <v>1.4292320928376878</v>
      </c>
      <c r="S5049" s="3">
        <f t="shared" si="373"/>
        <v>0.80678163873809228</v>
      </c>
      <c r="T5049" s="3">
        <f t="shared" si="374"/>
        <v>-0.2147022312943026</v>
      </c>
    </row>
    <row r="5050" spans="1:20" x14ac:dyDescent="0.25">
      <c r="A5050" s="8">
        <v>10082</v>
      </c>
      <c r="B5050" s="3">
        <v>1</v>
      </c>
      <c r="C5050" s="9">
        <v>62000</v>
      </c>
      <c r="D5050" s="3">
        <v>23.29</v>
      </c>
      <c r="E5050" s="3">
        <v>735</v>
      </c>
      <c r="K5050" s="3">
        <v>1</v>
      </c>
      <c r="M5050" s="3">
        <f t="shared" si="371"/>
        <v>0.80965145449586262</v>
      </c>
      <c r="N5050" s="3">
        <f t="shared" si="371"/>
        <v>-0.23052273853543115</v>
      </c>
      <c r="O5050" s="3">
        <f t="shared" si="371"/>
        <v>0.59515508693612607</v>
      </c>
      <c r="P5050" s="3">
        <f t="shared" si="371"/>
        <v>1.2625390365115203</v>
      </c>
      <c r="R5050" s="3">
        <f t="shared" si="372"/>
        <v>1.7917185757595666</v>
      </c>
      <c r="S5050" s="3">
        <f t="shared" si="373"/>
        <v>0.85713784970623685</v>
      </c>
      <c r="T5050" s="3">
        <f t="shared" si="374"/>
        <v>-0.15415652185371326</v>
      </c>
    </row>
    <row r="5051" spans="1:20" x14ac:dyDescent="0.25">
      <c r="A5051" s="8">
        <v>10083</v>
      </c>
      <c r="B5051" s="3">
        <v>1</v>
      </c>
      <c r="C5051" s="9">
        <v>63900</v>
      </c>
      <c r="D5051" s="3">
        <v>25.58</v>
      </c>
      <c r="E5051" s="3">
        <v>685</v>
      </c>
      <c r="K5051" s="3">
        <v>1</v>
      </c>
      <c r="M5051" s="3">
        <f t="shared" si="371"/>
        <v>0.80965145449586262</v>
      </c>
      <c r="N5051" s="3">
        <f t="shared" si="371"/>
        <v>-0.19555166162838813</v>
      </c>
      <c r="O5051" s="3">
        <f t="shared" si="371"/>
        <v>0.85281858212162109</v>
      </c>
      <c r="P5051" s="3">
        <f t="shared" si="371"/>
        <v>-0.32217169087836195</v>
      </c>
      <c r="R5051" s="3">
        <f t="shared" si="372"/>
        <v>1.1339259950940614</v>
      </c>
      <c r="S5051" s="3">
        <f t="shared" si="373"/>
        <v>0.7565626996513124</v>
      </c>
      <c r="T5051" s="3">
        <f t="shared" si="374"/>
        <v>-0.27896986795710543</v>
      </c>
    </row>
    <row r="5052" spans="1:20" x14ac:dyDescent="0.25">
      <c r="A5052" s="8">
        <v>10086</v>
      </c>
      <c r="B5052" s="3">
        <v>0</v>
      </c>
      <c r="C5052" s="9">
        <v>60996</v>
      </c>
      <c r="D5052" s="3">
        <v>10.210000000000001</v>
      </c>
      <c r="E5052" s="3">
        <v>695</v>
      </c>
      <c r="K5052" s="3">
        <v>1</v>
      </c>
      <c r="M5052" s="3">
        <f t="shared" si="371"/>
        <v>-1.2349229255441945</v>
      </c>
      <c r="N5052" s="3">
        <f t="shared" si="371"/>
        <v>-0.24900219180631072</v>
      </c>
      <c r="O5052" s="3">
        <f t="shared" si="371"/>
        <v>-0.87656478949456196</v>
      </c>
      <c r="P5052" s="3">
        <f t="shared" si="371"/>
        <v>-5.2295454003854587E-3</v>
      </c>
      <c r="R5052" s="3">
        <f t="shared" si="372"/>
        <v>1.5104037670153865</v>
      </c>
      <c r="S5052" s="3">
        <f t="shared" si="373"/>
        <v>0.81912103738928421</v>
      </c>
      <c r="T5052" s="3">
        <f t="shared" si="374"/>
        <v>-0.19952341924835812</v>
      </c>
    </row>
    <row r="5053" spans="1:20" x14ac:dyDescent="0.25">
      <c r="A5053" s="8">
        <v>10087</v>
      </c>
      <c r="B5053" s="3">
        <v>1</v>
      </c>
      <c r="C5053" s="9">
        <v>60000</v>
      </c>
      <c r="D5053" s="3">
        <v>9.7200000000000006</v>
      </c>
      <c r="E5053" s="3">
        <v>680</v>
      </c>
      <c r="K5053" s="3">
        <v>0</v>
      </c>
      <c r="M5053" s="3">
        <f t="shared" si="371"/>
        <v>0.80965145449586262</v>
      </c>
      <c r="N5053" s="3">
        <f t="shared" si="371"/>
        <v>-0.26733439843758172</v>
      </c>
      <c r="O5053" s="3">
        <f t="shared" si="371"/>
        <v>-0.93169802645565047</v>
      </c>
      <c r="P5053" s="3">
        <f t="shared" si="371"/>
        <v>-0.48064276361735014</v>
      </c>
      <c r="R5053" s="3">
        <f t="shared" si="372"/>
        <v>1.6520971159477975</v>
      </c>
      <c r="S5053" s="3">
        <f t="shared" si="373"/>
        <v>0.8391742802395199</v>
      </c>
      <c r="T5053" s="3">
        <f t="shared" si="374"/>
        <v>-1.8274339862685054</v>
      </c>
    </row>
    <row r="5054" spans="1:20" x14ac:dyDescent="0.25">
      <c r="A5054" s="8">
        <v>10090</v>
      </c>
      <c r="B5054" s="3">
        <v>1</v>
      </c>
      <c r="C5054" s="9">
        <v>75000</v>
      </c>
      <c r="D5054" s="3">
        <v>15.33</v>
      </c>
      <c r="E5054" s="3">
        <v>695</v>
      </c>
      <c r="K5054" s="3">
        <v>1</v>
      </c>
      <c r="M5054" s="3">
        <f t="shared" si="371"/>
        <v>0.80965145449586262</v>
      </c>
      <c r="N5054" s="3">
        <f t="shared" si="371"/>
        <v>8.7530508285474772E-3</v>
      </c>
      <c r="O5054" s="3">
        <f t="shared" si="371"/>
        <v>-0.30047872165624984</v>
      </c>
      <c r="P5054" s="3">
        <f t="shared" si="371"/>
        <v>-5.2295454003854587E-3</v>
      </c>
      <c r="R5054" s="3">
        <f t="shared" si="372"/>
        <v>1.6295394278642998</v>
      </c>
      <c r="S5054" s="3">
        <f t="shared" si="373"/>
        <v>0.83610653524253464</v>
      </c>
      <c r="T5054" s="3">
        <f t="shared" si="374"/>
        <v>-0.17899923951588212</v>
      </c>
    </row>
    <row r="5055" spans="1:20" x14ac:dyDescent="0.25">
      <c r="A5055" s="8">
        <v>10091</v>
      </c>
      <c r="B5055" s="3">
        <v>0</v>
      </c>
      <c r="C5055" s="9">
        <v>33800</v>
      </c>
      <c r="D5055" s="3">
        <v>26.14</v>
      </c>
      <c r="E5055" s="3">
        <v>695</v>
      </c>
      <c r="K5055" s="3">
        <v>1</v>
      </c>
      <c r="M5055" s="3">
        <f t="shared" si="371"/>
        <v>-1.2349229255441945</v>
      </c>
      <c r="N5055" s="3">
        <f t="shared" si="371"/>
        <v>-0.74956714315575401</v>
      </c>
      <c r="O5055" s="3">
        <f t="shared" si="371"/>
        <v>0.91582799579143681</v>
      </c>
      <c r="P5055" s="3">
        <f t="shared" si="371"/>
        <v>-5.2295454003854587E-3</v>
      </c>
      <c r="R5055" s="3">
        <f t="shared" si="372"/>
        <v>0.91286707348323626</v>
      </c>
      <c r="S5055" s="3">
        <f t="shared" si="373"/>
        <v>0.7135864961995213</v>
      </c>
      <c r="T5055" s="3">
        <f t="shared" si="374"/>
        <v>-0.33745162138260676</v>
      </c>
    </row>
    <row r="5056" spans="1:20" x14ac:dyDescent="0.25">
      <c r="A5056" s="8">
        <v>10092</v>
      </c>
      <c r="B5056" s="3">
        <v>1</v>
      </c>
      <c r="C5056" s="9">
        <v>50750</v>
      </c>
      <c r="D5056" s="3">
        <v>28.35</v>
      </c>
      <c r="E5056" s="3">
        <v>670</v>
      </c>
      <c r="K5056" s="3">
        <v>1</v>
      </c>
      <c r="M5056" s="3">
        <f t="shared" si="371"/>
        <v>0.80965145449586262</v>
      </c>
      <c r="N5056" s="3">
        <f t="shared" si="371"/>
        <v>-0.43758832548502807</v>
      </c>
      <c r="O5056" s="3">
        <f t="shared" si="371"/>
        <v>1.1644901461669583</v>
      </c>
      <c r="P5056" s="3">
        <f t="shared" si="371"/>
        <v>-0.79758490909532664</v>
      </c>
      <c r="R5056" s="3">
        <f t="shared" si="372"/>
        <v>0.85215787512073704</v>
      </c>
      <c r="S5056" s="3">
        <f t="shared" si="373"/>
        <v>0.70101961002318514</v>
      </c>
      <c r="T5056" s="3">
        <f t="shared" si="374"/>
        <v>-0.35521941798335099</v>
      </c>
    </row>
    <row r="5057" spans="1:20" x14ac:dyDescent="0.25">
      <c r="A5057" s="8">
        <v>10093</v>
      </c>
      <c r="B5057" s="3">
        <v>1</v>
      </c>
      <c r="C5057" s="9">
        <v>84000</v>
      </c>
      <c r="D5057" s="3">
        <v>15.33</v>
      </c>
      <c r="E5057" s="3">
        <v>690</v>
      </c>
      <c r="K5057" s="3">
        <v>1</v>
      </c>
      <c r="M5057" s="3">
        <f t="shared" si="371"/>
        <v>0.80965145449586262</v>
      </c>
      <c r="N5057" s="3">
        <f t="shared" si="371"/>
        <v>0.17440552038822499</v>
      </c>
      <c r="O5057" s="3">
        <f t="shared" si="371"/>
        <v>-0.30047872165624984</v>
      </c>
      <c r="P5057" s="3">
        <f t="shared" si="371"/>
        <v>-0.1637006181393737</v>
      </c>
      <c r="R5057" s="3">
        <f t="shared" si="372"/>
        <v>1.5775657510048011</v>
      </c>
      <c r="S5057" s="3">
        <f t="shared" si="373"/>
        <v>0.82885949263878567</v>
      </c>
      <c r="T5057" s="3">
        <f t="shared" si="374"/>
        <v>-0.18770462839433194</v>
      </c>
    </row>
    <row r="5058" spans="1:20" x14ac:dyDescent="0.25">
      <c r="A5058" s="8">
        <v>10094</v>
      </c>
      <c r="B5058" s="3">
        <v>0</v>
      </c>
      <c r="C5058" s="9">
        <v>25344</v>
      </c>
      <c r="D5058" s="3">
        <v>34.99</v>
      </c>
      <c r="E5058" s="3">
        <v>710</v>
      </c>
      <c r="K5058" s="3">
        <v>0</v>
      </c>
      <c r="M5058" s="3">
        <f t="shared" si="371"/>
        <v>-1.2349229255441945</v>
      </c>
      <c r="N5058" s="3">
        <f t="shared" si="371"/>
        <v>-0.90520684122204664</v>
      </c>
      <c r="O5058" s="3">
        <f t="shared" si="371"/>
        <v>1.9116017653947697</v>
      </c>
      <c r="P5058" s="3">
        <f t="shared" si="371"/>
        <v>0.47018367281657925</v>
      </c>
      <c r="R5058" s="3">
        <f t="shared" si="372"/>
        <v>0.75767186770495309</v>
      </c>
      <c r="S5058" s="3">
        <f t="shared" si="373"/>
        <v>0.6808480577940047</v>
      </c>
      <c r="T5058" s="3">
        <f t="shared" si="374"/>
        <v>-1.1420879817400875</v>
      </c>
    </row>
    <row r="5059" spans="1:20" x14ac:dyDescent="0.25">
      <c r="A5059" s="8">
        <v>10095</v>
      </c>
      <c r="B5059" s="3">
        <v>1</v>
      </c>
      <c r="C5059" s="9">
        <v>100000</v>
      </c>
      <c r="D5059" s="3">
        <v>15.02</v>
      </c>
      <c r="E5059" s="3">
        <v>695</v>
      </c>
      <c r="K5059" s="3">
        <v>1</v>
      </c>
      <c r="M5059" s="3">
        <f t="shared" si="371"/>
        <v>0.80965145449586262</v>
      </c>
      <c r="N5059" s="3">
        <f t="shared" si="371"/>
        <v>0.46889879960542946</v>
      </c>
      <c r="O5059" s="3">
        <f t="shared" si="371"/>
        <v>-0.3353589327948977</v>
      </c>
      <c r="P5059" s="3">
        <f t="shared" si="371"/>
        <v>-5.2295454003854587E-3</v>
      </c>
      <c r="R5059" s="3">
        <f t="shared" si="372"/>
        <v>1.6563276687263746</v>
      </c>
      <c r="S5059" s="3">
        <f t="shared" si="373"/>
        <v>0.83974442011818284</v>
      </c>
      <c r="T5059" s="3">
        <f t="shared" si="374"/>
        <v>-0.17465769520584751</v>
      </c>
    </row>
    <row r="5060" spans="1:20" x14ac:dyDescent="0.25">
      <c r="A5060" s="8">
        <v>10098</v>
      </c>
      <c r="B5060" s="3">
        <v>0</v>
      </c>
      <c r="C5060" s="9">
        <v>40000</v>
      </c>
      <c r="D5060" s="3">
        <v>25.8</v>
      </c>
      <c r="E5060" s="3">
        <v>690</v>
      </c>
      <c r="K5060" s="3">
        <v>1</v>
      </c>
      <c r="M5060" s="3">
        <f t="shared" si="371"/>
        <v>-1.2349229255441945</v>
      </c>
      <c r="N5060" s="3">
        <f t="shared" si="371"/>
        <v>-0.63545099745908729</v>
      </c>
      <c r="O5060" s="3">
        <f t="shared" si="371"/>
        <v>0.87757228034904888</v>
      </c>
      <c r="P5060" s="3">
        <f t="shared" si="371"/>
        <v>-0.1637006181393737</v>
      </c>
      <c r="R5060" s="3">
        <f t="shared" si="372"/>
        <v>0.87155259299924837</v>
      </c>
      <c r="S5060" s="3">
        <f t="shared" si="373"/>
        <v>0.70506865757654014</v>
      </c>
      <c r="T5060" s="3">
        <f t="shared" si="374"/>
        <v>-0.34946009427824848</v>
      </c>
    </row>
    <row r="5061" spans="1:20" x14ac:dyDescent="0.25">
      <c r="A5061" s="8">
        <v>10100</v>
      </c>
      <c r="B5061" s="3">
        <v>1</v>
      </c>
      <c r="C5061" s="9">
        <v>52000</v>
      </c>
      <c r="D5061" s="3">
        <v>1.04</v>
      </c>
      <c r="E5061" s="3">
        <v>720</v>
      </c>
      <c r="K5061" s="3">
        <v>1</v>
      </c>
      <c r="M5061" s="3">
        <f t="shared" si="371"/>
        <v>0.80965145449586262</v>
      </c>
      <c r="N5061" s="3">
        <f t="shared" si="371"/>
        <v>-0.41458103804618396</v>
      </c>
      <c r="O5061" s="3">
        <f t="shared" si="371"/>
        <v>-1.9083439383377894</v>
      </c>
      <c r="P5061" s="3">
        <f t="shared" si="371"/>
        <v>0.78712581829455575</v>
      </c>
      <c r="R5061" s="3">
        <f t="shared" si="372"/>
        <v>2.4239433929572498</v>
      </c>
      <c r="S5061" s="3">
        <f t="shared" si="373"/>
        <v>0.91863497947847406</v>
      </c>
      <c r="T5061" s="3">
        <f t="shared" si="374"/>
        <v>-8.4866428696695764E-2</v>
      </c>
    </row>
    <row r="5062" spans="1:20" x14ac:dyDescent="0.25">
      <c r="A5062" s="8">
        <v>10101</v>
      </c>
      <c r="B5062" s="3">
        <v>0</v>
      </c>
      <c r="C5062" s="9">
        <v>69000</v>
      </c>
      <c r="D5062" s="3">
        <v>24.61</v>
      </c>
      <c r="E5062" s="3">
        <v>670</v>
      </c>
      <c r="K5062" s="3">
        <v>1</v>
      </c>
      <c r="M5062" s="3">
        <f t="shared" si="371"/>
        <v>-1.2349229255441945</v>
      </c>
      <c r="N5062" s="3">
        <f t="shared" si="371"/>
        <v>-0.1016819288779042</v>
      </c>
      <c r="O5062" s="3">
        <f t="shared" si="371"/>
        <v>0.74367727630069103</v>
      </c>
      <c r="P5062" s="3">
        <f t="shared" si="371"/>
        <v>-0.79758490909532664</v>
      </c>
      <c r="R5062" s="3">
        <f t="shared" si="372"/>
        <v>0.70269972518625334</v>
      </c>
      <c r="S5062" s="3">
        <f t="shared" si="373"/>
        <v>0.66878606397208995</v>
      </c>
      <c r="T5062" s="3">
        <f t="shared" si="374"/>
        <v>-0.40229105479105171</v>
      </c>
    </row>
    <row r="5063" spans="1:20" x14ac:dyDescent="0.25">
      <c r="A5063" s="8">
        <v>10103</v>
      </c>
      <c r="B5063" s="3">
        <v>0</v>
      </c>
      <c r="C5063" s="9">
        <v>38000</v>
      </c>
      <c r="D5063" s="3">
        <v>27.88</v>
      </c>
      <c r="E5063" s="3">
        <v>675</v>
      </c>
      <c r="K5063" s="3">
        <v>1</v>
      </c>
      <c r="M5063" s="3">
        <f t="shared" si="371"/>
        <v>-1.2349229255441945</v>
      </c>
      <c r="N5063" s="3">
        <f t="shared" si="371"/>
        <v>-0.67226265736123791</v>
      </c>
      <c r="O5063" s="3">
        <f t="shared" si="371"/>
        <v>1.111607245408363</v>
      </c>
      <c r="P5063" s="3">
        <f t="shared" si="371"/>
        <v>-0.63911383635633834</v>
      </c>
      <c r="R5063" s="3">
        <f t="shared" si="372"/>
        <v>0.6218443286684584</v>
      </c>
      <c r="S5063" s="3">
        <f t="shared" si="373"/>
        <v>0.65063789603511013</v>
      </c>
      <c r="T5063" s="3">
        <f t="shared" si="374"/>
        <v>-0.42980201881397084</v>
      </c>
    </row>
    <row r="5064" spans="1:20" x14ac:dyDescent="0.25">
      <c r="A5064" s="8">
        <v>10105</v>
      </c>
      <c r="B5064" s="3">
        <v>1</v>
      </c>
      <c r="C5064" s="9">
        <v>55000</v>
      </c>
      <c r="D5064" s="3">
        <v>22.13</v>
      </c>
      <c r="E5064" s="3">
        <v>665</v>
      </c>
      <c r="K5064" s="3">
        <v>1</v>
      </c>
      <c r="M5064" s="3">
        <f t="shared" si="371"/>
        <v>0.80965145449586262</v>
      </c>
      <c r="N5064" s="3">
        <f t="shared" si="371"/>
        <v>-0.35936354819295813</v>
      </c>
      <c r="O5064" s="3">
        <f t="shared" si="371"/>
        <v>0.46463558719150849</v>
      </c>
      <c r="P5064" s="3">
        <f t="shared" si="371"/>
        <v>-0.95605598183431484</v>
      </c>
      <c r="R5064" s="3">
        <f t="shared" si="372"/>
        <v>1.0239760104854576</v>
      </c>
      <c r="S5064" s="3">
        <f t="shared" si="373"/>
        <v>0.7357463542074737</v>
      </c>
      <c r="T5064" s="3">
        <f t="shared" si="374"/>
        <v>-0.30686984708644027</v>
      </c>
    </row>
    <row r="5065" spans="1:20" x14ac:dyDescent="0.25">
      <c r="A5065" s="8">
        <v>10107</v>
      </c>
      <c r="B5065" s="3">
        <v>0</v>
      </c>
      <c r="C5065" s="9">
        <v>70000</v>
      </c>
      <c r="D5065" s="3">
        <v>12.48</v>
      </c>
      <c r="E5065" s="3">
        <v>670</v>
      </c>
      <c r="K5065" s="3">
        <v>1</v>
      </c>
      <c r="M5065" s="3">
        <f t="shared" si="371"/>
        <v>-1.2349229255441945</v>
      </c>
      <c r="N5065" s="3">
        <f t="shared" si="371"/>
        <v>-8.3276098926828926E-2</v>
      </c>
      <c r="O5065" s="3">
        <f t="shared" si="371"/>
        <v>-0.6211516305115603</v>
      </c>
      <c r="P5065" s="3">
        <f t="shared" si="371"/>
        <v>-0.79758490909532664</v>
      </c>
      <c r="R5065" s="3">
        <f t="shared" si="372"/>
        <v>1.1454880219977177</v>
      </c>
      <c r="S5065" s="3">
        <f t="shared" si="373"/>
        <v>0.75868582102887694</v>
      </c>
      <c r="T5065" s="3">
        <f t="shared" si="374"/>
        <v>-0.27616752532087663</v>
      </c>
    </row>
    <row r="5066" spans="1:20" x14ac:dyDescent="0.25">
      <c r="A5066" s="8">
        <v>10109</v>
      </c>
      <c r="B5066" s="3">
        <v>0</v>
      </c>
      <c r="C5066" s="9">
        <v>140000</v>
      </c>
      <c r="D5066" s="3">
        <v>4</v>
      </c>
      <c r="E5066" s="3">
        <v>685</v>
      </c>
      <c r="K5066" s="3">
        <v>1</v>
      </c>
      <c r="M5066" s="3">
        <f t="shared" si="371"/>
        <v>-1.2349229255441945</v>
      </c>
      <c r="N5066" s="3">
        <f t="shared" si="371"/>
        <v>1.2051319976484407</v>
      </c>
      <c r="O5066" s="3">
        <f t="shared" si="371"/>
        <v>-1.575294180368765</v>
      </c>
      <c r="P5066" s="3">
        <f t="shared" ref="P5066:P5129" si="375">(E5066-E$5)/E$6</f>
        <v>-0.32217169087836195</v>
      </c>
      <c r="R5066" s="3">
        <f t="shared" si="372"/>
        <v>1.6706195320015955</v>
      </c>
      <c r="S5066" s="3">
        <f t="shared" si="373"/>
        <v>0.84165840337446218</v>
      </c>
      <c r="T5066" s="3">
        <f t="shared" si="374"/>
        <v>-0.17238104376189742</v>
      </c>
    </row>
    <row r="5067" spans="1:20" x14ac:dyDescent="0.25">
      <c r="A5067" s="8">
        <v>10112</v>
      </c>
      <c r="B5067" s="3">
        <v>1</v>
      </c>
      <c r="C5067" s="9">
        <v>25000</v>
      </c>
      <c r="D5067" s="3">
        <v>10.71</v>
      </c>
      <c r="E5067" s="3">
        <v>710</v>
      </c>
      <c r="K5067" s="3">
        <v>1</v>
      </c>
      <c r="M5067" s="3">
        <f t="shared" ref="M5067:P5130" si="376">(B5067-B$5)/B$6</f>
        <v>0.80965145449586262</v>
      </c>
      <c r="N5067" s="3">
        <f t="shared" si="376"/>
        <v>-0.91153844672521656</v>
      </c>
      <c r="O5067" s="3">
        <f t="shared" si="376"/>
        <v>-0.82030638443222681</v>
      </c>
      <c r="P5067" s="3">
        <f t="shared" si="375"/>
        <v>0.47018367281657925</v>
      </c>
      <c r="R5067" s="3">
        <f t="shared" ref="R5067:R5130" si="377">$L$7+SUMPRODUCT($M$7:$P$7,M5067:P5067)</f>
        <v>1.9396220608957462</v>
      </c>
      <c r="S5067" s="3">
        <f t="shared" ref="S5067:S5130" si="378">1/(1+EXP(-R5067))</f>
        <v>0.87431061704125812</v>
      </c>
      <c r="T5067" s="3">
        <f t="shared" si="374"/>
        <v>-0.13431956939280434</v>
      </c>
    </row>
    <row r="5068" spans="1:20" x14ac:dyDescent="0.25">
      <c r="A5068" s="8">
        <v>10113</v>
      </c>
      <c r="B5068" s="3">
        <v>0</v>
      </c>
      <c r="C5068" s="9">
        <v>30000</v>
      </c>
      <c r="D5068" s="3">
        <v>16.920000000000002</v>
      </c>
      <c r="E5068" s="3">
        <v>750</v>
      </c>
      <c r="K5068" s="3">
        <v>0</v>
      </c>
      <c r="M5068" s="3">
        <f t="shared" si="376"/>
        <v>-1.2349229255441945</v>
      </c>
      <c r="N5068" s="3">
        <f t="shared" si="376"/>
        <v>-0.8195092969698401</v>
      </c>
      <c r="O5068" s="3">
        <f t="shared" si="376"/>
        <v>-0.12157699355802377</v>
      </c>
      <c r="P5068" s="3">
        <f t="shared" si="375"/>
        <v>1.7379522547284851</v>
      </c>
      <c r="R5068" s="3">
        <f t="shared" si="377"/>
        <v>1.8796477118753905</v>
      </c>
      <c r="S5068" s="3">
        <f t="shared" si="378"/>
        <v>0.86757065667771094</v>
      </c>
      <c r="T5068" s="3">
        <f t="shared" ref="T5068:T5131" si="379">IF(K5068=1,LN(S5068),LN(1-S5068))</f>
        <v>-2.0217060337334329</v>
      </c>
    </row>
    <row r="5069" spans="1:20" x14ac:dyDescent="0.25">
      <c r="A5069" s="8">
        <v>10116</v>
      </c>
      <c r="B5069" s="3">
        <v>1</v>
      </c>
      <c r="C5069" s="9">
        <v>46000</v>
      </c>
      <c r="D5069" s="3">
        <v>14.27</v>
      </c>
      <c r="E5069" s="3">
        <v>660</v>
      </c>
      <c r="K5069" s="3">
        <v>0</v>
      </c>
      <c r="M5069" s="3">
        <f t="shared" si="376"/>
        <v>0.80965145449586262</v>
      </c>
      <c r="N5069" s="3">
        <f t="shared" si="376"/>
        <v>-0.52501601775263562</v>
      </c>
      <c r="O5069" s="3">
        <f t="shared" si="376"/>
        <v>-0.41974654038840048</v>
      </c>
      <c r="P5069" s="3">
        <f t="shared" si="375"/>
        <v>-1.114527054573303</v>
      </c>
      <c r="R5069" s="3">
        <f t="shared" si="377"/>
        <v>1.2473676169713719</v>
      </c>
      <c r="S5069" s="3">
        <f t="shared" si="378"/>
        <v>0.77684385046523674</v>
      </c>
      <c r="T5069" s="3">
        <f t="shared" si="379"/>
        <v>-1.4998835304341678</v>
      </c>
    </row>
    <row r="5070" spans="1:20" x14ac:dyDescent="0.25">
      <c r="A5070" s="8">
        <v>10117</v>
      </c>
      <c r="B5070" s="3">
        <v>0</v>
      </c>
      <c r="C5070" s="9">
        <v>99500</v>
      </c>
      <c r="D5070" s="3">
        <v>13.82</v>
      </c>
      <c r="E5070" s="3">
        <v>665</v>
      </c>
      <c r="K5070" s="3">
        <v>1</v>
      </c>
      <c r="M5070" s="3">
        <f t="shared" si="376"/>
        <v>-1.2349229255441945</v>
      </c>
      <c r="N5070" s="3">
        <f t="shared" si="376"/>
        <v>0.4596958846298918</v>
      </c>
      <c r="O5070" s="3">
        <f t="shared" si="376"/>
        <v>-0.47037910494450202</v>
      </c>
      <c r="P5070" s="3">
        <f t="shared" si="375"/>
        <v>-0.95605598183431484</v>
      </c>
      <c r="R5070" s="3">
        <f t="shared" si="377"/>
        <v>1.0573681333051899</v>
      </c>
      <c r="S5070" s="3">
        <f t="shared" si="378"/>
        <v>0.74218727099245629</v>
      </c>
      <c r="T5070" s="3">
        <f t="shared" si="379"/>
        <v>-0.2981536808766565</v>
      </c>
    </row>
    <row r="5071" spans="1:20" x14ac:dyDescent="0.25">
      <c r="A5071" s="8">
        <v>10118</v>
      </c>
      <c r="B5071" s="3">
        <v>0</v>
      </c>
      <c r="C5071" s="9">
        <v>78000</v>
      </c>
      <c r="D5071" s="3">
        <v>18.66</v>
      </c>
      <c r="E5071" s="3">
        <v>660</v>
      </c>
      <c r="K5071" s="3">
        <v>1</v>
      </c>
      <c r="M5071" s="3">
        <f t="shared" si="376"/>
        <v>-1.2349229255441945</v>
      </c>
      <c r="N5071" s="3">
        <f t="shared" si="376"/>
        <v>6.3970540681773311E-2</v>
      </c>
      <c r="O5071" s="3">
        <f t="shared" si="376"/>
        <v>7.4202256058902474E-2</v>
      </c>
      <c r="P5071" s="3">
        <f t="shared" si="375"/>
        <v>-1.114527054573303</v>
      </c>
      <c r="R5071" s="3">
        <f t="shared" si="377"/>
        <v>0.81006905533458062</v>
      </c>
      <c r="S5071" s="3">
        <f t="shared" si="378"/>
        <v>0.69212421937977975</v>
      </c>
      <c r="T5071" s="3">
        <f t="shared" si="379"/>
        <v>-0.36798983169981198</v>
      </c>
    </row>
    <row r="5072" spans="1:20" x14ac:dyDescent="0.25">
      <c r="A5072" s="8">
        <v>10120</v>
      </c>
      <c r="B5072" s="3">
        <v>1</v>
      </c>
      <c r="C5072" s="9">
        <v>73000</v>
      </c>
      <c r="D5072" s="3">
        <v>25.76</v>
      </c>
      <c r="E5072" s="3">
        <v>670</v>
      </c>
      <c r="K5072" s="3">
        <v>1</v>
      </c>
      <c r="M5072" s="3">
        <f t="shared" si="376"/>
        <v>0.80965145449586262</v>
      </c>
      <c r="N5072" s="3">
        <f t="shared" si="376"/>
        <v>-2.805860907360308E-2</v>
      </c>
      <c r="O5072" s="3">
        <f t="shared" si="376"/>
        <v>0.87307160794406213</v>
      </c>
      <c r="P5072" s="3">
        <f t="shared" si="375"/>
        <v>-0.79758490909532664</v>
      </c>
      <c r="R5072" s="3">
        <f t="shared" si="377"/>
        <v>0.96035413079618426</v>
      </c>
      <c r="S5072" s="3">
        <f t="shared" si="378"/>
        <v>0.72319270240699229</v>
      </c>
      <c r="T5072" s="3">
        <f t="shared" si="379"/>
        <v>-0.32407956065337779</v>
      </c>
    </row>
    <row r="5073" spans="1:20" x14ac:dyDescent="0.25">
      <c r="A5073" s="8">
        <v>10121</v>
      </c>
      <c r="B5073" s="3">
        <v>1</v>
      </c>
      <c r="C5073" s="9">
        <v>40000</v>
      </c>
      <c r="D5073" s="3">
        <v>14.85</v>
      </c>
      <c r="E5073" s="3">
        <v>675</v>
      </c>
      <c r="K5073" s="3">
        <v>1</v>
      </c>
      <c r="M5073" s="3">
        <f t="shared" si="376"/>
        <v>0.80965145449586262</v>
      </c>
      <c r="N5073" s="3">
        <f t="shared" si="376"/>
        <v>-0.63545099745908729</v>
      </c>
      <c r="O5073" s="3">
        <f t="shared" si="376"/>
        <v>-0.35448679051609167</v>
      </c>
      <c r="P5073" s="3">
        <f t="shared" si="375"/>
        <v>-0.63911383635633834</v>
      </c>
      <c r="R5073" s="3">
        <f t="shared" si="377"/>
        <v>1.3951560921213586</v>
      </c>
      <c r="S5073" s="3">
        <f t="shared" si="378"/>
        <v>0.80141410827192039</v>
      </c>
      <c r="T5073" s="3">
        <f t="shared" si="379"/>
        <v>-0.22137747640308128</v>
      </c>
    </row>
    <row r="5074" spans="1:20" x14ac:dyDescent="0.25">
      <c r="A5074" s="8">
        <v>10127</v>
      </c>
      <c r="B5074" s="3">
        <v>1</v>
      </c>
      <c r="C5074" s="9">
        <v>115000</v>
      </c>
      <c r="D5074" s="3">
        <v>9</v>
      </c>
      <c r="E5074" s="3">
        <v>720</v>
      </c>
      <c r="K5074" s="3">
        <v>1</v>
      </c>
      <c r="M5074" s="3">
        <f t="shared" si="376"/>
        <v>0.80965145449586262</v>
      </c>
      <c r="N5074" s="3">
        <f t="shared" si="376"/>
        <v>0.74498624887155862</v>
      </c>
      <c r="O5074" s="3">
        <f t="shared" si="376"/>
        <v>-1.0127101297454131</v>
      </c>
      <c r="P5074" s="3">
        <f t="shared" si="375"/>
        <v>0.78712581829455575</v>
      </c>
      <c r="R5074" s="3">
        <f t="shared" si="377"/>
        <v>2.1728112007061164</v>
      </c>
      <c r="S5074" s="3">
        <f t="shared" si="378"/>
        <v>0.89778123932705456</v>
      </c>
      <c r="T5074" s="3">
        <f t="shared" si="379"/>
        <v>-0.10782884912457288</v>
      </c>
    </row>
    <row r="5075" spans="1:20" x14ac:dyDescent="0.25">
      <c r="A5075" s="8">
        <v>10130</v>
      </c>
      <c r="B5075" s="3">
        <v>0</v>
      </c>
      <c r="C5075" s="9">
        <v>92000</v>
      </c>
      <c r="D5075" s="3">
        <v>25.53</v>
      </c>
      <c r="E5075" s="3">
        <v>710</v>
      </c>
      <c r="K5075" s="3">
        <v>1</v>
      </c>
      <c r="M5075" s="3">
        <f t="shared" si="376"/>
        <v>-1.2349229255441945</v>
      </c>
      <c r="N5075" s="3">
        <f t="shared" si="376"/>
        <v>0.32165215999682722</v>
      </c>
      <c r="O5075" s="3">
        <f t="shared" si="376"/>
        <v>0.84719274161538793</v>
      </c>
      <c r="P5075" s="3">
        <f t="shared" si="375"/>
        <v>0.47018367281657925</v>
      </c>
      <c r="R5075" s="3">
        <f t="shared" si="377"/>
        <v>1.1438071184449043</v>
      </c>
      <c r="S5075" s="3">
        <f t="shared" si="378"/>
        <v>0.75837794463952035</v>
      </c>
      <c r="T5075" s="3">
        <f t="shared" si="379"/>
        <v>-0.27657340989942975</v>
      </c>
    </row>
    <row r="5076" spans="1:20" x14ac:dyDescent="0.25">
      <c r="A5076" s="8">
        <v>10131</v>
      </c>
      <c r="B5076" s="3">
        <v>0</v>
      </c>
      <c r="C5076" s="9">
        <v>100000</v>
      </c>
      <c r="D5076" s="3">
        <v>3.16</v>
      </c>
      <c r="E5076" s="3">
        <v>715</v>
      </c>
      <c r="K5076" s="3">
        <v>1</v>
      </c>
      <c r="M5076" s="3">
        <f t="shared" si="376"/>
        <v>-1.2349229255441945</v>
      </c>
      <c r="N5076" s="3">
        <f t="shared" si="376"/>
        <v>0.46889879960542946</v>
      </c>
      <c r="O5076" s="3">
        <f t="shared" si="376"/>
        <v>-1.6698083008734881</v>
      </c>
      <c r="P5076" s="3">
        <f t="shared" si="375"/>
        <v>0.62865474555556744</v>
      </c>
      <c r="R5076" s="3">
        <f t="shared" si="377"/>
        <v>2.0217549514663458</v>
      </c>
      <c r="S5076" s="3">
        <f t="shared" si="378"/>
        <v>0.88306235295061519</v>
      </c>
      <c r="T5076" s="3">
        <f t="shared" si="379"/>
        <v>-0.1243594659781823</v>
      </c>
    </row>
    <row r="5077" spans="1:20" x14ac:dyDescent="0.25">
      <c r="A5077" s="8">
        <v>10132</v>
      </c>
      <c r="B5077" s="3">
        <v>0</v>
      </c>
      <c r="C5077" s="9">
        <v>33000</v>
      </c>
      <c r="D5077" s="3">
        <v>16.329999999999998</v>
      </c>
      <c r="E5077" s="3">
        <v>700</v>
      </c>
      <c r="K5077" s="3">
        <v>1</v>
      </c>
      <c r="M5077" s="3">
        <f t="shared" si="376"/>
        <v>-1.2349229255441945</v>
      </c>
      <c r="N5077" s="3">
        <f t="shared" si="376"/>
        <v>-0.76429180711661426</v>
      </c>
      <c r="O5077" s="3">
        <f t="shared" si="376"/>
        <v>-0.18796191153157968</v>
      </c>
      <c r="P5077" s="3">
        <f t="shared" si="375"/>
        <v>0.15324152733860277</v>
      </c>
      <c r="R5077" s="3">
        <f t="shared" si="377"/>
        <v>1.3275197906320566</v>
      </c>
      <c r="S5077" s="3">
        <f t="shared" si="378"/>
        <v>0.79043008313743868</v>
      </c>
      <c r="T5077" s="3">
        <f t="shared" si="379"/>
        <v>-0.23517807262317367</v>
      </c>
    </row>
    <row r="5078" spans="1:20" x14ac:dyDescent="0.25">
      <c r="A5078" s="8">
        <v>10133</v>
      </c>
      <c r="B5078" s="3">
        <v>1</v>
      </c>
      <c r="C5078" s="9">
        <v>39000</v>
      </c>
      <c r="D5078" s="3">
        <v>3.69</v>
      </c>
      <c r="E5078" s="3">
        <v>710</v>
      </c>
      <c r="K5078" s="3">
        <v>1</v>
      </c>
      <c r="M5078" s="3">
        <f t="shared" si="376"/>
        <v>0.80965145449586262</v>
      </c>
      <c r="N5078" s="3">
        <f t="shared" si="376"/>
        <v>-0.6538568274101626</v>
      </c>
      <c r="O5078" s="3">
        <f t="shared" si="376"/>
        <v>-1.6101743915074127</v>
      </c>
      <c r="P5078" s="3">
        <f t="shared" si="375"/>
        <v>0.47018367281657925</v>
      </c>
      <c r="R5078" s="3">
        <f t="shared" si="377"/>
        <v>2.2041918453236726</v>
      </c>
      <c r="S5078" s="3">
        <f t="shared" si="378"/>
        <v>0.90062530891144688</v>
      </c>
      <c r="T5078" s="3">
        <f t="shared" si="379"/>
        <v>-0.10466596923166055</v>
      </c>
    </row>
    <row r="5079" spans="1:20" x14ac:dyDescent="0.25">
      <c r="A5079" s="8">
        <v>10134</v>
      </c>
      <c r="B5079" s="3">
        <v>1</v>
      </c>
      <c r="C5079" s="9">
        <v>45000</v>
      </c>
      <c r="D5079" s="3">
        <v>13.21</v>
      </c>
      <c r="E5079" s="3">
        <v>680</v>
      </c>
      <c r="K5079" s="3">
        <v>1</v>
      </c>
      <c r="M5079" s="3">
        <f t="shared" si="376"/>
        <v>0.80965145449586262</v>
      </c>
      <c r="N5079" s="3">
        <f t="shared" si="376"/>
        <v>-0.54342184770371094</v>
      </c>
      <c r="O5079" s="3">
        <f t="shared" si="376"/>
        <v>-0.53901435912055085</v>
      </c>
      <c r="P5079" s="3">
        <f t="shared" si="375"/>
        <v>-0.48064276361735014</v>
      </c>
      <c r="R5079" s="3">
        <f t="shared" si="377"/>
        <v>1.5155851241973755</v>
      </c>
      <c r="S5079" s="3">
        <f t="shared" si="378"/>
        <v>0.81988744744828757</v>
      </c>
      <c r="T5079" s="3">
        <f t="shared" si="379"/>
        <v>-0.19858820735415103</v>
      </c>
    </row>
    <row r="5080" spans="1:20" x14ac:dyDescent="0.25">
      <c r="A5080" s="8">
        <v>10135</v>
      </c>
      <c r="B5080" s="3">
        <v>1</v>
      </c>
      <c r="C5080" s="9">
        <v>60000</v>
      </c>
      <c r="D5080" s="3">
        <v>19.62</v>
      </c>
      <c r="E5080" s="3">
        <v>690</v>
      </c>
      <c r="K5080" s="3">
        <v>1</v>
      </c>
      <c r="M5080" s="3">
        <f t="shared" si="376"/>
        <v>0.80965145449586262</v>
      </c>
      <c r="N5080" s="3">
        <f t="shared" si="376"/>
        <v>-0.26733439843758172</v>
      </c>
      <c r="O5080" s="3">
        <f t="shared" si="376"/>
        <v>0.18221839377858612</v>
      </c>
      <c r="P5080" s="3">
        <f t="shared" si="375"/>
        <v>-0.1637006181393737</v>
      </c>
      <c r="R5080" s="3">
        <f t="shared" si="377"/>
        <v>1.4063160942040447</v>
      </c>
      <c r="S5080" s="3">
        <f t="shared" si="378"/>
        <v>0.80318424469268845</v>
      </c>
      <c r="T5080" s="3">
        <f t="shared" si="379"/>
        <v>-0.21917114590851572</v>
      </c>
    </row>
    <row r="5081" spans="1:20" x14ac:dyDescent="0.25">
      <c r="A5081" s="8">
        <v>10136</v>
      </c>
      <c r="B5081" s="3">
        <v>0</v>
      </c>
      <c r="C5081" s="9">
        <v>110000</v>
      </c>
      <c r="D5081" s="3">
        <v>16.440000000000001</v>
      </c>
      <c r="E5081" s="3">
        <v>665</v>
      </c>
      <c r="K5081" s="3">
        <v>1</v>
      </c>
      <c r="M5081" s="3">
        <f t="shared" si="376"/>
        <v>-1.2349229255441945</v>
      </c>
      <c r="N5081" s="3">
        <f t="shared" si="376"/>
        <v>0.65295709911618227</v>
      </c>
      <c r="O5081" s="3">
        <f t="shared" si="376"/>
        <v>-0.17558506241786559</v>
      </c>
      <c r="P5081" s="3">
        <f t="shared" si="375"/>
        <v>-0.95605598183431484</v>
      </c>
      <c r="R5081" s="3">
        <f t="shared" si="377"/>
        <v>0.96836753959417299</v>
      </c>
      <c r="S5081" s="3">
        <f t="shared" si="378"/>
        <v>0.72479399425382862</v>
      </c>
      <c r="T5081" s="3">
        <f t="shared" si="379"/>
        <v>-0.32186781036133316</v>
      </c>
    </row>
    <row r="5082" spans="1:20" x14ac:dyDescent="0.25">
      <c r="A5082" s="8">
        <v>10137</v>
      </c>
      <c r="B5082" s="3">
        <v>1</v>
      </c>
      <c r="C5082" s="9">
        <v>43000</v>
      </c>
      <c r="D5082" s="3">
        <v>21.27</v>
      </c>
      <c r="E5082" s="3">
        <v>700</v>
      </c>
      <c r="K5082" s="3">
        <v>1</v>
      </c>
      <c r="M5082" s="3">
        <f t="shared" si="376"/>
        <v>0.80965145449586262</v>
      </c>
      <c r="N5082" s="3">
        <f t="shared" si="376"/>
        <v>-0.58023350760586145</v>
      </c>
      <c r="O5082" s="3">
        <f t="shared" si="376"/>
        <v>0.36787113048429204</v>
      </c>
      <c r="P5082" s="3">
        <f t="shared" si="375"/>
        <v>0.15324152733860277</v>
      </c>
      <c r="R5082" s="3">
        <f t="shared" si="377"/>
        <v>1.4507363479811224</v>
      </c>
      <c r="S5082" s="3">
        <f t="shared" si="378"/>
        <v>0.81011173278645665</v>
      </c>
      <c r="T5082" s="3">
        <f t="shared" si="379"/>
        <v>-0.2105830991170608</v>
      </c>
    </row>
    <row r="5083" spans="1:20" x14ac:dyDescent="0.25">
      <c r="A5083" s="8">
        <v>10138</v>
      </c>
      <c r="B5083" s="3">
        <v>1</v>
      </c>
      <c r="C5083" s="9">
        <v>50000</v>
      </c>
      <c r="D5083" s="3">
        <v>22.03</v>
      </c>
      <c r="E5083" s="3">
        <v>720</v>
      </c>
      <c r="K5083" s="3">
        <v>0</v>
      </c>
      <c r="M5083" s="3">
        <f t="shared" si="376"/>
        <v>0.80965145449586262</v>
      </c>
      <c r="N5083" s="3">
        <f t="shared" si="376"/>
        <v>-0.45139269794833453</v>
      </c>
      <c r="O5083" s="3">
        <f t="shared" si="376"/>
        <v>0.45338390617904167</v>
      </c>
      <c r="P5083" s="3">
        <f t="shared" si="375"/>
        <v>0.78712581829455575</v>
      </c>
      <c r="R5083" s="3">
        <f t="shared" si="377"/>
        <v>1.6575664616988757</v>
      </c>
      <c r="S5083" s="3">
        <f t="shared" si="378"/>
        <v>0.83991105895285278</v>
      </c>
      <c r="T5083" s="3">
        <f t="shared" si="379"/>
        <v>-1.8320257366485531</v>
      </c>
    </row>
    <row r="5084" spans="1:20" x14ac:dyDescent="0.25">
      <c r="A5084" s="8">
        <v>10141</v>
      </c>
      <c r="B5084" s="3">
        <v>1</v>
      </c>
      <c r="C5084" s="9">
        <v>101000</v>
      </c>
      <c r="D5084" s="3">
        <v>7.71</v>
      </c>
      <c r="E5084" s="3">
        <v>685</v>
      </c>
      <c r="K5084" s="3">
        <v>1</v>
      </c>
      <c r="M5084" s="3">
        <f t="shared" si="376"/>
        <v>0.80965145449586262</v>
      </c>
      <c r="N5084" s="3">
        <f t="shared" si="376"/>
        <v>0.48730462955650478</v>
      </c>
      <c r="O5084" s="3">
        <f t="shared" si="376"/>
        <v>-1.1578568148062378</v>
      </c>
      <c r="P5084" s="3">
        <f t="shared" si="375"/>
        <v>-0.32217169087836195</v>
      </c>
      <c r="R5084" s="3">
        <f t="shared" si="377"/>
        <v>1.8083162441604155</v>
      </c>
      <c r="S5084" s="3">
        <f t="shared" si="378"/>
        <v>0.859158253987928</v>
      </c>
      <c r="T5084" s="3">
        <f t="shared" si="379"/>
        <v>-0.15180214347970522</v>
      </c>
    </row>
    <row r="5085" spans="1:20" x14ac:dyDescent="0.25">
      <c r="A5085" s="8">
        <v>10143</v>
      </c>
      <c r="B5085" s="3">
        <v>1</v>
      </c>
      <c r="C5085" s="9">
        <v>57000</v>
      </c>
      <c r="D5085" s="3">
        <v>23.26</v>
      </c>
      <c r="E5085" s="3">
        <v>740</v>
      </c>
      <c r="K5085" s="3">
        <v>0</v>
      </c>
      <c r="M5085" s="3">
        <f t="shared" si="376"/>
        <v>0.80965145449586262</v>
      </c>
      <c r="N5085" s="3">
        <f t="shared" si="376"/>
        <v>-0.32255188829080755</v>
      </c>
      <c r="O5085" s="3">
        <f t="shared" si="376"/>
        <v>0.59177958263238628</v>
      </c>
      <c r="P5085" s="3">
        <f t="shared" si="375"/>
        <v>1.4210101092505085</v>
      </c>
      <c r="R5085" s="3">
        <f t="shared" si="377"/>
        <v>1.8472639022327324</v>
      </c>
      <c r="S5085" s="3">
        <f t="shared" si="378"/>
        <v>0.86380553360195989</v>
      </c>
      <c r="T5085" s="3">
        <f t="shared" si="379"/>
        <v>-1.9936715145939932</v>
      </c>
    </row>
    <row r="5086" spans="1:20" x14ac:dyDescent="0.25">
      <c r="A5086" s="8">
        <v>10145</v>
      </c>
      <c r="B5086" s="3">
        <v>0</v>
      </c>
      <c r="C5086" s="9">
        <v>41000</v>
      </c>
      <c r="D5086" s="3">
        <v>5.68</v>
      </c>
      <c r="E5086" s="3">
        <v>755</v>
      </c>
      <c r="K5086" s="3">
        <v>1</v>
      </c>
      <c r="M5086" s="3">
        <f t="shared" si="376"/>
        <v>-1.2349229255441945</v>
      </c>
      <c r="N5086" s="3">
        <f t="shared" si="376"/>
        <v>-0.61704516750801208</v>
      </c>
      <c r="O5086" s="3">
        <f t="shared" si="376"/>
        <v>-1.3862659393593189</v>
      </c>
      <c r="P5086" s="3">
        <f t="shared" si="375"/>
        <v>1.8964233274674733</v>
      </c>
      <c r="R5086" s="3">
        <f t="shared" si="377"/>
        <v>2.3537378189509055</v>
      </c>
      <c r="S5086" s="3">
        <f t="shared" si="378"/>
        <v>0.91323087110222356</v>
      </c>
      <c r="T5086" s="3">
        <f t="shared" si="379"/>
        <v>-9.0766559485902898E-2</v>
      </c>
    </row>
    <row r="5087" spans="1:20" x14ac:dyDescent="0.25">
      <c r="A5087" s="8">
        <v>10148</v>
      </c>
      <c r="B5087" s="3">
        <v>1</v>
      </c>
      <c r="C5087" s="9">
        <v>79600</v>
      </c>
      <c r="D5087" s="3">
        <v>29.9</v>
      </c>
      <c r="E5087" s="3">
        <v>675</v>
      </c>
      <c r="K5087" s="3">
        <v>0</v>
      </c>
      <c r="M5087" s="3">
        <f t="shared" si="376"/>
        <v>0.80965145449586262</v>
      </c>
      <c r="N5087" s="3">
        <f t="shared" si="376"/>
        <v>9.3419868603493758E-2</v>
      </c>
      <c r="O5087" s="3">
        <f t="shared" si="376"/>
        <v>1.3388912018601971</v>
      </c>
      <c r="P5087" s="3">
        <f t="shared" si="375"/>
        <v>-0.63911383635633834</v>
      </c>
      <c r="R5087" s="3">
        <f t="shared" si="377"/>
        <v>0.87107896509824878</v>
      </c>
      <c r="S5087" s="3">
        <f t="shared" si="378"/>
        <v>0.70497015858350598</v>
      </c>
      <c r="T5087" s="3">
        <f t="shared" si="379"/>
        <v>-1.2206787704143287</v>
      </c>
    </row>
    <row r="5088" spans="1:20" x14ac:dyDescent="0.25">
      <c r="A5088" s="8">
        <v>10150</v>
      </c>
      <c r="B5088" s="3">
        <v>1</v>
      </c>
      <c r="C5088" s="9">
        <v>67000</v>
      </c>
      <c r="D5088" s="3">
        <v>12.47</v>
      </c>
      <c r="E5088" s="3">
        <v>760</v>
      </c>
      <c r="K5088" s="3">
        <v>1</v>
      </c>
      <c r="M5088" s="3">
        <f t="shared" si="376"/>
        <v>0.80965145449586262</v>
      </c>
      <c r="N5088" s="3">
        <f t="shared" si="376"/>
        <v>-0.13849358878005477</v>
      </c>
      <c r="O5088" s="3">
        <f t="shared" si="376"/>
        <v>-0.62227679861280694</v>
      </c>
      <c r="P5088" s="3">
        <f t="shared" si="375"/>
        <v>2.0548944002064617</v>
      </c>
      <c r="R5088" s="3">
        <f t="shared" si="377"/>
        <v>2.4769789023678941</v>
      </c>
      <c r="S5088" s="3">
        <f t="shared" si="378"/>
        <v>0.92251211466453686</v>
      </c>
      <c r="T5088" s="3">
        <f t="shared" si="379"/>
        <v>-8.0654770726002134E-2</v>
      </c>
    </row>
    <row r="5089" spans="1:20" x14ac:dyDescent="0.25">
      <c r="A5089" s="8">
        <v>10151</v>
      </c>
      <c r="B5089" s="3">
        <v>1</v>
      </c>
      <c r="C5089" s="9">
        <v>72000</v>
      </c>
      <c r="D5089" s="3">
        <v>20.63</v>
      </c>
      <c r="E5089" s="3">
        <v>695</v>
      </c>
      <c r="K5089" s="3">
        <v>1</v>
      </c>
      <c r="M5089" s="3">
        <f t="shared" si="376"/>
        <v>0.80965145449586262</v>
      </c>
      <c r="N5089" s="3">
        <f t="shared" si="376"/>
        <v>-4.646443902467836E-2</v>
      </c>
      <c r="O5089" s="3">
        <f t="shared" si="376"/>
        <v>0.29586037200450294</v>
      </c>
      <c r="P5089" s="3">
        <f t="shared" si="375"/>
        <v>-5.2295454003854587E-3</v>
      </c>
      <c r="R5089" s="3">
        <f t="shared" si="377"/>
        <v>1.434482642296576</v>
      </c>
      <c r="S5089" s="3">
        <f t="shared" si="378"/>
        <v>0.80759880263552697</v>
      </c>
      <c r="T5089" s="3">
        <f t="shared" si="379"/>
        <v>-0.2136898751652484</v>
      </c>
    </row>
    <row r="5090" spans="1:20" x14ac:dyDescent="0.25">
      <c r="A5090" s="8">
        <v>10153</v>
      </c>
      <c r="B5090" s="3">
        <v>1</v>
      </c>
      <c r="C5090" s="9">
        <v>300000</v>
      </c>
      <c r="D5090" s="3">
        <v>3.8</v>
      </c>
      <c r="E5090" s="3">
        <v>660</v>
      </c>
      <c r="K5090" s="3">
        <v>1</v>
      </c>
      <c r="M5090" s="3">
        <f t="shared" si="376"/>
        <v>0.80965145449586262</v>
      </c>
      <c r="N5090" s="3">
        <f t="shared" si="376"/>
        <v>4.1500647898204859</v>
      </c>
      <c r="O5090" s="3">
        <f t="shared" si="376"/>
        <v>-1.597797542393699</v>
      </c>
      <c r="P5090" s="3">
        <f t="shared" si="375"/>
        <v>-1.114527054573303</v>
      </c>
      <c r="R5090" s="3">
        <f t="shared" si="377"/>
        <v>1.7863829968436566</v>
      </c>
      <c r="S5090" s="3">
        <f t="shared" si="378"/>
        <v>0.8564832486148396</v>
      </c>
      <c r="T5090" s="3">
        <f t="shared" si="379"/>
        <v>-0.15492051936037218</v>
      </c>
    </row>
    <row r="5091" spans="1:20" x14ac:dyDescent="0.25">
      <c r="A5091" s="8">
        <v>10155</v>
      </c>
      <c r="B5091" s="3">
        <v>0</v>
      </c>
      <c r="C5091" s="9">
        <v>27000</v>
      </c>
      <c r="D5091" s="3">
        <v>21.56</v>
      </c>
      <c r="E5091" s="3">
        <v>680</v>
      </c>
      <c r="K5091" s="3">
        <v>1</v>
      </c>
      <c r="M5091" s="3">
        <f t="shared" si="376"/>
        <v>-1.2349229255441945</v>
      </c>
      <c r="N5091" s="3">
        <f t="shared" si="376"/>
        <v>-0.87472678682306593</v>
      </c>
      <c r="O5091" s="3">
        <f t="shared" si="376"/>
        <v>0.40050100542044637</v>
      </c>
      <c r="P5091" s="3">
        <f t="shared" si="375"/>
        <v>-0.48064276361735014</v>
      </c>
      <c r="R5091" s="3">
        <f t="shared" si="377"/>
        <v>0.90295874374236318</v>
      </c>
      <c r="S5091" s="3">
        <f t="shared" si="378"/>
        <v>0.71155714567243644</v>
      </c>
      <c r="T5091" s="3">
        <f t="shared" si="379"/>
        <v>-0.34029954749907504</v>
      </c>
    </row>
    <row r="5092" spans="1:20" x14ac:dyDescent="0.25">
      <c r="A5092" s="8">
        <v>10156</v>
      </c>
      <c r="B5092" s="3">
        <v>1</v>
      </c>
      <c r="C5092" s="9">
        <v>78000</v>
      </c>
      <c r="D5092" s="3">
        <v>19.71</v>
      </c>
      <c r="E5092" s="3">
        <v>665</v>
      </c>
      <c r="K5092" s="3">
        <v>1</v>
      </c>
      <c r="M5092" s="3">
        <f t="shared" si="376"/>
        <v>0.80965145449586262</v>
      </c>
      <c r="N5092" s="3">
        <f t="shared" si="376"/>
        <v>6.3970540681773311E-2</v>
      </c>
      <c r="O5092" s="3">
        <f t="shared" si="376"/>
        <v>0.19234490668980642</v>
      </c>
      <c r="P5092" s="3">
        <f t="shared" si="375"/>
        <v>-0.95605598183431484</v>
      </c>
      <c r="R5092" s="3">
        <f t="shared" si="377"/>
        <v>1.1264399808295913</v>
      </c>
      <c r="S5092" s="3">
        <f t="shared" si="378"/>
        <v>0.75518131193730753</v>
      </c>
      <c r="T5092" s="3">
        <f t="shared" si="379"/>
        <v>-0.28079741030275585</v>
      </c>
    </row>
    <row r="5093" spans="1:20" x14ac:dyDescent="0.25">
      <c r="A5093" s="8">
        <v>10157</v>
      </c>
      <c r="B5093" s="3">
        <v>0</v>
      </c>
      <c r="C5093" s="9">
        <v>60000</v>
      </c>
      <c r="D5093" s="3">
        <v>8.6199999999999992</v>
      </c>
      <c r="E5093" s="3">
        <v>695</v>
      </c>
      <c r="K5093" s="3">
        <v>1</v>
      </c>
      <c r="M5093" s="3">
        <f t="shared" si="376"/>
        <v>-1.2349229255441945</v>
      </c>
      <c r="N5093" s="3">
        <f t="shared" si="376"/>
        <v>-0.26733439843758172</v>
      </c>
      <c r="O5093" s="3">
        <f t="shared" si="376"/>
        <v>-1.055466517592788</v>
      </c>
      <c r="P5093" s="3">
        <f t="shared" si="375"/>
        <v>-5.2295454003854587E-3</v>
      </c>
      <c r="R5093" s="3">
        <f t="shared" si="377"/>
        <v>1.5677461952638785</v>
      </c>
      <c r="S5093" s="3">
        <f t="shared" si="378"/>
        <v>0.82746207318083231</v>
      </c>
      <c r="T5093" s="3">
        <f t="shared" si="379"/>
        <v>-0.18939200579538371</v>
      </c>
    </row>
    <row r="5094" spans="1:20" x14ac:dyDescent="0.25">
      <c r="A5094" s="8">
        <v>10159</v>
      </c>
      <c r="B5094" s="3">
        <v>0</v>
      </c>
      <c r="C5094" s="9">
        <v>57400</v>
      </c>
      <c r="D5094" s="3">
        <v>35.380000000000003</v>
      </c>
      <c r="E5094" s="3">
        <v>690</v>
      </c>
      <c r="K5094" s="3">
        <v>0</v>
      </c>
      <c r="M5094" s="3">
        <f t="shared" si="376"/>
        <v>-1.2349229255441945</v>
      </c>
      <c r="N5094" s="3">
        <f t="shared" si="376"/>
        <v>-0.31518955631037743</v>
      </c>
      <c r="O5094" s="3">
        <f t="shared" si="376"/>
        <v>1.9554833213433911</v>
      </c>
      <c r="P5094" s="3">
        <f t="shared" si="375"/>
        <v>-0.1637006181393737</v>
      </c>
      <c r="R5094" s="3">
        <f t="shared" si="377"/>
        <v>0.53311730509056376</v>
      </c>
      <c r="S5094" s="3">
        <f t="shared" si="378"/>
        <v>0.63020987994857058</v>
      </c>
      <c r="T5094" s="3">
        <f t="shared" si="379"/>
        <v>-0.99481967739134691</v>
      </c>
    </row>
    <row r="5095" spans="1:20" x14ac:dyDescent="0.25">
      <c r="A5095" s="8">
        <v>10162</v>
      </c>
      <c r="B5095" s="3">
        <v>1</v>
      </c>
      <c r="C5095" s="9">
        <v>52600</v>
      </c>
      <c r="D5095" s="3">
        <v>9.4</v>
      </c>
      <c r="E5095" s="3">
        <v>700</v>
      </c>
      <c r="K5095" s="3">
        <v>1</v>
      </c>
      <c r="M5095" s="3">
        <f t="shared" si="376"/>
        <v>0.80965145449586262</v>
      </c>
      <c r="N5095" s="3">
        <f t="shared" si="376"/>
        <v>-0.40353754007553877</v>
      </c>
      <c r="O5095" s="3">
        <f t="shared" si="376"/>
        <v>-0.96770340569554503</v>
      </c>
      <c r="P5095" s="3">
        <f t="shared" si="375"/>
        <v>0.15324152733860277</v>
      </c>
      <c r="R5095" s="3">
        <f t="shared" si="377"/>
        <v>1.8893748564658561</v>
      </c>
      <c r="S5095" s="3">
        <f t="shared" si="378"/>
        <v>0.86868423566368624</v>
      </c>
      <c r="T5095" s="3">
        <f t="shared" si="379"/>
        <v>-0.14077558492399048</v>
      </c>
    </row>
    <row r="5096" spans="1:20" x14ac:dyDescent="0.25">
      <c r="A5096" s="8">
        <v>10164</v>
      </c>
      <c r="B5096" s="3">
        <v>1</v>
      </c>
      <c r="C5096" s="9">
        <v>125000</v>
      </c>
      <c r="D5096" s="3">
        <v>12.98</v>
      </c>
      <c r="E5096" s="3">
        <v>665</v>
      </c>
      <c r="K5096" s="3">
        <v>0</v>
      </c>
      <c r="M5096" s="3">
        <f t="shared" si="376"/>
        <v>0.80965145449586262</v>
      </c>
      <c r="N5096" s="3">
        <f t="shared" si="376"/>
        <v>0.92904454838231143</v>
      </c>
      <c r="O5096" s="3">
        <f t="shared" si="376"/>
        <v>-0.56489322544922516</v>
      </c>
      <c r="P5096" s="3">
        <f t="shared" si="375"/>
        <v>-0.95605598183431484</v>
      </c>
      <c r="R5096" s="3">
        <f t="shared" si="377"/>
        <v>1.4008826578972005</v>
      </c>
      <c r="S5096" s="3">
        <f t="shared" si="378"/>
        <v>0.80232391567869865</v>
      </c>
      <c r="T5096" s="3">
        <f t="shared" si="379"/>
        <v>-1.6211255256662116</v>
      </c>
    </row>
    <row r="5097" spans="1:20" x14ac:dyDescent="0.25">
      <c r="A5097" s="8">
        <v>10166</v>
      </c>
      <c r="B5097" s="3">
        <v>0</v>
      </c>
      <c r="C5097" s="9">
        <v>62915</v>
      </c>
      <c r="D5097" s="3">
        <v>17.59</v>
      </c>
      <c r="E5097" s="3">
        <v>680</v>
      </c>
      <c r="K5097" s="3">
        <v>1</v>
      </c>
      <c r="M5097" s="3">
        <f t="shared" si="376"/>
        <v>-1.2349229255441945</v>
      </c>
      <c r="N5097" s="3">
        <f t="shared" si="376"/>
        <v>-0.21368140413019729</v>
      </c>
      <c r="O5097" s="3">
        <f t="shared" si="376"/>
        <v>-4.6190730774494843E-2</v>
      </c>
      <c r="P5097" s="3">
        <f t="shared" si="375"/>
        <v>-0.48064276361735014</v>
      </c>
      <c r="R5097" s="3">
        <f t="shared" si="377"/>
        <v>1.0699251668803789</v>
      </c>
      <c r="S5097" s="3">
        <f t="shared" si="378"/>
        <v>0.74458268437686692</v>
      </c>
      <c r="T5097" s="3">
        <f t="shared" si="379"/>
        <v>-0.29493137274694925</v>
      </c>
    </row>
    <row r="5098" spans="1:20" x14ac:dyDescent="0.25">
      <c r="A5098" s="8">
        <v>10169</v>
      </c>
      <c r="B5098" s="3">
        <v>1</v>
      </c>
      <c r="C5098" s="9">
        <v>52000</v>
      </c>
      <c r="D5098" s="3">
        <v>20.02</v>
      </c>
      <c r="E5098" s="3">
        <v>735</v>
      </c>
      <c r="K5098" s="3">
        <v>1</v>
      </c>
      <c r="M5098" s="3">
        <f t="shared" si="376"/>
        <v>0.80965145449586262</v>
      </c>
      <c r="N5098" s="3">
        <f t="shared" si="376"/>
        <v>-0.41458103804618396</v>
      </c>
      <c r="O5098" s="3">
        <f t="shared" si="376"/>
        <v>0.22722511782845409</v>
      </c>
      <c r="P5098" s="3">
        <f t="shared" si="375"/>
        <v>1.2625390365115203</v>
      </c>
      <c r="R5098" s="3">
        <f t="shared" si="377"/>
        <v>1.9047230513001492</v>
      </c>
      <c r="S5098" s="3">
        <f t="shared" si="378"/>
        <v>0.8704251485675456</v>
      </c>
      <c r="T5098" s="3">
        <f t="shared" si="379"/>
        <v>-0.13877351018257011</v>
      </c>
    </row>
    <row r="5099" spans="1:20" x14ac:dyDescent="0.25">
      <c r="A5099" s="8">
        <v>10170</v>
      </c>
      <c r="B5099" s="3">
        <v>1</v>
      </c>
      <c r="C5099" s="9">
        <v>75000</v>
      </c>
      <c r="D5099" s="3">
        <v>18.75</v>
      </c>
      <c r="E5099" s="3">
        <v>705</v>
      </c>
      <c r="K5099" s="3">
        <v>0</v>
      </c>
      <c r="M5099" s="3">
        <f t="shared" si="376"/>
        <v>0.80965145449586262</v>
      </c>
      <c r="N5099" s="3">
        <f t="shared" si="376"/>
        <v>8.7530508285474772E-3</v>
      </c>
      <c r="O5099" s="3">
        <f t="shared" si="376"/>
        <v>8.4328768970122786E-2</v>
      </c>
      <c r="P5099" s="3">
        <f t="shared" si="375"/>
        <v>0.311712600077591</v>
      </c>
      <c r="R5099" s="3">
        <f t="shared" si="377"/>
        <v>1.6199705810814997</v>
      </c>
      <c r="S5099" s="3">
        <f t="shared" si="378"/>
        <v>0.83479107254103302</v>
      </c>
      <c r="T5099" s="3">
        <f t="shared" si="379"/>
        <v>-1.8005443790468674</v>
      </c>
    </row>
    <row r="5100" spans="1:20" x14ac:dyDescent="0.25">
      <c r="A5100" s="8">
        <v>10171</v>
      </c>
      <c r="B5100" s="3">
        <v>1</v>
      </c>
      <c r="C5100" s="9">
        <v>65000</v>
      </c>
      <c r="D5100" s="3">
        <v>8.94</v>
      </c>
      <c r="E5100" s="3">
        <v>670</v>
      </c>
      <c r="K5100" s="3">
        <v>1</v>
      </c>
      <c r="M5100" s="3">
        <f t="shared" si="376"/>
        <v>0.80965145449586262</v>
      </c>
      <c r="N5100" s="3">
        <f t="shared" si="376"/>
        <v>-0.17530524868220532</v>
      </c>
      <c r="O5100" s="3">
        <f t="shared" si="376"/>
        <v>-1.0194611383528935</v>
      </c>
      <c r="P5100" s="3">
        <f t="shared" si="375"/>
        <v>-0.79758490909532664</v>
      </c>
      <c r="R5100" s="3">
        <f t="shared" si="377"/>
        <v>1.568528966343677</v>
      </c>
      <c r="S5100" s="3">
        <f t="shared" si="378"/>
        <v>0.82757379966036748</v>
      </c>
      <c r="T5100" s="3">
        <f t="shared" si="379"/>
        <v>-0.18925699182796668</v>
      </c>
    </row>
    <row r="5101" spans="1:20" x14ac:dyDescent="0.25">
      <c r="A5101" s="8">
        <v>10172</v>
      </c>
      <c r="B5101" s="3">
        <v>1</v>
      </c>
      <c r="C5101" s="9">
        <v>60000</v>
      </c>
      <c r="D5101" s="3">
        <v>16.600000000000001</v>
      </c>
      <c r="E5101" s="3">
        <v>745</v>
      </c>
      <c r="K5101" s="3">
        <v>1</v>
      </c>
      <c r="M5101" s="3">
        <f t="shared" si="376"/>
        <v>0.80965145449586262</v>
      </c>
      <c r="N5101" s="3">
        <f t="shared" si="376"/>
        <v>-0.26733439843758172</v>
      </c>
      <c r="O5101" s="3">
        <f t="shared" si="376"/>
        <v>-0.15758237279791831</v>
      </c>
      <c r="P5101" s="3">
        <f t="shared" si="375"/>
        <v>1.5794811819894969</v>
      </c>
      <c r="R5101" s="3">
        <f t="shared" si="377"/>
        <v>2.1494454275464214</v>
      </c>
      <c r="S5101" s="3">
        <f t="shared" si="378"/>
        <v>0.89561694280958293</v>
      </c>
      <c r="T5101" s="3">
        <f t="shared" si="379"/>
        <v>-0.11024247660532163</v>
      </c>
    </row>
    <row r="5102" spans="1:20" x14ac:dyDescent="0.25">
      <c r="A5102" s="8">
        <v>10173</v>
      </c>
      <c r="B5102" s="3">
        <v>0</v>
      </c>
      <c r="C5102" s="9">
        <v>28000</v>
      </c>
      <c r="D5102" s="3">
        <v>16.579999999999998</v>
      </c>
      <c r="E5102" s="3">
        <v>770</v>
      </c>
      <c r="K5102" s="3">
        <v>1</v>
      </c>
      <c r="M5102" s="3">
        <f t="shared" si="376"/>
        <v>-1.2349229255441945</v>
      </c>
      <c r="N5102" s="3">
        <f t="shared" si="376"/>
        <v>-0.85632095687199061</v>
      </c>
      <c r="O5102" s="3">
        <f t="shared" si="376"/>
        <v>-0.15983270900041208</v>
      </c>
      <c r="P5102" s="3">
        <f t="shared" si="375"/>
        <v>2.3718365456844381</v>
      </c>
      <c r="R5102" s="3">
        <f t="shared" si="377"/>
        <v>2.1209999032011133</v>
      </c>
      <c r="S5102" s="3">
        <f t="shared" si="378"/>
        <v>0.89292756575331134</v>
      </c>
      <c r="T5102" s="3">
        <f t="shared" si="379"/>
        <v>-0.11324981477365677</v>
      </c>
    </row>
    <row r="5103" spans="1:20" x14ac:dyDescent="0.25">
      <c r="A5103" s="8">
        <v>10174</v>
      </c>
      <c r="B5103" s="3">
        <v>0</v>
      </c>
      <c r="C5103" s="9">
        <v>72000</v>
      </c>
      <c r="D5103" s="3">
        <v>21.7</v>
      </c>
      <c r="E5103" s="3">
        <v>670</v>
      </c>
      <c r="K5103" s="3">
        <v>0</v>
      </c>
      <c r="M5103" s="3">
        <f t="shared" si="376"/>
        <v>-1.2349229255441945</v>
      </c>
      <c r="N5103" s="3">
        <f t="shared" si="376"/>
        <v>-4.646443902467836E-2</v>
      </c>
      <c r="O5103" s="3">
        <f t="shared" si="376"/>
        <v>0.41625335883790027</v>
      </c>
      <c r="P5103" s="3">
        <f t="shared" si="375"/>
        <v>-0.79758490909532664</v>
      </c>
      <c r="R5103" s="3">
        <f t="shared" si="377"/>
        <v>0.81063504498905803</v>
      </c>
      <c r="S5103" s="3">
        <f t="shared" si="378"/>
        <v>0.69224481202769705</v>
      </c>
      <c r="T5103" s="3">
        <f t="shared" si="379"/>
        <v>-1.1784506563105077</v>
      </c>
    </row>
    <row r="5104" spans="1:20" x14ac:dyDescent="0.25">
      <c r="A5104" s="8">
        <v>10175</v>
      </c>
      <c r="B5104" s="3">
        <v>0</v>
      </c>
      <c r="C5104" s="9">
        <v>48000</v>
      </c>
      <c r="D5104" s="3">
        <v>17.399999999999999</v>
      </c>
      <c r="E5104" s="3">
        <v>715</v>
      </c>
      <c r="K5104" s="3">
        <v>1</v>
      </c>
      <c r="M5104" s="3">
        <f t="shared" si="376"/>
        <v>-1.2349229255441945</v>
      </c>
      <c r="N5104" s="3">
        <f t="shared" si="376"/>
        <v>-0.48820435785048505</v>
      </c>
      <c r="O5104" s="3">
        <f t="shared" si="376"/>
        <v>-6.7568924698182348E-2</v>
      </c>
      <c r="P5104" s="3">
        <f t="shared" si="375"/>
        <v>0.62865474555556744</v>
      </c>
      <c r="R5104" s="3">
        <f t="shared" si="377"/>
        <v>1.4704564350057696</v>
      </c>
      <c r="S5104" s="3">
        <f t="shared" si="378"/>
        <v>0.8131267519910681</v>
      </c>
      <c r="T5104" s="3">
        <f t="shared" si="379"/>
        <v>-0.20686827507840419</v>
      </c>
    </row>
    <row r="5105" spans="1:20" x14ac:dyDescent="0.25">
      <c r="A5105" s="8">
        <v>10178</v>
      </c>
      <c r="B5105" s="3">
        <v>1</v>
      </c>
      <c r="C5105" s="9">
        <v>32000</v>
      </c>
      <c r="D5105" s="3">
        <v>11.29</v>
      </c>
      <c r="E5105" s="3">
        <v>720</v>
      </c>
      <c r="K5105" s="3">
        <v>1</v>
      </c>
      <c r="M5105" s="3">
        <f t="shared" si="376"/>
        <v>0.80965145449586262</v>
      </c>
      <c r="N5105" s="3">
        <f t="shared" si="376"/>
        <v>-0.78269763706768958</v>
      </c>
      <c r="O5105" s="3">
        <f t="shared" si="376"/>
        <v>-0.75504663455991816</v>
      </c>
      <c r="P5105" s="3">
        <f t="shared" si="375"/>
        <v>0.78712581829455575</v>
      </c>
      <c r="R5105" s="3">
        <f t="shared" si="377"/>
        <v>2.0379149339158231</v>
      </c>
      <c r="S5105" s="3">
        <f t="shared" si="378"/>
        <v>0.88472078275862209</v>
      </c>
      <c r="T5105" s="3">
        <f t="shared" si="379"/>
        <v>-0.12248318346248274</v>
      </c>
    </row>
    <row r="5106" spans="1:20" x14ac:dyDescent="0.25">
      <c r="A5106" s="8">
        <v>10179</v>
      </c>
      <c r="B5106" s="3">
        <v>0</v>
      </c>
      <c r="C5106" s="9">
        <v>95000</v>
      </c>
      <c r="D5106" s="3">
        <v>2.73</v>
      </c>
      <c r="E5106" s="3">
        <v>695</v>
      </c>
      <c r="K5106" s="3">
        <v>0</v>
      </c>
      <c r="M5106" s="3">
        <f t="shared" si="376"/>
        <v>-1.2349229255441945</v>
      </c>
      <c r="N5106" s="3">
        <f t="shared" si="376"/>
        <v>0.37686964985005306</v>
      </c>
      <c r="O5106" s="3">
        <f t="shared" si="376"/>
        <v>-1.7181905292270963</v>
      </c>
      <c r="P5106" s="3">
        <f t="shared" si="375"/>
        <v>-5.2295454003854587E-3</v>
      </c>
      <c r="R5106" s="3">
        <f t="shared" si="377"/>
        <v>1.8041345513885236</v>
      </c>
      <c r="S5106" s="3">
        <f t="shared" si="378"/>
        <v>0.85865148642595968</v>
      </c>
      <c r="T5106" s="3">
        <f t="shared" si="379"/>
        <v>-1.9565267108225539</v>
      </c>
    </row>
    <row r="5107" spans="1:20" x14ac:dyDescent="0.25">
      <c r="A5107" s="8">
        <v>10181</v>
      </c>
      <c r="B5107" s="3">
        <v>1</v>
      </c>
      <c r="C5107" s="9">
        <v>54000</v>
      </c>
      <c r="D5107" s="3">
        <v>23.73</v>
      </c>
      <c r="E5107" s="3">
        <v>660</v>
      </c>
      <c r="K5107" s="3">
        <v>0</v>
      </c>
      <c r="M5107" s="3">
        <f t="shared" si="376"/>
        <v>0.80965145449586262</v>
      </c>
      <c r="N5107" s="3">
        <f t="shared" si="376"/>
        <v>-0.37776937814403339</v>
      </c>
      <c r="O5107" s="3">
        <f t="shared" si="376"/>
        <v>0.6446624833909812</v>
      </c>
      <c r="P5107" s="3">
        <f t="shared" si="375"/>
        <v>-1.114527054573303</v>
      </c>
      <c r="R5107" s="3">
        <f t="shared" si="377"/>
        <v>0.90748315298446758</v>
      </c>
      <c r="S5107" s="3">
        <f t="shared" si="378"/>
        <v>0.71248486203020267</v>
      </c>
      <c r="T5107" s="3">
        <f t="shared" si="379"/>
        <v>-1.2464797663229044</v>
      </c>
    </row>
    <row r="5108" spans="1:20" x14ac:dyDescent="0.25">
      <c r="A5108" s="8">
        <v>10182</v>
      </c>
      <c r="B5108" s="3">
        <v>0</v>
      </c>
      <c r="C5108" s="9">
        <v>40000</v>
      </c>
      <c r="D5108" s="3">
        <v>10.62</v>
      </c>
      <c r="E5108" s="3">
        <v>680</v>
      </c>
      <c r="K5108" s="3">
        <v>1</v>
      </c>
      <c r="M5108" s="3">
        <f t="shared" si="376"/>
        <v>-1.2349229255441945</v>
      </c>
      <c r="N5108" s="3">
        <f t="shared" si="376"/>
        <v>-0.63545099745908729</v>
      </c>
      <c r="O5108" s="3">
        <f t="shared" si="376"/>
        <v>-0.83043289734344727</v>
      </c>
      <c r="P5108" s="3">
        <f t="shared" si="375"/>
        <v>-0.48064276361735014</v>
      </c>
      <c r="R5108" s="3">
        <f t="shared" si="377"/>
        <v>1.3098027943408144</v>
      </c>
      <c r="S5108" s="3">
        <f t="shared" si="378"/>
        <v>0.78748015436370022</v>
      </c>
      <c r="T5108" s="3">
        <f t="shared" si="379"/>
        <v>-0.23891710940789435</v>
      </c>
    </row>
    <row r="5109" spans="1:20" x14ac:dyDescent="0.25">
      <c r="A5109" s="8">
        <v>10183</v>
      </c>
      <c r="B5109" s="3">
        <v>0</v>
      </c>
      <c r="C5109" s="9">
        <v>97378</v>
      </c>
      <c r="D5109" s="3">
        <v>17.850000000000001</v>
      </c>
      <c r="E5109" s="3">
        <v>705</v>
      </c>
      <c r="K5109" s="3">
        <v>1</v>
      </c>
      <c r="M5109" s="3">
        <f t="shared" si="376"/>
        <v>-1.2349229255441945</v>
      </c>
      <c r="N5109" s="3">
        <f t="shared" si="376"/>
        <v>0.42063871347371007</v>
      </c>
      <c r="O5109" s="3">
        <f t="shared" si="376"/>
        <v>-1.6936360142080373E-2</v>
      </c>
      <c r="P5109" s="3">
        <f t="shared" si="375"/>
        <v>0.311712600077591</v>
      </c>
      <c r="R5109" s="3">
        <f t="shared" si="377"/>
        <v>1.3695447152418549</v>
      </c>
      <c r="S5109" s="3">
        <f t="shared" si="378"/>
        <v>0.79730658550746336</v>
      </c>
      <c r="T5109" s="3">
        <f t="shared" si="379"/>
        <v>-0.22651599974677628</v>
      </c>
    </row>
    <row r="5110" spans="1:20" x14ac:dyDescent="0.25">
      <c r="A5110" s="8">
        <v>10184</v>
      </c>
      <c r="B5110" s="3">
        <v>1</v>
      </c>
      <c r="C5110" s="9">
        <v>101600</v>
      </c>
      <c r="D5110" s="3">
        <v>25.79</v>
      </c>
      <c r="E5110" s="3">
        <v>700</v>
      </c>
      <c r="K5110" s="3">
        <v>1</v>
      </c>
      <c r="M5110" s="3">
        <f t="shared" si="376"/>
        <v>0.80965145449586262</v>
      </c>
      <c r="N5110" s="3">
        <f t="shared" si="376"/>
        <v>0.49834812752714991</v>
      </c>
      <c r="O5110" s="3">
        <f t="shared" si="376"/>
        <v>0.87644711224780203</v>
      </c>
      <c r="P5110" s="3">
        <f t="shared" si="375"/>
        <v>0.15324152733860277</v>
      </c>
      <c r="R5110" s="3">
        <f t="shared" si="377"/>
        <v>1.3222748602351078</v>
      </c>
      <c r="S5110" s="3">
        <f t="shared" si="378"/>
        <v>0.7895599350039636</v>
      </c>
      <c r="T5110" s="3">
        <f t="shared" si="379"/>
        <v>-0.23627953302666627</v>
      </c>
    </row>
    <row r="5111" spans="1:20" x14ac:dyDescent="0.25">
      <c r="A5111" s="8">
        <v>10187</v>
      </c>
      <c r="B5111" s="3">
        <v>1</v>
      </c>
      <c r="C5111" s="9">
        <v>50000</v>
      </c>
      <c r="D5111" s="3">
        <v>8.64</v>
      </c>
      <c r="E5111" s="3">
        <v>680</v>
      </c>
      <c r="K5111" s="3">
        <v>1</v>
      </c>
      <c r="M5111" s="3">
        <f t="shared" si="376"/>
        <v>0.80965145449586262</v>
      </c>
      <c r="N5111" s="3">
        <f t="shared" si="376"/>
        <v>-0.45139269794833453</v>
      </c>
      <c r="O5111" s="3">
        <f t="shared" si="376"/>
        <v>-1.0532161813902945</v>
      </c>
      <c r="P5111" s="3">
        <f t="shared" si="375"/>
        <v>-0.48064276361735014</v>
      </c>
      <c r="R5111" s="3">
        <f t="shared" si="377"/>
        <v>1.6852706249506506</v>
      </c>
      <c r="S5111" s="3">
        <f t="shared" si="378"/>
        <v>0.84360118803576845</v>
      </c>
      <c r="T5111" s="3">
        <f t="shared" si="379"/>
        <v>-0.17007542208575377</v>
      </c>
    </row>
    <row r="5112" spans="1:20" x14ac:dyDescent="0.25">
      <c r="A5112" s="8">
        <v>10188</v>
      </c>
      <c r="B5112" s="3">
        <v>1</v>
      </c>
      <c r="C5112" s="9">
        <v>190000</v>
      </c>
      <c r="D5112" s="3">
        <v>16.38</v>
      </c>
      <c r="E5112" s="3">
        <v>720</v>
      </c>
      <c r="K5112" s="3">
        <v>1</v>
      </c>
      <c r="M5112" s="3">
        <f t="shared" si="376"/>
        <v>0.80965145449586262</v>
      </c>
      <c r="N5112" s="3">
        <f t="shared" si="376"/>
        <v>2.1254234952022046</v>
      </c>
      <c r="O5112" s="3">
        <f t="shared" si="376"/>
        <v>-0.18233607102534607</v>
      </c>
      <c r="P5112" s="3">
        <f t="shared" si="375"/>
        <v>0.78712581829455575</v>
      </c>
      <c r="R5112" s="3">
        <f t="shared" si="377"/>
        <v>1.9502556804026008</v>
      </c>
      <c r="S5112" s="3">
        <f t="shared" si="378"/>
        <v>0.87547451848128932</v>
      </c>
      <c r="T5112" s="3">
        <f t="shared" si="379"/>
        <v>-0.13298923278397351</v>
      </c>
    </row>
    <row r="5113" spans="1:20" x14ac:dyDescent="0.25">
      <c r="A5113" s="8">
        <v>10189</v>
      </c>
      <c r="B5113" s="3">
        <v>1</v>
      </c>
      <c r="C5113" s="9">
        <v>51200</v>
      </c>
      <c r="D5113" s="3">
        <v>22.59</v>
      </c>
      <c r="E5113" s="3">
        <v>785</v>
      </c>
      <c r="K5113" s="3">
        <v>1</v>
      </c>
      <c r="M5113" s="3">
        <f t="shared" si="376"/>
        <v>0.80965145449586262</v>
      </c>
      <c r="N5113" s="3">
        <f t="shared" si="376"/>
        <v>-0.42930570200704415</v>
      </c>
      <c r="O5113" s="3">
        <f t="shared" si="376"/>
        <v>0.51639331984885695</v>
      </c>
      <c r="P5113" s="3">
        <f t="shared" si="375"/>
        <v>2.8472497639014027</v>
      </c>
      <c r="R5113" s="3">
        <f t="shared" si="377"/>
        <v>2.3860379712955768</v>
      </c>
      <c r="S5113" s="3">
        <f t="shared" si="378"/>
        <v>0.91575641410312747</v>
      </c>
      <c r="T5113" s="3">
        <f t="shared" si="379"/>
        <v>-8.8004873140123244E-2</v>
      </c>
    </row>
    <row r="5114" spans="1:20" x14ac:dyDescent="0.25">
      <c r="A5114" s="8">
        <v>10195</v>
      </c>
      <c r="B5114" s="3">
        <v>1</v>
      </c>
      <c r="C5114" s="9">
        <v>95000</v>
      </c>
      <c r="D5114" s="3">
        <v>12.01</v>
      </c>
      <c r="E5114" s="3">
        <v>660</v>
      </c>
      <c r="K5114" s="3">
        <v>1</v>
      </c>
      <c r="M5114" s="3">
        <f t="shared" si="376"/>
        <v>0.80965145449586262</v>
      </c>
      <c r="N5114" s="3">
        <f t="shared" si="376"/>
        <v>0.37686964985005306</v>
      </c>
      <c r="O5114" s="3">
        <f t="shared" si="376"/>
        <v>-0.67403453127015545</v>
      </c>
      <c r="P5114" s="3">
        <f t="shared" si="375"/>
        <v>-1.114527054573303</v>
      </c>
      <c r="R5114" s="3">
        <f t="shared" si="377"/>
        <v>1.3601066736760816</v>
      </c>
      <c r="S5114" s="3">
        <f t="shared" si="378"/>
        <v>0.79577703443626446</v>
      </c>
      <c r="T5114" s="3">
        <f t="shared" si="379"/>
        <v>-0.22843623986731498</v>
      </c>
    </row>
    <row r="5115" spans="1:20" x14ac:dyDescent="0.25">
      <c r="A5115" s="8">
        <v>10196</v>
      </c>
      <c r="B5115" s="3">
        <v>0</v>
      </c>
      <c r="C5115" s="9">
        <v>55000</v>
      </c>
      <c r="D5115" s="3">
        <v>22.51</v>
      </c>
      <c r="E5115" s="3">
        <v>665</v>
      </c>
      <c r="K5115" s="3">
        <v>1</v>
      </c>
      <c r="M5115" s="3">
        <f t="shared" si="376"/>
        <v>-1.2349229255441945</v>
      </c>
      <c r="N5115" s="3">
        <f t="shared" si="376"/>
        <v>-0.35936354819295813</v>
      </c>
      <c r="O5115" s="3">
        <f t="shared" si="376"/>
        <v>0.50739197503888345</v>
      </c>
      <c r="P5115" s="3">
        <f t="shared" si="375"/>
        <v>-0.95605598183431484</v>
      </c>
      <c r="R5115" s="3">
        <f t="shared" si="377"/>
        <v>0.71302736051711257</v>
      </c>
      <c r="S5115" s="3">
        <f t="shared" si="378"/>
        <v>0.67106975040357175</v>
      </c>
      <c r="T5115" s="3">
        <f t="shared" si="379"/>
        <v>-0.39888219748206755</v>
      </c>
    </row>
    <row r="5116" spans="1:20" x14ac:dyDescent="0.25">
      <c r="A5116" s="8">
        <v>10199</v>
      </c>
      <c r="B5116" s="3">
        <v>1</v>
      </c>
      <c r="C5116" s="9">
        <v>65000</v>
      </c>
      <c r="D5116" s="3">
        <v>16.93</v>
      </c>
      <c r="E5116" s="3">
        <v>705</v>
      </c>
      <c r="K5116" s="3">
        <v>1</v>
      </c>
      <c r="M5116" s="3">
        <f t="shared" si="376"/>
        <v>0.80965145449586262</v>
      </c>
      <c r="N5116" s="3">
        <f t="shared" si="376"/>
        <v>-0.17530524868220532</v>
      </c>
      <c r="O5116" s="3">
        <f t="shared" si="376"/>
        <v>-0.1204518254567773</v>
      </c>
      <c r="P5116" s="3">
        <f t="shared" si="375"/>
        <v>0.311712600077591</v>
      </c>
      <c r="R5116" s="3">
        <f t="shared" si="377"/>
        <v>1.6801189372249556</v>
      </c>
      <c r="S5116" s="3">
        <f t="shared" si="378"/>
        <v>0.84292027972120753</v>
      </c>
      <c r="T5116" s="3">
        <f t="shared" si="379"/>
        <v>-0.17088289280530888</v>
      </c>
    </row>
    <row r="5117" spans="1:20" x14ac:dyDescent="0.25">
      <c r="A5117" s="8">
        <v>10200</v>
      </c>
      <c r="B5117" s="3">
        <v>0</v>
      </c>
      <c r="C5117" s="9">
        <v>17004</v>
      </c>
      <c r="D5117" s="3">
        <v>23.29</v>
      </c>
      <c r="E5117" s="3">
        <v>700</v>
      </c>
      <c r="K5117" s="3">
        <v>0</v>
      </c>
      <c r="M5117" s="3">
        <f t="shared" si="376"/>
        <v>-1.2349229255441945</v>
      </c>
      <c r="N5117" s="3">
        <f t="shared" si="376"/>
        <v>-1.0587114630140144</v>
      </c>
      <c r="O5117" s="3">
        <f t="shared" si="376"/>
        <v>0.59515508693612607</v>
      </c>
      <c r="P5117" s="3">
        <f t="shared" si="375"/>
        <v>0.15324152733860277</v>
      </c>
      <c r="R5117" s="3">
        <f t="shared" si="377"/>
        <v>1.0639005966822221</v>
      </c>
      <c r="S5117" s="3">
        <f t="shared" si="378"/>
        <v>0.74343524848790832</v>
      </c>
      <c r="T5117" s="3">
        <f t="shared" si="379"/>
        <v>-1.3603742036873021</v>
      </c>
    </row>
    <row r="5118" spans="1:20" x14ac:dyDescent="0.25">
      <c r="A5118" s="8">
        <v>10201</v>
      </c>
      <c r="B5118" s="3">
        <v>1</v>
      </c>
      <c r="C5118" s="9">
        <v>105000</v>
      </c>
      <c r="D5118" s="3">
        <v>14.81</v>
      </c>
      <c r="E5118" s="3">
        <v>720</v>
      </c>
      <c r="K5118" s="3">
        <v>1</v>
      </c>
      <c r="M5118" s="3">
        <f t="shared" si="376"/>
        <v>0.80965145449586262</v>
      </c>
      <c r="N5118" s="3">
        <f t="shared" si="376"/>
        <v>0.56092794936080592</v>
      </c>
      <c r="O5118" s="3">
        <f t="shared" si="376"/>
        <v>-0.35898746292107836</v>
      </c>
      <c r="P5118" s="3">
        <f t="shared" si="375"/>
        <v>0.78712581829455575</v>
      </c>
      <c r="R5118" s="3">
        <f t="shared" si="377"/>
        <v>1.9548270113322779</v>
      </c>
      <c r="S5118" s="3">
        <f t="shared" si="378"/>
        <v>0.87597202509084093</v>
      </c>
      <c r="T5118" s="3">
        <f t="shared" si="379"/>
        <v>-0.13242112338348025</v>
      </c>
    </row>
    <row r="5119" spans="1:20" x14ac:dyDescent="0.25">
      <c r="A5119" s="8">
        <v>10202</v>
      </c>
      <c r="B5119" s="3">
        <v>1</v>
      </c>
      <c r="C5119" s="9">
        <v>60000</v>
      </c>
      <c r="D5119" s="3">
        <v>6.61</v>
      </c>
      <c r="E5119" s="3">
        <v>660</v>
      </c>
      <c r="K5119" s="3">
        <v>0</v>
      </c>
      <c r="M5119" s="3">
        <f t="shared" si="376"/>
        <v>0.80965145449586262</v>
      </c>
      <c r="N5119" s="3">
        <f t="shared" si="376"/>
        <v>-0.26733439843758172</v>
      </c>
      <c r="O5119" s="3">
        <f t="shared" si="376"/>
        <v>-1.2816253059433753</v>
      </c>
      <c r="P5119" s="3">
        <f t="shared" si="375"/>
        <v>-1.114527054573303</v>
      </c>
      <c r="R5119" s="3">
        <f t="shared" si="377"/>
        <v>1.5352669989263061</v>
      </c>
      <c r="S5119" s="3">
        <f t="shared" si="378"/>
        <v>0.82277563246340768</v>
      </c>
      <c r="T5119" s="3">
        <f t="shared" si="379"/>
        <v>-1.730338735950528</v>
      </c>
    </row>
    <row r="5120" spans="1:20" x14ac:dyDescent="0.25">
      <c r="A5120" s="8">
        <v>10203</v>
      </c>
      <c r="B5120" s="3">
        <v>0</v>
      </c>
      <c r="C5120" s="9">
        <v>51000</v>
      </c>
      <c r="D5120" s="3">
        <v>14.92</v>
      </c>
      <c r="E5120" s="3">
        <v>690</v>
      </c>
      <c r="K5120" s="3">
        <v>1</v>
      </c>
      <c r="M5120" s="3">
        <f t="shared" si="376"/>
        <v>-1.2349229255441945</v>
      </c>
      <c r="N5120" s="3">
        <f t="shared" si="376"/>
        <v>-0.43298686799725922</v>
      </c>
      <c r="O5120" s="3">
        <f t="shared" si="376"/>
        <v>-0.34661061380736469</v>
      </c>
      <c r="P5120" s="3">
        <f t="shared" si="375"/>
        <v>-0.1637006181393737</v>
      </c>
      <c r="R5120" s="3">
        <f t="shared" si="377"/>
        <v>1.2749704564647482</v>
      </c>
      <c r="S5120" s="3">
        <f t="shared" si="378"/>
        <v>0.78159242069420165</v>
      </c>
      <c r="T5120" s="3">
        <f t="shared" si="379"/>
        <v>-0.24642187546767294</v>
      </c>
    </row>
    <row r="5121" spans="1:20" x14ac:dyDescent="0.25">
      <c r="A5121" s="8">
        <v>10206</v>
      </c>
      <c r="B5121" s="3">
        <v>0</v>
      </c>
      <c r="C5121" s="9">
        <v>110000</v>
      </c>
      <c r="D5121" s="3">
        <v>14.42</v>
      </c>
      <c r="E5121" s="3">
        <v>665</v>
      </c>
      <c r="K5121" s="3">
        <v>1</v>
      </c>
      <c r="M5121" s="3">
        <f t="shared" si="376"/>
        <v>-1.2349229255441945</v>
      </c>
      <c r="N5121" s="3">
        <f t="shared" si="376"/>
        <v>0.65295709911618227</v>
      </c>
      <c r="O5121" s="3">
        <f t="shared" si="376"/>
        <v>-0.40286901886969984</v>
      </c>
      <c r="P5121" s="3">
        <f t="shared" si="375"/>
        <v>-0.95605598183431484</v>
      </c>
      <c r="R5121" s="3">
        <f t="shared" si="377"/>
        <v>1.0420015817887909</v>
      </c>
      <c r="S5121" s="3">
        <f t="shared" si="378"/>
        <v>0.73923602796327337</v>
      </c>
      <c r="T5121" s="3">
        <f t="shared" si="379"/>
        <v>-0.30213802071457047</v>
      </c>
    </row>
    <row r="5122" spans="1:20" x14ac:dyDescent="0.25">
      <c r="A5122" s="8">
        <v>10207</v>
      </c>
      <c r="B5122" s="3">
        <v>1</v>
      </c>
      <c r="C5122" s="9">
        <v>70000</v>
      </c>
      <c r="D5122" s="3">
        <v>18.739999999999998</v>
      </c>
      <c r="E5122" s="3">
        <v>680</v>
      </c>
      <c r="K5122" s="3">
        <v>1</v>
      </c>
      <c r="M5122" s="3">
        <f t="shared" si="376"/>
        <v>0.80965145449586262</v>
      </c>
      <c r="N5122" s="3">
        <f t="shared" si="376"/>
        <v>-8.3276098926828926E-2</v>
      </c>
      <c r="O5122" s="3">
        <f t="shared" si="376"/>
        <v>8.3203600868875904E-2</v>
      </c>
      <c r="P5122" s="3">
        <f t="shared" si="375"/>
        <v>-0.48064276361735014</v>
      </c>
      <c r="R5122" s="3">
        <f t="shared" si="377"/>
        <v>1.3294907876255053</v>
      </c>
      <c r="S5122" s="3">
        <f t="shared" si="378"/>
        <v>0.7907563926151846</v>
      </c>
      <c r="T5122" s="3">
        <f t="shared" si="379"/>
        <v>-0.23476533258601523</v>
      </c>
    </row>
    <row r="5123" spans="1:20" x14ac:dyDescent="0.25">
      <c r="A5123" s="8">
        <v>10208</v>
      </c>
      <c r="B5123" s="3">
        <v>1</v>
      </c>
      <c r="C5123" s="9">
        <v>27000</v>
      </c>
      <c r="D5123" s="3">
        <v>14.27</v>
      </c>
      <c r="E5123" s="3">
        <v>680</v>
      </c>
      <c r="K5123" s="3">
        <v>1</v>
      </c>
      <c r="M5123" s="3">
        <f t="shared" si="376"/>
        <v>0.80965145449586262</v>
      </c>
      <c r="N5123" s="3">
        <f t="shared" si="376"/>
        <v>-0.87472678682306593</v>
      </c>
      <c r="O5123" s="3">
        <f t="shared" si="376"/>
        <v>-0.41974654038840048</v>
      </c>
      <c r="P5123" s="3">
        <f t="shared" si="375"/>
        <v>-0.48064276361735014</v>
      </c>
      <c r="R5123" s="3">
        <f t="shared" si="377"/>
        <v>1.465794142010119</v>
      </c>
      <c r="S5123" s="3">
        <f t="shared" si="378"/>
        <v>0.81241727446429091</v>
      </c>
      <c r="T5123" s="3">
        <f t="shared" si="379"/>
        <v>-0.20774118600579941</v>
      </c>
    </row>
    <row r="5124" spans="1:20" x14ac:dyDescent="0.25">
      <c r="A5124" s="8">
        <v>10211</v>
      </c>
      <c r="B5124" s="3">
        <v>0</v>
      </c>
      <c r="C5124" s="9">
        <v>48000</v>
      </c>
      <c r="D5124" s="3">
        <v>32.880000000000003</v>
      </c>
      <c r="E5124" s="3">
        <v>705</v>
      </c>
      <c r="K5124" s="3">
        <v>0</v>
      </c>
      <c r="M5124" s="3">
        <f t="shared" si="376"/>
        <v>-1.2349229255441945</v>
      </c>
      <c r="N5124" s="3">
        <f t="shared" si="376"/>
        <v>-0.48820435785048505</v>
      </c>
      <c r="O5124" s="3">
        <f t="shared" si="376"/>
        <v>1.6741912960317151</v>
      </c>
      <c r="P5124" s="3">
        <f t="shared" si="375"/>
        <v>0.311712600077591</v>
      </c>
      <c r="R5124" s="3">
        <f t="shared" si="377"/>
        <v>0.7910731048191243</v>
      </c>
      <c r="S5124" s="3">
        <f t="shared" si="378"/>
        <v>0.68806170054025284</v>
      </c>
      <c r="T5124" s="3">
        <f t="shared" si="379"/>
        <v>-1.1649498688712103</v>
      </c>
    </row>
    <row r="5125" spans="1:20" x14ac:dyDescent="0.25">
      <c r="A5125" s="8">
        <v>10214</v>
      </c>
      <c r="B5125" s="3">
        <v>1</v>
      </c>
      <c r="C5125" s="9">
        <v>70000</v>
      </c>
      <c r="D5125" s="3">
        <v>21.48</v>
      </c>
      <c r="E5125" s="3">
        <v>680</v>
      </c>
      <c r="K5125" s="3">
        <v>0</v>
      </c>
      <c r="M5125" s="3">
        <f t="shared" si="376"/>
        <v>0.80965145449586262</v>
      </c>
      <c r="N5125" s="3">
        <f t="shared" si="376"/>
        <v>-8.3276098926828926E-2</v>
      </c>
      <c r="O5125" s="3">
        <f t="shared" si="376"/>
        <v>0.39149966061047292</v>
      </c>
      <c r="P5125" s="3">
        <f t="shared" si="375"/>
        <v>-0.48064276361735014</v>
      </c>
      <c r="R5125" s="3">
        <f t="shared" si="377"/>
        <v>1.2296109482130035</v>
      </c>
      <c r="S5125" s="3">
        <f t="shared" si="378"/>
        <v>0.77375047385358486</v>
      </c>
      <c r="T5125" s="3">
        <f t="shared" si="379"/>
        <v>-1.4861167907847803</v>
      </c>
    </row>
    <row r="5126" spans="1:20" x14ac:dyDescent="0.25">
      <c r="A5126" s="8">
        <v>10216</v>
      </c>
      <c r="B5126" s="3">
        <v>0</v>
      </c>
      <c r="C5126" s="9">
        <v>12000</v>
      </c>
      <c r="D5126" s="3">
        <v>18.2</v>
      </c>
      <c r="E5126" s="3">
        <v>690</v>
      </c>
      <c r="K5126" s="3">
        <v>0</v>
      </c>
      <c r="M5126" s="3">
        <f t="shared" si="376"/>
        <v>-1.2349229255441945</v>
      </c>
      <c r="N5126" s="3">
        <f t="shared" si="376"/>
        <v>-1.1508142360891951</v>
      </c>
      <c r="O5126" s="3">
        <f t="shared" si="376"/>
        <v>2.244452340155401E-2</v>
      </c>
      <c r="P5126" s="3">
        <f t="shared" si="375"/>
        <v>-0.1637006181393737</v>
      </c>
      <c r="R5126" s="3">
        <f t="shared" si="377"/>
        <v>1.1312450405253425</v>
      </c>
      <c r="S5126" s="3">
        <f t="shared" si="378"/>
        <v>0.75606859371920099</v>
      </c>
      <c r="T5126" s="3">
        <f t="shared" si="379"/>
        <v>-1.4108682150110796</v>
      </c>
    </row>
    <row r="5127" spans="1:20" x14ac:dyDescent="0.25">
      <c r="A5127" s="8">
        <v>10217</v>
      </c>
      <c r="B5127" s="3">
        <v>0</v>
      </c>
      <c r="C5127" s="9">
        <v>49000</v>
      </c>
      <c r="D5127" s="3">
        <v>12.4</v>
      </c>
      <c r="E5127" s="3">
        <v>685</v>
      </c>
      <c r="K5127" s="3">
        <v>1</v>
      </c>
      <c r="M5127" s="3">
        <f t="shared" si="376"/>
        <v>-1.2349229255441945</v>
      </c>
      <c r="N5127" s="3">
        <f t="shared" si="376"/>
        <v>-0.46979852789940979</v>
      </c>
      <c r="O5127" s="3">
        <f t="shared" si="376"/>
        <v>-0.63015297532153391</v>
      </c>
      <c r="P5127" s="3">
        <f t="shared" si="375"/>
        <v>-0.32217169087836195</v>
      </c>
      <c r="R5127" s="3">
        <f t="shared" si="377"/>
        <v>1.3080423643614729</v>
      </c>
      <c r="S5127" s="3">
        <f t="shared" si="378"/>
        <v>0.78718538821966433</v>
      </c>
      <c r="T5127" s="3">
        <f t="shared" si="379"/>
        <v>-0.2392914951291889</v>
      </c>
    </row>
    <row r="5128" spans="1:20" x14ac:dyDescent="0.25">
      <c r="A5128" s="8">
        <v>10218</v>
      </c>
      <c r="B5128" s="3">
        <v>1</v>
      </c>
      <c r="C5128" s="9">
        <v>98000</v>
      </c>
      <c r="D5128" s="3">
        <v>8.7899999999999991</v>
      </c>
      <c r="E5128" s="3">
        <v>685</v>
      </c>
      <c r="K5128" s="3">
        <v>1</v>
      </c>
      <c r="M5128" s="3">
        <f t="shared" si="376"/>
        <v>0.80965145449586262</v>
      </c>
      <c r="N5128" s="3">
        <f t="shared" si="376"/>
        <v>0.43208713970327889</v>
      </c>
      <c r="O5128" s="3">
        <f t="shared" si="376"/>
        <v>-1.036338659871594</v>
      </c>
      <c r="P5128" s="3">
        <f t="shared" si="375"/>
        <v>-0.32217169087836195</v>
      </c>
      <c r="R5128" s="3">
        <f t="shared" si="377"/>
        <v>1.7670889922863984</v>
      </c>
      <c r="S5128" s="3">
        <f t="shared" si="378"/>
        <v>0.85409528517972311</v>
      </c>
      <c r="T5128" s="3">
        <f t="shared" si="379"/>
        <v>-0.15771251626571089</v>
      </c>
    </row>
    <row r="5129" spans="1:20" x14ac:dyDescent="0.25">
      <c r="A5129" s="8">
        <v>10219</v>
      </c>
      <c r="B5129" s="3">
        <v>1</v>
      </c>
      <c r="C5129" s="9">
        <v>44000</v>
      </c>
      <c r="D5129" s="3">
        <v>11.92</v>
      </c>
      <c r="E5129" s="3">
        <v>665</v>
      </c>
      <c r="K5129" s="3">
        <v>1</v>
      </c>
      <c r="M5129" s="3">
        <f t="shared" si="376"/>
        <v>0.80965145449586262</v>
      </c>
      <c r="N5129" s="3">
        <f t="shared" si="376"/>
        <v>-0.56182767765478614</v>
      </c>
      <c r="O5129" s="3">
        <f t="shared" si="376"/>
        <v>-0.6841610441813758</v>
      </c>
      <c r="P5129" s="3">
        <f t="shared" si="375"/>
        <v>-0.95605598183431484</v>
      </c>
      <c r="R5129" s="3">
        <f t="shared" si="377"/>
        <v>1.3893412905271325</v>
      </c>
      <c r="S5129" s="3">
        <f t="shared" si="378"/>
        <v>0.80048706311426543</v>
      </c>
      <c r="T5129" s="3">
        <f t="shared" si="379"/>
        <v>-0.22253490768249728</v>
      </c>
    </row>
    <row r="5130" spans="1:20" x14ac:dyDescent="0.25">
      <c r="A5130" s="8">
        <v>10220</v>
      </c>
      <c r="B5130" s="3">
        <v>1</v>
      </c>
      <c r="C5130" s="9">
        <v>59000</v>
      </c>
      <c r="D5130" s="3">
        <v>23.96</v>
      </c>
      <c r="E5130" s="3">
        <v>705</v>
      </c>
      <c r="K5130" s="3">
        <v>1</v>
      </c>
      <c r="M5130" s="3">
        <f t="shared" si="376"/>
        <v>0.80965145449586262</v>
      </c>
      <c r="N5130" s="3">
        <f t="shared" si="376"/>
        <v>-0.28574022838865698</v>
      </c>
      <c r="O5130" s="3">
        <f t="shared" si="376"/>
        <v>0.6705413497196554</v>
      </c>
      <c r="P5130" s="3">
        <f t="shared" si="376"/>
        <v>0.311712600077591</v>
      </c>
      <c r="R5130" s="3">
        <f t="shared" si="377"/>
        <v>1.4201407772948473</v>
      </c>
      <c r="S5130" s="3">
        <f t="shared" si="378"/>
        <v>0.80536048489829248</v>
      </c>
      <c r="T5130" s="3">
        <f t="shared" si="379"/>
        <v>-0.21646529447228027</v>
      </c>
    </row>
    <row r="5131" spans="1:20" x14ac:dyDescent="0.25">
      <c r="A5131" s="8">
        <v>10223</v>
      </c>
      <c r="B5131" s="3">
        <v>0</v>
      </c>
      <c r="C5131" s="9">
        <v>49000</v>
      </c>
      <c r="D5131" s="3">
        <v>26.11</v>
      </c>
      <c r="E5131" s="3">
        <v>670</v>
      </c>
      <c r="K5131" s="3">
        <v>1</v>
      </c>
      <c r="M5131" s="3">
        <f t="shared" ref="M5131:P5194" si="380">(B5131-B$5)/B$6</f>
        <v>-1.2349229255441945</v>
      </c>
      <c r="N5131" s="3">
        <f t="shared" si="380"/>
        <v>-0.46979852789940979</v>
      </c>
      <c r="O5131" s="3">
        <f t="shared" si="380"/>
        <v>0.91245249148769658</v>
      </c>
      <c r="P5131" s="3">
        <f t="shared" si="380"/>
        <v>-0.79758490909532664</v>
      </c>
      <c r="R5131" s="3">
        <f t="shared" ref="R5131:R5194" si="381">$L$7+SUMPRODUCT($M$7:$P$7,M5131:P5131)</f>
        <v>0.6356306073343847</v>
      </c>
      <c r="S5131" s="3">
        <f t="shared" ref="S5131:S5194" si="382">1/(1+EXP(-R5131))</f>
        <v>0.65376508667892108</v>
      </c>
      <c r="T5131" s="3">
        <f t="shared" si="379"/>
        <v>-0.42500718673134846</v>
      </c>
    </row>
    <row r="5132" spans="1:20" x14ac:dyDescent="0.25">
      <c r="A5132" s="8">
        <v>10224</v>
      </c>
      <c r="B5132" s="3">
        <v>1</v>
      </c>
      <c r="C5132" s="9">
        <v>38000</v>
      </c>
      <c r="D5132" s="3">
        <v>24.79</v>
      </c>
      <c r="E5132" s="3">
        <v>685</v>
      </c>
      <c r="K5132" s="3">
        <v>1</v>
      </c>
      <c r="M5132" s="3">
        <f t="shared" si="380"/>
        <v>0.80965145449586262</v>
      </c>
      <c r="N5132" s="3">
        <f t="shared" si="380"/>
        <v>-0.67226265736123791</v>
      </c>
      <c r="O5132" s="3">
        <f t="shared" si="380"/>
        <v>0.76393030212313162</v>
      </c>
      <c r="P5132" s="3">
        <f t="shared" si="380"/>
        <v>-0.32217169087836195</v>
      </c>
      <c r="R5132" s="3">
        <f t="shared" si="381"/>
        <v>1.1466779331673735</v>
      </c>
      <c r="S5132" s="3">
        <f t="shared" si="382"/>
        <v>0.75890360486198594</v>
      </c>
      <c r="T5132" s="3">
        <f t="shared" ref="T5132:T5195" si="383">IF(K5132=1,LN(S5132),LN(1-S5132))</f>
        <v>-0.27588051246893058</v>
      </c>
    </row>
    <row r="5133" spans="1:20" x14ac:dyDescent="0.25">
      <c r="A5133" s="8">
        <v>10225</v>
      </c>
      <c r="B5133" s="3">
        <v>1</v>
      </c>
      <c r="C5133" s="9">
        <v>142000</v>
      </c>
      <c r="D5133" s="3">
        <v>9.3000000000000007</v>
      </c>
      <c r="E5133" s="3">
        <v>725</v>
      </c>
      <c r="K5133" s="3">
        <v>1</v>
      </c>
      <c r="M5133" s="3">
        <f t="shared" si="380"/>
        <v>0.80965145449586262</v>
      </c>
      <c r="N5133" s="3">
        <f t="shared" si="380"/>
        <v>1.2419436575505911</v>
      </c>
      <c r="O5133" s="3">
        <f t="shared" si="380"/>
        <v>-0.97895508670801201</v>
      </c>
      <c r="P5133" s="3">
        <f t="shared" si="380"/>
        <v>0.94559689103354394</v>
      </c>
      <c r="R5133" s="3">
        <f t="shared" si="381"/>
        <v>2.2361518012911299</v>
      </c>
      <c r="S5133" s="3">
        <f t="shared" si="382"/>
        <v>0.90344930583725302</v>
      </c>
      <c r="T5133" s="3">
        <f t="shared" si="383"/>
        <v>-0.10153527917120486</v>
      </c>
    </row>
    <row r="5134" spans="1:20" x14ac:dyDescent="0.25">
      <c r="A5134" s="8">
        <v>10226</v>
      </c>
      <c r="B5134" s="3">
        <v>0</v>
      </c>
      <c r="C5134" s="9">
        <v>65000</v>
      </c>
      <c r="D5134" s="3">
        <v>14.84</v>
      </c>
      <c r="E5134" s="3">
        <v>665</v>
      </c>
      <c r="K5134" s="3">
        <v>0</v>
      </c>
      <c r="M5134" s="3">
        <f t="shared" si="380"/>
        <v>-1.2349229255441945</v>
      </c>
      <c r="N5134" s="3">
        <f t="shared" si="380"/>
        <v>-0.17530524868220532</v>
      </c>
      <c r="O5134" s="3">
        <f t="shared" si="380"/>
        <v>-0.3556119586173383</v>
      </c>
      <c r="P5134" s="3">
        <f t="shared" si="380"/>
        <v>-0.95605598183431484</v>
      </c>
      <c r="R5134" s="3">
        <f t="shared" si="381"/>
        <v>0.9988131927038173</v>
      </c>
      <c r="S5134" s="3">
        <f t="shared" si="382"/>
        <v>0.73082517417587545</v>
      </c>
      <c r="T5134" s="3">
        <f t="shared" si="383"/>
        <v>-1.3123942003535682</v>
      </c>
    </row>
    <row r="5135" spans="1:20" x14ac:dyDescent="0.25">
      <c r="A5135" s="8">
        <v>10229</v>
      </c>
      <c r="B5135" s="3">
        <v>0</v>
      </c>
      <c r="C5135" s="9">
        <v>42000</v>
      </c>
      <c r="D5135" s="3">
        <v>12.69</v>
      </c>
      <c r="E5135" s="3">
        <v>705</v>
      </c>
      <c r="K5135" s="3">
        <v>1</v>
      </c>
      <c r="M5135" s="3">
        <f t="shared" si="380"/>
        <v>-1.2349229255441945</v>
      </c>
      <c r="N5135" s="3">
        <f t="shared" si="380"/>
        <v>-0.59863933755693677</v>
      </c>
      <c r="O5135" s="3">
        <f t="shared" si="380"/>
        <v>-0.59752310038537959</v>
      </c>
      <c r="P5135" s="3">
        <f t="shared" si="380"/>
        <v>0.311712600077591</v>
      </c>
      <c r="R5135" s="3">
        <f t="shared" si="381"/>
        <v>1.5233318897095613</v>
      </c>
      <c r="S5135" s="3">
        <f t="shared" si="382"/>
        <v>0.82102859439220255</v>
      </c>
      <c r="T5135" s="3">
        <f t="shared" si="383"/>
        <v>-0.19719734140028028</v>
      </c>
    </row>
    <row r="5136" spans="1:20" x14ac:dyDescent="0.25">
      <c r="A5136" s="8">
        <v>10233</v>
      </c>
      <c r="B5136" s="3">
        <v>1</v>
      </c>
      <c r="C5136" s="9">
        <v>48700</v>
      </c>
      <c r="D5136" s="3">
        <v>13.55</v>
      </c>
      <c r="E5136" s="3">
        <v>785</v>
      </c>
      <c r="K5136" s="3">
        <v>0</v>
      </c>
      <c r="M5136" s="3">
        <f t="shared" si="380"/>
        <v>0.80965145449586262</v>
      </c>
      <c r="N5136" s="3">
        <f t="shared" si="380"/>
        <v>-0.47532027688473238</v>
      </c>
      <c r="O5136" s="3">
        <f t="shared" si="380"/>
        <v>-0.50075864367816303</v>
      </c>
      <c r="P5136" s="3">
        <f t="shared" si="380"/>
        <v>2.8472497639014027</v>
      </c>
      <c r="R5136" s="3">
        <f t="shared" si="381"/>
        <v>2.7140197396585668</v>
      </c>
      <c r="S5136" s="3">
        <f t="shared" si="382"/>
        <v>0.93784886549116553</v>
      </c>
      <c r="T5136" s="3">
        <f t="shared" si="383"/>
        <v>-2.7781862068262257</v>
      </c>
    </row>
    <row r="5137" spans="1:20" x14ac:dyDescent="0.25">
      <c r="A5137" s="8">
        <v>10235</v>
      </c>
      <c r="B5137" s="3">
        <v>1</v>
      </c>
      <c r="C5137" s="9">
        <v>44000</v>
      </c>
      <c r="D5137" s="3">
        <v>17.16</v>
      </c>
      <c r="E5137" s="3">
        <v>675</v>
      </c>
      <c r="K5137" s="3">
        <v>1</v>
      </c>
      <c r="M5137" s="3">
        <f t="shared" si="380"/>
        <v>0.80965145449586262</v>
      </c>
      <c r="N5137" s="3">
        <f t="shared" si="380"/>
        <v>-0.56182767765478614</v>
      </c>
      <c r="O5137" s="3">
        <f t="shared" si="380"/>
        <v>-9.4572959128103068E-2</v>
      </c>
      <c r="P5137" s="3">
        <f t="shared" si="380"/>
        <v>-0.63911383635633834</v>
      </c>
      <c r="R5137" s="3">
        <f t="shared" si="381"/>
        <v>1.3134289007769042</v>
      </c>
      <c r="S5137" s="3">
        <f t="shared" si="382"/>
        <v>0.78808636938638676</v>
      </c>
      <c r="T5137" s="3">
        <f t="shared" si="383"/>
        <v>-0.23814758931024921</v>
      </c>
    </row>
    <row r="5138" spans="1:20" x14ac:dyDescent="0.25">
      <c r="A5138" s="8">
        <v>10236</v>
      </c>
      <c r="B5138" s="3">
        <v>0</v>
      </c>
      <c r="C5138" s="9">
        <v>85000</v>
      </c>
      <c r="D5138" s="3">
        <v>22.26</v>
      </c>
      <c r="E5138" s="3">
        <v>715</v>
      </c>
      <c r="K5138" s="3">
        <v>0</v>
      </c>
      <c r="M5138" s="3">
        <f t="shared" si="380"/>
        <v>-1.2349229255441945</v>
      </c>
      <c r="N5138" s="3">
        <f t="shared" si="380"/>
        <v>0.19281135033930027</v>
      </c>
      <c r="O5138" s="3">
        <f t="shared" si="380"/>
        <v>0.47926277250771593</v>
      </c>
      <c r="P5138" s="3">
        <f t="shared" si="380"/>
        <v>0.62865474555556744</v>
      </c>
      <c r="R5138" s="3">
        <f t="shared" si="381"/>
        <v>1.3162194950337522</v>
      </c>
      <c r="S5138" s="3">
        <f t="shared" si="382"/>
        <v>0.78855204138022561</v>
      </c>
      <c r="T5138" s="3">
        <f t="shared" si="383"/>
        <v>-1.5537763693085183</v>
      </c>
    </row>
    <row r="5139" spans="1:20" x14ac:dyDescent="0.25">
      <c r="A5139" s="8">
        <v>10237</v>
      </c>
      <c r="B5139" s="3">
        <v>1</v>
      </c>
      <c r="C5139" s="9">
        <v>148000</v>
      </c>
      <c r="D5139" s="3">
        <v>10.91</v>
      </c>
      <c r="E5139" s="3">
        <v>725</v>
      </c>
      <c r="K5139" s="3">
        <v>1</v>
      </c>
      <c r="M5139" s="3">
        <f t="shared" si="380"/>
        <v>0.80965145449586262</v>
      </c>
      <c r="N5139" s="3">
        <f t="shared" si="380"/>
        <v>1.352378637257043</v>
      </c>
      <c r="O5139" s="3">
        <f t="shared" si="380"/>
        <v>-0.79780302240729273</v>
      </c>
      <c r="P5139" s="3">
        <f t="shared" si="380"/>
        <v>0.94559689103354394</v>
      </c>
      <c r="R5139" s="3">
        <f t="shared" si="381"/>
        <v>2.1811803946066348</v>
      </c>
      <c r="S5139" s="3">
        <f t="shared" si="382"/>
        <v>0.89854672810486258</v>
      </c>
      <c r="T5139" s="3">
        <f t="shared" si="383"/>
        <v>-0.10697656731632495</v>
      </c>
    </row>
    <row r="5140" spans="1:20" x14ac:dyDescent="0.25">
      <c r="A5140" s="8">
        <v>10239</v>
      </c>
      <c r="B5140" s="3">
        <v>0</v>
      </c>
      <c r="C5140" s="9">
        <v>25000</v>
      </c>
      <c r="D5140" s="3">
        <v>13.73</v>
      </c>
      <c r="E5140" s="3">
        <v>670</v>
      </c>
      <c r="K5140" s="3">
        <v>0</v>
      </c>
      <c r="M5140" s="3">
        <f t="shared" si="380"/>
        <v>-1.2349229255441945</v>
      </c>
      <c r="N5140" s="3">
        <f t="shared" si="380"/>
        <v>-0.91153844672521656</v>
      </c>
      <c r="O5140" s="3">
        <f t="shared" si="380"/>
        <v>-0.48050561785572232</v>
      </c>
      <c r="P5140" s="3">
        <f t="shared" si="380"/>
        <v>-0.79758490909532664</v>
      </c>
      <c r="R5140" s="3">
        <f t="shared" si="381"/>
        <v>1.072044061119906</v>
      </c>
      <c r="S5140" s="3">
        <f t="shared" si="382"/>
        <v>0.74498544534288602</v>
      </c>
      <c r="T5140" s="3">
        <f t="shared" si="383"/>
        <v>-1.3664346583658245</v>
      </c>
    </row>
    <row r="5141" spans="1:20" x14ac:dyDescent="0.25">
      <c r="A5141" s="8">
        <v>10241</v>
      </c>
      <c r="B5141" s="3">
        <v>1</v>
      </c>
      <c r="C5141" s="9">
        <v>85000</v>
      </c>
      <c r="D5141" s="3">
        <v>13.93</v>
      </c>
      <c r="E5141" s="3">
        <v>780</v>
      </c>
      <c r="K5141" s="3">
        <v>1</v>
      </c>
      <c r="M5141" s="3">
        <f t="shared" si="380"/>
        <v>0.80965145449586262</v>
      </c>
      <c r="N5141" s="3">
        <f t="shared" si="380"/>
        <v>0.19281135033930027</v>
      </c>
      <c r="O5141" s="3">
        <f t="shared" si="380"/>
        <v>-0.45800225583078835</v>
      </c>
      <c r="P5141" s="3">
        <f t="shared" si="380"/>
        <v>2.6887786911624145</v>
      </c>
      <c r="R5141" s="3">
        <f t="shared" si="381"/>
        <v>2.6651069742968518</v>
      </c>
      <c r="S5141" s="3">
        <f t="shared" si="382"/>
        <v>0.9349360180918469</v>
      </c>
      <c r="T5141" s="3">
        <f t="shared" si="383"/>
        <v>-6.7277181883171028E-2</v>
      </c>
    </row>
    <row r="5142" spans="1:20" x14ac:dyDescent="0.25">
      <c r="A5142" s="8">
        <v>10242</v>
      </c>
      <c r="B5142" s="3">
        <v>0</v>
      </c>
      <c r="C5142" s="9">
        <v>50000</v>
      </c>
      <c r="D5142" s="3">
        <v>16.23</v>
      </c>
      <c r="E5142" s="3">
        <v>715</v>
      </c>
      <c r="K5142" s="3">
        <v>1</v>
      </c>
      <c r="M5142" s="3">
        <f t="shared" si="380"/>
        <v>-1.2349229255441945</v>
      </c>
      <c r="N5142" s="3">
        <f t="shared" si="380"/>
        <v>-0.45139269794833453</v>
      </c>
      <c r="O5142" s="3">
        <f t="shared" si="380"/>
        <v>-0.19921359254404647</v>
      </c>
      <c r="P5142" s="3">
        <f t="shared" si="380"/>
        <v>0.62865474555556744</v>
      </c>
      <c r="R5142" s="3">
        <f t="shared" si="381"/>
        <v>1.5143448928496248</v>
      </c>
      <c r="S5142" s="3">
        <f t="shared" si="382"/>
        <v>0.81970422731244852</v>
      </c>
      <c r="T5142" s="3">
        <f t="shared" si="383"/>
        <v>-0.1988117021906059</v>
      </c>
    </row>
    <row r="5143" spans="1:20" x14ac:dyDescent="0.25">
      <c r="A5143" s="8">
        <v>10254</v>
      </c>
      <c r="B5143" s="3">
        <v>1</v>
      </c>
      <c r="C5143" s="9">
        <v>97700</v>
      </c>
      <c r="D5143" s="3">
        <v>0.18</v>
      </c>
      <c r="E5143" s="3">
        <v>725</v>
      </c>
      <c r="K5143" s="3">
        <v>1</v>
      </c>
      <c r="M5143" s="3">
        <f t="shared" si="380"/>
        <v>0.80965145449586262</v>
      </c>
      <c r="N5143" s="3">
        <f t="shared" si="380"/>
        <v>0.42656539071795635</v>
      </c>
      <c r="O5143" s="3">
        <f t="shared" si="380"/>
        <v>-2.0051083950450059</v>
      </c>
      <c r="P5143" s="3">
        <f t="shared" si="380"/>
        <v>0.94559689103354394</v>
      </c>
      <c r="R5143" s="3">
        <f t="shared" si="381"/>
        <v>2.5411538884207929</v>
      </c>
      <c r="S5143" s="3">
        <f t="shared" si="382"/>
        <v>0.92697697254464484</v>
      </c>
      <c r="T5143" s="3">
        <f t="shared" si="383"/>
        <v>-7.5826554561233925E-2</v>
      </c>
    </row>
    <row r="5144" spans="1:20" x14ac:dyDescent="0.25">
      <c r="A5144" s="8">
        <v>10257</v>
      </c>
      <c r="B5144" s="3">
        <v>1</v>
      </c>
      <c r="C5144" s="9">
        <v>39000</v>
      </c>
      <c r="D5144" s="3">
        <v>20.399999999999999</v>
      </c>
      <c r="E5144" s="3">
        <v>785</v>
      </c>
      <c r="K5144" s="3">
        <v>1</v>
      </c>
      <c r="M5144" s="3">
        <f t="shared" si="380"/>
        <v>0.80965145449586262</v>
      </c>
      <c r="N5144" s="3">
        <f t="shared" si="380"/>
        <v>-0.6538568274101626</v>
      </c>
      <c r="O5144" s="3">
        <f t="shared" si="380"/>
        <v>0.26998150567582874</v>
      </c>
      <c r="P5144" s="3">
        <f t="shared" si="380"/>
        <v>2.8472497639014027</v>
      </c>
      <c r="R5144" s="3">
        <f t="shared" si="381"/>
        <v>2.4583108099080602</v>
      </c>
      <c r="S5144" s="3">
        <f t="shared" si="382"/>
        <v>0.92116708397351088</v>
      </c>
      <c r="T5144" s="3">
        <f t="shared" si="383"/>
        <v>-8.2113843357117605E-2</v>
      </c>
    </row>
    <row r="5145" spans="1:20" x14ac:dyDescent="0.25">
      <c r="A5145" s="8">
        <v>10259</v>
      </c>
      <c r="B5145" s="3">
        <v>0</v>
      </c>
      <c r="C5145" s="9">
        <v>20000</v>
      </c>
      <c r="D5145" s="3">
        <v>29.65</v>
      </c>
      <c r="E5145" s="3">
        <v>670</v>
      </c>
      <c r="K5145" s="3">
        <v>1</v>
      </c>
      <c r="M5145" s="3">
        <f t="shared" si="380"/>
        <v>-1.2349229255441945</v>
      </c>
      <c r="N5145" s="3">
        <f t="shared" si="380"/>
        <v>-1.0035675964805928</v>
      </c>
      <c r="O5145" s="3">
        <f t="shared" si="380"/>
        <v>1.3107619993290296</v>
      </c>
      <c r="P5145" s="3">
        <f t="shared" si="380"/>
        <v>-0.79758490909532664</v>
      </c>
      <c r="R5145" s="3">
        <f t="shared" si="381"/>
        <v>0.48862272922360428</v>
      </c>
      <c r="S5145" s="3">
        <f t="shared" si="382"/>
        <v>0.61978192891668737</v>
      </c>
      <c r="T5145" s="3">
        <f t="shared" si="383"/>
        <v>-0.47838759036737405</v>
      </c>
    </row>
    <row r="5146" spans="1:20" x14ac:dyDescent="0.25">
      <c r="A5146" s="8">
        <v>10260</v>
      </c>
      <c r="B5146" s="3">
        <v>1</v>
      </c>
      <c r="C5146" s="9">
        <v>120000</v>
      </c>
      <c r="D5146" s="3">
        <v>14.61</v>
      </c>
      <c r="E5146" s="3">
        <v>700</v>
      </c>
      <c r="K5146" s="3">
        <v>1</v>
      </c>
      <c r="M5146" s="3">
        <f t="shared" si="380"/>
        <v>0.80965145449586262</v>
      </c>
      <c r="N5146" s="3">
        <f t="shared" si="380"/>
        <v>0.83701539862693508</v>
      </c>
      <c r="O5146" s="3">
        <f t="shared" si="380"/>
        <v>-0.38149082494601255</v>
      </c>
      <c r="P5146" s="3">
        <f t="shared" si="380"/>
        <v>0.15324152733860277</v>
      </c>
      <c r="R5146" s="3">
        <f t="shared" si="381"/>
        <v>1.7412129107911318</v>
      </c>
      <c r="S5146" s="3">
        <f t="shared" si="382"/>
        <v>0.85084106215637711</v>
      </c>
      <c r="T5146" s="3">
        <f t="shared" si="383"/>
        <v>-0.16152993382540418</v>
      </c>
    </row>
    <row r="5147" spans="1:20" x14ac:dyDescent="0.25">
      <c r="A5147" s="8">
        <v>10261</v>
      </c>
      <c r="B5147" s="3">
        <v>1</v>
      </c>
      <c r="C5147" s="9">
        <v>56000</v>
      </c>
      <c r="D5147" s="3">
        <v>10.91</v>
      </c>
      <c r="E5147" s="3">
        <v>695</v>
      </c>
      <c r="K5147" s="3">
        <v>1</v>
      </c>
      <c r="M5147" s="3">
        <f t="shared" si="380"/>
        <v>0.80965145449586262</v>
      </c>
      <c r="N5147" s="3">
        <f t="shared" si="380"/>
        <v>-0.34095771824188281</v>
      </c>
      <c r="O5147" s="3">
        <f t="shared" si="380"/>
        <v>-0.79780302240729273</v>
      </c>
      <c r="P5147" s="3">
        <f t="shared" si="380"/>
        <v>-5.2295454003854587E-3</v>
      </c>
      <c r="R5147" s="3">
        <f t="shared" si="381"/>
        <v>1.7788886058196494</v>
      </c>
      <c r="S5147" s="3">
        <f t="shared" si="382"/>
        <v>0.85555957698667184</v>
      </c>
      <c r="T5147" s="3">
        <f t="shared" si="383"/>
        <v>-0.15599954811359593</v>
      </c>
    </row>
    <row r="5148" spans="1:20" x14ac:dyDescent="0.25">
      <c r="A5148" s="8">
        <v>10262</v>
      </c>
      <c r="B5148" s="3">
        <v>0</v>
      </c>
      <c r="C5148" s="9">
        <v>25000</v>
      </c>
      <c r="D5148" s="3">
        <v>37.78</v>
      </c>
      <c r="E5148" s="3">
        <v>685</v>
      </c>
      <c r="K5148" s="3">
        <v>1</v>
      </c>
      <c r="M5148" s="3">
        <f t="shared" si="380"/>
        <v>-1.2349229255441945</v>
      </c>
      <c r="N5148" s="3">
        <f t="shared" si="380"/>
        <v>-0.91153844672521656</v>
      </c>
      <c r="O5148" s="3">
        <f t="shared" si="380"/>
        <v>2.2255236656425996</v>
      </c>
      <c r="P5148" s="3">
        <f t="shared" si="380"/>
        <v>-0.32217169087836195</v>
      </c>
      <c r="R5148" s="3">
        <f t="shared" si="381"/>
        <v>0.36800956405354168</v>
      </c>
      <c r="S5148" s="3">
        <f t="shared" si="382"/>
        <v>0.59097793152225253</v>
      </c>
      <c r="T5148" s="3">
        <f t="shared" si="383"/>
        <v>-0.52597660318312223</v>
      </c>
    </row>
    <row r="5149" spans="1:20" x14ac:dyDescent="0.25">
      <c r="A5149" s="8">
        <v>10263</v>
      </c>
      <c r="B5149" s="3">
        <v>1</v>
      </c>
      <c r="C5149" s="9">
        <v>46000</v>
      </c>
      <c r="D5149" s="3">
        <v>24.34</v>
      </c>
      <c r="E5149" s="3">
        <v>705</v>
      </c>
      <c r="K5149" s="3">
        <v>1</v>
      </c>
      <c r="M5149" s="3">
        <f t="shared" si="380"/>
        <v>0.80965145449586262</v>
      </c>
      <c r="N5149" s="3">
        <f t="shared" si="380"/>
        <v>-0.52501601775263562</v>
      </c>
      <c r="O5149" s="3">
        <f t="shared" si="380"/>
        <v>0.71329773756703008</v>
      </c>
      <c r="P5149" s="3">
        <f t="shared" si="380"/>
        <v>0.311712600077591</v>
      </c>
      <c r="R5149" s="3">
        <f t="shared" si="381"/>
        <v>1.3982350858920227</v>
      </c>
      <c r="S5149" s="3">
        <f t="shared" si="382"/>
        <v>0.80190367397054985</v>
      </c>
      <c r="T5149" s="3">
        <f t="shared" si="383"/>
        <v>-0.22076678559771923</v>
      </c>
    </row>
    <row r="5150" spans="1:20" x14ac:dyDescent="0.25">
      <c r="A5150" s="8">
        <v>10267</v>
      </c>
      <c r="B5150" s="3">
        <v>0</v>
      </c>
      <c r="C5150" s="9">
        <v>86000</v>
      </c>
      <c r="D5150" s="3">
        <v>16.91</v>
      </c>
      <c r="E5150" s="3">
        <v>745</v>
      </c>
      <c r="K5150" s="3">
        <v>1</v>
      </c>
      <c r="M5150" s="3">
        <f t="shared" si="380"/>
        <v>-1.2349229255441945</v>
      </c>
      <c r="N5150" s="3">
        <f t="shared" si="380"/>
        <v>0.21121718029037556</v>
      </c>
      <c r="O5150" s="3">
        <f t="shared" si="380"/>
        <v>-0.12270216165927066</v>
      </c>
      <c r="P5150" s="3">
        <f t="shared" si="380"/>
        <v>1.5794811819894969</v>
      </c>
      <c r="R5150" s="3">
        <f t="shared" si="381"/>
        <v>1.8571559380499205</v>
      </c>
      <c r="S5150" s="3">
        <f t="shared" si="382"/>
        <v>0.86496510494061318</v>
      </c>
      <c r="T5150" s="3">
        <f t="shared" si="383"/>
        <v>-0.14506611397309987</v>
      </c>
    </row>
    <row r="5151" spans="1:20" x14ac:dyDescent="0.25">
      <c r="A5151" s="8">
        <v>10268</v>
      </c>
      <c r="B5151" s="3">
        <v>1</v>
      </c>
      <c r="C5151" s="9">
        <v>100000</v>
      </c>
      <c r="D5151" s="3">
        <v>19.690000000000001</v>
      </c>
      <c r="E5151" s="3">
        <v>680</v>
      </c>
      <c r="K5151" s="3">
        <v>1</v>
      </c>
      <c r="M5151" s="3">
        <f t="shared" si="380"/>
        <v>0.80965145449586262</v>
      </c>
      <c r="N5151" s="3">
        <f t="shared" si="380"/>
        <v>0.46889879960542946</v>
      </c>
      <c r="O5151" s="3">
        <f t="shared" si="380"/>
        <v>0.19009457048731307</v>
      </c>
      <c r="P5151" s="3">
        <f t="shared" si="380"/>
        <v>-0.48064276361735014</v>
      </c>
      <c r="R5151" s="3">
        <f t="shared" si="381"/>
        <v>1.3134464767682696</v>
      </c>
      <c r="S5151" s="3">
        <f t="shared" si="382"/>
        <v>0.78808930467182259</v>
      </c>
      <c r="T5151" s="3">
        <f t="shared" si="383"/>
        <v>-0.23814386474390278</v>
      </c>
    </row>
    <row r="5152" spans="1:20" x14ac:dyDescent="0.25">
      <c r="A5152" s="8">
        <v>10269</v>
      </c>
      <c r="B5152" s="3">
        <v>0</v>
      </c>
      <c r="C5152" s="9">
        <v>43000</v>
      </c>
      <c r="D5152" s="3">
        <v>27.8</v>
      </c>
      <c r="E5152" s="3">
        <v>695</v>
      </c>
      <c r="K5152" s="3">
        <v>0</v>
      </c>
      <c r="M5152" s="3">
        <f t="shared" si="380"/>
        <v>-1.2349229255441945</v>
      </c>
      <c r="N5152" s="3">
        <f t="shared" si="380"/>
        <v>-0.58023350760586145</v>
      </c>
      <c r="O5152" s="3">
        <f t="shared" si="380"/>
        <v>1.1026059005983895</v>
      </c>
      <c r="P5152" s="3">
        <f t="shared" si="380"/>
        <v>-5.2295454003854587E-3</v>
      </c>
      <c r="R5152" s="3">
        <f t="shared" si="381"/>
        <v>0.85805550177561452</v>
      </c>
      <c r="S5152" s="3">
        <f t="shared" si="382"/>
        <v>0.70225423290616029</v>
      </c>
      <c r="T5152" s="3">
        <f t="shared" si="383"/>
        <v>-1.2115152871573027</v>
      </c>
    </row>
    <row r="5153" spans="1:20" x14ac:dyDescent="0.25">
      <c r="A5153" s="8">
        <v>10271</v>
      </c>
      <c r="B5153" s="3">
        <v>1</v>
      </c>
      <c r="C5153" s="9">
        <v>70000</v>
      </c>
      <c r="D5153" s="3">
        <v>28.1</v>
      </c>
      <c r="E5153" s="3">
        <v>820</v>
      </c>
      <c r="K5153" s="3">
        <v>1</v>
      </c>
      <c r="M5153" s="3">
        <f t="shared" si="380"/>
        <v>0.80965145449586262</v>
      </c>
      <c r="N5153" s="3">
        <f t="shared" si="380"/>
        <v>-8.3276098926828926E-2</v>
      </c>
      <c r="O5153" s="3">
        <f t="shared" si="380"/>
        <v>1.1363609436357907</v>
      </c>
      <c r="P5153" s="3">
        <f t="shared" si="380"/>
        <v>3.9565472730743205</v>
      </c>
      <c r="R5153" s="3">
        <f t="shared" si="381"/>
        <v>2.599677083823078</v>
      </c>
      <c r="S5153" s="3">
        <f t="shared" si="382"/>
        <v>0.93084079442901679</v>
      </c>
      <c r="T5153" s="3">
        <f t="shared" si="383"/>
        <v>-7.1667021237833056E-2</v>
      </c>
    </row>
    <row r="5154" spans="1:20" x14ac:dyDescent="0.25">
      <c r="A5154" s="8">
        <v>10273</v>
      </c>
      <c r="B5154" s="3">
        <v>1</v>
      </c>
      <c r="C5154" s="9">
        <v>23000</v>
      </c>
      <c r="D5154" s="3">
        <v>27.4</v>
      </c>
      <c r="E5154" s="3">
        <v>690</v>
      </c>
      <c r="K5154" s="3">
        <v>0</v>
      </c>
      <c r="M5154" s="3">
        <f t="shared" si="380"/>
        <v>0.80965145449586262</v>
      </c>
      <c r="N5154" s="3">
        <f t="shared" si="380"/>
        <v>-0.94835010662736707</v>
      </c>
      <c r="O5154" s="3">
        <f t="shared" si="380"/>
        <v>1.0575991765485211</v>
      </c>
      <c r="P5154" s="3">
        <f t="shared" si="380"/>
        <v>-0.1637006181393737</v>
      </c>
      <c r="R5154" s="3">
        <f t="shared" si="381"/>
        <v>1.0997934830176606</v>
      </c>
      <c r="S5154" s="3">
        <f t="shared" si="382"/>
        <v>0.75022140853317087</v>
      </c>
      <c r="T5154" s="3">
        <f t="shared" si="383"/>
        <v>-1.387180387658185</v>
      </c>
    </row>
    <row r="5155" spans="1:20" x14ac:dyDescent="0.25">
      <c r="A5155" s="8">
        <v>10275</v>
      </c>
      <c r="B5155" s="3">
        <v>1</v>
      </c>
      <c r="C5155" s="9">
        <v>66371</v>
      </c>
      <c r="D5155" s="3">
        <v>18.84</v>
      </c>
      <c r="E5155" s="3">
        <v>680</v>
      </c>
      <c r="K5155" s="3">
        <v>1</v>
      </c>
      <c r="M5155" s="3">
        <f t="shared" si="380"/>
        <v>0.80965145449586262</v>
      </c>
      <c r="N5155" s="3">
        <f t="shared" si="380"/>
        <v>-0.15007085581928112</v>
      </c>
      <c r="O5155" s="3">
        <f t="shared" si="380"/>
        <v>9.4455281881343098E-2</v>
      </c>
      <c r="P5155" s="3">
        <f t="shared" si="380"/>
        <v>-0.48064276361735014</v>
      </c>
      <c r="R5155" s="3">
        <f t="shared" si="381"/>
        <v>1.3235973047134908</v>
      </c>
      <c r="S5155" s="3">
        <f t="shared" si="382"/>
        <v>0.78977958168386919</v>
      </c>
      <c r="T5155" s="3">
        <f t="shared" si="383"/>
        <v>-0.23600138297849629</v>
      </c>
    </row>
    <row r="5156" spans="1:20" x14ac:dyDescent="0.25">
      <c r="A5156" s="8">
        <v>10276</v>
      </c>
      <c r="B5156" s="3">
        <v>1</v>
      </c>
      <c r="C5156" s="9">
        <v>103000</v>
      </c>
      <c r="D5156" s="3">
        <v>5.67</v>
      </c>
      <c r="E5156" s="3">
        <v>665</v>
      </c>
      <c r="K5156" s="3">
        <v>1</v>
      </c>
      <c r="M5156" s="3">
        <f t="shared" si="380"/>
        <v>0.80965145449586262</v>
      </c>
      <c r="N5156" s="3">
        <f t="shared" si="380"/>
        <v>0.52411628945865529</v>
      </c>
      <c r="O5156" s="3">
        <f t="shared" si="380"/>
        <v>-1.3873911074605654</v>
      </c>
      <c r="P5156" s="3">
        <f t="shared" si="380"/>
        <v>-0.95605598183431484</v>
      </c>
      <c r="R5156" s="3">
        <f t="shared" si="381"/>
        <v>1.6537209936382524</v>
      </c>
      <c r="S5156" s="3">
        <f t="shared" si="382"/>
        <v>0.83939331939412476</v>
      </c>
      <c r="T5156" s="3">
        <f t="shared" si="383"/>
        <v>-0.17507588690139822</v>
      </c>
    </row>
    <row r="5157" spans="1:20" x14ac:dyDescent="0.25">
      <c r="A5157" s="8">
        <v>10277</v>
      </c>
      <c r="B5157" s="3">
        <v>0</v>
      </c>
      <c r="C5157" s="9">
        <v>45000</v>
      </c>
      <c r="D5157" s="3">
        <v>21.01</v>
      </c>
      <c r="E5157" s="3">
        <v>660</v>
      </c>
      <c r="K5157" s="3">
        <v>1</v>
      </c>
      <c r="M5157" s="3">
        <f t="shared" si="380"/>
        <v>-1.2349229255441945</v>
      </c>
      <c r="N5157" s="3">
        <f t="shared" si="380"/>
        <v>-0.54342184770371094</v>
      </c>
      <c r="O5157" s="3">
        <f t="shared" si="380"/>
        <v>0.33861675985187795</v>
      </c>
      <c r="P5157" s="3">
        <f t="shared" si="380"/>
        <v>-1.114527054573303</v>
      </c>
      <c r="R5157" s="3">
        <f t="shared" si="381"/>
        <v>0.70396157289599104</v>
      </c>
      <c r="S5157" s="3">
        <f t="shared" si="382"/>
        <v>0.66906551789819513</v>
      </c>
      <c r="T5157" s="3">
        <f t="shared" si="383"/>
        <v>-0.40187328957111773</v>
      </c>
    </row>
    <row r="5158" spans="1:20" x14ac:dyDescent="0.25">
      <c r="A5158" s="8">
        <v>10282</v>
      </c>
      <c r="B5158" s="3">
        <v>0</v>
      </c>
      <c r="C5158" s="9">
        <v>32000</v>
      </c>
      <c r="D5158" s="3">
        <v>18.190000000000001</v>
      </c>
      <c r="E5158" s="3">
        <v>670</v>
      </c>
      <c r="K5158" s="3">
        <v>1</v>
      </c>
      <c r="M5158" s="3">
        <f t="shared" si="380"/>
        <v>-1.2349229255441945</v>
      </c>
      <c r="N5158" s="3">
        <f t="shared" si="380"/>
        <v>-0.78269763706768958</v>
      </c>
      <c r="O5158" s="3">
        <f t="shared" si="380"/>
        <v>2.131935530030753E-2</v>
      </c>
      <c r="P5158" s="3">
        <f t="shared" si="380"/>
        <v>-0.79758490909532664</v>
      </c>
      <c r="R5158" s="3">
        <f t="shared" si="381"/>
        <v>0.91380255913035191</v>
      </c>
      <c r="S5158" s="3">
        <f t="shared" si="382"/>
        <v>0.71377765330406329</v>
      </c>
      <c r="T5158" s="3">
        <f t="shared" si="383"/>
        <v>-0.33718377507898301</v>
      </c>
    </row>
    <row r="5159" spans="1:20" x14ac:dyDescent="0.25">
      <c r="A5159" s="8">
        <v>10284</v>
      </c>
      <c r="B5159" s="3">
        <v>0</v>
      </c>
      <c r="C5159" s="9">
        <v>22000</v>
      </c>
      <c r="D5159" s="3">
        <v>19.690000000000001</v>
      </c>
      <c r="E5159" s="3">
        <v>690</v>
      </c>
      <c r="K5159" s="3">
        <v>1</v>
      </c>
      <c r="M5159" s="3">
        <f t="shared" si="380"/>
        <v>-1.2349229255441945</v>
      </c>
      <c r="N5159" s="3">
        <f t="shared" si="380"/>
        <v>-0.96675593657844239</v>
      </c>
      <c r="O5159" s="3">
        <f t="shared" si="380"/>
        <v>0.19009457048731307</v>
      </c>
      <c r="P5159" s="3">
        <f t="shared" si="380"/>
        <v>-0.1637006181393737</v>
      </c>
      <c r="R5159" s="3">
        <f t="shared" si="381"/>
        <v>1.0831260081067497</v>
      </c>
      <c r="S5159" s="3">
        <f t="shared" si="382"/>
        <v>0.74708509539242696</v>
      </c>
      <c r="T5159" s="3">
        <f t="shared" si="383"/>
        <v>-0.2915761841492881</v>
      </c>
    </row>
    <row r="5160" spans="1:20" x14ac:dyDescent="0.25">
      <c r="A5160" s="8">
        <v>10285</v>
      </c>
      <c r="B5160" s="3">
        <v>0</v>
      </c>
      <c r="C5160" s="9">
        <v>50000</v>
      </c>
      <c r="D5160" s="3">
        <v>18.07</v>
      </c>
      <c r="E5160" s="3">
        <v>700</v>
      </c>
      <c r="K5160" s="3">
        <v>0</v>
      </c>
      <c r="M5160" s="3">
        <f t="shared" si="380"/>
        <v>-1.2349229255441945</v>
      </c>
      <c r="N5160" s="3">
        <f t="shared" si="380"/>
        <v>-0.45139269794833453</v>
      </c>
      <c r="O5160" s="3">
        <f t="shared" si="380"/>
        <v>7.8173380853469761E-3</v>
      </c>
      <c r="P5160" s="3">
        <f t="shared" si="380"/>
        <v>0.15324152733860277</v>
      </c>
      <c r="R5160" s="3">
        <f t="shared" si="381"/>
        <v>1.2746242649562571</v>
      </c>
      <c r="S5160" s="3">
        <f t="shared" si="382"/>
        <v>0.78153331806640691</v>
      </c>
      <c r="T5160" s="3">
        <f t="shared" si="383"/>
        <v>-1.5211217615033572</v>
      </c>
    </row>
    <row r="5161" spans="1:20" x14ac:dyDescent="0.25">
      <c r="A5161" s="8">
        <v>10287</v>
      </c>
      <c r="B5161" s="3">
        <v>1</v>
      </c>
      <c r="C5161" s="9">
        <v>90000</v>
      </c>
      <c r="D5161" s="3">
        <v>8.23</v>
      </c>
      <c r="E5161" s="3">
        <v>680</v>
      </c>
      <c r="K5161" s="3">
        <v>1</v>
      </c>
      <c r="M5161" s="3">
        <f t="shared" si="380"/>
        <v>0.80965145449586262</v>
      </c>
      <c r="N5161" s="3">
        <f t="shared" si="380"/>
        <v>0.28484050009467665</v>
      </c>
      <c r="O5161" s="3">
        <f t="shared" si="380"/>
        <v>-1.0993480735414094</v>
      </c>
      <c r="P5161" s="3">
        <f t="shared" si="380"/>
        <v>-0.48064276361735014</v>
      </c>
      <c r="R5161" s="3">
        <f t="shared" si="381"/>
        <v>1.7249968956622785</v>
      </c>
      <c r="S5161" s="3">
        <f t="shared" si="382"/>
        <v>0.84877134902308071</v>
      </c>
      <c r="T5161" s="3">
        <f t="shared" si="383"/>
        <v>-0.16396544693740905</v>
      </c>
    </row>
    <row r="5162" spans="1:20" x14ac:dyDescent="0.25">
      <c r="A5162" s="8">
        <v>10289</v>
      </c>
      <c r="B5162" s="3">
        <v>1</v>
      </c>
      <c r="C5162" s="9">
        <v>44000</v>
      </c>
      <c r="D5162" s="3">
        <v>30.63</v>
      </c>
      <c r="E5162" s="3">
        <v>660</v>
      </c>
      <c r="K5162" s="3">
        <v>1</v>
      </c>
      <c r="M5162" s="3">
        <f t="shared" si="380"/>
        <v>0.80965145449586262</v>
      </c>
      <c r="N5162" s="3">
        <f t="shared" si="380"/>
        <v>-0.56182767765478614</v>
      </c>
      <c r="O5162" s="3">
        <f t="shared" si="380"/>
        <v>1.4210284732512064</v>
      </c>
      <c r="P5162" s="3">
        <f t="shared" si="380"/>
        <v>-1.114527054573303</v>
      </c>
      <c r="R5162" s="3">
        <f t="shared" si="381"/>
        <v>0.64976574282244404</v>
      </c>
      <c r="S5162" s="3">
        <f t="shared" si="382"/>
        <v>0.65695767141244044</v>
      </c>
      <c r="T5162" s="3">
        <f t="shared" si="383"/>
        <v>-0.42013568964695069</v>
      </c>
    </row>
    <row r="5163" spans="1:20" x14ac:dyDescent="0.25">
      <c r="A5163" s="8">
        <v>10291</v>
      </c>
      <c r="B5163" s="3">
        <v>1</v>
      </c>
      <c r="C5163" s="9">
        <v>58000</v>
      </c>
      <c r="D5163" s="3">
        <v>22.68</v>
      </c>
      <c r="E5163" s="3">
        <v>660</v>
      </c>
      <c r="K5163" s="3">
        <v>1</v>
      </c>
      <c r="M5163" s="3">
        <f t="shared" si="380"/>
        <v>0.80965145449586262</v>
      </c>
      <c r="N5163" s="3">
        <f t="shared" si="380"/>
        <v>-0.30414605833973229</v>
      </c>
      <c r="O5163" s="3">
        <f t="shared" si="380"/>
        <v>0.5265198327600773</v>
      </c>
      <c r="P5163" s="3">
        <f t="shared" si="380"/>
        <v>-1.114527054573303</v>
      </c>
      <c r="R5163" s="3">
        <f t="shared" si="381"/>
        <v>0.9482363486568034</v>
      </c>
      <c r="S5163" s="3">
        <f t="shared" si="382"/>
        <v>0.72076035521257831</v>
      </c>
      <c r="T5163" s="3">
        <f t="shared" si="383"/>
        <v>-0.32744857529305188</v>
      </c>
    </row>
    <row r="5164" spans="1:20" x14ac:dyDescent="0.25">
      <c r="A5164" s="8">
        <v>10293</v>
      </c>
      <c r="B5164" s="3">
        <v>1</v>
      </c>
      <c r="C5164" s="9">
        <v>95000</v>
      </c>
      <c r="D5164" s="3">
        <v>10.029999999999999</v>
      </c>
      <c r="E5164" s="3">
        <v>785</v>
      </c>
      <c r="K5164" s="3">
        <v>1</v>
      </c>
      <c r="M5164" s="3">
        <f t="shared" si="380"/>
        <v>0.80965145449586262</v>
      </c>
      <c r="N5164" s="3">
        <f t="shared" si="380"/>
        <v>0.37686964985005306</v>
      </c>
      <c r="O5164" s="3">
        <f t="shared" si="380"/>
        <v>-0.89681781531700278</v>
      </c>
      <c r="P5164" s="3">
        <f t="shared" si="380"/>
        <v>2.8472497639014027</v>
      </c>
      <c r="R5164" s="3">
        <f t="shared" si="381"/>
        <v>2.8710162410521005</v>
      </c>
      <c r="S5164" s="3">
        <f t="shared" si="382"/>
        <v>0.94639492689019622</v>
      </c>
      <c r="T5164" s="3">
        <f t="shared" si="383"/>
        <v>-5.5095326761113929E-2</v>
      </c>
    </row>
    <row r="5165" spans="1:20" x14ac:dyDescent="0.25">
      <c r="A5165" s="8">
        <v>10297</v>
      </c>
      <c r="B5165" s="3">
        <v>1</v>
      </c>
      <c r="C5165" s="9">
        <v>77000</v>
      </c>
      <c r="D5165" s="3">
        <v>8.98</v>
      </c>
      <c r="E5165" s="3">
        <v>760</v>
      </c>
      <c r="K5165" s="3">
        <v>1</v>
      </c>
      <c r="M5165" s="3">
        <f t="shared" si="380"/>
        <v>0.80965145449586262</v>
      </c>
      <c r="N5165" s="3">
        <f t="shared" si="380"/>
        <v>4.5564710730698038E-2</v>
      </c>
      <c r="O5165" s="3">
        <f t="shared" si="380"/>
        <v>-1.0149604659479066</v>
      </c>
      <c r="P5165" s="3">
        <f t="shared" si="380"/>
        <v>2.0548944002064617</v>
      </c>
      <c r="R5165" s="3">
        <f t="shared" si="381"/>
        <v>2.6103933007063298</v>
      </c>
      <c r="S5165" s="3">
        <f t="shared" si="382"/>
        <v>0.93152748683702813</v>
      </c>
      <c r="T5165" s="3">
        <f t="shared" si="383"/>
        <v>-7.0929581230892921E-2</v>
      </c>
    </row>
    <row r="5166" spans="1:20" x14ac:dyDescent="0.25">
      <c r="A5166" s="8">
        <v>10298</v>
      </c>
      <c r="B5166" s="3">
        <v>0</v>
      </c>
      <c r="C5166" s="9">
        <v>0</v>
      </c>
      <c r="E5166" s="3">
        <v>660</v>
      </c>
      <c r="K5166" s="3">
        <v>1</v>
      </c>
      <c r="M5166" s="3">
        <f t="shared" si="380"/>
        <v>-1.2349229255441945</v>
      </c>
      <c r="N5166" s="3">
        <f t="shared" si="380"/>
        <v>-1.3716841955020984</v>
      </c>
      <c r="O5166" s="3">
        <f t="shared" si="380"/>
        <v>-2.0253614208674464</v>
      </c>
      <c r="P5166" s="3">
        <f t="shared" si="380"/>
        <v>-1.114527054573303</v>
      </c>
      <c r="R5166" s="3">
        <f t="shared" si="381"/>
        <v>1.4419501760044149</v>
      </c>
      <c r="S5166" s="3">
        <f t="shared" si="382"/>
        <v>0.80875646571416238</v>
      </c>
      <c r="T5166" s="3">
        <f t="shared" si="383"/>
        <v>-0.21225743849831974</v>
      </c>
    </row>
    <row r="5167" spans="1:20" x14ac:dyDescent="0.25">
      <c r="A5167" s="8">
        <v>10300</v>
      </c>
      <c r="B5167" s="3">
        <v>1</v>
      </c>
      <c r="C5167" s="9">
        <v>75000</v>
      </c>
      <c r="D5167" s="3">
        <v>26.48</v>
      </c>
      <c r="E5167" s="3">
        <v>695</v>
      </c>
      <c r="K5167" s="3">
        <v>1</v>
      </c>
      <c r="M5167" s="3">
        <f t="shared" si="380"/>
        <v>0.80965145449586262</v>
      </c>
      <c r="N5167" s="3">
        <f t="shared" si="380"/>
        <v>8.7530508285474772E-3</v>
      </c>
      <c r="O5167" s="3">
        <f t="shared" si="380"/>
        <v>0.95408371123382463</v>
      </c>
      <c r="P5167" s="3">
        <f t="shared" si="380"/>
        <v>-5.2295454003854587E-3</v>
      </c>
      <c r="R5167" s="3">
        <f t="shared" si="381"/>
        <v>1.2230940959484631</v>
      </c>
      <c r="S5167" s="3">
        <f t="shared" si="382"/>
        <v>0.77260759443503402</v>
      </c>
      <c r="T5167" s="3">
        <f t="shared" si="383"/>
        <v>-0.25798399908685915</v>
      </c>
    </row>
    <row r="5168" spans="1:20" x14ac:dyDescent="0.25">
      <c r="A5168" s="8">
        <v>10302</v>
      </c>
      <c r="B5168" s="3">
        <v>0</v>
      </c>
      <c r="C5168" s="9">
        <v>28000</v>
      </c>
      <c r="D5168" s="3">
        <v>14.74</v>
      </c>
      <c r="E5168" s="3">
        <v>705</v>
      </c>
      <c r="K5168" s="3">
        <v>1</v>
      </c>
      <c r="M5168" s="3">
        <f t="shared" si="380"/>
        <v>-1.2349229255441945</v>
      </c>
      <c r="N5168" s="3">
        <f t="shared" si="380"/>
        <v>-0.85632095687199061</v>
      </c>
      <c r="O5168" s="3">
        <f t="shared" si="380"/>
        <v>-0.36686363962980534</v>
      </c>
      <c r="P5168" s="3">
        <f t="shared" si="380"/>
        <v>0.311712600077591</v>
      </c>
      <c r="R5168" s="3">
        <f t="shared" si="381"/>
        <v>1.4399310110773038</v>
      </c>
      <c r="S5168" s="3">
        <f t="shared" si="382"/>
        <v>0.80844396788134276</v>
      </c>
      <c r="T5168" s="3">
        <f t="shared" si="383"/>
        <v>-0.21264390616208892</v>
      </c>
    </row>
    <row r="5169" spans="1:20" x14ac:dyDescent="0.25">
      <c r="A5169" s="8">
        <v>10304</v>
      </c>
      <c r="B5169" s="3">
        <v>1</v>
      </c>
      <c r="C5169" s="9">
        <v>80000</v>
      </c>
      <c r="D5169" s="3">
        <v>11.84</v>
      </c>
      <c r="E5169" s="3">
        <v>660</v>
      </c>
      <c r="K5169" s="3">
        <v>1</v>
      </c>
      <c r="M5169" s="3">
        <f t="shared" si="380"/>
        <v>0.80965145449586262</v>
      </c>
      <c r="N5169" s="3">
        <f t="shared" si="380"/>
        <v>0.10078220058392387</v>
      </c>
      <c r="O5169" s="3">
        <f t="shared" si="380"/>
        <v>-0.69316238899134941</v>
      </c>
      <c r="P5169" s="3">
        <f t="shared" si="380"/>
        <v>-1.114527054573303</v>
      </c>
      <c r="R5169" s="3">
        <f t="shared" si="381"/>
        <v>1.3570108177832347</v>
      </c>
      <c r="S5169" s="3">
        <f t="shared" si="382"/>
        <v>0.79527344776388675</v>
      </c>
      <c r="T5169" s="3">
        <f t="shared" si="383"/>
        <v>-0.22906926401686648</v>
      </c>
    </row>
    <row r="5170" spans="1:20" x14ac:dyDescent="0.25">
      <c r="A5170" s="8">
        <v>10306</v>
      </c>
      <c r="B5170" s="3">
        <v>0</v>
      </c>
      <c r="C5170" s="9">
        <v>50000</v>
      </c>
      <c r="D5170" s="3">
        <v>21.89</v>
      </c>
      <c r="E5170" s="3">
        <v>685</v>
      </c>
      <c r="K5170" s="3">
        <v>1</v>
      </c>
      <c r="M5170" s="3">
        <f t="shared" si="380"/>
        <v>-1.2349229255441945</v>
      </c>
      <c r="N5170" s="3">
        <f t="shared" si="380"/>
        <v>-0.45139269794833453</v>
      </c>
      <c r="O5170" s="3">
        <f t="shared" si="380"/>
        <v>0.43763155276158777</v>
      </c>
      <c r="P5170" s="3">
        <f t="shared" si="380"/>
        <v>-0.32217169087836195</v>
      </c>
      <c r="R5170" s="3">
        <f t="shared" si="381"/>
        <v>0.96272769471370945</v>
      </c>
      <c r="S5170" s="3">
        <f t="shared" si="382"/>
        <v>0.72366760253451046</v>
      </c>
      <c r="T5170" s="3">
        <f t="shared" si="383"/>
        <v>-0.32342310454223777</v>
      </c>
    </row>
    <row r="5171" spans="1:20" x14ac:dyDescent="0.25">
      <c r="A5171" s="8">
        <v>10307</v>
      </c>
      <c r="B5171" s="3">
        <v>1</v>
      </c>
      <c r="C5171" s="9">
        <v>122000</v>
      </c>
      <c r="D5171" s="3">
        <v>20.63</v>
      </c>
      <c r="E5171" s="3">
        <v>680</v>
      </c>
      <c r="K5171" s="3">
        <v>1</v>
      </c>
      <c r="M5171" s="3">
        <f t="shared" si="380"/>
        <v>0.80965145449586262</v>
      </c>
      <c r="N5171" s="3">
        <f t="shared" si="380"/>
        <v>0.8738270585290856</v>
      </c>
      <c r="O5171" s="3">
        <f t="shared" si="380"/>
        <v>0.29586037200450294</v>
      </c>
      <c r="P5171" s="3">
        <f t="shared" si="380"/>
        <v>-0.48064276361735014</v>
      </c>
      <c r="R5171" s="3">
        <f t="shared" si="381"/>
        <v>1.2928105414132161</v>
      </c>
      <c r="S5171" s="3">
        <f t="shared" si="382"/>
        <v>0.78462252255304399</v>
      </c>
      <c r="T5171" s="3">
        <f t="shared" si="383"/>
        <v>-0.24255253984116551</v>
      </c>
    </row>
    <row r="5172" spans="1:20" x14ac:dyDescent="0.25">
      <c r="A5172" s="8">
        <v>10316</v>
      </c>
      <c r="B5172" s="3">
        <v>0</v>
      </c>
      <c r="C5172" s="9">
        <v>41004</v>
      </c>
      <c r="D5172" s="3">
        <v>11.12</v>
      </c>
      <c r="E5172" s="3">
        <v>675</v>
      </c>
      <c r="K5172" s="3">
        <v>0</v>
      </c>
      <c r="M5172" s="3">
        <f t="shared" si="380"/>
        <v>-1.2349229255441945</v>
      </c>
      <c r="N5172" s="3">
        <f t="shared" si="380"/>
        <v>-0.61697154418820777</v>
      </c>
      <c r="O5172" s="3">
        <f t="shared" si="380"/>
        <v>-0.77417449228111213</v>
      </c>
      <c r="P5172" s="3">
        <f t="shared" si="380"/>
        <v>-0.63911383635633834</v>
      </c>
      <c r="R5172" s="3">
        <f t="shared" si="381"/>
        <v>1.2346491980288929</v>
      </c>
      <c r="S5172" s="3">
        <f t="shared" si="382"/>
        <v>0.77463125662337362</v>
      </c>
      <c r="T5172" s="3">
        <f t="shared" si="383"/>
        <v>-1.4900173587907473</v>
      </c>
    </row>
    <row r="5173" spans="1:20" x14ac:dyDescent="0.25">
      <c r="A5173" s="8">
        <v>10317</v>
      </c>
      <c r="B5173" s="3">
        <v>1</v>
      </c>
      <c r="C5173" s="9">
        <v>86000</v>
      </c>
      <c r="D5173" s="3">
        <v>18.989999999999998</v>
      </c>
      <c r="E5173" s="3">
        <v>675</v>
      </c>
      <c r="K5173" s="3">
        <v>0</v>
      </c>
      <c r="M5173" s="3">
        <f t="shared" si="380"/>
        <v>0.80965145449586262</v>
      </c>
      <c r="N5173" s="3">
        <f t="shared" si="380"/>
        <v>0.21121718029037556</v>
      </c>
      <c r="O5173" s="3">
        <f t="shared" si="380"/>
        <v>0.11133280340004349</v>
      </c>
      <c r="P5173" s="3">
        <f t="shared" si="380"/>
        <v>-0.63911383635633834</v>
      </c>
      <c r="R5173" s="3">
        <f t="shared" si="381"/>
        <v>1.2727406175087999</v>
      </c>
      <c r="S5173" s="3">
        <f t="shared" si="382"/>
        <v>0.78121153545293198</v>
      </c>
      <c r="T5173" s="3">
        <f t="shared" si="383"/>
        <v>-1.5196499312726361</v>
      </c>
    </row>
    <row r="5174" spans="1:20" x14ac:dyDescent="0.25">
      <c r="A5174" s="8">
        <v>10319</v>
      </c>
      <c r="B5174" s="3">
        <v>0</v>
      </c>
      <c r="C5174" s="9">
        <v>150000</v>
      </c>
      <c r="D5174" s="3">
        <v>6.08</v>
      </c>
      <c r="E5174" s="3">
        <v>715</v>
      </c>
      <c r="K5174" s="3">
        <v>1</v>
      </c>
      <c r="M5174" s="3">
        <f t="shared" si="380"/>
        <v>-1.2349229255441945</v>
      </c>
      <c r="N5174" s="3">
        <f t="shared" si="380"/>
        <v>1.3891902971591934</v>
      </c>
      <c r="O5174" s="3">
        <f t="shared" si="380"/>
        <v>-1.3412592153094507</v>
      </c>
      <c r="P5174" s="3">
        <f t="shared" si="380"/>
        <v>0.62865474555556744</v>
      </c>
      <c r="R5174" s="3">
        <f t="shared" si="381"/>
        <v>1.9462895968692342</v>
      </c>
      <c r="S5174" s="3">
        <f t="shared" si="382"/>
        <v>0.87504149619953397</v>
      </c>
      <c r="T5174" s="3">
        <f t="shared" si="383"/>
        <v>-0.13348396952097694</v>
      </c>
    </row>
    <row r="5175" spans="1:20" x14ac:dyDescent="0.25">
      <c r="A5175" s="8">
        <v>10320</v>
      </c>
      <c r="B5175" s="3">
        <v>0</v>
      </c>
      <c r="C5175" s="9">
        <v>70902</v>
      </c>
      <c r="D5175" s="3">
        <v>14.4</v>
      </c>
      <c r="E5175" s="3">
        <v>710</v>
      </c>
      <c r="K5175" s="3">
        <v>1</v>
      </c>
      <c r="M5175" s="3">
        <f t="shared" si="380"/>
        <v>-1.2349229255441945</v>
      </c>
      <c r="N5175" s="3">
        <f t="shared" si="380"/>
        <v>-6.6674040310959012E-2</v>
      </c>
      <c r="O5175" s="3">
        <f t="shared" si="380"/>
        <v>-0.40511935507219321</v>
      </c>
      <c r="P5175" s="3">
        <f t="shared" si="380"/>
        <v>0.47018367281657925</v>
      </c>
      <c r="R5175" s="3">
        <f t="shared" si="381"/>
        <v>1.5364527952768057</v>
      </c>
      <c r="S5175" s="3">
        <f t="shared" si="382"/>
        <v>0.82294847424012407</v>
      </c>
      <c r="T5175" s="3">
        <f t="shared" si="383"/>
        <v>-0.19486168750662994</v>
      </c>
    </row>
    <row r="5176" spans="1:20" x14ac:dyDescent="0.25">
      <c r="A5176" s="8">
        <v>10321</v>
      </c>
      <c r="B5176" s="3">
        <v>0</v>
      </c>
      <c r="C5176" s="9">
        <v>38000</v>
      </c>
      <c r="D5176" s="3">
        <v>19.36</v>
      </c>
      <c r="E5176" s="3">
        <v>660</v>
      </c>
      <c r="K5176" s="3">
        <v>0</v>
      </c>
      <c r="M5176" s="3">
        <f t="shared" si="380"/>
        <v>-1.2349229255441945</v>
      </c>
      <c r="N5176" s="3">
        <f t="shared" si="380"/>
        <v>-0.67226265736123791</v>
      </c>
      <c r="O5176" s="3">
        <f t="shared" si="380"/>
        <v>0.15296402314617163</v>
      </c>
      <c r="P5176" s="3">
        <f t="shared" si="380"/>
        <v>-1.114527054573303</v>
      </c>
      <c r="R5176" s="3">
        <f t="shared" si="381"/>
        <v>0.75977156074352725</v>
      </c>
      <c r="S5176" s="3">
        <f t="shared" si="382"/>
        <v>0.68130413509941801</v>
      </c>
      <c r="T5176" s="3">
        <f t="shared" si="383"/>
        <v>-1.143518032539218</v>
      </c>
    </row>
    <row r="5177" spans="1:20" x14ac:dyDescent="0.25">
      <c r="A5177" s="8">
        <v>10325</v>
      </c>
      <c r="B5177" s="3">
        <v>1</v>
      </c>
      <c r="C5177" s="9">
        <v>52000</v>
      </c>
      <c r="D5177" s="3">
        <v>24.92</v>
      </c>
      <c r="E5177" s="3">
        <v>680</v>
      </c>
      <c r="K5177" s="3">
        <v>1</v>
      </c>
      <c r="M5177" s="3">
        <f t="shared" si="380"/>
        <v>0.80965145449586262</v>
      </c>
      <c r="N5177" s="3">
        <f t="shared" si="380"/>
        <v>-0.41458103804618396</v>
      </c>
      <c r="O5177" s="3">
        <f t="shared" si="380"/>
        <v>0.77855748743933906</v>
      </c>
      <c r="P5177" s="3">
        <f t="shared" si="380"/>
        <v>-0.48064276361735014</v>
      </c>
      <c r="R5177" s="3">
        <f t="shared" si="381"/>
        <v>1.0930630252221873</v>
      </c>
      <c r="S5177" s="3">
        <f t="shared" si="382"/>
        <v>0.74895807029207129</v>
      </c>
      <c r="T5177" s="3">
        <f t="shared" si="383"/>
        <v>-0.28907227795037055</v>
      </c>
    </row>
    <row r="5178" spans="1:20" x14ac:dyDescent="0.25">
      <c r="A5178" s="8">
        <v>10326</v>
      </c>
      <c r="B5178" s="3">
        <v>1</v>
      </c>
      <c r="C5178" s="9">
        <v>130000</v>
      </c>
      <c r="D5178" s="3">
        <v>8.8699999999999992</v>
      </c>
      <c r="E5178" s="3">
        <v>725</v>
      </c>
      <c r="K5178" s="3">
        <v>1</v>
      </c>
      <c r="M5178" s="3">
        <f t="shared" si="380"/>
        <v>0.80965145449586262</v>
      </c>
      <c r="N5178" s="3">
        <f t="shared" si="380"/>
        <v>1.0210736981376878</v>
      </c>
      <c r="O5178" s="3">
        <f t="shared" si="380"/>
        <v>-1.0273373150616205</v>
      </c>
      <c r="P5178" s="3">
        <f t="shared" si="380"/>
        <v>0.94559689103354394</v>
      </c>
      <c r="R5178" s="3">
        <f t="shared" si="381"/>
        <v>2.244392150440822</v>
      </c>
      <c r="S5178" s="3">
        <f t="shared" si="382"/>
        <v>0.90416571463174622</v>
      </c>
      <c r="T5178" s="3">
        <f t="shared" si="383"/>
        <v>-0.1007426227439336</v>
      </c>
    </row>
    <row r="5179" spans="1:20" x14ac:dyDescent="0.25">
      <c r="A5179" s="8">
        <v>10327</v>
      </c>
      <c r="B5179" s="3">
        <v>0</v>
      </c>
      <c r="C5179" s="9">
        <v>55000</v>
      </c>
      <c r="D5179" s="3">
        <v>20.95</v>
      </c>
      <c r="E5179" s="3">
        <v>720</v>
      </c>
      <c r="K5179" s="3">
        <v>1</v>
      </c>
      <c r="M5179" s="3">
        <f t="shared" si="380"/>
        <v>-1.2349229255441945</v>
      </c>
      <c r="N5179" s="3">
        <f t="shared" si="380"/>
        <v>-0.35936354819295813</v>
      </c>
      <c r="O5179" s="3">
        <f t="shared" si="380"/>
        <v>0.33186575124439749</v>
      </c>
      <c r="P5179" s="3">
        <f t="shared" si="380"/>
        <v>0.78712581829455575</v>
      </c>
      <c r="R5179" s="3">
        <f t="shared" si="381"/>
        <v>1.402936049501003</v>
      </c>
      <c r="S5179" s="3">
        <f t="shared" si="382"/>
        <v>0.80264938194006707</v>
      </c>
      <c r="T5179" s="3">
        <f t="shared" si="383"/>
        <v>-0.21983729558122117</v>
      </c>
    </row>
    <row r="5180" spans="1:20" x14ac:dyDescent="0.25">
      <c r="A5180" s="8">
        <v>10328</v>
      </c>
      <c r="B5180" s="3">
        <v>0</v>
      </c>
      <c r="C5180" s="9">
        <v>86666</v>
      </c>
      <c r="D5180" s="3">
        <v>24.08</v>
      </c>
      <c r="E5180" s="3">
        <v>660</v>
      </c>
      <c r="K5180" s="3">
        <v>1</v>
      </c>
      <c r="M5180" s="3">
        <f t="shared" si="380"/>
        <v>-1.2349229255441945</v>
      </c>
      <c r="N5180" s="3">
        <f t="shared" si="380"/>
        <v>0.2234754630377917</v>
      </c>
      <c r="O5180" s="3">
        <f t="shared" si="380"/>
        <v>0.68404336693461554</v>
      </c>
      <c r="P5180" s="3">
        <f t="shared" si="380"/>
        <v>-1.114527054573303</v>
      </c>
      <c r="R5180" s="3">
        <f t="shared" si="381"/>
        <v>0.61786527517938872</v>
      </c>
      <c r="S5180" s="3">
        <f t="shared" si="382"/>
        <v>0.64973288318497591</v>
      </c>
      <c r="T5180" s="3">
        <f t="shared" si="383"/>
        <v>-0.43119394950130402</v>
      </c>
    </row>
    <row r="5181" spans="1:20" x14ac:dyDescent="0.25">
      <c r="A5181" s="8">
        <v>10330</v>
      </c>
      <c r="B5181" s="3">
        <v>1</v>
      </c>
      <c r="C5181" s="9">
        <v>43594.64</v>
      </c>
      <c r="D5181" s="3">
        <v>8.26</v>
      </c>
      <c r="E5181" s="3">
        <v>710</v>
      </c>
      <c r="K5181" s="3">
        <v>1</v>
      </c>
      <c r="M5181" s="3">
        <f t="shared" si="380"/>
        <v>0.80965145449586262</v>
      </c>
      <c r="N5181" s="3">
        <f t="shared" si="380"/>
        <v>-0.56928866488375407</v>
      </c>
      <c r="O5181" s="3">
        <f t="shared" si="380"/>
        <v>-1.0959725692376692</v>
      </c>
      <c r="P5181" s="3">
        <f t="shared" si="380"/>
        <v>0.47018367281657925</v>
      </c>
      <c r="R5181" s="3">
        <f t="shared" si="381"/>
        <v>2.0404504033012731</v>
      </c>
      <c r="S5181" s="3">
        <f t="shared" si="382"/>
        <v>0.88497912294091519</v>
      </c>
      <c r="T5181" s="3">
        <f t="shared" si="383"/>
        <v>-0.12219122414972451</v>
      </c>
    </row>
    <row r="5182" spans="1:20" x14ac:dyDescent="0.25">
      <c r="A5182" s="8">
        <v>10331</v>
      </c>
      <c r="B5182" s="3">
        <v>1</v>
      </c>
      <c r="C5182" s="9">
        <v>83000</v>
      </c>
      <c r="D5182" s="3">
        <v>14.47</v>
      </c>
      <c r="E5182" s="3">
        <v>700</v>
      </c>
      <c r="K5182" s="3">
        <v>1</v>
      </c>
      <c r="M5182" s="3">
        <f t="shared" si="380"/>
        <v>0.80965145449586262</v>
      </c>
      <c r="N5182" s="3">
        <f t="shared" si="380"/>
        <v>0.1559996904371497</v>
      </c>
      <c r="O5182" s="3">
        <f t="shared" si="380"/>
        <v>-0.39724317836346629</v>
      </c>
      <c r="P5182" s="3">
        <f t="shared" si="380"/>
        <v>0.15324152733860277</v>
      </c>
      <c r="R5182" s="3">
        <f t="shared" si="381"/>
        <v>1.7233940690014675</v>
      </c>
      <c r="S5182" s="3">
        <f t="shared" si="382"/>
        <v>0.84856549749219179</v>
      </c>
      <c r="T5182" s="3">
        <f t="shared" si="383"/>
        <v>-0.16420800519250239</v>
      </c>
    </row>
    <row r="5183" spans="1:20" x14ac:dyDescent="0.25">
      <c r="A5183" s="8">
        <v>10332</v>
      </c>
      <c r="B5183" s="3">
        <v>0</v>
      </c>
      <c r="C5183" s="9">
        <v>52000</v>
      </c>
      <c r="D5183" s="3">
        <v>10.29</v>
      </c>
      <c r="E5183" s="3">
        <v>665</v>
      </c>
      <c r="K5183" s="3">
        <v>1</v>
      </c>
      <c r="M5183" s="3">
        <f t="shared" si="380"/>
        <v>-1.2349229255441945</v>
      </c>
      <c r="N5183" s="3">
        <f t="shared" si="380"/>
        <v>-0.41458103804618396</v>
      </c>
      <c r="O5183" s="3">
        <f t="shared" si="380"/>
        <v>-0.86756344468458846</v>
      </c>
      <c r="P5183" s="3">
        <f t="shared" si="380"/>
        <v>-0.95605598183431484</v>
      </c>
      <c r="R5183" s="3">
        <f t="shared" si="381"/>
        <v>1.1566183072512237</v>
      </c>
      <c r="S5183" s="3">
        <f t="shared" si="382"/>
        <v>0.76071770071379996</v>
      </c>
      <c r="T5183" s="3">
        <f t="shared" si="383"/>
        <v>-0.27349294826866155</v>
      </c>
    </row>
    <row r="5184" spans="1:20" x14ac:dyDescent="0.25">
      <c r="A5184" s="8">
        <v>10333</v>
      </c>
      <c r="B5184" s="3">
        <v>1</v>
      </c>
      <c r="C5184" s="9">
        <v>46000</v>
      </c>
      <c r="D5184" s="3">
        <v>13.42</v>
      </c>
      <c r="E5184" s="3">
        <v>725</v>
      </c>
      <c r="K5184" s="3">
        <v>1</v>
      </c>
      <c r="M5184" s="3">
        <f t="shared" si="380"/>
        <v>0.80965145449586262</v>
      </c>
      <c r="N5184" s="3">
        <f t="shared" si="380"/>
        <v>-0.52501601775263562</v>
      </c>
      <c r="O5184" s="3">
        <f t="shared" si="380"/>
        <v>-0.51538582899437024</v>
      </c>
      <c r="P5184" s="3">
        <f t="shared" si="380"/>
        <v>0.94559689103354394</v>
      </c>
      <c r="R5184" s="3">
        <f t="shared" si="381"/>
        <v>2.0264937237008853</v>
      </c>
      <c r="S5184" s="3">
        <f t="shared" si="382"/>
        <v>0.88355080631885785</v>
      </c>
      <c r="T5184" s="3">
        <f t="shared" si="383"/>
        <v>-0.12380648313853035</v>
      </c>
    </row>
    <row r="5185" spans="1:20" x14ac:dyDescent="0.25">
      <c r="A5185" s="8">
        <v>10335</v>
      </c>
      <c r="B5185" s="3">
        <v>1</v>
      </c>
      <c r="C5185" s="9">
        <v>35000</v>
      </c>
      <c r="D5185" s="3">
        <v>13.14</v>
      </c>
      <c r="E5185" s="3">
        <v>695</v>
      </c>
      <c r="K5185" s="3">
        <v>0</v>
      </c>
      <c r="M5185" s="3">
        <f t="shared" si="380"/>
        <v>0.80965145449586262</v>
      </c>
      <c r="N5185" s="3">
        <f t="shared" si="380"/>
        <v>-0.72748014721446375</v>
      </c>
      <c r="O5185" s="3">
        <f t="shared" si="380"/>
        <v>-0.54689053582927782</v>
      </c>
      <c r="P5185" s="3">
        <f t="shared" si="380"/>
        <v>-5.2295454003854587E-3</v>
      </c>
      <c r="R5185" s="3">
        <f t="shared" si="381"/>
        <v>1.6845896471061403</v>
      </c>
      <c r="S5185" s="3">
        <f t="shared" si="382"/>
        <v>0.843511320004386</v>
      </c>
      <c r="T5185" s="3">
        <f t="shared" si="383"/>
        <v>-1.854771603914432</v>
      </c>
    </row>
    <row r="5186" spans="1:20" x14ac:dyDescent="0.25">
      <c r="A5186" s="8">
        <v>10338</v>
      </c>
      <c r="B5186" s="3">
        <v>1</v>
      </c>
      <c r="C5186" s="9">
        <v>100000</v>
      </c>
      <c r="D5186" s="3">
        <v>7.33</v>
      </c>
      <c r="E5186" s="3">
        <v>780</v>
      </c>
      <c r="K5186" s="3">
        <v>1</v>
      </c>
      <c r="M5186" s="3">
        <f t="shared" si="380"/>
        <v>0.80965145449586262</v>
      </c>
      <c r="N5186" s="3">
        <f t="shared" si="380"/>
        <v>0.46889879960542946</v>
      </c>
      <c r="O5186" s="3">
        <f t="shared" si="380"/>
        <v>-1.2006132026536127</v>
      </c>
      <c r="P5186" s="3">
        <f t="shared" si="380"/>
        <v>2.6887786911624145</v>
      </c>
      <c r="R5186" s="3">
        <f t="shared" si="381"/>
        <v>2.9149862290300765</v>
      </c>
      <c r="S5186" s="3">
        <f t="shared" si="382"/>
        <v>0.94858230712086433</v>
      </c>
      <c r="T5186" s="3">
        <f t="shared" si="383"/>
        <v>-5.2786717282423061E-2</v>
      </c>
    </row>
    <row r="5187" spans="1:20" x14ac:dyDescent="0.25">
      <c r="A5187" s="8">
        <v>10339</v>
      </c>
      <c r="B5187" s="3">
        <v>1</v>
      </c>
      <c r="C5187" s="9">
        <v>62000</v>
      </c>
      <c r="D5187" s="3">
        <v>23.38</v>
      </c>
      <c r="E5187" s="3">
        <v>690</v>
      </c>
      <c r="K5187" s="3">
        <v>1</v>
      </c>
      <c r="M5187" s="3">
        <f t="shared" si="380"/>
        <v>0.80965145449586262</v>
      </c>
      <c r="N5187" s="3">
        <f t="shared" si="380"/>
        <v>-0.23052273853543115</v>
      </c>
      <c r="O5187" s="3">
        <f t="shared" si="380"/>
        <v>0.60528159984734642</v>
      </c>
      <c r="P5187" s="3">
        <f t="shared" si="380"/>
        <v>-0.1637006181393737</v>
      </c>
      <c r="R5187" s="3">
        <f t="shared" si="381"/>
        <v>1.2704937460976691</v>
      </c>
      <c r="S5187" s="3">
        <f t="shared" si="382"/>
        <v>0.78082725738587522</v>
      </c>
      <c r="T5187" s="3">
        <f t="shared" si="383"/>
        <v>-0.247401334930751</v>
      </c>
    </row>
    <row r="5188" spans="1:20" x14ac:dyDescent="0.25">
      <c r="A5188" s="8">
        <v>10340</v>
      </c>
      <c r="B5188" s="3">
        <v>1</v>
      </c>
      <c r="C5188" s="9">
        <v>68000</v>
      </c>
      <c r="D5188" s="3">
        <v>26.54</v>
      </c>
      <c r="E5188" s="3">
        <v>670</v>
      </c>
      <c r="K5188" s="3">
        <v>0</v>
      </c>
      <c r="M5188" s="3">
        <f t="shared" si="380"/>
        <v>0.80965145449586262</v>
      </c>
      <c r="N5188" s="3">
        <f t="shared" si="380"/>
        <v>-0.12008775882897949</v>
      </c>
      <c r="O5188" s="3">
        <f t="shared" si="380"/>
        <v>0.96083471984130475</v>
      </c>
      <c r="P5188" s="3">
        <f t="shared" si="380"/>
        <v>-0.79758490909532664</v>
      </c>
      <c r="R5188" s="3">
        <f t="shared" si="381"/>
        <v>0.92882359039815765</v>
      </c>
      <c r="S5188" s="3">
        <f t="shared" si="382"/>
        <v>0.71683655655226908</v>
      </c>
      <c r="T5188" s="3">
        <f t="shared" si="383"/>
        <v>-1.2617310093656189</v>
      </c>
    </row>
    <row r="5189" spans="1:20" x14ac:dyDescent="0.25">
      <c r="A5189" s="8">
        <v>10341</v>
      </c>
      <c r="B5189" s="3">
        <v>1</v>
      </c>
      <c r="C5189" s="9">
        <v>32000</v>
      </c>
      <c r="D5189" s="3">
        <v>7.8</v>
      </c>
      <c r="E5189" s="3">
        <v>675</v>
      </c>
      <c r="K5189" s="3">
        <v>1</v>
      </c>
      <c r="M5189" s="3">
        <f t="shared" si="380"/>
        <v>0.80965145449586262</v>
      </c>
      <c r="N5189" s="3">
        <f t="shared" si="380"/>
        <v>-0.78269763706768958</v>
      </c>
      <c r="O5189" s="3">
        <f t="shared" si="380"/>
        <v>-1.1477303018950176</v>
      </c>
      <c r="P5189" s="3">
        <f t="shared" si="380"/>
        <v>-0.63911383635633834</v>
      </c>
      <c r="R5189" s="3">
        <f t="shared" si="381"/>
        <v>1.6471900404206248</v>
      </c>
      <c r="S5189" s="3">
        <f t="shared" si="382"/>
        <v>0.83851091461932292</v>
      </c>
      <c r="T5189" s="3">
        <f t="shared" si="383"/>
        <v>-0.1761276809648048</v>
      </c>
    </row>
    <row r="5190" spans="1:20" x14ac:dyDescent="0.25">
      <c r="A5190" s="8">
        <v>10342</v>
      </c>
      <c r="B5190" s="3">
        <v>0</v>
      </c>
      <c r="C5190" s="9">
        <v>105000</v>
      </c>
      <c r="D5190" s="3">
        <v>5.29</v>
      </c>
      <c r="E5190" s="3">
        <v>660</v>
      </c>
      <c r="K5190" s="3">
        <v>1</v>
      </c>
      <c r="M5190" s="3">
        <f t="shared" si="380"/>
        <v>-1.2349229255441945</v>
      </c>
      <c r="N5190" s="3">
        <f t="shared" si="380"/>
        <v>0.56092794936080592</v>
      </c>
      <c r="O5190" s="3">
        <f t="shared" si="380"/>
        <v>-1.4301474953079403</v>
      </c>
      <c r="P5190" s="3">
        <f t="shared" si="380"/>
        <v>-1.114527054573303</v>
      </c>
      <c r="R5190" s="3">
        <f t="shared" si="381"/>
        <v>1.3141659330969502</v>
      </c>
      <c r="S5190" s="3">
        <f t="shared" si="382"/>
        <v>0.78820943225031603</v>
      </c>
      <c r="T5190" s="3">
        <f t="shared" si="383"/>
        <v>-0.23799144746929332</v>
      </c>
    </row>
    <row r="5191" spans="1:20" x14ac:dyDescent="0.25">
      <c r="A5191" s="8">
        <v>10344</v>
      </c>
      <c r="B5191" s="3">
        <v>1</v>
      </c>
      <c r="C5191" s="9">
        <v>96000</v>
      </c>
      <c r="D5191" s="3">
        <v>22.61</v>
      </c>
      <c r="E5191" s="3">
        <v>705</v>
      </c>
      <c r="K5191" s="3">
        <v>1</v>
      </c>
      <c r="M5191" s="3">
        <f t="shared" si="380"/>
        <v>0.80965145449586262</v>
      </c>
      <c r="N5191" s="3">
        <f t="shared" si="380"/>
        <v>0.39527547980112837</v>
      </c>
      <c r="O5191" s="3">
        <f t="shared" si="380"/>
        <v>0.51864365605135032</v>
      </c>
      <c r="P5191" s="3">
        <f t="shared" si="380"/>
        <v>0.311712600077591</v>
      </c>
      <c r="R5191" s="3">
        <f t="shared" si="381"/>
        <v>1.4922738383270762</v>
      </c>
      <c r="S5191" s="3">
        <f t="shared" si="382"/>
        <v>0.8164193180054905</v>
      </c>
      <c r="T5191" s="3">
        <f t="shared" si="383"/>
        <v>-0.20282718589929072</v>
      </c>
    </row>
    <row r="5192" spans="1:20" x14ac:dyDescent="0.25">
      <c r="A5192" s="8">
        <v>10345</v>
      </c>
      <c r="B5192" s="3">
        <v>1</v>
      </c>
      <c r="C5192" s="9">
        <v>90000</v>
      </c>
      <c r="D5192" s="3">
        <v>18.989999999999998</v>
      </c>
      <c r="E5192" s="3">
        <v>660</v>
      </c>
      <c r="K5192" s="3">
        <v>0</v>
      </c>
      <c r="M5192" s="3">
        <f t="shared" si="380"/>
        <v>0.80965145449586262</v>
      </c>
      <c r="N5192" s="3">
        <f t="shared" si="380"/>
        <v>0.28484050009467665</v>
      </c>
      <c r="O5192" s="3">
        <f t="shared" si="380"/>
        <v>0.11133280340004349</v>
      </c>
      <c r="P5192" s="3">
        <f t="shared" si="380"/>
        <v>-1.114527054573303</v>
      </c>
      <c r="R5192" s="3">
        <f t="shared" si="381"/>
        <v>1.1025706572351681</v>
      </c>
      <c r="S5192" s="3">
        <f t="shared" si="382"/>
        <v>0.75074145939579118</v>
      </c>
      <c r="T5192" s="3">
        <f t="shared" si="383"/>
        <v>-1.3892646055147557</v>
      </c>
    </row>
    <row r="5193" spans="1:20" x14ac:dyDescent="0.25">
      <c r="A5193" s="8">
        <v>10346</v>
      </c>
      <c r="B5193" s="3">
        <v>1</v>
      </c>
      <c r="C5193" s="9">
        <v>75000</v>
      </c>
      <c r="D5193" s="3">
        <v>10.8</v>
      </c>
      <c r="E5193" s="3">
        <v>660</v>
      </c>
      <c r="K5193" s="3">
        <v>0</v>
      </c>
      <c r="M5193" s="3">
        <f t="shared" si="380"/>
        <v>0.80965145449586262</v>
      </c>
      <c r="N5193" s="3">
        <f t="shared" si="380"/>
        <v>8.7530508285474772E-3</v>
      </c>
      <c r="O5193" s="3">
        <f t="shared" si="380"/>
        <v>-0.81017987152100646</v>
      </c>
      <c r="P5193" s="3">
        <f t="shared" si="380"/>
        <v>-1.114527054573303</v>
      </c>
      <c r="R5193" s="3">
        <f t="shared" si="381"/>
        <v>1.3918238203526361</v>
      </c>
      <c r="S5193" s="3">
        <f t="shared" si="382"/>
        <v>0.80088324606487649</v>
      </c>
      <c r="T5193" s="3">
        <f t="shared" si="383"/>
        <v>-1.6138639231090979</v>
      </c>
    </row>
    <row r="5194" spans="1:20" x14ac:dyDescent="0.25">
      <c r="A5194" s="8">
        <v>10347</v>
      </c>
      <c r="B5194" s="3">
        <v>0</v>
      </c>
      <c r="C5194" s="9">
        <v>90000</v>
      </c>
      <c r="D5194" s="3">
        <v>10.91</v>
      </c>
      <c r="E5194" s="3">
        <v>660</v>
      </c>
      <c r="K5194" s="3">
        <v>1</v>
      </c>
      <c r="M5194" s="3">
        <f t="shared" si="380"/>
        <v>-1.2349229255441945</v>
      </c>
      <c r="N5194" s="3">
        <f t="shared" si="380"/>
        <v>0.28484050009467665</v>
      </c>
      <c r="O5194" s="3">
        <f t="shared" si="380"/>
        <v>-0.79780302240729273</v>
      </c>
      <c r="P5194" s="3">
        <f t="shared" ref="P5194:P5257" si="384">(E5194-E$5)/E$6</f>
        <v>-1.114527054573303</v>
      </c>
      <c r="R5194" s="3">
        <f t="shared" si="381"/>
        <v>1.1000101245769558</v>
      </c>
      <c r="S5194" s="3">
        <f t="shared" si="382"/>
        <v>0.75026200263107568</v>
      </c>
      <c r="T5194" s="3">
        <f t="shared" si="383"/>
        <v>-0.2873327966142542</v>
      </c>
    </row>
    <row r="5195" spans="1:20" x14ac:dyDescent="0.25">
      <c r="A5195" s="8">
        <v>10349</v>
      </c>
      <c r="B5195" s="3">
        <v>0</v>
      </c>
      <c r="C5195" s="9">
        <v>30000</v>
      </c>
      <c r="D5195" s="3">
        <v>25.92</v>
      </c>
      <c r="E5195" s="3">
        <v>695</v>
      </c>
      <c r="K5195" s="3">
        <v>1</v>
      </c>
      <c r="M5195" s="3">
        <f t="shared" ref="M5195:P5258" si="385">(B5195-B$5)/B$6</f>
        <v>-1.2349229255441945</v>
      </c>
      <c r="N5195" s="3">
        <f t="shared" si="385"/>
        <v>-0.8195092969698401</v>
      </c>
      <c r="O5195" s="3">
        <f t="shared" si="385"/>
        <v>0.89107429756400947</v>
      </c>
      <c r="P5195" s="3">
        <f t="shared" si="384"/>
        <v>-5.2295454003854587E-3</v>
      </c>
      <c r="R5195" s="3">
        <f t="shared" ref="R5195:R5258" si="386">$L$7+SUMPRODUCT($M$7:$P$7,M5195:P5195)</f>
        <v>0.91853245164003572</v>
      </c>
      <c r="S5195" s="3">
        <f t="shared" ref="S5195:S5258" si="387">1/(1+EXP(-R5195))</f>
        <v>0.71474298826396587</v>
      </c>
      <c r="T5195" s="3">
        <f t="shared" si="383"/>
        <v>-0.33583225788174748</v>
      </c>
    </row>
    <row r="5196" spans="1:20" x14ac:dyDescent="0.25">
      <c r="A5196" s="8">
        <v>10352</v>
      </c>
      <c r="B5196" s="3">
        <v>1</v>
      </c>
      <c r="C5196" s="9">
        <v>42000</v>
      </c>
      <c r="D5196" s="3">
        <v>23.57</v>
      </c>
      <c r="E5196" s="3">
        <v>765</v>
      </c>
      <c r="K5196" s="3">
        <v>0</v>
      </c>
      <c r="M5196" s="3">
        <f t="shared" si="385"/>
        <v>0.80965145449586262</v>
      </c>
      <c r="N5196" s="3">
        <f t="shared" si="385"/>
        <v>-0.59863933755693677</v>
      </c>
      <c r="O5196" s="3">
        <f t="shared" si="385"/>
        <v>0.62665979377103398</v>
      </c>
      <c r="P5196" s="3">
        <f t="shared" si="384"/>
        <v>2.2133654729454499</v>
      </c>
      <c r="R5196" s="3">
        <f t="shared" si="386"/>
        <v>2.1144175731999977</v>
      </c>
      <c r="S5196" s="3">
        <f t="shared" si="387"/>
        <v>0.89229661321579989</v>
      </c>
      <c r="T5196" s="3">
        <f t="shared" ref="T5196:T5259" si="388">IF(K5196=1,LN(S5196),LN(1-S5196))</f>
        <v>-2.2283742488499705</v>
      </c>
    </row>
    <row r="5197" spans="1:20" x14ac:dyDescent="0.25">
      <c r="A5197" s="8">
        <v>10353</v>
      </c>
      <c r="B5197" s="3">
        <v>0</v>
      </c>
      <c r="C5197" s="9">
        <v>42000</v>
      </c>
      <c r="D5197" s="3">
        <v>7.43</v>
      </c>
      <c r="E5197" s="3">
        <v>660</v>
      </c>
      <c r="K5197" s="3">
        <v>1</v>
      </c>
      <c r="M5197" s="3">
        <f t="shared" si="385"/>
        <v>-1.2349229255441945</v>
      </c>
      <c r="N5197" s="3">
        <f t="shared" si="385"/>
        <v>-0.59863933755693677</v>
      </c>
      <c r="O5197" s="3">
        <f t="shared" si="385"/>
        <v>-1.1893615216411457</v>
      </c>
      <c r="P5197" s="3">
        <f t="shared" si="384"/>
        <v>-1.114527054573303</v>
      </c>
      <c r="R5197" s="3">
        <f t="shared" si="386"/>
        <v>1.1971279143749936</v>
      </c>
      <c r="S5197" s="3">
        <f t="shared" si="387"/>
        <v>0.76801346143979965</v>
      </c>
      <c r="T5197" s="3">
        <f t="shared" si="388"/>
        <v>-0.26394801807167123</v>
      </c>
    </row>
    <row r="5198" spans="1:20" x14ac:dyDescent="0.25">
      <c r="A5198" s="8">
        <v>10354</v>
      </c>
      <c r="B5198" s="3">
        <v>0</v>
      </c>
      <c r="C5198" s="9">
        <v>32000</v>
      </c>
      <c r="D5198" s="3">
        <v>22.58</v>
      </c>
      <c r="E5198" s="3">
        <v>695</v>
      </c>
      <c r="K5198" s="3">
        <v>1</v>
      </c>
      <c r="M5198" s="3">
        <f t="shared" si="385"/>
        <v>-1.2349229255441945</v>
      </c>
      <c r="N5198" s="3">
        <f t="shared" si="385"/>
        <v>-0.78269763706768958</v>
      </c>
      <c r="O5198" s="3">
        <f t="shared" si="385"/>
        <v>0.51526815174761009</v>
      </c>
      <c r="P5198" s="3">
        <f t="shared" si="384"/>
        <v>-5.2295454003854587E-3</v>
      </c>
      <c r="R5198" s="3">
        <f t="shared" si="386"/>
        <v>1.0415228260989016</v>
      </c>
      <c r="S5198" s="3">
        <f t="shared" si="387"/>
        <v>0.73914372951540952</v>
      </c>
      <c r="T5198" s="3">
        <f t="shared" si="388"/>
        <v>-0.30226288504326121</v>
      </c>
    </row>
    <row r="5199" spans="1:20" x14ac:dyDescent="0.25">
      <c r="A5199" s="8">
        <v>10355</v>
      </c>
      <c r="B5199" s="3">
        <v>1</v>
      </c>
      <c r="C5199" s="9">
        <v>52000</v>
      </c>
      <c r="D5199" s="3">
        <v>13.5</v>
      </c>
      <c r="E5199" s="3">
        <v>735</v>
      </c>
      <c r="K5199" s="3">
        <v>1</v>
      </c>
      <c r="M5199" s="3">
        <f t="shared" si="385"/>
        <v>0.80965145449586262</v>
      </c>
      <c r="N5199" s="3">
        <f t="shared" si="385"/>
        <v>-0.41458103804618396</v>
      </c>
      <c r="O5199" s="3">
        <f t="shared" si="385"/>
        <v>-0.50638448418439663</v>
      </c>
      <c r="P5199" s="3">
        <f t="shared" si="384"/>
        <v>1.2625390365115203</v>
      </c>
      <c r="R5199" s="3">
        <f t="shared" si="386"/>
        <v>2.1423933261065398</v>
      </c>
      <c r="S5199" s="3">
        <f t="shared" si="387"/>
        <v>0.8949558196000249</v>
      </c>
      <c r="T5199" s="3">
        <f t="shared" si="388"/>
        <v>-0.11098092550109423</v>
      </c>
    </row>
    <row r="5200" spans="1:20" x14ac:dyDescent="0.25">
      <c r="A5200" s="8">
        <v>10357</v>
      </c>
      <c r="B5200" s="3">
        <v>0</v>
      </c>
      <c r="C5200" s="9">
        <v>65000</v>
      </c>
      <c r="D5200" s="3">
        <v>4.99</v>
      </c>
      <c r="E5200" s="3">
        <v>735</v>
      </c>
      <c r="K5200" s="3">
        <v>1</v>
      </c>
      <c r="M5200" s="3">
        <f t="shared" si="385"/>
        <v>-1.2349229255441945</v>
      </c>
      <c r="N5200" s="3">
        <f t="shared" si="385"/>
        <v>-0.17530524868220532</v>
      </c>
      <c r="O5200" s="3">
        <f t="shared" si="385"/>
        <v>-1.4639025383453412</v>
      </c>
      <c r="P5200" s="3">
        <f t="shared" si="384"/>
        <v>1.2625390365115203</v>
      </c>
      <c r="R5200" s="3">
        <f t="shared" si="386"/>
        <v>2.1635611096579499</v>
      </c>
      <c r="S5200" s="3">
        <f t="shared" si="387"/>
        <v>0.89692922877086956</v>
      </c>
      <c r="T5200" s="3">
        <f t="shared" si="388"/>
        <v>-0.10877831772726579</v>
      </c>
    </row>
    <row r="5201" spans="1:20" x14ac:dyDescent="0.25">
      <c r="A5201" s="8">
        <v>10358</v>
      </c>
      <c r="B5201" s="3">
        <v>1</v>
      </c>
      <c r="C5201" s="9">
        <v>130000</v>
      </c>
      <c r="D5201" s="3">
        <v>16.22</v>
      </c>
      <c r="E5201" s="3">
        <v>775</v>
      </c>
      <c r="K5201" s="3">
        <v>1</v>
      </c>
      <c r="M5201" s="3">
        <f t="shared" si="385"/>
        <v>0.80965145449586262</v>
      </c>
      <c r="N5201" s="3">
        <f t="shared" si="385"/>
        <v>1.0210736981376878</v>
      </c>
      <c r="O5201" s="3">
        <f t="shared" si="385"/>
        <v>-0.20033876064529335</v>
      </c>
      <c r="P5201" s="3">
        <f t="shared" si="384"/>
        <v>2.5303076184234263</v>
      </c>
      <c r="R5201" s="3">
        <f t="shared" si="386"/>
        <v>2.5519597538523291</v>
      </c>
      <c r="S5201" s="3">
        <f t="shared" si="387"/>
        <v>0.92770506237457906</v>
      </c>
      <c r="T5201" s="3">
        <f t="shared" si="388"/>
        <v>-7.5041417428692581E-2</v>
      </c>
    </row>
    <row r="5202" spans="1:20" x14ac:dyDescent="0.25">
      <c r="A5202" s="8">
        <v>10364</v>
      </c>
      <c r="B5202" s="3">
        <v>1</v>
      </c>
      <c r="C5202" s="9">
        <v>84000</v>
      </c>
      <c r="D5202" s="3">
        <v>23.13</v>
      </c>
      <c r="E5202" s="3">
        <v>705</v>
      </c>
      <c r="K5202" s="3">
        <v>1</v>
      </c>
      <c r="M5202" s="3">
        <f t="shared" si="385"/>
        <v>0.80965145449586262</v>
      </c>
      <c r="N5202" s="3">
        <f t="shared" si="385"/>
        <v>0.17440552038822499</v>
      </c>
      <c r="O5202" s="3">
        <f t="shared" si="385"/>
        <v>0.57715239731617884</v>
      </c>
      <c r="P5202" s="3">
        <f t="shared" si="384"/>
        <v>0.311712600077591</v>
      </c>
      <c r="R5202" s="3">
        <f t="shared" si="386"/>
        <v>1.4658843161476158</v>
      </c>
      <c r="S5202" s="3">
        <f t="shared" si="387"/>
        <v>0.81243101620510694</v>
      </c>
      <c r="T5202" s="3">
        <f t="shared" si="388"/>
        <v>-0.20772427151489553</v>
      </c>
    </row>
    <row r="5203" spans="1:20" x14ac:dyDescent="0.25">
      <c r="A5203" s="8">
        <v>10365</v>
      </c>
      <c r="B5203" s="3">
        <v>1</v>
      </c>
      <c r="C5203" s="9">
        <v>42000</v>
      </c>
      <c r="D5203" s="3">
        <v>13.14</v>
      </c>
      <c r="E5203" s="3">
        <v>700</v>
      </c>
      <c r="K5203" s="3">
        <v>1</v>
      </c>
      <c r="M5203" s="3">
        <f t="shared" si="385"/>
        <v>0.80965145449586262</v>
      </c>
      <c r="N5203" s="3">
        <f t="shared" si="385"/>
        <v>-0.59863933755693677</v>
      </c>
      <c r="O5203" s="3">
        <f t="shared" si="385"/>
        <v>-0.54689053582927782</v>
      </c>
      <c r="P5203" s="3">
        <f t="shared" si="384"/>
        <v>0.15324152733860277</v>
      </c>
      <c r="R5203" s="3">
        <f t="shared" si="386"/>
        <v>1.7464756228839944</v>
      </c>
      <c r="S5203" s="3">
        <f t="shared" si="387"/>
        <v>0.8515077233922298</v>
      </c>
      <c r="T5203" s="3">
        <f t="shared" si="388"/>
        <v>-0.16074670858320719</v>
      </c>
    </row>
    <row r="5204" spans="1:20" x14ac:dyDescent="0.25">
      <c r="A5204" s="8">
        <v>10369</v>
      </c>
      <c r="B5204" s="3">
        <v>1</v>
      </c>
      <c r="C5204" s="9">
        <v>150000</v>
      </c>
      <c r="D5204" s="3">
        <v>2.58</v>
      </c>
      <c r="E5204" s="3">
        <v>720</v>
      </c>
      <c r="K5204" s="3">
        <v>1</v>
      </c>
      <c r="M5204" s="3">
        <f t="shared" si="385"/>
        <v>0.80965145449586262</v>
      </c>
      <c r="N5204" s="3">
        <f t="shared" si="385"/>
        <v>1.3891902971591934</v>
      </c>
      <c r="O5204" s="3">
        <f t="shared" si="385"/>
        <v>-1.735068050745797</v>
      </c>
      <c r="P5204" s="3">
        <f t="shared" si="384"/>
        <v>0.78712581829455575</v>
      </c>
      <c r="R5204" s="3">
        <f t="shared" si="386"/>
        <v>2.4285193797828151</v>
      </c>
      <c r="S5204" s="3">
        <f t="shared" si="387"/>
        <v>0.91897635592817761</v>
      </c>
      <c r="T5204" s="3">
        <f t="shared" si="388"/>
        <v>-8.4494885000754083E-2</v>
      </c>
    </row>
    <row r="5205" spans="1:20" x14ac:dyDescent="0.25">
      <c r="A5205" s="8">
        <v>10375</v>
      </c>
      <c r="B5205" s="3">
        <v>1</v>
      </c>
      <c r="C5205" s="9">
        <v>32000</v>
      </c>
      <c r="D5205" s="3">
        <v>9.7100000000000009</v>
      </c>
      <c r="E5205" s="3">
        <v>670</v>
      </c>
      <c r="K5205" s="3">
        <v>1</v>
      </c>
      <c r="M5205" s="3">
        <f t="shared" si="385"/>
        <v>0.80965145449586262</v>
      </c>
      <c r="N5205" s="3">
        <f t="shared" si="385"/>
        <v>-0.78269763706768958</v>
      </c>
      <c r="O5205" s="3">
        <f t="shared" si="385"/>
        <v>-0.93282319455689711</v>
      </c>
      <c r="P5205" s="3">
        <f t="shared" si="384"/>
        <v>-0.79758490909532664</v>
      </c>
      <c r="R5205" s="3">
        <f t="shared" si="386"/>
        <v>1.5200164277998875</v>
      </c>
      <c r="S5205" s="3">
        <f t="shared" si="387"/>
        <v>0.82054089965696198</v>
      </c>
      <c r="T5205" s="3">
        <f t="shared" si="388"/>
        <v>-0.19779152245853818</v>
      </c>
    </row>
    <row r="5206" spans="1:20" x14ac:dyDescent="0.25">
      <c r="A5206" s="8">
        <v>10378</v>
      </c>
      <c r="B5206" s="3">
        <v>1</v>
      </c>
      <c r="C5206" s="9">
        <v>64000</v>
      </c>
      <c r="D5206" s="3">
        <v>26.87</v>
      </c>
      <c r="E5206" s="3">
        <v>700</v>
      </c>
      <c r="K5206" s="3">
        <v>1</v>
      </c>
      <c r="M5206" s="3">
        <f t="shared" si="385"/>
        <v>0.80965145449586262</v>
      </c>
      <c r="N5206" s="3">
        <f t="shared" si="385"/>
        <v>-0.1937110786332806</v>
      </c>
      <c r="O5206" s="3">
        <f t="shared" si="385"/>
        <v>0.99796526718244616</v>
      </c>
      <c r="P5206" s="3">
        <f t="shared" si="384"/>
        <v>0.15324152733860277</v>
      </c>
      <c r="R5206" s="3">
        <f t="shared" si="386"/>
        <v>1.2596122619501469</v>
      </c>
      <c r="S5206" s="3">
        <f t="shared" si="387"/>
        <v>0.77895935361254154</v>
      </c>
      <c r="T5206" s="3">
        <f t="shared" si="388"/>
        <v>-0.24979641212026144</v>
      </c>
    </row>
    <row r="5207" spans="1:20" x14ac:dyDescent="0.25">
      <c r="A5207" s="8">
        <v>10381</v>
      </c>
      <c r="B5207" s="3">
        <v>0</v>
      </c>
      <c r="C5207" s="9">
        <v>50000</v>
      </c>
      <c r="D5207" s="3">
        <v>22.9</v>
      </c>
      <c r="E5207" s="3">
        <v>710</v>
      </c>
      <c r="K5207" s="3">
        <v>0</v>
      </c>
      <c r="M5207" s="3">
        <f t="shared" si="385"/>
        <v>-1.2349229255441945</v>
      </c>
      <c r="N5207" s="3">
        <f t="shared" si="385"/>
        <v>-0.45139269794833453</v>
      </c>
      <c r="O5207" s="3">
        <f t="shared" si="385"/>
        <v>0.55127353098750465</v>
      </c>
      <c r="P5207" s="3">
        <f t="shared" si="384"/>
        <v>0.47018367281657925</v>
      </c>
      <c r="R5207" s="3">
        <f t="shared" si="386"/>
        <v>1.2136573986217682</v>
      </c>
      <c r="S5207" s="3">
        <f t="shared" si="387"/>
        <v>0.7709454437531974</v>
      </c>
      <c r="T5207" s="3">
        <f t="shared" si="388"/>
        <v>-1.473795066916197</v>
      </c>
    </row>
    <row r="5208" spans="1:20" x14ac:dyDescent="0.25">
      <c r="A5208" s="8">
        <v>10382</v>
      </c>
      <c r="B5208" s="3">
        <v>1</v>
      </c>
      <c r="C5208" s="9">
        <v>110000</v>
      </c>
      <c r="D5208" s="3">
        <v>14.55</v>
      </c>
      <c r="E5208" s="3">
        <v>720</v>
      </c>
      <c r="K5208" s="3">
        <v>1</v>
      </c>
      <c r="M5208" s="3">
        <f t="shared" si="385"/>
        <v>0.80965145449586262</v>
      </c>
      <c r="N5208" s="3">
        <f t="shared" si="385"/>
        <v>0.65295709911618227</v>
      </c>
      <c r="O5208" s="3">
        <f t="shared" si="385"/>
        <v>-0.38824183355349262</v>
      </c>
      <c r="P5208" s="3">
        <f t="shared" si="384"/>
        <v>0.78712581829455575</v>
      </c>
      <c r="R5208" s="3">
        <f t="shared" si="386"/>
        <v>1.9674022537396108</v>
      </c>
      <c r="S5208" s="3">
        <f t="shared" si="387"/>
        <v>0.87733181583177033</v>
      </c>
      <c r="T5208" s="3">
        <f t="shared" si="388"/>
        <v>-0.13087000488156864</v>
      </c>
    </row>
    <row r="5209" spans="1:20" x14ac:dyDescent="0.25">
      <c r="A5209" s="8">
        <v>10383</v>
      </c>
      <c r="B5209" s="3">
        <v>1</v>
      </c>
      <c r="C5209" s="9">
        <v>160000</v>
      </c>
      <c r="D5209" s="3">
        <v>12.34</v>
      </c>
      <c r="E5209" s="3">
        <v>665</v>
      </c>
      <c r="K5209" s="3">
        <v>1</v>
      </c>
      <c r="M5209" s="3">
        <f t="shared" si="385"/>
        <v>0.80965145449586262</v>
      </c>
      <c r="N5209" s="3">
        <f t="shared" si="385"/>
        <v>1.5732485966699463</v>
      </c>
      <c r="O5209" s="3">
        <f t="shared" si="385"/>
        <v>-0.63690398392901415</v>
      </c>
      <c r="P5209" s="3">
        <f t="shared" si="384"/>
        <v>-0.95605598183431484</v>
      </c>
      <c r="R5209" s="3">
        <f t="shared" si="386"/>
        <v>1.4458954093081109</v>
      </c>
      <c r="S5209" s="3">
        <f t="shared" si="387"/>
        <v>0.8093659295707949</v>
      </c>
      <c r="T5209" s="3">
        <f t="shared" si="388"/>
        <v>-0.2115041408649283</v>
      </c>
    </row>
    <row r="5210" spans="1:20" x14ac:dyDescent="0.25">
      <c r="A5210" s="8">
        <v>10385</v>
      </c>
      <c r="B5210" s="3">
        <v>1</v>
      </c>
      <c r="C5210" s="9">
        <v>111000</v>
      </c>
      <c r="D5210" s="3">
        <v>11.17</v>
      </c>
      <c r="E5210" s="3">
        <v>680</v>
      </c>
      <c r="K5210" s="3">
        <v>1</v>
      </c>
      <c r="M5210" s="3">
        <f t="shared" si="385"/>
        <v>0.80965145449586262</v>
      </c>
      <c r="N5210" s="3">
        <f t="shared" si="385"/>
        <v>0.67136292906725759</v>
      </c>
      <c r="O5210" s="3">
        <f t="shared" si="385"/>
        <v>-0.76854865177487852</v>
      </c>
      <c r="P5210" s="3">
        <f t="shared" si="384"/>
        <v>-0.48064276361735014</v>
      </c>
      <c r="R5210" s="3">
        <f t="shared" si="386"/>
        <v>1.6308364493529288</v>
      </c>
      <c r="S5210" s="3">
        <f t="shared" si="387"/>
        <v>0.83628419173402535</v>
      </c>
      <c r="T5210" s="3">
        <f t="shared" si="388"/>
        <v>-0.17878678139913551</v>
      </c>
    </row>
    <row r="5211" spans="1:20" x14ac:dyDescent="0.25">
      <c r="A5211" s="8">
        <v>10386</v>
      </c>
      <c r="B5211" s="3">
        <v>0</v>
      </c>
      <c r="C5211" s="9">
        <v>31572</v>
      </c>
      <c r="D5211" s="3">
        <v>23.72</v>
      </c>
      <c r="E5211" s="3">
        <v>675</v>
      </c>
      <c r="K5211" s="3">
        <v>0</v>
      </c>
      <c r="M5211" s="3">
        <f t="shared" si="385"/>
        <v>-1.2349229255441945</v>
      </c>
      <c r="N5211" s="3">
        <f t="shared" si="385"/>
        <v>-0.79057533228674981</v>
      </c>
      <c r="O5211" s="3">
        <f t="shared" si="385"/>
        <v>0.64353731528973435</v>
      </c>
      <c r="P5211" s="3">
        <f t="shared" si="384"/>
        <v>-0.63911383635633834</v>
      </c>
      <c r="R5211" s="3">
        <f t="shared" si="386"/>
        <v>0.76950444650355887</v>
      </c>
      <c r="S5211" s="3">
        <f t="shared" si="387"/>
        <v>0.68341368581577877</v>
      </c>
      <c r="T5211" s="3">
        <f t="shared" si="388"/>
        <v>-1.1501593599356954</v>
      </c>
    </row>
    <row r="5212" spans="1:20" x14ac:dyDescent="0.25">
      <c r="A5212" s="8">
        <v>10388</v>
      </c>
      <c r="B5212" s="3">
        <v>1</v>
      </c>
      <c r="C5212" s="9">
        <v>100000</v>
      </c>
      <c r="D5212" s="3">
        <v>32.31</v>
      </c>
      <c r="E5212" s="3">
        <v>815</v>
      </c>
      <c r="K5212" s="3">
        <v>1</v>
      </c>
      <c r="M5212" s="3">
        <f t="shared" si="385"/>
        <v>0.80965145449586262</v>
      </c>
      <c r="N5212" s="3">
        <f t="shared" si="385"/>
        <v>0.46889879960542946</v>
      </c>
      <c r="O5212" s="3">
        <f t="shared" si="385"/>
        <v>1.610056714260653</v>
      </c>
      <c r="P5212" s="3">
        <f t="shared" si="384"/>
        <v>3.7980762003353323</v>
      </c>
      <c r="R5212" s="3">
        <f t="shared" si="386"/>
        <v>2.4072482905615735</v>
      </c>
      <c r="S5212" s="3">
        <f t="shared" si="387"/>
        <v>0.91737835460076711</v>
      </c>
      <c r="T5212" s="3">
        <f t="shared" si="388"/>
        <v>-8.6235291384784626E-2</v>
      </c>
    </row>
    <row r="5213" spans="1:20" x14ac:dyDescent="0.25">
      <c r="A5213" s="8">
        <v>10392</v>
      </c>
      <c r="B5213" s="3">
        <v>0</v>
      </c>
      <c r="C5213" s="9">
        <v>55000</v>
      </c>
      <c r="D5213" s="3">
        <v>11.08</v>
      </c>
      <c r="E5213" s="3">
        <v>680</v>
      </c>
      <c r="K5213" s="3">
        <v>1</v>
      </c>
      <c r="M5213" s="3">
        <f t="shared" si="385"/>
        <v>-1.2349229255441945</v>
      </c>
      <c r="N5213" s="3">
        <f t="shared" si="385"/>
        <v>-0.35936354819295813</v>
      </c>
      <c r="O5213" s="3">
        <f t="shared" si="385"/>
        <v>-0.77867516468609888</v>
      </c>
      <c r="P5213" s="3">
        <f t="shared" si="384"/>
        <v>-0.48064276361735014</v>
      </c>
      <c r="R5213" s="3">
        <f t="shared" si="386"/>
        <v>1.3023274263542359</v>
      </c>
      <c r="S5213" s="3">
        <f t="shared" si="387"/>
        <v>0.78622642449974967</v>
      </c>
      <c r="T5213" s="3">
        <f t="shared" si="388"/>
        <v>-0.24051045615503527</v>
      </c>
    </row>
    <row r="5214" spans="1:20" x14ac:dyDescent="0.25">
      <c r="A5214" s="8">
        <v>10394</v>
      </c>
      <c r="B5214" s="3">
        <v>0</v>
      </c>
      <c r="C5214" s="9">
        <v>32000</v>
      </c>
      <c r="D5214" s="3">
        <v>16.54</v>
      </c>
      <c r="E5214" s="3">
        <v>680</v>
      </c>
      <c r="K5214" s="3">
        <v>1</v>
      </c>
      <c r="M5214" s="3">
        <f t="shared" si="385"/>
        <v>-1.2349229255441945</v>
      </c>
      <c r="N5214" s="3">
        <f t="shared" si="385"/>
        <v>-0.78269763706768958</v>
      </c>
      <c r="O5214" s="3">
        <f t="shared" si="385"/>
        <v>-0.1643333814053988</v>
      </c>
      <c r="P5214" s="3">
        <f t="shared" si="384"/>
        <v>-0.48064276361735014</v>
      </c>
      <c r="R5214" s="3">
        <f t="shared" si="386"/>
        <v>1.0890478677568156</v>
      </c>
      <c r="S5214" s="3">
        <f t="shared" si="387"/>
        <v>0.74820238649960247</v>
      </c>
      <c r="T5214" s="3">
        <f t="shared" si="388"/>
        <v>-0.29008176741853714</v>
      </c>
    </row>
    <row r="5215" spans="1:20" x14ac:dyDescent="0.25">
      <c r="A5215" s="8">
        <v>10396</v>
      </c>
      <c r="B5215" s="3">
        <v>1</v>
      </c>
      <c r="C5215" s="9">
        <v>70000</v>
      </c>
      <c r="D5215" s="3">
        <v>29.3</v>
      </c>
      <c r="E5215" s="3">
        <v>670</v>
      </c>
      <c r="K5215" s="3">
        <v>0</v>
      </c>
      <c r="M5215" s="3">
        <f t="shared" si="385"/>
        <v>0.80965145449586262</v>
      </c>
      <c r="N5215" s="3">
        <f t="shared" si="385"/>
        <v>-8.3276098926828926E-2</v>
      </c>
      <c r="O5215" s="3">
        <f t="shared" si="385"/>
        <v>1.2713811157853951</v>
      </c>
      <c r="P5215" s="3">
        <f t="shared" si="384"/>
        <v>-0.79758490909532664</v>
      </c>
      <c r="R5215" s="3">
        <f t="shared" si="386"/>
        <v>0.82945373842773151</v>
      </c>
      <c r="S5215" s="3">
        <f t="shared" si="387"/>
        <v>0.69623941329931283</v>
      </c>
      <c r="T5215" s="3">
        <f t="shared" si="388"/>
        <v>-1.1915154315991465</v>
      </c>
    </row>
    <row r="5216" spans="1:20" x14ac:dyDescent="0.25">
      <c r="A5216" s="8">
        <v>10397</v>
      </c>
      <c r="B5216" s="3">
        <v>0</v>
      </c>
      <c r="C5216" s="9">
        <v>60000</v>
      </c>
      <c r="D5216" s="3">
        <v>17.55</v>
      </c>
      <c r="E5216" s="3">
        <v>700</v>
      </c>
      <c r="K5216" s="3">
        <v>1</v>
      </c>
      <c r="M5216" s="3">
        <f t="shared" si="385"/>
        <v>-1.2349229255441945</v>
      </c>
      <c r="N5216" s="3">
        <f t="shared" si="385"/>
        <v>-0.26733439843758172</v>
      </c>
      <c r="O5216" s="3">
        <f t="shared" si="385"/>
        <v>-5.0691403179481558E-2</v>
      </c>
      <c r="P5216" s="3">
        <f t="shared" si="384"/>
        <v>0.15324152733860277</v>
      </c>
      <c r="R5216" s="3">
        <f t="shared" si="386"/>
        <v>1.2997747497709231</v>
      </c>
      <c r="S5216" s="3">
        <f t="shared" si="387"/>
        <v>0.78579707135709842</v>
      </c>
      <c r="T5216" s="3">
        <f t="shared" si="388"/>
        <v>-0.24105669882183856</v>
      </c>
    </row>
    <row r="5217" spans="1:20" x14ac:dyDescent="0.25">
      <c r="A5217" s="8">
        <v>10398</v>
      </c>
      <c r="B5217" s="3">
        <v>0</v>
      </c>
      <c r="C5217" s="9">
        <v>99000</v>
      </c>
      <c r="D5217" s="3">
        <v>14.58</v>
      </c>
      <c r="E5217" s="3">
        <v>705</v>
      </c>
      <c r="K5217" s="3">
        <v>1</v>
      </c>
      <c r="M5217" s="3">
        <f t="shared" si="385"/>
        <v>-1.2349229255441945</v>
      </c>
      <c r="N5217" s="3">
        <f t="shared" si="385"/>
        <v>0.4504929696543542</v>
      </c>
      <c r="O5217" s="3">
        <f t="shared" si="385"/>
        <v>-0.38486632924975256</v>
      </c>
      <c r="P5217" s="3">
        <f t="shared" si="384"/>
        <v>0.311712600077591</v>
      </c>
      <c r="R5217" s="3">
        <f t="shared" si="386"/>
        <v>1.4897492369092582</v>
      </c>
      <c r="S5217" s="3">
        <f t="shared" si="387"/>
        <v>0.8160406314300831</v>
      </c>
      <c r="T5217" s="3">
        <f t="shared" si="388"/>
        <v>-0.2032911318384617</v>
      </c>
    </row>
    <row r="5218" spans="1:20" x14ac:dyDescent="0.25">
      <c r="A5218" s="8">
        <v>10399</v>
      </c>
      <c r="B5218" s="3">
        <v>1</v>
      </c>
      <c r="C5218" s="9">
        <v>78000</v>
      </c>
      <c r="D5218" s="3">
        <v>17.260000000000002</v>
      </c>
      <c r="E5218" s="3">
        <v>700</v>
      </c>
      <c r="K5218" s="3">
        <v>1</v>
      </c>
      <c r="M5218" s="3">
        <f t="shared" si="385"/>
        <v>0.80965145449586262</v>
      </c>
      <c r="N5218" s="3">
        <f t="shared" si="385"/>
        <v>6.3970540681773311E-2</v>
      </c>
      <c r="O5218" s="3">
        <f t="shared" si="385"/>
        <v>-8.3321278115635861E-2</v>
      </c>
      <c r="P5218" s="3">
        <f t="shared" si="384"/>
        <v>0.15324152733860277</v>
      </c>
      <c r="R5218" s="3">
        <f t="shared" si="386"/>
        <v>1.6185940113701824</v>
      </c>
      <c r="S5218" s="3">
        <f t="shared" si="387"/>
        <v>0.83460113550998838</v>
      </c>
      <c r="T5218" s="3">
        <f t="shared" si="388"/>
        <v>-0.18080135028165112</v>
      </c>
    </row>
    <row r="5219" spans="1:20" x14ac:dyDescent="0.25">
      <c r="A5219" s="8">
        <v>10401</v>
      </c>
      <c r="B5219" s="3">
        <v>0</v>
      </c>
      <c r="C5219" s="9">
        <v>42369</v>
      </c>
      <c r="D5219" s="3">
        <v>29.85</v>
      </c>
      <c r="E5219" s="3">
        <v>660</v>
      </c>
      <c r="K5219" s="3">
        <v>1</v>
      </c>
      <c r="M5219" s="3">
        <f t="shared" si="385"/>
        <v>-1.2349229255441945</v>
      </c>
      <c r="N5219" s="3">
        <f t="shared" si="385"/>
        <v>-0.59184758630499001</v>
      </c>
      <c r="O5219" s="3">
        <f t="shared" si="385"/>
        <v>1.3332653613539638</v>
      </c>
      <c r="P5219" s="3">
        <f t="shared" si="384"/>
        <v>-1.114527054573303</v>
      </c>
      <c r="R5219" s="3">
        <f t="shared" si="386"/>
        <v>0.38009155340081047</v>
      </c>
      <c r="S5219" s="3">
        <f t="shared" si="387"/>
        <v>0.59389518431138721</v>
      </c>
      <c r="T5219" s="3">
        <f t="shared" si="388"/>
        <v>-0.5210524325781658</v>
      </c>
    </row>
    <row r="5220" spans="1:20" x14ac:dyDescent="0.25">
      <c r="A5220" s="8">
        <v>10402</v>
      </c>
      <c r="B5220" s="3">
        <v>0</v>
      </c>
      <c r="C5220" s="9">
        <v>55000</v>
      </c>
      <c r="D5220" s="3">
        <v>18.28</v>
      </c>
      <c r="E5220" s="3">
        <v>685</v>
      </c>
      <c r="K5220" s="3">
        <v>1</v>
      </c>
      <c r="M5220" s="3">
        <f t="shared" si="385"/>
        <v>-1.2349229255441945</v>
      </c>
      <c r="N5220" s="3">
        <f t="shared" si="385"/>
        <v>-0.35936354819295813</v>
      </c>
      <c r="O5220" s="3">
        <f t="shared" si="385"/>
        <v>3.1445868211527846E-2</v>
      </c>
      <c r="P5220" s="3">
        <f t="shared" si="384"/>
        <v>-0.32217169087836195</v>
      </c>
      <c r="R5220" s="3">
        <f t="shared" si="386"/>
        <v>1.0974187991764732</v>
      </c>
      <c r="S5220" s="3">
        <f t="shared" si="387"/>
        <v>0.74977615395741415</v>
      </c>
      <c r="T5220" s="3">
        <f t="shared" si="388"/>
        <v>-0.28798057839036029</v>
      </c>
    </row>
    <row r="5221" spans="1:20" x14ac:dyDescent="0.25">
      <c r="A5221" s="8">
        <v>10403</v>
      </c>
      <c r="B5221" s="3">
        <v>1</v>
      </c>
      <c r="C5221" s="9">
        <v>152000</v>
      </c>
      <c r="D5221" s="3">
        <v>8</v>
      </c>
      <c r="E5221" s="3">
        <v>670</v>
      </c>
      <c r="K5221" s="3">
        <v>1</v>
      </c>
      <c r="M5221" s="3">
        <f t="shared" si="385"/>
        <v>0.80965145449586262</v>
      </c>
      <c r="N5221" s="3">
        <f t="shared" si="385"/>
        <v>1.426001957061344</v>
      </c>
      <c r="O5221" s="3">
        <f t="shared" si="385"/>
        <v>-1.1252269398700836</v>
      </c>
      <c r="P5221" s="3">
        <f t="shared" si="384"/>
        <v>-0.79758490909532664</v>
      </c>
      <c r="R5221" s="3">
        <f t="shared" si="386"/>
        <v>1.6566924380800274</v>
      </c>
      <c r="S5221" s="3">
        <f t="shared" si="387"/>
        <v>0.83979350240709694</v>
      </c>
      <c r="T5221" s="3">
        <f t="shared" si="388"/>
        <v>-0.17459924783378189</v>
      </c>
    </row>
    <row r="5222" spans="1:20" x14ac:dyDescent="0.25">
      <c r="A5222" s="8">
        <v>10411</v>
      </c>
      <c r="B5222" s="3">
        <v>1</v>
      </c>
      <c r="C5222" s="9">
        <v>68000</v>
      </c>
      <c r="D5222" s="3">
        <v>16.059999999999999</v>
      </c>
      <c r="E5222" s="3">
        <v>690</v>
      </c>
      <c r="K5222" s="3">
        <v>1</v>
      </c>
      <c r="M5222" s="3">
        <f t="shared" si="385"/>
        <v>0.80965145449586262</v>
      </c>
      <c r="N5222" s="3">
        <f t="shared" si="385"/>
        <v>-0.12008775882897949</v>
      </c>
      <c r="O5222" s="3">
        <f t="shared" si="385"/>
        <v>-0.2183414502652406</v>
      </c>
      <c r="P5222" s="3">
        <f t="shared" si="384"/>
        <v>-0.1637006181393737</v>
      </c>
      <c r="R5222" s="3">
        <f t="shared" si="386"/>
        <v>1.5410431299072025</v>
      </c>
      <c r="S5222" s="3">
        <f t="shared" si="387"/>
        <v>0.8236163144493458</v>
      </c>
      <c r="T5222" s="3">
        <f t="shared" si="388"/>
        <v>-0.19405049531980442</v>
      </c>
    </row>
    <row r="5223" spans="1:20" x14ac:dyDescent="0.25">
      <c r="A5223" s="8">
        <v>10415</v>
      </c>
      <c r="B5223" s="3">
        <v>1</v>
      </c>
      <c r="C5223" s="9">
        <v>150000</v>
      </c>
      <c r="D5223" s="3">
        <v>16.260000000000002</v>
      </c>
      <c r="E5223" s="3">
        <v>675</v>
      </c>
      <c r="K5223" s="3">
        <v>1</v>
      </c>
      <c r="M5223" s="3">
        <f t="shared" si="385"/>
        <v>0.80965145449586262</v>
      </c>
      <c r="N5223" s="3">
        <f t="shared" si="385"/>
        <v>1.3891902971591934</v>
      </c>
      <c r="O5223" s="3">
        <f t="shared" si="385"/>
        <v>-0.19583808824030621</v>
      </c>
      <c r="P5223" s="3">
        <f t="shared" si="384"/>
        <v>-0.63911383635633834</v>
      </c>
      <c r="R5223" s="3">
        <f t="shared" si="386"/>
        <v>1.4119051276333638</v>
      </c>
      <c r="S5223" s="3">
        <f t="shared" si="387"/>
        <v>0.80406625838758472</v>
      </c>
      <c r="T5223" s="3">
        <f t="shared" si="388"/>
        <v>-0.21807360226893308</v>
      </c>
    </row>
    <row r="5224" spans="1:20" x14ac:dyDescent="0.25">
      <c r="A5224" s="8">
        <v>10417</v>
      </c>
      <c r="B5224" s="3">
        <v>0</v>
      </c>
      <c r="C5224" s="9">
        <v>17000</v>
      </c>
      <c r="D5224" s="3">
        <v>38.770000000000003</v>
      </c>
      <c r="E5224" s="3">
        <v>660</v>
      </c>
      <c r="K5224" s="3">
        <v>0</v>
      </c>
      <c r="M5224" s="3">
        <f t="shared" si="385"/>
        <v>-1.2349229255441945</v>
      </c>
      <c r="N5224" s="3">
        <f t="shared" si="385"/>
        <v>-1.0587850863338188</v>
      </c>
      <c r="O5224" s="3">
        <f t="shared" si="385"/>
        <v>2.3369153076660236</v>
      </c>
      <c r="P5224" s="3">
        <f t="shared" si="384"/>
        <v>-1.114527054573303</v>
      </c>
      <c r="R5224" s="3">
        <f t="shared" si="386"/>
        <v>3.921871841440594E-2</v>
      </c>
      <c r="S5224" s="3">
        <f t="shared" si="387"/>
        <v>0.50980342307562687</v>
      </c>
      <c r="T5224" s="3">
        <f t="shared" si="388"/>
        <v>-0.71294879093092089</v>
      </c>
    </row>
    <row r="5225" spans="1:20" x14ac:dyDescent="0.25">
      <c r="A5225" s="8">
        <v>10419</v>
      </c>
      <c r="B5225" s="3">
        <v>0</v>
      </c>
      <c r="C5225" s="9">
        <v>70000</v>
      </c>
      <c r="D5225" s="3">
        <v>31.94</v>
      </c>
      <c r="E5225" s="3">
        <v>730</v>
      </c>
      <c r="K5225" s="3">
        <v>0</v>
      </c>
      <c r="M5225" s="3">
        <f t="shared" si="385"/>
        <v>-1.2349229255441945</v>
      </c>
      <c r="N5225" s="3">
        <f t="shared" si="385"/>
        <v>-8.3276098926828926E-2</v>
      </c>
      <c r="O5225" s="3">
        <f t="shared" si="385"/>
        <v>1.5684254945145248</v>
      </c>
      <c r="P5225" s="3">
        <f t="shared" si="384"/>
        <v>1.1040679637725321</v>
      </c>
      <c r="R5225" s="3">
        <f t="shared" si="386"/>
        <v>1.1267145872050235</v>
      </c>
      <c r="S5225" s="3">
        <f t="shared" si="387"/>
        <v>0.75523207829223282</v>
      </c>
      <c r="T5225" s="3">
        <f t="shared" si="388"/>
        <v>-1.4074447757057573</v>
      </c>
    </row>
    <row r="5226" spans="1:20" x14ac:dyDescent="0.25">
      <c r="A5226" s="8">
        <v>10420</v>
      </c>
      <c r="B5226" s="3">
        <v>1</v>
      </c>
      <c r="C5226" s="9">
        <v>95000</v>
      </c>
      <c r="D5226" s="3">
        <v>4.55</v>
      </c>
      <c r="E5226" s="3">
        <v>715</v>
      </c>
      <c r="K5226" s="3">
        <v>1</v>
      </c>
      <c r="M5226" s="3">
        <f t="shared" si="385"/>
        <v>0.80965145449586262</v>
      </c>
      <c r="N5226" s="3">
        <f t="shared" si="385"/>
        <v>0.37686964985005306</v>
      </c>
      <c r="O5226" s="3">
        <f t="shared" si="385"/>
        <v>-1.5134099348001961</v>
      </c>
      <c r="P5226" s="3">
        <f t="shared" si="384"/>
        <v>0.62865474555556744</v>
      </c>
      <c r="R5226" s="3">
        <f t="shared" si="386"/>
        <v>2.2650850898620738</v>
      </c>
      <c r="S5226" s="3">
        <f t="shared" si="387"/>
        <v>0.90594382493268744</v>
      </c>
      <c r="T5226" s="3">
        <f t="shared" si="388"/>
        <v>-9.8777978247001796E-2</v>
      </c>
    </row>
    <row r="5227" spans="1:20" x14ac:dyDescent="0.25">
      <c r="A5227" s="8">
        <v>10422</v>
      </c>
      <c r="B5227" s="3">
        <v>1</v>
      </c>
      <c r="C5227" s="9">
        <v>83700</v>
      </c>
      <c r="D5227" s="3">
        <v>18.59</v>
      </c>
      <c r="E5227" s="3">
        <v>810</v>
      </c>
      <c r="K5227" s="3">
        <v>1</v>
      </c>
      <c r="M5227" s="3">
        <f t="shared" si="385"/>
        <v>0.80965145449586262</v>
      </c>
      <c r="N5227" s="3">
        <f t="shared" si="385"/>
        <v>0.16888377140290242</v>
      </c>
      <c r="O5227" s="3">
        <f t="shared" si="385"/>
        <v>6.632607935017551E-2</v>
      </c>
      <c r="P5227" s="3">
        <f t="shared" si="384"/>
        <v>3.6396051275963437</v>
      </c>
      <c r="R5227" s="3">
        <f t="shared" si="386"/>
        <v>2.8397290380226523</v>
      </c>
      <c r="S5227" s="3">
        <f t="shared" si="387"/>
        <v>0.94478532891495626</v>
      </c>
      <c r="T5227" s="3">
        <f t="shared" si="388"/>
        <v>-5.6797542463668055E-2</v>
      </c>
    </row>
    <row r="5228" spans="1:20" x14ac:dyDescent="0.25">
      <c r="A5228" s="8">
        <v>10424</v>
      </c>
      <c r="B5228" s="3">
        <v>1</v>
      </c>
      <c r="C5228" s="9">
        <v>45000</v>
      </c>
      <c r="D5228" s="3">
        <v>30.67</v>
      </c>
      <c r="E5228" s="3">
        <v>740</v>
      </c>
      <c r="K5228" s="3">
        <v>1</v>
      </c>
      <c r="M5228" s="3">
        <f t="shared" si="385"/>
        <v>0.80965145449586262</v>
      </c>
      <c r="N5228" s="3">
        <f t="shared" si="385"/>
        <v>-0.54342184770371094</v>
      </c>
      <c r="O5228" s="3">
        <f t="shared" si="385"/>
        <v>1.4255291456561936</v>
      </c>
      <c r="P5228" s="3">
        <f t="shared" si="384"/>
        <v>1.4210101092505085</v>
      </c>
      <c r="R5228" s="3">
        <f t="shared" si="386"/>
        <v>1.5697166816765802</v>
      </c>
      <c r="S5228" s="3">
        <f t="shared" si="387"/>
        <v>0.82774321524824868</v>
      </c>
      <c r="T5228" s="3">
        <f t="shared" si="388"/>
        <v>-0.18905229920782579</v>
      </c>
    </row>
    <row r="5229" spans="1:20" x14ac:dyDescent="0.25">
      <c r="A5229" s="8">
        <v>10426</v>
      </c>
      <c r="B5229" s="3">
        <v>1</v>
      </c>
      <c r="C5229" s="9">
        <v>800000</v>
      </c>
      <c r="D5229" s="3">
        <v>2.17</v>
      </c>
      <c r="E5229" s="3">
        <v>670</v>
      </c>
      <c r="K5229" s="3">
        <v>1</v>
      </c>
      <c r="M5229" s="3">
        <f t="shared" si="385"/>
        <v>0.80965145449586262</v>
      </c>
      <c r="N5229" s="3">
        <f t="shared" si="385"/>
        <v>13.352979765358125</v>
      </c>
      <c r="O5229" s="3">
        <f t="shared" si="385"/>
        <v>-1.7811999428969116</v>
      </c>
      <c r="P5229" s="3">
        <f t="shared" si="384"/>
        <v>-0.79758490909532664</v>
      </c>
      <c r="R5229" s="3">
        <f t="shared" si="386"/>
        <v>2.2706585967460104</v>
      </c>
      <c r="S5229" s="3">
        <f t="shared" si="387"/>
        <v>0.90641766797511614</v>
      </c>
      <c r="T5229" s="3">
        <f t="shared" si="388"/>
        <v>-9.8255076987976267E-2</v>
      </c>
    </row>
    <row r="5230" spans="1:20" x14ac:dyDescent="0.25">
      <c r="A5230" s="8">
        <v>10427</v>
      </c>
      <c r="B5230" s="3">
        <v>1</v>
      </c>
      <c r="C5230" s="9">
        <v>300000</v>
      </c>
      <c r="D5230" s="3">
        <v>16.12</v>
      </c>
      <c r="E5230" s="3">
        <v>680</v>
      </c>
      <c r="K5230" s="3">
        <v>1</v>
      </c>
      <c r="M5230" s="3">
        <f t="shared" si="385"/>
        <v>0.80965145449586262</v>
      </c>
      <c r="N5230" s="3">
        <f t="shared" si="385"/>
        <v>4.1500647898204859</v>
      </c>
      <c r="O5230" s="3">
        <f t="shared" si="385"/>
        <v>-0.21159044165776014</v>
      </c>
      <c r="P5230" s="3">
        <f t="shared" si="384"/>
        <v>-0.48064276361735014</v>
      </c>
      <c r="R5230" s="3">
        <f t="shared" si="386"/>
        <v>1.5674856244530531</v>
      </c>
      <c r="S5230" s="3">
        <f t="shared" si="387"/>
        <v>0.82742486867907183</v>
      </c>
      <c r="T5230" s="3">
        <f t="shared" si="388"/>
        <v>-0.18943696898993875</v>
      </c>
    </row>
    <row r="5231" spans="1:20" x14ac:dyDescent="0.25">
      <c r="A5231" s="8">
        <v>10431</v>
      </c>
      <c r="B5231" s="3">
        <v>0</v>
      </c>
      <c r="C5231" s="9">
        <v>77500</v>
      </c>
      <c r="D5231" s="3">
        <v>11.69</v>
      </c>
      <c r="E5231" s="3">
        <v>685</v>
      </c>
      <c r="K5231" s="3">
        <v>1</v>
      </c>
      <c r="M5231" s="3">
        <f t="shared" si="385"/>
        <v>-1.2349229255441945</v>
      </c>
      <c r="N5231" s="3">
        <f t="shared" si="385"/>
        <v>5.4767625706235674E-2</v>
      </c>
      <c r="O5231" s="3">
        <f t="shared" si="385"/>
        <v>-0.71003991051005</v>
      </c>
      <c r="P5231" s="3">
        <f t="shared" si="384"/>
        <v>-0.32217169087836195</v>
      </c>
      <c r="R5231" s="3">
        <f t="shared" si="386"/>
        <v>1.3515799190663178</v>
      </c>
      <c r="S5231" s="3">
        <f t="shared" si="387"/>
        <v>0.79438780560205136</v>
      </c>
      <c r="T5231" s="3">
        <f t="shared" si="388"/>
        <v>-0.23018351681958352</v>
      </c>
    </row>
    <row r="5232" spans="1:20" x14ac:dyDescent="0.25">
      <c r="A5232" s="8">
        <v>10433</v>
      </c>
      <c r="B5232" s="3">
        <v>0</v>
      </c>
      <c r="C5232" s="9">
        <v>55000</v>
      </c>
      <c r="D5232" s="3">
        <v>21.71</v>
      </c>
      <c r="E5232" s="3">
        <v>680</v>
      </c>
      <c r="K5232" s="3">
        <v>0</v>
      </c>
      <c r="M5232" s="3">
        <f t="shared" si="385"/>
        <v>-1.2349229255441945</v>
      </c>
      <c r="N5232" s="3">
        <f t="shared" si="385"/>
        <v>-0.35936354819295813</v>
      </c>
      <c r="O5232" s="3">
        <f t="shared" si="385"/>
        <v>0.41737852693914712</v>
      </c>
      <c r="P5232" s="3">
        <f t="shared" si="384"/>
        <v>-0.48064276361735014</v>
      </c>
      <c r="R5232" s="3">
        <f t="shared" si="386"/>
        <v>0.9148373924290929</v>
      </c>
      <c r="S5232" s="3">
        <f t="shared" si="387"/>
        <v>0.71398902205236259</v>
      </c>
      <c r="T5232" s="3">
        <f t="shared" si="388"/>
        <v>-1.2517250844666492</v>
      </c>
    </row>
    <row r="5233" spans="1:20" x14ac:dyDescent="0.25">
      <c r="A5233" s="8">
        <v>10437</v>
      </c>
      <c r="B5233" s="3">
        <v>0</v>
      </c>
      <c r="C5233" s="9">
        <v>50400</v>
      </c>
      <c r="D5233" s="3">
        <v>8.17</v>
      </c>
      <c r="E5233" s="3">
        <v>660</v>
      </c>
      <c r="K5233" s="3">
        <v>1</v>
      </c>
      <c r="M5233" s="3">
        <f t="shared" si="385"/>
        <v>-1.2349229255441945</v>
      </c>
      <c r="N5233" s="3">
        <f t="shared" si="385"/>
        <v>-0.44403036596790441</v>
      </c>
      <c r="O5233" s="3">
        <f t="shared" si="385"/>
        <v>-1.1060990821488896</v>
      </c>
      <c r="P5233" s="3">
        <f t="shared" si="384"/>
        <v>-1.114527054573303</v>
      </c>
      <c r="R5233" s="3">
        <f t="shared" si="386"/>
        <v>1.1753570241665274</v>
      </c>
      <c r="S5233" s="3">
        <f t="shared" si="387"/>
        <v>0.76411195764121387</v>
      </c>
      <c r="T5233" s="3">
        <f t="shared" si="388"/>
        <v>-0.26904095913655951</v>
      </c>
    </row>
    <row r="5234" spans="1:20" x14ac:dyDescent="0.25">
      <c r="A5234" s="8">
        <v>10438</v>
      </c>
      <c r="B5234" s="3">
        <v>0</v>
      </c>
      <c r="C5234" s="9">
        <v>37342.5</v>
      </c>
      <c r="D5234" s="3">
        <v>24.97</v>
      </c>
      <c r="E5234" s="3">
        <v>755</v>
      </c>
      <c r="K5234" s="3">
        <v>1</v>
      </c>
      <c r="M5234" s="3">
        <f t="shared" si="385"/>
        <v>-1.2349229255441945</v>
      </c>
      <c r="N5234" s="3">
        <f t="shared" si="385"/>
        <v>-0.68436449055406989</v>
      </c>
      <c r="O5234" s="3">
        <f t="shared" si="385"/>
        <v>0.78418332794557222</v>
      </c>
      <c r="P5234" s="3">
        <f t="shared" si="384"/>
        <v>1.8964233274674733</v>
      </c>
      <c r="R5234" s="3">
        <f t="shared" si="386"/>
        <v>1.6483032789075722</v>
      </c>
      <c r="S5234" s="3">
        <f t="shared" si="387"/>
        <v>0.8386616018433225</v>
      </c>
      <c r="T5234" s="3">
        <f t="shared" si="388"/>
        <v>-0.17594798898568406</v>
      </c>
    </row>
    <row r="5235" spans="1:20" x14ac:dyDescent="0.25">
      <c r="A5235" s="8">
        <v>10439</v>
      </c>
      <c r="B5235" s="3">
        <v>0</v>
      </c>
      <c r="C5235" s="9">
        <v>90000</v>
      </c>
      <c r="D5235" s="3">
        <v>17.41</v>
      </c>
      <c r="E5235" s="3">
        <v>695</v>
      </c>
      <c r="K5235" s="3">
        <v>1</v>
      </c>
      <c r="M5235" s="3">
        <f t="shared" si="385"/>
        <v>-1.2349229255441945</v>
      </c>
      <c r="N5235" s="3">
        <f t="shared" si="385"/>
        <v>0.28484050009467665</v>
      </c>
      <c r="O5235" s="3">
        <f t="shared" si="385"/>
        <v>-6.644375659693548E-2</v>
      </c>
      <c r="P5235" s="3">
        <f t="shared" si="384"/>
        <v>-5.2295454003854587E-3</v>
      </c>
      <c r="R5235" s="3">
        <f t="shared" si="386"/>
        <v>1.265914314700799</v>
      </c>
      <c r="S5235" s="3">
        <f t="shared" si="387"/>
        <v>0.78004254378525006</v>
      </c>
      <c r="T5235" s="3">
        <f t="shared" si="388"/>
        <v>-0.24840681747150897</v>
      </c>
    </row>
    <row r="5236" spans="1:20" x14ac:dyDescent="0.25">
      <c r="A5236" s="8">
        <v>10440</v>
      </c>
      <c r="B5236" s="3">
        <v>0</v>
      </c>
      <c r="C5236" s="9">
        <v>62000</v>
      </c>
      <c r="D5236" s="3">
        <v>20.79</v>
      </c>
      <c r="E5236" s="3">
        <v>685</v>
      </c>
      <c r="K5236" s="3">
        <v>1</v>
      </c>
      <c r="M5236" s="3">
        <f t="shared" si="385"/>
        <v>-1.2349229255441945</v>
      </c>
      <c r="N5236" s="3">
        <f t="shared" si="385"/>
        <v>-0.23052273853543115</v>
      </c>
      <c r="O5236" s="3">
        <f t="shared" si="385"/>
        <v>0.31386306162445021</v>
      </c>
      <c r="P5236" s="3">
        <f t="shared" si="384"/>
        <v>-0.32217169087836195</v>
      </c>
      <c r="R5236" s="3">
        <f t="shared" si="386"/>
        <v>1.0102596646520206</v>
      </c>
      <c r="S5236" s="3">
        <f t="shared" si="387"/>
        <v>0.73307096295445484</v>
      </c>
      <c r="T5236" s="3">
        <f t="shared" si="388"/>
        <v>-0.31051277011096245</v>
      </c>
    </row>
    <row r="5237" spans="1:20" x14ac:dyDescent="0.25">
      <c r="A5237" s="8">
        <v>10445</v>
      </c>
      <c r="B5237" s="3">
        <v>0</v>
      </c>
      <c r="C5237" s="9">
        <v>185000</v>
      </c>
      <c r="D5237" s="3">
        <v>4.63</v>
      </c>
      <c r="E5237" s="3">
        <v>715</v>
      </c>
      <c r="K5237" s="3">
        <v>1</v>
      </c>
      <c r="M5237" s="3">
        <f t="shared" si="385"/>
        <v>-1.2349229255441945</v>
      </c>
      <c r="N5237" s="3">
        <f t="shared" si="385"/>
        <v>2.0333943454468284</v>
      </c>
      <c r="O5237" s="3">
        <f t="shared" si="385"/>
        <v>-1.5044085899902226</v>
      </c>
      <c r="P5237" s="3">
        <f t="shared" si="384"/>
        <v>0.62865474555556744</v>
      </c>
      <c r="R5237" s="3">
        <f t="shared" si="386"/>
        <v>2.0208288701502637</v>
      </c>
      <c r="S5237" s="3">
        <f t="shared" si="387"/>
        <v>0.88296668886950136</v>
      </c>
      <c r="T5237" s="3">
        <f t="shared" si="388"/>
        <v>-0.12446780403938293</v>
      </c>
    </row>
    <row r="5238" spans="1:20" x14ac:dyDescent="0.25">
      <c r="A5238" s="8">
        <v>10447</v>
      </c>
      <c r="B5238" s="3">
        <v>0</v>
      </c>
      <c r="C5238" s="9">
        <v>30000</v>
      </c>
      <c r="D5238" s="3">
        <v>29.57</v>
      </c>
      <c r="E5238" s="3">
        <v>675</v>
      </c>
      <c r="K5238" s="3">
        <v>1</v>
      </c>
      <c r="M5238" s="3">
        <f t="shared" si="385"/>
        <v>-1.2349229255441945</v>
      </c>
      <c r="N5238" s="3">
        <f t="shared" si="385"/>
        <v>-0.8195092969698401</v>
      </c>
      <c r="O5238" s="3">
        <f t="shared" si="385"/>
        <v>1.3017606545190561</v>
      </c>
      <c r="P5238" s="3">
        <f t="shared" si="384"/>
        <v>-0.63911383635633834</v>
      </c>
      <c r="R5238" s="3">
        <f t="shared" si="386"/>
        <v>0.55528346073952595</v>
      </c>
      <c r="S5238" s="3">
        <f t="shared" si="387"/>
        <v>0.6353605233258629</v>
      </c>
      <c r="T5238" s="3">
        <f t="shared" si="388"/>
        <v>-0.4535626879312793</v>
      </c>
    </row>
    <row r="5239" spans="1:20" x14ac:dyDescent="0.25">
      <c r="A5239" s="8">
        <v>10448</v>
      </c>
      <c r="B5239" s="3">
        <v>1</v>
      </c>
      <c r="C5239" s="9">
        <v>70000</v>
      </c>
      <c r="D5239" s="3">
        <v>12.86</v>
      </c>
      <c r="E5239" s="3">
        <v>775</v>
      </c>
      <c r="K5239" s="3">
        <v>1</v>
      </c>
      <c r="M5239" s="3">
        <f t="shared" si="385"/>
        <v>0.80965145449586262</v>
      </c>
      <c r="N5239" s="3">
        <f t="shared" si="385"/>
        <v>-8.3276098926828926E-2</v>
      </c>
      <c r="O5239" s="3">
        <f t="shared" si="385"/>
        <v>-0.57839524266418563</v>
      </c>
      <c r="P5239" s="3">
        <f t="shared" si="384"/>
        <v>2.5303076184234263</v>
      </c>
      <c r="R5239" s="3">
        <f t="shared" si="386"/>
        <v>2.6372690199252862</v>
      </c>
      <c r="S5239" s="3">
        <f t="shared" si="387"/>
        <v>0.93322197446428334</v>
      </c>
      <c r="T5239" s="3">
        <f t="shared" si="388"/>
        <v>-6.9112191679304616E-2</v>
      </c>
    </row>
    <row r="5240" spans="1:20" x14ac:dyDescent="0.25">
      <c r="A5240" s="8">
        <v>10449</v>
      </c>
      <c r="B5240" s="3">
        <v>1</v>
      </c>
      <c r="C5240" s="9">
        <v>22000</v>
      </c>
      <c r="D5240" s="3">
        <v>23.13</v>
      </c>
      <c r="E5240" s="3">
        <v>820</v>
      </c>
      <c r="K5240" s="3">
        <v>1</v>
      </c>
      <c r="M5240" s="3">
        <f t="shared" si="385"/>
        <v>0.80965145449586262</v>
      </c>
      <c r="N5240" s="3">
        <f t="shared" si="385"/>
        <v>-0.96675593657844239</v>
      </c>
      <c r="O5240" s="3">
        <f t="shared" si="385"/>
        <v>0.57715239731617884</v>
      </c>
      <c r="P5240" s="3">
        <f t="shared" si="384"/>
        <v>3.9565472730743205</v>
      </c>
      <c r="R5240" s="3">
        <f t="shared" si="386"/>
        <v>2.7511090928636803</v>
      </c>
      <c r="S5240" s="3">
        <f t="shared" si="387"/>
        <v>0.93997595667329914</v>
      </c>
      <c r="T5240" s="3">
        <f t="shared" si="388"/>
        <v>-6.1900982052338849E-2</v>
      </c>
    </row>
    <row r="5241" spans="1:20" x14ac:dyDescent="0.25">
      <c r="A5241" s="8">
        <v>10451</v>
      </c>
      <c r="B5241" s="3">
        <v>1</v>
      </c>
      <c r="C5241" s="9">
        <v>63500</v>
      </c>
      <c r="D5241" s="3">
        <v>1.64</v>
      </c>
      <c r="E5241" s="3">
        <v>665</v>
      </c>
      <c r="K5241" s="3">
        <v>1</v>
      </c>
      <c r="M5241" s="3">
        <f t="shared" si="385"/>
        <v>0.80965145449586262</v>
      </c>
      <c r="N5241" s="3">
        <f t="shared" si="385"/>
        <v>-0.20291399360881823</v>
      </c>
      <c r="O5241" s="3">
        <f t="shared" si="385"/>
        <v>-1.840833852262987</v>
      </c>
      <c r="P5241" s="3">
        <f t="shared" si="384"/>
        <v>-0.95605598183431484</v>
      </c>
      <c r="R5241" s="3">
        <f t="shared" si="386"/>
        <v>1.7761535651114388</v>
      </c>
      <c r="S5241" s="3">
        <f t="shared" si="387"/>
        <v>0.85522125900887136</v>
      </c>
      <c r="T5241" s="3">
        <f t="shared" si="388"/>
        <v>-0.1563950610572675</v>
      </c>
    </row>
    <row r="5242" spans="1:20" x14ac:dyDescent="0.25">
      <c r="A5242" s="8">
        <v>10452</v>
      </c>
      <c r="B5242" s="3">
        <v>0</v>
      </c>
      <c r="C5242" s="9">
        <v>248000</v>
      </c>
      <c r="D5242" s="3">
        <v>8.7100000000000009</v>
      </c>
      <c r="E5242" s="3">
        <v>730</v>
      </c>
      <c r="K5242" s="3">
        <v>1</v>
      </c>
      <c r="M5242" s="3">
        <f t="shared" si="385"/>
        <v>-1.2349229255441945</v>
      </c>
      <c r="N5242" s="3">
        <f t="shared" si="385"/>
        <v>3.1929616323645713</v>
      </c>
      <c r="O5242" s="3">
        <f t="shared" si="385"/>
        <v>-1.0453400046815675</v>
      </c>
      <c r="P5242" s="3">
        <f t="shared" si="384"/>
        <v>1.1040679637725321</v>
      </c>
      <c r="R5242" s="3">
        <f t="shared" si="386"/>
        <v>2.0837803979098348</v>
      </c>
      <c r="S5242" s="3">
        <f t="shared" si="387"/>
        <v>0.88931669537611968</v>
      </c>
      <c r="T5242" s="3">
        <f t="shared" si="388"/>
        <v>-0.11730186913742724</v>
      </c>
    </row>
    <row r="5243" spans="1:20" x14ac:dyDescent="0.25">
      <c r="A5243" s="8">
        <v>10453</v>
      </c>
      <c r="B5243" s="3">
        <v>1</v>
      </c>
      <c r="C5243" s="9">
        <v>44000</v>
      </c>
      <c r="D5243" s="3">
        <v>8.43</v>
      </c>
      <c r="E5243" s="3">
        <v>825</v>
      </c>
      <c r="K5243" s="3">
        <v>1</v>
      </c>
      <c r="M5243" s="3">
        <f t="shared" si="385"/>
        <v>0.80965145449586262</v>
      </c>
      <c r="N5243" s="3">
        <f t="shared" si="385"/>
        <v>-0.56182767765478614</v>
      </c>
      <c r="O5243" s="3">
        <f t="shared" si="385"/>
        <v>-1.0768447115164752</v>
      </c>
      <c r="P5243" s="3">
        <f t="shared" si="384"/>
        <v>4.1150183458133087</v>
      </c>
      <c r="R5243" s="3">
        <f t="shared" si="386"/>
        <v>3.3581395420759499</v>
      </c>
      <c r="S5243" s="3">
        <f t="shared" si="387"/>
        <v>0.96637036672275933</v>
      </c>
      <c r="T5243" s="3">
        <f t="shared" si="388"/>
        <v>-3.4208115845027198E-2</v>
      </c>
    </row>
    <row r="5244" spans="1:20" x14ac:dyDescent="0.25">
      <c r="A5244" s="8">
        <v>10455</v>
      </c>
      <c r="B5244" s="3">
        <v>1</v>
      </c>
      <c r="C5244" s="9">
        <v>110000</v>
      </c>
      <c r="D5244" s="3">
        <v>3.74</v>
      </c>
      <c r="E5244" s="3">
        <v>660</v>
      </c>
      <c r="K5244" s="3">
        <v>1</v>
      </c>
      <c r="M5244" s="3">
        <f t="shared" si="385"/>
        <v>0.80965145449586262</v>
      </c>
      <c r="N5244" s="3">
        <f t="shared" si="385"/>
        <v>0.65295709911618227</v>
      </c>
      <c r="O5244" s="3">
        <f t="shared" si="385"/>
        <v>-1.6045485510011792</v>
      </c>
      <c r="P5244" s="3">
        <f t="shared" si="384"/>
        <v>-1.114527054573303</v>
      </c>
      <c r="R5244" s="3">
        <f t="shared" si="386"/>
        <v>1.6708615969563421</v>
      </c>
      <c r="S5244" s="3">
        <f t="shared" si="387"/>
        <v>0.84169066059057573</v>
      </c>
      <c r="T5244" s="3">
        <f t="shared" si="388"/>
        <v>-0.17234271871475415</v>
      </c>
    </row>
    <row r="5245" spans="1:20" x14ac:dyDescent="0.25">
      <c r="A5245" s="8">
        <v>10457</v>
      </c>
      <c r="B5245" s="3">
        <v>1</v>
      </c>
      <c r="C5245" s="9">
        <v>40000</v>
      </c>
      <c r="D5245" s="3">
        <v>29.73</v>
      </c>
      <c r="E5245" s="3">
        <v>680</v>
      </c>
      <c r="K5245" s="3">
        <v>0</v>
      </c>
      <c r="M5245" s="3">
        <f t="shared" si="385"/>
        <v>0.80965145449586262</v>
      </c>
      <c r="N5245" s="3">
        <f t="shared" si="385"/>
        <v>-0.63545099745908729</v>
      </c>
      <c r="O5245" s="3">
        <f t="shared" si="385"/>
        <v>1.3197633441390033</v>
      </c>
      <c r="P5245" s="3">
        <f t="shared" si="384"/>
        <v>-0.48064276361735014</v>
      </c>
      <c r="R5245" s="3">
        <f t="shared" si="386"/>
        <v>0.91029229461950378</v>
      </c>
      <c r="S5245" s="3">
        <f t="shared" si="387"/>
        <v>0.71305997154825007</v>
      </c>
      <c r="T5245" s="3">
        <f t="shared" si="388"/>
        <v>-1.2484820451561514</v>
      </c>
    </row>
    <row r="5246" spans="1:20" x14ac:dyDescent="0.25">
      <c r="A5246" s="8">
        <v>10462</v>
      </c>
      <c r="B5246" s="3">
        <v>1</v>
      </c>
      <c r="C5246" s="9">
        <v>125000</v>
      </c>
      <c r="D5246" s="3">
        <v>17.239999999999998</v>
      </c>
      <c r="E5246" s="3">
        <v>670</v>
      </c>
      <c r="K5246" s="3">
        <v>1</v>
      </c>
      <c r="M5246" s="3">
        <f t="shared" si="385"/>
        <v>0.80965145449586262</v>
      </c>
      <c r="N5246" s="3">
        <f t="shared" si="385"/>
        <v>0.92904454838231143</v>
      </c>
      <c r="O5246" s="3">
        <f t="shared" si="385"/>
        <v>-8.5571614318129624E-2</v>
      </c>
      <c r="P5246" s="3">
        <f t="shared" si="384"/>
        <v>-0.79758490909532664</v>
      </c>
      <c r="R5246" s="3">
        <f t="shared" si="386"/>
        <v>1.3031443693591294</v>
      </c>
      <c r="S5246" s="3">
        <f t="shared" si="387"/>
        <v>0.78636369962607022</v>
      </c>
      <c r="T5246" s="3">
        <f t="shared" si="388"/>
        <v>-0.24033587140524798</v>
      </c>
    </row>
    <row r="5247" spans="1:20" x14ac:dyDescent="0.25">
      <c r="A5247" s="8">
        <v>10465</v>
      </c>
      <c r="B5247" s="3">
        <v>1</v>
      </c>
      <c r="C5247" s="9">
        <v>39000</v>
      </c>
      <c r="D5247" s="3">
        <v>16.55</v>
      </c>
      <c r="E5247" s="3">
        <v>675</v>
      </c>
      <c r="K5247" s="3">
        <v>1</v>
      </c>
      <c r="M5247" s="3">
        <f t="shared" si="385"/>
        <v>0.80965145449586262</v>
      </c>
      <c r="N5247" s="3">
        <f t="shared" si="385"/>
        <v>-0.6538568274101626</v>
      </c>
      <c r="O5247" s="3">
        <f t="shared" si="385"/>
        <v>-0.16320821330415192</v>
      </c>
      <c r="P5247" s="3">
        <f t="shared" si="384"/>
        <v>-0.63911383635633834</v>
      </c>
      <c r="R5247" s="3">
        <f t="shared" si="386"/>
        <v>1.3325673300078473</v>
      </c>
      <c r="S5247" s="3">
        <f t="shared" si="387"/>
        <v>0.79126498418464231</v>
      </c>
      <c r="T5247" s="3">
        <f t="shared" si="388"/>
        <v>-0.23412236834490288</v>
      </c>
    </row>
    <row r="5248" spans="1:20" x14ac:dyDescent="0.25">
      <c r="A5248" s="8">
        <v>10467</v>
      </c>
      <c r="B5248" s="3">
        <v>1</v>
      </c>
      <c r="C5248" s="9">
        <v>42000</v>
      </c>
      <c r="D5248" s="3">
        <v>27</v>
      </c>
      <c r="E5248" s="3">
        <v>670</v>
      </c>
      <c r="K5248" s="3">
        <v>1</v>
      </c>
      <c r="M5248" s="3">
        <f t="shared" si="385"/>
        <v>0.80965145449586262</v>
      </c>
      <c r="N5248" s="3">
        <f t="shared" si="385"/>
        <v>-0.59863933755693677</v>
      </c>
      <c r="O5248" s="3">
        <f t="shared" si="385"/>
        <v>1.0125924524986532</v>
      </c>
      <c r="P5248" s="3">
        <f t="shared" si="384"/>
        <v>-0.79758490909532664</v>
      </c>
      <c r="R5248" s="3">
        <f t="shared" si="386"/>
        <v>0.89594795643329328</v>
      </c>
      <c r="S5248" s="3">
        <f t="shared" si="387"/>
        <v>0.71011609518984187</v>
      </c>
      <c r="T5248" s="3">
        <f t="shared" si="388"/>
        <v>-0.34232680796190051</v>
      </c>
    </row>
    <row r="5249" spans="1:20" x14ac:dyDescent="0.25">
      <c r="A5249" s="8">
        <v>10471</v>
      </c>
      <c r="B5249" s="3">
        <v>1</v>
      </c>
      <c r="C5249" s="9">
        <v>42000</v>
      </c>
      <c r="D5249" s="3">
        <v>13.09</v>
      </c>
      <c r="E5249" s="3">
        <v>715</v>
      </c>
      <c r="K5249" s="3">
        <v>1</v>
      </c>
      <c r="M5249" s="3">
        <f t="shared" si="385"/>
        <v>0.80965145449586262</v>
      </c>
      <c r="N5249" s="3">
        <f t="shared" si="385"/>
        <v>-0.59863933755693677</v>
      </c>
      <c r="O5249" s="3">
        <f t="shared" si="385"/>
        <v>-0.55251637633551143</v>
      </c>
      <c r="P5249" s="3">
        <f t="shared" si="384"/>
        <v>0.62865474555556744</v>
      </c>
      <c r="R5249" s="3">
        <f t="shared" si="386"/>
        <v>1.9209462826940127</v>
      </c>
      <c r="S5249" s="3">
        <f t="shared" si="387"/>
        <v>0.87224391933544565</v>
      </c>
      <c r="T5249" s="3">
        <f t="shared" si="388"/>
        <v>-0.13668617018008514</v>
      </c>
    </row>
    <row r="5250" spans="1:20" x14ac:dyDescent="0.25">
      <c r="A5250" s="8">
        <v>10475</v>
      </c>
      <c r="B5250" s="3">
        <v>0</v>
      </c>
      <c r="C5250" s="9">
        <v>40000</v>
      </c>
      <c r="D5250" s="3">
        <v>20.73</v>
      </c>
      <c r="E5250" s="3">
        <v>665</v>
      </c>
      <c r="K5250" s="3">
        <v>0</v>
      </c>
      <c r="M5250" s="3">
        <f t="shared" si="385"/>
        <v>-1.2349229255441945</v>
      </c>
      <c r="N5250" s="3">
        <f t="shared" si="385"/>
        <v>-0.63545099745908729</v>
      </c>
      <c r="O5250" s="3">
        <f t="shared" si="385"/>
        <v>0.30711205301697014</v>
      </c>
      <c r="P5250" s="3">
        <f t="shared" si="384"/>
        <v>-0.95605598183431484</v>
      </c>
      <c r="R5250" s="3">
        <f t="shared" si="386"/>
        <v>0.76862002340314439</v>
      </c>
      <c r="S5250" s="3">
        <f t="shared" si="387"/>
        <v>0.68322230151387942</v>
      </c>
      <c r="T5250" s="3">
        <f t="shared" si="388"/>
        <v>-1.1495550177125957</v>
      </c>
    </row>
    <row r="5251" spans="1:20" x14ac:dyDescent="0.25">
      <c r="A5251" s="8">
        <v>10479</v>
      </c>
      <c r="B5251" s="3">
        <v>0</v>
      </c>
      <c r="C5251" s="9">
        <v>75000</v>
      </c>
      <c r="D5251" s="3">
        <v>33.24</v>
      </c>
      <c r="E5251" s="3">
        <v>690</v>
      </c>
      <c r="K5251" s="3">
        <v>1</v>
      </c>
      <c r="M5251" s="3">
        <f t="shared" si="385"/>
        <v>-1.2349229255441945</v>
      </c>
      <c r="N5251" s="3">
        <f t="shared" si="385"/>
        <v>8.7530508285474772E-3</v>
      </c>
      <c r="O5251" s="3">
        <f t="shared" si="385"/>
        <v>1.7146973476765965</v>
      </c>
      <c r="P5251" s="3">
        <f t="shared" si="384"/>
        <v>-0.1637006181393737</v>
      </c>
      <c r="R5251" s="3">
        <f t="shared" si="386"/>
        <v>0.62202917563168669</v>
      </c>
      <c r="S5251" s="3">
        <f t="shared" si="387"/>
        <v>0.65067991210002962</v>
      </c>
      <c r="T5251" s="3">
        <f t="shared" si="388"/>
        <v>-0.4297374441732929</v>
      </c>
    </row>
    <row r="5252" spans="1:20" x14ac:dyDescent="0.25">
      <c r="A5252" s="8">
        <v>10482</v>
      </c>
      <c r="B5252" s="3">
        <v>1</v>
      </c>
      <c r="C5252" s="9">
        <v>18000</v>
      </c>
      <c r="D5252" s="3">
        <v>17.329999999999998</v>
      </c>
      <c r="E5252" s="3">
        <v>690</v>
      </c>
      <c r="K5252" s="3">
        <v>0</v>
      </c>
      <c r="M5252" s="3">
        <f t="shared" si="385"/>
        <v>0.80965145449586262</v>
      </c>
      <c r="N5252" s="3">
        <f t="shared" si="385"/>
        <v>-1.0403792563827434</v>
      </c>
      <c r="O5252" s="3">
        <f t="shared" si="385"/>
        <v>-7.5445101406909312E-2</v>
      </c>
      <c r="P5252" s="3">
        <f t="shared" si="384"/>
        <v>-0.1637006181393737</v>
      </c>
      <c r="R5252" s="3">
        <f t="shared" si="386"/>
        <v>1.4637725256946859</v>
      </c>
      <c r="S5252" s="3">
        <f t="shared" si="387"/>
        <v>0.81210899474227716</v>
      </c>
      <c r="T5252" s="3">
        <f t="shared" si="388"/>
        <v>-1.6718932435450082</v>
      </c>
    </row>
    <row r="5253" spans="1:20" x14ac:dyDescent="0.25">
      <c r="A5253" s="8">
        <v>10485</v>
      </c>
      <c r="B5253" s="3">
        <v>0</v>
      </c>
      <c r="C5253" s="9">
        <v>44000</v>
      </c>
      <c r="D5253" s="3">
        <v>31.78</v>
      </c>
      <c r="E5253" s="3">
        <v>785</v>
      </c>
      <c r="K5253" s="3">
        <v>0</v>
      </c>
      <c r="M5253" s="3">
        <f t="shared" si="385"/>
        <v>-1.2349229255441945</v>
      </c>
      <c r="N5253" s="3">
        <f t="shared" si="385"/>
        <v>-0.56182767765478614</v>
      </c>
      <c r="O5253" s="3">
        <f t="shared" si="385"/>
        <v>1.5504228048945776</v>
      </c>
      <c r="P5253" s="3">
        <f t="shared" si="384"/>
        <v>2.8472497639014027</v>
      </c>
      <c r="R5253" s="3">
        <f t="shared" si="386"/>
        <v>1.749482295856257</v>
      </c>
      <c r="S5253" s="3">
        <f t="shared" si="387"/>
        <v>0.85188749244736339</v>
      </c>
      <c r="T5253" s="3">
        <f t="shared" si="388"/>
        <v>-1.9097831078467129</v>
      </c>
    </row>
    <row r="5254" spans="1:20" x14ac:dyDescent="0.25">
      <c r="A5254" s="8">
        <v>10486</v>
      </c>
      <c r="B5254" s="3">
        <v>1</v>
      </c>
      <c r="C5254" s="9">
        <v>83000</v>
      </c>
      <c r="D5254" s="3">
        <v>15.66</v>
      </c>
      <c r="E5254" s="3">
        <v>695</v>
      </c>
      <c r="K5254" s="3">
        <v>1</v>
      </c>
      <c r="M5254" s="3">
        <f t="shared" si="385"/>
        <v>0.80965145449586262</v>
      </c>
      <c r="N5254" s="3">
        <f t="shared" si="385"/>
        <v>0.1559996904371497</v>
      </c>
      <c r="O5254" s="3">
        <f t="shared" si="385"/>
        <v>-0.2633481743151086</v>
      </c>
      <c r="P5254" s="3">
        <f t="shared" si="384"/>
        <v>-5.2295454003854587E-3</v>
      </c>
      <c r="R5254" s="3">
        <f t="shared" si="386"/>
        <v>1.6224662535986143</v>
      </c>
      <c r="S5254" s="3">
        <f t="shared" si="387"/>
        <v>0.83513497554148231</v>
      </c>
      <c r="T5254" s="3">
        <f t="shared" si="388"/>
        <v>-0.18016191983973887</v>
      </c>
    </row>
    <row r="5255" spans="1:20" x14ac:dyDescent="0.25">
      <c r="A5255" s="8">
        <v>10494</v>
      </c>
      <c r="B5255" s="3">
        <v>1</v>
      </c>
      <c r="C5255" s="9">
        <v>69000</v>
      </c>
      <c r="D5255" s="3">
        <v>17.8</v>
      </c>
      <c r="E5255" s="3">
        <v>715</v>
      </c>
      <c r="K5255" s="3">
        <v>1</v>
      </c>
      <c r="M5255" s="3">
        <f t="shared" si="385"/>
        <v>0.80965145449586262</v>
      </c>
      <c r="N5255" s="3">
        <f t="shared" si="385"/>
        <v>-0.1016819288779042</v>
      </c>
      <c r="O5255" s="3">
        <f t="shared" si="385"/>
        <v>-2.2562200648313969E-2</v>
      </c>
      <c r="P5255" s="3">
        <f t="shared" si="384"/>
        <v>0.62865474555556744</v>
      </c>
      <c r="R5255" s="3">
        <f t="shared" si="386"/>
        <v>1.7659820303184155</v>
      </c>
      <c r="S5255" s="3">
        <f t="shared" si="387"/>
        <v>0.8539572853438171</v>
      </c>
      <c r="T5255" s="3">
        <f t="shared" si="388"/>
        <v>-0.15787410360627382</v>
      </c>
    </row>
    <row r="5256" spans="1:20" x14ac:dyDescent="0.25">
      <c r="A5256" s="8">
        <v>10497</v>
      </c>
      <c r="B5256" s="3">
        <v>0</v>
      </c>
      <c r="C5256" s="9">
        <v>150000</v>
      </c>
      <c r="D5256" s="3">
        <v>2.0699999999999998</v>
      </c>
      <c r="E5256" s="3">
        <v>755</v>
      </c>
      <c r="K5256" s="3">
        <v>0</v>
      </c>
      <c r="M5256" s="3">
        <f t="shared" si="385"/>
        <v>-1.2349229255441945</v>
      </c>
      <c r="N5256" s="3">
        <f t="shared" si="385"/>
        <v>1.3891902971591934</v>
      </c>
      <c r="O5256" s="3">
        <f t="shared" si="385"/>
        <v>-1.7924516239093786</v>
      </c>
      <c r="P5256" s="3">
        <f t="shared" si="384"/>
        <v>1.8964233274674733</v>
      </c>
      <c r="R5256" s="3">
        <f t="shared" si="386"/>
        <v>2.5528588663829801</v>
      </c>
      <c r="S5256" s="3">
        <f t="shared" si="387"/>
        <v>0.92776534121051768</v>
      </c>
      <c r="T5256" s="3">
        <f t="shared" si="388"/>
        <v>-2.6278353096295533</v>
      </c>
    </row>
    <row r="5257" spans="1:20" x14ac:dyDescent="0.25">
      <c r="A5257" s="8">
        <v>10499</v>
      </c>
      <c r="B5257" s="3">
        <v>1</v>
      </c>
      <c r="C5257" s="9">
        <v>52000</v>
      </c>
      <c r="D5257" s="3">
        <v>2.38</v>
      </c>
      <c r="E5257" s="3">
        <v>670</v>
      </c>
      <c r="K5257" s="3">
        <v>1</v>
      </c>
      <c r="M5257" s="3">
        <f t="shared" si="385"/>
        <v>0.80965145449586262</v>
      </c>
      <c r="N5257" s="3">
        <f t="shared" si="385"/>
        <v>-0.41458103804618396</v>
      </c>
      <c r="O5257" s="3">
        <f t="shared" si="385"/>
        <v>-1.7575714127707311</v>
      </c>
      <c r="P5257" s="3">
        <f t="shared" si="384"/>
        <v>-0.79758490909532664</v>
      </c>
      <c r="R5257" s="3">
        <f t="shared" si="386"/>
        <v>1.7996035981243419</v>
      </c>
      <c r="S5257" s="3">
        <f t="shared" si="387"/>
        <v>0.85810067450973193</v>
      </c>
      <c r="T5257" s="3">
        <f t="shared" si="388"/>
        <v>-0.15303385011910628</v>
      </c>
    </row>
    <row r="5258" spans="1:20" x14ac:dyDescent="0.25">
      <c r="A5258" s="8">
        <v>10500</v>
      </c>
      <c r="B5258" s="3">
        <v>1</v>
      </c>
      <c r="C5258" s="9">
        <v>44000</v>
      </c>
      <c r="D5258" s="3">
        <v>6.44</v>
      </c>
      <c r="E5258" s="3">
        <v>680</v>
      </c>
      <c r="K5258" s="3">
        <v>1</v>
      </c>
      <c r="M5258" s="3">
        <f t="shared" si="385"/>
        <v>0.80965145449586262</v>
      </c>
      <c r="N5258" s="3">
        <f t="shared" si="385"/>
        <v>-0.56182767765478614</v>
      </c>
      <c r="O5258" s="3">
        <f t="shared" si="385"/>
        <v>-1.3007531636645691</v>
      </c>
      <c r="P5258" s="3">
        <f t="shared" si="385"/>
        <v>-0.48064276361735014</v>
      </c>
      <c r="R5258" s="3">
        <f t="shared" si="386"/>
        <v>1.7617490043553561</v>
      </c>
      <c r="S5258" s="3">
        <f t="shared" si="387"/>
        <v>0.85342857534508632</v>
      </c>
      <c r="T5258" s="3">
        <f t="shared" si="388"/>
        <v>-0.15849342467224156</v>
      </c>
    </row>
    <row r="5259" spans="1:20" x14ac:dyDescent="0.25">
      <c r="A5259" s="8">
        <v>10503</v>
      </c>
      <c r="B5259" s="3">
        <v>1</v>
      </c>
      <c r="C5259" s="9">
        <v>68472</v>
      </c>
      <c r="D5259" s="3">
        <v>20.82</v>
      </c>
      <c r="E5259" s="3">
        <v>675</v>
      </c>
      <c r="K5259" s="3">
        <v>1</v>
      </c>
      <c r="M5259" s="3">
        <f t="shared" ref="M5259:P5322" si="389">(B5259-B$5)/B$6</f>
        <v>0.80965145449586262</v>
      </c>
      <c r="N5259" s="3">
        <f t="shared" si="389"/>
        <v>-0.11140020709207195</v>
      </c>
      <c r="O5259" s="3">
        <f t="shared" si="389"/>
        <v>0.31723856592819044</v>
      </c>
      <c r="P5259" s="3">
        <f t="shared" si="389"/>
        <v>-0.63911383635633834</v>
      </c>
      <c r="R5259" s="3">
        <f t="shared" ref="R5259:R5322" si="390">$L$7+SUMPRODUCT($M$7:$P$7,M5259:P5259)</f>
        <v>1.1951736261149537</v>
      </c>
      <c r="S5259" s="3">
        <f t="shared" ref="S5259:S5322" si="391">1/(1+EXP(-R5259))</f>
        <v>0.76766508591626326</v>
      </c>
      <c r="T5259" s="3">
        <f t="shared" si="388"/>
        <v>-0.26440172699416981</v>
      </c>
    </row>
    <row r="5260" spans="1:20" x14ac:dyDescent="0.25">
      <c r="A5260" s="8">
        <v>10504</v>
      </c>
      <c r="B5260" s="3">
        <v>1</v>
      </c>
      <c r="C5260" s="9">
        <v>80000</v>
      </c>
      <c r="D5260" s="3">
        <v>8.15</v>
      </c>
      <c r="E5260" s="3">
        <v>710</v>
      </c>
      <c r="K5260" s="3">
        <v>1</v>
      </c>
      <c r="M5260" s="3">
        <f t="shared" si="389"/>
        <v>0.80965145449586262</v>
      </c>
      <c r="N5260" s="3">
        <f t="shared" si="389"/>
        <v>0.10078220058392387</v>
      </c>
      <c r="O5260" s="3">
        <f t="shared" si="389"/>
        <v>-1.1083494183513829</v>
      </c>
      <c r="P5260" s="3">
        <f t="shared" si="389"/>
        <v>0.47018367281657925</v>
      </c>
      <c r="R5260" s="3">
        <f t="shared" si="390"/>
        <v>2.0670139785356239</v>
      </c>
      <c r="S5260" s="3">
        <f t="shared" si="391"/>
        <v>0.88765553036951328</v>
      </c>
      <c r="T5260" s="3">
        <f t="shared" ref="T5260:T5323" si="392">IF(K5260=1,LN(S5260),LN(1-S5260))</f>
        <v>-0.11917152749948723</v>
      </c>
    </row>
    <row r="5261" spans="1:20" x14ac:dyDescent="0.25">
      <c r="A5261" s="8">
        <v>10505</v>
      </c>
      <c r="B5261" s="3">
        <v>1</v>
      </c>
      <c r="C5261" s="9">
        <v>87061</v>
      </c>
      <c r="D5261" s="3">
        <v>30.76</v>
      </c>
      <c r="E5261" s="3">
        <v>705</v>
      </c>
      <c r="K5261" s="3">
        <v>1</v>
      </c>
      <c r="M5261" s="3">
        <f t="shared" si="389"/>
        <v>0.80965145449586262</v>
      </c>
      <c r="N5261" s="3">
        <f t="shared" si="389"/>
        <v>0.23074576586846643</v>
      </c>
      <c r="O5261" s="3">
        <f t="shared" si="389"/>
        <v>1.4356556585674138</v>
      </c>
      <c r="P5261" s="3">
        <f t="shared" si="389"/>
        <v>0.311712600077591</v>
      </c>
      <c r="R5261" s="3">
        <f t="shared" si="390"/>
        <v>1.1896481173171392</v>
      </c>
      <c r="S5261" s="3">
        <f t="shared" si="391"/>
        <v>0.76667812438359895</v>
      </c>
      <c r="T5261" s="3">
        <f t="shared" si="392"/>
        <v>-0.2656882209965063</v>
      </c>
    </row>
    <row r="5262" spans="1:20" x14ac:dyDescent="0.25">
      <c r="A5262" s="8">
        <v>10508</v>
      </c>
      <c r="B5262" s="3">
        <v>0</v>
      </c>
      <c r="C5262" s="9">
        <v>80000</v>
      </c>
      <c r="D5262" s="3">
        <v>21.12</v>
      </c>
      <c r="E5262" s="3">
        <v>670</v>
      </c>
      <c r="K5262" s="3">
        <v>1</v>
      </c>
      <c r="M5262" s="3">
        <f t="shared" si="389"/>
        <v>-1.2349229255441945</v>
      </c>
      <c r="N5262" s="3">
        <f t="shared" si="389"/>
        <v>0.10078220058392387</v>
      </c>
      <c r="O5262" s="3">
        <f t="shared" si="389"/>
        <v>0.35099360896559162</v>
      </c>
      <c r="P5262" s="3">
        <f t="shared" si="389"/>
        <v>-0.79758490909532664</v>
      </c>
      <c r="R5262" s="3">
        <f t="shared" si="390"/>
        <v>0.83673364220708635</v>
      </c>
      <c r="S5262" s="3">
        <f t="shared" si="391"/>
        <v>0.69777683766365373</v>
      </c>
      <c r="T5262" s="3">
        <f t="shared" si="392"/>
        <v>-0.3598559441543312</v>
      </c>
    </row>
    <row r="5263" spans="1:20" x14ac:dyDescent="0.25">
      <c r="A5263" s="8">
        <v>10510</v>
      </c>
      <c r="B5263" s="3">
        <v>1</v>
      </c>
      <c r="C5263" s="9">
        <v>67000</v>
      </c>
      <c r="D5263" s="3">
        <v>22.28</v>
      </c>
      <c r="E5263" s="3">
        <v>760</v>
      </c>
      <c r="K5263" s="3">
        <v>1</v>
      </c>
      <c r="M5263" s="3">
        <f t="shared" si="389"/>
        <v>0.80965145449586262</v>
      </c>
      <c r="N5263" s="3">
        <f t="shared" si="389"/>
        <v>-0.13849358878005477</v>
      </c>
      <c r="O5263" s="3">
        <f t="shared" si="389"/>
        <v>0.48151310871020925</v>
      </c>
      <c r="P5263" s="3">
        <f t="shared" si="389"/>
        <v>2.0548944002064617</v>
      </c>
      <c r="R5263" s="3">
        <f t="shared" si="390"/>
        <v>2.1193799152742292</v>
      </c>
      <c r="S5263" s="3">
        <f t="shared" si="391"/>
        <v>0.89277258344590116</v>
      </c>
      <c r="T5263" s="3">
        <f t="shared" si="392"/>
        <v>-0.11342339633254146</v>
      </c>
    </row>
    <row r="5264" spans="1:20" x14ac:dyDescent="0.25">
      <c r="A5264" s="8">
        <v>10511</v>
      </c>
      <c r="B5264" s="3">
        <v>0</v>
      </c>
      <c r="C5264" s="9">
        <v>70000</v>
      </c>
      <c r="D5264" s="3">
        <v>26.05</v>
      </c>
      <c r="E5264" s="3">
        <v>680</v>
      </c>
      <c r="K5264" s="3">
        <v>0</v>
      </c>
      <c r="M5264" s="3">
        <f t="shared" si="389"/>
        <v>-1.2349229255441945</v>
      </c>
      <c r="N5264" s="3">
        <f t="shared" si="389"/>
        <v>-8.3276098926828926E-2</v>
      </c>
      <c r="O5264" s="3">
        <f t="shared" si="389"/>
        <v>0.90570148288021646</v>
      </c>
      <c r="P5264" s="3">
        <f t="shared" si="389"/>
        <v>-0.48064276361735014</v>
      </c>
      <c r="R5264" s="3">
        <f t="shared" si="390"/>
        <v>0.76592633943503041</v>
      </c>
      <c r="S5264" s="3">
        <f t="shared" si="391"/>
        <v>0.68263902108057017</v>
      </c>
      <c r="T5264" s="3">
        <f t="shared" si="392"/>
        <v>-1.1477154182098912</v>
      </c>
    </row>
    <row r="5265" spans="1:20" x14ac:dyDescent="0.25">
      <c r="A5265" s="8">
        <v>10512</v>
      </c>
      <c r="B5265" s="3">
        <v>1</v>
      </c>
      <c r="C5265" s="9">
        <v>99978</v>
      </c>
      <c r="D5265" s="3">
        <v>27.18</v>
      </c>
      <c r="E5265" s="3">
        <v>705</v>
      </c>
      <c r="K5265" s="3">
        <v>1</v>
      </c>
      <c r="M5265" s="3">
        <f t="shared" si="389"/>
        <v>0.80965145449586262</v>
      </c>
      <c r="N5265" s="3">
        <f t="shared" si="389"/>
        <v>0.46849387134650583</v>
      </c>
      <c r="O5265" s="3">
        <f t="shared" si="389"/>
        <v>1.0328454783210939</v>
      </c>
      <c r="P5265" s="3">
        <f t="shared" si="389"/>
        <v>0.311712600077591</v>
      </c>
      <c r="R5265" s="3">
        <f t="shared" si="390"/>
        <v>1.3281503763043632</v>
      </c>
      <c r="S5265" s="3">
        <f t="shared" si="391"/>
        <v>0.79053452075508512</v>
      </c>
      <c r="T5265" s="3">
        <f t="shared" si="392"/>
        <v>-0.23504595376669676</v>
      </c>
    </row>
    <row r="5266" spans="1:20" x14ac:dyDescent="0.25">
      <c r="A5266" s="8">
        <v>10514</v>
      </c>
      <c r="B5266" s="3">
        <v>0</v>
      </c>
      <c r="C5266" s="9">
        <v>35000</v>
      </c>
      <c r="D5266" s="3">
        <v>23.07</v>
      </c>
      <c r="E5266" s="3">
        <v>665</v>
      </c>
      <c r="K5266" s="3">
        <v>1</v>
      </c>
      <c r="M5266" s="3">
        <f t="shared" si="389"/>
        <v>-1.2349229255441945</v>
      </c>
      <c r="N5266" s="3">
        <f t="shared" si="389"/>
        <v>-0.72748014721446375</v>
      </c>
      <c r="O5266" s="3">
        <f t="shared" si="389"/>
        <v>0.57040138870869872</v>
      </c>
      <c r="P5266" s="3">
        <f t="shared" si="389"/>
        <v>-0.95605598183431484</v>
      </c>
      <c r="R5266" s="3">
        <f t="shared" si="390"/>
        <v>0.68022358903303659</v>
      </c>
      <c r="S5266" s="3">
        <f t="shared" si="391"/>
        <v>0.66378859833282455</v>
      </c>
      <c r="T5266" s="3">
        <f t="shared" si="392"/>
        <v>-0.40979155620288549</v>
      </c>
    </row>
    <row r="5267" spans="1:20" x14ac:dyDescent="0.25">
      <c r="A5267" s="8">
        <v>10515</v>
      </c>
      <c r="B5267" s="3">
        <v>1</v>
      </c>
      <c r="C5267" s="9">
        <v>50000</v>
      </c>
      <c r="D5267" s="3">
        <v>10.97</v>
      </c>
      <c r="E5267" s="3">
        <v>785</v>
      </c>
      <c r="K5267" s="3">
        <v>1</v>
      </c>
      <c r="M5267" s="3">
        <f t="shared" si="389"/>
        <v>0.80965145449586262</v>
      </c>
      <c r="N5267" s="3">
        <f t="shared" si="389"/>
        <v>-0.45139269794833453</v>
      </c>
      <c r="O5267" s="3">
        <f t="shared" si="389"/>
        <v>-0.79105201379981249</v>
      </c>
      <c r="P5267" s="3">
        <f t="shared" si="389"/>
        <v>2.8472497639014027</v>
      </c>
      <c r="R5267" s="3">
        <f t="shared" si="390"/>
        <v>2.8088725539764332</v>
      </c>
      <c r="S5267" s="3">
        <f t="shared" si="391"/>
        <v>0.94315340129480463</v>
      </c>
      <c r="T5267" s="3">
        <f t="shared" si="392"/>
        <v>-5.8526335883165408E-2</v>
      </c>
    </row>
    <row r="5268" spans="1:20" x14ac:dyDescent="0.25">
      <c r="A5268" s="8">
        <v>10517</v>
      </c>
      <c r="B5268" s="3">
        <v>1</v>
      </c>
      <c r="C5268" s="9">
        <v>65502</v>
      </c>
      <c r="D5268" s="3">
        <v>21.03</v>
      </c>
      <c r="E5268" s="3">
        <v>680</v>
      </c>
      <c r="K5268" s="3">
        <v>1</v>
      </c>
      <c r="M5268" s="3">
        <f t="shared" si="389"/>
        <v>0.80965145449586262</v>
      </c>
      <c r="N5268" s="3">
        <f t="shared" si="389"/>
        <v>-0.16606552204676553</v>
      </c>
      <c r="O5268" s="3">
        <f t="shared" si="389"/>
        <v>0.34086709605437132</v>
      </c>
      <c r="P5268" s="3">
        <f t="shared" si="389"/>
        <v>-0.48064276361735014</v>
      </c>
      <c r="R5268" s="3">
        <f t="shared" si="390"/>
        <v>1.2432279764407581</v>
      </c>
      <c r="S5268" s="3">
        <f t="shared" si="391"/>
        <v>0.77612539045093853</v>
      </c>
      <c r="T5268" s="3">
        <f t="shared" si="392"/>
        <v>-0.2534411862198177</v>
      </c>
    </row>
    <row r="5269" spans="1:20" x14ac:dyDescent="0.25">
      <c r="A5269" s="8">
        <v>10520</v>
      </c>
      <c r="B5269" s="3">
        <v>1</v>
      </c>
      <c r="C5269" s="9">
        <v>55000</v>
      </c>
      <c r="D5269" s="3">
        <v>23.17</v>
      </c>
      <c r="E5269" s="3">
        <v>705</v>
      </c>
      <c r="K5269" s="3">
        <v>1</v>
      </c>
      <c r="M5269" s="3">
        <f t="shared" si="389"/>
        <v>0.80965145449586262</v>
      </c>
      <c r="N5269" s="3">
        <f t="shared" si="389"/>
        <v>-0.35936354819295813</v>
      </c>
      <c r="O5269" s="3">
        <f t="shared" si="389"/>
        <v>0.58165306972116593</v>
      </c>
      <c r="P5269" s="3">
        <f t="shared" si="389"/>
        <v>0.311712600077591</v>
      </c>
      <c r="R5269" s="3">
        <f t="shared" si="390"/>
        <v>1.4464601745126584</v>
      </c>
      <c r="S5269" s="3">
        <f t="shared" si="391"/>
        <v>0.80945305350674868</v>
      </c>
      <c r="T5269" s="3">
        <f t="shared" si="392"/>
        <v>-0.21139650197886548</v>
      </c>
    </row>
    <row r="5270" spans="1:20" x14ac:dyDescent="0.25">
      <c r="A5270" s="8">
        <v>10521</v>
      </c>
      <c r="B5270" s="3">
        <v>1</v>
      </c>
      <c r="C5270" s="9">
        <v>75000</v>
      </c>
      <c r="D5270" s="3">
        <v>10.38</v>
      </c>
      <c r="E5270" s="3">
        <v>670</v>
      </c>
      <c r="K5270" s="3">
        <v>1</v>
      </c>
      <c r="M5270" s="3">
        <f t="shared" si="389"/>
        <v>0.80965145449586262</v>
      </c>
      <c r="N5270" s="3">
        <f t="shared" si="389"/>
        <v>8.7530508285474772E-3</v>
      </c>
      <c r="O5270" s="3">
        <f t="shared" si="389"/>
        <v>-0.85743693177336799</v>
      </c>
      <c r="P5270" s="3">
        <f t="shared" si="389"/>
        <v>-0.79758490909532664</v>
      </c>
      <c r="R5270" s="3">
        <f t="shared" si="390"/>
        <v>1.5222325587318819</v>
      </c>
      <c r="S5270" s="3">
        <f t="shared" si="391"/>
        <v>0.82086700098029464</v>
      </c>
      <c r="T5270" s="3">
        <f t="shared" si="392"/>
        <v>-0.19739417902245929</v>
      </c>
    </row>
    <row r="5271" spans="1:20" x14ac:dyDescent="0.25">
      <c r="A5271" s="8">
        <v>10524</v>
      </c>
      <c r="B5271" s="3">
        <v>1</v>
      </c>
      <c r="C5271" s="9">
        <v>42454</v>
      </c>
      <c r="D5271" s="3">
        <v>10.65</v>
      </c>
      <c r="E5271" s="3">
        <v>660</v>
      </c>
      <c r="K5271" s="3">
        <v>1</v>
      </c>
      <c r="M5271" s="3">
        <f t="shared" si="389"/>
        <v>0.80965145449586262</v>
      </c>
      <c r="N5271" s="3">
        <f t="shared" si="389"/>
        <v>-0.59028309075914853</v>
      </c>
      <c r="O5271" s="3">
        <f t="shared" si="389"/>
        <v>-0.82705739303970705</v>
      </c>
      <c r="P5271" s="3">
        <f t="shared" si="389"/>
        <v>-1.114527054573303</v>
      </c>
      <c r="R5271" s="3">
        <f t="shared" si="390"/>
        <v>1.3771288397357284</v>
      </c>
      <c r="S5271" s="3">
        <f t="shared" si="391"/>
        <v>0.79852948345772223</v>
      </c>
      <c r="T5271" s="3">
        <f t="shared" si="392"/>
        <v>-0.22498338845491136</v>
      </c>
    </row>
    <row r="5272" spans="1:20" x14ac:dyDescent="0.25">
      <c r="A5272" s="8">
        <v>10525</v>
      </c>
      <c r="B5272" s="3">
        <v>0</v>
      </c>
      <c r="C5272" s="9">
        <v>95000</v>
      </c>
      <c r="D5272" s="3">
        <v>7.51</v>
      </c>
      <c r="E5272" s="3">
        <v>740</v>
      </c>
      <c r="K5272" s="3">
        <v>1</v>
      </c>
      <c r="M5272" s="3">
        <f t="shared" si="389"/>
        <v>-1.2349229255441945</v>
      </c>
      <c r="N5272" s="3">
        <f t="shared" si="389"/>
        <v>0.37686964985005306</v>
      </c>
      <c r="O5272" s="3">
        <f t="shared" si="389"/>
        <v>-1.180360176831172</v>
      </c>
      <c r="P5272" s="3">
        <f t="shared" si="389"/>
        <v>1.4210101092505085</v>
      </c>
      <c r="R5272" s="3">
        <f t="shared" si="390"/>
        <v>2.1478357248683473</v>
      </c>
      <c r="S5272" s="3">
        <f t="shared" si="391"/>
        <v>0.8954663602954499</v>
      </c>
      <c r="T5272" s="3">
        <f t="shared" si="392"/>
        <v>-0.11041062346284274</v>
      </c>
    </row>
    <row r="5273" spans="1:20" x14ac:dyDescent="0.25">
      <c r="A5273" s="8">
        <v>10527</v>
      </c>
      <c r="B5273" s="3">
        <v>1</v>
      </c>
      <c r="C5273" s="9">
        <v>54960</v>
      </c>
      <c r="D5273" s="3">
        <v>10.85</v>
      </c>
      <c r="E5273" s="3">
        <v>770</v>
      </c>
      <c r="K5273" s="3">
        <v>1</v>
      </c>
      <c r="M5273" s="3">
        <f t="shared" si="389"/>
        <v>0.80965145449586262</v>
      </c>
      <c r="N5273" s="3">
        <f t="shared" si="389"/>
        <v>-0.36009978139100113</v>
      </c>
      <c r="O5273" s="3">
        <f t="shared" si="389"/>
        <v>-0.80455403101477307</v>
      </c>
      <c r="P5273" s="3">
        <f t="shared" si="389"/>
        <v>2.3718365456844381</v>
      </c>
      <c r="R5273" s="3">
        <f t="shared" si="390"/>
        <v>2.6436716311742163</v>
      </c>
      <c r="S5273" s="3">
        <f t="shared" si="391"/>
        <v>0.93361987197911367</v>
      </c>
      <c r="T5273" s="3">
        <f t="shared" si="392"/>
        <v>-6.8685912911648245E-2</v>
      </c>
    </row>
    <row r="5274" spans="1:20" x14ac:dyDescent="0.25">
      <c r="A5274" s="8">
        <v>10529</v>
      </c>
      <c r="B5274" s="3">
        <v>1</v>
      </c>
      <c r="C5274" s="9">
        <v>44000</v>
      </c>
      <c r="D5274" s="3">
        <v>23.15</v>
      </c>
      <c r="E5274" s="3">
        <v>675</v>
      </c>
      <c r="K5274" s="3">
        <v>1</v>
      </c>
      <c r="M5274" s="3">
        <f t="shared" si="389"/>
        <v>0.80965145449586262</v>
      </c>
      <c r="N5274" s="3">
        <f t="shared" si="389"/>
        <v>-0.56182767765478614</v>
      </c>
      <c r="O5274" s="3">
        <f t="shared" si="389"/>
        <v>0.57940273351867222</v>
      </c>
      <c r="P5274" s="3">
        <f t="shared" si="389"/>
        <v>-0.63911383635633834</v>
      </c>
      <c r="R5274" s="3">
        <f t="shared" si="390"/>
        <v>1.0950784489225669</v>
      </c>
      <c r="S5274" s="3">
        <f t="shared" si="391"/>
        <v>0.74933681984476364</v>
      </c>
      <c r="T5274" s="3">
        <f t="shared" si="392"/>
        <v>-0.28856670382974431</v>
      </c>
    </row>
    <row r="5275" spans="1:20" x14ac:dyDescent="0.25">
      <c r="A5275" s="8">
        <v>10531</v>
      </c>
      <c r="B5275" s="3">
        <v>1</v>
      </c>
      <c r="C5275" s="9">
        <v>38000</v>
      </c>
      <c r="D5275" s="3">
        <v>9.39</v>
      </c>
      <c r="E5275" s="3">
        <v>710</v>
      </c>
      <c r="K5275" s="3">
        <v>1</v>
      </c>
      <c r="M5275" s="3">
        <f t="shared" si="389"/>
        <v>0.80965145449586262</v>
      </c>
      <c r="N5275" s="3">
        <f t="shared" si="389"/>
        <v>-0.67226265736123791</v>
      </c>
      <c r="O5275" s="3">
        <f t="shared" si="389"/>
        <v>-0.96882857379679166</v>
      </c>
      <c r="P5275" s="3">
        <f t="shared" si="389"/>
        <v>0.47018367281657925</v>
      </c>
      <c r="R5275" s="3">
        <f t="shared" si="390"/>
        <v>1.9957930986663632</v>
      </c>
      <c r="S5275" s="3">
        <f t="shared" si="391"/>
        <v>0.88035467225266339</v>
      </c>
      <c r="T5275" s="3">
        <f t="shared" si="392"/>
        <v>-0.12743041605658567</v>
      </c>
    </row>
    <row r="5276" spans="1:20" x14ac:dyDescent="0.25">
      <c r="A5276" s="8">
        <v>10532</v>
      </c>
      <c r="B5276" s="3">
        <v>1</v>
      </c>
      <c r="C5276" s="9">
        <v>26500</v>
      </c>
      <c r="D5276" s="3">
        <v>25.77</v>
      </c>
      <c r="E5276" s="3">
        <v>735</v>
      </c>
      <c r="K5276" s="3">
        <v>1</v>
      </c>
      <c r="M5276" s="3">
        <f t="shared" si="389"/>
        <v>0.80965145449586262</v>
      </c>
      <c r="N5276" s="3">
        <f t="shared" si="389"/>
        <v>-0.88392970179860353</v>
      </c>
      <c r="O5276" s="3">
        <f t="shared" si="389"/>
        <v>0.87419677604530865</v>
      </c>
      <c r="P5276" s="3">
        <f t="shared" si="389"/>
        <v>1.2625390365115203</v>
      </c>
      <c r="R5276" s="3">
        <f t="shared" si="390"/>
        <v>1.6793234721173107</v>
      </c>
      <c r="S5276" s="3">
        <f t="shared" si="391"/>
        <v>0.84281492688860871</v>
      </c>
      <c r="T5276" s="3">
        <f t="shared" si="392"/>
        <v>-0.17100788614035095</v>
      </c>
    </row>
    <row r="5277" spans="1:20" x14ac:dyDescent="0.25">
      <c r="A5277" s="8">
        <v>10534</v>
      </c>
      <c r="B5277" s="3">
        <v>1</v>
      </c>
      <c r="C5277" s="9">
        <v>230000</v>
      </c>
      <c r="D5277" s="3">
        <v>10.53</v>
      </c>
      <c r="E5277" s="3">
        <v>750</v>
      </c>
      <c r="K5277" s="3">
        <v>1</v>
      </c>
      <c r="M5277" s="3">
        <f t="shared" si="389"/>
        <v>0.80965145449586262</v>
      </c>
      <c r="N5277" s="3">
        <f t="shared" si="389"/>
        <v>2.8616566932452159</v>
      </c>
      <c r="O5277" s="3">
        <f t="shared" si="389"/>
        <v>-0.84055941025466763</v>
      </c>
      <c r="P5277" s="3">
        <f t="shared" si="389"/>
        <v>1.7379522547284851</v>
      </c>
      <c r="R5277" s="3">
        <f t="shared" si="390"/>
        <v>2.5335796001002358</v>
      </c>
      <c r="S5277" s="3">
        <f t="shared" si="391"/>
        <v>0.92646260289559867</v>
      </c>
      <c r="T5277" s="3">
        <f t="shared" si="392"/>
        <v>-7.6381597918532773E-2</v>
      </c>
    </row>
    <row r="5278" spans="1:20" x14ac:dyDescent="0.25">
      <c r="A5278" s="8">
        <v>10535</v>
      </c>
      <c r="B5278" s="3">
        <v>0</v>
      </c>
      <c r="C5278" s="9">
        <v>50000</v>
      </c>
      <c r="D5278" s="3">
        <v>10.42</v>
      </c>
      <c r="E5278" s="3">
        <v>725</v>
      </c>
      <c r="K5278" s="3">
        <v>1</v>
      </c>
      <c r="M5278" s="3">
        <f t="shared" si="389"/>
        <v>-1.2349229255441945</v>
      </c>
      <c r="N5278" s="3">
        <f t="shared" si="389"/>
        <v>-0.45139269794833453</v>
      </c>
      <c r="O5278" s="3">
        <f t="shared" si="389"/>
        <v>-0.85293625936838124</v>
      </c>
      <c r="P5278" s="3">
        <f t="shared" si="389"/>
        <v>0.94559689103354394</v>
      </c>
      <c r="R5278" s="3">
        <f t="shared" si="390"/>
        <v>1.8412325854016385</v>
      </c>
      <c r="S5278" s="3">
        <f t="shared" si="391"/>
        <v>0.86309441792117436</v>
      </c>
      <c r="T5278" s="3">
        <f t="shared" si="392"/>
        <v>-0.1472311872537754</v>
      </c>
    </row>
    <row r="5279" spans="1:20" x14ac:dyDescent="0.25">
      <c r="A5279" s="8">
        <v>10539</v>
      </c>
      <c r="B5279" s="3">
        <v>1</v>
      </c>
      <c r="C5279" s="9">
        <v>51000</v>
      </c>
      <c r="D5279" s="3">
        <v>26.61</v>
      </c>
      <c r="E5279" s="3">
        <v>670</v>
      </c>
      <c r="K5279" s="3">
        <v>1</v>
      </c>
      <c r="M5279" s="3">
        <f t="shared" si="389"/>
        <v>0.80965145449586262</v>
      </c>
      <c r="N5279" s="3">
        <f t="shared" si="389"/>
        <v>-0.43298686799725922</v>
      </c>
      <c r="O5279" s="3">
        <f t="shared" si="389"/>
        <v>0.96871089655003173</v>
      </c>
      <c r="P5279" s="3">
        <f t="shared" si="389"/>
        <v>-0.79758490909532664</v>
      </c>
      <c r="R5279" s="3">
        <f t="shared" si="390"/>
        <v>0.91574009806788847</v>
      </c>
      <c r="S5279" s="3">
        <f t="shared" si="391"/>
        <v>0.71417332678144296</v>
      </c>
      <c r="T5279" s="3">
        <f t="shared" si="392"/>
        <v>-0.33662959150682348</v>
      </c>
    </row>
    <row r="5280" spans="1:20" x14ac:dyDescent="0.25">
      <c r="A5280" s="8">
        <v>10541</v>
      </c>
      <c r="B5280" s="3">
        <v>1</v>
      </c>
      <c r="C5280" s="9">
        <v>115000</v>
      </c>
      <c r="D5280" s="3">
        <v>11.64</v>
      </c>
      <c r="E5280" s="3">
        <v>735</v>
      </c>
      <c r="K5280" s="3">
        <v>1</v>
      </c>
      <c r="M5280" s="3">
        <f t="shared" si="389"/>
        <v>0.80965145449586262</v>
      </c>
      <c r="N5280" s="3">
        <f t="shared" si="389"/>
        <v>0.74498624887155862</v>
      </c>
      <c r="O5280" s="3">
        <f t="shared" si="389"/>
        <v>-0.71566575101628338</v>
      </c>
      <c r="P5280" s="3">
        <f t="shared" si="389"/>
        <v>1.2625390365115203</v>
      </c>
      <c r="R5280" s="3">
        <f t="shared" si="390"/>
        <v>2.2492246459104308</v>
      </c>
      <c r="S5280" s="3">
        <f t="shared" si="391"/>
        <v>0.90458363366410566</v>
      </c>
      <c r="T5280" s="3">
        <f t="shared" si="392"/>
        <v>-0.10028051444773413</v>
      </c>
    </row>
    <row r="5281" spans="1:20" x14ac:dyDescent="0.25">
      <c r="A5281" s="8">
        <v>10545</v>
      </c>
      <c r="B5281" s="3">
        <v>1</v>
      </c>
      <c r="C5281" s="9">
        <v>59000</v>
      </c>
      <c r="D5281" s="3">
        <v>32.770000000000003</v>
      </c>
      <c r="E5281" s="3">
        <v>665</v>
      </c>
      <c r="K5281" s="3">
        <v>0</v>
      </c>
      <c r="M5281" s="3">
        <f t="shared" si="389"/>
        <v>0.80965145449586262</v>
      </c>
      <c r="N5281" s="3">
        <f t="shared" si="389"/>
        <v>-0.28574022838865698</v>
      </c>
      <c r="O5281" s="3">
        <f t="shared" si="389"/>
        <v>1.6618144469180016</v>
      </c>
      <c r="P5281" s="3">
        <f t="shared" si="389"/>
        <v>-0.95605598183431484</v>
      </c>
      <c r="R5281" s="3">
        <f t="shared" si="390"/>
        <v>0.63859952632854367</v>
      </c>
      <c r="S5281" s="3">
        <f t="shared" si="391"/>
        <v>0.65443681304455148</v>
      </c>
      <c r="T5281" s="3">
        <f t="shared" si="392"/>
        <v>-1.062579766951945</v>
      </c>
    </row>
    <row r="5282" spans="1:20" x14ac:dyDescent="0.25">
      <c r="A5282" s="8">
        <v>10546</v>
      </c>
      <c r="B5282" s="3">
        <v>0</v>
      </c>
      <c r="C5282" s="9">
        <v>65000</v>
      </c>
      <c r="D5282" s="3">
        <v>18.43</v>
      </c>
      <c r="E5282" s="3">
        <v>675</v>
      </c>
      <c r="K5282" s="3">
        <v>1</v>
      </c>
      <c r="M5282" s="3">
        <f t="shared" si="389"/>
        <v>-1.2349229255441945</v>
      </c>
      <c r="N5282" s="3">
        <f t="shared" si="389"/>
        <v>-0.17530524868220532</v>
      </c>
      <c r="O5282" s="3">
        <f t="shared" si="389"/>
        <v>4.832338973022824E-2</v>
      </c>
      <c r="P5282" s="3">
        <f t="shared" si="389"/>
        <v>-0.63911383635633834</v>
      </c>
      <c r="R5282" s="3">
        <f t="shared" si="390"/>
        <v>0.98304742157790592</v>
      </c>
      <c r="S5282" s="3">
        <f t="shared" si="391"/>
        <v>0.72771247272280271</v>
      </c>
      <c r="T5282" s="3">
        <f t="shared" si="392"/>
        <v>-0.31784926385183482</v>
      </c>
    </row>
    <row r="5283" spans="1:20" x14ac:dyDescent="0.25">
      <c r="A5283" s="8">
        <v>10547</v>
      </c>
      <c r="B5283" s="3">
        <v>1</v>
      </c>
      <c r="C5283" s="9">
        <v>53639</v>
      </c>
      <c r="D5283" s="3">
        <v>24.95</v>
      </c>
      <c r="E5283" s="3">
        <v>700</v>
      </c>
      <c r="K5283" s="3">
        <v>0</v>
      </c>
      <c r="M5283" s="3">
        <f t="shared" si="389"/>
        <v>0.80965145449586262</v>
      </c>
      <c r="N5283" s="3">
        <f t="shared" si="389"/>
        <v>-0.38441388275637156</v>
      </c>
      <c r="O5283" s="3">
        <f t="shared" si="389"/>
        <v>0.78193299174307895</v>
      </c>
      <c r="P5283" s="3">
        <f t="shared" si="389"/>
        <v>0.15324152733860277</v>
      </c>
      <c r="R5283" s="3">
        <f t="shared" si="390"/>
        <v>1.3231822214628524</v>
      </c>
      <c r="S5283" s="3">
        <f t="shared" si="391"/>
        <v>0.78971065803809393</v>
      </c>
      <c r="T5283" s="3">
        <f t="shared" si="392"/>
        <v>-1.5592708777198863</v>
      </c>
    </row>
    <row r="5284" spans="1:20" x14ac:dyDescent="0.25">
      <c r="A5284" s="8">
        <v>10550</v>
      </c>
      <c r="B5284" s="3">
        <v>1</v>
      </c>
      <c r="C5284" s="9">
        <v>55000</v>
      </c>
      <c r="D5284" s="3">
        <v>31.97</v>
      </c>
      <c r="E5284" s="3">
        <v>685</v>
      </c>
      <c r="K5284" s="3">
        <v>1</v>
      </c>
      <c r="M5284" s="3">
        <f t="shared" si="389"/>
        <v>0.80965145449586262</v>
      </c>
      <c r="N5284" s="3">
        <f t="shared" si="389"/>
        <v>-0.35936354819295813</v>
      </c>
      <c r="O5284" s="3">
        <f t="shared" si="389"/>
        <v>1.5718009988182648</v>
      </c>
      <c r="P5284" s="3">
        <f t="shared" si="389"/>
        <v>-0.32217169087836195</v>
      </c>
      <c r="R5284" s="3">
        <f t="shared" si="390"/>
        <v>0.89548082851200883</v>
      </c>
      <c r="S5284" s="3">
        <f t="shared" si="391"/>
        <v>0.71001992689701887</v>
      </c>
      <c r="T5284" s="3">
        <f t="shared" si="392"/>
        <v>-0.34246224328848096</v>
      </c>
    </row>
    <row r="5285" spans="1:20" x14ac:dyDescent="0.25">
      <c r="A5285" s="8">
        <v>10559</v>
      </c>
      <c r="B5285" s="3">
        <v>0</v>
      </c>
      <c r="C5285" s="9">
        <v>63036</v>
      </c>
      <c r="D5285" s="3">
        <v>16.489999999999998</v>
      </c>
      <c r="E5285" s="3">
        <v>660</v>
      </c>
      <c r="K5285" s="3">
        <v>1</v>
      </c>
      <c r="M5285" s="3">
        <f t="shared" si="389"/>
        <v>-1.2349229255441945</v>
      </c>
      <c r="N5285" s="3">
        <f t="shared" si="389"/>
        <v>-0.21145429870611718</v>
      </c>
      <c r="O5285" s="3">
        <f t="shared" si="389"/>
        <v>-0.1699592219116324</v>
      </c>
      <c r="P5285" s="3">
        <f t="shared" si="389"/>
        <v>-1.114527054573303</v>
      </c>
      <c r="R5285" s="3">
        <f t="shared" si="390"/>
        <v>0.87990049438619911</v>
      </c>
      <c r="S5285" s="3">
        <f t="shared" si="391"/>
        <v>0.70680160066129738</v>
      </c>
      <c r="T5285" s="3">
        <f t="shared" si="392"/>
        <v>-0.34700527387971269</v>
      </c>
    </row>
    <row r="5286" spans="1:20" x14ac:dyDescent="0.25">
      <c r="A5286" s="8">
        <v>10560</v>
      </c>
      <c r="B5286" s="3">
        <v>0</v>
      </c>
      <c r="C5286" s="9">
        <v>65000</v>
      </c>
      <c r="D5286" s="3">
        <v>18.13</v>
      </c>
      <c r="E5286" s="3">
        <v>680</v>
      </c>
      <c r="K5286" s="3">
        <v>0</v>
      </c>
      <c r="M5286" s="3">
        <f t="shared" si="389"/>
        <v>-1.2349229255441945</v>
      </c>
      <c r="N5286" s="3">
        <f t="shared" si="389"/>
        <v>-0.17530524868220532</v>
      </c>
      <c r="O5286" s="3">
        <f t="shared" si="389"/>
        <v>1.4568346692827054E-2</v>
      </c>
      <c r="P5286" s="3">
        <f t="shared" si="389"/>
        <v>-0.48064276361735014</v>
      </c>
      <c r="R5286" s="3">
        <f t="shared" si="390"/>
        <v>1.0515325154197643</v>
      </c>
      <c r="S5286" s="3">
        <f t="shared" si="391"/>
        <v>0.74106907560101665</v>
      </c>
      <c r="T5286" s="3">
        <f t="shared" si="392"/>
        <v>-1.3511939540159055</v>
      </c>
    </row>
    <row r="5287" spans="1:20" x14ac:dyDescent="0.25">
      <c r="A5287" s="8">
        <v>10564</v>
      </c>
      <c r="B5287" s="3">
        <v>0</v>
      </c>
      <c r="C5287" s="9">
        <v>87000</v>
      </c>
      <c r="D5287" s="3">
        <v>13.24</v>
      </c>
      <c r="E5287" s="3">
        <v>680</v>
      </c>
      <c r="K5287" s="3">
        <v>1</v>
      </c>
      <c r="M5287" s="3">
        <f t="shared" si="389"/>
        <v>-1.2349229255441945</v>
      </c>
      <c r="N5287" s="3">
        <f t="shared" si="389"/>
        <v>0.22962301024145082</v>
      </c>
      <c r="O5287" s="3">
        <f t="shared" si="389"/>
        <v>-0.53563885481681084</v>
      </c>
      <c r="P5287" s="3">
        <f t="shared" si="389"/>
        <v>-0.48064276361735014</v>
      </c>
      <c r="R5287" s="3">
        <f t="shared" si="390"/>
        <v>1.2434146325372961</v>
      </c>
      <c r="S5287" s="3">
        <f t="shared" si="391"/>
        <v>0.77615782116623899</v>
      </c>
      <c r="T5287" s="3">
        <f t="shared" si="392"/>
        <v>-0.25339940168583264</v>
      </c>
    </row>
    <row r="5288" spans="1:20" x14ac:dyDescent="0.25">
      <c r="A5288" s="8">
        <v>10565</v>
      </c>
      <c r="B5288" s="3">
        <v>1</v>
      </c>
      <c r="C5288" s="9">
        <v>94000</v>
      </c>
      <c r="D5288" s="3">
        <v>26.72</v>
      </c>
      <c r="E5288" s="3">
        <v>725</v>
      </c>
      <c r="K5288" s="3">
        <v>1</v>
      </c>
      <c r="M5288" s="3">
        <f t="shared" si="389"/>
        <v>0.80965145449586262</v>
      </c>
      <c r="N5288" s="3">
        <f t="shared" si="389"/>
        <v>0.3584638198989778</v>
      </c>
      <c r="O5288" s="3">
        <f t="shared" si="389"/>
        <v>0.98108774566374535</v>
      </c>
      <c r="P5288" s="3">
        <f t="shared" si="389"/>
        <v>0.94559689103354394</v>
      </c>
      <c r="R5288" s="3">
        <f t="shared" si="390"/>
        <v>1.5714124218478238</v>
      </c>
      <c r="S5288" s="3">
        <f t="shared" si="391"/>
        <v>0.82798486695741258</v>
      </c>
      <c r="T5288" s="3">
        <f t="shared" si="392"/>
        <v>-0.18876040138537922</v>
      </c>
    </row>
    <row r="5289" spans="1:20" x14ac:dyDescent="0.25">
      <c r="A5289" s="8">
        <v>10566</v>
      </c>
      <c r="B5289" s="3">
        <v>1</v>
      </c>
      <c r="C5289" s="9">
        <v>111000</v>
      </c>
      <c r="D5289" s="3">
        <v>6.54</v>
      </c>
      <c r="E5289" s="3">
        <v>845</v>
      </c>
      <c r="K5289" s="3">
        <v>1</v>
      </c>
      <c r="M5289" s="3">
        <f t="shared" si="389"/>
        <v>0.80965145449586262</v>
      </c>
      <c r="N5289" s="3">
        <f t="shared" si="389"/>
        <v>0.67136292906725759</v>
      </c>
      <c r="O5289" s="3">
        <f t="shared" si="389"/>
        <v>-1.2895014826521023</v>
      </c>
      <c r="P5289" s="3">
        <f t="shared" si="389"/>
        <v>4.7489026367692615</v>
      </c>
      <c r="R5289" s="3">
        <f t="shared" si="390"/>
        <v>3.6987398914978025</v>
      </c>
      <c r="S5289" s="3">
        <f t="shared" si="391"/>
        <v>0.97584329164536443</v>
      </c>
      <c r="T5289" s="3">
        <f t="shared" si="392"/>
        <v>-2.4453267299242486E-2</v>
      </c>
    </row>
    <row r="5290" spans="1:20" x14ac:dyDescent="0.25">
      <c r="A5290" s="8">
        <v>10567</v>
      </c>
      <c r="B5290" s="3">
        <v>0</v>
      </c>
      <c r="C5290" s="9">
        <v>66000</v>
      </c>
      <c r="D5290" s="3">
        <v>32.67</v>
      </c>
      <c r="E5290" s="3">
        <v>690</v>
      </c>
      <c r="K5290" s="3">
        <v>1</v>
      </c>
      <c r="M5290" s="3">
        <f t="shared" si="389"/>
        <v>-1.2349229255441945</v>
      </c>
      <c r="N5290" s="3">
        <f t="shared" si="389"/>
        <v>-0.15689941873113003</v>
      </c>
      <c r="O5290" s="3">
        <f t="shared" si="389"/>
        <v>1.6505627659055344</v>
      </c>
      <c r="P5290" s="3">
        <f t="shared" si="389"/>
        <v>-0.1637006181393737</v>
      </c>
      <c r="R5290" s="3">
        <f t="shared" si="390"/>
        <v>0.63723143028760287</v>
      </c>
      <c r="S5290" s="3">
        <f t="shared" si="391"/>
        <v>0.65412735378689668</v>
      </c>
      <c r="T5290" s="3">
        <f t="shared" si="392"/>
        <v>-0.4244532159214689</v>
      </c>
    </row>
    <row r="5291" spans="1:20" x14ac:dyDescent="0.25">
      <c r="A5291" s="8">
        <v>10568</v>
      </c>
      <c r="B5291" s="3">
        <v>1</v>
      </c>
      <c r="C5291" s="9">
        <v>75000</v>
      </c>
      <c r="D5291" s="3">
        <v>31.42</v>
      </c>
      <c r="E5291" s="3">
        <v>660</v>
      </c>
      <c r="K5291" s="3">
        <v>0</v>
      </c>
      <c r="M5291" s="3">
        <f t="shared" si="389"/>
        <v>0.80965145449586262</v>
      </c>
      <c r="N5291" s="3">
        <f t="shared" si="389"/>
        <v>8.7530508285474772E-3</v>
      </c>
      <c r="O5291" s="3">
        <f t="shared" si="389"/>
        <v>1.5099167532496964</v>
      </c>
      <c r="P5291" s="3">
        <f t="shared" si="389"/>
        <v>-1.114527054573303</v>
      </c>
      <c r="R5291" s="3">
        <f t="shared" si="390"/>
        <v>0.64017335002935749</v>
      </c>
      <c r="S5291" s="3">
        <f t="shared" si="391"/>
        <v>0.65479264556603212</v>
      </c>
      <c r="T5291" s="3">
        <f t="shared" si="392"/>
        <v>-1.0636100151505397</v>
      </c>
    </row>
    <row r="5292" spans="1:20" x14ac:dyDescent="0.25">
      <c r="A5292" s="8">
        <v>10569</v>
      </c>
      <c r="B5292" s="3">
        <v>1</v>
      </c>
      <c r="C5292" s="9">
        <v>54720</v>
      </c>
      <c r="D5292" s="3">
        <v>5.66</v>
      </c>
      <c r="E5292" s="3">
        <v>665</v>
      </c>
      <c r="K5292" s="3">
        <v>0</v>
      </c>
      <c r="M5292" s="3">
        <f t="shared" si="389"/>
        <v>0.80965145449586262</v>
      </c>
      <c r="N5292" s="3">
        <f t="shared" si="389"/>
        <v>-0.36451718057925919</v>
      </c>
      <c r="O5292" s="3">
        <f t="shared" si="389"/>
        <v>-1.3885162755618121</v>
      </c>
      <c r="P5292" s="3">
        <f t="shared" si="389"/>
        <v>-0.95605598183431484</v>
      </c>
      <c r="R5292" s="3">
        <f t="shared" si="390"/>
        <v>1.6241751566134743</v>
      </c>
      <c r="S5292" s="3">
        <f t="shared" si="391"/>
        <v>0.83537013034746532</v>
      </c>
      <c r="T5292" s="3">
        <f t="shared" si="392"/>
        <v>-1.8040555390826205</v>
      </c>
    </row>
    <row r="5293" spans="1:20" x14ac:dyDescent="0.25">
      <c r="A5293" s="8">
        <v>10572</v>
      </c>
      <c r="B5293" s="3">
        <v>1</v>
      </c>
      <c r="C5293" s="9">
        <v>52000</v>
      </c>
      <c r="D5293" s="3">
        <v>9.4600000000000009</v>
      </c>
      <c r="E5293" s="3">
        <v>665</v>
      </c>
      <c r="K5293" s="3">
        <v>0</v>
      </c>
      <c r="M5293" s="3">
        <f t="shared" si="389"/>
        <v>0.80965145449586262</v>
      </c>
      <c r="N5293" s="3">
        <f t="shared" si="389"/>
        <v>-0.41458103804618396</v>
      </c>
      <c r="O5293" s="3">
        <f t="shared" si="389"/>
        <v>-0.96095239708806468</v>
      </c>
      <c r="P5293" s="3">
        <f t="shared" si="389"/>
        <v>-0.95605598183431484</v>
      </c>
      <c r="R5293" s="3">
        <f t="shared" si="390"/>
        <v>1.4839705804807459</v>
      </c>
      <c r="S5293" s="3">
        <f t="shared" si="391"/>
        <v>0.81517156448923278</v>
      </c>
      <c r="T5293" s="3">
        <f t="shared" si="392"/>
        <v>-1.6883272598000953</v>
      </c>
    </row>
    <row r="5294" spans="1:20" x14ac:dyDescent="0.25">
      <c r="A5294" s="8">
        <v>10574</v>
      </c>
      <c r="B5294" s="3">
        <v>1</v>
      </c>
      <c r="C5294" s="9">
        <v>120000</v>
      </c>
      <c r="D5294" s="3">
        <v>14.03</v>
      </c>
      <c r="E5294" s="3">
        <v>670</v>
      </c>
      <c r="K5294" s="3">
        <v>1</v>
      </c>
      <c r="M5294" s="3">
        <f t="shared" si="389"/>
        <v>0.80965145449586262</v>
      </c>
      <c r="N5294" s="3">
        <f t="shared" si="389"/>
        <v>0.83701539862693508</v>
      </c>
      <c r="O5294" s="3">
        <f t="shared" si="389"/>
        <v>-0.44675057481832137</v>
      </c>
      <c r="P5294" s="3">
        <f t="shared" si="389"/>
        <v>-0.79758490909532664</v>
      </c>
      <c r="R5294" s="3">
        <f t="shared" si="390"/>
        <v>1.4170592885435411</v>
      </c>
      <c r="S5294" s="3">
        <f t="shared" si="391"/>
        <v>0.80487699164079352</v>
      </c>
      <c r="T5294" s="3">
        <f t="shared" si="392"/>
        <v>-0.21706581865467392</v>
      </c>
    </row>
    <row r="5295" spans="1:20" x14ac:dyDescent="0.25">
      <c r="A5295" s="8">
        <v>10575</v>
      </c>
      <c r="B5295" s="3">
        <v>0</v>
      </c>
      <c r="C5295" s="9">
        <v>39000</v>
      </c>
      <c r="D5295" s="3">
        <v>11.88</v>
      </c>
      <c r="E5295" s="3">
        <v>740</v>
      </c>
      <c r="K5295" s="3">
        <v>1</v>
      </c>
      <c r="M5295" s="3">
        <f t="shared" si="389"/>
        <v>-1.2349229255441945</v>
      </c>
      <c r="N5295" s="3">
        <f t="shared" si="389"/>
        <v>-0.6538568274101626</v>
      </c>
      <c r="O5295" s="3">
        <f t="shared" si="389"/>
        <v>-0.68866171658636244</v>
      </c>
      <c r="P5295" s="3">
        <f t="shared" si="389"/>
        <v>1.4210101092505085</v>
      </c>
      <c r="R5295" s="3">
        <f t="shared" si="390"/>
        <v>1.9538452705400036</v>
      </c>
      <c r="S5295" s="3">
        <f t="shared" si="391"/>
        <v>0.87586532445138809</v>
      </c>
      <c r="T5295" s="3">
        <f t="shared" si="392"/>
        <v>-0.13254293907557366</v>
      </c>
    </row>
    <row r="5296" spans="1:20" x14ac:dyDescent="0.25">
      <c r="A5296" s="8">
        <v>10576</v>
      </c>
      <c r="B5296" s="3">
        <v>1</v>
      </c>
      <c r="C5296" s="9">
        <v>45000</v>
      </c>
      <c r="D5296" s="3">
        <v>22.13</v>
      </c>
      <c r="E5296" s="3">
        <v>685</v>
      </c>
      <c r="K5296" s="3">
        <v>0</v>
      </c>
      <c r="M5296" s="3">
        <f t="shared" si="389"/>
        <v>0.80965145449586262</v>
      </c>
      <c r="N5296" s="3">
        <f t="shared" si="389"/>
        <v>-0.54342184770371094</v>
      </c>
      <c r="O5296" s="3">
        <f t="shared" si="389"/>
        <v>0.46463558719150849</v>
      </c>
      <c r="P5296" s="3">
        <f t="shared" si="389"/>
        <v>-0.32217169087836195</v>
      </c>
      <c r="R5296" s="3">
        <f t="shared" si="390"/>
        <v>1.2479782036657796</v>
      </c>
      <c r="S5296" s="3">
        <f t="shared" si="391"/>
        <v>0.77694968234459305</v>
      </c>
      <c r="T5296" s="3">
        <f t="shared" si="392"/>
        <v>-1.5003578932644839</v>
      </c>
    </row>
    <row r="5297" spans="1:20" x14ac:dyDescent="0.25">
      <c r="A5297" s="8">
        <v>10578</v>
      </c>
      <c r="B5297" s="3">
        <v>0</v>
      </c>
      <c r="C5297" s="9">
        <v>85000</v>
      </c>
      <c r="D5297" s="3">
        <v>18.14</v>
      </c>
      <c r="E5297" s="3">
        <v>730</v>
      </c>
      <c r="K5297" s="3">
        <v>0</v>
      </c>
      <c r="M5297" s="3">
        <f t="shared" si="389"/>
        <v>-1.2349229255441945</v>
      </c>
      <c r="N5297" s="3">
        <f t="shared" si="389"/>
        <v>0.19281135033930027</v>
      </c>
      <c r="O5297" s="3">
        <f t="shared" si="389"/>
        <v>1.5693514794073934E-2</v>
      </c>
      <c r="P5297" s="3">
        <f t="shared" si="389"/>
        <v>1.1040679637725321</v>
      </c>
      <c r="R5297" s="3">
        <f t="shared" si="390"/>
        <v>1.6390518141170847</v>
      </c>
      <c r="S5297" s="3">
        <f t="shared" si="391"/>
        <v>0.83740587631299279</v>
      </c>
      <c r="T5297" s="3">
        <f t="shared" si="392"/>
        <v>-1.8164982222077837</v>
      </c>
    </row>
    <row r="5298" spans="1:20" x14ac:dyDescent="0.25">
      <c r="A5298" s="8">
        <v>10579</v>
      </c>
      <c r="B5298" s="3">
        <v>0</v>
      </c>
      <c r="C5298" s="9">
        <v>60000</v>
      </c>
      <c r="D5298" s="3">
        <v>4.0199999999999996</v>
      </c>
      <c r="E5298" s="3">
        <v>665</v>
      </c>
      <c r="K5298" s="3">
        <v>1</v>
      </c>
      <c r="M5298" s="3">
        <f t="shared" si="389"/>
        <v>-1.2349229255441945</v>
      </c>
      <c r="N5298" s="3">
        <f t="shared" si="389"/>
        <v>-0.26733439843758172</v>
      </c>
      <c r="O5298" s="3">
        <f t="shared" si="389"/>
        <v>-1.5730438441662715</v>
      </c>
      <c r="P5298" s="3">
        <f t="shared" si="389"/>
        <v>-0.95605598183431484</v>
      </c>
      <c r="R5298" s="3">
        <f t="shared" si="390"/>
        <v>1.3901316074828047</v>
      </c>
      <c r="S5298" s="3">
        <f t="shared" si="391"/>
        <v>0.80061325270506822</v>
      </c>
      <c r="T5298" s="3">
        <f t="shared" si="392"/>
        <v>-0.2223772790944353</v>
      </c>
    </row>
    <row r="5299" spans="1:20" x14ac:dyDescent="0.25">
      <c r="A5299" s="8">
        <v>10580</v>
      </c>
      <c r="B5299" s="3">
        <v>1</v>
      </c>
      <c r="C5299" s="9">
        <v>62000</v>
      </c>
      <c r="D5299" s="3">
        <v>15.51</v>
      </c>
      <c r="E5299" s="3">
        <v>670</v>
      </c>
      <c r="K5299" s="3">
        <v>1</v>
      </c>
      <c r="M5299" s="3">
        <f t="shared" si="389"/>
        <v>0.80965145449586262</v>
      </c>
      <c r="N5299" s="3">
        <f t="shared" si="389"/>
        <v>-0.23052273853543115</v>
      </c>
      <c r="O5299" s="3">
        <f t="shared" si="389"/>
        <v>-0.28022569583380919</v>
      </c>
      <c r="P5299" s="3">
        <f t="shared" si="389"/>
        <v>-0.79758490909532664</v>
      </c>
      <c r="R5299" s="3">
        <f t="shared" si="390"/>
        <v>1.3271775106832973</v>
      </c>
      <c r="S5299" s="3">
        <f t="shared" si="391"/>
        <v>0.79037337870203217</v>
      </c>
      <c r="T5299" s="3">
        <f t="shared" si="392"/>
        <v>-0.23524981390765295</v>
      </c>
    </row>
    <row r="5300" spans="1:20" x14ac:dyDescent="0.25">
      <c r="A5300" s="8">
        <v>10581</v>
      </c>
      <c r="B5300" s="3">
        <v>1</v>
      </c>
      <c r="C5300" s="9">
        <v>95172</v>
      </c>
      <c r="D5300" s="3">
        <v>15.43</v>
      </c>
      <c r="E5300" s="3">
        <v>660</v>
      </c>
      <c r="K5300" s="3">
        <v>0</v>
      </c>
      <c r="M5300" s="3">
        <f t="shared" si="389"/>
        <v>0.80965145449586262</v>
      </c>
      <c r="N5300" s="3">
        <f t="shared" si="389"/>
        <v>0.38003545260163801</v>
      </c>
      <c r="O5300" s="3">
        <f t="shared" si="389"/>
        <v>-0.28922704064378285</v>
      </c>
      <c r="P5300" s="3">
        <f t="shared" si="389"/>
        <v>-1.114527054573303</v>
      </c>
      <c r="R5300" s="3">
        <f t="shared" si="390"/>
        <v>1.2355456941045067</v>
      </c>
      <c r="S5300" s="3">
        <f t="shared" si="391"/>
        <v>0.77478772628777992</v>
      </c>
      <c r="T5300" s="3">
        <f t="shared" si="392"/>
        <v>-1.4907118828153358</v>
      </c>
    </row>
    <row r="5301" spans="1:20" x14ac:dyDescent="0.25">
      <c r="A5301" s="8">
        <v>10583</v>
      </c>
      <c r="B5301" s="3">
        <v>0</v>
      </c>
      <c r="C5301" s="9">
        <v>56000</v>
      </c>
      <c r="D5301" s="3">
        <v>27.82</v>
      </c>
      <c r="E5301" s="3">
        <v>685</v>
      </c>
      <c r="K5301" s="3">
        <v>1</v>
      </c>
      <c r="M5301" s="3">
        <f t="shared" si="389"/>
        <v>-1.2349229255441945</v>
      </c>
      <c r="N5301" s="3">
        <f t="shared" si="389"/>
        <v>-0.34095771824188281</v>
      </c>
      <c r="O5301" s="3">
        <f t="shared" si="389"/>
        <v>1.104856236800883</v>
      </c>
      <c r="P5301" s="3">
        <f t="shared" si="389"/>
        <v>-0.32217169087836195</v>
      </c>
      <c r="R5301" s="3">
        <f t="shared" si="390"/>
        <v>0.75028150472191235</v>
      </c>
      <c r="S5301" s="3">
        <f t="shared" si="391"/>
        <v>0.67924003455087811</v>
      </c>
      <c r="T5301" s="3">
        <f t="shared" si="392"/>
        <v>-0.38678070203707177</v>
      </c>
    </row>
    <row r="5302" spans="1:20" x14ac:dyDescent="0.25">
      <c r="A5302" s="8">
        <v>10584</v>
      </c>
      <c r="B5302" s="3">
        <v>0</v>
      </c>
      <c r="C5302" s="9">
        <v>61000</v>
      </c>
      <c r="D5302" s="3">
        <v>21.45</v>
      </c>
      <c r="E5302" s="3">
        <v>675</v>
      </c>
      <c r="K5302" s="3">
        <v>0</v>
      </c>
      <c r="M5302" s="3">
        <f t="shared" si="389"/>
        <v>-1.2349229255441945</v>
      </c>
      <c r="N5302" s="3">
        <f t="shared" si="389"/>
        <v>-0.24892856848650644</v>
      </c>
      <c r="O5302" s="3">
        <f t="shared" si="389"/>
        <v>0.38812415630673264</v>
      </c>
      <c r="P5302" s="3">
        <f t="shared" si="389"/>
        <v>-0.63911383635633834</v>
      </c>
      <c r="R5302" s="3">
        <f t="shared" si="390"/>
        <v>0.87048280851774962</v>
      </c>
      <c r="S5302" s="3">
        <f t="shared" si="391"/>
        <v>0.70484615047583099</v>
      </c>
      <c r="T5302" s="3">
        <f t="shared" si="392"/>
        <v>-1.2202585347778534</v>
      </c>
    </row>
    <row r="5303" spans="1:20" x14ac:dyDescent="0.25">
      <c r="A5303" s="8">
        <v>10586</v>
      </c>
      <c r="B5303" s="3">
        <v>1</v>
      </c>
      <c r="C5303" s="9">
        <v>75000</v>
      </c>
      <c r="D5303" s="3">
        <v>21.54</v>
      </c>
      <c r="E5303" s="3">
        <v>710</v>
      </c>
      <c r="K5303" s="3">
        <v>1</v>
      </c>
      <c r="M5303" s="3">
        <f t="shared" si="389"/>
        <v>0.80965145449586262</v>
      </c>
      <c r="N5303" s="3">
        <f t="shared" si="389"/>
        <v>8.7530508285474772E-3</v>
      </c>
      <c r="O5303" s="3">
        <f t="shared" si="389"/>
        <v>0.39825066921795299</v>
      </c>
      <c r="P5303" s="3">
        <f t="shared" si="389"/>
        <v>0.47018367281657925</v>
      </c>
      <c r="R5303" s="3">
        <f t="shared" si="390"/>
        <v>1.5758174618632741</v>
      </c>
      <c r="S5303" s="3">
        <f t="shared" si="391"/>
        <v>0.82861135271410413</v>
      </c>
      <c r="T5303" s="3">
        <f t="shared" si="392"/>
        <v>-0.18800404835364057</v>
      </c>
    </row>
    <row r="5304" spans="1:20" x14ac:dyDescent="0.25">
      <c r="A5304" s="8">
        <v>10587</v>
      </c>
      <c r="B5304" s="3">
        <v>0</v>
      </c>
      <c r="C5304" s="9">
        <v>45000</v>
      </c>
      <c r="D5304" s="3">
        <v>6.77</v>
      </c>
      <c r="E5304" s="3">
        <v>665</v>
      </c>
      <c r="K5304" s="3">
        <v>1</v>
      </c>
      <c r="M5304" s="3">
        <f t="shared" si="389"/>
        <v>-1.2349229255441945</v>
      </c>
      <c r="N5304" s="3">
        <f t="shared" si="389"/>
        <v>-0.54342184770371094</v>
      </c>
      <c r="O5304" s="3">
        <f t="shared" si="389"/>
        <v>-1.2636226163234281</v>
      </c>
      <c r="P5304" s="3">
        <f t="shared" si="389"/>
        <v>-0.95605598183431484</v>
      </c>
      <c r="R5304" s="3">
        <f t="shared" si="390"/>
        <v>1.2805944628729853</v>
      </c>
      <c r="S5304" s="3">
        <f t="shared" si="391"/>
        <v>0.78255095016522325</v>
      </c>
      <c r="T5304" s="3">
        <f t="shared" si="392"/>
        <v>-0.24519624665529094</v>
      </c>
    </row>
    <row r="5305" spans="1:20" x14ac:dyDescent="0.25">
      <c r="A5305" s="8">
        <v>10588</v>
      </c>
      <c r="B5305" s="3">
        <v>1</v>
      </c>
      <c r="C5305" s="9">
        <v>80500</v>
      </c>
      <c r="D5305" s="3">
        <v>18.71</v>
      </c>
      <c r="E5305" s="3">
        <v>665</v>
      </c>
      <c r="K5305" s="3">
        <v>0</v>
      </c>
      <c r="M5305" s="3">
        <f t="shared" si="389"/>
        <v>0.80965145449586262</v>
      </c>
      <c r="N5305" s="3">
        <f t="shared" si="389"/>
        <v>0.10998511555946151</v>
      </c>
      <c r="O5305" s="3">
        <f t="shared" si="389"/>
        <v>7.9828096565136064E-2</v>
      </c>
      <c r="P5305" s="3">
        <f t="shared" si="389"/>
        <v>-0.95605598183431484</v>
      </c>
      <c r="R5305" s="3">
        <f t="shared" si="390"/>
        <v>1.1644412736715339</v>
      </c>
      <c r="S5305" s="3">
        <f t="shared" si="391"/>
        <v>0.76213878053243322</v>
      </c>
      <c r="T5305" s="3">
        <f t="shared" si="392"/>
        <v>-1.4360678868670924</v>
      </c>
    </row>
    <row r="5306" spans="1:20" x14ac:dyDescent="0.25">
      <c r="A5306" s="8">
        <v>10591</v>
      </c>
      <c r="B5306" s="3">
        <v>0</v>
      </c>
      <c r="C5306" s="9">
        <v>35000</v>
      </c>
      <c r="D5306" s="3">
        <v>26.3</v>
      </c>
      <c r="E5306" s="3">
        <v>705</v>
      </c>
      <c r="K5306" s="3">
        <v>1</v>
      </c>
      <c r="M5306" s="3">
        <f t="shared" si="389"/>
        <v>-1.2349229255441945</v>
      </c>
      <c r="N5306" s="3">
        <f t="shared" si="389"/>
        <v>-0.72748014721446375</v>
      </c>
      <c r="O5306" s="3">
        <f t="shared" si="389"/>
        <v>0.93383068541138403</v>
      </c>
      <c r="P5306" s="3">
        <f t="shared" si="389"/>
        <v>0.311712600077591</v>
      </c>
      <c r="R5306" s="3">
        <f t="shared" si="390"/>
        <v>1.0228767865225081</v>
      </c>
      <c r="S5306" s="3">
        <f t="shared" si="391"/>
        <v>0.73553258369076069</v>
      </c>
      <c r="T5306" s="3">
        <f t="shared" si="392"/>
        <v>-0.30716043850688524</v>
      </c>
    </row>
    <row r="5307" spans="1:20" x14ac:dyDescent="0.25">
      <c r="A5307" s="8">
        <v>10592</v>
      </c>
      <c r="B5307" s="3">
        <v>0</v>
      </c>
      <c r="C5307" s="9">
        <v>40000</v>
      </c>
      <c r="D5307" s="3">
        <v>12.29</v>
      </c>
      <c r="E5307" s="3">
        <v>735</v>
      </c>
      <c r="K5307" s="3">
        <v>0</v>
      </c>
      <c r="M5307" s="3">
        <f t="shared" si="389"/>
        <v>-1.2349229255441945</v>
      </c>
      <c r="N5307" s="3">
        <f t="shared" si="389"/>
        <v>-0.63545099745908729</v>
      </c>
      <c r="O5307" s="3">
        <f t="shared" si="389"/>
        <v>-0.64252982443524775</v>
      </c>
      <c r="P5307" s="3">
        <f t="shared" si="389"/>
        <v>1.2625390365115203</v>
      </c>
      <c r="R5307" s="3">
        <f t="shared" si="390"/>
        <v>1.881969920805588</v>
      </c>
      <c r="S5307" s="3">
        <f t="shared" si="391"/>
        <v>0.86783723180846306</v>
      </c>
      <c r="T5307" s="3">
        <f t="shared" si="392"/>
        <v>-2.0237210236696206</v>
      </c>
    </row>
    <row r="5308" spans="1:20" x14ac:dyDescent="0.25">
      <c r="A5308" s="8">
        <v>10593</v>
      </c>
      <c r="B5308" s="3">
        <v>1</v>
      </c>
      <c r="C5308" s="9">
        <v>90000</v>
      </c>
      <c r="D5308" s="3">
        <v>0</v>
      </c>
      <c r="E5308" s="3">
        <v>700</v>
      </c>
      <c r="K5308" s="3">
        <v>1</v>
      </c>
      <c r="M5308" s="3">
        <f t="shared" si="389"/>
        <v>0.80965145449586262</v>
      </c>
      <c r="N5308" s="3">
        <f t="shared" si="389"/>
        <v>0.28484050009467665</v>
      </c>
      <c r="O5308" s="3">
        <f t="shared" si="389"/>
        <v>-2.0253614208674464</v>
      </c>
      <c r="P5308" s="3">
        <f t="shared" si="389"/>
        <v>0.15324152733860277</v>
      </c>
      <c r="R5308" s="3">
        <f t="shared" si="390"/>
        <v>2.2551983188654372</v>
      </c>
      <c r="S5308" s="3">
        <f t="shared" si="391"/>
        <v>0.90509798917240647</v>
      </c>
      <c r="T5308" s="3">
        <f t="shared" si="392"/>
        <v>-9.9712065814935302E-2</v>
      </c>
    </row>
    <row r="5309" spans="1:20" x14ac:dyDescent="0.25">
      <c r="A5309" s="8">
        <v>10597</v>
      </c>
      <c r="B5309" s="3">
        <v>1</v>
      </c>
      <c r="C5309" s="9">
        <v>104000</v>
      </c>
      <c r="D5309" s="3">
        <v>12.16</v>
      </c>
      <c r="E5309" s="3">
        <v>770</v>
      </c>
      <c r="K5309" s="3">
        <v>1</v>
      </c>
      <c r="M5309" s="3">
        <f t="shared" si="389"/>
        <v>0.80965145449586262</v>
      </c>
      <c r="N5309" s="3">
        <f t="shared" si="389"/>
        <v>0.54252211940973061</v>
      </c>
      <c r="O5309" s="3">
        <f t="shared" si="389"/>
        <v>-0.65715700975145486</v>
      </c>
      <c r="P5309" s="3">
        <f t="shared" si="389"/>
        <v>2.3718365456844381</v>
      </c>
      <c r="R5309" s="3">
        <f t="shared" si="390"/>
        <v>2.6263000574208828</v>
      </c>
      <c r="S5309" s="3">
        <f t="shared" si="391"/>
        <v>0.93253514583189956</v>
      </c>
      <c r="T5309" s="3">
        <f t="shared" si="392"/>
        <v>-6.9848438274252508E-2</v>
      </c>
    </row>
    <row r="5310" spans="1:20" x14ac:dyDescent="0.25">
      <c r="A5310" s="8">
        <v>10600</v>
      </c>
      <c r="B5310" s="3">
        <v>1</v>
      </c>
      <c r="C5310" s="9">
        <v>135000</v>
      </c>
      <c r="D5310" s="3">
        <v>18.399999999999999</v>
      </c>
      <c r="E5310" s="3">
        <v>695</v>
      </c>
      <c r="K5310" s="3">
        <v>1</v>
      </c>
      <c r="M5310" s="3">
        <f t="shared" si="389"/>
        <v>0.80965145449586262</v>
      </c>
      <c r="N5310" s="3">
        <f t="shared" si="389"/>
        <v>1.1131028478930642</v>
      </c>
      <c r="O5310" s="3">
        <f t="shared" si="389"/>
        <v>4.4947885426488005E-2</v>
      </c>
      <c r="P5310" s="3">
        <f t="shared" si="389"/>
        <v>-5.2295454003854587E-3</v>
      </c>
      <c r="R5310" s="3">
        <f t="shared" si="390"/>
        <v>1.5548013856707681</v>
      </c>
      <c r="S5310" s="3">
        <f t="shared" si="391"/>
        <v>0.82560611961071617</v>
      </c>
      <c r="T5310" s="3">
        <f t="shared" si="392"/>
        <v>-0.19163747196312847</v>
      </c>
    </row>
    <row r="5311" spans="1:20" x14ac:dyDescent="0.25">
      <c r="A5311" s="8">
        <v>10603</v>
      </c>
      <c r="B5311" s="3">
        <v>0</v>
      </c>
      <c r="C5311" s="9">
        <v>85000</v>
      </c>
      <c r="D5311" s="3">
        <v>21.46</v>
      </c>
      <c r="E5311" s="3">
        <v>700</v>
      </c>
      <c r="K5311" s="3">
        <v>1</v>
      </c>
      <c r="M5311" s="3">
        <f t="shared" si="389"/>
        <v>-1.2349229255441945</v>
      </c>
      <c r="N5311" s="3">
        <f t="shared" si="389"/>
        <v>0.19281135033930027</v>
      </c>
      <c r="O5311" s="3">
        <f t="shared" si="389"/>
        <v>0.38924932440797955</v>
      </c>
      <c r="P5311" s="3">
        <f t="shared" si="389"/>
        <v>0.15324152733860277</v>
      </c>
      <c r="R5311" s="3">
        <f t="shared" si="390"/>
        <v>1.1727334569392911</v>
      </c>
      <c r="S5311" s="3">
        <f t="shared" si="391"/>
        <v>0.76363874547274935</v>
      </c>
      <c r="T5311" s="3">
        <f t="shared" si="392"/>
        <v>-0.26966044788250942</v>
      </c>
    </row>
    <row r="5312" spans="1:20" x14ac:dyDescent="0.25">
      <c r="A5312" s="8">
        <v>10604</v>
      </c>
      <c r="B5312" s="3">
        <v>1</v>
      </c>
      <c r="C5312" s="9">
        <v>34000</v>
      </c>
      <c r="D5312" s="3">
        <v>16.760000000000002</v>
      </c>
      <c r="E5312" s="3">
        <v>700</v>
      </c>
      <c r="K5312" s="3">
        <v>1</v>
      </c>
      <c r="M5312" s="3">
        <f t="shared" si="389"/>
        <v>0.80965145449586262</v>
      </c>
      <c r="N5312" s="3">
        <f t="shared" si="389"/>
        <v>-0.74588597716553895</v>
      </c>
      <c r="O5312" s="3">
        <f t="shared" si="389"/>
        <v>-0.13957968317797104</v>
      </c>
      <c r="P5312" s="3">
        <f t="shared" si="389"/>
        <v>0.15324152733860277</v>
      </c>
      <c r="R5312" s="3">
        <f t="shared" si="390"/>
        <v>1.6095614374126797</v>
      </c>
      <c r="S5312" s="3">
        <f t="shared" si="391"/>
        <v>0.83335048887395713</v>
      </c>
      <c r="T5312" s="3">
        <f t="shared" si="392"/>
        <v>-0.18230097035710821</v>
      </c>
    </row>
    <row r="5313" spans="1:20" x14ac:dyDescent="0.25">
      <c r="A5313" s="8">
        <v>10605</v>
      </c>
      <c r="B5313" s="3">
        <v>1</v>
      </c>
      <c r="C5313" s="9">
        <v>20000</v>
      </c>
      <c r="D5313" s="3">
        <v>5.52</v>
      </c>
      <c r="E5313" s="3">
        <v>715</v>
      </c>
      <c r="K5313" s="3">
        <v>1</v>
      </c>
      <c r="M5313" s="3">
        <f t="shared" si="389"/>
        <v>0.80965145449586262</v>
      </c>
      <c r="N5313" s="3">
        <f t="shared" si="389"/>
        <v>-1.0035675964805928</v>
      </c>
      <c r="O5313" s="3">
        <f t="shared" si="389"/>
        <v>-1.4042686289792661</v>
      </c>
      <c r="P5313" s="3">
        <f t="shared" si="389"/>
        <v>0.62865474555556744</v>
      </c>
      <c r="R5313" s="3">
        <f t="shared" si="390"/>
        <v>2.1832622674304116</v>
      </c>
      <c r="S5313" s="3">
        <f t="shared" si="391"/>
        <v>0.89873635527726947</v>
      </c>
      <c r="T5313" s="3">
        <f t="shared" si="392"/>
        <v>-0.1067655519511175</v>
      </c>
    </row>
    <row r="5314" spans="1:20" x14ac:dyDescent="0.25">
      <c r="A5314" s="8">
        <v>10608</v>
      </c>
      <c r="B5314" s="3">
        <v>0</v>
      </c>
      <c r="C5314" s="9">
        <v>36000</v>
      </c>
      <c r="D5314" s="3">
        <v>22.83</v>
      </c>
      <c r="E5314" s="3">
        <v>720</v>
      </c>
      <c r="K5314" s="3">
        <v>1</v>
      </c>
      <c r="M5314" s="3">
        <f t="shared" si="389"/>
        <v>-1.2349229255441945</v>
      </c>
      <c r="N5314" s="3">
        <f t="shared" si="389"/>
        <v>-0.70907431726338843</v>
      </c>
      <c r="O5314" s="3">
        <f t="shared" si="389"/>
        <v>0.54339735427877767</v>
      </c>
      <c r="P5314" s="3">
        <f t="shared" si="389"/>
        <v>0.78712581829455575</v>
      </c>
      <c r="R5314" s="3">
        <f t="shared" si="390"/>
        <v>1.3226345017998709</v>
      </c>
      <c r="S5314" s="3">
        <f t="shared" si="391"/>
        <v>0.7896196850411149</v>
      </c>
      <c r="T5314" s="3">
        <f t="shared" si="392"/>
        <v>-0.23620386077707364</v>
      </c>
    </row>
    <row r="5315" spans="1:20" x14ac:dyDescent="0.25">
      <c r="A5315" s="8">
        <v>10609</v>
      </c>
      <c r="B5315" s="3">
        <v>0</v>
      </c>
      <c r="C5315" s="9">
        <v>65000</v>
      </c>
      <c r="D5315" s="3">
        <v>10.47</v>
      </c>
      <c r="E5315" s="3">
        <v>670</v>
      </c>
      <c r="K5315" s="3">
        <v>0</v>
      </c>
      <c r="M5315" s="3">
        <f t="shared" si="389"/>
        <v>-1.2349229255441945</v>
      </c>
      <c r="N5315" s="3">
        <f t="shared" si="389"/>
        <v>-0.17530524868220532</v>
      </c>
      <c r="O5315" s="3">
        <f t="shared" si="389"/>
        <v>-0.84731041886214764</v>
      </c>
      <c r="P5315" s="3">
        <f t="shared" si="389"/>
        <v>-0.79758490909532664</v>
      </c>
      <c r="R5315" s="3">
        <f t="shared" si="390"/>
        <v>1.2156599458189901</v>
      </c>
      <c r="S5315" s="3">
        <f t="shared" si="391"/>
        <v>0.77129887880685155</v>
      </c>
      <c r="T5315" s="3">
        <f t="shared" si="392"/>
        <v>-1.4753392755030292</v>
      </c>
    </row>
    <row r="5316" spans="1:20" x14ac:dyDescent="0.25">
      <c r="A5316" s="8">
        <v>10612</v>
      </c>
      <c r="B5316" s="3">
        <v>0</v>
      </c>
      <c r="C5316" s="9">
        <v>97000</v>
      </c>
      <c r="D5316" s="3">
        <v>4.8</v>
      </c>
      <c r="E5316" s="3">
        <v>660</v>
      </c>
      <c r="K5316" s="3">
        <v>1</v>
      </c>
      <c r="M5316" s="3">
        <f t="shared" si="389"/>
        <v>-1.2349229255441945</v>
      </c>
      <c r="N5316" s="3">
        <f t="shared" si="389"/>
        <v>0.41368130975220363</v>
      </c>
      <c r="O5316" s="3">
        <f t="shared" si="389"/>
        <v>-1.4852807322690287</v>
      </c>
      <c r="P5316" s="3">
        <f t="shared" si="389"/>
        <v>-1.114527054573303</v>
      </c>
      <c r="R5316" s="3">
        <f t="shared" si="390"/>
        <v>1.3270715067443877</v>
      </c>
      <c r="S5316" s="3">
        <f t="shared" si="391"/>
        <v>0.79035581507891639</v>
      </c>
      <c r="T5316" s="3">
        <f t="shared" si="392"/>
        <v>-0.23527203608610781</v>
      </c>
    </row>
    <row r="5317" spans="1:20" x14ac:dyDescent="0.25">
      <c r="A5317" s="8">
        <v>10613</v>
      </c>
      <c r="B5317" s="3">
        <v>1</v>
      </c>
      <c r="C5317" s="9">
        <v>43000</v>
      </c>
      <c r="D5317" s="3">
        <v>39.659999999999997</v>
      </c>
      <c r="E5317" s="3">
        <v>670</v>
      </c>
      <c r="K5317" s="3">
        <v>0</v>
      </c>
      <c r="M5317" s="3">
        <f t="shared" si="389"/>
        <v>0.80965145449586262</v>
      </c>
      <c r="N5317" s="3">
        <f t="shared" si="389"/>
        <v>-0.58023350760586145</v>
      </c>
      <c r="O5317" s="3">
        <f t="shared" si="389"/>
        <v>2.4370552686769797</v>
      </c>
      <c r="P5317" s="3">
        <f t="shared" si="389"/>
        <v>-0.79758490909532664</v>
      </c>
      <c r="R5317" s="3">
        <f t="shared" si="390"/>
        <v>0.43507887403457002</v>
      </c>
      <c r="S5317" s="3">
        <f t="shared" si="391"/>
        <v>0.60708580226158382</v>
      </c>
      <c r="T5317" s="3">
        <f t="shared" si="392"/>
        <v>-0.93416401731489951</v>
      </c>
    </row>
    <row r="5318" spans="1:20" x14ac:dyDescent="0.25">
      <c r="A5318" s="8">
        <v>10616</v>
      </c>
      <c r="B5318" s="3">
        <v>0</v>
      </c>
      <c r="C5318" s="9">
        <v>90000</v>
      </c>
      <c r="D5318" s="3">
        <v>3.85</v>
      </c>
      <c r="E5318" s="3">
        <v>735</v>
      </c>
      <c r="K5318" s="3">
        <v>1</v>
      </c>
      <c r="M5318" s="3">
        <f t="shared" si="389"/>
        <v>-1.2349229255441945</v>
      </c>
      <c r="N5318" s="3">
        <f t="shared" si="389"/>
        <v>0.28484050009467665</v>
      </c>
      <c r="O5318" s="3">
        <f t="shared" si="389"/>
        <v>-1.5921717018874655</v>
      </c>
      <c r="P5318" s="3">
        <f t="shared" si="389"/>
        <v>1.2625390365115203</v>
      </c>
      <c r="R5318" s="3">
        <f t="shared" si="390"/>
        <v>2.2206049223128623</v>
      </c>
      <c r="S5318" s="3">
        <f t="shared" si="391"/>
        <v>0.90208464024314416</v>
      </c>
      <c r="T5318" s="3">
        <f t="shared" si="392"/>
        <v>-0.1030469271321147</v>
      </c>
    </row>
    <row r="5319" spans="1:20" x14ac:dyDescent="0.25">
      <c r="A5319" s="8">
        <v>10622</v>
      </c>
      <c r="B5319" s="3">
        <v>1</v>
      </c>
      <c r="C5319" s="9">
        <v>190000</v>
      </c>
      <c r="D5319" s="3">
        <v>15.9</v>
      </c>
      <c r="E5319" s="3">
        <v>700</v>
      </c>
      <c r="K5319" s="3">
        <v>1</v>
      </c>
      <c r="M5319" s="3">
        <f t="shared" si="389"/>
        <v>0.80965145449586262</v>
      </c>
      <c r="N5319" s="3">
        <f t="shared" si="389"/>
        <v>2.1254234952022046</v>
      </c>
      <c r="O5319" s="3">
        <f t="shared" si="389"/>
        <v>-0.23634413988518768</v>
      </c>
      <c r="P5319" s="3">
        <f t="shared" si="389"/>
        <v>0.15324152733860277</v>
      </c>
      <c r="R5319" s="3">
        <f t="shared" si="390"/>
        <v>1.7375554985435622</v>
      </c>
      <c r="S5319" s="3">
        <f t="shared" si="391"/>
        <v>0.85037630211148141</v>
      </c>
      <c r="T5319" s="3">
        <f t="shared" si="392"/>
        <v>-0.16207631909776241</v>
      </c>
    </row>
    <row r="5320" spans="1:20" x14ac:dyDescent="0.25">
      <c r="A5320" s="8">
        <v>10624</v>
      </c>
      <c r="B5320" s="3">
        <v>1</v>
      </c>
      <c r="C5320" s="9">
        <v>79000</v>
      </c>
      <c r="D5320" s="3">
        <v>14.01</v>
      </c>
      <c r="E5320" s="3">
        <v>660</v>
      </c>
      <c r="K5320" s="3">
        <v>1</v>
      </c>
      <c r="M5320" s="3">
        <f t="shared" si="389"/>
        <v>0.80965145449586262</v>
      </c>
      <c r="N5320" s="3">
        <f t="shared" si="389"/>
        <v>8.2376370632848597E-2</v>
      </c>
      <c r="O5320" s="3">
        <f t="shared" si="389"/>
        <v>-0.44900091102081474</v>
      </c>
      <c r="P5320" s="3">
        <f t="shared" si="389"/>
        <v>-1.114527054573303</v>
      </c>
      <c r="R5320" s="3">
        <f t="shared" si="390"/>
        <v>1.2772893824858271</v>
      </c>
      <c r="S5320" s="3">
        <f t="shared" si="391"/>
        <v>0.78198801610592916</v>
      </c>
      <c r="T5320" s="3">
        <f t="shared" si="392"/>
        <v>-0.24591586322697481</v>
      </c>
    </row>
    <row r="5321" spans="1:20" x14ac:dyDescent="0.25">
      <c r="A5321" s="8">
        <v>10627</v>
      </c>
      <c r="B5321" s="3">
        <v>1</v>
      </c>
      <c r="C5321" s="9">
        <v>60000</v>
      </c>
      <c r="D5321" s="3">
        <v>5.0199999999999996</v>
      </c>
      <c r="E5321" s="3">
        <v>670</v>
      </c>
      <c r="K5321" s="3">
        <v>1</v>
      </c>
      <c r="M5321" s="3">
        <f t="shared" si="389"/>
        <v>0.80965145449586262</v>
      </c>
      <c r="N5321" s="3">
        <f t="shared" si="389"/>
        <v>-0.26733439843758172</v>
      </c>
      <c r="O5321" s="3">
        <f t="shared" si="389"/>
        <v>-1.4605270340416012</v>
      </c>
      <c r="P5321" s="3">
        <f t="shared" si="389"/>
        <v>-0.79758490909532664</v>
      </c>
      <c r="R5321" s="3">
        <f t="shared" si="390"/>
        <v>1.7083251577846128</v>
      </c>
      <c r="S5321" s="3">
        <f t="shared" si="391"/>
        <v>0.84661892329550481</v>
      </c>
      <c r="T5321" s="3">
        <f t="shared" si="392"/>
        <v>-0.16650459903608839</v>
      </c>
    </row>
    <row r="5322" spans="1:20" x14ac:dyDescent="0.25">
      <c r="A5322" s="8">
        <v>10629</v>
      </c>
      <c r="B5322" s="3">
        <v>1</v>
      </c>
      <c r="C5322" s="9">
        <v>60000</v>
      </c>
      <c r="D5322" s="3">
        <v>20.88</v>
      </c>
      <c r="E5322" s="3">
        <v>660</v>
      </c>
      <c r="K5322" s="3">
        <v>1</v>
      </c>
      <c r="M5322" s="3">
        <f t="shared" si="389"/>
        <v>0.80965145449586262</v>
      </c>
      <c r="N5322" s="3">
        <f t="shared" si="389"/>
        <v>-0.26733439843758172</v>
      </c>
      <c r="O5322" s="3">
        <f t="shared" si="389"/>
        <v>0.32398957453567051</v>
      </c>
      <c r="P5322" s="3">
        <f t="shared" ref="P5322:P5385" si="393">(E5322-E$5)/E$6</f>
        <v>-1.114527054573303</v>
      </c>
      <c r="R5322" s="3">
        <f t="shared" si="390"/>
        <v>1.015089879066307</v>
      </c>
      <c r="S5322" s="3">
        <f t="shared" si="391"/>
        <v>0.73401506460538068</v>
      </c>
      <c r="T5322" s="3">
        <f t="shared" si="392"/>
        <v>-0.30922572659270331</v>
      </c>
    </row>
    <row r="5323" spans="1:20" x14ac:dyDescent="0.25">
      <c r="A5323" s="8">
        <v>10633</v>
      </c>
      <c r="B5323" s="3">
        <v>0</v>
      </c>
      <c r="C5323" s="9">
        <v>38000</v>
      </c>
      <c r="D5323" s="3">
        <v>14.78</v>
      </c>
      <c r="E5323" s="3">
        <v>725</v>
      </c>
      <c r="K5323" s="3">
        <v>1</v>
      </c>
      <c r="M5323" s="3">
        <f t="shared" ref="M5323:P5386" si="394">(B5323-B$5)/B$6</f>
        <v>-1.2349229255441945</v>
      </c>
      <c r="N5323" s="3">
        <f t="shared" si="394"/>
        <v>-0.67226265736123791</v>
      </c>
      <c r="O5323" s="3">
        <f t="shared" si="394"/>
        <v>-0.36236296722481859</v>
      </c>
      <c r="P5323" s="3">
        <f t="shared" si="393"/>
        <v>0.94559689103354394</v>
      </c>
      <c r="R5323" s="3">
        <f t="shared" ref="R5323:R5386" si="395">$L$7+SUMPRODUCT($M$7:$P$7,M5323:P5323)</f>
        <v>1.6748654780601322</v>
      </c>
      <c r="S5323" s="3">
        <f t="shared" ref="S5323:S5386" si="396">1/(1+EXP(-R5323))</f>
        <v>0.84222343810909062</v>
      </c>
      <c r="T5323" s="3">
        <f t="shared" si="392"/>
        <v>-0.17170993401783402</v>
      </c>
    </row>
    <row r="5324" spans="1:20" x14ac:dyDescent="0.25">
      <c r="A5324" s="8">
        <v>10634</v>
      </c>
      <c r="B5324" s="3">
        <v>1</v>
      </c>
      <c r="C5324" s="9">
        <v>110000</v>
      </c>
      <c r="D5324" s="3">
        <v>13.02</v>
      </c>
      <c r="E5324" s="3">
        <v>695</v>
      </c>
      <c r="K5324" s="3">
        <v>1</v>
      </c>
      <c r="M5324" s="3">
        <f t="shared" si="394"/>
        <v>0.80965145449586262</v>
      </c>
      <c r="N5324" s="3">
        <f t="shared" si="394"/>
        <v>0.65295709911618227</v>
      </c>
      <c r="O5324" s="3">
        <f t="shared" si="394"/>
        <v>-0.56039255304423841</v>
      </c>
      <c r="P5324" s="3">
        <f t="shared" si="393"/>
        <v>-5.2295454003854587E-3</v>
      </c>
      <c r="R5324" s="3">
        <f t="shared" si="395"/>
        <v>1.7354278478222458</v>
      </c>
      <c r="S5324" s="3">
        <f t="shared" si="396"/>
        <v>0.85010538553316295</v>
      </c>
      <c r="T5324" s="3">
        <f t="shared" ref="T5324:T5387" si="397">IF(K5324=1,LN(S5324),LN(1-S5324))</f>
        <v>-0.16239495420283767</v>
      </c>
    </row>
    <row r="5325" spans="1:20" x14ac:dyDescent="0.25">
      <c r="A5325" s="8">
        <v>10636</v>
      </c>
      <c r="B5325" s="3">
        <v>1</v>
      </c>
      <c r="C5325" s="9">
        <v>37000</v>
      </c>
      <c r="D5325" s="3">
        <v>23.81</v>
      </c>
      <c r="E5325" s="3">
        <v>760</v>
      </c>
      <c r="K5325" s="3">
        <v>1</v>
      </c>
      <c r="M5325" s="3">
        <f t="shared" si="394"/>
        <v>0.80965145449586262</v>
      </c>
      <c r="N5325" s="3">
        <f t="shared" si="394"/>
        <v>-0.69066848731231312</v>
      </c>
      <c r="O5325" s="3">
        <f t="shared" si="394"/>
        <v>0.65366382820095459</v>
      </c>
      <c r="P5325" s="3">
        <f t="shared" si="393"/>
        <v>2.0548944002064617</v>
      </c>
      <c r="R5325" s="3">
        <f t="shared" si="395"/>
        <v>2.0450220357143101</v>
      </c>
      <c r="S5325" s="3">
        <f t="shared" si="396"/>
        <v>0.88544365593903296</v>
      </c>
      <c r="T5325" s="3">
        <f t="shared" si="397"/>
        <v>-0.12166645344035522</v>
      </c>
    </row>
    <row r="5326" spans="1:20" x14ac:dyDescent="0.25">
      <c r="A5326" s="8">
        <v>10642</v>
      </c>
      <c r="B5326" s="3">
        <v>1</v>
      </c>
      <c r="C5326" s="9">
        <v>75000</v>
      </c>
      <c r="D5326" s="3">
        <v>4.4800000000000004</v>
      </c>
      <c r="E5326" s="3">
        <v>675</v>
      </c>
      <c r="K5326" s="3">
        <v>1</v>
      </c>
      <c r="M5326" s="3">
        <f t="shared" si="394"/>
        <v>0.80965145449586262</v>
      </c>
      <c r="N5326" s="3">
        <f t="shared" si="394"/>
        <v>8.7530508285474772E-3</v>
      </c>
      <c r="O5326" s="3">
        <f t="shared" si="394"/>
        <v>-1.5212861115089231</v>
      </c>
      <c r="P5326" s="3">
        <f t="shared" si="393"/>
        <v>-0.63911383635633834</v>
      </c>
      <c r="R5326" s="3">
        <f t="shared" si="395"/>
        <v>1.7948516309350575</v>
      </c>
      <c r="S5326" s="3">
        <f t="shared" si="396"/>
        <v>0.85752107120902288</v>
      </c>
      <c r="T5326" s="3">
        <f t="shared" si="397"/>
        <v>-0.15370952740543867</v>
      </c>
    </row>
    <row r="5327" spans="1:20" x14ac:dyDescent="0.25">
      <c r="A5327" s="8">
        <v>10643</v>
      </c>
      <c r="B5327" s="3">
        <v>1</v>
      </c>
      <c r="C5327" s="9">
        <v>79000</v>
      </c>
      <c r="D5327" s="3">
        <v>16.850000000000001</v>
      </c>
      <c r="E5327" s="3">
        <v>700</v>
      </c>
      <c r="K5327" s="3">
        <v>1</v>
      </c>
      <c r="M5327" s="3">
        <f t="shared" si="394"/>
        <v>0.80965145449586262</v>
      </c>
      <c r="N5327" s="3">
        <f t="shared" si="394"/>
        <v>8.2376370632848597E-2</v>
      </c>
      <c r="O5327" s="3">
        <f t="shared" si="394"/>
        <v>-0.12945317026675074</v>
      </c>
      <c r="P5327" s="3">
        <f t="shared" si="393"/>
        <v>0.15324152733860277</v>
      </c>
      <c r="R5327" s="3">
        <f t="shared" si="395"/>
        <v>1.634159053468319</v>
      </c>
      <c r="S5327" s="3">
        <f t="shared" si="396"/>
        <v>0.83673859110357796</v>
      </c>
      <c r="T5327" s="3">
        <f t="shared" si="397"/>
        <v>-0.17824357375679201</v>
      </c>
    </row>
    <row r="5328" spans="1:20" x14ac:dyDescent="0.25">
      <c r="A5328" s="8">
        <v>10645</v>
      </c>
      <c r="B5328" s="3">
        <v>0</v>
      </c>
      <c r="C5328" s="9">
        <v>29016</v>
      </c>
      <c r="D5328" s="3">
        <v>13.98</v>
      </c>
      <c r="E5328" s="3">
        <v>750</v>
      </c>
      <c r="K5328" s="3">
        <v>1</v>
      </c>
      <c r="M5328" s="3">
        <f t="shared" si="394"/>
        <v>-1.2349229255441945</v>
      </c>
      <c r="N5328" s="3">
        <f t="shared" si="394"/>
        <v>-0.83762063364169814</v>
      </c>
      <c r="O5328" s="3">
        <f t="shared" si="394"/>
        <v>-0.45237641532455475</v>
      </c>
      <c r="P5328" s="3">
        <f t="shared" si="393"/>
        <v>1.7379522547284851</v>
      </c>
      <c r="R5328" s="3">
        <f t="shared" si="395"/>
        <v>1.986208444131603</v>
      </c>
      <c r="S5328" s="3">
        <f t="shared" si="396"/>
        <v>0.87934143141013277</v>
      </c>
      <c r="T5328" s="3">
        <f t="shared" si="397"/>
        <v>-0.12858202507862287</v>
      </c>
    </row>
    <row r="5329" spans="1:20" x14ac:dyDescent="0.25">
      <c r="A5329" s="8">
        <v>10647</v>
      </c>
      <c r="B5329" s="3">
        <v>0</v>
      </c>
      <c r="C5329" s="9">
        <v>40000</v>
      </c>
      <c r="D5329" s="3">
        <v>4.8600000000000003</v>
      </c>
      <c r="E5329" s="3">
        <v>675</v>
      </c>
      <c r="K5329" s="3">
        <v>1</v>
      </c>
      <c r="M5329" s="3">
        <f t="shared" si="394"/>
        <v>-1.2349229255441945</v>
      </c>
      <c r="N5329" s="3">
        <f t="shared" si="394"/>
        <v>-0.63545099745908729</v>
      </c>
      <c r="O5329" s="3">
        <f t="shared" si="394"/>
        <v>-1.4785297236615484</v>
      </c>
      <c r="P5329" s="3">
        <f t="shared" si="393"/>
        <v>-0.63911383635633834</v>
      </c>
      <c r="R5329" s="3">
        <f t="shared" si="395"/>
        <v>1.46221982708281</v>
      </c>
      <c r="S5329" s="3">
        <f t="shared" si="396"/>
        <v>0.81187195678105406</v>
      </c>
      <c r="T5329" s="3">
        <f t="shared" si="397"/>
        <v>-0.20841263994791145</v>
      </c>
    </row>
    <row r="5330" spans="1:20" x14ac:dyDescent="0.25">
      <c r="A5330" s="8">
        <v>10649</v>
      </c>
      <c r="B5330" s="3">
        <v>0</v>
      </c>
      <c r="C5330" s="9">
        <v>46500</v>
      </c>
      <c r="D5330" s="3">
        <v>26.71</v>
      </c>
      <c r="E5330" s="3">
        <v>705</v>
      </c>
      <c r="K5330" s="3">
        <v>1</v>
      </c>
      <c r="M5330" s="3">
        <f t="shared" si="394"/>
        <v>-1.2349229255441945</v>
      </c>
      <c r="N5330" s="3">
        <f t="shared" si="394"/>
        <v>-0.51581310277709802</v>
      </c>
      <c r="O5330" s="3">
        <f t="shared" si="394"/>
        <v>0.97996257756249894</v>
      </c>
      <c r="P5330" s="3">
        <f t="shared" si="393"/>
        <v>0.311712600077591</v>
      </c>
      <c r="R5330" s="3">
        <f t="shared" si="395"/>
        <v>1.0150557279543369</v>
      </c>
      <c r="S5330" s="3">
        <f t="shared" si="396"/>
        <v>0.73400839699317033</v>
      </c>
      <c r="T5330" s="3">
        <f t="shared" si="397"/>
        <v>-0.3092348103878671</v>
      </c>
    </row>
    <row r="5331" spans="1:20" x14ac:dyDescent="0.25">
      <c r="A5331" s="8">
        <v>10652</v>
      </c>
      <c r="B5331" s="3">
        <v>1</v>
      </c>
      <c r="C5331" s="9">
        <v>42000</v>
      </c>
      <c r="D5331" s="3">
        <v>51.45</v>
      </c>
      <c r="E5331" s="3">
        <v>770</v>
      </c>
      <c r="K5331" s="3">
        <v>1</v>
      </c>
      <c r="M5331" s="3">
        <f t="shared" si="394"/>
        <v>0.80965145449586262</v>
      </c>
      <c r="N5331" s="3">
        <f t="shared" si="394"/>
        <v>-0.59863933755693677</v>
      </c>
      <c r="O5331" s="3">
        <f t="shared" si="394"/>
        <v>3.7636284600468435</v>
      </c>
      <c r="P5331" s="3">
        <f t="shared" si="393"/>
        <v>2.3718365456844381</v>
      </c>
      <c r="R5331" s="3">
        <f t="shared" si="395"/>
        <v>1.1556713259307996</v>
      </c>
      <c r="S5331" s="3">
        <f t="shared" si="396"/>
        <v>0.76054528267007537</v>
      </c>
      <c r="T5331" s="3">
        <f t="shared" si="397"/>
        <v>-0.27371962576801057</v>
      </c>
    </row>
    <row r="5332" spans="1:20" x14ac:dyDescent="0.25">
      <c r="A5332" s="8">
        <v>10653</v>
      </c>
      <c r="B5332" s="3">
        <v>0</v>
      </c>
      <c r="C5332" s="9">
        <v>64000</v>
      </c>
      <c r="D5332" s="3">
        <v>36.020000000000003</v>
      </c>
      <c r="E5332" s="3">
        <v>720</v>
      </c>
      <c r="K5332" s="3">
        <v>1</v>
      </c>
      <c r="M5332" s="3">
        <f t="shared" si="394"/>
        <v>-1.2349229255441945</v>
      </c>
      <c r="N5332" s="3">
        <f t="shared" si="394"/>
        <v>-0.1937110786332806</v>
      </c>
      <c r="O5332" s="3">
        <f t="shared" si="394"/>
        <v>2.02749407982318</v>
      </c>
      <c r="P5332" s="3">
        <f t="shared" si="393"/>
        <v>0.78712581829455575</v>
      </c>
      <c r="R5332" s="3">
        <f t="shared" si="395"/>
        <v>0.85917260087381919</v>
      </c>
      <c r="S5332" s="3">
        <f t="shared" si="396"/>
        <v>0.7024877579730755</v>
      </c>
      <c r="T5332" s="3">
        <f t="shared" si="397"/>
        <v>-0.35312730429892347</v>
      </c>
    </row>
    <row r="5333" spans="1:20" x14ac:dyDescent="0.25">
      <c r="A5333" s="8">
        <v>10660</v>
      </c>
      <c r="B5333" s="3">
        <v>0</v>
      </c>
      <c r="C5333" s="9">
        <v>60000</v>
      </c>
      <c r="D5333" s="3">
        <v>5.0999999999999996</v>
      </c>
      <c r="E5333" s="3">
        <v>660</v>
      </c>
      <c r="K5333" s="3">
        <v>1</v>
      </c>
      <c r="M5333" s="3">
        <f t="shared" si="394"/>
        <v>-1.2349229255441945</v>
      </c>
      <c r="N5333" s="3">
        <f t="shared" si="394"/>
        <v>-0.26733439843758172</v>
      </c>
      <c r="O5333" s="3">
        <f t="shared" si="394"/>
        <v>-1.4515256892316275</v>
      </c>
      <c r="P5333" s="3">
        <f t="shared" si="393"/>
        <v>-1.114527054573303</v>
      </c>
      <c r="R5333" s="3">
        <f t="shared" si="395"/>
        <v>1.2932135666549056</v>
      </c>
      <c r="S5333" s="3">
        <f t="shared" si="396"/>
        <v>0.78469062198394712</v>
      </c>
      <c r="T5333" s="3">
        <f t="shared" si="397"/>
        <v>-0.24246575100468257</v>
      </c>
    </row>
    <row r="5334" spans="1:20" x14ac:dyDescent="0.25">
      <c r="A5334" s="8">
        <v>10661</v>
      </c>
      <c r="B5334" s="3">
        <v>1</v>
      </c>
      <c r="C5334" s="9">
        <v>50000</v>
      </c>
      <c r="D5334" s="3">
        <v>33.799999999999997</v>
      </c>
      <c r="E5334" s="3">
        <v>735</v>
      </c>
      <c r="K5334" s="3">
        <v>1</v>
      </c>
      <c r="M5334" s="3">
        <f t="shared" si="394"/>
        <v>0.80965145449586262</v>
      </c>
      <c r="N5334" s="3">
        <f t="shared" si="394"/>
        <v>-0.45139269794833453</v>
      </c>
      <c r="O5334" s="3">
        <f t="shared" si="394"/>
        <v>1.7777067613464113</v>
      </c>
      <c r="P5334" s="3">
        <f t="shared" si="393"/>
        <v>1.2625390365115203</v>
      </c>
      <c r="R5334" s="3">
        <f t="shared" si="395"/>
        <v>1.4011686171819711</v>
      </c>
      <c r="S5334" s="3">
        <f t="shared" si="396"/>
        <v>0.80236926497189442</v>
      </c>
      <c r="T5334" s="3">
        <f t="shared" si="397"/>
        <v>-0.2201863469415348</v>
      </c>
    </row>
    <row r="5335" spans="1:20" x14ac:dyDescent="0.25">
      <c r="A5335" s="8">
        <v>10662</v>
      </c>
      <c r="B5335" s="3">
        <v>1</v>
      </c>
      <c r="C5335" s="9">
        <v>50000</v>
      </c>
      <c r="D5335" s="3">
        <v>16.63</v>
      </c>
      <c r="E5335" s="3">
        <v>670</v>
      </c>
      <c r="K5335" s="3">
        <v>1</v>
      </c>
      <c r="M5335" s="3">
        <f t="shared" si="394"/>
        <v>0.80965145449586262</v>
      </c>
      <c r="N5335" s="3">
        <f t="shared" si="394"/>
        <v>-0.45139269794833453</v>
      </c>
      <c r="O5335" s="3">
        <f t="shared" si="394"/>
        <v>-0.15420686849417847</v>
      </c>
      <c r="P5335" s="3">
        <f t="shared" si="393"/>
        <v>-0.79758490909532664</v>
      </c>
      <c r="R5335" s="3">
        <f t="shared" si="395"/>
        <v>1.2789164908222672</v>
      </c>
      <c r="S5335" s="3">
        <f t="shared" si="396"/>
        <v>0.78226528274589546</v>
      </c>
      <c r="T5335" s="3">
        <f t="shared" si="397"/>
        <v>-0.24556135971648385</v>
      </c>
    </row>
    <row r="5336" spans="1:20" x14ac:dyDescent="0.25">
      <c r="A5336" s="8">
        <v>10663</v>
      </c>
      <c r="B5336" s="3">
        <v>1</v>
      </c>
      <c r="C5336" s="9">
        <v>80000</v>
      </c>
      <c r="D5336" s="3">
        <v>14.58</v>
      </c>
      <c r="E5336" s="3">
        <v>665</v>
      </c>
      <c r="K5336" s="3">
        <v>1</v>
      </c>
      <c r="M5336" s="3">
        <f t="shared" si="394"/>
        <v>0.80965145449586262</v>
      </c>
      <c r="N5336" s="3">
        <f t="shared" si="394"/>
        <v>0.10078220058392387</v>
      </c>
      <c r="O5336" s="3">
        <f t="shared" si="394"/>
        <v>-0.38486632924975256</v>
      </c>
      <c r="P5336" s="3">
        <f t="shared" si="393"/>
        <v>-0.95605598183431484</v>
      </c>
      <c r="R5336" s="3">
        <f t="shared" si="395"/>
        <v>1.3146803233718065</v>
      </c>
      <c r="S5336" s="3">
        <f t="shared" si="396"/>
        <v>0.78829528942667837</v>
      </c>
      <c r="T5336" s="3">
        <f t="shared" si="397"/>
        <v>-0.23788252654407605</v>
      </c>
    </row>
    <row r="5337" spans="1:20" x14ac:dyDescent="0.25">
      <c r="A5337" s="8">
        <v>10664</v>
      </c>
      <c r="B5337" s="3">
        <v>1</v>
      </c>
      <c r="C5337" s="9">
        <v>25000</v>
      </c>
      <c r="D5337" s="3">
        <v>10.18</v>
      </c>
      <c r="E5337" s="3">
        <v>685</v>
      </c>
      <c r="K5337" s="3">
        <v>1</v>
      </c>
      <c r="M5337" s="3">
        <f t="shared" si="394"/>
        <v>0.80965145449586262</v>
      </c>
      <c r="N5337" s="3">
        <f t="shared" si="394"/>
        <v>-0.91153844672521656</v>
      </c>
      <c r="O5337" s="3">
        <f t="shared" si="394"/>
        <v>-0.87994029379830219</v>
      </c>
      <c r="P5337" s="3">
        <f t="shared" si="393"/>
        <v>-0.32217169087836195</v>
      </c>
      <c r="R5337" s="3">
        <f t="shared" si="395"/>
        <v>1.6711951588424316</v>
      </c>
      <c r="S5337" s="3">
        <f t="shared" si="396"/>
        <v>0.84173510180987998</v>
      </c>
      <c r="T5337" s="3">
        <f t="shared" si="397"/>
        <v>-0.17228992016514519</v>
      </c>
    </row>
    <row r="5338" spans="1:20" x14ac:dyDescent="0.25">
      <c r="A5338" s="8">
        <v>10665</v>
      </c>
      <c r="B5338" s="3">
        <v>1</v>
      </c>
      <c r="C5338" s="9">
        <v>49000</v>
      </c>
      <c r="D5338" s="3">
        <v>11.05</v>
      </c>
      <c r="E5338" s="3">
        <v>660</v>
      </c>
      <c r="K5338" s="3">
        <v>1</v>
      </c>
      <c r="M5338" s="3">
        <f t="shared" si="394"/>
        <v>0.80965145449586262</v>
      </c>
      <c r="N5338" s="3">
        <f t="shared" si="394"/>
        <v>-0.46979852789940979</v>
      </c>
      <c r="O5338" s="3">
        <f t="shared" si="394"/>
        <v>-0.78205066898983888</v>
      </c>
      <c r="P5338" s="3">
        <f t="shared" si="393"/>
        <v>-1.114527054573303</v>
      </c>
      <c r="R5338" s="3">
        <f t="shared" si="395"/>
        <v>1.3666032105763208</v>
      </c>
      <c r="S5338" s="3">
        <f t="shared" si="396"/>
        <v>0.79683079673741475</v>
      </c>
      <c r="T5338" s="3">
        <f t="shared" si="397"/>
        <v>-0.22711292293479693</v>
      </c>
    </row>
    <row r="5339" spans="1:20" x14ac:dyDescent="0.25">
      <c r="A5339" s="8">
        <v>10666</v>
      </c>
      <c r="B5339" s="3">
        <v>0</v>
      </c>
      <c r="C5339" s="9">
        <v>76000</v>
      </c>
      <c r="D5339" s="3">
        <v>18.5</v>
      </c>
      <c r="E5339" s="3">
        <v>720</v>
      </c>
      <c r="K5339" s="3">
        <v>1</v>
      </c>
      <c r="M5339" s="3">
        <f t="shared" si="394"/>
        <v>-1.2349229255441945</v>
      </c>
      <c r="N5339" s="3">
        <f t="shared" si="394"/>
        <v>2.7158880779622759E-2</v>
      </c>
      <c r="O5339" s="3">
        <f t="shared" si="394"/>
        <v>5.6199566438955198E-2</v>
      </c>
      <c r="P5339" s="3">
        <f t="shared" si="393"/>
        <v>0.78712581829455575</v>
      </c>
      <c r="R5339" s="3">
        <f t="shared" si="395"/>
        <v>1.5052545573644209</v>
      </c>
      <c r="S5339" s="3">
        <f t="shared" si="396"/>
        <v>0.81835686739496638</v>
      </c>
      <c r="T5339" s="3">
        <f t="shared" si="397"/>
        <v>-0.20045676930769049</v>
      </c>
    </row>
    <row r="5340" spans="1:20" x14ac:dyDescent="0.25">
      <c r="A5340" s="8">
        <v>10669</v>
      </c>
      <c r="B5340" s="3">
        <v>1</v>
      </c>
      <c r="C5340" s="9">
        <v>81000</v>
      </c>
      <c r="D5340" s="3">
        <v>19.97</v>
      </c>
      <c r="E5340" s="3">
        <v>690</v>
      </c>
      <c r="K5340" s="3">
        <v>1</v>
      </c>
      <c r="M5340" s="3">
        <f t="shared" si="394"/>
        <v>0.80965145449586262</v>
      </c>
      <c r="N5340" s="3">
        <f t="shared" si="394"/>
        <v>0.11918803053499916</v>
      </c>
      <c r="O5340" s="3">
        <f t="shared" si="394"/>
        <v>0.22159927732222048</v>
      </c>
      <c r="P5340" s="3">
        <f t="shared" si="393"/>
        <v>-0.1637006181393737</v>
      </c>
      <c r="R5340" s="3">
        <f t="shared" si="395"/>
        <v>1.4065676128868039</v>
      </c>
      <c r="S5340" s="3">
        <f t="shared" si="396"/>
        <v>0.80322400156153018</v>
      </c>
      <c r="T5340" s="3">
        <f t="shared" si="397"/>
        <v>-0.21912164806891915</v>
      </c>
    </row>
    <row r="5341" spans="1:20" x14ac:dyDescent="0.25">
      <c r="A5341" s="8">
        <v>10671</v>
      </c>
      <c r="B5341" s="3">
        <v>0</v>
      </c>
      <c r="C5341" s="9">
        <v>62000</v>
      </c>
      <c r="D5341" s="3">
        <v>13.57</v>
      </c>
      <c r="E5341" s="3">
        <v>670</v>
      </c>
      <c r="K5341" s="3">
        <v>1</v>
      </c>
      <c r="M5341" s="3">
        <f t="shared" si="394"/>
        <v>-1.2349229255441945</v>
      </c>
      <c r="N5341" s="3">
        <f t="shared" si="394"/>
        <v>-0.23052273853543115</v>
      </c>
      <c r="O5341" s="3">
        <f t="shared" si="394"/>
        <v>-0.4985083074756696</v>
      </c>
      <c r="P5341" s="3">
        <f t="shared" si="393"/>
        <v>-0.79758490909532664</v>
      </c>
      <c r="R5341" s="3">
        <f t="shared" si="395"/>
        <v>1.1007986517503552</v>
      </c>
      <c r="S5341" s="3">
        <f t="shared" si="396"/>
        <v>0.75040971896610453</v>
      </c>
      <c r="T5341" s="3">
        <f t="shared" si="397"/>
        <v>-0.28713592966010287</v>
      </c>
    </row>
    <row r="5342" spans="1:20" x14ac:dyDescent="0.25">
      <c r="A5342" s="8">
        <v>10673</v>
      </c>
      <c r="B5342" s="3">
        <v>1</v>
      </c>
      <c r="C5342" s="9">
        <v>50000</v>
      </c>
      <c r="D5342" s="3">
        <v>12.77</v>
      </c>
      <c r="E5342" s="3">
        <v>735</v>
      </c>
      <c r="K5342" s="3">
        <v>1</v>
      </c>
      <c r="M5342" s="3">
        <f t="shared" si="394"/>
        <v>0.80965145449586262</v>
      </c>
      <c r="N5342" s="3">
        <f t="shared" si="394"/>
        <v>-0.45139269794833453</v>
      </c>
      <c r="O5342" s="3">
        <f t="shared" si="394"/>
        <v>-0.58852175557540598</v>
      </c>
      <c r="P5342" s="3">
        <f t="shared" si="393"/>
        <v>1.2625390365115203</v>
      </c>
      <c r="R5342" s="3">
        <f t="shared" si="395"/>
        <v>2.1677646109209885</v>
      </c>
      <c r="S5342" s="3">
        <f t="shared" si="396"/>
        <v>0.89731718277006145</v>
      </c>
      <c r="T5342" s="3">
        <f t="shared" si="397"/>
        <v>-0.10834587544649285</v>
      </c>
    </row>
    <row r="5343" spans="1:20" x14ac:dyDescent="0.25">
      <c r="A5343" s="8">
        <v>10679</v>
      </c>
      <c r="B5343" s="3">
        <v>0</v>
      </c>
      <c r="C5343" s="9">
        <v>54000</v>
      </c>
      <c r="D5343" s="3">
        <v>16.2</v>
      </c>
      <c r="E5343" s="3">
        <v>715</v>
      </c>
      <c r="K5343" s="3">
        <v>1</v>
      </c>
      <c r="M5343" s="3">
        <f t="shared" si="394"/>
        <v>-1.2349229255441945</v>
      </c>
      <c r="N5343" s="3">
        <f t="shared" si="394"/>
        <v>-0.37776937814403339</v>
      </c>
      <c r="O5343" s="3">
        <f t="shared" si="394"/>
        <v>-0.2025890968477867</v>
      </c>
      <c r="P5343" s="3">
        <f t="shared" si="393"/>
        <v>0.62865474555556744</v>
      </c>
      <c r="R5343" s="3">
        <f t="shared" si="395"/>
        <v>1.5179165424632923</v>
      </c>
      <c r="S5343" s="3">
        <f t="shared" si="396"/>
        <v>0.82023147596597645</v>
      </c>
      <c r="T5343" s="3">
        <f t="shared" si="397"/>
        <v>-0.19816869079614644</v>
      </c>
    </row>
    <row r="5344" spans="1:20" x14ac:dyDescent="0.25">
      <c r="A5344" s="8">
        <v>10682</v>
      </c>
      <c r="B5344" s="3">
        <v>1</v>
      </c>
      <c r="C5344" s="9">
        <v>63000</v>
      </c>
      <c r="D5344" s="3">
        <v>20.420000000000002</v>
      </c>
      <c r="E5344" s="3">
        <v>665</v>
      </c>
      <c r="K5344" s="3">
        <v>1</v>
      </c>
      <c r="M5344" s="3">
        <f t="shared" si="394"/>
        <v>0.80965145449586262</v>
      </c>
      <c r="N5344" s="3">
        <f t="shared" si="394"/>
        <v>-0.21211690858435589</v>
      </c>
      <c r="O5344" s="3">
        <f t="shared" si="394"/>
        <v>0.27223184187832244</v>
      </c>
      <c r="P5344" s="3">
        <f t="shared" si="393"/>
        <v>-0.95605598183431484</v>
      </c>
      <c r="R5344" s="3">
        <f t="shared" si="395"/>
        <v>1.0912659283371089</v>
      </c>
      <c r="S5344" s="3">
        <f t="shared" si="396"/>
        <v>0.7486200292035573</v>
      </c>
      <c r="T5344" s="3">
        <f t="shared" si="397"/>
        <v>-0.2895237283212983</v>
      </c>
    </row>
    <row r="5345" spans="1:20" x14ac:dyDescent="0.25">
      <c r="A5345" s="8">
        <v>10683</v>
      </c>
      <c r="B5345" s="3">
        <v>0</v>
      </c>
      <c r="C5345" s="9">
        <v>40000</v>
      </c>
      <c r="D5345" s="3">
        <v>20.46</v>
      </c>
      <c r="E5345" s="3">
        <v>700</v>
      </c>
      <c r="K5345" s="3">
        <v>0</v>
      </c>
      <c r="M5345" s="3">
        <f t="shared" si="394"/>
        <v>-1.2349229255441945</v>
      </c>
      <c r="N5345" s="3">
        <f t="shared" si="394"/>
        <v>-0.63545099745908729</v>
      </c>
      <c r="O5345" s="3">
        <f t="shared" si="394"/>
        <v>0.27673251428330919</v>
      </c>
      <c r="P5345" s="3">
        <f t="shared" si="393"/>
        <v>0.15324152733860277</v>
      </c>
      <c r="R5345" s="3">
        <f t="shared" si="395"/>
        <v>1.1813076123673658</v>
      </c>
      <c r="S5345" s="3">
        <f t="shared" si="396"/>
        <v>0.76518283448768676</v>
      </c>
      <c r="T5345" s="3">
        <f t="shared" si="397"/>
        <v>-1.4489480867484483</v>
      </c>
    </row>
    <row r="5346" spans="1:20" x14ac:dyDescent="0.25">
      <c r="A5346" s="8">
        <v>10684</v>
      </c>
      <c r="B5346" s="3">
        <v>0</v>
      </c>
      <c r="C5346" s="9">
        <v>47000</v>
      </c>
      <c r="D5346" s="3">
        <v>18.39</v>
      </c>
      <c r="E5346" s="3">
        <v>680</v>
      </c>
      <c r="K5346" s="3">
        <v>1</v>
      </c>
      <c r="M5346" s="3">
        <f t="shared" si="394"/>
        <v>-1.2349229255441945</v>
      </c>
      <c r="N5346" s="3">
        <f t="shared" si="394"/>
        <v>-0.50661018780156031</v>
      </c>
      <c r="O5346" s="3">
        <f t="shared" si="394"/>
        <v>4.3822717325241525E-2</v>
      </c>
      <c r="P5346" s="3">
        <f t="shared" si="393"/>
        <v>-0.48064276361735014</v>
      </c>
      <c r="R5346" s="3">
        <f t="shared" si="395"/>
        <v>1.0309035301412675</v>
      </c>
      <c r="S5346" s="3">
        <f t="shared" si="396"/>
        <v>0.73709102649691061</v>
      </c>
      <c r="T5346" s="3">
        <f t="shared" si="397"/>
        <v>-0.30504388492569712</v>
      </c>
    </row>
    <row r="5347" spans="1:20" x14ac:dyDescent="0.25">
      <c r="A5347" s="8">
        <v>10687</v>
      </c>
      <c r="B5347" s="3">
        <v>1</v>
      </c>
      <c r="C5347" s="9">
        <v>66000</v>
      </c>
      <c r="D5347" s="3">
        <v>3.62</v>
      </c>
      <c r="E5347" s="3">
        <v>700</v>
      </c>
      <c r="K5347" s="3">
        <v>1</v>
      </c>
      <c r="M5347" s="3">
        <f t="shared" si="394"/>
        <v>0.80965145449586262</v>
      </c>
      <c r="N5347" s="3">
        <f t="shared" si="394"/>
        <v>-0.15689941873113003</v>
      </c>
      <c r="O5347" s="3">
        <f t="shared" si="394"/>
        <v>-1.6180505682161397</v>
      </c>
      <c r="P5347" s="3">
        <f t="shared" si="393"/>
        <v>0.15324152733860277</v>
      </c>
      <c r="R5347" s="3">
        <f t="shared" si="395"/>
        <v>2.1083718344757667</v>
      </c>
      <c r="S5347" s="3">
        <f t="shared" si="396"/>
        <v>0.89171421786039706</v>
      </c>
      <c r="T5347" s="3">
        <f t="shared" si="397"/>
        <v>-0.11460958130048381</v>
      </c>
    </row>
    <row r="5348" spans="1:20" x14ac:dyDescent="0.25">
      <c r="A5348" s="8">
        <v>10690</v>
      </c>
      <c r="B5348" s="3">
        <v>1</v>
      </c>
      <c r="C5348" s="9">
        <v>45000</v>
      </c>
      <c r="D5348" s="3">
        <v>23.68</v>
      </c>
      <c r="E5348" s="3">
        <v>670</v>
      </c>
      <c r="K5348" s="3">
        <v>1</v>
      </c>
      <c r="M5348" s="3">
        <f t="shared" si="394"/>
        <v>0.80965145449586262</v>
      </c>
      <c r="N5348" s="3">
        <f t="shared" si="394"/>
        <v>-0.54342184770371094</v>
      </c>
      <c r="O5348" s="3">
        <f t="shared" si="394"/>
        <v>0.6390366428847476</v>
      </c>
      <c r="P5348" s="3">
        <f t="shared" si="393"/>
        <v>-0.79758490909532664</v>
      </c>
      <c r="R5348" s="3">
        <f t="shared" si="395"/>
        <v>1.0188287996518373</v>
      </c>
      <c r="S5348" s="3">
        <f t="shared" si="396"/>
        <v>0.73474440106245953</v>
      </c>
      <c r="T5348" s="3">
        <f t="shared" si="397"/>
        <v>-0.30823259390614277</v>
      </c>
    </row>
    <row r="5349" spans="1:20" x14ac:dyDescent="0.25">
      <c r="A5349" s="8">
        <v>10692</v>
      </c>
      <c r="B5349" s="3">
        <v>1</v>
      </c>
      <c r="C5349" s="9">
        <v>146000</v>
      </c>
      <c r="D5349" s="3">
        <v>9.66</v>
      </c>
      <c r="E5349" s="3">
        <v>745</v>
      </c>
      <c r="K5349" s="3">
        <v>1</v>
      </c>
      <c r="M5349" s="3">
        <f t="shared" si="394"/>
        <v>0.80965145449586262</v>
      </c>
      <c r="N5349" s="3">
        <f t="shared" si="394"/>
        <v>1.3155669773548924</v>
      </c>
      <c r="O5349" s="3">
        <f t="shared" si="394"/>
        <v>-0.93844903506313071</v>
      </c>
      <c r="P5349" s="3">
        <f t="shared" si="393"/>
        <v>1.5794811819894969</v>
      </c>
      <c r="R5349" s="3">
        <f t="shared" si="395"/>
        <v>2.4557043574160717</v>
      </c>
      <c r="S5349" s="3">
        <f t="shared" si="396"/>
        <v>0.9209775999582297</v>
      </c>
      <c r="T5349" s="3">
        <f t="shared" si="397"/>
        <v>-8.2319564457748018E-2</v>
      </c>
    </row>
    <row r="5350" spans="1:20" x14ac:dyDescent="0.25">
      <c r="A5350" s="8">
        <v>10695</v>
      </c>
      <c r="B5350" s="3">
        <v>1</v>
      </c>
      <c r="C5350" s="9">
        <v>140000</v>
      </c>
      <c r="D5350" s="3">
        <v>20.329999999999998</v>
      </c>
      <c r="E5350" s="3">
        <v>680</v>
      </c>
      <c r="K5350" s="3">
        <v>1</v>
      </c>
      <c r="M5350" s="3">
        <f t="shared" si="394"/>
        <v>0.80965145449586262</v>
      </c>
      <c r="N5350" s="3">
        <f t="shared" si="394"/>
        <v>1.2051319976484407</v>
      </c>
      <c r="O5350" s="3">
        <f t="shared" si="394"/>
        <v>0.26210532896710176</v>
      </c>
      <c r="P5350" s="3">
        <f t="shared" si="393"/>
        <v>-0.48064276361735014</v>
      </c>
      <c r="R5350" s="3">
        <f t="shared" si="395"/>
        <v>1.3148976265371508</v>
      </c>
      <c r="S5350" s="3">
        <f t="shared" si="396"/>
        <v>0.78833155197303983</v>
      </c>
      <c r="T5350" s="3">
        <f t="shared" si="397"/>
        <v>-0.23783652638041569</v>
      </c>
    </row>
    <row r="5351" spans="1:20" x14ac:dyDescent="0.25">
      <c r="A5351" s="8">
        <v>10699</v>
      </c>
      <c r="B5351" s="3">
        <v>1</v>
      </c>
      <c r="C5351" s="9">
        <v>60000</v>
      </c>
      <c r="D5351" s="3">
        <v>26.54</v>
      </c>
      <c r="E5351" s="3">
        <v>685</v>
      </c>
      <c r="K5351" s="3">
        <v>0</v>
      </c>
      <c r="M5351" s="3">
        <f t="shared" si="394"/>
        <v>0.80965145449586262</v>
      </c>
      <c r="N5351" s="3">
        <f t="shared" si="394"/>
        <v>-0.26733439843758172</v>
      </c>
      <c r="O5351" s="3">
        <f t="shared" si="394"/>
        <v>0.96083471984130475</v>
      </c>
      <c r="P5351" s="3">
        <f t="shared" si="393"/>
        <v>-0.32217169087836195</v>
      </c>
      <c r="R5351" s="3">
        <f t="shared" si="395"/>
        <v>1.0965154759422007</v>
      </c>
      <c r="S5351" s="3">
        <f t="shared" si="396"/>
        <v>0.74960664155826617</v>
      </c>
      <c r="T5351" s="3">
        <f t="shared" si="397"/>
        <v>-1.3847221639029483</v>
      </c>
    </row>
    <row r="5352" spans="1:20" x14ac:dyDescent="0.25">
      <c r="A5352" s="8">
        <v>10700</v>
      </c>
      <c r="B5352" s="3">
        <v>1</v>
      </c>
      <c r="C5352" s="9">
        <v>120000</v>
      </c>
      <c r="D5352" s="3">
        <v>10.71</v>
      </c>
      <c r="E5352" s="3">
        <v>735</v>
      </c>
      <c r="K5352" s="3">
        <v>1</v>
      </c>
      <c r="M5352" s="3">
        <f t="shared" si="394"/>
        <v>0.80965145449586262</v>
      </c>
      <c r="N5352" s="3">
        <f t="shared" si="394"/>
        <v>0.83701539862693508</v>
      </c>
      <c r="O5352" s="3">
        <f t="shared" si="394"/>
        <v>-0.82030638443222681</v>
      </c>
      <c r="P5352" s="3">
        <f t="shared" si="393"/>
        <v>1.2625390365115203</v>
      </c>
      <c r="R5352" s="3">
        <f t="shared" si="395"/>
        <v>2.2862230607288496</v>
      </c>
      <c r="S5352" s="3">
        <f t="shared" si="396"/>
        <v>0.90772959334297632</v>
      </c>
      <c r="T5352" s="3">
        <f t="shared" si="397"/>
        <v>-9.6808749421817872E-2</v>
      </c>
    </row>
    <row r="5353" spans="1:20" x14ac:dyDescent="0.25">
      <c r="A5353" s="8">
        <v>10703</v>
      </c>
      <c r="B5353" s="3">
        <v>1</v>
      </c>
      <c r="C5353" s="9">
        <v>50000</v>
      </c>
      <c r="D5353" s="3">
        <v>20.81</v>
      </c>
      <c r="E5353" s="3">
        <v>665</v>
      </c>
      <c r="K5353" s="3">
        <v>0</v>
      </c>
      <c r="M5353" s="3">
        <f t="shared" si="394"/>
        <v>0.80965145449586262</v>
      </c>
      <c r="N5353" s="3">
        <f t="shared" si="394"/>
        <v>-0.45139269794833453</v>
      </c>
      <c r="O5353" s="3">
        <f t="shared" si="394"/>
        <v>0.31611339782694359</v>
      </c>
      <c r="P5353" s="3">
        <f t="shared" si="393"/>
        <v>-0.95605598183431484</v>
      </c>
      <c r="R5353" s="3">
        <f t="shared" si="395"/>
        <v>1.0689957119729248</v>
      </c>
      <c r="S5353" s="3">
        <f t="shared" si="396"/>
        <v>0.74440588110371553</v>
      </c>
      <c r="T5353" s="3">
        <f t="shared" si="397"/>
        <v>-1.3641645657564403</v>
      </c>
    </row>
    <row r="5354" spans="1:20" x14ac:dyDescent="0.25">
      <c r="A5354" s="8">
        <v>10705</v>
      </c>
      <c r="B5354" s="3">
        <v>0</v>
      </c>
      <c r="C5354" s="9">
        <v>24000</v>
      </c>
      <c r="D5354" s="3">
        <v>35.65</v>
      </c>
      <c r="E5354" s="3">
        <v>675</v>
      </c>
      <c r="K5354" s="3">
        <v>0</v>
      </c>
      <c r="M5354" s="3">
        <f t="shared" si="394"/>
        <v>-1.2349229255441945</v>
      </c>
      <c r="N5354" s="3">
        <f t="shared" si="394"/>
        <v>-0.92994427667629176</v>
      </c>
      <c r="O5354" s="3">
        <f t="shared" si="394"/>
        <v>1.9858628600770516</v>
      </c>
      <c r="P5354" s="3">
        <f t="shared" si="393"/>
        <v>-0.63911383635633834</v>
      </c>
      <c r="R5354" s="3">
        <f t="shared" si="395"/>
        <v>0.32993517213856993</v>
      </c>
      <c r="S5354" s="3">
        <f t="shared" si="396"/>
        <v>0.58174360314092299</v>
      </c>
      <c r="T5354" s="3">
        <f t="shared" si="397"/>
        <v>-0.87166064488888062</v>
      </c>
    </row>
    <row r="5355" spans="1:20" x14ac:dyDescent="0.25">
      <c r="A5355" s="8">
        <v>10706</v>
      </c>
      <c r="B5355" s="3">
        <v>1</v>
      </c>
      <c r="C5355" s="9">
        <v>67000</v>
      </c>
      <c r="D5355" s="3">
        <v>8.9700000000000006</v>
      </c>
      <c r="E5355" s="3">
        <v>675</v>
      </c>
      <c r="K5355" s="3">
        <v>1</v>
      </c>
      <c r="M5355" s="3">
        <f t="shared" si="394"/>
        <v>0.80965145449586262</v>
      </c>
      <c r="N5355" s="3">
        <f t="shared" si="394"/>
        <v>-0.13849358878005477</v>
      </c>
      <c r="O5355" s="3">
        <f t="shared" si="394"/>
        <v>-1.0160856340491533</v>
      </c>
      <c r="P5355" s="3">
        <f t="shared" si="393"/>
        <v>-0.63911383635633834</v>
      </c>
      <c r="R5355" s="3">
        <f t="shared" si="395"/>
        <v>1.6262237738254666</v>
      </c>
      <c r="S5355" s="3">
        <f t="shared" si="396"/>
        <v>0.83565167673856278</v>
      </c>
      <c r="T5355" s="3">
        <f t="shared" si="397"/>
        <v>-0.17954340734103333</v>
      </c>
    </row>
    <row r="5356" spans="1:20" x14ac:dyDescent="0.25">
      <c r="A5356" s="8">
        <v>10708</v>
      </c>
      <c r="B5356" s="3">
        <v>1</v>
      </c>
      <c r="C5356" s="9">
        <v>75000</v>
      </c>
      <c r="D5356" s="3">
        <v>22.85</v>
      </c>
      <c r="E5356" s="3">
        <v>740</v>
      </c>
      <c r="K5356" s="3">
        <v>1</v>
      </c>
      <c r="M5356" s="3">
        <f t="shared" si="394"/>
        <v>0.80965145449586262</v>
      </c>
      <c r="N5356" s="3">
        <f t="shared" si="394"/>
        <v>8.7530508285474772E-3</v>
      </c>
      <c r="O5356" s="3">
        <f t="shared" si="394"/>
        <v>0.54564769048127137</v>
      </c>
      <c r="P5356" s="3">
        <f t="shared" si="393"/>
        <v>1.4210101092505085</v>
      </c>
      <c r="R5356" s="3">
        <f t="shared" si="395"/>
        <v>1.8733607619316217</v>
      </c>
      <c r="S5356" s="3">
        <f t="shared" si="396"/>
        <v>0.86684666692249635</v>
      </c>
      <c r="T5356" s="3">
        <f t="shared" si="397"/>
        <v>-0.14289317260291567</v>
      </c>
    </row>
    <row r="5357" spans="1:20" x14ac:dyDescent="0.25">
      <c r="A5357" s="8">
        <v>10710</v>
      </c>
      <c r="B5357" s="3">
        <v>1</v>
      </c>
      <c r="C5357" s="9">
        <v>55000</v>
      </c>
      <c r="D5357" s="3">
        <v>36.020000000000003</v>
      </c>
      <c r="E5357" s="3">
        <v>685</v>
      </c>
      <c r="K5357" s="3">
        <v>0</v>
      </c>
      <c r="M5357" s="3">
        <f t="shared" si="394"/>
        <v>0.80965145449586262</v>
      </c>
      <c r="N5357" s="3">
        <f t="shared" si="394"/>
        <v>-0.35936354819295813</v>
      </c>
      <c r="O5357" s="3">
        <f t="shared" si="394"/>
        <v>2.02749407982318</v>
      </c>
      <c r="P5357" s="3">
        <f t="shared" si="393"/>
        <v>-0.32217169087836195</v>
      </c>
      <c r="R5357" s="3">
        <f t="shared" si="395"/>
        <v>0.74784821916141342</v>
      </c>
      <c r="S5357" s="3">
        <f t="shared" si="396"/>
        <v>0.67870965624292456</v>
      </c>
      <c r="T5357" s="3">
        <f t="shared" si="397"/>
        <v>-1.1354100669780653</v>
      </c>
    </row>
    <row r="5358" spans="1:20" x14ac:dyDescent="0.25">
      <c r="A5358" s="8">
        <v>10711</v>
      </c>
      <c r="B5358" s="3">
        <v>1</v>
      </c>
      <c r="C5358" s="9">
        <v>35000</v>
      </c>
      <c r="D5358" s="3">
        <v>15.02</v>
      </c>
      <c r="E5358" s="3">
        <v>755</v>
      </c>
      <c r="K5358" s="3">
        <v>1</v>
      </c>
      <c r="M5358" s="3">
        <f t="shared" si="394"/>
        <v>0.80965145449586262</v>
      </c>
      <c r="N5358" s="3">
        <f t="shared" si="394"/>
        <v>-0.72748014721446375</v>
      </c>
      <c r="O5358" s="3">
        <f t="shared" si="394"/>
        <v>-0.3353589327948977</v>
      </c>
      <c r="P5358" s="3">
        <f t="shared" si="393"/>
        <v>1.8964233274674733</v>
      </c>
      <c r="R5358" s="3">
        <f t="shared" si="395"/>
        <v>2.3066510943834384</v>
      </c>
      <c r="S5358" s="3">
        <f t="shared" si="396"/>
        <v>0.90942638378480634</v>
      </c>
      <c r="T5358" s="3">
        <f t="shared" si="397"/>
        <v>-9.4941225712970201E-2</v>
      </c>
    </row>
    <row r="5359" spans="1:20" x14ac:dyDescent="0.25">
      <c r="A5359" s="8">
        <v>10713</v>
      </c>
      <c r="B5359" s="3">
        <v>1</v>
      </c>
      <c r="C5359" s="9">
        <v>365000</v>
      </c>
      <c r="D5359" s="3">
        <v>6.96</v>
      </c>
      <c r="E5359" s="3">
        <v>705</v>
      </c>
      <c r="K5359" s="3">
        <v>1</v>
      </c>
      <c r="M5359" s="3">
        <f t="shared" si="394"/>
        <v>0.80965145449586262</v>
      </c>
      <c r="N5359" s="3">
        <f t="shared" si="394"/>
        <v>5.3464437366403788</v>
      </c>
      <c r="O5359" s="3">
        <f t="shared" si="394"/>
        <v>-1.2422444223997406</v>
      </c>
      <c r="P5359" s="3">
        <f t="shared" si="393"/>
        <v>0.311712600077591</v>
      </c>
      <c r="R5359" s="3">
        <f t="shared" si="395"/>
        <v>2.2294059284195376</v>
      </c>
      <c r="S5359" s="3">
        <f t="shared" si="396"/>
        <v>0.90285926878444633</v>
      </c>
      <c r="T5359" s="3">
        <f t="shared" si="397"/>
        <v>-0.10218858623300234</v>
      </c>
    </row>
    <row r="5360" spans="1:20" x14ac:dyDescent="0.25">
      <c r="A5360" s="8">
        <v>10714</v>
      </c>
      <c r="B5360" s="3">
        <v>0</v>
      </c>
      <c r="C5360" s="9">
        <v>64000</v>
      </c>
      <c r="D5360" s="3">
        <v>15.13</v>
      </c>
      <c r="E5360" s="3">
        <v>665</v>
      </c>
      <c r="K5360" s="3">
        <v>1</v>
      </c>
      <c r="M5360" s="3">
        <f t="shared" si="394"/>
        <v>-1.2349229255441945</v>
      </c>
      <c r="N5360" s="3">
        <f t="shared" si="394"/>
        <v>-0.1937110786332806</v>
      </c>
      <c r="O5360" s="3">
        <f t="shared" si="394"/>
        <v>-0.32298208368118381</v>
      </c>
      <c r="P5360" s="3">
        <f t="shared" si="393"/>
        <v>-0.95605598183431484</v>
      </c>
      <c r="R5360" s="3">
        <f t="shared" si="395"/>
        <v>0.98762245014199479</v>
      </c>
      <c r="S5360" s="3">
        <f t="shared" si="396"/>
        <v>0.72861805603571328</v>
      </c>
      <c r="T5360" s="3">
        <f t="shared" si="397"/>
        <v>-0.31660561289245781</v>
      </c>
    </row>
    <row r="5361" spans="1:20" x14ac:dyDescent="0.25">
      <c r="A5361" s="8">
        <v>10716</v>
      </c>
      <c r="B5361" s="3">
        <v>0</v>
      </c>
      <c r="C5361" s="9">
        <v>48880</v>
      </c>
      <c r="D5361" s="3">
        <v>21.95</v>
      </c>
      <c r="E5361" s="3">
        <v>700</v>
      </c>
      <c r="K5361" s="3">
        <v>1</v>
      </c>
      <c r="M5361" s="3">
        <f t="shared" si="394"/>
        <v>-1.2349229255441945</v>
      </c>
      <c r="N5361" s="3">
        <f t="shared" si="394"/>
        <v>-0.47200722749353885</v>
      </c>
      <c r="O5361" s="3">
        <f t="shared" si="394"/>
        <v>0.44438256136906784</v>
      </c>
      <c r="P5361" s="3">
        <f t="shared" si="393"/>
        <v>0.15324152733860277</v>
      </c>
      <c r="R5361" s="3">
        <f t="shared" si="395"/>
        <v>1.1324947190244883</v>
      </c>
      <c r="S5361" s="3">
        <f t="shared" si="396"/>
        <v>0.75629899675955348</v>
      </c>
      <c r="T5361" s="3">
        <f t="shared" si="397"/>
        <v>-0.27931848263226738</v>
      </c>
    </row>
    <row r="5362" spans="1:20" x14ac:dyDescent="0.25">
      <c r="A5362" s="8">
        <v>10719</v>
      </c>
      <c r="B5362" s="3">
        <v>0</v>
      </c>
      <c r="C5362" s="9">
        <v>58000</v>
      </c>
      <c r="D5362" s="3">
        <v>13.9</v>
      </c>
      <c r="E5362" s="3">
        <v>670</v>
      </c>
      <c r="K5362" s="3">
        <v>0</v>
      </c>
      <c r="M5362" s="3">
        <f t="shared" si="394"/>
        <v>-1.2349229255441945</v>
      </c>
      <c r="N5362" s="3">
        <f t="shared" si="394"/>
        <v>-0.30414605833973229</v>
      </c>
      <c r="O5362" s="3">
        <f t="shared" si="394"/>
        <v>-0.46137776013452841</v>
      </c>
      <c r="P5362" s="3">
        <f t="shared" si="393"/>
        <v>-0.79758490909532664</v>
      </c>
      <c r="R5362" s="3">
        <f t="shared" si="395"/>
        <v>1.086291253295903</v>
      </c>
      <c r="S5362" s="3">
        <f t="shared" si="396"/>
        <v>0.74768269729088255</v>
      </c>
      <c r="T5362" s="3">
        <f t="shared" si="397"/>
        <v>-1.3770678457852419</v>
      </c>
    </row>
    <row r="5363" spans="1:20" x14ac:dyDescent="0.25">
      <c r="A5363" s="8">
        <v>10724</v>
      </c>
      <c r="B5363" s="3">
        <v>1</v>
      </c>
      <c r="C5363" s="9">
        <v>82000</v>
      </c>
      <c r="D5363" s="3">
        <v>27.21</v>
      </c>
      <c r="E5363" s="3">
        <v>680</v>
      </c>
      <c r="K5363" s="3">
        <v>1</v>
      </c>
      <c r="M5363" s="3">
        <f t="shared" si="394"/>
        <v>0.80965145449586262</v>
      </c>
      <c r="N5363" s="3">
        <f t="shared" si="394"/>
        <v>0.13759386048607444</v>
      </c>
      <c r="O5363" s="3">
        <f t="shared" si="394"/>
        <v>1.0362209826248341</v>
      </c>
      <c r="P5363" s="3">
        <f t="shared" si="393"/>
        <v>-0.48064276361735014</v>
      </c>
      <c r="R5363" s="3">
        <f t="shared" si="395"/>
        <v>1.0281723695427796</v>
      </c>
      <c r="S5363" s="3">
        <f t="shared" si="396"/>
        <v>0.73656141815973442</v>
      </c>
      <c r="T5363" s="3">
        <f t="shared" si="397"/>
        <v>-0.30576265462189989</v>
      </c>
    </row>
    <row r="5364" spans="1:20" x14ac:dyDescent="0.25">
      <c r="A5364" s="8">
        <v>10725</v>
      </c>
      <c r="B5364" s="3">
        <v>1</v>
      </c>
      <c r="C5364" s="9">
        <v>72000</v>
      </c>
      <c r="D5364" s="3">
        <v>17.57</v>
      </c>
      <c r="E5364" s="3">
        <v>665</v>
      </c>
      <c r="K5364" s="3">
        <v>1</v>
      </c>
      <c r="M5364" s="3">
        <f t="shared" si="394"/>
        <v>0.80965145449586262</v>
      </c>
      <c r="N5364" s="3">
        <f t="shared" si="394"/>
        <v>-4.646443902467836E-2</v>
      </c>
      <c r="O5364" s="3">
        <f t="shared" si="394"/>
        <v>-4.8441066976988204E-2</v>
      </c>
      <c r="P5364" s="3">
        <f t="shared" si="393"/>
        <v>-0.95605598183431484</v>
      </c>
      <c r="R5364" s="3">
        <f t="shared" si="395"/>
        <v>1.2007312104661398</v>
      </c>
      <c r="S5364" s="3">
        <f t="shared" si="396"/>
        <v>0.76865483623448039</v>
      </c>
      <c r="T5364" s="3">
        <f t="shared" si="397"/>
        <v>-0.26311325778814709</v>
      </c>
    </row>
    <row r="5365" spans="1:20" x14ac:dyDescent="0.25">
      <c r="A5365" s="8">
        <v>10728</v>
      </c>
      <c r="B5365" s="3">
        <v>0</v>
      </c>
      <c r="C5365" s="9">
        <v>30000</v>
      </c>
      <c r="D5365" s="3">
        <v>25.32</v>
      </c>
      <c r="E5365" s="3">
        <v>685</v>
      </c>
      <c r="K5365" s="3">
        <v>0</v>
      </c>
      <c r="M5365" s="3">
        <f t="shared" si="394"/>
        <v>-1.2349229255441945</v>
      </c>
      <c r="N5365" s="3">
        <f t="shared" si="394"/>
        <v>-0.8195092969698401</v>
      </c>
      <c r="O5365" s="3">
        <f t="shared" si="394"/>
        <v>0.823564211489207</v>
      </c>
      <c r="P5365" s="3">
        <f t="shared" si="393"/>
        <v>-0.32217169087836195</v>
      </c>
      <c r="R5365" s="3">
        <f t="shared" si="395"/>
        <v>0.82530525931945831</v>
      </c>
      <c r="S5365" s="3">
        <f t="shared" si="396"/>
        <v>0.69536133749035189</v>
      </c>
      <c r="T5365" s="3">
        <f t="shared" si="397"/>
        <v>-1.1886289177851501</v>
      </c>
    </row>
    <row r="5366" spans="1:20" x14ac:dyDescent="0.25">
      <c r="A5366" s="8">
        <v>10730</v>
      </c>
      <c r="B5366" s="3">
        <v>1</v>
      </c>
      <c r="C5366" s="9">
        <v>47000</v>
      </c>
      <c r="D5366" s="3">
        <v>27.68</v>
      </c>
      <c r="E5366" s="3">
        <v>665</v>
      </c>
      <c r="K5366" s="3">
        <v>1</v>
      </c>
      <c r="M5366" s="3">
        <f t="shared" si="394"/>
        <v>0.80965145449586262</v>
      </c>
      <c r="N5366" s="3">
        <f t="shared" si="394"/>
        <v>-0.50661018780156031</v>
      </c>
      <c r="O5366" s="3">
        <f t="shared" si="394"/>
        <v>1.089103883383429</v>
      </c>
      <c r="P5366" s="3">
        <f t="shared" si="393"/>
        <v>-0.95605598183431484</v>
      </c>
      <c r="R5366" s="3">
        <f t="shared" si="395"/>
        <v>0.81670850747176016</v>
      </c>
      <c r="S5366" s="3">
        <f t="shared" si="396"/>
        <v>0.69353720125488716</v>
      </c>
      <c r="T5366" s="3">
        <f t="shared" si="397"/>
        <v>-0.36595039790477951</v>
      </c>
    </row>
    <row r="5367" spans="1:20" x14ac:dyDescent="0.25">
      <c r="A5367" s="8">
        <v>10733</v>
      </c>
      <c r="B5367" s="3">
        <v>1</v>
      </c>
      <c r="C5367" s="9">
        <v>57000</v>
      </c>
      <c r="D5367" s="3">
        <v>31.2</v>
      </c>
      <c r="E5367" s="3">
        <v>700</v>
      </c>
      <c r="K5367" s="3">
        <v>0</v>
      </c>
      <c r="M5367" s="3">
        <f t="shared" si="394"/>
        <v>0.80965145449586262</v>
      </c>
      <c r="N5367" s="3">
        <f t="shared" si="394"/>
        <v>-0.32255188829080755</v>
      </c>
      <c r="O5367" s="3">
        <f t="shared" si="394"/>
        <v>1.4851630550222685</v>
      </c>
      <c r="P5367" s="3">
        <f t="shared" si="393"/>
        <v>0.15324152733860277</v>
      </c>
      <c r="R5367" s="3">
        <f t="shared" si="395"/>
        <v>1.0974363229047053</v>
      </c>
      <c r="S5367" s="3">
        <f t="shared" si="396"/>
        <v>0.74977944160249799</v>
      </c>
      <c r="T5367" s="3">
        <f t="shared" si="397"/>
        <v>-1.3854125164691962</v>
      </c>
    </row>
    <row r="5368" spans="1:20" x14ac:dyDescent="0.25">
      <c r="A5368" s="8">
        <v>10736</v>
      </c>
      <c r="B5368" s="3">
        <v>1</v>
      </c>
      <c r="C5368" s="9">
        <v>53500</v>
      </c>
      <c r="D5368" s="3">
        <v>15.75</v>
      </c>
      <c r="E5368" s="3">
        <v>660</v>
      </c>
      <c r="K5368" s="3">
        <v>1</v>
      </c>
      <c r="M5368" s="3">
        <f t="shared" si="394"/>
        <v>0.80965145449586262</v>
      </c>
      <c r="N5368" s="3">
        <f t="shared" si="394"/>
        <v>-0.38697229311957104</v>
      </c>
      <c r="O5368" s="3">
        <f t="shared" si="394"/>
        <v>-0.2532216614038883</v>
      </c>
      <c r="P5368" s="3">
        <f t="shared" si="393"/>
        <v>-1.114527054573303</v>
      </c>
      <c r="R5368" s="3">
        <f t="shared" si="395"/>
        <v>1.1980643128081458</v>
      </c>
      <c r="S5368" s="3">
        <f t="shared" si="396"/>
        <v>0.76818025653811262</v>
      </c>
      <c r="T5368" s="3">
        <f t="shared" si="397"/>
        <v>-0.26373086434032023</v>
      </c>
    </row>
    <row r="5369" spans="1:20" x14ac:dyDescent="0.25">
      <c r="A5369" s="8">
        <v>10737</v>
      </c>
      <c r="B5369" s="3">
        <v>0</v>
      </c>
      <c r="C5369" s="9">
        <v>23000</v>
      </c>
      <c r="D5369" s="3">
        <v>14.41</v>
      </c>
      <c r="E5369" s="3">
        <v>670</v>
      </c>
      <c r="K5369" s="3">
        <v>0</v>
      </c>
      <c r="M5369" s="3">
        <f t="shared" si="394"/>
        <v>-1.2349229255441945</v>
      </c>
      <c r="N5369" s="3">
        <f t="shared" si="394"/>
        <v>-0.94835010662736707</v>
      </c>
      <c r="O5369" s="3">
        <f t="shared" si="394"/>
        <v>-0.40399418697094652</v>
      </c>
      <c r="P5369" s="3">
        <f t="shared" si="393"/>
        <v>-0.79758490909532664</v>
      </c>
      <c r="R5369" s="3">
        <f t="shared" si="395"/>
        <v>1.046017326382666</v>
      </c>
      <c r="S5369" s="3">
        <f t="shared" si="396"/>
        <v>0.74000938346903966</v>
      </c>
      <c r="T5369" s="3">
        <f t="shared" si="397"/>
        <v>-1.3471097388834157</v>
      </c>
    </row>
    <row r="5370" spans="1:20" x14ac:dyDescent="0.25">
      <c r="A5370" s="8">
        <v>10738</v>
      </c>
      <c r="B5370" s="3">
        <v>1</v>
      </c>
      <c r="C5370" s="9">
        <v>91000</v>
      </c>
      <c r="D5370" s="3">
        <v>26.83</v>
      </c>
      <c r="E5370" s="3">
        <v>680</v>
      </c>
      <c r="K5370" s="3">
        <v>1</v>
      </c>
      <c r="M5370" s="3">
        <f t="shared" si="394"/>
        <v>0.80965145449586262</v>
      </c>
      <c r="N5370" s="3">
        <f t="shared" si="394"/>
        <v>0.30324633004575197</v>
      </c>
      <c r="O5370" s="3">
        <f t="shared" si="394"/>
        <v>0.99346459477745908</v>
      </c>
      <c r="P5370" s="3">
        <f t="shared" si="393"/>
        <v>-0.48064276361735014</v>
      </c>
      <c r="R5370" s="3">
        <f t="shared" si="395"/>
        <v>1.0475999862160155</v>
      </c>
      <c r="S5370" s="3">
        <f t="shared" si="396"/>
        <v>0.74031376440882168</v>
      </c>
      <c r="T5370" s="3">
        <f t="shared" si="397"/>
        <v>-0.30068117669117927</v>
      </c>
    </row>
    <row r="5371" spans="1:20" x14ac:dyDescent="0.25">
      <c r="A5371" s="8">
        <v>10740</v>
      </c>
      <c r="B5371" s="3">
        <v>0</v>
      </c>
      <c r="C5371" s="9">
        <v>33000</v>
      </c>
      <c r="D5371" s="3">
        <v>2.1800000000000002</v>
      </c>
      <c r="E5371" s="3">
        <v>755</v>
      </c>
      <c r="K5371" s="3">
        <v>1</v>
      </c>
      <c r="M5371" s="3">
        <f t="shared" si="394"/>
        <v>-1.2349229255441945</v>
      </c>
      <c r="N5371" s="3">
        <f t="shared" si="394"/>
        <v>-0.76429180711661426</v>
      </c>
      <c r="O5371" s="3">
        <f t="shared" si="394"/>
        <v>-1.7800747747956651</v>
      </c>
      <c r="P5371" s="3">
        <f t="shared" si="393"/>
        <v>1.8964233274674733</v>
      </c>
      <c r="R5371" s="3">
        <f t="shared" si="395"/>
        <v>2.4763654059675511</v>
      </c>
      <c r="S5371" s="3">
        <f t="shared" si="396"/>
        <v>0.92246824841747177</v>
      </c>
      <c r="T5371" s="3">
        <f t="shared" si="397"/>
        <v>-8.0702322719455419E-2</v>
      </c>
    </row>
    <row r="5372" spans="1:20" x14ac:dyDescent="0.25">
      <c r="A5372" s="8">
        <v>10742</v>
      </c>
      <c r="B5372" s="3">
        <v>1</v>
      </c>
      <c r="C5372" s="9">
        <v>37000</v>
      </c>
      <c r="D5372" s="3">
        <v>26.18</v>
      </c>
      <c r="E5372" s="3">
        <v>690</v>
      </c>
      <c r="K5372" s="3">
        <v>1</v>
      </c>
      <c r="M5372" s="3">
        <f t="shared" si="394"/>
        <v>0.80965145449586262</v>
      </c>
      <c r="N5372" s="3">
        <f t="shared" si="394"/>
        <v>-0.69066848731231312</v>
      </c>
      <c r="O5372" s="3">
        <f t="shared" si="394"/>
        <v>0.92032866819642345</v>
      </c>
      <c r="P5372" s="3">
        <f t="shared" si="393"/>
        <v>-0.1637006181393737</v>
      </c>
      <c r="R5372" s="3">
        <f t="shared" si="395"/>
        <v>1.15293878985708</v>
      </c>
      <c r="S5372" s="3">
        <f t="shared" si="396"/>
        <v>0.76004728946899047</v>
      </c>
      <c r="T5372" s="3">
        <f t="shared" si="397"/>
        <v>-0.27437462465201617</v>
      </c>
    </row>
    <row r="5373" spans="1:20" x14ac:dyDescent="0.25">
      <c r="A5373" s="8">
        <v>10743</v>
      </c>
      <c r="B5373" s="3">
        <v>1</v>
      </c>
      <c r="C5373" s="9">
        <v>80000</v>
      </c>
      <c r="D5373" s="3">
        <v>22.27</v>
      </c>
      <c r="E5373" s="3">
        <v>765</v>
      </c>
      <c r="K5373" s="3">
        <v>1</v>
      </c>
      <c r="M5373" s="3">
        <f t="shared" si="394"/>
        <v>0.80965145449586262</v>
      </c>
      <c r="N5373" s="3">
        <f t="shared" si="394"/>
        <v>0.10078220058392387</v>
      </c>
      <c r="O5373" s="3">
        <f t="shared" si="394"/>
        <v>0.48038794060896239</v>
      </c>
      <c r="P5373" s="3">
        <f t="shared" si="393"/>
        <v>2.2133654729454499</v>
      </c>
      <c r="R5373" s="3">
        <f t="shared" si="395"/>
        <v>2.1853475281078265</v>
      </c>
      <c r="S5373" s="3">
        <f t="shared" si="396"/>
        <v>0.89892597569915789</v>
      </c>
      <c r="T5373" s="3">
        <f t="shared" si="397"/>
        <v>-0.10655458861353821</v>
      </c>
    </row>
    <row r="5374" spans="1:20" x14ac:dyDescent="0.25">
      <c r="A5374" s="8">
        <v>10744</v>
      </c>
      <c r="B5374" s="3">
        <v>1</v>
      </c>
      <c r="C5374" s="9">
        <v>32300</v>
      </c>
      <c r="D5374" s="3">
        <v>25.79</v>
      </c>
      <c r="E5374" s="3">
        <v>665</v>
      </c>
      <c r="K5374" s="3">
        <v>1</v>
      </c>
      <c r="M5374" s="3">
        <f t="shared" si="394"/>
        <v>0.80965145449586262</v>
      </c>
      <c r="N5374" s="3">
        <f t="shared" si="394"/>
        <v>-0.77717588808236693</v>
      </c>
      <c r="O5374" s="3">
        <f t="shared" si="394"/>
        <v>0.87644711224780203</v>
      </c>
      <c r="P5374" s="3">
        <f t="shared" si="393"/>
        <v>-0.95605598183431484</v>
      </c>
      <c r="R5374" s="3">
        <f t="shared" si="395"/>
        <v>0.87649680053746559</v>
      </c>
      <c r="S5374" s="3">
        <f t="shared" si="396"/>
        <v>0.70609574647872275</v>
      </c>
      <c r="T5374" s="3">
        <f t="shared" si="397"/>
        <v>-0.34800443244240042</v>
      </c>
    </row>
    <row r="5375" spans="1:20" x14ac:dyDescent="0.25">
      <c r="A5375" s="8">
        <v>10745</v>
      </c>
      <c r="B5375" s="3">
        <v>1</v>
      </c>
      <c r="C5375" s="9">
        <v>75000</v>
      </c>
      <c r="D5375" s="3">
        <v>20.37</v>
      </c>
      <c r="E5375" s="3">
        <v>675</v>
      </c>
      <c r="K5375" s="3">
        <v>1</v>
      </c>
      <c r="M5375" s="3">
        <f t="shared" si="394"/>
        <v>0.80965145449586262</v>
      </c>
      <c r="N5375" s="3">
        <f t="shared" si="394"/>
        <v>8.7530508285474772E-3</v>
      </c>
      <c r="O5375" s="3">
        <f t="shared" si="394"/>
        <v>0.2666060013720889</v>
      </c>
      <c r="P5375" s="3">
        <f t="shared" si="393"/>
        <v>-0.63911383635633834</v>
      </c>
      <c r="R5375" s="3">
        <f t="shared" si="395"/>
        <v>1.21562146733482</v>
      </c>
      <c r="S5375" s="3">
        <f t="shared" si="396"/>
        <v>0.77129209124996523</v>
      </c>
      <c r="T5375" s="3">
        <f t="shared" si="397"/>
        <v>-0.25968812988709783</v>
      </c>
    </row>
    <row r="5376" spans="1:20" x14ac:dyDescent="0.25">
      <c r="A5376" s="8">
        <v>10752</v>
      </c>
      <c r="B5376" s="3">
        <v>0</v>
      </c>
      <c r="C5376" s="9">
        <v>46000</v>
      </c>
      <c r="D5376" s="3">
        <v>20.350000000000001</v>
      </c>
      <c r="E5376" s="3">
        <v>680</v>
      </c>
      <c r="K5376" s="3">
        <v>0</v>
      </c>
      <c r="M5376" s="3">
        <f t="shared" si="394"/>
        <v>-1.2349229255441945</v>
      </c>
      <c r="N5376" s="3">
        <f t="shared" si="394"/>
        <v>-0.52501601775263562</v>
      </c>
      <c r="O5376" s="3">
        <f t="shared" si="394"/>
        <v>0.26435566516959552</v>
      </c>
      <c r="P5376" s="3">
        <f t="shared" si="393"/>
        <v>-0.48064276361735014</v>
      </c>
      <c r="R5376" s="3">
        <f t="shared" si="395"/>
        <v>0.9588371190324092</v>
      </c>
      <c r="S5376" s="3">
        <f t="shared" si="396"/>
        <v>0.72288891658101839</v>
      </c>
      <c r="T5376" s="3">
        <f t="shared" si="397"/>
        <v>-1.2833368300098815</v>
      </c>
    </row>
    <row r="5377" spans="1:20" x14ac:dyDescent="0.25">
      <c r="A5377" s="8">
        <v>10753</v>
      </c>
      <c r="B5377" s="3">
        <v>0</v>
      </c>
      <c r="C5377" s="9">
        <v>44000</v>
      </c>
      <c r="D5377" s="3">
        <v>30.36</v>
      </c>
      <c r="E5377" s="3">
        <v>660</v>
      </c>
      <c r="K5377" s="3">
        <v>1</v>
      </c>
      <c r="M5377" s="3">
        <f t="shared" si="394"/>
        <v>-1.2349229255441945</v>
      </c>
      <c r="N5377" s="3">
        <f t="shared" si="394"/>
        <v>-0.56182767765478614</v>
      </c>
      <c r="O5377" s="3">
        <f t="shared" si="394"/>
        <v>1.3906489345175455</v>
      </c>
      <c r="P5377" s="3">
        <f t="shared" si="393"/>
        <v>-1.114527054573303</v>
      </c>
      <c r="R5377" s="3">
        <f t="shared" si="395"/>
        <v>0.36251121534246633</v>
      </c>
      <c r="S5377" s="3">
        <f t="shared" si="396"/>
        <v>0.58964819226563003</v>
      </c>
      <c r="T5377" s="3">
        <f t="shared" si="397"/>
        <v>-0.52822920422609698</v>
      </c>
    </row>
    <row r="5378" spans="1:20" x14ac:dyDescent="0.25">
      <c r="A5378" s="8">
        <v>10754</v>
      </c>
      <c r="B5378" s="3">
        <v>1</v>
      </c>
      <c r="C5378" s="9">
        <v>19000</v>
      </c>
      <c r="D5378" s="3">
        <v>23.75</v>
      </c>
      <c r="E5378" s="3">
        <v>700</v>
      </c>
      <c r="K5378" s="3">
        <v>0</v>
      </c>
      <c r="M5378" s="3">
        <f t="shared" si="394"/>
        <v>0.80965145449586262</v>
      </c>
      <c r="N5378" s="3">
        <f t="shared" si="394"/>
        <v>-1.0219734264316682</v>
      </c>
      <c r="O5378" s="3">
        <f t="shared" si="394"/>
        <v>0.64691281959347458</v>
      </c>
      <c r="P5378" s="3">
        <f t="shared" si="393"/>
        <v>0.15324152733860277</v>
      </c>
      <c r="R5378" s="3">
        <f t="shared" si="395"/>
        <v>1.3454657091864344</v>
      </c>
      <c r="S5378" s="3">
        <f t="shared" si="396"/>
        <v>0.79338733844526388</v>
      </c>
      <c r="T5378" s="3">
        <f t="shared" si="397"/>
        <v>-1.5769094388175668</v>
      </c>
    </row>
    <row r="5379" spans="1:20" x14ac:dyDescent="0.25">
      <c r="A5379" s="8">
        <v>10757</v>
      </c>
      <c r="B5379" s="3">
        <v>0</v>
      </c>
      <c r="C5379" s="9">
        <v>86500</v>
      </c>
      <c r="D5379" s="3">
        <v>12.1</v>
      </c>
      <c r="E5379" s="3">
        <v>675</v>
      </c>
      <c r="K5379" s="3">
        <v>1</v>
      </c>
      <c r="M5379" s="3">
        <f t="shared" si="394"/>
        <v>-1.2349229255441945</v>
      </c>
      <c r="N5379" s="3">
        <f t="shared" si="394"/>
        <v>0.22042009526591319</v>
      </c>
      <c r="O5379" s="3">
        <f t="shared" si="394"/>
        <v>-0.66390801835893509</v>
      </c>
      <c r="P5379" s="3">
        <f t="shared" si="393"/>
        <v>-0.63911383635633834</v>
      </c>
      <c r="R5379" s="3">
        <f t="shared" si="395"/>
        <v>1.2271113737900063</v>
      </c>
      <c r="S5379" s="3">
        <f t="shared" si="396"/>
        <v>0.77331259726691004</v>
      </c>
      <c r="T5379" s="3">
        <f t="shared" si="397"/>
        <v>-0.25707191722838524</v>
      </c>
    </row>
    <row r="5380" spans="1:20" x14ac:dyDescent="0.25">
      <c r="A5380" s="8">
        <v>10758</v>
      </c>
      <c r="B5380" s="3">
        <v>0</v>
      </c>
      <c r="C5380" s="9">
        <v>42000</v>
      </c>
      <c r="D5380" s="3">
        <v>31.17</v>
      </c>
      <c r="E5380" s="3">
        <v>700</v>
      </c>
      <c r="K5380" s="3">
        <v>1</v>
      </c>
      <c r="M5380" s="3">
        <f t="shared" si="394"/>
        <v>-1.2349229255441945</v>
      </c>
      <c r="N5380" s="3">
        <f t="shared" si="394"/>
        <v>-0.59863933755693677</v>
      </c>
      <c r="O5380" s="3">
        <f t="shared" si="394"/>
        <v>1.4817875507185287</v>
      </c>
      <c r="P5380" s="3">
        <f t="shared" si="393"/>
        <v>0.15324152733860277</v>
      </c>
      <c r="R5380" s="3">
        <f t="shared" si="395"/>
        <v>0.79214041611614117</v>
      </c>
      <c r="S5380" s="3">
        <f t="shared" si="396"/>
        <v>0.68829073455544099</v>
      </c>
      <c r="T5380" s="3">
        <f t="shared" si="397"/>
        <v>-0.37354395101457905</v>
      </c>
    </row>
    <row r="5381" spans="1:20" x14ac:dyDescent="0.25">
      <c r="A5381" s="8">
        <v>10760</v>
      </c>
      <c r="B5381" s="3">
        <v>1</v>
      </c>
      <c r="C5381" s="9">
        <v>57500</v>
      </c>
      <c r="D5381" s="3">
        <v>8.14</v>
      </c>
      <c r="E5381" s="3">
        <v>700</v>
      </c>
      <c r="K5381" s="3">
        <v>1</v>
      </c>
      <c r="M5381" s="3">
        <f t="shared" si="394"/>
        <v>0.80965145449586262</v>
      </c>
      <c r="N5381" s="3">
        <f t="shared" si="394"/>
        <v>-0.3133489733152699</v>
      </c>
      <c r="O5381" s="3">
        <f t="shared" si="394"/>
        <v>-1.1094745864526296</v>
      </c>
      <c r="P5381" s="3">
        <f t="shared" si="393"/>
        <v>0.15324152733860277</v>
      </c>
      <c r="R5381" s="3">
        <f t="shared" si="395"/>
        <v>1.9383406431408989</v>
      </c>
      <c r="S5381" s="3">
        <f t="shared" si="396"/>
        <v>0.87416973248688679</v>
      </c>
      <c r="T5381" s="3">
        <f t="shared" si="397"/>
        <v>-0.13448072025127894</v>
      </c>
    </row>
    <row r="5382" spans="1:20" x14ac:dyDescent="0.25">
      <c r="A5382" s="8">
        <v>10761</v>
      </c>
      <c r="B5382" s="3">
        <v>1</v>
      </c>
      <c r="C5382" s="9">
        <v>200000</v>
      </c>
      <c r="D5382" s="3">
        <v>25.51</v>
      </c>
      <c r="E5382" s="3">
        <v>695</v>
      </c>
      <c r="K5382" s="3">
        <v>0</v>
      </c>
      <c r="M5382" s="3">
        <f t="shared" si="394"/>
        <v>0.80965145449586262</v>
      </c>
      <c r="N5382" s="3">
        <f t="shared" si="394"/>
        <v>2.3094817947129576</v>
      </c>
      <c r="O5382" s="3">
        <f t="shared" si="394"/>
        <v>0.84494240541289456</v>
      </c>
      <c r="P5382" s="3">
        <f t="shared" si="393"/>
        <v>-5.2295454003854587E-3</v>
      </c>
      <c r="R5382" s="3">
        <f t="shared" si="395"/>
        <v>1.3358928524999862</v>
      </c>
      <c r="S5382" s="3">
        <f t="shared" si="396"/>
        <v>0.79181371113213561</v>
      </c>
      <c r="T5382" s="3">
        <f t="shared" si="397"/>
        <v>-1.5693219805516658</v>
      </c>
    </row>
    <row r="5383" spans="1:20" x14ac:dyDescent="0.25">
      <c r="A5383" s="8">
        <v>10762</v>
      </c>
      <c r="B5383" s="3">
        <v>1</v>
      </c>
      <c r="C5383" s="9">
        <v>130000</v>
      </c>
      <c r="D5383" s="3">
        <v>16.46</v>
      </c>
      <c r="E5383" s="3">
        <v>730</v>
      </c>
      <c r="K5383" s="3">
        <v>0</v>
      </c>
      <c r="M5383" s="3">
        <f t="shared" si="394"/>
        <v>0.80965145449586262</v>
      </c>
      <c r="N5383" s="3">
        <f t="shared" si="394"/>
        <v>1.0210736981376878</v>
      </c>
      <c r="O5383" s="3">
        <f t="shared" si="394"/>
        <v>-0.17333472621537224</v>
      </c>
      <c r="P5383" s="3">
        <f t="shared" si="393"/>
        <v>1.1040679637725321</v>
      </c>
      <c r="R5383" s="3">
        <f t="shared" si="395"/>
        <v>2.0252670497700387</v>
      </c>
      <c r="S5383" s="3">
        <f t="shared" si="396"/>
        <v>0.88342453594257608</v>
      </c>
      <c r="T5383" s="3">
        <f t="shared" si="397"/>
        <v>-2.1492164555328714</v>
      </c>
    </row>
    <row r="5384" spans="1:20" x14ac:dyDescent="0.25">
      <c r="A5384" s="8">
        <v>10764</v>
      </c>
      <c r="B5384" s="3">
        <v>0</v>
      </c>
      <c r="C5384" s="9">
        <v>19464</v>
      </c>
      <c r="D5384" s="3">
        <v>13.87</v>
      </c>
      <c r="E5384" s="3">
        <v>695</v>
      </c>
      <c r="K5384" s="3">
        <v>0</v>
      </c>
      <c r="M5384" s="3">
        <f t="shared" si="394"/>
        <v>-1.2349229255441945</v>
      </c>
      <c r="N5384" s="3">
        <f t="shared" si="394"/>
        <v>-1.0134331213343692</v>
      </c>
      <c r="O5384" s="3">
        <f t="shared" si="394"/>
        <v>-0.46475326443826864</v>
      </c>
      <c r="P5384" s="3">
        <f t="shared" si="393"/>
        <v>-5.2295454003854587E-3</v>
      </c>
      <c r="R5384" s="3">
        <f t="shared" si="395"/>
        <v>1.35125778124049</v>
      </c>
      <c r="S5384" s="3">
        <f t="shared" si="396"/>
        <v>0.79433518396630876</v>
      </c>
      <c r="T5384" s="3">
        <f t="shared" si="397"/>
        <v>-1.5815075420007827</v>
      </c>
    </row>
    <row r="5385" spans="1:20" x14ac:dyDescent="0.25">
      <c r="A5385" s="8">
        <v>10767</v>
      </c>
      <c r="B5385" s="3">
        <v>0</v>
      </c>
      <c r="C5385" s="9">
        <v>53000</v>
      </c>
      <c r="D5385" s="3">
        <v>21.81</v>
      </c>
      <c r="E5385" s="3">
        <v>660</v>
      </c>
      <c r="K5385" s="3">
        <v>0</v>
      </c>
      <c r="M5385" s="3">
        <f t="shared" si="394"/>
        <v>-1.2349229255441945</v>
      </c>
      <c r="N5385" s="3">
        <f t="shared" si="394"/>
        <v>-0.3961752080951087</v>
      </c>
      <c r="O5385" s="3">
        <f t="shared" si="394"/>
        <v>0.42863020795161394</v>
      </c>
      <c r="P5385" s="3">
        <f t="shared" si="393"/>
        <v>-1.114527054573303</v>
      </c>
      <c r="R5385" s="3">
        <f t="shared" si="395"/>
        <v>0.67975572544640928</v>
      </c>
      <c r="S5385" s="3">
        <f t="shared" si="396"/>
        <v>0.66368417567448135</v>
      </c>
      <c r="T5385" s="3">
        <f t="shared" si="397"/>
        <v>-1.0897046071486998</v>
      </c>
    </row>
    <row r="5386" spans="1:20" x14ac:dyDescent="0.25">
      <c r="A5386" s="8">
        <v>10768</v>
      </c>
      <c r="B5386" s="3">
        <v>0</v>
      </c>
      <c r="C5386" s="9">
        <v>74000</v>
      </c>
      <c r="D5386" s="3">
        <v>22.87</v>
      </c>
      <c r="E5386" s="3">
        <v>680</v>
      </c>
      <c r="K5386" s="3">
        <v>1</v>
      </c>
      <c r="M5386" s="3">
        <f t="shared" si="394"/>
        <v>-1.2349229255441945</v>
      </c>
      <c r="N5386" s="3">
        <f t="shared" si="394"/>
        <v>-9.6527791225278024E-3</v>
      </c>
      <c r="O5386" s="3">
        <f t="shared" si="394"/>
        <v>0.54789802668376475</v>
      </c>
      <c r="P5386" s="3">
        <f t="shared" si="394"/>
        <v>-0.48064276361735014</v>
      </c>
      <c r="R5386" s="3">
        <f t="shared" si="395"/>
        <v>0.88432335187693867</v>
      </c>
      <c r="S5386" s="3">
        <f t="shared" si="396"/>
        <v>0.70771732405812471</v>
      </c>
      <c r="T5386" s="3">
        <f t="shared" si="397"/>
        <v>-0.34571052481874326</v>
      </c>
    </row>
    <row r="5387" spans="1:20" x14ac:dyDescent="0.25">
      <c r="A5387" s="8">
        <v>10769</v>
      </c>
      <c r="B5387" s="3">
        <v>1</v>
      </c>
      <c r="C5387" s="9">
        <v>99000</v>
      </c>
      <c r="D5387" s="3">
        <v>23.21</v>
      </c>
      <c r="E5387" s="3">
        <v>695</v>
      </c>
      <c r="K5387" s="3">
        <v>1</v>
      </c>
      <c r="M5387" s="3">
        <f t="shared" ref="M5387:P5450" si="398">(B5387-B$5)/B$6</f>
        <v>0.80965145449586262</v>
      </c>
      <c r="N5387" s="3">
        <f t="shared" si="398"/>
        <v>0.4504929696543542</v>
      </c>
      <c r="O5387" s="3">
        <f t="shared" si="398"/>
        <v>0.58615374212615268</v>
      </c>
      <c r="P5387" s="3">
        <f t="shared" si="398"/>
        <v>-5.2295454003854587E-3</v>
      </c>
      <c r="R5387" s="3">
        <f t="shared" ref="R5387:R5450" si="399">$L$7+SUMPRODUCT($M$7:$P$7,M5387:P5387)</f>
        <v>1.3571622066905511</v>
      </c>
      <c r="S5387" s="3">
        <f t="shared" ref="S5387:S5450" si="400">1/(1+EXP(-R5387))</f>
        <v>0.7952980948337327</v>
      </c>
      <c r="T5387" s="3">
        <f t="shared" si="397"/>
        <v>-0.22903827255349896</v>
      </c>
    </row>
    <row r="5388" spans="1:20" x14ac:dyDescent="0.25">
      <c r="A5388" s="8">
        <v>10773</v>
      </c>
      <c r="B5388" s="3">
        <v>1</v>
      </c>
      <c r="C5388" s="9">
        <v>240720</v>
      </c>
      <c r="D5388" s="3">
        <v>10.47</v>
      </c>
      <c r="E5388" s="3">
        <v>720</v>
      </c>
      <c r="K5388" s="3">
        <v>0</v>
      </c>
      <c r="M5388" s="3">
        <f t="shared" si="398"/>
        <v>0.80965145449586262</v>
      </c>
      <c r="N5388" s="3">
        <f t="shared" si="398"/>
        <v>3.0589671903207432</v>
      </c>
      <c r="O5388" s="3">
        <f t="shared" si="398"/>
        <v>-0.84731041886214764</v>
      </c>
      <c r="P5388" s="3">
        <f t="shared" si="398"/>
        <v>0.78712581829455575</v>
      </c>
      <c r="R5388" s="3">
        <f t="shared" si="399"/>
        <v>2.1971119201372491</v>
      </c>
      <c r="S5388" s="3">
        <f t="shared" si="400"/>
        <v>0.89998986039518358</v>
      </c>
      <c r="T5388" s="3">
        <f t="shared" ref="T5388:T5451" si="401">IF(K5388=1,LN(S5388),LN(1-S5388))</f>
        <v>-2.3024837020861133</v>
      </c>
    </row>
    <row r="5389" spans="1:20" x14ac:dyDescent="0.25">
      <c r="A5389" s="8">
        <v>10774</v>
      </c>
      <c r="B5389" s="3">
        <v>1</v>
      </c>
      <c r="C5389" s="9">
        <v>125000</v>
      </c>
      <c r="D5389" s="3">
        <v>9.75</v>
      </c>
      <c r="E5389" s="3">
        <v>730</v>
      </c>
      <c r="K5389" s="3">
        <v>1</v>
      </c>
      <c r="M5389" s="3">
        <f t="shared" si="398"/>
        <v>0.80965145449586262</v>
      </c>
      <c r="N5389" s="3">
        <f t="shared" si="398"/>
        <v>0.92904454838231143</v>
      </c>
      <c r="O5389" s="3">
        <f t="shared" si="398"/>
        <v>-0.92832252215191036</v>
      </c>
      <c r="P5389" s="3">
        <f t="shared" si="398"/>
        <v>1.1040679637725321</v>
      </c>
      <c r="R5389" s="3">
        <f t="shared" si="399"/>
        <v>2.2667657054302737</v>
      </c>
      <c r="S5389" s="3">
        <f t="shared" si="400"/>
        <v>0.90608693186517797</v>
      </c>
      <c r="T5389" s="3">
        <f t="shared" si="401"/>
        <v>-9.8620026256119528E-2</v>
      </c>
    </row>
    <row r="5390" spans="1:20" x14ac:dyDescent="0.25">
      <c r="A5390" s="8">
        <v>10778</v>
      </c>
      <c r="B5390" s="3">
        <v>1</v>
      </c>
      <c r="C5390" s="9">
        <v>102500</v>
      </c>
      <c r="D5390" s="3">
        <v>8.85</v>
      </c>
      <c r="E5390" s="3">
        <v>690</v>
      </c>
      <c r="K5390" s="3">
        <v>1</v>
      </c>
      <c r="M5390" s="3">
        <f t="shared" si="398"/>
        <v>0.80965145449586262</v>
      </c>
      <c r="N5390" s="3">
        <f t="shared" si="398"/>
        <v>0.51491337448311769</v>
      </c>
      <c r="O5390" s="3">
        <f t="shared" si="398"/>
        <v>-1.0295876512641138</v>
      </c>
      <c r="P5390" s="3">
        <f t="shared" si="398"/>
        <v>-0.1637006181393737</v>
      </c>
      <c r="R5390" s="3">
        <f t="shared" si="399"/>
        <v>1.8252390215901024</v>
      </c>
      <c r="S5390" s="3">
        <f t="shared" si="400"/>
        <v>0.8611935813684104</v>
      </c>
      <c r="T5390" s="3">
        <f t="shared" si="401"/>
        <v>-0.14943596664509809</v>
      </c>
    </row>
    <row r="5391" spans="1:20" x14ac:dyDescent="0.25">
      <c r="A5391" s="8">
        <v>10780</v>
      </c>
      <c r="B5391" s="3">
        <v>1</v>
      </c>
      <c r="C5391" s="9">
        <v>130000</v>
      </c>
      <c r="D5391" s="3">
        <v>19.190000000000001</v>
      </c>
      <c r="E5391" s="3">
        <v>665</v>
      </c>
      <c r="K5391" s="3">
        <v>1</v>
      </c>
      <c r="M5391" s="3">
        <f t="shared" si="398"/>
        <v>0.80965145449586262</v>
      </c>
      <c r="N5391" s="3">
        <f t="shared" si="398"/>
        <v>1.0210736981376878</v>
      </c>
      <c r="O5391" s="3">
        <f t="shared" si="398"/>
        <v>0.13383616542497789</v>
      </c>
      <c r="P5391" s="3">
        <f t="shared" si="398"/>
        <v>-0.95605598183431484</v>
      </c>
      <c r="R5391" s="3">
        <f t="shared" si="399"/>
        <v>1.1776102503049404</v>
      </c>
      <c r="S5391" s="3">
        <f t="shared" si="400"/>
        <v>0.76451784838332759</v>
      </c>
      <c r="T5391" s="3">
        <f t="shared" si="401"/>
        <v>-0.26850990740637209</v>
      </c>
    </row>
    <row r="5392" spans="1:20" x14ac:dyDescent="0.25">
      <c r="A5392" s="8">
        <v>10781</v>
      </c>
      <c r="B5392" s="3">
        <v>0</v>
      </c>
      <c r="C5392" s="9">
        <v>102000</v>
      </c>
      <c r="D5392" s="3">
        <v>12.99</v>
      </c>
      <c r="E5392" s="3">
        <v>730</v>
      </c>
      <c r="K5392" s="3">
        <v>0</v>
      </c>
      <c r="M5392" s="3">
        <f t="shared" si="398"/>
        <v>-1.2349229255441945</v>
      </c>
      <c r="N5392" s="3">
        <f t="shared" si="398"/>
        <v>0.50571045950757998</v>
      </c>
      <c r="O5392" s="3">
        <f t="shared" si="398"/>
        <v>-0.56376805734797841</v>
      </c>
      <c r="P5392" s="3">
        <f t="shared" si="398"/>
        <v>1.1040679637725321</v>
      </c>
      <c r="R5392" s="3">
        <f t="shared" si="399"/>
        <v>1.8373139868179773</v>
      </c>
      <c r="S5392" s="3">
        <f t="shared" si="400"/>
        <v>0.86263072758161718</v>
      </c>
      <c r="T5392" s="3">
        <f t="shared" si="401"/>
        <v>-1.98508256016933</v>
      </c>
    </row>
    <row r="5393" spans="1:20" x14ac:dyDescent="0.25">
      <c r="A5393" s="8">
        <v>10783</v>
      </c>
      <c r="B5393" s="3">
        <v>1</v>
      </c>
      <c r="C5393" s="9">
        <v>92000</v>
      </c>
      <c r="D5393" s="3">
        <v>15.25</v>
      </c>
      <c r="E5393" s="3">
        <v>685</v>
      </c>
      <c r="K5393" s="3">
        <v>1</v>
      </c>
      <c r="M5393" s="3">
        <f t="shared" si="398"/>
        <v>0.80965145449586262</v>
      </c>
      <c r="N5393" s="3">
        <f t="shared" si="398"/>
        <v>0.32165215999682722</v>
      </c>
      <c r="O5393" s="3">
        <f t="shared" si="398"/>
        <v>-0.30948006646622345</v>
      </c>
      <c r="P5393" s="3">
        <f t="shared" si="398"/>
        <v>-0.32217169087836195</v>
      </c>
      <c r="R5393" s="3">
        <f t="shared" si="399"/>
        <v>1.5278887551537812</v>
      </c>
      <c r="S5393" s="3">
        <f t="shared" si="400"/>
        <v>0.82169720386902934</v>
      </c>
      <c r="T5393" s="3">
        <f t="shared" si="401"/>
        <v>-0.19638331691189045</v>
      </c>
    </row>
    <row r="5394" spans="1:20" x14ac:dyDescent="0.25">
      <c r="A5394" s="8">
        <v>10786</v>
      </c>
      <c r="B5394" s="3">
        <v>1</v>
      </c>
      <c r="C5394" s="9">
        <v>60000</v>
      </c>
      <c r="D5394" s="3">
        <v>34.119999999999997</v>
      </c>
      <c r="E5394" s="3">
        <v>805</v>
      </c>
      <c r="K5394" s="3">
        <v>1</v>
      </c>
      <c r="M5394" s="3">
        <f t="shared" si="398"/>
        <v>0.80965145449586262</v>
      </c>
      <c r="N5394" s="3">
        <f t="shared" si="398"/>
        <v>-0.26733439843758172</v>
      </c>
      <c r="O5394" s="3">
        <f t="shared" si="398"/>
        <v>1.8137121405863059</v>
      </c>
      <c r="P5394" s="3">
        <f t="shared" si="398"/>
        <v>3.4811340548573555</v>
      </c>
      <c r="R5394" s="3">
        <f t="shared" si="399"/>
        <v>2.2013898352574692</v>
      </c>
      <c r="S5394" s="3">
        <f t="shared" si="400"/>
        <v>0.90037424913416209</v>
      </c>
      <c r="T5394" s="3">
        <f t="shared" si="401"/>
        <v>-0.10494476972085497</v>
      </c>
    </row>
    <row r="5395" spans="1:20" x14ac:dyDescent="0.25">
      <c r="A5395" s="8">
        <v>10787</v>
      </c>
      <c r="B5395" s="3">
        <v>0</v>
      </c>
      <c r="C5395" s="9">
        <v>50000</v>
      </c>
      <c r="D5395" s="3">
        <v>12.15</v>
      </c>
      <c r="E5395" s="3">
        <v>710</v>
      </c>
      <c r="K5395" s="3">
        <v>0</v>
      </c>
      <c r="M5395" s="3">
        <f t="shared" si="398"/>
        <v>-1.2349229255441945</v>
      </c>
      <c r="N5395" s="3">
        <f t="shared" si="398"/>
        <v>-0.45139269794833453</v>
      </c>
      <c r="O5395" s="3">
        <f t="shared" si="398"/>
        <v>-0.65828217785270149</v>
      </c>
      <c r="P5395" s="3">
        <f t="shared" si="398"/>
        <v>0.47018367281657925</v>
      </c>
      <c r="R5395" s="3">
        <f t="shared" si="399"/>
        <v>1.6055217320832251</v>
      </c>
      <c r="S5395" s="3">
        <f t="shared" si="400"/>
        <v>0.83278870914291159</v>
      </c>
      <c r="T5395" s="3">
        <f t="shared" si="401"/>
        <v>-1.7884970515619476</v>
      </c>
    </row>
    <row r="5396" spans="1:20" x14ac:dyDescent="0.25">
      <c r="A5396" s="8">
        <v>10788</v>
      </c>
      <c r="B5396" s="3">
        <v>0</v>
      </c>
      <c r="C5396" s="9">
        <v>125000</v>
      </c>
      <c r="D5396" s="3">
        <v>23.06</v>
      </c>
      <c r="E5396" s="3">
        <v>730</v>
      </c>
      <c r="K5396" s="3">
        <v>1</v>
      </c>
      <c r="M5396" s="3">
        <f t="shared" si="398"/>
        <v>-1.2349229255441945</v>
      </c>
      <c r="N5396" s="3">
        <f t="shared" si="398"/>
        <v>0.92904454838231143</v>
      </c>
      <c r="O5396" s="3">
        <f t="shared" si="398"/>
        <v>0.56927622060745187</v>
      </c>
      <c r="P5396" s="3">
        <f t="shared" si="398"/>
        <v>1.1040679637725321</v>
      </c>
      <c r="R5396" s="3">
        <f t="shared" si="399"/>
        <v>1.4844862804241021</v>
      </c>
      <c r="S5396" s="3">
        <f t="shared" si="400"/>
        <v>0.81524925076488119</v>
      </c>
      <c r="T5396" s="3">
        <f t="shared" si="401"/>
        <v>-0.20426138333811558</v>
      </c>
    </row>
    <row r="5397" spans="1:20" x14ac:dyDescent="0.25">
      <c r="A5397" s="8">
        <v>10789</v>
      </c>
      <c r="B5397" s="3">
        <v>1</v>
      </c>
      <c r="C5397" s="9">
        <v>38400</v>
      </c>
      <c r="D5397" s="3">
        <v>0</v>
      </c>
      <c r="E5397" s="3">
        <v>685</v>
      </c>
      <c r="K5397" s="3">
        <v>1</v>
      </c>
      <c r="M5397" s="3">
        <f t="shared" si="398"/>
        <v>0.80965145449586262</v>
      </c>
      <c r="N5397" s="3">
        <f t="shared" si="398"/>
        <v>-0.66490032538080779</v>
      </c>
      <c r="O5397" s="3">
        <f t="shared" si="398"/>
        <v>-2.0253614208674464</v>
      </c>
      <c r="P5397" s="3">
        <f t="shared" si="398"/>
        <v>-0.32217169087836195</v>
      </c>
      <c r="R5397" s="3">
        <f t="shared" si="399"/>
        <v>2.0505831198505202</v>
      </c>
      <c r="S5397" s="3">
        <f t="shared" si="400"/>
        <v>0.8860065264773157</v>
      </c>
      <c r="T5397" s="3">
        <f t="shared" si="401"/>
        <v>-0.121030962176968</v>
      </c>
    </row>
    <row r="5398" spans="1:20" x14ac:dyDescent="0.25">
      <c r="A5398" s="8">
        <v>10792</v>
      </c>
      <c r="B5398" s="3">
        <v>1</v>
      </c>
      <c r="C5398" s="9">
        <v>72000</v>
      </c>
      <c r="D5398" s="3">
        <v>27.78</v>
      </c>
      <c r="E5398" s="3">
        <v>670</v>
      </c>
      <c r="K5398" s="3">
        <v>0</v>
      </c>
      <c r="M5398" s="3">
        <f t="shared" si="398"/>
        <v>0.80965145449586262</v>
      </c>
      <c r="N5398" s="3">
        <f t="shared" si="398"/>
        <v>-4.646443902467836E-2</v>
      </c>
      <c r="O5398" s="3">
        <f t="shared" si="398"/>
        <v>1.1003555643958962</v>
      </c>
      <c r="P5398" s="3">
        <f t="shared" si="398"/>
        <v>-0.79758490909532664</v>
      </c>
      <c r="R5398" s="3">
        <f t="shared" si="399"/>
        <v>0.88610056991916908</v>
      </c>
      <c r="S5398" s="3">
        <f t="shared" si="400"/>
        <v>0.70808481209580187</v>
      </c>
      <c r="T5398" s="3">
        <f t="shared" si="401"/>
        <v>-1.2312919712862014</v>
      </c>
    </row>
    <row r="5399" spans="1:20" x14ac:dyDescent="0.25">
      <c r="A5399" s="8">
        <v>10794</v>
      </c>
      <c r="B5399" s="3">
        <v>1</v>
      </c>
      <c r="C5399" s="9">
        <v>80000</v>
      </c>
      <c r="D5399" s="3">
        <v>14.7</v>
      </c>
      <c r="E5399" s="3">
        <v>665</v>
      </c>
      <c r="K5399" s="3">
        <v>1</v>
      </c>
      <c r="M5399" s="3">
        <f t="shared" si="398"/>
        <v>0.80965145449586262</v>
      </c>
      <c r="N5399" s="3">
        <f t="shared" si="398"/>
        <v>0.10078220058392387</v>
      </c>
      <c r="O5399" s="3">
        <f t="shared" si="398"/>
        <v>-0.37136431203479225</v>
      </c>
      <c r="P5399" s="3">
        <f t="shared" si="398"/>
        <v>-0.95605598183431484</v>
      </c>
      <c r="R5399" s="3">
        <f t="shared" si="399"/>
        <v>1.3103060238354927</v>
      </c>
      <c r="S5399" s="3">
        <f t="shared" si="400"/>
        <v>0.7875643602330118</v>
      </c>
      <c r="T5399" s="3">
        <f t="shared" si="401"/>
        <v>-0.23881018434182613</v>
      </c>
    </row>
    <row r="5400" spans="1:20" x14ac:dyDescent="0.25">
      <c r="A5400" s="8">
        <v>10795</v>
      </c>
      <c r="B5400" s="3">
        <v>1</v>
      </c>
      <c r="C5400" s="9">
        <v>27000</v>
      </c>
      <c r="D5400" s="3">
        <v>31.42</v>
      </c>
      <c r="E5400" s="3">
        <v>685</v>
      </c>
      <c r="K5400" s="3">
        <v>0</v>
      </c>
      <c r="M5400" s="3">
        <f t="shared" si="398"/>
        <v>0.80965145449586262</v>
      </c>
      <c r="N5400" s="3">
        <f t="shared" si="398"/>
        <v>-0.87472678682306593</v>
      </c>
      <c r="O5400" s="3">
        <f t="shared" si="398"/>
        <v>1.5099167532496964</v>
      </c>
      <c r="P5400" s="3">
        <f t="shared" si="398"/>
        <v>-0.32217169087836195</v>
      </c>
      <c r="R5400" s="3">
        <f t="shared" si="399"/>
        <v>0.89818317827965877</v>
      </c>
      <c r="S5400" s="3">
        <f t="shared" si="400"/>
        <v>0.71057600215892003</v>
      </c>
      <c r="T5400" s="3">
        <f t="shared" si="401"/>
        <v>-1.2398625454822256</v>
      </c>
    </row>
    <row r="5401" spans="1:20" x14ac:dyDescent="0.25">
      <c r="A5401" s="8">
        <v>10796</v>
      </c>
      <c r="B5401" s="3">
        <v>1</v>
      </c>
      <c r="C5401" s="9">
        <v>36000</v>
      </c>
      <c r="D5401" s="3">
        <v>11.3</v>
      </c>
      <c r="E5401" s="3">
        <v>660</v>
      </c>
      <c r="K5401" s="3">
        <v>1</v>
      </c>
      <c r="M5401" s="3">
        <f t="shared" si="398"/>
        <v>0.80965145449586262</v>
      </c>
      <c r="N5401" s="3">
        <f t="shared" si="398"/>
        <v>-0.70907431726338843</v>
      </c>
      <c r="O5401" s="3">
        <f t="shared" si="398"/>
        <v>-0.75392146645867131</v>
      </c>
      <c r="P5401" s="3">
        <f t="shared" si="398"/>
        <v>-1.114527054573303</v>
      </c>
      <c r="R5401" s="3">
        <f t="shared" si="399"/>
        <v>1.3494363436711696</v>
      </c>
      <c r="S5401" s="3">
        <f t="shared" si="400"/>
        <v>0.79403746200980863</v>
      </c>
      <c r="T5401" s="3">
        <f t="shared" si="401"/>
        <v>-0.23062463747545234</v>
      </c>
    </row>
    <row r="5402" spans="1:20" x14ac:dyDescent="0.25">
      <c r="A5402" s="8">
        <v>10797</v>
      </c>
      <c r="B5402" s="3">
        <v>0</v>
      </c>
      <c r="C5402" s="9">
        <v>60000</v>
      </c>
      <c r="D5402" s="3">
        <v>20.28</v>
      </c>
      <c r="E5402" s="3">
        <v>660</v>
      </c>
      <c r="K5402" s="3">
        <v>0</v>
      </c>
      <c r="M5402" s="3">
        <f t="shared" si="398"/>
        <v>-1.2349229255441945</v>
      </c>
      <c r="N5402" s="3">
        <f t="shared" si="398"/>
        <v>-0.26733439843758172</v>
      </c>
      <c r="O5402" s="3">
        <f t="shared" si="398"/>
        <v>0.25647948846086854</v>
      </c>
      <c r="P5402" s="3">
        <f t="shared" si="398"/>
        <v>-1.114527054573303</v>
      </c>
      <c r="R5402" s="3">
        <f t="shared" si="399"/>
        <v>0.73986467531119249</v>
      </c>
      <c r="S5402" s="3">
        <f t="shared" si="400"/>
        <v>0.67696626374624103</v>
      </c>
      <c r="T5402" s="3">
        <f t="shared" si="401"/>
        <v>-1.1299985146075826</v>
      </c>
    </row>
    <row r="5403" spans="1:20" x14ac:dyDescent="0.25">
      <c r="A5403" s="8">
        <v>10799</v>
      </c>
      <c r="B5403" s="3">
        <v>1</v>
      </c>
      <c r="C5403" s="9">
        <v>130000</v>
      </c>
      <c r="D5403" s="3">
        <v>31.75</v>
      </c>
      <c r="E5403" s="3">
        <v>705</v>
      </c>
      <c r="K5403" s="3">
        <v>0</v>
      </c>
      <c r="M5403" s="3">
        <f t="shared" si="398"/>
        <v>0.80965145449586262</v>
      </c>
      <c r="N5403" s="3">
        <f t="shared" si="398"/>
        <v>1.0210736981376878</v>
      </c>
      <c r="O5403" s="3">
        <f t="shared" si="398"/>
        <v>1.5470473005908374</v>
      </c>
      <c r="P5403" s="3">
        <f t="shared" si="398"/>
        <v>0.311712600077591</v>
      </c>
      <c r="R5403" s="3">
        <f t="shared" si="399"/>
        <v>1.1801616588460033</v>
      </c>
      <c r="S5403" s="3">
        <f t="shared" si="400"/>
        <v>0.76497686920952568</v>
      </c>
      <c r="T5403" s="3">
        <f t="shared" si="401"/>
        <v>-1.4480713407861485</v>
      </c>
    </row>
    <row r="5404" spans="1:20" x14ac:dyDescent="0.25">
      <c r="A5404" s="8">
        <v>10800</v>
      </c>
      <c r="B5404" s="3">
        <v>1</v>
      </c>
      <c r="C5404" s="9">
        <v>90000</v>
      </c>
      <c r="D5404" s="3">
        <v>10.32</v>
      </c>
      <c r="E5404" s="3">
        <v>680</v>
      </c>
      <c r="K5404" s="3">
        <v>1</v>
      </c>
      <c r="M5404" s="3">
        <f t="shared" si="398"/>
        <v>0.80965145449586262</v>
      </c>
      <c r="N5404" s="3">
        <f t="shared" si="398"/>
        <v>0.28484050009467665</v>
      </c>
      <c r="O5404" s="3">
        <f t="shared" si="398"/>
        <v>-0.86418794038084823</v>
      </c>
      <c r="P5404" s="3">
        <f t="shared" si="398"/>
        <v>-0.48064276361735014</v>
      </c>
      <c r="R5404" s="3">
        <f t="shared" si="399"/>
        <v>1.6488111787381441</v>
      </c>
      <c r="S5404" s="3">
        <f t="shared" si="400"/>
        <v>0.83873031309560298</v>
      </c>
      <c r="T5404" s="3">
        <f t="shared" si="401"/>
        <v>-0.17586606269081287</v>
      </c>
    </row>
    <row r="5405" spans="1:20" x14ac:dyDescent="0.25">
      <c r="A5405" s="8">
        <v>10806</v>
      </c>
      <c r="B5405" s="3">
        <v>1</v>
      </c>
      <c r="C5405" s="9">
        <v>56000</v>
      </c>
      <c r="D5405" s="3">
        <v>13.13</v>
      </c>
      <c r="E5405" s="3">
        <v>690</v>
      </c>
      <c r="K5405" s="3">
        <v>1</v>
      </c>
      <c r="M5405" s="3">
        <f t="shared" si="398"/>
        <v>0.80965145449586262</v>
      </c>
      <c r="N5405" s="3">
        <f t="shared" si="398"/>
        <v>-0.34095771824188281</v>
      </c>
      <c r="O5405" s="3">
        <f t="shared" si="398"/>
        <v>-0.54801570393052457</v>
      </c>
      <c r="P5405" s="3">
        <f t="shared" si="398"/>
        <v>-0.1637006181393737</v>
      </c>
      <c r="R5405" s="3">
        <f t="shared" si="399"/>
        <v>1.6404147193967678</v>
      </c>
      <c r="S5405" s="3">
        <f t="shared" si="400"/>
        <v>0.83759136045743976</v>
      </c>
      <c r="T5405" s="3">
        <f t="shared" si="401"/>
        <v>-0.17722493411912113</v>
      </c>
    </row>
    <row r="5406" spans="1:20" x14ac:dyDescent="0.25">
      <c r="A5406" s="8">
        <v>10808</v>
      </c>
      <c r="B5406" s="3">
        <v>0</v>
      </c>
      <c r="C5406" s="9">
        <v>65004</v>
      </c>
      <c r="D5406" s="3">
        <v>22.85</v>
      </c>
      <c r="E5406" s="3">
        <v>680</v>
      </c>
      <c r="K5406" s="3">
        <v>1</v>
      </c>
      <c r="M5406" s="3">
        <f t="shared" si="398"/>
        <v>-1.2349229255441945</v>
      </c>
      <c r="N5406" s="3">
        <f t="shared" si="398"/>
        <v>-0.17523162536240103</v>
      </c>
      <c r="O5406" s="3">
        <f t="shared" si="398"/>
        <v>0.54564769048127137</v>
      </c>
      <c r="P5406" s="3">
        <f t="shared" si="398"/>
        <v>-0.48064276361735014</v>
      </c>
      <c r="R5406" s="3">
        <f t="shared" si="399"/>
        <v>0.87947921173281218</v>
      </c>
      <c r="S5406" s="3">
        <f t="shared" si="400"/>
        <v>0.70671428934647895</v>
      </c>
      <c r="T5406" s="3">
        <f t="shared" si="401"/>
        <v>-0.34712881167019199</v>
      </c>
    </row>
    <row r="5407" spans="1:20" x14ac:dyDescent="0.25">
      <c r="A5407" s="8">
        <v>10809</v>
      </c>
      <c r="B5407" s="3">
        <v>0</v>
      </c>
      <c r="C5407" s="9">
        <v>36000</v>
      </c>
      <c r="D5407" s="3">
        <v>8.73</v>
      </c>
      <c r="E5407" s="3">
        <v>685</v>
      </c>
      <c r="K5407" s="3">
        <v>1</v>
      </c>
      <c r="M5407" s="3">
        <f t="shared" si="398"/>
        <v>-1.2349229255441945</v>
      </c>
      <c r="N5407" s="3">
        <f t="shared" si="398"/>
        <v>-0.70907431726338843</v>
      </c>
      <c r="O5407" s="3">
        <f t="shared" si="398"/>
        <v>-1.043089668479074</v>
      </c>
      <c r="P5407" s="3">
        <f t="shared" si="398"/>
        <v>-0.32217169087836195</v>
      </c>
      <c r="R5407" s="3">
        <f t="shared" si="399"/>
        <v>1.4337692823092436</v>
      </c>
      <c r="S5407" s="3">
        <f t="shared" si="400"/>
        <v>0.80748793431430821</v>
      </c>
      <c r="T5407" s="3">
        <f t="shared" si="401"/>
        <v>-0.21382716602258314</v>
      </c>
    </row>
    <row r="5408" spans="1:20" x14ac:dyDescent="0.25">
      <c r="A5408" s="8">
        <v>10811</v>
      </c>
      <c r="B5408" s="3">
        <v>0</v>
      </c>
      <c r="C5408" s="9">
        <v>80000</v>
      </c>
      <c r="D5408" s="3">
        <v>26.94</v>
      </c>
      <c r="E5408" s="3">
        <v>685</v>
      </c>
      <c r="K5408" s="3">
        <v>1</v>
      </c>
      <c r="M5408" s="3">
        <f t="shared" si="398"/>
        <v>-1.2349229255441945</v>
      </c>
      <c r="N5408" s="3">
        <f t="shared" si="398"/>
        <v>0.10078220058392387</v>
      </c>
      <c r="O5408" s="3">
        <f t="shared" si="398"/>
        <v>1.0058414438911731</v>
      </c>
      <c r="P5408" s="3">
        <f t="shared" si="398"/>
        <v>-0.32217169087836195</v>
      </c>
      <c r="R5408" s="3">
        <f t="shared" si="399"/>
        <v>0.79722814969908107</v>
      </c>
      <c r="S5408" s="3">
        <f t="shared" si="400"/>
        <v>0.68938124346319385</v>
      </c>
      <c r="T5408" s="3">
        <f t="shared" si="401"/>
        <v>-0.37196083231446597</v>
      </c>
    </row>
    <row r="5409" spans="1:20" x14ac:dyDescent="0.25">
      <c r="A5409" s="8">
        <v>10813</v>
      </c>
      <c r="B5409" s="3">
        <v>0</v>
      </c>
      <c r="C5409" s="9">
        <v>50000</v>
      </c>
      <c r="D5409" s="3">
        <v>19.78</v>
      </c>
      <c r="E5409" s="3">
        <v>670</v>
      </c>
      <c r="K5409" s="3">
        <v>1</v>
      </c>
      <c r="M5409" s="3">
        <f t="shared" si="398"/>
        <v>-1.2349229255441945</v>
      </c>
      <c r="N5409" s="3">
        <f t="shared" si="398"/>
        <v>-0.45139269794833453</v>
      </c>
      <c r="O5409" s="3">
        <f t="shared" si="398"/>
        <v>0.20022108339853337</v>
      </c>
      <c r="P5409" s="3">
        <f t="shared" si="398"/>
        <v>-0.79758490909532664</v>
      </c>
      <c r="R5409" s="3">
        <f t="shared" si="399"/>
        <v>0.86699442655734216</v>
      </c>
      <c r="S5409" s="3">
        <f t="shared" si="400"/>
        <v>0.70411991606165247</v>
      </c>
      <c r="T5409" s="3">
        <f t="shared" si="401"/>
        <v>-0.35080660201465996</v>
      </c>
    </row>
    <row r="5410" spans="1:20" x14ac:dyDescent="0.25">
      <c r="A5410" s="8">
        <v>10814</v>
      </c>
      <c r="B5410" s="3">
        <v>0</v>
      </c>
      <c r="C5410" s="9">
        <v>55161.599999999999</v>
      </c>
      <c r="D5410" s="3">
        <v>21.54</v>
      </c>
      <c r="E5410" s="3">
        <v>670</v>
      </c>
      <c r="K5410" s="3">
        <v>0</v>
      </c>
      <c r="M5410" s="3">
        <f t="shared" si="398"/>
        <v>-1.2349229255441945</v>
      </c>
      <c r="N5410" s="3">
        <f t="shared" si="398"/>
        <v>-0.35638916607286436</v>
      </c>
      <c r="O5410" s="3">
        <f t="shared" si="398"/>
        <v>0.39825066921795299</v>
      </c>
      <c r="P5410" s="3">
        <f t="shared" si="398"/>
        <v>-0.79758490909532664</v>
      </c>
      <c r="R5410" s="3">
        <f t="shared" si="399"/>
        <v>0.80603574098913255</v>
      </c>
      <c r="S5410" s="3">
        <f t="shared" si="400"/>
        <v>0.6912641020090704</v>
      </c>
      <c r="T5410" s="3">
        <f t="shared" si="401"/>
        <v>-1.1752690666063679</v>
      </c>
    </row>
    <row r="5411" spans="1:20" x14ac:dyDescent="0.25">
      <c r="A5411" s="8">
        <v>10815</v>
      </c>
      <c r="B5411" s="3">
        <v>0</v>
      </c>
      <c r="C5411" s="9">
        <v>165000</v>
      </c>
      <c r="D5411" s="3">
        <v>11.06</v>
      </c>
      <c r="E5411" s="3">
        <v>680</v>
      </c>
      <c r="K5411" s="3">
        <v>1</v>
      </c>
      <c r="M5411" s="3">
        <f t="shared" si="398"/>
        <v>-1.2349229255441945</v>
      </c>
      <c r="N5411" s="3">
        <f t="shared" si="398"/>
        <v>1.6652777464253226</v>
      </c>
      <c r="O5411" s="3">
        <f t="shared" si="398"/>
        <v>-0.78092550088859214</v>
      </c>
      <c r="P5411" s="3">
        <f t="shared" si="398"/>
        <v>-0.48064276361735014</v>
      </c>
      <c r="R5411" s="3">
        <f t="shared" si="399"/>
        <v>1.371203531340649</v>
      </c>
      <c r="S5411" s="3">
        <f t="shared" si="400"/>
        <v>0.7975745325702549</v>
      </c>
      <c r="T5411" s="3">
        <f t="shared" si="401"/>
        <v>-0.22617999092169785</v>
      </c>
    </row>
    <row r="5412" spans="1:20" x14ac:dyDescent="0.25">
      <c r="A5412" s="8">
        <v>10816</v>
      </c>
      <c r="B5412" s="3">
        <v>0</v>
      </c>
      <c r="C5412" s="9">
        <v>40000</v>
      </c>
      <c r="D5412" s="3">
        <v>20.52</v>
      </c>
      <c r="E5412" s="3">
        <v>700</v>
      </c>
      <c r="K5412" s="3">
        <v>1</v>
      </c>
      <c r="M5412" s="3">
        <f t="shared" si="398"/>
        <v>-1.2349229255441945</v>
      </c>
      <c r="N5412" s="3">
        <f t="shared" si="398"/>
        <v>-0.63545099745908729</v>
      </c>
      <c r="O5412" s="3">
        <f t="shared" si="398"/>
        <v>0.28348352289078926</v>
      </c>
      <c r="P5412" s="3">
        <f t="shared" si="398"/>
        <v>0.15324152733860277</v>
      </c>
      <c r="R5412" s="3">
        <f t="shared" si="399"/>
        <v>1.1791204625992089</v>
      </c>
      <c r="S5412" s="3">
        <f t="shared" si="400"/>
        <v>0.76478962374767678</v>
      </c>
      <c r="T5412" s="3">
        <f t="shared" si="401"/>
        <v>-0.26815448461250907</v>
      </c>
    </row>
    <row r="5413" spans="1:20" x14ac:dyDescent="0.25">
      <c r="A5413" s="8">
        <v>10819</v>
      </c>
      <c r="B5413" s="3">
        <v>0</v>
      </c>
      <c r="C5413" s="9">
        <v>22500</v>
      </c>
      <c r="D5413" s="3">
        <v>19.52</v>
      </c>
      <c r="E5413" s="3">
        <v>750</v>
      </c>
      <c r="K5413" s="3">
        <v>1</v>
      </c>
      <c r="M5413" s="3">
        <f t="shared" si="398"/>
        <v>-1.2349229255441945</v>
      </c>
      <c r="N5413" s="3">
        <f t="shared" si="398"/>
        <v>-0.95755302160290467</v>
      </c>
      <c r="O5413" s="3">
        <f t="shared" si="398"/>
        <v>0.17096671276611891</v>
      </c>
      <c r="P5413" s="3">
        <f t="shared" si="398"/>
        <v>1.7379522547284851</v>
      </c>
      <c r="R5413" s="3">
        <f t="shared" si="399"/>
        <v>1.7802248318039426</v>
      </c>
      <c r="S5413" s="3">
        <f t="shared" si="400"/>
        <v>0.85572462586194697</v>
      </c>
      <c r="T5413" s="3">
        <f t="shared" si="401"/>
        <v>-0.15580665335594882</v>
      </c>
    </row>
    <row r="5414" spans="1:20" x14ac:dyDescent="0.25">
      <c r="A5414" s="8">
        <v>10820</v>
      </c>
      <c r="B5414" s="3">
        <v>1</v>
      </c>
      <c r="C5414" s="9">
        <v>37757</v>
      </c>
      <c r="D5414" s="3">
        <v>10.93</v>
      </c>
      <c r="E5414" s="3">
        <v>695</v>
      </c>
      <c r="K5414" s="3">
        <v>1</v>
      </c>
      <c r="M5414" s="3">
        <f t="shared" si="398"/>
        <v>0.80965145449586262</v>
      </c>
      <c r="N5414" s="3">
        <f t="shared" si="398"/>
        <v>-0.67673527403934919</v>
      </c>
      <c r="O5414" s="3">
        <f t="shared" si="398"/>
        <v>-0.79555268620479946</v>
      </c>
      <c r="P5414" s="3">
        <f t="shared" si="398"/>
        <v>-5.2295454003854587E-3</v>
      </c>
      <c r="R5414" s="3">
        <f t="shared" si="399"/>
        <v>1.7668576765739579</v>
      </c>
      <c r="S5414" s="3">
        <f t="shared" si="400"/>
        <v>0.8540664570574128</v>
      </c>
      <c r="T5414" s="3">
        <f t="shared" si="401"/>
        <v>-0.15774626965287586</v>
      </c>
    </row>
    <row r="5415" spans="1:20" x14ac:dyDescent="0.25">
      <c r="A5415" s="8">
        <v>10822</v>
      </c>
      <c r="B5415" s="3">
        <v>1</v>
      </c>
      <c r="C5415" s="9">
        <v>110000</v>
      </c>
      <c r="D5415" s="3">
        <v>6.27</v>
      </c>
      <c r="E5415" s="3">
        <v>710</v>
      </c>
      <c r="K5415" s="3">
        <v>0</v>
      </c>
      <c r="M5415" s="3">
        <f t="shared" si="398"/>
        <v>0.80965145449586262</v>
      </c>
      <c r="N5415" s="3">
        <f t="shared" si="398"/>
        <v>0.65295709911618227</v>
      </c>
      <c r="O5415" s="3">
        <f t="shared" si="398"/>
        <v>-1.3198810213857632</v>
      </c>
      <c r="P5415" s="3">
        <f t="shared" si="398"/>
        <v>0.47018367281657925</v>
      </c>
      <c r="R5415" s="3">
        <f t="shared" si="399"/>
        <v>2.1541302317431255</v>
      </c>
      <c r="S5415" s="3">
        <f t="shared" si="400"/>
        <v>0.89605410117482631</v>
      </c>
      <c r="T5415" s="3">
        <f t="shared" si="401"/>
        <v>-2.2638847187977009</v>
      </c>
    </row>
    <row r="5416" spans="1:20" x14ac:dyDescent="0.25">
      <c r="A5416" s="8">
        <v>10825</v>
      </c>
      <c r="B5416" s="3">
        <v>0</v>
      </c>
      <c r="C5416" s="9">
        <v>114000</v>
      </c>
      <c r="D5416" s="3">
        <v>10.18</v>
      </c>
      <c r="E5416" s="3">
        <v>660</v>
      </c>
      <c r="K5416" s="3">
        <v>1</v>
      </c>
      <c r="M5416" s="3">
        <f t="shared" si="398"/>
        <v>-1.2349229255441945</v>
      </c>
      <c r="N5416" s="3">
        <f t="shared" si="398"/>
        <v>0.72658041892048342</v>
      </c>
      <c r="O5416" s="3">
        <f t="shared" si="398"/>
        <v>-0.87994029379830219</v>
      </c>
      <c r="P5416" s="3">
        <f t="shared" si="398"/>
        <v>-1.114527054573303</v>
      </c>
      <c r="R5416" s="3">
        <f t="shared" si="399"/>
        <v>1.1414888951337321</v>
      </c>
      <c r="S5416" s="3">
        <f t="shared" si="400"/>
        <v>0.75795289705424973</v>
      </c>
      <c r="T5416" s="3">
        <f t="shared" si="401"/>
        <v>-0.27713403635998318</v>
      </c>
    </row>
    <row r="5417" spans="1:20" x14ac:dyDescent="0.25">
      <c r="A5417" s="8">
        <v>10826</v>
      </c>
      <c r="B5417" s="3">
        <v>1</v>
      </c>
      <c r="C5417" s="9">
        <v>175000</v>
      </c>
      <c r="D5417" s="3">
        <v>10.18</v>
      </c>
      <c r="E5417" s="3">
        <v>745</v>
      </c>
      <c r="K5417" s="3">
        <v>1</v>
      </c>
      <c r="M5417" s="3">
        <f t="shared" si="398"/>
        <v>0.80965145449586262</v>
      </c>
      <c r="N5417" s="3">
        <f t="shared" si="398"/>
        <v>1.8493360459360755</v>
      </c>
      <c r="O5417" s="3">
        <f t="shared" si="398"/>
        <v>-0.87994029379830219</v>
      </c>
      <c r="P5417" s="3">
        <f t="shared" si="398"/>
        <v>1.5794811819894969</v>
      </c>
      <c r="R5417" s="3">
        <f t="shared" si="399"/>
        <v>2.4547151012148971</v>
      </c>
      <c r="S5417" s="3">
        <f t="shared" si="400"/>
        <v>0.92090557401891948</v>
      </c>
      <c r="T5417" s="3">
        <f t="shared" si="401"/>
        <v>-8.2397773478129474E-2</v>
      </c>
    </row>
    <row r="5418" spans="1:20" x14ac:dyDescent="0.25">
      <c r="A5418" s="8">
        <v>10828</v>
      </c>
      <c r="B5418" s="3">
        <v>1</v>
      </c>
      <c r="C5418" s="9">
        <v>50000</v>
      </c>
      <c r="D5418" s="3">
        <v>15.77</v>
      </c>
      <c r="E5418" s="3">
        <v>695</v>
      </c>
      <c r="K5418" s="3">
        <v>1</v>
      </c>
      <c r="M5418" s="3">
        <f t="shared" si="398"/>
        <v>0.80965145449586262</v>
      </c>
      <c r="N5418" s="3">
        <f t="shared" si="398"/>
        <v>-0.45139269794833453</v>
      </c>
      <c r="O5418" s="3">
        <f t="shared" si="398"/>
        <v>-0.25097132520139492</v>
      </c>
      <c r="P5418" s="3">
        <f t="shared" si="398"/>
        <v>-5.2295454003854587E-3</v>
      </c>
      <c r="R5418" s="3">
        <f t="shared" si="399"/>
        <v>1.5980123625045515</v>
      </c>
      <c r="S5418" s="3">
        <f t="shared" si="400"/>
        <v>0.8317404020220871</v>
      </c>
      <c r="T5418" s="3">
        <f t="shared" si="401"/>
        <v>-0.18423490364867418</v>
      </c>
    </row>
    <row r="5419" spans="1:20" x14ac:dyDescent="0.25">
      <c r="A5419" s="8">
        <v>10829</v>
      </c>
      <c r="B5419" s="3">
        <v>0</v>
      </c>
      <c r="C5419" s="9">
        <v>139000</v>
      </c>
      <c r="D5419" s="3">
        <v>2.86</v>
      </c>
      <c r="E5419" s="3">
        <v>660</v>
      </c>
      <c r="K5419" s="3">
        <v>1</v>
      </c>
      <c r="M5419" s="3">
        <f t="shared" si="398"/>
        <v>-1.2349229255441945</v>
      </c>
      <c r="N5419" s="3">
        <f t="shared" si="398"/>
        <v>1.1867261676973653</v>
      </c>
      <c r="O5419" s="3">
        <f t="shared" si="398"/>
        <v>-1.7035633439108893</v>
      </c>
      <c r="P5419" s="3">
        <f t="shared" si="398"/>
        <v>-1.114527054573303</v>
      </c>
      <c r="R5419" s="3">
        <f t="shared" si="399"/>
        <v>1.4238091339088128</v>
      </c>
      <c r="S5419" s="3">
        <f t="shared" si="400"/>
        <v>0.80593487398669117</v>
      </c>
      <c r="T5419" s="3">
        <f t="shared" si="401"/>
        <v>-0.21575234124547218</v>
      </c>
    </row>
    <row r="5420" spans="1:20" x14ac:dyDescent="0.25">
      <c r="A5420" s="8">
        <v>10830</v>
      </c>
      <c r="B5420" s="3">
        <v>1</v>
      </c>
      <c r="C5420" s="9">
        <v>79717.679999999993</v>
      </c>
      <c r="D5420" s="3">
        <v>26.25</v>
      </c>
      <c r="E5420" s="3">
        <v>675</v>
      </c>
      <c r="K5420" s="3">
        <v>0</v>
      </c>
      <c r="M5420" s="3">
        <f t="shared" si="398"/>
        <v>0.80965145449586262</v>
      </c>
      <c r="N5420" s="3">
        <f t="shared" si="398"/>
        <v>9.5585866672136172E-2</v>
      </c>
      <c r="O5420" s="3">
        <f t="shared" si="398"/>
        <v>0.92820484490515043</v>
      </c>
      <c r="P5420" s="3">
        <f t="shared" si="398"/>
        <v>-0.63911383635633834</v>
      </c>
      <c r="R5420" s="3">
        <f t="shared" si="399"/>
        <v>1.0042034809530089</v>
      </c>
      <c r="S5420" s="3">
        <f t="shared" si="400"/>
        <v>0.73188423001661462</v>
      </c>
      <c r="T5420" s="3">
        <f t="shared" si="401"/>
        <v>-1.3163364141967757</v>
      </c>
    </row>
    <row r="5421" spans="1:20" x14ac:dyDescent="0.25">
      <c r="A5421" s="8">
        <v>10834</v>
      </c>
      <c r="B5421" s="3">
        <v>1</v>
      </c>
      <c r="C5421" s="9">
        <v>46176</v>
      </c>
      <c r="D5421" s="3">
        <v>7.9</v>
      </c>
      <c r="E5421" s="3">
        <v>675</v>
      </c>
      <c r="K5421" s="3">
        <v>0</v>
      </c>
      <c r="M5421" s="3">
        <f t="shared" si="398"/>
        <v>0.80965145449586262</v>
      </c>
      <c r="N5421" s="3">
        <f t="shared" si="398"/>
        <v>-0.52177659168124635</v>
      </c>
      <c r="O5421" s="3">
        <f t="shared" si="398"/>
        <v>-1.1364786208825506</v>
      </c>
      <c r="P5421" s="3">
        <f t="shared" si="398"/>
        <v>-0.63911383635633834</v>
      </c>
      <c r="R5421" s="3">
        <f t="shared" si="399"/>
        <v>1.6523270876486928</v>
      </c>
      <c r="S5421" s="3">
        <f t="shared" si="400"/>
        <v>0.8392053149851415</v>
      </c>
      <c r="T5421" s="3">
        <f t="shared" si="401"/>
        <v>-1.8276269761737298</v>
      </c>
    </row>
    <row r="5422" spans="1:20" x14ac:dyDescent="0.25">
      <c r="A5422" s="8">
        <v>10838</v>
      </c>
      <c r="B5422" s="3">
        <v>1</v>
      </c>
      <c r="C5422" s="9">
        <v>48000</v>
      </c>
      <c r="D5422" s="3">
        <v>21.83</v>
      </c>
      <c r="E5422" s="3">
        <v>690</v>
      </c>
      <c r="K5422" s="3">
        <v>0</v>
      </c>
      <c r="M5422" s="3">
        <f t="shared" si="398"/>
        <v>0.80965145449586262</v>
      </c>
      <c r="N5422" s="3">
        <f t="shared" si="398"/>
        <v>-0.48820435785048505</v>
      </c>
      <c r="O5422" s="3">
        <f t="shared" si="398"/>
        <v>0.43088054415410731</v>
      </c>
      <c r="P5422" s="3">
        <f t="shared" si="398"/>
        <v>-0.1637006181393737</v>
      </c>
      <c r="R5422" s="3">
        <f t="shared" si="399"/>
        <v>1.3183218535548298</v>
      </c>
      <c r="S5422" s="3">
        <f t="shared" si="400"/>
        <v>0.78890237119236561</v>
      </c>
      <c r="T5422" s="3">
        <f t="shared" si="401"/>
        <v>-1.555434556745972</v>
      </c>
    </row>
    <row r="5423" spans="1:20" x14ac:dyDescent="0.25">
      <c r="A5423" s="8">
        <v>10840</v>
      </c>
      <c r="B5423" s="3">
        <v>0</v>
      </c>
      <c r="C5423" s="9">
        <v>65000</v>
      </c>
      <c r="D5423" s="3">
        <v>19.350000000000001</v>
      </c>
      <c r="E5423" s="3">
        <v>665</v>
      </c>
      <c r="K5423" s="3">
        <v>1</v>
      </c>
      <c r="M5423" s="3">
        <f t="shared" si="398"/>
        <v>-1.2349229255441945</v>
      </c>
      <c r="N5423" s="3">
        <f t="shared" si="398"/>
        <v>-0.17530524868220532</v>
      </c>
      <c r="O5423" s="3">
        <f t="shared" si="398"/>
        <v>0.15183885504492517</v>
      </c>
      <c r="P5423" s="3">
        <f t="shared" si="398"/>
        <v>-0.95605598183431484</v>
      </c>
      <c r="R5423" s="3">
        <f t="shared" si="399"/>
        <v>0.83441243513068519</v>
      </c>
      <c r="S5423" s="3">
        <f t="shared" si="400"/>
        <v>0.69728710687579409</v>
      </c>
      <c r="T5423" s="3">
        <f t="shared" si="401"/>
        <v>-0.36055803499381356</v>
      </c>
    </row>
    <row r="5424" spans="1:20" x14ac:dyDescent="0.25">
      <c r="A5424" s="8">
        <v>10844</v>
      </c>
      <c r="B5424" s="3">
        <v>0</v>
      </c>
      <c r="C5424" s="9">
        <v>40000</v>
      </c>
      <c r="D5424" s="3">
        <v>8.01</v>
      </c>
      <c r="E5424" s="3">
        <v>660</v>
      </c>
      <c r="K5424" s="3">
        <v>1</v>
      </c>
      <c r="M5424" s="3">
        <f t="shared" si="398"/>
        <v>-1.2349229255441945</v>
      </c>
      <c r="N5424" s="3">
        <f t="shared" si="398"/>
        <v>-0.63545099745908729</v>
      </c>
      <c r="O5424" s="3">
        <f t="shared" si="398"/>
        <v>-1.1241017717688369</v>
      </c>
      <c r="P5424" s="3">
        <f t="shared" si="398"/>
        <v>-1.114527054573303</v>
      </c>
      <c r="R5424" s="3">
        <f t="shared" si="399"/>
        <v>1.1747464292513483</v>
      </c>
      <c r="S5424" s="3">
        <f t="shared" si="400"/>
        <v>0.76400188328999918</v>
      </c>
      <c r="T5424" s="3">
        <f t="shared" si="401"/>
        <v>-0.26918502477938883</v>
      </c>
    </row>
    <row r="5425" spans="1:20" x14ac:dyDescent="0.25">
      <c r="A5425" s="8">
        <v>10845</v>
      </c>
      <c r="B5425" s="3">
        <v>0</v>
      </c>
      <c r="C5425" s="9">
        <v>42000</v>
      </c>
      <c r="D5425" s="3">
        <v>12.57</v>
      </c>
      <c r="E5425" s="3">
        <v>680</v>
      </c>
      <c r="K5425" s="3">
        <v>0</v>
      </c>
      <c r="M5425" s="3">
        <f t="shared" si="398"/>
        <v>-1.2349229255441945</v>
      </c>
      <c r="N5425" s="3">
        <f t="shared" si="398"/>
        <v>-0.59863933755693677</v>
      </c>
      <c r="O5425" s="3">
        <f t="shared" si="398"/>
        <v>-0.61102511760033995</v>
      </c>
      <c r="P5425" s="3">
        <f t="shared" si="398"/>
        <v>-0.48064276361735014</v>
      </c>
      <c r="R5425" s="3">
        <f t="shared" si="399"/>
        <v>1.2399594642405074</v>
      </c>
      <c r="S5425" s="3">
        <f t="shared" si="400"/>
        <v>0.77555695835460259</v>
      </c>
      <c r="T5425" s="3">
        <f t="shared" si="401"/>
        <v>-1.494133316037402</v>
      </c>
    </row>
    <row r="5426" spans="1:20" x14ac:dyDescent="0.25">
      <c r="A5426" s="8">
        <v>10846</v>
      </c>
      <c r="B5426" s="3">
        <v>0</v>
      </c>
      <c r="C5426" s="9">
        <v>48000</v>
      </c>
      <c r="D5426" s="3">
        <v>14.93</v>
      </c>
      <c r="E5426" s="3">
        <v>765</v>
      </c>
      <c r="K5426" s="3">
        <v>1</v>
      </c>
      <c r="M5426" s="3">
        <f t="shared" si="398"/>
        <v>-1.2349229255441945</v>
      </c>
      <c r="N5426" s="3">
        <f t="shared" si="398"/>
        <v>-0.48820435785048505</v>
      </c>
      <c r="O5426" s="3">
        <f t="shared" si="398"/>
        <v>-0.345485445706118</v>
      </c>
      <c r="P5426" s="3">
        <f t="shared" si="398"/>
        <v>2.2133654729454499</v>
      </c>
      <c r="R5426" s="3">
        <f t="shared" si="399"/>
        <v>2.1359875504723007</v>
      </c>
      <c r="S5426" s="3">
        <f t="shared" si="400"/>
        <v>0.89435208789384146</v>
      </c>
      <c r="T5426" s="3">
        <f t="shared" si="401"/>
        <v>-0.11165574700785195</v>
      </c>
    </row>
    <row r="5427" spans="1:20" x14ac:dyDescent="0.25">
      <c r="A5427" s="8">
        <v>10847</v>
      </c>
      <c r="B5427" s="3">
        <v>0</v>
      </c>
      <c r="C5427" s="9">
        <v>55600</v>
      </c>
      <c r="D5427" s="3">
        <v>18.02</v>
      </c>
      <c r="E5427" s="3">
        <v>680</v>
      </c>
      <c r="K5427" s="3">
        <v>1</v>
      </c>
      <c r="M5427" s="3">
        <f t="shared" si="398"/>
        <v>-1.2349229255441945</v>
      </c>
      <c r="N5427" s="3">
        <f t="shared" si="398"/>
        <v>-0.34832005022231294</v>
      </c>
      <c r="O5427" s="3">
        <f t="shared" si="398"/>
        <v>2.1914975791133789E-3</v>
      </c>
      <c r="P5427" s="3">
        <f t="shared" si="398"/>
        <v>-0.48064276361735014</v>
      </c>
      <c r="R5427" s="3">
        <f t="shared" si="399"/>
        <v>1.0497188143801848</v>
      </c>
      <c r="S5427" s="3">
        <f t="shared" si="400"/>
        <v>0.74072090016967884</v>
      </c>
      <c r="T5427" s="3">
        <f t="shared" si="401"/>
        <v>-0.30013137757999003</v>
      </c>
    </row>
    <row r="5428" spans="1:20" x14ac:dyDescent="0.25">
      <c r="A5428" s="8">
        <v>10849</v>
      </c>
      <c r="B5428" s="3">
        <v>0</v>
      </c>
      <c r="C5428" s="9">
        <v>80000</v>
      </c>
      <c r="D5428" s="3">
        <v>9.09</v>
      </c>
      <c r="E5428" s="3">
        <v>690</v>
      </c>
      <c r="K5428" s="3">
        <v>1</v>
      </c>
      <c r="M5428" s="3">
        <f t="shared" si="398"/>
        <v>-1.2349229255441945</v>
      </c>
      <c r="N5428" s="3">
        <f t="shared" si="398"/>
        <v>0.10078220058392387</v>
      </c>
      <c r="O5428" s="3">
        <f t="shared" si="398"/>
        <v>-1.0025836168341928</v>
      </c>
      <c r="P5428" s="3">
        <f t="shared" si="398"/>
        <v>-0.1637006181393737</v>
      </c>
      <c r="R5428" s="3">
        <f t="shared" si="399"/>
        <v>1.5054545507268531</v>
      </c>
      <c r="S5428" s="3">
        <f t="shared" si="400"/>
        <v>0.81838659429650673</v>
      </c>
      <c r="T5428" s="3">
        <f t="shared" si="401"/>
        <v>-0.20042044485949273</v>
      </c>
    </row>
    <row r="5429" spans="1:20" x14ac:dyDescent="0.25">
      <c r="A5429" s="8">
        <v>10851</v>
      </c>
      <c r="B5429" s="3">
        <v>0</v>
      </c>
      <c r="C5429" s="9">
        <v>69850</v>
      </c>
      <c r="D5429" s="3">
        <v>14.95</v>
      </c>
      <c r="E5429" s="3">
        <v>660</v>
      </c>
      <c r="K5429" s="3">
        <v>0</v>
      </c>
      <c r="M5429" s="3">
        <f t="shared" si="398"/>
        <v>-1.2349229255441945</v>
      </c>
      <c r="N5429" s="3">
        <f t="shared" si="398"/>
        <v>-8.6036973419490209E-2</v>
      </c>
      <c r="O5429" s="3">
        <f t="shared" si="398"/>
        <v>-0.34323510950362462</v>
      </c>
      <c r="P5429" s="3">
        <f t="shared" si="398"/>
        <v>-1.114527054573303</v>
      </c>
      <c r="R5429" s="3">
        <f t="shared" si="399"/>
        <v>0.94025873873741594</v>
      </c>
      <c r="S5429" s="3">
        <f t="shared" si="400"/>
        <v>0.71915191847270221</v>
      </c>
      <c r="T5429" s="3">
        <f t="shared" si="401"/>
        <v>-1.2699413909784318</v>
      </c>
    </row>
    <row r="5430" spans="1:20" x14ac:dyDescent="0.25">
      <c r="A5430" s="8">
        <v>10856</v>
      </c>
      <c r="B5430" s="3">
        <v>1</v>
      </c>
      <c r="C5430" s="9">
        <v>52000</v>
      </c>
      <c r="D5430" s="3">
        <v>10.57</v>
      </c>
      <c r="E5430" s="3">
        <v>670</v>
      </c>
      <c r="K5430" s="3">
        <v>1</v>
      </c>
      <c r="M5430" s="3">
        <f t="shared" si="398"/>
        <v>0.80965145449586262</v>
      </c>
      <c r="N5430" s="3">
        <f t="shared" si="398"/>
        <v>-0.41458103804618396</v>
      </c>
      <c r="O5430" s="3">
        <f t="shared" si="398"/>
        <v>-0.83605873784968066</v>
      </c>
      <c r="P5430" s="3">
        <f t="shared" si="398"/>
        <v>-0.79758490909532664</v>
      </c>
      <c r="R5430" s="3">
        <f t="shared" si="399"/>
        <v>1.5010576547709156</v>
      </c>
      <c r="S5430" s="3">
        <f t="shared" si="400"/>
        <v>0.81773216866913634</v>
      </c>
      <c r="T5430" s="3">
        <f t="shared" si="401"/>
        <v>-0.20122041815860037</v>
      </c>
    </row>
    <row r="5431" spans="1:20" x14ac:dyDescent="0.25">
      <c r="A5431" s="8">
        <v>10857</v>
      </c>
      <c r="B5431" s="3">
        <v>0</v>
      </c>
      <c r="C5431" s="9">
        <v>63000</v>
      </c>
      <c r="D5431" s="3">
        <v>23.16</v>
      </c>
      <c r="E5431" s="3">
        <v>670</v>
      </c>
      <c r="K5431" s="3">
        <v>1</v>
      </c>
      <c r="M5431" s="3">
        <f t="shared" si="398"/>
        <v>-1.2349229255441945</v>
      </c>
      <c r="N5431" s="3">
        <f t="shared" si="398"/>
        <v>-0.21211690858435589</v>
      </c>
      <c r="O5431" s="3">
        <f t="shared" si="398"/>
        <v>0.58052790161991907</v>
      </c>
      <c r="P5431" s="3">
        <f t="shared" si="398"/>
        <v>-0.79758490909532664</v>
      </c>
      <c r="R5431" s="3">
        <f t="shared" si="399"/>
        <v>0.7518387324889968</v>
      </c>
      <c r="S5431" s="3">
        <f t="shared" si="400"/>
        <v>0.67957921771125263</v>
      </c>
      <c r="T5431" s="3">
        <f t="shared" si="401"/>
        <v>-0.38628146982961742</v>
      </c>
    </row>
    <row r="5432" spans="1:20" x14ac:dyDescent="0.25">
      <c r="A5432" s="8">
        <v>10858</v>
      </c>
      <c r="B5432" s="3">
        <v>1</v>
      </c>
      <c r="C5432" s="9">
        <v>32000</v>
      </c>
      <c r="D5432" s="3">
        <v>17.93</v>
      </c>
      <c r="E5432" s="3">
        <v>660</v>
      </c>
      <c r="K5432" s="3">
        <v>0</v>
      </c>
      <c r="M5432" s="3">
        <f t="shared" si="398"/>
        <v>0.80965145449586262</v>
      </c>
      <c r="N5432" s="3">
        <f t="shared" si="398"/>
        <v>-0.78269763706768958</v>
      </c>
      <c r="O5432" s="3">
        <f t="shared" si="398"/>
        <v>-7.9350153321069376E-3</v>
      </c>
      <c r="P5432" s="3">
        <f t="shared" si="398"/>
        <v>-1.114527054573303</v>
      </c>
      <c r="R5432" s="3">
        <f t="shared" si="399"/>
        <v>1.1052782195602358</v>
      </c>
      <c r="S5432" s="3">
        <f t="shared" si="400"/>
        <v>0.75124777802138221</v>
      </c>
      <c r="T5432" s="3">
        <f t="shared" si="401"/>
        <v>-1.3912979704059723</v>
      </c>
    </row>
    <row r="5433" spans="1:20" x14ac:dyDescent="0.25">
      <c r="A5433" s="8">
        <v>10860</v>
      </c>
      <c r="B5433" s="3">
        <v>1</v>
      </c>
      <c r="C5433" s="9">
        <v>57200</v>
      </c>
      <c r="D5433" s="3">
        <v>20.39</v>
      </c>
      <c r="E5433" s="3">
        <v>710</v>
      </c>
      <c r="K5433" s="3">
        <v>1</v>
      </c>
      <c r="M5433" s="3">
        <f t="shared" si="398"/>
        <v>0.80965145449586262</v>
      </c>
      <c r="N5433" s="3">
        <f t="shared" si="398"/>
        <v>-0.31887072230059249</v>
      </c>
      <c r="O5433" s="3">
        <f t="shared" si="398"/>
        <v>0.26885633757458222</v>
      </c>
      <c r="P5433" s="3">
        <f t="shared" si="398"/>
        <v>0.47018367281657925</v>
      </c>
      <c r="R5433" s="3">
        <f t="shared" si="399"/>
        <v>1.6067103998729455</v>
      </c>
      <c r="S5433" s="3">
        <f t="shared" si="400"/>
        <v>0.83295416765296004</v>
      </c>
      <c r="T5433" s="3">
        <f t="shared" si="401"/>
        <v>-0.18277665915377334</v>
      </c>
    </row>
    <row r="5434" spans="1:20" x14ac:dyDescent="0.25">
      <c r="A5434" s="8">
        <v>10861</v>
      </c>
      <c r="B5434" s="3">
        <v>1</v>
      </c>
      <c r="C5434" s="9">
        <v>53000</v>
      </c>
      <c r="D5434" s="3">
        <v>22.44</v>
      </c>
      <c r="E5434" s="3">
        <v>705</v>
      </c>
      <c r="K5434" s="3">
        <v>1</v>
      </c>
      <c r="M5434" s="3">
        <f t="shared" si="398"/>
        <v>0.80965145449586262</v>
      </c>
      <c r="N5434" s="3">
        <f t="shared" si="398"/>
        <v>-0.3961752080951087</v>
      </c>
      <c r="O5434" s="3">
        <f t="shared" si="398"/>
        <v>0.49951579833015652</v>
      </c>
      <c r="P5434" s="3">
        <f t="shared" si="398"/>
        <v>0.311712600077591</v>
      </c>
      <c r="R5434" s="3">
        <f t="shared" si="399"/>
        <v>1.4718314593271071</v>
      </c>
      <c r="S5434" s="3">
        <f t="shared" si="400"/>
        <v>0.81333559923434107</v>
      </c>
      <c r="T5434" s="3">
        <f t="shared" si="401"/>
        <v>-0.20661146342301795</v>
      </c>
    </row>
    <row r="5435" spans="1:20" x14ac:dyDescent="0.25">
      <c r="A5435" s="8">
        <v>10862</v>
      </c>
      <c r="B5435" s="3">
        <v>1</v>
      </c>
      <c r="C5435" s="9">
        <v>32000</v>
      </c>
      <c r="D5435" s="3">
        <v>34.880000000000003</v>
      </c>
      <c r="E5435" s="3">
        <v>695</v>
      </c>
      <c r="K5435" s="3">
        <v>1</v>
      </c>
      <c r="M5435" s="3">
        <f t="shared" si="398"/>
        <v>0.80965145449586262</v>
      </c>
      <c r="N5435" s="3">
        <f t="shared" si="398"/>
        <v>-0.78269763706768958</v>
      </c>
      <c r="O5435" s="3">
        <f t="shared" si="398"/>
        <v>1.8992249162810559</v>
      </c>
      <c r="P5435" s="3">
        <f t="shared" si="398"/>
        <v>-5.2295454003854587E-3</v>
      </c>
      <c r="R5435" s="3">
        <f t="shared" si="399"/>
        <v>0.89025382506340689</v>
      </c>
      <c r="S5435" s="3">
        <f t="shared" si="400"/>
        <v>0.70894255037144849</v>
      </c>
      <c r="T5435" s="3">
        <f t="shared" si="401"/>
        <v>-0.34398078482832123</v>
      </c>
    </row>
    <row r="5436" spans="1:20" x14ac:dyDescent="0.25">
      <c r="A5436" s="8">
        <v>10863</v>
      </c>
      <c r="B5436" s="3">
        <v>1</v>
      </c>
      <c r="C5436" s="9">
        <v>31000</v>
      </c>
      <c r="D5436" s="3">
        <v>14.91</v>
      </c>
      <c r="E5436" s="3">
        <v>680</v>
      </c>
      <c r="K5436" s="3">
        <v>1</v>
      </c>
      <c r="M5436" s="3">
        <f t="shared" si="398"/>
        <v>0.80965145449586262</v>
      </c>
      <c r="N5436" s="3">
        <f t="shared" si="398"/>
        <v>-0.80110346701876478</v>
      </c>
      <c r="O5436" s="3">
        <f t="shared" si="398"/>
        <v>-0.34773578190861137</v>
      </c>
      <c r="P5436" s="3">
        <f t="shared" si="398"/>
        <v>-0.48064276361735014</v>
      </c>
      <c r="R5436" s="3">
        <f t="shared" si="399"/>
        <v>1.4449426192127002</v>
      </c>
      <c r="S5436" s="3">
        <f t="shared" si="400"/>
        <v>0.80921887765982714</v>
      </c>
      <c r="T5436" s="3">
        <f t="shared" si="401"/>
        <v>-0.21168584516700187</v>
      </c>
    </row>
    <row r="5437" spans="1:20" x14ac:dyDescent="0.25">
      <c r="A5437" s="8">
        <v>10871</v>
      </c>
      <c r="B5437" s="3">
        <v>1</v>
      </c>
      <c r="C5437" s="9">
        <v>150000</v>
      </c>
      <c r="D5437" s="3">
        <v>18.2</v>
      </c>
      <c r="E5437" s="3">
        <v>725</v>
      </c>
      <c r="K5437" s="3">
        <v>1</v>
      </c>
      <c r="M5437" s="3">
        <f t="shared" si="398"/>
        <v>0.80965145449586262</v>
      </c>
      <c r="N5437" s="3">
        <f t="shared" si="398"/>
        <v>1.3891902971591934</v>
      </c>
      <c r="O5437" s="3">
        <f t="shared" si="398"/>
        <v>2.244452340155401E-2</v>
      </c>
      <c r="P5437" s="3">
        <f t="shared" si="398"/>
        <v>0.94559689103354394</v>
      </c>
      <c r="R5437" s="3">
        <f t="shared" si="399"/>
        <v>1.9166807351403574</v>
      </c>
      <c r="S5437" s="3">
        <f t="shared" si="400"/>
        <v>0.87176783511176437</v>
      </c>
      <c r="T5437" s="3">
        <f t="shared" si="401"/>
        <v>-0.13723213466030504</v>
      </c>
    </row>
    <row r="5438" spans="1:20" x14ac:dyDescent="0.25">
      <c r="A5438" s="8">
        <v>10874</v>
      </c>
      <c r="B5438" s="3">
        <v>0</v>
      </c>
      <c r="C5438" s="9">
        <v>70000</v>
      </c>
      <c r="D5438" s="3">
        <v>14.28</v>
      </c>
      <c r="E5438" s="3">
        <v>695</v>
      </c>
      <c r="K5438" s="3">
        <v>1</v>
      </c>
      <c r="M5438" s="3">
        <f t="shared" si="398"/>
        <v>-1.2349229255441945</v>
      </c>
      <c r="N5438" s="3">
        <f t="shared" si="398"/>
        <v>-8.3276098926828926E-2</v>
      </c>
      <c r="O5438" s="3">
        <f t="shared" si="398"/>
        <v>-0.41862137228715379</v>
      </c>
      <c r="P5438" s="3">
        <f t="shared" si="398"/>
        <v>-5.2295454003854587E-3</v>
      </c>
      <c r="R5438" s="3">
        <f t="shared" si="399"/>
        <v>1.3676202539583766</v>
      </c>
      <c r="S5438" s="3">
        <f t="shared" si="400"/>
        <v>0.79699539768830008</v>
      </c>
      <c r="T5438" s="3">
        <f t="shared" si="401"/>
        <v>-0.22690637475276029</v>
      </c>
    </row>
    <row r="5439" spans="1:20" x14ac:dyDescent="0.25">
      <c r="A5439" s="8">
        <v>10876</v>
      </c>
      <c r="B5439" s="3">
        <v>1</v>
      </c>
      <c r="C5439" s="9">
        <v>74000</v>
      </c>
      <c r="D5439" s="3">
        <v>21.68</v>
      </c>
      <c r="E5439" s="3">
        <v>750</v>
      </c>
      <c r="K5439" s="3">
        <v>1</v>
      </c>
      <c r="M5439" s="3">
        <f t="shared" si="398"/>
        <v>0.80965145449586262</v>
      </c>
      <c r="N5439" s="3">
        <f t="shared" si="398"/>
        <v>-9.6527791225278024E-3</v>
      </c>
      <c r="O5439" s="3">
        <f t="shared" si="398"/>
        <v>0.41400302263540689</v>
      </c>
      <c r="P5439" s="3">
        <f t="shared" si="398"/>
        <v>1.7379522547284851</v>
      </c>
      <c r="R5439" s="3">
        <f t="shared" si="399"/>
        <v>2.0304893537304327</v>
      </c>
      <c r="S5439" s="3">
        <f t="shared" si="400"/>
        <v>0.88396128220229331</v>
      </c>
      <c r="T5439" s="3">
        <f t="shared" si="401"/>
        <v>-0.1233420157173675</v>
      </c>
    </row>
    <row r="5440" spans="1:20" x14ac:dyDescent="0.25">
      <c r="A5440" s="8">
        <v>10877</v>
      </c>
      <c r="B5440" s="3">
        <v>1</v>
      </c>
      <c r="C5440" s="9">
        <v>110000</v>
      </c>
      <c r="D5440" s="3">
        <v>17.47</v>
      </c>
      <c r="E5440" s="3">
        <v>720</v>
      </c>
      <c r="K5440" s="3">
        <v>1</v>
      </c>
      <c r="M5440" s="3">
        <f t="shared" si="398"/>
        <v>0.80965145449586262</v>
      </c>
      <c r="N5440" s="3">
        <f t="shared" si="398"/>
        <v>0.65295709911618227</v>
      </c>
      <c r="O5440" s="3">
        <f t="shared" si="398"/>
        <v>-5.9692747989455397E-2</v>
      </c>
      <c r="P5440" s="3">
        <f t="shared" si="398"/>
        <v>0.78712581829455575</v>
      </c>
      <c r="R5440" s="3">
        <f t="shared" si="399"/>
        <v>1.8609609650226384</v>
      </c>
      <c r="S5440" s="3">
        <f t="shared" si="400"/>
        <v>0.86540891702943445</v>
      </c>
      <c r="T5440" s="3">
        <f t="shared" si="401"/>
        <v>-0.14455314730471697</v>
      </c>
    </row>
    <row r="5441" spans="1:20" x14ac:dyDescent="0.25">
      <c r="A5441" s="8">
        <v>10878</v>
      </c>
      <c r="B5441" s="3">
        <v>0</v>
      </c>
      <c r="C5441" s="9">
        <v>50736</v>
      </c>
      <c r="D5441" s="3">
        <v>33.44</v>
      </c>
      <c r="E5441" s="3">
        <v>675</v>
      </c>
      <c r="K5441" s="3">
        <v>0</v>
      </c>
      <c r="M5441" s="3">
        <f t="shared" si="398"/>
        <v>-1.2349229255441945</v>
      </c>
      <c r="N5441" s="3">
        <f t="shared" si="398"/>
        <v>-0.43784600710434313</v>
      </c>
      <c r="O5441" s="3">
        <f t="shared" si="398"/>
        <v>1.7372007097015301</v>
      </c>
      <c r="P5441" s="3">
        <f t="shared" si="398"/>
        <v>-0.63911383635633834</v>
      </c>
      <c r="R5441" s="3">
        <f t="shared" si="399"/>
        <v>0.42705864009159022</v>
      </c>
      <c r="S5441" s="3">
        <f t="shared" si="400"/>
        <v>0.60517108055702185</v>
      </c>
      <c r="T5441" s="3">
        <f t="shared" si="401"/>
        <v>-0.92930272323678542</v>
      </c>
    </row>
    <row r="5442" spans="1:20" x14ac:dyDescent="0.25">
      <c r="A5442" s="8">
        <v>10883</v>
      </c>
      <c r="B5442" s="3">
        <v>1</v>
      </c>
      <c r="C5442" s="9">
        <v>55000</v>
      </c>
      <c r="D5442" s="3">
        <v>13.53</v>
      </c>
      <c r="E5442" s="3">
        <v>695</v>
      </c>
      <c r="K5442" s="3">
        <v>0</v>
      </c>
      <c r="M5442" s="3">
        <f t="shared" si="398"/>
        <v>0.80965145449586262</v>
      </c>
      <c r="N5442" s="3">
        <f t="shared" si="398"/>
        <v>-0.35936354819295813</v>
      </c>
      <c r="O5442" s="3">
        <f t="shared" si="398"/>
        <v>-0.50300897988065651</v>
      </c>
      <c r="P5442" s="3">
        <f t="shared" si="398"/>
        <v>-5.2295454003854587E-3</v>
      </c>
      <c r="R5442" s="3">
        <f t="shared" si="399"/>
        <v>1.6827635472610645</v>
      </c>
      <c r="S5442" s="3">
        <f t="shared" si="400"/>
        <v>0.84327012364201959</v>
      </c>
      <c r="T5442" s="3">
        <f t="shared" si="401"/>
        <v>-1.8532314882019407</v>
      </c>
    </row>
    <row r="5443" spans="1:20" x14ac:dyDescent="0.25">
      <c r="A5443" s="8">
        <v>10886</v>
      </c>
      <c r="B5443" s="3">
        <v>1</v>
      </c>
      <c r="C5443" s="9">
        <v>75000</v>
      </c>
      <c r="D5443" s="3">
        <v>9.5399999999999991</v>
      </c>
      <c r="E5443" s="3">
        <v>675</v>
      </c>
      <c r="K5443" s="3">
        <v>0</v>
      </c>
      <c r="M5443" s="3">
        <f t="shared" si="398"/>
        <v>0.80965145449586262</v>
      </c>
      <c r="N5443" s="3">
        <f t="shared" si="398"/>
        <v>8.7530508285474772E-3</v>
      </c>
      <c r="O5443" s="3">
        <f t="shared" si="398"/>
        <v>-0.95195105227809129</v>
      </c>
      <c r="P5443" s="3">
        <f t="shared" si="398"/>
        <v>-0.63911383635633834</v>
      </c>
      <c r="R5443" s="3">
        <f t="shared" si="399"/>
        <v>1.6104020004871531</v>
      </c>
      <c r="S5443" s="3">
        <f t="shared" si="400"/>
        <v>0.83346719142444936</v>
      </c>
      <c r="T5443" s="3">
        <f t="shared" si="401"/>
        <v>-1.792562940471339</v>
      </c>
    </row>
    <row r="5444" spans="1:20" x14ac:dyDescent="0.25">
      <c r="A5444" s="8">
        <v>10889</v>
      </c>
      <c r="B5444" s="3">
        <v>0</v>
      </c>
      <c r="C5444" s="9">
        <v>65000</v>
      </c>
      <c r="D5444" s="3">
        <v>11.48</v>
      </c>
      <c r="E5444" s="3">
        <v>660</v>
      </c>
      <c r="K5444" s="3">
        <v>1</v>
      </c>
      <c r="M5444" s="3">
        <f t="shared" si="398"/>
        <v>-1.2349229255441945</v>
      </c>
      <c r="N5444" s="3">
        <f t="shared" si="398"/>
        <v>-0.17530524868220532</v>
      </c>
      <c r="O5444" s="3">
        <f t="shared" si="398"/>
        <v>-0.7336684406362306</v>
      </c>
      <c r="P5444" s="3">
        <f t="shared" si="398"/>
        <v>-1.114527054573303</v>
      </c>
      <c r="R5444" s="3">
        <f t="shared" si="399"/>
        <v>1.0637442347195341</v>
      </c>
      <c r="S5444" s="3">
        <f t="shared" si="400"/>
        <v>0.74340542298454049</v>
      </c>
      <c r="T5444" s="3">
        <f t="shared" si="401"/>
        <v>-0.29651372630494077</v>
      </c>
    </row>
    <row r="5445" spans="1:20" x14ac:dyDescent="0.25">
      <c r="A5445" s="8">
        <v>10891</v>
      </c>
      <c r="B5445" s="3">
        <v>1</v>
      </c>
      <c r="C5445" s="9">
        <v>66000</v>
      </c>
      <c r="D5445" s="3">
        <v>25.56</v>
      </c>
      <c r="E5445" s="3">
        <v>670</v>
      </c>
      <c r="K5445" s="3">
        <v>1</v>
      </c>
      <c r="M5445" s="3">
        <f t="shared" si="398"/>
        <v>0.80965145449586262</v>
      </c>
      <c r="N5445" s="3">
        <f t="shared" si="398"/>
        <v>-0.15689941873113003</v>
      </c>
      <c r="O5445" s="3">
        <f t="shared" si="398"/>
        <v>0.85056824591912772</v>
      </c>
      <c r="P5445" s="3">
        <f t="shared" si="398"/>
        <v>-0.79758490909532664</v>
      </c>
      <c r="R5445" s="3">
        <f t="shared" si="399"/>
        <v>0.96330799924659383</v>
      </c>
      <c r="S5445" s="3">
        <f t="shared" si="400"/>
        <v>0.72378363259546397</v>
      </c>
      <c r="T5445" s="3">
        <f t="shared" si="401"/>
        <v>-0.32326278126724795</v>
      </c>
    </row>
    <row r="5446" spans="1:20" x14ac:dyDescent="0.25">
      <c r="A5446" s="8">
        <v>10893</v>
      </c>
      <c r="B5446" s="3">
        <v>1</v>
      </c>
      <c r="C5446" s="9">
        <v>95000</v>
      </c>
      <c r="D5446" s="3">
        <v>16.36</v>
      </c>
      <c r="E5446" s="3">
        <v>740</v>
      </c>
      <c r="K5446" s="3">
        <v>1</v>
      </c>
      <c r="M5446" s="3">
        <f t="shared" si="398"/>
        <v>0.80965145449586262</v>
      </c>
      <c r="N5446" s="3">
        <f t="shared" si="398"/>
        <v>0.37686964985005306</v>
      </c>
      <c r="O5446" s="3">
        <f t="shared" si="398"/>
        <v>-0.18458640722783942</v>
      </c>
      <c r="P5446" s="3">
        <f t="shared" si="398"/>
        <v>1.4210101092505085</v>
      </c>
      <c r="R5446" s="3">
        <f t="shared" si="399"/>
        <v>2.1223278355018782</v>
      </c>
      <c r="S5446" s="3">
        <f t="shared" si="400"/>
        <v>0.89305446037932801</v>
      </c>
      <c r="T5446" s="3">
        <f t="shared" si="401"/>
        <v>-0.11310771409809177</v>
      </c>
    </row>
    <row r="5447" spans="1:20" x14ac:dyDescent="0.25">
      <c r="A5447" s="8">
        <v>10894</v>
      </c>
      <c r="B5447" s="3">
        <v>1</v>
      </c>
      <c r="C5447" s="9">
        <v>95000</v>
      </c>
      <c r="D5447" s="3">
        <v>11.17</v>
      </c>
      <c r="E5447" s="3">
        <v>705</v>
      </c>
      <c r="K5447" s="3">
        <v>1</v>
      </c>
      <c r="M5447" s="3">
        <f t="shared" si="398"/>
        <v>0.80965145449586262</v>
      </c>
      <c r="N5447" s="3">
        <f t="shared" si="398"/>
        <v>0.37686964985005306</v>
      </c>
      <c r="O5447" s="3">
        <f t="shared" si="398"/>
        <v>-0.76854865177487852</v>
      </c>
      <c r="P5447" s="3">
        <f t="shared" si="398"/>
        <v>0.311712600077591</v>
      </c>
      <c r="R5447" s="3">
        <f t="shared" si="399"/>
        <v>1.9086708754399411</v>
      </c>
      <c r="S5447" s="3">
        <f t="shared" si="400"/>
        <v>0.87086975398291555</v>
      </c>
      <c r="T5447" s="3">
        <f t="shared" si="401"/>
        <v>-0.13826284949622625</v>
      </c>
    </row>
    <row r="5448" spans="1:20" x14ac:dyDescent="0.25">
      <c r="A5448" s="8">
        <v>10896</v>
      </c>
      <c r="B5448" s="3">
        <v>0</v>
      </c>
      <c r="C5448" s="9">
        <v>51600</v>
      </c>
      <c r="D5448" s="3">
        <v>13.89</v>
      </c>
      <c r="E5448" s="3">
        <v>670</v>
      </c>
      <c r="K5448" s="3">
        <v>0</v>
      </c>
      <c r="M5448" s="3">
        <f t="shared" si="398"/>
        <v>-1.2349229255441945</v>
      </c>
      <c r="N5448" s="3">
        <f t="shared" si="398"/>
        <v>-0.42194337002661408</v>
      </c>
      <c r="O5448" s="3">
        <f t="shared" si="398"/>
        <v>-0.4625029282357751</v>
      </c>
      <c r="P5448" s="3">
        <f t="shared" si="398"/>
        <v>-0.79758490909532664</v>
      </c>
      <c r="R5448" s="3">
        <f t="shared" si="399"/>
        <v>1.0826908586899202</v>
      </c>
      <c r="S5448" s="3">
        <f t="shared" si="400"/>
        <v>0.74700286552460149</v>
      </c>
      <c r="T5448" s="3">
        <f t="shared" si="401"/>
        <v>-1.3743771165029541</v>
      </c>
    </row>
    <row r="5449" spans="1:20" x14ac:dyDescent="0.25">
      <c r="A5449" s="8">
        <v>10899</v>
      </c>
      <c r="B5449" s="3">
        <v>1</v>
      </c>
      <c r="C5449" s="9">
        <v>150000</v>
      </c>
      <c r="D5449" s="3">
        <v>17.8</v>
      </c>
      <c r="E5449" s="3">
        <v>770</v>
      </c>
      <c r="K5449" s="3">
        <v>1</v>
      </c>
      <c r="M5449" s="3">
        <f t="shared" si="398"/>
        <v>0.80965145449586262</v>
      </c>
      <c r="N5449" s="3">
        <f t="shared" si="398"/>
        <v>1.3891902971591934</v>
      </c>
      <c r="O5449" s="3">
        <f t="shared" si="398"/>
        <v>-2.2562200648313969E-2</v>
      </c>
      <c r="P5449" s="3">
        <f t="shared" si="398"/>
        <v>2.3718365456844381</v>
      </c>
      <c r="R5449" s="3">
        <f t="shared" si="399"/>
        <v>2.4492058386043993</v>
      </c>
      <c r="S5449" s="3">
        <f t="shared" si="400"/>
        <v>0.92050335592872878</v>
      </c>
      <c r="T5449" s="3">
        <f t="shared" si="401"/>
        <v>-8.2834632548427281E-2</v>
      </c>
    </row>
    <row r="5450" spans="1:20" x14ac:dyDescent="0.25">
      <c r="A5450" s="8">
        <v>10901</v>
      </c>
      <c r="B5450" s="3">
        <v>1</v>
      </c>
      <c r="C5450" s="9">
        <v>58000</v>
      </c>
      <c r="D5450" s="3">
        <v>14.77</v>
      </c>
      <c r="E5450" s="3">
        <v>665</v>
      </c>
      <c r="K5450" s="3">
        <v>1</v>
      </c>
      <c r="M5450" s="3">
        <f t="shared" si="398"/>
        <v>0.80965145449586262</v>
      </c>
      <c r="N5450" s="3">
        <f t="shared" si="398"/>
        <v>-0.30414605833973229</v>
      </c>
      <c r="O5450" s="3">
        <f t="shared" si="398"/>
        <v>-0.36348813532606528</v>
      </c>
      <c r="P5450" s="3">
        <f t="shared" ref="P5450:P5513" si="402">(E5450-E$5)/E$6</f>
        <v>-0.95605598183431484</v>
      </c>
      <c r="R5450" s="3">
        <f t="shared" si="399"/>
        <v>1.2941249380932374</v>
      </c>
      <c r="S5450" s="3">
        <f t="shared" si="400"/>
        <v>0.78484455937636199</v>
      </c>
      <c r="T5450" s="3">
        <f t="shared" si="401"/>
        <v>-0.24226959434029349</v>
      </c>
    </row>
    <row r="5451" spans="1:20" x14ac:dyDescent="0.25">
      <c r="A5451" s="8">
        <v>10904</v>
      </c>
      <c r="B5451" s="3">
        <v>0</v>
      </c>
      <c r="C5451" s="9">
        <v>32000</v>
      </c>
      <c r="D5451" s="3">
        <v>14</v>
      </c>
      <c r="E5451" s="3">
        <v>685</v>
      </c>
      <c r="K5451" s="3">
        <v>0</v>
      </c>
      <c r="M5451" s="3">
        <f t="shared" ref="M5451:P5514" si="403">(B5451-B$5)/B$6</f>
        <v>-1.2349229255441945</v>
      </c>
      <c r="N5451" s="3">
        <f t="shared" si="403"/>
        <v>-0.78269763706768958</v>
      </c>
      <c r="O5451" s="3">
        <f t="shared" si="403"/>
        <v>-0.45012607912206137</v>
      </c>
      <c r="P5451" s="3">
        <f t="shared" si="402"/>
        <v>-0.32217169087836195</v>
      </c>
      <c r="R5451" s="3">
        <f t="shared" ref="R5451:R5514" si="404">$L$7+SUMPRODUCT($M$7:$P$7,M5451:P5451)</f>
        <v>1.2391865529432009</v>
      </c>
      <c r="S5451" s="3">
        <f t="shared" ref="S5451:S5514" si="405">1/(1+EXP(-R5451))</f>
        <v>0.77542239029681437</v>
      </c>
      <c r="T5451" s="3">
        <f t="shared" si="401"/>
        <v>-1.4935339313034801</v>
      </c>
    </row>
    <row r="5452" spans="1:20" x14ac:dyDescent="0.25">
      <c r="A5452" s="8">
        <v>10905</v>
      </c>
      <c r="B5452" s="3">
        <v>1</v>
      </c>
      <c r="C5452" s="9">
        <v>110000</v>
      </c>
      <c r="D5452" s="3">
        <v>10.07</v>
      </c>
      <c r="E5452" s="3">
        <v>670</v>
      </c>
      <c r="K5452" s="3">
        <v>1</v>
      </c>
      <c r="M5452" s="3">
        <f t="shared" si="403"/>
        <v>0.80965145449586262</v>
      </c>
      <c r="N5452" s="3">
        <f t="shared" si="403"/>
        <v>0.65295709911618227</v>
      </c>
      <c r="O5452" s="3">
        <f t="shared" si="403"/>
        <v>-0.89231714291201591</v>
      </c>
      <c r="P5452" s="3">
        <f t="shared" si="402"/>
        <v>-0.79758490909532664</v>
      </c>
      <c r="R5452" s="3">
        <f t="shared" si="404"/>
        <v>1.5552159864179289</v>
      </c>
      <c r="S5452" s="3">
        <f t="shared" si="405"/>
        <v>0.82566580603948647</v>
      </c>
      <c r="T5452" s="3">
        <f t="shared" ref="T5452:T5515" si="406">IF(K5452=1,LN(S5452),LN(1-S5452))</f>
        <v>-0.19156518050359456</v>
      </c>
    </row>
    <row r="5453" spans="1:20" x14ac:dyDescent="0.25">
      <c r="A5453" s="8">
        <v>10906</v>
      </c>
      <c r="B5453" s="3">
        <v>1</v>
      </c>
      <c r="C5453" s="9">
        <v>70000</v>
      </c>
      <c r="D5453" s="3">
        <v>16.940000000000001</v>
      </c>
      <c r="E5453" s="3">
        <v>785</v>
      </c>
      <c r="K5453" s="3">
        <v>1</v>
      </c>
      <c r="M5453" s="3">
        <f t="shared" si="403"/>
        <v>0.80965145449586262</v>
      </c>
      <c r="N5453" s="3">
        <f t="shared" si="403"/>
        <v>-8.3276098926828926E-2</v>
      </c>
      <c r="O5453" s="3">
        <f t="shared" si="403"/>
        <v>-0.11932665735553041</v>
      </c>
      <c r="P5453" s="3">
        <f t="shared" si="402"/>
        <v>2.8472497639014027</v>
      </c>
      <c r="R5453" s="3">
        <f t="shared" si="404"/>
        <v>2.6036415256927592</v>
      </c>
      <c r="S5453" s="3">
        <f t="shared" si="405"/>
        <v>0.93109557466142134</v>
      </c>
      <c r="T5453" s="3">
        <f t="shared" si="406"/>
        <v>-7.139334890592712E-2</v>
      </c>
    </row>
    <row r="5454" spans="1:20" x14ac:dyDescent="0.25">
      <c r="A5454" s="8">
        <v>10907</v>
      </c>
      <c r="B5454" s="3">
        <v>1</v>
      </c>
      <c r="C5454" s="9">
        <v>47000</v>
      </c>
      <c r="D5454" s="3">
        <v>23.03</v>
      </c>
      <c r="E5454" s="3">
        <v>690</v>
      </c>
      <c r="K5454" s="3">
        <v>1</v>
      </c>
      <c r="M5454" s="3">
        <f t="shared" si="403"/>
        <v>0.80965145449586262</v>
      </c>
      <c r="N5454" s="3">
        <f t="shared" si="403"/>
        <v>-0.50661018780156031</v>
      </c>
      <c r="O5454" s="3">
        <f t="shared" si="403"/>
        <v>0.56590071630371208</v>
      </c>
      <c r="P5454" s="3">
        <f t="shared" si="402"/>
        <v>-0.1637006181393737</v>
      </c>
      <c r="R5454" s="3">
        <f t="shared" si="404"/>
        <v>1.273959339509293</v>
      </c>
      <c r="S5454" s="3">
        <f t="shared" si="405"/>
        <v>0.78141976811440661</v>
      </c>
      <c r="T5454" s="3">
        <f t="shared" si="406"/>
        <v>-0.24664279835200292</v>
      </c>
    </row>
    <row r="5455" spans="1:20" x14ac:dyDescent="0.25">
      <c r="A5455" s="8">
        <v>10910</v>
      </c>
      <c r="B5455" s="3">
        <v>0</v>
      </c>
      <c r="C5455" s="9">
        <v>86000</v>
      </c>
      <c r="D5455" s="3">
        <v>2.96</v>
      </c>
      <c r="E5455" s="3">
        <v>700</v>
      </c>
      <c r="K5455" s="3">
        <v>1</v>
      </c>
      <c r="M5455" s="3">
        <f t="shared" si="403"/>
        <v>-1.2349229255441945</v>
      </c>
      <c r="N5455" s="3">
        <f t="shared" si="403"/>
        <v>0.21121718029037556</v>
      </c>
      <c r="O5455" s="3">
        <f t="shared" si="403"/>
        <v>-1.6923116628984221</v>
      </c>
      <c r="P5455" s="3">
        <f t="shared" si="402"/>
        <v>0.15324152733860277</v>
      </c>
      <c r="R5455" s="3">
        <f t="shared" si="404"/>
        <v>1.8477241541367539</v>
      </c>
      <c r="S5455" s="3">
        <f t="shared" si="405"/>
        <v>0.86385967111699458</v>
      </c>
      <c r="T5455" s="3">
        <f t="shared" si="406"/>
        <v>-0.14634494105792625</v>
      </c>
    </row>
    <row r="5456" spans="1:20" x14ac:dyDescent="0.25">
      <c r="A5456" s="8">
        <v>10911</v>
      </c>
      <c r="B5456" s="3">
        <v>1</v>
      </c>
      <c r="C5456" s="9">
        <v>95000</v>
      </c>
      <c r="D5456" s="3">
        <v>19.13</v>
      </c>
      <c r="E5456" s="3">
        <v>660</v>
      </c>
      <c r="K5456" s="3">
        <v>1</v>
      </c>
      <c r="M5456" s="3">
        <f t="shared" si="403"/>
        <v>0.80965145449586262</v>
      </c>
      <c r="N5456" s="3">
        <f t="shared" si="403"/>
        <v>0.37686964985005306</v>
      </c>
      <c r="O5456" s="3">
        <f t="shared" si="403"/>
        <v>0.12708515681749741</v>
      </c>
      <c r="P5456" s="3">
        <f t="shared" si="402"/>
        <v>-1.114527054573303</v>
      </c>
      <c r="R5456" s="3">
        <f t="shared" si="404"/>
        <v>1.1005649011881211</v>
      </c>
      <c r="S5456" s="3">
        <f t="shared" si="405"/>
        <v>0.75036593609838342</v>
      </c>
      <c r="T5456" s="3">
        <f t="shared" si="406"/>
        <v>-0.28719427664565772</v>
      </c>
    </row>
    <row r="5457" spans="1:20" x14ac:dyDescent="0.25">
      <c r="A5457" s="8">
        <v>10912</v>
      </c>
      <c r="B5457" s="3">
        <v>1</v>
      </c>
      <c r="C5457" s="9">
        <v>45000</v>
      </c>
      <c r="D5457" s="3">
        <v>16.399999999999999</v>
      </c>
      <c r="E5457" s="3">
        <v>680</v>
      </c>
      <c r="K5457" s="3">
        <v>1</v>
      </c>
      <c r="M5457" s="3">
        <f t="shared" si="403"/>
        <v>0.80965145449586262</v>
      </c>
      <c r="N5457" s="3">
        <f t="shared" si="403"/>
        <v>-0.54342184770371094</v>
      </c>
      <c r="O5457" s="3">
        <f t="shared" si="403"/>
        <v>-0.1800857348228527</v>
      </c>
      <c r="P5457" s="3">
        <f t="shared" si="402"/>
        <v>-0.48064276361735014</v>
      </c>
      <c r="R5457" s="3">
        <f t="shared" si="404"/>
        <v>1.3993016615236966</v>
      </c>
      <c r="S5457" s="3">
        <f t="shared" si="405"/>
        <v>0.80207304940354274</v>
      </c>
      <c r="T5457" s="3">
        <f t="shared" si="406"/>
        <v>-0.22055559121920462</v>
      </c>
    </row>
    <row r="5458" spans="1:20" x14ac:dyDescent="0.25">
      <c r="A5458" s="8">
        <v>10913</v>
      </c>
      <c r="B5458" s="3">
        <v>1</v>
      </c>
      <c r="C5458" s="9">
        <v>73000</v>
      </c>
      <c r="D5458" s="3">
        <v>15.91</v>
      </c>
      <c r="E5458" s="3">
        <v>680</v>
      </c>
      <c r="K5458" s="3">
        <v>1</v>
      </c>
      <c r="M5458" s="3">
        <f t="shared" si="403"/>
        <v>0.80965145449586262</v>
      </c>
      <c r="N5458" s="3">
        <f t="shared" si="403"/>
        <v>-2.805860907360308E-2</v>
      </c>
      <c r="O5458" s="3">
        <f t="shared" si="403"/>
        <v>-0.23521897178394099</v>
      </c>
      <c r="P5458" s="3">
        <f t="shared" si="402"/>
        <v>-0.48064276361735014</v>
      </c>
      <c r="R5458" s="3">
        <f t="shared" si="404"/>
        <v>1.4345099077374339</v>
      </c>
      <c r="S5458" s="3">
        <f t="shared" si="405"/>
        <v>0.80760303918535481</v>
      </c>
      <c r="T5458" s="3">
        <f t="shared" si="406"/>
        <v>-0.21368462931953652</v>
      </c>
    </row>
    <row r="5459" spans="1:20" x14ac:dyDescent="0.25">
      <c r="A5459" s="8">
        <v>10914</v>
      </c>
      <c r="B5459" s="3">
        <v>1</v>
      </c>
      <c r="C5459" s="9">
        <v>225000</v>
      </c>
      <c r="D5459" s="3">
        <v>9.6199999999999992</v>
      </c>
      <c r="E5459" s="3">
        <v>735</v>
      </c>
      <c r="K5459" s="3">
        <v>1</v>
      </c>
      <c r="M5459" s="3">
        <f t="shared" si="403"/>
        <v>0.80965145449586262</v>
      </c>
      <c r="N5459" s="3">
        <f t="shared" si="403"/>
        <v>2.7696275434898396</v>
      </c>
      <c r="O5459" s="3">
        <f t="shared" si="403"/>
        <v>-0.94294970746811768</v>
      </c>
      <c r="P5459" s="3">
        <f t="shared" si="402"/>
        <v>1.2625390365115203</v>
      </c>
      <c r="R5459" s="3">
        <f t="shared" si="404"/>
        <v>2.3910057431687424</v>
      </c>
      <c r="S5459" s="3">
        <f t="shared" si="405"/>
        <v>0.91613887012851969</v>
      </c>
      <c r="T5459" s="3">
        <f t="shared" si="406"/>
        <v>-8.7587320855076117E-2</v>
      </c>
    </row>
    <row r="5460" spans="1:20" x14ac:dyDescent="0.25">
      <c r="A5460" s="8">
        <v>10915</v>
      </c>
      <c r="B5460" s="3">
        <v>1</v>
      </c>
      <c r="C5460" s="9">
        <v>84000</v>
      </c>
      <c r="D5460" s="3">
        <v>20.87</v>
      </c>
      <c r="E5460" s="3">
        <v>675</v>
      </c>
      <c r="K5460" s="3">
        <v>1</v>
      </c>
      <c r="M5460" s="3">
        <f t="shared" si="403"/>
        <v>0.80965145449586262</v>
      </c>
      <c r="N5460" s="3">
        <f t="shared" si="403"/>
        <v>0.17440552038822499</v>
      </c>
      <c r="O5460" s="3">
        <f t="shared" si="403"/>
        <v>0.32286440643442404</v>
      </c>
      <c r="P5460" s="3">
        <f t="shared" si="402"/>
        <v>-0.63911383635633834</v>
      </c>
      <c r="R5460" s="3">
        <f t="shared" si="404"/>
        <v>1.2029708874084204</v>
      </c>
      <c r="S5460" s="3">
        <f t="shared" si="405"/>
        <v>0.76905286618274715</v>
      </c>
      <c r="T5460" s="3">
        <f t="shared" si="406"/>
        <v>-0.26259556517786675</v>
      </c>
    </row>
    <row r="5461" spans="1:20" x14ac:dyDescent="0.25">
      <c r="A5461" s="8">
        <v>10916</v>
      </c>
      <c r="B5461" s="3">
        <v>0</v>
      </c>
      <c r="C5461" s="9">
        <v>53000</v>
      </c>
      <c r="D5461" s="3">
        <v>15.48</v>
      </c>
      <c r="E5461" s="3">
        <v>660</v>
      </c>
      <c r="K5461" s="3">
        <v>0</v>
      </c>
      <c r="M5461" s="3">
        <f t="shared" si="403"/>
        <v>-1.2349229255441945</v>
      </c>
      <c r="N5461" s="3">
        <f t="shared" si="403"/>
        <v>-0.3961752080951087</v>
      </c>
      <c r="O5461" s="3">
        <f t="shared" si="403"/>
        <v>-0.28360120013754925</v>
      </c>
      <c r="P5461" s="3">
        <f t="shared" si="402"/>
        <v>-1.114527054573303</v>
      </c>
      <c r="R5461" s="3">
        <f t="shared" si="404"/>
        <v>0.91050002598696955</v>
      </c>
      <c r="S5461" s="3">
        <f t="shared" si="405"/>
        <v>0.71310247263664417</v>
      </c>
      <c r="T5461" s="3">
        <f t="shared" si="406"/>
        <v>-1.2486301744935959</v>
      </c>
    </row>
    <row r="5462" spans="1:20" x14ac:dyDescent="0.25">
      <c r="A5462" s="8">
        <v>10917</v>
      </c>
      <c r="B5462" s="3">
        <v>0</v>
      </c>
      <c r="C5462" s="9">
        <v>70000</v>
      </c>
      <c r="D5462" s="3">
        <v>11.61</v>
      </c>
      <c r="E5462" s="3">
        <v>725</v>
      </c>
      <c r="K5462" s="3">
        <v>1</v>
      </c>
      <c r="M5462" s="3">
        <f t="shared" si="403"/>
        <v>-1.2349229255441945</v>
      </c>
      <c r="N5462" s="3">
        <f t="shared" si="403"/>
        <v>-8.3276098926828926E-2</v>
      </c>
      <c r="O5462" s="3">
        <f t="shared" si="403"/>
        <v>-0.71904125532002361</v>
      </c>
      <c r="P5462" s="3">
        <f t="shared" si="402"/>
        <v>0.94559689103354394</v>
      </c>
      <c r="R5462" s="3">
        <f t="shared" si="404"/>
        <v>1.8102444886478031</v>
      </c>
      <c r="S5462" s="3">
        <f t="shared" si="405"/>
        <v>0.85939142033388116</v>
      </c>
      <c r="T5462" s="3">
        <f t="shared" si="406"/>
        <v>-0.15153079101213585</v>
      </c>
    </row>
    <row r="5463" spans="1:20" x14ac:dyDescent="0.25">
      <c r="A5463" s="8">
        <v>10920</v>
      </c>
      <c r="B5463" s="3">
        <v>0</v>
      </c>
      <c r="C5463" s="9">
        <v>37000</v>
      </c>
      <c r="D5463" s="3">
        <v>25.21</v>
      </c>
      <c r="E5463" s="3">
        <v>680</v>
      </c>
      <c r="K5463" s="3">
        <v>1</v>
      </c>
      <c r="M5463" s="3">
        <f t="shared" si="403"/>
        <v>-1.2349229255441945</v>
      </c>
      <c r="N5463" s="3">
        <f t="shared" si="403"/>
        <v>-0.69066848731231312</v>
      </c>
      <c r="O5463" s="3">
        <f t="shared" si="403"/>
        <v>0.81118736237549338</v>
      </c>
      <c r="P5463" s="3">
        <f t="shared" si="402"/>
        <v>-0.48064276361735014</v>
      </c>
      <c r="R5463" s="3">
        <f t="shared" si="404"/>
        <v>0.77610231967011978</v>
      </c>
      <c r="S5463" s="3">
        <f t="shared" si="405"/>
        <v>0.68483946725863631</v>
      </c>
      <c r="T5463" s="3">
        <f t="shared" si="406"/>
        <v>-0.37857082255214186</v>
      </c>
    </row>
    <row r="5464" spans="1:20" x14ac:dyDescent="0.25">
      <c r="A5464" s="8">
        <v>10925</v>
      </c>
      <c r="B5464" s="3">
        <v>1</v>
      </c>
      <c r="C5464" s="9">
        <v>65000</v>
      </c>
      <c r="D5464" s="3">
        <v>36.43</v>
      </c>
      <c r="E5464" s="3">
        <v>665</v>
      </c>
      <c r="K5464" s="3">
        <v>1</v>
      </c>
      <c r="M5464" s="3">
        <f t="shared" si="403"/>
        <v>0.80965145449586262</v>
      </c>
      <c r="N5464" s="3">
        <f t="shared" si="403"/>
        <v>-0.17530524868220532</v>
      </c>
      <c r="O5464" s="3">
        <f t="shared" si="403"/>
        <v>2.0736259719742947</v>
      </c>
      <c r="P5464" s="3">
        <f t="shared" si="402"/>
        <v>-0.95605598183431484</v>
      </c>
      <c r="R5464" s="3">
        <f t="shared" si="404"/>
        <v>0.50890050256535202</v>
      </c>
      <c r="S5464" s="3">
        <f t="shared" si="405"/>
        <v>0.62454869125497869</v>
      </c>
      <c r="T5464" s="3">
        <f t="shared" si="406"/>
        <v>-0.47072598407320898</v>
      </c>
    </row>
    <row r="5465" spans="1:20" x14ac:dyDescent="0.25">
      <c r="A5465" s="8">
        <v>10926</v>
      </c>
      <c r="B5465" s="3">
        <v>1</v>
      </c>
      <c r="C5465" s="9">
        <v>117000</v>
      </c>
      <c r="D5465" s="3">
        <v>12.73</v>
      </c>
      <c r="E5465" s="3">
        <v>735</v>
      </c>
      <c r="K5465" s="3">
        <v>1</v>
      </c>
      <c r="M5465" s="3">
        <f t="shared" si="403"/>
        <v>0.80965145449586262</v>
      </c>
      <c r="N5465" s="3">
        <f t="shared" si="403"/>
        <v>0.78179790877370925</v>
      </c>
      <c r="O5465" s="3">
        <f t="shared" si="403"/>
        <v>-0.59302242798039273</v>
      </c>
      <c r="P5465" s="3">
        <f t="shared" si="402"/>
        <v>1.2625390365115203</v>
      </c>
      <c r="R5465" s="3">
        <f t="shared" si="404"/>
        <v>2.2107304624870401</v>
      </c>
      <c r="S5465" s="3">
        <f t="shared" si="405"/>
        <v>0.90120897994850091</v>
      </c>
      <c r="T5465" s="3">
        <f t="shared" si="406"/>
        <v>-0.10401810603904862</v>
      </c>
    </row>
    <row r="5466" spans="1:20" x14ac:dyDescent="0.25">
      <c r="A5466" s="8">
        <v>10927</v>
      </c>
      <c r="B5466" s="3">
        <v>1</v>
      </c>
      <c r="C5466" s="9">
        <v>48000</v>
      </c>
      <c r="D5466" s="3">
        <v>10.1</v>
      </c>
      <c r="E5466" s="3">
        <v>715</v>
      </c>
      <c r="K5466" s="3">
        <v>1</v>
      </c>
      <c r="M5466" s="3">
        <f t="shared" si="403"/>
        <v>0.80965145449586262</v>
      </c>
      <c r="N5466" s="3">
        <f t="shared" si="403"/>
        <v>-0.48820435785048505</v>
      </c>
      <c r="O5466" s="3">
        <f t="shared" si="403"/>
        <v>-0.8889416386082758</v>
      </c>
      <c r="P5466" s="3">
        <f t="shared" si="402"/>
        <v>0.62865474555556744</v>
      </c>
      <c r="R5466" s="3">
        <f t="shared" si="404"/>
        <v>2.033656358234885</v>
      </c>
      <c r="S5466" s="3">
        <f t="shared" si="405"/>
        <v>0.88428573886637996</v>
      </c>
      <c r="T5466" s="3">
        <f t="shared" si="406"/>
        <v>-0.1229750345616103</v>
      </c>
    </row>
    <row r="5467" spans="1:20" x14ac:dyDescent="0.25">
      <c r="A5467" s="8">
        <v>10928</v>
      </c>
      <c r="B5467" s="3">
        <v>0</v>
      </c>
      <c r="C5467" s="9">
        <v>95000</v>
      </c>
      <c r="D5467" s="3">
        <v>7.25</v>
      </c>
      <c r="E5467" s="3">
        <v>670</v>
      </c>
      <c r="K5467" s="3">
        <v>1</v>
      </c>
      <c r="M5467" s="3">
        <f t="shared" si="403"/>
        <v>-1.2349229255441945</v>
      </c>
      <c r="N5467" s="3">
        <f t="shared" si="403"/>
        <v>0.37686964985005306</v>
      </c>
      <c r="O5467" s="3">
        <f t="shared" si="403"/>
        <v>-1.2096145474635862</v>
      </c>
      <c r="P5467" s="3">
        <f t="shared" si="402"/>
        <v>-0.79758490909532664</v>
      </c>
      <c r="R5467" s="3">
        <f t="shared" si="404"/>
        <v>1.351622543848664</v>
      </c>
      <c r="S5467" s="3">
        <f t="shared" si="405"/>
        <v>0.79439476766846184</v>
      </c>
      <c r="T5467" s="3">
        <f t="shared" si="406"/>
        <v>-0.23017475279292857</v>
      </c>
    </row>
    <row r="5468" spans="1:20" x14ac:dyDescent="0.25">
      <c r="A5468" s="8">
        <v>10930</v>
      </c>
      <c r="B5468" s="3">
        <v>1</v>
      </c>
      <c r="C5468" s="9">
        <v>40000</v>
      </c>
      <c r="D5468" s="3">
        <v>28.77</v>
      </c>
      <c r="E5468" s="3">
        <v>730</v>
      </c>
      <c r="K5468" s="3">
        <v>1</v>
      </c>
      <c r="M5468" s="3">
        <f t="shared" si="403"/>
        <v>0.80965145449586262</v>
      </c>
      <c r="N5468" s="3">
        <f t="shared" si="403"/>
        <v>-0.63545099745908729</v>
      </c>
      <c r="O5468" s="3">
        <f t="shared" si="403"/>
        <v>1.2117472064193198</v>
      </c>
      <c r="P5468" s="3">
        <f t="shared" si="402"/>
        <v>1.1040679637725321</v>
      </c>
      <c r="R5468" s="3">
        <f t="shared" si="404"/>
        <v>1.5207801409207509</v>
      </c>
      <c r="S5468" s="3">
        <f t="shared" si="405"/>
        <v>0.82065333158222931</v>
      </c>
      <c r="T5468" s="3">
        <f t="shared" si="406"/>
        <v>-0.1976545101253199</v>
      </c>
    </row>
    <row r="5469" spans="1:20" x14ac:dyDescent="0.25">
      <c r="A5469" s="8">
        <v>10932</v>
      </c>
      <c r="B5469" s="3">
        <v>1</v>
      </c>
      <c r="C5469" s="9">
        <v>99000</v>
      </c>
      <c r="D5469" s="3">
        <v>10.8</v>
      </c>
      <c r="E5469" s="3">
        <v>755</v>
      </c>
      <c r="K5469" s="3">
        <v>1</v>
      </c>
      <c r="M5469" s="3">
        <f t="shared" si="403"/>
        <v>0.80965145449586262</v>
      </c>
      <c r="N5469" s="3">
        <f t="shared" si="403"/>
        <v>0.4504929696543542</v>
      </c>
      <c r="O5469" s="3">
        <f t="shared" si="403"/>
        <v>-0.81017987152100646</v>
      </c>
      <c r="P5469" s="3">
        <f t="shared" si="402"/>
        <v>1.8964233274674733</v>
      </c>
      <c r="R5469" s="3">
        <f t="shared" si="404"/>
        <v>2.5001298237505667</v>
      </c>
      <c r="S5469" s="3">
        <f t="shared" si="405"/>
        <v>0.92415092060504034</v>
      </c>
      <c r="T5469" s="3">
        <f t="shared" si="406"/>
        <v>-7.8879886689857542E-2</v>
      </c>
    </row>
    <row r="5470" spans="1:20" x14ac:dyDescent="0.25">
      <c r="A5470" s="8">
        <v>10935</v>
      </c>
      <c r="B5470" s="3">
        <v>1</v>
      </c>
      <c r="C5470" s="9">
        <v>66000</v>
      </c>
      <c r="D5470" s="3">
        <v>6.53</v>
      </c>
      <c r="E5470" s="3">
        <v>735</v>
      </c>
      <c r="K5470" s="3">
        <v>1</v>
      </c>
      <c r="M5470" s="3">
        <f t="shared" si="403"/>
        <v>0.80965145449586262</v>
      </c>
      <c r="N5470" s="3">
        <f t="shared" si="403"/>
        <v>-0.15689941873113003</v>
      </c>
      <c r="O5470" s="3">
        <f t="shared" si="403"/>
        <v>-1.2906266507533488</v>
      </c>
      <c r="P5470" s="3">
        <f t="shared" si="402"/>
        <v>1.2625390365115203</v>
      </c>
      <c r="R5470" s="3">
        <f t="shared" si="404"/>
        <v>2.405140485727669</v>
      </c>
      <c r="S5470" s="3">
        <f t="shared" si="405"/>
        <v>0.91721845226662158</v>
      </c>
      <c r="T5470" s="3">
        <f t="shared" si="406"/>
        <v>-8.6409610160389047E-2</v>
      </c>
    </row>
    <row r="5471" spans="1:20" x14ac:dyDescent="0.25">
      <c r="A5471" s="8">
        <v>10936</v>
      </c>
      <c r="B5471" s="3">
        <v>1</v>
      </c>
      <c r="C5471" s="9">
        <v>105000</v>
      </c>
      <c r="D5471" s="3">
        <v>26.17</v>
      </c>
      <c r="E5471" s="3">
        <v>725</v>
      </c>
      <c r="K5471" s="3">
        <v>1</v>
      </c>
      <c r="M5471" s="3">
        <f t="shared" si="403"/>
        <v>0.80965145449586262</v>
      </c>
      <c r="N5471" s="3">
        <f t="shared" si="403"/>
        <v>0.56092794936080592</v>
      </c>
      <c r="O5471" s="3">
        <f t="shared" si="403"/>
        <v>0.91920350009517704</v>
      </c>
      <c r="P5471" s="3">
        <f t="shared" si="402"/>
        <v>0.94559689103354394</v>
      </c>
      <c r="R5471" s="3">
        <f t="shared" si="404"/>
        <v>1.5982760002289651</v>
      </c>
      <c r="S5471" s="3">
        <f t="shared" si="405"/>
        <v>0.83177729444812964</v>
      </c>
      <c r="T5471" s="3">
        <f t="shared" si="406"/>
        <v>-0.18419054893441189</v>
      </c>
    </row>
    <row r="5472" spans="1:20" x14ac:dyDescent="0.25">
      <c r="A5472" s="8">
        <v>10937</v>
      </c>
      <c r="B5472" s="3">
        <v>0</v>
      </c>
      <c r="C5472" s="9">
        <v>45000</v>
      </c>
      <c r="D5472" s="3">
        <v>16.32</v>
      </c>
      <c r="E5472" s="3">
        <v>710</v>
      </c>
      <c r="K5472" s="3">
        <v>1</v>
      </c>
      <c r="M5472" s="3">
        <f t="shared" si="403"/>
        <v>-1.2349229255441945</v>
      </c>
      <c r="N5472" s="3">
        <f t="shared" si="403"/>
        <v>-0.54342184770371094</v>
      </c>
      <c r="O5472" s="3">
        <f t="shared" si="403"/>
        <v>-0.18908707963282614</v>
      </c>
      <c r="P5472" s="3">
        <f t="shared" si="402"/>
        <v>0.47018367281657925</v>
      </c>
      <c r="R5472" s="3">
        <f t="shared" si="404"/>
        <v>1.4504172297843299</v>
      </c>
      <c r="S5472" s="3">
        <f t="shared" si="405"/>
        <v>0.81006263774851162</v>
      </c>
      <c r="T5472" s="3">
        <f t="shared" si="406"/>
        <v>-0.2106437037517877</v>
      </c>
    </row>
    <row r="5473" spans="1:20" x14ac:dyDescent="0.25">
      <c r="A5473" s="8">
        <v>10938</v>
      </c>
      <c r="B5473" s="3">
        <v>1</v>
      </c>
      <c r="C5473" s="9">
        <v>145000</v>
      </c>
      <c r="D5473" s="3">
        <v>15.01</v>
      </c>
      <c r="E5473" s="3">
        <v>775</v>
      </c>
      <c r="K5473" s="3">
        <v>1</v>
      </c>
      <c r="M5473" s="3">
        <f t="shared" si="403"/>
        <v>0.80965145449586262</v>
      </c>
      <c r="N5473" s="3">
        <f t="shared" si="403"/>
        <v>1.2971611474038172</v>
      </c>
      <c r="O5473" s="3">
        <f t="shared" si="403"/>
        <v>-0.33648410089614439</v>
      </c>
      <c r="P5473" s="3">
        <f t="shared" si="402"/>
        <v>2.5303076184234263</v>
      </c>
      <c r="R5473" s="3">
        <f t="shared" si="404"/>
        <v>2.605360054412786</v>
      </c>
      <c r="S5473" s="3">
        <f t="shared" si="405"/>
        <v>0.93120574798153211</v>
      </c>
      <c r="T5473" s="3">
        <f t="shared" si="406"/>
        <v>-7.1275029363434453E-2</v>
      </c>
    </row>
    <row r="5474" spans="1:20" x14ac:dyDescent="0.25">
      <c r="A5474" s="8">
        <v>10941</v>
      </c>
      <c r="B5474" s="3">
        <v>1</v>
      </c>
      <c r="C5474" s="9">
        <v>55000</v>
      </c>
      <c r="D5474" s="3">
        <v>10.28</v>
      </c>
      <c r="E5474" s="3">
        <v>685</v>
      </c>
      <c r="K5474" s="3">
        <v>1</v>
      </c>
      <c r="M5474" s="3">
        <f t="shared" si="403"/>
        <v>0.80965145449586262</v>
      </c>
      <c r="N5474" s="3">
        <f t="shared" si="403"/>
        <v>-0.35936354819295813</v>
      </c>
      <c r="O5474" s="3">
        <f t="shared" si="403"/>
        <v>-0.8686886127858352</v>
      </c>
      <c r="P5474" s="3">
        <f t="shared" si="402"/>
        <v>-0.32217169087836195</v>
      </c>
      <c r="R5474" s="3">
        <f t="shared" si="404"/>
        <v>1.6861354697007531</v>
      </c>
      <c r="S5474" s="3">
        <f t="shared" si="405"/>
        <v>0.84371526021078025</v>
      </c>
      <c r="T5474" s="3">
        <f t="shared" si="406"/>
        <v>-0.16994021072655185</v>
      </c>
    </row>
    <row r="5475" spans="1:20" x14ac:dyDescent="0.25">
      <c r="A5475" s="8">
        <v>10947</v>
      </c>
      <c r="B5475" s="3">
        <v>1</v>
      </c>
      <c r="C5475" s="9">
        <v>52000</v>
      </c>
      <c r="D5475" s="3">
        <v>32.49</v>
      </c>
      <c r="E5475" s="3">
        <v>685</v>
      </c>
      <c r="K5475" s="3">
        <v>1</v>
      </c>
      <c r="M5475" s="3">
        <f t="shared" si="403"/>
        <v>0.80965145449586262</v>
      </c>
      <c r="N5475" s="3">
        <f t="shared" si="403"/>
        <v>-0.41458103804618396</v>
      </c>
      <c r="O5475" s="3">
        <f t="shared" si="403"/>
        <v>1.6303097400830937</v>
      </c>
      <c r="P5475" s="3">
        <f t="shared" si="402"/>
        <v>-0.32217169087836195</v>
      </c>
      <c r="R5475" s="3">
        <f t="shared" si="404"/>
        <v>0.87466697447412334</v>
      </c>
      <c r="S5475" s="3">
        <f t="shared" si="405"/>
        <v>0.70571586950767018</v>
      </c>
      <c r="T5475" s="3">
        <f t="shared" si="406"/>
        <v>-0.34854257361636259</v>
      </c>
    </row>
    <row r="5476" spans="1:20" x14ac:dyDescent="0.25">
      <c r="A5476" s="8">
        <v>10948</v>
      </c>
      <c r="B5476" s="3">
        <v>0</v>
      </c>
      <c r="C5476" s="9">
        <v>46000</v>
      </c>
      <c r="D5476" s="3">
        <v>23.98</v>
      </c>
      <c r="E5476" s="3">
        <v>660</v>
      </c>
      <c r="K5476" s="3">
        <v>1</v>
      </c>
      <c r="M5476" s="3">
        <f t="shared" si="403"/>
        <v>-1.2349229255441945</v>
      </c>
      <c r="N5476" s="3">
        <f t="shared" si="403"/>
        <v>-0.52501601775263562</v>
      </c>
      <c r="O5476" s="3">
        <f t="shared" si="403"/>
        <v>0.67279168592214877</v>
      </c>
      <c r="P5476" s="3">
        <f t="shared" si="402"/>
        <v>-1.114527054573303</v>
      </c>
      <c r="R5476" s="3">
        <f t="shared" si="404"/>
        <v>0.59631717805461837</v>
      </c>
      <c r="S5476" s="3">
        <f t="shared" si="405"/>
        <v>0.64481328333752397</v>
      </c>
      <c r="T5476" s="3">
        <f t="shared" si="406"/>
        <v>-0.43879448729235071</v>
      </c>
    </row>
    <row r="5477" spans="1:20" x14ac:dyDescent="0.25">
      <c r="A5477" s="8">
        <v>10949</v>
      </c>
      <c r="B5477" s="3">
        <v>1</v>
      </c>
      <c r="C5477" s="9">
        <v>92000</v>
      </c>
      <c r="D5477" s="3">
        <v>30.88</v>
      </c>
      <c r="E5477" s="3">
        <v>700</v>
      </c>
      <c r="K5477" s="3">
        <v>1</v>
      </c>
      <c r="M5477" s="3">
        <f t="shared" si="403"/>
        <v>0.80965145449586262</v>
      </c>
      <c r="N5477" s="3">
        <f t="shared" si="403"/>
        <v>0.32165215999682722</v>
      </c>
      <c r="O5477" s="3">
        <f t="shared" si="403"/>
        <v>1.4491576757823741</v>
      </c>
      <c r="P5477" s="3">
        <f t="shared" si="402"/>
        <v>0.15324152733860277</v>
      </c>
      <c r="R5477" s="3">
        <f t="shared" si="404"/>
        <v>1.1307842755521116</v>
      </c>
      <c r="S5477" s="3">
        <f t="shared" si="405"/>
        <v>0.75598360532734632</v>
      </c>
      <c r="T5477" s="3">
        <f t="shared" si="406"/>
        <v>-0.27973558911268909</v>
      </c>
    </row>
    <row r="5478" spans="1:20" x14ac:dyDescent="0.25">
      <c r="A5478" s="8">
        <v>10951</v>
      </c>
      <c r="B5478" s="3">
        <v>0</v>
      </c>
      <c r="C5478" s="9">
        <v>30000</v>
      </c>
      <c r="D5478" s="3">
        <v>24.12</v>
      </c>
      <c r="E5478" s="3">
        <v>680</v>
      </c>
      <c r="K5478" s="3">
        <v>1</v>
      </c>
      <c r="M5478" s="3">
        <f t="shared" si="403"/>
        <v>-1.2349229255441945</v>
      </c>
      <c r="N5478" s="3">
        <f t="shared" si="403"/>
        <v>-0.8195092969698401</v>
      </c>
      <c r="O5478" s="3">
        <f t="shared" si="403"/>
        <v>0.68854403933960273</v>
      </c>
      <c r="P5478" s="3">
        <f t="shared" si="402"/>
        <v>-0.48064276361735014</v>
      </c>
      <c r="R5478" s="3">
        <f t="shared" si="404"/>
        <v>0.81149890968152416</v>
      </c>
      <c r="S5478" s="3">
        <f t="shared" si="405"/>
        <v>0.69242882086054602</v>
      </c>
      <c r="T5478" s="3">
        <f t="shared" si="406"/>
        <v>-0.36754983196440616</v>
      </c>
    </row>
    <row r="5479" spans="1:20" x14ac:dyDescent="0.25">
      <c r="A5479" s="8">
        <v>10954</v>
      </c>
      <c r="B5479" s="3">
        <v>1</v>
      </c>
      <c r="C5479" s="9">
        <v>50000</v>
      </c>
      <c r="D5479" s="3">
        <v>17.809999999999999</v>
      </c>
      <c r="E5479" s="3">
        <v>695</v>
      </c>
      <c r="K5479" s="3">
        <v>0</v>
      </c>
      <c r="M5479" s="3">
        <f t="shared" si="403"/>
        <v>0.80965145449586262</v>
      </c>
      <c r="N5479" s="3">
        <f t="shared" si="403"/>
        <v>-0.45139269794833453</v>
      </c>
      <c r="O5479" s="3">
        <f t="shared" si="403"/>
        <v>-2.143703254706749E-2</v>
      </c>
      <c r="P5479" s="3">
        <f t="shared" si="402"/>
        <v>-5.2295454003854587E-3</v>
      </c>
      <c r="R5479" s="3">
        <f t="shared" si="404"/>
        <v>1.5236492703872146</v>
      </c>
      <c r="S5479" s="3">
        <f t="shared" si="405"/>
        <v>0.82107522576102165</v>
      </c>
      <c r="T5479" s="3">
        <f t="shared" si="406"/>
        <v>-1.7207898171217015</v>
      </c>
    </row>
    <row r="5480" spans="1:20" x14ac:dyDescent="0.25">
      <c r="A5480" s="8">
        <v>10955</v>
      </c>
      <c r="B5480" s="3">
        <v>1</v>
      </c>
      <c r="C5480" s="9">
        <v>65000</v>
      </c>
      <c r="D5480" s="3">
        <v>13</v>
      </c>
      <c r="E5480" s="3">
        <v>660</v>
      </c>
      <c r="K5480" s="3">
        <v>1</v>
      </c>
      <c r="M5480" s="3">
        <f t="shared" si="403"/>
        <v>0.80965145449586262</v>
      </c>
      <c r="N5480" s="3">
        <f t="shared" si="403"/>
        <v>-0.17530524868220532</v>
      </c>
      <c r="O5480" s="3">
        <f t="shared" si="403"/>
        <v>-0.56264288924673178</v>
      </c>
      <c r="P5480" s="3">
        <f t="shared" si="402"/>
        <v>-1.114527054573303</v>
      </c>
      <c r="R5480" s="3">
        <f t="shared" si="404"/>
        <v>1.3054331420295751</v>
      </c>
      <c r="S5480" s="3">
        <f t="shared" si="405"/>
        <v>0.78674795187914481</v>
      </c>
      <c r="T5480" s="3">
        <f t="shared" si="406"/>
        <v>-0.23984734630869942</v>
      </c>
    </row>
    <row r="5481" spans="1:20" x14ac:dyDescent="0.25">
      <c r="A5481" s="8">
        <v>10956</v>
      </c>
      <c r="B5481" s="3">
        <v>0</v>
      </c>
      <c r="C5481" s="9">
        <v>65000</v>
      </c>
      <c r="D5481" s="3">
        <v>20.9</v>
      </c>
      <c r="E5481" s="3">
        <v>670</v>
      </c>
      <c r="K5481" s="3">
        <v>0</v>
      </c>
      <c r="M5481" s="3">
        <f t="shared" si="403"/>
        <v>-1.2349229255441945</v>
      </c>
      <c r="N5481" s="3">
        <f t="shared" si="403"/>
        <v>-0.17530524868220532</v>
      </c>
      <c r="O5481" s="3">
        <f t="shared" si="403"/>
        <v>0.32623991073816389</v>
      </c>
      <c r="P5481" s="3">
        <f t="shared" si="402"/>
        <v>-0.79758490909532664</v>
      </c>
      <c r="R5481" s="3">
        <f t="shared" si="404"/>
        <v>0.83546041112103708</v>
      </c>
      <c r="S5481" s="3">
        <f t="shared" si="405"/>
        <v>0.69750826559434764</v>
      </c>
      <c r="T5481" s="3">
        <f t="shared" si="406"/>
        <v>-1.1957013261633911</v>
      </c>
    </row>
    <row r="5482" spans="1:20" x14ac:dyDescent="0.25">
      <c r="A5482" s="8">
        <v>10959</v>
      </c>
      <c r="B5482" s="3">
        <v>0</v>
      </c>
      <c r="C5482" s="9">
        <v>57000</v>
      </c>
      <c r="D5482" s="3">
        <v>20.350000000000001</v>
      </c>
      <c r="E5482" s="3">
        <v>660</v>
      </c>
      <c r="K5482" s="3">
        <v>0</v>
      </c>
      <c r="M5482" s="3">
        <f t="shared" si="403"/>
        <v>-1.2349229255441945</v>
      </c>
      <c r="N5482" s="3">
        <f t="shared" si="403"/>
        <v>-0.32255188829080755</v>
      </c>
      <c r="O5482" s="3">
        <f t="shared" si="403"/>
        <v>0.26435566516959552</v>
      </c>
      <c r="P5482" s="3">
        <f t="shared" si="402"/>
        <v>-1.114527054573303</v>
      </c>
      <c r="R5482" s="3">
        <f t="shared" si="404"/>
        <v>0.73545444453448439</v>
      </c>
      <c r="S5482" s="3">
        <f t="shared" si="405"/>
        <v>0.67600106977446628</v>
      </c>
      <c r="T5482" s="3">
        <f t="shared" si="406"/>
        <v>-1.1270150649683026</v>
      </c>
    </row>
    <row r="5483" spans="1:20" x14ac:dyDescent="0.25">
      <c r="A5483" s="8">
        <v>10960</v>
      </c>
      <c r="B5483" s="3">
        <v>1</v>
      </c>
      <c r="C5483" s="9">
        <v>59000</v>
      </c>
      <c r="D5483" s="3">
        <v>13.04</v>
      </c>
      <c r="E5483" s="3">
        <v>675</v>
      </c>
      <c r="K5483" s="3">
        <v>1</v>
      </c>
      <c r="M5483" s="3">
        <f t="shared" si="403"/>
        <v>0.80965145449586262</v>
      </c>
      <c r="N5483" s="3">
        <f t="shared" si="403"/>
        <v>-0.28574022838865698</v>
      </c>
      <c r="O5483" s="3">
        <f t="shared" si="403"/>
        <v>-0.55814221684174503</v>
      </c>
      <c r="P5483" s="3">
        <f t="shared" si="402"/>
        <v>-0.63911383635633834</v>
      </c>
      <c r="R5483" s="3">
        <f t="shared" si="404"/>
        <v>1.4729059650929743</v>
      </c>
      <c r="S5483" s="3">
        <f t="shared" si="405"/>
        <v>0.81349867664100017</v>
      </c>
      <c r="T5483" s="3">
        <f t="shared" si="406"/>
        <v>-0.20641097907175535</v>
      </c>
    </row>
    <row r="5484" spans="1:20" x14ac:dyDescent="0.25">
      <c r="A5484" s="8">
        <v>10964</v>
      </c>
      <c r="B5484" s="3">
        <v>1</v>
      </c>
      <c r="C5484" s="9">
        <v>115000</v>
      </c>
      <c r="D5484" s="3">
        <v>19.37</v>
      </c>
      <c r="E5484" s="3">
        <v>690</v>
      </c>
      <c r="K5484" s="3">
        <v>1</v>
      </c>
      <c r="M5484" s="3">
        <f t="shared" si="403"/>
        <v>0.80965145449586262</v>
      </c>
      <c r="N5484" s="3">
        <f t="shared" si="403"/>
        <v>0.74498624887155862</v>
      </c>
      <c r="O5484" s="3">
        <f t="shared" si="403"/>
        <v>0.15408919124741852</v>
      </c>
      <c r="P5484" s="3">
        <f t="shared" si="402"/>
        <v>-0.1637006181393737</v>
      </c>
      <c r="R5484" s="3">
        <f t="shared" si="404"/>
        <v>1.449502745769879</v>
      </c>
      <c r="S5484" s="3">
        <f t="shared" si="405"/>
        <v>0.80992189427900596</v>
      </c>
      <c r="T5484" s="3">
        <f t="shared" si="406"/>
        <v>-0.21081746278105895</v>
      </c>
    </row>
    <row r="5485" spans="1:20" x14ac:dyDescent="0.25">
      <c r="A5485" s="8">
        <v>10967</v>
      </c>
      <c r="B5485" s="3">
        <v>1</v>
      </c>
      <c r="C5485" s="9">
        <v>109000</v>
      </c>
      <c r="D5485" s="3">
        <v>4.83</v>
      </c>
      <c r="E5485" s="3">
        <v>690</v>
      </c>
      <c r="K5485" s="3">
        <v>0</v>
      </c>
      <c r="M5485" s="3">
        <f t="shared" si="403"/>
        <v>0.80965145449586262</v>
      </c>
      <c r="N5485" s="3">
        <f t="shared" si="403"/>
        <v>0.63455126916510696</v>
      </c>
      <c r="O5485" s="3">
        <f t="shared" si="403"/>
        <v>-1.4819052279652885</v>
      </c>
      <c r="P5485" s="3">
        <f t="shared" si="402"/>
        <v>-0.1637006181393737</v>
      </c>
      <c r="R5485" s="3">
        <f t="shared" si="404"/>
        <v>1.9758049274922014</v>
      </c>
      <c r="S5485" s="3">
        <f t="shared" si="405"/>
        <v>0.8782332540688661</v>
      </c>
      <c r="T5485" s="3">
        <f t="shared" si="406"/>
        <v>-2.1056479828954804</v>
      </c>
    </row>
    <row r="5486" spans="1:20" x14ac:dyDescent="0.25">
      <c r="A5486" s="8">
        <v>10971</v>
      </c>
      <c r="B5486" s="3">
        <v>0</v>
      </c>
      <c r="C5486" s="9">
        <v>30000</v>
      </c>
      <c r="D5486" s="3">
        <v>30.05</v>
      </c>
      <c r="E5486" s="3">
        <v>685</v>
      </c>
      <c r="K5486" s="3">
        <v>0</v>
      </c>
      <c r="M5486" s="3">
        <f t="shared" si="403"/>
        <v>-1.2349229255441945</v>
      </c>
      <c r="N5486" s="3">
        <f t="shared" si="403"/>
        <v>-0.8195092969698401</v>
      </c>
      <c r="O5486" s="3">
        <f t="shared" si="403"/>
        <v>1.355768723378898</v>
      </c>
      <c r="P5486" s="3">
        <f t="shared" si="402"/>
        <v>-0.32217169087836195</v>
      </c>
      <c r="R5486" s="3">
        <f t="shared" si="404"/>
        <v>0.65288495259641721</v>
      </c>
      <c r="S5486" s="3">
        <f t="shared" si="405"/>
        <v>0.65766028534844934</v>
      </c>
      <c r="T5486" s="3">
        <f t="shared" si="406"/>
        <v>-1.071951717238508</v>
      </c>
    </row>
    <row r="5487" spans="1:20" x14ac:dyDescent="0.25">
      <c r="A5487" s="8">
        <v>10972</v>
      </c>
      <c r="B5487" s="3">
        <v>0</v>
      </c>
      <c r="C5487" s="9">
        <v>110000</v>
      </c>
      <c r="D5487" s="3">
        <v>26.26</v>
      </c>
      <c r="E5487" s="3">
        <v>675</v>
      </c>
      <c r="K5487" s="3">
        <v>1</v>
      </c>
      <c r="M5487" s="3">
        <f t="shared" si="403"/>
        <v>-1.2349229255441945</v>
      </c>
      <c r="N5487" s="3">
        <f t="shared" si="403"/>
        <v>0.65295709911618227</v>
      </c>
      <c r="O5487" s="3">
        <f t="shared" si="403"/>
        <v>0.92933001300639728</v>
      </c>
      <c r="P5487" s="3">
        <f t="shared" si="402"/>
        <v>-0.63911383635633834</v>
      </c>
      <c r="R5487" s="3">
        <f t="shared" si="404"/>
        <v>0.72550271754129614</v>
      </c>
      <c r="S5487" s="3">
        <f t="shared" si="405"/>
        <v>0.67381760011026492</v>
      </c>
      <c r="T5487" s="3">
        <f t="shared" si="406"/>
        <v>-0.39479582767663979</v>
      </c>
    </row>
    <row r="5488" spans="1:20" x14ac:dyDescent="0.25">
      <c r="A5488" s="8">
        <v>10973</v>
      </c>
      <c r="B5488" s="3">
        <v>1</v>
      </c>
      <c r="C5488" s="9">
        <v>89000</v>
      </c>
      <c r="D5488" s="3">
        <v>13.77</v>
      </c>
      <c r="E5488" s="3">
        <v>685</v>
      </c>
      <c r="K5488" s="3">
        <v>1</v>
      </c>
      <c r="M5488" s="3">
        <f t="shared" si="403"/>
        <v>0.80965145449586262</v>
      </c>
      <c r="N5488" s="3">
        <f t="shared" si="403"/>
        <v>0.26643467014360139</v>
      </c>
      <c r="O5488" s="3">
        <f t="shared" si="403"/>
        <v>-0.47600494545073563</v>
      </c>
      <c r="P5488" s="3">
        <f t="shared" si="402"/>
        <v>-0.32217169087836195</v>
      </c>
      <c r="R5488" s="3">
        <f t="shared" si="404"/>
        <v>1.5799798933877949</v>
      </c>
      <c r="S5488" s="3">
        <f t="shared" si="405"/>
        <v>0.82920167037218195</v>
      </c>
      <c r="T5488" s="3">
        <f t="shared" si="406"/>
        <v>-0.18729188398430954</v>
      </c>
    </row>
    <row r="5489" spans="1:20" x14ac:dyDescent="0.25">
      <c r="A5489" s="8">
        <v>10975</v>
      </c>
      <c r="B5489" s="3">
        <v>1</v>
      </c>
      <c r="C5489" s="9">
        <v>84000</v>
      </c>
      <c r="D5489" s="3">
        <v>29.7</v>
      </c>
      <c r="E5489" s="3">
        <v>755</v>
      </c>
      <c r="K5489" s="3">
        <v>1</v>
      </c>
      <c r="M5489" s="3">
        <f t="shared" si="403"/>
        <v>0.80965145449586262</v>
      </c>
      <c r="N5489" s="3">
        <f t="shared" si="403"/>
        <v>0.17440552038822499</v>
      </c>
      <c r="O5489" s="3">
        <f t="shared" si="403"/>
        <v>1.3163878398352631</v>
      </c>
      <c r="P5489" s="3">
        <f t="shared" si="402"/>
        <v>1.8964233274674733</v>
      </c>
      <c r="R5489" s="3">
        <f t="shared" si="404"/>
        <v>1.8018848665451634</v>
      </c>
      <c r="S5489" s="3">
        <f t="shared" si="405"/>
        <v>0.85837822380838957</v>
      </c>
      <c r="T5489" s="3">
        <f t="shared" si="406"/>
        <v>-0.15271045633739591</v>
      </c>
    </row>
    <row r="5490" spans="1:20" x14ac:dyDescent="0.25">
      <c r="A5490" s="8">
        <v>10976</v>
      </c>
      <c r="B5490" s="3">
        <v>0</v>
      </c>
      <c r="C5490" s="9">
        <v>56300</v>
      </c>
      <c r="D5490" s="3">
        <v>13.64</v>
      </c>
      <c r="E5490" s="3">
        <v>680</v>
      </c>
      <c r="K5490" s="3">
        <v>1</v>
      </c>
      <c r="M5490" s="3">
        <f t="shared" si="403"/>
        <v>-1.2349229255441945</v>
      </c>
      <c r="N5490" s="3">
        <f t="shared" si="403"/>
        <v>-0.33543596925656027</v>
      </c>
      <c r="O5490" s="3">
        <f t="shared" si="403"/>
        <v>-0.49063213076694268</v>
      </c>
      <c r="P5490" s="3">
        <f t="shared" si="402"/>
        <v>-0.48064276361735014</v>
      </c>
      <c r="R5490" s="3">
        <f t="shared" si="404"/>
        <v>1.2098144105333217</v>
      </c>
      <c r="S5490" s="3">
        <f t="shared" si="405"/>
        <v>0.77026610948151752</v>
      </c>
      <c r="T5490" s="3">
        <f t="shared" si="406"/>
        <v>-0.26101922710995817</v>
      </c>
    </row>
    <row r="5491" spans="1:20" x14ac:dyDescent="0.25">
      <c r="A5491" s="8">
        <v>10977</v>
      </c>
      <c r="B5491" s="3">
        <v>1</v>
      </c>
      <c r="C5491" s="9">
        <v>71000</v>
      </c>
      <c r="D5491" s="3">
        <v>29.68</v>
      </c>
      <c r="E5491" s="3">
        <v>695</v>
      </c>
      <c r="K5491" s="3">
        <v>0</v>
      </c>
      <c r="M5491" s="3">
        <f t="shared" si="403"/>
        <v>0.80965145449586262</v>
      </c>
      <c r="N5491" s="3">
        <f t="shared" si="403"/>
        <v>-6.4870268975753639E-2</v>
      </c>
      <c r="O5491" s="3">
        <f t="shared" si="403"/>
        <v>1.3141375036327698</v>
      </c>
      <c r="P5491" s="3">
        <f t="shared" si="402"/>
        <v>-5.2295454003854587E-3</v>
      </c>
      <c r="R5491" s="3">
        <f t="shared" si="404"/>
        <v>1.1039680335838358</v>
      </c>
      <c r="S5491" s="3">
        <f t="shared" si="405"/>
        <v>0.75100285701294989</v>
      </c>
      <c r="T5491" s="3">
        <f t="shared" si="406"/>
        <v>-1.3903138565308455</v>
      </c>
    </row>
    <row r="5492" spans="1:20" x14ac:dyDescent="0.25">
      <c r="A5492" s="8">
        <v>10978</v>
      </c>
      <c r="B5492" s="3">
        <v>1</v>
      </c>
      <c r="C5492" s="9">
        <v>68000</v>
      </c>
      <c r="D5492" s="3">
        <v>16.489999999999998</v>
      </c>
      <c r="E5492" s="3">
        <v>705</v>
      </c>
      <c r="K5492" s="3">
        <v>1</v>
      </c>
      <c r="M5492" s="3">
        <f t="shared" si="403"/>
        <v>0.80965145449586262</v>
      </c>
      <c r="N5492" s="3">
        <f t="shared" si="403"/>
        <v>-0.12008775882897949</v>
      </c>
      <c r="O5492" s="3">
        <f t="shared" si="403"/>
        <v>-0.1699592219116324</v>
      </c>
      <c r="P5492" s="3">
        <f t="shared" si="402"/>
        <v>0.311712600077591</v>
      </c>
      <c r="R5492" s="3">
        <f t="shared" si="404"/>
        <v>1.6980165915719652</v>
      </c>
      <c r="S5492" s="3">
        <f t="shared" si="405"/>
        <v>0.84527551280778834</v>
      </c>
      <c r="T5492" s="3">
        <f t="shared" si="406"/>
        <v>-0.16809265410782392</v>
      </c>
    </row>
    <row r="5493" spans="1:20" x14ac:dyDescent="0.25">
      <c r="A5493" s="8">
        <v>10981</v>
      </c>
      <c r="B5493" s="3">
        <v>1</v>
      </c>
      <c r="C5493" s="9">
        <v>125000</v>
      </c>
      <c r="D5493" s="3">
        <v>25.72</v>
      </c>
      <c r="E5493" s="3">
        <v>715</v>
      </c>
      <c r="K5493" s="3">
        <v>1</v>
      </c>
      <c r="M5493" s="3">
        <f t="shared" si="403"/>
        <v>0.80965145449586262</v>
      </c>
      <c r="N5493" s="3">
        <f t="shared" si="403"/>
        <v>0.92904454838231143</v>
      </c>
      <c r="O5493" s="3">
        <f t="shared" si="403"/>
        <v>0.86857093553907505</v>
      </c>
      <c r="P5493" s="3">
        <f t="shared" si="402"/>
        <v>0.62865474555556744</v>
      </c>
      <c r="R5493" s="3">
        <f t="shared" si="404"/>
        <v>1.5119713071359397</v>
      </c>
      <c r="S5493" s="3">
        <f t="shared" si="405"/>
        <v>0.81935317072913461</v>
      </c>
      <c r="T5493" s="3">
        <f t="shared" si="406"/>
        <v>-0.19924006618701198</v>
      </c>
    </row>
    <row r="5494" spans="1:20" x14ac:dyDescent="0.25">
      <c r="A5494" s="8">
        <v>10982</v>
      </c>
      <c r="B5494" s="3">
        <v>0</v>
      </c>
      <c r="C5494" s="9">
        <v>60000</v>
      </c>
      <c r="D5494" s="3">
        <v>13.62</v>
      </c>
      <c r="E5494" s="3">
        <v>720</v>
      </c>
      <c r="K5494" s="3">
        <v>1</v>
      </c>
      <c r="M5494" s="3">
        <f t="shared" si="403"/>
        <v>-1.2349229255441945</v>
      </c>
      <c r="N5494" s="3">
        <f t="shared" si="403"/>
        <v>-0.26733439843758172</v>
      </c>
      <c r="O5494" s="3">
        <f t="shared" si="403"/>
        <v>-0.49288246696943622</v>
      </c>
      <c r="P5494" s="3">
        <f t="shared" si="402"/>
        <v>0.78712581829455575</v>
      </c>
      <c r="R5494" s="3">
        <f t="shared" si="404"/>
        <v>1.6732304395894988</v>
      </c>
      <c r="S5494" s="3">
        <f t="shared" si="405"/>
        <v>0.84200604750624164</v>
      </c>
      <c r="T5494" s="3">
        <f t="shared" si="406"/>
        <v>-0.17196808245415213</v>
      </c>
    </row>
    <row r="5495" spans="1:20" x14ac:dyDescent="0.25">
      <c r="A5495" s="8">
        <v>10983</v>
      </c>
      <c r="B5495" s="3">
        <v>0</v>
      </c>
      <c r="C5495" s="9">
        <v>20000</v>
      </c>
      <c r="D5495" s="3">
        <v>4.5</v>
      </c>
      <c r="E5495" s="3">
        <v>685</v>
      </c>
      <c r="K5495" s="3">
        <v>1</v>
      </c>
      <c r="M5495" s="3">
        <f t="shared" si="403"/>
        <v>-1.2349229255441945</v>
      </c>
      <c r="N5495" s="3">
        <f t="shared" si="403"/>
        <v>-1.0035675964805928</v>
      </c>
      <c r="O5495" s="3">
        <f t="shared" si="403"/>
        <v>-1.5190357753064299</v>
      </c>
      <c r="P5495" s="3">
        <f t="shared" si="402"/>
        <v>-0.32217169087836195</v>
      </c>
      <c r="R5495" s="3">
        <f t="shared" si="404"/>
        <v>1.5780510420459546</v>
      </c>
      <c r="S5495" s="3">
        <f t="shared" si="405"/>
        <v>0.82892832088310286</v>
      </c>
      <c r="T5495" s="3">
        <f t="shared" si="406"/>
        <v>-0.18762159214108487</v>
      </c>
    </row>
    <row r="5496" spans="1:20" x14ac:dyDescent="0.25">
      <c r="A5496" s="8">
        <v>10985</v>
      </c>
      <c r="B5496" s="3">
        <v>1</v>
      </c>
      <c r="C5496" s="9">
        <v>65000</v>
      </c>
      <c r="D5496" s="3">
        <v>21.01</v>
      </c>
      <c r="E5496" s="3">
        <v>700</v>
      </c>
      <c r="K5496" s="3">
        <v>1</v>
      </c>
      <c r="M5496" s="3">
        <f t="shared" si="403"/>
        <v>0.80965145449586262</v>
      </c>
      <c r="N5496" s="3">
        <f t="shared" si="403"/>
        <v>-0.17530524868220532</v>
      </c>
      <c r="O5496" s="3">
        <f t="shared" si="403"/>
        <v>0.33861675985187795</v>
      </c>
      <c r="P5496" s="3">
        <f t="shared" si="402"/>
        <v>0.15324152733860277</v>
      </c>
      <c r="R5496" s="3">
        <f t="shared" si="404"/>
        <v>1.473843407989208</v>
      </c>
      <c r="S5496" s="3">
        <f t="shared" si="405"/>
        <v>0.81364086234884903</v>
      </c>
      <c r="T5496" s="3">
        <f t="shared" si="406"/>
        <v>-0.20623621138305542</v>
      </c>
    </row>
    <row r="5497" spans="1:20" x14ac:dyDescent="0.25">
      <c r="A5497" s="8">
        <v>10986</v>
      </c>
      <c r="B5497" s="3">
        <v>1</v>
      </c>
      <c r="C5497" s="9">
        <v>24000</v>
      </c>
      <c r="D5497" s="3">
        <v>19.350000000000001</v>
      </c>
      <c r="E5497" s="3">
        <v>675</v>
      </c>
      <c r="K5497" s="3">
        <v>0</v>
      </c>
      <c r="M5497" s="3">
        <f t="shared" si="403"/>
        <v>0.80965145449586262</v>
      </c>
      <c r="N5497" s="3">
        <f t="shared" si="403"/>
        <v>-0.92994427667629176</v>
      </c>
      <c r="O5497" s="3">
        <f t="shared" si="403"/>
        <v>0.15183885504492517</v>
      </c>
      <c r="P5497" s="3">
        <f t="shared" si="402"/>
        <v>-0.63911383635633834</v>
      </c>
      <c r="R5497" s="3">
        <f t="shared" si="404"/>
        <v>1.2212075605912305</v>
      </c>
      <c r="S5497" s="3">
        <f t="shared" si="405"/>
        <v>0.77227598784159945</v>
      </c>
      <c r="T5497" s="3">
        <f t="shared" si="406"/>
        <v>-1.4796208562313471</v>
      </c>
    </row>
    <row r="5498" spans="1:20" x14ac:dyDescent="0.25">
      <c r="A5498" s="8">
        <v>10988</v>
      </c>
      <c r="B5498" s="3">
        <v>1</v>
      </c>
      <c r="C5498" s="9">
        <v>53000</v>
      </c>
      <c r="D5498" s="3">
        <v>31.09</v>
      </c>
      <c r="E5498" s="3">
        <v>765</v>
      </c>
      <c r="K5498" s="3">
        <v>1</v>
      </c>
      <c r="M5498" s="3">
        <f t="shared" si="403"/>
        <v>0.80965145449586262</v>
      </c>
      <c r="N5498" s="3">
        <f t="shared" si="403"/>
        <v>-0.3961752080951087</v>
      </c>
      <c r="O5498" s="3">
        <f t="shared" si="403"/>
        <v>1.472786205908555</v>
      </c>
      <c r="P5498" s="3">
        <f t="shared" si="402"/>
        <v>2.2133654729454499</v>
      </c>
      <c r="R5498" s="3">
        <f t="shared" si="404"/>
        <v>1.8471095077640269</v>
      </c>
      <c r="S5498" s="3">
        <f t="shared" si="405"/>
        <v>0.86378736876201045</v>
      </c>
      <c r="T5498" s="3">
        <f t="shared" si="406"/>
        <v>-0.14642864143578976</v>
      </c>
    </row>
    <row r="5499" spans="1:20" x14ac:dyDescent="0.25">
      <c r="A5499" s="8">
        <v>10989</v>
      </c>
      <c r="B5499" s="3">
        <v>0</v>
      </c>
      <c r="C5499" s="9">
        <v>82000</v>
      </c>
      <c r="D5499" s="3">
        <v>8.77</v>
      </c>
      <c r="E5499" s="3">
        <v>705</v>
      </c>
      <c r="K5499" s="3">
        <v>1</v>
      </c>
      <c r="M5499" s="3">
        <f t="shared" si="403"/>
        <v>-1.2349229255441945</v>
      </c>
      <c r="N5499" s="3">
        <f t="shared" si="403"/>
        <v>0.13759386048607444</v>
      </c>
      <c r="O5499" s="3">
        <f t="shared" si="403"/>
        <v>-1.0385889960740875</v>
      </c>
      <c r="P5499" s="3">
        <f t="shared" si="402"/>
        <v>0.311712600077591</v>
      </c>
      <c r="R5499" s="3">
        <f t="shared" si="404"/>
        <v>1.691006421858372</v>
      </c>
      <c r="S5499" s="3">
        <f t="shared" si="405"/>
        <v>0.84435646829345923</v>
      </c>
      <c r="T5499" s="3">
        <f t="shared" si="406"/>
        <v>-0.16918051775534654</v>
      </c>
    </row>
    <row r="5500" spans="1:20" x14ac:dyDescent="0.25">
      <c r="A5500" s="8">
        <v>10991</v>
      </c>
      <c r="B5500" s="3">
        <v>0</v>
      </c>
      <c r="C5500" s="9">
        <v>25000</v>
      </c>
      <c r="D5500" s="3">
        <v>10.51</v>
      </c>
      <c r="E5500" s="3">
        <v>690</v>
      </c>
      <c r="K5500" s="3">
        <v>1</v>
      </c>
      <c r="M5500" s="3">
        <f t="shared" si="403"/>
        <v>-1.2349229255441945</v>
      </c>
      <c r="N5500" s="3">
        <f t="shared" si="403"/>
        <v>-0.91153844672521656</v>
      </c>
      <c r="O5500" s="3">
        <f t="shared" si="403"/>
        <v>-0.842809746457161</v>
      </c>
      <c r="P5500" s="3">
        <f t="shared" si="402"/>
        <v>-0.1637006181393737</v>
      </c>
      <c r="R5500" s="3">
        <f t="shared" si="404"/>
        <v>1.4196184786819577</v>
      </c>
      <c r="S5500" s="3">
        <f t="shared" si="405"/>
        <v>0.8052785989345933</v>
      </c>
      <c r="T5500" s="3">
        <f t="shared" si="406"/>
        <v>-0.2165669758043573</v>
      </c>
    </row>
    <row r="5501" spans="1:20" x14ac:dyDescent="0.25">
      <c r="A5501" s="8">
        <v>10992</v>
      </c>
      <c r="B5501" s="3">
        <v>0</v>
      </c>
      <c r="C5501" s="9">
        <v>53000</v>
      </c>
      <c r="D5501" s="3">
        <v>32.54</v>
      </c>
      <c r="E5501" s="3">
        <v>665</v>
      </c>
      <c r="K5501" s="3">
        <v>0</v>
      </c>
      <c r="M5501" s="3">
        <f t="shared" si="403"/>
        <v>-1.2349229255441945</v>
      </c>
      <c r="N5501" s="3">
        <f t="shared" si="403"/>
        <v>-0.3961752080951087</v>
      </c>
      <c r="O5501" s="3">
        <f t="shared" si="403"/>
        <v>1.635935580589327</v>
      </c>
      <c r="P5501" s="3">
        <f t="shared" si="402"/>
        <v>-0.95605598183431484</v>
      </c>
      <c r="R5501" s="3">
        <f t="shared" si="404"/>
        <v>0.34616978690874478</v>
      </c>
      <c r="S5501" s="3">
        <f t="shared" si="405"/>
        <v>0.58568845510658252</v>
      </c>
      <c r="T5501" s="3">
        <f t="shared" si="406"/>
        <v>-0.88113706426381755</v>
      </c>
    </row>
    <row r="5502" spans="1:20" x14ac:dyDescent="0.25">
      <c r="A5502" s="8">
        <v>10993</v>
      </c>
      <c r="B5502" s="3">
        <v>0</v>
      </c>
      <c r="C5502" s="9">
        <v>14144</v>
      </c>
      <c r="D5502" s="3">
        <v>11.28</v>
      </c>
      <c r="E5502" s="3">
        <v>660</v>
      </c>
      <c r="K5502" s="3">
        <v>1</v>
      </c>
      <c r="M5502" s="3">
        <f t="shared" si="403"/>
        <v>-1.2349229255441945</v>
      </c>
      <c r="N5502" s="3">
        <f t="shared" si="403"/>
        <v>-1.1113521366740897</v>
      </c>
      <c r="O5502" s="3">
        <f t="shared" si="403"/>
        <v>-0.75617180266116479</v>
      </c>
      <c r="P5502" s="3">
        <f t="shared" si="402"/>
        <v>-1.114527054573303</v>
      </c>
      <c r="R5502" s="3">
        <f t="shared" si="404"/>
        <v>1.0395284918347309</v>
      </c>
      <c r="S5502" s="3">
        <f t="shared" si="405"/>
        <v>0.73875901802031863</v>
      </c>
      <c r="T5502" s="3">
        <f t="shared" si="406"/>
        <v>-0.30278350320223252</v>
      </c>
    </row>
    <row r="5503" spans="1:20" x14ac:dyDescent="0.25">
      <c r="A5503" s="8">
        <v>10994</v>
      </c>
      <c r="B5503" s="3">
        <v>1</v>
      </c>
      <c r="C5503" s="9">
        <v>60000</v>
      </c>
      <c r="D5503" s="3">
        <v>25.36</v>
      </c>
      <c r="E5503" s="3">
        <v>690</v>
      </c>
      <c r="K5503" s="3">
        <v>1</v>
      </c>
      <c r="M5503" s="3">
        <f t="shared" si="403"/>
        <v>0.80965145449586262</v>
      </c>
      <c r="N5503" s="3">
        <f t="shared" si="403"/>
        <v>-0.26733439843758172</v>
      </c>
      <c r="O5503" s="3">
        <f t="shared" si="403"/>
        <v>0.82806488389419375</v>
      </c>
      <c r="P5503" s="3">
        <f t="shared" si="402"/>
        <v>-0.1637006181393737</v>
      </c>
      <c r="R5503" s="3">
        <f t="shared" si="404"/>
        <v>1.1970787663836946</v>
      </c>
      <c r="S5503" s="3">
        <f t="shared" si="405"/>
        <v>0.76800470468658488</v>
      </c>
      <c r="T5503" s="3">
        <f t="shared" si="406"/>
        <v>-0.26395941995923738</v>
      </c>
    </row>
    <row r="5504" spans="1:20" x14ac:dyDescent="0.25">
      <c r="A5504" s="8">
        <v>10996</v>
      </c>
      <c r="B5504" s="3">
        <v>1</v>
      </c>
      <c r="C5504" s="9">
        <v>31200</v>
      </c>
      <c r="D5504" s="3">
        <v>11.73</v>
      </c>
      <c r="E5504" s="3">
        <v>660</v>
      </c>
      <c r="K5504" s="3">
        <v>1</v>
      </c>
      <c r="M5504" s="3">
        <f t="shared" si="403"/>
        <v>0.80965145449586262</v>
      </c>
      <c r="N5504" s="3">
        <f t="shared" si="403"/>
        <v>-0.79742230102854972</v>
      </c>
      <c r="O5504" s="3">
        <f t="shared" si="403"/>
        <v>-0.70553923810506303</v>
      </c>
      <c r="P5504" s="3">
        <f t="shared" si="402"/>
        <v>-1.114527054573303</v>
      </c>
      <c r="R5504" s="3">
        <f t="shared" si="404"/>
        <v>1.3307880806572048</v>
      </c>
      <c r="S5504" s="3">
        <f t="shared" si="405"/>
        <v>0.79097096268934097</v>
      </c>
      <c r="T5504" s="3">
        <f t="shared" si="406"/>
        <v>-0.23449402150986423</v>
      </c>
    </row>
    <row r="5505" spans="1:20" x14ac:dyDescent="0.25">
      <c r="A5505" s="8">
        <v>10998</v>
      </c>
      <c r="B5505" s="3">
        <v>1</v>
      </c>
      <c r="C5505" s="9">
        <v>40438</v>
      </c>
      <c r="D5505" s="3">
        <v>28.73</v>
      </c>
      <c r="E5505" s="3">
        <v>685</v>
      </c>
      <c r="K5505" s="3">
        <v>0</v>
      </c>
      <c r="M5505" s="3">
        <f t="shared" si="403"/>
        <v>0.80965145449586262</v>
      </c>
      <c r="N5505" s="3">
        <f t="shared" si="403"/>
        <v>-0.62738924394051632</v>
      </c>
      <c r="O5505" s="3">
        <f t="shared" si="403"/>
        <v>1.207246534014333</v>
      </c>
      <c r="P5505" s="3">
        <f t="shared" si="402"/>
        <v>-0.32217169087836195</v>
      </c>
      <c r="R5505" s="3">
        <f t="shared" si="404"/>
        <v>1.004565484939417</v>
      </c>
      <c r="S5505" s="3">
        <f t="shared" si="405"/>
        <v>0.73195525998842126</v>
      </c>
      <c r="T5505" s="3">
        <f t="shared" si="406"/>
        <v>-1.3166013720625569</v>
      </c>
    </row>
    <row r="5506" spans="1:20" x14ac:dyDescent="0.25">
      <c r="A5506" s="8">
        <v>10999</v>
      </c>
      <c r="B5506" s="3">
        <v>1</v>
      </c>
      <c r="C5506" s="9">
        <v>102000</v>
      </c>
      <c r="D5506" s="3">
        <v>19.46</v>
      </c>
      <c r="E5506" s="3">
        <v>695</v>
      </c>
      <c r="K5506" s="3">
        <v>1</v>
      </c>
      <c r="M5506" s="3">
        <f t="shared" si="403"/>
        <v>0.80965145449586262</v>
      </c>
      <c r="N5506" s="3">
        <f t="shared" si="403"/>
        <v>0.50571045950757998</v>
      </c>
      <c r="O5506" s="3">
        <f t="shared" si="403"/>
        <v>0.16421570415863884</v>
      </c>
      <c r="P5506" s="3">
        <f t="shared" si="402"/>
        <v>-5.2295454003854587E-3</v>
      </c>
      <c r="R5506" s="3">
        <f t="shared" si="404"/>
        <v>1.4957176232475533</v>
      </c>
      <c r="S5506" s="3">
        <f t="shared" si="405"/>
        <v>0.81693490607354802</v>
      </c>
      <c r="T5506" s="3">
        <f t="shared" si="406"/>
        <v>-0.20219586162488468</v>
      </c>
    </row>
    <row r="5507" spans="1:20" x14ac:dyDescent="0.25">
      <c r="A5507" s="8">
        <v>11000</v>
      </c>
      <c r="B5507" s="3">
        <v>1</v>
      </c>
      <c r="C5507" s="9">
        <v>60000</v>
      </c>
      <c r="D5507" s="3">
        <v>19.899999999999999</v>
      </c>
      <c r="E5507" s="3">
        <v>665</v>
      </c>
      <c r="K5507" s="3">
        <v>1</v>
      </c>
      <c r="M5507" s="3">
        <f t="shared" si="403"/>
        <v>0.80965145449586262</v>
      </c>
      <c r="N5507" s="3">
        <f t="shared" si="403"/>
        <v>-0.26733439843758172</v>
      </c>
      <c r="O5507" s="3">
        <f t="shared" si="403"/>
        <v>0.21372310061349353</v>
      </c>
      <c r="P5507" s="3">
        <f t="shared" si="402"/>
        <v>-0.95605598183431484</v>
      </c>
      <c r="R5507" s="3">
        <f t="shared" si="404"/>
        <v>1.1083626702806111</v>
      </c>
      <c r="S5507" s="3">
        <f t="shared" si="405"/>
        <v>0.75182373657193846</v>
      </c>
      <c r="T5507" s="3">
        <f t="shared" si="406"/>
        <v>-0.28525337536306089</v>
      </c>
    </row>
    <row r="5508" spans="1:20" x14ac:dyDescent="0.25">
      <c r="A5508" s="8">
        <v>11004</v>
      </c>
      <c r="B5508" s="3">
        <v>0</v>
      </c>
      <c r="C5508" s="9">
        <v>27000</v>
      </c>
      <c r="D5508" s="3">
        <v>33.56</v>
      </c>
      <c r="E5508" s="3">
        <v>675</v>
      </c>
      <c r="K5508" s="3">
        <v>1</v>
      </c>
      <c r="M5508" s="3">
        <f t="shared" si="403"/>
        <v>-1.2349229255441945</v>
      </c>
      <c r="N5508" s="3">
        <f t="shared" si="403"/>
        <v>-0.87472678682306593</v>
      </c>
      <c r="O5508" s="3">
        <f t="shared" si="403"/>
        <v>1.750702726916491</v>
      </c>
      <c r="P5508" s="3">
        <f t="shared" si="402"/>
        <v>-0.63911383635633834</v>
      </c>
      <c r="R5508" s="3">
        <f t="shared" si="404"/>
        <v>0.4079794451098957</v>
      </c>
      <c r="S5508" s="3">
        <f t="shared" si="405"/>
        <v>0.60060328887543413</v>
      </c>
      <c r="T5508" s="3">
        <f t="shared" si="406"/>
        <v>-0.50982064746482647</v>
      </c>
    </row>
    <row r="5509" spans="1:20" x14ac:dyDescent="0.25">
      <c r="A5509" s="8">
        <v>11007</v>
      </c>
      <c r="B5509" s="3">
        <v>1</v>
      </c>
      <c r="C5509" s="9">
        <v>88000</v>
      </c>
      <c r="D5509" s="3">
        <v>26.76</v>
      </c>
      <c r="E5509" s="3">
        <v>685</v>
      </c>
      <c r="K5509" s="3">
        <v>1</v>
      </c>
      <c r="M5509" s="3">
        <f t="shared" si="403"/>
        <v>0.80965145449586262</v>
      </c>
      <c r="N5509" s="3">
        <f t="shared" si="403"/>
        <v>0.24802884019252611</v>
      </c>
      <c r="O5509" s="3">
        <f t="shared" si="403"/>
        <v>0.98558841806873254</v>
      </c>
      <c r="P5509" s="3">
        <f t="shared" si="402"/>
        <v>-0.32217169087836195</v>
      </c>
      <c r="R5509" s="3">
        <f t="shared" si="404"/>
        <v>1.1058424498994137</v>
      </c>
      <c r="S5509" s="3">
        <f t="shared" si="405"/>
        <v>0.75135320336632705</v>
      </c>
      <c r="T5509" s="3">
        <f t="shared" si="406"/>
        <v>-0.28587942703865293</v>
      </c>
    </row>
    <row r="5510" spans="1:20" x14ac:dyDescent="0.25">
      <c r="A5510" s="8">
        <v>11008</v>
      </c>
      <c r="B5510" s="3">
        <v>1</v>
      </c>
      <c r="C5510" s="9">
        <v>56000</v>
      </c>
      <c r="D5510" s="3">
        <v>14.4</v>
      </c>
      <c r="E5510" s="3">
        <v>685</v>
      </c>
      <c r="K5510" s="3">
        <v>1</v>
      </c>
      <c r="M5510" s="3">
        <f t="shared" si="403"/>
        <v>0.80965145449586262</v>
      </c>
      <c r="N5510" s="3">
        <f t="shared" si="403"/>
        <v>-0.34095771824188281</v>
      </c>
      <c r="O5510" s="3">
        <f t="shared" si="403"/>
        <v>-0.40511935507219321</v>
      </c>
      <c r="P5510" s="3">
        <f t="shared" si="402"/>
        <v>-0.32217169087836195</v>
      </c>
      <c r="R5510" s="3">
        <f t="shared" si="404"/>
        <v>1.5365707043030385</v>
      </c>
      <c r="S5510" s="3">
        <f t="shared" si="405"/>
        <v>0.82296565343607042</v>
      </c>
      <c r="T5510" s="3">
        <f t="shared" si="406"/>
        <v>-0.1948408125464384</v>
      </c>
    </row>
    <row r="5511" spans="1:20" x14ac:dyDescent="0.25">
      <c r="A5511" s="8">
        <v>11009</v>
      </c>
      <c r="B5511" s="3">
        <v>1</v>
      </c>
      <c r="C5511" s="9">
        <v>61000</v>
      </c>
      <c r="D5511" s="3">
        <v>26.99</v>
      </c>
      <c r="E5511" s="3">
        <v>735</v>
      </c>
      <c r="K5511" s="3">
        <v>1</v>
      </c>
      <c r="M5511" s="3">
        <f t="shared" si="403"/>
        <v>0.80965145449586262</v>
      </c>
      <c r="N5511" s="3">
        <f t="shared" si="403"/>
        <v>-0.24892856848650644</v>
      </c>
      <c r="O5511" s="3">
        <f t="shared" si="403"/>
        <v>1.0114672843974064</v>
      </c>
      <c r="P5511" s="3">
        <f t="shared" si="402"/>
        <v>1.2625390365115203</v>
      </c>
      <c r="R5511" s="3">
        <f t="shared" si="404"/>
        <v>1.6562248213741562</v>
      </c>
      <c r="S5511" s="3">
        <f t="shared" si="405"/>
        <v>0.83973057908285853</v>
      </c>
      <c r="T5511" s="3">
        <f t="shared" si="406"/>
        <v>-0.17467417777966518</v>
      </c>
    </row>
    <row r="5512" spans="1:20" x14ac:dyDescent="0.25">
      <c r="A5512" s="8">
        <v>11011</v>
      </c>
      <c r="B5512" s="3">
        <v>1</v>
      </c>
      <c r="C5512" s="9">
        <v>200000</v>
      </c>
      <c r="D5512" s="3">
        <v>18.75</v>
      </c>
      <c r="E5512" s="3">
        <v>730</v>
      </c>
      <c r="K5512" s="3">
        <v>1</v>
      </c>
      <c r="M5512" s="3">
        <f t="shared" si="403"/>
        <v>0.80965145449586262</v>
      </c>
      <c r="N5512" s="3">
        <f t="shared" si="403"/>
        <v>2.3094817947129576</v>
      </c>
      <c r="O5512" s="3">
        <f t="shared" si="403"/>
        <v>8.4328768970122786E-2</v>
      </c>
      <c r="P5512" s="3">
        <f t="shared" si="402"/>
        <v>1.1040679637725321</v>
      </c>
      <c r="R5512" s="3">
        <f t="shared" si="404"/>
        <v>1.9851571413865199</v>
      </c>
      <c r="S5512" s="3">
        <f t="shared" si="405"/>
        <v>0.87922984361520584</v>
      </c>
      <c r="T5512" s="3">
        <f t="shared" si="406"/>
        <v>-0.12870893241148043</v>
      </c>
    </row>
    <row r="5513" spans="1:20" x14ac:dyDescent="0.25">
      <c r="A5513" s="8">
        <v>11012</v>
      </c>
      <c r="B5513" s="3">
        <v>0</v>
      </c>
      <c r="C5513" s="9">
        <v>80000</v>
      </c>
      <c r="D5513" s="3">
        <v>16.41</v>
      </c>
      <c r="E5513" s="3">
        <v>715</v>
      </c>
      <c r="K5513" s="3">
        <v>1</v>
      </c>
      <c r="M5513" s="3">
        <f t="shared" si="403"/>
        <v>-1.2349229255441945</v>
      </c>
      <c r="N5513" s="3">
        <f t="shared" si="403"/>
        <v>0.10078220058392387</v>
      </c>
      <c r="O5513" s="3">
        <f t="shared" si="403"/>
        <v>-0.17896056672160582</v>
      </c>
      <c r="P5513" s="3">
        <f t="shared" si="402"/>
        <v>0.62865474555556744</v>
      </c>
      <c r="R5513" s="3">
        <f t="shared" si="404"/>
        <v>1.5263690040170705</v>
      </c>
      <c r="S5513" s="3">
        <f t="shared" si="405"/>
        <v>0.82147443487968763</v>
      </c>
      <c r="T5513" s="3">
        <f t="shared" si="406"/>
        <v>-0.19665446203812473</v>
      </c>
    </row>
    <row r="5514" spans="1:20" x14ac:dyDescent="0.25">
      <c r="A5514" s="8">
        <v>11013</v>
      </c>
      <c r="B5514" s="3">
        <v>0</v>
      </c>
      <c r="C5514" s="9">
        <v>36000</v>
      </c>
      <c r="D5514" s="3">
        <v>32.49</v>
      </c>
      <c r="E5514" s="3">
        <v>660</v>
      </c>
      <c r="K5514" s="3">
        <v>1</v>
      </c>
      <c r="M5514" s="3">
        <f t="shared" si="403"/>
        <v>-1.2349229255441945</v>
      </c>
      <c r="N5514" s="3">
        <f t="shared" si="403"/>
        <v>-0.70907431726338843</v>
      </c>
      <c r="O5514" s="3">
        <f t="shared" si="403"/>
        <v>1.6303097400830937</v>
      </c>
      <c r="P5514" s="3">
        <f t="shared" si="403"/>
        <v>-1.114527054573303</v>
      </c>
      <c r="R5514" s="3">
        <f t="shared" si="404"/>
        <v>0.2799112491137159</v>
      </c>
      <c r="S5514" s="3">
        <f t="shared" si="405"/>
        <v>0.5695244653427658</v>
      </c>
      <c r="T5514" s="3">
        <f t="shared" si="406"/>
        <v>-0.56295353768002154</v>
      </c>
    </row>
    <row r="5515" spans="1:20" x14ac:dyDescent="0.25">
      <c r="A5515" s="8">
        <v>11014</v>
      </c>
      <c r="B5515" s="3">
        <v>0</v>
      </c>
      <c r="C5515" s="9">
        <v>22000</v>
      </c>
      <c r="D5515" s="3">
        <v>13.75</v>
      </c>
      <c r="E5515" s="3">
        <v>675</v>
      </c>
      <c r="K5515" s="3">
        <v>1</v>
      </c>
      <c r="M5515" s="3">
        <f t="shared" ref="M5515:P5578" si="407">(B5515-B$5)/B$6</f>
        <v>-1.2349229255441945</v>
      </c>
      <c r="N5515" s="3">
        <f t="shared" si="407"/>
        <v>-0.96675593657844239</v>
      </c>
      <c r="O5515" s="3">
        <f t="shared" si="407"/>
        <v>-0.478255281653229</v>
      </c>
      <c r="P5515" s="3">
        <f t="shared" si="407"/>
        <v>-0.63911383635633834</v>
      </c>
      <c r="R5515" s="3">
        <f t="shared" ref="R5515:R5578" si="408">$L$7+SUMPRODUCT($M$7:$P$7,M5515:P5515)</f>
        <v>1.127005800151069</v>
      </c>
      <c r="S5515" s="3">
        <f t="shared" ref="S5515:S5578" si="409">1/(1+EXP(-R5515))</f>
        <v>0.75528590692200448</v>
      </c>
      <c r="T5515" s="3">
        <f t="shared" si="406"/>
        <v>-0.28065891675114724</v>
      </c>
    </row>
    <row r="5516" spans="1:20" x14ac:dyDescent="0.25">
      <c r="A5516" s="8">
        <v>11016</v>
      </c>
      <c r="B5516" s="3">
        <v>1</v>
      </c>
      <c r="C5516" s="9">
        <v>102000</v>
      </c>
      <c r="D5516" s="3">
        <v>22.14</v>
      </c>
      <c r="E5516" s="3">
        <v>695</v>
      </c>
      <c r="K5516" s="3">
        <v>0</v>
      </c>
      <c r="M5516" s="3">
        <f t="shared" si="407"/>
        <v>0.80965145449586262</v>
      </c>
      <c r="N5516" s="3">
        <f t="shared" si="407"/>
        <v>0.50571045950757998</v>
      </c>
      <c r="O5516" s="3">
        <f t="shared" si="407"/>
        <v>0.46576075529275535</v>
      </c>
      <c r="P5516" s="3">
        <f t="shared" si="407"/>
        <v>-5.2295454003854587E-3</v>
      </c>
      <c r="R5516" s="3">
        <f t="shared" si="408"/>
        <v>1.3980249336032087</v>
      </c>
      <c r="S5516" s="3">
        <f t="shared" si="409"/>
        <v>0.8018702882847345</v>
      </c>
      <c r="T5516" s="3">
        <f t="shared" ref="T5516:T5579" si="410">IF(K5516=1,LN(S5516),LN(1-S5516))</f>
        <v>-1.6188333531052141</v>
      </c>
    </row>
    <row r="5517" spans="1:20" x14ac:dyDescent="0.25">
      <c r="A5517" s="8">
        <v>11017</v>
      </c>
      <c r="B5517" s="3">
        <v>0</v>
      </c>
      <c r="C5517" s="9">
        <v>33000</v>
      </c>
      <c r="D5517" s="3">
        <v>6.55</v>
      </c>
      <c r="E5517" s="3">
        <v>770</v>
      </c>
      <c r="K5517" s="3">
        <v>1</v>
      </c>
      <c r="M5517" s="3">
        <f t="shared" si="407"/>
        <v>-1.2349229255441945</v>
      </c>
      <c r="N5517" s="3">
        <f t="shared" si="407"/>
        <v>-0.76429180711661426</v>
      </c>
      <c r="O5517" s="3">
        <f t="shared" si="407"/>
        <v>-1.2883763145508556</v>
      </c>
      <c r="P5517" s="3">
        <f t="shared" si="407"/>
        <v>2.3718365456844381</v>
      </c>
      <c r="R5517" s="3">
        <f t="shared" si="408"/>
        <v>2.4897160328566725</v>
      </c>
      <c r="S5517" s="3">
        <f t="shared" si="409"/>
        <v>0.92341772363560459</v>
      </c>
      <c r="T5517" s="3">
        <f t="shared" si="410"/>
        <v>-7.9673575206071087E-2</v>
      </c>
    </row>
    <row r="5518" spans="1:20" x14ac:dyDescent="0.25">
      <c r="A5518" s="8">
        <v>11018</v>
      </c>
      <c r="B5518" s="3">
        <v>1</v>
      </c>
      <c r="C5518" s="9">
        <v>165000</v>
      </c>
      <c r="D5518" s="3">
        <v>16.8</v>
      </c>
      <c r="E5518" s="3">
        <v>720</v>
      </c>
      <c r="K5518" s="3">
        <v>1</v>
      </c>
      <c r="M5518" s="3">
        <f t="shared" si="407"/>
        <v>0.80965145449586262</v>
      </c>
      <c r="N5518" s="3">
        <f t="shared" si="407"/>
        <v>1.6652777464253226</v>
      </c>
      <c r="O5518" s="3">
        <f t="shared" si="407"/>
        <v>-0.13507901077298431</v>
      </c>
      <c r="P5518" s="3">
        <f t="shared" si="407"/>
        <v>0.78712581829455575</v>
      </c>
      <c r="R5518" s="3">
        <f t="shared" si="408"/>
        <v>1.9194576649655715</v>
      </c>
      <c r="S5518" s="3">
        <f t="shared" si="409"/>
        <v>0.87207794407496675</v>
      </c>
      <c r="T5518" s="3">
        <f t="shared" si="410"/>
        <v>-0.13687647366072292</v>
      </c>
    </row>
    <row r="5519" spans="1:20" x14ac:dyDescent="0.25">
      <c r="A5519" s="8">
        <v>11019</v>
      </c>
      <c r="B5519" s="3">
        <v>1</v>
      </c>
      <c r="C5519" s="9">
        <v>62000</v>
      </c>
      <c r="D5519" s="3">
        <v>16.690000000000001</v>
      </c>
      <c r="E5519" s="3">
        <v>665</v>
      </c>
      <c r="K5519" s="3">
        <v>1</v>
      </c>
      <c r="M5519" s="3">
        <f t="shared" si="407"/>
        <v>0.80965145449586262</v>
      </c>
      <c r="N5519" s="3">
        <f t="shared" si="407"/>
        <v>-0.23052273853543115</v>
      </c>
      <c r="O5519" s="3">
        <f t="shared" si="407"/>
        <v>-0.14745585988669799</v>
      </c>
      <c r="P5519" s="3">
        <f t="shared" si="407"/>
        <v>-0.95605598183431484</v>
      </c>
      <c r="R5519" s="3">
        <f t="shared" si="408"/>
        <v>1.2266142202418031</v>
      </c>
      <c r="S5519" s="3">
        <f t="shared" si="409"/>
        <v>0.77322543429669721</v>
      </c>
      <c r="T5519" s="3">
        <f t="shared" si="410"/>
        <v>-0.25718463734069569</v>
      </c>
    </row>
    <row r="5520" spans="1:20" x14ac:dyDescent="0.25">
      <c r="A5520" s="8">
        <v>11020</v>
      </c>
      <c r="B5520" s="3">
        <v>0</v>
      </c>
      <c r="C5520" s="9">
        <v>58000</v>
      </c>
      <c r="D5520" s="3">
        <v>12.37</v>
      </c>
      <c r="E5520" s="3">
        <v>695</v>
      </c>
      <c r="K5520" s="3">
        <v>1</v>
      </c>
      <c r="M5520" s="3">
        <f t="shared" si="407"/>
        <v>-1.2349229255441945</v>
      </c>
      <c r="N5520" s="3">
        <f t="shared" si="407"/>
        <v>-0.30414605833973229</v>
      </c>
      <c r="O5520" s="3">
        <f t="shared" si="407"/>
        <v>-0.63352847962527414</v>
      </c>
      <c r="P5520" s="3">
        <f t="shared" si="407"/>
        <v>-5.2295454003854587E-3</v>
      </c>
      <c r="R5520" s="3">
        <f t="shared" si="408"/>
        <v>1.4298102973892735</v>
      </c>
      <c r="S5520" s="3">
        <f t="shared" si="409"/>
        <v>0.80687175618195461</v>
      </c>
      <c r="T5520" s="3">
        <f t="shared" si="410"/>
        <v>-0.21459053761307004</v>
      </c>
    </row>
    <row r="5521" spans="1:20" x14ac:dyDescent="0.25">
      <c r="A5521" s="8">
        <v>11023</v>
      </c>
      <c r="B5521" s="3">
        <v>1</v>
      </c>
      <c r="C5521" s="9">
        <v>116000</v>
      </c>
      <c r="D5521" s="3">
        <v>14.1</v>
      </c>
      <c r="E5521" s="3">
        <v>660</v>
      </c>
      <c r="K5521" s="3">
        <v>1</v>
      </c>
      <c r="M5521" s="3">
        <f t="shared" si="407"/>
        <v>0.80965145449586262</v>
      </c>
      <c r="N5521" s="3">
        <f t="shared" si="407"/>
        <v>0.76339207882263393</v>
      </c>
      <c r="O5521" s="3">
        <f t="shared" si="407"/>
        <v>-0.43887439810959439</v>
      </c>
      <c r="P5521" s="3">
        <f t="shared" si="407"/>
        <v>-1.114527054573303</v>
      </c>
      <c r="R5521" s="3">
        <f t="shared" si="408"/>
        <v>1.2969308490822886</v>
      </c>
      <c r="S5521" s="3">
        <f t="shared" si="409"/>
        <v>0.78531799683790804</v>
      </c>
      <c r="T5521" s="3">
        <f t="shared" si="410"/>
        <v>-0.24166655171388537</v>
      </c>
    </row>
    <row r="5522" spans="1:20" x14ac:dyDescent="0.25">
      <c r="A5522" s="8">
        <v>11024</v>
      </c>
      <c r="B5522" s="3">
        <v>1</v>
      </c>
      <c r="C5522" s="9">
        <v>65000</v>
      </c>
      <c r="D5522" s="3">
        <v>24.54</v>
      </c>
      <c r="E5522" s="3">
        <v>665</v>
      </c>
      <c r="K5522" s="3">
        <v>0</v>
      </c>
      <c r="M5522" s="3">
        <f t="shared" si="407"/>
        <v>0.80965145449586262</v>
      </c>
      <c r="N5522" s="3">
        <f t="shared" si="407"/>
        <v>-0.17530524868220532</v>
      </c>
      <c r="O5522" s="3">
        <f t="shared" si="407"/>
        <v>0.73580109959196405</v>
      </c>
      <c r="P5522" s="3">
        <f t="shared" si="407"/>
        <v>-0.95605598183431484</v>
      </c>
      <c r="R5522" s="3">
        <f t="shared" si="408"/>
        <v>0.9423206816217915</v>
      </c>
      <c r="S5522" s="3">
        <f t="shared" si="409"/>
        <v>0.71956818585138882</v>
      </c>
      <c r="T5522" s="3">
        <f t="shared" si="410"/>
        <v>-1.2714246703839951</v>
      </c>
    </row>
    <row r="5523" spans="1:20" x14ac:dyDescent="0.25">
      <c r="A5523" s="8">
        <v>11025</v>
      </c>
      <c r="B5523" s="3">
        <v>0</v>
      </c>
      <c r="C5523" s="9">
        <v>60000</v>
      </c>
      <c r="D5523" s="3">
        <v>19.5</v>
      </c>
      <c r="E5523" s="3">
        <v>690</v>
      </c>
      <c r="K5523" s="3">
        <v>1</v>
      </c>
      <c r="M5523" s="3">
        <f t="shared" si="407"/>
        <v>-1.2349229255441945</v>
      </c>
      <c r="N5523" s="3">
        <f t="shared" si="407"/>
        <v>-0.26733439843758172</v>
      </c>
      <c r="O5523" s="3">
        <f t="shared" si="407"/>
        <v>0.16871637656362556</v>
      </c>
      <c r="P5523" s="3">
        <f t="shared" si="407"/>
        <v>-0.1637006181393737</v>
      </c>
      <c r="R5523" s="3">
        <f t="shared" si="408"/>
        <v>1.1135936923036744</v>
      </c>
      <c r="S5523" s="3">
        <f t="shared" si="409"/>
        <v>0.75279847955246049</v>
      </c>
      <c r="T5523" s="3">
        <f t="shared" si="410"/>
        <v>-0.2839577104360933</v>
      </c>
    </row>
    <row r="5524" spans="1:20" x14ac:dyDescent="0.25">
      <c r="A5524" s="8">
        <v>11026</v>
      </c>
      <c r="B5524" s="3">
        <v>1</v>
      </c>
      <c r="C5524" s="9">
        <v>32000</v>
      </c>
      <c r="D5524" s="3">
        <v>27.57</v>
      </c>
      <c r="E5524" s="3">
        <v>680</v>
      </c>
      <c r="K5524" s="3">
        <v>0</v>
      </c>
      <c r="M5524" s="3">
        <f t="shared" si="407"/>
        <v>0.80965145449586262</v>
      </c>
      <c r="N5524" s="3">
        <f t="shared" si="407"/>
        <v>-0.78269763706768958</v>
      </c>
      <c r="O5524" s="3">
        <f t="shared" si="407"/>
        <v>1.0767270342697153</v>
      </c>
      <c r="P5524" s="3">
        <f t="shared" si="407"/>
        <v>-0.48064276361735014</v>
      </c>
      <c r="R5524" s="3">
        <f t="shared" si="408"/>
        <v>0.98407353681397702</v>
      </c>
      <c r="S5524" s="3">
        <f t="shared" si="409"/>
        <v>0.7279157468943046</v>
      </c>
      <c r="T5524" s="3">
        <f t="shared" si="410"/>
        <v>-1.3016435065849692</v>
      </c>
    </row>
    <row r="5525" spans="1:20" x14ac:dyDescent="0.25">
      <c r="A5525" s="8">
        <v>11027</v>
      </c>
      <c r="B5525" s="3">
        <v>1</v>
      </c>
      <c r="C5525" s="9">
        <v>90000</v>
      </c>
      <c r="D5525" s="3">
        <v>25.68</v>
      </c>
      <c r="E5525" s="3">
        <v>690</v>
      </c>
      <c r="K5525" s="3">
        <v>1</v>
      </c>
      <c r="M5525" s="3">
        <f t="shared" si="407"/>
        <v>0.80965145449586262</v>
      </c>
      <c r="N5525" s="3">
        <f t="shared" si="407"/>
        <v>0.28484050009467665</v>
      </c>
      <c r="O5525" s="3">
        <f t="shared" si="407"/>
        <v>0.8640702631340883</v>
      </c>
      <c r="P5525" s="3">
        <f t="shared" si="407"/>
        <v>-0.1637006181393737</v>
      </c>
      <c r="R5525" s="3">
        <f t="shared" si="408"/>
        <v>1.2039995280921074</v>
      </c>
      <c r="S5525" s="3">
        <f t="shared" si="409"/>
        <v>0.76923551306045523</v>
      </c>
      <c r="T5525" s="3">
        <f t="shared" si="410"/>
        <v>-0.262358097507915</v>
      </c>
    </row>
    <row r="5526" spans="1:20" x14ac:dyDescent="0.25">
      <c r="A5526" s="8">
        <v>11029</v>
      </c>
      <c r="B5526" s="3">
        <v>1</v>
      </c>
      <c r="C5526" s="9">
        <v>104000</v>
      </c>
      <c r="D5526" s="3">
        <v>8.8800000000000008</v>
      </c>
      <c r="E5526" s="3">
        <v>695</v>
      </c>
      <c r="K5526" s="3">
        <v>1</v>
      </c>
      <c r="M5526" s="3">
        <f t="shared" si="407"/>
        <v>0.80965145449586262</v>
      </c>
      <c r="N5526" s="3">
        <f t="shared" si="407"/>
        <v>0.54252211940973061</v>
      </c>
      <c r="O5526" s="3">
        <f t="shared" si="407"/>
        <v>-1.0262121469603736</v>
      </c>
      <c r="P5526" s="3">
        <f t="shared" si="407"/>
        <v>-5.2295454003854587E-3</v>
      </c>
      <c r="R5526" s="3">
        <f t="shared" si="408"/>
        <v>1.8826240697306933</v>
      </c>
      <c r="S5526" s="3">
        <f t="shared" si="409"/>
        <v>0.86791224187208738</v>
      </c>
      <c r="T5526" s="3">
        <f t="shared" si="410"/>
        <v>-0.14166467326712476</v>
      </c>
    </row>
    <row r="5527" spans="1:20" x14ac:dyDescent="0.25">
      <c r="A5527" s="8">
        <v>11030</v>
      </c>
      <c r="B5527" s="3">
        <v>1</v>
      </c>
      <c r="C5527" s="9">
        <v>150000</v>
      </c>
      <c r="D5527" s="3">
        <v>11.99</v>
      </c>
      <c r="E5527" s="3">
        <v>715</v>
      </c>
      <c r="K5527" s="3">
        <v>1</v>
      </c>
      <c r="M5527" s="3">
        <f t="shared" si="407"/>
        <v>0.80965145449586262</v>
      </c>
      <c r="N5527" s="3">
        <f t="shared" si="407"/>
        <v>1.3891902971591934</v>
      </c>
      <c r="O5527" s="3">
        <f t="shared" si="407"/>
        <v>-0.67628486747264882</v>
      </c>
      <c r="P5527" s="3">
        <f t="shared" si="407"/>
        <v>0.62865474555556744</v>
      </c>
      <c r="R5527" s="3">
        <f t="shared" si="408"/>
        <v>2.0279520461424565</v>
      </c>
      <c r="S5527" s="3">
        <f t="shared" si="409"/>
        <v>0.88370076742828263</v>
      </c>
      <c r="T5527" s="3">
        <f t="shared" si="410"/>
        <v>-0.12363677203229917</v>
      </c>
    </row>
    <row r="5528" spans="1:20" x14ac:dyDescent="0.25">
      <c r="A5528" s="8">
        <v>11033</v>
      </c>
      <c r="B5528" s="3">
        <v>0</v>
      </c>
      <c r="C5528" s="9">
        <v>55000</v>
      </c>
      <c r="D5528" s="3">
        <v>30.98</v>
      </c>
      <c r="E5528" s="3">
        <v>680</v>
      </c>
      <c r="K5528" s="3">
        <v>1</v>
      </c>
      <c r="M5528" s="3">
        <f t="shared" si="407"/>
        <v>-1.2349229255441945</v>
      </c>
      <c r="N5528" s="3">
        <f t="shared" si="407"/>
        <v>-0.35936354819295813</v>
      </c>
      <c r="O5528" s="3">
        <f t="shared" si="407"/>
        <v>1.4604093567948413</v>
      </c>
      <c r="P5528" s="3">
        <f t="shared" si="407"/>
        <v>-0.48064276361735014</v>
      </c>
      <c r="R5528" s="3">
        <f t="shared" si="408"/>
        <v>0.57692275324884112</v>
      </c>
      <c r="S5528" s="3">
        <f t="shared" si="409"/>
        <v>0.64035902494897246</v>
      </c>
      <c r="T5528" s="3">
        <f t="shared" si="410"/>
        <v>-0.44572628343413651</v>
      </c>
    </row>
    <row r="5529" spans="1:20" x14ac:dyDescent="0.25">
      <c r="A5529" s="8">
        <v>11036</v>
      </c>
      <c r="B5529" s="3">
        <v>1</v>
      </c>
      <c r="C5529" s="9">
        <v>60000</v>
      </c>
      <c r="D5529" s="3">
        <v>32.64</v>
      </c>
      <c r="E5529" s="3">
        <v>670</v>
      </c>
      <c r="K5529" s="3">
        <v>0</v>
      </c>
      <c r="M5529" s="3">
        <f t="shared" si="407"/>
        <v>0.80965145449586262</v>
      </c>
      <c r="N5529" s="3">
        <f t="shared" si="407"/>
        <v>-0.26733439843758172</v>
      </c>
      <c r="O5529" s="3">
        <f t="shared" si="407"/>
        <v>1.6471872616017942</v>
      </c>
      <c r="P5529" s="3">
        <f t="shared" si="407"/>
        <v>-0.79758490909532664</v>
      </c>
      <c r="R5529" s="3">
        <f t="shared" si="408"/>
        <v>0.70150721450968812</v>
      </c>
      <c r="S5529" s="3">
        <f t="shared" si="409"/>
        <v>0.66852185627586558</v>
      </c>
      <c r="T5529" s="3">
        <f t="shared" si="410"/>
        <v>-1.1041934029803684</v>
      </c>
    </row>
    <row r="5530" spans="1:20" x14ac:dyDescent="0.25">
      <c r="A5530" s="8">
        <v>11039</v>
      </c>
      <c r="B5530" s="3">
        <v>0</v>
      </c>
      <c r="C5530" s="9">
        <v>58000</v>
      </c>
      <c r="D5530" s="3">
        <v>16.78</v>
      </c>
      <c r="E5530" s="3">
        <v>660</v>
      </c>
      <c r="K5530" s="3">
        <v>1</v>
      </c>
      <c r="M5530" s="3">
        <f t="shared" si="407"/>
        <v>-1.2349229255441945</v>
      </c>
      <c r="N5530" s="3">
        <f t="shared" si="407"/>
        <v>-0.30414605833973229</v>
      </c>
      <c r="O5530" s="3">
        <f t="shared" si="407"/>
        <v>-0.13732934697547769</v>
      </c>
      <c r="P5530" s="3">
        <f t="shared" si="407"/>
        <v>-1.114527054573303</v>
      </c>
      <c r="R5530" s="3">
        <f t="shared" si="408"/>
        <v>0.86620937442222123</v>
      </c>
      <c r="S5530" s="3">
        <f t="shared" si="409"/>
        <v>0.70395633597363005</v>
      </c>
      <c r="T5530" s="3">
        <f t="shared" si="410"/>
        <v>-0.3510389475123159</v>
      </c>
    </row>
    <row r="5531" spans="1:20" x14ac:dyDescent="0.25">
      <c r="A5531" s="8">
        <v>11042</v>
      </c>
      <c r="B5531" s="3">
        <v>0</v>
      </c>
      <c r="C5531" s="9">
        <v>87000</v>
      </c>
      <c r="D5531" s="3">
        <v>12.42</v>
      </c>
      <c r="E5531" s="3">
        <v>720</v>
      </c>
      <c r="K5531" s="3">
        <v>0</v>
      </c>
      <c r="M5531" s="3">
        <f t="shared" si="407"/>
        <v>-1.2349229255441945</v>
      </c>
      <c r="N5531" s="3">
        <f t="shared" si="407"/>
        <v>0.22962301024145082</v>
      </c>
      <c r="O5531" s="3">
        <f t="shared" si="407"/>
        <v>-0.62790263911904054</v>
      </c>
      <c r="P5531" s="3">
        <f t="shared" si="407"/>
        <v>0.78712581829455575</v>
      </c>
      <c r="R5531" s="3">
        <f t="shared" si="408"/>
        <v>1.7337004393773632</v>
      </c>
      <c r="S5531" s="3">
        <f t="shared" si="409"/>
        <v>0.84988513525923548</v>
      </c>
      <c r="T5531" s="3">
        <f t="shared" si="410"/>
        <v>-1.896354512995827</v>
      </c>
    </row>
    <row r="5532" spans="1:20" x14ac:dyDescent="0.25">
      <c r="A5532" s="8">
        <v>11044</v>
      </c>
      <c r="B5532" s="3">
        <v>1</v>
      </c>
      <c r="C5532" s="9">
        <v>112000</v>
      </c>
      <c r="D5532" s="3">
        <v>10.78</v>
      </c>
      <c r="E5532" s="3">
        <v>745</v>
      </c>
      <c r="K5532" s="3">
        <v>1</v>
      </c>
      <c r="M5532" s="3">
        <f t="shared" si="407"/>
        <v>0.80965145449586262</v>
      </c>
      <c r="N5532" s="3">
        <f t="shared" si="407"/>
        <v>0.68976875901833279</v>
      </c>
      <c r="O5532" s="3">
        <f t="shared" si="407"/>
        <v>-0.81243020772350005</v>
      </c>
      <c r="P5532" s="3">
        <f t="shared" si="407"/>
        <v>1.5794811819894969</v>
      </c>
      <c r="R5532" s="3">
        <f t="shared" si="408"/>
        <v>2.3938139265423026</v>
      </c>
      <c r="S5532" s="3">
        <f t="shared" si="409"/>
        <v>0.91635436650905389</v>
      </c>
      <c r="T5532" s="3">
        <f t="shared" si="410"/>
        <v>-8.7352126119052992E-2</v>
      </c>
    </row>
    <row r="5533" spans="1:20" x14ac:dyDescent="0.25">
      <c r="A5533" s="8">
        <v>11045</v>
      </c>
      <c r="B5533" s="3">
        <v>0</v>
      </c>
      <c r="C5533" s="9">
        <v>72000</v>
      </c>
      <c r="D5533" s="3">
        <v>27.18</v>
      </c>
      <c r="E5533" s="3">
        <v>715</v>
      </c>
      <c r="K5533" s="3">
        <v>1</v>
      </c>
      <c r="M5533" s="3">
        <f t="shared" si="407"/>
        <v>-1.2349229255441945</v>
      </c>
      <c r="N5533" s="3">
        <f t="shared" si="407"/>
        <v>-4.646443902467836E-2</v>
      </c>
      <c r="O5533" s="3">
        <f t="shared" si="407"/>
        <v>1.0328454783210939</v>
      </c>
      <c r="P5533" s="3">
        <f t="shared" si="407"/>
        <v>0.62865474555556744</v>
      </c>
      <c r="R5533" s="3">
        <f t="shared" si="408"/>
        <v>1.1288194711737169</v>
      </c>
      <c r="S5533" s="3">
        <f t="shared" si="409"/>
        <v>0.75562097088718216</v>
      </c>
      <c r="T5533" s="3">
        <f t="shared" si="410"/>
        <v>-0.28021538978652549</v>
      </c>
    </row>
    <row r="5534" spans="1:20" x14ac:dyDescent="0.25">
      <c r="A5534" s="8">
        <v>11046</v>
      </c>
      <c r="B5534" s="3">
        <v>0</v>
      </c>
      <c r="C5534" s="9">
        <v>38000</v>
      </c>
      <c r="D5534" s="3">
        <v>8.56</v>
      </c>
      <c r="E5534" s="3">
        <v>720</v>
      </c>
      <c r="K5534" s="3">
        <v>1</v>
      </c>
      <c r="M5534" s="3">
        <f t="shared" si="407"/>
        <v>-1.2349229255441945</v>
      </c>
      <c r="N5534" s="3">
        <f t="shared" si="407"/>
        <v>-0.67226265736123791</v>
      </c>
      <c r="O5534" s="3">
        <f t="shared" si="407"/>
        <v>-1.062217526200268</v>
      </c>
      <c r="P5534" s="3">
        <f t="shared" si="407"/>
        <v>0.78712581829455575</v>
      </c>
      <c r="R5534" s="3">
        <f t="shared" si="408"/>
        <v>1.8440506590246644</v>
      </c>
      <c r="S5534" s="3">
        <f t="shared" si="409"/>
        <v>0.8634270677905177</v>
      </c>
      <c r="T5534" s="3">
        <f t="shared" si="410"/>
        <v>-0.14684584611992624</v>
      </c>
    </row>
    <row r="5535" spans="1:20" x14ac:dyDescent="0.25">
      <c r="A5535" s="8">
        <v>11047</v>
      </c>
      <c r="B5535" s="3">
        <v>0</v>
      </c>
      <c r="C5535" s="9">
        <v>50000</v>
      </c>
      <c r="D5535" s="3">
        <v>9.6199999999999992</v>
      </c>
      <c r="E5535" s="3">
        <v>715</v>
      </c>
      <c r="K5535" s="3">
        <v>1</v>
      </c>
      <c r="M5535" s="3">
        <f t="shared" si="407"/>
        <v>-1.2349229255441945</v>
      </c>
      <c r="N5535" s="3">
        <f t="shared" si="407"/>
        <v>-0.45139269794833453</v>
      </c>
      <c r="O5535" s="3">
        <f t="shared" si="407"/>
        <v>-0.94294970746811768</v>
      </c>
      <c r="P5535" s="3">
        <f t="shared" si="407"/>
        <v>0.62865474555556744</v>
      </c>
      <c r="R5535" s="3">
        <f t="shared" si="408"/>
        <v>1.7552958923082511</v>
      </c>
      <c r="S5535" s="3">
        <f t="shared" si="409"/>
        <v>0.85261952449667611</v>
      </c>
      <c r="T5535" s="3">
        <f t="shared" si="410"/>
        <v>-0.15944187496404078</v>
      </c>
    </row>
    <row r="5536" spans="1:20" x14ac:dyDescent="0.25">
      <c r="A5536" s="8">
        <v>11049</v>
      </c>
      <c r="B5536" s="3">
        <v>1</v>
      </c>
      <c r="C5536" s="9">
        <v>45000</v>
      </c>
      <c r="D5536" s="3">
        <v>6.4</v>
      </c>
      <c r="E5536" s="3">
        <v>685</v>
      </c>
      <c r="K5536" s="3">
        <v>1</v>
      </c>
      <c r="M5536" s="3">
        <f t="shared" si="407"/>
        <v>0.80965145449586262</v>
      </c>
      <c r="N5536" s="3">
        <f t="shared" si="407"/>
        <v>-0.54342184770371094</v>
      </c>
      <c r="O5536" s="3">
        <f t="shared" si="407"/>
        <v>-1.305253836069556</v>
      </c>
      <c r="P5536" s="3">
        <f t="shared" si="407"/>
        <v>-0.32217169087836195</v>
      </c>
      <c r="R5536" s="3">
        <f t="shared" si="408"/>
        <v>1.8213759678842649</v>
      </c>
      <c r="S5536" s="3">
        <f t="shared" si="409"/>
        <v>0.86073115037169379</v>
      </c>
      <c r="T5536" s="3">
        <f t="shared" si="410"/>
        <v>-0.14997307607771121</v>
      </c>
    </row>
    <row r="5537" spans="1:20" x14ac:dyDescent="0.25">
      <c r="A5537" s="8">
        <v>11050</v>
      </c>
      <c r="B5537" s="3">
        <v>0</v>
      </c>
      <c r="C5537" s="9">
        <v>50000</v>
      </c>
      <c r="D5537" s="3">
        <v>9.7200000000000006</v>
      </c>
      <c r="E5537" s="3">
        <v>725</v>
      </c>
      <c r="K5537" s="3">
        <v>0</v>
      </c>
      <c r="M5537" s="3">
        <f t="shared" si="407"/>
        <v>-1.2349229255441945</v>
      </c>
      <c r="N5537" s="3">
        <f t="shared" si="407"/>
        <v>-0.45139269794833453</v>
      </c>
      <c r="O5537" s="3">
        <f t="shared" si="407"/>
        <v>-0.93169802645565047</v>
      </c>
      <c r="P5537" s="3">
        <f t="shared" si="407"/>
        <v>0.94559689103354394</v>
      </c>
      <c r="R5537" s="3">
        <f t="shared" si="408"/>
        <v>1.8667493326968032</v>
      </c>
      <c r="S5537" s="3">
        <f t="shared" si="409"/>
        <v>0.86608169991854733</v>
      </c>
      <c r="T5537" s="3">
        <f t="shared" si="410"/>
        <v>-2.0105253658590754</v>
      </c>
    </row>
    <row r="5538" spans="1:20" x14ac:dyDescent="0.25">
      <c r="A5538" s="8">
        <v>11051</v>
      </c>
      <c r="B5538" s="3">
        <v>1</v>
      </c>
      <c r="C5538" s="9">
        <v>42000</v>
      </c>
      <c r="D5538" s="3">
        <v>26.66</v>
      </c>
      <c r="E5538" s="3">
        <v>690</v>
      </c>
      <c r="K5538" s="3">
        <v>1</v>
      </c>
      <c r="M5538" s="3">
        <f t="shared" si="407"/>
        <v>0.80965145449586262</v>
      </c>
      <c r="N5538" s="3">
        <f t="shared" si="407"/>
        <v>-0.59863933755693677</v>
      </c>
      <c r="O5538" s="3">
        <f t="shared" si="407"/>
        <v>0.97433673705626533</v>
      </c>
      <c r="P5538" s="3">
        <f t="shared" si="407"/>
        <v>-0.1637006181393737</v>
      </c>
      <c r="R5538" s="3">
        <f t="shared" si="408"/>
        <v>1.1385391851238102</v>
      </c>
      <c r="S5538" s="3">
        <f t="shared" si="409"/>
        <v>0.75741133068462951</v>
      </c>
      <c r="T5538" s="3">
        <f t="shared" si="410"/>
        <v>-0.27784880365191689</v>
      </c>
    </row>
    <row r="5539" spans="1:20" x14ac:dyDescent="0.25">
      <c r="A5539" s="8">
        <v>11052</v>
      </c>
      <c r="B5539" s="3">
        <v>1</v>
      </c>
      <c r="C5539" s="9">
        <v>35000</v>
      </c>
      <c r="D5539" s="3">
        <v>4.84</v>
      </c>
      <c r="E5539" s="3">
        <v>710</v>
      </c>
      <c r="K5539" s="3">
        <v>0</v>
      </c>
      <c r="M5539" s="3">
        <f t="shared" si="407"/>
        <v>0.80965145449586262</v>
      </c>
      <c r="N5539" s="3">
        <f t="shared" si="407"/>
        <v>-0.72748014721446375</v>
      </c>
      <c r="O5539" s="3">
        <f t="shared" si="407"/>
        <v>-1.4807800598640419</v>
      </c>
      <c r="P5539" s="3">
        <f t="shared" si="407"/>
        <v>0.47018367281657925</v>
      </c>
      <c r="R5539" s="3">
        <f t="shared" si="408"/>
        <v>2.1597934000377417</v>
      </c>
      <c r="S5539" s="3">
        <f t="shared" si="409"/>
        <v>0.89658039333810224</v>
      </c>
      <c r="T5539" s="3">
        <f t="shared" si="410"/>
        <v>-2.2689607153291869</v>
      </c>
    </row>
    <row r="5540" spans="1:20" x14ac:dyDescent="0.25">
      <c r="A5540" s="8">
        <v>11053</v>
      </c>
      <c r="B5540" s="3">
        <v>1</v>
      </c>
      <c r="C5540" s="9">
        <v>90000</v>
      </c>
      <c r="D5540" s="3">
        <v>19.84</v>
      </c>
      <c r="E5540" s="3">
        <v>665</v>
      </c>
      <c r="K5540" s="3">
        <v>1</v>
      </c>
      <c r="M5540" s="3">
        <f t="shared" si="407"/>
        <v>0.80965145449586262</v>
      </c>
      <c r="N5540" s="3">
        <f t="shared" si="407"/>
        <v>0.28484050009467665</v>
      </c>
      <c r="O5540" s="3">
        <f t="shared" si="407"/>
        <v>0.20697209200601346</v>
      </c>
      <c r="P5540" s="3">
        <f t="shared" si="407"/>
        <v>-0.95605598183431484</v>
      </c>
      <c r="R5540" s="3">
        <f t="shared" si="408"/>
        <v>1.1291353805206845</v>
      </c>
      <c r="S5540" s="3">
        <f t="shared" si="409"/>
        <v>0.75567930133901517</v>
      </c>
      <c r="T5540" s="3">
        <f t="shared" si="410"/>
        <v>-0.28013819738084156</v>
      </c>
    </row>
    <row r="5541" spans="1:20" x14ac:dyDescent="0.25">
      <c r="A5541" s="8">
        <v>11054</v>
      </c>
      <c r="B5541" s="3">
        <v>1</v>
      </c>
      <c r="C5541" s="9">
        <v>95000</v>
      </c>
      <c r="D5541" s="3">
        <v>25.11</v>
      </c>
      <c r="E5541" s="3">
        <v>670</v>
      </c>
      <c r="K5541" s="3">
        <v>0</v>
      </c>
      <c r="M5541" s="3">
        <f t="shared" si="407"/>
        <v>0.80965145449586262</v>
      </c>
      <c r="N5541" s="3">
        <f t="shared" si="407"/>
        <v>0.37686964985005306</v>
      </c>
      <c r="O5541" s="3">
        <f t="shared" si="407"/>
        <v>0.79993568136302617</v>
      </c>
      <c r="P5541" s="3">
        <f t="shared" si="407"/>
        <v>-0.79758490909532664</v>
      </c>
      <c r="R5541" s="3">
        <f t="shared" si="408"/>
        <v>0.99767766429729043</v>
      </c>
      <c r="S5541" s="3">
        <f t="shared" si="409"/>
        <v>0.73060173478278967</v>
      </c>
      <c r="T5541" s="3">
        <f t="shared" si="410"/>
        <v>-1.3115644544578973</v>
      </c>
    </row>
    <row r="5542" spans="1:20" x14ac:dyDescent="0.25">
      <c r="A5542" s="8">
        <v>11055</v>
      </c>
      <c r="B5542" s="3">
        <v>0</v>
      </c>
      <c r="C5542" s="9">
        <v>60000</v>
      </c>
      <c r="D5542" s="3">
        <v>9.92</v>
      </c>
      <c r="E5542" s="3">
        <v>665</v>
      </c>
      <c r="K5542" s="3">
        <v>0</v>
      </c>
      <c r="M5542" s="3">
        <f t="shared" si="407"/>
        <v>-1.2349229255441945</v>
      </c>
      <c r="N5542" s="3">
        <f t="shared" si="407"/>
        <v>-0.26733439843758172</v>
      </c>
      <c r="O5542" s="3">
        <f t="shared" si="407"/>
        <v>-0.9091946644307165</v>
      </c>
      <c r="P5542" s="3">
        <f t="shared" si="407"/>
        <v>-0.95605598183431484</v>
      </c>
      <c r="R5542" s="3">
        <f t="shared" si="408"/>
        <v>1.1750618802807027</v>
      </c>
      <c r="S5542" s="3">
        <f t="shared" si="409"/>
        <v>0.7640587553219621</v>
      </c>
      <c r="T5542" s="3">
        <f t="shared" si="410"/>
        <v>-1.4441724681816692</v>
      </c>
    </row>
    <row r="5543" spans="1:20" x14ac:dyDescent="0.25">
      <c r="A5543" s="8">
        <v>11056</v>
      </c>
      <c r="B5543" s="3">
        <v>1</v>
      </c>
      <c r="C5543" s="9">
        <v>66000</v>
      </c>
      <c r="D5543" s="3">
        <v>38.47</v>
      </c>
      <c r="E5543" s="3">
        <v>670</v>
      </c>
      <c r="K5543" s="3">
        <v>1</v>
      </c>
      <c r="M5543" s="3">
        <f t="shared" si="407"/>
        <v>0.80965145449586262</v>
      </c>
      <c r="N5543" s="3">
        <f t="shared" si="407"/>
        <v>-0.15689941873113003</v>
      </c>
      <c r="O5543" s="3">
        <f t="shared" si="407"/>
        <v>2.3031602646286222</v>
      </c>
      <c r="P5543" s="3">
        <f t="shared" si="407"/>
        <v>-0.79758490909532664</v>
      </c>
      <c r="R5543" s="3">
        <f t="shared" si="408"/>
        <v>0.49270627413148593</v>
      </c>
      <c r="S5543" s="3">
        <f t="shared" si="409"/>
        <v>0.6207437538248467</v>
      </c>
      <c r="T5543" s="3">
        <f t="shared" si="410"/>
        <v>-0.47683691694839825</v>
      </c>
    </row>
    <row r="5544" spans="1:20" x14ac:dyDescent="0.25">
      <c r="A5544" s="8">
        <v>11057</v>
      </c>
      <c r="B5544" s="3">
        <v>0</v>
      </c>
      <c r="C5544" s="9">
        <v>55000</v>
      </c>
      <c r="D5544" s="3">
        <v>14.47</v>
      </c>
      <c r="E5544" s="3">
        <v>700</v>
      </c>
      <c r="K5544" s="3">
        <v>1</v>
      </c>
      <c r="M5544" s="3">
        <f t="shared" si="407"/>
        <v>-1.2349229255441945</v>
      </c>
      <c r="N5544" s="3">
        <f t="shared" si="407"/>
        <v>-0.35936354819295813</v>
      </c>
      <c r="O5544" s="3">
        <f t="shared" si="407"/>
        <v>-0.39724317836346629</v>
      </c>
      <c r="P5544" s="3">
        <f t="shared" si="407"/>
        <v>0.15324152733860277</v>
      </c>
      <c r="R5544" s="3">
        <f t="shared" si="408"/>
        <v>1.4089508444576615</v>
      </c>
      <c r="S5544" s="3">
        <f t="shared" si="409"/>
        <v>0.80360041152377704</v>
      </c>
      <c r="T5544" s="3">
        <f t="shared" si="410"/>
        <v>-0.21865313394121874</v>
      </c>
    </row>
    <row r="5545" spans="1:20" x14ac:dyDescent="0.25">
      <c r="A5545" s="8">
        <v>11060</v>
      </c>
      <c r="B5545" s="3">
        <v>1</v>
      </c>
      <c r="C5545" s="9">
        <v>42000</v>
      </c>
      <c r="D5545" s="3">
        <v>13.06</v>
      </c>
      <c r="E5545" s="3">
        <v>680</v>
      </c>
      <c r="K5545" s="3">
        <v>1</v>
      </c>
      <c r="M5545" s="3">
        <f t="shared" si="407"/>
        <v>0.80965145449586262</v>
      </c>
      <c r="N5545" s="3">
        <f t="shared" si="407"/>
        <v>-0.59863933755693677</v>
      </c>
      <c r="O5545" s="3">
        <f t="shared" si="407"/>
        <v>-0.55589188063925143</v>
      </c>
      <c r="P5545" s="3">
        <f t="shared" si="407"/>
        <v>-0.48064276361735014</v>
      </c>
      <c r="R5545" s="3">
        <f t="shared" si="408"/>
        <v>1.5191944425705761</v>
      </c>
      <c r="S5545" s="3">
        <f t="shared" si="409"/>
        <v>0.8204198275357325</v>
      </c>
      <c r="T5545" s="3">
        <f t="shared" si="410"/>
        <v>-0.19793908494366394</v>
      </c>
    </row>
    <row r="5546" spans="1:20" x14ac:dyDescent="0.25">
      <c r="A5546" s="8">
        <v>11062</v>
      </c>
      <c r="B5546" s="3">
        <v>1</v>
      </c>
      <c r="C5546" s="9">
        <v>74400</v>
      </c>
      <c r="D5546" s="3">
        <v>18.600000000000001</v>
      </c>
      <c r="E5546" s="3">
        <v>755</v>
      </c>
      <c r="K5546" s="3">
        <v>1</v>
      </c>
      <c r="M5546" s="3">
        <f t="shared" si="407"/>
        <v>0.80965145449586262</v>
      </c>
      <c r="N5546" s="3">
        <f t="shared" si="407"/>
        <v>-2.2904471420976897E-3</v>
      </c>
      <c r="O5546" s="3">
        <f t="shared" si="407"/>
        <v>6.7451247451422391E-2</v>
      </c>
      <c r="P5546" s="3">
        <f t="shared" si="407"/>
        <v>1.8964233274674733</v>
      </c>
      <c r="R5546" s="3">
        <f t="shared" si="408"/>
        <v>2.2005601943031894</v>
      </c>
      <c r="S5546" s="3">
        <f t="shared" si="409"/>
        <v>0.90029980523487807</v>
      </c>
      <c r="T5546" s="3">
        <f t="shared" si="410"/>
        <v>-0.10502745420130917</v>
      </c>
    </row>
    <row r="5547" spans="1:20" x14ac:dyDescent="0.25">
      <c r="A5547" s="8">
        <v>11063</v>
      </c>
      <c r="B5547" s="3">
        <v>1</v>
      </c>
      <c r="C5547" s="9">
        <v>48000</v>
      </c>
      <c r="D5547" s="3">
        <v>7.45</v>
      </c>
      <c r="E5547" s="3">
        <v>660</v>
      </c>
      <c r="K5547" s="3">
        <v>0</v>
      </c>
      <c r="M5547" s="3">
        <f t="shared" si="407"/>
        <v>0.80965145449586262</v>
      </c>
      <c r="N5547" s="3">
        <f t="shared" si="407"/>
        <v>-0.48820435785048505</v>
      </c>
      <c r="O5547" s="3">
        <f t="shared" si="407"/>
        <v>-1.1871111854386522</v>
      </c>
      <c r="P5547" s="3">
        <f t="shared" si="407"/>
        <v>-1.114527054573303</v>
      </c>
      <c r="R5547" s="3">
        <f t="shared" si="408"/>
        <v>1.4972126779833419</v>
      </c>
      <c r="S5547" s="3">
        <f t="shared" si="409"/>
        <v>0.8171583889604026</v>
      </c>
      <c r="T5547" s="3">
        <f t="shared" si="410"/>
        <v>-1.6991350143585637</v>
      </c>
    </row>
    <row r="5548" spans="1:20" x14ac:dyDescent="0.25">
      <c r="A5548" s="8">
        <v>11064</v>
      </c>
      <c r="B5548" s="3">
        <v>1</v>
      </c>
      <c r="C5548" s="9">
        <v>94000</v>
      </c>
      <c r="D5548" s="3">
        <v>15.52</v>
      </c>
      <c r="E5548" s="3">
        <v>725</v>
      </c>
      <c r="K5548" s="3">
        <v>1</v>
      </c>
      <c r="M5548" s="3">
        <f t="shared" si="407"/>
        <v>0.80965145449586262</v>
      </c>
      <c r="N5548" s="3">
        <f t="shared" si="407"/>
        <v>0.3584638198989778</v>
      </c>
      <c r="O5548" s="3">
        <f t="shared" si="407"/>
        <v>-0.2791005277325625</v>
      </c>
      <c r="P5548" s="3">
        <f t="shared" si="407"/>
        <v>0.94559689103354394</v>
      </c>
      <c r="R5548" s="3">
        <f t="shared" si="408"/>
        <v>1.979680378570458</v>
      </c>
      <c r="S5548" s="3">
        <f t="shared" si="409"/>
        <v>0.87864708615522424</v>
      </c>
      <c r="T5548" s="3">
        <f t="shared" si="410"/>
        <v>-0.12937195662149281</v>
      </c>
    </row>
    <row r="5549" spans="1:20" x14ac:dyDescent="0.25">
      <c r="A5549" s="8">
        <v>11065</v>
      </c>
      <c r="B5549" s="3">
        <v>0</v>
      </c>
      <c r="C5549" s="9">
        <v>80000</v>
      </c>
      <c r="D5549" s="3">
        <v>8.85</v>
      </c>
      <c r="E5549" s="3">
        <v>660</v>
      </c>
      <c r="K5549" s="3">
        <v>1</v>
      </c>
      <c r="M5549" s="3">
        <f t="shared" si="407"/>
        <v>-1.2349229255441945</v>
      </c>
      <c r="N5549" s="3">
        <f t="shared" si="407"/>
        <v>0.10078220058392387</v>
      </c>
      <c r="O5549" s="3">
        <f t="shared" si="407"/>
        <v>-1.0295876512641138</v>
      </c>
      <c r="P5549" s="3">
        <f t="shared" si="407"/>
        <v>-1.114527054573303</v>
      </c>
      <c r="R5549" s="3">
        <f t="shared" si="408"/>
        <v>1.1689070797930396</v>
      </c>
      <c r="S5549" s="3">
        <f t="shared" si="409"/>
        <v>0.76294740845046716</v>
      </c>
      <c r="T5549" s="3">
        <f t="shared" si="410"/>
        <v>-0.27056617739900846</v>
      </c>
    </row>
    <row r="5550" spans="1:20" x14ac:dyDescent="0.25">
      <c r="A5550" s="8">
        <v>11068</v>
      </c>
      <c r="B5550" s="3">
        <v>1</v>
      </c>
      <c r="C5550" s="9">
        <v>85000</v>
      </c>
      <c r="D5550" s="3">
        <v>25.06</v>
      </c>
      <c r="E5550" s="3">
        <v>765</v>
      </c>
      <c r="K5550" s="3">
        <v>1</v>
      </c>
      <c r="M5550" s="3">
        <f t="shared" si="407"/>
        <v>0.80965145449586262</v>
      </c>
      <c r="N5550" s="3">
        <f t="shared" si="407"/>
        <v>0.19281135033930027</v>
      </c>
      <c r="O5550" s="3">
        <f t="shared" si="407"/>
        <v>0.79430984085679257</v>
      </c>
      <c r="P5550" s="3">
        <f t="shared" si="407"/>
        <v>2.2133654729454499</v>
      </c>
      <c r="R5550" s="3">
        <f t="shared" si="408"/>
        <v>2.0867426573005137</v>
      </c>
      <c r="S5550" s="3">
        <f t="shared" si="409"/>
        <v>0.88960794191020476</v>
      </c>
      <c r="T5550" s="3">
        <f t="shared" si="410"/>
        <v>-0.1169744280186943</v>
      </c>
    </row>
    <row r="5551" spans="1:20" x14ac:dyDescent="0.25">
      <c r="A5551" s="8">
        <v>11069</v>
      </c>
      <c r="B5551" s="3">
        <v>1</v>
      </c>
      <c r="C5551" s="9">
        <v>35000</v>
      </c>
      <c r="D5551" s="3">
        <v>26.4</v>
      </c>
      <c r="E5551" s="3">
        <v>725</v>
      </c>
      <c r="K5551" s="3">
        <v>1</v>
      </c>
      <c r="M5551" s="3">
        <f t="shared" si="407"/>
        <v>0.80965145449586262</v>
      </c>
      <c r="N5551" s="3">
        <f t="shared" si="407"/>
        <v>-0.72748014721446375</v>
      </c>
      <c r="O5551" s="3">
        <f t="shared" si="407"/>
        <v>0.94508236642385079</v>
      </c>
      <c r="P5551" s="3">
        <f t="shared" si="407"/>
        <v>0.94559689103354394</v>
      </c>
      <c r="R5551" s="3">
        <f t="shared" si="408"/>
        <v>1.5465256183498917</v>
      </c>
      <c r="S5551" s="3">
        <f t="shared" si="409"/>
        <v>0.82441135657437647</v>
      </c>
      <c r="T5551" s="3">
        <f t="shared" si="410"/>
        <v>-0.19308565449742504</v>
      </c>
    </row>
    <row r="5552" spans="1:20" x14ac:dyDescent="0.25">
      <c r="A5552" s="8">
        <v>11070</v>
      </c>
      <c r="B5552" s="3">
        <v>1</v>
      </c>
      <c r="C5552" s="9">
        <v>60000</v>
      </c>
      <c r="D5552" s="3">
        <v>18.52</v>
      </c>
      <c r="E5552" s="3">
        <v>680</v>
      </c>
      <c r="K5552" s="3">
        <v>1</v>
      </c>
      <c r="M5552" s="3">
        <f t="shared" si="407"/>
        <v>0.80965145449586262</v>
      </c>
      <c r="N5552" s="3">
        <f t="shared" si="407"/>
        <v>-0.26733439843758172</v>
      </c>
      <c r="O5552" s="3">
        <f t="shared" si="407"/>
        <v>5.8449902641448559E-2</v>
      </c>
      <c r="P5552" s="3">
        <f t="shared" si="407"/>
        <v>-0.48064276361735014</v>
      </c>
      <c r="R5552" s="3">
        <f t="shared" si="408"/>
        <v>1.331315149951442</v>
      </c>
      <c r="S5552" s="3">
        <f t="shared" si="409"/>
        <v>0.79105809280041839</v>
      </c>
      <c r="T5552" s="3">
        <f t="shared" si="410"/>
        <v>-0.23438387168567085</v>
      </c>
    </row>
    <row r="5553" spans="1:20" x14ac:dyDescent="0.25">
      <c r="A5553" s="8">
        <v>11072</v>
      </c>
      <c r="B5553" s="3">
        <v>1</v>
      </c>
      <c r="C5553" s="9">
        <v>80000</v>
      </c>
      <c r="D5553" s="3">
        <v>12.38</v>
      </c>
      <c r="E5553" s="3">
        <v>715</v>
      </c>
      <c r="K5553" s="3">
        <v>1</v>
      </c>
      <c r="M5553" s="3">
        <f t="shared" si="407"/>
        <v>0.80965145449586262</v>
      </c>
      <c r="N5553" s="3">
        <f t="shared" si="407"/>
        <v>0.10078220058392387</v>
      </c>
      <c r="O5553" s="3">
        <f t="shared" si="407"/>
        <v>-0.63240331152402729</v>
      </c>
      <c r="P5553" s="3">
        <f t="shared" si="407"/>
        <v>0.62865474555556744</v>
      </c>
      <c r="R5553" s="3">
        <f t="shared" si="408"/>
        <v>1.9703692648816311</v>
      </c>
      <c r="S5553" s="3">
        <f t="shared" si="409"/>
        <v>0.87765077033127981</v>
      </c>
      <c r="T5553" s="3">
        <f t="shared" si="410"/>
        <v>-0.13050652035980079</v>
      </c>
    </row>
    <row r="5554" spans="1:20" x14ac:dyDescent="0.25">
      <c r="A5554" s="8">
        <v>11073</v>
      </c>
      <c r="B5554" s="3">
        <v>0</v>
      </c>
      <c r="C5554" s="9">
        <v>32000</v>
      </c>
      <c r="D5554" s="3">
        <v>17.809999999999999</v>
      </c>
      <c r="E5554" s="3">
        <v>670</v>
      </c>
      <c r="K5554" s="3">
        <v>0</v>
      </c>
      <c r="M5554" s="3">
        <f t="shared" si="407"/>
        <v>-1.2349229255441945</v>
      </c>
      <c r="N5554" s="3">
        <f t="shared" si="407"/>
        <v>-0.78269763706768958</v>
      </c>
      <c r="O5554" s="3">
        <f t="shared" si="407"/>
        <v>-2.143703254706749E-2</v>
      </c>
      <c r="P5554" s="3">
        <f t="shared" si="407"/>
        <v>-0.79758490909532664</v>
      </c>
      <c r="R5554" s="3">
        <f t="shared" si="408"/>
        <v>0.92765450766201285</v>
      </c>
      <c r="S5554" s="3">
        <f t="shared" si="409"/>
        <v>0.71659919376377512</v>
      </c>
      <c r="T5554" s="3">
        <f t="shared" si="410"/>
        <v>-1.2608931068593676</v>
      </c>
    </row>
    <row r="5555" spans="1:20" x14ac:dyDescent="0.25">
      <c r="A5555" s="8">
        <v>11074</v>
      </c>
      <c r="B5555" s="3">
        <v>0</v>
      </c>
      <c r="C5555" s="9">
        <v>55500</v>
      </c>
      <c r="D5555" s="3">
        <v>14.14</v>
      </c>
      <c r="E5555" s="3">
        <v>690</v>
      </c>
      <c r="K5555" s="3">
        <v>1</v>
      </c>
      <c r="M5555" s="3">
        <f t="shared" si="407"/>
        <v>-1.2349229255441945</v>
      </c>
      <c r="N5555" s="3">
        <f t="shared" si="407"/>
        <v>-0.35016063321742047</v>
      </c>
      <c r="O5555" s="3">
        <f t="shared" si="407"/>
        <v>-0.43437372570460747</v>
      </c>
      <c r="P5555" s="3">
        <f t="shared" si="407"/>
        <v>-0.1637006181393737</v>
      </c>
      <c r="R5555" s="3">
        <f t="shared" si="408"/>
        <v>1.3061912375215763</v>
      </c>
      <c r="S5555" s="3">
        <f t="shared" si="409"/>
        <v>0.78687511416541622</v>
      </c>
      <c r="T5555" s="3">
        <f t="shared" si="410"/>
        <v>-0.23968572909643035</v>
      </c>
    </row>
    <row r="5556" spans="1:20" x14ac:dyDescent="0.25">
      <c r="A5556" s="8">
        <v>11075</v>
      </c>
      <c r="B5556" s="3">
        <v>1</v>
      </c>
      <c r="C5556" s="9">
        <v>285000</v>
      </c>
      <c r="D5556" s="3">
        <v>22.11</v>
      </c>
      <c r="E5556" s="3">
        <v>690</v>
      </c>
      <c r="K5556" s="3">
        <v>1</v>
      </c>
      <c r="M5556" s="3">
        <f t="shared" si="407"/>
        <v>0.80965145449586262</v>
      </c>
      <c r="N5556" s="3">
        <f t="shared" si="407"/>
        <v>3.8739773405543563</v>
      </c>
      <c r="O5556" s="3">
        <f t="shared" si="407"/>
        <v>0.46238525098901512</v>
      </c>
      <c r="P5556" s="3">
        <f t="shared" si="407"/>
        <v>-0.1637006181393737</v>
      </c>
      <c r="R5556" s="3">
        <f t="shared" si="408"/>
        <v>1.4549410823649045</v>
      </c>
      <c r="S5556" s="3">
        <f t="shared" si="409"/>
        <v>0.81075770681402082</v>
      </c>
      <c r="T5556" s="3">
        <f t="shared" si="410"/>
        <v>-0.20978602805632993</v>
      </c>
    </row>
    <row r="5557" spans="1:20" x14ac:dyDescent="0.25">
      <c r="A5557" s="8">
        <v>11078</v>
      </c>
      <c r="B5557" s="3">
        <v>0</v>
      </c>
      <c r="C5557" s="9">
        <v>80000</v>
      </c>
      <c r="D5557" s="3">
        <v>31.04</v>
      </c>
      <c r="E5557" s="3">
        <v>700</v>
      </c>
      <c r="K5557" s="3">
        <v>1</v>
      </c>
      <c r="M5557" s="3">
        <f t="shared" si="407"/>
        <v>-1.2349229255441945</v>
      </c>
      <c r="N5557" s="3">
        <f t="shared" si="407"/>
        <v>0.10078220058392387</v>
      </c>
      <c r="O5557" s="3">
        <f t="shared" si="407"/>
        <v>1.4671603654023213</v>
      </c>
      <c r="P5557" s="3">
        <f t="shared" si="407"/>
        <v>0.15324152733860277</v>
      </c>
      <c r="R5557" s="3">
        <f t="shared" si="408"/>
        <v>0.82042095054490893</v>
      </c>
      <c r="S5557" s="3">
        <f t="shared" si="409"/>
        <v>0.69432568891806168</v>
      </c>
      <c r="T5557" s="3">
        <f t="shared" si="410"/>
        <v>-0.36481413616942848</v>
      </c>
    </row>
    <row r="5558" spans="1:20" x14ac:dyDescent="0.25">
      <c r="A5558" s="8">
        <v>11083</v>
      </c>
      <c r="B5558" s="3">
        <v>1</v>
      </c>
      <c r="C5558" s="9">
        <v>133000</v>
      </c>
      <c r="D5558" s="3">
        <v>15.61</v>
      </c>
      <c r="E5558" s="3">
        <v>685</v>
      </c>
      <c r="K5558" s="3">
        <v>1</v>
      </c>
      <c r="M5558" s="3">
        <f t="shared" si="407"/>
        <v>0.80965145449586262</v>
      </c>
      <c r="N5558" s="3">
        <f t="shared" si="407"/>
        <v>1.0762911879909136</v>
      </c>
      <c r="O5558" s="3">
        <f t="shared" si="407"/>
        <v>-0.2689740148213422</v>
      </c>
      <c r="P5558" s="3">
        <f t="shared" si="407"/>
        <v>-0.32217169087836195</v>
      </c>
      <c r="R5558" s="3">
        <f t="shared" si="408"/>
        <v>1.5401661225231256</v>
      </c>
      <c r="S5558" s="3">
        <f t="shared" si="409"/>
        <v>0.82348887324937092</v>
      </c>
      <c r="T5558" s="3">
        <f t="shared" si="410"/>
        <v>-0.19420524099261388</v>
      </c>
    </row>
    <row r="5559" spans="1:20" x14ac:dyDescent="0.25">
      <c r="A5559" s="8">
        <v>11087</v>
      </c>
      <c r="B5559" s="3">
        <v>1</v>
      </c>
      <c r="C5559" s="9">
        <v>55000</v>
      </c>
      <c r="D5559" s="3">
        <v>26.6</v>
      </c>
      <c r="E5559" s="3">
        <v>700</v>
      </c>
      <c r="K5559" s="3">
        <v>0</v>
      </c>
      <c r="M5559" s="3">
        <f t="shared" si="407"/>
        <v>0.80965145449586262</v>
      </c>
      <c r="N5559" s="3">
        <f t="shared" si="407"/>
        <v>-0.35936354819295813</v>
      </c>
      <c r="O5559" s="3">
        <f t="shared" si="407"/>
        <v>0.96758572844878521</v>
      </c>
      <c r="P5559" s="3">
        <f t="shared" si="407"/>
        <v>0.15324152733860277</v>
      </c>
      <c r="R5559" s="3">
        <f t="shared" si="408"/>
        <v>1.2638787677652783</v>
      </c>
      <c r="S5559" s="3">
        <f t="shared" si="409"/>
        <v>0.77969309335075276</v>
      </c>
      <c r="T5559" s="3">
        <f t="shared" si="410"/>
        <v>-1.5127336745565725</v>
      </c>
    </row>
    <row r="5560" spans="1:20" x14ac:dyDescent="0.25">
      <c r="A5560" s="8">
        <v>11089</v>
      </c>
      <c r="B5560" s="3">
        <v>1</v>
      </c>
      <c r="C5560" s="9">
        <v>35654</v>
      </c>
      <c r="D5560" s="3">
        <v>29.86</v>
      </c>
      <c r="E5560" s="3">
        <v>740</v>
      </c>
      <c r="K5560" s="3">
        <v>0</v>
      </c>
      <c r="M5560" s="3">
        <f t="shared" si="407"/>
        <v>0.80965145449586262</v>
      </c>
      <c r="N5560" s="3">
        <f t="shared" si="407"/>
        <v>-0.71544273442646045</v>
      </c>
      <c r="O5560" s="3">
        <f t="shared" si="407"/>
        <v>1.3343905294552103</v>
      </c>
      <c r="P5560" s="3">
        <f t="shared" si="407"/>
        <v>1.4210101092505085</v>
      </c>
      <c r="R5560" s="3">
        <f t="shared" si="408"/>
        <v>1.5934531819410149</v>
      </c>
      <c r="S5560" s="3">
        <f t="shared" si="409"/>
        <v>0.8311013870464834</v>
      </c>
      <c r="T5560" s="3">
        <f t="shared" si="410"/>
        <v>-1.7784566674370552</v>
      </c>
    </row>
    <row r="5561" spans="1:20" x14ac:dyDescent="0.25">
      <c r="A5561" s="8">
        <v>11091</v>
      </c>
      <c r="B5561" s="3">
        <v>0</v>
      </c>
      <c r="C5561" s="9">
        <v>45000</v>
      </c>
      <c r="D5561" s="3">
        <v>31.01</v>
      </c>
      <c r="E5561" s="3">
        <v>675</v>
      </c>
      <c r="K5561" s="3">
        <v>1</v>
      </c>
      <c r="M5561" s="3">
        <f t="shared" si="407"/>
        <v>-1.2349229255441945</v>
      </c>
      <c r="N5561" s="3">
        <f t="shared" si="407"/>
        <v>-0.54342184770371094</v>
      </c>
      <c r="O5561" s="3">
        <f t="shared" si="407"/>
        <v>1.4637848610985815</v>
      </c>
      <c r="P5561" s="3">
        <f t="shared" si="407"/>
        <v>-0.63911383635633834</v>
      </c>
      <c r="R5561" s="3">
        <f t="shared" si="408"/>
        <v>0.51208464653971686</v>
      </c>
      <c r="S5561" s="3">
        <f t="shared" si="409"/>
        <v>0.62529503699133282</v>
      </c>
      <c r="T5561" s="3">
        <f t="shared" si="410"/>
        <v>-0.46953168144448854</v>
      </c>
    </row>
    <row r="5562" spans="1:20" x14ac:dyDescent="0.25">
      <c r="A5562" s="8">
        <v>11094</v>
      </c>
      <c r="B5562" s="3">
        <v>1</v>
      </c>
      <c r="C5562" s="9">
        <v>25000</v>
      </c>
      <c r="D5562" s="3">
        <v>10.95</v>
      </c>
      <c r="E5562" s="3">
        <v>685</v>
      </c>
      <c r="K5562" s="3">
        <v>0</v>
      </c>
      <c r="M5562" s="3">
        <f t="shared" si="407"/>
        <v>0.80965145449586262</v>
      </c>
      <c r="N5562" s="3">
        <f t="shared" si="407"/>
        <v>-0.91153844672521656</v>
      </c>
      <c r="O5562" s="3">
        <f t="shared" si="407"/>
        <v>-0.79330235000230609</v>
      </c>
      <c r="P5562" s="3">
        <f t="shared" si="407"/>
        <v>-0.32217169087836195</v>
      </c>
      <c r="R5562" s="3">
        <f t="shared" si="408"/>
        <v>1.6431267368177505</v>
      </c>
      <c r="S5562" s="3">
        <f t="shared" si="409"/>
        <v>0.83795994412612684</v>
      </c>
      <c r="T5562" s="3">
        <f t="shared" si="410"/>
        <v>-1.8199117158323947</v>
      </c>
    </row>
    <row r="5563" spans="1:20" x14ac:dyDescent="0.25">
      <c r="A5563" s="8">
        <v>11095</v>
      </c>
      <c r="B5563" s="3">
        <v>0</v>
      </c>
      <c r="C5563" s="9">
        <v>21000</v>
      </c>
      <c r="D5563" s="3">
        <v>12</v>
      </c>
      <c r="E5563" s="3">
        <v>660</v>
      </c>
      <c r="K5563" s="3">
        <v>1</v>
      </c>
      <c r="M5563" s="3">
        <f t="shared" si="407"/>
        <v>-1.2349229255441945</v>
      </c>
      <c r="N5563" s="3">
        <f t="shared" si="407"/>
        <v>-0.98516176652951759</v>
      </c>
      <c r="O5563" s="3">
        <f t="shared" si="407"/>
        <v>-0.67515969937140208</v>
      </c>
      <c r="P5563" s="3">
        <f t="shared" si="407"/>
        <v>-1.114527054573303</v>
      </c>
      <c r="R5563" s="3">
        <f t="shared" si="408"/>
        <v>1.0175301147033626</v>
      </c>
      <c r="S5563" s="3">
        <f t="shared" si="409"/>
        <v>0.73449121662351757</v>
      </c>
      <c r="T5563" s="3">
        <f t="shared" si="410"/>
        <v>-0.30857724174669382</v>
      </c>
    </row>
    <row r="5564" spans="1:20" x14ac:dyDescent="0.25">
      <c r="A5564" s="8">
        <v>11096</v>
      </c>
      <c r="B5564" s="3">
        <v>1</v>
      </c>
      <c r="C5564" s="9">
        <v>30000</v>
      </c>
      <c r="D5564" s="3">
        <v>14.24</v>
      </c>
      <c r="E5564" s="3">
        <v>720</v>
      </c>
      <c r="K5564" s="3">
        <v>1</v>
      </c>
      <c r="M5564" s="3">
        <f t="shared" si="407"/>
        <v>0.80965145449586262</v>
      </c>
      <c r="N5564" s="3">
        <f t="shared" si="407"/>
        <v>-0.8195092969698401</v>
      </c>
      <c r="O5564" s="3">
        <f t="shared" si="407"/>
        <v>-0.42312204469214049</v>
      </c>
      <c r="P5564" s="3">
        <f t="shared" si="407"/>
        <v>0.78712581829455575</v>
      </c>
      <c r="R5564" s="3">
        <f t="shared" si="408"/>
        <v>1.9291410329499779</v>
      </c>
      <c r="S5564" s="3">
        <f t="shared" si="409"/>
        <v>0.87315431473539895</v>
      </c>
      <c r="T5564" s="3">
        <f t="shared" si="410"/>
        <v>-0.13564297503442269</v>
      </c>
    </row>
    <row r="5565" spans="1:20" x14ac:dyDescent="0.25">
      <c r="A5565" s="8">
        <v>11097</v>
      </c>
      <c r="B5565" s="3">
        <v>1</v>
      </c>
      <c r="C5565" s="9">
        <v>70000</v>
      </c>
      <c r="D5565" s="3">
        <v>16.579999999999998</v>
      </c>
      <c r="E5565" s="3">
        <v>690</v>
      </c>
      <c r="K5565" s="3">
        <v>1</v>
      </c>
      <c r="M5565" s="3">
        <f t="shared" si="407"/>
        <v>0.80965145449586262</v>
      </c>
      <c r="N5565" s="3">
        <f t="shared" si="407"/>
        <v>-8.3276098926828926E-2</v>
      </c>
      <c r="O5565" s="3">
        <f t="shared" si="407"/>
        <v>-0.15983270900041208</v>
      </c>
      <c r="P5565" s="3">
        <f t="shared" si="407"/>
        <v>-0.1637006181393737</v>
      </c>
      <c r="R5565" s="3">
        <f t="shared" si="408"/>
        <v>1.5233268692813033</v>
      </c>
      <c r="S5565" s="3">
        <f t="shared" si="409"/>
        <v>0.82102785668606426</v>
      </c>
      <c r="T5565" s="3">
        <f t="shared" si="410"/>
        <v>-0.19719823991523425</v>
      </c>
    </row>
    <row r="5566" spans="1:20" x14ac:dyDescent="0.25">
      <c r="A5566" s="8">
        <v>11098</v>
      </c>
      <c r="B5566" s="3">
        <v>1</v>
      </c>
      <c r="C5566" s="9">
        <v>109000</v>
      </c>
      <c r="D5566" s="3">
        <v>11.91</v>
      </c>
      <c r="E5566" s="3">
        <v>730</v>
      </c>
      <c r="K5566" s="3">
        <v>1</v>
      </c>
      <c r="M5566" s="3">
        <f t="shared" si="407"/>
        <v>0.80965145449586262</v>
      </c>
      <c r="N5566" s="3">
        <f t="shared" si="407"/>
        <v>0.63455126916510696</v>
      </c>
      <c r="O5566" s="3">
        <f t="shared" si="407"/>
        <v>-0.68528621228262243</v>
      </c>
      <c r="P5566" s="3">
        <f t="shared" si="407"/>
        <v>1.1040679637725321</v>
      </c>
      <c r="R5566" s="3">
        <f t="shared" si="408"/>
        <v>2.1781160148582677</v>
      </c>
      <c r="S5566" s="3">
        <f t="shared" si="409"/>
        <v>0.89826703632962246</v>
      </c>
      <c r="T5566" s="3">
        <f t="shared" si="410"/>
        <v>-0.10728788703463435</v>
      </c>
    </row>
    <row r="5567" spans="1:20" x14ac:dyDescent="0.25">
      <c r="A5567" s="8">
        <v>11099</v>
      </c>
      <c r="B5567" s="3">
        <v>0</v>
      </c>
      <c r="C5567" s="9">
        <v>62000</v>
      </c>
      <c r="D5567" s="3">
        <v>13.82</v>
      </c>
      <c r="E5567" s="3">
        <v>670</v>
      </c>
      <c r="K5567" s="3">
        <v>0</v>
      </c>
      <c r="M5567" s="3">
        <f t="shared" si="407"/>
        <v>-1.2349229255441945</v>
      </c>
      <c r="N5567" s="3">
        <f t="shared" si="407"/>
        <v>-0.23052273853543115</v>
      </c>
      <c r="O5567" s="3">
        <f t="shared" si="407"/>
        <v>-0.47037910494450202</v>
      </c>
      <c r="P5567" s="3">
        <f t="shared" si="407"/>
        <v>-0.79758490909532664</v>
      </c>
      <c r="R5567" s="3">
        <f t="shared" si="408"/>
        <v>1.0916855277163677</v>
      </c>
      <c r="S5567" s="3">
        <f t="shared" si="409"/>
        <v>0.748698984567716</v>
      </c>
      <c r="T5567" s="3">
        <f t="shared" si="410"/>
        <v>-1.3811037937233488</v>
      </c>
    </row>
    <row r="5568" spans="1:20" x14ac:dyDescent="0.25">
      <c r="A5568" s="8">
        <v>11102</v>
      </c>
      <c r="B5568" s="3">
        <v>0</v>
      </c>
      <c r="C5568" s="9">
        <v>55000</v>
      </c>
      <c r="D5568" s="3">
        <v>29.15</v>
      </c>
      <c r="E5568" s="3">
        <v>700</v>
      </c>
      <c r="K5568" s="3">
        <v>1</v>
      </c>
      <c r="M5568" s="3">
        <f t="shared" si="407"/>
        <v>-1.2349229255441945</v>
      </c>
      <c r="N5568" s="3">
        <f t="shared" si="407"/>
        <v>-0.35936354819295813</v>
      </c>
      <c r="O5568" s="3">
        <f t="shared" si="407"/>
        <v>1.2545035942666942</v>
      </c>
      <c r="P5568" s="3">
        <f t="shared" si="407"/>
        <v>0.15324152733860277</v>
      </c>
      <c r="R5568" s="3">
        <f t="shared" si="408"/>
        <v>0.87382820118192306</v>
      </c>
      <c r="S5568" s="3">
        <f t="shared" si="409"/>
        <v>0.70554164219495208</v>
      </c>
      <c r="T5568" s="3">
        <f t="shared" si="410"/>
        <v>-0.34878948434974538</v>
      </c>
    </row>
    <row r="5569" spans="1:20" x14ac:dyDescent="0.25">
      <c r="A5569" s="8">
        <v>11103</v>
      </c>
      <c r="B5569" s="3">
        <v>1</v>
      </c>
      <c r="C5569" s="9">
        <v>52000</v>
      </c>
      <c r="D5569" s="3">
        <v>28.34</v>
      </c>
      <c r="E5569" s="3">
        <v>695</v>
      </c>
      <c r="K5569" s="3">
        <v>1</v>
      </c>
      <c r="M5569" s="3">
        <f t="shared" si="407"/>
        <v>0.80965145449586262</v>
      </c>
      <c r="N5569" s="3">
        <f t="shared" si="407"/>
        <v>-0.41458103804618396</v>
      </c>
      <c r="O5569" s="3">
        <f t="shared" si="407"/>
        <v>1.1633649780657114</v>
      </c>
      <c r="P5569" s="3">
        <f t="shared" si="407"/>
        <v>-5.2295454003854587E-3</v>
      </c>
      <c r="R5569" s="3">
        <f t="shared" si="408"/>
        <v>1.141043523440461</v>
      </c>
      <c r="S5569" s="3">
        <f t="shared" si="409"/>
        <v>0.75787117964175099</v>
      </c>
      <c r="T5569" s="3">
        <f t="shared" si="410"/>
        <v>-0.27724185548468799</v>
      </c>
    </row>
    <row r="5570" spans="1:20" x14ac:dyDescent="0.25">
      <c r="A5570" s="8">
        <v>11105</v>
      </c>
      <c r="B5570" s="3">
        <v>0</v>
      </c>
      <c r="C5570" s="9">
        <v>62000</v>
      </c>
      <c r="D5570" s="3">
        <v>34.75</v>
      </c>
      <c r="E5570" s="3">
        <v>665</v>
      </c>
      <c r="K5570" s="3">
        <v>1</v>
      </c>
      <c r="M5570" s="3">
        <f t="shared" si="407"/>
        <v>-1.2349229255441945</v>
      </c>
      <c r="N5570" s="3">
        <f t="shared" si="407"/>
        <v>-0.23052273853543115</v>
      </c>
      <c r="O5570" s="3">
        <f t="shared" si="407"/>
        <v>1.8845977309648485</v>
      </c>
      <c r="P5570" s="3">
        <f t="shared" si="407"/>
        <v>-0.95605598183431484</v>
      </c>
      <c r="R5570" s="3">
        <f t="shared" si="408"/>
        <v>0.27118543858987132</v>
      </c>
      <c r="S5570" s="3">
        <f t="shared" si="409"/>
        <v>0.56738390523237692</v>
      </c>
      <c r="T5570" s="3">
        <f t="shared" si="410"/>
        <v>-0.5667191228320918</v>
      </c>
    </row>
    <row r="5571" spans="1:20" x14ac:dyDescent="0.25">
      <c r="A5571" s="8">
        <v>11107</v>
      </c>
      <c r="B5571" s="3">
        <v>1</v>
      </c>
      <c r="C5571" s="9">
        <v>55000</v>
      </c>
      <c r="D5571" s="3">
        <v>32.729999999999997</v>
      </c>
      <c r="E5571" s="3">
        <v>680</v>
      </c>
      <c r="K5571" s="3">
        <v>0</v>
      </c>
      <c r="M5571" s="3">
        <f t="shared" si="407"/>
        <v>0.80965145449586262</v>
      </c>
      <c r="N5571" s="3">
        <f t="shared" si="407"/>
        <v>-0.35936354819295813</v>
      </c>
      <c r="O5571" s="3">
        <f t="shared" si="407"/>
        <v>1.657313774513014</v>
      </c>
      <c r="P5571" s="3">
        <f t="shared" si="407"/>
        <v>-0.48064276361735014</v>
      </c>
      <c r="R5571" s="3">
        <f t="shared" si="408"/>
        <v>0.81022758644761383</v>
      </c>
      <c r="S5571" s="3">
        <f t="shared" si="409"/>
        <v>0.69215799947373491</v>
      </c>
      <c r="T5571" s="3">
        <f t="shared" si="410"/>
        <v>-1.1781686129348732</v>
      </c>
    </row>
    <row r="5572" spans="1:20" x14ac:dyDescent="0.25">
      <c r="A5572" s="8">
        <v>11108</v>
      </c>
      <c r="B5572" s="3">
        <v>1</v>
      </c>
      <c r="C5572" s="9">
        <v>67200</v>
      </c>
      <c r="D5572" s="3">
        <v>6.43</v>
      </c>
      <c r="E5572" s="3">
        <v>675</v>
      </c>
      <c r="K5572" s="3">
        <v>1</v>
      </c>
      <c r="M5572" s="3">
        <f t="shared" si="407"/>
        <v>0.80965145449586262</v>
      </c>
      <c r="N5572" s="3">
        <f t="shared" si="407"/>
        <v>-0.13481242278983971</v>
      </c>
      <c r="O5572" s="3">
        <f t="shared" si="407"/>
        <v>-1.301878331765816</v>
      </c>
      <c r="P5572" s="3">
        <f t="shared" si="407"/>
        <v>-0.63911383635633834</v>
      </c>
      <c r="R5572" s="3">
        <f t="shared" si="408"/>
        <v>1.7189370177472576</v>
      </c>
      <c r="S5572" s="3">
        <f t="shared" si="409"/>
        <v>0.84799186684493544</v>
      </c>
      <c r="T5572" s="3">
        <f t="shared" si="410"/>
        <v>-0.1648842342209737</v>
      </c>
    </row>
    <row r="5573" spans="1:20" x14ac:dyDescent="0.25">
      <c r="A5573" s="8">
        <v>11110</v>
      </c>
      <c r="B5573" s="3">
        <v>1</v>
      </c>
      <c r="C5573" s="9">
        <v>38000</v>
      </c>
      <c r="D5573" s="3">
        <v>29.05</v>
      </c>
      <c r="E5573" s="3">
        <v>705</v>
      </c>
      <c r="K5573" s="3">
        <v>1</v>
      </c>
      <c r="M5573" s="3">
        <f t="shared" si="407"/>
        <v>0.80965145449586262</v>
      </c>
      <c r="N5573" s="3">
        <f t="shared" si="407"/>
        <v>-0.67226265736123791</v>
      </c>
      <c r="O5573" s="3">
        <f t="shared" si="407"/>
        <v>1.2432519132542275</v>
      </c>
      <c r="P5573" s="3">
        <f t="shared" si="407"/>
        <v>0.311712600077591</v>
      </c>
      <c r="R5573" s="3">
        <f t="shared" si="408"/>
        <v>1.2215876796325229</v>
      </c>
      <c r="S5573" s="3">
        <f t="shared" si="409"/>
        <v>0.77234283085686328</v>
      </c>
      <c r="T5573" s="3">
        <f t="shared" si="410"/>
        <v>-0.25832674611152523</v>
      </c>
    </row>
    <row r="5574" spans="1:20" x14ac:dyDescent="0.25">
      <c r="A5574" s="8">
        <v>11113</v>
      </c>
      <c r="B5574" s="3">
        <v>1</v>
      </c>
      <c r="C5574" s="9">
        <v>54186</v>
      </c>
      <c r="D5574" s="3">
        <v>19.87</v>
      </c>
      <c r="E5574" s="3">
        <v>685</v>
      </c>
      <c r="K5574" s="3">
        <v>0</v>
      </c>
      <c r="M5574" s="3">
        <f t="shared" si="407"/>
        <v>0.80965145449586262</v>
      </c>
      <c r="N5574" s="3">
        <f t="shared" si="407"/>
        <v>-0.37434589377313338</v>
      </c>
      <c r="O5574" s="3">
        <f t="shared" si="407"/>
        <v>0.21034759630975369</v>
      </c>
      <c r="P5574" s="3">
        <f t="shared" si="407"/>
        <v>-0.32217169087836195</v>
      </c>
      <c r="R5574" s="3">
        <f t="shared" si="408"/>
        <v>1.3360517435495263</v>
      </c>
      <c r="S5574" s="3">
        <f t="shared" si="409"/>
        <v>0.79183990227429557</v>
      </c>
      <c r="T5574" s="3">
        <f t="shared" si="410"/>
        <v>-1.5694477947440686</v>
      </c>
    </row>
    <row r="5575" spans="1:20" x14ac:dyDescent="0.25">
      <c r="A5575" s="8">
        <v>11114</v>
      </c>
      <c r="B5575" s="3">
        <v>1</v>
      </c>
      <c r="C5575" s="9">
        <v>65000</v>
      </c>
      <c r="D5575" s="3">
        <v>27.33</v>
      </c>
      <c r="E5575" s="3">
        <v>665</v>
      </c>
      <c r="K5575" s="3">
        <v>1</v>
      </c>
      <c r="M5575" s="3">
        <f t="shared" si="407"/>
        <v>0.80965145449586262</v>
      </c>
      <c r="N5575" s="3">
        <f t="shared" si="407"/>
        <v>-0.17530524868220532</v>
      </c>
      <c r="O5575" s="3">
        <f t="shared" si="407"/>
        <v>1.0497229998397943</v>
      </c>
      <c r="P5575" s="3">
        <f t="shared" si="407"/>
        <v>-0.95605598183431484</v>
      </c>
      <c r="R5575" s="3">
        <f t="shared" si="408"/>
        <v>0.84061821740249232</v>
      </c>
      <c r="S5575" s="3">
        <f t="shared" si="409"/>
        <v>0.69859540375539608</v>
      </c>
      <c r="T5575" s="3">
        <f t="shared" si="410"/>
        <v>-0.35868352585321284</v>
      </c>
    </row>
    <row r="5576" spans="1:20" x14ac:dyDescent="0.25">
      <c r="A5576" s="8">
        <v>11115</v>
      </c>
      <c r="B5576" s="3">
        <v>1</v>
      </c>
      <c r="C5576" s="9">
        <v>121000</v>
      </c>
      <c r="D5576" s="3">
        <v>15.34</v>
      </c>
      <c r="E5576" s="3">
        <v>680</v>
      </c>
      <c r="K5576" s="3">
        <v>1</v>
      </c>
      <c r="M5576" s="3">
        <f t="shared" si="407"/>
        <v>0.80965145449586262</v>
      </c>
      <c r="N5576" s="3">
        <f t="shared" si="407"/>
        <v>0.8554212285780104</v>
      </c>
      <c r="O5576" s="3">
        <f t="shared" si="407"/>
        <v>-0.29935355355500315</v>
      </c>
      <c r="P5576" s="3">
        <f t="shared" si="407"/>
        <v>-0.48064276361735014</v>
      </c>
      <c r="R5576" s="3">
        <f t="shared" si="408"/>
        <v>1.4850247272899917</v>
      </c>
      <c r="S5576" s="3">
        <f t="shared" si="409"/>
        <v>0.81533033674051381</v>
      </c>
      <c r="T5576" s="3">
        <f t="shared" si="410"/>
        <v>-0.20416192670769925</v>
      </c>
    </row>
    <row r="5577" spans="1:20" x14ac:dyDescent="0.25">
      <c r="A5577" s="8">
        <v>11117</v>
      </c>
      <c r="B5577" s="3">
        <v>0</v>
      </c>
      <c r="C5577" s="9">
        <v>65000</v>
      </c>
      <c r="D5577" s="3">
        <v>19.850000000000001</v>
      </c>
      <c r="E5577" s="3">
        <v>725</v>
      </c>
      <c r="K5577" s="3">
        <v>1</v>
      </c>
      <c r="M5577" s="3">
        <f t="shared" si="407"/>
        <v>-1.2349229255441945</v>
      </c>
      <c r="N5577" s="3">
        <f t="shared" si="407"/>
        <v>-0.17530524868220532</v>
      </c>
      <c r="O5577" s="3">
        <f t="shared" si="407"/>
        <v>0.20809726010726035</v>
      </c>
      <c r="P5577" s="3">
        <f t="shared" si="407"/>
        <v>0.94559689103354394</v>
      </c>
      <c r="R5577" s="3">
        <f t="shared" si="408"/>
        <v>1.5067783270755932</v>
      </c>
      <c r="S5577" s="3">
        <f t="shared" si="409"/>
        <v>0.81858326422449246</v>
      </c>
      <c r="T5577" s="3">
        <f t="shared" si="410"/>
        <v>-0.20018015952020166</v>
      </c>
    </row>
    <row r="5578" spans="1:20" x14ac:dyDescent="0.25">
      <c r="A5578" s="8">
        <v>11119</v>
      </c>
      <c r="B5578" s="3">
        <v>0</v>
      </c>
      <c r="C5578" s="9">
        <v>30000</v>
      </c>
      <c r="D5578" s="3">
        <v>21.64</v>
      </c>
      <c r="E5578" s="3">
        <v>675</v>
      </c>
      <c r="K5578" s="3">
        <v>0</v>
      </c>
      <c r="M5578" s="3">
        <f t="shared" si="407"/>
        <v>-1.2349229255441945</v>
      </c>
      <c r="N5578" s="3">
        <f t="shared" si="407"/>
        <v>-0.8195092969698401</v>
      </c>
      <c r="O5578" s="3">
        <f t="shared" si="407"/>
        <v>0.4095023502304202</v>
      </c>
      <c r="P5578" s="3">
        <f t="shared" ref="P5578:P5641" si="411">(E5578-E$5)/E$6</f>
        <v>-0.63911383635633834</v>
      </c>
      <c r="R5578" s="3">
        <f t="shared" si="408"/>
        <v>0.84435175509760529</v>
      </c>
      <c r="S5578" s="3">
        <f t="shared" si="409"/>
        <v>0.69938095358175179</v>
      </c>
      <c r="T5578" s="3">
        <f t="shared" si="410"/>
        <v>-1.2019114423323567</v>
      </c>
    </row>
    <row r="5579" spans="1:20" x14ac:dyDescent="0.25">
      <c r="A5579" s="8">
        <v>11120</v>
      </c>
      <c r="B5579" s="3">
        <v>1</v>
      </c>
      <c r="C5579" s="9">
        <v>195000</v>
      </c>
      <c r="D5579" s="3">
        <v>12.62</v>
      </c>
      <c r="E5579" s="3">
        <v>715</v>
      </c>
      <c r="K5579" s="3">
        <v>1</v>
      </c>
      <c r="M5579" s="3">
        <f t="shared" ref="M5579:P5642" si="412">(B5579-B$5)/B$6</f>
        <v>0.80965145449586262</v>
      </c>
      <c r="N5579" s="3">
        <f t="shared" si="412"/>
        <v>2.2174526449575809</v>
      </c>
      <c r="O5579" s="3">
        <f t="shared" si="412"/>
        <v>-0.60539927709410657</v>
      </c>
      <c r="P5579" s="3">
        <f t="shared" si="411"/>
        <v>0.62865474555556744</v>
      </c>
      <c r="R5579" s="3">
        <f t="shared" ref="R5579:R5642" si="413">$L$7+SUMPRODUCT($M$7:$P$7,M5579:P5579)</f>
        <v>2.0328653142846833</v>
      </c>
      <c r="S5579" s="3">
        <f t="shared" ref="S5579:S5642" si="414">1/(1+EXP(-R5579))</f>
        <v>0.88420477110379625</v>
      </c>
      <c r="T5579" s="3">
        <f t="shared" si="410"/>
        <v>-0.12306660164911663</v>
      </c>
    </row>
    <row r="5580" spans="1:20" x14ac:dyDescent="0.25">
      <c r="A5580" s="8">
        <v>11123</v>
      </c>
      <c r="B5580" s="3">
        <v>0</v>
      </c>
      <c r="C5580" s="9">
        <v>155000</v>
      </c>
      <c r="D5580" s="3">
        <v>9.8699999999999992</v>
      </c>
      <c r="E5580" s="3">
        <v>660</v>
      </c>
      <c r="K5580" s="3">
        <v>1</v>
      </c>
      <c r="M5580" s="3">
        <f t="shared" si="412"/>
        <v>-1.2349229255441945</v>
      </c>
      <c r="N5580" s="3">
        <f t="shared" si="412"/>
        <v>1.4812194469145699</v>
      </c>
      <c r="O5580" s="3">
        <f t="shared" si="412"/>
        <v>-0.91482050493695011</v>
      </c>
      <c r="P5580" s="3">
        <f t="shared" si="411"/>
        <v>-1.114527054573303</v>
      </c>
      <c r="R5580" s="3">
        <f t="shared" si="413"/>
        <v>1.1781894349141624</v>
      </c>
      <c r="S5580" s="3">
        <f t="shared" si="414"/>
        <v>0.76462210319161139</v>
      </c>
      <c r="T5580" s="3">
        <f t="shared" ref="T5580:T5643" si="415">IF(K5580=1,LN(S5580),LN(1-S5580))</f>
        <v>-0.26837354996134166</v>
      </c>
    </row>
    <row r="5581" spans="1:20" x14ac:dyDescent="0.25">
      <c r="A5581" s="8">
        <v>11125</v>
      </c>
      <c r="B5581" s="3">
        <v>0</v>
      </c>
      <c r="C5581" s="9">
        <v>63000</v>
      </c>
      <c r="D5581" s="3">
        <v>17.62</v>
      </c>
      <c r="E5581" s="3">
        <v>675</v>
      </c>
      <c r="K5581" s="3">
        <v>0</v>
      </c>
      <c r="M5581" s="3">
        <f t="shared" si="412"/>
        <v>-1.2349229255441945</v>
      </c>
      <c r="N5581" s="3">
        <f t="shared" si="412"/>
        <v>-0.21211690858435589</v>
      </c>
      <c r="O5581" s="3">
        <f t="shared" si="412"/>
        <v>-4.28152264707546E-2</v>
      </c>
      <c r="P5581" s="3">
        <f t="shared" si="411"/>
        <v>-0.63911383635633834</v>
      </c>
      <c r="R5581" s="3">
        <f t="shared" si="413"/>
        <v>1.0113349060832304</v>
      </c>
      <c r="S5581" s="3">
        <f t="shared" si="414"/>
        <v>0.73328131123277385</v>
      </c>
      <c r="T5581" s="3">
        <f t="shared" si="415"/>
        <v>-1.3215607761314114</v>
      </c>
    </row>
    <row r="5582" spans="1:20" x14ac:dyDescent="0.25">
      <c r="A5582" s="8">
        <v>11126</v>
      </c>
      <c r="B5582" s="3">
        <v>1</v>
      </c>
      <c r="C5582" s="9">
        <v>35000</v>
      </c>
      <c r="D5582" s="3">
        <v>16.829999999999998</v>
      </c>
      <c r="E5582" s="3">
        <v>680</v>
      </c>
      <c r="K5582" s="3">
        <v>1</v>
      </c>
      <c r="M5582" s="3">
        <f t="shared" si="412"/>
        <v>0.80965145449586262</v>
      </c>
      <c r="N5582" s="3">
        <f t="shared" si="412"/>
        <v>-0.72748014721446375</v>
      </c>
      <c r="O5582" s="3">
        <f t="shared" si="412"/>
        <v>-0.13170350646924447</v>
      </c>
      <c r="P5582" s="3">
        <f t="shared" si="411"/>
        <v>-0.48064276361735014</v>
      </c>
      <c r="R5582" s="3">
        <f t="shared" si="413"/>
        <v>1.3774319013612661</v>
      </c>
      <c r="S5582" s="3">
        <f t="shared" si="414"/>
        <v>0.7985782356456208</v>
      </c>
      <c r="T5582" s="3">
        <f t="shared" si="415"/>
        <v>-0.22492233786035148</v>
      </c>
    </row>
    <row r="5583" spans="1:20" x14ac:dyDescent="0.25">
      <c r="A5583" s="8">
        <v>11127</v>
      </c>
      <c r="B5583" s="3">
        <v>1</v>
      </c>
      <c r="C5583" s="9">
        <v>60000</v>
      </c>
      <c r="D5583" s="3">
        <v>17.559999999999999</v>
      </c>
      <c r="E5583" s="3">
        <v>660</v>
      </c>
      <c r="K5583" s="3">
        <v>1</v>
      </c>
      <c r="M5583" s="3">
        <f t="shared" si="412"/>
        <v>0.80965145449586262</v>
      </c>
      <c r="N5583" s="3">
        <f t="shared" si="412"/>
        <v>-0.26733439843758172</v>
      </c>
      <c r="O5583" s="3">
        <f t="shared" si="412"/>
        <v>-4.9566235078235078E-2</v>
      </c>
      <c r="P5583" s="3">
        <f t="shared" si="411"/>
        <v>-1.114527054573303</v>
      </c>
      <c r="R5583" s="3">
        <f t="shared" si="413"/>
        <v>1.1361121662376592</v>
      </c>
      <c r="S5583" s="3">
        <f t="shared" si="414"/>
        <v>0.75696511312222026</v>
      </c>
      <c r="T5583" s="3">
        <f t="shared" si="415"/>
        <v>-0.27843811231047111</v>
      </c>
    </row>
    <row r="5584" spans="1:20" x14ac:dyDescent="0.25">
      <c r="A5584" s="8">
        <v>11129</v>
      </c>
      <c r="B5584" s="3">
        <v>0</v>
      </c>
      <c r="C5584" s="9">
        <v>119400</v>
      </c>
      <c r="D5584" s="3">
        <v>3.45</v>
      </c>
      <c r="E5584" s="3">
        <v>675</v>
      </c>
      <c r="K5584" s="3">
        <v>0</v>
      </c>
      <c r="M5584" s="3">
        <f t="shared" si="412"/>
        <v>-1.2349229255441945</v>
      </c>
      <c r="N5584" s="3">
        <f t="shared" si="412"/>
        <v>0.82597190065628989</v>
      </c>
      <c r="O5584" s="3">
        <f t="shared" si="412"/>
        <v>-1.6371784259373336</v>
      </c>
      <c r="P5584" s="3">
        <f t="shared" si="411"/>
        <v>-0.63911383635633834</v>
      </c>
      <c r="R5584" s="3">
        <f t="shared" si="413"/>
        <v>1.5628076300168379</v>
      </c>
      <c r="S5584" s="3">
        <f t="shared" si="414"/>
        <v>0.82675586053411265</v>
      </c>
      <c r="T5584" s="3">
        <f t="shared" si="415"/>
        <v>-1.7530534685209969</v>
      </c>
    </row>
    <row r="5585" spans="1:20" x14ac:dyDescent="0.25">
      <c r="A5585" s="8">
        <v>11130</v>
      </c>
      <c r="B5585" s="3">
        <v>1</v>
      </c>
      <c r="C5585" s="9">
        <v>120000</v>
      </c>
      <c r="D5585" s="3">
        <v>9.66</v>
      </c>
      <c r="E5585" s="3">
        <v>665</v>
      </c>
      <c r="K5585" s="3">
        <v>1</v>
      </c>
      <c r="M5585" s="3">
        <f t="shared" si="412"/>
        <v>0.80965145449586262</v>
      </c>
      <c r="N5585" s="3">
        <f t="shared" si="412"/>
        <v>0.83701539862693508</v>
      </c>
      <c r="O5585" s="3">
        <f t="shared" si="412"/>
        <v>-0.93844903506313071</v>
      </c>
      <c r="P5585" s="3">
        <f t="shared" si="411"/>
        <v>-0.95605598183431484</v>
      </c>
      <c r="R5585" s="3">
        <f t="shared" si="413"/>
        <v>1.5188073516565668</v>
      </c>
      <c r="S5585" s="3">
        <f t="shared" si="414"/>
        <v>0.82036278991860834</v>
      </c>
      <c r="T5585" s="3">
        <f t="shared" si="415"/>
        <v>-0.19800860983567631</v>
      </c>
    </row>
    <row r="5586" spans="1:20" x14ac:dyDescent="0.25">
      <c r="A5586" s="8">
        <v>11131</v>
      </c>
      <c r="B5586" s="3">
        <v>0</v>
      </c>
      <c r="C5586" s="9">
        <v>65000</v>
      </c>
      <c r="D5586" s="3">
        <v>13.16</v>
      </c>
      <c r="E5586" s="3">
        <v>715</v>
      </c>
      <c r="K5586" s="3">
        <v>1</v>
      </c>
      <c r="M5586" s="3">
        <f t="shared" si="412"/>
        <v>-1.2349229255441945</v>
      </c>
      <c r="N5586" s="3">
        <f t="shared" si="412"/>
        <v>-0.17530524868220532</v>
      </c>
      <c r="O5586" s="3">
        <f t="shared" si="412"/>
        <v>-0.54464019962678445</v>
      </c>
      <c r="P5586" s="3">
        <f t="shared" si="411"/>
        <v>0.62865474555556744</v>
      </c>
      <c r="R5586" s="3">
        <f t="shared" si="413"/>
        <v>1.6355468362229482</v>
      </c>
      <c r="S5586" s="3">
        <f t="shared" si="414"/>
        <v>0.83692808352661074</v>
      </c>
      <c r="T5586" s="3">
        <f t="shared" si="415"/>
        <v>-0.17801713389667551</v>
      </c>
    </row>
    <row r="5587" spans="1:20" x14ac:dyDescent="0.25">
      <c r="A5587" s="8">
        <v>11133</v>
      </c>
      <c r="B5587" s="3">
        <v>1</v>
      </c>
      <c r="C5587" s="9">
        <v>68000</v>
      </c>
      <c r="D5587" s="3">
        <v>32.26</v>
      </c>
      <c r="E5587" s="3">
        <v>670</v>
      </c>
      <c r="K5587" s="3">
        <v>1</v>
      </c>
      <c r="M5587" s="3">
        <f t="shared" si="412"/>
        <v>0.80965145449586262</v>
      </c>
      <c r="N5587" s="3">
        <f t="shared" si="412"/>
        <v>-0.12008775882897949</v>
      </c>
      <c r="O5587" s="3">
        <f t="shared" si="412"/>
        <v>1.6044308737544191</v>
      </c>
      <c r="P5587" s="3">
        <f t="shared" si="411"/>
        <v>-0.79758490909532664</v>
      </c>
      <c r="R5587" s="3">
        <f t="shared" si="413"/>
        <v>0.72031531250052672</v>
      </c>
      <c r="S5587" s="3">
        <f t="shared" si="414"/>
        <v>0.67267644725074616</v>
      </c>
      <c r="T5587" s="3">
        <f t="shared" si="415"/>
        <v>-0.396490826826422</v>
      </c>
    </row>
    <row r="5588" spans="1:20" x14ac:dyDescent="0.25">
      <c r="A5588" s="8">
        <v>11134</v>
      </c>
      <c r="B5588" s="3">
        <v>1</v>
      </c>
      <c r="C5588" s="9">
        <v>56000</v>
      </c>
      <c r="D5588" s="3">
        <v>13.26</v>
      </c>
      <c r="E5588" s="3">
        <v>685</v>
      </c>
      <c r="K5588" s="3">
        <v>1</v>
      </c>
      <c r="M5588" s="3">
        <f t="shared" si="412"/>
        <v>0.80965145449586262</v>
      </c>
      <c r="N5588" s="3">
        <f t="shared" si="412"/>
        <v>-0.34095771824188281</v>
      </c>
      <c r="O5588" s="3">
        <f t="shared" si="412"/>
        <v>-0.53338851861431746</v>
      </c>
      <c r="P5588" s="3">
        <f t="shared" si="411"/>
        <v>-0.32217169087836195</v>
      </c>
      <c r="R5588" s="3">
        <f t="shared" si="413"/>
        <v>1.578126549898021</v>
      </c>
      <c r="S5588" s="3">
        <f t="shared" si="414"/>
        <v>0.82893902809569675</v>
      </c>
      <c r="T5588" s="3">
        <f t="shared" si="415"/>
        <v>-0.18760867529028782</v>
      </c>
    </row>
    <row r="5589" spans="1:20" x14ac:dyDescent="0.25">
      <c r="A5589" s="8">
        <v>11142</v>
      </c>
      <c r="B5589" s="3">
        <v>1</v>
      </c>
      <c r="C5589" s="9">
        <v>75000</v>
      </c>
      <c r="D5589" s="3">
        <v>17.079999999999998</v>
      </c>
      <c r="E5589" s="3">
        <v>750</v>
      </c>
      <c r="K5589" s="3">
        <v>1</v>
      </c>
      <c r="M5589" s="3">
        <f t="shared" si="412"/>
        <v>0.80965145449586262</v>
      </c>
      <c r="N5589" s="3">
        <f t="shared" si="412"/>
        <v>8.7530508285474772E-3</v>
      </c>
      <c r="O5589" s="3">
        <f t="shared" si="412"/>
        <v>-0.1035743039380769</v>
      </c>
      <c r="P5589" s="3">
        <f t="shared" si="411"/>
        <v>1.7379522547284851</v>
      </c>
      <c r="R5589" s="3">
        <f t="shared" si="413"/>
        <v>2.1987903546381977</v>
      </c>
      <c r="S5589" s="3">
        <f t="shared" si="414"/>
        <v>0.90014083172395876</v>
      </c>
      <c r="T5589" s="3">
        <f t="shared" si="415"/>
        <v>-0.10520404820620896</v>
      </c>
    </row>
    <row r="5590" spans="1:20" x14ac:dyDescent="0.25">
      <c r="A5590" s="8">
        <v>11143</v>
      </c>
      <c r="B5590" s="3">
        <v>1</v>
      </c>
      <c r="C5590" s="9">
        <v>56000</v>
      </c>
      <c r="D5590" s="3">
        <v>16.48</v>
      </c>
      <c r="E5590" s="3">
        <v>710</v>
      </c>
      <c r="K5590" s="3">
        <v>1</v>
      </c>
      <c r="M5590" s="3">
        <f t="shared" si="412"/>
        <v>0.80965145449586262</v>
      </c>
      <c r="N5590" s="3">
        <f t="shared" si="412"/>
        <v>-0.34095771824188281</v>
      </c>
      <c r="O5590" s="3">
        <f t="shared" si="412"/>
        <v>-0.17108439001287887</v>
      </c>
      <c r="P5590" s="3">
        <f t="shared" si="411"/>
        <v>0.47018367281657925</v>
      </c>
      <c r="R5590" s="3">
        <f t="shared" si="413"/>
        <v>1.7484962373456314</v>
      </c>
      <c r="S5590" s="3">
        <f t="shared" si="414"/>
        <v>0.85176303314980328</v>
      </c>
      <c r="T5590" s="3">
        <f t="shared" si="415"/>
        <v>-0.16044692094403712</v>
      </c>
    </row>
    <row r="5591" spans="1:20" x14ac:dyDescent="0.25">
      <c r="A5591" s="8">
        <v>11145</v>
      </c>
      <c r="B5591" s="3">
        <v>1</v>
      </c>
      <c r="C5591" s="9">
        <v>140000</v>
      </c>
      <c r="D5591" s="3">
        <v>15.97</v>
      </c>
      <c r="E5591" s="3">
        <v>700</v>
      </c>
      <c r="K5591" s="3">
        <v>0</v>
      </c>
      <c r="M5591" s="3">
        <f t="shared" si="412"/>
        <v>0.80965145449586262</v>
      </c>
      <c r="N5591" s="3">
        <f t="shared" si="412"/>
        <v>1.2051319976484407</v>
      </c>
      <c r="O5591" s="3">
        <f t="shared" si="412"/>
        <v>-0.22846796317646073</v>
      </c>
      <c r="P5591" s="3">
        <f t="shared" si="411"/>
        <v>0.15324152733860277</v>
      </c>
      <c r="R5591" s="3">
        <f t="shared" si="413"/>
        <v>1.7040278896941849</v>
      </c>
      <c r="S5591" s="3">
        <f t="shared" si="414"/>
        <v>0.84606006860171656</v>
      </c>
      <c r="T5591" s="3">
        <f t="shared" si="415"/>
        <v>-1.8711928085153826</v>
      </c>
    </row>
    <row r="5592" spans="1:20" x14ac:dyDescent="0.25">
      <c r="A5592" s="8">
        <v>11146</v>
      </c>
      <c r="B5592" s="3">
        <v>1</v>
      </c>
      <c r="C5592" s="9">
        <v>55000</v>
      </c>
      <c r="D5592" s="3">
        <v>10.58</v>
      </c>
      <c r="E5592" s="3">
        <v>665</v>
      </c>
      <c r="K5592" s="3">
        <v>1</v>
      </c>
      <c r="M5592" s="3">
        <f t="shared" si="412"/>
        <v>0.80965145449586262</v>
      </c>
      <c r="N5592" s="3">
        <f t="shared" si="412"/>
        <v>-0.35936354819295813</v>
      </c>
      <c r="O5592" s="3">
        <f t="shared" si="412"/>
        <v>-0.83493356974843402</v>
      </c>
      <c r="P5592" s="3">
        <f t="shared" si="411"/>
        <v>-0.95605598183431484</v>
      </c>
      <c r="R5592" s="3">
        <f t="shared" si="413"/>
        <v>1.445002340855674</v>
      </c>
      <c r="S5592" s="3">
        <f t="shared" si="414"/>
        <v>0.80922809753691882</v>
      </c>
      <c r="T5592" s="3">
        <f t="shared" si="415"/>
        <v>-0.21167445168024193</v>
      </c>
    </row>
    <row r="5593" spans="1:20" x14ac:dyDescent="0.25">
      <c r="A5593" s="8">
        <v>11147</v>
      </c>
      <c r="B5593" s="3">
        <v>1</v>
      </c>
      <c r="C5593" s="9">
        <v>111000</v>
      </c>
      <c r="D5593" s="3">
        <v>19.87</v>
      </c>
      <c r="E5593" s="3">
        <v>695</v>
      </c>
      <c r="K5593" s="3">
        <v>1</v>
      </c>
      <c r="M5593" s="3">
        <f t="shared" si="412"/>
        <v>0.80965145449586262</v>
      </c>
      <c r="N5593" s="3">
        <f t="shared" si="412"/>
        <v>0.67136292906725759</v>
      </c>
      <c r="O5593" s="3">
        <f t="shared" si="412"/>
        <v>0.21034759630975369</v>
      </c>
      <c r="P5593" s="3">
        <f t="shared" si="411"/>
        <v>-5.2295454003854587E-3</v>
      </c>
      <c r="R5593" s="3">
        <f t="shared" si="413"/>
        <v>1.486347767973389</v>
      </c>
      <c r="S5593" s="3">
        <f t="shared" si="414"/>
        <v>0.81552945961225776</v>
      </c>
      <c r="T5593" s="3">
        <f t="shared" si="415"/>
        <v>-0.20391773297237173</v>
      </c>
    </row>
    <row r="5594" spans="1:20" x14ac:dyDescent="0.25">
      <c r="A5594" s="8">
        <v>11150</v>
      </c>
      <c r="B5594" s="3">
        <v>1</v>
      </c>
      <c r="C5594" s="9">
        <v>50000</v>
      </c>
      <c r="D5594" s="3">
        <v>23.67</v>
      </c>
      <c r="E5594" s="3">
        <v>680</v>
      </c>
      <c r="K5594" s="3">
        <v>1</v>
      </c>
      <c r="M5594" s="3">
        <f t="shared" si="412"/>
        <v>0.80965145449586262</v>
      </c>
      <c r="N5594" s="3">
        <f t="shared" si="412"/>
        <v>-0.45139269794833453</v>
      </c>
      <c r="O5594" s="3">
        <f t="shared" si="412"/>
        <v>0.63791147478350108</v>
      </c>
      <c r="P5594" s="3">
        <f t="shared" si="411"/>
        <v>-0.48064276361735014</v>
      </c>
      <c r="R5594" s="3">
        <f t="shared" si="413"/>
        <v>1.1373896080273298</v>
      </c>
      <c r="S5594" s="3">
        <f t="shared" si="414"/>
        <v>0.7572000455718203</v>
      </c>
      <c r="T5594" s="3">
        <f t="shared" si="415"/>
        <v>-0.27812779946231669</v>
      </c>
    </row>
    <row r="5595" spans="1:20" x14ac:dyDescent="0.25">
      <c r="A5595" s="8">
        <v>11151</v>
      </c>
      <c r="B5595" s="3">
        <v>1</v>
      </c>
      <c r="C5595" s="9">
        <v>60000</v>
      </c>
      <c r="D5595" s="3">
        <v>14.94</v>
      </c>
      <c r="E5595" s="3">
        <v>685</v>
      </c>
      <c r="K5595" s="3">
        <v>1</v>
      </c>
      <c r="M5595" s="3">
        <f t="shared" si="412"/>
        <v>0.80965145449586262</v>
      </c>
      <c r="N5595" s="3">
        <f t="shared" si="412"/>
        <v>-0.26733439843758172</v>
      </c>
      <c r="O5595" s="3">
        <f t="shared" si="412"/>
        <v>-0.34436027760487131</v>
      </c>
      <c r="P5595" s="3">
        <f t="shared" si="411"/>
        <v>-0.32217169087836195</v>
      </c>
      <c r="R5595" s="3">
        <f t="shared" si="413"/>
        <v>1.5193644311192147</v>
      </c>
      <c r="S5595" s="3">
        <f t="shared" si="414"/>
        <v>0.82044487077728323</v>
      </c>
      <c r="T5595" s="3">
        <f t="shared" si="415"/>
        <v>-0.19790856049935304</v>
      </c>
    </row>
    <row r="5596" spans="1:20" x14ac:dyDescent="0.25">
      <c r="A5596" s="8">
        <v>11153</v>
      </c>
      <c r="B5596" s="3">
        <v>1</v>
      </c>
      <c r="C5596" s="9">
        <v>76000</v>
      </c>
      <c r="D5596" s="3">
        <v>16.02</v>
      </c>
      <c r="E5596" s="3">
        <v>740</v>
      </c>
      <c r="K5596" s="3">
        <v>1</v>
      </c>
      <c r="M5596" s="3">
        <f t="shared" si="412"/>
        <v>0.80965145449586262</v>
      </c>
      <c r="N5596" s="3">
        <f t="shared" si="412"/>
        <v>2.7158880779622759E-2</v>
      </c>
      <c r="O5596" s="3">
        <f t="shared" si="412"/>
        <v>-0.22284212267022732</v>
      </c>
      <c r="P5596" s="3">
        <f t="shared" si="411"/>
        <v>1.4210101092505085</v>
      </c>
      <c r="R5596" s="3">
        <f t="shared" si="413"/>
        <v>2.1229508292225541</v>
      </c>
      <c r="S5596" s="3">
        <f t="shared" si="414"/>
        <v>0.89311394681430889</v>
      </c>
      <c r="T5596" s="3">
        <f t="shared" si="415"/>
        <v>-0.11304110622980421</v>
      </c>
    </row>
    <row r="5597" spans="1:20" x14ac:dyDescent="0.25">
      <c r="A5597" s="8">
        <v>11155</v>
      </c>
      <c r="B5597" s="3">
        <v>1</v>
      </c>
      <c r="C5597" s="9">
        <v>80000</v>
      </c>
      <c r="D5597" s="3">
        <v>24.03</v>
      </c>
      <c r="E5597" s="3">
        <v>715</v>
      </c>
      <c r="K5597" s="3">
        <v>1</v>
      </c>
      <c r="M5597" s="3">
        <f t="shared" si="412"/>
        <v>0.80965145449586262</v>
      </c>
      <c r="N5597" s="3">
        <f t="shared" si="412"/>
        <v>0.10078220058392387</v>
      </c>
      <c r="O5597" s="3">
        <f t="shared" si="412"/>
        <v>0.67841752642838238</v>
      </c>
      <c r="P5597" s="3">
        <f t="shared" si="411"/>
        <v>0.62865474555556744</v>
      </c>
      <c r="R5597" s="3">
        <f t="shared" si="413"/>
        <v>1.5456976848978194</v>
      </c>
      <c r="S5597" s="3">
        <f t="shared" si="414"/>
        <v>0.82429147499441702</v>
      </c>
      <c r="T5597" s="3">
        <f t="shared" si="415"/>
        <v>-0.19323107983166393</v>
      </c>
    </row>
    <row r="5598" spans="1:20" x14ac:dyDescent="0.25">
      <c r="A5598" s="8">
        <v>11157</v>
      </c>
      <c r="B5598" s="3">
        <v>0</v>
      </c>
      <c r="C5598" s="9">
        <v>46000</v>
      </c>
      <c r="D5598" s="3">
        <v>25.12</v>
      </c>
      <c r="E5598" s="3">
        <v>695</v>
      </c>
      <c r="K5598" s="3">
        <v>1</v>
      </c>
      <c r="M5598" s="3">
        <f t="shared" si="412"/>
        <v>-1.2349229255441945</v>
      </c>
      <c r="N5598" s="3">
        <f t="shared" si="412"/>
        <v>-0.52501601775263562</v>
      </c>
      <c r="O5598" s="3">
        <f t="shared" si="412"/>
        <v>0.80106084946427303</v>
      </c>
      <c r="P5598" s="3">
        <f t="shared" si="411"/>
        <v>-5.2295454003854587E-3</v>
      </c>
      <c r="R5598" s="3">
        <f t="shared" si="413"/>
        <v>0.9576067474671508</v>
      </c>
      <c r="S5598" s="3">
        <f t="shared" si="414"/>
        <v>0.72264238031784078</v>
      </c>
      <c r="T5598" s="3">
        <f t="shared" si="415"/>
        <v>-0.32484081222667693</v>
      </c>
    </row>
    <row r="5599" spans="1:20" x14ac:dyDescent="0.25">
      <c r="A5599" s="8">
        <v>11158</v>
      </c>
      <c r="B5599" s="3">
        <v>0</v>
      </c>
      <c r="C5599" s="9">
        <v>55000</v>
      </c>
      <c r="D5599" s="3">
        <v>13.86</v>
      </c>
      <c r="E5599" s="3">
        <v>670</v>
      </c>
      <c r="K5599" s="3">
        <v>1</v>
      </c>
      <c r="M5599" s="3">
        <f t="shared" si="412"/>
        <v>-1.2349229255441945</v>
      </c>
      <c r="N5599" s="3">
        <f t="shared" si="412"/>
        <v>-0.35936354819295813</v>
      </c>
      <c r="O5599" s="3">
        <f t="shared" si="412"/>
        <v>-0.46587843253951533</v>
      </c>
      <c r="P5599" s="3">
        <f t="shared" si="411"/>
        <v>-0.79758490909532664</v>
      </c>
      <c r="R5599" s="3">
        <f t="shared" si="413"/>
        <v>1.0858907970941494</v>
      </c>
      <c r="S5599" s="3">
        <f t="shared" si="414"/>
        <v>0.74760714242135862</v>
      </c>
      <c r="T5599" s="3">
        <f t="shared" si="415"/>
        <v>-0.29087764964572632</v>
      </c>
    </row>
    <row r="5600" spans="1:20" x14ac:dyDescent="0.25">
      <c r="A5600" s="8">
        <v>11161</v>
      </c>
      <c r="B5600" s="3">
        <v>1</v>
      </c>
      <c r="C5600" s="9">
        <v>41000</v>
      </c>
      <c r="D5600" s="3">
        <v>17.940000000000001</v>
      </c>
      <c r="E5600" s="3">
        <v>680</v>
      </c>
      <c r="K5600" s="3">
        <v>0</v>
      </c>
      <c r="M5600" s="3">
        <f t="shared" si="412"/>
        <v>0.80965145449586262</v>
      </c>
      <c r="N5600" s="3">
        <f t="shared" si="412"/>
        <v>-0.61704516750801208</v>
      </c>
      <c r="O5600" s="3">
        <f t="shared" si="412"/>
        <v>-6.8098472308600576E-3</v>
      </c>
      <c r="P5600" s="3">
        <f t="shared" si="411"/>
        <v>-0.48064276361735014</v>
      </c>
      <c r="R5600" s="3">
        <f t="shared" si="413"/>
        <v>1.3406867427447455</v>
      </c>
      <c r="S5600" s="3">
        <f t="shared" si="414"/>
        <v>0.79260285334897018</v>
      </c>
      <c r="T5600" s="3">
        <f t="shared" si="415"/>
        <v>-1.5731197409909441</v>
      </c>
    </row>
    <row r="5601" spans="1:20" x14ac:dyDescent="0.25">
      <c r="A5601" s="8">
        <v>11162</v>
      </c>
      <c r="B5601" s="3">
        <v>0</v>
      </c>
      <c r="C5601" s="9">
        <v>45000</v>
      </c>
      <c r="D5601" s="3">
        <v>29.25</v>
      </c>
      <c r="E5601" s="3">
        <v>675</v>
      </c>
      <c r="K5601" s="3">
        <v>0</v>
      </c>
      <c r="M5601" s="3">
        <f t="shared" si="412"/>
        <v>-1.2349229255441945</v>
      </c>
      <c r="N5601" s="3">
        <f t="shared" si="412"/>
        <v>-0.54342184770371094</v>
      </c>
      <c r="O5601" s="3">
        <f t="shared" si="412"/>
        <v>1.2657552752791614</v>
      </c>
      <c r="P5601" s="3">
        <f t="shared" si="411"/>
        <v>-0.63911383635633834</v>
      </c>
      <c r="R5601" s="3">
        <f t="shared" si="413"/>
        <v>0.5762410397389881</v>
      </c>
      <c r="S5601" s="3">
        <f t="shared" si="414"/>
        <v>0.64020201175710834</v>
      </c>
      <c r="T5601" s="3">
        <f t="shared" si="415"/>
        <v>-1.0222125488018148</v>
      </c>
    </row>
    <row r="5602" spans="1:20" x14ac:dyDescent="0.25">
      <c r="A5602" s="8">
        <v>11163</v>
      </c>
      <c r="B5602" s="3">
        <v>1</v>
      </c>
      <c r="C5602" s="9">
        <v>95000</v>
      </c>
      <c r="D5602" s="3">
        <v>12.2</v>
      </c>
      <c r="E5602" s="3">
        <v>685</v>
      </c>
      <c r="K5602" s="3">
        <v>0</v>
      </c>
      <c r="M5602" s="3">
        <f t="shared" si="412"/>
        <v>0.80965145449586262</v>
      </c>
      <c r="N5602" s="3">
        <f t="shared" si="412"/>
        <v>0.37686964985005306</v>
      </c>
      <c r="O5602" s="3">
        <f t="shared" si="412"/>
        <v>-0.65265633734646811</v>
      </c>
      <c r="P5602" s="3">
        <f t="shared" si="411"/>
        <v>-0.32217169087836195</v>
      </c>
      <c r="R5602" s="3">
        <f t="shared" si="413"/>
        <v>1.6409274244156189</v>
      </c>
      <c r="S5602" s="3">
        <f t="shared" si="414"/>
        <v>0.83766109271304834</v>
      </c>
      <c r="T5602" s="3">
        <f t="shared" si="415"/>
        <v>-1.8180691086872121</v>
      </c>
    </row>
    <row r="5603" spans="1:20" x14ac:dyDescent="0.25">
      <c r="A5603" s="8">
        <v>11164</v>
      </c>
      <c r="B5603" s="3">
        <v>1</v>
      </c>
      <c r="C5603" s="9">
        <v>100000</v>
      </c>
      <c r="D5603" s="3">
        <v>35.770000000000003</v>
      </c>
      <c r="E5603" s="3">
        <v>670</v>
      </c>
      <c r="K5603" s="3">
        <v>1</v>
      </c>
      <c r="M5603" s="3">
        <f t="shared" si="412"/>
        <v>0.80965145449586262</v>
      </c>
      <c r="N5603" s="3">
        <f t="shared" si="412"/>
        <v>0.46889879960542946</v>
      </c>
      <c r="O5603" s="3">
        <f t="shared" si="412"/>
        <v>1.9993648772920125</v>
      </c>
      <c r="P5603" s="3">
        <f t="shared" si="411"/>
        <v>-0.79758490909532664</v>
      </c>
      <c r="R5603" s="3">
        <f t="shared" si="413"/>
        <v>0.61219164890005484</v>
      </c>
      <c r="S5603" s="3">
        <f t="shared" si="414"/>
        <v>0.64844058457715159</v>
      </c>
      <c r="T5603" s="3">
        <f t="shared" si="415"/>
        <v>-0.43318489919607556</v>
      </c>
    </row>
    <row r="5604" spans="1:20" x14ac:dyDescent="0.25">
      <c r="A5604" s="8">
        <v>11165</v>
      </c>
      <c r="B5604" s="3">
        <v>1</v>
      </c>
      <c r="C5604" s="9">
        <v>35000</v>
      </c>
      <c r="D5604" s="3">
        <v>21.43</v>
      </c>
      <c r="E5604" s="3">
        <v>680</v>
      </c>
      <c r="K5604" s="3">
        <v>0</v>
      </c>
      <c r="M5604" s="3">
        <f t="shared" si="412"/>
        <v>0.80965145449586262</v>
      </c>
      <c r="N5604" s="3">
        <f t="shared" si="412"/>
        <v>-0.72748014721446375</v>
      </c>
      <c r="O5604" s="3">
        <f t="shared" si="412"/>
        <v>0.38587382010423932</v>
      </c>
      <c r="P5604" s="3">
        <f t="shared" si="411"/>
        <v>-0.48064276361735014</v>
      </c>
      <c r="R5604" s="3">
        <f t="shared" si="413"/>
        <v>1.2097504191358985</v>
      </c>
      <c r="S5604" s="3">
        <f t="shared" si="414"/>
        <v>0.77025478560923366</v>
      </c>
      <c r="T5604" s="3">
        <f t="shared" si="415"/>
        <v>-1.4707843476008591</v>
      </c>
    </row>
    <row r="5605" spans="1:20" x14ac:dyDescent="0.25">
      <c r="A5605" s="8">
        <v>11166</v>
      </c>
      <c r="B5605" s="3">
        <v>0</v>
      </c>
      <c r="C5605" s="9">
        <v>99050</v>
      </c>
      <c r="D5605" s="3">
        <v>13.39</v>
      </c>
      <c r="E5605" s="3">
        <v>670</v>
      </c>
      <c r="K5605" s="3">
        <v>1</v>
      </c>
      <c r="M5605" s="3">
        <f t="shared" si="412"/>
        <v>-1.2349229255441945</v>
      </c>
      <c r="N5605" s="3">
        <f t="shared" si="412"/>
        <v>0.45141326115190794</v>
      </c>
      <c r="O5605" s="3">
        <f t="shared" si="412"/>
        <v>-0.51876133329811025</v>
      </c>
      <c r="P5605" s="3">
        <f t="shared" si="411"/>
        <v>-0.79758490909532664</v>
      </c>
      <c r="R5605" s="3">
        <f t="shared" si="413"/>
        <v>1.1303132682376429</v>
      </c>
      <c r="S5605" s="3">
        <f t="shared" si="414"/>
        <v>0.75589670700480993</v>
      </c>
      <c r="T5605" s="3">
        <f t="shared" si="415"/>
        <v>-0.27985054308348067</v>
      </c>
    </row>
    <row r="5606" spans="1:20" x14ac:dyDescent="0.25">
      <c r="A5606" s="8">
        <v>11167</v>
      </c>
      <c r="B5606" s="3">
        <v>0</v>
      </c>
      <c r="C5606" s="9">
        <v>35000</v>
      </c>
      <c r="D5606" s="3">
        <v>13.37</v>
      </c>
      <c r="E5606" s="3">
        <v>680</v>
      </c>
      <c r="K5606" s="3">
        <v>1</v>
      </c>
      <c r="M5606" s="3">
        <f t="shared" si="412"/>
        <v>-1.2349229255441945</v>
      </c>
      <c r="N5606" s="3">
        <f t="shared" si="412"/>
        <v>-0.72748014721446375</v>
      </c>
      <c r="O5606" s="3">
        <f t="shared" si="412"/>
        <v>-0.52101166950060385</v>
      </c>
      <c r="P5606" s="3">
        <f t="shared" si="411"/>
        <v>-0.48064276361735014</v>
      </c>
      <c r="R5606" s="3">
        <f t="shared" si="413"/>
        <v>1.2064608365549674</v>
      </c>
      <c r="S5606" s="3">
        <f t="shared" si="414"/>
        <v>0.7696721358773696</v>
      </c>
      <c r="T5606" s="3">
        <f t="shared" si="415"/>
        <v>-0.26179065237378812</v>
      </c>
    </row>
    <row r="5607" spans="1:20" x14ac:dyDescent="0.25">
      <c r="A5607" s="8">
        <v>11168</v>
      </c>
      <c r="B5607" s="3">
        <v>1</v>
      </c>
      <c r="C5607" s="9">
        <v>60000</v>
      </c>
      <c r="D5607" s="3">
        <v>7.48</v>
      </c>
      <c r="E5607" s="3">
        <v>670</v>
      </c>
      <c r="K5607" s="3">
        <v>1</v>
      </c>
      <c r="M5607" s="3">
        <f t="shared" si="412"/>
        <v>0.80965145449586262</v>
      </c>
      <c r="N5607" s="3">
        <f t="shared" si="412"/>
        <v>-0.26733439843758172</v>
      </c>
      <c r="O5607" s="3">
        <f t="shared" si="412"/>
        <v>-1.183735681134912</v>
      </c>
      <c r="P5607" s="3">
        <f t="shared" si="411"/>
        <v>-0.79758490909532664</v>
      </c>
      <c r="R5607" s="3">
        <f t="shared" si="413"/>
        <v>1.618652017290177</v>
      </c>
      <c r="S5607" s="3">
        <f t="shared" si="414"/>
        <v>0.83460914261243258</v>
      </c>
      <c r="T5607" s="3">
        <f t="shared" si="415"/>
        <v>-0.18079175640058148</v>
      </c>
    </row>
    <row r="5608" spans="1:20" x14ac:dyDescent="0.25">
      <c r="A5608" s="8">
        <v>11170</v>
      </c>
      <c r="B5608" s="3">
        <v>1</v>
      </c>
      <c r="C5608" s="9">
        <v>103000</v>
      </c>
      <c r="D5608" s="3">
        <v>23.11</v>
      </c>
      <c r="E5608" s="3">
        <v>685</v>
      </c>
      <c r="K5608" s="3">
        <v>1</v>
      </c>
      <c r="M5608" s="3">
        <f t="shared" si="412"/>
        <v>0.80965145449586262</v>
      </c>
      <c r="N5608" s="3">
        <f t="shared" si="412"/>
        <v>0.52411628945865529</v>
      </c>
      <c r="O5608" s="3">
        <f t="shared" si="412"/>
        <v>0.57490206111368547</v>
      </c>
      <c r="P5608" s="3">
        <f t="shared" si="411"/>
        <v>-0.32217169087836195</v>
      </c>
      <c r="R5608" s="3">
        <f t="shared" si="413"/>
        <v>1.2481868410315877</v>
      </c>
      <c r="S5608" s="3">
        <f t="shared" si="414"/>
        <v>0.77698583687583289</v>
      </c>
      <c r="T5608" s="3">
        <f t="shared" si="415"/>
        <v>-0.2523331567396519</v>
      </c>
    </row>
    <row r="5609" spans="1:20" x14ac:dyDescent="0.25">
      <c r="A5609" s="8">
        <v>11172</v>
      </c>
      <c r="B5609" s="3">
        <v>1</v>
      </c>
      <c r="C5609" s="9">
        <v>156000</v>
      </c>
      <c r="D5609" s="3">
        <v>5.5</v>
      </c>
      <c r="E5609" s="3">
        <v>730</v>
      </c>
      <c r="K5609" s="3">
        <v>1</v>
      </c>
      <c r="M5609" s="3">
        <f t="shared" si="412"/>
        <v>0.80965145449586262</v>
      </c>
      <c r="N5609" s="3">
        <f t="shared" si="412"/>
        <v>1.4996252768656451</v>
      </c>
      <c r="O5609" s="3">
        <f t="shared" si="412"/>
        <v>-1.4065189651817593</v>
      </c>
      <c r="P5609" s="3">
        <f t="shared" si="411"/>
        <v>1.1040679637725321</v>
      </c>
      <c r="R5609" s="3">
        <f t="shared" si="413"/>
        <v>2.4408938931623729</v>
      </c>
      <c r="S5609" s="3">
        <f t="shared" si="414"/>
        <v>0.9198929834380899</v>
      </c>
      <c r="T5609" s="3">
        <f t="shared" si="415"/>
        <v>-8.3497938054922588E-2</v>
      </c>
    </row>
    <row r="5610" spans="1:20" x14ac:dyDescent="0.25">
      <c r="A5610" s="8">
        <v>11173</v>
      </c>
      <c r="B5610" s="3">
        <v>0</v>
      </c>
      <c r="C5610" s="9">
        <v>50000</v>
      </c>
      <c r="D5610" s="3">
        <v>11.58</v>
      </c>
      <c r="E5610" s="3">
        <v>705</v>
      </c>
      <c r="K5610" s="3">
        <v>1</v>
      </c>
      <c r="M5610" s="3">
        <f t="shared" si="412"/>
        <v>-1.2349229255441945</v>
      </c>
      <c r="N5610" s="3">
        <f t="shared" si="412"/>
        <v>-0.45139269794833453</v>
      </c>
      <c r="O5610" s="3">
        <f t="shared" si="412"/>
        <v>-0.72241675962376362</v>
      </c>
      <c r="P5610" s="3">
        <f t="shared" si="411"/>
        <v>0.311712600077591</v>
      </c>
      <c r="R5610" s="3">
        <f t="shared" si="413"/>
        <v>1.5687503098796429</v>
      </c>
      <c r="S5610" s="3">
        <f t="shared" si="414"/>
        <v>0.82760538207599366</v>
      </c>
      <c r="T5610" s="3">
        <f t="shared" si="415"/>
        <v>-0.18921882989845656</v>
      </c>
    </row>
    <row r="5611" spans="1:20" x14ac:dyDescent="0.25">
      <c r="A5611" s="8">
        <v>11176</v>
      </c>
      <c r="B5611" s="3">
        <v>1</v>
      </c>
      <c r="C5611" s="9">
        <v>77343</v>
      </c>
      <c r="D5611" s="3">
        <v>18.38</v>
      </c>
      <c r="E5611" s="3">
        <v>665</v>
      </c>
      <c r="K5611" s="3">
        <v>0</v>
      </c>
      <c r="M5611" s="3">
        <f t="shared" si="412"/>
        <v>0.80965145449586262</v>
      </c>
      <c r="N5611" s="3">
        <f t="shared" si="412"/>
        <v>5.1877910403916858E-2</v>
      </c>
      <c r="O5611" s="3">
        <f t="shared" si="412"/>
        <v>4.2697549223994644E-2</v>
      </c>
      <c r="P5611" s="3">
        <f t="shared" si="411"/>
        <v>-0.95605598183431484</v>
      </c>
      <c r="R5611" s="3">
        <f t="shared" si="413"/>
        <v>1.1745147769160691</v>
      </c>
      <c r="S5611" s="3">
        <f t="shared" si="414"/>
        <v>0.76396011312335277</v>
      </c>
      <c r="T5611" s="3">
        <f t="shared" si="415"/>
        <v>-1.4437544760482948</v>
      </c>
    </row>
    <row r="5612" spans="1:20" x14ac:dyDescent="0.25">
      <c r="A5612" s="8">
        <v>11181</v>
      </c>
      <c r="B5612" s="3">
        <v>0</v>
      </c>
      <c r="C5612" s="9">
        <v>55000</v>
      </c>
      <c r="D5612" s="3">
        <v>21.21</v>
      </c>
      <c r="E5612" s="3">
        <v>680</v>
      </c>
      <c r="K5612" s="3">
        <v>1</v>
      </c>
      <c r="M5612" s="3">
        <f t="shared" si="412"/>
        <v>-1.2349229255441945</v>
      </c>
      <c r="N5612" s="3">
        <f t="shared" si="412"/>
        <v>-0.35936354819295813</v>
      </c>
      <c r="O5612" s="3">
        <f t="shared" si="412"/>
        <v>0.36112012187681197</v>
      </c>
      <c r="P5612" s="3">
        <f t="shared" si="411"/>
        <v>-0.48064276361735014</v>
      </c>
      <c r="R5612" s="3">
        <f t="shared" si="413"/>
        <v>0.93306364049706758</v>
      </c>
      <c r="S5612" s="3">
        <f t="shared" si="414"/>
        <v>0.71769641816712126</v>
      </c>
      <c r="T5612" s="3">
        <f t="shared" si="415"/>
        <v>-0.33170861526899881</v>
      </c>
    </row>
    <row r="5613" spans="1:20" x14ac:dyDescent="0.25">
      <c r="A5613" s="8">
        <v>11184</v>
      </c>
      <c r="B5613" s="3">
        <v>1</v>
      </c>
      <c r="C5613" s="9">
        <v>83000</v>
      </c>
      <c r="D5613" s="3">
        <v>17.07</v>
      </c>
      <c r="E5613" s="3">
        <v>710</v>
      </c>
      <c r="K5613" s="3">
        <v>1</v>
      </c>
      <c r="M5613" s="3">
        <f t="shared" si="412"/>
        <v>0.80965145449586262</v>
      </c>
      <c r="N5613" s="3">
        <f t="shared" si="412"/>
        <v>0.1559996904371497</v>
      </c>
      <c r="O5613" s="3">
        <f t="shared" si="412"/>
        <v>-0.10469947203932338</v>
      </c>
      <c r="P5613" s="3">
        <f t="shared" si="411"/>
        <v>0.47018367281657925</v>
      </c>
      <c r="R5613" s="3">
        <f t="shared" si="413"/>
        <v>1.7437162690501462</v>
      </c>
      <c r="S5613" s="3">
        <f t="shared" si="414"/>
        <v>0.85115848577477404</v>
      </c>
      <c r="T5613" s="3">
        <f t="shared" si="415"/>
        <v>-0.16115693299533576</v>
      </c>
    </row>
    <row r="5614" spans="1:20" x14ac:dyDescent="0.25">
      <c r="A5614" s="8">
        <v>11185</v>
      </c>
      <c r="B5614" s="3">
        <v>0</v>
      </c>
      <c r="C5614" s="9">
        <v>72000</v>
      </c>
      <c r="D5614" s="3">
        <v>8.7799999999999994</v>
      </c>
      <c r="E5614" s="3">
        <v>680</v>
      </c>
      <c r="K5614" s="3">
        <v>1</v>
      </c>
      <c r="M5614" s="3">
        <f t="shared" si="412"/>
        <v>-1.2349229255441945</v>
      </c>
      <c r="N5614" s="3">
        <f t="shared" si="412"/>
        <v>-4.646443902467836E-2</v>
      </c>
      <c r="O5614" s="3">
        <f t="shared" si="412"/>
        <v>-1.0374638279728408</v>
      </c>
      <c r="P5614" s="3">
        <f t="shared" si="411"/>
        <v>-0.48064276361735014</v>
      </c>
      <c r="R5614" s="3">
        <f t="shared" si="413"/>
        <v>1.3966999850676725</v>
      </c>
      <c r="S5614" s="3">
        <f t="shared" si="414"/>
        <v>0.80165970378000539</v>
      </c>
      <c r="T5614" s="3">
        <f t="shared" si="415"/>
        <v>-0.22107107066161127</v>
      </c>
    </row>
    <row r="5615" spans="1:20" x14ac:dyDescent="0.25">
      <c r="A5615" s="8">
        <v>11187</v>
      </c>
      <c r="B5615" s="3">
        <v>0</v>
      </c>
      <c r="C5615" s="9">
        <v>68000</v>
      </c>
      <c r="D5615" s="3">
        <v>16.89</v>
      </c>
      <c r="E5615" s="3">
        <v>685</v>
      </c>
      <c r="K5615" s="3">
        <v>0</v>
      </c>
      <c r="M5615" s="3">
        <f t="shared" si="412"/>
        <v>-1.2349229255441945</v>
      </c>
      <c r="N5615" s="3">
        <f t="shared" si="412"/>
        <v>-0.12008775882897949</v>
      </c>
      <c r="O5615" s="3">
        <f t="shared" si="412"/>
        <v>-0.12495249786176402</v>
      </c>
      <c r="P5615" s="3">
        <f t="shared" si="411"/>
        <v>-0.32217169087836195</v>
      </c>
      <c r="R5615" s="3">
        <f t="shared" si="413"/>
        <v>1.1561415116766067</v>
      </c>
      <c r="S5615" s="3">
        <f t="shared" si="414"/>
        <v>0.76063090060038219</v>
      </c>
      <c r="T5615" s="3">
        <f t="shared" si="415"/>
        <v>-1.4297485693787497</v>
      </c>
    </row>
    <row r="5616" spans="1:20" x14ac:dyDescent="0.25">
      <c r="A5616" s="8">
        <v>11188</v>
      </c>
      <c r="B5616" s="3">
        <v>1</v>
      </c>
      <c r="C5616" s="9">
        <v>143000</v>
      </c>
      <c r="D5616" s="3">
        <v>8.27</v>
      </c>
      <c r="E5616" s="3">
        <v>695</v>
      </c>
      <c r="K5616" s="3">
        <v>1</v>
      </c>
      <c r="M5616" s="3">
        <f t="shared" si="412"/>
        <v>0.80965145449586262</v>
      </c>
      <c r="N5616" s="3">
        <f t="shared" si="412"/>
        <v>1.2603494875016665</v>
      </c>
      <c r="O5616" s="3">
        <f t="shared" si="412"/>
        <v>-1.0948474011364226</v>
      </c>
      <c r="P5616" s="3">
        <f t="shared" si="411"/>
        <v>-5.2295454003854587E-3</v>
      </c>
      <c r="R5616" s="3">
        <f t="shared" si="413"/>
        <v>1.9290213209871139</v>
      </c>
      <c r="S5616" s="3">
        <f t="shared" si="414"/>
        <v>0.87314105534201658</v>
      </c>
      <c r="T5616" s="3">
        <f t="shared" si="415"/>
        <v>-0.13565816077402873</v>
      </c>
    </row>
    <row r="5617" spans="1:20" x14ac:dyDescent="0.25">
      <c r="A5617" s="8">
        <v>11190</v>
      </c>
      <c r="B5617" s="3">
        <v>1</v>
      </c>
      <c r="C5617" s="9">
        <v>72000</v>
      </c>
      <c r="D5617" s="3">
        <v>24.88</v>
      </c>
      <c r="E5617" s="3">
        <v>660</v>
      </c>
      <c r="K5617" s="3">
        <v>1</v>
      </c>
      <c r="M5617" s="3">
        <f t="shared" si="412"/>
        <v>0.80965145449586262</v>
      </c>
      <c r="N5617" s="3">
        <f t="shared" si="412"/>
        <v>-4.646443902467836E-2</v>
      </c>
      <c r="O5617" s="3">
        <f t="shared" si="412"/>
        <v>0.77405681503435197</v>
      </c>
      <c r="P5617" s="3">
        <f t="shared" si="411"/>
        <v>-1.114527054573303</v>
      </c>
      <c r="R5617" s="3">
        <f t="shared" si="413"/>
        <v>0.87671411871127558</v>
      </c>
      <c r="S5617" s="3">
        <f t="shared" si="414"/>
        <v>0.70614084331349947</v>
      </c>
      <c r="T5617" s="3">
        <f t="shared" si="415"/>
        <v>-0.34794056660700429</v>
      </c>
    </row>
    <row r="5618" spans="1:20" x14ac:dyDescent="0.25">
      <c r="A5618" s="8">
        <v>11191</v>
      </c>
      <c r="B5618" s="3">
        <v>1</v>
      </c>
      <c r="C5618" s="9">
        <v>65000</v>
      </c>
      <c r="D5618" s="3">
        <v>35.22</v>
      </c>
      <c r="E5618" s="3">
        <v>720</v>
      </c>
      <c r="K5618" s="3">
        <v>1</v>
      </c>
      <c r="M5618" s="3">
        <f t="shared" si="412"/>
        <v>0.80965145449586262</v>
      </c>
      <c r="N5618" s="3">
        <f t="shared" si="412"/>
        <v>-0.17530524868220532</v>
      </c>
      <c r="O5618" s="3">
        <f t="shared" si="412"/>
        <v>1.9374806317234434</v>
      </c>
      <c r="P5618" s="3">
        <f t="shared" si="411"/>
        <v>0.78712581829455575</v>
      </c>
      <c r="R5618" s="3">
        <f t="shared" si="413"/>
        <v>1.1860508179016602</v>
      </c>
      <c r="S5618" s="3">
        <f t="shared" si="414"/>
        <v>0.76603401225521661</v>
      </c>
      <c r="T5618" s="3">
        <f t="shared" si="415"/>
        <v>-0.26652870780535032</v>
      </c>
    </row>
    <row r="5619" spans="1:20" x14ac:dyDescent="0.25">
      <c r="A5619" s="8">
        <v>11192</v>
      </c>
      <c r="B5619" s="3">
        <v>0</v>
      </c>
      <c r="C5619" s="9">
        <v>52000</v>
      </c>
      <c r="D5619" s="3">
        <v>13.99</v>
      </c>
      <c r="E5619" s="3">
        <v>675</v>
      </c>
      <c r="K5619" s="3">
        <v>1</v>
      </c>
      <c r="M5619" s="3">
        <f t="shared" si="412"/>
        <v>-1.2349229255441945</v>
      </c>
      <c r="N5619" s="3">
        <f t="shared" si="412"/>
        <v>-0.41458103804618396</v>
      </c>
      <c r="O5619" s="3">
        <f t="shared" si="412"/>
        <v>-0.45125124722330806</v>
      </c>
      <c r="P5619" s="3">
        <f t="shared" si="411"/>
        <v>-0.63911383635633834</v>
      </c>
      <c r="R5619" s="3">
        <f t="shared" si="413"/>
        <v>1.1368427615503578</v>
      </c>
      <c r="S5619" s="3">
        <f t="shared" si="414"/>
        <v>0.75709949472618177</v>
      </c>
      <c r="T5619" s="3">
        <f t="shared" si="415"/>
        <v>-0.27826060125365387</v>
      </c>
    </row>
    <row r="5620" spans="1:20" x14ac:dyDescent="0.25">
      <c r="A5620" s="8">
        <v>11194</v>
      </c>
      <c r="B5620" s="3">
        <v>1</v>
      </c>
      <c r="C5620" s="9">
        <v>120000</v>
      </c>
      <c r="D5620" s="3">
        <v>10.17</v>
      </c>
      <c r="E5620" s="3">
        <v>690</v>
      </c>
      <c r="K5620" s="3">
        <v>1</v>
      </c>
      <c r="M5620" s="3">
        <f t="shared" si="412"/>
        <v>0.80965145449586262</v>
      </c>
      <c r="N5620" s="3">
        <f t="shared" si="412"/>
        <v>0.83701539862693508</v>
      </c>
      <c r="O5620" s="3">
        <f t="shared" si="412"/>
        <v>-0.88106546189954882</v>
      </c>
      <c r="P5620" s="3">
        <f t="shared" si="411"/>
        <v>-0.1637006181393737</v>
      </c>
      <c r="R5620" s="3">
        <f t="shared" si="413"/>
        <v>1.7879633036326004</v>
      </c>
      <c r="S5620" s="3">
        <f t="shared" si="414"/>
        <v>0.85667739003037202</v>
      </c>
      <c r="T5620" s="3">
        <f t="shared" si="415"/>
        <v>-0.15469387229414372</v>
      </c>
    </row>
    <row r="5621" spans="1:20" x14ac:dyDescent="0.25">
      <c r="A5621" s="8">
        <v>11197</v>
      </c>
      <c r="B5621" s="3">
        <v>1</v>
      </c>
      <c r="C5621" s="9">
        <v>75000</v>
      </c>
      <c r="D5621" s="3">
        <v>24.98</v>
      </c>
      <c r="E5621" s="3">
        <v>720</v>
      </c>
      <c r="K5621" s="3">
        <v>1</v>
      </c>
      <c r="M5621" s="3">
        <f t="shared" si="412"/>
        <v>0.80965145449586262</v>
      </c>
      <c r="N5621" s="3">
        <f t="shared" si="412"/>
        <v>8.7530508285474772E-3</v>
      </c>
      <c r="O5621" s="3">
        <f t="shared" si="412"/>
        <v>0.78530849604681918</v>
      </c>
      <c r="P5621" s="3">
        <f t="shared" si="411"/>
        <v>0.78712581829455575</v>
      </c>
      <c r="R5621" s="3">
        <f t="shared" si="413"/>
        <v>1.5655195651577549</v>
      </c>
      <c r="S5621" s="3">
        <f t="shared" si="414"/>
        <v>0.8271439485137293</v>
      </c>
      <c r="T5621" s="3">
        <f t="shared" si="415"/>
        <v>-0.18977653802462963</v>
      </c>
    </row>
    <row r="5622" spans="1:20" x14ac:dyDescent="0.25">
      <c r="A5622" s="8">
        <v>11199</v>
      </c>
      <c r="B5622" s="3">
        <v>1</v>
      </c>
      <c r="C5622" s="9">
        <v>65000</v>
      </c>
      <c r="D5622" s="3">
        <v>7.92</v>
      </c>
      <c r="E5622" s="3">
        <v>715</v>
      </c>
      <c r="K5622" s="3">
        <v>1</v>
      </c>
      <c r="M5622" s="3">
        <f t="shared" si="412"/>
        <v>0.80965145449586262</v>
      </c>
      <c r="N5622" s="3">
        <f t="shared" si="412"/>
        <v>-0.17530524868220532</v>
      </c>
      <c r="O5622" s="3">
        <f t="shared" si="412"/>
        <v>-1.1342282846800571</v>
      </c>
      <c r="P5622" s="3">
        <f t="shared" si="411"/>
        <v>0.62865474555556744</v>
      </c>
      <c r="R5622" s="3">
        <f t="shared" si="413"/>
        <v>2.1236546174120075</v>
      </c>
      <c r="S5622" s="3">
        <f t="shared" si="414"/>
        <v>0.89318111285211599</v>
      </c>
      <c r="T5622" s="3">
        <f t="shared" si="415"/>
        <v>-0.11296590472546673</v>
      </c>
    </row>
    <row r="5623" spans="1:20" x14ac:dyDescent="0.25">
      <c r="A5623" s="8">
        <v>11200</v>
      </c>
      <c r="B5623" s="3">
        <v>0</v>
      </c>
      <c r="C5623" s="9">
        <v>48000</v>
      </c>
      <c r="D5623" s="3">
        <v>25.73</v>
      </c>
      <c r="E5623" s="3">
        <v>680</v>
      </c>
      <c r="K5623" s="3">
        <v>1</v>
      </c>
      <c r="M5623" s="3">
        <f t="shared" si="412"/>
        <v>-1.2349229255441945</v>
      </c>
      <c r="N5623" s="3">
        <f t="shared" si="412"/>
        <v>-0.48820435785048505</v>
      </c>
      <c r="O5623" s="3">
        <f t="shared" si="412"/>
        <v>0.8696961036403219</v>
      </c>
      <c r="P5623" s="3">
        <f t="shared" si="411"/>
        <v>-0.48064276361735014</v>
      </c>
      <c r="R5623" s="3">
        <f t="shared" si="413"/>
        <v>0.76396172718579547</v>
      </c>
      <c r="S5623" s="3">
        <f t="shared" si="414"/>
        <v>0.68221324897626523</v>
      </c>
      <c r="T5623" s="3">
        <f t="shared" si="415"/>
        <v>-0.38241298823005576</v>
      </c>
    </row>
    <row r="5624" spans="1:20" x14ac:dyDescent="0.25">
      <c r="A5624" s="8">
        <v>11204</v>
      </c>
      <c r="B5624" s="3">
        <v>0</v>
      </c>
      <c r="C5624" s="9">
        <v>48000</v>
      </c>
      <c r="D5624" s="3">
        <v>15.48</v>
      </c>
      <c r="E5624" s="3">
        <v>670</v>
      </c>
      <c r="K5624" s="3">
        <v>0</v>
      </c>
      <c r="M5624" s="3">
        <f t="shared" si="412"/>
        <v>-1.2349229255441945</v>
      </c>
      <c r="N5624" s="3">
        <f t="shared" si="412"/>
        <v>-0.48820435785048505</v>
      </c>
      <c r="O5624" s="3">
        <f t="shared" si="412"/>
        <v>-0.28360120013754925</v>
      </c>
      <c r="P5624" s="3">
        <f t="shared" si="411"/>
        <v>-0.79758490909532664</v>
      </c>
      <c r="R5624" s="3">
        <f t="shared" si="413"/>
        <v>1.0225011225771306</v>
      </c>
      <c r="S5624" s="3">
        <f t="shared" si="414"/>
        <v>0.73545950142088545</v>
      </c>
      <c r="T5624" s="3">
        <f t="shared" si="415"/>
        <v>-1.3297609256838323</v>
      </c>
    </row>
    <row r="5625" spans="1:20" x14ac:dyDescent="0.25">
      <c r="A5625" s="8">
        <v>11209</v>
      </c>
      <c r="B5625" s="3">
        <v>0</v>
      </c>
      <c r="C5625" s="9">
        <v>75000</v>
      </c>
      <c r="D5625" s="3">
        <v>12.9</v>
      </c>
      <c r="E5625" s="3">
        <v>685</v>
      </c>
      <c r="K5625" s="3">
        <v>1</v>
      </c>
      <c r="M5625" s="3">
        <f t="shared" si="412"/>
        <v>-1.2349229255441945</v>
      </c>
      <c r="N5625" s="3">
        <f t="shared" si="412"/>
        <v>8.7530508285474772E-3</v>
      </c>
      <c r="O5625" s="3">
        <f t="shared" si="412"/>
        <v>-0.57389457025919877</v>
      </c>
      <c r="P5625" s="3">
        <f t="shared" si="411"/>
        <v>-0.32217169087836195</v>
      </c>
      <c r="R5625" s="3">
        <f t="shared" si="413"/>
        <v>1.3059236020358258</v>
      </c>
      <c r="S5625" s="3">
        <f t="shared" si="414"/>
        <v>0.78683022753413479</v>
      </c>
      <c r="T5625" s="3">
        <f t="shared" si="415"/>
        <v>-0.23974277488525017</v>
      </c>
    </row>
    <row r="5626" spans="1:20" x14ac:dyDescent="0.25">
      <c r="A5626" s="8">
        <v>11212</v>
      </c>
      <c r="B5626" s="3">
        <v>0</v>
      </c>
      <c r="C5626" s="9">
        <v>57000</v>
      </c>
      <c r="D5626" s="3">
        <v>17.87</v>
      </c>
      <c r="E5626" s="3">
        <v>660</v>
      </c>
      <c r="K5626" s="3">
        <v>1</v>
      </c>
      <c r="M5626" s="3">
        <f t="shared" si="412"/>
        <v>-1.2349229255441945</v>
      </c>
      <c r="N5626" s="3">
        <f t="shared" si="412"/>
        <v>-0.32255188829080755</v>
      </c>
      <c r="O5626" s="3">
        <f t="shared" si="412"/>
        <v>-1.4686023939587014E-2</v>
      </c>
      <c r="P5626" s="3">
        <f t="shared" si="411"/>
        <v>-1.114527054573303</v>
      </c>
      <c r="R5626" s="3">
        <f t="shared" si="413"/>
        <v>0.82585663495163908</v>
      </c>
      <c r="S5626" s="3">
        <f t="shared" si="414"/>
        <v>0.69547812498423189</v>
      </c>
      <c r="T5626" s="3">
        <f t="shared" si="415"/>
        <v>-0.36315572032860949</v>
      </c>
    </row>
    <row r="5627" spans="1:20" x14ac:dyDescent="0.25">
      <c r="A5627" s="8">
        <v>11215</v>
      </c>
      <c r="B5627" s="3">
        <v>1</v>
      </c>
      <c r="C5627" s="9">
        <v>85000</v>
      </c>
      <c r="D5627" s="3">
        <v>20.18</v>
      </c>
      <c r="E5627" s="3">
        <v>750</v>
      </c>
      <c r="K5627" s="3">
        <v>1</v>
      </c>
      <c r="M5627" s="3">
        <f t="shared" si="412"/>
        <v>0.80965145449586262</v>
      </c>
      <c r="N5627" s="3">
        <f t="shared" si="412"/>
        <v>0.19281135033930027</v>
      </c>
      <c r="O5627" s="3">
        <f t="shared" si="412"/>
        <v>0.24522780744840136</v>
      </c>
      <c r="P5627" s="3">
        <f t="shared" si="411"/>
        <v>1.7379522547284851</v>
      </c>
      <c r="R5627" s="3">
        <f t="shared" si="413"/>
        <v>2.0919828034407262</v>
      </c>
      <c r="S5627" s="3">
        <f t="shared" si="414"/>
        <v>0.89012150421111735</v>
      </c>
      <c r="T5627" s="3">
        <f t="shared" si="415"/>
        <v>-0.11639730398864999</v>
      </c>
    </row>
    <row r="5628" spans="1:20" x14ac:dyDescent="0.25">
      <c r="A5628" s="8">
        <v>11216</v>
      </c>
      <c r="B5628" s="3">
        <v>1</v>
      </c>
      <c r="C5628" s="9">
        <v>83500</v>
      </c>
      <c r="D5628" s="3">
        <v>36.4</v>
      </c>
      <c r="E5628" s="3">
        <v>725</v>
      </c>
      <c r="K5628" s="3">
        <v>1</v>
      </c>
      <c r="M5628" s="3">
        <f t="shared" si="412"/>
        <v>0.80965145449586262</v>
      </c>
      <c r="N5628" s="3">
        <f t="shared" si="412"/>
        <v>0.16520260541268736</v>
      </c>
      <c r="O5628" s="3">
        <f t="shared" si="412"/>
        <v>2.0702504676705544</v>
      </c>
      <c r="P5628" s="3">
        <f t="shared" si="411"/>
        <v>0.94559689103354394</v>
      </c>
      <c r="R5628" s="3">
        <f t="shared" si="413"/>
        <v>1.212047313086662</v>
      </c>
      <c r="S5628" s="3">
        <f t="shared" si="414"/>
        <v>0.77066099702948732</v>
      </c>
      <c r="T5628" s="3">
        <f t="shared" si="415"/>
        <v>-0.26050669468068793</v>
      </c>
    </row>
    <row r="5629" spans="1:20" x14ac:dyDescent="0.25">
      <c r="A5629" s="8">
        <v>11218</v>
      </c>
      <c r="B5629" s="3">
        <v>0</v>
      </c>
      <c r="C5629" s="9">
        <v>75000</v>
      </c>
      <c r="D5629" s="3">
        <v>12.83</v>
      </c>
      <c r="E5629" s="3">
        <v>715</v>
      </c>
      <c r="K5629" s="3">
        <v>1</v>
      </c>
      <c r="M5629" s="3">
        <f t="shared" si="412"/>
        <v>-1.2349229255441945</v>
      </c>
      <c r="N5629" s="3">
        <f t="shared" si="412"/>
        <v>8.7530508285474772E-3</v>
      </c>
      <c r="O5629" s="3">
        <f t="shared" si="412"/>
        <v>-0.58177074696792574</v>
      </c>
      <c r="P5629" s="3">
        <f t="shared" si="411"/>
        <v>0.62865474555556744</v>
      </c>
      <c r="R5629" s="3">
        <f t="shared" si="413"/>
        <v>1.6537713467717836</v>
      </c>
      <c r="S5629" s="3">
        <f t="shared" si="414"/>
        <v>0.83940010749355476</v>
      </c>
      <c r="T5629" s="3">
        <f t="shared" si="415"/>
        <v>-0.17506780002266578</v>
      </c>
    </row>
    <row r="5630" spans="1:20" x14ac:dyDescent="0.25">
      <c r="A5630" s="8">
        <v>11219</v>
      </c>
      <c r="B5630" s="3">
        <v>1</v>
      </c>
      <c r="C5630" s="9">
        <v>125000</v>
      </c>
      <c r="D5630" s="3">
        <v>7.75</v>
      </c>
      <c r="E5630" s="3">
        <v>660</v>
      </c>
      <c r="K5630" s="3">
        <v>1</v>
      </c>
      <c r="M5630" s="3">
        <f t="shared" si="412"/>
        <v>0.80965145449586262</v>
      </c>
      <c r="N5630" s="3">
        <f t="shared" si="412"/>
        <v>0.92904454838231143</v>
      </c>
      <c r="O5630" s="3">
        <f t="shared" si="412"/>
        <v>-1.1533561424012511</v>
      </c>
      <c r="P5630" s="3">
        <f t="shared" si="411"/>
        <v>-1.114527054573303</v>
      </c>
      <c r="R5630" s="3">
        <f t="shared" si="413"/>
        <v>1.533979867687143</v>
      </c>
      <c r="S5630" s="3">
        <f t="shared" si="414"/>
        <v>0.82258787029408753</v>
      </c>
      <c r="T5630" s="3">
        <f t="shared" si="415"/>
        <v>-0.19529996886456738</v>
      </c>
    </row>
    <row r="5631" spans="1:20" x14ac:dyDescent="0.25">
      <c r="A5631" s="8">
        <v>11223</v>
      </c>
      <c r="B5631" s="3">
        <v>0</v>
      </c>
      <c r="C5631" s="9">
        <v>60500</v>
      </c>
      <c r="D5631" s="3">
        <v>18.39</v>
      </c>
      <c r="E5631" s="3">
        <v>670</v>
      </c>
      <c r="K5631" s="3">
        <v>1</v>
      </c>
      <c r="M5631" s="3">
        <f t="shared" si="412"/>
        <v>-1.2349229255441945</v>
      </c>
      <c r="N5631" s="3">
        <f t="shared" si="412"/>
        <v>-0.25813148346204406</v>
      </c>
      <c r="O5631" s="3">
        <f t="shared" si="412"/>
        <v>4.3822717325241525E-2</v>
      </c>
      <c r="P5631" s="3">
        <f t="shared" si="411"/>
        <v>-0.79758490909532664</v>
      </c>
      <c r="R5631" s="3">
        <f t="shared" si="413"/>
        <v>0.92416834235148282</v>
      </c>
      <c r="S5631" s="3">
        <f t="shared" si="414"/>
        <v>0.71589067232897552</v>
      </c>
      <c r="T5631" s="3">
        <f t="shared" si="415"/>
        <v>-0.3342278159581113</v>
      </c>
    </row>
    <row r="5632" spans="1:20" x14ac:dyDescent="0.25">
      <c r="A5632" s="8">
        <v>11224</v>
      </c>
      <c r="B5632" s="3">
        <v>1</v>
      </c>
      <c r="C5632" s="9">
        <v>75000</v>
      </c>
      <c r="D5632" s="3">
        <v>27.92</v>
      </c>
      <c r="E5632" s="3">
        <v>675</v>
      </c>
      <c r="K5632" s="3">
        <v>1</v>
      </c>
      <c r="M5632" s="3">
        <f t="shared" si="412"/>
        <v>0.80965145449586262</v>
      </c>
      <c r="N5632" s="3">
        <f t="shared" si="412"/>
        <v>8.7530508285474772E-3</v>
      </c>
      <c r="O5632" s="3">
        <f t="shared" si="412"/>
        <v>1.1161079178133502</v>
      </c>
      <c r="P5632" s="3">
        <f t="shared" si="411"/>
        <v>-0.63911383635633834</v>
      </c>
      <c r="R5632" s="3">
        <f t="shared" si="413"/>
        <v>0.94040512150840139</v>
      </c>
      <c r="S5632" s="3">
        <f t="shared" si="414"/>
        <v>0.71918148280916006</v>
      </c>
      <c r="T5632" s="3">
        <f t="shared" si="415"/>
        <v>-0.32964154308449356</v>
      </c>
    </row>
    <row r="5633" spans="1:20" x14ac:dyDescent="0.25">
      <c r="A5633" s="8">
        <v>11226</v>
      </c>
      <c r="B5633" s="3">
        <v>1</v>
      </c>
      <c r="C5633" s="9">
        <v>73000</v>
      </c>
      <c r="D5633" s="3">
        <v>24.38</v>
      </c>
      <c r="E5633" s="3">
        <v>695</v>
      </c>
      <c r="K5633" s="3">
        <v>1</v>
      </c>
      <c r="M5633" s="3">
        <f t="shared" si="412"/>
        <v>0.80965145449586262</v>
      </c>
      <c r="N5633" s="3">
        <f t="shared" si="412"/>
        <v>-2.805860907360308E-2</v>
      </c>
      <c r="O5633" s="3">
        <f t="shared" si="412"/>
        <v>0.71779840997201683</v>
      </c>
      <c r="P5633" s="3">
        <f t="shared" si="411"/>
        <v>-5.2295454003854587E-3</v>
      </c>
      <c r="R5633" s="3">
        <f t="shared" si="413"/>
        <v>1.2984053004691625</v>
      </c>
      <c r="S5633" s="3">
        <f t="shared" si="414"/>
        <v>0.78556647538838709</v>
      </c>
      <c r="T5633" s="3">
        <f t="shared" si="415"/>
        <v>-0.24135019674705677</v>
      </c>
    </row>
    <row r="5634" spans="1:20" x14ac:dyDescent="0.25">
      <c r="A5634" s="8">
        <v>11227</v>
      </c>
      <c r="B5634" s="3">
        <v>0</v>
      </c>
      <c r="C5634" s="9">
        <v>60000</v>
      </c>
      <c r="D5634" s="3">
        <v>15.33</v>
      </c>
      <c r="E5634" s="3">
        <v>695</v>
      </c>
      <c r="K5634" s="3">
        <v>1</v>
      </c>
      <c r="M5634" s="3">
        <f t="shared" si="412"/>
        <v>-1.2349229255441945</v>
      </c>
      <c r="N5634" s="3">
        <f t="shared" si="412"/>
        <v>-0.26733439843758172</v>
      </c>
      <c r="O5634" s="3">
        <f t="shared" si="412"/>
        <v>-0.30047872165624984</v>
      </c>
      <c r="P5634" s="3">
        <f t="shared" si="411"/>
        <v>-5.2295454003854587E-3</v>
      </c>
      <c r="R5634" s="3">
        <f t="shared" si="413"/>
        <v>1.3231499461916574</v>
      </c>
      <c r="S5634" s="3">
        <f t="shared" si="414"/>
        <v>0.78970529810680479</v>
      </c>
      <c r="T5634" s="3">
        <f t="shared" si="415"/>
        <v>-0.23609544348907113</v>
      </c>
    </row>
    <row r="5635" spans="1:20" x14ac:dyDescent="0.25">
      <c r="A5635" s="8">
        <v>11228</v>
      </c>
      <c r="B5635" s="3">
        <v>1</v>
      </c>
      <c r="C5635" s="9">
        <v>61620</v>
      </c>
      <c r="D5635" s="3">
        <v>21</v>
      </c>
      <c r="E5635" s="3">
        <v>750</v>
      </c>
      <c r="K5635" s="3">
        <v>1</v>
      </c>
      <c r="M5635" s="3">
        <f t="shared" si="412"/>
        <v>0.80965145449586262</v>
      </c>
      <c r="N5635" s="3">
        <f t="shared" si="412"/>
        <v>-0.23751695391683977</v>
      </c>
      <c r="O5635" s="3">
        <f t="shared" si="412"/>
        <v>0.33749159175063109</v>
      </c>
      <c r="P5635" s="3">
        <f t="shared" si="411"/>
        <v>1.7379522547284851</v>
      </c>
      <c r="R5635" s="3">
        <f t="shared" si="413"/>
        <v>2.0476074098148005</v>
      </c>
      <c r="S5635" s="3">
        <f t="shared" si="414"/>
        <v>0.88570563746174935</v>
      </c>
      <c r="T5635" s="3">
        <f t="shared" si="415"/>
        <v>-0.12137062120802655</v>
      </c>
    </row>
    <row r="5636" spans="1:20" x14ac:dyDescent="0.25">
      <c r="A5636" s="8">
        <v>11229</v>
      </c>
      <c r="B5636" s="3">
        <v>1</v>
      </c>
      <c r="C5636" s="9">
        <v>80000</v>
      </c>
      <c r="D5636" s="3">
        <v>11.03</v>
      </c>
      <c r="E5636" s="3">
        <v>690</v>
      </c>
      <c r="K5636" s="3">
        <v>1</v>
      </c>
      <c r="M5636" s="3">
        <f t="shared" si="412"/>
        <v>0.80965145449586262</v>
      </c>
      <c r="N5636" s="3">
        <f t="shared" si="412"/>
        <v>0.10078220058392387</v>
      </c>
      <c r="O5636" s="3">
        <f t="shared" si="412"/>
        <v>-0.78430100519233248</v>
      </c>
      <c r="P5636" s="3">
        <f t="shared" si="411"/>
        <v>-0.1637006181393737</v>
      </c>
      <c r="R5636" s="3">
        <f t="shared" si="413"/>
        <v>1.7318334096597952</v>
      </c>
      <c r="S5636" s="3">
        <f t="shared" si="414"/>
        <v>0.84964678324250875</v>
      </c>
      <c r="T5636" s="3">
        <f t="shared" si="415"/>
        <v>-0.16293456498870007</v>
      </c>
    </row>
    <row r="5637" spans="1:20" x14ac:dyDescent="0.25">
      <c r="A5637" s="8">
        <v>11230</v>
      </c>
      <c r="B5637" s="3">
        <v>0</v>
      </c>
      <c r="C5637" s="9">
        <v>47000</v>
      </c>
      <c r="D5637" s="3">
        <v>6.26</v>
      </c>
      <c r="E5637" s="3">
        <v>660</v>
      </c>
      <c r="K5637" s="3">
        <v>1</v>
      </c>
      <c r="M5637" s="3">
        <f t="shared" si="412"/>
        <v>-1.2349229255441945</v>
      </c>
      <c r="N5637" s="3">
        <f t="shared" si="412"/>
        <v>-0.50661018780156031</v>
      </c>
      <c r="O5637" s="3">
        <f t="shared" si="412"/>
        <v>-1.32100618948701</v>
      </c>
      <c r="P5637" s="3">
        <f t="shared" si="411"/>
        <v>-1.114527054573303</v>
      </c>
      <c r="R5637" s="3">
        <f t="shared" si="413"/>
        <v>1.2428749282660405</v>
      </c>
      <c r="S5637" s="3">
        <f t="shared" si="414"/>
        <v>0.77606404066690238</v>
      </c>
      <c r="T5637" s="3">
        <f t="shared" si="415"/>
        <v>-0.25352023557144737</v>
      </c>
    </row>
    <row r="5638" spans="1:20" x14ac:dyDescent="0.25">
      <c r="A5638" s="8">
        <v>11231</v>
      </c>
      <c r="B5638" s="3">
        <v>1</v>
      </c>
      <c r="C5638" s="9">
        <v>125000</v>
      </c>
      <c r="D5638" s="3">
        <v>17.18</v>
      </c>
      <c r="E5638" s="3">
        <v>735</v>
      </c>
      <c r="K5638" s="3">
        <v>1</v>
      </c>
      <c r="M5638" s="3">
        <f t="shared" si="412"/>
        <v>0.80965145449586262</v>
      </c>
      <c r="N5638" s="3">
        <f t="shared" si="412"/>
        <v>0.92904454838231143</v>
      </c>
      <c r="O5638" s="3">
        <f t="shared" si="412"/>
        <v>-9.2322622925609707E-2</v>
      </c>
      <c r="P5638" s="3">
        <f t="shared" si="411"/>
        <v>1.2625390365115203</v>
      </c>
      <c r="R5638" s="3">
        <f t="shared" si="413"/>
        <v>2.0534730041412428</v>
      </c>
      <c r="S5638" s="3">
        <f t="shared" si="414"/>
        <v>0.88629807635864599</v>
      </c>
      <c r="T5638" s="3">
        <f t="shared" si="415"/>
        <v>-0.12070195565800543</v>
      </c>
    </row>
    <row r="5639" spans="1:20" x14ac:dyDescent="0.25">
      <c r="A5639" s="8">
        <v>11232</v>
      </c>
      <c r="B5639" s="3">
        <v>1</v>
      </c>
      <c r="C5639" s="9">
        <v>65000</v>
      </c>
      <c r="D5639" s="3">
        <v>22.92</v>
      </c>
      <c r="E5639" s="3">
        <v>705</v>
      </c>
      <c r="K5639" s="3">
        <v>0</v>
      </c>
      <c r="M5639" s="3">
        <f t="shared" si="412"/>
        <v>0.80965145449586262</v>
      </c>
      <c r="N5639" s="3">
        <f t="shared" si="412"/>
        <v>-0.17530524868220532</v>
      </c>
      <c r="O5639" s="3">
        <f t="shared" si="412"/>
        <v>0.55352386718999835</v>
      </c>
      <c r="P5639" s="3">
        <f t="shared" si="411"/>
        <v>0.311712600077591</v>
      </c>
      <c r="R5639" s="3">
        <f t="shared" si="413"/>
        <v>1.4617684853706181</v>
      </c>
      <c r="S5639" s="3">
        <f t="shared" si="414"/>
        <v>0.81180301100260599</v>
      </c>
      <c r="T5639" s="3">
        <f t="shared" si="415"/>
        <v>-1.67026605090999</v>
      </c>
    </row>
    <row r="5640" spans="1:20" x14ac:dyDescent="0.25">
      <c r="A5640" s="8">
        <v>11236</v>
      </c>
      <c r="B5640" s="3">
        <v>0</v>
      </c>
      <c r="C5640" s="9">
        <v>91200</v>
      </c>
      <c r="D5640" s="3">
        <v>17.95</v>
      </c>
      <c r="E5640" s="3">
        <v>665</v>
      </c>
      <c r="K5640" s="3">
        <v>1</v>
      </c>
      <c r="M5640" s="3">
        <f t="shared" si="412"/>
        <v>-1.2349229255441945</v>
      </c>
      <c r="N5640" s="3">
        <f t="shared" si="412"/>
        <v>0.30692749603596703</v>
      </c>
      <c r="O5640" s="3">
        <f t="shared" si="412"/>
        <v>-5.6846791296135775E-3</v>
      </c>
      <c r="P5640" s="3">
        <f t="shared" si="411"/>
        <v>-0.95605598183431484</v>
      </c>
      <c r="R5640" s="3">
        <f t="shared" si="413"/>
        <v>0.90167731919982164</v>
      </c>
      <c r="S5640" s="3">
        <f t="shared" si="414"/>
        <v>0.7112940702370566</v>
      </c>
      <c r="T5640" s="3">
        <f t="shared" si="415"/>
        <v>-0.3406693337921689</v>
      </c>
    </row>
    <row r="5641" spans="1:20" x14ac:dyDescent="0.25">
      <c r="A5641" s="8">
        <v>11237</v>
      </c>
      <c r="B5641" s="3">
        <v>1</v>
      </c>
      <c r="C5641" s="9">
        <v>58000</v>
      </c>
      <c r="D5641" s="3">
        <v>34.22</v>
      </c>
      <c r="E5641" s="3">
        <v>705</v>
      </c>
      <c r="K5641" s="3">
        <v>0</v>
      </c>
      <c r="M5641" s="3">
        <f t="shared" si="412"/>
        <v>0.80965145449586262</v>
      </c>
      <c r="N5641" s="3">
        <f t="shared" si="412"/>
        <v>-0.30414605833973229</v>
      </c>
      <c r="O5641" s="3">
        <f t="shared" si="412"/>
        <v>1.8249638215987731</v>
      </c>
      <c r="P5641" s="3">
        <f t="shared" si="411"/>
        <v>0.311712600077591</v>
      </c>
      <c r="R5641" s="3">
        <f t="shared" si="413"/>
        <v>1.0455186482576084</v>
      </c>
      <c r="S5641" s="3">
        <f t="shared" si="414"/>
        <v>0.73991342856129361</v>
      </c>
      <c r="T5641" s="3">
        <f t="shared" si="415"/>
        <v>-1.3467407363158952</v>
      </c>
    </row>
    <row r="5642" spans="1:20" x14ac:dyDescent="0.25">
      <c r="A5642" s="8">
        <v>11238</v>
      </c>
      <c r="B5642" s="3">
        <v>1</v>
      </c>
      <c r="C5642" s="9">
        <v>95000</v>
      </c>
      <c r="D5642" s="3">
        <v>20.3</v>
      </c>
      <c r="E5642" s="3">
        <v>690</v>
      </c>
      <c r="K5642" s="3">
        <v>1</v>
      </c>
      <c r="M5642" s="3">
        <f t="shared" si="412"/>
        <v>0.80965145449586262</v>
      </c>
      <c r="N5642" s="3">
        <f t="shared" si="412"/>
        <v>0.37686964985005306</v>
      </c>
      <c r="O5642" s="3">
        <f t="shared" si="412"/>
        <v>0.25872982466336192</v>
      </c>
      <c r="P5642" s="3">
        <f t="shared" si="412"/>
        <v>-0.1637006181393737</v>
      </c>
      <c r="R5642" s="3">
        <f t="shared" si="413"/>
        <v>1.4032115507155016</v>
      </c>
      <c r="S5642" s="3">
        <f t="shared" si="414"/>
        <v>0.80269301861710263</v>
      </c>
      <c r="T5642" s="3">
        <f t="shared" si="415"/>
        <v>-0.21978293125740941</v>
      </c>
    </row>
    <row r="5643" spans="1:20" x14ac:dyDescent="0.25">
      <c r="A5643" s="8">
        <v>11240</v>
      </c>
      <c r="B5643" s="3">
        <v>1</v>
      </c>
      <c r="C5643" s="9">
        <v>140000</v>
      </c>
      <c r="D5643" s="3">
        <v>18.07</v>
      </c>
      <c r="E5643" s="3">
        <v>685</v>
      </c>
      <c r="K5643" s="3">
        <v>1</v>
      </c>
      <c r="M5643" s="3">
        <f t="shared" ref="M5643:P5706" si="416">(B5643-B$5)/B$6</f>
        <v>0.80965145449586262</v>
      </c>
      <c r="N5643" s="3">
        <f t="shared" si="416"/>
        <v>1.2051319976484407</v>
      </c>
      <c r="O5643" s="3">
        <f t="shared" si="416"/>
        <v>7.8173380853469761E-3</v>
      </c>
      <c r="P5643" s="3">
        <f t="shared" si="416"/>
        <v>-0.32217169087836195</v>
      </c>
      <c r="R5643" s="3">
        <f t="shared" ref="R5643:R5706" si="417">$L$7+SUMPRODUCT($M$7:$P$7,M5643:P5643)</f>
        <v>1.4548296128054703</v>
      </c>
      <c r="S5643" s="3">
        <f t="shared" ref="S5643:S5706" si="418">1/(1+EXP(-R5643))</f>
        <v>0.81074060348635046</v>
      </c>
      <c r="T5643" s="3">
        <f t="shared" si="415"/>
        <v>-0.20980712376461694</v>
      </c>
    </row>
    <row r="5644" spans="1:20" x14ac:dyDescent="0.25">
      <c r="A5644" s="8">
        <v>11241</v>
      </c>
      <c r="B5644" s="3">
        <v>1</v>
      </c>
      <c r="C5644" s="9">
        <v>115000</v>
      </c>
      <c r="D5644" s="3">
        <v>10.07</v>
      </c>
      <c r="E5644" s="3">
        <v>675</v>
      </c>
      <c r="K5644" s="3">
        <v>0</v>
      </c>
      <c r="M5644" s="3">
        <f t="shared" si="416"/>
        <v>0.80965145449586262</v>
      </c>
      <c r="N5644" s="3">
        <f t="shared" si="416"/>
        <v>0.74498624887155862</v>
      </c>
      <c r="O5644" s="3">
        <f t="shared" si="416"/>
        <v>-0.89231714291201591</v>
      </c>
      <c r="P5644" s="3">
        <f t="shared" si="416"/>
        <v>-0.63911383635633834</v>
      </c>
      <c r="R5644" s="3">
        <f t="shared" si="417"/>
        <v>1.6158629248309886</v>
      </c>
      <c r="S5644" s="3">
        <f t="shared" si="418"/>
        <v>0.83422378604644754</v>
      </c>
      <c r="T5644" s="3">
        <f t="shared" ref="T5644:T5707" si="419">IF(K5644=1,LN(S5644),LN(1-S5644))</f>
        <v>-1.7971165088551946</v>
      </c>
    </row>
    <row r="5645" spans="1:20" x14ac:dyDescent="0.25">
      <c r="A5645" s="8">
        <v>11242</v>
      </c>
      <c r="B5645" s="3">
        <v>1</v>
      </c>
      <c r="C5645" s="9">
        <v>44000</v>
      </c>
      <c r="D5645" s="3">
        <v>17.21</v>
      </c>
      <c r="E5645" s="3">
        <v>675</v>
      </c>
      <c r="K5645" s="3">
        <v>1</v>
      </c>
      <c r="M5645" s="3">
        <f t="shared" si="416"/>
        <v>0.80965145449586262</v>
      </c>
      <c r="N5645" s="3">
        <f t="shared" si="416"/>
        <v>-0.56182767765478614</v>
      </c>
      <c r="O5645" s="3">
        <f t="shared" si="416"/>
        <v>-8.8947118621869464E-2</v>
      </c>
      <c r="P5645" s="3">
        <f t="shared" si="416"/>
        <v>-0.63911383635633834</v>
      </c>
      <c r="R5645" s="3">
        <f t="shared" si="417"/>
        <v>1.3116062759701066</v>
      </c>
      <c r="S5645" s="3">
        <f t="shared" si="418"/>
        <v>0.78778181983704687</v>
      </c>
      <c r="T5645" s="3">
        <f t="shared" si="419"/>
        <v>-0.23853410584153534</v>
      </c>
    </row>
    <row r="5646" spans="1:20" x14ac:dyDescent="0.25">
      <c r="A5646" s="8">
        <v>11246</v>
      </c>
      <c r="B5646" s="3">
        <v>1</v>
      </c>
      <c r="C5646" s="9">
        <v>72000</v>
      </c>
      <c r="D5646" s="3">
        <v>10.050000000000001</v>
      </c>
      <c r="E5646" s="3">
        <v>800</v>
      </c>
      <c r="K5646" s="3">
        <v>1</v>
      </c>
      <c r="M5646" s="3">
        <f t="shared" si="416"/>
        <v>0.80965145449586262</v>
      </c>
      <c r="N5646" s="3">
        <f t="shared" si="416"/>
        <v>-4.646443902467836E-2</v>
      </c>
      <c r="O5646" s="3">
        <f t="shared" si="416"/>
        <v>-0.89456747911450918</v>
      </c>
      <c r="P5646" s="3">
        <f t="shared" si="416"/>
        <v>3.3226629821183673</v>
      </c>
      <c r="R5646" s="3">
        <f t="shared" si="417"/>
        <v>3.0286862964374661</v>
      </c>
      <c r="S5646" s="3">
        <f t="shared" si="418"/>
        <v>0.95385338199653791</v>
      </c>
      <c r="T5646" s="3">
        <f t="shared" si="419"/>
        <v>-4.7245306979661499E-2</v>
      </c>
    </row>
    <row r="5647" spans="1:20" x14ac:dyDescent="0.25">
      <c r="A5647" s="8">
        <v>11247</v>
      </c>
      <c r="B5647" s="3">
        <v>1</v>
      </c>
      <c r="C5647" s="9">
        <v>75000</v>
      </c>
      <c r="D5647" s="3">
        <v>20.75</v>
      </c>
      <c r="E5647" s="3">
        <v>735</v>
      </c>
      <c r="K5647" s="3">
        <v>1</v>
      </c>
      <c r="M5647" s="3">
        <f t="shared" si="416"/>
        <v>0.80965145449586262</v>
      </c>
      <c r="N5647" s="3">
        <f t="shared" si="416"/>
        <v>8.7530508285474772E-3</v>
      </c>
      <c r="O5647" s="3">
        <f t="shared" si="416"/>
        <v>0.30936238921946352</v>
      </c>
      <c r="P5647" s="3">
        <f t="shared" si="416"/>
        <v>1.2625390365115203</v>
      </c>
      <c r="R5647" s="3">
        <f t="shared" si="417"/>
        <v>1.8923616588160421</v>
      </c>
      <c r="S5647" s="3">
        <f t="shared" si="418"/>
        <v>0.86902457095956787</v>
      </c>
      <c r="T5647" s="3">
        <f t="shared" si="419"/>
        <v>-0.14038387913423328</v>
      </c>
    </row>
    <row r="5648" spans="1:20" x14ac:dyDescent="0.25">
      <c r="A5648" s="8">
        <v>11251</v>
      </c>
      <c r="B5648" s="3">
        <v>1</v>
      </c>
      <c r="C5648" s="9">
        <v>70000</v>
      </c>
      <c r="D5648" s="3">
        <v>29.55</v>
      </c>
      <c r="E5648" s="3">
        <v>675</v>
      </c>
      <c r="K5648" s="3">
        <v>1</v>
      </c>
      <c r="M5648" s="3">
        <f t="shared" si="416"/>
        <v>0.80965145449586262</v>
      </c>
      <c r="N5648" s="3">
        <f t="shared" si="416"/>
        <v>-8.3276098926828926E-2</v>
      </c>
      <c r="O5648" s="3">
        <f t="shared" si="416"/>
        <v>1.2995103183165626</v>
      </c>
      <c r="P5648" s="3">
        <f t="shared" si="416"/>
        <v>-0.63911383635633834</v>
      </c>
      <c r="R5648" s="3">
        <f t="shared" si="417"/>
        <v>0.87788995939481773</v>
      </c>
      <c r="S5648" s="3">
        <f t="shared" si="418"/>
        <v>0.70638477809961941</v>
      </c>
      <c r="T5648" s="3">
        <f t="shared" si="419"/>
        <v>-0.34759517848115795</v>
      </c>
    </row>
    <row r="5649" spans="1:20" x14ac:dyDescent="0.25">
      <c r="A5649" s="8">
        <v>11265</v>
      </c>
      <c r="B5649" s="3">
        <v>1</v>
      </c>
      <c r="C5649" s="9">
        <v>100570</v>
      </c>
      <c r="D5649" s="3">
        <v>9.32</v>
      </c>
      <c r="E5649" s="3">
        <v>670</v>
      </c>
      <c r="K5649" s="3">
        <v>1</v>
      </c>
      <c r="M5649" s="3">
        <f t="shared" si="416"/>
        <v>0.80965145449586262</v>
      </c>
      <c r="N5649" s="3">
        <f t="shared" si="416"/>
        <v>0.47939012267754239</v>
      </c>
      <c r="O5649" s="3">
        <f t="shared" si="416"/>
        <v>-0.97670475050551864</v>
      </c>
      <c r="P5649" s="3">
        <f t="shared" si="416"/>
        <v>-0.79758490909532664</v>
      </c>
      <c r="R5649" s="3">
        <f t="shared" si="417"/>
        <v>1.5767132973448852</v>
      </c>
      <c r="S5649" s="3">
        <f t="shared" si="418"/>
        <v>0.82873853696353728</v>
      </c>
      <c r="T5649" s="3">
        <f t="shared" si="419"/>
        <v>-0.18785056929592928</v>
      </c>
    </row>
    <row r="5650" spans="1:20" x14ac:dyDescent="0.25">
      <c r="A5650" s="8">
        <v>11266</v>
      </c>
      <c r="B5650" s="3">
        <v>0</v>
      </c>
      <c r="C5650" s="9">
        <v>122000</v>
      </c>
      <c r="D5650" s="3">
        <v>14.9</v>
      </c>
      <c r="E5650" s="3">
        <v>730</v>
      </c>
      <c r="K5650" s="3">
        <v>1</v>
      </c>
      <c r="M5650" s="3">
        <f t="shared" si="416"/>
        <v>-1.2349229255441945</v>
      </c>
      <c r="N5650" s="3">
        <f t="shared" si="416"/>
        <v>0.8738270585290856</v>
      </c>
      <c r="O5650" s="3">
        <f t="shared" si="416"/>
        <v>-0.34886095000985806</v>
      </c>
      <c r="P5650" s="3">
        <f t="shared" si="416"/>
        <v>1.1040679637725321</v>
      </c>
      <c r="R5650" s="3">
        <f t="shared" si="417"/>
        <v>1.7800800928462581</v>
      </c>
      <c r="S5650" s="3">
        <f t="shared" si="418"/>
        <v>0.85570675547153274</v>
      </c>
      <c r="T5650" s="3">
        <f t="shared" si="419"/>
        <v>-0.15582753691646989</v>
      </c>
    </row>
    <row r="5651" spans="1:20" x14ac:dyDescent="0.25">
      <c r="A5651" s="8">
        <v>11269</v>
      </c>
      <c r="B5651" s="3">
        <v>1</v>
      </c>
      <c r="C5651" s="9">
        <v>49000</v>
      </c>
      <c r="D5651" s="3">
        <v>29.86</v>
      </c>
      <c r="E5651" s="3">
        <v>670</v>
      </c>
      <c r="K5651" s="3">
        <v>1</v>
      </c>
      <c r="M5651" s="3">
        <f t="shared" si="416"/>
        <v>0.80965145449586262</v>
      </c>
      <c r="N5651" s="3">
        <f t="shared" si="416"/>
        <v>-0.46979852789940979</v>
      </c>
      <c r="O5651" s="3">
        <f t="shared" si="416"/>
        <v>1.3343905294552103</v>
      </c>
      <c r="P5651" s="3">
        <f t="shared" si="416"/>
        <v>-0.79758490909532664</v>
      </c>
      <c r="R5651" s="3">
        <f t="shared" si="417"/>
        <v>0.79603044826125835</v>
      </c>
      <c r="S5651" s="3">
        <f t="shared" si="418"/>
        <v>0.68912471581617285</v>
      </c>
      <c r="T5651" s="3">
        <f t="shared" si="419"/>
        <v>-0.37233301445594363</v>
      </c>
    </row>
    <row r="5652" spans="1:20" x14ac:dyDescent="0.25">
      <c r="A5652" s="8">
        <v>11271</v>
      </c>
      <c r="B5652" s="3">
        <v>1</v>
      </c>
      <c r="C5652" s="9">
        <v>36000</v>
      </c>
      <c r="D5652" s="3">
        <v>18.600000000000001</v>
      </c>
      <c r="E5652" s="3">
        <v>690</v>
      </c>
      <c r="K5652" s="3">
        <v>1</v>
      </c>
      <c r="M5652" s="3">
        <f t="shared" si="416"/>
        <v>0.80965145449586262</v>
      </c>
      <c r="N5652" s="3">
        <f t="shared" si="416"/>
        <v>-0.70907431726338843</v>
      </c>
      <c r="O5652" s="3">
        <f t="shared" si="416"/>
        <v>6.7451247451422391E-2</v>
      </c>
      <c r="P5652" s="3">
        <f t="shared" si="416"/>
        <v>-0.1637006181393737</v>
      </c>
      <c r="R5652" s="3">
        <f t="shared" si="417"/>
        <v>1.4286291918851799</v>
      </c>
      <c r="S5652" s="3">
        <f t="shared" si="418"/>
        <v>0.80668763812394806</v>
      </c>
      <c r="T5652" s="3">
        <f t="shared" si="419"/>
        <v>-0.21481875116313257</v>
      </c>
    </row>
    <row r="5653" spans="1:20" x14ac:dyDescent="0.25">
      <c r="A5653" s="8">
        <v>11272</v>
      </c>
      <c r="B5653" s="3">
        <v>1</v>
      </c>
      <c r="C5653" s="9">
        <v>70000</v>
      </c>
      <c r="D5653" s="3">
        <v>13.39</v>
      </c>
      <c r="E5653" s="3">
        <v>665</v>
      </c>
      <c r="K5653" s="3">
        <v>1</v>
      </c>
      <c r="M5653" s="3">
        <f t="shared" si="416"/>
        <v>0.80965145449586262</v>
      </c>
      <c r="N5653" s="3">
        <f t="shared" si="416"/>
        <v>-8.3276098926828926E-2</v>
      </c>
      <c r="O5653" s="3">
        <f t="shared" si="416"/>
        <v>-0.51876133329811025</v>
      </c>
      <c r="P5653" s="3">
        <f t="shared" si="416"/>
        <v>-0.95605598183431484</v>
      </c>
      <c r="R5653" s="3">
        <f t="shared" si="417"/>
        <v>1.3518636069496144</v>
      </c>
      <c r="S5653" s="3">
        <f t="shared" si="418"/>
        <v>0.79443413812533203</v>
      </c>
      <c r="T5653" s="3">
        <f t="shared" si="419"/>
        <v>-0.23012519370354559</v>
      </c>
    </row>
    <row r="5654" spans="1:20" x14ac:dyDescent="0.25">
      <c r="A5654" s="8">
        <v>11273</v>
      </c>
      <c r="B5654" s="3">
        <v>0</v>
      </c>
      <c r="C5654" s="9">
        <v>57772</v>
      </c>
      <c r="D5654" s="3">
        <v>11.99</v>
      </c>
      <c r="E5654" s="3">
        <v>705</v>
      </c>
      <c r="K5654" s="3">
        <v>1</v>
      </c>
      <c r="M5654" s="3">
        <f t="shared" si="416"/>
        <v>-1.2349229255441945</v>
      </c>
      <c r="N5654" s="3">
        <f t="shared" si="416"/>
        <v>-0.30834258756857746</v>
      </c>
      <c r="O5654" s="3">
        <f t="shared" si="416"/>
        <v>-0.67628486747264882</v>
      </c>
      <c r="P5654" s="3">
        <f t="shared" si="416"/>
        <v>0.311712600077591</v>
      </c>
      <c r="R5654" s="3">
        <f t="shared" si="417"/>
        <v>1.5586196856634948</v>
      </c>
      <c r="S5654" s="3">
        <f t="shared" si="418"/>
        <v>0.82615519762931411</v>
      </c>
      <c r="T5654" s="3">
        <f t="shared" si="419"/>
        <v>-0.19097263251799568</v>
      </c>
    </row>
    <row r="5655" spans="1:20" x14ac:dyDescent="0.25">
      <c r="A5655" s="8">
        <v>11274</v>
      </c>
      <c r="B5655" s="3">
        <v>1</v>
      </c>
      <c r="C5655" s="9">
        <v>56000</v>
      </c>
      <c r="D5655" s="3">
        <v>15.41</v>
      </c>
      <c r="E5655" s="3">
        <v>700</v>
      </c>
      <c r="K5655" s="3">
        <v>1</v>
      </c>
      <c r="M5655" s="3">
        <f t="shared" si="416"/>
        <v>0.80965145449586262</v>
      </c>
      <c r="N5655" s="3">
        <f t="shared" si="416"/>
        <v>-0.34095771824188281</v>
      </c>
      <c r="O5655" s="3">
        <f t="shared" si="416"/>
        <v>-0.29147737684627617</v>
      </c>
      <c r="P5655" s="3">
        <f t="shared" si="416"/>
        <v>0.15324152733860277</v>
      </c>
      <c r="R5655" s="3">
        <f t="shared" si="417"/>
        <v>1.6724017182089503</v>
      </c>
      <c r="S5655" s="3">
        <f t="shared" si="418"/>
        <v>0.84189576990727311</v>
      </c>
      <c r="T5655" s="3">
        <f t="shared" si="419"/>
        <v>-0.17209906111096665</v>
      </c>
    </row>
    <row r="5656" spans="1:20" x14ac:dyDescent="0.25">
      <c r="A5656" s="8">
        <v>11275</v>
      </c>
      <c r="B5656" s="3">
        <v>1</v>
      </c>
      <c r="C5656" s="9">
        <v>63000</v>
      </c>
      <c r="D5656" s="3">
        <v>20.53</v>
      </c>
      <c r="E5656" s="3">
        <v>675</v>
      </c>
      <c r="K5656" s="3">
        <v>1</v>
      </c>
      <c r="M5656" s="3">
        <f t="shared" si="416"/>
        <v>0.80965145449586262</v>
      </c>
      <c r="N5656" s="3">
        <f t="shared" si="416"/>
        <v>-0.21211690858435589</v>
      </c>
      <c r="O5656" s="3">
        <f t="shared" si="416"/>
        <v>0.28460869099203617</v>
      </c>
      <c r="P5656" s="3">
        <f t="shared" si="416"/>
        <v>-0.63911383635633834</v>
      </c>
      <c r="R5656" s="3">
        <f t="shared" si="417"/>
        <v>1.2023548437643015</v>
      </c>
      <c r="S5656" s="3">
        <f t="shared" si="418"/>
        <v>0.76894343219405104</v>
      </c>
      <c r="T5656" s="3">
        <f t="shared" si="419"/>
        <v>-0.26273787239797686</v>
      </c>
    </row>
    <row r="5657" spans="1:20" x14ac:dyDescent="0.25">
      <c r="A5657" s="8">
        <v>11276</v>
      </c>
      <c r="B5657" s="3">
        <v>1</v>
      </c>
      <c r="C5657" s="9">
        <v>130000</v>
      </c>
      <c r="D5657" s="3">
        <v>20.83</v>
      </c>
      <c r="E5657" s="3">
        <v>690</v>
      </c>
      <c r="K5657" s="3">
        <v>0</v>
      </c>
      <c r="M5657" s="3">
        <f t="shared" si="416"/>
        <v>0.80965145449586262</v>
      </c>
      <c r="N5657" s="3">
        <f t="shared" si="416"/>
        <v>1.0210736981376878</v>
      </c>
      <c r="O5657" s="3">
        <f t="shared" si="416"/>
        <v>0.31836373402943691</v>
      </c>
      <c r="P5657" s="3">
        <f t="shared" si="416"/>
        <v>-0.1637006181393737</v>
      </c>
      <c r="R5657" s="3">
        <f t="shared" si="417"/>
        <v>1.4055748816473512</v>
      </c>
      <c r="S5657" s="3">
        <f t="shared" si="418"/>
        <v>0.80306704798882589</v>
      </c>
      <c r="T5657" s="3">
        <f t="shared" si="419"/>
        <v>-1.6248919532956374</v>
      </c>
    </row>
    <row r="5658" spans="1:20" x14ac:dyDescent="0.25">
      <c r="A5658" s="8">
        <v>11278</v>
      </c>
      <c r="B5658" s="3">
        <v>1</v>
      </c>
      <c r="C5658" s="9">
        <v>36000</v>
      </c>
      <c r="D5658" s="3">
        <v>3.17</v>
      </c>
      <c r="E5658" s="3">
        <v>660</v>
      </c>
      <c r="K5658" s="3">
        <v>1</v>
      </c>
      <c r="M5658" s="3">
        <f t="shared" si="416"/>
        <v>0.80965145449586262</v>
      </c>
      <c r="N5658" s="3">
        <f t="shared" si="416"/>
        <v>-0.70907431726338843</v>
      </c>
      <c r="O5658" s="3">
        <f t="shared" si="416"/>
        <v>-1.6686831327722413</v>
      </c>
      <c r="P5658" s="3">
        <f t="shared" si="416"/>
        <v>-1.114527054573303</v>
      </c>
      <c r="R5658" s="3">
        <f t="shared" si="417"/>
        <v>1.645795137256439</v>
      </c>
      <c r="S5658" s="3">
        <f t="shared" si="418"/>
        <v>0.83832194107797675</v>
      </c>
      <c r="T5658" s="3">
        <f t="shared" si="419"/>
        <v>-0.17635307438014028</v>
      </c>
    </row>
    <row r="5659" spans="1:20" x14ac:dyDescent="0.25">
      <c r="A5659" s="8">
        <v>11280</v>
      </c>
      <c r="B5659" s="3">
        <v>0</v>
      </c>
      <c r="C5659" s="9">
        <v>32000</v>
      </c>
      <c r="D5659" s="3">
        <v>24.49</v>
      </c>
      <c r="E5659" s="3">
        <v>680</v>
      </c>
      <c r="K5659" s="3">
        <v>1</v>
      </c>
      <c r="M5659" s="3">
        <f t="shared" si="416"/>
        <v>-1.2349229255441945</v>
      </c>
      <c r="N5659" s="3">
        <f t="shared" si="416"/>
        <v>-0.78269763706768958</v>
      </c>
      <c r="O5659" s="3">
        <f t="shared" si="416"/>
        <v>0.73017525908573044</v>
      </c>
      <c r="P5659" s="3">
        <f t="shared" si="416"/>
        <v>-0.48064276361735014</v>
      </c>
      <c r="R5659" s="3">
        <f t="shared" si="417"/>
        <v>0.79925052347601733</v>
      </c>
      <c r="S5659" s="3">
        <f t="shared" si="418"/>
        <v>0.68981413800944391</v>
      </c>
      <c r="T5659" s="3">
        <f t="shared" si="419"/>
        <v>-0.37133308287985911</v>
      </c>
    </row>
    <row r="5660" spans="1:20" x14ac:dyDescent="0.25">
      <c r="A5660" s="8">
        <v>11281</v>
      </c>
      <c r="B5660" s="3">
        <v>0</v>
      </c>
      <c r="C5660" s="9">
        <v>51000</v>
      </c>
      <c r="D5660" s="3">
        <v>25.14</v>
      </c>
      <c r="E5660" s="3">
        <v>705</v>
      </c>
      <c r="K5660" s="3">
        <v>1</v>
      </c>
      <c r="M5660" s="3">
        <f t="shared" si="416"/>
        <v>-1.2349229255441945</v>
      </c>
      <c r="N5660" s="3">
        <f t="shared" si="416"/>
        <v>-0.43298686799725922</v>
      </c>
      <c r="O5660" s="3">
        <f t="shared" si="416"/>
        <v>0.8033111856667664</v>
      </c>
      <c r="P5660" s="3">
        <f t="shared" si="416"/>
        <v>0.311712600077591</v>
      </c>
      <c r="R5660" s="3">
        <f t="shared" si="417"/>
        <v>1.0750739809585652</v>
      </c>
      <c r="S5660" s="3">
        <f t="shared" si="418"/>
        <v>0.74556064856682058</v>
      </c>
      <c r="T5660" s="3">
        <f t="shared" si="419"/>
        <v>-0.29361879521331069</v>
      </c>
    </row>
    <row r="5661" spans="1:20" x14ac:dyDescent="0.25">
      <c r="A5661" s="8">
        <v>11282</v>
      </c>
      <c r="B5661" s="3">
        <v>0</v>
      </c>
      <c r="C5661" s="9">
        <v>46000</v>
      </c>
      <c r="D5661" s="3">
        <v>17.239999999999998</v>
      </c>
      <c r="E5661" s="3">
        <v>665</v>
      </c>
      <c r="K5661" s="3">
        <v>0</v>
      </c>
      <c r="M5661" s="3">
        <f t="shared" si="416"/>
        <v>-1.2349229255441945</v>
      </c>
      <c r="N5661" s="3">
        <f t="shared" si="416"/>
        <v>-0.52501601775263562</v>
      </c>
      <c r="O5661" s="3">
        <f t="shared" si="416"/>
        <v>-8.5571614318129624E-2</v>
      </c>
      <c r="P5661" s="3">
        <f t="shared" si="416"/>
        <v>-0.95605598183431484</v>
      </c>
      <c r="R5661" s="3">
        <f t="shared" si="417"/>
        <v>0.8995563470119915</v>
      </c>
      <c r="S5661" s="3">
        <f t="shared" si="418"/>
        <v>0.71085832326778242</v>
      </c>
      <c r="T5661" s="3">
        <f t="shared" si="419"/>
        <v>-1.2408384800862915</v>
      </c>
    </row>
    <row r="5662" spans="1:20" x14ac:dyDescent="0.25">
      <c r="A5662" s="8">
        <v>11283</v>
      </c>
      <c r="B5662" s="3">
        <v>0</v>
      </c>
      <c r="C5662" s="9">
        <v>90000</v>
      </c>
      <c r="D5662" s="3">
        <v>10.79</v>
      </c>
      <c r="E5662" s="3">
        <v>670</v>
      </c>
      <c r="K5662" s="3">
        <v>0</v>
      </c>
      <c r="M5662" s="3">
        <f t="shared" si="416"/>
        <v>-1.2349229255441945</v>
      </c>
      <c r="N5662" s="3">
        <f t="shared" si="416"/>
        <v>0.28484050009467665</v>
      </c>
      <c r="O5662" s="3">
        <f t="shared" si="416"/>
        <v>-0.81130503962225331</v>
      </c>
      <c r="P5662" s="3">
        <f t="shared" si="416"/>
        <v>-0.79758490909532664</v>
      </c>
      <c r="R5662" s="3">
        <f t="shared" si="417"/>
        <v>1.2194831141154168</v>
      </c>
      <c r="S5662" s="3">
        <f t="shared" si="418"/>
        <v>0.77197257432079214</v>
      </c>
      <c r="T5662" s="3">
        <f t="shared" si="419"/>
        <v>-1.4782893691950245</v>
      </c>
    </row>
    <row r="5663" spans="1:20" x14ac:dyDescent="0.25">
      <c r="A5663" s="8">
        <v>11287</v>
      </c>
      <c r="B5663" s="3">
        <v>1</v>
      </c>
      <c r="C5663" s="9">
        <v>80000</v>
      </c>
      <c r="D5663" s="3">
        <v>17.09</v>
      </c>
      <c r="E5663" s="3">
        <v>690</v>
      </c>
      <c r="K5663" s="3">
        <v>1</v>
      </c>
      <c r="M5663" s="3">
        <f t="shared" si="416"/>
        <v>0.80965145449586262</v>
      </c>
      <c r="N5663" s="3">
        <f t="shared" si="416"/>
        <v>0.10078220058392387</v>
      </c>
      <c r="O5663" s="3">
        <f t="shared" si="416"/>
        <v>-0.10244913583683002</v>
      </c>
      <c r="P5663" s="3">
        <f t="shared" si="416"/>
        <v>-0.1637006181393737</v>
      </c>
      <c r="R5663" s="3">
        <f t="shared" si="417"/>
        <v>1.5109312830759412</v>
      </c>
      <c r="S5663" s="3">
        <f t="shared" si="418"/>
        <v>0.81919918194230712</v>
      </c>
      <c r="T5663" s="3">
        <f t="shared" si="419"/>
        <v>-0.19942802330297446</v>
      </c>
    </row>
    <row r="5664" spans="1:20" x14ac:dyDescent="0.25">
      <c r="A5664" s="8">
        <v>11289</v>
      </c>
      <c r="B5664" s="3">
        <v>1</v>
      </c>
      <c r="C5664" s="9">
        <v>80000</v>
      </c>
      <c r="D5664" s="3">
        <v>9.69</v>
      </c>
      <c r="E5664" s="3">
        <v>685</v>
      </c>
      <c r="K5664" s="3">
        <v>1</v>
      </c>
      <c r="M5664" s="3">
        <f t="shared" si="416"/>
        <v>0.80965145449586262</v>
      </c>
      <c r="N5664" s="3">
        <f t="shared" si="416"/>
        <v>0.10078220058392387</v>
      </c>
      <c r="O5664" s="3">
        <f t="shared" si="416"/>
        <v>-0.9350735307593907</v>
      </c>
      <c r="P5664" s="3">
        <f t="shared" si="416"/>
        <v>-0.32217169087836195</v>
      </c>
      <c r="R5664" s="3">
        <f t="shared" si="417"/>
        <v>1.7231304094808939</v>
      </c>
      <c r="S5664" s="3">
        <f t="shared" si="418"/>
        <v>0.8485316135778822</v>
      </c>
      <c r="T5664" s="3">
        <f t="shared" si="419"/>
        <v>-0.16424793680760336</v>
      </c>
    </row>
    <row r="5665" spans="1:20" x14ac:dyDescent="0.25">
      <c r="A5665" s="8">
        <v>11290</v>
      </c>
      <c r="B5665" s="3">
        <v>1</v>
      </c>
      <c r="C5665" s="9">
        <v>55000</v>
      </c>
      <c r="D5665" s="3">
        <v>19.73</v>
      </c>
      <c r="E5665" s="3">
        <v>690</v>
      </c>
      <c r="K5665" s="3">
        <v>1</v>
      </c>
      <c r="M5665" s="3">
        <f t="shared" si="416"/>
        <v>0.80965145449586262</v>
      </c>
      <c r="N5665" s="3">
        <f t="shared" si="416"/>
        <v>-0.35936354819295813</v>
      </c>
      <c r="O5665" s="3">
        <f t="shared" si="416"/>
        <v>0.19459524289229979</v>
      </c>
      <c r="P5665" s="3">
        <f t="shared" si="416"/>
        <v>-0.1637006181393737</v>
      </c>
      <c r="R5665" s="3">
        <f t="shared" si="417"/>
        <v>1.399208726217104</v>
      </c>
      <c r="S5665" s="3">
        <f t="shared" si="418"/>
        <v>0.80205829533538564</v>
      </c>
      <c r="T5665" s="3">
        <f t="shared" si="419"/>
        <v>-0.22057398630662176</v>
      </c>
    </row>
    <row r="5666" spans="1:20" x14ac:dyDescent="0.25">
      <c r="A5666" s="8">
        <v>11294</v>
      </c>
      <c r="B5666" s="3">
        <v>1</v>
      </c>
      <c r="C5666" s="9">
        <v>62000</v>
      </c>
      <c r="D5666" s="3">
        <v>14.23</v>
      </c>
      <c r="E5666" s="3">
        <v>690</v>
      </c>
      <c r="K5666" s="3">
        <v>1</v>
      </c>
      <c r="M5666" s="3">
        <f t="shared" si="416"/>
        <v>0.80965145449586262</v>
      </c>
      <c r="N5666" s="3">
        <f t="shared" si="416"/>
        <v>-0.23052273853543115</v>
      </c>
      <c r="O5666" s="3">
        <f t="shared" si="416"/>
        <v>-0.42424721279338717</v>
      </c>
      <c r="P5666" s="3">
        <f t="shared" si="416"/>
        <v>-0.1637006181393737</v>
      </c>
      <c r="R5666" s="3">
        <f t="shared" si="417"/>
        <v>1.6040340857416067</v>
      </c>
      <c r="S5666" s="3">
        <f t="shared" si="418"/>
        <v>0.83258144932764588</v>
      </c>
      <c r="T5666" s="3">
        <f t="shared" si="419"/>
        <v>-0.18322422488306297</v>
      </c>
    </row>
    <row r="5667" spans="1:20" x14ac:dyDescent="0.25">
      <c r="A5667" s="8">
        <v>11295</v>
      </c>
      <c r="B5667" s="3">
        <v>1</v>
      </c>
      <c r="C5667" s="9">
        <v>300000</v>
      </c>
      <c r="D5667" s="3">
        <v>5.17</v>
      </c>
      <c r="E5667" s="3">
        <v>760</v>
      </c>
      <c r="K5667" s="3">
        <v>1</v>
      </c>
      <c r="M5667" s="3">
        <f t="shared" si="416"/>
        <v>0.80965145449586262</v>
      </c>
      <c r="N5667" s="3">
        <f t="shared" si="416"/>
        <v>4.1500647898204859</v>
      </c>
      <c r="O5667" s="3">
        <f t="shared" si="416"/>
        <v>-1.4436495125229007</v>
      </c>
      <c r="P5667" s="3">
        <f t="shared" si="416"/>
        <v>2.0548944002064617</v>
      </c>
      <c r="R5667" s="3">
        <f t="shared" si="417"/>
        <v>2.8874299771588774</v>
      </c>
      <c r="S5667" s="3">
        <f t="shared" si="418"/>
        <v>0.94722154627455335</v>
      </c>
      <c r="T5667" s="3">
        <f t="shared" si="419"/>
        <v>-5.4222267777335728E-2</v>
      </c>
    </row>
    <row r="5668" spans="1:20" x14ac:dyDescent="0.25">
      <c r="A5668" s="8">
        <v>11300</v>
      </c>
      <c r="B5668" s="3">
        <v>1</v>
      </c>
      <c r="C5668" s="9">
        <v>68000</v>
      </c>
      <c r="D5668" s="3">
        <v>14.49</v>
      </c>
      <c r="E5668" s="3">
        <v>765</v>
      </c>
      <c r="K5668" s="3">
        <v>1</v>
      </c>
      <c r="M5668" s="3">
        <f t="shared" si="416"/>
        <v>0.80965145449586262</v>
      </c>
      <c r="N5668" s="3">
        <f t="shared" si="416"/>
        <v>-0.12008775882897949</v>
      </c>
      <c r="O5668" s="3">
        <f t="shared" si="416"/>
        <v>-0.39499284216097291</v>
      </c>
      <c r="P5668" s="3">
        <f t="shared" si="416"/>
        <v>2.2133654729454499</v>
      </c>
      <c r="R5668" s="3">
        <f t="shared" si="417"/>
        <v>2.461513723856747</v>
      </c>
      <c r="S5668" s="3">
        <f t="shared" si="418"/>
        <v>0.9213993605682278</v>
      </c>
      <c r="T5668" s="3">
        <f t="shared" si="419"/>
        <v>-8.1861720459042039E-2</v>
      </c>
    </row>
    <row r="5669" spans="1:20" x14ac:dyDescent="0.25">
      <c r="A5669" s="8">
        <v>11306</v>
      </c>
      <c r="B5669" s="3">
        <v>1</v>
      </c>
      <c r="C5669" s="9">
        <v>70000</v>
      </c>
      <c r="D5669" s="3">
        <v>23.78</v>
      </c>
      <c r="E5669" s="3">
        <v>730</v>
      </c>
      <c r="K5669" s="3">
        <v>0</v>
      </c>
      <c r="M5669" s="3">
        <f t="shared" si="416"/>
        <v>0.80965145449586262</v>
      </c>
      <c r="N5669" s="3">
        <f t="shared" si="416"/>
        <v>-8.3276098926828926E-2</v>
      </c>
      <c r="O5669" s="3">
        <f t="shared" si="416"/>
        <v>0.6502883238972148</v>
      </c>
      <c r="P5669" s="3">
        <f t="shared" si="416"/>
        <v>1.1040679637725321</v>
      </c>
      <c r="R5669" s="3">
        <f t="shared" si="417"/>
        <v>1.7212636571110553</v>
      </c>
      <c r="S5669" s="3">
        <f t="shared" si="418"/>
        <v>0.84829153176321548</v>
      </c>
      <c r="T5669" s="3">
        <f t="shared" si="419"/>
        <v>-1.8857945719260338</v>
      </c>
    </row>
    <row r="5670" spans="1:20" x14ac:dyDescent="0.25">
      <c r="A5670" s="8">
        <v>11308</v>
      </c>
      <c r="B5670" s="3">
        <v>1</v>
      </c>
      <c r="C5670" s="9">
        <v>65000</v>
      </c>
      <c r="D5670" s="3">
        <v>7.33</v>
      </c>
      <c r="E5670" s="3">
        <v>675</v>
      </c>
      <c r="K5670" s="3">
        <v>0</v>
      </c>
      <c r="M5670" s="3">
        <f t="shared" si="416"/>
        <v>0.80965145449586262</v>
      </c>
      <c r="N5670" s="3">
        <f t="shared" si="416"/>
        <v>-0.17530524868220532</v>
      </c>
      <c r="O5670" s="3">
        <f t="shared" si="416"/>
        <v>-1.2006132026536127</v>
      </c>
      <c r="P5670" s="3">
        <f t="shared" si="416"/>
        <v>-0.63911383635633834</v>
      </c>
      <c r="R5670" s="3">
        <f t="shared" si="417"/>
        <v>1.6847668301236292</v>
      </c>
      <c r="S5670" s="3">
        <f t="shared" si="418"/>
        <v>0.84353470673443598</v>
      </c>
      <c r="T5670" s="3">
        <f t="shared" si="419"/>
        <v>-1.8549210618673049</v>
      </c>
    </row>
    <row r="5671" spans="1:20" x14ac:dyDescent="0.25">
      <c r="A5671" s="8">
        <v>11309</v>
      </c>
      <c r="B5671" s="3">
        <v>0</v>
      </c>
      <c r="C5671" s="9">
        <v>26400</v>
      </c>
      <c r="D5671" s="3">
        <v>11.88</v>
      </c>
      <c r="E5671" s="3">
        <v>715</v>
      </c>
      <c r="K5671" s="3">
        <v>1</v>
      </c>
      <c r="M5671" s="3">
        <f t="shared" si="416"/>
        <v>-1.2349229255441945</v>
      </c>
      <c r="N5671" s="3">
        <f t="shared" si="416"/>
        <v>-0.88577028479371112</v>
      </c>
      <c r="O5671" s="3">
        <f t="shared" si="416"/>
        <v>-0.68866171658636244</v>
      </c>
      <c r="P5671" s="3">
        <f t="shared" si="416"/>
        <v>0.62865474555556744</v>
      </c>
      <c r="R5671" s="3">
        <f t="shared" si="417"/>
        <v>1.6582926101364308</v>
      </c>
      <c r="S5671" s="3">
        <f t="shared" si="418"/>
        <v>0.84000867311651817</v>
      </c>
      <c r="T5671" s="3">
        <f t="shared" si="419"/>
        <v>-0.17434306205936953</v>
      </c>
    </row>
    <row r="5672" spans="1:20" x14ac:dyDescent="0.25">
      <c r="A5672" s="8">
        <v>11310</v>
      </c>
      <c r="B5672" s="3">
        <v>1</v>
      </c>
      <c r="C5672" s="9">
        <v>149600</v>
      </c>
      <c r="D5672" s="3">
        <v>7.39</v>
      </c>
      <c r="E5672" s="3">
        <v>705</v>
      </c>
      <c r="K5672" s="3">
        <v>1</v>
      </c>
      <c r="M5672" s="3">
        <f t="shared" si="416"/>
        <v>0.80965145449586262</v>
      </c>
      <c r="N5672" s="3">
        <f t="shared" si="416"/>
        <v>1.3818279651787633</v>
      </c>
      <c r="O5672" s="3">
        <f t="shared" si="416"/>
        <v>-1.1938621940461325</v>
      </c>
      <c r="P5672" s="3">
        <f t="shared" si="416"/>
        <v>0.311712600077591</v>
      </c>
      <c r="R5672" s="3">
        <f t="shared" si="417"/>
        <v>2.0802870308927184</v>
      </c>
      <c r="S5672" s="3">
        <f t="shared" si="418"/>
        <v>0.88897236654379475</v>
      </c>
      <c r="T5672" s="3">
        <f t="shared" si="419"/>
        <v>-0.11768912770410414</v>
      </c>
    </row>
    <row r="5673" spans="1:20" x14ac:dyDescent="0.25">
      <c r="A5673" s="8">
        <v>11311</v>
      </c>
      <c r="B5673" s="3">
        <v>1</v>
      </c>
      <c r="C5673" s="9">
        <v>82000</v>
      </c>
      <c r="D5673" s="3">
        <v>16.14</v>
      </c>
      <c r="E5673" s="3">
        <v>675</v>
      </c>
      <c r="K5673" s="3">
        <v>1</v>
      </c>
      <c r="M5673" s="3">
        <f t="shared" si="416"/>
        <v>0.80965145449586262</v>
      </c>
      <c r="N5673" s="3">
        <f t="shared" si="416"/>
        <v>0.13759386048607444</v>
      </c>
      <c r="O5673" s="3">
        <f t="shared" si="416"/>
        <v>-0.20934010545526677</v>
      </c>
      <c r="P5673" s="3">
        <f t="shared" si="416"/>
        <v>-0.63911383635633834</v>
      </c>
      <c r="R5673" s="3">
        <f t="shared" si="417"/>
        <v>1.374152156766667</v>
      </c>
      <c r="S5673" s="3">
        <f t="shared" si="418"/>
        <v>0.79805016868414858</v>
      </c>
      <c r="T5673" s="3">
        <f t="shared" si="419"/>
        <v>-0.22558381548319092</v>
      </c>
    </row>
    <row r="5674" spans="1:20" x14ac:dyDescent="0.25">
      <c r="A5674" s="8">
        <v>11313</v>
      </c>
      <c r="B5674" s="3">
        <v>1</v>
      </c>
      <c r="C5674" s="9">
        <v>44000</v>
      </c>
      <c r="D5674" s="3">
        <v>35.700000000000003</v>
      </c>
      <c r="E5674" s="3">
        <v>680</v>
      </c>
      <c r="K5674" s="3">
        <v>1</v>
      </c>
      <c r="M5674" s="3">
        <f t="shared" si="416"/>
        <v>0.80965145449586262</v>
      </c>
      <c r="N5674" s="3">
        <f t="shared" si="416"/>
        <v>-0.56182767765478614</v>
      </c>
      <c r="O5674" s="3">
        <f t="shared" si="416"/>
        <v>1.9914887005832855</v>
      </c>
      <c r="P5674" s="3">
        <f t="shared" si="416"/>
        <v>-0.48064276361735014</v>
      </c>
      <c r="R5674" s="3">
        <f t="shared" si="417"/>
        <v>0.69514896741747423</v>
      </c>
      <c r="S5674" s="3">
        <f t="shared" si="418"/>
        <v>0.66711135967862811</v>
      </c>
      <c r="T5674" s="3">
        <f t="shared" si="419"/>
        <v>-0.40479829096219971</v>
      </c>
    </row>
    <row r="5675" spans="1:20" x14ac:dyDescent="0.25">
      <c r="A5675" s="8">
        <v>11315</v>
      </c>
      <c r="B5675" s="3">
        <v>1</v>
      </c>
      <c r="C5675" s="9">
        <v>90000</v>
      </c>
      <c r="D5675" s="3">
        <v>10.24</v>
      </c>
      <c r="E5675" s="3">
        <v>725</v>
      </c>
      <c r="K5675" s="3">
        <v>1</v>
      </c>
      <c r="M5675" s="3">
        <f t="shared" si="416"/>
        <v>0.80965145449586262</v>
      </c>
      <c r="N5675" s="3">
        <f t="shared" si="416"/>
        <v>0.28484050009467665</v>
      </c>
      <c r="O5675" s="3">
        <f t="shared" si="416"/>
        <v>-0.87318928519082195</v>
      </c>
      <c r="P5675" s="3">
        <f t="shared" si="416"/>
        <v>0.94559689103354394</v>
      </c>
      <c r="R5675" s="3">
        <f t="shared" si="417"/>
        <v>2.1696714834386821</v>
      </c>
      <c r="S5675" s="3">
        <f t="shared" si="418"/>
        <v>0.8974927471376849</v>
      </c>
      <c r="T5675" s="3">
        <f t="shared" si="419"/>
        <v>-0.10815023983599405</v>
      </c>
    </row>
    <row r="5676" spans="1:20" x14ac:dyDescent="0.25">
      <c r="A5676" s="8">
        <v>11316</v>
      </c>
      <c r="B5676" s="3">
        <v>1</v>
      </c>
      <c r="C5676" s="9">
        <v>64000</v>
      </c>
      <c r="D5676" s="3">
        <v>17.329999999999998</v>
      </c>
      <c r="E5676" s="3">
        <v>695</v>
      </c>
      <c r="K5676" s="3">
        <v>1</v>
      </c>
      <c r="M5676" s="3">
        <f t="shared" si="416"/>
        <v>0.80965145449586262</v>
      </c>
      <c r="N5676" s="3">
        <f t="shared" si="416"/>
        <v>-0.1937110786332806</v>
      </c>
      <c r="O5676" s="3">
        <f t="shared" si="416"/>
        <v>-7.5445101406909312E-2</v>
      </c>
      <c r="P5676" s="3">
        <f t="shared" si="416"/>
        <v>-5.2295454003854587E-3</v>
      </c>
      <c r="R5676" s="3">
        <f t="shared" si="417"/>
        <v>1.5498197300860315</v>
      </c>
      <c r="S5676" s="3">
        <f t="shared" si="418"/>
        <v>0.82488769373492454</v>
      </c>
      <c r="T5676" s="3">
        <f t="shared" si="419"/>
        <v>-0.19250803071997502</v>
      </c>
    </row>
    <row r="5677" spans="1:20" x14ac:dyDescent="0.25">
      <c r="A5677" s="8">
        <v>11317</v>
      </c>
      <c r="B5677" s="3">
        <v>0</v>
      </c>
      <c r="C5677" s="9">
        <v>50000</v>
      </c>
      <c r="D5677" s="3">
        <v>6.72</v>
      </c>
      <c r="E5677" s="3">
        <v>755</v>
      </c>
      <c r="K5677" s="3">
        <v>1</v>
      </c>
      <c r="M5677" s="3">
        <f t="shared" si="416"/>
        <v>-1.2349229255441945</v>
      </c>
      <c r="N5677" s="3">
        <f t="shared" si="416"/>
        <v>-0.45139269794833453</v>
      </c>
      <c r="O5677" s="3">
        <f t="shared" si="416"/>
        <v>-1.2692484568296618</v>
      </c>
      <c r="P5677" s="3">
        <f t="shared" si="416"/>
        <v>1.8964233274674733</v>
      </c>
      <c r="R5677" s="3">
        <f t="shared" si="417"/>
        <v>2.3214028911110933</v>
      </c>
      <c r="S5677" s="3">
        <f t="shared" si="418"/>
        <v>0.91063417313776451</v>
      </c>
      <c r="T5677" s="3">
        <f t="shared" si="419"/>
        <v>-9.361402863081493E-2</v>
      </c>
    </row>
    <row r="5678" spans="1:20" x14ac:dyDescent="0.25">
      <c r="A5678" s="8">
        <v>11321</v>
      </c>
      <c r="B5678" s="3">
        <v>1</v>
      </c>
      <c r="C5678" s="9">
        <v>130000</v>
      </c>
      <c r="D5678" s="3">
        <v>11.22</v>
      </c>
      <c r="E5678" s="3">
        <v>750</v>
      </c>
      <c r="K5678" s="3">
        <v>1</v>
      </c>
      <c r="M5678" s="3">
        <f t="shared" si="416"/>
        <v>0.80965145449586262</v>
      </c>
      <c r="N5678" s="3">
        <f t="shared" si="416"/>
        <v>1.0210736981376878</v>
      </c>
      <c r="O5678" s="3">
        <f t="shared" si="416"/>
        <v>-0.76292281126864492</v>
      </c>
      <c r="P5678" s="3">
        <f t="shared" si="416"/>
        <v>1.7379522547284851</v>
      </c>
      <c r="R5678" s="3">
        <f t="shared" si="417"/>
        <v>2.4464755095267083</v>
      </c>
      <c r="S5678" s="3">
        <f t="shared" si="418"/>
        <v>0.92030332930653069</v>
      </c>
      <c r="T5678" s="3">
        <f t="shared" si="419"/>
        <v>-8.3051957512085592E-2</v>
      </c>
    </row>
    <row r="5679" spans="1:20" x14ac:dyDescent="0.25">
      <c r="A5679" s="8">
        <v>11322</v>
      </c>
      <c r="B5679" s="3">
        <v>1</v>
      </c>
      <c r="C5679" s="9">
        <v>100000</v>
      </c>
      <c r="D5679" s="3">
        <v>17.12</v>
      </c>
      <c r="E5679" s="3">
        <v>675</v>
      </c>
      <c r="K5679" s="3">
        <v>1</v>
      </c>
      <c r="M5679" s="3">
        <f t="shared" si="416"/>
        <v>0.80965145449586262</v>
      </c>
      <c r="N5679" s="3">
        <f t="shared" si="416"/>
        <v>0.46889879960542946</v>
      </c>
      <c r="O5679" s="3">
        <f t="shared" si="416"/>
        <v>-9.9073631533089776E-2</v>
      </c>
      <c r="P5679" s="3">
        <f t="shared" si="416"/>
        <v>-0.63911383635633834</v>
      </c>
      <c r="R5679" s="3">
        <f t="shared" si="417"/>
        <v>1.3495800468365864</v>
      </c>
      <c r="S5679" s="3">
        <f t="shared" si="418"/>
        <v>0.79406096251567693</v>
      </c>
      <c r="T5679" s="3">
        <f t="shared" si="419"/>
        <v>-0.23059504169535824</v>
      </c>
    </row>
    <row r="5680" spans="1:20" x14ac:dyDescent="0.25">
      <c r="A5680" s="8">
        <v>11328</v>
      </c>
      <c r="B5680" s="3">
        <v>1</v>
      </c>
      <c r="C5680" s="9">
        <v>43000</v>
      </c>
      <c r="D5680" s="3">
        <v>20.93</v>
      </c>
      <c r="E5680" s="3">
        <v>710</v>
      </c>
      <c r="K5680" s="3">
        <v>1</v>
      </c>
      <c r="M5680" s="3">
        <f t="shared" si="416"/>
        <v>0.80965145449586262</v>
      </c>
      <c r="N5680" s="3">
        <f t="shared" si="416"/>
        <v>-0.58023350760586145</v>
      </c>
      <c r="O5680" s="3">
        <f t="shared" si="416"/>
        <v>0.32961541504190411</v>
      </c>
      <c r="P5680" s="3">
        <f t="shared" si="416"/>
        <v>0.47018367281657925</v>
      </c>
      <c r="R5680" s="3">
        <f t="shared" si="417"/>
        <v>1.5782288866694922</v>
      </c>
      <c r="S5680" s="3">
        <f t="shared" si="418"/>
        <v>0.82895353887092205</v>
      </c>
      <c r="T5680" s="3">
        <f t="shared" si="419"/>
        <v>-0.18759117020519994</v>
      </c>
    </row>
    <row r="5681" spans="1:20" x14ac:dyDescent="0.25">
      <c r="A5681" s="8">
        <v>11330</v>
      </c>
      <c r="B5681" s="3">
        <v>0</v>
      </c>
      <c r="C5681" s="9">
        <v>30000</v>
      </c>
      <c r="D5681" s="3">
        <v>26.68</v>
      </c>
      <c r="E5681" s="3">
        <v>660</v>
      </c>
      <c r="K5681" s="3">
        <v>1</v>
      </c>
      <c r="M5681" s="3">
        <f t="shared" si="416"/>
        <v>-1.2349229255441945</v>
      </c>
      <c r="N5681" s="3">
        <f t="shared" si="416"/>
        <v>-0.8195092969698401</v>
      </c>
      <c r="O5681" s="3">
        <f t="shared" si="416"/>
        <v>0.97658707325875871</v>
      </c>
      <c r="P5681" s="3">
        <f t="shared" si="416"/>
        <v>-1.114527054573303</v>
      </c>
      <c r="R5681" s="3">
        <f t="shared" si="417"/>
        <v>0.48798313956919925</v>
      </c>
      <c r="S5681" s="3">
        <f t="shared" si="418"/>
        <v>0.619631196607626</v>
      </c>
      <c r="T5681" s="3">
        <f t="shared" si="419"/>
        <v>-0.4786308221142393</v>
      </c>
    </row>
    <row r="5682" spans="1:20" x14ac:dyDescent="0.25">
      <c r="A5682" s="8">
        <v>11331</v>
      </c>
      <c r="B5682" s="3">
        <v>0</v>
      </c>
      <c r="C5682" s="9">
        <v>35000</v>
      </c>
      <c r="D5682" s="3">
        <v>38.479999999999997</v>
      </c>
      <c r="E5682" s="3">
        <v>715</v>
      </c>
      <c r="K5682" s="3">
        <v>1</v>
      </c>
      <c r="M5682" s="3">
        <f t="shared" si="416"/>
        <v>-1.2349229255441945</v>
      </c>
      <c r="N5682" s="3">
        <f t="shared" si="416"/>
        <v>-0.72748014721446375</v>
      </c>
      <c r="O5682" s="3">
        <f t="shared" si="416"/>
        <v>2.3042854327298685</v>
      </c>
      <c r="P5682" s="3">
        <f t="shared" si="416"/>
        <v>0.62865474555556744</v>
      </c>
      <c r="R5682" s="3">
        <f t="shared" si="417"/>
        <v>0.69398407358879066</v>
      </c>
      <c r="S5682" s="3">
        <f t="shared" si="418"/>
        <v>0.66685261694769682</v>
      </c>
      <c r="T5682" s="3">
        <f t="shared" si="419"/>
        <v>-0.40518622157908263</v>
      </c>
    </row>
    <row r="5683" spans="1:20" x14ac:dyDescent="0.25">
      <c r="A5683" s="8">
        <v>11332</v>
      </c>
      <c r="B5683" s="3">
        <v>0</v>
      </c>
      <c r="C5683" s="9">
        <v>85000</v>
      </c>
      <c r="D5683" s="3">
        <v>5.46</v>
      </c>
      <c r="E5683" s="3">
        <v>735</v>
      </c>
      <c r="K5683" s="3">
        <v>1</v>
      </c>
      <c r="M5683" s="3">
        <f t="shared" si="416"/>
        <v>-1.2349229255441945</v>
      </c>
      <c r="N5683" s="3">
        <f t="shared" si="416"/>
        <v>0.19281135033930027</v>
      </c>
      <c r="O5683" s="3">
        <f t="shared" si="416"/>
        <v>-1.4110196375867461</v>
      </c>
      <c r="P5683" s="3">
        <f t="shared" si="416"/>
        <v>1.2625390365115203</v>
      </c>
      <c r="R5683" s="3">
        <f t="shared" si="417"/>
        <v>2.1588188101219981</v>
      </c>
      <c r="S5683" s="3">
        <f t="shared" si="418"/>
        <v>0.89648999053710099</v>
      </c>
      <c r="T5683" s="3">
        <f t="shared" si="419"/>
        <v>-0.10926815104434209</v>
      </c>
    </row>
    <row r="5684" spans="1:20" x14ac:dyDescent="0.25">
      <c r="A5684" s="8">
        <v>11333</v>
      </c>
      <c r="B5684" s="3">
        <v>1</v>
      </c>
      <c r="C5684" s="9">
        <v>112500</v>
      </c>
      <c r="D5684" s="3">
        <v>12.1</v>
      </c>
      <c r="E5684" s="3">
        <v>715</v>
      </c>
      <c r="K5684" s="3">
        <v>1</v>
      </c>
      <c r="M5684" s="3">
        <f t="shared" si="416"/>
        <v>0.80965145449586262</v>
      </c>
      <c r="N5684" s="3">
        <f t="shared" si="416"/>
        <v>0.6989716739938705</v>
      </c>
      <c r="O5684" s="3">
        <f t="shared" si="416"/>
        <v>-0.66390801835893509</v>
      </c>
      <c r="P5684" s="3">
        <f t="shared" si="416"/>
        <v>0.62865474555556744</v>
      </c>
      <c r="R5684" s="3">
        <f t="shared" si="417"/>
        <v>2.0007103209776065</v>
      </c>
      <c r="S5684" s="3">
        <f t="shared" si="418"/>
        <v>0.880871636953654</v>
      </c>
      <c r="T5684" s="3">
        <f t="shared" si="419"/>
        <v>-0.12684336518965839</v>
      </c>
    </row>
    <row r="5685" spans="1:20" x14ac:dyDescent="0.25">
      <c r="A5685" s="8">
        <v>11339</v>
      </c>
      <c r="B5685" s="3">
        <v>1</v>
      </c>
      <c r="C5685" s="9">
        <v>52000</v>
      </c>
      <c r="D5685" s="3">
        <v>24.12</v>
      </c>
      <c r="E5685" s="3">
        <v>700</v>
      </c>
      <c r="K5685" s="3">
        <v>1</v>
      </c>
      <c r="M5685" s="3">
        <f t="shared" si="416"/>
        <v>0.80965145449586262</v>
      </c>
      <c r="N5685" s="3">
        <f t="shared" si="416"/>
        <v>-0.41458103804618396</v>
      </c>
      <c r="O5685" s="3">
        <f t="shared" si="416"/>
        <v>0.68854403933960273</v>
      </c>
      <c r="P5685" s="3">
        <f t="shared" si="416"/>
        <v>0.15324152733860277</v>
      </c>
      <c r="R5685" s="3">
        <f t="shared" si="417"/>
        <v>1.3524224021352413</v>
      </c>
      <c r="S5685" s="3">
        <f t="shared" si="418"/>
        <v>0.79452537913619958</v>
      </c>
      <c r="T5685" s="3">
        <f t="shared" si="419"/>
        <v>-0.23001034998351794</v>
      </c>
    </row>
    <row r="5686" spans="1:20" x14ac:dyDescent="0.25">
      <c r="A5686" s="8">
        <v>11340</v>
      </c>
      <c r="B5686" s="3">
        <v>1</v>
      </c>
      <c r="C5686" s="9">
        <v>50000</v>
      </c>
      <c r="D5686" s="3">
        <v>22.94</v>
      </c>
      <c r="E5686" s="3">
        <v>685</v>
      </c>
      <c r="K5686" s="3">
        <v>0</v>
      </c>
      <c r="M5686" s="3">
        <f t="shared" si="416"/>
        <v>0.80965145449586262</v>
      </c>
      <c r="N5686" s="3">
        <f t="shared" si="416"/>
        <v>-0.45139269794833453</v>
      </c>
      <c r="O5686" s="3">
        <f t="shared" si="416"/>
        <v>0.55577420339249173</v>
      </c>
      <c r="P5686" s="3">
        <f t="shared" si="416"/>
        <v>-0.32217169087836195</v>
      </c>
      <c r="R5686" s="3">
        <f t="shared" si="417"/>
        <v>1.2215492752076464</v>
      </c>
      <c r="S5686" s="3">
        <f t="shared" si="418"/>
        <v>0.772336078159926</v>
      </c>
      <c r="T5686" s="3">
        <f t="shared" si="419"/>
        <v>-1.4798847644914879</v>
      </c>
    </row>
    <row r="5687" spans="1:20" x14ac:dyDescent="0.25">
      <c r="A5687" s="8">
        <v>11342</v>
      </c>
      <c r="B5687" s="3">
        <v>0</v>
      </c>
      <c r="C5687" s="9">
        <v>53000</v>
      </c>
      <c r="D5687" s="3">
        <v>23.23</v>
      </c>
      <c r="E5687" s="3">
        <v>705</v>
      </c>
      <c r="K5687" s="3">
        <v>1</v>
      </c>
      <c r="M5687" s="3">
        <f t="shared" si="416"/>
        <v>-1.2349229255441945</v>
      </c>
      <c r="N5687" s="3">
        <f t="shared" si="416"/>
        <v>-0.3961752080951087</v>
      </c>
      <c r="O5687" s="3">
        <f t="shared" si="416"/>
        <v>0.58840407832864605</v>
      </c>
      <c r="P5687" s="3">
        <f t="shared" si="416"/>
        <v>0.311712600077591</v>
      </c>
      <c r="R5687" s="3">
        <f t="shared" si="417"/>
        <v>1.145937285943023</v>
      </c>
      <c r="S5687" s="3">
        <f t="shared" si="418"/>
        <v>0.75876806345202041</v>
      </c>
      <c r="T5687" s="3">
        <f t="shared" si="419"/>
        <v>-0.27605913003576765</v>
      </c>
    </row>
    <row r="5688" spans="1:20" x14ac:dyDescent="0.25">
      <c r="A5688" s="8">
        <v>11343</v>
      </c>
      <c r="B5688" s="3">
        <v>0</v>
      </c>
      <c r="C5688" s="9">
        <v>44200</v>
      </c>
      <c r="D5688" s="3">
        <v>14.63</v>
      </c>
      <c r="E5688" s="3">
        <v>660</v>
      </c>
      <c r="K5688" s="3">
        <v>1</v>
      </c>
      <c r="M5688" s="3">
        <f t="shared" si="416"/>
        <v>-1.2349229255441945</v>
      </c>
      <c r="N5688" s="3">
        <f t="shared" si="416"/>
        <v>-0.55814651166457119</v>
      </c>
      <c r="O5688" s="3">
        <f t="shared" si="416"/>
        <v>-0.37924048874351901</v>
      </c>
      <c r="P5688" s="3">
        <f t="shared" si="416"/>
        <v>-1.114527054573303</v>
      </c>
      <c r="R5688" s="3">
        <f t="shared" si="417"/>
        <v>0.93603288329743106</v>
      </c>
      <c r="S5688" s="3">
        <f t="shared" si="418"/>
        <v>0.71829762225654559</v>
      </c>
      <c r="T5688" s="3">
        <f t="shared" si="419"/>
        <v>-0.33087128014416251</v>
      </c>
    </row>
    <row r="5689" spans="1:20" x14ac:dyDescent="0.25">
      <c r="A5689" s="8">
        <v>11345</v>
      </c>
      <c r="B5689" s="3">
        <v>0</v>
      </c>
      <c r="C5689" s="9">
        <v>45000</v>
      </c>
      <c r="D5689" s="3">
        <v>17.04</v>
      </c>
      <c r="E5689" s="3">
        <v>720</v>
      </c>
      <c r="K5689" s="3">
        <v>1</v>
      </c>
      <c r="M5689" s="3">
        <f t="shared" si="416"/>
        <v>-1.2349229255441945</v>
      </c>
      <c r="N5689" s="3">
        <f t="shared" si="416"/>
        <v>-0.54342184770371094</v>
      </c>
      <c r="O5689" s="3">
        <f t="shared" si="416"/>
        <v>-0.10807497634306362</v>
      </c>
      <c r="P5689" s="3">
        <f t="shared" si="416"/>
        <v>0.78712581829455575</v>
      </c>
      <c r="R5689" s="3">
        <f t="shared" si="417"/>
        <v>1.5392701225685934</v>
      </c>
      <c r="S5689" s="3">
        <f t="shared" si="418"/>
        <v>0.82335859747058016</v>
      </c>
      <c r="T5689" s="3">
        <f t="shared" si="419"/>
        <v>-0.19436345331206512</v>
      </c>
    </row>
    <row r="5690" spans="1:20" x14ac:dyDescent="0.25">
      <c r="A5690" s="8">
        <v>11349</v>
      </c>
      <c r="B5690" s="3">
        <v>0</v>
      </c>
      <c r="C5690" s="9">
        <v>68500</v>
      </c>
      <c r="D5690" s="3">
        <v>19.66</v>
      </c>
      <c r="E5690" s="3">
        <v>680</v>
      </c>
      <c r="K5690" s="3">
        <v>0</v>
      </c>
      <c r="M5690" s="3">
        <f t="shared" si="416"/>
        <v>-1.2349229255441945</v>
      </c>
      <c r="N5690" s="3">
        <f t="shared" si="416"/>
        <v>-0.11088484385344184</v>
      </c>
      <c r="O5690" s="3">
        <f t="shared" si="416"/>
        <v>0.18671906618357281</v>
      </c>
      <c r="P5690" s="3">
        <f t="shared" si="416"/>
        <v>-0.48064276361735014</v>
      </c>
      <c r="R5690" s="3">
        <f t="shared" si="417"/>
        <v>0.99792851172015173</v>
      </c>
      <c r="S5690" s="3">
        <f t="shared" si="418"/>
        <v>0.73065110442885473</v>
      </c>
      <c r="T5690" s="3">
        <f t="shared" si="419"/>
        <v>-1.3117477302124496</v>
      </c>
    </row>
    <row r="5691" spans="1:20" x14ac:dyDescent="0.25">
      <c r="A5691" s="8">
        <v>11352</v>
      </c>
      <c r="B5691" s="3">
        <v>1</v>
      </c>
      <c r="C5691" s="9">
        <v>51000</v>
      </c>
      <c r="D5691" s="3">
        <v>15.39</v>
      </c>
      <c r="E5691" s="3">
        <v>685</v>
      </c>
      <c r="K5691" s="3">
        <v>1</v>
      </c>
      <c r="M5691" s="3">
        <f t="shared" si="416"/>
        <v>0.80965145449586262</v>
      </c>
      <c r="N5691" s="3">
        <f t="shared" si="416"/>
        <v>-0.43298686799725922</v>
      </c>
      <c r="O5691" s="3">
        <f t="shared" si="416"/>
        <v>-0.29372771304876955</v>
      </c>
      <c r="P5691" s="3">
        <f t="shared" si="416"/>
        <v>-0.32217169087836195</v>
      </c>
      <c r="R5691" s="3">
        <f t="shared" si="417"/>
        <v>1.4973851397164624</v>
      </c>
      <c r="S5691" s="3">
        <f t="shared" si="418"/>
        <v>0.81718415515447562</v>
      </c>
      <c r="T5691" s="3">
        <f t="shared" si="419"/>
        <v>-0.20189080541597759</v>
      </c>
    </row>
    <row r="5692" spans="1:20" x14ac:dyDescent="0.25">
      <c r="A5692" s="8">
        <v>11356</v>
      </c>
      <c r="B5692" s="3">
        <v>1</v>
      </c>
      <c r="C5692" s="9">
        <v>78000</v>
      </c>
      <c r="D5692" s="3">
        <v>8.3699999999999992</v>
      </c>
      <c r="E5692" s="3">
        <v>670</v>
      </c>
      <c r="K5692" s="3">
        <v>1</v>
      </c>
      <c r="M5692" s="3">
        <f t="shared" si="416"/>
        <v>0.80965145449586262</v>
      </c>
      <c r="N5692" s="3">
        <f t="shared" si="416"/>
        <v>6.3970540681773311E-2</v>
      </c>
      <c r="O5692" s="3">
        <f t="shared" si="416"/>
        <v>-1.0835957201239557</v>
      </c>
      <c r="P5692" s="3">
        <f t="shared" si="416"/>
        <v>-0.79758490909532664</v>
      </c>
      <c r="R5692" s="3">
        <f t="shared" si="417"/>
        <v>1.5973606320123321</v>
      </c>
      <c r="S5692" s="3">
        <f t="shared" si="418"/>
        <v>0.83164917372313407</v>
      </c>
      <c r="T5692" s="3">
        <f t="shared" si="419"/>
        <v>-0.18434459328527494</v>
      </c>
    </row>
    <row r="5693" spans="1:20" x14ac:dyDescent="0.25">
      <c r="A5693" s="8">
        <v>11358</v>
      </c>
      <c r="B5693" s="3">
        <v>0</v>
      </c>
      <c r="C5693" s="9">
        <v>80000</v>
      </c>
      <c r="D5693" s="3">
        <v>13.22</v>
      </c>
      <c r="E5693" s="3">
        <v>720</v>
      </c>
      <c r="K5693" s="3">
        <v>0</v>
      </c>
      <c r="M5693" s="3">
        <f t="shared" si="416"/>
        <v>-1.2349229255441945</v>
      </c>
      <c r="N5693" s="3">
        <f t="shared" si="416"/>
        <v>0.10078220058392387</v>
      </c>
      <c r="O5693" s="3">
        <f t="shared" si="416"/>
        <v>-0.53788919101930421</v>
      </c>
      <c r="P5693" s="3">
        <f t="shared" si="416"/>
        <v>0.78712581829455575</v>
      </c>
      <c r="R5693" s="3">
        <f t="shared" si="417"/>
        <v>1.7002018116918229</v>
      </c>
      <c r="S5693" s="3">
        <f t="shared" si="418"/>
        <v>0.84556109084525632</v>
      </c>
      <c r="T5693" s="3">
        <f t="shared" si="419"/>
        <v>-1.8679566708411441</v>
      </c>
    </row>
    <row r="5694" spans="1:20" x14ac:dyDescent="0.25">
      <c r="A5694" s="8">
        <v>11363</v>
      </c>
      <c r="B5694" s="3">
        <v>1</v>
      </c>
      <c r="C5694" s="9">
        <v>85000</v>
      </c>
      <c r="D5694" s="3">
        <v>5.55</v>
      </c>
      <c r="E5694" s="3">
        <v>705</v>
      </c>
      <c r="K5694" s="3">
        <v>1</v>
      </c>
      <c r="M5694" s="3">
        <f t="shared" si="416"/>
        <v>0.80965145449586262</v>
      </c>
      <c r="N5694" s="3">
        <f t="shared" si="416"/>
        <v>0.19281135033930027</v>
      </c>
      <c r="O5694" s="3">
        <f t="shared" si="416"/>
        <v>-1.4008931246755258</v>
      </c>
      <c r="P5694" s="3">
        <f t="shared" si="416"/>
        <v>0.311712600077591</v>
      </c>
      <c r="R5694" s="3">
        <f t="shared" si="417"/>
        <v>2.1073387169000051</v>
      </c>
      <c r="S5694" s="3">
        <f t="shared" si="418"/>
        <v>0.8916144196785637</v>
      </c>
      <c r="T5694" s="3">
        <f t="shared" si="419"/>
        <v>-0.1147215047898921</v>
      </c>
    </row>
    <row r="5695" spans="1:20" x14ac:dyDescent="0.25">
      <c r="A5695" s="8">
        <v>11364</v>
      </c>
      <c r="B5695" s="3">
        <v>1</v>
      </c>
      <c r="C5695" s="9">
        <v>94728.4</v>
      </c>
      <c r="D5695" s="3">
        <v>7.07</v>
      </c>
      <c r="E5695" s="3">
        <v>665</v>
      </c>
      <c r="K5695" s="3">
        <v>1</v>
      </c>
      <c r="M5695" s="3">
        <f t="shared" si="416"/>
        <v>0.80965145449586262</v>
      </c>
      <c r="N5695" s="3">
        <f t="shared" si="416"/>
        <v>0.37187062643534091</v>
      </c>
      <c r="O5695" s="3">
        <f t="shared" si="416"/>
        <v>-1.2298675732860269</v>
      </c>
      <c r="P5695" s="3">
        <f t="shared" si="416"/>
        <v>-0.95605598183431484</v>
      </c>
      <c r="R5695" s="3">
        <f t="shared" si="417"/>
        <v>1.5975630883146064</v>
      </c>
      <c r="S5695" s="3">
        <f t="shared" si="418"/>
        <v>0.83167751748902086</v>
      </c>
      <c r="T5695" s="3">
        <f t="shared" si="419"/>
        <v>-0.18431051246875313</v>
      </c>
    </row>
    <row r="5696" spans="1:20" x14ac:dyDescent="0.25">
      <c r="A5696" s="8">
        <v>11367</v>
      </c>
      <c r="B5696" s="3">
        <v>1</v>
      </c>
      <c r="C5696" s="9">
        <v>40000</v>
      </c>
      <c r="D5696" s="3">
        <v>28.35</v>
      </c>
      <c r="E5696" s="3">
        <v>685</v>
      </c>
      <c r="K5696" s="3">
        <v>1</v>
      </c>
      <c r="M5696" s="3">
        <f t="shared" si="416"/>
        <v>0.80965145449586262</v>
      </c>
      <c r="N5696" s="3">
        <f t="shared" si="416"/>
        <v>-0.63545099745908729</v>
      </c>
      <c r="O5696" s="3">
        <f t="shared" si="416"/>
        <v>1.1644901461669583</v>
      </c>
      <c r="P5696" s="3">
        <f t="shared" si="416"/>
        <v>-0.32217169087836195</v>
      </c>
      <c r="R5696" s="3">
        <f t="shared" si="417"/>
        <v>1.0181460842881878</v>
      </c>
      <c r="S5696" s="3">
        <f t="shared" si="418"/>
        <v>0.73461132188390543</v>
      </c>
      <c r="T5696" s="3">
        <f t="shared" si="419"/>
        <v>-0.3084137334040053</v>
      </c>
    </row>
    <row r="5697" spans="1:20" x14ac:dyDescent="0.25">
      <c r="A5697" s="8">
        <v>11368</v>
      </c>
      <c r="B5697" s="3">
        <v>1</v>
      </c>
      <c r="C5697" s="9">
        <v>85000</v>
      </c>
      <c r="D5697" s="3">
        <v>12.79</v>
      </c>
      <c r="E5697" s="3">
        <v>700</v>
      </c>
      <c r="K5697" s="3">
        <v>1</v>
      </c>
      <c r="M5697" s="3">
        <f t="shared" si="416"/>
        <v>0.80965145449586262</v>
      </c>
      <c r="N5697" s="3">
        <f t="shared" si="416"/>
        <v>0.19281135033930027</v>
      </c>
      <c r="O5697" s="3">
        <f t="shared" si="416"/>
        <v>-0.58627141937291261</v>
      </c>
      <c r="P5697" s="3">
        <f t="shared" si="416"/>
        <v>0.15324152733860277</v>
      </c>
      <c r="R5697" s="3">
        <f t="shared" si="417"/>
        <v>1.7858732998746571</v>
      </c>
      <c r="S5697" s="3">
        <f t="shared" si="418"/>
        <v>0.85642058543520949</v>
      </c>
      <c r="T5697" s="3">
        <f t="shared" si="419"/>
        <v>-0.15499368538220296</v>
      </c>
    </row>
    <row r="5698" spans="1:20" x14ac:dyDescent="0.25">
      <c r="A5698" s="8">
        <v>11370</v>
      </c>
      <c r="B5698" s="3">
        <v>1</v>
      </c>
      <c r="C5698" s="9">
        <v>80000</v>
      </c>
      <c r="D5698" s="3">
        <v>16.22</v>
      </c>
      <c r="E5698" s="3">
        <v>695</v>
      </c>
      <c r="K5698" s="3">
        <v>1</v>
      </c>
      <c r="M5698" s="3">
        <f t="shared" si="416"/>
        <v>0.80965145449586262</v>
      </c>
      <c r="N5698" s="3">
        <f t="shared" si="416"/>
        <v>0.10078220058392387</v>
      </c>
      <c r="O5698" s="3">
        <f t="shared" si="416"/>
        <v>-0.20033876064529335</v>
      </c>
      <c r="P5698" s="3">
        <f t="shared" si="416"/>
        <v>-5.2295454003854587E-3</v>
      </c>
      <c r="R5698" s="3">
        <f t="shared" si="417"/>
        <v>1.6001942997152909</v>
      </c>
      <c r="S5698" s="3">
        <f t="shared" si="418"/>
        <v>0.83204553944706572</v>
      </c>
      <c r="T5698" s="3">
        <f t="shared" si="419"/>
        <v>-0.18386810474649051</v>
      </c>
    </row>
    <row r="5699" spans="1:20" x14ac:dyDescent="0.25">
      <c r="A5699" s="8">
        <v>11371</v>
      </c>
      <c r="B5699" s="3">
        <v>1</v>
      </c>
      <c r="C5699" s="9">
        <v>90000</v>
      </c>
      <c r="D5699" s="3">
        <v>15.86</v>
      </c>
      <c r="E5699" s="3">
        <v>735</v>
      </c>
      <c r="K5699" s="3">
        <v>1</v>
      </c>
      <c r="M5699" s="3">
        <f t="shared" si="416"/>
        <v>0.80965145449586262</v>
      </c>
      <c r="N5699" s="3">
        <f t="shared" si="416"/>
        <v>0.28484050009467665</v>
      </c>
      <c r="O5699" s="3">
        <f t="shared" si="416"/>
        <v>-0.2408448122901746</v>
      </c>
      <c r="P5699" s="3">
        <f t="shared" si="416"/>
        <v>1.2625390365115203</v>
      </c>
      <c r="R5699" s="3">
        <f t="shared" si="417"/>
        <v>2.0799071451567932</v>
      </c>
      <c r="S5699" s="3">
        <f t="shared" si="418"/>
        <v>0.88893486609164574</v>
      </c>
      <c r="T5699" s="3">
        <f t="shared" si="419"/>
        <v>-0.11773131264094022</v>
      </c>
    </row>
    <row r="5700" spans="1:20" x14ac:dyDescent="0.25">
      <c r="A5700" s="8">
        <v>11372</v>
      </c>
      <c r="B5700" s="3">
        <v>0</v>
      </c>
      <c r="C5700" s="9">
        <v>45000</v>
      </c>
      <c r="D5700" s="3">
        <v>8.8800000000000008</v>
      </c>
      <c r="E5700" s="3">
        <v>700</v>
      </c>
      <c r="K5700" s="3">
        <v>1</v>
      </c>
      <c r="M5700" s="3">
        <f t="shared" si="416"/>
        <v>-1.2349229255441945</v>
      </c>
      <c r="N5700" s="3">
        <f t="shared" si="416"/>
        <v>-0.54342184770371094</v>
      </c>
      <c r="O5700" s="3">
        <f t="shared" si="416"/>
        <v>-1.0262121469603736</v>
      </c>
      <c r="P5700" s="3">
        <f t="shared" si="416"/>
        <v>0.15324152733860277</v>
      </c>
      <c r="R5700" s="3">
        <f t="shared" si="417"/>
        <v>1.6065251110336469</v>
      </c>
      <c r="S5700" s="3">
        <f t="shared" si="418"/>
        <v>0.83292838469125896</v>
      </c>
      <c r="T5700" s="3">
        <f t="shared" si="419"/>
        <v>-0.18280761327075698</v>
      </c>
    </row>
    <row r="5701" spans="1:20" x14ac:dyDescent="0.25">
      <c r="A5701" s="8">
        <v>11374</v>
      </c>
      <c r="B5701" s="3">
        <v>1</v>
      </c>
      <c r="C5701" s="9">
        <v>72000</v>
      </c>
      <c r="D5701" s="3">
        <v>31.12</v>
      </c>
      <c r="E5701" s="3">
        <v>685</v>
      </c>
      <c r="K5701" s="3">
        <v>0</v>
      </c>
      <c r="M5701" s="3">
        <f t="shared" si="416"/>
        <v>0.80965145449586262</v>
      </c>
      <c r="N5701" s="3">
        <f t="shared" si="416"/>
        <v>-4.646443902467836E-2</v>
      </c>
      <c r="O5701" s="3">
        <f t="shared" si="416"/>
        <v>1.4761617102122953</v>
      </c>
      <c r="P5701" s="3">
        <f t="shared" si="416"/>
        <v>-0.32217169087836195</v>
      </c>
      <c r="R5701" s="3">
        <f t="shared" si="417"/>
        <v>0.93699726782831849</v>
      </c>
      <c r="S5701" s="3">
        <f t="shared" si="418"/>
        <v>0.71849272066388092</v>
      </c>
      <c r="T5701" s="3">
        <f t="shared" si="419"/>
        <v>-1.2675969726386187</v>
      </c>
    </row>
    <row r="5702" spans="1:20" x14ac:dyDescent="0.25">
      <c r="A5702" s="8">
        <v>11376</v>
      </c>
      <c r="B5702" s="3">
        <v>1</v>
      </c>
      <c r="C5702" s="9">
        <v>72000</v>
      </c>
      <c r="D5702" s="3">
        <v>19.63</v>
      </c>
      <c r="E5702" s="3">
        <v>710</v>
      </c>
      <c r="K5702" s="3">
        <v>1</v>
      </c>
      <c r="M5702" s="3">
        <f t="shared" si="416"/>
        <v>0.80965145449586262</v>
      </c>
      <c r="N5702" s="3">
        <f t="shared" si="416"/>
        <v>-4.646443902467836E-2</v>
      </c>
      <c r="O5702" s="3">
        <f t="shared" si="416"/>
        <v>0.18334356187983258</v>
      </c>
      <c r="P5702" s="3">
        <f t="shared" si="416"/>
        <v>0.47018367281657925</v>
      </c>
      <c r="R5702" s="3">
        <f t="shared" si="417"/>
        <v>1.643583173435746</v>
      </c>
      <c r="S5702" s="3">
        <f t="shared" si="418"/>
        <v>0.83802191093428524</v>
      </c>
      <c r="T5702" s="3">
        <f t="shared" si="419"/>
        <v>-0.17671103214224862</v>
      </c>
    </row>
    <row r="5703" spans="1:20" x14ac:dyDescent="0.25">
      <c r="A5703" s="8">
        <v>11378</v>
      </c>
      <c r="B5703" s="3">
        <v>1</v>
      </c>
      <c r="C5703" s="9">
        <v>75000</v>
      </c>
      <c r="D5703" s="3">
        <v>6.78</v>
      </c>
      <c r="E5703" s="3">
        <v>740</v>
      </c>
      <c r="K5703" s="3">
        <v>1</v>
      </c>
      <c r="M5703" s="3">
        <f t="shared" si="416"/>
        <v>0.80965145449586262</v>
      </c>
      <c r="N5703" s="3">
        <f t="shared" si="416"/>
        <v>8.7530508285474772E-3</v>
      </c>
      <c r="O5703" s="3">
        <f t="shared" si="416"/>
        <v>-1.2624974482221811</v>
      </c>
      <c r="P5703" s="3">
        <f t="shared" si="416"/>
        <v>1.4210101092505085</v>
      </c>
      <c r="R5703" s="3">
        <f t="shared" si="417"/>
        <v>2.4591523748363295</v>
      </c>
      <c r="S5703" s="3">
        <f t="shared" si="418"/>
        <v>0.92122817532052981</v>
      </c>
      <c r="T5703" s="3">
        <f t="shared" si="419"/>
        <v>-8.2047526049001299E-2</v>
      </c>
    </row>
    <row r="5704" spans="1:20" x14ac:dyDescent="0.25">
      <c r="A5704" s="8">
        <v>11379</v>
      </c>
      <c r="B5704" s="3">
        <v>0</v>
      </c>
      <c r="C5704" s="9">
        <v>70326</v>
      </c>
      <c r="D5704" s="3">
        <v>20.059999999999999</v>
      </c>
      <c r="E5704" s="3">
        <v>690</v>
      </c>
      <c r="K5704" s="3">
        <v>1</v>
      </c>
      <c r="M5704" s="3">
        <f t="shared" si="416"/>
        <v>-1.2349229255441945</v>
      </c>
      <c r="N5704" s="3">
        <f t="shared" si="416"/>
        <v>-7.7275798362778383E-2</v>
      </c>
      <c r="O5704" s="3">
        <f t="shared" si="416"/>
        <v>0.23172579023344081</v>
      </c>
      <c r="P5704" s="3">
        <f t="shared" si="416"/>
        <v>-0.1637006181393737</v>
      </c>
      <c r="R5704" s="3">
        <f t="shared" si="417"/>
        <v>1.0995774443819766</v>
      </c>
      <c r="S5704" s="3">
        <f t="shared" si="418"/>
        <v>0.7501809230275821</v>
      </c>
      <c r="T5704" s="3">
        <f t="shared" si="419"/>
        <v>-0.28744087083978587</v>
      </c>
    </row>
    <row r="5705" spans="1:20" x14ac:dyDescent="0.25">
      <c r="A5705" s="8">
        <v>11380</v>
      </c>
      <c r="B5705" s="3">
        <v>1</v>
      </c>
      <c r="C5705" s="9">
        <v>85000</v>
      </c>
      <c r="D5705" s="3">
        <v>13.24</v>
      </c>
      <c r="E5705" s="3">
        <v>685</v>
      </c>
      <c r="K5705" s="3">
        <v>1</v>
      </c>
      <c r="M5705" s="3">
        <f t="shared" si="416"/>
        <v>0.80965145449586262</v>
      </c>
      <c r="N5705" s="3">
        <f t="shared" si="416"/>
        <v>0.19281135033930027</v>
      </c>
      <c r="O5705" s="3">
        <f t="shared" si="416"/>
        <v>-0.53563885481681084</v>
      </c>
      <c r="P5705" s="3">
        <f t="shared" si="416"/>
        <v>-0.32217169087836195</v>
      </c>
      <c r="R5705" s="3">
        <f t="shared" si="417"/>
        <v>1.5968216416102592</v>
      </c>
      <c r="S5705" s="3">
        <f t="shared" si="418"/>
        <v>0.83157369681984594</v>
      </c>
      <c r="T5705" s="3">
        <f t="shared" si="419"/>
        <v>-0.18443535310427059</v>
      </c>
    </row>
    <row r="5706" spans="1:20" x14ac:dyDescent="0.25">
      <c r="A5706" s="8">
        <v>11383</v>
      </c>
      <c r="B5706" s="3">
        <v>0</v>
      </c>
      <c r="C5706" s="9">
        <v>65000</v>
      </c>
      <c r="D5706" s="3">
        <v>14.27</v>
      </c>
      <c r="E5706" s="3">
        <v>680</v>
      </c>
      <c r="K5706" s="3">
        <v>1</v>
      </c>
      <c r="M5706" s="3">
        <f t="shared" si="416"/>
        <v>-1.2349229255441945</v>
      </c>
      <c r="N5706" s="3">
        <f t="shared" si="416"/>
        <v>-0.17530524868220532</v>
      </c>
      <c r="O5706" s="3">
        <f t="shared" si="416"/>
        <v>-0.41974654038840048</v>
      </c>
      <c r="P5706" s="3">
        <f t="shared" ref="P5706:P5769" si="420">(E5706-E$5)/E$6</f>
        <v>-0.48064276361735014</v>
      </c>
      <c r="R5706" s="3">
        <f t="shared" si="417"/>
        <v>1.1922391505045293</v>
      </c>
      <c r="S5706" s="3">
        <f t="shared" si="418"/>
        <v>0.76714129530078734</v>
      </c>
      <c r="T5706" s="3">
        <f t="shared" si="419"/>
        <v>-0.26508427645737387</v>
      </c>
    </row>
    <row r="5707" spans="1:20" x14ac:dyDescent="0.25">
      <c r="A5707" s="8">
        <v>11384</v>
      </c>
      <c r="B5707" s="3">
        <v>0</v>
      </c>
      <c r="C5707" s="9">
        <v>60000</v>
      </c>
      <c r="D5707" s="3">
        <v>36.659999999999997</v>
      </c>
      <c r="E5707" s="3">
        <v>695</v>
      </c>
      <c r="K5707" s="3">
        <v>0</v>
      </c>
      <c r="M5707" s="3">
        <f t="shared" ref="M5707:P5770" si="421">(B5707-B$5)/B$6</f>
        <v>-1.2349229255441945</v>
      </c>
      <c r="N5707" s="3">
        <f t="shared" si="421"/>
        <v>-0.26733439843758172</v>
      </c>
      <c r="O5707" s="3">
        <f t="shared" si="421"/>
        <v>2.0995048383029684</v>
      </c>
      <c r="P5707" s="3">
        <f t="shared" si="420"/>
        <v>-5.2295454003854587E-3</v>
      </c>
      <c r="R5707" s="3">
        <f t="shared" ref="R5707:R5770" si="422">$L$7+SUMPRODUCT($M$7:$P$7,M5707:P5707)</f>
        <v>0.54561820361185498</v>
      </c>
      <c r="S5707" s="3">
        <f t="shared" ref="S5707:S5770" si="423">1/(1+EXP(-R5707))</f>
        <v>0.63311838451719238</v>
      </c>
      <c r="T5707" s="3">
        <f t="shared" si="419"/>
        <v>-1.0027160565819548</v>
      </c>
    </row>
    <row r="5708" spans="1:20" x14ac:dyDescent="0.25">
      <c r="A5708" s="8">
        <v>11386</v>
      </c>
      <c r="B5708" s="3">
        <v>1</v>
      </c>
      <c r="C5708" s="9">
        <v>45000</v>
      </c>
      <c r="D5708" s="3">
        <v>19.71</v>
      </c>
      <c r="E5708" s="3">
        <v>700</v>
      </c>
      <c r="K5708" s="3">
        <v>1</v>
      </c>
      <c r="M5708" s="3">
        <f t="shared" si="421"/>
        <v>0.80965145449586262</v>
      </c>
      <c r="N5708" s="3">
        <f t="shared" si="421"/>
        <v>-0.54342184770371094</v>
      </c>
      <c r="O5708" s="3">
        <f t="shared" si="421"/>
        <v>0.19234490668980642</v>
      </c>
      <c r="P5708" s="3">
        <f t="shared" si="420"/>
        <v>0.15324152733860277</v>
      </c>
      <c r="R5708" s="3">
        <f t="shared" si="422"/>
        <v>1.5088412793179979</v>
      </c>
      <c r="S5708" s="3">
        <f t="shared" si="423"/>
        <v>0.81888942101453976</v>
      </c>
      <c r="T5708" s="3">
        <f t="shared" ref="T5708:T5771" si="424">IF(K5708=1,LN(S5708),LN(1-S5708))</f>
        <v>-0.1998062213209576</v>
      </c>
    </row>
    <row r="5709" spans="1:20" x14ac:dyDescent="0.25">
      <c r="A5709" s="8">
        <v>11387</v>
      </c>
      <c r="B5709" s="3">
        <v>1</v>
      </c>
      <c r="C5709" s="9">
        <v>84000</v>
      </c>
      <c r="D5709" s="3">
        <v>16.13</v>
      </c>
      <c r="E5709" s="3">
        <v>695</v>
      </c>
      <c r="K5709" s="3">
        <v>1</v>
      </c>
      <c r="M5709" s="3">
        <f t="shared" si="421"/>
        <v>0.80965145449586262</v>
      </c>
      <c r="N5709" s="3">
        <f t="shared" si="421"/>
        <v>0.17440552038822499</v>
      </c>
      <c r="O5709" s="3">
        <f t="shared" si="421"/>
        <v>-0.21046527355651365</v>
      </c>
      <c r="P5709" s="3">
        <f t="shared" si="420"/>
        <v>-5.2295454003854587E-3</v>
      </c>
      <c r="R5709" s="3">
        <f t="shared" si="422"/>
        <v>1.6059530990971151</v>
      </c>
      <c r="S5709" s="3">
        <f t="shared" si="423"/>
        <v>0.83284876909938166</v>
      </c>
      <c r="T5709" s="3">
        <f t="shared" si="424"/>
        <v>-0.18290320299805843</v>
      </c>
    </row>
    <row r="5710" spans="1:20" x14ac:dyDescent="0.25">
      <c r="A5710" s="8">
        <v>11388</v>
      </c>
      <c r="B5710" s="3">
        <v>1</v>
      </c>
      <c r="C5710" s="9">
        <v>75000</v>
      </c>
      <c r="D5710" s="3">
        <v>15.79</v>
      </c>
      <c r="E5710" s="3">
        <v>740</v>
      </c>
      <c r="K5710" s="3">
        <v>0</v>
      </c>
      <c r="M5710" s="3">
        <f t="shared" si="421"/>
        <v>0.80965145449586262</v>
      </c>
      <c r="N5710" s="3">
        <f t="shared" si="421"/>
        <v>8.7530508285474772E-3</v>
      </c>
      <c r="O5710" s="3">
        <f t="shared" si="421"/>
        <v>-0.24872098899890155</v>
      </c>
      <c r="P5710" s="3">
        <f t="shared" si="420"/>
        <v>1.4210101092505085</v>
      </c>
      <c r="R5710" s="3">
        <f t="shared" si="422"/>
        <v>2.1307153846514248</v>
      </c>
      <c r="S5710" s="3">
        <f t="shared" si="423"/>
        <v>0.89385290306926946</v>
      </c>
      <c r="T5710" s="3">
        <f t="shared" si="424"/>
        <v>-2.2429294399517397</v>
      </c>
    </row>
    <row r="5711" spans="1:20" x14ac:dyDescent="0.25">
      <c r="A5711" s="8">
        <v>11391</v>
      </c>
      <c r="B5711" s="3">
        <v>1</v>
      </c>
      <c r="C5711" s="9">
        <v>40000</v>
      </c>
      <c r="D5711" s="3">
        <v>5.43</v>
      </c>
      <c r="E5711" s="3">
        <v>725</v>
      </c>
      <c r="K5711" s="3">
        <v>1</v>
      </c>
      <c r="M5711" s="3">
        <f t="shared" si="421"/>
        <v>0.80965145449586262</v>
      </c>
      <c r="N5711" s="3">
        <f t="shared" si="421"/>
        <v>-0.63545099745908729</v>
      </c>
      <c r="O5711" s="3">
        <f t="shared" si="421"/>
        <v>-1.4143951418904863</v>
      </c>
      <c r="P5711" s="3">
        <f t="shared" si="420"/>
        <v>0.94559689103354394</v>
      </c>
      <c r="R5711" s="3">
        <f t="shared" si="422"/>
        <v>2.3140320557327385</v>
      </c>
      <c r="S5711" s="3">
        <f t="shared" si="423"/>
        <v>0.91003251936932528</v>
      </c>
      <c r="T5711" s="3">
        <f t="shared" si="424"/>
        <v>-9.4274944539054509E-2</v>
      </c>
    </row>
    <row r="5712" spans="1:20" x14ac:dyDescent="0.25">
      <c r="A5712" s="8">
        <v>11392</v>
      </c>
      <c r="B5712" s="3">
        <v>0</v>
      </c>
      <c r="C5712" s="9">
        <v>60000</v>
      </c>
      <c r="D5712" s="3">
        <v>8</v>
      </c>
      <c r="E5712" s="3">
        <v>780</v>
      </c>
      <c r="K5712" s="3">
        <v>1</v>
      </c>
      <c r="M5712" s="3">
        <f t="shared" si="421"/>
        <v>-1.2349229255441945</v>
      </c>
      <c r="N5712" s="3">
        <f t="shared" si="421"/>
        <v>-0.26733439843758172</v>
      </c>
      <c r="O5712" s="3">
        <f t="shared" si="421"/>
        <v>-1.1252269398700836</v>
      </c>
      <c r="P5712" s="3">
        <f t="shared" si="420"/>
        <v>2.6887786911624145</v>
      </c>
      <c r="R5712" s="3">
        <f t="shared" si="422"/>
        <v>2.568685607886418</v>
      </c>
      <c r="S5712" s="3">
        <f t="shared" si="423"/>
        <v>0.92881884463677156</v>
      </c>
      <c r="T5712" s="3">
        <f t="shared" si="424"/>
        <v>-7.3841559574335414E-2</v>
      </c>
    </row>
    <row r="5713" spans="1:20" x14ac:dyDescent="0.25">
      <c r="A5713" s="8">
        <v>11393</v>
      </c>
      <c r="B5713" s="3">
        <v>1</v>
      </c>
      <c r="C5713" s="9">
        <v>59024</v>
      </c>
      <c r="D5713" s="3">
        <v>25.82</v>
      </c>
      <c r="E5713" s="3">
        <v>700</v>
      </c>
      <c r="K5713" s="3">
        <v>1</v>
      </c>
      <c r="M5713" s="3">
        <f t="shared" si="421"/>
        <v>0.80965145449586262</v>
      </c>
      <c r="N5713" s="3">
        <f t="shared" si="421"/>
        <v>-0.28529848846983119</v>
      </c>
      <c r="O5713" s="3">
        <f t="shared" si="421"/>
        <v>0.87982261655154226</v>
      </c>
      <c r="P5713" s="3">
        <f t="shared" si="420"/>
        <v>0.15324152733860277</v>
      </c>
      <c r="R5713" s="3">
        <f t="shared" si="422"/>
        <v>1.2948046579292853</v>
      </c>
      <c r="S5713" s="3">
        <f t="shared" si="423"/>
        <v>0.78495931707605793</v>
      </c>
      <c r="T5713" s="3">
        <f t="shared" si="424"/>
        <v>-0.242123387923528</v>
      </c>
    </row>
    <row r="5714" spans="1:20" x14ac:dyDescent="0.25">
      <c r="A5714" s="8">
        <v>11394</v>
      </c>
      <c r="B5714" s="3">
        <v>1</v>
      </c>
      <c r="C5714" s="9">
        <v>94756</v>
      </c>
      <c r="D5714" s="3">
        <v>10.34</v>
      </c>
      <c r="E5714" s="3">
        <v>660</v>
      </c>
      <c r="K5714" s="3">
        <v>1</v>
      </c>
      <c r="M5714" s="3">
        <f t="shared" si="421"/>
        <v>0.80965145449586262</v>
      </c>
      <c r="N5714" s="3">
        <f t="shared" si="421"/>
        <v>0.37237862734199068</v>
      </c>
      <c r="O5714" s="3">
        <f t="shared" si="421"/>
        <v>-0.86193760417835497</v>
      </c>
      <c r="P5714" s="3">
        <f t="shared" si="420"/>
        <v>-1.114527054573303</v>
      </c>
      <c r="R5714" s="3">
        <f t="shared" si="422"/>
        <v>1.4208311796646123</v>
      </c>
      <c r="S5714" s="3">
        <f t="shared" si="423"/>
        <v>0.80546868608854971</v>
      </c>
      <c r="T5714" s="3">
        <f t="shared" si="424"/>
        <v>-0.21633095224360846</v>
      </c>
    </row>
    <row r="5715" spans="1:20" x14ac:dyDescent="0.25">
      <c r="A5715" s="8">
        <v>11395</v>
      </c>
      <c r="B5715" s="3">
        <v>1</v>
      </c>
      <c r="C5715" s="9">
        <v>48000</v>
      </c>
      <c r="D5715" s="3">
        <v>7.79</v>
      </c>
      <c r="E5715" s="3">
        <v>660</v>
      </c>
      <c r="K5715" s="3">
        <v>0</v>
      </c>
      <c r="M5715" s="3">
        <f t="shared" si="421"/>
        <v>0.80965145449586262</v>
      </c>
      <c r="N5715" s="3">
        <f t="shared" si="421"/>
        <v>-0.48820435785048505</v>
      </c>
      <c r="O5715" s="3">
        <f t="shared" si="421"/>
        <v>-1.1488554699962643</v>
      </c>
      <c r="P5715" s="3">
        <f t="shared" si="420"/>
        <v>-1.114527054573303</v>
      </c>
      <c r="R5715" s="3">
        <f t="shared" si="422"/>
        <v>1.4848188292971192</v>
      </c>
      <c r="S5715" s="3">
        <f t="shared" si="423"/>
        <v>0.81529933333016547</v>
      </c>
      <c r="T5715" s="3">
        <f t="shared" si="424"/>
        <v>-1.6890187823095286</v>
      </c>
    </row>
    <row r="5716" spans="1:20" x14ac:dyDescent="0.25">
      <c r="A5716" s="8">
        <v>11396</v>
      </c>
      <c r="B5716" s="3">
        <v>1</v>
      </c>
      <c r="C5716" s="9">
        <v>33000</v>
      </c>
      <c r="D5716" s="3">
        <v>17.71</v>
      </c>
      <c r="E5716" s="3">
        <v>675</v>
      </c>
      <c r="K5716" s="3">
        <v>1</v>
      </c>
      <c r="M5716" s="3">
        <f t="shared" si="421"/>
        <v>0.80965145449586262</v>
      </c>
      <c r="N5716" s="3">
        <f t="shared" si="421"/>
        <v>-0.76429180711661426</v>
      </c>
      <c r="O5716" s="3">
        <f t="shared" si="421"/>
        <v>-3.2688713559534288E-2</v>
      </c>
      <c r="P5716" s="3">
        <f t="shared" si="420"/>
        <v>-0.63911383635633834</v>
      </c>
      <c r="R5716" s="3">
        <f t="shared" si="422"/>
        <v>1.2865653223957625</v>
      </c>
      <c r="S5716" s="3">
        <f t="shared" si="423"/>
        <v>0.78356526700140194</v>
      </c>
      <c r="T5716" s="3">
        <f t="shared" si="424"/>
        <v>-0.24390091880300876</v>
      </c>
    </row>
    <row r="5717" spans="1:20" x14ac:dyDescent="0.25">
      <c r="A5717" s="8">
        <v>11400</v>
      </c>
      <c r="B5717" s="3">
        <v>1</v>
      </c>
      <c r="C5717" s="9">
        <v>110000</v>
      </c>
      <c r="D5717" s="3">
        <v>21.06</v>
      </c>
      <c r="E5717" s="3">
        <v>700</v>
      </c>
      <c r="K5717" s="3">
        <v>1</v>
      </c>
      <c r="M5717" s="3">
        <f t="shared" si="421"/>
        <v>0.80965145449586262</v>
      </c>
      <c r="N5717" s="3">
        <f t="shared" si="421"/>
        <v>0.65295709911618227</v>
      </c>
      <c r="O5717" s="3">
        <f t="shared" si="421"/>
        <v>0.34424260035811116</v>
      </c>
      <c r="P5717" s="3">
        <f t="shared" si="420"/>
        <v>0.15324152733860277</v>
      </c>
      <c r="R5717" s="3">
        <f t="shared" si="422"/>
        <v>1.4998991238902855</v>
      </c>
      <c r="S5717" s="3">
        <f t="shared" si="423"/>
        <v>0.81755943039779155</v>
      </c>
      <c r="T5717" s="3">
        <f t="shared" si="424"/>
        <v>-0.20143168111877924</v>
      </c>
    </row>
    <row r="5718" spans="1:20" x14ac:dyDescent="0.25">
      <c r="A5718" s="8">
        <v>11401</v>
      </c>
      <c r="B5718" s="3">
        <v>1</v>
      </c>
      <c r="C5718" s="9">
        <v>36000</v>
      </c>
      <c r="D5718" s="3">
        <v>18.5</v>
      </c>
      <c r="E5718" s="3">
        <v>675</v>
      </c>
      <c r="K5718" s="3">
        <v>1</v>
      </c>
      <c r="M5718" s="3">
        <f t="shared" si="421"/>
        <v>0.80965145449586262</v>
      </c>
      <c r="N5718" s="3">
        <f t="shared" si="421"/>
        <v>-0.70907431726338843</v>
      </c>
      <c r="O5718" s="3">
        <f t="shared" si="421"/>
        <v>5.6199566438955198E-2</v>
      </c>
      <c r="P5718" s="3">
        <f t="shared" si="420"/>
        <v>-0.63911383635633834</v>
      </c>
      <c r="R5718" s="3">
        <f t="shared" si="422"/>
        <v>1.259626406495554</v>
      </c>
      <c r="S5718" s="3">
        <f t="shared" si="423"/>
        <v>0.7789617890345093</v>
      </c>
      <c r="T5718" s="3">
        <f t="shared" si="424"/>
        <v>-0.24979328561802575</v>
      </c>
    </row>
    <row r="5719" spans="1:20" x14ac:dyDescent="0.25">
      <c r="A5719" s="8">
        <v>11406</v>
      </c>
      <c r="B5719" s="3">
        <v>1</v>
      </c>
      <c r="C5719" s="9">
        <v>69000</v>
      </c>
      <c r="D5719" s="3">
        <v>8.68</v>
      </c>
      <c r="E5719" s="3">
        <v>690</v>
      </c>
      <c r="K5719" s="3">
        <v>1</v>
      </c>
      <c r="M5719" s="3">
        <f t="shared" si="421"/>
        <v>0.80965145449586262</v>
      </c>
      <c r="N5719" s="3">
        <f t="shared" si="421"/>
        <v>-0.1016819288779042</v>
      </c>
      <c r="O5719" s="3">
        <f t="shared" si="421"/>
        <v>-1.0487155089853077</v>
      </c>
      <c r="P5719" s="3">
        <f t="shared" si="420"/>
        <v>-0.1637006181393737</v>
      </c>
      <c r="R5719" s="3">
        <f t="shared" si="422"/>
        <v>1.8106820700729069</v>
      </c>
      <c r="S5719" s="3">
        <f t="shared" si="423"/>
        <v>0.85944428839863596</v>
      </c>
      <c r="T5719" s="3">
        <f t="shared" si="424"/>
        <v>-0.15146927487711156</v>
      </c>
    </row>
    <row r="5720" spans="1:20" x14ac:dyDescent="0.25">
      <c r="A5720" s="8">
        <v>11407</v>
      </c>
      <c r="B5720" s="3">
        <v>0</v>
      </c>
      <c r="C5720" s="9">
        <v>60000</v>
      </c>
      <c r="D5720" s="3">
        <v>14.78</v>
      </c>
      <c r="E5720" s="3">
        <v>675</v>
      </c>
      <c r="K5720" s="3">
        <v>1</v>
      </c>
      <c r="M5720" s="3">
        <f t="shared" si="421"/>
        <v>-1.2349229255441945</v>
      </c>
      <c r="N5720" s="3">
        <f t="shared" si="421"/>
        <v>-0.26733439843758172</v>
      </c>
      <c r="O5720" s="3">
        <f t="shared" si="421"/>
        <v>-0.36236296722481859</v>
      </c>
      <c r="P5720" s="3">
        <f t="shared" si="420"/>
        <v>-0.63911383635633834</v>
      </c>
      <c r="R5720" s="3">
        <f t="shared" si="422"/>
        <v>1.1130014390621354</v>
      </c>
      <c r="S5720" s="3">
        <f t="shared" si="423"/>
        <v>0.75268824891160035</v>
      </c>
      <c r="T5720" s="3">
        <f t="shared" si="424"/>
        <v>-0.28410414897849029</v>
      </c>
    </row>
    <row r="5721" spans="1:20" x14ac:dyDescent="0.25">
      <c r="A5721" s="8">
        <v>11408</v>
      </c>
      <c r="B5721" s="3">
        <v>0</v>
      </c>
      <c r="C5721" s="9">
        <v>120000</v>
      </c>
      <c r="D5721" s="3">
        <v>11.7</v>
      </c>
      <c r="E5721" s="3">
        <v>685</v>
      </c>
      <c r="K5721" s="3">
        <v>1</v>
      </c>
      <c r="M5721" s="3">
        <f t="shared" si="421"/>
        <v>-1.2349229255441945</v>
      </c>
      <c r="N5721" s="3">
        <f t="shared" si="421"/>
        <v>0.83701539862693508</v>
      </c>
      <c r="O5721" s="3">
        <f t="shared" si="421"/>
        <v>-0.70891474240880326</v>
      </c>
      <c r="P5721" s="3">
        <f t="shared" si="420"/>
        <v>-0.32217169087836195</v>
      </c>
      <c r="R5721" s="3">
        <f t="shared" si="422"/>
        <v>1.3775449381068401</v>
      </c>
      <c r="S5721" s="3">
        <f t="shared" si="423"/>
        <v>0.7985964171097385</v>
      </c>
      <c r="T5721" s="3">
        <f t="shared" si="424"/>
        <v>-0.22489957082721942</v>
      </c>
    </row>
    <row r="5722" spans="1:20" x14ac:dyDescent="0.25">
      <c r="A5722" s="8">
        <v>11410</v>
      </c>
      <c r="B5722" s="3">
        <v>0</v>
      </c>
      <c r="C5722" s="9">
        <v>40000</v>
      </c>
      <c r="D5722" s="3">
        <v>31.05</v>
      </c>
      <c r="E5722" s="3">
        <v>665</v>
      </c>
      <c r="K5722" s="3">
        <v>1</v>
      </c>
      <c r="M5722" s="3">
        <f t="shared" si="421"/>
        <v>-1.2349229255441945</v>
      </c>
      <c r="N5722" s="3">
        <f t="shared" si="421"/>
        <v>-0.63545099745908729</v>
      </c>
      <c r="O5722" s="3">
        <f t="shared" si="421"/>
        <v>1.4682855335035683</v>
      </c>
      <c r="P5722" s="3">
        <f t="shared" si="420"/>
        <v>-0.95605598183431484</v>
      </c>
      <c r="R5722" s="3">
        <f t="shared" si="422"/>
        <v>0.39243026328014552</v>
      </c>
      <c r="S5722" s="3">
        <f t="shared" si="423"/>
        <v>0.59686759855593152</v>
      </c>
      <c r="T5722" s="3">
        <f t="shared" si="424"/>
        <v>-0.51605996814916788</v>
      </c>
    </row>
    <row r="5723" spans="1:20" x14ac:dyDescent="0.25">
      <c r="A5723" s="8">
        <v>11411</v>
      </c>
      <c r="B5723" s="3">
        <v>0</v>
      </c>
      <c r="C5723" s="9">
        <v>55000</v>
      </c>
      <c r="D5723" s="3">
        <v>10.36</v>
      </c>
      <c r="E5723" s="3">
        <v>695</v>
      </c>
      <c r="K5723" s="3">
        <v>1</v>
      </c>
      <c r="M5723" s="3">
        <f t="shared" si="421"/>
        <v>-1.2349229255441945</v>
      </c>
      <c r="N5723" s="3">
        <f t="shared" si="421"/>
        <v>-0.35936354819295813</v>
      </c>
      <c r="O5723" s="3">
        <f t="shared" si="421"/>
        <v>-0.85968726797586159</v>
      </c>
      <c r="P5723" s="3">
        <f t="shared" si="420"/>
        <v>-5.2295454003854587E-3</v>
      </c>
      <c r="R5723" s="3">
        <f t="shared" si="422"/>
        <v>1.5012212585753404</v>
      </c>
      <c r="S5723" s="3">
        <f t="shared" si="423"/>
        <v>0.8177565519382286</v>
      </c>
      <c r="T5723" s="3">
        <f t="shared" si="424"/>
        <v>-0.2011906004426029</v>
      </c>
    </row>
    <row r="5724" spans="1:20" x14ac:dyDescent="0.25">
      <c r="A5724" s="8">
        <v>11414</v>
      </c>
      <c r="B5724" s="3">
        <v>1</v>
      </c>
      <c r="C5724" s="9">
        <v>113000</v>
      </c>
      <c r="D5724" s="3">
        <v>10.039999999999999</v>
      </c>
      <c r="E5724" s="3">
        <v>750</v>
      </c>
      <c r="K5724" s="3">
        <v>1</v>
      </c>
      <c r="M5724" s="3">
        <f t="shared" si="421"/>
        <v>0.80965145449586262</v>
      </c>
      <c r="N5724" s="3">
        <f t="shared" si="421"/>
        <v>0.7081745889694081</v>
      </c>
      <c r="O5724" s="3">
        <f t="shared" si="421"/>
        <v>-0.89569264721575614</v>
      </c>
      <c r="P5724" s="3">
        <f t="shared" si="420"/>
        <v>1.7379522547284851</v>
      </c>
      <c r="R5724" s="3">
        <f t="shared" si="422"/>
        <v>2.478957637366376</v>
      </c>
      <c r="S5724" s="3">
        <f t="shared" si="423"/>
        <v>0.92265344339093669</v>
      </c>
      <c r="T5724" s="3">
        <f t="shared" si="424"/>
        <v>-8.0501582600352159E-2</v>
      </c>
    </row>
    <row r="5725" spans="1:20" x14ac:dyDescent="0.25">
      <c r="A5725" s="8">
        <v>11424</v>
      </c>
      <c r="B5725" s="3">
        <v>0</v>
      </c>
      <c r="C5725" s="9">
        <v>180000</v>
      </c>
      <c r="D5725" s="3">
        <v>17.600000000000001</v>
      </c>
      <c r="E5725" s="3">
        <v>720</v>
      </c>
      <c r="K5725" s="3">
        <v>0</v>
      </c>
      <c r="M5725" s="3">
        <f t="shared" si="421"/>
        <v>-1.2349229255441945</v>
      </c>
      <c r="N5725" s="3">
        <f t="shared" si="421"/>
        <v>1.9413651956914519</v>
      </c>
      <c r="O5725" s="3">
        <f t="shared" si="421"/>
        <v>-4.5065562673247961E-2</v>
      </c>
      <c r="P5725" s="3">
        <f t="shared" si="420"/>
        <v>0.78712581829455575</v>
      </c>
      <c r="R5725" s="3">
        <f t="shared" si="422"/>
        <v>1.602491746856086</v>
      </c>
      <c r="S5725" s="3">
        <f t="shared" si="423"/>
        <v>0.83236635306715168</v>
      </c>
      <c r="T5725" s="3">
        <f t="shared" si="424"/>
        <v>-1.7859743537273187</v>
      </c>
    </row>
    <row r="5726" spans="1:20" x14ac:dyDescent="0.25">
      <c r="A5726" s="8">
        <v>11425</v>
      </c>
      <c r="B5726" s="3">
        <v>1</v>
      </c>
      <c r="C5726" s="9">
        <v>165000</v>
      </c>
      <c r="D5726" s="3">
        <v>23.44</v>
      </c>
      <c r="E5726" s="3">
        <v>665</v>
      </c>
      <c r="K5726" s="3">
        <v>1</v>
      </c>
      <c r="M5726" s="3">
        <f t="shared" si="421"/>
        <v>0.80965145449586262</v>
      </c>
      <c r="N5726" s="3">
        <f t="shared" si="421"/>
        <v>1.6652777464253226</v>
      </c>
      <c r="O5726" s="3">
        <f t="shared" si="421"/>
        <v>0.61203260845482688</v>
      </c>
      <c r="P5726" s="3">
        <f t="shared" si="420"/>
        <v>-0.95605598183431484</v>
      </c>
      <c r="R5726" s="3">
        <f t="shared" si="422"/>
        <v>1.0443702956110577</v>
      </c>
      <c r="S5726" s="3">
        <f t="shared" si="423"/>
        <v>0.73969237692513623</v>
      </c>
      <c r="T5726" s="3">
        <f t="shared" si="424"/>
        <v>-0.30152088607189537</v>
      </c>
    </row>
    <row r="5727" spans="1:20" x14ac:dyDescent="0.25">
      <c r="A5727" s="8">
        <v>11426</v>
      </c>
      <c r="B5727" s="3">
        <v>1</v>
      </c>
      <c r="C5727" s="9">
        <v>87000</v>
      </c>
      <c r="D5727" s="3">
        <v>4.4800000000000004</v>
      </c>
      <c r="E5727" s="3">
        <v>695</v>
      </c>
      <c r="K5727" s="3">
        <v>1</v>
      </c>
      <c r="M5727" s="3">
        <f t="shared" si="421"/>
        <v>0.80965145449586262</v>
      </c>
      <c r="N5727" s="3">
        <f t="shared" si="421"/>
        <v>0.22962301024145082</v>
      </c>
      <c r="O5727" s="3">
        <f t="shared" si="421"/>
        <v>-1.5212861115089231</v>
      </c>
      <c r="P5727" s="3">
        <f t="shared" si="420"/>
        <v>-5.2295454003854587E-3</v>
      </c>
      <c r="R5727" s="3">
        <f t="shared" si="422"/>
        <v>2.0324832351281183</v>
      </c>
      <c r="S5727" s="3">
        <f t="shared" si="423"/>
        <v>0.88416564553913701</v>
      </c>
      <c r="T5727" s="3">
        <f t="shared" si="424"/>
        <v>-0.12311085206667326</v>
      </c>
    </row>
    <row r="5728" spans="1:20" x14ac:dyDescent="0.25">
      <c r="A5728" s="8">
        <v>11429</v>
      </c>
      <c r="B5728" s="3">
        <v>1</v>
      </c>
      <c r="C5728" s="9">
        <v>89000</v>
      </c>
      <c r="D5728" s="3">
        <v>6.14</v>
      </c>
      <c r="E5728" s="3">
        <v>730</v>
      </c>
      <c r="K5728" s="3">
        <v>0</v>
      </c>
      <c r="M5728" s="3">
        <f t="shared" si="421"/>
        <v>0.80965145449586262</v>
      </c>
      <c r="N5728" s="3">
        <f t="shared" si="421"/>
        <v>0.26643467014360139</v>
      </c>
      <c r="O5728" s="3">
        <f t="shared" si="421"/>
        <v>-1.3345082067019702</v>
      </c>
      <c r="P5728" s="3">
        <f t="shared" si="420"/>
        <v>1.1040679637725321</v>
      </c>
      <c r="R5728" s="3">
        <f t="shared" si="422"/>
        <v>2.3760565439147516</v>
      </c>
      <c r="S5728" s="3">
        <f t="shared" si="423"/>
        <v>0.91498317849003685</v>
      </c>
      <c r="T5728" s="3">
        <f t="shared" si="424"/>
        <v>-2.464906141954252</v>
      </c>
    </row>
    <row r="5729" spans="1:20" x14ac:dyDescent="0.25">
      <c r="A5729" s="8">
        <v>11431</v>
      </c>
      <c r="B5729" s="3">
        <v>0</v>
      </c>
      <c r="C5729" s="9">
        <v>60000</v>
      </c>
      <c r="D5729" s="3">
        <v>18.89</v>
      </c>
      <c r="E5729" s="3">
        <v>665</v>
      </c>
      <c r="K5729" s="3">
        <v>1</v>
      </c>
      <c r="M5729" s="3">
        <f t="shared" si="421"/>
        <v>-1.2349229255441945</v>
      </c>
      <c r="N5729" s="3">
        <f t="shared" si="421"/>
        <v>-0.26733439843758172</v>
      </c>
      <c r="O5729" s="3">
        <f t="shared" si="421"/>
        <v>0.1000811223875767</v>
      </c>
      <c r="P5729" s="3">
        <f t="shared" si="420"/>
        <v>-0.95605598183431484</v>
      </c>
      <c r="R5729" s="3">
        <f t="shared" si="422"/>
        <v>0.84808298994123588</v>
      </c>
      <c r="S5729" s="3">
        <f t="shared" si="423"/>
        <v>0.70016485131195116</v>
      </c>
      <c r="T5729" s="3">
        <f t="shared" si="424"/>
        <v>-0.35643946979072982</v>
      </c>
    </row>
    <row r="5730" spans="1:20" x14ac:dyDescent="0.25">
      <c r="A5730" s="8">
        <v>11433</v>
      </c>
      <c r="B5730" s="3">
        <v>0</v>
      </c>
      <c r="C5730" s="9">
        <v>77000</v>
      </c>
      <c r="D5730" s="3">
        <v>29.15</v>
      </c>
      <c r="E5730" s="3">
        <v>670</v>
      </c>
      <c r="K5730" s="3">
        <v>1</v>
      </c>
      <c r="M5730" s="3">
        <f t="shared" si="421"/>
        <v>-1.2349229255441945</v>
      </c>
      <c r="N5730" s="3">
        <f t="shared" si="421"/>
        <v>4.5564710730698038E-2</v>
      </c>
      <c r="O5730" s="3">
        <f t="shared" si="421"/>
        <v>1.2545035942666942</v>
      </c>
      <c r="P5730" s="3">
        <f t="shared" si="420"/>
        <v>-0.79758490909532664</v>
      </c>
      <c r="R5730" s="3">
        <f t="shared" si="422"/>
        <v>0.54216154218822055</v>
      </c>
      <c r="S5730" s="3">
        <f t="shared" si="423"/>
        <v>0.63231510411911906</v>
      </c>
      <c r="T5730" s="3">
        <f t="shared" si="424"/>
        <v>-0.45836742661925944</v>
      </c>
    </row>
    <row r="5731" spans="1:20" x14ac:dyDescent="0.25">
      <c r="A5731" s="8">
        <v>11435</v>
      </c>
      <c r="B5731" s="3">
        <v>0</v>
      </c>
      <c r="C5731" s="9">
        <v>72000</v>
      </c>
      <c r="D5731" s="3">
        <v>25.53</v>
      </c>
      <c r="E5731" s="3">
        <v>690</v>
      </c>
      <c r="K5731" s="3">
        <v>1</v>
      </c>
      <c r="M5731" s="3">
        <f t="shared" si="421"/>
        <v>-1.2349229255441945</v>
      </c>
      <c r="N5731" s="3">
        <f t="shared" si="421"/>
        <v>-4.646443902467836E-2</v>
      </c>
      <c r="O5731" s="3">
        <f t="shared" si="421"/>
        <v>0.84719274161538793</v>
      </c>
      <c r="P5731" s="3">
        <f t="shared" si="420"/>
        <v>-0.1637006181393737</v>
      </c>
      <c r="R5731" s="3">
        <f t="shared" si="422"/>
        <v>0.90121936479266562</v>
      </c>
      <c r="S5731" s="3">
        <f t="shared" si="423"/>
        <v>0.71120001799495436</v>
      </c>
      <c r="T5731" s="3">
        <f t="shared" si="424"/>
        <v>-0.34080156948020074</v>
      </c>
    </row>
    <row r="5732" spans="1:20" x14ac:dyDescent="0.25">
      <c r="A5732" s="8">
        <v>11436</v>
      </c>
      <c r="B5732" s="3">
        <v>1</v>
      </c>
      <c r="C5732" s="9">
        <v>95000</v>
      </c>
      <c r="D5732" s="3">
        <v>10.97</v>
      </c>
      <c r="E5732" s="3">
        <v>695</v>
      </c>
      <c r="K5732" s="3">
        <v>1</v>
      </c>
      <c r="M5732" s="3">
        <f t="shared" si="421"/>
        <v>0.80965145449586262</v>
      </c>
      <c r="N5732" s="3">
        <f t="shared" si="421"/>
        <v>0.37686964985005306</v>
      </c>
      <c r="O5732" s="3">
        <f t="shared" si="421"/>
        <v>-0.79105201379981249</v>
      </c>
      <c r="P5732" s="3">
        <f t="shared" si="420"/>
        <v>-5.2295454003854587E-3</v>
      </c>
      <c r="R5732" s="3">
        <f t="shared" si="422"/>
        <v>1.8008626846649838</v>
      </c>
      <c r="S5732" s="3">
        <f t="shared" si="423"/>
        <v>0.85825391669202555</v>
      </c>
      <c r="T5732" s="3">
        <f t="shared" si="424"/>
        <v>-0.1528552830753423</v>
      </c>
    </row>
    <row r="5733" spans="1:20" x14ac:dyDescent="0.25">
      <c r="A5733" s="8">
        <v>11437</v>
      </c>
      <c r="B5733" s="3">
        <v>1</v>
      </c>
      <c r="C5733" s="9">
        <v>67000</v>
      </c>
      <c r="D5733" s="3">
        <v>2.54</v>
      </c>
      <c r="E5733" s="3">
        <v>780</v>
      </c>
      <c r="K5733" s="3">
        <v>1</v>
      </c>
      <c r="M5733" s="3">
        <f t="shared" si="421"/>
        <v>0.80965145449586262</v>
      </c>
      <c r="N5733" s="3">
        <f t="shared" si="421"/>
        <v>-0.13849358878005477</v>
      </c>
      <c r="O5733" s="3">
        <f t="shared" si="421"/>
        <v>-1.7395687231507837</v>
      </c>
      <c r="P5733" s="3">
        <f t="shared" si="420"/>
        <v>2.6887786911624145</v>
      </c>
      <c r="R5733" s="3">
        <f t="shared" si="422"/>
        <v>3.0691495690021666</v>
      </c>
      <c r="S5733" s="3">
        <f t="shared" si="423"/>
        <v>0.95560210538832335</v>
      </c>
      <c r="T5733" s="3">
        <f t="shared" si="424"/>
        <v>-4.5413660322022924E-2</v>
      </c>
    </row>
    <row r="5734" spans="1:20" x14ac:dyDescent="0.25">
      <c r="A5734" s="8">
        <v>11439</v>
      </c>
      <c r="B5734" s="3">
        <v>1</v>
      </c>
      <c r="C5734" s="9">
        <v>88000</v>
      </c>
      <c r="D5734" s="3">
        <v>19.170000000000002</v>
      </c>
      <c r="E5734" s="3">
        <v>695</v>
      </c>
      <c r="K5734" s="3">
        <v>1</v>
      </c>
      <c r="M5734" s="3">
        <f t="shared" si="421"/>
        <v>0.80965145449586262</v>
      </c>
      <c r="N5734" s="3">
        <f t="shared" si="421"/>
        <v>0.24802884019252611</v>
      </c>
      <c r="O5734" s="3">
        <f t="shared" si="421"/>
        <v>0.13158582922248452</v>
      </c>
      <c r="P5734" s="3">
        <f t="shared" si="420"/>
        <v>-5.2295454003854587E-3</v>
      </c>
      <c r="R5734" s="3">
        <f t="shared" si="422"/>
        <v>1.4976155855734175</v>
      </c>
      <c r="S5734" s="3">
        <f t="shared" si="423"/>
        <v>0.81721857991523128</v>
      </c>
      <c r="T5734" s="3">
        <f t="shared" si="424"/>
        <v>-0.20184868022856559</v>
      </c>
    </row>
    <row r="5735" spans="1:20" x14ac:dyDescent="0.25">
      <c r="A5735" s="8">
        <v>11440</v>
      </c>
      <c r="B5735" s="3">
        <v>0</v>
      </c>
      <c r="C5735" s="9">
        <v>94000</v>
      </c>
      <c r="D5735" s="3">
        <v>13.16</v>
      </c>
      <c r="E5735" s="3">
        <v>700</v>
      </c>
      <c r="K5735" s="3">
        <v>1</v>
      </c>
      <c r="M5735" s="3">
        <f t="shared" si="421"/>
        <v>-1.2349229255441945</v>
      </c>
      <c r="N5735" s="3">
        <f t="shared" si="421"/>
        <v>0.3584638198989778</v>
      </c>
      <c r="O5735" s="3">
        <f t="shared" si="421"/>
        <v>-0.54464019962678445</v>
      </c>
      <c r="P5735" s="3">
        <f t="shared" si="420"/>
        <v>0.15324152733860277</v>
      </c>
      <c r="R5735" s="3">
        <f t="shared" si="422"/>
        <v>1.4808648430092468</v>
      </c>
      <c r="S5735" s="3">
        <f t="shared" si="423"/>
        <v>0.81470317459663366</v>
      </c>
      <c r="T5735" s="3">
        <f t="shared" si="424"/>
        <v>-0.20493143502819158</v>
      </c>
    </row>
    <row r="5736" spans="1:20" x14ac:dyDescent="0.25">
      <c r="A5736" s="8">
        <v>11442</v>
      </c>
      <c r="B5736" s="3">
        <v>0</v>
      </c>
      <c r="C5736" s="9">
        <v>46000</v>
      </c>
      <c r="D5736" s="3">
        <v>26.32</v>
      </c>
      <c r="E5736" s="3">
        <v>695</v>
      </c>
      <c r="K5736" s="3">
        <v>1</v>
      </c>
      <c r="M5736" s="3">
        <f t="shared" si="421"/>
        <v>-1.2349229255441945</v>
      </c>
      <c r="N5736" s="3">
        <f t="shared" si="421"/>
        <v>-0.52501601775263562</v>
      </c>
      <c r="O5736" s="3">
        <f t="shared" si="421"/>
        <v>0.93608102161387741</v>
      </c>
      <c r="P5736" s="3">
        <f t="shared" si="420"/>
        <v>-5.2295454003854587E-3</v>
      </c>
      <c r="R5736" s="3">
        <f t="shared" si="422"/>
        <v>0.9138637521040115</v>
      </c>
      <c r="S5736" s="3">
        <f t="shared" si="423"/>
        <v>0.71379015481087826</v>
      </c>
      <c r="T5736" s="3">
        <f t="shared" si="424"/>
        <v>-0.33716626066496463</v>
      </c>
    </row>
    <row r="5737" spans="1:20" x14ac:dyDescent="0.25">
      <c r="A5737" s="8">
        <v>11443</v>
      </c>
      <c r="B5737" s="3">
        <v>1</v>
      </c>
      <c r="C5737" s="9">
        <v>57000</v>
      </c>
      <c r="D5737" s="3">
        <v>25.05</v>
      </c>
      <c r="E5737" s="3">
        <v>780</v>
      </c>
      <c r="K5737" s="3">
        <v>1</v>
      </c>
      <c r="M5737" s="3">
        <f t="shared" si="421"/>
        <v>0.80965145449586262</v>
      </c>
      <c r="N5737" s="3">
        <f t="shared" si="421"/>
        <v>-0.32255188829080755</v>
      </c>
      <c r="O5737" s="3">
        <f t="shared" si="421"/>
        <v>0.79318467275554605</v>
      </c>
      <c r="P5737" s="3">
        <f t="shared" si="420"/>
        <v>2.6887786911624145</v>
      </c>
      <c r="R5737" s="3">
        <f t="shared" si="422"/>
        <v>2.2424086941579713</v>
      </c>
      <c r="S5737" s="3">
        <f t="shared" si="423"/>
        <v>0.90399371016571306</v>
      </c>
      <c r="T5737" s="3">
        <f t="shared" si="424"/>
        <v>-0.10093287639545689</v>
      </c>
    </row>
    <row r="5738" spans="1:20" x14ac:dyDescent="0.25">
      <c r="A5738" s="8">
        <v>11445</v>
      </c>
      <c r="B5738" s="3">
        <v>1</v>
      </c>
      <c r="C5738" s="9">
        <v>120000</v>
      </c>
      <c r="D5738" s="3">
        <v>13.54</v>
      </c>
      <c r="E5738" s="3">
        <v>705</v>
      </c>
      <c r="K5738" s="3">
        <v>0</v>
      </c>
      <c r="M5738" s="3">
        <f t="shared" si="421"/>
        <v>0.80965145449586262</v>
      </c>
      <c r="N5738" s="3">
        <f t="shared" si="421"/>
        <v>0.83701539862693508</v>
      </c>
      <c r="O5738" s="3">
        <f t="shared" si="421"/>
        <v>-0.50188381177940988</v>
      </c>
      <c r="P5738" s="3">
        <f t="shared" si="420"/>
        <v>0.311712600077591</v>
      </c>
      <c r="R5738" s="3">
        <f t="shared" si="422"/>
        <v>1.8377664266576712</v>
      </c>
      <c r="S5738" s="3">
        <f t="shared" si="423"/>
        <v>0.86268433243422149</v>
      </c>
      <c r="T5738" s="3">
        <f t="shared" si="424"/>
        <v>-1.9854728608045806</v>
      </c>
    </row>
    <row r="5739" spans="1:20" x14ac:dyDescent="0.25">
      <c r="A5739" s="8">
        <v>11447</v>
      </c>
      <c r="B5739" s="3">
        <v>1</v>
      </c>
      <c r="C5739" s="9">
        <v>35000</v>
      </c>
      <c r="D5739" s="3">
        <v>11.87</v>
      </c>
      <c r="E5739" s="3">
        <v>675</v>
      </c>
      <c r="K5739" s="3">
        <v>1</v>
      </c>
      <c r="M5739" s="3">
        <f t="shared" si="421"/>
        <v>0.80965145449586262</v>
      </c>
      <c r="N5739" s="3">
        <f t="shared" si="421"/>
        <v>-0.72748014721446375</v>
      </c>
      <c r="O5739" s="3">
        <f t="shared" si="421"/>
        <v>-0.68978688468760929</v>
      </c>
      <c r="P5739" s="3">
        <f t="shared" si="420"/>
        <v>-0.63911383635633834</v>
      </c>
      <c r="R5739" s="3">
        <f t="shared" si="422"/>
        <v>1.500686937194502</v>
      </c>
      <c r="S5739" s="3">
        <f t="shared" si="423"/>
        <v>0.81767690808907179</v>
      </c>
      <c r="T5739" s="3">
        <f t="shared" si="424"/>
        <v>-0.20128799828992153</v>
      </c>
    </row>
    <row r="5740" spans="1:20" x14ac:dyDescent="0.25">
      <c r="A5740" s="8">
        <v>11448</v>
      </c>
      <c r="B5740" s="3">
        <v>0</v>
      </c>
      <c r="C5740" s="9">
        <v>75000</v>
      </c>
      <c r="D5740" s="3">
        <v>7.55</v>
      </c>
      <c r="E5740" s="3">
        <v>715</v>
      </c>
      <c r="K5740" s="3">
        <v>1</v>
      </c>
      <c r="M5740" s="3">
        <f t="shared" si="421"/>
        <v>-1.2349229255441945</v>
      </c>
      <c r="N5740" s="3">
        <f t="shared" si="421"/>
        <v>8.7530508285474772E-3</v>
      </c>
      <c r="O5740" s="3">
        <f t="shared" si="421"/>
        <v>-1.175859504426185</v>
      </c>
      <c r="P5740" s="3">
        <f t="shared" si="420"/>
        <v>0.62865474555556744</v>
      </c>
      <c r="R5740" s="3">
        <f t="shared" si="422"/>
        <v>1.8462405263695969</v>
      </c>
      <c r="S5740" s="3">
        <f t="shared" si="423"/>
        <v>0.86368509317170317</v>
      </c>
      <c r="T5740" s="3">
        <f t="shared" si="424"/>
        <v>-0.14654705211113253</v>
      </c>
    </row>
    <row r="5741" spans="1:20" x14ac:dyDescent="0.25">
      <c r="A5741" s="8">
        <v>11449</v>
      </c>
      <c r="B5741" s="3">
        <v>0</v>
      </c>
      <c r="C5741" s="9">
        <v>92000</v>
      </c>
      <c r="D5741" s="3">
        <v>12.67</v>
      </c>
      <c r="E5741" s="3">
        <v>660</v>
      </c>
      <c r="K5741" s="3">
        <v>1</v>
      </c>
      <c r="M5741" s="3">
        <f t="shared" si="421"/>
        <v>-1.2349229255441945</v>
      </c>
      <c r="N5741" s="3">
        <f t="shared" si="421"/>
        <v>0.32165215999682722</v>
      </c>
      <c r="O5741" s="3">
        <f t="shared" si="421"/>
        <v>-0.59977343658787297</v>
      </c>
      <c r="P5741" s="3">
        <f t="shared" si="420"/>
        <v>-1.114527054573303</v>
      </c>
      <c r="R5741" s="3">
        <f t="shared" si="422"/>
        <v>1.0370927687424791</v>
      </c>
      <c r="S5741" s="3">
        <f t="shared" si="423"/>
        <v>0.73828866445603203</v>
      </c>
      <c r="T5741" s="3">
        <f t="shared" si="424"/>
        <v>-0.30342038660926884</v>
      </c>
    </row>
    <row r="5742" spans="1:20" x14ac:dyDescent="0.25">
      <c r="A5742" s="8">
        <v>11451</v>
      </c>
      <c r="B5742" s="3">
        <v>0</v>
      </c>
      <c r="C5742" s="9">
        <v>50000</v>
      </c>
      <c r="D5742" s="3">
        <v>31.28</v>
      </c>
      <c r="E5742" s="3">
        <v>665</v>
      </c>
      <c r="K5742" s="3">
        <v>1</v>
      </c>
      <c r="M5742" s="3">
        <f t="shared" si="421"/>
        <v>-1.2349229255441945</v>
      </c>
      <c r="N5742" s="3">
        <f t="shared" si="421"/>
        <v>-0.45139269794833453</v>
      </c>
      <c r="O5742" s="3">
        <f t="shared" si="421"/>
        <v>1.4941643998322425</v>
      </c>
      <c r="P5742" s="3">
        <f t="shared" si="420"/>
        <v>-0.95605598183431484</v>
      </c>
      <c r="R5742" s="3">
        <f t="shared" si="422"/>
        <v>0.39024137599284958</v>
      </c>
      <c r="S5742" s="3">
        <f t="shared" si="423"/>
        <v>0.59634080430242775</v>
      </c>
      <c r="T5742" s="3">
        <f t="shared" si="424"/>
        <v>-0.51694295604377016</v>
      </c>
    </row>
    <row r="5743" spans="1:20" x14ac:dyDescent="0.25">
      <c r="A5743" s="8">
        <v>11452</v>
      </c>
      <c r="B5743" s="3">
        <v>1</v>
      </c>
      <c r="C5743" s="9">
        <v>93000</v>
      </c>
      <c r="D5743" s="3">
        <v>9.8800000000000008</v>
      </c>
      <c r="E5743" s="3">
        <v>675</v>
      </c>
      <c r="K5743" s="3">
        <v>1</v>
      </c>
      <c r="M5743" s="3">
        <f t="shared" si="421"/>
        <v>0.80965145449586262</v>
      </c>
      <c r="N5743" s="3">
        <f t="shared" si="421"/>
        <v>0.34005798994790248</v>
      </c>
      <c r="O5743" s="3">
        <f t="shared" si="421"/>
        <v>-0.91369533683570314</v>
      </c>
      <c r="P5743" s="3">
        <f t="shared" si="420"/>
        <v>-0.63911383635633834</v>
      </c>
      <c r="R5743" s="3">
        <f t="shared" si="422"/>
        <v>1.60915948808408</v>
      </c>
      <c r="S5743" s="3">
        <f t="shared" si="423"/>
        <v>0.83329465969574168</v>
      </c>
      <c r="T5743" s="3">
        <f t="shared" si="424"/>
        <v>-0.1823679662359661</v>
      </c>
    </row>
    <row r="5744" spans="1:20" x14ac:dyDescent="0.25">
      <c r="A5744" s="8">
        <v>11453</v>
      </c>
      <c r="B5744" s="3">
        <v>1</v>
      </c>
      <c r="C5744" s="9">
        <v>54000</v>
      </c>
      <c r="D5744" s="3">
        <v>14.02</v>
      </c>
      <c r="E5744" s="3">
        <v>660</v>
      </c>
      <c r="K5744" s="3">
        <v>1</v>
      </c>
      <c r="M5744" s="3">
        <f t="shared" si="421"/>
        <v>0.80965145449586262</v>
      </c>
      <c r="N5744" s="3">
        <f t="shared" si="421"/>
        <v>-0.37776937814403339</v>
      </c>
      <c r="O5744" s="3">
        <f t="shared" si="421"/>
        <v>-0.44787574291956805</v>
      </c>
      <c r="P5744" s="3">
        <f t="shared" si="420"/>
        <v>-1.114527054573303</v>
      </c>
      <c r="R5744" s="3">
        <f t="shared" si="422"/>
        <v>1.261436890464537</v>
      </c>
      <c r="S5744" s="3">
        <f t="shared" si="423"/>
        <v>0.77927336129761138</v>
      </c>
      <c r="T5744" s="3">
        <f t="shared" si="424"/>
        <v>-0.24939338157634375</v>
      </c>
    </row>
    <row r="5745" spans="1:20" x14ac:dyDescent="0.25">
      <c r="A5745" s="8">
        <v>11454</v>
      </c>
      <c r="B5745" s="3">
        <v>1</v>
      </c>
      <c r="C5745" s="9">
        <v>52000</v>
      </c>
      <c r="D5745" s="3">
        <v>17.309999999999999</v>
      </c>
      <c r="E5745" s="3">
        <v>670</v>
      </c>
      <c r="K5745" s="3">
        <v>1</v>
      </c>
      <c r="M5745" s="3">
        <f t="shared" si="421"/>
        <v>0.80965145449586262</v>
      </c>
      <c r="N5745" s="3">
        <f t="shared" si="421"/>
        <v>-0.41458103804618396</v>
      </c>
      <c r="O5745" s="3">
        <f t="shared" si="421"/>
        <v>-7.7695437609402673E-2</v>
      </c>
      <c r="P5745" s="3">
        <f t="shared" si="420"/>
        <v>-0.79758490909532664</v>
      </c>
      <c r="R5745" s="3">
        <f t="shared" si="422"/>
        <v>1.2553678308146159</v>
      </c>
      <c r="S5745" s="3">
        <f t="shared" si="423"/>
        <v>0.77822767510679391</v>
      </c>
      <c r="T5745" s="3">
        <f t="shared" si="424"/>
        <v>-0.25073615608948258</v>
      </c>
    </row>
    <row r="5746" spans="1:20" x14ac:dyDescent="0.25">
      <c r="A5746" s="8">
        <v>11455</v>
      </c>
      <c r="B5746" s="3">
        <v>0</v>
      </c>
      <c r="C5746" s="9">
        <v>55000</v>
      </c>
      <c r="D5746" s="3">
        <v>11.72</v>
      </c>
      <c r="E5746" s="3">
        <v>670</v>
      </c>
      <c r="K5746" s="3">
        <v>1</v>
      </c>
      <c r="M5746" s="3">
        <f t="shared" si="421"/>
        <v>-1.2349229255441945</v>
      </c>
      <c r="N5746" s="3">
        <f t="shared" si="421"/>
        <v>-0.35936354819295813</v>
      </c>
      <c r="O5746" s="3">
        <f t="shared" si="421"/>
        <v>-0.70666440620630977</v>
      </c>
      <c r="P5746" s="3">
        <f t="shared" si="420"/>
        <v>-0.79758490909532664</v>
      </c>
      <c r="R5746" s="3">
        <f t="shared" si="422"/>
        <v>1.163899138825081</v>
      </c>
      <c r="S5746" s="3">
        <f t="shared" si="423"/>
        <v>0.76204048659365597</v>
      </c>
      <c r="T5746" s="3">
        <f t="shared" si="424"/>
        <v>-0.27175559269427429</v>
      </c>
    </row>
    <row r="5747" spans="1:20" x14ac:dyDescent="0.25">
      <c r="A5747" s="8">
        <v>11457</v>
      </c>
      <c r="B5747" s="3">
        <v>0</v>
      </c>
      <c r="C5747" s="9">
        <v>60000</v>
      </c>
      <c r="D5747" s="3">
        <v>14.78</v>
      </c>
      <c r="E5747" s="3">
        <v>690</v>
      </c>
      <c r="K5747" s="3">
        <v>1</v>
      </c>
      <c r="M5747" s="3">
        <f t="shared" si="421"/>
        <v>-1.2349229255441945</v>
      </c>
      <c r="N5747" s="3">
        <f t="shared" si="421"/>
        <v>-0.26733439843758172</v>
      </c>
      <c r="O5747" s="3">
        <f t="shared" si="421"/>
        <v>-0.36236296722481859</v>
      </c>
      <c r="P5747" s="3">
        <f t="shared" si="420"/>
        <v>-0.1637006181393737</v>
      </c>
      <c r="R5747" s="3">
        <f t="shared" si="422"/>
        <v>1.2856494740653561</v>
      </c>
      <c r="S5747" s="3">
        <f t="shared" si="423"/>
        <v>0.78340990726942128</v>
      </c>
      <c r="T5747" s="3">
        <f t="shared" si="424"/>
        <v>-0.24409921132868587</v>
      </c>
    </row>
    <row r="5748" spans="1:20" x14ac:dyDescent="0.25">
      <c r="A5748" s="8">
        <v>11458</v>
      </c>
      <c r="B5748" s="3">
        <v>1</v>
      </c>
      <c r="C5748" s="9">
        <v>42000</v>
      </c>
      <c r="D5748" s="3">
        <v>23.34</v>
      </c>
      <c r="E5748" s="3">
        <v>755</v>
      </c>
      <c r="K5748" s="3">
        <v>1</v>
      </c>
      <c r="M5748" s="3">
        <f t="shared" si="421"/>
        <v>0.80965145449586262</v>
      </c>
      <c r="N5748" s="3">
        <f t="shared" si="421"/>
        <v>-0.59863933755693677</v>
      </c>
      <c r="O5748" s="3">
        <f t="shared" si="421"/>
        <v>0.60078092744235967</v>
      </c>
      <c r="P5748" s="3">
        <f t="shared" si="420"/>
        <v>1.8964233274674733</v>
      </c>
      <c r="R5748" s="3">
        <f t="shared" si="422"/>
        <v>2.0077029573091192</v>
      </c>
      <c r="S5748" s="3">
        <f t="shared" si="423"/>
        <v>0.88160346973704984</v>
      </c>
      <c r="T5748" s="3">
        <f t="shared" si="424"/>
        <v>-0.12601290486408831</v>
      </c>
    </row>
    <row r="5749" spans="1:20" x14ac:dyDescent="0.25">
      <c r="A5749" s="8">
        <v>11463</v>
      </c>
      <c r="B5749" s="3">
        <v>1</v>
      </c>
      <c r="C5749" s="9">
        <v>63000</v>
      </c>
      <c r="D5749" s="3">
        <v>22.69</v>
      </c>
      <c r="E5749" s="3">
        <v>760</v>
      </c>
      <c r="K5749" s="3">
        <v>1</v>
      </c>
      <c r="M5749" s="3">
        <f t="shared" si="421"/>
        <v>0.80965145449586262</v>
      </c>
      <c r="N5749" s="3">
        <f t="shared" si="421"/>
        <v>-0.21211690858435589</v>
      </c>
      <c r="O5749" s="3">
        <f t="shared" si="421"/>
        <v>0.52764500086132415</v>
      </c>
      <c r="P5749" s="3">
        <f t="shared" si="420"/>
        <v>2.0548944002064617</v>
      </c>
      <c r="R5749" s="3">
        <f t="shared" si="422"/>
        <v>2.1019563171289013</v>
      </c>
      <c r="S5749" s="3">
        <f t="shared" si="423"/>
        <v>0.89109317711211367</v>
      </c>
      <c r="T5749" s="3">
        <f t="shared" si="424"/>
        <v>-0.11530628109559946</v>
      </c>
    </row>
    <row r="5750" spans="1:20" x14ac:dyDescent="0.25">
      <c r="A5750" s="8">
        <v>11466</v>
      </c>
      <c r="B5750" s="3">
        <v>0</v>
      </c>
      <c r="C5750" s="9">
        <v>50000</v>
      </c>
      <c r="D5750" s="3">
        <v>6.91</v>
      </c>
      <c r="E5750" s="3">
        <v>660</v>
      </c>
      <c r="K5750" s="3">
        <v>1</v>
      </c>
      <c r="M5750" s="3">
        <f t="shared" si="421"/>
        <v>-1.2349229255441945</v>
      </c>
      <c r="N5750" s="3">
        <f t="shared" si="421"/>
        <v>-0.45139269794833453</v>
      </c>
      <c r="O5750" s="3">
        <f t="shared" si="421"/>
        <v>-1.2478702629059741</v>
      </c>
      <c r="P5750" s="3">
        <f t="shared" si="420"/>
        <v>-1.114527054573303</v>
      </c>
      <c r="R5750" s="3">
        <f t="shared" si="422"/>
        <v>1.2210393618248649</v>
      </c>
      <c r="S5750" s="3">
        <f t="shared" si="423"/>
        <v>0.7722464060786024</v>
      </c>
      <c r="T5750" s="3">
        <f t="shared" si="424"/>
        <v>-0.25845160102580322</v>
      </c>
    </row>
    <row r="5751" spans="1:20" x14ac:dyDescent="0.25">
      <c r="A5751" s="8">
        <v>11467</v>
      </c>
      <c r="B5751" s="3">
        <v>0</v>
      </c>
      <c r="C5751" s="9">
        <v>82000</v>
      </c>
      <c r="D5751" s="3">
        <v>14.25</v>
      </c>
      <c r="E5751" s="3">
        <v>690</v>
      </c>
      <c r="K5751" s="3">
        <v>1</v>
      </c>
      <c r="M5751" s="3">
        <f t="shared" si="421"/>
        <v>-1.2349229255441945</v>
      </c>
      <c r="N5751" s="3">
        <f t="shared" si="421"/>
        <v>0.13759386048607444</v>
      </c>
      <c r="O5751" s="3">
        <f t="shared" si="421"/>
        <v>-0.4219968765908938</v>
      </c>
      <c r="P5751" s="3">
        <f t="shared" si="420"/>
        <v>-0.1637006181393737</v>
      </c>
      <c r="R5751" s="3">
        <f t="shared" si="422"/>
        <v>1.318598708030148</v>
      </c>
      <c r="S5751" s="3">
        <f t="shared" si="423"/>
        <v>0.78894847358092546</v>
      </c>
      <c r="T5751" s="3">
        <f t="shared" si="424"/>
        <v>-0.2370542662498743</v>
      </c>
    </row>
    <row r="5752" spans="1:20" x14ac:dyDescent="0.25">
      <c r="A5752" s="8">
        <v>11468</v>
      </c>
      <c r="B5752" s="3">
        <v>1</v>
      </c>
      <c r="C5752" s="9">
        <v>50000</v>
      </c>
      <c r="D5752" s="3">
        <v>26.84</v>
      </c>
      <c r="E5752" s="3">
        <v>760</v>
      </c>
      <c r="K5752" s="3">
        <v>1</v>
      </c>
      <c r="M5752" s="3">
        <f t="shared" si="421"/>
        <v>0.80965145449586262</v>
      </c>
      <c r="N5752" s="3">
        <f t="shared" si="421"/>
        <v>-0.45139269794833453</v>
      </c>
      <c r="O5752" s="3">
        <f t="shared" si="421"/>
        <v>0.99458976287870593</v>
      </c>
      <c r="P5752" s="3">
        <f t="shared" si="420"/>
        <v>2.0548944002064617</v>
      </c>
      <c r="R5752" s="3">
        <f t="shared" si="422"/>
        <v>1.9426247152935472</v>
      </c>
      <c r="S5752" s="3">
        <f t="shared" si="423"/>
        <v>0.87464021273447679</v>
      </c>
      <c r="T5752" s="3">
        <f t="shared" si="424"/>
        <v>-0.13394266263075116</v>
      </c>
    </row>
    <row r="5753" spans="1:20" x14ac:dyDescent="0.25">
      <c r="A5753" s="8">
        <v>11469</v>
      </c>
      <c r="B5753" s="3">
        <v>1</v>
      </c>
      <c r="C5753" s="9">
        <v>95000</v>
      </c>
      <c r="D5753" s="3">
        <v>16.21</v>
      </c>
      <c r="E5753" s="3">
        <v>790</v>
      </c>
      <c r="K5753" s="3">
        <v>1</v>
      </c>
      <c r="M5753" s="3">
        <f t="shared" si="421"/>
        <v>0.80965145449586262</v>
      </c>
      <c r="N5753" s="3">
        <f t="shared" si="421"/>
        <v>0.37686964985005306</v>
      </c>
      <c r="O5753" s="3">
        <f t="shared" si="421"/>
        <v>-0.20146392874653982</v>
      </c>
      <c r="P5753" s="3">
        <f t="shared" si="420"/>
        <v>3.0057208366403909</v>
      </c>
      <c r="R5753" s="3">
        <f t="shared" si="422"/>
        <v>2.7032891599330062</v>
      </c>
      <c r="S5753" s="3">
        <f t="shared" si="423"/>
        <v>0.93722045098388462</v>
      </c>
      <c r="T5753" s="3">
        <f t="shared" si="424"/>
        <v>-6.4836751220931729E-2</v>
      </c>
    </row>
    <row r="5754" spans="1:20" x14ac:dyDescent="0.25">
      <c r="A5754" s="8">
        <v>11470</v>
      </c>
      <c r="B5754" s="3">
        <v>0</v>
      </c>
      <c r="C5754" s="9">
        <v>39520</v>
      </c>
      <c r="D5754" s="3">
        <v>28.29</v>
      </c>
      <c r="E5754" s="3">
        <v>695</v>
      </c>
      <c r="K5754" s="3">
        <v>0</v>
      </c>
      <c r="M5754" s="3">
        <f t="shared" si="421"/>
        <v>-1.2349229255441945</v>
      </c>
      <c r="N5754" s="3">
        <f t="shared" si="421"/>
        <v>-0.64428579583560341</v>
      </c>
      <c r="O5754" s="3">
        <f t="shared" si="421"/>
        <v>1.1577391375594779</v>
      </c>
      <c r="P5754" s="3">
        <f t="shared" si="420"/>
        <v>-5.2295454003854587E-3</v>
      </c>
      <c r="R5754" s="3">
        <f t="shared" si="422"/>
        <v>0.83803785365425709</v>
      </c>
      <c r="S5754" s="3">
        <f t="shared" si="423"/>
        <v>0.69805180444638393</v>
      </c>
      <c r="T5754" s="3">
        <f t="shared" si="424"/>
        <v>-1.1974998142235096</v>
      </c>
    </row>
    <row r="5755" spans="1:20" x14ac:dyDescent="0.25">
      <c r="A5755" s="8">
        <v>11471</v>
      </c>
      <c r="B5755" s="3">
        <v>1</v>
      </c>
      <c r="C5755" s="9">
        <v>80000</v>
      </c>
      <c r="D5755" s="3">
        <v>29.33</v>
      </c>
      <c r="E5755" s="3">
        <v>700</v>
      </c>
      <c r="K5755" s="3">
        <v>1</v>
      </c>
      <c r="M5755" s="3">
        <f t="shared" si="421"/>
        <v>0.80965145449586262</v>
      </c>
      <c r="N5755" s="3">
        <f t="shared" si="421"/>
        <v>0.10078220058392387</v>
      </c>
      <c r="O5755" s="3">
        <f t="shared" si="421"/>
        <v>1.2747566200891349</v>
      </c>
      <c r="P5755" s="3">
        <f t="shared" si="420"/>
        <v>0.15324152733860277</v>
      </c>
      <c r="R5755" s="3">
        <f t="shared" si="422"/>
        <v>1.1798514203740667</v>
      </c>
      <c r="S5755" s="3">
        <f t="shared" si="423"/>
        <v>0.76492108769995859</v>
      </c>
      <c r="T5755" s="3">
        <f t="shared" si="424"/>
        <v>-0.26798260380965966</v>
      </c>
    </row>
    <row r="5756" spans="1:20" x14ac:dyDescent="0.25">
      <c r="A5756" s="8">
        <v>11473</v>
      </c>
      <c r="B5756" s="3">
        <v>1</v>
      </c>
      <c r="C5756" s="9">
        <v>85000</v>
      </c>
      <c r="D5756" s="3">
        <v>21.83</v>
      </c>
      <c r="E5756" s="3">
        <v>675</v>
      </c>
      <c r="K5756" s="3">
        <v>1</v>
      </c>
      <c r="M5756" s="3">
        <f t="shared" si="421"/>
        <v>0.80965145449586262</v>
      </c>
      <c r="N5756" s="3">
        <f t="shared" si="421"/>
        <v>0.19281135033930027</v>
      </c>
      <c r="O5756" s="3">
        <f t="shared" si="421"/>
        <v>0.43088054415410731</v>
      </c>
      <c r="P5756" s="3">
        <f t="shared" si="420"/>
        <v>-0.63911383635633834</v>
      </c>
      <c r="R5756" s="3">
        <f t="shared" si="422"/>
        <v>1.1685960098003061</v>
      </c>
      <c r="S5756" s="3">
        <f t="shared" si="423"/>
        <v>0.7628911441466063</v>
      </c>
      <c r="T5756" s="3">
        <f t="shared" si="424"/>
        <v>-0.27063992609776899</v>
      </c>
    </row>
    <row r="5757" spans="1:20" x14ac:dyDescent="0.25">
      <c r="A5757" s="8">
        <v>11474</v>
      </c>
      <c r="B5757" s="3">
        <v>1</v>
      </c>
      <c r="C5757" s="9">
        <v>90000</v>
      </c>
      <c r="D5757" s="3">
        <v>21.87</v>
      </c>
      <c r="E5757" s="3">
        <v>680</v>
      </c>
      <c r="K5757" s="3">
        <v>1</v>
      </c>
      <c r="M5757" s="3">
        <f t="shared" si="421"/>
        <v>0.80965145449586262</v>
      </c>
      <c r="N5757" s="3">
        <f t="shared" si="421"/>
        <v>0.28484050009467665</v>
      </c>
      <c r="O5757" s="3">
        <f t="shared" si="421"/>
        <v>0.4353812165590944</v>
      </c>
      <c r="P5757" s="3">
        <f t="shared" si="420"/>
        <v>-0.48064276361735014</v>
      </c>
      <c r="R5757" s="3">
        <f t="shared" si="422"/>
        <v>1.2277848483679277</v>
      </c>
      <c r="S5757" s="3">
        <f t="shared" si="423"/>
        <v>0.77343063577969318</v>
      </c>
      <c r="T5757" s="3">
        <f t="shared" si="424"/>
        <v>-0.25691928877591769</v>
      </c>
    </row>
    <row r="5758" spans="1:20" x14ac:dyDescent="0.25">
      <c r="A5758" s="8">
        <v>11476</v>
      </c>
      <c r="B5758" s="3">
        <v>1</v>
      </c>
      <c r="C5758" s="9">
        <v>70000</v>
      </c>
      <c r="D5758" s="3">
        <v>24.14</v>
      </c>
      <c r="E5758" s="3">
        <v>715</v>
      </c>
      <c r="K5758" s="3">
        <v>1</v>
      </c>
      <c r="M5758" s="3">
        <f t="shared" si="421"/>
        <v>0.80965145449586262</v>
      </c>
      <c r="N5758" s="3">
        <f t="shared" si="421"/>
        <v>-8.3276098926828926E-2</v>
      </c>
      <c r="O5758" s="3">
        <f t="shared" si="421"/>
        <v>0.69079437554209611</v>
      </c>
      <c r="P5758" s="3">
        <f t="shared" si="420"/>
        <v>0.62865474555556744</v>
      </c>
      <c r="R5758" s="3">
        <f t="shared" si="422"/>
        <v>1.5354927234988929</v>
      </c>
      <c r="S5758" s="3">
        <f t="shared" si="423"/>
        <v>0.82280854429505712</v>
      </c>
      <c r="T5758" s="3">
        <f t="shared" si="424"/>
        <v>-0.19503173684420311</v>
      </c>
    </row>
    <row r="5759" spans="1:20" x14ac:dyDescent="0.25">
      <c r="A5759" s="8">
        <v>11477</v>
      </c>
      <c r="B5759" s="3">
        <v>1</v>
      </c>
      <c r="C5759" s="9">
        <v>60000</v>
      </c>
      <c r="D5759" s="3">
        <v>27.88</v>
      </c>
      <c r="E5759" s="3">
        <v>695</v>
      </c>
      <c r="K5759" s="3">
        <v>1</v>
      </c>
      <c r="M5759" s="3">
        <f t="shared" si="421"/>
        <v>0.80965145449586262</v>
      </c>
      <c r="N5759" s="3">
        <f t="shared" si="421"/>
        <v>-0.26733439843758172</v>
      </c>
      <c r="O5759" s="3">
        <f t="shared" si="421"/>
        <v>1.111607245408363</v>
      </c>
      <c r="P5759" s="3">
        <f t="shared" si="420"/>
        <v>-5.2295454003854587E-3</v>
      </c>
      <c r="R5759" s="3">
        <f t="shared" si="422"/>
        <v>1.1627678211221755</v>
      </c>
      <c r="S5759" s="3">
        <f t="shared" si="423"/>
        <v>0.76183527853080202</v>
      </c>
      <c r="T5759" s="3">
        <f t="shared" si="424"/>
        <v>-0.27202491657065681</v>
      </c>
    </row>
    <row r="5760" spans="1:20" x14ac:dyDescent="0.25">
      <c r="A5760" s="8">
        <v>11478</v>
      </c>
      <c r="B5760" s="3">
        <v>1</v>
      </c>
      <c r="C5760" s="9">
        <v>70000</v>
      </c>
      <c r="D5760" s="3">
        <v>30.96</v>
      </c>
      <c r="E5760" s="3">
        <v>705</v>
      </c>
      <c r="K5760" s="3">
        <v>1</v>
      </c>
      <c r="M5760" s="3">
        <f t="shared" si="421"/>
        <v>0.80965145449586262</v>
      </c>
      <c r="N5760" s="3">
        <f t="shared" si="421"/>
        <v>-8.3276098926828926E-2</v>
      </c>
      <c r="O5760" s="3">
        <f t="shared" si="421"/>
        <v>1.4581590205923478</v>
      </c>
      <c r="P5760" s="3">
        <f t="shared" si="420"/>
        <v>0.311712600077591</v>
      </c>
      <c r="R5760" s="3">
        <f t="shared" si="422"/>
        <v>1.1717880098495703</v>
      </c>
      <c r="S5760" s="3">
        <f t="shared" si="423"/>
        <v>0.76346805483419788</v>
      </c>
      <c r="T5760" s="3">
        <f t="shared" si="424"/>
        <v>-0.2698839956255068</v>
      </c>
    </row>
    <row r="5761" spans="1:20" x14ac:dyDescent="0.25">
      <c r="A5761" s="8">
        <v>11480</v>
      </c>
      <c r="B5761" s="3">
        <v>1</v>
      </c>
      <c r="C5761" s="9">
        <v>95000</v>
      </c>
      <c r="D5761" s="3">
        <v>12.75</v>
      </c>
      <c r="E5761" s="3">
        <v>715</v>
      </c>
      <c r="K5761" s="3">
        <v>1</v>
      </c>
      <c r="M5761" s="3">
        <f t="shared" si="421"/>
        <v>0.80965145449586262</v>
      </c>
      <c r="N5761" s="3">
        <f t="shared" si="421"/>
        <v>0.37686964985005306</v>
      </c>
      <c r="O5761" s="3">
        <f t="shared" si="421"/>
        <v>-0.59077209177789936</v>
      </c>
      <c r="P5761" s="3">
        <f t="shared" si="420"/>
        <v>0.62865474555556744</v>
      </c>
      <c r="R5761" s="3">
        <f t="shared" si="422"/>
        <v>1.9661746215472879</v>
      </c>
      <c r="S5761" s="3">
        <f t="shared" si="423"/>
        <v>0.87719963598258721</v>
      </c>
      <c r="T5761" s="3">
        <f t="shared" si="424"/>
        <v>-0.1310206774150208</v>
      </c>
    </row>
    <row r="5762" spans="1:20" x14ac:dyDescent="0.25">
      <c r="A5762" s="8">
        <v>11482</v>
      </c>
      <c r="B5762" s="3">
        <v>1</v>
      </c>
      <c r="C5762" s="9">
        <v>25000</v>
      </c>
      <c r="D5762" s="3">
        <v>6.77</v>
      </c>
      <c r="E5762" s="3">
        <v>670</v>
      </c>
      <c r="K5762" s="3">
        <v>1</v>
      </c>
      <c r="M5762" s="3">
        <f t="shared" si="421"/>
        <v>0.80965145449586262</v>
      </c>
      <c r="N5762" s="3">
        <f t="shared" si="421"/>
        <v>-0.91153844672521656</v>
      </c>
      <c r="O5762" s="3">
        <f t="shared" si="421"/>
        <v>-1.2636226163234281</v>
      </c>
      <c r="P5762" s="3">
        <f t="shared" si="420"/>
        <v>-0.79758490909532664</v>
      </c>
      <c r="R5762" s="3">
        <f t="shared" si="422"/>
        <v>1.6228501356627987</v>
      </c>
      <c r="S5762" s="3">
        <f t="shared" si="423"/>
        <v>0.83518782337039565</v>
      </c>
      <c r="T5762" s="3">
        <f t="shared" si="424"/>
        <v>-0.1800986412579397</v>
      </c>
    </row>
    <row r="5763" spans="1:20" x14ac:dyDescent="0.25">
      <c r="A5763" s="8">
        <v>11483</v>
      </c>
      <c r="B5763" s="3">
        <v>1</v>
      </c>
      <c r="C5763" s="9">
        <v>65000</v>
      </c>
      <c r="D5763" s="3">
        <v>16.260000000000002</v>
      </c>
      <c r="E5763" s="3">
        <v>715</v>
      </c>
      <c r="K5763" s="3">
        <v>1</v>
      </c>
      <c r="M5763" s="3">
        <f t="shared" si="421"/>
        <v>0.80965145449586262</v>
      </c>
      <c r="N5763" s="3">
        <f t="shared" si="421"/>
        <v>-0.17530524868220532</v>
      </c>
      <c r="O5763" s="3">
        <f t="shared" si="421"/>
        <v>-0.19583808824030621</v>
      </c>
      <c r="P5763" s="3">
        <f t="shared" si="420"/>
        <v>0.62865474555556744</v>
      </c>
      <c r="R5763" s="3">
        <f t="shared" si="422"/>
        <v>1.8196407996381887</v>
      </c>
      <c r="S5763" s="3">
        <f t="shared" si="423"/>
        <v>0.86052302026156657</v>
      </c>
      <c r="T5763" s="3">
        <f t="shared" si="424"/>
        <v>-0.15021491149596905</v>
      </c>
    </row>
    <row r="5764" spans="1:20" x14ac:dyDescent="0.25">
      <c r="A5764" s="8">
        <v>11484</v>
      </c>
      <c r="B5764" s="3">
        <v>0</v>
      </c>
      <c r="C5764" s="9">
        <v>90000</v>
      </c>
      <c r="D5764" s="3">
        <v>10.69</v>
      </c>
      <c r="E5764" s="3">
        <v>675</v>
      </c>
      <c r="K5764" s="3">
        <v>1</v>
      </c>
      <c r="M5764" s="3">
        <f t="shared" si="421"/>
        <v>-1.2349229255441945</v>
      </c>
      <c r="N5764" s="3">
        <f t="shared" si="421"/>
        <v>0.28484050009467665</v>
      </c>
      <c r="O5764" s="3">
        <f t="shared" si="421"/>
        <v>-0.8225567206347203</v>
      </c>
      <c r="P5764" s="3">
        <f t="shared" si="420"/>
        <v>-0.63911383635633834</v>
      </c>
      <c r="R5764" s="3">
        <f t="shared" si="422"/>
        <v>1.2806777087300854</v>
      </c>
      <c r="S5764" s="3">
        <f t="shared" si="423"/>
        <v>0.78256511536002304</v>
      </c>
      <c r="T5764" s="3">
        <f t="shared" si="424"/>
        <v>-0.24517814551236333</v>
      </c>
    </row>
    <row r="5765" spans="1:20" x14ac:dyDescent="0.25">
      <c r="A5765" s="8">
        <v>11485</v>
      </c>
      <c r="B5765" s="3">
        <v>1</v>
      </c>
      <c r="C5765" s="9">
        <v>40000</v>
      </c>
      <c r="D5765" s="3">
        <v>27.72</v>
      </c>
      <c r="E5765" s="3">
        <v>730</v>
      </c>
      <c r="K5765" s="3">
        <v>1</v>
      </c>
      <c r="M5765" s="3">
        <f t="shared" si="421"/>
        <v>0.80965145449586262</v>
      </c>
      <c r="N5765" s="3">
        <f t="shared" si="421"/>
        <v>-0.63545099745908729</v>
      </c>
      <c r="O5765" s="3">
        <f t="shared" si="421"/>
        <v>1.0936045557884158</v>
      </c>
      <c r="P5765" s="3">
        <f t="shared" si="420"/>
        <v>1.1040679637725321</v>
      </c>
      <c r="R5765" s="3">
        <f t="shared" si="422"/>
        <v>1.5590552618634979</v>
      </c>
      <c r="S5765" s="3">
        <f t="shared" si="423"/>
        <v>0.82621774740998422</v>
      </c>
      <c r="T5765" s="3">
        <f t="shared" si="424"/>
        <v>-0.19089692348283169</v>
      </c>
    </row>
    <row r="5766" spans="1:20" x14ac:dyDescent="0.25">
      <c r="A5766" s="8">
        <v>11488</v>
      </c>
      <c r="B5766" s="3">
        <v>1</v>
      </c>
      <c r="C5766" s="9">
        <v>54000</v>
      </c>
      <c r="D5766" s="3">
        <v>34.729999999999997</v>
      </c>
      <c r="E5766" s="3">
        <v>700</v>
      </c>
      <c r="K5766" s="3">
        <v>0</v>
      </c>
      <c r="M5766" s="3">
        <f t="shared" si="421"/>
        <v>0.80965145449586262</v>
      </c>
      <c r="N5766" s="3">
        <f t="shared" si="421"/>
        <v>-0.37776937814403339</v>
      </c>
      <c r="O5766" s="3">
        <f t="shared" si="421"/>
        <v>1.8823473947623548</v>
      </c>
      <c r="P5766" s="3">
        <f t="shared" si="420"/>
        <v>0.15324152733860277</v>
      </c>
      <c r="R5766" s="3">
        <f t="shared" si="422"/>
        <v>0.96690045549761172</v>
      </c>
      <c r="S5766" s="3">
        <f t="shared" si="423"/>
        <v>0.72450126193366504</v>
      </c>
      <c r="T5766" s="3">
        <f t="shared" si="424"/>
        <v>-1.2891722309211286</v>
      </c>
    </row>
    <row r="5767" spans="1:20" x14ac:dyDescent="0.25">
      <c r="A5767" s="8">
        <v>11491</v>
      </c>
      <c r="B5767" s="3">
        <v>1</v>
      </c>
      <c r="C5767" s="9">
        <v>120000</v>
      </c>
      <c r="D5767" s="3">
        <v>10.08</v>
      </c>
      <c r="E5767" s="3">
        <v>660</v>
      </c>
      <c r="K5767" s="3">
        <v>1</v>
      </c>
      <c r="M5767" s="3">
        <f t="shared" si="421"/>
        <v>0.80965145449586262</v>
      </c>
      <c r="N5767" s="3">
        <f t="shared" si="421"/>
        <v>0.83701539862693508</v>
      </c>
      <c r="O5767" s="3">
        <f t="shared" si="421"/>
        <v>-0.89119197481076917</v>
      </c>
      <c r="P5767" s="3">
        <f t="shared" si="420"/>
        <v>-1.114527054573303</v>
      </c>
      <c r="R5767" s="3">
        <f t="shared" si="422"/>
        <v>1.4459479582783945</v>
      </c>
      <c r="S5767" s="3">
        <f t="shared" si="423"/>
        <v>0.80937403736262914</v>
      </c>
      <c r="T5767" s="3">
        <f t="shared" si="424"/>
        <v>-0.21149412345385557</v>
      </c>
    </row>
    <row r="5768" spans="1:20" x14ac:dyDescent="0.25">
      <c r="A5768" s="8">
        <v>11492</v>
      </c>
      <c r="B5768" s="3">
        <v>0</v>
      </c>
      <c r="C5768" s="9">
        <v>65000</v>
      </c>
      <c r="D5768" s="3">
        <v>20.13</v>
      </c>
      <c r="E5768" s="3">
        <v>705</v>
      </c>
      <c r="K5768" s="3">
        <v>1</v>
      </c>
      <c r="M5768" s="3">
        <f t="shared" si="421"/>
        <v>-1.2349229255441945</v>
      </c>
      <c r="N5768" s="3">
        <f t="shared" si="421"/>
        <v>-0.17530524868220532</v>
      </c>
      <c r="O5768" s="3">
        <f t="shared" si="421"/>
        <v>0.23960196694216776</v>
      </c>
      <c r="P5768" s="3">
        <f t="shared" si="420"/>
        <v>0.311712600077591</v>
      </c>
      <c r="R5768" s="3">
        <f t="shared" si="422"/>
        <v>1.2663742481532332</v>
      </c>
      <c r="S5768" s="3">
        <f t="shared" si="423"/>
        <v>0.78012144724293175</v>
      </c>
      <c r="T5768" s="3">
        <f t="shared" si="424"/>
        <v>-0.24830566982523242</v>
      </c>
    </row>
    <row r="5769" spans="1:20" x14ac:dyDescent="0.25">
      <c r="A5769" s="8">
        <v>11493</v>
      </c>
      <c r="B5769" s="3">
        <v>0</v>
      </c>
      <c r="C5769" s="9">
        <v>35000</v>
      </c>
      <c r="D5769" s="3">
        <v>22.81</v>
      </c>
      <c r="E5769" s="3">
        <v>665</v>
      </c>
      <c r="K5769" s="3">
        <v>1</v>
      </c>
      <c r="M5769" s="3">
        <f t="shared" si="421"/>
        <v>-1.2349229255441945</v>
      </c>
      <c r="N5769" s="3">
        <f t="shared" si="421"/>
        <v>-0.72748014721446375</v>
      </c>
      <c r="O5769" s="3">
        <f t="shared" si="421"/>
        <v>0.54114701807628429</v>
      </c>
      <c r="P5769" s="3">
        <f t="shared" si="420"/>
        <v>-0.95605598183431484</v>
      </c>
      <c r="R5769" s="3">
        <f t="shared" si="422"/>
        <v>0.68970123802838346</v>
      </c>
      <c r="S5769" s="3">
        <f t="shared" si="423"/>
        <v>0.66590046236851541</v>
      </c>
      <c r="T5769" s="3">
        <f t="shared" si="424"/>
        <v>-0.40661507551452436</v>
      </c>
    </row>
    <row r="5770" spans="1:20" x14ac:dyDescent="0.25">
      <c r="A5770" s="8">
        <v>11495</v>
      </c>
      <c r="B5770" s="3">
        <v>1</v>
      </c>
      <c r="C5770" s="9">
        <v>62000</v>
      </c>
      <c r="D5770" s="3">
        <v>21.27</v>
      </c>
      <c r="E5770" s="3">
        <v>705</v>
      </c>
      <c r="K5770" s="3">
        <v>1</v>
      </c>
      <c r="M5770" s="3">
        <f t="shared" si="421"/>
        <v>0.80965145449586262</v>
      </c>
      <c r="N5770" s="3">
        <f t="shared" si="421"/>
        <v>-0.23052273853543115</v>
      </c>
      <c r="O5770" s="3">
        <f t="shared" si="421"/>
        <v>0.36787113048429204</v>
      </c>
      <c r="P5770" s="3">
        <f t="shared" si="421"/>
        <v>0.311712600077591</v>
      </c>
      <c r="R5770" s="3">
        <f t="shared" si="422"/>
        <v>1.520056547947743</v>
      </c>
      <c r="S5770" s="3">
        <f t="shared" si="423"/>
        <v>0.82054680741444841</v>
      </c>
      <c r="T5770" s="3">
        <f t="shared" si="424"/>
        <v>-0.19778432265140902</v>
      </c>
    </row>
    <row r="5771" spans="1:20" x14ac:dyDescent="0.25">
      <c r="A5771" s="8">
        <v>11496</v>
      </c>
      <c r="B5771" s="3">
        <v>0</v>
      </c>
      <c r="C5771" s="9">
        <v>138257</v>
      </c>
      <c r="D5771" s="3">
        <v>26.9</v>
      </c>
      <c r="E5771" s="3">
        <v>725</v>
      </c>
      <c r="K5771" s="3">
        <v>1</v>
      </c>
      <c r="M5771" s="3">
        <f t="shared" ref="M5771:P5834" si="425">(B5771-B$5)/B$6</f>
        <v>-1.2349229255441945</v>
      </c>
      <c r="N5771" s="3">
        <f t="shared" si="425"/>
        <v>1.1730506360437165</v>
      </c>
      <c r="O5771" s="3">
        <f t="shared" si="425"/>
        <v>1.0013407714861859</v>
      </c>
      <c r="P5771" s="3">
        <f t="shared" si="425"/>
        <v>0.94559689103354394</v>
      </c>
      <c r="R5771" s="3">
        <f t="shared" ref="R5771:R5834" si="426">$L$7+SUMPRODUCT($M$7:$P$7,M5771:P5771)</f>
        <v>1.2951723094335224</v>
      </c>
      <c r="S5771" s="3">
        <f t="shared" ref="S5771:S5834" si="427">1/(1+EXP(-R5771))</f>
        <v>0.78502136948198165</v>
      </c>
      <c r="T5771" s="3">
        <f t="shared" si="424"/>
        <v>-0.24204433930020758</v>
      </c>
    </row>
    <row r="5772" spans="1:20" x14ac:dyDescent="0.25">
      <c r="A5772" s="8">
        <v>11497</v>
      </c>
      <c r="B5772" s="3">
        <v>0</v>
      </c>
      <c r="C5772" s="9">
        <v>51000</v>
      </c>
      <c r="D5772" s="3">
        <v>14.92</v>
      </c>
      <c r="E5772" s="3">
        <v>675</v>
      </c>
      <c r="K5772" s="3">
        <v>0</v>
      </c>
      <c r="M5772" s="3">
        <f t="shared" si="425"/>
        <v>-1.2349229255441945</v>
      </c>
      <c r="N5772" s="3">
        <f t="shared" si="425"/>
        <v>-0.43298686799725922</v>
      </c>
      <c r="O5772" s="3">
        <f t="shared" si="425"/>
        <v>-0.34661061380736469</v>
      </c>
      <c r="P5772" s="3">
        <f t="shared" si="425"/>
        <v>-0.63911383635633834</v>
      </c>
      <c r="R5772" s="3">
        <f t="shared" si="426"/>
        <v>1.1023224214615275</v>
      </c>
      <c r="S5772" s="3">
        <f t="shared" si="427"/>
        <v>0.75069500446182169</v>
      </c>
      <c r="T5772" s="3">
        <f t="shared" ref="T5772:T5835" si="428">IF(K5772=1,LN(S5772),LN(1-S5772))</f>
        <v>-1.3890782503935473</v>
      </c>
    </row>
    <row r="5773" spans="1:20" x14ac:dyDescent="0.25">
      <c r="A5773" s="8">
        <v>11498</v>
      </c>
      <c r="B5773" s="3">
        <v>0</v>
      </c>
      <c r="C5773" s="9">
        <v>31000</v>
      </c>
      <c r="D5773" s="3">
        <v>31.43</v>
      </c>
      <c r="E5773" s="3">
        <v>660</v>
      </c>
      <c r="K5773" s="3">
        <v>0</v>
      </c>
      <c r="M5773" s="3">
        <f t="shared" si="425"/>
        <v>-1.2349229255441945</v>
      </c>
      <c r="N5773" s="3">
        <f t="shared" si="425"/>
        <v>-0.80110346701876478</v>
      </c>
      <c r="O5773" s="3">
        <f t="shared" si="425"/>
        <v>1.511041921350943</v>
      </c>
      <c r="P5773" s="3">
        <f t="shared" si="425"/>
        <v>-1.114527054573303</v>
      </c>
      <c r="R5773" s="3">
        <f t="shared" si="426"/>
        <v>0.31545330160583629</v>
      </c>
      <c r="S5773" s="3">
        <f t="shared" si="427"/>
        <v>0.57821578903607096</v>
      </c>
      <c r="T5773" s="3">
        <f t="shared" si="428"/>
        <v>-0.86326144415602624</v>
      </c>
    </row>
    <row r="5774" spans="1:20" x14ac:dyDescent="0.25">
      <c r="A5774" s="8">
        <v>11499</v>
      </c>
      <c r="B5774" s="3">
        <v>1</v>
      </c>
      <c r="C5774" s="9">
        <v>40000</v>
      </c>
      <c r="D5774" s="3">
        <v>17.52</v>
      </c>
      <c r="E5774" s="3">
        <v>705</v>
      </c>
      <c r="K5774" s="3">
        <v>1</v>
      </c>
      <c r="M5774" s="3">
        <f t="shared" si="425"/>
        <v>0.80965145449586262</v>
      </c>
      <c r="N5774" s="3">
        <f t="shared" si="425"/>
        <v>-0.63545099745908729</v>
      </c>
      <c r="O5774" s="3">
        <f t="shared" si="425"/>
        <v>-5.40669074832218E-2</v>
      </c>
      <c r="P5774" s="3">
        <f t="shared" si="425"/>
        <v>0.311712600077591</v>
      </c>
      <c r="R5774" s="3">
        <f t="shared" si="426"/>
        <v>1.6431239974448149</v>
      </c>
      <c r="S5774" s="3">
        <f t="shared" si="427"/>
        <v>0.83795957216529848</v>
      </c>
      <c r="T5774" s="3">
        <f t="shared" si="428"/>
        <v>-0.17678542290329713</v>
      </c>
    </row>
    <row r="5775" spans="1:20" x14ac:dyDescent="0.25">
      <c r="A5775" s="8">
        <v>11501</v>
      </c>
      <c r="B5775" s="3">
        <v>1</v>
      </c>
      <c r="C5775" s="9">
        <v>61000</v>
      </c>
      <c r="D5775" s="3">
        <v>24.3</v>
      </c>
      <c r="E5775" s="3">
        <v>710</v>
      </c>
      <c r="K5775" s="3">
        <v>1</v>
      </c>
      <c r="M5775" s="3">
        <f t="shared" si="425"/>
        <v>0.80965145449586262</v>
      </c>
      <c r="N5775" s="3">
        <f t="shared" si="425"/>
        <v>-0.24892856848650644</v>
      </c>
      <c r="O5775" s="3">
        <f t="shared" si="425"/>
        <v>0.70879706516204333</v>
      </c>
      <c r="P5775" s="3">
        <f t="shared" si="425"/>
        <v>0.47018367281657925</v>
      </c>
      <c r="R5775" s="3">
        <f t="shared" si="426"/>
        <v>1.4665353109744925</v>
      </c>
      <c r="S5775" s="3">
        <f t="shared" si="427"/>
        <v>0.81253019908631885</v>
      </c>
      <c r="T5775" s="3">
        <f t="shared" si="428"/>
        <v>-0.20760219736272287</v>
      </c>
    </row>
    <row r="5776" spans="1:20" x14ac:dyDescent="0.25">
      <c r="A5776" s="8">
        <v>11503</v>
      </c>
      <c r="B5776" s="3">
        <v>0</v>
      </c>
      <c r="C5776" s="9">
        <v>65000</v>
      </c>
      <c r="D5776" s="3">
        <v>6.13</v>
      </c>
      <c r="E5776" s="3">
        <v>780</v>
      </c>
      <c r="K5776" s="3">
        <v>1</v>
      </c>
      <c r="M5776" s="3">
        <f t="shared" si="425"/>
        <v>-1.2349229255441945</v>
      </c>
      <c r="N5776" s="3">
        <f t="shared" si="425"/>
        <v>-0.17530524868220532</v>
      </c>
      <c r="O5776" s="3">
        <f t="shared" si="425"/>
        <v>-1.3356333748032172</v>
      </c>
      <c r="P5776" s="3">
        <f t="shared" si="425"/>
        <v>2.6887786911624145</v>
      </c>
      <c r="R5776" s="3">
        <f t="shared" si="426"/>
        <v>2.6399493690726294</v>
      </c>
      <c r="S5776" s="3">
        <f t="shared" si="427"/>
        <v>0.93338881655993655</v>
      </c>
      <c r="T5776" s="3">
        <f t="shared" si="428"/>
        <v>-6.8933426939595838E-2</v>
      </c>
    </row>
    <row r="5777" spans="1:20" x14ac:dyDescent="0.25">
      <c r="A5777" s="8">
        <v>11505</v>
      </c>
      <c r="B5777" s="3">
        <v>1</v>
      </c>
      <c r="C5777" s="9">
        <v>45000</v>
      </c>
      <c r="D5777" s="3">
        <v>25.96</v>
      </c>
      <c r="E5777" s="3">
        <v>710</v>
      </c>
      <c r="K5777" s="3">
        <v>1</v>
      </c>
      <c r="M5777" s="3">
        <f t="shared" si="425"/>
        <v>0.80965145449586262</v>
      </c>
      <c r="N5777" s="3">
        <f t="shared" si="425"/>
        <v>-0.54342184770371094</v>
      </c>
      <c r="O5777" s="3">
        <f t="shared" si="425"/>
        <v>0.8955749699689961</v>
      </c>
      <c r="P5777" s="3">
        <f t="shared" si="425"/>
        <v>0.47018367281657925</v>
      </c>
      <c r="R5777" s="3">
        <f t="shared" si="426"/>
        <v>1.3961118684704608</v>
      </c>
      <c r="S5777" s="3">
        <f t="shared" si="427"/>
        <v>0.80156617581388956</v>
      </c>
      <c r="T5777" s="3">
        <f t="shared" si="428"/>
        <v>-0.22118774538276237</v>
      </c>
    </row>
    <row r="5778" spans="1:20" x14ac:dyDescent="0.25">
      <c r="A5778" s="8">
        <v>11506</v>
      </c>
      <c r="B5778" s="3">
        <v>0</v>
      </c>
      <c r="C5778" s="9">
        <v>56000</v>
      </c>
      <c r="D5778" s="3">
        <v>10.16</v>
      </c>
      <c r="E5778" s="3">
        <v>665</v>
      </c>
      <c r="K5778" s="3">
        <v>1</v>
      </c>
      <c r="M5778" s="3">
        <f t="shared" si="425"/>
        <v>-1.2349229255441945</v>
      </c>
      <c r="N5778" s="3">
        <f t="shared" si="425"/>
        <v>-0.34095771824188281</v>
      </c>
      <c r="O5778" s="3">
        <f t="shared" si="425"/>
        <v>-0.88219063000079556</v>
      </c>
      <c r="P5778" s="3">
        <f t="shared" si="425"/>
        <v>-0.95605598183431484</v>
      </c>
      <c r="R5778" s="3">
        <f t="shared" si="426"/>
        <v>1.163835206478486</v>
      </c>
      <c r="S5778" s="3">
        <f t="shared" si="427"/>
        <v>0.76202889324121692</v>
      </c>
      <c r="T5778" s="3">
        <f t="shared" si="428"/>
        <v>-0.27177080637495399</v>
      </c>
    </row>
    <row r="5779" spans="1:20" x14ac:dyDescent="0.25">
      <c r="A5779" s="8">
        <v>11507</v>
      </c>
      <c r="B5779" s="3">
        <v>0</v>
      </c>
      <c r="C5779" s="9">
        <v>100000</v>
      </c>
      <c r="D5779" s="3">
        <v>11.19</v>
      </c>
      <c r="E5779" s="3">
        <v>750</v>
      </c>
      <c r="K5779" s="3">
        <v>1</v>
      </c>
      <c r="M5779" s="3">
        <f t="shared" si="425"/>
        <v>-1.2349229255441945</v>
      </c>
      <c r="N5779" s="3">
        <f t="shared" si="425"/>
        <v>0.46889879960542946</v>
      </c>
      <c r="O5779" s="3">
        <f t="shared" si="425"/>
        <v>-0.76629831557238515</v>
      </c>
      <c r="P5779" s="3">
        <f t="shared" si="425"/>
        <v>1.7379522547284851</v>
      </c>
      <c r="R5779" s="3">
        <f t="shared" si="426"/>
        <v>2.1318868225021861</v>
      </c>
      <c r="S5779" s="3">
        <f t="shared" si="427"/>
        <v>0.89396399769566437</v>
      </c>
      <c r="T5779" s="3">
        <f t="shared" si="428"/>
        <v>-0.11208977565345524</v>
      </c>
    </row>
    <row r="5780" spans="1:20" x14ac:dyDescent="0.25">
      <c r="A5780" s="8">
        <v>11508</v>
      </c>
      <c r="B5780" s="3">
        <v>1</v>
      </c>
      <c r="C5780" s="9">
        <v>36000</v>
      </c>
      <c r="D5780" s="3">
        <v>38.869999999999997</v>
      </c>
      <c r="E5780" s="3">
        <v>690</v>
      </c>
      <c r="K5780" s="3">
        <v>1</v>
      </c>
      <c r="M5780" s="3">
        <f t="shared" si="425"/>
        <v>0.80965145449586262</v>
      </c>
      <c r="N5780" s="3">
        <f t="shared" si="425"/>
        <v>-0.70907431726338843</v>
      </c>
      <c r="O5780" s="3">
        <f t="shared" si="425"/>
        <v>2.3481669886784902</v>
      </c>
      <c r="P5780" s="3">
        <f t="shared" si="425"/>
        <v>-0.1637006181393737</v>
      </c>
      <c r="R5780" s="3">
        <f t="shared" si="426"/>
        <v>0.68973709520948379</v>
      </c>
      <c r="S5780" s="3">
        <f t="shared" si="427"/>
        <v>0.665908439720451</v>
      </c>
      <c r="T5780" s="3">
        <f t="shared" si="428"/>
        <v>-0.40660309578992099</v>
      </c>
    </row>
    <row r="5781" spans="1:20" x14ac:dyDescent="0.25">
      <c r="A5781" s="8">
        <v>11510</v>
      </c>
      <c r="B5781" s="3">
        <v>1</v>
      </c>
      <c r="C5781" s="9">
        <v>154000</v>
      </c>
      <c r="D5781" s="3">
        <v>1.31</v>
      </c>
      <c r="E5781" s="3">
        <v>700</v>
      </c>
      <c r="K5781" s="3">
        <v>1</v>
      </c>
      <c r="M5781" s="3">
        <f t="shared" si="425"/>
        <v>0.80965145449586262</v>
      </c>
      <c r="N5781" s="3">
        <f t="shared" si="425"/>
        <v>1.4628136169634947</v>
      </c>
      <c r="O5781" s="3">
        <f t="shared" si="425"/>
        <v>-1.8779643996041284</v>
      </c>
      <c r="P5781" s="3">
        <f t="shared" si="425"/>
        <v>0.15324152733860277</v>
      </c>
      <c r="R5781" s="3">
        <f t="shared" si="426"/>
        <v>2.2470947446007656</v>
      </c>
      <c r="S5781" s="3">
        <f t="shared" si="427"/>
        <v>0.90439963896174524</v>
      </c>
      <c r="T5781" s="3">
        <f t="shared" si="428"/>
        <v>-0.10048393778036431</v>
      </c>
    </row>
    <row r="5782" spans="1:20" x14ac:dyDescent="0.25">
      <c r="A5782" s="8">
        <v>11511</v>
      </c>
      <c r="B5782" s="3">
        <v>1</v>
      </c>
      <c r="C5782" s="9">
        <v>46000</v>
      </c>
      <c r="D5782" s="3">
        <v>3.81</v>
      </c>
      <c r="E5782" s="3">
        <v>670</v>
      </c>
      <c r="K5782" s="3">
        <v>1</v>
      </c>
      <c r="M5782" s="3">
        <f t="shared" si="425"/>
        <v>0.80965145449586262</v>
      </c>
      <c r="N5782" s="3">
        <f t="shared" si="425"/>
        <v>-0.52501601775263562</v>
      </c>
      <c r="O5782" s="3">
        <f t="shared" si="425"/>
        <v>-1.5966723742924522</v>
      </c>
      <c r="P5782" s="3">
        <f t="shared" si="425"/>
        <v>-0.79758490909532664</v>
      </c>
      <c r="R5782" s="3">
        <f t="shared" si="426"/>
        <v>1.7437594165555508</v>
      </c>
      <c r="S5782" s="3">
        <f t="shared" si="427"/>
        <v>0.8511639519509433</v>
      </c>
      <c r="T5782" s="3">
        <f t="shared" si="428"/>
        <v>-0.16115051097322275</v>
      </c>
    </row>
    <row r="5783" spans="1:20" x14ac:dyDescent="0.25">
      <c r="A5783" s="8">
        <v>11512</v>
      </c>
      <c r="B5783" s="3">
        <v>1</v>
      </c>
      <c r="C5783" s="9">
        <v>60000</v>
      </c>
      <c r="D5783" s="3">
        <v>1.08</v>
      </c>
      <c r="E5783" s="3">
        <v>765</v>
      </c>
      <c r="K5783" s="3">
        <v>0</v>
      </c>
      <c r="M5783" s="3">
        <f t="shared" si="425"/>
        <v>0.80965145449586262</v>
      </c>
      <c r="N5783" s="3">
        <f t="shared" si="425"/>
        <v>-0.26733439843758172</v>
      </c>
      <c r="O5783" s="3">
        <f t="shared" si="425"/>
        <v>-1.9038432659328022</v>
      </c>
      <c r="P5783" s="3">
        <f t="shared" si="425"/>
        <v>2.2133654729454499</v>
      </c>
      <c r="R5783" s="3">
        <f t="shared" si="426"/>
        <v>2.9453855475806519</v>
      </c>
      <c r="S5783" s="3">
        <f t="shared" si="427"/>
        <v>0.95004494285265129</v>
      </c>
      <c r="T5783" s="3">
        <f t="shared" si="428"/>
        <v>-2.9966315348212564</v>
      </c>
    </row>
    <row r="5784" spans="1:20" x14ac:dyDescent="0.25">
      <c r="A5784" s="8">
        <v>11513</v>
      </c>
      <c r="B5784" s="3">
        <v>1</v>
      </c>
      <c r="C5784" s="9">
        <v>85000</v>
      </c>
      <c r="D5784" s="3">
        <v>9.98</v>
      </c>
      <c r="E5784" s="3">
        <v>730</v>
      </c>
      <c r="K5784" s="3">
        <v>1</v>
      </c>
      <c r="M5784" s="3">
        <f t="shared" si="425"/>
        <v>0.80965145449586262</v>
      </c>
      <c r="N5784" s="3">
        <f t="shared" si="425"/>
        <v>0.19281135033930027</v>
      </c>
      <c r="O5784" s="3">
        <f t="shared" si="425"/>
        <v>-0.90244365582323616</v>
      </c>
      <c r="P5784" s="3">
        <f t="shared" si="425"/>
        <v>1.1040679637725321</v>
      </c>
      <c r="R5784" s="3">
        <f t="shared" si="426"/>
        <v>2.2336008840231165</v>
      </c>
      <c r="S5784" s="3">
        <f t="shared" si="427"/>
        <v>0.90322656363038933</v>
      </c>
      <c r="T5784" s="3">
        <f t="shared" si="428"/>
        <v>-0.1017818560052198</v>
      </c>
    </row>
    <row r="5785" spans="1:20" x14ac:dyDescent="0.25">
      <c r="A5785" s="8">
        <v>11518</v>
      </c>
      <c r="B5785" s="3">
        <v>1</v>
      </c>
      <c r="C5785" s="9">
        <v>40000</v>
      </c>
      <c r="D5785" s="3">
        <v>19.2</v>
      </c>
      <c r="E5785" s="3">
        <v>700</v>
      </c>
      <c r="K5785" s="3">
        <v>1</v>
      </c>
      <c r="M5785" s="3">
        <f t="shared" si="425"/>
        <v>0.80965145449586262</v>
      </c>
      <c r="N5785" s="3">
        <f t="shared" si="425"/>
        <v>-0.63545099745908729</v>
      </c>
      <c r="O5785" s="3">
        <f t="shared" si="425"/>
        <v>0.13496133352622436</v>
      </c>
      <c r="P5785" s="3">
        <f t="shared" si="425"/>
        <v>0.15324152733860277</v>
      </c>
      <c r="R5785" s="3">
        <f t="shared" si="426"/>
        <v>1.5243344589353462</v>
      </c>
      <c r="S5785" s="3">
        <f t="shared" si="427"/>
        <v>0.82117586514554342</v>
      </c>
      <c r="T5785" s="3">
        <f t="shared" si="428"/>
        <v>-0.19701798400920717</v>
      </c>
    </row>
    <row r="5786" spans="1:20" x14ac:dyDescent="0.25">
      <c r="A5786" s="8">
        <v>11521</v>
      </c>
      <c r="B5786" s="3">
        <v>1</v>
      </c>
      <c r="C5786" s="9">
        <v>90000</v>
      </c>
      <c r="D5786" s="3">
        <v>18.649999999999999</v>
      </c>
      <c r="E5786" s="3">
        <v>695</v>
      </c>
      <c r="K5786" s="3">
        <v>1</v>
      </c>
      <c r="M5786" s="3">
        <f t="shared" si="425"/>
        <v>0.80965145449586262</v>
      </c>
      <c r="N5786" s="3">
        <f t="shared" si="425"/>
        <v>0.28484050009467665</v>
      </c>
      <c r="O5786" s="3">
        <f t="shared" si="425"/>
        <v>7.3077087957655593E-2</v>
      </c>
      <c r="P5786" s="3">
        <f t="shared" si="425"/>
        <v>-5.2295454003854587E-3</v>
      </c>
      <c r="R5786" s="3">
        <f t="shared" si="426"/>
        <v>1.5178099209289058</v>
      </c>
      <c r="S5786" s="3">
        <f t="shared" si="427"/>
        <v>0.82021575389182755</v>
      </c>
      <c r="T5786" s="3">
        <f t="shared" si="428"/>
        <v>-0.19818785883015963</v>
      </c>
    </row>
    <row r="5787" spans="1:20" x14ac:dyDescent="0.25">
      <c r="A5787" s="8">
        <v>11526</v>
      </c>
      <c r="B5787" s="3">
        <v>0</v>
      </c>
      <c r="C5787" s="9">
        <v>57835</v>
      </c>
      <c r="D5787" s="3">
        <v>5.21</v>
      </c>
      <c r="E5787" s="3">
        <v>660</v>
      </c>
      <c r="K5787" s="3">
        <v>1</v>
      </c>
      <c r="M5787" s="3">
        <f t="shared" si="425"/>
        <v>-1.2349229255441945</v>
      </c>
      <c r="N5787" s="3">
        <f t="shared" si="425"/>
        <v>-0.30718302028165967</v>
      </c>
      <c r="O5787" s="3">
        <f t="shared" si="425"/>
        <v>-1.4391488401179138</v>
      </c>
      <c r="P5787" s="3">
        <f t="shared" si="425"/>
        <v>-1.114527054573303</v>
      </c>
      <c r="R5787" s="3">
        <f t="shared" si="426"/>
        <v>1.2878625341325614</v>
      </c>
      <c r="S5787" s="3">
        <f t="shared" si="427"/>
        <v>0.78378518117395002</v>
      </c>
      <c r="T5787" s="3">
        <f t="shared" si="428"/>
        <v>-0.2436202997822311</v>
      </c>
    </row>
    <row r="5788" spans="1:20" x14ac:dyDescent="0.25">
      <c r="A5788" s="8">
        <v>11527</v>
      </c>
      <c r="B5788" s="3">
        <v>1</v>
      </c>
      <c r="C5788" s="9">
        <v>120000</v>
      </c>
      <c r="D5788" s="3">
        <v>9.81</v>
      </c>
      <c r="E5788" s="3">
        <v>665</v>
      </c>
      <c r="K5788" s="3">
        <v>1</v>
      </c>
      <c r="M5788" s="3">
        <f t="shared" si="425"/>
        <v>0.80965145449586262</v>
      </c>
      <c r="N5788" s="3">
        <f t="shared" si="425"/>
        <v>0.83701539862693508</v>
      </c>
      <c r="O5788" s="3">
        <f t="shared" si="425"/>
        <v>-0.92157151354443012</v>
      </c>
      <c r="P5788" s="3">
        <f t="shared" si="425"/>
        <v>-0.95605598183431484</v>
      </c>
      <c r="R5788" s="3">
        <f t="shared" si="426"/>
        <v>1.5133394772361743</v>
      </c>
      <c r="S5788" s="3">
        <f t="shared" si="427"/>
        <v>0.81955558997137723</v>
      </c>
      <c r="T5788" s="3">
        <f t="shared" si="428"/>
        <v>-0.19899304908865273</v>
      </c>
    </row>
    <row r="5789" spans="1:20" x14ac:dyDescent="0.25">
      <c r="A5789" s="8">
        <v>11528</v>
      </c>
      <c r="B5789" s="3">
        <v>0</v>
      </c>
      <c r="C5789" s="9">
        <v>50000</v>
      </c>
      <c r="D5789" s="3">
        <v>15.67</v>
      </c>
      <c r="E5789" s="3">
        <v>680</v>
      </c>
      <c r="K5789" s="3">
        <v>1</v>
      </c>
      <c r="M5789" s="3">
        <f t="shared" si="425"/>
        <v>-1.2349229255441945</v>
      </c>
      <c r="N5789" s="3">
        <f t="shared" si="425"/>
        <v>-0.45139269794833453</v>
      </c>
      <c r="O5789" s="3">
        <f t="shared" si="425"/>
        <v>-0.26222300621386191</v>
      </c>
      <c r="P5789" s="3">
        <f t="shared" si="425"/>
        <v>-0.48064276361735014</v>
      </c>
      <c r="R5789" s="3">
        <f t="shared" si="426"/>
        <v>1.1319128756782417</v>
      </c>
      <c r="S5789" s="3">
        <f t="shared" si="427"/>
        <v>0.75619174074119577</v>
      </c>
      <c r="T5789" s="3">
        <f t="shared" si="428"/>
        <v>-0.27946030964102608</v>
      </c>
    </row>
    <row r="5790" spans="1:20" x14ac:dyDescent="0.25">
      <c r="A5790" s="8">
        <v>11531</v>
      </c>
      <c r="B5790" s="3">
        <v>0</v>
      </c>
      <c r="C5790" s="9">
        <v>74152</v>
      </c>
      <c r="D5790" s="3">
        <v>0.4</v>
      </c>
      <c r="E5790" s="3">
        <v>670</v>
      </c>
      <c r="K5790" s="3">
        <v>1</v>
      </c>
      <c r="M5790" s="3">
        <f t="shared" si="425"/>
        <v>-1.2349229255441945</v>
      </c>
      <c r="N5790" s="3">
        <f t="shared" si="425"/>
        <v>-6.855092969964359E-3</v>
      </c>
      <c r="O5790" s="3">
        <f t="shared" si="425"/>
        <v>-1.9803546968175785</v>
      </c>
      <c r="P5790" s="3">
        <f t="shared" si="425"/>
        <v>-0.79758490909532664</v>
      </c>
      <c r="R5790" s="3">
        <f t="shared" si="426"/>
        <v>1.5884064168893008</v>
      </c>
      <c r="S5790" s="3">
        <f t="shared" si="427"/>
        <v>0.83039177894862681</v>
      </c>
      <c r="T5790" s="3">
        <f t="shared" si="428"/>
        <v>-0.18585766672955442</v>
      </c>
    </row>
    <row r="5791" spans="1:20" x14ac:dyDescent="0.25">
      <c r="A5791" s="8">
        <v>11533</v>
      </c>
      <c r="B5791" s="3">
        <v>0</v>
      </c>
      <c r="C5791" s="9">
        <v>68000</v>
      </c>
      <c r="D5791" s="3">
        <v>36.67</v>
      </c>
      <c r="E5791" s="3">
        <v>675</v>
      </c>
      <c r="K5791" s="3">
        <v>1</v>
      </c>
      <c r="M5791" s="3">
        <f t="shared" si="425"/>
        <v>-1.2349229255441945</v>
      </c>
      <c r="N5791" s="3">
        <f t="shared" si="425"/>
        <v>-0.12008775882897949</v>
      </c>
      <c r="O5791" s="3">
        <f t="shared" si="425"/>
        <v>2.1006300064042156</v>
      </c>
      <c r="P5791" s="3">
        <f t="shared" si="425"/>
        <v>-0.63911383635633834</v>
      </c>
      <c r="R5791" s="3">
        <f t="shared" si="426"/>
        <v>0.32001244810537899</v>
      </c>
      <c r="S5791" s="3">
        <f t="shared" si="427"/>
        <v>0.57932728584442483</v>
      </c>
      <c r="T5791" s="3">
        <f t="shared" si="428"/>
        <v>-0.54588770058291747</v>
      </c>
    </row>
    <row r="5792" spans="1:20" x14ac:dyDescent="0.25">
      <c r="A5792" s="8">
        <v>11534</v>
      </c>
      <c r="B5792" s="3">
        <v>1</v>
      </c>
      <c r="C5792" s="9">
        <v>60000</v>
      </c>
      <c r="D5792" s="3">
        <v>10.9</v>
      </c>
      <c r="E5792" s="3">
        <v>660</v>
      </c>
      <c r="K5792" s="3">
        <v>0</v>
      </c>
      <c r="M5792" s="3">
        <f t="shared" si="425"/>
        <v>0.80965145449586262</v>
      </c>
      <c r="N5792" s="3">
        <f t="shared" si="425"/>
        <v>-0.26733439843758172</v>
      </c>
      <c r="O5792" s="3">
        <f t="shared" si="425"/>
        <v>-0.79892819050853947</v>
      </c>
      <c r="P5792" s="3">
        <f t="shared" si="425"/>
        <v>-1.114527054573303</v>
      </c>
      <c r="R5792" s="3">
        <f t="shared" si="426"/>
        <v>1.3788857905030829</v>
      </c>
      <c r="S5792" s="3">
        <f t="shared" si="427"/>
        <v>0.79881199370658418</v>
      </c>
      <c r="T5792" s="3">
        <f t="shared" si="428"/>
        <v>-1.6035154534010658</v>
      </c>
    </row>
    <row r="5793" spans="1:20" x14ac:dyDescent="0.25">
      <c r="A5793" s="8">
        <v>11536</v>
      </c>
      <c r="B5793" s="3">
        <v>0</v>
      </c>
      <c r="C5793" s="9">
        <v>35000</v>
      </c>
      <c r="D5793" s="3">
        <v>5.45</v>
      </c>
      <c r="E5793" s="3">
        <v>740</v>
      </c>
      <c r="K5793" s="3">
        <v>1</v>
      </c>
      <c r="M5793" s="3">
        <f t="shared" si="425"/>
        <v>-1.2349229255441945</v>
      </c>
      <c r="N5793" s="3">
        <f t="shared" si="425"/>
        <v>-0.72748014721446375</v>
      </c>
      <c r="O5793" s="3">
        <f t="shared" si="425"/>
        <v>-1.4121448056879931</v>
      </c>
      <c r="P5793" s="3">
        <f t="shared" si="425"/>
        <v>1.4210101092505085</v>
      </c>
      <c r="R5793" s="3">
        <f t="shared" si="426"/>
        <v>2.1857567459645697</v>
      </c>
      <c r="S5793" s="3">
        <f t="shared" si="427"/>
        <v>0.89896315037296215</v>
      </c>
      <c r="T5793" s="3">
        <f t="shared" si="428"/>
        <v>-0.1065132349246255</v>
      </c>
    </row>
    <row r="5794" spans="1:20" x14ac:dyDescent="0.25">
      <c r="A5794" s="8">
        <v>11537</v>
      </c>
      <c r="B5794" s="3">
        <v>1</v>
      </c>
      <c r="C5794" s="9">
        <v>80000</v>
      </c>
      <c r="D5794" s="3">
        <v>26.76</v>
      </c>
      <c r="E5794" s="3">
        <v>680</v>
      </c>
      <c r="K5794" s="3">
        <v>0</v>
      </c>
      <c r="M5794" s="3">
        <f t="shared" si="425"/>
        <v>0.80965145449586262</v>
      </c>
      <c r="N5794" s="3">
        <f t="shared" si="425"/>
        <v>0.10078220058392387</v>
      </c>
      <c r="O5794" s="3">
        <f t="shared" si="425"/>
        <v>0.98558841806873254</v>
      </c>
      <c r="P5794" s="3">
        <f t="shared" si="425"/>
        <v>-0.48064276361735014</v>
      </c>
      <c r="R5794" s="3">
        <f t="shared" si="426"/>
        <v>1.0433369554391625</v>
      </c>
      <c r="S5794" s="3">
        <f t="shared" si="427"/>
        <v>0.73949336051637193</v>
      </c>
      <c r="T5794" s="3">
        <f t="shared" si="428"/>
        <v>-1.345126930652371</v>
      </c>
    </row>
    <row r="5795" spans="1:20" x14ac:dyDescent="0.25">
      <c r="A5795" s="8">
        <v>11539</v>
      </c>
      <c r="B5795" s="3">
        <v>1</v>
      </c>
      <c r="C5795" s="9">
        <v>30000</v>
      </c>
      <c r="D5795" s="3">
        <v>10.73</v>
      </c>
      <c r="E5795" s="3">
        <v>725</v>
      </c>
      <c r="K5795" s="3">
        <v>1</v>
      </c>
      <c r="M5795" s="3">
        <f t="shared" si="425"/>
        <v>0.80965145449586262</v>
      </c>
      <c r="N5795" s="3">
        <f t="shared" si="425"/>
        <v>-0.8195092969698401</v>
      </c>
      <c r="O5795" s="3">
        <f t="shared" si="425"/>
        <v>-0.81805604822973343</v>
      </c>
      <c r="P5795" s="3">
        <f t="shared" si="425"/>
        <v>0.94559689103354394</v>
      </c>
      <c r="R5795" s="3">
        <f t="shared" si="426"/>
        <v>2.1146386393882342</v>
      </c>
      <c r="S5795" s="3">
        <f t="shared" si="427"/>
        <v>0.89231785657849094</v>
      </c>
      <c r="T5795" s="3">
        <f t="shared" si="428"/>
        <v>-0.11393286842095825</v>
      </c>
    </row>
    <row r="5796" spans="1:20" x14ac:dyDescent="0.25">
      <c r="A5796" s="8">
        <v>11541</v>
      </c>
      <c r="B5796" s="3">
        <v>1</v>
      </c>
      <c r="C5796" s="9">
        <v>85000</v>
      </c>
      <c r="D5796" s="3">
        <v>22.02</v>
      </c>
      <c r="E5796" s="3">
        <v>680</v>
      </c>
      <c r="K5796" s="3">
        <v>0</v>
      </c>
      <c r="M5796" s="3">
        <f t="shared" si="425"/>
        <v>0.80965145449586262</v>
      </c>
      <c r="N5796" s="3">
        <f t="shared" si="425"/>
        <v>0.19281135033930027</v>
      </c>
      <c r="O5796" s="3">
        <f t="shared" si="425"/>
        <v>0.45225873807779482</v>
      </c>
      <c r="P5796" s="3">
        <f t="shared" si="425"/>
        <v>-0.48064276361735014</v>
      </c>
      <c r="R5796" s="3">
        <f t="shared" si="426"/>
        <v>1.2192193805355491</v>
      </c>
      <c r="S5796" s="3">
        <f t="shared" si="427"/>
        <v>0.77192614572643004</v>
      </c>
      <c r="T5796" s="3">
        <f t="shared" si="428"/>
        <v>-1.4780857802266827</v>
      </c>
    </row>
    <row r="5797" spans="1:20" x14ac:dyDescent="0.25">
      <c r="A5797" s="8">
        <v>11543</v>
      </c>
      <c r="B5797" s="3">
        <v>0</v>
      </c>
      <c r="C5797" s="9">
        <v>70000</v>
      </c>
      <c r="D5797" s="3">
        <v>16.8</v>
      </c>
      <c r="E5797" s="3">
        <v>670</v>
      </c>
      <c r="K5797" s="3">
        <v>1</v>
      </c>
      <c r="M5797" s="3">
        <f t="shared" si="425"/>
        <v>-1.2349229255441945</v>
      </c>
      <c r="N5797" s="3">
        <f t="shared" si="425"/>
        <v>-8.3276098926828926E-2</v>
      </c>
      <c r="O5797" s="3">
        <f t="shared" si="425"/>
        <v>-0.13507901077298431</v>
      </c>
      <c r="P5797" s="3">
        <f t="shared" si="425"/>
        <v>-0.79758490909532664</v>
      </c>
      <c r="R5797" s="3">
        <f t="shared" si="426"/>
        <v>0.98801323869041602</v>
      </c>
      <c r="S5797" s="3">
        <f t="shared" si="427"/>
        <v>0.72869532123035641</v>
      </c>
      <c r="T5797" s="3">
        <f t="shared" si="428"/>
        <v>-0.31649957503413462</v>
      </c>
    </row>
    <row r="5798" spans="1:20" x14ac:dyDescent="0.25">
      <c r="A5798" s="8">
        <v>11544</v>
      </c>
      <c r="B5798" s="3">
        <v>1</v>
      </c>
      <c r="C5798" s="9">
        <v>142000</v>
      </c>
      <c r="D5798" s="3">
        <v>3.43</v>
      </c>
      <c r="E5798" s="3">
        <v>750</v>
      </c>
      <c r="K5798" s="3">
        <v>1</v>
      </c>
      <c r="M5798" s="3">
        <f t="shared" si="425"/>
        <v>0.80965145449586262</v>
      </c>
      <c r="N5798" s="3">
        <f t="shared" si="425"/>
        <v>1.2419436575505911</v>
      </c>
      <c r="O5798" s="3">
        <f t="shared" si="425"/>
        <v>-1.6394287621398271</v>
      </c>
      <c r="P5798" s="3">
        <f t="shared" si="425"/>
        <v>1.7379522547284851</v>
      </c>
      <c r="R5798" s="3">
        <f t="shared" si="426"/>
        <v>2.7378746786145216</v>
      </c>
      <c r="S5798" s="3">
        <f t="shared" si="427"/>
        <v>0.93922489335464865</v>
      </c>
      <c r="T5798" s="3">
        <f t="shared" si="428"/>
        <v>-6.2700325410054228E-2</v>
      </c>
    </row>
    <row r="5799" spans="1:20" x14ac:dyDescent="0.25">
      <c r="A5799" s="8">
        <v>11548</v>
      </c>
      <c r="B5799" s="3">
        <v>1</v>
      </c>
      <c r="C5799" s="9">
        <v>115000</v>
      </c>
      <c r="D5799" s="3">
        <v>25.24</v>
      </c>
      <c r="E5799" s="3">
        <v>710</v>
      </c>
      <c r="K5799" s="3">
        <v>1</v>
      </c>
      <c r="M5799" s="3">
        <f t="shared" si="425"/>
        <v>0.80965145449586262</v>
      </c>
      <c r="N5799" s="3">
        <f t="shared" si="425"/>
        <v>0.74498624887155862</v>
      </c>
      <c r="O5799" s="3">
        <f t="shared" si="425"/>
        <v>0.81456286667923317</v>
      </c>
      <c r="P5799" s="3">
        <f t="shared" si="425"/>
        <v>0.47018367281657925</v>
      </c>
      <c r="R5799" s="3">
        <f t="shared" si="426"/>
        <v>1.4657239734561498</v>
      </c>
      <c r="S5799" s="3">
        <f t="shared" si="427"/>
        <v>0.81240658086175099</v>
      </c>
      <c r="T5799" s="3">
        <f t="shared" si="428"/>
        <v>-0.20775434878957441</v>
      </c>
    </row>
    <row r="5800" spans="1:20" x14ac:dyDescent="0.25">
      <c r="A5800" s="8">
        <v>11551</v>
      </c>
      <c r="B5800" s="3">
        <v>1</v>
      </c>
      <c r="C5800" s="9">
        <v>70000</v>
      </c>
      <c r="D5800" s="3">
        <v>29.69</v>
      </c>
      <c r="E5800" s="3">
        <v>720</v>
      </c>
      <c r="K5800" s="3">
        <v>1</v>
      </c>
      <c r="M5800" s="3">
        <f t="shared" si="425"/>
        <v>0.80965145449586262</v>
      </c>
      <c r="N5800" s="3">
        <f t="shared" si="425"/>
        <v>-8.3276098926828926E-2</v>
      </c>
      <c r="O5800" s="3">
        <f t="shared" si="425"/>
        <v>1.3152626717340166</v>
      </c>
      <c r="P5800" s="3">
        <f t="shared" si="425"/>
        <v>0.78712581829455575</v>
      </c>
      <c r="R5800" s="3">
        <f t="shared" si="426"/>
        <v>1.3907307149454469</v>
      </c>
      <c r="S5800" s="3">
        <f t="shared" si="427"/>
        <v>0.80070887200735386</v>
      </c>
      <c r="T5800" s="3">
        <f t="shared" si="428"/>
        <v>-0.2222578536510175</v>
      </c>
    </row>
    <row r="5801" spans="1:20" x14ac:dyDescent="0.25">
      <c r="A5801" s="8">
        <v>11554</v>
      </c>
      <c r="B5801" s="3">
        <v>1</v>
      </c>
      <c r="C5801" s="9">
        <v>105000</v>
      </c>
      <c r="D5801" s="3">
        <v>20.74</v>
      </c>
      <c r="E5801" s="3">
        <v>665</v>
      </c>
      <c r="K5801" s="3">
        <v>1</v>
      </c>
      <c r="M5801" s="3">
        <f t="shared" si="425"/>
        <v>0.80965145449586262</v>
      </c>
      <c r="N5801" s="3">
        <f t="shared" si="425"/>
        <v>0.56092794936080592</v>
      </c>
      <c r="O5801" s="3">
        <f t="shared" si="425"/>
        <v>0.30823722111821661</v>
      </c>
      <c r="P5801" s="3">
        <f t="shared" si="425"/>
        <v>-0.95605598183431484</v>
      </c>
      <c r="R5801" s="3">
        <f t="shared" si="426"/>
        <v>1.1056209142342883</v>
      </c>
      <c r="S5801" s="3">
        <f t="shared" si="427"/>
        <v>0.75131181342161113</v>
      </c>
      <c r="T5801" s="3">
        <f t="shared" si="428"/>
        <v>-0.2859345157567158</v>
      </c>
    </row>
    <row r="5802" spans="1:20" x14ac:dyDescent="0.25">
      <c r="A5802" s="8">
        <v>11557</v>
      </c>
      <c r="B5802" s="3">
        <v>0</v>
      </c>
      <c r="C5802" s="9">
        <v>75000</v>
      </c>
      <c r="D5802" s="3">
        <v>21.44</v>
      </c>
      <c r="E5802" s="3">
        <v>665</v>
      </c>
      <c r="K5802" s="3">
        <v>0</v>
      </c>
      <c r="M5802" s="3">
        <f t="shared" si="425"/>
        <v>-1.2349229255441945</v>
      </c>
      <c r="N5802" s="3">
        <f t="shared" si="425"/>
        <v>8.7530508285474772E-3</v>
      </c>
      <c r="O5802" s="3">
        <f t="shared" si="425"/>
        <v>0.38699898820548617</v>
      </c>
      <c r="P5802" s="3">
        <f t="shared" si="425"/>
        <v>-0.95605598183431484</v>
      </c>
      <c r="R5802" s="3">
        <f t="shared" si="426"/>
        <v>0.76442190503052287</v>
      </c>
      <c r="S5802" s="3">
        <f t="shared" si="427"/>
        <v>0.68231300639890813</v>
      </c>
      <c r="T5802" s="3">
        <f t="shared" si="428"/>
        <v>-1.1466886777921292</v>
      </c>
    </row>
    <row r="5803" spans="1:20" x14ac:dyDescent="0.25">
      <c r="A5803" s="8">
        <v>11562</v>
      </c>
      <c r="B5803" s="3">
        <v>0</v>
      </c>
      <c r="C5803" s="9">
        <v>57500</v>
      </c>
      <c r="D5803" s="3">
        <v>22.15</v>
      </c>
      <c r="E5803" s="3">
        <v>665</v>
      </c>
      <c r="K5803" s="3">
        <v>1</v>
      </c>
      <c r="M5803" s="3">
        <f t="shared" si="425"/>
        <v>-1.2349229255441945</v>
      </c>
      <c r="N5803" s="3">
        <f t="shared" si="425"/>
        <v>-0.3133489733152699</v>
      </c>
      <c r="O5803" s="3">
        <f t="shared" si="425"/>
        <v>0.46688592339400181</v>
      </c>
      <c r="P5803" s="3">
        <f t="shared" si="425"/>
        <v>-0.95605598183431484</v>
      </c>
      <c r="R5803" s="3">
        <f t="shared" si="426"/>
        <v>0.72769905583204753</v>
      </c>
      <c r="S5803" s="3">
        <f t="shared" si="427"/>
        <v>0.6743001432739758</v>
      </c>
      <c r="T5803" s="3">
        <f t="shared" si="428"/>
        <v>-0.3940799507635338</v>
      </c>
    </row>
    <row r="5804" spans="1:20" x14ac:dyDescent="0.25">
      <c r="A5804" s="8">
        <v>11563</v>
      </c>
      <c r="B5804" s="3">
        <v>1</v>
      </c>
      <c r="C5804" s="9">
        <v>48000</v>
      </c>
      <c r="D5804" s="3">
        <v>24.53</v>
      </c>
      <c r="E5804" s="3">
        <v>670</v>
      </c>
      <c r="K5804" s="3">
        <v>1</v>
      </c>
      <c r="M5804" s="3">
        <f t="shared" si="425"/>
        <v>0.80965145449586262</v>
      </c>
      <c r="N5804" s="3">
        <f t="shared" si="425"/>
        <v>-0.48820435785048505</v>
      </c>
      <c r="O5804" s="3">
        <f t="shared" si="425"/>
        <v>0.73467593149071753</v>
      </c>
      <c r="P5804" s="3">
        <f t="shared" si="425"/>
        <v>-0.79758490909532664</v>
      </c>
      <c r="R5804" s="3">
        <f t="shared" si="426"/>
        <v>0.98970273398347175</v>
      </c>
      <c r="S5804" s="3">
        <f t="shared" si="427"/>
        <v>0.72902920274670702</v>
      </c>
      <c r="T5804" s="3">
        <f t="shared" si="428"/>
        <v>-0.31604148913834651</v>
      </c>
    </row>
    <row r="5805" spans="1:20" x14ac:dyDescent="0.25">
      <c r="A5805" s="8">
        <v>11564</v>
      </c>
      <c r="B5805" s="3">
        <v>0</v>
      </c>
      <c r="C5805" s="9">
        <v>28800</v>
      </c>
      <c r="D5805" s="3">
        <v>22.33</v>
      </c>
      <c r="E5805" s="3">
        <v>660</v>
      </c>
      <c r="K5805" s="3">
        <v>1</v>
      </c>
      <c r="M5805" s="3">
        <f t="shared" si="425"/>
        <v>-1.2349229255441945</v>
      </c>
      <c r="N5805" s="3">
        <f t="shared" si="425"/>
        <v>-0.84159629291113047</v>
      </c>
      <c r="O5805" s="3">
        <f t="shared" si="425"/>
        <v>0.48713894921644246</v>
      </c>
      <c r="P5805" s="3">
        <f t="shared" si="425"/>
        <v>-1.114527054573303</v>
      </c>
      <c r="R5805" s="3">
        <f t="shared" si="426"/>
        <v>0.64580807534170293</v>
      </c>
      <c r="S5805" s="3">
        <f t="shared" si="427"/>
        <v>0.65606520126772605</v>
      </c>
      <c r="T5805" s="3">
        <f t="shared" si="428"/>
        <v>-0.42149510280071145</v>
      </c>
    </row>
    <row r="5806" spans="1:20" x14ac:dyDescent="0.25">
      <c r="A5806" s="8">
        <v>11570</v>
      </c>
      <c r="B5806" s="3">
        <v>0</v>
      </c>
      <c r="C5806" s="9">
        <v>125000</v>
      </c>
      <c r="D5806" s="3">
        <v>10.51</v>
      </c>
      <c r="E5806" s="3">
        <v>670</v>
      </c>
      <c r="K5806" s="3">
        <v>1</v>
      </c>
      <c r="M5806" s="3">
        <f t="shared" si="425"/>
        <v>-1.2349229255441945</v>
      </c>
      <c r="N5806" s="3">
        <f t="shared" si="425"/>
        <v>0.92904454838231143</v>
      </c>
      <c r="O5806" s="3">
        <f t="shared" si="425"/>
        <v>-0.842809746457161</v>
      </c>
      <c r="P5806" s="3">
        <f t="shared" si="425"/>
        <v>-0.79758490909532664</v>
      </c>
      <c r="R5806" s="3">
        <f t="shared" si="426"/>
        <v>1.2513729669173852</v>
      </c>
      <c r="S5806" s="3">
        <f t="shared" si="427"/>
        <v>0.77753743783212781</v>
      </c>
      <c r="T5806" s="3">
        <f t="shared" si="428"/>
        <v>-0.25162348453542066</v>
      </c>
    </row>
    <row r="5807" spans="1:20" x14ac:dyDescent="0.25">
      <c r="A5807" s="8">
        <v>11571</v>
      </c>
      <c r="B5807" s="3">
        <v>1</v>
      </c>
      <c r="C5807" s="9">
        <v>84000</v>
      </c>
      <c r="D5807" s="3">
        <v>15.71</v>
      </c>
      <c r="E5807" s="3">
        <v>745</v>
      </c>
      <c r="K5807" s="3">
        <v>1</v>
      </c>
      <c r="M5807" s="3">
        <f t="shared" si="425"/>
        <v>0.80965145449586262</v>
      </c>
      <c r="N5807" s="3">
        <f t="shared" si="425"/>
        <v>0.17440552038822499</v>
      </c>
      <c r="O5807" s="3">
        <f t="shared" si="425"/>
        <v>-0.25772233380887499</v>
      </c>
      <c r="P5807" s="3">
        <f t="shared" si="425"/>
        <v>1.5794811819894969</v>
      </c>
      <c r="R5807" s="3">
        <f t="shared" si="426"/>
        <v>2.1967565974849497</v>
      </c>
      <c r="S5807" s="3">
        <f t="shared" si="427"/>
        <v>0.89995787392849347</v>
      </c>
      <c r="T5807" s="3">
        <f t="shared" si="428"/>
        <v>-0.10540732349941459</v>
      </c>
    </row>
    <row r="5808" spans="1:20" x14ac:dyDescent="0.25">
      <c r="A5808" s="8">
        <v>11572</v>
      </c>
      <c r="B5808" s="3">
        <v>0</v>
      </c>
      <c r="C5808" s="9">
        <v>72000</v>
      </c>
      <c r="D5808" s="3">
        <v>14.22</v>
      </c>
      <c r="E5808" s="3">
        <v>780</v>
      </c>
      <c r="K5808" s="3">
        <v>1</v>
      </c>
      <c r="M5808" s="3">
        <f t="shared" si="425"/>
        <v>-1.2349229255441945</v>
      </c>
      <c r="N5808" s="3">
        <f t="shared" si="425"/>
        <v>-4.646443902467836E-2</v>
      </c>
      <c r="O5808" s="3">
        <f t="shared" si="425"/>
        <v>-0.42537238089463386</v>
      </c>
      <c r="P5808" s="3">
        <f t="shared" si="425"/>
        <v>2.6887786911624145</v>
      </c>
      <c r="R5808" s="3">
        <f t="shared" si="426"/>
        <v>2.3493853061095784</v>
      </c>
      <c r="S5808" s="3">
        <f t="shared" si="427"/>
        <v>0.91288535601343102</v>
      </c>
      <c r="T5808" s="3">
        <f t="shared" si="428"/>
        <v>-9.114497471247518E-2</v>
      </c>
    </row>
    <row r="5809" spans="1:20" x14ac:dyDescent="0.25">
      <c r="A5809" s="8">
        <v>11573</v>
      </c>
      <c r="B5809" s="3">
        <v>0</v>
      </c>
      <c r="C5809" s="9">
        <v>45000</v>
      </c>
      <c r="D5809" s="3">
        <v>21.61</v>
      </c>
      <c r="E5809" s="3">
        <v>765</v>
      </c>
      <c r="K5809" s="3">
        <v>1</v>
      </c>
      <c r="M5809" s="3">
        <f t="shared" si="425"/>
        <v>-1.2349229255441945</v>
      </c>
      <c r="N5809" s="3">
        <f t="shared" si="425"/>
        <v>-0.54342184770371094</v>
      </c>
      <c r="O5809" s="3">
        <f t="shared" si="425"/>
        <v>0.40612684592667991</v>
      </c>
      <c r="P5809" s="3">
        <f t="shared" si="425"/>
        <v>2.2133654729454499</v>
      </c>
      <c r="R5809" s="3">
        <f t="shared" si="426"/>
        <v>1.8906263202369664</v>
      </c>
      <c r="S5809" s="3">
        <f t="shared" si="427"/>
        <v>0.86882692670130535</v>
      </c>
      <c r="T5809" s="3">
        <f t="shared" si="428"/>
        <v>-0.14061133730241471</v>
      </c>
    </row>
    <row r="5810" spans="1:20" x14ac:dyDescent="0.25">
      <c r="A5810" s="8">
        <v>11577</v>
      </c>
      <c r="B5810" s="3">
        <v>1</v>
      </c>
      <c r="C5810" s="9">
        <v>70000</v>
      </c>
      <c r="D5810" s="3">
        <v>26.52</v>
      </c>
      <c r="E5810" s="3">
        <v>670</v>
      </c>
      <c r="K5810" s="3">
        <v>0</v>
      </c>
      <c r="M5810" s="3">
        <f t="shared" si="425"/>
        <v>0.80965145449586262</v>
      </c>
      <c r="N5810" s="3">
        <f t="shared" si="425"/>
        <v>-8.3276098926828926E-2</v>
      </c>
      <c r="O5810" s="3">
        <f t="shared" si="425"/>
        <v>0.95858438363881138</v>
      </c>
      <c r="P5810" s="3">
        <f t="shared" si="425"/>
        <v>-0.79758490909532664</v>
      </c>
      <c r="R5810" s="3">
        <f t="shared" si="426"/>
        <v>0.93079167768567117</v>
      </c>
      <c r="S5810" s="3">
        <f t="shared" si="427"/>
        <v>0.71723587212637385</v>
      </c>
      <c r="T5810" s="3">
        <f t="shared" si="428"/>
        <v>-1.2631421992796947</v>
      </c>
    </row>
    <row r="5811" spans="1:20" x14ac:dyDescent="0.25">
      <c r="A5811" s="8">
        <v>11580</v>
      </c>
      <c r="B5811" s="3">
        <v>1</v>
      </c>
      <c r="C5811" s="9">
        <v>41000</v>
      </c>
      <c r="D5811" s="3">
        <v>30.83</v>
      </c>
      <c r="E5811" s="3">
        <v>675</v>
      </c>
      <c r="K5811" s="3">
        <v>1</v>
      </c>
      <c r="M5811" s="3">
        <f t="shared" si="425"/>
        <v>0.80965145449586262</v>
      </c>
      <c r="N5811" s="3">
        <f t="shared" si="425"/>
        <v>-0.61704516750801208</v>
      </c>
      <c r="O5811" s="3">
        <f t="shared" si="425"/>
        <v>1.4435318352761404</v>
      </c>
      <c r="P5811" s="3">
        <f t="shared" si="425"/>
        <v>-0.63911383635633834</v>
      </c>
      <c r="R5811" s="3">
        <f t="shared" si="426"/>
        <v>0.81326472255128313</v>
      </c>
      <c r="S5811" s="3">
        <f t="shared" si="427"/>
        <v>0.69280476021681037</v>
      </c>
      <c r="T5811" s="3">
        <f t="shared" si="428"/>
        <v>-0.36700705077482282</v>
      </c>
    </row>
    <row r="5812" spans="1:20" x14ac:dyDescent="0.25">
      <c r="A5812" s="8">
        <v>11582</v>
      </c>
      <c r="B5812" s="3">
        <v>1</v>
      </c>
      <c r="C5812" s="9">
        <v>60000</v>
      </c>
      <c r="D5812" s="3">
        <v>13.34</v>
      </c>
      <c r="E5812" s="3">
        <v>765</v>
      </c>
      <c r="K5812" s="3">
        <v>1</v>
      </c>
      <c r="M5812" s="3">
        <f t="shared" si="425"/>
        <v>0.80965145449586262</v>
      </c>
      <c r="N5812" s="3">
        <f t="shared" si="425"/>
        <v>-0.26733439843758172</v>
      </c>
      <c r="O5812" s="3">
        <f t="shared" si="425"/>
        <v>-0.52438717380434385</v>
      </c>
      <c r="P5812" s="3">
        <f t="shared" si="425"/>
        <v>2.2133654729454499</v>
      </c>
      <c r="R5812" s="3">
        <f t="shared" si="426"/>
        <v>2.498477944953911</v>
      </c>
      <c r="S5812" s="3">
        <f t="shared" si="427"/>
        <v>0.92403504935624026</v>
      </c>
      <c r="T5812" s="3">
        <f t="shared" si="428"/>
        <v>-7.9005275856137522E-2</v>
      </c>
    </row>
    <row r="5813" spans="1:20" x14ac:dyDescent="0.25">
      <c r="A5813" s="8">
        <v>11587</v>
      </c>
      <c r="B5813" s="3">
        <v>1</v>
      </c>
      <c r="C5813" s="9">
        <v>100000</v>
      </c>
      <c r="D5813" s="3">
        <v>18.940000000000001</v>
      </c>
      <c r="E5813" s="3">
        <v>680</v>
      </c>
      <c r="K5813" s="3">
        <v>1</v>
      </c>
      <c r="M5813" s="3">
        <f t="shared" si="425"/>
        <v>0.80965145449586262</v>
      </c>
      <c r="N5813" s="3">
        <f t="shared" si="425"/>
        <v>0.46889879960542946</v>
      </c>
      <c r="O5813" s="3">
        <f t="shared" si="425"/>
        <v>0.10570696289381029</v>
      </c>
      <c r="P5813" s="3">
        <f t="shared" si="425"/>
        <v>-0.48064276361735014</v>
      </c>
      <c r="R5813" s="3">
        <f t="shared" si="426"/>
        <v>1.3407858488702318</v>
      </c>
      <c r="S5813" s="3">
        <f t="shared" si="427"/>
        <v>0.79261914429527724</v>
      </c>
      <c r="T5813" s="3">
        <f t="shared" si="428"/>
        <v>-0.23241244472583106</v>
      </c>
    </row>
    <row r="5814" spans="1:20" x14ac:dyDescent="0.25">
      <c r="A5814" s="8">
        <v>11588</v>
      </c>
      <c r="B5814" s="3">
        <v>0</v>
      </c>
      <c r="C5814" s="9">
        <v>102000</v>
      </c>
      <c r="D5814" s="3">
        <v>9.8800000000000008</v>
      </c>
      <c r="E5814" s="3">
        <v>660</v>
      </c>
      <c r="K5814" s="3">
        <v>1</v>
      </c>
      <c r="M5814" s="3">
        <f t="shared" si="425"/>
        <v>-1.2349229255441945</v>
      </c>
      <c r="N5814" s="3">
        <f t="shared" si="425"/>
        <v>0.50571045950757998</v>
      </c>
      <c r="O5814" s="3">
        <f t="shared" si="425"/>
        <v>-0.91369533683570314</v>
      </c>
      <c r="P5814" s="3">
        <f t="shared" si="425"/>
        <v>-1.114527054573303</v>
      </c>
      <c r="R5814" s="3">
        <f t="shared" si="426"/>
        <v>1.1449904197857503</v>
      </c>
      <c r="S5814" s="3">
        <f t="shared" si="427"/>
        <v>0.75859470747035984</v>
      </c>
      <c r="T5814" s="3">
        <f t="shared" si="428"/>
        <v>-0.27628762645829347</v>
      </c>
    </row>
    <row r="5815" spans="1:20" x14ac:dyDescent="0.25">
      <c r="A5815" s="8">
        <v>11590</v>
      </c>
      <c r="B5815" s="3">
        <v>1</v>
      </c>
      <c r="C5815" s="9">
        <v>31200</v>
      </c>
      <c r="D5815" s="3">
        <v>14.54</v>
      </c>
      <c r="E5815" s="3">
        <v>675</v>
      </c>
      <c r="K5815" s="3">
        <v>0</v>
      </c>
      <c r="M5815" s="3">
        <f t="shared" si="425"/>
        <v>0.80965145449586262</v>
      </c>
      <c r="N5815" s="3">
        <f t="shared" si="425"/>
        <v>-0.79742230102854972</v>
      </c>
      <c r="O5815" s="3">
        <f t="shared" si="425"/>
        <v>-0.38936700165473953</v>
      </c>
      <c r="P5815" s="3">
        <f t="shared" si="425"/>
        <v>-0.63911383635633834</v>
      </c>
      <c r="R5815" s="3">
        <f t="shared" si="426"/>
        <v>1.4010046015184074</v>
      </c>
      <c r="S5815" s="3">
        <f t="shared" si="427"/>
        <v>0.80234325525450312</v>
      </c>
      <c r="T5815" s="3">
        <f t="shared" si="428"/>
        <v>-1.621223365129054</v>
      </c>
    </row>
    <row r="5816" spans="1:20" x14ac:dyDescent="0.25">
      <c r="A5816" s="8">
        <v>11595</v>
      </c>
      <c r="B5816" s="3">
        <v>1</v>
      </c>
      <c r="C5816" s="9">
        <v>48000</v>
      </c>
      <c r="D5816" s="3">
        <v>27.18</v>
      </c>
      <c r="E5816" s="3">
        <v>675</v>
      </c>
      <c r="K5816" s="3">
        <v>0</v>
      </c>
      <c r="M5816" s="3">
        <f t="shared" si="425"/>
        <v>0.80965145449586262</v>
      </c>
      <c r="N5816" s="3">
        <f t="shared" si="425"/>
        <v>-0.48820435785048505</v>
      </c>
      <c r="O5816" s="3">
        <f t="shared" si="425"/>
        <v>1.0328454783210939</v>
      </c>
      <c r="P5816" s="3">
        <f t="shared" si="425"/>
        <v>-0.63911383635633834</v>
      </c>
      <c r="R5816" s="3">
        <f t="shared" si="426"/>
        <v>0.95065296422427925</v>
      </c>
      <c r="S5816" s="3">
        <f t="shared" si="427"/>
        <v>0.72124647544161613</v>
      </c>
      <c r="T5816" s="3">
        <f t="shared" si="428"/>
        <v>-1.277427312132108</v>
      </c>
    </row>
    <row r="5817" spans="1:20" x14ac:dyDescent="0.25">
      <c r="A5817" s="8">
        <v>11598</v>
      </c>
      <c r="B5817" s="3">
        <v>0</v>
      </c>
      <c r="C5817" s="9">
        <v>45000</v>
      </c>
      <c r="D5817" s="3">
        <v>13.43</v>
      </c>
      <c r="E5817" s="3">
        <v>700</v>
      </c>
      <c r="K5817" s="3">
        <v>1</v>
      </c>
      <c r="M5817" s="3">
        <f t="shared" si="425"/>
        <v>-1.2349229255441945</v>
      </c>
      <c r="N5817" s="3">
        <f t="shared" si="425"/>
        <v>-0.54342184770371094</v>
      </c>
      <c r="O5817" s="3">
        <f t="shared" si="425"/>
        <v>-0.5142606608931235</v>
      </c>
      <c r="P5817" s="3">
        <f t="shared" si="425"/>
        <v>0.15324152733860277</v>
      </c>
      <c r="R5817" s="3">
        <f t="shared" si="426"/>
        <v>1.4406662536150767</v>
      </c>
      <c r="S5817" s="3">
        <f t="shared" si="427"/>
        <v>0.80855780342465178</v>
      </c>
      <c r="T5817" s="3">
        <f t="shared" si="428"/>
        <v>-0.21250310787043941</v>
      </c>
    </row>
    <row r="5818" spans="1:20" x14ac:dyDescent="0.25">
      <c r="A5818" s="8">
        <v>11601</v>
      </c>
      <c r="B5818" s="3">
        <v>0</v>
      </c>
      <c r="C5818" s="9">
        <v>75000</v>
      </c>
      <c r="D5818" s="3">
        <v>1.73</v>
      </c>
      <c r="E5818" s="3">
        <v>710</v>
      </c>
      <c r="K5818" s="3">
        <v>1</v>
      </c>
      <c r="M5818" s="3">
        <f t="shared" si="425"/>
        <v>-1.2349229255441945</v>
      </c>
      <c r="N5818" s="3">
        <f t="shared" si="425"/>
        <v>8.7530508285474772E-3</v>
      </c>
      <c r="O5818" s="3">
        <f t="shared" si="425"/>
        <v>-1.8307073393517665</v>
      </c>
      <c r="P5818" s="3">
        <f t="shared" si="425"/>
        <v>0.47018367281657925</v>
      </c>
      <c r="R5818" s="3">
        <f t="shared" si="426"/>
        <v>2.0008447088797494</v>
      </c>
      <c r="S5818" s="3">
        <f t="shared" si="427"/>
        <v>0.88088573846774754</v>
      </c>
      <c r="T5818" s="3">
        <f t="shared" si="428"/>
        <v>-0.12682735672641529</v>
      </c>
    </row>
    <row r="5819" spans="1:20" x14ac:dyDescent="0.25">
      <c r="A5819" s="8">
        <v>11602</v>
      </c>
      <c r="B5819" s="3">
        <v>1</v>
      </c>
      <c r="C5819" s="9">
        <v>47000</v>
      </c>
      <c r="D5819" s="3">
        <v>21.48</v>
      </c>
      <c r="E5819" s="3">
        <v>675</v>
      </c>
      <c r="K5819" s="3">
        <v>1</v>
      </c>
      <c r="M5819" s="3">
        <f t="shared" si="425"/>
        <v>0.80965145449586262</v>
      </c>
      <c r="N5819" s="3">
        <f t="shared" si="425"/>
        <v>-0.50661018780156031</v>
      </c>
      <c r="O5819" s="3">
        <f t="shared" si="425"/>
        <v>0.39149966061047292</v>
      </c>
      <c r="P5819" s="3">
        <f t="shared" si="425"/>
        <v>-0.63911383635633834</v>
      </c>
      <c r="R5819" s="3">
        <f t="shared" si="426"/>
        <v>1.1578126735167942</v>
      </c>
      <c r="S5819" s="3">
        <f t="shared" si="427"/>
        <v>0.76093503905936655</v>
      </c>
      <c r="T5819" s="3">
        <f t="shared" si="428"/>
        <v>-0.27320728736671762</v>
      </c>
    </row>
    <row r="5820" spans="1:20" x14ac:dyDescent="0.25">
      <c r="A5820" s="8">
        <v>11603</v>
      </c>
      <c r="B5820" s="3">
        <v>0</v>
      </c>
      <c r="C5820" s="9">
        <v>52000</v>
      </c>
      <c r="D5820" s="3">
        <v>17.399999999999999</v>
      </c>
      <c r="E5820" s="3">
        <v>710</v>
      </c>
      <c r="K5820" s="3">
        <v>0</v>
      </c>
      <c r="M5820" s="3">
        <f t="shared" si="425"/>
        <v>-1.2349229255441945</v>
      </c>
      <c r="N5820" s="3">
        <f t="shared" si="425"/>
        <v>-0.41458103804618396</v>
      </c>
      <c r="O5820" s="3">
        <f t="shared" si="425"/>
        <v>-6.7568924698182348E-2</v>
      </c>
      <c r="P5820" s="3">
        <f t="shared" si="425"/>
        <v>0.47018367281657925</v>
      </c>
      <c r="R5820" s="3">
        <f t="shared" si="426"/>
        <v>1.415385164734285</v>
      </c>
      <c r="S5820" s="3">
        <f t="shared" si="427"/>
        <v>0.80461393626061184</v>
      </c>
      <c r="T5820" s="3">
        <f t="shared" si="428"/>
        <v>-1.6327778636191783</v>
      </c>
    </row>
    <row r="5821" spans="1:20" x14ac:dyDescent="0.25">
      <c r="A5821" s="8">
        <v>11607</v>
      </c>
      <c r="B5821" s="3">
        <v>0</v>
      </c>
      <c r="C5821" s="9">
        <v>41600</v>
      </c>
      <c r="D5821" s="3">
        <v>8.7100000000000009</v>
      </c>
      <c r="E5821" s="3">
        <v>685</v>
      </c>
      <c r="K5821" s="3">
        <v>1</v>
      </c>
      <c r="M5821" s="3">
        <f t="shared" si="425"/>
        <v>-1.2349229255441945</v>
      </c>
      <c r="N5821" s="3">
        <f t="shared" si="425"/>
        <v>-0.60600166953736689</v>
      </c>
      <c r="O5821" s="3">
        <f t="shared" si="425"/>
        <v>-1.0453400046815675</v>
      </c>
      <c r="P5821" s="3">
        <f t="shared" si="425"/>
        <v>-0.32217169087836195</v>
      </c>
      <c r="R5821" s="3">
        <f t="shared" si="426"/>
        <v>1.4379676368533871</v>
      </c>
      <c r="S5821" s="3">
        <f t="shared" si="427"/>
        <v>0.80813973105126036</v>
      </c>
      <c r="T5821" s="3">
        <f t="shared" si="428"/>
        <v>-0.21302030094310168</v>
      </c>
    </row>
    <row r="5822" spans="1:20" x14ac:dyDescent="0.25">
      <c r="A5822" s="8">
        <v>11610</v>
      </c>
      <c r="B5822" s="3">
        <v>1</v>
      </c>
      <c r="C5822" s="9">
        <v>45000</v>
      </c>
      <c r="D5822" s="3">
        <v>16.14</v>
      </c>
      <c r="E5822" s="3">
        <v>660</v>
      </c>
      <c r="K5822" s="3">
        <v>1</v>
      </c>
      <c r="M5822" s="3">
        <f t="shared" si="425"/>
        <v>0.80965145449586262</v>
      </c>
      <c r="N5822" s="3">
        <f t="shared" si="425"/>
        <v>-0.54342184770371094</v>
      </c>
      <c r="O5822" s="3">
        <f t="shared" si="425"/>
        <v>-0.20934010545526677</v>
      </c>
      <c r="P5822" s="3">
        <f t="shared" si="425"/>
        <v>-1.114527054573303</v>
      </c>
      <c r="R5822" s="3">
        <f t="shared" si="426"/>
        <v>1.1785819305147491</v>
      </c>
      <c r="S5822" s="3">
        <f t="shared" si="427"/>
        <v>0.76469273530628779</v>
      </c>
      <c r="T5822" s="3">
        <f t="shared" si="428"/>
        <v>-0.26828117903424598</v>
      </c>
    </row>
    <row r="5823" spans="1:20" x14ac:dyDescent="0.25">
      <c r="A5823" s="8">
        <v>11613</v>
      </c>
      <c r="B5823" s="3">
        <v>0</v>
      </c>
      <c r="C5823" s="9">
        <v>41000</v>
      </c>
      <c r="D5823" s="3">
        <v>18.09</v>
      </c>
      <c r="E5823" s="3">
        <v>660</v>
      </c>
      <c r="K5823" s="3">
        <v>1</v>
      </c>
      <c r="M5823" s="3">
        <f t="shared" si="425"/>
        <v>-1.2349229255441945</v>
      </c>
      <c r="N5823" s="3">
        <f t="shared" si="425"/>
        <v>-0.61704516750801208</v>
      </c>
      <c r="O5823" s="3">
        <f t="shared" si="425"/>
        <v>1.0067674287840335E-2</v>
      </c>
      <c r="P5823" s="3">
        <f t="shared" si="425"/>
        <v>-1.114527054573303</v>
      </c>
      <c r="R5823" s="3">
        <f t="shared" si="426"/>
        <v>0.80792478688337477</v>
      </c>
      <c r="S5823" s="3">
        <f t="shared" si="427"/>
        <v>0.69166711275717574</v>
      </c>
      <c r="T5823" s="3">
        <f t="shared" si="428"/>
        <v>-0.36865049003552247</v>
      </c>
    </row>
    <row r="5824" spans="1:20" x14ac:dyDescent="0.25">
      <c r="A5824" s="8">
        <v>11615</v>
      </c>
      <c r="B5824" s="3">
        <v>1</v>
      </c>
      <c r="C5824" s="9">
        <v>52000</v>
      </c>
      <c r="D5824" s="3">
        <v>16.41</v>
      </c>
      <c r="E5824" s="3">
        <v>680</v>
      </c>
      <c r="K5824" s="3">
        <v>1</v>
      </c>
      <c r="M5824" s="3">
        <f t="shared" si="425"/>
        <v>0.80965145449586262</v>
      </c>
      <c r="N5824" s="3">
        <f t="shared" si="425"/>
        <v>-0.41458103804618396</v>
      </c>
      <c r="O5824" s="3">
        <f t="shared" si="425"/>
        <v>-0.17896056672160582</v>
      </c>
      <c r="P5824" s="3">
        <f t="shared" si="425"/>
        <v>-0.48064276361735014</v>
      </c>
      <c r="R5824" s="3">
        <f t="shared" si="426"/>
        <v>1.4032737673391176</v>
      </c>
      <c r="S5824" s="3">
        <f t="shared" si="427"/>
        <v>0.80270287210977964</v>
      </c>
      <c r="T5824" s="3">
        <f t="shared" si="428"/>
        <v>-0.21977065578973937</v>
      </c>
    </row>
    <row r="5825" spans="1:20" x14ac:dyDescent="0.25">
      <c r="A5825" s="8">
        <v>11616</v>
      </c>
      <c r="B5825" s="3">
        <v>1</v>
      </c>
      <c r="C5825" s="9">
        <v>68377</v>
      </c>
      <c r="D5825" s="3">
        <v>17.59</v>
      </c>
      <c r="E5825" s="3">
        <v>695</v>
      </c>
      <c r="K5825" s="3">
        <v>1</v>
      </c>
      <c r="M5825" s="3">
        <f t="shared" si="425"/>
        <v>0.80965145449586262</v>
      </c>
      <c r="N5825" s="3">
        <f t="shared" si="425"/>
        <v>-0.1131487609374241</v>
      </c>
      <c r="O5825" s="3">
        <f t="shared" si="425"/>
        <v>-4.6190730774494843E-2</v>
      </c>
      <c r="P5825" s="3">
        <f t="shared" si="425"/>
        <v>-5.2295454003854587E-3</v>
      </c>
      <c r="R5825" s="3">
        <f t="shared" si="426"/>
        <v>1.5430537143635372</v>
      </c>
      <c r="S5825" s="3">
        <f t="shared" si="427"/>
        <v>0.82390820702107526</v>
      </c>
      <c r="T5825" s="3">
        <f t="shared" si="428"/>
        <v>-0.19369615452429012</v>
      </c>
    </row>
    <row r="5826" spans="1:20" x14ac:dyDescent="0.25">
      <c r="A5826" s="8">
        <v>11618</v>
      </c>
      <c r="B5826" s="3">
        <v>0</v>
      </c>
      <c r="C5826" s="9">
        <v>55000</v>
      </c>
      <c r="D5826" s="3">
        <v>9.75</v>
      </c>
      <c r="E5826" s="3">
        <v>700</v>
      </c>
      <c r="K5826" s="3">
        <v>1</v>
      </c>
      <c r="M5826" s="3">
        <f t="shared" si="425"/>
        <v>-1.2349229255441945</v>
      </c>
      <c r="N5826" s="3">
        <f t="shared" si="425"/>
        <v>-0.35936354819295813</v>
      </c>
      <c r="O5826" s="3">
        <f t="shared" si="425"/>
        <v>-0.92832252215191036</v>
      </c>
      <c r="P5826" s="3">
        <f t="shared" si="425"/>
        <v>0.15324152733860277</v>
      </c>
      <c r="R5826" s="3">
        <f t="shared" si="426"/>
        <v>1.581006626219343</v>
      </c>
      <c r="S5826" s="3">
        <f t="shared" si="427"/>
        <v>0.82934703355752248</v>
      </c>
      <c r="T5826" s="3">
        <f t="shared" si="428"/>
        <v>-0.18711659436469411</v>
      </c>
    </row>
    <row r="5827" spans="1:20" x14ac:dyDescent="0.25">
      <c r="A5827" s="8">
        <v>11619</v>
      </c>
      <c r="B5827" s="3">
        <v>1</v>
      </c>
      <c r="C5827" s="9">
        <v>50000</v>
      </c>
      <c r="D5827" s="3">
        <v>26.24</v>
      </c>
      <c r="E5827" s="3">
        <v>715</v>
      </c>
      <c r="K5827" s="3">
        <v>1</v>
      </c>
      <c r="M5827" s="3">
        <f t="shared" si="425"/>
        <v>0.80965145449586262</v>
      </c>
      <c r="N5827" s="3">
        <f t="shared" si="425"/>
        <v>-0.45139269794833453</v>
      </c>
      <c r="O5827" s="3">
        <f t="shared" si="425"/>
        <v>0.92707967680390357</v>
      </c>
      <c r="P5827" s="3">
        <f t="shared" si="425"/>
        <v>0.62865474555556744</v>
      </c>
      <c r="R5827" s="3">
        <f t="shared" si="426"/>
        <v>1.4465521079654546</v>
      </c>
      <c r="S5827" s="3">
        <f t="shared" si="427"/>
        <v>0.80946723280949529</v>
      </c>
      <c r="T5827" s="3">
        <f t="shared" si="428"/>
        <v>-0.21137898499193683</v>
      </c>
    </row>
    <row r="5828" spans="1:20" x14ac:dyDescent="0.25">
      <c r="A5828" s="8">
        <v>11620</v>
      </c>
      <c r="B5828" s="3">
        <v>0</v>
      </c>
      <c r="C5828" s="9">
        <v>27400</v>
      </c>
      <c r="D5828" s="3">
        <v>21.81</v>
      </c>
      <c r="E5828" s="3">
        <v>665</v>
      </c>
      <c r="K5828" s="3">
        <v>1</v>
      </c>
      <c r="M5828" s="3">
        <f t="shared" si="425"/>
        <v>-1.2349229255441945</v>
      </c>
      <c r="N5828" s="3">
        <f t="shared" si="425"/>
        <v>-0.8673644548426358</v>
      </c>
      <c r="O5828" s="3">
        <f t="shared" si="425"/>
        <v>0.42863020795161394</v>
      </c>
      <c r="P5828" s="3">
        <f t="shared" si="425"/>
        <v>-0.95605598183431484</v>
      </c>
      <c r="R5828" s="3">
        <f t="shared" si="426"/>
        <v>0.7214453921781141</v>
      </c>
      <c r="S5828" s="3">
        <f t="shared" si="427"/>
        <v>0.67292522283666067</v>
      </c>
      <c r="T5828" s="3">
        <f t="shared" si="428"/>
        <v>-0.39612106570873135</v>
      </c>
    </row>
    <row r="5829" spans="1:20" x14ac:dyDescent="0.25">
      <c r="A5829" s="8">
        <v>11624</v>
      </c>
      <c r="B5829" s="3">
        <v>1</v>
      </c>
      <c r="C5829" s="9">
        <v>47244</v>
      </c>
      <c r="D5829" s="3">
        <v>23.7</v>
      </c>
      <c r="E5829" s="3">
        <v>710</v>
      </c>
      <c r="K5829" s="3">
        <v>0</v>
      </c>
      <c r="M5829" s="3">
        <f t="shared" si="425"/>
        <v>0.80965145449586262</v>
      </c>
      <c r="N5829" s="3">
        <f t="shared" si="425"/>
        <v>-0.50211916529349798</v>
      </c>
      <c r="O5829" s="3">
        <f t="shared" si="425"/>
        <v>0.64128697908724097</v>
      </c>
      <c r="P5829" s="3">
        <f t="shared" si="425"/>
        <v>0.47018367281657925</v>
      </c>
      <c r="R5829" s="3">
        <f t="shared" si="426"/>
        <v>1.4798847096610062</v>
      </c>
      <c r="S5829" s="3">
        <f t="shared" si="427"/>
        <v>0.8145551661509518</v>
      </c>
      <c r="T5829" s="3">
        <f t="shared" si="428"/>
        <v>-1.6849978328136488</v>
      </c>
    </row>
    <row r="5830" spans="1:20" x14ac:dyDescent="0.25">
      <c r="A5830" s="8">
        <v>11626</v>
      </c>
      <c r="B5830" s="3">
        <v>1</v>
      </c>
      <c r="C5830" s="9">
        <v>30000</v>
      </c>
      <c r="D5830" s="3">
        <v>15.96</v>
      </c>
      <c r="E5830" s="3">
        <v>670</v>
      </c>
      <c r="K5830" s="3">
        <v>1</v>
      </c>
      <c r="M5830" s="3">
        <f t="shared" si="425"/>
        <v>0.80965145449586262</v>
      </c>
      <c r="N5830" s="3">
        <f t="shared" si="425"/>
        <v>-0.8195092969698401</v>
      </c>
      <c r="O5830" s="3">
        <f t="shared" si="425"/>
        <v>-0.22959313127770742</v>
      </c>
      <c r="P5830" s="3">
        <f t="shared" si="425"/>
        <v>-0.79758490909532664</v>
      </c>
      <c r="R5830" s="3">
        <f t="shared" si="426"/>
        <v>1.2909492895854089</v>
      </c>
      <c r="S5830" s="3">
        <f t="shared" si="427"/>
        <v>0.78430782294749424</v>
      </c>
      <c r="T5830" s="3">
        <f t="shared" si="428"/>
        <v>-0.24295370438065286</v>
      </c>
    </row>
    <row r="5831" spans="1:20" x14ac:dyDescent="0.25">
      <c r="A5831" s="8">
        <v>11627</v>
      </c>
      <c r="B5831" s="3">
        <v>1</v>
      </c>
      <c r="C5831" s="9">
        <v>30000</v>
      </c>
      <c r="D5831" s="3">
        <v>24</v>
      </c>
      <c r="E5831" s="3">
        <v>740</v>
      </c>
      <c r="K5831" s="3">
        <v>0</v>
      </c>
      <c r="M5831" s="3">
        <f t="shared" si="425"/>
        <v>0.80965145449586262</v>
      </c>
      <c r="N5831" s="3">
        <f t="shared" si="425"/>
        <v>-0.8195092969698401</v>
      </c>
      <c r="O5831" s="3">
        <f t="shared" si="425"/>
        <v>0.67504202212464215</v>
      </c>
      <c r="P5831" s="3">
        <f t="shared" si="425"/>
        <v>1.4210101092505085</v>
      </c>
      <c r="R5831" s="3">
        <f t="shared" si="426"/>
        <v>1.8035620506674048</v>
      </c>
      <c r="S5831" s="3">
        <f t="shared" si="427"/>
        <v>0.85858198825418897</v>
      </c>
      <c r="T5831" s="3">
        <f t="shared" si="428"/>
        <v>-1.9560351521199</v>
      </c>
    </row>
    <row r="5832" spans="1:20" x14ac:dyDescent="0.25">
      <c r="A5832" s="8">
        <v>11629</v>
      </c>
      <c r="B5832" s="3">
        <v>0</v>
      </c>
      <c r="C5832" s="9">
        <v>55000</v>
      </c>
      <c r="D5832" s="3">
        <v>14.84</v>
      </c>
      <c r="E5832" s="3">
        <v>705</v>
      </c>
      <c r="K5832" s="3">
        <v>1</v>
      </c>
      <c r="M5832" s="3">
        <f t="shared" si="425"/>
        <v>-1.2349229255441945</v>
      </c>
      <c r="N5832" s="3">
        <f t="shared" si="425"/>
        <v>-0.35936354819295813</v>
      </c>
      <c r="O5832" s="3">
        <f t="shared" si="425"/>
        <v>-0.3556119586173383</v>
      </c>
      <c r="P5832" s="3">
        <f t="shared" si="425"/>
        <v>0.311712600077591</v>
      </c>
      <c r="R5832" s="3">
        <f t="shared" si="426"/>
        <v>1.4530127658884338</v>
      </c>
      <c r="S5832" s="3">
        <f t="shared" si="427"/>
        <v>0.81046166859048963</v>
      </c>
      <c r="T5832" s="3">
        <f t="shared" si="428"/>
        <v>-0.21015123245903164</v>
      </c>
    </row>
    <row r="5833" spans="1:20" x14ac:dyDescent="0.25">
      <c r="A5833" s="8">
        <v>11630</v>
      </c>
      <c r="B5833" s="3">
        <v>0</v>
      </c>
      <c r="C5833" s="9">
        <v>40000</v>
      </c>
      <c r="D5833" s="3">
        <v>17.55</v>
      </c>
      <c r="E5833" s="3">
        <v>705</v>
      </c>
      <c r="K5833" s="3">
        <v>1</v>
      </c>
      <c r="M5833" s="3">
        <f t="shared" si="425"/>
        <v>-1.2349229255441945</v>
      </c>
      <c r="N5833" s="3">
        <f t="shared" si="425"/>
        <v>-0.63545099745908729</v>
      </c>
      <c r="O5833" s="3">
        <f t="shared" si="425"/>
        <v>-5.0691403179481558E-2</v>
      </c>
      <c r="P5833" s="3">
        <f t="shared" si="425"/>
        <v>0.311712600077591</v>
      </c>
      <c r="R5833" s="3">
        <f t="shared" si="426"/>
        <v>1.3449337211240522</v>
      </c>
      <c r="S5833" s="3">
        <f t="shared" si="427"/>
        <v>0.79330011929249311</v>
      </c>
      <c r="T5833" s="3">
        <f t="shared" si="428"/>
        <v>-0.23155366829918403</v>
      </c>
    </row>
    <row r="5834" spans="1:20" x14ac:dyDescent="0.25">
      <c r="A5834" s="8">
        <v>11631</v>
      </c>
      <c r="B5834" s="3">
        <v>1</v>
      </c>
      <c r="C5834" s="9">
        <v>75500</v>
      </c>
      <c r="D5834" s="3">
        <v>30.95</v>
      </c>
      <c r="E5834" s="3">
        <v>680</v>
      </c>
      <c r="K5834" s="3">
        <v>1</v>
      </c>
      <c r="M5834" s="3">
        <f t="shared" si="425"/>
        <v>0.80965145449586262</v>
      </c>
      <c r="N5834" s="3">
        <f t="shared" si="425"/>
        <v>1.7955965804085119E-2</v>
      </c>
      <c r="O5834" s="3">
        <f t="shared" si="425"/>
        <v>1.4570338524911011</v>
      </c>
      <c r="P5834" s="3">
        <f t="shared" ref="P5834:P5897" si="429">(E5834-E$5)/E$6</f>
        <v>-0.48064276361735014</v>
      </c>
      <c r="R5834" s="3">
        <f t="shared" si="426"/>
        <v>0.88781316255874676</v>
      </c>
      <c r="S5834" s="3">
        <f t="shared" si="427"/>
        <v>0.7084386800195509</v>
      </c>
      <c r="T5834" s="3">
        <f t="shared" si="428"/>
        <v>-0.34469177261667266</v>
      </c>
    </row>
    <row r="5835" spans="1:20" x14ac:dyDescent="0.25">
      <c r="A5835" s="8">
        <v>11633</v>
      </c>
      <c r="B5835" s="3">
        <v>0</v>
      </c>
      <c r="C5835" s="9">
        <v>40000</v>
      </c>
      <c r="D5835" s="3">
        <v>24.48</v>
      </c>
      <c r="E5835" s="3">
        <v>675</v>
      </c>
      <c r="K5835" s="3">
        <v>1</v>
      </c>
      <c r="M5835" s="3">
        <f t="shared" ref="M5835:P5898" si="430">(B5835-B$5)/B$6</f>
        <v>-1.2349229255441945</v>
      </c>
      <c r="N5835" s="3">
        <f t="shared" si="430"/>
        <v>-0.63545099745908729</v>
      </c>
      <c r="O5835" s="3">
        <f t="shared" si="430"/>
        <v>0.72905009098448392</v>
      </c>
      <c r="P5835" s="3">
        <f t="shared" si="429"/>
        <v>-0.63911383635633834</v>
      </c>
      <c r="R5835" s="3">
        <f t="shared" ref="R5835:R5898" si="431">$L$7+SUMPRODUCT($M$7:$P$7,M5835:P5835)</f>
        <v>0.74702185289548095</v>
      </c>
      <c r="S5835" s="3">
        <f t="shared" ref="S5835:S5898" si="432">1/(1+EXP(-R5835))</f>
        <v>0.67852942984707632</v>
      </c>
      <c r="T5835" s="3">
        <f t="shared" si="428"/>
        <v>-0.38782742578114554</v>
      </c>
    </row>
    <row r="5836" spans="1:20" x14ac:dyDescent="0.25">
      <c r="A5836" s="8">
        <v>11637</v>
      </c>
      <c r="B5836" s="3">
        <v>1</v>
      </c>
      <c r="C5836" s="9">
        <v>120000</v>
      </c>
      <c r="D5836" s="3">
        <v>5.28</v>
      </c>
      <c r="E5836" s="3">
        <v>665</v>
      </c>
      <c r="K5836" s="3">
        <v>1</v>
      </c>
      <c r="M5836" s="3">
        <f t="shared" si="430"/>
        <v>0.80965145449586262</v>
      </c>
      <c r="N5836" s="3">
        <f t="shared" si="430"/>
        <v>0.83701539862693508</v>
      </c>
      <c r="O5836" s="3">
        <f t="shared" si="430"/>
        <v>-1.4312726634091868</v>
      </c>
      <c r="P5836" s="3">
        <f t="shared" si="429"/>
        <v>-0.95605598183431484</v>
      </c>
      <c r="R5836" s="3">
        <f t="shared" si="431"/>
        <v>1.6784692847320255</v>
      </c>
      <c r="S5836" s="3">
        <f t="shared" si="432"/>
        <v>0.84270173277593008</v>
      </c>
      <c r="T5836" s="3">
        <f t="shared" ref="T5836:T5899" si="433">IF(K5836=1,LN(S5836),LN(1-S5836))</f>
        <v>-0.17114219998673125</v>
      </c>
    </row>
    <row r="5837" spans="1:20" x14ac:dyDescent="0.25">
      <c r="A5837" s="8">
        <v>11640</v>
      </c>
      <c r="B5837" s="3">
        <v>0</v>
      </c>
      <c r="C5837" s="9">
        <v>25064</v>
      </c>
      <c r="D5837" s="3">
        <v>23.7</v>
      </c>
      <c r="E5837" s="3">
        <v>680</v>
      </c>
      <c r="K5837" s="3">
        <v>1</v>
      </c>
      <c r="M5837" s="3">
        <f t="shared" si="430"/>
        <v>-1.2349229255441945</v>
      </c>
      <c r="N5837" s="3">
        <f t="shared" si="430"/>
        <v>-0.91036047360834771</v>
      </c>
      <c r="O5837" s="3">
        <f t="shared" si="430"/>
        <v>0.64128697908724097</v>
      </c>
      <c r="P5837" s="3">
        <f t="shared" si="429"/>
        <v>-0.48064276361735014</v>
      </c>
      <c r="R5837" s="3">
        <f t="shared" si="431"/>
        <v>0.82375101384231031</v>
      </c>
      <c r="S5837" s="3">
        <f t="shared" si="432"/>
        <v>0.69503199560015561</v>
      </c>
      <c r="T5837" s="3">
        <f t="shared" si="433"/>
        <v>-0.36379739764225122</v>
      </c>
    </row>
    <row r="5838" spans="1:20" x14ac:dyDescent="0.25">
      <c r="A5838" s="8">
        <v>11641</v>
      </c>
      <c r="B5838" s="3">
        <v>1</v>
      </c>
      <c r="C5838" s="9">
        <v>127000</v>
      </c>
      <c r="D5838" s="3">
        <v>6.95</v>
      </c>
      <c r="E5838" s="3">
        <v>685</v>
      </c>
      <c r="K5838" s="3">
        <v>1</v>
      </c>
      <c r="M5838" s="3">
        <f t="shared" si="430"/>
        <v>0.80965145449586262</v>
      </c>
      <c r="N5838" s="3">
        <f t="shared" si="430"/>
        <v>0.96585620828446206</v>
      </c>
      <c r="O5838" s="3">
        <f t="shared" si="430"/>
        <v>-1.2433695905009874</v>
      </c>
      <c r="P5838" s="3">
        <f t="shared" si="429"/>
        <v>-0.32217169087836195</v>
      </c>
      <c r="R5838" s="3">
        <f t="shared" si="431"/>
        <v>1.8521276269660647</v>
      </c>
      <c r="S5838" s="3">
        <f t="shared" si="432"/>
        <v>0.8643767172871426</v>
      </c>
      <c r="T5838" s="3">
        <f t="shared" si="433"/>
        <v>-0.14574658982652819</v>
      </c>
    </row>
    <row r="5839" spans="1:20" x14ac:dyDescent="0.25">
      <c r="A5839" s="8">
        <v>11645</v>
      </c>
      <c r="B5839" s="3">
        <v>1</v>
      </c>
      <c r="C5839" s="9">
        <v>58450</v>
      </c>
      <c r="D5839" s="3">
        <v>14</v>
      </c>
      <c r="E5839" s="3">
        <v>660</v>
      </c>
      <c r="K5839" s="3">
        <v>1</v>
      </c>
      <c r="M5839" s="3">
        <f t="shared" si="430"/>
        <v>0.80965145449586262</v>
      </c>
      <c r="N5839" s="3">
        <f t="shared" si="430"/>
        <v>-0.29586343486174838</v>
      </c>
      <c r="O5839" s="3">
        <f t="shared" si="430"/>
        <v>-0.45012607912206137</v>
      </c>
      <c r="P5839" s="3">
        <f t="shared" si="429"/>
        <v>-1.114527054573303</v>
      </c>
      <c r="R5839" s="3">
        <f t="shared" si="431"/>
        <v>1.2649227985239238</v>
      </c>
      <c r="S5839" s="3">
        <f t="shared" si="432"/>
        <v>0.7798723759975007</v>
      </c>
      <c r="T5839" s="3">
        <f t="shared" si="433"/>
        <v>-0.24862499320182133</v>
      </c>
    </row>
    <row r="5840" spans="1:20" x14ac:dyDescent="0.25">
      <c r="A5840" s="8">
        <v>11646</v>
      </c>
      <c r="B5840" s="3">
        <v>1</v>
      </c>
      <c r="C5840" s="9">
        <v>112000</v>
      </c>
      <c r="D5840" s="3">
        <v>18.04</v>
      </c>
      <c r="E5840" s="3">
        <v>700</v>
      </c>
      <c r="K5840" s="3">
        <v>1</v>
      </c>
      <c r="M5840" s="3">
        <f t="shared" si="430"/>
        <v>0.80965145449586262</v>
      </c>
      <c r="N5840" s="3">
        <f t="shared" si="430"/>
        <v>0.68976875901833279</v>
      </c>
      <c r="O5840" s="3">
        <f t="shared" si="430"/>
        <v>4.4418337816067377E-3</v>
      </c>
      <c r="P5840" s="3">
        <f t="shared" si="429"/>
        <v>0.15324152733860277</v>
      </c>
      <c r="R5840" s="3">
        <f t="shared" si="431"/>
        <v>1.6112246995856474</v>
      </c>
      <c r="S5840" s="3">
        <f t="shared" si="432"/>
        <v>0.83358135043158599</v>
      </c>
      <c r="T5840" s="3">
        <f t="shared" si="433"/>
        <v>-0.18202398055625221</v>
      </c>
    </row>
    <row r="5841" spans="1:20" x14ac:dyDescent="0.25">
      <c r="A5841" s="8">
        <v>11652</v>
      </c>
      <c r="B5841" s="3">
        <v>1</v>
      </c>
      <c r="C5841" s="9">
        <v>51000</v>
      </c>
      <c r="D5841" s="3">
        <v>18.489999999999998</v>
      </c>
      <c r="E5841" s="3">
        <v>660</v>
      </c>
      <c r="K5841" s="3">
        <v>1</v>
      </c>
      <c r="M5841" s="3">
        <f t="shared" si="430"/>
        <v>0.80965145449586262</v>
      </c>
      <c r="N5841" s="3">
        <f t="shared" si="430"/>
        <v>-0.43298686799725922</v>
      </c>
      <c r="O5841" s="3">
        <f t="shared" si="430"/>
        <v>5.5074398337708316E-2</v>
      </c>
      <c r="P5841" s="3">
        <f t="shared" si="429"/>
        <v>-1.114527054573303</v>
      </c>
      <c r="R5841" s="3">
        <f t="shared" si="431"/>
        <v>1.0966356766896512</v>
      </c>
      <c r="S5841" s="3">
        <f t="shared" si="432"/>
        <v>0.74962920214389339</v>
      </c>
      <c r="T5841" s="3">
        <f t="shared" si="433"/>
        <v>-0.28817659184781969</v>
      </c>
    </row>
    <row r="5842" spans="1:20" x14ac:dyDescent="0.25">
      <c r="A5842" s="8">
        <v>11653</v>
      </c>
      <c r="B5842" s="3">
        <v>1</v>
      </c>
      <c r="C5842" s="9">
        <v>350000</v>
      </c>
      <c r="D5842" s="3">
        <v>0.7</v>
      </c>
      <c r="E5842" s="3">
        <v>780</v>
      </c>
      <c r="K5842" s="3">
        <v>1</v>
      </c>
      <c r="M5842" s="3">
        <f t="shared" si="430"/>
        <v>0.80965145449586262</v>
      </c>
      <c r="N5842" s="3">
        <f t="shared" si="430"/>
        <v>5.07035628737425</v>
      </c>
      <c r="O5842" s="3">
        <f t="shared" si="430"/>
        <v>-1.9465996537801773</v>
      </c>
      <c r="P5842" s="3">
        <f t="shared" si="429"/>
        <v>2.6887786911624145</v>
      </c>
      <c r="R5842" s="3">
        <f t="shared" si="431"/>
        <v>3.3115459490107266</v>
      </c>
      <c r="S5842" s="3">
        <f t="shared" si="432"/>
        <v>0.9648227876778821</v>
      </c>
      <c r="T5842" s="3">
        <f t="shared" si="433"/>
        <v>-3.5810834219026935E-2</v>
      </c>
    </row>
    <row r="5843" spans="1:20" x14ac:dyDescent="0.25">
      <c r="A5843" s="8">
        <v>11655</v>
      </c>
      <c r="B5843" s="3">
        <v>1</v>
      </c>
      <c r="C5843" s="9">
        <v>60000</v>
      </c>
      <c r="D5843" s="3">
        <v>5.26</v>
      </c>
      <c r="E5843" s="3">
        <v>685</v>
      </c>
      <c r="K5843" s="3">
        <v>1</v>
      </c>
      <c r="M5843" s="3">
        <f t="shared" si="430"/>
        <v>0.80965145449586262</v>
      </c>
      <c r="N5843" s="3">
        <f t="shared" si="430"/>
        <v>-0.26733439843758172</v>
      </c>
      <c r="O5843" s="3">
        <f t="shared" si="430"/>
        <v>-1.4335229996116803</v>
      </c>
      <c r="P5843" s="3">
        <f t="shared" si="429"/>
        <v>-0.32217169087836195</v>
      </c>
      <c r="R5843" s="3">
        <f t="shared" si="431"/>
        <v>1.8722245937152056</v>
      </c>
      <c r="S5843" s="3">
        <f t="shared" si="432"/>
        <v>0.86671547171628716</v>
      </c>
      <c r="T5843" s="3">
        <f t="shared" si="433"/>
        <v>-0.14304453170742712</v>
      </c>
    </row>
    <row r="5844" spans="1:20" x14ac:dyDescent="0.25">
      <c r="A5844" s="8">
        <v>11656</v>
      </c>
      <c r="B5844" s="3">
        <v>0</v>
      </c>
      <c r="C5844" s="9">
        <v>97397</v>
      </c>
      <c r="D5844" s="3">
        <v>5.31</v>
      </c>
      <c r="E5844" s="3">
        <v>695</v>
      </c>
      <c r="K5844" s="3">
        <v>1</v>
      </c>
      <c r="M5844" s="3">
        <f t="shared" si="430"/>
        <v>-1.2349229255441945</v>
      </c>
      <c r="N5844" s="3">
        <f t="shared" si="430"/>
        <v>0.42098842424278049</v>
      </c>
      <c r="O5844" s="3">
        <f t="shared" si="430"/>
        <v>-1.427897159105447</v>
      </c>
      <c r="P5844" s="3">
        <f t="shared" si="429"/>
        <v>-5.2295454003854587E-3</v>
      </c>
      <c r="R5844" s="3">
        <f t="shared" si="431"/>
        <v>1.7115720976394799</v>
      </c>
      <c r="S5844" s="3">
        <f t="shared" si="432"/>
        <v>0.8470400813532365</v>
      </c>
      <c r="T5844" s="3">
        <f t="shared" si="433"/>
        <v>-0.1660072638992556</v>
      </c>
    </row>
    <row r="5845" spans="1:20" x14ac:dyDescent="0.25">
      <c r="A5845" s="8">
        <v>11657</v>
      </c>
      <c r="B5845" s="3">
        <v>0</v>
      </c>
      <c r="C5845" s="9">
        <v>20832</v>
      </c>
      <c r="D5845" s="3">
        <v>23.16</v>
      </c>
      <c r="E5845" s="3">
        <v>755</v>
      </c>
      <c r="K5845" s="3">
        <v>1</v>
      </c>
      <c r="M5845" s="3">
        <f t="shared" si="430"/>
        <v>-1.2349229255441945</v>
      </c>
      <c r="N5845" s="3">
        <f t="shared" si="430"/>
        <v>-0.98825394596129823</v>
      </c>
      <c r="O5845" s="3">
        <f t="shared" si="430"/>
        <v>0.58052790161991907</v>
      </c>
      <c r="P5845" s="3">
        <f t="shared" si="429"/>
        <v>1.8964233274674733</v>
      </c>
      <c r="R5845" s="3">
        <f t="shared" si="431"/>
        <v>1.7040537337079216</v>
      </c>
      <c r="S5845" s="3">
        <f t="shared" si="432"/>
        <v>0.84606343455873478</v>
      </c>
      <c r="T5845" s="3">
        <f t="shared" si="433"/>
        <v>-0.16716094043899107</v>
      </c>
    </row>
    <row r="5846" spans="1:20" x14ac:dyDescent="0.25">
      <c r="A5846" s="8">
        <v>11659</v>
      </c>
      <c r="B5846" s="3">
        <v>1</v>
      </c>
      <c r="C5846" s="9">
        <v>42000</v>
      </c>
      <c r="D5846" s="3">
        <v>28.58</v>
      </c>
      <c r="E5846" s="3">
        <v>745</v>
      </c>
      <c r="K5846" s="3">
        <v>0</v>
      </c>
      <c r="M5846" s="3">
        <f t="shared" si="430"/>
        <v>0.80965145449586262</v>
      </c>
      <c r="N5846" s="3">
        <f t="shared" si="430"/>
        <v>-0.59863933755693677</v>
      </c>
      <c r="O5846" s="3">
        <f t="shared" si="430"/>
        <v>1.1903690124956321</v>
      </c>
      <c r="P5846" s="3">
        <f t="shared" si="429"/>
        <v>1.5794811819894969</v>
      </c>
      <c r="R5846" s="3">
        <f t="shared" si="431"/>
        <v>1.7015931875545967</v>
      </c>
      <c r="S5846" s="3">
        <f t="shared" si="432"/>
        <v>0.84574269983807149</v>
      </c>
      <c r="T5846" s="3">
        <f t="shared" si="433"/>
        <v>-1.8691332904968847</v>
      </c>
    </row>
    <row r="5847" spans="1:20" x14ac:dyDescent="0.25">
      <c r="A5847" s="8">
        <v>11666</v>
      </c>
      <c r="B5847" s="3">
        <v>0</v>
      </c>
      <c r="C5847" s="9">
        <v>42000</v>
      </c>
      <c r="D5847" s="3">
        <v>31.62</v>
      </c>
      <c r="E5847" s="3">
        <v>705</v>
      </c>
      <c r="K5847" s="3">
        <v>1</v>
      </c>
      <c r="M5847" s="3">
        <f t="shared" si="430"/>
        <v>-1.2349229255441945</v>
      </c>
      <c r="N5847" s="3">
        <f t="shared" si="430"/>
        <v>-0.59863933755693677</v>
      </c>
      <c r="O5847" s="3">
        <f t="shared" si="430"/>
        <v>1.5324201152746304</v>
      </c>
      <c r="P5847" s="3">
        <f t="shared" si="429"/>
        <v>0.311712600077591</v>
      </c>
      <c r="R5847" s="3">
        <f t="shared" si="431"/>
        <v>0.83328613785603745</v>
      </c>
      <c r="S5847" s="3">
        <f t="shared" si="432"/>
        <v>0.6970493177152266</v>
      </c>
      <c r="T5847" s="3">
        <f t="shared" si="433"/>
        <v>-0.3608991136010693</v>
      </c>
    </row>
    <row r="5848" spans="1:20" x14ac:dyDescent="0.25">
      <c r="A5848" s="8">
        <v>11668</v>
      </c>
      <c r="B5848" s="3">
        <v>1</v>
      </c>
      <c r="C5848" s="9">
        <v>162048</v>
      </c>
      <c r="D5848" s="3">
        <v>10.029999999999999</v>
      </c>
      <c r="E5848" s="3">
        <v>675</v>
      </c>
      <c r="K5848" s="3">
        <v>0</v>
      </c>
      <c r="M5848" s="3">
        <f t="shared" si="430"/>
        <v>0.80965145449586262</v>
      </c>
      <c r="N5848" s="3">
        <f t="shared" si="430"/>
        <v>1.6109437364097485</v>
      </c>
      <c r="O5848" s="3">
        <f t="shared" si="430"/>
        <v>-0.89681781531700278</v>
      </c>
      <c r="P5848" s="3">
        <f t="shared" si="429"/>
        <v>-0.63911383635633834</v>
      </c>
      <c r="R5848" s="3">
        <f t="shared" si="431"/>
        <v>1.6464681396458509</v>
      </c>
      <c r="S5848" s="3">
        <f t="shared" si="432"/>
        <v>0.83841313788545246</v>
      </c>
      <c r="T5848" s="3">
        <f t="shared" si="433"/>
        <v>-1.822712434996185</v>
      </c>
    </row>
    <row r="5849" spans="1:20" x14ac:dyDescent="0.25">
      <c r="A5849" s="8">
        <v>11671</v>
      </c>
      <c r="B5849" s="3">
        <v>1</v>
      </c>
      <c r="C5849" s="9">
        <v>34000</v>
      </c>
      <c r="D5849" s="3">
        <v>17.47</v>
      </c>
      <c r="E5849" s="3">
        <v>685</v>
      </c>
      <c r="K5849" s="3">
        <v>1</v>
      </c>
      <c r="M5849" s="3">
        <f t="shared" si="430"/>
        <v>0.80965145449586262</v>
      </c>
      <c r="N5849" s="3">
        <f t="shared" si="430"/>
        <v>-0.74588597716553895</v>
      </c>
      <c r="O5849" s="3">
        <f t="shared" si="430"/>
        <v>-5.9692747989455397E-2</v>
      </c>
      <c r="P5849" s="3">
        <f t="shared" si="429"/>
        <v>-0.32217169087836195</v>
      </c>
      <c r="R5849" s="3">
        <f t="shared" si="431"/>
        <v>1.4110321301529347</v>
      </c>
      <c r="S5849" s="3">
        <f t="shared" si="432"/>
        <v>0.80392868661568917</v>
      </c>
      <c r="T5849" s="3">
        <f t="shared" si="433"/>
        <v>-0.2182447119762847</v>
      </c>
    </row>
    <row r="5850" spans="1:20" x14ac:dyDescent="0.25">
      <c r="A5850" s="8">
        <v>11682</v>
      </c>
      <c r="B5850" s="3">
        <v>0</v>
      </c>
      <c r="C5850" s="9">
        <v>115000</v>
      </c>
      <c r="D5850" s="3">
        <v>18.22</v>
      </c>
      <c r="E5850" s="3">
        <v>700</v>
      </c>
      <c r="K5850" s="3">
        <v>1</v>
      </c>
      <c r="M5850" s="3">
        <f t="shared" si="430"/>
        <v>-1.2349229255441945</v>
      </c>
      <c r="N5850" s="3">
        <f t="shared" si="430"/>
        <v>0.74498624887155862</v>
      </c>
      <c r="O5850" s="3">
        <f t="shared" si="430"/>
        <v>2.4694859604047371E-2</v>
      </c>
      <c r="P5850" s="3">
        <f t="shared" si="429"/>
        <v>0.15324152733860277</v>
      </c>
      <c r="R5850" s="3">
        <f t="shared" si="431"/>
        <v>1.3094251048916841</v>
      </c>
      <c r="S5850" s="3">
        <f t="shared" si="432"/>
        <v>0.78741693922215461</v>
      </c>
      <c r="T5850" s="3">
        <f t="shared" si="433"/>
        <v>-0.238997387848736</v>
      </c>
    </row>
    <row r="5851" spans="1:20" x14ac:dyDescent="0.25">
      <c r="A5851" s="8">
        <v>11684</v>
      </c>
      <c r="B5851" s="3">
        <v>0</v>
      </c>
      <c r="C5851" s="9">
        <v>95000</v>
      </c>
      <c r="D5851" s="3">
        <v>4.9000000000000004</v>
      </c>
      <c r="E5851" s="3">
        <v>750</v>
      </c>
      <c r="K5851" s="3">
        <v>1</v>
      </c>
      <c r="M5851" s="3">
        <f t="shared" si="430"/>
        <v>-1.2349229255441945</v>
      </c>
      <c r="N5851" s="3">
        <f t="shared" si="430"/>
        <v>0.37686964985005306</v>
      </c>
      <c r="O5851" s="3">
        <f t="shared" si="430"/>
        <v>-1.4740290512565617</v>
      </c>
      <c r="P5851" s="3">
        <f t="shared" si="429"/>
        <v>1.7379522547284851</v>
      </c>
      <c r="R5851" s="3">
        <f t="shared" si="431"/>
        <v>2.3580754297853224</v>
      </c>
      <c r="S5851" s="3">
        <f t="shared" si="432"/>
        <v>0.91357396893844856</v>
      </c>
      <c r="T5851" s="3">
        <f t="shared" si="433"/>
        <v>-9.0390933329524345E-2</v>
      </c>
    </row>
    <row r="5852" spans="1:20" x14ac:dyDescent="0.25">
      <c r="A5852" s="8">
        <v>11685</v>
      </c>
      <c r="B5852" s="3">
        <v>1</v>
      </c>
      <c r="C5852" s="9">
        <v>160000</v>
      </c>
      <c r="D5852" s="3">
        <v>4.4800000000000004</v>
      </c>
      <c r="E5852" s="3">
        <v>675</v>
      </c>
      <c r="K5852" s="3">
        <v>1</v>
      </c>
      <c r="M5852" s="3">
        <f t="shared" si="430"/>
        <v>0.80965145449586262</v>
      </c>
      <c r="N5852" s="3">
        <f t="shared" si="430"/>
        <v>1.5732485966699463</v>
      </c>
      <c r="O5852" s="3">
        <f t="shared" si="430"/>
        <v>-1.5212861115089231</v>
      </c>
      <c r="P5852" s="3">
        <f t="shared" si="429"/>
        <v>-0.63911383635633834</v>
      </c>
      <c r="R5852" s="3">
        <f t="shared" si="431"/>
        <v>1.8475107189388211</v>
      </c>
      <c r="S5852" s="3">
        <f t="shared" si="432"/>
        <v>0.86383456787784851</v>
      </c>
      <c r="T5852" s="3">
        <f t="shared" si="433"/>
        <v>-0.14637400087485594</v>
      </c>
    </row>
    <row r="5853" spans="1:20" x14ac:dyDescent="0.25">
      <c r="A5853" s="8">
        <v>11689</v>
      </c>
      <c r="B5853" s="3">
        <v>1</v>
      </c>
      <c r="C5853" s="9">
        <v>28000</v>
      </c>
      <c r="D5853" s="3">
        <v>29.96</v>
      </c>
      <c r="E5853" s="3">
        <v>695</v>
      </c>
      <c r="K5853" s="3">
        <v>1</v>
      </c>
      <c r="M5853" s="3">
        <f t="shared" si="430"/>
        <v>0.80965145449586262</v>
      </c>
      <c r="N5853" s="3">
        <f t="shared" si="430"/>
        <v>-0.85632095687199061</v>
      </c>
      <c r="O5853" s="3">
        <f t="shared" si="430"/>
        <v>1.3456422104676775</v>
      </c>
      <c r="P5853" s="3">
        <f t="shared" si="429"/>
        <v>-5.2295454003854587E-3</v>
      </c>
      <c r="R5853" s="3">
        <f t="shared" si="431"/>
        <v>1.0671220313226895</v>
      </c>
      <c r="S5853" s="3">
        <f t="shared" si="432"/>
        <v>0.74404922059664524</v>
      </c>
      <c r="T5853" s="3">
        <f t="shared" si="433"/>
        <v>-0.29564808962138317</v>
      </c>
    </row>
    <row r="5854" spans="1:20" x14ac:dyDescent="0.25">
      <c r="A5854" s="8">
        <v>11690</v>
      </c>
      <c r="B5854" s="3">
        <v>1</v>
      </c>
      <c r="C5854" s="9">
        <v>73000</v>
      </c>
      <c r="D5854" s="3">
        <v>19.059999999999999</v>
      </c>
      <c r="E5854" s="3">
        <v>700</v>
      </c>
      <c r="K5854" s="3">
        <v>1</v>
      </c>
      <c r="M5854" s="3">
        <f t="shared" si="430"/>
        <v>0.80965145449586262</v>
      </c>
      <c r="N5854" s="3">
        <f t="shared" si="430"/>
        <v>-2.805860907360308E-2</v>
      </c>
      <c r="O5854" s="3">
        <f t="shared" si="430"/>
        <v>0.11920898010877046</v>
      </c>
      <c r="P5854" s="3">
        <f t="shared" si="429"/>
        <v>0.15324152733860277</v>
      </c>
      <c r="R5854" s="3">
        <f t="shared" si="431"/>
        <v>1.5498819249134874</v>
      </c>
      <c r="S5854" s="3">
        <f t="shared" si="432"/>
        <v>0.8248966774709876</v>
      </c>
      <c r="T5854" s="3">
        <f t="shared" si="433"/>
        <v>-0.19249713991967415</v>
      </c>
    </row>
    <row r="5855" spans="1:20" x14ac:dyDescent="0.25">
      <c r="A5855" s="8">
        <v>11695</v>
      </c>
      <c r="B5855" s="3">
        <v>0</v>
      </c>
      <c r="C5855" s="9">
        <v>35000</v>
      </c>
      <c r="D5855" s="3">
        <v>13.92</v>
      </c>
      <c r="E5855" s="3">
        <v>685</v>
      </c>
      <c r="K5855" s="3">
        <v>1</v>
      </c>
      <c r="M5855" s="3">
        <f t="shared" si="430"/>
        <v>-1.2349229255441945</v>
      </c>
      <c r="N5855" s="3">
        <f t="shared" si="430"/>
        <v>-0.72748014721446375</v>
      </c>
      <c r="O5855" s="3">
        <f t="shared" si="430"/>
        <v>-0.45912742393203504</v>
      </c>
      <c r="P5855" s="3">
        <f t="shared" si="429"/>
        <v>-0.32217169087836195</v>
      </c>
      <c r="R5855" s="3">
        <f t="shared" si="431"/>
        <v>1.2439613086812686</v>
      </c>
      <c r="S5855" s="3">
        <f t="shared" si="432"/>
        <v>0.77625278462283887</v>
      </c>
      <c r="T5855" s="3">
        <f t="shared" si="433"/>
        <v>-0.25327705846508392</v>
      </c>
    </row>
    <row r="5856" spans="1:20" x14ac:dyDescent="0.25">
      <c r="A5856" s="8">
        <v>11702</v>
      </c>
      <c r="B5856" s="3">
        <v>1</v>
      </c>
      <c r="C5856" s="9">
        <v>60000</v>
      </c>
      <c r="D5856" s="3">
        <v>13.52</v>
      </c>
      <c r="E5856" s="3">
        <v>670</v>
      </c>
      <c r="K5856" s="3">
        <v>1</v>
      </c>
      <c r="M5856" s="3">
        <f t="shared" si="430"/>
        <v>0.80965145449586262</v>
      </c>
      <c r="N5856" s="3">
        <f t="shared" si="430"/>
        <v>-0.26733439843758172</v>
      </c>
      <c r="O5856" s="3">
        <f t="shared" si="430"/>
        <v>-0.50413414798190326</v>
      </c>
      <c r="P5856" s="3">
        <f t="shared" si="429"/>
        <v>-0.79758490909532664</v>
      </c>
      <c r="R5856" s="3">
        <f t="shared" si="431"/>
        <v>1.3984789406290423</v>
      </c>
      <c r="S5856" s="3">
        <f t="shared" si="432"/>
        <v>0.80194240846095033</v>
      </c>
      <c r="T5856" s="3">
        <f t="shared" si="433"/>
        <v>-0.22071848359314122</v>
      </c>
    </row>
    <row r="5857" spans="1:20" x14ac:dyDescent="0.25">
      <c r="A5857" s="8">
        <v>11705</v>
      </c>
      <c r="B5857" s="3">
        <v>1</v>
      </c>
      <c r="C5857" s="9">
        <v>53000</v>
      </c>
      <c r="D5857" s="3">
        <v>29.89</v>
      </c>
      <c r="E5857" s="3">
        <v>720</v>
      </c>
      <c r="K5857" s="3">
        <v>0</v>
      </c>
      <c r="M5857" s="3">
        <f t="shared" si="430"/>
        <v>0.80965145449586262</v>
      </c>
      <c r="N5857" s="3">
        <f t="shared" si="430"/>
        <v>-0.3961752080951087</v>
      </c>
      <c r="O5857" s="3">
        <f t="shared" si="430"/>
        <v>1.3377660337589505</v>
      </c>
      <c r="P5857" s="3">
        <f t="shared" si="429"/>
        <v>0.78712581829455575</v>
      </c>
      <c r="R5857" s="3">
        <f t="shared" si="431"/>
        <v>1.3729083981175043</v>
      </c>
      <c r="S5857" s="3">
        <f t="shared" si="432"/>
        <v>0.79784964264747038</v>
      </c>
      <c r="T5857" s="3">
        <f t="shared" si="433"/>
        <v>-1.5987435151376834</v>
      </c>
    </row>
    <row r="5858" spans="1:20" x14ac:dyDescent="0.25">
      <c r="A5858" s="8">
        <v>11707</v>
      </c>
      <c r="B5858" s="3">
        <v>1</v>
      </c>
      <c r="C5858" s="9">
        <v>121000</v>
      </c>
      <c r="D5858" s="3">
        <v>18.61</v>
      </c>
      <c r="E5858" s="3">
        <v>685</v>
      </c>
      <c r="K5858" s="3">
        <v>1</v>
      </c>
      <c r="M5858" s="3">
        <f t="shared" si="430"/>
        <v>0.80965145449586262</v>
      </c>
      <c r="N5858" s="3">
        <f t="shared" si="430"/>
        <v>0.8554212285780104</v>
      </c>
      <c r="O5858" s="3">
        <f t="shared" si="430"/>
        <v>6.8576415552668871E-2</v>
      </c>
      <c r="P5858" s="3">
        <f t="shared" si="429"/>
        <v>-0.32217169087836195</v>
      </c>
      <c r="R5858" s="3">
        <f t="shared" si="431"/>
        <v>1.4233744099265104</v>
      </c>
      <c r="S5858" s="3">
        <f t="shared" si="432"/>
        <v>0.80586687243797372</v>
      </c>
      <c r="T5858" s="3">
        <f t="shared" si="433"/>
        <v>-0.21583672079017568</v>
      </c>
    </row>
    <row r="5859" spans="1:20" x14ac:dyDescent="0.25">
      <c r="A5859" s="8">
        <v>11708</v>
      </c>
      <c r="B5859" s="3">
        <v>0</v>
      </c>
      <c r="C5859" s="9">
        <v>68000</v>
      </c>
      <c r="D5859" s="3">
        <v>17.510000000000002</v>
      </c>
      <c r="E5859" s="3">
        <v>705</v>
      </c>
      <c r="K5859" s="3">
        <v>1</v>
      </c>
      <c r="M5859" s="3">
        <f t="shared" si="430"/>
        <v>-1.2349229255441945</v>
      </c>
      <c r="N5859" s="3">
        <f t="shared" si="430"/>
        <v>-0.12008775882897949</v>
      </c>
      <c r="O5859" s="3">
        <f t="shared" si="430"/>
        <v>-5.5192075584468279E-2</v>
      </c>
      <c r="P5859" s="3">
        <f t="shared" si="429"/>
        <v>0.311712600077591</v>
      </c>
      <c r="R5859" s="3">
        <f t="shared" si="431"/>
        <v>1.3637383440766124</v>
      </c>
      <c r="S5859" s="3">
        <f t="shared" si="432"/>
        <v>0.79636660484289623</v>
      </c>
      <c r="T5859" s="3">
        <f t="shared" si="433"/>
        <v>-0.22769564031456813</v>
      </c>
    </row>
    <row r="5860" spans="1:20" x14ac:dyDescent="0.25">
      <c r="A5860" s="8">
        <v>11709</v>
      </c>
      <c r="B5860" s="3">
        <v>1</v>
      </c>
      <c r="C5860" s="9">
        <v>54000</v>
      </c>
      <c r="D5860" s="3">
        <v>26.3</v>
      </c>
      <c r="E5860" s="3">
        <v>670</v>
      </c>
      <c r="K5860" s="3">
        <v>1</v>
      </c>
      <c r="M5860" s="3">
        <f t="shared" si="430"/>
        <v>0.80965145449586262</v>
      </c>
      <c r="N5860" s="3">
        <f t="shared" si="430"/>
        <v>-0.37776937814403339</v>
      </c>
      <c r="O5860" s="3">
        <f t="shared" si="430"/>
        <v>0.93383068541138403</v>
      </c>
      <c r="P5860" s="3">
        <f t="shared" si="429"/>
        <v>-0.79758490909532664</v>
      </c>
      <c r="R5860" s="3">
        <f t="shared" si="431"/>
        <v>0.9288989279172245</v>
      </c>
      <c r="S5860" s="3">
        <f t="shared" si="432"/>
        <v>0.71685184845579919</v>
      </c>
      <c r="T5860" s="3">
        <f t="shared" si="433"/>
        <v>-0.33288608671217162</v>
      </c>
    </row>
    <row r="5861" spans="1:20" x14ac:dyDescent="0.25">
      <c r="A5861" s="8">
        <v>11714</v>
      </c>
      <c r="B5861" s="3">
        <v>0</v>
      </c>
      <c r="C5861" s="9">
        <v>60000</v>
      </c>
      <c r="D5861" s="3">
        <v>17.62</v>
      </c>
      <c r="E5861" s="3">
        <v>680</v>
      </c>
      <c r="K5861" s="3">
        <v>0</v>
      </c>
      <c r="M5861" s="3">
        <f t="shared" si="430"/>
        <v>-1.2349229255441945</v>
      </c>
      <c r="N5861" s="3">
        <f t="shared" si="430"/>
        <v>-0.26733439843758172</v>
      </c>
      <c r="O5861" s="3">
        <f t="shared" si="430"/>
        <v>-4.28152264707546E-2</v>
      </c>
      <c r="P5861" s="3">
        <f t="shared" si="429"/>
        <v>-0.48064276361735014</v>
      </c>
      <c r="R5861" s="3">
        <f t="shared" si="431"/>
        <v>1.0670256950371124</v>
      </c>
      <c r="S5861" s="3">
        <f t="shared" si="432"/>
        <v>0.74403087388521483</v>
      </c>
      <c r="T5861" s="3">
        <f t="shared" si="433"/>
        <v>-1.3626984428895941</v>
      </c>
    </row>
    <row r="5862" spans="1:20" x14ac:dyDescent="0.25">
      <c r="A5862" s="8">
        <v>11715</v>
      </c>
      <c r="B5862" s="3">
        <v>1</v>
      </c>
      <c r="C5862" s="9">
        <v>110000</v>
      </c>
      <c r="D5862" s="3">
        <v>14.01</v>
      </c>
      <c r="E5862" s="3">
        <v>715</v>
      </c>
      <c r="K5862" s="3">
        <v>1</v>
      </c>
      <c r="M5862" s="3">
        <f t="shared" si="430"/>
        <v>0.80965145449586262</v>
      </c>
      <c r="N5862" s="3">
        <f t="shared" si="430"/>
        <v>0.65295709911618227</v>
      </c>
      <c r="O5862" s="3">
        <f t="shared" si="430"/>
        <v>-0.44900091102081474</v>
      </c>
      <c r="P5862" s="3">
        <f t="shared" si="429"/>
        <v>0.62865474555556744</v>
      </c>
      <c r="R5862" s="3">
        <f t="shared" si="431"/>
        <v>1.92953725665195</v>
      </c>
      <c r="S5862" s="3">
        <f t="shared" si="432"/>
        <v>0.87319819234323914</v>
      </c>
      <c r="T5862" s="3">
        <f t="shared" si="433"/>
        <v>-0.13559272446053044</v>
      </c>
    </row>
    <row r="5863" spans="1:20" x14ac:dyDescent="0.25">
      <c r="A5863" s="8">
        <v>11720</v>
      </c>
      <c r="B5863" s="3">
        <v>1</v>
      </c>
      <c r="C5863" s="9">
        <v>84000</v>
      </c>
      <c r="D5863" s="3">
        <v>16.54</v>
      </c>
      <c r="E5863" s="3">
        <v>690</v>
      </c>
      <c r="K5863" s="3">
        <v>1</v>
      </c>
      <c r="M5863" s="3">
        <f t="shared" si="430"/>
        <v>0.80965145449586262</v>
      </c>
      <c r="N5863" s="3">
        <f t="shared" si="430"/>
        <v>0.17440552038822499</v>
      </c>
      <c r="O5863" s="3">
        <f t="shared" si="430"/>
        <v>-0.1643333814053988</v>
      </c>
      <c r="P5863" s="3">
        <f t="shared" si="429"/>
        <v>-0.1637006181393737</v>
      </c>
      <c r="R5863" s="3">
        <f t="shared" si="431"/>
        <v>1.5334582306803024</v>
      </c>
      <c r="S5863" s="3">
        <f t="shared" si="432"/>
        <v>0.8225117313093564</v>
      </c>
      <c r="T5863" s="3">
        <f t="shared" si="433"/>
        <v>-0.19539253345422661</v>
      </c>
    </row>
    <row r="5864" spans="1:20" x14ac:dyDescent="0.25">
      <c r="A5864" s="8">
        <v>11721</v>
      </c>
      <c r="B5864" s="3">
        <v>0</v>
      </c>
      <c r="C5864" s="9">
        <v>52000</v>
      </c>
      <c r="D5864" s="3">
        <v>28.57</v>
      </c>
      <c r="E5864" s="3">
        <v>660</v>
      </c>
      <c r="K5864" s="3">
        <v>0</v>
      </c>
      <c r="M5864" s="3">
        <f t="shared" si="430"/>
        <v>-1.2349229255441945</v>
      </c>
      <c r="N5864" s="3">
        <f t="shared" si="430"/>
        <v>-0.41458103804618396</v>
      </c>
      <c r="O5864" s="3">
        <f t="shared" si="430"/>
        <v>1.1892438443943858</v>
      </c>
      <c r="P5864" s="3">
        <f t="shared" si="429"/>
        <v>-1.114527054573303</v>
      </c>
      <c r="R5864" s="3">
        <f t="shared" si="431"/>
        <v>0.43271733288499348</v>
      </c>
      <c r="S5864" s="3">
        <f t="shared" si="432"/>
        <v>0.60652235541124389</v>
      </c>
      <c r="T5864" s="3">
        <f t="shared" si="433"/>
        <v>-0.93273102445706191</v>
      </c>
    </row>
    <row r="5865" spans="1:20" x14ac:dyDescent="0.25">
      <c r="A5865" s="8">
        <v>11722</v>
      </c>
      <c r="B5865" s="3">
        <v>1</v>
      </c>
      <c r="C5865" s="9">
        <v>64000</v>
      </c>
      <c r="D5865" s="3">
        <v>23.1</v>
      </c>
      <c r="E5865" s="3">
        <v>675</v>
      </c>
      <c r="K5865" s="3">
        <v>0</v>
      </c>
      <c r="M5865" s="3">
        <f t="shared" si="430"/>
        <v>0.80965145449586262</v>
      </c>
      <c r="N5865" s="3">
        <f t="shared" si="430"/>
        <v>-0.1937110786332806</v>
      </c>
      <c r="O5865" s="3">
        <f t="shared" si="430"/>
        <v>0.57377689301243895</v>
      </c>
      <c r="P5865" s="3">
        <f t="shared" si="429"/>
        <v>-0.63911383635633834</v>
      </c>
      <c r="R5865" s="3">
        <f t="shared" si="431"/>
        <v>1.1092914473773086</v>
      </c>
      <c r="S5865" s="3">
        <f t="shared" si="432"/>
        <v>0.75199699173128565</v>
      </c>
      <c r="T5865" s="3">
        <f t="shared" si="433"/>
        <v>-1.3943144027749406</v>
      </c>
    </row>
    <row r="5866" spans="1:20" x14ac:dyDescent="0.25">
      <c r="A5866" s="8">
        <v>11724</v>
      </c>
      <c r="B5866" s="3">
        <v>0</v>
      </c>
      <c r="C5866" s="9">
        <v>100000</v>
      </c>
      <c r="D5866" s="3">
        <v>8.51</v>
      </c>
      <c r="E5866" s="3">
        <v>670</v>
      </c>
      <c r="K5866" s="3">
        <v>1</v>
      </c>
      <c r="M5866" s="3">
        <f t="shared" si="430"/>
        <v>-1.2349229255441945</v>
      </c>
      <c r="N5866" s="3">
        <f t="shared" si="430"/>
        <v>0.46889879960542946</v>
      </c>
      <c r="O5866" s="3">
        <f t="shared" si="430"/>
        <v>-1.0678433667065017</v>
      </c>
      <c r="P5866" s="3">
        <f t="shared" si="429"/>
        <v>-0.79758490909532664</v>
      </c>
      <c r="R5866" s="3">
        <f t="shared" si="431"/>
        <v>1.3087899921293538</v>
      </c>
      <c r="S5866" s="3">
        <f t="shared" si="432"/>
        <v>0.78731060733578451</v>
      </c>
      <c r="T5866" s="3">
        <f t="shared" si="433"/>
        <v>-0.23913243582800597</v>
      </c>
    </row>
    <row r="5867" spans="1:20" x14ac:dyDescent="0.25">
      <c r="A5867" s="8">
        <v>11725</v>
      </c>
      <c r="B5867" s="3">
        <v>1</v>
      </c>
      <c r="C5867" s="9">
        <v>265000</v>
      </c>
      <c r="D5867" s="3">
        <v>18.739999999999998</v>
      </c>
      <c r="E5867" s="3">
        <v>720</v>
      </c>
      <c r="K5867" s="3">
        <v>1</v>
      </c>
      <c r="M5867" s="3">
        <f t="shared" si="430"/>
        <v>0.80965145449586262</v>
      </c>
      <c r="N5867" s="3">
        <f t="shared" si="430"/>
        <v>3.5058607415328509</v>
      </c>
      <c r="O5867" s="3">
        <f t="shared" si="430"/>
        <v>8.3203600868875904E-2</v>
      </c>
      <c r="P5867" s="3">
        <f t="shared" si="429"/>
        <v>0.78712581829455575</v>
      </c>
      <c r="R5867" s="3">
        <f t="shared" si="431"/>
        <v>1.9106916907015514</v>
      </c>
      <c r="S5867" s="3">
        <f t="shared" si="432"/>
        <v>0.87109683576152352</v>
      </c>
      <c r="T5867" s="3">
        <f t="shared" si="433"/>
        <v>-0.13800213062683897</v>
      </c>
    </row>
    <row r="5868" spans="1:20" x14ac:dyDescent="0.25">
      <c r="A5868" s="8">
        <v>11726</v>
      </c>
      <c r="B5868" s="3">
        <v>0</v>
      </c>
      <c r="C5868" s="9">
        <v>65000</v>
      </c>
      <c r="D5868" s="3">
        <v>16.54</v>
      </c>
      <c r="E5868" s="3">
        <v>695</v>
      </c>
      <c r="K5868" s="3">
        <v>1</v>
      </c>
      <c r="M5868" s="3">
        <f t="shared" si="430"/>
        <v>-1.2349229255441945</v>
      </c>
      <c r="N5868" s="3">
        <f t="shared" si="430"/>
        <v>-0.17530524868220532</v>
      </c>
      <c r="O5868" s="3">
        <f t="shared" si="430"/>
        <v>-0.1643333814053988</v>
      </c>
      <c r="P5868" s="3">
        <f t="shared" si="429"/>
        <v>-5.2295454003854587E-3</v>
      </c>
      <c r="R5868" s="3">
        <f t="shared" si="431"/>
        <v>1.2821400192791446</v>
      </c>
      <c r="S5868" s="3">
        <f t="shared" si="432"/>
        <v>0.78281383485645906</v>
      </c>
      <c r="T5868" s="3">
        <f t="shared" si="433"/>
        <v>-0.24486037006445072</v>
      </c>
    </row>
    <row r="5869" spans="1:20" x14ac:dyDescent="0.25">
      <c r="A5869" s="8">
        <v>11727</v>
      </c>
      <c r="B5869" s="3">
        <v>1</v>
      </c>
      <c r="C5869" s="9">
        <v>45000</v>
      </c>
      <c r="D5869" s="3">
        <v>5.89</v>
      </c>
      <c r="E5869" s="3">
        <v>800</v>
      </c>
      <c r="K5869" s="3">
        <v>1</v>
      </c>
      <c r="M5869" s="3">
        <f t="shared" si="430"/>
        <v>0.80965145449586262</v>
      </c>
      <c r="N5869" s="3">
        <f t="shared" si="430"/>
        <v>-0.54342184770371094</v>
      </c>
      <c r="O5869" s="3">
        <f t="shared" si="430"/>
        <v>-1.3626374092331379</v>
      </c>
      <c r="P5869" s="3">
        <f t="shared" si="429"/>
        <v>3.3226629821183673</v>
      </c>
      <c r="R5869" s="3">
        <f t="shared" si="431"/>
        <v>3.163601675938291</v>
      </c>
      <c r="S5869" s="3">
        <f t="shared" si="432"/>
        <v>0.95944133298112744</v>
      </c>
      <c r="T5869" s="3">
        <f t="shared" si="433"/>
        <v>-4.1404108727184884E-2</v>
      </c>
    </row>
    <row r="5870" spans="1:20" x14ac:dyDescent="0.25">
      <c r="A5870" s="8">
        <v>11729</v>
      </c>
      <c r="B5870" s="3">
        <v>1</v>
      </c>
      <c r="C5870" s="9">
        <v>125000</v>
      </c>
      <c r="D5870" s="3">
        <v>4.42</v>
      </c>
      <c r="E5870" s="3">
        <v>660</v>
      </c>
      <c r="K5870" s="3">
        <v>1</v>
      </c>
      <c r="M5870" s="3">
        <f t="shared" si="430"/>
        <v>0.80965145449586262</v>
      </c>
      <c r="N5870" s="3">
        <f t="shared" si="430"/>
        <v>0.92904454838231143</v>
      </c>
      <c r="O5870" s="3">
        <f t="shared" si="430"/>
        <v>-1.5280371201164034</v>
      </c>
      <c r="P5870" s="3">
        <f t="shared" si="429"/>
        <v>-1.114527054573303</v>
      </c>
      <c r="R5870" s="3">
        <f t="shared" si="431"/>
        <v>1.6553666798198545</v>
      </c>
      <c r="S5870" s="3">
        <f t="shared" si="432"/>
        <v>0.83961505403064807</v>
      </c>
      <c r="T5870" s="3">
        <f t="shared" si="433"/>
        <v>-0.17481176119324576</v>
      </c>
    </row>
    <row r="5871" spans="1:20" x14ac:dyDescent="0.25">
      <c r="A5871" s="8">
        <v>11731</v>
      </c>
      <c r="B5871" s="3">
        <v>1</v>
      </c>
      <c r="C5871" s="9">
        <v>150000</v>
      </c>
      <c r="D5871" s="3">
        <v>8.61</v>
      </c>
      <c r="E5871" s="3">
        <v>675</v>
      </c>
      <c r="K5871" s="3">
        <v>1</v>
      </c>
      <c r="M5871" s="3">
        <f t="shared" si="430"/>
        <v>0.80965145449586262</v>
      </c>
      <c r="N5871" s="3">
        <f t="shared" si="430"/>
        <v>1.3891902971591934</v>
      </c>
      <c r="O5871" s="3">
        <f t="shared" si="430"/>
        <v>-1.0565916856940347</v>
      </c>
      <c r="P5871" s="3">
        <f t="shared" si="429"/>
        <v>-0.63911383635633834</v>
      </c>
      <c r="R5871" s="3">
        <f t="shared" si="431"/>
        <v>1.6907667230733776</v>
      </c>
      <c r="S5871" s="3">
        <f t="shared" si="432"/>
        <v>0.84432496480905739</v>
      </c>
      <c r="T5871" s="3">
        <f t="shared" si="433"/>
        <v>-0.16921782909635846</v>
      </c>
    </row>
    <row r="5872" spans="1:20" x14ac:dyDescent="0.25">
      <c r="A5872" s="8">
        <v>11732</v>
      </c>
      <c r="B5872" s="3">
        <v>0</v>
      </c>
      <c r="C5872" s="9">
        <v>55000</v>
      </c>
      <c r="D5872" s="3">
        <v>38.47</v>
      </c>
      <c r="E5872" s="3">
        <v>675</v>
      </c>
      <c r="K5872" s="3">
        <v>1</v>
      </c>
      <c r="M5872" s="3">
        <f t="shared" si="430"/>
        <v>-1.2349229255441945</v>
      </c>
      <c r="N5872" s="3">
        <f t="shared" si="430"/>
        <v>-0.35936354819295813</v>
      </c>
      <c r="O5872" s="3">
        <f t="shared" si="430"/>
        <v>2.3031602646286222</v>
      </c>
      <c r="P5872" s="3">
        <f t="shared" si="429"/>
        <v>-0.63911383635633834</v>
      </c>
      <c r="R5872" s="3">
        <f t="shared" si="431"/>
        <v>0.24634421218950608</v>
      </c>
      <c r="S5872" s="3">
        <f t="shared" si="432"/>
        <v>0.56127648333108215</v>
      </c>
      <c r="T5872" s="3">
        <f t="shared" si="433"/>
        <v>-0.5775416547029093</v>
      </c>
    </row>
    <row r="5873" spans="1:20" x14ac:dyDescent="0.25">
      <c r="A5873" s="8">
        <v>11733</v>
      </c>
      <c r="B5873" s="3">
        <v>0</v>
      </c>
      <c r="C5873" s="9">
        <v>28263</v>
      </c>
      <c r="D5873" s="3">
        <v>6.92</v>
      </c>
      <c r="E5873" s="3">
        <v>670</v>
      </c>
      <c r="K5873" s="3">
        <v>0</v>
      </c>
      <c r="M5873" s="3">
        <f t="shared" si="430"/>
        <v>-1.2349229255441945</v>
      </c>
      <c r="N5873" s="3">
        <f t="shared" si="430"/>
        <v>-0.85148022359485787</v>
      </c>
      <c r="O5873" s="3">
        <f t="shared" si="430"/>
        <v>-1.2467450948047276</v>
      </c>
      <c r="P5873" s="3">
        <f t="shared" si="429"/>
        <v>-0.79758490909532664</v>
      </c>
      <c r="R5873" s="3">
        <f t="shared" si="431"/>
        <v>1.3223070492663842</v>
      </c>
      <c r="S5873" s="3">
        <f t="shared" si="432"/>
        <v>0.78956528332402276</v>
      </c>
      <c r="T5873" s="3">
        <f t="shared" si="433"/>
        <v>-1.5585798085172955</v>
      </c>
    </row>
    <row r="5874" spans="1:20" x14ac:dyDescent="0.25">
      <c r="A5874" s="8">
        <v>11734</v>
      </c>
      <c r="B5874" s="3">
        <v>1</v>
      </c>
      <c r="C5874" s="9">
        <v>55000</v>
      </c>
      <c r="D5874" s="3">
        <v>15.95</v>
      </c>
      <c r="E5874" s="3">
        <v>675</v>
      </c>
      <c r="K5874" s="3">
        <v>1</v>
      </c>
      <c r="M5874" s="3">
        <f t="shared" si="430"/>
        <v>0.80965145449586262</v>
      </c>
      <c r="N5874" s="3">
        <f t="shared" si="430"/>
        <v>-0.35936354819295813</v>
      </c>
      <c r="O5874" s="3">
        <f t="shared" si="430"/>
        <v>-0.2307182993789543</v>
      </c>
      <c r="P5874" s="3">
        <f t="shared" si="429"/>
        <v>-0.63911383635633834</v>
      </c>
      <c r="R5874" s="3">
        <f t="shared" si="431"/>
        <v>1.3643511266077726</v>
      </c>
      <c r="S5874" s="3">
        <f t="shared" si="432"/>
        <v>0.79646595980005308</v>
      </c>
      <c r="T5874" s="3">
        <f t="shared" si="433"/>
        <v>-0.22757088777058937</v>
      </c>
    </row>
    <row r="5875" spans="1:20" x14ac:dyDescent="0.25">
      <c r="A5875" s="8">
        <v>11739</v>
      </c>
      <c r="B5875" s="3">
        <v>1</v>
      </c>
      <c r="C5875" s="9">
        <v>60000</v>
      </c>
      <c r="D5875" s="3">
        <v>13.06</v>
      </c>
      <c r="E5875" s="3">
        <v>665</v>
      </c>
      <c r="K5875" s="3">
        <v>0</v>
      </c>
      <c r="M5875" s="3">
        <f t="shared" si="430"/>
        <v>0.80965145449586262</v>
      </c>
      <c r="N5875" s="3">
        <f t="shared" si="430"/>
        <v>-0.26733439843758172</v>
      </c>
      <c r="O5875" s="3">
        <f t="shared" si="430"/>
        <v>-0.55589188063925143</v>
      </c>
      <c r="P5875" s="3">
        <f t="shared" si="429"/>
        <v>-0.95605598183431484</v>
      </c>
      <c r="R5875" s="3">
        <f t="shared" si="431"/>
        <v>1.3576977438505053</v>
      </c>
      <c r="S5875" s="3">
        <f t="shared" si="432"/>
        <v>0.79538526597908155</v>
      </c>
      <c r="T5875" s="3">
        <f t="shared" si="433"/>
        <v>-1.5866264142699991</v>
      </c>
    </row>
    <row r="5876" spans="1:20" x14ac:dyDescent="0.25">
      <c r="A5876" s="8">
        <v>11740</v>
      </c>
      <c r="B5876" s="3">
        <v>1</v>
      </c>
      <c r="C5876" s="9">
        <v>24000</v>
      </c>
      <c r="D5876" s="3">
        <v>20.2</v>
      </c>
      <c r="E5876" s="3">
        <v>700</v>
      </c>
      <c r="K5876" s="3">
        <v>1</v>
      </c>
      <c r="M5876" s="3">
        <f t="shared" si="430"/>
        <v>0.80965145449586262</v>
      </c>
      <c r="N5876" s="3">
        <f t="shared" si="430"/>
        <v>-0.92994427667629176</v>
      </c>
      <c r="O5876" s="3">
        <f t="shared" si="430"/>
        <v>0.24747814365089471</v>
      </c>
      <c r="P5876" s="3">
        <f t="shared" si="429"/>
        <v>0.15324152733860277</v>
      </c>
      <c r="R5876" s="3">
        <f t="shared" si="431"/>
        <v>1.4779696638810411</v>
      </c>
      <c r="S5876" s="3">
        <f t="shared" si="432"/>
        <v>0.81426571454621477</v>
      </c>
      <c r="T5876" s="3">
        <f t="shared" si="433"/>
        <v>-0.20546853560003309</v>
      </c>
    </row>
    <row r="5877" spans="1:20" x14ac:dyDescent="0.25">
      <c r="A5877" s="8">
        <v>11745</v>
      </c>
      <c r="B5877" s="3">
        <v>1</v>
      </c>
      <c r="C5877" s="9">
        <v>150000</v>
      </c>
      <c r="D5877" s="3">
        <v>6.25</v>
      </c>
      <c r="E5877" s="3">
        <v>725</v>
      </c>
      <c r="K5877" s="3">
        <v>1</v>
      </c>
      <c r="M5877" s="3">
        <f t="shared" si="430"/>
        <v>0.80965145449586262</v>
      </c>
      <c r="N5877" s="3">
        <f t="shared" si="430"/>
        <v>1.3891902971591934</v>
      </c>
      <c r="O5877" s="3">
        <f t="shared" si="430"/>
        <v>-1.3221313575882567</v>
      </c>
      <c r="P5877" s="3">
        <f t="shared" si="429"/>
        <v>0.94559689103354394</v>
      </c>
      <c r="R5877" s="3">
        <f t="shared" si="431"/>
        <v>2.3522880639649539</v>
      </c>
      <c r="S5877" s="3">
        <f t="shared" si="432"/>
        <v>0.91311592331561253</v>
      </c>
      <c r="T5877" s="3">
        <f t="shared" si="433"/>
        <v>-9.0892436769575577E-2</v>
      </c>
    </row>
    <row r="5878" spans="1:20" x14ac:dyDescent="0.25">
      <c r="A5878" s="8">
        <v>11748</v>
      </c>
      <c r="B5878" s="3">
        <v>1</v>
      </c>
      <c r="C5878" s="9">
        <v>100000</v>
      </c>
      <c r="D5878" s="3">
        <v>12.01</v>
      </c>
      <c r="E5878" s="3">
        <v>665</v>
      </c>
      <c r="K5878" s="3">
        <v>1</v>
      </c>
      <c r="M5878" s="3">
        <f t="shared" si="430"/>
        <v>0.80965145449586262</v>
      </c>
      <c r="N5878" s="3">
        <f t="shared" si="430"/>
        <v>0.46889879960542946</v>
      </c>
      <c r="O5878" s="3">
        <f t="shared" si="430"/>
        <v>-0.67403453127015545</v>
      </c>
      <c r="P5878" s="3">
        <f t="shared" si="429"/>
        <v>-0.95605598183431484</v>
      </c>
      <c r="R5878" s="3">
        <f t="shared" si="431"/>
        <v>1.4207536120891411</v>
      </c>
      <c r="S5878" s="3">
        <f t="shared" si="432"/>
        <v>0.80545653182390098</v>
      </c>
      <c r="T5878" s="3">
        <f t="shared" si="433"/>
        <v>-0.21634604203736651</v>
      </c>
    </row>
    <row r="5879" spans="1:20" x14ac:dyDescent="0.25">
      <c r="A5879" s="8">
        <v>11752</v>
      </c>
      <c r="B5879" s="3">
        <v>1</v>
      </c>
      <c r="C5879" s="9">
        <v>67000</v>
      </c>
      <c r="D5879" s="3">
        <v>10.96</v>
      </c>
      <c r="E5879" s="3">
        <v>660</v>
      </c>
      <c r="K5879" s="3">
        <v>1</v>
      </c>
      <c r="M5879" s="3">
        <f t="shared" si="430"/>
        <v>0.80965145449586262</v>
      </c>
      <c r="N5879" s="3">
        <f t="shared" si="430"/>
        <v>-0.13849358878005477</v>
      </c>
      <c r="O5879" s="3">
        <f t="shared" si="430"/>
        <v>-0.79217718190105924</v>
      </c>
      <c r="P5879" s="3">
        <f t="shared" si="429"/>
        <v>-1.114527054573303</v>
      </c>
      <c r="R5879" s="3">
        <f t="shared" si="431"/>
        <v>1.3810352715117062</v>
      </c>
      <c r="S5879" s="3">
        <f t="shared" si="432"/>
        <v>0.79915721792522798</v>
      </c>
      <c r="T5879" s="3">
        <f t="shared" si="433"/>
        <v>-0.22419758420522468</v>
      </c>
    </row>
    <row r="5880" spans="1:20" x14ac:dyDescent="0.25">
      <c r="A5880" s="8">
        <v>11754</v>
      </c>
      <c r="B5880" s="3">
        <v>0</v>
      </c>
      <c r="C5880" s="9">
        <v>288000</v>
      </c>
      <c r="D5880" s="3">
        <v>8</v>
      </c>
      <c r="E5880" s="3">
        <v>780</v>
      </c>
      <c r="K5880" s="3">
        <v>1</v>
      </c>
      <c r="M5880" s="3">
        <f t="shared" si="430"/>
        <v>-1.2349229255441945</v>
      </c>
      <c r="N5880" s="3">
        <f t="shared" si="430"/>
        <v>3.9291948304075821</v>
      </c>
      <c r="O5880" s="3">
        <f t="shared" si="430"/>
        <v>-1.1252269398700836</v>
      </c>
      <c r="P5880" s="3">
        <f t="shared" si="429"/>
        <v>2.6887786911624145</v>
      </c>
      <c r="R5880" s="3">
        <f t="shared" si="431"/>
        <v>2.7099358674729839</v>
      </c>
      <c r="S5880" s="3">
        <f t="shared" si="432"/>
        <v>0.93761039715586136</v>
      </c>
      <c r="T5880" s="3">
        <f t="shared" si="433"/>
        <v>-6.4420771104126348E-2</v>
      </c>
    </row>
    <row r="5881" spans="1:20" x14ac:dyDescent="0.25">
      <c r="A5881" s="8">
        <v>11758</v>
      </c>
      <c r="B5881" s="3">
        <v>0</v>
      </c>
      <c r="C5881" s="9">
        <v>86000</v>
      </c>
      <c r="D5881" s="3">
        <v>9.8000000000000007</v>
      </c>
      <c r="E5881" s="3">
        <v>710</v>
      </c>
      <c r="K5881" s="3">
        <v>1</v>
      </c>
      <c r="M5881" s="3">
        <f t="shared" si="430"/>
        <v>-1.2349229255441945</v>
      </c>
      <c r="N5881" s="3">
        <f t="shared" si="430"/>
        <v>0.21121718029037556</v>
      </c>
      <c r="O5881" s="3">
        <f t="shared" si="430"/>
        <v>-0.92269668164567686</v>
      </c>
      <c r="P5881" s="3">
        <f t="shared" si="429"/>
        <v>0.47018367281657925</v>
      </c>
      <c r="R5881" s="3">
        <f t="shared" si="431"/>
        <v>1.7134877705690064</v>
      </c>
      <c r="S5881" s="3">
        <f t="shared" si="432"/>
        <v>0.84728811705974783</v>
      </c>
      <c r="T5881" s="3">
        <f t="shared" si="433"/>
        <v>-0.16571448035411304</v>
      </c>
    </row>
    <row r="5882" spans="1:20" x14ac:dyDescent="0.25">
      <c r="A5882" s="8">
        <v>11759</v>
      </c>
      <c r="B5882" s="3">
        <v>1</v>
      </c>
      <c r="C5882" s="9">
        <v>87000</v>
      </c>
      <c r="D5882" s="3">
        <v>14.07</v>
      </c>
      <c r="E5882" s="3">
        <v>680</v>
      </c>
      <c r="K5882" s="3">
        <v>0</v>
      </c>
      <c r="M5882" s="3">
        <f t="shared" si="430"/>
        <v>0.80965145449586262</v>
      </c>
      <c r="N5882" s="3">
        <f t="shared" si="430"/>
        <v>0.22962301024145082</v>
      </c>
      <c r="O5882" s="3">
        <f t="shared" si="430"/>
        <v>-0.44224990241333445</v>
      </c>
      <c r="P5882" s="3">
        <f t="shared" si="429"/>
        <v>-0.48064276361735014</v>
      </c>
      <c r="R5882" s="3">
        <f t="shared" si="431"/>
        <v>1.5102557621811421</v>
      </c>
      <c r="S5882" s="3">
        <f t="shared" si="432"/>
        <v>0.81909910769630545</v>
      </c>
      <c r="T5882" s="3">
        <f t="shared" si="433"/>
        <v>-1.7098059540132045</v>
      </c>
    </row>
    <row r="5883" spans="1:20" x14ac:dyDescent="0.25">
      <c r="A5883" s="8">
        <v>11761</v>
      </c>
      <c r="B5883" s="3">
        <v>1</v>
      </c>
      <c r="C5883" s="9">
        <v>37000</v>
      </c>
      <c r="D5883" s="3">
        <v>30.17</v>
      </c>
      <c r="E5883" s="3">
        <v>715</v>
      </c>
      <c r="K5883" s="3">
        <v>1</v>
      </c>
      <c r="M5883" s="3">
        <f t="shared" si="430"/>
        <v>0.80965145449586262</v>
      </c>
      <c r="N5883" s="3">
        <f t="shared" si="430"/>
        <v>-0.69066848731231312</v>
      </c>
      <c r="O5883" s="3">
        <f t="shared" si="430"/>
        <v>1.3692707405938584</v>
      </c>
      <c r="P5883" s="3">
        <f t="shared" si="429"/>
        <v>0.62865474555556744</v>
      </c>
      <c r="R5883" s="3">
        <f t="shared" si="431"/>
        <v>1.2952400552800092</v>
      </c>
      <c r="S5883" s="3">
        <f t="shared" si="432"/>
        <v>0.78503280224124661</v>
      </c>
      <c r="T5883" s="3">
        <f t="shared" si="433"/>
        <v>-0.24202977577816984</v>
      </c>
    </row>
    <row r="5884" spans="1:20" x14ac:dyDescent="0.25">
      <c r="A5884" s="8">
        <v>11766</v>
      </c>
      <c r="B5884" s="3">
        <v>0</v>
      </c>
      <c r="C5884" s="9">
        <v>28500</v>
      </c>
      <c r="D5884" s="3">
        <v>28</v>
      </c>
      <c r="E5884" s="3">
        <v>725</v>
      </c>
      <c r="K5884" s="3">
        <v>0</v>
      </c>
      <c r="M5884" s="3">
        <f t="shared" si="430"/>
        <v>-1.2349229255441945</v>
      </c>
      <c r="N5884" s="3">
        <f t="shared" si="430"/>
        <v>-0.84711804189645301</v>
      </c>
      <c r="O5884" s="3">
        <f t="shared" si="430"/>
        <v>1.1251092626233237</v>
      </c>
      <c r="P5884" s="3">
        <f t="shared" si="429"/>
        <v>0.94559689103354394</v>
      </c>
      <c r="R5884" s="3">
        <f t="shared" si="431"/>
        <v>1.1870780516601065</v>
      </c>
      <c r="S5884" s="3">
        <f t="shared" si="432"/>
        <v>0.76621806883951971</v>
      </c>
      <c r="T5884" s="3">
        <f t="shared" si="433"/>
        <v>-1.4533665162477003</v>
      </c>
    </row>
    <row r="5885" spans="1:20" x14ac:dyDescent="0.25">
      <c r="A5885" s="8">
        <v>11767</v>
      </c>
      <c r="B5885" s="3">
        <v>1</v>
      </c>
      <c r="C5885" s="9">
        <v>195000</v>
      </c>
      <c r="D5885" s="3">
        <v>25.56</v>
      </c>
      <c r="E5885" s="3">
        <v>680</v>
      </c>
      <c r="K5885" s="3">
        <v>1</v>
      </c>
      <c r="M5885" s="3">
        <f t="shared" si="430"/>
        <v>0.80965145449586262</v>
      </c>
      <c r="N5885" s="3">
        <f t="shared" si="430"/>
        <v>2.2174526449575809</v>
      </c>
      <c r="O5885" s="3">
        <f t="shared" si="430"/>
        <v>0.85056824591912772</v>
      </c>
      <c r="P5885" s="3">
        <f t="shared" si="429"/>
        <v>-0.48064276361735014</v>
      </c>
      <c r="R5885" s="3">
        <f t="shared" si="431"/>
        <v>1.1583245992779823</v>
      </c>
      <c r="S5885" s="3">
        <f t="shared" si="432"/>
        <v>0.76102815252185774</v>
      </c>
      <c r="T5885" s="3">
        <f t="shared" si="433"/>
        <v>-0.27308492768926623</v>
      </c>
    </row>
    <row r="5886" spans="1:20" x14ac:dyDescent="0.25">
      <c r="A5886" s="8">
        <v>11769</v>
      </c>
      <c r="B5886" s="3">
        <v>1</v>
      </c>
      <c r="C5886" s="9">
        <v>88000</v>
      </c>
      <c r="D5886" s="3">
        <v>6.79</v>
      </c>
      <c r="E5886" s="3">
        <v>715</v>
      </c>
      <c r="K5886" s="3">
        <v>1</v>
      </c>
      <c r="M5886" s="3">
        <f t="shared" si="430"/>
        <v>0.80965145449586262</v>
      </c>
      <c r="N5886" s="3">
        <f t="shared" si="430"/>
        <v>0.24802884019252611</v>
      </c>
      <c r="O5886" s="3">
        <f t="shared" si="430"/>
        <v>-1.2613722801209348</v>
      </c>
      <c r="P5886" s="3">
        <f t="shared" si="429"/>
        <v>0.62865474555556744</v>
      </c>
      <c r="R5886" s="3">
        <f t="shared" si="431"/>
        <v>2.1790948677407664</v>
      </c>
      <c r="S5886" s="3">
        <f t="shared" si="432"/>
        <v>0.89835645233707151</v>
      </c>
      <c r="T5886" s="3">
        <f t="shared" si="433"/>
        <v>-0.10718834919814615</v>
      </c>
    </row>
    <row r="5887" spans="1:20" x14ac:dyDescent="0.25">
      <c r="A5887" s="8">
        <v>11770</v>
      </c>
      <c r="B5887" s="3">
        <v>0</v>
      </c>
      <c r="C5887" s="9">
        <v>65000</v>
      </c>
      <c r="D5887" s="3">
        <v>6.2</v>
      </c>
      <c r="E5887" s="3">
        <v>685</v>
      </c>
      <c r="K5887" s="3">
        <v>1</v>
      </c>
      <c r="M5887" s="3">
        <f t="shared" si="430"/>
        <v>-1.2349229255441945</v>
      </c>
      <c r="N5887" s="3">
        <f t="shared" si="430"/>
        <v>-0.17530524868220532</v>
      </c>
      <c r="O5887" s="3">
        <f t="shared" si="430"/>
        <v>-1.3277571980944902</v>
      </c>
      <c r="P5887" s="3">
        <f t="shared" si="429"/>
        <v>-0.32217169087836195</v>
      </c>
      <c r="R5887" s="3">
        <f t="shared" si="431"/>
        <v>1.5439601393227151</v>
      </c>
      <c r="S5887" s="3">
        <f t="shared" si="432"/>
        <v>0.82403967569454695</v>
      </c>
      <c r="T5887" s="3">
        <f t="shared" si="433"/>
        <v>-0.19353660011710347</v>
      </c>
    </row>
    <row r="5888" spans="1:20" x14ac:dyDescent="0.25">
      <c r="A5888" s="8">
        <v>11771</v>
      </c>
      <c r="B5888" s="3">
        <v>1</v>
      </c>
      <c r="C5888" s="9">
        <v>58000</v>
      </c>
      <c r="D5888" s="3">
        <v>24.95</v>
      </c>
      <c r="E5888" s="3">
        <v>690</v>
      </c>
      <c r="K5888" s="3">
        <v>0</v>
      </c>
      <c r="M5888" s="3">
        <f t="shared" si="430"/>
        <v>0.80965145449586262</v>
      </c>
      <c r="N5888" s="3">
        <f t="shared" si="430"/>
        <v>-0.30414605833973229</v>
      </c>
      <c r="O5888" s="3">
        <f t="shared" si="430"/>
        <v>0.78193299174307895</v>
      </c>
      <c r="P5888" s="3">
        <f t="shared" si="429"/>
        <v>-0.1637006181393737</v>
      </c>
      <c r="R5888" s="3">
        <f t="shared" si="431"/>
        <v>1.2107852524346394</v>
      </c>
      <c r="S5888" s="3">
        <f t="shared" si="432"/>
        <v>0.77043786092575772</v>
      </c>
      <c r="T5888" s="3">
        <f t="shared" si="433"/>
        <v>-1.4715815276365727</v>
      </c>
    </row>
    <row r="5889" spans="1:20" x14ac:dyDescent="0.25">
      <c r="A5889" s="8">
        <v>11772</v>
      </c>
      <c r="B5889" s="3">
        <v>1</v>
      </c>
      <c r="C5889" s="9">
        <v>103000</v>
      </c>
      <c r="D5889" s="3">
        <v>10.23</v>
      </c>
      <c r="E5889" s="3">
        <v>720</v>
      </c>
      <c r="K5889" s="3">
        <v>1</v>
      </c>
      <c r="M5889" s="3">
        <f t="shared" si="430"/>
        <v>0.80965145449586262</v>
      </c>
      <c r="N5889" s="3">
        <f t="shared" si="430"/>
        <v>0.52411628945865529</v>
      </c>
      <c r="O5889" s="3">
        <f t="shared" si="430"/>
        <v>-0.87431445329206858</v>
      </c>
      <c r="P5889" s="3">
        <f t="shared" si="429"/>
        <v>0.78712581829455575</v>
      </c>
      <c r="R5889" s="3">
        <f t="shared" si="431"/>
        <v>2.1205404062701323</v>
      </c>
      <c r="S5889" s="3">
        <f t="shared" si="432"/>
        <v>0.89288362627132811</v>
      </c>
      <c r="T5889" s="3">
        <f t="shared" si="433"/>
        <v>-0.11329902432300702</v>
      </c>
    </row>
    <row r="5890" spans="1:20" x14ac:dyDescent="0.25">
      <c r="A5890" s="8">
        <v>11777</v>
      </c>
      <c r="B5890" s="3">
        <v>1</v>
      </c>
      <c r="C5890" s="9">
        <v>50000</v>
      </c>
      <c r="D5890" s="3">
        <v>31.73</v>
      </c>
      <c r="E5890" s="3">
        <v>715</v>
      </c>
      <c r="K5890" s="3">
        <v>1</v>
      </c>
      <c r="M5890" s="3">
        <f t="shared" si="430"/>
        <v>0.80965145449586262</v>
      </c>
      <c r="N5890" s="3">
        <f t="shared" si="430"/>
        <v>-0.45139269794833453</v>
      </c>
      <c r="O5890" s="3">
        <f t="shared" si="430"/>
        <v>1.5447969643883441</v>
      </c>
      <c r="P5890" s="3">
        <f t="shared" si="429"/>
        <v>0.62865474555556744</v>
      </c>
      <c r="R5890" s="3">
        <f t="shared" si="431"/>
        <v>1.246427904179092</v>
      </c>
      <c r="S5890" s="3">
        <f t="shared" si="432"/>
        <v>0.77668090184163452</v>
      </c>
      <c r="T5890" s="3">
        <f t="shared" si="433"/>
        <v>-0.25272569270700557</v>
      </c>
    </row>
    <row r="5891" spans="1:20" x14ac:dyDescent="0.25">
      <c r="A5891" s="8">
        <v>11779</v>
      </c>
      <c r="B5891" s="3">
        <v>1</v>
      </c>
      <c r="C5891" s="9">
        <v>34000</v>
      </c>
      <c r="D5891" s="3">
        <v>25.31</v>
      </c>
      <c r="E5891" s="3">
        <v>680</v>
      </c>
      <c r="K5891" s="3">
        <v>1</v>
      </c>
      <c r="M5891" s="3">
        <f t="shared" si="430"/>
        <v>0.80965145449586262</v>
      </c>
      <c r="N5891" s="3">
        <f t="shared" si="430"/>
        <v>-0.74588597716553895</v>
      </c>
      <c r="O5891" s="3">
        <f t="shared" si="430"/>
        <v>0.82243904338796014</v>
      </c>
      <c r="P5891" s="3">
        <f t="shared" si="429"/>
        <v>-0.48064276361735014</v>
      </c>
      <c r="R5891" s="3">
        <f t="shared" si="431"/>
        <v>1.0676952154460173</v>
      </c>
      <c r="S5891" s="3">
        <f t="shared" si="432"/>
        <v>0.74415836249812128</v>
      </c>
      <c r="T5891" s="3">
        <f t="shared" si="433"/>
        <v>-0.2955014139789372</v>
      </c>
    </row>
    <row r="5892" spans="1:20" x14ac:dyDescent="0.25">
      <c r="A5892" s="8">
        <v>11780</v>
      </c>
      <c r="B5892" s="3">
        <v>1</v>
      </c>
      <c r="C5892" s="9">
        <v>67500</v>
      </c>
      <c r="D5892" s="3">
        <v>17.97</v>
      </c>
      <c r="E5892" s="3">
        <v>660</v>
      </c>
      <c r="K5892" s="3">
        <v>1</v>
      </c>
      <c r="M5892" s="3">
        <f t="shared" si="430"/>
        <v>0.80965145449586262</v>
      </c>
      <c r="N5892" s="3">
        <f t="shared" si="430"/>
        <v>-0.12929067380451711</v>
      </c>
      <c r="O5892" s="3">
        <f t="shared" si="430"/>
        <v>-3.4343429271202187E-3</v>
      </c>
      <c r="P5892" s="3">
        <f t="shared" si="429"/>
        <v>-1.114527054573303</v>
      </c>
      <c r="R5892" s="3">
        <f t="shared" si="431"/>
        <v>1.1258130329398992</v>
      </c>
      <c r="S5892" s="3">
        <f t="shared" si="432"/>
        <v>0.75506538170197557</v>
      </c>
      <c r="T5892" s="3">
        <f t="shared" si="433"/>
        <v>-0.28095093520176467</v>
      </c>
    </row>
    <row r="5893" spans="1:20" x14ac:dyDescent="0.25">
      <c r="A5893" s="8">
        <v>11782</v>
      </c>
      <c r="B5893" s="3">
        <v>0</v>
      </c>
      <c r="C5893" s="9">
        <v>65000</v>
      </c>
      <c r="D5893" s="3">
        <v>21.38</v>
      </c>
      <c r="E5893" s="3">
        <v>660</v>
      </c>
      <c r="K5893" s="3">
        <v>1</v>
      </c>
      <c r="M5893" s="3">
        <f t="shared" si="430"/>
        <v>-1.2349229255441945</v>
      </c>
      <c r="N5893" s="3">
        <f t="shared" si="430"/>
        <v>-0.17530524868220532</v>
      </c>
      <c r="O5893" s="3">
        <f t="shared" si="430"/>
        <v>0.38024797959800571</v>
      </c>
      <c r="P5893" s="3">
        <f t="shared" si="429"/>
        <v>-1.114527054573303</v>
      </c>
      <c r="R5893" s="3">
        <f t="shared" si="431"/>
        <v>0.70286452297363422</v>
      </c>
      <c r="S5893" s="3">
        <f t="shared" si="432"/>
        <v>0.66882256752292779</v>
      </c>
      <c r="T5893" s="3">
        <f t="shared" si="433"/>
        <v>-0.40223647447512462</v>
      </c>
    </row>
    <row r="5894" spans="1:20" x14ac:dyDescent="0.25">
      <c r="A5894" s="8">
        <v>11785</v>
      </c>
      <c r="B5894" s="3">
        <v>1</v>
      </c>
      <c r="C5894" s="9">
        <v>140000</v>
      </c>
      <c r="D5894" s="3">
        <v>31.67</v>
      </c>
      <c r="E5894" s="3">
        <v>715</v>
      </c>
      <c r="K5894" s="3">
        <v>1</v>
      </c>
      <c r="M5894" s="3">
        <f t="shared" si="430"/>
        <v>0.80965145449586262</v>
      </c>
      <c r="N5894" s="3">
        <f t="shared" si="430"/>
        <v>1.2051319976484407</v>
      </c>
      <c r="O5894" s="3">
        <f t="shared" si="430"/>
        <v>1.5380459557808639</v>
      </c>
      <c r="P5894" s="3">
        <f t="shared" si="429"/>
        <v>0.62865474555556744</v>
      </c>
      <c r="R5894" s="3">
        <f t="shared" si="431"/>
        <v>1.3043717353629987</v>
      </c>
      <c r="S5894" s="3">
        <f t="shared" si="432"/>
        <v>0.7865698195270201</v>
      </c>
      <c r="T5894" s="3">
        <f t="shared" si="433"/>
        <v>-0.24007378798008111</v>
      </c>
    </row>
    <row r="5895" spans="1:20" x14ac:dyDescent="0.25">
      <c r="A5895" s="8">
        <v>11786</v>
      </c>
      <c r="B5895" s="3">
        <v>1</v>
      </c>
      <c r="C5895" s="9">
        <v>90000</v>
      </c>
      <c r="D5895" s="3">
        <v>12.08</v>
      </c>
      <c r="E5895" s="3">
        <v>675</v>
      </c>
      <c r="K5895" s="3">
        <v>1</v>
      </c>
      <c r="M5895" s="3">
        <f t="shared" si="430"/>
        <v>0.80965145449586262</v>
      </c>
      <c r="N5895" s="3">
        <f t="shared" si="430"/>
        <v>0.28484050009467665</v>
      </c>
      <c r="O5895" s="3">
        <f t="shared" si="430"/>
        <v>-0.66615835456142847</v>
      </c>
      <c r="P5895" s="3">
        <f t="shared" si="429"/>
        <v>-0.63911383635633834</v>
      </c>
      <c r="R5895" s="3">
        <f t="shared" si="431"/>
        <v>1.5271054405377997</v>
      </c>
      <c r="S5895" s="3">
        <f t="shared" si="432"/>
        <v>0.82158241081174421</v>
      </c>
      <c r="T5895" s="3">
        <f t="shared" si="433"/>
        <v>-0.1965230290539341</v>
      </c>
    </row>
    <row r="5896" spans="1:20" x14ac:dyDescent="0.25">
      <c r="A5896" s="8">
        <v>11787</v>
      </c>
      <c r="B5896" s="3">
        <v>1</v>
      </c>
      <c r="C5896" s="9">
        <v>78000</v>
      </c>
      <c r="D5896" s="3">
        <v>26.14</v>
      </c>
      <c r="E5896" s="3">
        <v>695</v>
      </c>
      <c r="K5896" s="3">
        <v>1</v>
      </c>
      <c r="M5896" s="3">
        <f t="shared" si="430"/>
        <v>0.80965145449586262</v>
      </c>
      <c r="N5896" s="3">
        <f t="shared" si="430"/>
        <v>6.3970540681773311E-2</v>
      </c>
      <c r="O5896" s="3">
        <f t="shared" si="430"/>
        <v>0.91582799579143681</v>
      </c>
      <c r="P5896" s="3">
        <f t="shared" si="429"/>
        <v>-5.2295454003854587E-3</v>
      </c>
      <c r="R5896" s="3">
        <f t="shared" si="431"/>
        <v>1.2373465006818773</v>
      </c>
      <c r="S5896" s="3">
        <f t="shared" si="432"/>
        <v>0.77510179659942269</v>
      </c>
      <c r="T5896" s="3">
        <f t="shared" si="433"/>
        <v>-0.25476090780363725</v>
      </c>
    </row>
    <row r="5897" spans="1:20" x14ac:dyDescent="0.25">
      <c r="A5897" s="8">
        <v>11789</v>
      </c>
      <c r="B5897" s="3">
        <v>0</v>
      </c>
      <c r="C5897" s="9">
        <v>75000</v>
      </c>
      <c r="D5897" s="3">
        <v>24.99</v>
      </c>
      <c r="E5897" s="3">
        <v>735</v>
      </c>
      <c r="K5897" s="3">
        <v>1</v>
      </c>
      <c r="M5897" s="3">
        <f t="shared" si="430"/>
        <v>-1.2349229255441945</v>
      </c>
      <c r="N5897" s="3">
        <f t="shared" si="430"/>
        <v>8.7530508285474772E-3</v>
      </c>
      <c r="O5897" s="3">
        <f t="shared" si="430"/>
        <v>0.78643366414806559</v>
      </c>
      <c r="P5897" s="3">
        <f t="shared" si="429"/>
        <v>1.2625390365115203</v>
      </c>
      <c r="R5897" s="3">
        <f t="shared" si="431"/>
        <v>1.4407063737629322</v>
      </c>
      <c r="S5897" s="3">
        <f t="shared" si="432"/>
        <v>0.80856401362898711</v>
      </c>
      <c r="T5897" s="3">
        <f t="shared" si="433"/>
        <v>-0.2124954273057845</v>
      </c>
    </row>
    <row r="5898" spans="1:20" x14ac:dyDescent="0.25">
      <c r="A5898" s="8">
        <v>11795</v>
      </c>
      <c r="B5898" s="3">
        <v>0</v>
      </c>
      <c r="C5898" s="9">
        <v>20500</v>
      </c>
      <c r="D5898" s="3">
        <v>36.71</v>
      </c>
      <c r="E5898" s="3">
        <v>705</v>
      </c>
      <c r="K5898" s="3">
        <v>0</v>
      </c>
      <c r="M5898" s="3">
        <f t="shared" si="430"/>
        <v>-1.2349229255441945</v>
      </c>
      <c r="N5898" s="3">
        <f t="shared" si="430"/>
        <v>-0.9943646815050553</v>
      </c>
      <c r="O5898" s="3">
        <f t="shared" si="430"/>
        <v>2.1051306788092026</v>
      </c>
      <c r="P5898" s="3">
        <f t="shared" si="430"/>
        <v>0.311712600077591</v>
      </c>
      <c r="R5898" s="3">
        <f t="shared" si="431"/>
        <v>0.63442328085251432</v>
      </c>
      <c r="S5898" s="3">
        <f t="shared" si="432"/>
        <v>0.65349175001557414</v>
      </c>
      <c r="T5898" s="3">
        <f t="shared" si="433"/>
        <v>-1.0598486511567577</v>
      </c>
    </row>
    <row r="5899" spans="1:20" x14ac:dyDescent="0.25">
      <c r="A5899" s="8">
        <v>11796</v>
      </c>
      <c r="B5899" s="3">
        <v>1</v>
      </c>
      <c r="C5899" s="9">
        <v>200000</v>
      </c>
      <c r="D5899" s="3">
        <v>8.9</v>
      </c>
      <c r="E5899" s="3">
        <v>790</v>
      </c>
      <c r="K5899" s="3">
        <v>1</v>
      </c>
      <c r="M5899" s="3">
        <f t="shared" ref="M5899:P5962" si="434">(B5899-B$5)/B$6</f>
        <v>0.80965145449586262</v>
      </c>
      <c r="N5899" s="3">
        <f t="shared" si="434"/>
        <v>2.3094817947129576</v>
      </c>
      <c r="O5899" s="3">
        <f t="shared" si="434"/>
        <v>-1.0239618107578801</v>
      </c>
      <c r="P5899" s="3">
        <f t="shared" si="434"/>
        <v>3.0057208366403909</v>
      </c>
      <c r="R5899" s="3">
        <f t="shared" ref="R5899:R5962" si="435">$L$7+SUMPRODUCT($M$7:$P$7,M5899:P5899)</f>
        <v>3.0348063683385051</v>
      </c>
      <c r="S5899" s="3">
        <f t="shared" ref="S5899:S5962" si="436">1/(1+EXP(-R5899))</f>
        <v>0.95412202284080505</v>
      </c>
      <c r="T5899" s="3">
        <f t="shared" si="433"/>
        <v>-4.6963709171470407E-2</v>
      </c>
    </row>
    <row r="5900" spans="1:20" x14ac:dyDescent="0.25">
      <c r="A5900" s="8">
        <v>11797</v>
      </c>
      <c r="B5900" s="3">
        <v>1</v>
      </c>
      <c r="C5900" s="9">
        <v>66000</v>
      </c>
      <c r="D5900" s="3">
        <v>14.4</v>
      </c>
      <c r="E5900" s="3">
        <v>765</v>
      </c>
      <c r="K5900" s="3">
        <v>1</v>
      </c>
      <c r="M5900" s="3">
        <f t="shared" si="434"/>
        <v>0.80965145449586262</v>
      </c>
      <c r="N5900" s="3">
        <f t="shared" si="434"/>
        <v>-0.15689941873113003</v>
      </c>
      <c r="O5900" s="3">
        <f t="shared" si="434"/>
        <v>-0.40511935507219321</v>
      </c>
      <c r="P5900" s="3">
        <f t="shared" si="434"/>
        <v>2.2133654729454499</v>
      </c>
      <c r="R5900" s="3">
        <f t="shared" si="435"/>
        <v>2.4635554111441875</v>
      </c>
      <c r="S5900" s="3">
        <f t="shared" si="436"/>
        <v>0.92154709766766185</v>
      </c>
      <c r="T5900" s="3">
        <f t="shared" ref="T5900:T5963" si="437">IF(K5900=1,LN(S5900),LN(1-S5900))</f>
        <v>-8.1701393392468513E-2</v>
      </c>
    </row>
    <row r="5901" spans="1:20" x14ac:dyDescent="0.25">
      <c r="A5901" s="8">
        <v>11799</v>
      </c>
      <c r="B5901" s="3">
        <v>1</v>
      </c>
      <c r="C5901" s="9">
        <v>61000</v>
      </c>
      <c r="D5901" s="3">
        <v>23.88</v>
      </c>
      <c r="E5901" s="3">
        <v>695</v>
      </c>
      <c r="K5901" s="3">
        <v>0</v>
      </c>
      <c r="M5901" s="3">
        <f t="shared" si="434"/>
        <v>0.80965145449586262</v>
      </c>
      <c r="N5901" s="3">
        <f t="shared" si="434"/>
        <v>-0.24892856848650644</v>
      </c>
      <c r="O5901" s="3">
        <f t="shared" si="434"/>
        <v>0.66154000490968157</v>
      </c>
      <c r="P5901" s="3">
        <f t="shared" si="434"/>
        <v>-5.2295454003854587E-3</v>
      </c>
      <c r="R5901" s="3">
        <f t="shared" si="435"/>
        <v>1.3091973243483706</v>
      </c>
      <c r="S5901" s="3">
        <f t="shared" si="436"/>
        <v>0.78737880819844774</v>
      </c>
      <c r="T5901" s="3">
        <f t="shared" si="437"/>
        <v>-1.5482431388248477</v>
      </c>
    </row>
    <row r="5902" spans="1:20" x14ac:dyDescent="0.25">
      <c r="A5902" s="8">
        <v>11804</v>
      </c>
      <c r="B5902" s="3">
        <v>1</v>
      </c>
      <c r="C5902" s="9">
        <v>200000</v>
      </c>
      <c r="D5902" s="3">
        <v>19.899999999999999</v>
      </c>
      <c r="E5902" s="3">
        <v>760</v>
      </c>
      <c r="K5902" s="3">
        <v>1</v>
      </c>
      <c r="M5902" s="3">
        <f t="shared" si="434"/>
        <v>0.80965145449586262</v>
      </c>
      <c r="N5902" s="3">
        <f t="shared" si="434"/>
        <v>2.3094817947129576</v>
      </c>
      <c r="O5902" s="3">
        <f t="shared" si="434"/>
        <v>0.21372310061349353</v>
      </c>
      <c r="P5902" s="3">
        <f t="shared" si="434"/>
        <v>2.0548944002064617</v>
      </c>
      <c r="R5902" s="3">
        <f t="shared" si="435"/>
        <v>2.2885328408366195</v>
      </c>
      <c r="S5902" s="3">
        <f t="shared" si="436"/>
        <v>0.90792287051464016</v>
      </c>
      <c r="T5902" s="3">
        <f t="shared" si="437"/>
        <v>-9.659584835595722E-2</v>
      </c>
    </row>
    <row r="5903" spans="1:20" x14ac:dyDescent="0.25">
      <c r="A5903" s="8">
        <v>11806</v>
      </c>
      <c r="B5903" s="3">
        <v>0</v>
      </c>
      <c r="C5903" s="9">
        <v>90000</v>
      </c>
      <c r="D5903" s="3">
        <v>11.63</v>
      </c>
      <c r="E5903" s="3">
        <v>670</v>
      </c>
      <c r="K5903" s="3">
        <v>0</v>
      </c>
      <c r="M5903" s="3">
        <f t="shared" si="434"/>
        <v>-1.2349229255441945</v>
      </c>
      <c r="N5903" s="3">
        <f t="shared" si="434"/>
        <v>0.28484050009467665</v>
      </c>
      <c r="O5903" s="3">
        <f t="shared" si="434"/>
        <v>-0.71679091911753001</v>
      </c>
      <c r="P5903" s="3">
        <f t="shared" si="434"/>
        <v>-0.79758490909532664</v>
      </c>
      <c r="R5903" s="3">
        <f t="shared" si="435"/>
        <v>1.1888630173612191</v>
      </c>
      <c r="S5903" s="3">
        <f t="shared" si="436"/>
        <v>0.76653765411959451</v>
      </c>
      <c r="T5903" s="3">
        <f t="shared" si="437"/>
        <v>-1.4547344744897388</v>
      </c>
    </row>
    <row r="5904" spans="1:20" x14ac:dyDescent="0.25">
      <c r="A5904" s="8">
        <v>11807</v>
      </c>
      <c r="B5904" s="3">
        <v>0</v>
      </c>
      <c r="C5904" s="9">
        <v>29900</v>
      </c>
      <c r="D5904" s="3">
        <v>3.17</v>
      </c>
      <c r="E5904" s="3">
        <v>690</v>
      </c>
      <c r="K5904" s="3">
        <v>1</v>
      </c>
      <c r="M5904" s="3">
        <f t="shared" si="434"/>
        <v>-1.2349229255441945</v>
      </c>
      <c r="N5904" s="3">
        <f t="shared" si="434"/>
        <v>-0.82134987996494768</v>
      </c>
      <c r="O5904" s="3">
        <f t="shared" si="434"/>
        <v>-1.6686831327722413</v>
      </c>
      <c r="P5904" s="3">
        <f t="shared" si="434"/>
        <v>-0.1637006181393737</v>
      </c>
      <c r="R5904" s="3">
        <f t="shared" si="435"/>
        <v>1.6902154418635733</v>
      </c>
      <c r="S5904" s="3">
        <f t="shared" si="436"/>
        <v>0.8442524904759634</v>
      </c>
      <c r="T5904" s="3">
        <f t="shared" si="437"/>
        <v>-0.16930366979370007</v>
      </c>
    </row>
    <row r="5905" spans="1:20" x14ac:dyDescent="0.25">
      <c r="A5905" s="8">
        <v>11811</v>
      </c>
      <c r="B5905" s="3">
        <v>1</v>
      </c>
      <c r="C5905" s="9">
        <v>220000</v>
      </c>
      <c r="D5905" s="3">
        <v>10.26</v>
      </c>
      <c r="E5905" s="3">
        <v>695</v>
      </c>
      <c r="K5905" s="3">
        <v>1</v>
      </c>
      <c r="M5905" s="3">
        <f t="shared" si="434"/>
        <v>0.80965145449586262</v>
      </c>
      <c r="N5905" s="3">
        <f t="shared" si="434"/>
        <v>2.6775983937344634</v>
      </c>
      <c r="O5905" s="3">
        <f t="shared" si="434"/>
        <v>-0.87093894898832858</v>
      </c>
      <c r="P5905" s="3">
        <f t="shared" si="434"/>
        <v>-5.2295454003854587E-3</v>
      </c>
      <c r="R5905" s="3">
        <f t="shared" si="435"/>
        <v>1.9041837922211604</v>
      </c>
      <c r="S5905" s="3">
        <f t="shared" si="436"/>
        <v>0.87036431596930119</v>
      </c>
      <c r="T5905" s="3">
        <f t="shared" si="437"/>
        <v>-0.13884340099878706</v>
      </c>
    </row>
    <row r="5906" spans="1:20" x14ac:dyDescent="0.25">
      <c r="A5906" s="8">
        <v>11812</v>
      </c>
      <c r="B5906" s="3">
        <v>1</v>
      </c>
      <c r="C5906" s="9">
        <v>55000</v>
      </c>
      <c r="D5906" s="3">
        <v>9.56</v>
      </c>
      <c r="E5906" s="3">
        <v>790</v>
      </c>
      <c r="K5906" s="3">
        <v>1</v>
      </c>
      <c r="M5906" s="3">
        <f t="shared" si="434"/>
        <v>0.80965145449586262</v>
      </c>
      <c r="N5906" s="3">
        <f t="shared" si="434"/>
        <v>-0.35936354819295813</v>
      </c>
      <c r="O5906" s="3">
        <f t="shared" si="434"/>
        <v>-0.9497007160755977</v>
      </c>
      <c r="P5906" s="3">
        <f t="shared" si="434"/>
        <v>3.0057208366403909</v>
      </c>
      <c r="R5906" s="3">
        <f t="shared" si="435"/>
        <v>2.9209175119411817</v>
      </c>
      <c r="S5906" s="3">
        <f t="shared" si="436"/>
        <v>0.94887083049100707</v>
      </c>
      <c r="T5906" s="3">
        <f t="shared" si="437"/>
        <v>-5.2482600815304842E-2</v>
      </c>
    </row>
    <row r="5907" spans="1:20" x14ac:dyDescent="0.25">
      <c r="A5907" s="8">
        <v>11813</v>
      </c>
      <c r="B5907" s="3">
        <v>0</v>
      </c>
      <c r="C5907" s="9">
        <v>101000</v>
      </c>
      <c r="D5907" s="3">
        <v>16.440000000000001</v>
      </c>
      <c r="E5907" s="3">
        <v>685</v>
      </c>
      <c r="K5907" s="3">
        <v>1</v>
      </c>
      <c r="M5907" s="3">
        <f t="shared" si="434"/>
        <v>-1.2349229255441945</v>
      </c>
      <c r="N5907" s="3">
        <f t="shared" si="434"/>
        <v>0.48730462955650478</v>
      </c>
      <c r="O5907" s="3">
        <f t="shared" si="434"/>
        <v>-0.17558506241786559</v>
      </c>
      <c r="P5907" s="3">
        <f t="shared" si="434"/>
        <v>-0.32217169087836195</v>
      </c>
      <c r="R5907" s="3">
        <f t="shared" si="435"/>
        <v>1.1929892514568923</v>
      </c>
      <c r="S5907" s="3">
        <f t="shared" si="436"/>
        <v>0.76727526312957584</v>
      </c>
      <c r="T5907" s="3">
        <f t="shared" si="437"/>
        <v>-0.26490965916926801</v>
      </c>
    </row>
    <row r="5908" spans="1:20" x14ac:dyDescent="0.25">
      <c r="A5908" s="8">
        <v>11814</v>
      </c>
      <c r="B5908" s="3">
        <v>1</v>
      </c>
      <c r="C5908" s="9">
        <v>50000</v>
      </c>
      <c r="D5908" s="3">
        <v>17.77</v>
      </c>
      <c r="E5908" s="3">
        <v>675</v>
      </c>
      <c r="K5908" s="3">
        <v>1</v>
      </c>
      <c r="M5908" s="3">
        <f t="shared" si="434"/>
        <v>0.80965145449586262</v>
      </c>
      <c r="N5908" s="3">
        <f t="shared" si="434"/>
        <v>-0.45139269794833453</v>
      </c>
      <c r="O5908" s="3">
        <f t="shared" si="434"/>
        <v>-2.5937704952054209E-2</v>
      </c>
      <c r="P5908" s="3">
        <f t="shared" si="434"/>
        <v>-0.63911383635633834</v>
      </c>
      <c r="R5908" s="3">
        <f t="shared" si="435"/>
        <v>1.2949099902283583</v>
      </c>
      <c r="S5908" s="3">
        <f t="shared" si="436"/>
        <v>0.78497709644356684</v>
      </c>
      <c r="T5908" s="3">
        <f t="shared" si="437"/>
        <v>-0.24210073813038152</v>
      </c>
    </row>
    <row r="5909" spans="1:20" x14ac:dyDescent="0.25">
      <c r="A5909" s="8">
        <v>11816</v>
      </c>
      <c r="B5909" s="3">
        <v>0</v>
      </c>
      <c r="C5909" s="9">
        <v>71500</v>
      </c>
      <c r="D5909" s="3">
        <v>12.49</v>
      </c>
      <c r="E5909" s="3">
        <v>695</v>
      </c>
      <c r="K5909" s="3">
        <v>1</v>
      </c>
      <c r="M5909" s="3">
        <f t="shared" si="434"/>
        <v>-1.2349229255441945</v>
      </c>
      <c r="N5909" s="3">
        <f t="shared" si="434"/>
        <v>-5.5667354000216003E-2</v>
      </c>
      <c r="O5909" s="3">
        <f t="shared" si="434"/>
        <v>-0.62002646241031356</v>
      </c>
      <c r="P5909" s="3">
        <f t="shared" si="434"/>
        <v>-5.2295454003854587E-3</v>
      </c>
      <c r="R5909" s="3">
        <f t="shared" si="435"/>
        <v>1.4337995000653219</v>
      </c>
      <c r="S5909" s="3">
        <f t="shared" si="436"/>
        <v>0.80749263165620677</v>
      </c>
      <c r="T5909" s="3">
        <f t="shared" si="437"/>
        <v>-0.21382134881091192</v>
      </c>
    </row>
    <row r="5910" spans="1:20" x14ac:dyDescent="0.25">
      <c r="A5910" s="8">
        <v>11819</v>
      </c>
      <c r="B5910" s="3">
        <v>0</v>
      </c>
      <c r="C5910" s="9">
        <v>61654</v>
      </c>
      <c r="D5910" s="3">
        <v>17.46</v>
      </c>
      <c r="E5910" s="3">
        <v>700</v>
      </c>
      <c r="K5910" s="3">
        <v>1</v>
      </c>
      <c r="M5910" s="3">
        <f t="shared" si="434"/>
        <v>-1.2349229255441945</v>
      </c>
      <c r="N5910" s="3">
        <f t="shared" si="434"/>
        <v>-0.23689115569850319</v>
      </c>
      <c r="O5910" s="3">
        <f t="shared" si="434"/>
        <v>-6.0817916090701876E-2</v>
      </c>
      <c r="P5910" s="3">
        <f t="shared" si="434"/>
        <v>0.15324152733860277</v>
      </c>
      <c r="R5910" s="3">
        <f t="shared" si="435"/>
        <v>1.3040801583238435</v>
      </c>
      <c r="S5910" s="3">
        <f t="shared" si="436"/>
        <v>0.78652086614301786</v>
      </c>
      <c r="T5910" s="3">
        <f t="shared" si="437"/>
        <v>-0.24013602645681228</v>
      </c>
    </row>
    <row r="5911" spans="1:20" x14ac:dyDescent="0.25">
      <c r="A5911" s="8">
        <v>11823</v>
      </c>
      <c r="B5911" s="3">
        <v>1</v>
      </c>
      <c r="C5911" s="9">
        <v>140000</v>
      </c>
      <c r="D5911" s="3">
        <v>12.81</v>
      </c>
      <c r="E5911" s="3">
        <v>715</v>
      </c>
      <c r="K5911" s="3">
        <v>1</v>
      </c>
      <c r="M5911" s="3">
        <f t="shared" si="434"/>
        <v>0.80965145449586262</v>
      </c>
      <c r="N5911" s="3">
        <f t="shared" si="434"/>
        <v>1.2051319976484407</v>
      </c>
      <c r="O5911" s="3">
        <f t="shared" si="434"/>
        <v>-0.58402108317041912</v>
      </c>
      <c r="P5911" s="3">
        <f t="shared" si="434"/>
        <v>0.62865474555556744</v>
      </c>
      <c r="R5911" s="3">
        <f t="shared" si="435"/>
        <v>1.9918658124870059</v>
      </c>
      <c r="S5911" s="3">
        <f t="shared" si="436"/>
        <v>0.87994039162567961</v>
      </c>
      <c r="T5911" s="3">
        <f t="shared" si="437"/>
        <v>-0.12790111059312523</v>
      </c>
    </row>
    <row r="5912" spans="1:20" x14ac:dyDescent="0.25">
      <c r="A5912" s="8">
        <v>11825</v>
      </c>
      <c r="B5912" s="3">
        <v>1</v>
      </c>
      <c r="C5912" s="9">
        <v>42082</v>
      </c>
      <c r="D5912" s="3">
        <v>8.67</v>
      </c>
      <c r="E5912" s="3">
        <v>740</v>
      </c>
      <c r="K5912" s="3">
        <v>0</v>
      </c>
      <c r="M5912" s="3">
        <f t="shared" si="434"/>
        <v>0.80965145449586262</v>
      </c>
      <c r="N5912" s="3">
        <f t="shared" si="434"/>
        <v>-0.59713005950094855</v>
      </c>
      <c r="O5912" s="3">
        <f t="shared" si="434"/>
        <v>-1.0498406770865545</v>
      </c>
      <c r="P5912" s="3">
        <f t="shared" si="434"/>
        <v>1.4210101092505085</v>
      </c>
      <c r="R5912" s="3">
        <f t="shared" si="435"/>
        <v>2.3698638411522337</v>
      </c>
      <c r="S5912" s="3">
        <f t="shared" si="436"/>
        <v>0.91450021496402212</v>
      </c>
      <c r="T5912" s="3">
        <f t="shared" si="437"/>
        <v>-2.4592414172416723</v>
      </c>
    </row>
    <row r="5913" spans="1:20" x14ac:dyDescent="0.25">
      <c r="A5913" s="8">
        <v>11827</v>
      </c>
      <c r="B5913" s="3">
        <v>1</v>
      </c>
      <c r="C5913" s="9">
        <v>21000</v>
      </c>
      <c r="D5913" s="3">
        <v>32.729999999999997</v>
      </c>
      <c r="E5913" s="3">
        <v>660</v>
      </c>
      <c r="K5913" s="3">
        <v>1</v>
      </c>
      <c r="M5913" s="3">
        <f t="shared" si="434"/>
        <v>0.80965145449586262</v>
      </c>
      <c r="N5913" s="3">
        <f t="shared" si="434"/>
        <v>-0.98516176652951759</v>
      </c>
      <c r="O5913" s="3">
        <f t="shared" si="434"/>
        <v>1.657313774513014</v>
      </c>
      <c r="P5913" s="3">
        <f t="shared" si="434"/>
        <v>-1.114527054573303</v>
      </c>
      <c r="R5913" s="3">
        <f t="shared" si="435"/>
        <v>0.55896657124181415</v>
      </c>
      <c r="S5913" s="3">
        <f t="shared" si="436"/>
        <v>0.63621339110561126</v>
      </c>
      <c r="T5913" s="3">
        <f t="shared" si="437"/>
        <v>-0.45222125131015939</v>
      </c>
    </row>
    <row r="5914" spans="1:20" x14ac:dyDescent="0.25">
      <c r="A5914" s="8">
        <v>11828</v>
      </c>
      <c r="B5914" s="3">
        <v>0</v>
      </c>
      <c r="C5914" s="9">
        <v>24400</v>
      </c>
      <c r="D5914" s="3">
        <v>27.69</v>
      </c>
      <c r="E5914" s="3">
        <v>750</v>
      </c>
      <c r="K5914" s="3">
        <v>1</v>
      </c>
      <c r="M5914" s="3">
        <f t="shared" si="434"/>
        <v>-1.2349229255441945</v>
      </c>
      <c r="N5914" s="3">
        <f t="shared" si="434"/>
        <v>-0.92258194469586163</v>
      </c>
      <c r="O5914" s="3">
        <f t="shared" si="434"/>
        <v>1.090229051484676</v>
      </c>
      <c r="P5914" s="3">
        <f t="shared" si="434"/>
        <v>1.7379522547284851</v>
      </c>
      <c r="R5914" s="3">
        <f t="shared" si="435"/>
        <v>1.4835850238697899</v>
      </c>
      <c r="S5914" s="3">
        <f t="shared" si="436"/>
        <v>0.81511346681658814</v>
      </c>
      <c r="T5914" s="3">
        <f t="shared" si="437"/>
        <v>-0.2044279523440708</v>
      </c>
    </row>
    <row r="5915" spans="1:20" x14ac:dyDescent="0.25">
      <c r="A5915" s="8">
        <v>11829</v>
      </c>
      <c r="B5915" s="3">
        <v>1</v>
      </c>
      <c r="C5915" s="9">
        <v>114000</v>
      </c>
      <c r="D5915" s="3">
        <v>35.69</v>
      </c>
      <c r="E5915" s="3">
        <v>660</v>
      </c>
      <c r="K5915" s="3">
        <v>0</v>
      </c>
      <c r="M5915" s="3">
        <f t="shared" si="434"/>
        <v>0.80965145449586262</v>
      </c>
      <c r="N5915" s="3">
        <f t="shared" si="434"/>
        <v>0.72658041892048342</v>
      </c>
      <c r="O5915" s="3">
        <f t="shared" si="434"/>
        <v>1.9903635324820383</v>
      </c>
      <c r="P5915" s="3">
        <f t="shared" si="434"/>
        <v>-1.114527054573303</v>
      </c>
      <c r="R5915" s="3">
        <f t="shared" si="435"/>
        <v>0.50868242014234488</v>
      </c>
      <c r="S5915" s="3">
        <f t="shared" si="436"/>
        <v>0.62449755223705006</v>
      </c>
      <c r="T5915" s="3">
        <f t="shared" si="437"/>
        <v>-0.97949028912289593</v>
      </c>
    </row>
    <row r="5916" spans="1:20" x14ac:dyDescent="0.25">
      <c r="A5916" s="8">
        <v>11831</v>
      </c>
      <c r="B5916" s="3">
        <v>0</v>
      </c>
      <c r="C5916" s="9">
        <v>100000</v>
      </c>
      <c r="D5916" s="3">
        <v>16.55</v>
      </c>
      <c r="E5916" s="3">
        <v>685</v>
      </c>
      <c r="K5916" s="3">
        <v>1</v>
      </c>
      <c r="M5916" s="3">
        <f t="shared" si="434"/>
        <v>-1.2349229255441945</v>
      </c>
      <c r="N5916" s="3">
        <f t="shared" si="434"/>
        <v>0.46889879960542946</v>
      </c>
      <c r="O5916" s="3">
        <f t="shared" si="434"/>
        <v>-0.16320821330415192</v>
      </c>
      <c r="P5916" s="3">
        <f t="shared" si="434"/>
        <v>-0.32217169087836195</v>
      </c>
      <c r="R5916" s="3">
        <f t="shared" si="435"/>
        <v>1.1883599581995405</v>
      </c>
      <c r="S5916" s="3">
        <f t="shared" si="436"/>
        <v>0.76644761574882792</v>
      </c>
      <c r="T5916" s="3">
        <f t="shared" si="437"/>
        <v>-0.26598892514682348</v>
      </c>
    </row>
    <row r="5917" spans="1:20" x14ac:dyDescent="0.25">
      <c r="A5917" s="8">
        <v>11832</v>
      </c>
      <c r="B5917" s="3">
        <v>1</v>
      </c>
      <c r="C5917" s="9">
        <v>116000</v>
      </c>
      <c r="D5917" s="3">
        <v>17.3</v>
      </c>
      <c r="E5917" s="3">
        <v>710</v>
      </c>
      <c r="K5917" s="3">
        <v>1</v>
      </c>
      <c r="M5917" s="3">
        <f t="shared" si="434"/>
        <v>0.80965145449586262</v>
      </c>
      <c r="N5917" s="3">
        <f t="shared" si="434"/>
        <v>0.76339207882263393</v>
      </c>
      <c r="O5917" s="3">
        <f t="shared" si="434"/>
        <v>-7.8820605710649153E-2</v>
      </c>
      <c r="P5917" s="3">
        <f t="shared" si="434"/>
        <v>0.47018367281657925</v>
      </c>
      <c r="R5917" s="3">
        <f t="shared" si="435"/>
        <v>1.7557763114579858</v>
      </c>
      <c r="S5917" s="3">
        <f t="shared" si="436"/>
        <v>0.85267988348657697</v>
      </c>
      <c r="T5917" s="3">
        <f t="shared" si="437"/>
        <v>-0.15937108506093814</v>
      </c>
    </row>
    <row r="5918" spans="1:20" x14ac:dyDescent="0.25">
      <c r="A5918" s="8">
        <v>11833</v>
      </c>
      <c r="B5918" s="3">
        <v>1</v>
      </c>
      <c r="C5918" s="9">
        <v>60000</v>
      </c>
      <c r="D5918" s="3">
        <v>27.78</v>
      </c>
      <c r="E5918" s="3">
        <v>695</v>
      </c>
      <c r="K5918" s="3">
        <v>1</v>
      </c>
      <c r="M5918" s="3">
        <f t="shared" si="434"/>
        <v>0.80965145449586262</v>
      </c>
      <c r="N5918" s="3">
        <f t="shared" si="434"/>
        <v>-0.26733439843758172</v>
      </c>
      <c r="O5918" s="3">
        <f t="shared" si="434"/>
        <v>1.1003555643958962</v>
      </c>
      <c r="P5918" s="3">
        <f t="shared" si="434"/>
        <v>-5.2295454003854587E-3</v>
      </c>
      <c r="R5918" s="3">
        <f t="shared" si="435"/>
        <v>1.1664130707357703</v>
      </c>
      <c r="S5918" s="3">
        <f t="shared" si="436"/>
        <v>0.76249604954922179</v>
      </c>
      <c r="T5918" s="3">
        <f t="shared" si="437"/>
        <v>-0.27115795143304477</v>
      </c>
    </row>
    <row r="5919" spans="1:20" x14ac:dyDescent="0.25">
      <c r="A5919" s="8">
        <v>11834</v>
      </c>
      <c r="B5919" s="3">
        <v>1</v>
      </c>
      <c r="C5919" s="9">
        <v>33300</v>
      </c>
      <c r="D5919" s="3">
        <v>14.52</v>
      </c>
      <c r="E5919" s="3">
        <v>690</v>
      </c>
      <c r="K5919" s="3">
        <v>1</v>
      </c>
      <c r="M5919" s="3">
        <f t="shared" si="434"/>
        <v>0.80965145449586262</v>
      </c>
      <c r="N5919" s="3">
        <f t="shared" si="434"/>
        <v>-0.75877005813129172</v>
      </c>
      <c r="O5919" s="3">
        <f t="shared" si="434"/>
        <v>-0.39161733785723285</v>
      </c>
      <c r="P5919" s="3">
        <f t="shared" si="434"/>
        <v>-0.1637006181393737</v>
      </c>
      <c r="R5919" s="3">
        <f t="shared" si="435"/>
        <v>1.5756826756773812</v>
      </c>
      <c r="S5919" s="3">
        <f t="shared" si="436"/>
        <v>0.82859221026284391</v>
      </c>
      <c r="T5919" s="3">
        <f t="shared" si="437"/>
        <v>-0.18802715046576332</v>
      </c>
    </row>
    <row r="5920" spans="1:20" x14ac:dyDescent="0.25">
      <c r="A5920" s="8">
        <v>11835</v>
      </c>
      <c r="B5920" s="3">
        <v>1</v>
      </c>
      <c r="C5920" s="9">
        <v>63000</v>
      </c>
      <c r="D5920" s="3">
        <v>13.77</v>
      </c>
      <c r="E5920" s="3">
        <v>700</v>
      </c>
      <c r="K5920" s="3">
        <v>1</v>
      </c>
      <c r="M5920" s="3">
        <f t="shared" si="434"/>
        <v>0.80965145449586262</v>
      </c>
      <c r="N5920" s="3">
        <f t="shared" si="434"/>
        <v>-0.21211690858435589</v>
      </c>
      <c r="O5920" s="3">
        <f t="shared" si="434"/>
        <v>-0.47600494545073563</v>
      </c>
      <c r="P5920" s="3">
        <f t="shared" si="434"/>
        <v>0.15324152733860277</v>
      </c>
      <c r="R5920" s="3">
        <f t="shared" si="435"/>
        <v>1.736520442648688</v>
      </c>
      <c r="S5920" s="3">
        <f t="shared" si="436"/>
        <v>0.85024455751044448</v>
      </c>
      <c r="T5920" s="3">
        <f t="shared" si="437"/>
        <v>-0.16223125616154718</v>
      </c>
    </row>
    <row r="5921" spans="1:20" x14ac:dyDescent="0.25">
      <c r="A5921" s="8">
        <v>11836</v>
      </c>
      <c r="B5921" s="3">
        <v>0</v>
      </c>
      <c r="C5921" s="9">
        <v>90000</v>
      </c>
      <c r="D5921" s="3">
        <v>6.88</v>
      </c>
      <c r="E5921" s="3">
        <v>735</v>
      </c>
      <c r="K5921" s="3">
        <v>0</v>
      </c>
      <c r="M5921" s="3">
        <f t="shared" si="434"/>
        <v>-1.2349229255441945</v>
      </c>
      <c r="N5921" s="3">
        <f t="shared" si="434"/>
        <v>0.28484050009467665</v>
      </c>
      <c r="O5921" s="3">
        <f t="shared" si="434"/>
        <v>-1.2512457672097144</v>
      </c>
      <c r="P5921" s="3">
        <f t="shared" si="434"/>
        <v>1.2625390365115203</v>
      </c>
      <c r="R5921" s="3">
        <f t="shared" si="435"/>
        <v>2.1101538590209357</v>
      </c>
      <c r="S5921" s="3">
        <f t="shared" si="436"/>
        <v>0.89188617002399639</v>
      </c>
      <c r="T5921" s="3">
        <f t="shared" si="437"/>
        <v>-2.2245706256468996</v>
      </c>
    </row>
    <row r="5922" spans="1:20" x14ac:dyDescent="0.25">
      <c r="A5922" s="8">
        <v>11838</v>
      </c>
      <c r="B5922" s="3">
        <v>0</v>
      </c>
      <c r="C5922" s="9">
        <v>40000</v>
      </c>
      <c r="D5922" s="3">
        <v>11.93</v>
      </c>
      <c r="E5922" s="3">
        <v>690</v>
      </c>
      <c r="K5922" s="3">
        <v>1</v>
      </c>
      <c r="M5922" s="3">
        <f t="shared" si="434"/>
        <v>-1.2349229255441945</v>
      </c>
      <c r="N5922" s="3">
        <f t="shared" si="434"/>
        <v>-0.63545099745908729</v>
      </c>
      <c r="O5922" s="3">
        <f t="shared" si="434"/>
        <v>-0.68303587608012906</v>
      </c>
      <c r="P5922" s="3">
        <f t="shared" si="434"/>
        <v>-0.1637006181393737</v>
      </c>
      <c r="R5922" s="3">
        <f t="shared" si="435"/>
        <v>1.3771487144048677</v>
      </c>
      <c r="S5922" s="3">
        <f t="shared" si="436"/>
        <v>0.79853268087845408</v>
      </c>
      <c r="T5922" s="3">
        <f t="shared" si="437"/>
        <v>-0.22497938432682762</v>
      </c>
    </row>
    <row r="5923" spans="1:20" x14ac:dyDescent="0.25">
      <c r="A5923" s="8">
        <v>11843</v>
      </c>
      <c r="B5923" s="3">
        <v>0</v>
      </c>
      <c r="C5923" s="9">
        <v>40000</v>
      </c>
      <c r="D5923" s="3">
        <v>10.23</v>
      </c>
      <c r="E5923" s="3">
        <v>685</v>
      </c>
      <c r="K5923" s="3">
        <v>1</v>
      </c>
      <c r="M5923" s="3">
        <f t="shared" si="434"/>
        <v>-1.2349229255441945</v>
      </c>
      <c r="N5923" s="3">
        <f t="shared" si="434"/>
        <v>-0.63545099745908729</v>
      </c>
      <c r="O5923" s="3">
        <f t="shared" si="434"/>
        <v>-0.87431445329206858</v>
      </c>
      <c r="P5923" s="3">
        <f t="shared" si="434"/>
        <v>-0.32217169087836195</v>
      </c>
      <c r="R5923" s="3">
        <f t="shared" si="435"/>
        <v>1.3815686128349083</v>
      </c>
      <c r="S5923" s="3">
        <f t="shared" si="436"/>
        <v>0.799242808194217</v>
      </c>
      <c r="T5923" s="3">
        <f t="shared" si="437"/>
        <v>-0.22409048927570493</v>
      </c>
    </row>
    <row r="5924" spans="1:20" x14ac:dyDescent="0.25">
      <c r="A5924" s="8">
        <v>11847</v>
      </c>
      <c r="B5924" s="3">
        <v>1</v>
      </c>
      <c r="C5924" s="9">
        <v>130000</v>
      </c>
      <c r="D5924" s="3">
        <v>10.55</v>
      </c>
      <c r="E5924" s="3">
        <v>670</v>
      </c>
      <c r="K5924" s="3">
        <v>1</v>
      </c>
      <c r="M5924" s="3">
        <f t="shared" si="434"/>
        <v>0.80965145449586262</v>
      </c>
      <c r="N5924" s="3">
        <f t="shared" si="434"/>
        <v>1.0210736981376878</v>
      </c>
      <c r="O5924" s="3">
        <f t="shared" si="434"/>
        <v>-0.83830907405217403</v>
      </c>
      <c r="P5924" s="3">
        <f t="shared" si="434"/>
        <v>-0.79758490909532664</v>
      </c>
      <c r="R5924" s="3">
        <f t="shared" si="435"/>
        <v>1.5501091619206173</v>
      </c>
      <c r="S5924" s="3">
        <f t="shared" si="436"/>
        <v>0.82492949764941514</v>
      </c>
      <c r="T5924" s="3">
        <f t="shared" si="437"/>
        <v>-0.19245735369379557</v>
      </c>
    </row>
    <row r="5925" spans="1:20" x14ac:dyDescent="0.25">
      <c r="A5925" s="8">
        <v>11849</v>
      </c>
      <c r="B5925" s="3">
        <v>0</v>
      </c>
      <c r="C5925" s="9">
        <v>75187</v>
      </c>
      <c r="D5925" s="3">
        <v>19.07</v>
      </c>
      <c r="E5925" s="3">
        <v>800</v>
      </c>
      <c r="K5925" s="3">
        <v>1</v>
      </c>
      <c r="M5925" s="3">
        <f t="shared" si="434"/>
        <v>-1.2349229255441945</v>
      </c>
      <c r="N5925" s="3">
        <f t="shared" si="434"/>
        <v>1.2194941029398556E-2</v>
      </c>
      <c r="O5925" s="3">
        <f t="shared" si="434"/>
        <v>0.12033414821001732</v>
      </c>
      <c r="P5925" s="3">
        <f t="shared" si="434"/>
        <v>3.3226629821183673</v>
      </c>
      <c r="R5925" s="3">
        <f t="shared" si="435"/>
        <v>2.4047624858953176</v>
      </c>
      <c r="S5925" s="3">
        <f t="shared" si="436"/>
        <v>0.91718974668013009</v>
      </c>
      <c r="T5925" s="3">
        <f t="shared" si="437"/>
        <v>-8.6440906996622449E-2</v>
      </c>
    </row>
    <row r="5926" spans="1:20" x14ac:dyDescent="0.25">
      <c r="A5926" s="8">
        <v>11850</v>
      </c>
      <c r="B5926" s="3">
        <v>0</v>
      </c>
      <c r="C5926" s="9">
        <v>62000</v>
      </c>
      <c r="D5926" s="3">
        <v>29.03</v>
      </c>
      <c r="E5926" s="3">
        <v>685</v>
      </c>
      <c r="K5926" s="3">
        <v>1</v>
      </c>
      <c r="M5926" s="3">
        <f t="shared" si="434"/>
        <v>-1.2349229255441945</v>
      </c>
      <c r="N5926" s="3">
        <f t="shared" si="434"/>
        <v>-0.23052273853543115</v>
      </c>
      <c r="O5926" s="3">
        <f t="shared" si="434"/>
        <v>1.2410015770517342</v>
      </c>
      <c r="P5926" s="3">
        <f t="shared" si="434"/>
        <v>-0.32217169087836195</v>
      </c>
      <c r="R5926" s="3">
        <f t="shared" si="435"/>
        <v>0.70989109649179671</v>
      </c>
      <c r="S5926" s="3">
        <f t="shared" si="436"/>
        <v>0.67037709566801085</v>
      </c>
      <c r="T5926" s="3">
        <f t="shared" si="437"/>
        <v>-0.39991489557092141</v>
      </c>
    </row>
    <row r="5927" spans="1:20" x14ac:dyDescent="0.25">
      <c r="A5927" s="8">
        <v>11852</v>
      </c>
      <c r="B5927" s="3">
        <v>1</v>
      </c>
      <c r="C5927" s="9">
        <v>73000</v>
      </c>
      <c r="D5927" s="3">
        <v>34.770000000000003</v>
      </c>
      <c r="E5927" s="3">
        <v>685</v>
      </c>
      <c r="K5927" s="3">
        <v>0</v>
      </c>
      <c r="M5927" s="3">
        <f t="shared" si="434"/>
        <v>0.80965145449586262</v>
      </c>
      <c r="N5927" s="3">
        <f t="shared" si="434"/>
        <v>-2.805860907360308E-2</v>
      </c>
      <c r="O5927" s="3">
        <f t="shared" si="434"/>
        <v>1.8868480671673422</v>
      </c>
      <c r="P5927" s="3">
        <f t="shared" si="434"/>
        <v>-0.32217169087836195</v>
      </c>
      <c r="R5927" s="3">
        <f t="shared" si="435"/>
        <v>0.80456517561450014</v>
      </c>
      <c r="S5927" s="3">
        <f t="shared" si="436"/>
        <v>0.69095016858195801</v>
      </c>
      <c r="T5927" s="3">
        <f t="shared" si="437"/>
        <v>-1.1742527483614171</v>
      </c>
    </row>
    <row r="5928" spans="1:20" x14ac:dyDescent="0.25">
      <c r="A5928" s="8">
        <v>11853</v>
      </c>
      <c r="B5928" s="3">
        <v>1</v>
      </c>
      <c r="C5928" s="9">
        <v>48000</v>
      </c>
      <c r="D5928" s="3">
        <v>30.47</v>
      </c>
      <c r="E5928" s="3">
        <v>720</v>
      </c>
      <c r="K5928" s="3">
        <v>0</v>
      </c>
      <c r="M5928" s="3">
        <f t="shared" si="434"/>
        <v>0.80965145449586262</v>
      </c>
      <c r="N5928" s="3">
        <f t="shared" si="434"/>
        <v>-0.48820435785048505</v>
      </c>
      <c r="O5928" s="3">
        <f t="shared" si="434"/>
        <v>1.4030257836312592</v>
      </c>
      <c r="P5928" s="3">
        <f t="shared" si="434"/>
        <v>0.78712581829455575</v>
      </c>
      <c r="R5928" s="3">
        <f t="shared" si="435"/>
        <v>1.3486683569466675</v>
      </c>
      <c r="S5928" s="3">
        <f t="shared" si="436"/>
        <v>0.79391183558484058</v>
      </c>
      <c r="T5928" s="3">
        <f t="shared" si="437"/>
        <v>-1.579451219153124</v>
      </c>
    </row>
    <row r="5929" spans="1:20" x14ac:dyDescent="0.25">
      <c r="A5929" s="8">
        <v>11854</v>
      </c>
      <c r="B5929" s="3">
        <v>0</v>
      </c>
      <c r="C5929" s="9">
        <v>62000</v>
      </c>
      <c r="D5929" s="3">
        <v>22.98</v>
      </c>
      <c r="E5929" s="3">
        <v>670</v>
      </c>
      <c r="K5929" s="3">
        <v>1</v>
      </c>
      <c r="M5929" s="3">
        <f t="shared" si="434"/>
        <v>-1.2349229255441945</v>
      </c>
      <c r="N5929" s="3">
        <f t="shared" si="434"/>
        <v>-0.23052273853543115</v>
      </c>
      <c r="O5929" s="3">
        <f t="shared" si="434"/>
        <v>0.56027487579747848</v>
      </c>
      <c r="P5929" s="3">
        <f t="shared" si="434"/>
        <v>-0.79758490909532664</v>
      </c>
      <c r="R5929" s="3">
        <f t="shared" si="435"/>
        <v>0.7577806631110704</v>
      </c>
      <c r="S5929" s="3">
        <f t="shared" si="436"/>
        <v>0.68087169791565161</v>
      </c>
      <c r="T5929" s="3">
        <f t="shared" si="437"/>
        <v>-0.38438139305594576</v>
      </c>
    </row>
    <row r="5930" spans="1:20" x14ac:dyDescent="0.25">
      <c r="A5930" s="8">
        <v>11856</v>
      </c>
      <c r="B5930" s="3">
        <v>1</v>
      </c>
      <c r="C5930" s="9">
        <v>140000</v>
      </c>
      <c r="D5930" s="3">
        <v>15.97</v>
      </c>
      <c r="E5930" s="3">
        <v>700</v>
      </c>
      <c r="K5930" s="3">
        <v>1</v>
      </c>
      <c r="M5930" s="3">
        <f t="shared" si="434"/>
        <v>0.80965145449586262</v>
      </c>
      <c r="N5930" s="3">
        <f t="shared" si="434"/>
        <v>1.2051319976484407</v>
      </c>
      <c r="O5930" s="3">
        <f t="shared" si="434"/>
        <v>-0.22846796317646073</v>
      </c>
      <c r="P5930" s="3">
        <f t="shared" si="434"/>
        <v>0.15324152733860277</v>
      </c>
      <c r="R5930" s="3">
        <f t="shared" si="435"/>
        <v>1.7040278896941849</v>
      </c>
      <c r="S5930" s="3">
        <f t="shared" si="436"/>
        <v>0.84606006860171656</v>
      </c>
      <c r="T5930" s="3">
        <f t="shared" si="437"/>
        <v>-0.16716491882119772</v>
      </c>
    </row>
    <row r="5931" spans="1:20" x14ac:dyDescent="0.25">
      <c r="A5931" s="8">
        <v>11857</v>
      </c>
      <c r="B5931" s="3">
        <v>1</v>
      </c>
      <c r="C5931" s="9">
        <v>70000</v>
      </c>
      <c r="D5931" s="3">
        <v>21.31</v>
      </c>
      <c r="E5931" s="3">
        <v>705</v>
      </c>
      <c r="K5931" s="3">
        <v>1</v>
      </c>
      <c r="M5931" s="3">
        <f t="shared" si="434"/>
        <v>0.80965145449586262</v>
      </c>
      <c r="N5931" s="3">
        <f t="shared" si="434"/>
        <v>-8.3276098926828926E-2</v>
      </c>
      <c r="O5931" s="3">
        <f t="shared" si="434"/>
        <v>0.37237180288927874</v>
      </c>
      <c r="P5931" s="3">
        <f t="shared" si="434"/>
        <v>0.311712600077591</v>
      </c>
      <c r="R5931" s="3">
        <f t="shared" si="435"/>
        <v>1.5235545975614828</v>
      </c>
      <c r="S5931" s="3">
        <f t="shared" si="436"/>
        <v>0.82106131688720008</v>
      </c>
      <c r="T5931" s="3">
        <f t="shared" si="437"/>
        <v>-0.19715748670684713</v>
      </c>
    </row>
    <row r="5932" spans="1:20" x14ac:dyDescent="0.25">
      <c r="A5932" s="8">
        <v>11858</v>
      </c>
      <c r="B5932" s="3">
        <v>1</v>
      </c>
      <c r="C5932" s="9">
        <v>57000</v>
      </c>
      <c r="D5932" s="3">
        <v>39.68</v>
      </c>
      <c r="E5932" s="3">
        <v>685</v>
      </c>
      <c r="K5932" s="3">
        <v>1</v>
      </c>
      <c r="M5932" s="3">
        <f t="shared" si="434"/>
        <v>0.80965145449586262</v>
      </c>
      <c r="N5932" s="3">
        <f t="shared" si="434"/>
        <v>-0.32255188829080755</v>
      </c>
      <c r="O5932" s="3">
        <f t="shared" si="434"/>
        <v>2.4393056048794732</v>
      </c>
      <c r="P5932" s="3">
        <f t="shared" si="434"/>
        <v>-0.32217169087836195</v>
      </c>
      <c r="R5932" s="3">
        <f t="shared" si="435"/>
        <v>0.61567112066863272</v>
      </c>
      <c r="S5932" s="3">
        <f t="shared" si="436"/>
        <v>0.64923337345459653</v>
      </c>
      <c r="T5932" s="3">
        <f t="shared" si="437"/>
        <v>-0.43196303761648441</v>
      </c>
    </row>
    <row r="5933" spans="1:20" x14ac:dyDescent="0.25">
      <c r="A5933" s="8">
        <v>11859</v>
      </c>
      <c r="B5933" s="3">
        <v>1</v>
      </c>
      <c r="C5933" s="9">
        <v>65000</v>
      </c>
      <c r="D5933" s="3">
        <v>7.9</v>
      </c>
      <c r="E5933" s="3">
        <v>705</v>
      </c>
      <c r="K5933" s="3">
        <v>1</v>
      </c>
      <c r="M5933" s="3">
        <f t="shared" si="434"/>
        <v>0.80965145449586262</v>
      </c>
      <c r="N5933" s="3">
        <f t="shared" si="434"/>
        <v>-0.17530524868220532</v>
      </c>
      <c r="O5933" s="3">
        <f t="shared" si="434"/>
        <v>-1.1364786208825506</v>
      </c>
      <c r="P5933" s="3">
        <f t="shared" si="434"/>
        <v>0.311712600077591</v>
      </c>
      <c r="R5933" s="3">
        <f t="shared" si="435"/>
        <v>2.0092849773325794</v>
      </c>
      <c r="S5933" s="3">
        <f t="shared" si="436"/>
        <v>0.88176849941228697</v>
      </c>
      <c r="T5933" s="3">
        <f t="shared" si="437"/>
        <v>-0.12582572974890424</v>
      </c>
    </row>
    <row r="5934" spans="1:20" x14ac:dyDescent="0.25">
      <c r="A5934" s="8">
        <v>11862</v>
      </c>
      <c r="B5934" s="3">
        <v>1</v>
      </c>
      <c r="C5934" s="9">
        <v>75000</v>
      </c>
      <c r="D5934" s="3">
        <v>14.42</v>
      </c>
      <c r="E5934" s="3">
        <v>675</v>
      </c>
      <c r="K5934" s="3">
        <v>1</v>
      </c>
      <c r="M5934" s="3">
        <f t="shared" si="434"/>
        <v>0.80965145449586262</v>
      </c>
      <c r="N5934" s="3">
        <f t="shared" si="434"/>
        <v>8.7530508285474772E-3</v>
      </c>
      <c r="O5934" s="3">
        <f t="shared" si="434"/>
        <v>-0.40286901886969984</v>
      </c>
      <c r="P5934" s="3">
        <f t="shared" si="434"/>
        <v>-0.63911383635633834</v>
      </c>
      <c r="R5934" s="3">
        <f t="shared" si="435"/>
        <v>1.4325138193437195</v>
      </c>
      <c r="S5934" s="3">
        <f t="shared" si="436"/>
        <v>0.80729269578292806</v>
      </c>
      <c r="T5934" s="3">
        <f t="shared" si="437"/>
        <v>-0.21406898033307528</v>
      </c>
    </row>
    <row r="5935" spans="1:20" x14ac:dyDescent="0.25">
      <c r="A5935" s="8">
        <v>11870</v>
      </c>
      <c r="B5935" s="3">
        <v>0</v>
      </c>
      <c r="C5935" s="9">
        <v>65000</v>
      </c>
      <c r="D5935" s="3">
        <v>8.09</v>
      </c>
      <c r="E5935" s="3">
        <v>795</v>
      </c>
      <c r="K5935" s="3">
        <v>1</v>
      </c>
      <c r="M5935" s="3">
        <f t="shared" si="434"/>
        <v>-1.2349229255441945</v>
      </c>
      <c r="N5935" s="3">
        <f t="shared" si="434"/>
        <v>-0.17530524868220532</v>
      </c>
      <c r="O5935" s="3">
        <f t="shared" si="434"/>
        <v>-1.1151004269588631</v>
      </c>
      <c r="P5935" s="3">
        <f t="shared" si="434"/>
        <v>3.1641919093793791</v>
      </c>
      <c r="R5935" s="3">
        <f t="shared" si="435"/>
        <v>2.7411505116493888</v>
      </c>
      <c r="S5935" s="3">
        <f t="shared" si="436"/>
        <v>0.93941161396957029</v>
      </c>
      <c r="T5935" s="3">
        <f t="shared" si="437"/>
        <v>-6.250154228749856E-2</v>
      </c>
    </row>
    <row r="5936" spans="1:20" x14ac:dyDescent="0.25">
      <c r="A5936" s="8">
        <v>11875</v>
      </c>
      <c r="B5936" s="3">
        <v>1</v>
      </c>
      <c r="C5936" s="9">
        <v>103000</v>
      </c>
      <c r="D5936" s="3">
        <v>17.420000000000002</v>
      </c>
      <c r="E5936" s="3">
        <v>660</v>
      </c>
      <c r="K5936" s="3">
        <v>0</v>
      </c>
      <c r="M5936" s="3">
        <f t="shared" si="434"/>
        <v>0.80965145449586262</v>
      </c>
      <c r="N5936" s="3">
        <f t="shared" si="434"/>
        <v>0.52411628945865529</v>
      </c>
      <c r="O5936" s="3">
        <f t="shared" si="434"/>
        <v>-6.5318588495688598E-2</v>
      </c>
      <c r="P5936" s="3">
        <f t="shared" si="434"/>
        <v>-1.114527054573303</v>
      </c>
      <c r="R5936" s="3">
        <f t="shared" si="435"/>
        <v>1.1678548190397724</v>
      </c>
      <c r="S5936" s="3">
        <f t="shared" si="436"/>
        <v>0.76275704532638822</v>
      </c>
      <c r="T5936" s="3">
        <f t="shared" si="437"/>
        <v>-1.4386705377239166</v>
      </c>
    </row>
    <row r="5937" spans="1:20" x14ac:dyDescent="0.25">
      <c r="A5937" s="8">
        <v>11878</v>
      </c>
      <c r="B5937" s="3">
        <v>1</v>
      </c>
      <c r="C5937" s="9">
        <v>64000</v>
      </c>
      <c r="D5937" s="3">
        <v>13.78</v>
      </c>
      <c r="E5937" s="3">
        <v>690</v>
      </c>
      <c r="K5937" s="3">
        <v>1</v>
      </c>
      <c r="M5937" s="3">
        <f t="shared" si="434"/>
        <v>0.80965145449586262</v>
      </c>
      <c r="N5937" s="3">
        <f t="shared" si="434"/>
        <v>-0.1937110786332806</v>
      </c>
      <c r="O5937" s="3">
        <f t="shared" si="434"/>
        <v>-0.47487977734948894</v>
      </c>
      <c r="P5937" s="3">
        <f t="shared" si="434"/>
        <v>-0.1637006181393737</v>
      </c>
      <c r="R5937" s="3">
        <f t="shared" si="435"/>
        <v>1.6216767463675785</v>
      </c>
      <c r="S5937" s="3">
        <f t="shared" si="436"/>
        <v>0.83502624383126434</v>
      </c>
      <c r="T5937" s="3">
        <f t="shared" si="437"/>
        <v>-0.18029212488714433</v>
      </c>
    </row>
    <row r="5938" spans="1:20" x14ac:dyDescent="0.25">
      <c r="A5938" s="8">
        <v>11882</v>
      </c>
      <c r="B5938" s="3">
        <v>0</v>
      </c>
      <c r="C5938" s="9">
        <v>58000</v>
      </c>
      <c r="D5938" s="3">
        <v>33.58</v>
      </c>
      <c r="E5938" s="3">
        <v>680</v>
      </c>
      <c r="K5938" s="3">
        <v>1</v>
      </c>
      <c r="M5938" s="3">
        <f t="shared" si="434"/>
        <v>-1.2349229255441945</v>
      </c>
      <c r="N5938" s="3">
        <f t="shared" si="434"/>
        <v>-0.30414605833973229</v>
      </c>
      <c r="O5938" s="3">
        <f t="shared" si="434"/>
        <v>1.752953063118984</v>
      </c>
      <c r="P5938" s="3">
        <f t="shared" si="434"/>
        <v>-0.48064276361735014</v>
      </c>
      <c r="R5938" s="3">
        <f t="shared" si="435"/>
        <v>0.48400481934256423</v>
      </c>
      <c r="S5938" s="3">
        <f t="shared" si="436"/>
        <v>0.61869310754242712</v>
      </c>
      <c r="T5938" s="3">
        <f t="shared" si="437"/>
        <v>-0.48014591673283724</v>
      </c>
    </row>
    <row r="5939" spans="1:20" x14ac:dyDescent="0.25">
      <c r="A5939" s="8">
        <v>11884</v>
      </c>
      <c r="B5939" s="3">
        <v>1</v>
      </c>
      <c r="C5939" s="9">
        <v>65000</v>
      </c>
      <c r="D5939" s="3">
        <v>17.54</v>
      </c>
      <c r="E5939" s="3">
        <v>680</v>
      </c>
      <c r="K5939" s="3">
        <v>1</v>
      </c>
      <c r="M5939" s="3">
        <f t="shared" si="434"/>
        <v>0.80965145449586262</v>
      </c>
      <c r="N5939" s="3">
        <f t="shared" si="434"/>
        <v>-0.17530524868220532</v>
      </c>
      <c r="O5939" s="3">
        <f t="shared" si="434"/>
        <v>-5.1816571280728439E-2</v>
      </c>
      <c r="P5939" s="3">
        <f t="shared" si="434"/>
        <v>-0.48064276361735014</v>
      </c>
      <c r="R5939" s="3">
        <f t="shared" si="435"/>
        <v>1.3701361895766586</v>
      </c>
      <c r="S5939" s="3">
        <f t="shared" si="436"/>
        <v>0.79740215615271026</v>
      </c>
      <c r="T5939" s="3">
        <f t="shared" si="437"/>
        <v>-0.22639614005971917</v>
      </c>
    </row>
    <row r="5940" spans="1:20" x14ac:dyDescent="0.25">
      <c r="A5940" s="8">
        <v>11887</v>
      </c>
      <c r="B5940" s="3">
        <v>1</v>
      </c>
      <c r="C5940" s="9">
        <v>38000</v>
      </c>
      <c r="D5940" s="3">
        <v>12.13</v>
      </c>
      <c r="E5940" s="3">
        <v>675</v>
      </c>
      <c r="K5940" s="3">
        <v>1</v>
      </c>
      <c r="M5940" s="3">
        <f t="shared" si="434"/>
        <v>0.80965145449586262</v>
      </c>
      <c r="N5940" s="3">
        <f t="shared" si="434"/>
        <v>-0.67226265736123791</v>
      </c>
      <c r="O5940" s="3">
        <f t="shared" si="434"/>
        <v>-0.66053251405519486</v>
      </c>
      <c r="P5940" s="3">
        <f t="shared" si="434"/>
        <v>-0.63911383635633834</v>
      </c>
      <c r="R5940" s="3">
        <f t="shared" si="435"/>
        <v>1.4930678442463468</v>
      </c>
      <c r="S5940" s="3">
        <f t="shared" si="436"/>
        <v>0.81653829277459677</v>
      </c>
      <c r="T5940" s="3">
        <f t="shared" si="437"/>
        <v>-0.20268146898841516</v>
      </c>
    </row>
    <row r="5941" spans="1:20" x14ac:dyDescent="0.25">
      <c r="A5941" s="8">
        <v>11888</v>
      </c>
      <c r="B5941" s="3">
        <v>1</v>
      </c>
      <c r="C5941" s="9">
        <v>97816</v>
      </c>
      <c r="D5941" s="3">
        <v>5.83</v>
      </c>
      <c r="E5941" s="3">
        <v>690</v>
      </c>
      <c r="K5941" s="3">
        <v>1</v>
      </c>
      <c r="M5941" s="3">
        <f t="shared" si="434"/>
        <v>0.80965145449586262</v>
      </c>
      <c r="N5941" s="3">
        <f t="shared" si="434"/>
        <v>0.42870046699228104</v>
      </c>
      <c r="O5941" s="3">
        <f t="shared" si="434"/>
        <v>-1.3693884178406182</v>
      </c>
      <c r="P5941" s="3">
        <f t="shared" si="434"/>
        <v>-0.1637006181393737</v>
      </c>
      <c r="R5941" s="3">
        <f t="shared" si="435"/>
        <v>1.9324237344123212</v>
      </c>
      <c r="S5941" s="3">
        <f t="shared" si="436"/>
        <v>0.8735174480027067</v>
      </c>
      <c r="T5941" s="3">
        <f t="shared" si="437"/>
        <v>-0.13522717479045432</v>
      </c>
    </row>
    <row r="5942" spans="1:20" x14ac:dyDescent="0.25">
      <c r="A5942" s="8">
        <v>11890</v>
      </c>
      <c r="B5942" s="3">
        <v>1</v>
      </c>
      <c r="C5942" s="9">
        <v>50000</v>
      </c>
      <c r="D5942" s="3">
        <v>35.119999999999997</v>
      </c>
      <c r="E5942" s="3">
        <v>695</v>
      </c>
      <c r="K5942" s="3">
        <v>1</v>
      </c>
      <c r="M5942" s="3">
        <f t="shared" si="434"/>
        <v>0.80965145449586262</v>
      </c>
      <c r="N5942" s="3">
        <f t="shared" si="434"/>
        <v>-0.45139269794833453</v>
      </c>
      <c r="O5942" s="3">
        <f t="shared" si="434"/>
        <v>1.9262289507109762</v>
      </c>
      <c r="P5942" s="3">
        <f t="shared" si="434"/>
        <v>-5.2295454003854587E-3</v>
      </c>
      <c r="R5942" s="3">
        <f t="shared" si="435"/>
        <v>0.89265656227392909</v>
      </c>
      <c r="S5942" s="3">
        <f t="shared" si="436"/>
        <v>0.70943808938539965</v>
      </c>
      <c r="T5942" s="3">
        <f t="shared" si="437"/>
        <v>-0.34328204568845561</v>
      </c>
    </row>
    <row r="5943" spans="1:20" x14ac:dyDescent="0.25">
      <c r="A5943" s="8">
        <v>11891</v>
      </c>
      <c r="B5943" s="3">
        <v>0</v>
      </c>
      <c r="C5943" s="9">
        <v>230000</v>
      </c>
      <c r="D5943" s="3">
        <v>14.17</v>
      </c>
      <c r="E5943" s="3">
        <v>685</v>
      </c>
      <c r="K5943" s="3">
        <v>1</v>
      </c>
      <c r="M5943" s="3">
        <f t="shared" si="434"/>
        <v>-1.2349229255441945</v>
      </c>
      <c r="N5943" s="3">
        <f t="shared" si="434"/>
        <v>2.8616566932452159</v>
      </c>
      <c r="O5943" s="3">
        <f t="shared" si="434"/>
        <v>-0.43099822140086747</v>
      </c>
      <c r="P5943" s="3">
        <f t="shared" si="434"/>
        <v>-0.32217169087836195</v>
      </c>
      <c r="R5943" s="3">
        <f t="shared" si="435"/>
        <v>1.3556543277147388</v>
      </c>
      <c r="S5943" s="3">
        <f t="shared" si="436"/>
        <v>0.79505250428278895</v>
      </c>
      <c r="T5943" s="3">
        <f t="shared" si="437"/>
        <v>-0.22934712338555122</v>
      </c>
    </row>
    <row r="5944" spans="1:20" x14ac:dyDescent="0.25">
      <c r="A5944" s="8">
        <v>11893</v>
      </c>
      <c r="B5944" s="3">
        <v>1</v>
      </c>
      <c r="C5944" s="9">
        <v>85000</v>
      </c>
      <c r="D5944" s="3">
        <v>7.07</v>
      </c>
      <c r="E5944" s="3">
        <v>670</v>
      </c>
      <c r="K5944" s="3">
        <v>1</v>
      </c>
      <c r="M5944" s="3">
        <f t="shared" si="434"/>
        <v>0.80965145449586262</v>
      </c>
      <c r="N5944" s="3">
        <f t="shared" si="434"/>
        <v>0.19281135033930027</v>
      </c>
      <c r="O5944" s="3">
        <f t="shared" si="434"/>
        <v>-1.2298675732860269</v>
      </c>
      <c r="P5944" s="3">
        <f t="shared" si="434"/>
        <v>-0.79758490909532664</v>
      </c>
      <c r="R5944" s="3">
        <f t="shared" si="435"/>
        <v>1.6490855077658468</v>
      </c>
      <c r="S5944" s="3">
        <f t="shared" si="436"/>
        <v>0.83876741587886616</v>
      </c>
      <c r="T5944" s="3">
        <f t="shared" si="437"/>
        <v>-0.17582182682374925</v>
      </c>
    </row>
    <row r="5945" spans="1:20" x14ac:dyDescent="0.25">
      <c r="A5945" s="8">
        <v>11894</v>
      </c>
      <c r="B5945" s="3">
        <v>0</v>
      </c>
      <c r="C5945" s="9">
        <v>60000</v>
      </c>
      <c r="D5945" s="3">
        <v>19.64</v>
      </c>
      <c r="E5945" s="3">
        <v>735</v>
      </c>
      <c r="K5945" s="3">
        <v>0</v>
      </c>
      <c r="M5945" s="3">
        <f t="shared" si="434"/>
        <v>-1.2349229255441945</v>
      </c>
      <c r="N5945" s="3">
        <f t="shared" si="434"/>
        <v>-0.26733439843758172</v>
      </c>
      <c r="O5945" s="3">
        <f t="shared" si="434"/>
        <v>0.18446872998107947</v>
      </c>
      <c r="P5945" s="3">
        <f t="shared" si="434"/>
        <v>1.2625390365115203</v>
      </c>
      <c r="R5945" s="3">
        <f t="shared" si="435"/>
        <v>1.6264344478543036</v>
      </c>
      <c r="S5945" s="3">
        <f t="shared" si="436"/>
        <v>0.83568060823225987</v>
      </c>
      <c r="T5945" s="3">
        <f t="shared" si="437"/>
        <v>-1.8059432343195714</v>
      </c>
    </row>
    <row r="5946" spans="1:20" x14ac:dyDescent="0.25">
      <c r="A5946" s="8">
        <v>11895</v>
      </c>
      <c r="B5946" s="3">
        <v>0</v>
      </c>
      <c r="C5946" s="9">
        <v>60000</v>
      </c>
      <c r="D5946" s="3">
        <v>12.66</v>
      </c>
      <c r="E5946" s="3">
        <v>665</v>
      </c>
      <c r="K5946" s="3">
        <v>1</v>
      </c>
      <c r="M5946" s="3">
        <f t="shared" si="434"/>
        <v>-1.2349229255441945</v>
      </c>
      <c r="N5946" s="3">
        <f t="shared" si="434"/>
        <v>-0.26733439843758172</v>
      </c>
      <c r="O5946" s="3">
        <f t="shared" si="434"/>
        <v>-0.60089860468911971</v>
      </c>
      <c r="P5946" s="3">
        <f t="shared" si="434"/>
        <v>-0.95605598183431484</v>
      </c>
      <c r="R5946" s="3">
        <f t="shared" si="435"/>
        <v>1.0751820408682011</v>
      </c>
      <c r="S5946" s="3">
        <f t="shared" si="436"/>
        <v>0.74558114698425626</v>
      </c>
      <c r="T5946" s="3">
        <f t="shared" si="437"/>
        <v>-0.29359130162752545</v>
      </c>
    </row>
    <row r="5947" spans="1:20" x14ac:dyDescent="0.25">
      <c r="A5947" s="8">
        <v>11896</v>
      </c>
      <c r="B5947" s="3">
        <v>1</v>
      </c>
      <c r="C5947" s="9">
        <v>85000</v>
      </c>
      <c r="D5947" s="3">
        <v>12.03</v>
      </c>
      <c r="E5947" s="3">
        <v>700</v>
      </c>
      <c r="K5947" s="3">
        <v>1</v>
      </c>
      <c r="M5947" s="3">
        <f t="shared" si="434"/>
        <v>0.80965145449586262</v>
      </c>
      <c r="N5947" s="3">
        <f t="shared" si="434"/>
        <v>0.19281135033930027</v>
      </c>
      <c r="O5947" s="3">
        <f t="shared" si="434"/>
        <v>-0.67178419506766207</v>
      </c>
      <c r="P5947" s="3">
        <f t="shared" si="434"/>
        <v>0.15324152733860277</v>
      </c>
      <c r="R5947" s="3">
        <f t="shared" si="435"/>
        <v>1.8135771969379788</v>
      </c>
      <c r="S5947" s="3">
        <f t="shared" si="436"/>
        <v>0.85979365534701857</v>
      </c>
      <c r="T5947" s="3">
        <f t="shared" si="437"/>
        <v>-0.15106285416674681</v>
      </c>
    </row>
    <row r="5948" spans="1:20" x14ac:dyDescent="0.25">
      <c r="A5948" s="8">
        <v>11898</v>
      </c>
      <c r="B5948" s="3">
        <v>1</v>
      </c>
      <c r="C5948" s="9">
        <v>76000</v>
      </c>
      <c r="D5948" s="3">
        <v>28.12</v>
      </c>
      <c r="E5948" s="3">
        <v>700</v>
      </c>
      <c r="K5948" s="3">
        <v>0</v>
      </c>
      <c r="M5948" s="3">
        <f t="shared" si="434"/>
        <v>0.80965145449586262</v>
      </c>
      <c r="N5948" s="3">
        <f t="shared" si="434"/>
        <v>2.7158880779622759E-2</v>
      </c>
      <c r="O5948" s="3">
        <f t="shared" si="434"/>
        <v>1.1386112798382841</v>
      </c>
      <c r="P5948" s="3">
        <f t="shared" si="434"/>
        <v>0.15324152733860277</v>
      </c>
      <c r="R5948" s="3">
        <f t="shared" si="435"/>
        <v>1.2214808659689766</v>
      </c>
      <c r="S5948" s="3">
        <f t="shared" si="436"/>
        <v>0.77232404933002596</v>
      </c>
      <c r="T5948" s="3">
        <f t="shared" si="437"/>
        <v>-1.4798319299798228</v>
      </c>
    </row>
    <row r="5949" spans="1:20" x14ac:dyDescent="0.25">
      <c r="A5949" s="8">
        <v>11899</v>
      </c>
      <c r="B5949" s="3">
        <v>1</v>
      </c>
      <c r="C5949" s="9">
        <v>71800</v>
      </c>
      <c r="D5949" s="3">
        <v>6.38</v>
      </c>
      <c r="E5949" s="3">
        <v>660</v>
      </c>
      <c r="K5949" s="3">
        <v>0</v>
      </c>
      <c r="M5949" s="3">
        <f t="shared" si="434"/>
        <v>0.80965145449586262</v>
      </c>
      <c r="N5949" s="3">
        <f t="shared" si="434"/>
        <v>-5.0145605014893416E-2</v>
      </c>
      <c r="O5949" s="3">
        <f t="shared" si="434"/>
        <v>-1.3075041722720495</v>
      </c>
      <c r="P5949" s="3">
        <f t="shared" si="434"/>
        <v>-1.114527054573303</v>
      </c>
      <c r="R5949" s="3">
        <f t="shared" si="435"/>
        <v>1.5509613934898616</v>
      </c>
      <c r="S5949" s="3">
        <f t="shared" si="436"/>
        <v>0.82505254355207736</v>
      </c>
      <c r="T5949" s="3">
        <f t="shared" si="437"/>
        <v>-1.7432695990113525</v>
      </c>
    </row>
    <row r="5950" spans="1:20" x14ac:dyDescent="0.25">
      <c r="A5950" s="8">
        <v>11900</v>
      </c>
      <c r="B5950" s="3">
        <v>1</v>
      </c>
      <c r="C5950" s="9">
        <v>45000</v>
      </c>
      <c r="D5950" s="3">
        <v>24.4</v>
      </c>
      <c r="E5950" s="3">
        <v>695</v>
      </c>
      <c r="K5950" s="3">
        <v>1</v>
      </c>
      <c r="M5950" s="3">
        <f t="shared" si="434"/>
        <v>0.80965145449586262</v>
      </c>
      <c r="N5950" s="3">
        <f t="shared" si="434"/>
        <v>-0.54342184770371094</v>
      </c>
      <c r="O5950" s="3">
        <f t="shared" si="434"/>
        <v>0.72004874617451009</v>
      </c>
      <c r="P5950" s="3">
        <f t="shared" si="434"/>
        <v>-5.2295454003854587E-3</v>
      </c>
      <c r="R5950" s="3">
        <f t="shared" si="435"/>
        <v>1.2803297274393215</v>
      </c>
      <c r="S5950" s="3">
        <f t="shared" si="436"/>
        <v>0.7825058981009072</v>
      </c>
      <c r="T5950" s="3">
        <f t="shared" si="437"/>
        <v>-0.24525381908708907</v>
      </c>
    </row>
    <row r="5951" spans="1:20" x14ac:dyDescent="0.25">
      <c r="A5951" s="8">
        <v>11901</v>
      </c>
      <c r="B5951" s="3">
        <v>0</v>
      </c>
      <c r="C5951" s="9">
        <v>40000</v>
      </c>
      <c r="D5951" s="3">
        <v>14.79</v>
      </c>
      <c r="E5951" s="3">
        <v>665</v>
      </c>
      <c r="K5951" s="3">
        <v>1</v>
      </c>
      <c r="M5951" s="3">
        <f t="shared" si="434"/>
        <v>-1.2349229255441945</v>
      </c>
      <c r="N5951" s="3">
        <f t="shared" si="434"/>
        <v>-0.63545099745908729</v>
      </c>
      <c r="O5951" s="3">
        <f t="shared" si="434"/>
        <v>-0.3612377991235719</v>
      </c>
      <c r="P5951" s="3">
        <f t="shared" si="434"/>
        <v>-0.95605598183431484</v>
      </c>
      <c r="R5951" s="3">
        <f t="shared" si="435"/>
        <v>0.98514785045068443</v>
      </c>
      <c r="S5951" s="3">
        <f t="shared" si="436"/>
        <v>0.72812846734456893</v>
      </c>
      <c r="T5951" s="3">
        <f t="shared" si="437"/>
        <v>-0.31727778022111797</v>
      </c>
    </row>
    <row r="5952" spans="1:20" x14ac:dyDescent="0.25">
      <c r="A5952" s="8">
        <v>11906</v>
      </c>
      <c r="B5952" s="3">
        <v>1</v>
      </c>
      <c r="C5952" s="9">
        <v>250000</v>
      </c>
      <c r="D5952" s="3">
        <v>5.79</v>
      </c>
      <c r="E5952" s="3">
        <v>710</v>
      </c>
      <c r="K5952" s="3">
        <v>1</v>
      </c>
      <c r="M5952" s="3">
        <f t="shared" si="434"/>
        <v>0.80965145449586262</v>
      </c>
      <c r="N5952" s="3">
        <f t="shared" si="434"/>
        <v>3.2297732922667217</v>
      </c>
      <c r="O5952" s="3">
        <f t="shared" si="434"/>
        <v>-1.3738890902456051</v>
      </c>
      <c r="P5952" s="3">
        <f t="shared" si="434"/>
        <v>0.47018367281657925</v>
      </c>
      <c r="R5952" s="3">
        <f t="shared" si="435"/>
        <v>2.2583600454239918</v>
      </c>
      <c r="S5952" s="3">
        <f t="shared" si="436"/>
        <v>0.90536922001192832</v>
      </c>
      <c r="T5952" s="3">
        <f t="shared" si="437"/>
        <v>-9.9412440568838523E-2</v>
      </c>
    </row>
    <row r="5953" spans="1:20" x14ac:dyDescent="0.25">
      <c r="A5953" s="8">
        <v>11909</v>
      </c>
      <c r="B5953" s="3">
        <v>0</v>
      </c>
      <c r="C5953" s="9">
        <v>69000</v>
      </c>
      <c r="D5953" s="3">
        <v>18.66</v>
      </c>
      <c r="E5953" s="3">
        <v>685</v>
      </c>
      <c r="K5953" s="3">
        <v>1</v>
      </c>
      <c r="M5953" s="3">
        <f t="shared" si="434"/>
        <v>-1.2349229255441945</v>
      </c>
      <c r="N5953" s="3">
        <f t="shared" si="434"/>
        <v>-0.1016819288779042</v>
      </c>
      <c r="O5953" s="3">
        <f t="shared" si="434"/>
        <v>7.4202256058902474E-2</v>
      </c>
      <c r="P5953" s="3">
        <f t="shared" si="434"/>
        <v>-0.32217169087836195</v>
      </c>
      <c r="R5953" s="3">
        <f t="shared" si="435"/>
        <v>1.0922401121983736</v>
      </c>
      <c r="S5953" s="3">
        <f t="shared" si="436"/>
        <v>0.74880331458851412</v>
      </c>
      <c r="T5953" s="3">
        <f t="shared" si="437"/>
        <v>-0.28927892729474558</v>
      </c>
    </row>
    <row r="5954" spans="1:20" x14ac:dyDescent="0.25">
      <c r="A5954" s="8">
        <v>11911</v>
      </c>
      <c r="B5954" s="3">
        <v>1</v>
      </c>
      <c r="C5954" s="9">
        <v>60000</v>
      </c>
      <c r="D5954" s="3">
        <v>17.920000000000002</v>
      </c>
      <c r="E5954" s="3">
        <v>715</v>
      </c>
      <c r="K5954" s="3">
        <v>1</v>
      </c>
      <c r="M5954" s="3">
        <f t="shared" si="434"/>
        <v>0.80965145449586262</v>
      </c>
      <c r="N5954" s="3">
        <f t="shared" si="434"/>
        <v>-0.26733439843758172</v>
      </c>
      <c r="O5954" s="3">
        <f t="shared" si="434"/>
        <v>-9.0601834333534168E-3</v>
      </c>
      <c r="P5954" s="3">
        <f t="shared" si="434"/>
        <v>0.62865474555556744</v>
      </c>
      <c r="R5954" s="3">
        <f t="shared" si="435"/>
        <v>1.7560320626405264</v>
      </c>
      <c r="S5954" s="3">
        <f t="shared" si="436"/>
        <v>0.8527120072595592</v>
      </c>
      <c r="T5954" s="3">
        <f t="shared" si="437"/>
        <v>-0.15933341187489763</v>
      </c>
    </row>
    <row r="5955" spans="1:20" x14ac:dyDescent="0.25">
      <c r="A5955" s="8">
        <v>11913</v>
      </c>
      <c r="B5955" s="3">
        <v>1</v>
      </c>
      <c r="C5955" s="9">
        <v>80000</v>
      </c>
      <c r="D5955" s="3">
        <v>19.59</v>
      </c>
      <c r="E5955" s="3">
        <v>695</v>
      </c>
      <c r="K5955" s="3">
        <v>1</v>
      </c>
      <c r="M5955" s="3">
        <f t="shared" si="434"/>
        <v>0.80965145449586262</v>
      </c>
      <c r="N5955" s="3">
        <f t="shared" si="434"/>
        <v>0.10078220058392387</v>
      </c>
      <c r="O5955" s="3">
        <f t="shared" si="434"/>
        <v>0.17884288947484586</v>
      </c>
      <c r="P5955" s="3">
        <f t="shared" si="434"/>
        <v>-5.2295454003854587E-3</v>
      </c>
      <c r="R5955" s="3">
        <f t="shared" si="435"/>
        <v>1.4773493877371411</v>
      </c>
      <c r="S5955" s="3">
        <f t="shared" si="436"/>
        <v>0.81417188751857605</v>
      </c>
      <c r="T5955" s="3">
        <f t="shared" si="437"/>
        <v>-0.20558377124384722</v>
      </c>
    </row>
    <row r="5956" spans="1:20" x14ac:dyDescent="0.25">
      <c r="A5956" s="8">
        <v>11914</v>
      </c>
      <c r="B5956" s="3">
        <v>1</v>
      </c>
      <c r="C5956" s="9">
        <v>81000</v>
      </c>
      <c r="D5956" s="3">
        <v>5.5</v>
      </c>
      <c r="E5956" s="3">
        <v>705</v>
      </c>
      <c r="K5956" s="3">
        <v>1</v>
      </c>
      <c r="M5956" s="3">
        <f t="shared" si="434"/>
        <v>0.80965145449586262</v>
      </c>
      <c r="N5956" s="3">
        <f t="shared" si="434"/>
        <v>0.11918803053499916</v>
      </c>
      <c r="O5956" s="3">
        <f t="shared" si="434"/>
        <v>-1.4065189651817593</v>
      </c>
      <c r="P5956" s="3">
        <f t="shared" si="434"/>
        <v>0.311712600077591</v>
      </c>
      <c r="R5956" s="3">
        <f t="shared" si="435"/>
        <v>2.1066832669772135</v>
      </c>
      <c r="S5956" s="3">
        <f t="shared" si="436"/>
        <v>0.8915510619524093</v>
      </c>
      <c r="T5956" s="3">
        <f t="shared" si="437"/>
        <v>-0.1147925668722773</v>
      </c>
    </row>
    <row r="5957" spans="1:20" x14ac:dyDescent="0.25">
      <c r="A5957" s="8">
        <v>11916</v>
      </c>
      <c r="B5957" s="3">
        <v>1</v>
      </c>
      <c r="C5957" s="9">
        <v>79000</v>
      </c>
      <c r="D5957" s="3">
        <v>25.54</v>
      </c>
      <c r="E5957" s="3">
        <v>695</v>
      </c>
      <c r="K5957" s="3">
        <v>1</v>
      </c>
      <c r="M5957" s="3">
        <f t="shared" si="434"/>
        <v>0.80965145449586262</v>
      </c>
      <c r="N5957" s="3">
        <f t="shared" si="434"/>
        <v>8.2376370632848597E-2</v>
      </c>
      <c r="O5957" s="3">
        <f t="shared" si="434"/>
        <v>0.84831790971663446</v>
      </c>
      <c r="P5957" s="3">
        <f t="shared" si="434"/>
        <v>-5.2295454003854587E-3</v>
      </c>
      <c r="R5957" s="3">
        <f t="shared" si="435"/>
        <v>1.2598375170458445</v>
      </c>
      <c r="S5957" s="3">
        <f t="shared" si="436"/>
        <v>0.77899813597599732</v>
      </c>
      <c r="T5957" s="3">
        <f t="shared" si="437"/>
        <v>-0.24974662595636035</v>
      </c>
    </row>
    <row r="5958" spans="1:20" x14ac:dyDescent="0.25">
      <c r="A5958" s="8">
        <v>11918</v>
      </c>
      <c r="B5958" s="3">
        <v>1</v>
      </c>
      <c r="C5958" s="9">
        <v>85008</v>
      </c>
      <c r="D5958" s="3">
        <v>15.28</v>
      </c>
      <c r="E5958" s="3">
        <v>715</v>
      </c>
      <c r="K5958" s="3">
        <v>0</v>
      </c>
      <c r="M5958" s="3">
        <f t="shared" si="434"/>
        <v>0.80965145449586262</v>
      </c>
      <c r="N5958" s="3">
        <f t="shared" si="434"/>
        <v>0.19295859697890888</v>
      </c>
      <c r="O5958" s="3">
        <f t="shared" si="434"/>
        <v>-0.30610456216248344</v>
      </c>
      <c r="P5958" s="3">
        <f t="shared" si="434"/>
        <v>0.62865474555556744</v>
      </c>
      <c r="R5958" s="3">
        <f t="shared" si="435"/>
        <v>1.8677595756488228</v>
      </c>
      <c r="S5958" s="3">
        <f t="shared" si="436"/>
        <v>0.86619882880010812</v>
      </c>
      <c r="T5958" s="3">
        <f t="shared" si="437"/>
        <v>-2.0114003779638989</v>
      </c>
    </row>
    <row r="5959" spans="1:20" x14ac:dyDescent="0.25">
      <c r="A5959" s="8">
        <v>11920</v>
      </c>
      <c r="B5959" s="3">
        <v>1</v>
      </c>
      <c r="C5959" s="9">
        <v>83000</v>
      </c>
      <c r="D5959" s="3">
        <v>11.9</v>
      </c>
      <c r="E5959" s="3">
        <v>695</v>
      </c>
      <c r="K5959" s="3">
        <v>1</v>
      </c>
      <c r="M5959" s="3">
        <f t="shared" si="434"/>
        <v>0.80965145449586262</v>
      </c>
      <c r="N5959" s="3">
        <f t="shared" si="434"/>
        <v>0.1559996904371497</v>
      </c>
      <c r="O5959" s="3">
        <f t="shared" si="434"/>
        <v>-0.68641138038386906</v>
      </c>
      <c r="P5959" s="3">
        <f t="shared" si="434"/>
        <v>-5.2295454003854587E-3</v>
      </c>
      <c r="R5959" s="3">
        <f t="shared" si="435"/>
        <v>1.7595276390697843</v>
      </c>
      <c r="S5959" s="3">
        <f t="shared" si="436"/>
        <v>0.85315049045796909</v>
      </c>
      <c r="T5959" s="3">
        <f t="shared" si="437"/>
        <v>-0.1588193221300867</v>
      </c>
    </row>
    <row r="5960" spans="1:20" x14ac:dyDescent="0.25">
      <c r="A5960" s="8">
        <v>11921</v>
      </c>
      <c r="B5960" s="3">
        <v>1</v>
      </c>
      <c r="C5960" s="9">
        <v>150000</v>
      </c>
      <c r="D5960" s="3">
        <v>17.440000000000001</v>
      </c>
      <c r="E5960" s="3">
        <v>660</v>
      </c>
      <c r="K5960" s="3">
        <v>1</v>
      </c>
      <c r="M5960" s="3">
        <f t="shared" si="434"/>
        <v>0.80965145449586262</v>
      </c>
      <c r="N5960" s="3">
        <f t="shared" si="434"/>
        <v>1.3891902971591934</v>
      </c>
      <c r="O5960" s="3">
        <f t="shared" si="434"/>
        <v>-6.3068252293195237E-2</v>
      </c>
      <c r="P5960" s="3">
        <f t="shared" si="434"/>
        <v>-1.114527054573303</v>
      </c>
      <c r="R5960" s="3">
        <f t="shared" si="435"/>
        <v>1.1962431471897228</v>
      </c>
      <c r="S5960" s="3">
        <f t="shared" si="436"/>
        <v>0.76785578616667061</v>
      </c>
      <c r="T5960" s="3">
        <f t="shared" si="437"/>
        <v>-0.26415334189585576</v>
      </c>
    </row>
    <row r="5961" spans="1:20" x14ac:dyDescent="0.25">
      <c r="A5961" s="8">
        <v>11922</v>
      </c>
      <c r="B5961" s="3">
        <v>1</v>
      </c>
      <c r="C5961" s="9">
        <v>25000</v>
      </c>
      <c r="D5961" s="3">
        <v>24.48</v>
      </c>
      <c r="E5961" s="3">
        <v>750</v>
      </c>
      <c r="K5961" s="3">
        <v>1</v>
      </c>
      <c r="M5961" s="3">
        <f t="shared" si="434"/>
        <v>0.80965145449586262</v>
      </c>
      <c r="N5961" s="3">
        <f t="shared" si="434"/>
        <v>-0.91153844672521656</v>
      </c>
      <c r="O5961" s="3">
        <f t="shared" si="434"/>
        <v>0.72905009098448392</v>
      </c>
      <c r="P5961" s="3">
        <f t="shared" si="434"/>
        <v>1.7379522547284851</v>
      </c>
      <c r="R5961" s="3">
        <f t="shared" si="435"/>
        <v>1.8980659491123104</v>
      </c>
      <c r="S5961" s="3">
        <f t="shared" si="436"/>
        <v>0.86967247261626046</v>
      </c>
      <c r="T5961" s="3">
        <f t="shared" si="437"/>
        <v>-0.13963860647264428</v>
      </c>
    </row>
    <row r="5962" spans="1:20" x14ac:dyDescent="0.25">
      <c r="A5962" s="8">
        <v>11923</v>
      </c>
      <c r="B5962" s="3">
        <v>1</v>
      </c>
      <c r="C5962" s="9">
        <v>55500</v>
      </c>
      <c r="D5962" s="3">
        <v>16.43</v>
      </c>
      <c r="E5962" s="3">
        <v>685</v>
      </c>
      <c r="K5962" s="3">
        <v>1</v>
      </c>
      <c r="M5962" s="3">
        <f t="shared" si="434"/>
        <v>0.80965145449586262</v>
      </c>
      <c r="N5962" s="3">
        <f t="shared" si="434"/>
        <v>-0.35016063321742047</v>
      </c>
      <c r="O5962" s="3">
        <f t="shared" si="434"/>
        <v>-0.17671023051911247</v>
      </c>
      <c r="P5962" s="3">
        <f t="shared" ref="P5962:P6025" si="438">(E5962-E$5)/E$6</f>
        <v>-0.32217169087836195</v>
      </c>
      <c r="R5962" s="3">
        <f t="shared" si="435"/>
        <v>1.4622623778058625</v>
      </c>
      <c r="S5962" s="3">
        <f t="shared" si="436"/>
        <v>0.8118784557170492</v>
      </c>
      <c r="T5962" s="3">
        <f t="shared" si="437"/>
        <v>-0.20840463510191398</v>
      </c>
    </row>
    <row r="5963" spans="1:20" x14ac:dyDescent="0.25">
      <c r="A5963" s="8">
        <v>11925</v>
      </c>
      <c r="B5963" s="3">
        <v>0</v>
      </c>
      <c r="C5963" s="9">
        <v>50000</v>
      </c>
      <c r="D5963" s="3">
        <v>18.579999999999998</v>
      </c>
      <c r="E5963" s="3">
        <v>715</v>
      </c>
      <c r="K5963" s="3">
        <v>1</v>
      </c>
      <c r="M5963" s="3">
        <f t="shared" ref="M5963:P6026" si="439">(B5963-B$5)/B$6</f>
        <v>-1.2349229255441945</v>
      </c>
      <c r="N5963" s="3">
        <f t="shared" si="439"/>
        <v>-0.45139269794833453</v>
      </c>
      <c r="O5963" s="3">
        <f t="shared" si="439"/>
        <v>6.5200911248928628E-2</v>
      </c>
      <c r="P5963" s="3">
        <f t="shared" si="438"/>
        <v>0.62865474555556744</v>
      </c>
      <c r="R5963" s="3">
        <f t="shared" ref="R5963:R6026" si="440">$L$7+SUMPRODUCT($M$7:$P$7,M5963:P5963)</f>
        <v>1.4286815269301436</v>
      </c>
      <c r="S5963" s="3">
        <f t="shared" ref="S5963:S6026" si="441">1/(1+EXP(-R5963))</f>
        <v>0.80669579926078583</v>
      </c>
      <c r="T5963" s="3">
        <f t="shared" si="437"/>
        <v>-0.21480863436553971</v>
      </c>
    </row>
    <row r="5964" spans="1:20" x14ac:dyDescent="0.25">
      <c r="A5964" s="8">
        <v>11929</v>
      </c>
      <c r="B5964" s="3">
        <v>0</v>
      </c>
      <c r="C5964" s="9">
        <v>45000</v>
      </c>
      <c r="D5964" s="3">
        <v>23.79</v>
      </c>
      <c r="E5964" s="3">
        <v>665</v>
      </c>
      <c r="K5964" s="3">
        <v>0</v>
      </c>
      <c r="M5964" s="3">
        <f t="shared" si="439"/>
        <v>-1.2349229255441945</v>
      </c>
      <c r="N5964" s="3">
        <f t="shared" si="439"/>
        <v>-0.54342184770371094</v>
      </c>
      <c r="O5964" s="3">
        <f t="shared" si="439"/>
        <v>0.65141349199846132</v>
      </c>
      <c r="P5964" s="3">
        <f t="shared" si="438"/>
        <v>-0.95605598183431484</v>
      </c>
      <c r="R5964" s="3">
        <f t="shared" si="440"/>
        <v>0.66017297863912505</v>
      </c>
      <c r="S5964" s="3">
        <f t="shared" si="441"/>
        <v>0.65929924463268919</v>
      </c>
      <c r="T5964" s="3">
        <f t="shared" ref="T5964:T6027" si="442">IF(K5964=1,LN(S5964),LN(1-S5964))</f>
        <v>-1.0767507372137384</v>
      </c>
    </row>
    <row r="5965" spans="1:20" x14ac:dyDescent="0.25">
      <c r="A5965" s="8">
        <v>11932</v>
      </c>
      <c r="B5965" s="3">
        <v>1</v>
      </c>
      <c r="C5965" s="9">
        <v>184714</v>
      </c>
      <c r="D5965" s="3">
        <v>24.39</v>
      </c>
      <c r="E5965" s="3">
        <v>690</v>
      </c>
      <c r="K5965" s="3">
        <v>1</v>
      </c>
      <c r="M5965" s="3">
        <f t="shared" si="439"/>
        <v>0.80965145449586262</v>
      </c>
      <c r="N5965" s="3">
        <f t="shared" si="439"/>
        <v>2.0281302780808206</v>
      </c>
      <c r="O5965" s="3">
        <f t="shared" si="439"/>
        <v>0.71892357807326368</v>
      </c>
      <c r="P5965" s="3">
        <f t="shared" si="438"/>
        <v>-0.1637006181393737</v>
      </c>
      <c r="R5965" s="3">
        <f t="shared" si="440"/>
        <v>1.3097003405920522</v>
      </c>
      <c r="S5965" s="3">
        <f t="shared" si="441"/>
        <v>0.78746300769508371</v>
      </c>
      <c r="T5965" s="3">
        <f t="shared" si="442"/>
        <v>-0.23893888374112776</v>
      </c>
    </row>
    <row r="5966" spans="1:20" x14ac:dyDescent="0.25">
      <c r="A5966" s="8">
        <v>11934</v>
      </c>
      <c r="B5966" s="3">
        <v>1</v>
      </c>
      <c r="C5966" s="9">
        <v>160000</v>
      </c>
      <c r="D5966" s="3">
        <v>17.78</v>
      </c>
      <c r="E5966" s="3">
        <v>665</v>
      </c>
      <c r="K5966" s="3">
        <v>1</v>
      </c>
      <c r="M5966" s="3">
        <f t="shared" si="439"/>
        <v>0.80965145449586262</v>
      </c>
      <c r="N5966" s="3">
        <f t="shared" si="439"/>
        <v>1.5732485966699463</v>
      </c>
      <c r="O5966" s="3">
        <f t="shared" si="439"/>
        <v>-2.481253685080733E-2</v>
      </c>
      <c r="P5966" s="3">
        <f t="shared" si="438"/>
        <v>-0.95605598183431484</v>
      </c>
      <c r="R5966" s="3">
        <f t="shared" si="440"/>
        <v>1.2475938303285456</v>
      </c>
      <c r="S5966" s="3">
        <f t="shared" si="441"/>
        <v>0.77688306378740313</v>
      </c>
      <c r="T5966" s="3">
        <f t="shared" si="442"/>
        <v>-0.25246543699641716</v>
      </c>
    </row>
    <row r="5967" spans="1:20" x14ac:dyDescent="0.25">
      <c r="A5967" s="8">
        <v>11935</v>
      </c>
      <c r="B5967" s="3">
        <v>1</v>
      </c>
      <c r="C5967" s="9">
        <v>124500</v>
      </c>
      <c r="D5967" s="3">
        <v>5.5</v>
      </c>
      <c r="E5967" s="3">
        <v>680</v>
      </c>
      <c r="K5967" s="3">
        <v>1</v>
      </c>
      <c r="M5967" s="3">
        <f t="shared" si="439"/>
        <v>0.80965145449586262</v>
      </c>
      <c r="N5967" s="3">
        <f t="shared" si="439"/>
        <v>0.91984163340677383</v>
      </c>
      <c r="O5967" s="3">
        <f t="shared" si="439"/>
        <v>-1.4065189651817593</v>
      </c>
      <c r="P5967" s="3">
        <f t="shared" si="438"/>
        <v>-0.48064276361735014</v>
      </c>
      <c r="R5967" s="3">
        <f t="shared" si="440"/>
        <v>1.8458856046561247</v>
      </c>
      <c r="S5967" s="3">
        <f t="shared" si="441"/>
        <v>0.86364330172531623</v>
      </c>
      <c r="T5967" s="3">
        <f t="shared" si="442"/>
        <v>-0.14659544064746244</v>
      </c>
    </row>
    <row r="5968" spans="1:20" x14ac:dyDescent="0.25">
      <c r="A5968" s="8">
        <v>11938</v>
      </c>
      <c r="B5968" s="3">
        <v>1</v>
      </c>
      <c r="C5968" s="9">
        <v>52000</v>
      </c>
      <c r="D5968" s="3">
        <v>10.66</v>
      </c>
      <c r="E5968" s="3">
        <v>690</v>
      </c>
      <c r="K5968" s="3">
        <v>0</v>
      </c>
      <c r="M5968" s="3">
        <f t="shared" si="439"/>
        <v>0.80965145449586262</v>
      </c>
      <c r="N5968" s="3">
        <f t="shared" si="439"/>
        <v>-0.41458103804618396</v>
      </c>
      <c r="O5968" s="3">
        <f t="shared" si="439"/>
        <v>-0.82593222493846041</v>
      </c>
      <c r="P5968" s="3">
        <f t="shared" si="438"/>
        <v>-0.1637006181393737</v>
      </c>
      <c r="R5968" s="3">
        <f t="shared" si="440"/>
        <v>1.7279743101229743</v>
      </c>
      <c r="S5968" s="3">
        <f t="shared" si="441"/>
        <v>0.8491531288780817</v>
      </c>
      <c r="T5968" s="3">
        <f t="shared" si="442"/>
        <v>-1.891490055243366</v>
      </c>
    </row>
    <row r="5969" spans="1:20" x14ac:dyDescent="0.25">
      <c r="A5969" s="8">
        <v>11940</v>
      </c>
      <c r="B5969" s="3">
        <v>1</v>
      </c>
      <c r="C5969" s="9">
        <v>54000</v>
      </c>
      <c r="D5969" s="3">
        <v>26.51</v>
      </c>
      <c r="E5969" s="3">
        <v>670</v>
      </c>
      <c r="K5969" s="3">
        <v>0</v>
      </c>
      <c r="M5969" s="3">
        <f t="shared" si="439"/>
        <v>0.80965145449586262</v>
      </c>
      <c r="N5969" s="3">
        <f t="shared" si="439"/>
        <v>-0.37776937814403339</v>
      </c>
      <c r="O5969" s="3">
        <f t="shared" si="439"/>
        <v>0.95745921553756497</v>
      </c>
      <c r="P5969" s="3">
        <f t="shared" si="438"/>
        <v>-0.79758490909532664</v>
      </c>
      <c r="R5969" s="3">
        <f t="shared" si="440"/>
        <v>0.92124390372867504</v>
      </c>
      <c r="S5969" s="3">
        <f t="shared" si="441"/>
        <v>0.71529549184829921</v>
      </c>
      <c r="T5969" s="3">
        <f t="shared" si="442"/>
        <v>-1.2563034500792185</v>
      </c>
    </row>
    <row r="5970" spans="1:20" x14ac:dyDescent="0.25">
      <c r="A5970" s="8">
        <v>11941</v>
      </c>
      <c r="B5970" s="3">
        <v>0</v>
      </c>
      <c r="C5970" s="9">
        <v>80000</v>
      </c>
      <c r="D5970" s="3">
        <v>13.37</v>
      </c>
      <c r="E5970" s="3">
        <v>765</v>
      </c>
      <c r="K5970" s="3">
        <v>1</v>
      </c>
      <c r="M5970" s="3">
        <f t="shared" si="439"/>
        <v>-1.2349229255441945</v>
      </c>
      <c r="N5970" s="3">
        <f t="shared" si="439"/>
        <v>0.10078220058392387</v>
      </c>
      <c r="O5970" s="3">
        <f t="shared" si="439"/>
        <v>-0.52101166950060385</v>
      </c>
      <c r="P5970" s="3">
        <f t="shared" si="438"/>
        <v>2.2133654729454499</v>
      </c>
      <c r="R5970" s="3">
        <f t="shared" si="440"/>
        <v>2.2126780422810928</v>
      </c>
      <c r="S5970" s="3">
        <f t="shared" si="441"/>
        <v>0.90138224017741442</v>
      </c>
      <c r="T5970" s="3">
        <f t="shared" si="442"/>
        <v>-0.10382587140757742</v>
      </c>
    </row>
    <row r="5971" spans="1:20" x14ac:dyDescent="0.25">
      <c r="A5971" s="8">
        <v>11942</v>
      </c>
      <c r="B5971" s="3">
        <v>1</v>
      </c>
      <c r="C5971" s="9">
        <v>130000</v>
      </c>
      <c r="D5971" s="3">
        <v>12.35</v>
      </c>
      <c r="E5971" s="3">
        <v>690</v>
      </c>
      <c r="K5971" s="3">
        <v>1</v>
      </c>
      <c r="M5971" s="3">
        <f t="shared" si="439"/>
        <v>0.80965145449586262</v>
      </c>
      <c r="N5971" s="3">
        <f t="shared" si="439"/>
        <v>1.0210736981376878</v>
      </c>
      <c r="O5971" s="3">
        <f t="shared" si="439"/>
        <v>-0.63577881582776752</v>
      </c>
      <c r="P5971" s="3">
        <f t="shared" si="438"/>
        <v>-0.1637006181393737</v>
      </c>
      <c r="R5971" s="3">
        <f t="shared" si="440"/>
        <v>1.7146920488802027</v>
      </c>
      <c r="S5971" s="3">
        <f t="shared" si="441"/>
        <v>0.84744387462950199</v>
      </c>
      <c r="T5971" s="3">
        <f t="shared" si="442"/>
        <v>-0.16553066654643545</v>
      </c>
    </row>
    <row r="5972" spans="1:20" x14ac:dyDescent="0.25">
      <c r="A5972" s="8">
        <v>11945</v>
      </c>
      <c r="B5972" s="3">
        <v>0</v>
      </c>
      <c r="C5972" s="9">
        <v>18560</v>
      </c>
      <c r="D5972" s="3">
        <v>18.309999999999999</v>
      </c>
      <c r="E5972" s="3">
        <v>700</v>
      </c>
      <c r="K5972" s="3">
        <v>0</v>
      </c>
      <c r="M5972" s="3">
        <f t="shared" si="439"/>
        <v>-1.2349229255441945</v>
      </c>
      <c r="N5972" s="3">
        <f t="shared" si="439"/>
        <v>-1.0300719916101413</v>
      </c>
      <c r="O5972" s="3">
        <f t="shared" si="439"/>
        <v>3.4821372515267686E-2</v>
      </c>
      <c r="P5972" s="3">
        <f t="shared" si="438"/>
        <v>0.15324152733860277</v>
      </c>
      <c r="R5972" s="3">
        <f t="shared" si="440"/>
        <v>1.2463979985090607</v>
      </c>
      <c r="S5972" s="3">
        <f t="shared" si="441"/>
        <v>0.77667571472967256</v>
      </c>
      <c r="T5972" s="3">
        <f t="shared" si="442"/>
        <v>-1.4991303698008895</v>
      </c>
    </row>
    <row r="5973" spans="1:20" x14ac:dyDescent="0.25">
      <c r="A5973" s="8">
        <v>11946</v>
      </c>
      <c r="B5973" s="3">
        <v>1</v>
      </c>
      <c r="C5973" s="9">
        <v>95000</v>
      </c>
      <c r="D5973" s="3">
        <v>17.84</v>
      </c>
      <c r="E5973" s="3">
        <v>735</v>
      </c>
      <c r="K5973" s="3">
        <v>1</v>
      </c>
      <c r="M5973" s="3">
        <f t="shared" si="439"/>
        <v>0.80965145449586262</v>
      </c>
      <c r="N5973" s="3">
        <f t="shared" si="439"/>
        <v>0.37686964985005306</v>
      </c>
      <c r="O5973" s="3">
        <f t="shared" si="439"/>
        <v>-1.8061528243327254E-2</v>
      </c>
      <c r="P5973" s="3">
        <f t="shared" si="438"/>
        <v>1.2625390365115203</v>
      </c>
      <c r="R5973" s="3">
        <f t="shared" si="440"/>
        <v>2.0108287962195996</v>
      </c>
      <c r="S5973" s="3">
        <f t="shared" si="441"/>
        <v>0.88192935203830281</v>
      </c>
      <c r="T5973" s="3">
        <f t="shared" si="442"/>
        <v>-0.12564332591331584</v>
      </c>
    </row>
    <row r="5974" spans="1:20" x14ac:dyDescent="0.25">
      <c r="A5974" s="8">
        <v>11947</v>
      </c>
      <c r="B5974" s="3">
        <v>0</v>
      </c>
      <c r="C5974" s="9">
        <v>45000</v>
      </c>
      <c r="D5974" s="3">
        <v>14</v>
      </c>
      <c r="E5974" s="3">
        <v>705</v>
      </c>
      <c r="K5974" s="3">
        <v>1</v>
      </c>
      <c r="M5974" s="3">
        <f t="shared" si="439"/>
        <v>-1.2349229255441945</v>
      </c>
      <c r="N5974" s="3">
        <f t="shared" si="439"/>
        <v>-0.54342184770371094</v>
      </c>
      <c r="O5974" s="3">
        <f t="shared" si="439"/>
        <v>-0.45012607912206137</v>
      </c>
      <c r="P5974" s="3">
        <f t="shared" si="438"/>
        <v>0.311712600077591</v>
      </c>
      <c r="R5974" s="3">
        <f t="shared" si="440"/>
        <v>1.4774376758186591</v>
      </c>
      <c r="S5974" s="3">
        <f t="shared" si="441"/>
        <v>0.81418524478386511</v>
      </c>
      <c r="T5974" s="3">
        <f t="shared" si="442"/>
        <v>-0.20556736542595336</v>
      </c>
    </row>
    <row r="5975" spans="1:20" x14ac:dyDescent="0.25">
      <c r="A5975" s="8">
        <v>11949</v>
      </c>
      <c r="B5975" s="3">
        <v>1</v>
      </c>
      <c r="C5975" s="9">
        <v>100000</v>
      </c>
      <c r="D5975" s="3">
        <v>21.12</v>
      </c>
      <c r="E5975" s="3">
        <v>710</v>
      </c>
      <c r="K5975" s="3">
        <v>1</v>
      </c>
      <c r="M5975" s="3">
        <f t="shared" si="439"/>
        <v>0.80965145449586262</v>
      </c>
      <c r="N5975" s="3">
        <f t="shared" si="439"/>
        <v>0.46889879960542946</v>
      </c>
      <c r="O5975" s="3">
        <f t="shared" si="439"/>
        <v>0.35099360896559162</v>
      </c>
      <c r="P5975" s="3">
        <f t="shared" si="438"/>
        <v>0.47018367281657925</v>
      </c>
      <c r="R5975" s="3">
        <f t="shared" si="440"/>
        <v>1.6066154773003034</v>
      </c>
      <c r="S5975" s="3">
        <f t="shared" si="441"/>
        <v>0.83294095956427749</v>
      </c>
      <c r="T5975" s="3">
        <f t="shared" si="442"/>
        <v>-0.18279251620079512</v>
      </c>
    </row>
    <row r="5976" spans="1:20" x14ac:dyDescent="0.25">
      <c r="A5976" s="8">
        <v>11950</v>
      </c>
      <c r="B5976" s="3">
        <v>0</v>
      </c>
      <c r="C5976" s="9">
        <v>47000</v>
      </c>
      <c r="D5976" s="3">
        <v>25.38</v>
      </c>
      <c r="E5976" s="3">
        <v>680</v>
      </c>
      <c r="K5976" s="3">
        <v>1</v>
      </c>
      <c r="M5976" s="3">
        <f t="shared" si="439"/>
        <v>-1.2349229255441945</v>
      </c>
      <c r="N5976" s="3">
        <f t="shared" si="439"/>
        <v>-0.50661018780156031</v>
      </c>
      <c r="O5976" s="3">
        <f t="shared" si="439"/>
        <v>0.83031522009668712</v>
      </c>
      <c r="P5976" s="3">
        <f t="shared" si="438"/>
        <v>-0.48064276361735014</v>
      </c>
      <c r="R5976" s="3">
        <f t="shared" si="440"/>
        <v>0.77610058215098054</v>
      </c>
      <c r="S5976" s="3">
        <f t="shared" si="441"/>
        <v>0.68483909224216466</v>
      </c>
      <c r="T5976" s="3">
        <f t="shared" si="442"/>
        <v>-0.37857137014992537</v>
      </c>
    </row>
    <row r="5977" spans="1:20" x14ac:dyDescent="0.25">
      <c r="A5977" s="8">
        <v>11951</v>
      </c>
      <c r="B5977" s="3">
        <v>0</v>
      </c>
      <c r="C5977" s="9">
        <v>41000</v>
      </c>
      <c r="D5977" s="3">
        <v>17.77</v>
      </c>
      <c r="E5977" s="3">
        <v>705</v>
      </c>
      <c r="K5977" s="3">
        <v>1</v>
      </c>
      <c r="M5977" s="3">
        <f t="shared" si="439"/>
        <v>-1.2349229255441945</v>
      </c>
      <c r="N5977" s="3">
        <f t="shared" si="439"/>
        <v>-0.61704516750801208</v>
      </c>
      <c r="O5977" s="3">
        <f t="shared" si="439"/>
        <v>-2.5937704952054209E-2</v>
      </c>
      <c r="P5977" s="3">
        <f t="shared" si="438"/>
        <v>0.311712600077591</v>
      </c>
      <c r="R5977" s="3">
        <f t="shared" si="440"/>
        <v>1.3375336906565407</v>
      </c>
      <c r="S5977" s="3">
        <f t="shared" si="441"/>
        <v>0.79208406518962604</v>
      </c>
      <c r="T5977" s="3">
        <f t="shared" si="442"/>
        <v>-0.23308774988427744</v>
      </c>
    </row>
    <row r="5978" spans="1:20" x14ac:dyDescent="0.25">
      <c r="A5978" s="8">
        <v>11955</v>
      </c>
      <c r="B5978" s="3">
        <v>1</v>
      </c>
      <c r="C5978" s="9">
        <v>101388</v>
      </c>
      <c r="D5978" s="3">
        <v>25.34</v>
      </c>
      <c r="E5978" s="3">
        <v>680</v>
      </c>
      <c r="K5978" s="3">
        <v>0</v>
      </c>
      <c r="M5978" s="3">
        <f t="shared" si="439"/>
        <v>0.80965145449586262</v>
      </c>
      <c r="N5978" s="3">
        <f t="shared" si="439"/>
        <v>0.49444609157752195</v>
      </c>
      <c r="O5978" s="3">
        <f t="shared" si="439"/>
        <v>0.82581454769170037</v>
      </c>
      <c r="P5978" s="3">
        <f t="shared" si="438"/>
        <v>-0.48064276361735014</v>
      </c>
      <c r="R5978" s="3">
        <f t="shared" si="440"/>
        <v>1.1083497655313226</v>
      </c>
      <c r="S5978" s="3">
        <f t="shared" si="441"/>
        <v>0.75182132873397522</v>
      </c>
      <c r="T5978" s="3">
        <f t="shared" si="442"/>
        <v>-1.3936063435623789</v>
      </c>
    </row>
    <row r="5979" spans="1:20" x14ac:dyDescent="0.25">
      <c r="A5979" s="8">
        <v>11956</v>
      </c>
      <c r="B5979" s="3">
        <v>1</v>
      </c>
      <c r="C5979" s="9">
        <v>40000</v>
      </c>
      <c r="D5979" s="3">
        <v>7.11</v>
      </c>
      <c r="E5979" s="3">
        <v>750</v>
      </c>
      <c r="K5979" s="3">
        <v>1</v>
      </c>
      <c r="M5979" s="3">
        <f t="shared" si="439"/>
        <v>0.80965145449586262</v>
      </c>
      <c r="N5979" s="3">
        <f t="shared" si="439"/>
        <v>-0.63545099745908729</v>
      </c>
      <c r="O5979" s="3">
        <f t="shared" si="439"/>
        <v>-1.2253669008810402</v>
      </c>
      <c r="P5979" s="3">
        <f t="shared" si="438"/>
        <v>1.7379522547284851</v>
      </c>
      <c r="R5979" s="3">
        <f t="shared" si="440"/>
        <v>2.5405385872297108</v>
      </c>
      <c r="S5979" s="3">
        <f t="shared" si="441"/>
        <v>0.92693531145403263</v>
      </c>
      <c r="T5979" s="3">
        <f t="shared" si="442"/>
        <v>-7.5871498532940465E-2</v>
      </c>
    </row>
    <row r="5980" spans="1:20" x14ac:dyDescent="0.25">
      <c r="A5980" s="8">
        <v>11960</v>
      </c>
      <c r="B5980" s="3">
        <v>0</v>
      </c>
      <c r="C5980" s="9">
        <v>51000</v>
      </c>
      <c r="D5980" s="3">
        <v>8.64</v>
      </c>
      <c r="E5980" s="3">
        <v>690</v>
      </c>
      <c r="K5980" s="3">
        <v>1</v>
      </c>
      <c r="M5980" s="3">
        <f t="shared" si="439"/>
        <v>-1.2349229255441945</v>
      </c>
      <c r="N5980" s="3">
        <f t="shared" si="439"/>
        <v>-0.43298686799725922</v>
      </c>
      <c r="O5980" s="3">
        <f t="shared" si="439"/>
        <v>-1.0532161813902945</v>
      </c>
      <c r="P5980" s="3">
        <f t="shared" si="438"/>
        <v>-0.1637006181393737</v>
      </c>
      <c r="R5980" s="3">
        <f t="shared" si="440"/>
        <v>1.503892132198511</v>
      </c>
      <c r="S5980" s="3">
        <f t="shared" si="441"/>
        <v>0.81815425653736562</v>
      </c>
      <c r="T5980" s="3">
        <f t="shared" si="442"/>
        <v>-0.20070438248388342</v>
      </c>
    </row>
    <row r="5981" spans="1:20" x14ac:dyDescent="0.25">
      <c r="A5981" s="8">
        <v>11961</v>
      </c>
      <c r="B5981" s="3">
        <v>0</v>
      </c>
      <c r="C5981" s="9">
        <v>65000</v>
      </c>
      <c r="D5981" s="3">
        <v>25.66</v>
      </c>
      <c r="E5981" s="3">
        <v>665</v>
      </c>
      <c r="K5981" s="3">
        <v>1</v>
      </c>
      <c r="M5981" s="3">
        <f t="shared" si="439"/>
        <v>-1.2349229255441945</v>
      </c>
      <c r="N5981" s="3">
        <f t="shared" si="439"/>
        <v>-0.17530524868220532</v>
      </c>
      <c r="O5981" s="3">
        <f t="shared" si="439"/>
        <v>0.86181992693159493</v>
      </c>
      <c r="P5981" s="3">
        <f t="shared" si="438"/>
        <v>-0.95605598183431484</v>
      </c>
      <c r="R5981" s="3">
        <f t="shared" si="440"/>
        <v>0.60439718451284397</v>
      </c>
      <c r="S5981" s="3">
        <f t="shared" si="441"/>
        <v>0.64666166721356066</v>
      </c>
      <c r="T5981" s="3">
        <f t="shared" si="442"/>
        <v>-0.43593204673580865</v>
      </c>
    </row>
    <row r="5982" spans="1:20" x14ac:dyDescent="0.25">
      <c r="A5982" s="8">
        <v>11962</v>
      </c>
      <c r="B5982" s="3">
        <v>1</v>
      </c>
      <c r="C5982" s="9">
        <v>180000</v>
      </c>
      <c r="D5982" s="3">
        <v>10.41</v>
      </c>
      <c r="E5982" s="3">
        <v>675</v>
      </c>
      <c r="K5982" s="3">
        <v>1</v>
      </c>
      <c r="M5982" s="3">
        <f t="shared" si="439"/>
        <v>0.80965145449586262</v>
      </c>
      <c r="N5982" s="3">
        <f t="shared" si="439"/>
        <v>1.9413651956914519</v>
      </c>
      <c r="O5982" s="3">
        <f t="shared" si="439"/>
        <v>-0.85406142746962799</v>
      </c>
      <c r="P5982" s="3">
        <f t="shared" si="438"/>
        <v>-0.63911383635633834</v>
      </c>
      <c r="R5982" s="3">
        <f t="shared" si="440"/>
        <v>1.643737790500585</v>
      </c>
      <c r="S5982" s="3">
        <f t="shared" si="441"/>
        <v>0.83804289774141427</v>
      </c>
      <c r="T5982" s="3">
        <f t="shared" si="442"/>
        <v>-0.17668598918803646</v>
      </c>
    </row>
    <row r="5983" spans="1:20" x14ac:dyDescent="0.25">
      <c r="A5983" s="8">
        <v>11963</v>
      </c>
      <c r="B5983" s="3">
        <v>1</v>
      </c>
      <c r="C5983" s="9">
        <v>49000</v>
      </c>
      <c r="D5983" s="3">
        <v>10.6</v>
      </c>
      <c r="E5983" s="3">
        <v>665</v>
      </c>
      <c r="K5983" s="3">
        <v>1</v>
      </c>
      <c r="M5983" s="3">
        <f t="shared" si="439"/>
        <v>0.80965145449586262</v>
      </c>
      <c r="N5983" s="3">
        <f t="shared" si="439"/>
        <v>-0.46979852789940979</v>
      </c>
      <c r="O5983" s="3">
        <f t="shared" si="439"/>
        <v>-0.83268323354594065</v>
      </c>
      <c r="P5983" s="3">
        <f t="shared" si="438"/>
        <v>-0.95605598183431484</v>
      </c>
      <c r="R5983" s="3">
        <f t="shared" si="440"/>
        <v>1.4405561788385719</v>
      </c>
      <c r="S5983" s="3">
        <f t="shared" si="441"/>
        <v>0.80854076414211462</v>
      </c>
      <c r="T5983" s="3">
        <f t="shared" si="442"/>
        <v>-0.21252418176522792</v>
      </c>
    </row>
    <row r="5984" spans="1:20" x14ac:dyDescent="0.25">
      <c r="A5984" s="8">
        <v>11964</v>
      </c>
      <c r="B5984" s="3">
        <v>1</v>
      </c>
      <c r="C5984" s="9">
        <v>101108</v>
      </c>
      <c r="D5984" s="3">
        <v>5.22</v>
      </c>
      <c r="E5984" s="3">
        <v>660</v>
      </c>
      <c r="K5984" s="3">
        <v>1</v>
      </c>
      <c r="M5984" s="3">
        <f t="shared" si="439"/>
        <v>0.80965145449586262</v>
      </c>
      <c r="N5984" s="3">
        <f t="shared" si="439"/>
        <v>0.48929245919122089</v>
      </c>
      <c r="O5984" s="3">
        <f t="shared" si="439"/>
        <v>-1.4380236720166673</v>
      </c>
      <c r="P5984" s="3">
        <f t="shared" si="438"/>
        <v>-1.114527054573303</v>
      </c>
      <c r="R5984" s="3">
        <f t="shared" si="440"/>
        <v>1.6114031425512607</v>
      </c>
      <c r="S5984" s="3">
        <f t="shared" si="441"/>
        <v>0.83360610318774964</v>
      </c>
      <c r="T5984" s="3">
        <f t="shared" si="442"/>
        <v>-0.18199428652741131</v>
      </c>
    </row>
    <row r="5985" spans="1:20" x14ac:dyDescent="0.25">
      <c r="A5985" s="8">
        <v>11966</v>
      </c>
      <c r="B5985" s="3">
        <v>1</v>
      </c>
      <c r="C5985" s="9">
        <v>39000</v>
      </c>
      <c r="D5985" s="3">
        <v>16.95</v>
      </c>
      <c r="E5985" s="3">
        <v>710</v>
      </c>
      <c r="K5985" s="3">
        <v>0</v>
      </c>
      <c r="M5985" s="3">
        <f t="shared" si="439"/>
        <v>0.80965145449586262</v>
      </c>
      <c r="N5985" s="3">
        <f t="shared" si="439"/>
        <v>-0.6538568274101626</v>
      </c>
      <c r="O5985" s="3">
        <f t="shared" si="439"/>
        <v>-0.11820148925428393</v>
      </c>
      <c r="P5985" s="3">
        <f t="shared" si="438"/>
        <v>0.47018367281657925</v>
      </c>
      <c r="R5985" s="3">
        <f t="shared" si="440"/>
        <v>1.7208317465609824</v>
      </c>
      <c r="S5985" s="3">
        <f t="shared" si="441"/>
        <v>0.84823593953303134</v>
      </c>
      <c r="T5985" s="3">
        <f t="shared" si="442"/>
        <v>-1.885428197868761</v>
      </c>
    </row>
    <row r="5986" spans="1:20" x14ac:dyDescent="0.25">
      <c r="A5986" s="8">
        <v>11967</v>
      </c>
      <c r="B5986" s="3">
        <v>1</v>
      </c>
      <c r="C5986" s="9">
        <v>65000</v>
      </c>
      <c r="D5986" s="3">
        <v>8.83</v>
      </c>
      <c r="E5986" s="3">
        <v>660</v>
      </c>
      <c r="K5986" s="3">
        <v>1</v>
      </c>
      <c r="M5986" s="3">
        <f t="shared" si="439"/>
        <v>0.80965145449586262</v>
      </c>
      <c r="N5986" s="3">
        <f t="shared" si="439"/>
        <v>-0.17530524868220532</v>
      </c>
      <c r="O5986" s="3">
        <f t="shared" si="439"/>
        <v>-1.031837987466607</v>
      </c>
      <c r="P5986" s="3">
        <f t="shared" si="438"/>
        <v>-1.114527054573303</v>
      </c>
      <c r="R5986" s="3">
        <f t="shared" si="440"/>
        <v>1.4574400509164842</v>
      </c>
      <c r="S5986" s="3">
        <f t="shared" si="441"/>
        <v>0.81114082495952655</v>
      </c>
      <c r="T5986" s="3">
        <f t="shared" si="442"/>
        <v>-0.20931359634111957</v>
      </c>
    </row>
    <row r="5987" spans="1:20" x14ac:dyDescent="0.25">
      <c r="A5987" s="8">
        <v>11969</v>
      </c>
      <c r="B5987" s="3">
        <v>1</v>
      </c>
      <c r="C5987" s="9">
        <v>113500</v>
      </c>
      <c r="D5987" s="3">
        <v>6.58</v>
      </c>
      <c r="E5987" s="3">
        <v>710</v>
      </c>
      <c r="K5987" s="3">
        <v>1</v>
      </c>
      <c r="M5987" s="3">
        <f t="shared" si="439"/>
        <v>0.80965145449586262</v>
      </c>
      <c r="N5987" s="3">
        <f t="shared" si="439"/>
        <v>0.7173775039449457</v>
      </c>
      <c r="O5987" s="3">
        <f t="shared" si="439"/>
        <v>-1.2850008102471153</v>
      </c>
      <c r="P5987" s="3">
        <f t="shared" si="438"/>
        <v>0.47018367281657925</v>
      </c>
      <c r="R5987" s="3">
        <f t="shared" si="440"/>
        <v>2.1449982733293713</v>
      </c>
      <c r="S5987" s="3">
        <f t="shared" si="441"/>
        <v>0.89520045859692277</v>
      </c>
      <c r="T5987" s="3">
        <f t="shared" si="442"/>
        <v>-0.11070760970023336</v>
      </c>
    </row>
    <row r="5988" spans="1:20" x14ac:dyDescent="0.25">
      <c r="A5988" s="8">
        <v>11970</v>
      </c>
      <c r="B5988" s="3">
        <v>1</v>
      </c>
      <c r="C5988" s="9">
        <v>30000</v>
      </c>
      <c r="D5988" s="3">
        <v>12.24</v>
      </c>
      <c r="E5988" s="3">
        <v>690</v>
      </c>
      <c r="K5988" s="3">
        <v>1</v>
      </c>
      <c r="M5988" s="3">
        <f t="shared" si="439"/>
        <v>0.80965145449586262</v>
      </c>
      <c r="N5988" s="3">
        <f t="shared" si="439"/>
        <v>-0.8195092969698401</v>
      </c>
      <c r="O5988" s="3">
        <f t="shared" si="439"/>
        <v>-0.64815566494148125</v>
      </c>
      <c r="P5988" s="3">
        <f t="shared" si="438"/>
        <v>-0.1637006181393737</v>
      </c>
      <c r="R5988" s="3">
        <f t="shared" si="440"/>
        <v>1.6567499552154352</v>
      </c>
      <c r="S5988" s="3">
        <f t="shared" si="441"/>
        <v>0.83980124063286754</v>
      </c>
      <c r="T5988" s="3">
        <f t="shared" si="442"/>
        <v>-0.17459003343750837</v>
      </c>
    </row>
    <row r="5989" spans="1:20" x14ac:dyDescent="0.25">
      <c r="A5989" s="8">
        <v>11973</v>
      </c>
      <c r="B5989" s="3">
        <v>1</v>
      </c>
      <c r="C5989" s="9">
        <v>93500</v>
      </c>
      <c r="D5989" s="3">
        <v>27.92</v>
      </c>
      <c r="E5989" s="3">
        <v>660</v>
      </c>
      <c r="K5989" s="3">
        <v>1</v>
      </c>
      <c r="M5989" s="3">
        <f t="shared" si="439"/>
        <v>0.80965145449586262</v>
      </c>
      <c r="N5989" s="3">
        <f t="shared" si="439"/>
        <v>0.34926090492344014</v>
      </c>
      <c r="O5989" s="3">
        <f t="shared" si="439"/>
        <v>1.1161079178133502</v>
      </c>
      <c r="P5989" s="3">
        <f t="shared" si="438"/>
        <v>-1.114527054573303</v>
      </c>
      <c r="R5989" s="3">
        <f t="shared" si="440"/>
        <v>0.7792181821295292</v>
      </c>
      <c r="S5989" s="3">
        <f t="shared" si="441"/>
        <v>0.68551158983149341</v>
      </c>
      <c r="T5989" s="3">
        <f t="shared" si="442"/>
        <v>-0.37758987300162183</v>
      </c>
    </row>
    <row r="5990" spans="1:20" x14ac:dyDescent="0.25">
      <c r="A5990" s="8">
        <v>11980</v>
      </c>
      <c r="B5990" s="3">
        <v>0</v>
      </c>
      <c r="C5990" s="9">
        <v>70000</v>
      </c>
      <c r="D5990" s="3">
        <v>15.87</v>
      </c>
      <c r="E5990" s="3">
        <v>720</v>
      </c>
      <c r="K5990" s="3">
        <v>1</v>
      </c>
      <c r="M5990" s="3">
        <f t="shared" si="439"/>
        <v>-1.2349229255441945</v>
      </c>
      <c r="N5990" s="3">
        <f t="shared" si="439"/>
        <v>-8.3276098926828926E-2</v>
      </c>
      <c r="O5990" s="3">
        <f t="shared" si="439"/>
        <v>-0.23971964418892791</v>
      </c>
      <c r="P5990" s="3">
        <f t="shared" si="438"/>
        <v>0.78712581829455575</v>
      </c>
      <c r="R5990" s="3">
        <f t="shared" si="440"/>
        <v>1.5974075101075846</v>
      </c>
      <c r="S5990" s="3">
        <f t="shared" si="441"/>
        <v>0.83165573696815487</v>
      </c>
      <c r="T5990" s="3">
        <f t="shared" si="442"/>
        <v>-0.18433670147304179</v>
      </c>
    </row>
    <row r="5991" spans="1:20" x14ac:dyDescent="0.25">
      <c r="A5991" s="8">
        <v>11981</v>
      </c>
      <c r="B5991" s="3">
        <v>0</v>
      </c>
      <c r="C5991" s="9">
        <v>42000</v>
      </c>
      <c r="D5991" s="3">
        <v>0.97</v>
      </c>
      <c r="E5991" s="3">
        <v>780</v>
      </c>
      <c r="K5991" s="3">
        <v>1</v>
      </c>
      <c r="M5991" s="3">
        <f t="shared" si="439"/>
        <v>-1.2349229255441945</v>
      </c>
      <c r="N5991" s="3">
        <f t="shared" si="439"/>
        <v>-0.59863933755693677</v>
      </c>
      <c r="O5991" s="3">
        <f t="shared" si="439"/>
        <v>-1.9162201150465163</v>
      </c>
      <c r="P5991" s="3">
        <f t="shared" si="438"/>
        <v>2.6887786911624145</v>
      </c>
      <c r="R5991" s="3">
        <f t="shared" si="440"/>
        <v>2.8137953194389924</v>
      </c>
      <c r="S5991" s="3">
        <f t="shared" si="441"/>
        <v>0.94341676061402158</v>
      </c>
      <c r="T5991" s="3">
        <f t="shared" si="442"/>
        <v>-5.8247142109994307E-2</v>
      </c>
    </row>
    <row r="5992" spans="1:20" x14ac:dyDescent="0.25">
      <c r="A5992" s="8">
        <v>11982</v>
      </c>
      <c r="B5992" s="3">
        <v>1</v>
      </c>
      <c r="C5992" s="9">
        <v>75000</v>
      </c>
      <c r="D5992" s="3">
        <v>22.9</v>
      </c>
      <c r="E5992" s="3">
        <v>750</v>
      </c>
      <c r="K5992" s="3">
        <v>1</v>
      </c>
      <c r="M5992" s="3">
        <f t="shared" si="439"/>
        <v>0.80965145449586262</v>
      </c>
      <c r="N5992" s="3">
        <f t="shared" si="439"/>
        <v>8.7530508285474772E-3</v>
      </c>
      <c r="O5992" s="3">
        <f t="shared" si="439"/>
        <v>0.55127353098750465</v>
      </c>
      <c r="P5992" s="3">
        <f t="shared" si="438"/>
        <v>1.7379522547284851</v>
      </c>
      <c r="R5992" s="3">
        <f t="shared" si="440"/>
        <v>1.9866368271269714</v>
      </c>
      <c r="S5992" s="3">
        <f t="shared" si="441"/>
        <v>0.8793868754940195</v>
      </c>
      <c r="T5992" s="3">
        <f t="shared" si="442"/>
        <v>-0.12853034673385699</v>
      </c>
    </row>
    <row r="5993" spans="1:20" x14ac:dyDescent="0.25">
      <c r="A5993" s="8">
        <v>11983</v>
      </c>
      <c r="B5993" s="3">
        <v>1</v>
      </c>
      <c r="C5993" s="9">
        <v>175000</v>
      </c>
      <c r="D5993" s="3">
        <v>6.98</v>
      </c>
      <c r="E5993" s="3">
        <v>780</v>
      </c>
      <c r="K5993" s="3">
        <v>1</v>
      </c>
      <c r="M5993" s="3">
        <f t="shared" si="439"/>
        <v>0.80965145449586262</v>
      </c>
      <c r="N5993" s="3">
        <f t="shared" si="439"/>
        <v>1.8493360459360755</v>
      </c>
      <c r="O5993" s="3">
        <f t="shared" si="439"/>
        <v>-1.2399940861972472</v>
      </c>
      <c r="P5993" s="3">
        <f t="shared" si="438"/>
        <v>2.6887786911624145</v>
      </c>
      <c r="R5993" s="3">
        <f t="shared" si="440"/>
        <v>2.9742085038574504</v>
      </c>
      <c r="S5993" s="3">
        <f t="shared" si="441"/>
        <v>0.95139525810490166</v>
      </c>
      <c r="T5993" s="3">
        <f t="shared" si="442"/>
        <v>-4.9825679119877189E-2</v>
      </c>
    </row>
    <row r="5994" spans="1:20" x14ac:dyDescent="0.25">
      <c r="A5994" s="8">
        <v>11984</v>
      </c>
      <c r="B5994" s="3">
        <v>0</v>
      </c>
      <c r="C5994" s="9">
        <v>21600</v>
      </c>
      <c r="D5994" s="3">
        <v>1.67</v>
      </c>
      <c r="E5994" s="3">
        <v>695</v>
      </c>
      <c r="K5994" s="3">
        <v>0</v>
      </c>
      <c r="M5994" s="3">
        <f t="shared" si="439"/>
        <v>-1.2349229255441945</v>
      </c>
      <c r="N5994" s="3">
        <f t="shared" si="439"/>
        <v>-0.9741182685588724</v>
      </c>
      <c r="O5994" s="3">
        <f t="shared" si="439"/>
        <v>-1.837458347959247</v>
      </c>
      <c r="P5994" s="3">
        <f t="shared" si="438"/>
        <v>-5.2295454003854587E-3</v>
      </c>
      <c r="R5994" s="3">
        <f t="shared" si="440"/>
        <v>1.7973015260046741</v>
      </c>
      <c r="S5994" s="3">
        <f t="shared" si="441"/>
        <v>0.85782013406820623</v>
      </c>
      <c r="T5994" s="3">
        <f t="shared" si="442"/>
        <v>-1.950662361428257</v>
      </c>
    </row>
    <row r="5995" spans="1:20" x14ac:dyDescent="0.25">
      <c r="A5995" s="8">
        <v>11985</v>
      </c>
      <c r="B5995" s="3">
        <v>1</v>
      </c>
      <c r="C5995" s="9">
        <v>90000</v>
      </c>
      <c r="D5995" s="3">
        <v>15.95</v>
      </c>
      <c r="E5995" s="3">
        <v>725</v>
      </c>
      <c r="K5995" s="3">
        <v>1</v>
      </c>
      <c r="M5995" s="3">
        <f t="shared" si="439"/>
        <v>0.80965145449586262</v>
      </c>
      <c r="N5995" s="3">
        <f t="shared" si="439"/>
        <v>0.28484050009467665</v>
      </c>
      <c r="O5995" s="3">
        <f t="shared" si="439"/>
        <v>-0.2307182993789543</v>
      </c>
      <c r="P5995" s="3">
        <f t="shared" si="438"/>
        <v>0.94559689103354394</v>
      </c>
      <c r="R5995" s="3">
        <f t="shared" si="440"/>
        <v>1.9615277305024108</v>
      </c>
      <c r="S5995" s="3">
        <f t="shared" si="441"/>
        <v>0.87669819282958406</v>
      </c>
      <c r="T5995" s="3">
        <f t="shared" si="442"/>
        <v>-0.13159248172246488</v>
      </c>
    </row>
    <row r="5996" spans="1:20" x14ac:dyDescent="0.25">
      <c r="A5996" s="8">
        <v>11986</v>
      </c>
      <c r="B5996" s="3">
        <v>0</v>
      </c>
      <c r="C5996" s="9">
        <v>90000</v>
      </c>
      <c r="D5996" s="3">
        <v>7.03</v>
      </c>
      <c r="E5996" s="3">
        <v>715</v>
      </c>
      <c r="K5996" s="3">
        <v>1</v>
      </c>
      <c r="M5996" s="3">
        <f t="shared" si="439"/>
        <v>-1.2349229255441945</v>
      </c>
      <c r="N5996" s="3">
        <f t="shared" si="439"/>
        <v>0.28484050009467665</v>
      </c>
      <c r="O5996" s="3">
        <f t="shared" si="439"/>
        <v>-1.2343682456910137</v>
      </c>
      <c r="P5996" s="3">
        <f t="shared" si="438"/>
        <v>0.62865474555556744</v>
      </c>
      <c r="R5996" s="3">
        <f t="shared" si="440"/>
        <v>1.874488604596249</v>
      </c>
      <c r="S5996" s="3">
        <f t="shared" si="441"/>
        <v>0.86697679264349903</v>
      </c>
      <c r="T5996" s="3">
        <f t="shared" si="442"/>
        <v>-0.14274306998372563</v>
      </c>
    </row>
    <row r="5997" spans="1:20" x14ac:dyDescent="0.25">
      <c r="A5997" s="8">
        <v>11987</v>
      </c>
      <c r="B5997" s="3">
        <v>1</v>
      </c>
      <c r="C5997" s="9">
        <v>58000</v>
      </c>
      <c r="D5997" s="3">
        <v>14.21</v>
      </c>
      <c r="E5997" s="3">
        <v>690</v>
      </c>
      <c r="K5997" s="3">
        <v>1</v>
      </c>
      <c r="M5997" s="3">
        <f t="shared" si="439"/>
        <v>0.80965145449586262</v>
      </c>
      <c r="N5997" s="3">
        <f t="shared" si="439"/>
        <v>-0.30414605833973229</v>
      </c>
      <c r="O5997" s="3">
        <f t="shared" si="439"/>
        <v>-0.42649754899588055</v>
      </c>
      <c r="P5997" s="3">
        <f t="shared" si="438"/>
        <v>-0.1637006181393737</v>
      </c>
      <c r="R5997" s="3">
        <f t="shared" si="440"/>
        <v>1.602285060934737</v>
      </c>
      <c r="S5997" s="3">
        <f t="shared" si="441"/>
        <v>0.83233751166047298</v>
      </c>
      <c r="T5997" s="3">
        <f t="shared" si="442"/>
        <v>-0.18351725736648627</v>
      </c>
    </row>
    <row r="5998" spans="1:20" x14ac:dyDescent="0.25">
      <c r="A5998" s="8">
        <v>11988</v>
      </c>
      <c r="B5998" s="3">
        <v>0</v>
      </c>
      <c r="C5998" s="9">
        <v>25000</v>
      </c>
      <c r="D5998" s="3">
        <v>29.81</v>
      </c>
      <c r="E5998" s="3">
        <v>690</v>
      </c>
      <c r="K5998" s="3">
        <v>1</v>
      </c>
      <c r="M5998" s="3">
        <f t="shared" si="439"/>
        <v>-1.2349229255441945</v>
      </c>
      <c r="N5998" s="3">
        <f t="shared" si="439"/>
        <v>-0.91153844672521656</v>
      </c>
      <c r="O5998" s="3">
        <f t="shared" si="439"/>
        <v>1.3287646889489768</v>
      </c>
      <c r="P5998" s="3">
        <f t="shared" si="438"/>
        <v>-0.1637006181393737</v>
      </c>
      <c r="R5998" s="3">
        <f t="shared" si="440"/>
        <v>0.71608530325813269</v>
      </c>
      <c r="S5998" s="3">
        <f t="shared" si="441"/>
        <v>0.67174439237870387</v>
      </c>
      <c r="T5998" s="3">
        <f t="shared" si="442"/>
        <v>-0.39787737930150013</v>
      </c>
    </row>
    <row r="5999" spans="1:20" x14ac:dyDescent="0.25">
      <c r="A5999" s="8">
        <v>11990</v>
      </c>
      <c r="B5999" s="3">
        <v>1</v>
      </c>
      <c r="C5999" s="9">
        <v>54000</v>
      </c>
      <c r="D5999" s="3">
        <v>13.71</v>
      </c>
      <c r="E5999" s="3">
        <v>705</v>
      </c>
      <c r="K5999" s="3">
        <v>0</v>
      </c>
      <c r="M5999" s="3">
        <f t="shared" si="439"/>
        <v>0.80965145449586262</v>
      </c>
      <c r="N5999" s="3">
        <f t="shared" si="439"/>
        <v>-0.37776937814403339</v>
      </c>
      <c r="O5999" s="3">
        <f t="shared" si="439"/>
        <v>-0.4827559540582157</v>
      </c>
      <c r="P5999" s="3">
        <f t="shared" si="438"/>
        <v>0.311712600077591</v>
      </c>
      <c r="R5999" s="3">
        <f t="shared" si="440"/>
        <v>1.7906812692763434</v>
      </c>
      <c r="S5999" s="3">
        <f t="shared" si="441"/>
        <v>0.85701078181333545</v>
      </c>
      <c r="T5999" s="3">
        <f t="shared" si="442"/>
        <v>-1.9449860488608008</v>
      </c>
    </row>
    <row r="6000" spans="1:20" x14ac:dyDescent="0.25">
      <c r="A6000" s="8">
        <v>11991</v>
      </c>
      <c r="B6000" s="3">
        <v>0</v>
      </c>
      <c r="C6000" s="9">
        <v>60000</v>
      </c>
      <c r="D6000" s="3">
        <v>11.3</v>
      </c>
      <c r="E6000" s="3">
        <v>760</v>
      </c>
      <c r="K6000" s="3">
        <v>1</v>
      </c>
      <c r="M6000" s="3">
        <f t="shared" si="439"/>
        <v>-1.2349229255441945</v>
      </c>
      <c r="N6000" s="3">
        <f t="shared" si="439"/>
        <v>-0.26733439843758172</v>
      </c>
      <c r="O6000" s="3">
        <f t="shared" si="439"/>
        <v>-0.75392146645867131</v>
      </c>
      <c r="P6000" s="3">
        <f t="shared" si="438"/>
        <v>2.0548944002064617</v>
      </c>
      <c r="R6000" s="3">
        <f t="shared" si="440"/>
        <v>2.2181949906334903</v>
      </c>
      <c r="S6000" s="3">
        <f t="shared" si="441"/>
        <v>0.90187156957573889</v>
      </c>
      <c r="T6000" s="3">
        <f t="shared" si="442"/>
        <v>-0.10328315311946004</v>
      </c>
    </row>
    <row r="6001" spans="1:20" x14ac:dyDescent="0.25">
      <c r="A6001" s="8">
        <v>11993</v>
      </c>
      <c r="B6001" s="3">
        <v>1</v>
      </c>
      <c r="C6001" s="9">
        <v>30500</v>
      </c>
      <c r="D6001" s="3">
        <v>12.99</v>
      </c>
      <c r="E6001" s="3">
        <v>685</v>
      </c>
      <c r="K6001" s="3">
        <v>1</v>
      </c>
      <c r="M6001" s="3">
        <f t="shared" si="439"/>
        <v>0.80965145449586262</v>
      </c>
      <c r="N6001" s="3">
        <f t="shared" si="439"/>
        <v>-0.81030638199430249</v>
      </c>
      <c r="O6001" s="3">
        <f t="shared" si="439"/>
        <v>-0.56376805734797841</v>
      </c>
      <c r="P6001" s="3">
        <f t="shared" si="438"/>
        <v>-0.32217169087836195</v>
      </c>
      <c r="R6001" s="3">
        <f t="shared" si="440"/>
        <v>1.5721709974535982</v>
      </c>
      <c r="S6001" s="3">
        <f t="shared" si="441"/>
        <v>0.82809288091210609</v>
      </c>
      <c r="T6001" s="3">
        <f t="shared" si="442"/>
        <v>-0.18862995587340298</v>
      </c>
    </row>
    <row r="6002" spans="1:20" x14ac:dyDescent="0.25">
      <c r="A6002" s="8">
        <v>11995</v>
      </c>
      <c r="B6002" s="3">
        <v>0</v>
      </c>
      <c r="C6002" s="9">
        <v>30000</v>
      </c>
      <c r="D6002" s="3">
        <v>28.56</v>
      </c>
      <c r="E6002" s="3">
        <v>670</v>
      </c>
      <c r="K6002" s="3">
        <v>1</v>
      </c>
      <c r="M6002" s="3">
        <f t="shared" si="439"/>
        <v>-1.2349229255441945</v>
      </c>
      <c r="N6002" s="3">
        <f t="shared" si="439"/>
        <v>-0.8195092969698401</v>
      </c>
      <c r="O6002" s="3">
        <f t="shared" si="439"/>
        <v>1.1881186762931388</v>
      </c>
      <c r="P6002" s="3">
        <f t="shared" si="438"/>
        <v>-0.79758490909532664</v>
      </c>
      <c r="R6002" s="3">
        <f t="shared" si="440"/>
        <v>0.53455113683576139</v>
      </c>
      <c r="S6002" s="3">
        <f t="shared" si="441"/>
        <v>0.63054396539208324</v>
      </c>
      <c r="T6002" s="3">
        <f t="shared" si="442"/>
        <v>-0.46117239501367474</v>
      </c>
    </row>
    <row r="6003" spans="1:20" x14ac:dyDescent="0.25">
      <c r="A6003" s="8">
        <v>11996</v>
      </c>
      <c r="B6003" s="3">
        <v>0</v>
      </c>
      <c r="C6003" s="9">
        <v>55000</v>
      </c>
      <c r="D6003" s="3">
        <v>20.59</v>
      </c>
      <c r="E6003" s="3">
        <v>695</v>
      </c>
      <c r="K6003" s="3">
        <v>1</v>
      </c>
      <c r="M6003" s="3">
        <f t="shared" si="439"/>
        <v>-1.2349229255441945</v>
      </c>
      <c r="N6003" s="3">
        <f t="shared" si="439"/>
        <v>-0.35936354819295813</v>
      </c>
      <c r="O6003" s="3">
        <f t="shared" si="439"/>
        <v>0.29135969959951624</v>
      </c>
      <c r="P6003" s="3">
        <f t="shared" si="438"/>
        <v>-5.2295454003854587E-3</v>
      </c>
      <c r="R6003" s="3">
        <f t="shared" si="440"/>
        <v>1.128312223104577</v>
      </c>
      <c r="S6003" s="3">
        <f t="shared" si="441"/>
        <v>0.75552729136941343</v>
      </c>
      <c r="T6003" s="3">
        <f t="shared" si="442"/>
        <v>-0.28033937433553174</v>
      </c>
    </row>
    <row r="6004" spans="1:20" x14ac:dyDescent="0.25">
      <c r="A6004" s="8">
        <v>11999</v>
      </c>
      <c r="B6004" s="3">
        <v>1</v>
      </c>
      <c r="C6004" s="9">
        <v>45000</v>
      </c>
      <c r="D6004" s="3">
        <v>3.89</v>
      </c>
      <c r="E6004" s="3">
        <v>690</v>
      </c>
      <c r="K6004" s="3">
        <v>1</v>
      </c>
      <c r="M6004" s="3">
        <f t="shared" si="439"/>
        <v>0.80965145449586262</v>
      </c>
      <c r="N6004" s="3">
        <f t="shared" si="439"/>
        <v>-0.54342184770371094</v>
      </c>
      <c r="O6004" s="3">
        <f t="shared" si="439"/>
        <v>-1.5876710294824787</v>
      </c>
      <c r="P6004" s="3">
        <f t="shared" si="438"/>
        <v>-0.1637006181393737</v>
      </c>
      <c r="R6004" s="3">
        <f t="shared" si="440"/>
        <v>1.9704210781865719</v>
      </c>
      <c r="S6004" s="3">
        <f t="shared" si="441"/>
        <v>0.87765633392969244</v>
      </c>
      <c r="T6004" s="3">
        <f t="shared" si="442"/>
        <v>-0.13050018118598994</v>
      </c>
    </row>
    <row r="6005" spans="1:20" x14ac:dyDescent="0.25">
      <c r="A6005" s="8">
        <v>12000</v>
      </c>
      <c r="B6005" s="3">
        <v>1</v>
      </c>
      <c r="C6005" s="9">
        <v>45000</v>
      </c>
      <c r="D6005" s="3">
        <v>10.67</v>
      </c>
      <c r="E6005" s="3">
        <v>665</v>
      </c>
      <c r="K6005" s="3">
        <v>1</v>
      </c>
      <c r="M6005" s="3">
        <f t="shared" si="439"/>
        <v>0.80965145449586262</v>
      </c>
      <c r="N6005" s="3">
        <f t="shared" si="439"/>
        <v>-0.54342184770371094</v>
      </c>
      <c r="O6005" s="3">
        <f t="shared" si="439"/>
        <v>-0.82480705683721367</v>
      </c>
      <c r="P6005" s="3">
        <f t="shared" si="438"/>
        <v>-0.95605598183431484</v>
      </c>
      <c r="R6005" s="3">
        <f t="shared" si="440"/>
        <v>1.4355264293794665</v>
      </c>
      <c r="S6005" s="3">
        <f t="shared" si="441"/>
        <v>0.80776093730850129</v>
      </c>
      <c r="T6005" s="3">
        <f t="shared" si="442"/>
        <v>-0.21348913390680352</v>
      </c>
    </row>
    <row r="6006" spans="1:20" x14ac:dyDescent="0.25">
      <c r="A6006" s="8">
        <v>12002</v>
      </c>
      <c r="B6006" s="3">
        <v>1</v>
      </c>
      <c r="C6006" s="9">
        <v>50000</v>
      </c>
      <c r="D6006" s="3">
        <v>29.11</v>
      </c>
      <c r="E6006" s="3">
        <v>665</v>
      </c>
      <c r="K6006" s="3">
        <v>1</v>
      </c>
      <c r="M6006" s="3">
        <f t="shared" si="439"/>
        <v>0.80965145449586262</v>
      </c>
      <c r="N6006" s="3">
        <f t="shared" si="439"/>
        <v>-0.45139269794833453</v>
      </c>
      <c r="O6006" s="3">
        <f t="shared" si="439"/>
        <v>1.2500029218617077</v>
      </c>
      <c r="P6006" s="3">
        <f t="shared" si="438"/>
        <v>-0.95605598183431484</v>
      </c>
      <c r="R6006" s="3">
        <f t="shared" si="440"/>
        <v>0.76643999404454399</v>
      </c>
      <c r="S6006" s="3">
        <f t="shared" si="441"/>
        <v>0.68275029030897583</v>
      </c>
      <c r="T6006" s="3">
        <f t="shared" si="442"/>
        <v>-0.38162609342302922</v>
      </c>
    </row>
    <row r="6007" spans="1:20" x14ac:dyDescent="0.25">
      <c r="A6007" s="8">
        <v>12007</v>
      </c>
      <c r="B6007" s="3">
        <v>0</v>
      </c>
      <c r="C6007" s="9">
        <v>80000</v>
      </c>
      <c r="D6007" s="3">
        <v>13.35</v>
      </c>
      <c r="E6007" s="3">
        <v>670</v>
      </c>
      <c r="K6007" s="3">
        <v>1</v>
      </c>
      <c r="M6007" s="3">
        <f t="shared" si="439"/>
        <v>-1.2349229255441945</v>
      </c>
      <c r="N6007" s="3">
        <f t="shared" si="439"/>
        <v>0.10078220058392387</v>
      </c>
      <c r="O6007" s="3">
        <f t="shared" si="439"/>
        <v>-0.52326200570309722</v>
      </c>
      <c r="P6007" s="3">
        <f t="shared" si="438"/>
        <v>-0.79758490909532664</v>
      </c>
      <c r="R6007" s="3">
        <f t="shared" si="440"/>
        <v>1.119969537183414</v>
      </c>
      <c r="S6007" s="3">
        <f t="shared" si="441"/>
        <v>0.75398306586554675</v>
      </c>
      <c r="T6007" s="3">
        <f t="shared" si="442"/>
        <v>-0.28238537029065114</v>
      </c>
    </row>
    <row r="6008" spans="1:20" x14ac:dyDescent="0.25">
      <c r="A6008" s="8">
        <v>12009</v>
      </c>
      <c r="B6008" s="3">
        <v>0</v>
      </c>
      <c r="C6008" s="9">
        <v>83000</v>
      </c>
      <c r="D6008" s="3">
        <v>21.24</v>
      </c>
      <c r="E6008" s="3">
        <v>690</v>
      </c>
      <c r="K6008" s="3">
        <v>1</v>
      </c>
      <c r="M6008" s="3">
        <f t="shared" si="439"/>
        <v>-1.2349229255441945</v>
      </c>
      <c r="N6008" s="3">
        <f t="shared" si="439"/>
        <v>0.1559996904371497</v>
      </c>
      <c r="O6008" s="3">
        <f t="shared" si="439"/>
        <v>0.36449562618055181</v>
      </c>
      <c r="P6008" s="3">
        <f t="shared" si="438"/>
        <v>-0.1637006181393737</v>
      </c>
      <c r="R6008" s="3">
        <f t="shared" si="440"/>
        <v>1.0644152787222585</v>
      </c>
      <c r="S6008" s="3">
        <f t="shared" si="441"/>
        <v>0.74353340626902054</v>
      </c>
      <c r="T6008" s="3">
        <f t="shared" si="442"/>
        <v>-0.2963415829964493</v>
      </c>
    </row>
    <row r="6009" spans="1:20" x14ac:dyDescent="0.25">
      <c r="A6009" s="8">
        <v>12010</v>
      </c>
      <c r="B6009" s="3">
        <v>1</v>
      </c>
      <c r="C6009" s="9">
        <v>51000</v>
      </c>
      <c r="D6009" s="3">
        <v>24.4</v>
      </c>
      <c r="E6009" s="3">
        <v>660</v>
      </c>
      <c r="K6009" s="3">
        <v>1</v>
      </c>
      <c r="M6009" s="3">
        <f t="shared" si="439"/>
        <v>0.80965145449586262</v>
      </c>
      <c r="N6009" s="3">
        <f t="shared" si="439"/>
        <v>-0.43298686799725922</v>
      </c>
      <c r="O6009" s="3">
        <f t="shared" si="439"/>
        <v>0.72004874617451009</v>
      </c>
      <c r="P6009" s="3">
        <f t="shared" si="438"/>
        <v>-1.114527054573303</v>
      </c>
      <c r="R6009" s="3">
        <f t="shared" si="440"/>
        <v>0.88120142452618988</v>
      </c>
      <c r="S6009" s="3">
        <f t="shared" si="441"/>
        <v>0.70707112389539917</v>
      </c>
      <c r="T6009" s="3">
        <f t="shared" si="442"/>
        <v>-0.34662401857619729</v>
      </c>
    </row>
    <row r="6010" spans="1:20" x14ac:dyDescent="0.25">
      <c r="A6010" s="8">
        <v>12013</v>
      </c>
      <c r="B6010" s="3">
        <v>1</v>
      </c>
      <c r="C6010" s="9">
        <v>55000</v>
      </c>
      <c r="D6010" s="3">
        <v>11.26</v>
      </c>
      <c r="E6010" s="3">
        <v>675</v>
      </c>
      <c r="K6010" s="3">
        <v>1</v>
      </c>
      <c r="M6010" s="3">
        <f t="shared" si="439"/>
        <v>0.80965145449586262</v>
      </c>
      <c r="N6010" s="3">
        <f t="shared" si="439"/>
        <v>-0.35936354819295813</v>
      </c>
      <c r="O6010" s="3">
        <f t="shared" si="439"/>
        <v>-0.75842213886365817</v>
      </c>
      <c r="P6010" s="3">
        <f t="shared" si="438"/>
        <v>-0.63911383635633834</v>
      </c>
      <c r="R6010" s="3">
        <f t="shared" si="440"/>
        <v>1.5353133334853755</v>
      </c>
      <c r="S6010" s="3">
        <f t="shared" si="441"/>
        <v>0.82278238867738174</v>
      </c>
      <c r="T6010" s="3">
        <f t="shared" si="442"/>
        <v>-0.19506352556782028</v>
      </c>
    </row>
    <row r="6011" spans="1:20" x14ac:dyDescent="0.25">
      <c r="A6011" s="8">
        <v>12014</v>
      </c>
      <c r="B6011" s="3">
        <v>0</v>
      </c>
      <c r="C6011" s="9">
        <v>130000</v>
      </c>
      <c r="D6011" s="3">
        <v>10.54</v>
      </c>
      <c r="E6011" s="3">
        <v>725</v>
      </c>
      <c r="K6011" s="3">
        <v>1</v>
      </c>
      <c r="M6011" s="3">
        <f t="shared" si="439"/>
        <v>-1.2349229255441945</v>
      </c>
      <c r="N6011" s="3">
        <f t="shared" si="439"/>
        <v>1.0210736981376878</v>
      </c>
      <c r="O6011" s="3">
        <f t="shared" si="439"/>
        <v>-0.83943424215342088</v>
      </c>
      <c r="P6011" s="3">
        <f t="shared" si="438"/>
        <v>0.94559689103354394</v>
      </c>
      <c r="R6011" s="3">
        <f t="shared" si="440"/>
        <v>1.8864197804571021</v>
      </c>
      <c r="S6011" s="3">
        <f t="shared" si="441"/>
        <v>0.86834677701491603</v>
      </c>
      <c r="T6011" s="3">
        <f t="shared" si="442"/>
        <v>-0.14116413141573711</v>
      </c>
    </row>
    <row r="6012" spans="1:20" x14ac:dyDescent="0.25">
      <c r="A6012" s="8">
        <v>12015</v>
      </c>
      <c r="B6012" s="3">
        <v>0</v>
      </c>
      <c r="C6012" s="9">
        <v>100000</v>
      </c>
      <c r="D6012" s="3">
        <v>16.97</v>
      </c>
      <c r="E6012" s="3">
        <v>755</v>
      </c>
      <c r="K6012" s="3">
        <v>1</v>
      </c>
      <c r="M6012" s="3">
        <f t="shared" si="439"/>
        <v>-1.2349229255441945</v>
      </c>
      <c r="N6012" s="3">
        <f t="shared" si="439"/>
        <v>0.46889879960542946</v>
      </c>
      <c r="O6012" s="3">
        <f t="shared" si="439"/>
        <v>-0.11595115305179057</v>
      </c>
      <c r="P6012" s="3">
        <f t="shared" si="438"/>
        <v>1.8964233274674733</v>
      </c>
      <c r="R6012" s="3">
        <f t="shared" si="440"/>
        <v>1.9787407398374719</v>
      </c>
      <c r="S6012" s="3">
        <f t="shared" si="441"/>
        <v>0.8785468602225649</v>
      </c>
      <c r="T6012" s="3">
        <f t="shared" si="442"/>
        <v>-0.1294860316022024</v>
      </c>
    </row>
    <row r="6013" spans="1:20" x14ac:dyDescent="0.25">
      <c r="A6013" s="8">
        <v>12016</v>
      </c>
      <c r="B6013" s="3">
        <v>1</v>
      </c>
      <c r="C6013" s="9">
        <v>75000</v>
      </c>
      <c r="D6013" s="3">
        <v>5.36</v>
      </c>
      <c r="E6013" s="3">
        <v>675</v>
      </c>
      <c r="K6013" s="3">
        <v>1</v>
      </c>
      <c r="M6013" s="3">
        <f t="shared" si="439"/>
        <v>0.80965145449586262</v>
      </c>
      <c r="N6013" s="3">
        <f t="shared" si="439"/>
        <v>8.7530508285474772E-3</v>
      </c>
      <c r="O6013" s="3">
        <f t="shared" si="439"/>
        <v>-1.4222713185992133</v>
      </c>
      <c r="P6013" s="3">
        <f t="shared" si="438"/>
        <v>-0.63911383635633834</v>
      </c>
      <c r="R6013" s="3">
        <f t="shared" si="440"/>
        <v>1.762773434335422</v>
      </c>
      <c r="S6013" s="3">
        <f t="shared" si="441"/>
        <v>0.85355667309983951</v>
      </c>
      <c r="T6013" s="3">
        <f t="shared" si="442"/>
        <v>-0.15834333813211432</v>
      </c>
    </row>
    <row r="6014" spans="1:20" x14ac:dyDescent="0.25">
      <c r="A6014" s="8">
        <v>12017</v>
      </c>
      <c r="B6014" s="3">
        <v>1</v>
      </c>
      <c r="C6014" s="9">
        <v>145000</v>
      </c>
      <c r="D6014" s="3">
        <v>2.0099999999999998</v>
      </c>
      <c r="E6014" s="3">
        <v>705</v>
      </c>
      <c r="K6014" s="3">
        <v>0</v>
      </c>
      <c r="M6014" s="3">
        <f t="shared" si="439"/>
        <v>0.80965145449586262</v>
      </c>
      <c r="N6014" s="3">
        <f t="shared" si="439"/>
        <v>1.2971611474038172</v>
      </c>
      <c r="O6014" s="3">
        <f t="shared" si="439"/>
        <v>-1.7992026325168591</v>
      </c>
      <c r="P6014" s="3">
        <f t="shared" si="438"/>
        <v>0.311712600077591</v>
      </c>
      <c r="R6014" s="3">
        <f t="shared" si="440"/>
        <v>2.2735516741650992</v>
      </c>
      <c r="S6014" s="3">
        <f t="shared" si="441"/>
        <v>0.90666278396117039</v>
      </c>
      <c r="T6014" s="3">
        <f t="shared" si="442"/>
        <v>-2.3715363649302388</v>
      </c>
    </row>
    <row r="6015" spans="1:20" x14ac:dyDescent="0.25">
      <c r="A6015" s="8">
        <v>12019</v>
      </c>
      <c r="B6015" s="3">
        <v>1</v>
      </c>
      <c r="C6015" s="9">
        <v>45000</v>
      </c>
      <c r="D6015" s="3">
        <v>12.97</v>
      </c>
      <c r="E6015" s="3">
        <v>680</v>
      </c>
      <c r="K6015" s="3">
        <v>1</v>
      </c>
      <c r="M6015" s="3">
        <f t="shared" si="439"/>
        <v>0.80965145449586262</v>
      </c>
      <c r="N6015" s="3">
        <f t="shared" si="439"/>
        <v>-0.54342184770371094</v>
      </c>
      <c r="O6015" s="3">
        <f t="shared" si="439"/>
        <v>-0.56601839355047179</v>
      </c>
      <c r="P6015" s="3">
        <f t="shared" si="438"/>
        <v>-0.48064276361735014</v>
      </c>
      <c r="R6015" s="3">
        <f t="shared" si="440"/>
        <v>1.5243337232700034</v>
      </c>
      <c r="S6015" s="3">
        <f t="shared" si="441"/>
        <v>0.82117575711595803</v>
      </c>
      <c r="T6015" s="3">
        <f t="shared" si="442"/>
        <v>-0.19701811556396551</v>
      </c>
    </row>
    <row r="6016" spans="1:20" x14ac:dyDescent="0.25">
      <c r="A6016" s="8">
        <v>12020</v>
      </c>
      <c r="B6016" s="3">
        <v>1</v>
      </c>
      <c r="C6016" s="9">
        <v>43200</v>
      </c>
      <c r="D6016" s="3">
        <v>6</v>
      </c>
      <c r="E6016" s="3">
        <v>670</v>
      </c>
      <c r="K6016" s="3">
        <v>1</v>
      </c>
      <c r="M6016" s="3">
        <f t="shared" si="439"/>
        <v>0.80965145449586262</v>
      </c>
      <c r="N6016" s="3">
        <f t="shared" si="439"/>
        <v>-0.57655234161564639</v>
      </c>
      <c r="O6016" s="3">
        <f t="shared" si="439"/>
        <v>-1.3502605601194242</v>
      </c>
      <c r="P6016" s="3">
        <f t="shared" si="438"/>
        <v>-0.79758490909532664</v>
      </c>
      <c r="R6016" s="3">
        <f t="shared" si="440"/>
        <v>1.6621937977071091</v>
      </c>
      <c r="S6016" s="3">
        <f t="shared" si="441"/>
        <v>0.84053227452894019</v>
      </c>
      <c r="T6016" s="3">
        <f t="shared" si="442"/>
        <v>-0.17371992766910271</v>
      </c>
    </row>
    <row r="6017" spans="1:20" x14ac:dyDescent="0.25">
      <c r="A6017" s="8">
        <v>12021</v>
      </c>
      <c r="B6017" s="3">
        <v>0</v>
      </c>
      <c r="C6017" s="9">
        <v>80000</v>
      </c>
      <c r="D6017" s="3">
        <v>30.68</v>
      </c>
      <c r="E6017" s="3">
        <v>675</v>
      </c>
      <c r="K6017" s="3">
        <v>1</v>
      </c>
      <c r="M6017" s="3">
        <f t="shared" si="439"/>
        <v>-1.2349229255441945</v>
      </c>
      <c r="N6017" s="3">
        <f t="shared" si="439"/>
        <v>0.10078220058392387</v>
      </c>
      <c r="O6017" s="3">
        <f t="shared" si="439"/>
        <v>1.4266543137574401</v>
      </c>
      <c r="P6017" s="3">
        <f t="shared" si="438"/>
        <v>-0.63911383635633834</v>
      </c>
      <c r="R6017" s="3">
        <f t="shared" si="440"/>
        <v>0.54579712414848292</v>
      </c>
      <c r="S6017" s="3">
        <f t="shared" si="441"/>
        <v>0.63315994309927426</v>
      </c>
      <c r="T6017" s="3">
        <f t="shared" si="442"/>
        <v>-0.45703221403245003</v>
      </c>
    </row>
    <row r="6018" spans="1:20" x14ac:dyDescent="0.25">
      <c r="A6018" s="8">
        <v>12023</v>
      </c>
      <c r="B6018" s="3">
        <v>1</v>
      </c>
      <c r="C6018" s="9">
        <v>32000</v>
      </c>
      <c r="D6018" s="3">
        <v>30.5</v>
      </c>
      <c r="E6018" s="3">
        <v>740</v>
      </c>
      <c r="K6018" s="3">
        <v>1</v>
      </c>
      <c r="M6018" s="3">
        <f t="shared" si="439"/>
        <v>0.80965145449586262</v>
      </c>
      <c r="N6018" s="3">
        <f t="shared" si="439"/>
        <v>-0.78269763706768958</v>
      </c>
      <c r="O6018" s="3">
        <f t="shared" si="439"/>
        <v>1.4064012879349994</v>
      </c>
      <c r="P6018" s="3">
        <f t="shared" si="438"/>
        <v>1.4210101092505085</v>
      </c>
      <c r="R6018" s="3">
        <f t="shared" si="440"/>
        <v>1.5678598631485277</v>
      </c>
      <c r="S6018" s="3">
        <f t="shared" si="441"/>
        <v>0.82747830078048357</v>
      </c>
      <c r="T6018" s="3">
        <f t="shared" si="442"/>
        <v>-0.18937239469651015</v>
      </c>
    </row>
    <row r="6019" spans="1:20" x14ac:dyDescent="0.25">
      <c r="A6019" s="8">
        <v>12024</v>
      </c>
      <c r="B6019" s="3">
        <v>1</v>
      </c>
      <c r="C6019" s="9">
        <v>50000</v>
      </c>
      <c r="D6019" s="3">
        <v>33.44</v>
      </c>
      <c r="E6019" s="3">
        <v>670</v>
      </c>
      <c r="K6019" s="3">
        <v>1</v>
      </c>
      <c r="M6019" s="3">
        <f t="shared" si="439"/>
        <v>0.80965145449586262</v>
      </c>
      <c r="N6019" s="3">
        <f t="shared" si="439"/>
        <v>-0.45139269794833453</v>
      </c>
      <c r="O6019" s="3">
        <f t="shared" si="439"/>
        <v>1.7372007097015301</v>
      </c>
      <c r="P6019" s="3">
        <f t="shared" si="438"/>
        <v>-0.79758490909532664</v>
      </c>
      <c r="R6019" s="3">
        <f t="shared" si="440"/>
        <v>0.66615003077695634</v>
      </c>
      <c r="S6019" s="3">
        <f t="shared" si="441"/>
        <v>0.66064055139690336</v>
      </c>
      <c r="T6019" s="3">
        <f t="shared" si="442"/>
        <v>-0.41454538220420006</v>
      </c>
    </row>
    <row r="6020" spans="1:20" x14ac:dyDescent="0.25">
      <c r="A6020" s="8">
        <v>12026</v>
      </c>
      <c r="B6020" s="3">
        <v>0</v>
      </c>
      <c r="C6020" s="9">
        <v>65000</v>
      </c>
      <c r="D6020" s="3">
        <v>22.69</v>
      </c>
      <c r="E6020" s="3">
        <v>670</v>
      </c>
      <c r="K6020" s="3">
        <v>1</v>
      </c>
      <c r="M6020" s="3">
        <f t="shared" si="439"/>
        <v>-1.2349229255441945</v>
      </c>
      <c r="N6020" s="3">
        <f t="shared" si="439"/>
        <v>-0.17530524868220532</v>
      </c>
      <c r="O6020" s="3">
        <f t="shared" si="439"/>
        <v>0.52764500086132415</v>
      </c>
      <c r="P6020" s="3">
        <f t="shared" si="438"/>
        <v>-0.79758490909532664</v>
      </c>
      <c r="R6020" s="3">
        <f t="shared" si="440"/>
        <v>0.77021044303768738</v>
      </c>
      <c r="S6020" s="3">
        <f t="shared" si="441"/>
        <v>0.68356641503316029</v>
      </c>
      <c r="T6020" s="3">
        <f t="shared" si="442"/>
        <v>-0.38043145850704713</v>
      </c>
    </row>
    <row r="6021" spans="1:20" x14ac:dyDescent="0.25">
      <c r="A6021" s="8">
        <v>12027</v>
      </c>
      <c r="B6021" s="3">
        <v>0</v>
      </c>
      <c r="C6021" s="9">
        <v>57000</v>
      </c>
      <c r="D6021" s="3">
        <v>16.8</v>
      </c>
      <c r="E6021" s="3">
        <v>660</v>
      </c>
      <c r="K6021" s="3">
        <v>1</v>
      </c>
      <c r="M6021" s="3">
        <f t="shared" si="439"/>
        <v>-1.2349229255441945</v>
      </c>
      <c r="N6021" s="3">
        <f t="shared" si="439"/>
        <v>-0.32255188829080755</v>
      </c>
      <c r="O6021" s="3">
        <f t="shared" si="439"/>
        <v>-0.13507901077298431</v>
      </c>
      <c r="P6021" s="3">
        <f t="shared" si="438"/>
        <v>-1.114527054573303</v>
      </c>
      <c r="R6021" s="3">
        <f t="shared" si="440"/>
        <v>0.86486080581710501</v>
      </c>
      <c r="S6021" s="3">
        <f t="shared" si="441"/>
        <v>0.70367521455175464</v>
      </c>
      <c r="T6021" s="3">
        <f t="shared" si="442"/>
        <v>-0.35143837224176017</v>
      </c>
    </row>
    <row r="6022" spans="1:20" x14ac:dyDescent="0.25">
      <c r="A6022" s="8">
        <v>12028</v>
      </c>
      <c r="B6022" s="3">
        <v>1</v>
      </c>
      <c r="C6022" s="9">
        <v>48000</v>
      </c>
      <c r="D6022" s="3">
        <v>26.78</v>
      </c>
      <c r="E6022" s="3">
        <v>700</v>
      </c>
      <c r="K6022" s="3">
        <v>1</v>
      </c>
      <c r="M6022" s="3">
        <f t="shared" si="439"/>
        <v>0.80965145449586262</v>
      </c>
      <c r="N6022" s="3">
        <f t="shared" si="439"/>
        <v>-0.48820435785048505</v>
      </c>
      <c r="O6022" s="3">
        <f t="shared" si="439"/>
        <v>0.98783875427122592</v>
      </c>
      <c r="P6022" s="3">
        <f t="shared" si="438"/>
        <v>0.15324152733860277</v>
      </c>
      <c r="R6022" s="3">
        <f t="shared" si="440"/>
        <v>1.2529806876840268</v>
      </c>
      <c r="S6022" s="3">
        <f t="shared" si="441"/>
        <v>0.77781540597901977</v>
      </c>
      <c r="T6022" s="3">
        <f t="shared" si="442"/>
        <v>-0.25126605033525518</v>
      </c>
    </row>
    <row r="6023" spans="1:20" x14ac:dyDescent="0.25">
      <c r="A6023" s="8">
        <v>12029</v>
      </c>
      <c r="B6023" s="3">
        <v>0</v>
      </c>
      <c r="C6023" s="9">
        <v>45000</v>
      </c>
      <c r="D6023" s="3">
        <v>22.67</v>
      </c>
      <c r="E6023" s="3">
        <v>705</v>
      </c>
      <c r="K6023" s="3">
        <v>0</v>
      </c>
      <c r="M6023" s="3">
        <f t="shared" si="439"/>
        <v>-1.2349229255441945</v>
      </c>
      <c r="N6023" s="3">
        <f t="shared" si="439"/>
        <v>-0.54342184770371094</v>
      </c>
      <c r="O6023" s="3">
        <f t="shared" si="439"/>
        <v>0.52539466465883078</v>
      </c>
      <c r="P6023" s="3">
        <f t="shared" si="438"/>
        <v>0.311712600077591</v>
      </c>
      <c r="R6023" s="3">
        <f t="shared" si="440"/>
        <v>1.161394534319977</v>
      </c>
      <c r="S6023" s="3">
        <f t="shared" si="441"/>
        <v>0.76158601664366621</v>
      </c>
      <c r="T6023" s="3">
        <f t="shared" si="442"/>
        <v>-1.4337466904929019</v>
      </c>
    </row>
    <row r="6024" spans="1:20" x14ac:dyDescent="0.25">
      <c r="A6024" s="8">
        <v>12037</v>
      </c>
      <c r="B6024" s="3">
        <v>1</v>
      </c>
      <c r="C6024" s="9">
        <v>105000</v>
      </c>
      <c r="D6024" s="3">
        <v>20.13</v>
      </c>
      <c r="E6024" s="3">
        <v>695</v>
      </c>
      <c r="K6024" s="3">
        <v>0</v>
      </c>
      <c r="M6024" s="3">
        <f t="shared" si="439"/>
        <v>0.80965145449586262</v>
      </c>
      <c r="N6024" s="3">
        <f t="shared" si="439"/>
        <v>0.56092794936080592</v>
      </c>
      <c r="O6024" s="3">
        <f t="shared" si="439"/>
        <v>0.23960196694216776</v>
      </c>
      <c r="P6024" s="3">
        <f t="shared" si="438"/>
        <v>-5.2295454003854587E-3</v>
      </c>
      <c r="R6024" s="3">
        <f t="shared" si="440"/>
        <v>1.4731530068836589</v>
      </c>
      <c r="S6024" s="3">
        <f t="shared" si="441"/>
        <v>0.81353615456786643</v>
      </c>
      <c r="T6024" s="3">
        <f t="shared" si="442"/>
        <v>-1.6795179169639529</v>
      </c>
    </row>
    <row r="6025" spans="1:20" x14ac:dyDescent="0.25">
      <c r="A6025" s="8">
        <v>12039</v>
      </c>
      <c r="B6025" s="3">
        <v>1</v>
      </c>
      <c r="C6025" s="9">
        <v>90000</v>
      </c>
      <c r="D6025" s="3">
        <v>16.96</v>
      </c>
      <c r="E6025" s="3">
        <v>660</v>
      </c>
      <c r="K6025" s="3">
        <v>1</v>
      </c>
      <c r="M6025" s="3">
        <f t="shared" si="439"/>
        <v>0.80965145449586262</v>
      </c>
      <c r="N6025" s="3">
        <f t="shared" si="439"/>
        <v>0.28484050009467665</v>
      </c>
      <c r="O6025" s="3">
        <f t="shared" si="439"/>
        <v>-0.11707632115303705</v>
      </c>
      <c r="P6025" s="3">
        <f t="shared" si="438"/>
        <v>-1.114527054573303</v>
      </c>
      <c r="R6025" s="3">
        <f t="shared" si="440"/>
        <v>1.1765692243911454</v>
      </c>
      <c r="S6025" s="3">
        <f t="shared" si="441"/>
        <v>0.76433038056147762</v>
      </c>
      <c r="T6025" s="3">
        <f t="shared" si="442"/>
        <v>-0.26875514799891792</v>
      </c>
    </row>
    <row r="6026" spans="1:20" x14ac:dyDescent="0.25">
      <c r="A6026" s="8">
        <v>12042</v>
      </c>
      <c r="B6026" s="3">
        <v>0</v>
      </c>
      <c r="C6026" s="9">
        <v>225000</v>
      </c>
      <c r="D6026" s="3">
        <v>6.72</v>
      </c>
      <c r="E6026" s="3">
        <v>730</v>
      </c>
      <c r="K6026" s="3">
        <v>1</v>
      </c>
      <c r="M6026" s="3">
        <f t="shared" si="439"/>
        <v>-1.2349229255441945</v>
      </c>
      <c r="N6026" s="3">
        <f t="shared" si="439"/>
        <v>2.7696275434898396</v>
      </c>
      <c r="O6026" s="3">
        <f t="shared" si="439"/>
        <v>-1.2692484568296618</v>
      </c>
      <c r="P6026" s="3">
        <f t="shared" si="439"/>
        <v>1.1040679637725321</v>
      </c>
      <c r="R6026" s="3">
        <f t="shared" si="440"/>
        <v>2.1420719355252387</v>
      </c>
      <c r="S6026" s="3">
        <f t="shared" si="441"/>
        <v>0.89492560186800429</v>
      </c>
      <c r="T6026" s="3">
        <f t="shared" si="442"/>
        <v>-0.11101469056693719</v>
      </c>
    </row>
    <row r="6027" spans="1:20" x14ac:dyDescent="0.25">
      <c r="A6027" s="8">
        <v>12044</v>
      </c>
      <c r="B6027" s="3">
        <v>1</v>
      </c>
      <c r="C6027" s="9">
        <v>50000</v>
      </c>
      <c r="D6027" s="3">
        <v>20.96</v>
      </c>
      <c r="E6027" s="3">
        <v>715</v>
      </c>
      <c r="K6027" s="3">
        <v>1</v>
      </c>
      <c r="M6027" s="3">
        <f t="shared" ref="M6027:P6090" si="443">(B6027-B$5)/B$6</f>
        <v>0.80965145449586262</v>
      </c>
      <c r="N6027" s="3">
        <f t="shared" si="443"/>
        <v>-0.45139269794833453</v>
      </c>
      <c r="O6027" s="3">
        <f t="shared" si="443"/>
        <v>0.33299091934564434</v>
      </c>
      <c r="P6027" s="3">
        <f t="shared" si="443"/>
        <v>0.62865474555556744</v>
      </c>
      <c r="R6027" s="3">
        <f t="shared" ref="R6027:R6090" si="444">$L$7+SUMPRODUCT($M$7:$P$7,M6027:P6027)</f>
        <v>1.6390212875632679</v>
      </c>
      <c r="S6027" s="3">
        <f t="shared" ref="S6027:S6090" si="445">1/(1+EXP(-R6027))</f>
        <v>0.83740171985781087</v>
      </c>
      <c r="T6027" s="3">
        <f t="shared" si="442"/>
        <v>-0.17745137159240729</v>
      </c>
    </row>
    <row r="6028" spans="1:20" x14ac:dyDescent="0.25">
      <c r="A6028" s="8">
        <v>12047</v>
      </c>
      <c r="B6028" s="3">
        <v>0</v>
      </c>
      <c r="C6028" s="9">
        <v>77000</v>
      </c>
      <c r="D6028" s="3">
        <v>22.1</v>
      </c>
      <c r="E6028" s="3">
        <v>695</v>
      </c>
      <c r="K6028" s="3">
        <v>1</v>
      </c>
      <c r="M6028" s="3">
        <f t="shared" si="443"/>
        <v>-1.2349229255441945</v>
      </c>
      <c r="N6028" s="3">
        <f t="shared" si="443"/>
        <v>4.5564710730698038E-2</v>
      </c>
      <c r="O6028" s="3">
        <f t="shared" si="443"/>
        <v>0.46126008288776865</v>
      </c>
      <c r="P6028" s="3">
        <f t="shared" si="443"/>
        <v>-5.2295454003854587E-3</v>
      </c>
      <c r="R6028" s="3">
        <f t="shared" si="444"/>
        <v>1.0868983649520321</v>
      </c>
      <c r="S6028" s="3">
        <f t="shared" si="445"/>
        <v>0.74779721367355922</v>
      </c>
      <c r="T6028" s="3">
        <f t="shared" ref="T6028:T6091" si="446">IF(K6028=1,LN(S6028),LN(1-S6028))</f>
        <v>-0.29062344247767913</v>
      </c>
    </row>
    <row r="6029" spans="1:20" x14ac:dyDescent="0.25">
      <c r="A6029" s="8">
        <v>12052</v>
      </c>
      <c r="B6029" s="3">
        <v>1</v>
      </c>
      <c r="C6029" s="9">
        <v>108000</v>
      </c>
      <c r="D6029" s="3">
        <v>12.09</v>
      </c>
      <c r="E6029" s="3">
        <v>665</v>
      </c>
      <c r="K6029" s="3">
        <v>1</v>
      </c>
      <c r="M6029" s="3">
        <f t="shared" si="443"/>
        <v>0.80965145449586262</v>
      </c>
      <c r="N6029" s="3">
        <f t="shared" si="443"/>
        <v>0.61614543921403175</v>
      </c>
      <c r="O6029" s="3">
        <f t="shared" si="443"/>
        <v>-0.66503318646018184</v>
      </c>
      <c r="P6029" s="3">
        <f t="shared" si="443"/>
        <v>-0.95605598183431484</v>
      </c>
      <c r="R6029" s="3">
        <f t="shared" si="444"/>
        <v>1.422793561857443</v>
      </c>
      <c r="S6029" s="3">
        <f t="shared" si="445"/>
        <v>0.80577598525208083</v>
      </c>
      <c r="T6029" s="3">
        <f t="shared" si="446"/>
        <v>-0.21594950903672244</v>
      </c>
    </row>
    <row r="6030" spans="1:20" x14ac:dyDescent="0.25">
      <c r="A6030" s="8">
        <v>12054</v>
      </c>
      <c r="B6030" s="3">
        <v>1</v>
      </c>
      <c r="C6030" s="9">
        <v>80000</v>
      </c>
      <c r="D6030" s="3">
        <v>8.99</v>
      </c>
      <c r="E6030" s="3">
        <v>770</v>
      </c>
      <c r="K6030" s="3">
        <v>1</v>
      </c>
      <c r="M6030" s="3">
        <f t="shared" si="443"/>
        <v>0.80965145449586262</v>
      </c>
      <c r="N6030" s="3">
        <f t="shared" si="443"/>
        <v>0.10078220058392387</v>
      </c>
      <c r="O6030" s="3">
        <f t="shared" si="443"/>
        <v>-1.0138352978466598</v>
      </c>
      <c r="P6030" s="3">
        <f t="shared" si="443"/>
        <v>2.3718365456844381</v>
      </c>
      <c r="R6030" s="3">
        <f t="shared" si="444"/>
        <v>2.7269860217943092</v>
      </c>
      <c r="S6030" s="3">
        <f t="shared" si="445"/>
        <v>0.93860037191942935</v>
      </c>
      <c r="T6030" s="3">
        <f t="shared" si="446"/>
        <v>-6.3365479372772607E-2</v>
      </c>
    </row>
    <row r="6031" spans="1:20" x14ac:dyDescent="0.25">
      <c r="A6031" s="8">
        <v>12055</v>
      </c>
      <c r="B6031" s="3">
        <v>1</v>
      </c>
      <c r="C6031" s="9">
        <v>50000</v>
      </c>
      <c r="D6031" s="3">
        <v>18.579999999999998</v>
      </c>
      <c r="E6031" s="3">
        <v>660</v>
      </c>
      <c r="K6031" s="3">
        <v>1</v>
      </c>
      <c r="M6031" s="3">
        <f t="shared" si="443"/>
        <v>0.80965145449586262</v>
      </c>
      <c r="N6031" s="3">
        <f t="shared" si="443"/>
        <v>-0.45139269794833453</v>
      </c>
      <c r="O6031" s="3">
        <f t="shared" si="443"/>
        <v>6.5200911248928628E-2</v>
      </c>
      <c r="P6031" s="3">
        <f t="shared" si="443"/>
        <v>-1.114527054573303</v>
      </c>
      <c r="R6031" s="3">
        <f t="shared" si="444"/>
        <v>1.0927354333550185</v>
      </c>
      <c r="S6031" s="3">
        <f t="shared" si="445"/>
        <v>0.74889647148552663</v>
      </c>
      <c r="T6031" s="3">
        <f t="shared" si="446"/>
        <v>-0.28915452733422098</v>
      </c>
    </row>
    <row r="6032" spans="1:20" x14ac:dyDescent="0.25">
      <c r="A6032" s="8">
        <v>12057</v>
      </c>
      <c r="B6032" s="3">
        <v>1</v>
      </c>
      <c r="C6032" s="9">
        <v>310000</v>
      </c>
      <c r="D6032" s="3">
        <v>12.94</v>
      </c>
      <c r="E6032" s="3">
        <v>660</v>
      </c>
      <c r="K6032" s="3">
        <v>0</v>
      </c>
      <c r="M6032" s="3">
        <f t="shared" si="443"/>
        <v>0.80965145449586262</v>
      </c>
      <c r="N6032" s="3">
        <f t="shared" si="443"/>
        <v>4.3341230893312384</v>
      </c>
      <c r="O6032" s="3">
        <f t="shared" si="443"/>
        <v>-0.56939389785421202</v>
      </c>
      <c r="P6032" s="3">
        <f t="shared" si="443"/>
        <v>-1.114527054573303</v>
      </c>
      <c r="R6032" s="3">
        <f t="shared" si="444"/>
        <v>1.4594023689850504</v>
      </c>
      <c r="S6032" s="3">
        <f t="shared" si="445"/>
        <v>0.81144125166216119</v>
      </c>
      <c r="T6032" s="3">
        <f t="shared" si="446"/>
        <v>-1.6683456583809664</v>
      </c>
    </row>
    <row r="6033" spans="1:20" x14ac:dyDescent="0.25">
      <c r="A6033" s="8">
        <v>12061</v>
      </c>
      <c r="B6033" s="3">
        <v>1</v>
      </c>
      <c r="C6033" s="9">
        <v>48000</v>
      </c>
      <c r="D6033" s="3">
        <v>25.23</v>
      </c>
      <c r="E6033" s="3">
        <v>725</v>
      </c>
      <c r="K6033" s="3">
        <v>0</v>
      </c>
      <c r="M6033" s="3">
        <f t="shared" si="443"/>
        <v>0.80965145449586262</v>
      </c>
      <c r="N6033" s="3">
        <f t="shared" si="443"/>
        <v>-0.48820435785048505</v>
      </c>
      <c r="O6033" s="3">
        <f t="shared" si="443"/>
        <v>0.81343769857798676</v>
      </c>
      <c r="P6033" s="3">
        <f t="shared" si="443"/>
        <v>0.94559689103354394</v>
      </c>
      <c r="R6033" s="3">
        <f t="shared" si="444"/>
        <v>1.5972287817001163</v>
      </c>
      <c r="S6033" s="3">
        <f t="shared" si="445"/>
        <v>0.8316307127085325</v>
      </c>
      <c r="T6033" s="3">
        <f t="shared" si="446"/>
        <v>-1.7815955733114246</v>
      </c>
    </row>
    <row r="6034" spans="1:20" x14ac:dyDescent="0.25">
      <c r="A6034" s="8">
        <v>12062</v>
      </c>
      <c r="B6034" s="3">
        <v>1</v>
      </c>
      <c r="C6034" s="9">
        <v>48000</v>
      </c>
      <c r="D6034" s="3">
        <v>9.23</v>
      </c>
      <c r="E6034" s="3">
        <v>660</v>
      </c>
      <c r="K6034" s="3">
        <v>1</v>
      </c>
      <c r="M6034" s="3">
        <f t="shared" si="443"/>
        <v>0.80965145449586262</v>
      </c>
      <c r="N6034" s="3">
        <f t="shared" si="443"/>
        <v>-0.48820435785048505</v>
      </c>
      <c r="O6034" s="3">
        <f t="shared" si="443"/>
        <v>-0.98683126341673899</v>
      </c>
      <c r="P6034" s="3">
        <f t="shared" si="443"/>
        <v>-1.114527054573303</v>
      </c>
      <c r="R6034" s="3">
        <f t="shared" si="444"/>
        <v>1.4323272348613518</v>
      </c>
      <c r="S6034" s="3">
        <f t="shared" si="445"/>
        <v>0.80726366694695484</v>
      </c>
      <c r="T6034" s="3">
        <f t="shared" si="446"/>
        <v>-0.21410493923379431</v>
      </c>
    </row>
    <row r="6035" spans="1:20" x14ac:dyDescent="0.25">
      <c r="A6035" s="8">
        <v>12063</v>
      </c>
      <c r="B6035" s="3">
        <v>0</v>
      </c>
      <c r="C6035" s="9">
        <v>102000</v>
      </c>
      <c r="D6035" s="3">
        <v>20.72</v>
      </c>
      <c r="E6035" s="3">
        <v>670</v>
      </c>
      <c r="K6035" s="3">
        <v>1</v>
      </c>
      <c r="M6035" s="3">
        <f t="shared" si="443"/>
        <v>-1.2349229255441945</v>
      </c>
      <c r="N6035" s="3">
        <f t="shared" si="443"/>
        <v>0.50571045950757998</v>
      </c>
      <c r="O6035" s="3">
        <f t="shared" si="443"/>
        <v>0.30598688491572323</v>
      </c>
      <c r="P6035" s="3">
        <f t="shared" si="443"/>
        <v>-0.79758490909532664</v>
      </c>
      <c r="R6035" s="3">
        <f t="shared" si="444"/>
        <v>0.86494405167420507</v>
      </c>
      <c r="S6035" s="3">
        <f t="shared" si="445"/>
        <v>0.7036925723844587</v>
      </c>
      <c r="T6035" s="3">
        <f t="shared" si="446"/>
        <v>-0.35141370515350356</v>
      </c>
    </row>
    <row r="6036" spans="1:20" x14ac:dyDescent="0.25">
      <c r="A6036" s="8">
        <v>12066</v>
      </c>
      <c r="B6036" s="3">
        <v>0</v>
      </c>
      <c r="C6036" s="9">
        <v>40000</v>
      </c>
      <c r="D6036" s="3">
        <v>14.46</v>
      </c>
      <c r="E6036" s="3">
        <v>730</v>
      </c>
      <c r="K6036" s="3">
        <v>1</v>
      </c>
      <c r="M6036" s="3">
        <f t="shared" si="443"/>
        <v>-1.2349229255441945</v>
      </c>
      <c r="N6036" s="3">
        <f t="shared" si="443"/>
        <v>-0.63545099745908729</v>
      </c>
      <c r="O6036" s="3">
        <f t="shared" si="443"/>
        <v>-0.39836834646471292</v>
      </c>
      <c r="P6036" s="3">
        <f t="shared" si="443"/>
        <v>1.1040679637725321</v>
      </c>
      <c r="R6036" s="3">
        <f t="shared" si="444"/>
        <v>1.745318659189504</v>
      </c>
      <c r="S6036" s="3">
        <f t="shared" si="445"/>
        <v>0.8513613747170854</v>
      </c>
      <c r="T6036" s="3">
        <f t="shared" si="446"/>
        <v>-0.1609185934047325</v>
      </c>
    </row>
    <row r="6037" spans="1:20" x14ac:dyDescent="0.25">
      <c r="A6037" s="8">
        <v>12067</v>
      </c>
      <c r="B6037" s="3">
        <v>1</v>
      </c>
      <c r="C6037" s="9">
        <v>24000</v>
      </c>
      <c r="D6037" s="3">
        <v>12.2</v>
      </c>
      <c r="E6037" s="3">
        <v>660</v>
      </c>
      <c r="K6037" s="3">
        <v>1</v>
      </c>
      <c r="M6037" s="3">
        <f t="shared" si="443"/>
        <v>0.80965145449586262</v>
      </c>
      <c r="N6037" s="3">
        <f t="shared" si="443"/>
        <v>-0.92994427667629176</v>
      </c>
      <c r="O6037" s="3">
        <f t="shared" si="443"/>
        <v>-0.65265633734646811</v>
      </c>
      <c r="P6037" s="3">
        <f t="shared" si="443"/>
        <v>-1.114527054573303</v>
      </c>
      <c r="R6037" s="3">
        <f t="shared" si="444"/>
        <v>1.3091948729600487</v>
      </c>
      <c r="S6037" s="3">
        <f t="shared" si="445"/>
        <v>0.78737839780285446</v>
      </c>
      <c r="T6037" s="3">
        <f t="shared" si="446"/>
        <v>-0.23904633569408668</v>
      </c>
    </row>
    <row r="6038" spans="1:20" x14ac:dyDescent="0.25">
      <c r="A6038" s="8">
        <v>12069</v>
      </c>
      <c r="B6038" s="3">
        <v>1</v>
      </c>
      <c r="C6038" s="9">
        <v>169000</v>
      </c>
      <c r="D6038" s="3">
        <v>12.24</v>
      </c>
      <c r="E6038" s="3">
        <v>705</v>
      </c>
      <c r="K6038" s="3">
        <v>1</v>
      </c>
      <c r="M6038" s="3">
        <f t="shared" si="443"/>
        <v>0.80965145449586262</v>
      </c>
      <c r="N6038" s="3">
        <f t="shared" si="443"/>
        <v>1.7389010662296238</v>
      </c>
      <c r="O6038" s="3">
        <f t="shared" si="443"/>
        <v>-0.64815566494148125</v>
      </c>
      <c r="P6038" s="3">
        <f t="shared" si="443"/>
        <v>0.311712600077591</v>
      </c>
      <c r="R6038" s="3">
        <f t="shared" si="444"/>
        <v>1.9155110870718692</v>
      </c>
      <c r="S6038" s="3">
        <f t="shared" si="445"/>
        <v>0.87163702483558991</v>
      </c>
      <c r="T6038" s="3">
        <f t="shared" si="446"/>
        <v>-0.13738219765419149</v>
      </c>
    </row>
    <row r="6039" spans="1:20" x14ac:dyDescent="0.25">
      <c r="A6039" s="8">
        <v>12073</v>
      </c>
      <c r="B6039" s="3">
        <v>1</v>
      </c>
      <c r="C6039" s="9">
        <v>101000</v>
      </c>
      <c r="D6039" s="3">
        <v>14.23</v>
      </c>
      <c r="E6039" s="3">
        <v>705</v>
      </c>
      <c r="K6039" s="3">
        <v>1</v>
      </c>
      <c r="M6039" s="3">
        <f t="shared" si="443"/>
        <v>0.80965145449586262</v>
      </c>
      <c r="N6039" s="3">
        <f t="shared" si="443"/>
        <v>0.48730462955650478</v>
      </c>
      <c r="O6039" s="3">
        <f t="shared" si="443"/>
        <v>-0.42424721279338717</v>
      </c>
      <c r="P6039" s="3">
        <f t="shared" si="443"/>
        <v>0.311712600077591</v>
      </c>
      <c r="R6039" s="3">
        <f t="shared" si="444"/>
        <v>1.8008433493583191</v>
      </c>
      <c r="S6039" s="3">
        <f t="shared" si="445"/>
        <v>0.85825156445579853</v>
      </c>
      <c r="T6039" s="3">
        <f t="shared" si="446"/>
        <v>-0.15285802380207211</v>
      </c>
    </row>
    <row r="6040" spans="1:20" x14ac:dyDescent="0.25">
      <c r="A6040" s="8">
        <v>12075</v>
      </c>
      <c r="B6040" s="3">
        <v>0</v>
      </c>
      <c r="C6040" s="9">
        <v>54670</v>
      </c>
      <c r="D6040" s="3">
        <v>5.95</v>
      </c>
      <c r="E6040" s="3">
        <v>665</v>
      </c>
      <c r="K6040" s="3">
        <v>1</v>
      </c>
      <c r="M6040" s="3">
        <f t="shared" si="443"/>
        <v>-1.2349229255441945</v>
      </c>
      <c r="N6040" s="3">
        <f t="shared" si="443"/>
        <v>-0.36543747207681293</v>
      </c>
      <c r="O6040" s="3">
        <f t="shared" si="443"/>
        <v>-1.3558864006256579</v>
      </c>
      <c r="P6040" s="3">
        <f t="shared" si="443"/>
        <v>-0.95605598183431484</v>
      </c>
      <c r="R6040" s="3">
        <f t="shared" si="444"/>
        <v>1.316476255363245</v>
      </c>
      <c r="S6040" s="3">
        <f t="shared" si="445"/>
        <v>0.7885948498401425</v>
      </c>
      <c r="T6040" s="3">
        <f t="shared" si="446"/>
        <v>-0.23750258832313323</v>
      </c>
    </row>
    <row r="6041" spans="1:20" x14ac:dyDescent="0.25">
      <c r="A6041" s="8">
        <v>12077</v>
      </c>
      <c r="B6041" s="3">
        <v>1</v>
      </c>
      <c r="C6041" s="9">
        <v>147660</v>
      </c>
      <c r="D6041" s="3">
        <v>10.119999999999999</v>
      </c>
      <c r="E6041" s="3">
        <v>700</v>
      </c>
      <c r="K6041" s="3">
        <v>1</v>
      </c>
      <c r="M6041" s="3">
        <f t="shared" si="443"/>
        <v>0.80965145449586262</v>
      </c>
      <c r="N6041" s="3">
        <f t="shared" si="443"/>
        <v>1.3461206550736773</v>
      </c>
      <c r="O6041" s="3">
        <f t="shared" si="443"/>
        <v>-0.88669130240578242</v>
      </c>
      <c r="P6041" s="3">
        <f t="shared" si="443"/>
        <v>0.15324152733860277</v>
      </c>
      <c r="R6041" s="3">
        <f t="shared" si="444"/>
        <v>1.9220205051966519</v>
      </c>
      <c r="S6041" s="3">
        <f t="shared" si="445"/>
        <v>0.8723635768854946</v>
      </c>
      <c r="T6041" s="3">
        <f t="shared" si="446"/>
        <v>-0.13654899600137069</v>
      </c>
    </row>
    <row r="6042" spans="1:20" x14ac:dyDescent="0.25">
      <c r="A6042" s="8">
        <v>12078</v>
      </c>
      <c r="B6042" s="3">
        <v>1</v>
      </c>
      <c r="C6042" s="9">
        <v>36000</v>
      </c>
      <c r="D6042" s="3">
        <v>21.27</v>
      </c>
      <c r="E6042" s="3">
        <v>680</v>
      </c>
      <c r="K6042" s="3">
        <v>0</v>
      </c>
      <c r="M6042" s="3">
        <f t="shared" si="443"/>
        <v>0.80965145449586262</v>
      </c>
      <c r="N6042" s="3">
        <f t="shared" si="443"/>
        <v>-0.70907431726338843</v>
      </c>
      <c r="O6042" s="3">
        <f t="shared" si="443"/>
        <v>0.36787113048429204</v>
      </c>
      <c r="P6042" s="3">
        <f t="shared" si="443"/>
        <v>-0.48064276361735014</v>
      </c>
      <c r="R6042" s="3">
        <f t="shared" si="444"/>
        <v>1.2162023372000477</v>
      </c>
      <c r="S6042" s="3">
        <f t="shared" si="445"/>
        <v>0.77139454089597592</v>
      </c>
      <c r="T6042" s="3">
        <f t="shared" si="446"/>
        <v>-1.4757576473115326</v>
      </c>
    </row>
    <row r="6043" spans="1:20" x14ac:dyDescent="0.25">
      <c r="A6043" s="8">
        <v>12079</v>
      </c>
      <c r="B6043" s="3">
        <v>1</v>
      </c>
      <c r="C6043" s="9">
        <v>39000</v>
      </c>
      <c r="D6043" s="3">
        <v>27.48</v>
      </c>
      <c r="E6043" s="3">
        <v>675</v>
      </c>
      <c r="K6043" s="3">
        <v>1</v>
      </c>
      <c r="M6043" s="3">
        <f t="shared" si="443"/>
        <v>0.80965145449586262</v>
      </c>
      <c r="N6043" s="3">
        <f t="shared" si="443"/>
        <v>-0.6538568274101626</v>
      </c>
      <c r="O6043" s="3">
        <f t="shared" si="443"/>
        <v>1.066600521358495</v>
      </c>
      <c r="P6043" s="3">
        <f t="shared" si="443"/>
        <v>-0.63911383635633834</v>
      </c>
      <c r="R6043" s="3">
        <f t="shared" si="444"/>
        <v>0.93414154724191945</v>
      </c>
      <c r="S6043" s="3">
        <f t="shared" si="445"/>
        <v>0.71791475973100238</v>
      </c>
      <c r="T6043" s="3">
        <f t="shared" si="446"/>
        <v>-0.33140443601917674</v>
      </c>
    </row>
    <row r="6044" spans="1:20" x14ac:dyDescent="0.25">
      <c r="A6044" s="8">
        <v>12080</v>
      </c>
      <c r="B6044" s="3">
        <v>0</v>
      </c>
      <c r="C6044" s="9">
        <v>90000</v>
      </c>
      <c r="D6044" s="3">
        <v>14.56</v>
      </c>
      <c r="E6044" s="3">
        <v>685</v>
      </c>
      <c r="K6044" s="3">
        <v>1</v>
      </c>
      <c r="M6044" s="3">
        <f t="shared" si="443"/>
        <v>-1.2349229255441945</v>
      </c>
      <c r="N6044" s="3">
        <f t="shared" si="443"/>
        <v>0.28484050009467665</v>
      </c>
      <c r="O6044" s="3">
        <f t="shared" si="443"/>
        <v>-0.38711666545224593</v>
      </c>
      <c r="P6044" s="3">
        <f t="shared" si="443"/>
        <v>-0.32217169087836195</v>
      </c>
      <c r="R6044" s="3">
        <f t="shared" si="444"/>
        <v>1.2547052386861079</v>
      </c>
      <c r="S6044" s="3">
        <f t="shared" si="445"/>
        <v>0.77811329767339732</v>
      </c>
      <c r="T6044" s="3">
        <f t="shared" si="446"/>
        <v>-0.25088313857674333</v>
      </c>
    </row>
    <row r="6045" spans="1:20" x14ac:dyDescent="0.25">
      <c r="A6045" s="8">
        <v>12081</v>
      </c>
      <c r="B6045" s="3">
        <v>1</v>
      </c>
      <c r="C6045" s="9">
        <v>70000</v>
      </c>
      <c r="D6045" s="3">
        <v>20.32</v>
      </c>
      <c r="E6045" s="3">
        <v>725</v>
      </c>
      <c r="K6045" s="3">
        <v>1</v>
      </c>
      <c r="M6045" s="3">
        <f t="shared" si="443"/>
        <v>0.80965145449586262</v>
      </c>
      <c r="N6045" s="3">
        <f t="shared" si="443"/>
        <v>-8.3276098926828926E-2</v>
      </c>
      <c r="O6045" s="3">
        <f t="shared" si="443"/>
        <v>0.26098016086585529</v>
      </c>
      <c r="P6045" s="3">
        <f t="shared" si="443"/>
        <v>0.94559689103354394</v>
      </c>
      <c r="R6045" s="3">
        <f t="shared" si="444"/>
        <v>1.7898399487403671</v>
      </c>
      <c r="S6045" s="3">
        <f t="shared" si="445"/>
        <v>0.85690765264725011</v>
      </c>
      <c r="T6045" s="3">
        <f t="shared" si="446"/>
        <v>-0.15442512272814121</v>
      </c>
    </row>
    <row r="6046" spans="1:20" x14ac:dyDescent="0.25">
      <c r="A6046" s="8">
        <v>12084</v>
      </c>
      <c r="B6046" s="3">
        <v>0</v>
      </c>
      <c r="C6046" s="9">
        <v>28000</v>
      </c>
      <c r="D6046" s="3">
        <v>14.79</v>
      </c>
      <c r="E6046" s="3">
        <v>700</v>
      </c>
      <c r="K6046" s="3">
        <v>1</v>
      </c>
      <c r="M6046" s="3">
        <f t="shared" si="443"/>
        <v>-1.2349229255441945</v>
      </c>
      <c r="N6046" s="3">
        <f t="shared" si="443"/>
        <v>-0.85632095687199061</v>
      </c>
      <c r="O6046" s="3">
        <f t="shared" si="443"/>
        <v>-0.3612377991235719</v>
      </c>
      <c r="P6046" s="3">
        <f t="shared" si="443"/>
        <v>0.15324152733860277</v>
      </c>
      <c r="R6046" s="3">
        <f t="shared" si="444"/>
        <v>1.3805590412694326</v>
      </c>
      <c r="S6046" s="3">
        <f t="shared" si="445"/>
        <v>0.79908076971977859</v>
      </c>
      <c r="T6046" s="3">
        <f t="shared" si="446"/>
        <v>-0.22429324981460033</v>
      </c>
    </row>
    <row r="6047" spans="1:20" x14ac:dyDescent="0.25">
      <c r="A6047" s="8">
        <v>12086</v>
      </c>
      <c r="B6047" s="3">
        <v>1</v>
      </c>
      <c r="C6047" s="9">
        <v>85000</v>
      </c>
      <c r="D6047" s="3">
        <v>16.350000000000001</v>
      </c>
      <c r="E6047" s="3">
        <v>660</v>
      </c>
      <c r="K6047" s="3">
        <v>1</v>
      </c>
      <c r="M6047" s="3">
        <f t="shared" si="443"/>
        <v>0.80965145449586262</v>
      </c>
      <c r="N6047" s="3">
        <f t="shared" si="443"/>
        <v>0.19281135033930027</v>
      </c>
      <c r="O6047" s="3">
        <f t="shared" si="443"/>
        <v>-0.18571157532908592</v>
      </c>
      <c r="P6047" s="3">
        <f t="shared" si="443"/>
        <v>-1.114527054573303</v>
      </c>
      <c r="R6047" s="3">
        <f t="shared" si="444"/>
        <v>1.1957076536220885</v>
      </c>
      <c r="S6047" s="3">
        <f t="shared" si="445"/>
        <v>0.76776031899193209</v>
      </c>
      <c r="T6047" s="3">
        <f t="shared" si="446"/>
        <v>-0.26427767918893413</v>
      </c>
    </row>
    <row r="6048" spans="1:20" x14ac:dyDescent="0.25">
      <c r="A6048" s="8">
        <v>12087</v>
      </c>
      <c r="B6048" s="3">
        <v>1</v>
      </c>
      <c r="C6048" s="9">
        <v>246000</v>
      </c>
      <c r="D6048" s="3">
        <v>9.34</v>
      </c>
      <c r="E6048" s="3">
        <v>725</v>
      </c>
      <c r="K6048" s="3">
        <v>1</v>
      </c>
      <c r="M6048" s="3">
        <f t="shared" si="443"/>
        <v>0.80965145449586262</v>
      </c>
      <c r="N6048" s="3">
        <f t="shared" si="443"/>
        <v>3.1561499724624205</v>
      </c>
      <c r="O6048" s="3">
        <f t="shared" si="443"/>
        <v>-0.97445441430302526</v>
      </c>
      <c r="P6048" s="3">
        <f t="shared" si="443"/>
        <v>0.94559689103354394</v>
      </c>
      <c r="R6048" s="3">
        <f t="shared" si="444"/>
        <v>2.2991236444150029</v>
      </c>
      <c r="S6048" s="3">
        <f t="shared" si="445"/>
        <v>0.90880443358362206</v>
      </c>
      <c r="T6048" s="3">
        <f t="shared" si="446"/>
        <v>-9.5625352524044749E-2</v>
      </c>
    </row>
    <row r="6049" spans="1:20" x14ac:dyDescent="0.25">
      <c r="A6049" s="8">
        <v>12088</v>
      </c>
      <c r="B6049" s="3">
        <v>0</v>
      </c>
      <c r="C6049" s="9">
        <v>60000</v>
      </c>
      <c r="D6049" s="3">
        <v>19.22</v>
      </c>
      <c r="E6049" s="3">
        <v>685</v>
      </c>
      <c r="K6049" s="3">
        <v>1</v>
      </c>
      <c r="M6049" s="3">
        <f t="shared" si="443"/>
        <v>-1.2349229255441945</v>
      </c>
      <c r="N6049" s="3">
        <f t="shared" si="443"/>
        <v>-0.26733439843758172</v>
      </c>
      <c r="O6049" s="3">
        <f t="shared" si="443"/>
        <v>0.13721166972871773</v>
      </c>
      <c r="P6049" s="3">
        <f t="shared" si="443"/>
        <v>-0.32217169087836195</v>
      </c>
      <c r="R6049" s="3">
        <f t="shared" si="444"/>
        <v>1.0662510462206667</v>
      </c>
      <c r="S6049" s="3">
        <f t="shared" si="445"/>
        <v>0.7438833149580909</v>
      </c>
      <c r="T6049" s="3">
        <f t="shared" si="446"/>
        <v>-0.29587109118264687</v>
      </c>
    </row>
    <row r="6050" spans="1:20" x14ac:dyDescent="0.25">
      <c r="A6050" s="8">
        <v>12092</v>
      </c>
      <c r="B6050" s="3">
        <v>1</v>
      </c>
      <c r="C6050" s="9">
        <v>55000</v>
      </c>
      <c r="D6050" s="3">
        <v>31.07</v>
      </c>
      <c r="E6050" s="3">
        <v>665</v>
      </c>
      <c r="K6050" s="3">
        <v>1</v>
      </c>
      <c r="M6050" s="3">
        <f t="shared" si="443"/>
        <v>0.80965145449586262</v>
      </c>
      <c r="N6050" s="3">
        <f t="shared" si="443"/>
        <v>-0.35936354819295813</v>
      </c>
      <c r="O6050" s="3">
        <f t="shared" si="443"/>
        <v>1.4705358697060615</v>
      </c>
      <c r="P6050" s="3">
        <f t="shared" si="443"/>
        <v>-0.95605598183431484</v>
      </c>
      <c r="R6050" s="3">
        <f t="shared" si="444"/>
        <v>0.69809069503006915</v>
      </c>
      <c r="S6050" s="3">
        <f t="shared" si="445"/>
        <v>0.66776431882585152</v>
      </c>
      <c r="T6050" s="3">
        <f t="shared" si="446"/>
        <v>-0.40381998382870982</v>
      </c>
    </row>
    <row r="6051" spans="1:20" x14ac:dyDescent="0.25">
      <c r="A6051" s="8">
        <v>12093</v>
      </c>
      <c r="B6051" s="3">
        <v>0</v>
      </c>
      <c r="C6051" s="9">
        <v>65000</v>
      </c>
      <c r="D6051" s="3">
        <v>25.3</v>
      </c>
      <c r="E6051" s="3">
        <v>665</v>
      </c>
      <c r="K6051" s="3">
        <v>1</v>
      </c>
      <c r="M6051" s="3">
        <f t="shared" si="443"/>
        <v>-1.2349229255441945</v>
      </c>
      <c r="N6051" s="3">
        <f t="shared" si="443"/>
        <v>-0.17530524868220532</v>
      </c>
      <c r="O6051" s="3">
        <f t="shared" si="443"/>
        <v>0.82131387528671373</v>
      </c>
      <c r="P6051" s="3">
        <f t="shared" si="443"/>
        <v>-0.95605598183431484</v>
      </c>
      <c r="R6051" s="3">
        <f t="shared" si="444"/>
        <v>0.61752008312178575</v>
      </c>
      <c r="S6051" s="3">
        <f t="shared" si="445"/>
        <v>0.64965432029465164</v>
      </c>
      <c r="T6051" s="3">
        <f t="shared" si="446"/>
        <v>-0.43131487248747724</v>
      </c>
    </row>
    <row r="6052" spans="1:20" x14ac:dyDescent="0.25">
      <c r="A6052" s="8">
        <v>12096</v>
      </c>
      <c r="B6052" s="3">
        <v>1</v>
      </c>
      <c r="C6052" s="9">
        <v>60000</v>
      </c>
      <c r="D6052" s="3">
        <v>20.32</v>
      </c>
      <c r="E6052" s="3">
        <v>670</v>
      </c>
      <c r="K6052" s="3">
        <v>1</v>
      </c>
      <c r="M6052" s="3">
        <f t="shared" si="443"/>
        <v>0.80965145449586262</v>
      </c>
      <c r="N6052" s="3">
        <f t="shared" si="443"/>
        <v>-0.26733439843758172</v>
      </c>
      <c r="O6052" s="3">
        <f t="shared" si="443"/>
        <v>0.26098016086585529</v>
      </c>
      <c r="P6052" s="3">
        <f t="shared" si="443"/>
        <v>-0.79758490909532664</v>
      </c>
      <c r="R6052" s="3">
        <f t="shared" si="444"/>
        <v>1.1506019669045857</v>
      </c>
      <c r="S6052" s="3">
        <f t="shared" si="445"/>
        <v>0.75962085148569569</v>
      </c>
      <c r="T6052" s="3">
        <f t="shared" si="446"/>
        <v>-0.27493584980768726</v>
      </c>
    </row>
    <row r="6053" spans="1:20" x14ac:dyDescent="0.25">
      <c r="A6053" s="8">
        <v>12097</v>
      </c>
      <c r="B6053" s="3">
        <v>1</v>
      </c>
      <c r="C6053" s="9">
        <v>25000</v>
      </c>
      <c r="D6053" s="3">
        <v>10.029999999999999</v>
      </c>
      <c r="E6053" s="3">
        <v>710</v>
      </c>
      <c r="K6053" s="3">
        <v>1</v>
      </c>
      <c r="M6053" s="3">
        <f t="shared" si="443"/>
        <v>0.80965145449586262</v>
      </c>
      <c r="N6053" s="3">
        <f t="shared" si="443"/>
        <v>-0.91153844672521656</v>
      </c>
      <c r="O6053" s="3">
        <f t="shared" si="443"/>
        <v>-0.89681781531700278</v>
      </c>
      <c r="P6053" s="3">
        <f t="shared" si="443"/>
        <v>0.47018367281657925</v>
      </c>
      <c r="R6053" s="3">
        <f t="shared" si="444"/>
        <v>1.9644097582681916</v>
      </c>
      <c r="S6053" s="3">
        <f t="shared" si="445"/>
        <v>0.87700939754968055</v>
      </c>
      <c r="T6053" s="3">
        <f t="shared" si="446"/>
        <v>-0.13123757110330533</v>
      </c>
    </row>
    <row r="6054" spans="1:20" x14ac:dyDescent="0.25">
      <c r="A6054" s="8">
        <v>12098</v>
      </c>
      <c r="B6054" s="3">
        <v>1</v>
      </c>
      <c r="C6054" s="9">
        <v>96000</v>
      </c>
      <c r="D6054" s="3">
        <v>18.63</v>
      </c>
      <c r="E6054" s="3">
        <v>700</v>
      </c>
      <c r="K6054" s="3">
        <v>1</v>
      </c>
      <c r="M6054" s="3">
        <f t="shared" si="443"/>
        <v>0.80965145449586262</v>
      </c>
      <c r="N6054" s="3">
        <f t="shared" si="443"/>
        <v>0.39527547980112837</v>
      </c>
      <c r="O6054" s="3">
        <f t="shared" si="443"/>
        <v>7.0826751755162232E-2</v>
      </c>
      <c r="P6054" s="3">
        <f t="shared" si="443"/>
        <v>0.15324152733860277</v>
      </c>
      <c r="R6054" s="3">
        <f t="shared" si="444"/>
        <v>1.5798054279470817</v>
      </c>
      <c r="S6054" s="3">
        <f t="shared" si="445"/>
        <v>0.82917696006511854</v>
      </c>
      <c r="T6054" s="3">
        <f t="shared" si="446"/>
        <v>-0.18732168454566714</v>
      </c>
    </row>
    <row r="6055" spans="1:20" x14ac:dyDescent="0.25">
      <c r="A6055" s="8">
        <v>12103</v>
      </c>
      <c r="B6055" s="3">
        <v>0</v>
      </c>
      <c r="C6055" s="9">
        <v>60000</v>
      </c>
      <c r="D6055" s="3">
        <v>26.82</v>
      </c>
      <c r="E6055" s="3">
        <v>660</v>
      </c>
      <c r="K6055" s="3">
        <v>1</v>
      </c>
      <c r="M6055" s="3">
        <f t="shared" si="443"/>
        <v>-1.2349229255441945</v>
      </c>
      <c r="N6055" s="3">
        <f t="shared" si="443"/>
        <v>-0.26733439843758172</v>
      </c>
      <c r="O6055" s="3">
        <f t="shared" si="443"/>
        <v>0.99233942667621255</v>
      </c>
      <c r="P6055" s="3">
        <f t="shared" si="443"/>
        <v>-1.114527054573303</v>
      </c>
      <c r="R6055" s="3">
        <f t="shared" si="444"/>
        <v>0.50146535058208286</v>
      </c>
      <c r="S6055" s="3">
        <f t="shared" si="445"/>
        <v>0.62280363218332924</v>
      </c>
      <c r="T6055" s="3">
        <f t="shared" si="446"/>
        <v>-0.47352400701725561</v>
      </c>
    </row>
    <row r="6056" spans="1:20" x14ac:dyDescent="0.25">
      <c r="A6056" s="8">
        <v>12104</v>
      </c>
      <c r="B6056" s="3">
        <v>1</v>
      </c>
      <c r="C6056" s="9">
        <v>100000</v>
      </c>
      <c r="D6056" s="3">
        <v>13.09</v>
      </c>
      <c r="E6056" s="3">
        <v>760</v>
      </c>
      <c r="K6056" s="3">
        <v>1</v>
      </c>
      <c r="M6056" s="3">
        <f t="shared" si="443"/>
        <v>0.80965145449586262</v>
      </c>
      <c r="N6056" s="3">
        <f t="shared" si="443"/>
        <v>0.46889879960542946</v>
      </c>
      <c r="O6056" s="3">
        <f t="shared" si="443"/>
        <v>-0.55251637633551143</v>
      </c>
      <c r="P6056" s="3">
        <f t="shared" si="443"/>
        <v>2.0548944002064617</v>
      </c>
      <c r="R6056" s="3">
        <f t="shared" si="444"/>
        <v>2.4748224712827134</v>
      </c>
      <c r="S6056" s="3">
        <f t="shared" si="445"/>
        <v>0.92235782487865714</v>
      </c>
      <c r="T6056" s="3">
        <f t="shared" si="446"/>
        <v>-8.0822034317795111E-2</v>
      </c>
    </row>
    <row r="6057" spans="1:20" x14ac:dyDescent="0.25">
      <c r="A6057" s="8">
        <v>12105</v>
      </c>
      <c r="B6057" s="3">
        <v>1</v>
      </c>
      <c r="C6057" s="9">
        <v>110000</v>
      </c>
      <c r="D6057" s="3">
        <v>9.01</v>
      </c>
      <c r="E6057" s="3">
        <v>695</v>
      </c>
      <c r="K6057" s="3">
        <v>1</v>
      </c>
      <c r="M6057" s="3">
        <f t="shared" si="443"/>
        <v>0.80965145449586262</v>
      </c>
      <c r="N6057" s="3">
        <f t="shared" si="443"/>
        <v>0.65295709911618227</v>
      </c>
      <c r="O6057" s="3">
        <f t="shared" si="443"/>
        <v>-1.0115849616441666</v>
      </c>
      <c r="P6057" s="3">
        <f t="shared" si="443"/>
        <v>-5.2295454003854587E-3</v>
      </c>
      <c r="R6057" s="3">
        <f t="shared" si="444"/>
        <v>1.8816023573274032</v>
      </c>
      <c r="S6057" s="3">
        <f t="shared" si="445"/>
        <v>0.8677950681317762</v>
      </c>
      <c r="T6057" s="3">
        <f t="shared" si="446"/>
        <v>-0.14179968881935964</v>
      </c>
    </row>
    <row r="6058" spans="1:20" x14ac:dyDescent="0.25">
      <c r="A6058" s="8">
        <v>12107</v>
      </c>
      <c r="B6058" s="3">
        <v>1</v>
      </c>
      <c r="C6058" s="9">
        <v>70000</v>
      </c>
      <c r="D6058" s="3">
        <v>18.100000000000001</v>
      </c>
      <c r="E6058" s="3">
        <v>695</v>
      </c>
      <c r="K6058" s="3">
        <v>1</v>
      </c>
      <c r="M6058" s="3">
        <f t="shared" si="443"/>
        <v>0.80965145449586262</v>
      </c>
      <c r="N6058" s="3">
        <f t="shared" si="443"/>
        <v>-8.3276098926828926E-2</v>
      </c>
      <c r="O6058" s="3">
        <f t="shared" si="443"/>
        <v>1.1192842389087215E-2</v>
      </c>
      <c r="P6058" s="3">
        <f t="shared" si="443"/>
        <v>-5.2295454003854587E-3</v>
      </c>
      <c r="R6058" s="3">
        <f t="shared" si="444"/>
        <v>1.5254684201557336</v>
      </c>
      <c r="S6058" s="3">
        <f t="shared" si="445"/>
        <v>0.82134232224541182</v>
      </c>
      <c r="T6058" s="3">
        <f t="shared" si="446"/>
        <v>-0.19681529876442133</v>
      </c>
    </row>
    <row r="6059" spans="1:20" x14ac:dyDescent="0.25">
      <c r="A6059" s="8">
        <v>12116</v>
      </c>
      <c r="B6059" s="3">
        <v>1</v>
      </c>
      <c r="C6059" s="9">
        <v>94000</v>
      </c>
      <c r="D6059" s="3">
        <v>27.89</v>
      </c>
      <c r="E6059" s="3">
        <v>735</v>
      </c>
      <c r="K6059" s="3">
        <v>1</v>
      </c>
      <c r="M6059" s="3">
        <f t="shared" si="443"/>
        <v>0.80965145449586262</v>
      </c>
      <c r="N6059" s="3">
        <f t="shared" si="443"/>
        <v>0.3584638198989778</v>
      </c>
      <c r="O6059" s="3">
        <f t="shared" si="443"/>
        <v>1.1127324135096099</v>
      </c>
      <c r="P6059" s="3">
        <f t="shared" si="443"/>
        <v>1.2625390365115203</v>
      </c>
      <c r="R6059" s="3">
        <f t="shared" si="444"/>
        <v>1.6438616913709099</v>
      </c>
      <c r="S6059" s="3">
        <f t="shared" si="445"/>
        <v>0.8380597137304131</v>
      </c>
      <c r="T6059" s="3">
        <f t="shared" si="446"/>
        <v>-0.17666592360388392</v>
      </c>
    </row>
    <row r="6060" spans="1:20" x14ac:dyDescent="0.25">
      <c r="A6060" s="8">
        <v>12119</v>
      </c>
      <c r="B6060" s="3">
        <v>1</v>
      </c>
      <c r="C6060" s="9">
        <v>37000</v>
      </c>
      <c r="D6060" s="3">
        <v>23.48</v>
      </c>
      <c r="E6060" s="3">
        <v>660</v>
      </c>
      <c r="K6060" s="3">
        <v>0</v>
      </c>
      <c r="M6060" s="3">
        <f t="shared" si="443"/>
        <v>0.80965145449586262</v>
      </c>
      <c r="N6060" s="3">
        <f t="shared" si="443"/>
        <v>-0.69066848731231312</v>
      </c>
      <c r="O6060" s="3">
        <f t="shared" si="443"/>
        <v>0.61653328085981363</v>
      </c>
      <c r="P6060" s="3">
        <f t="shared" si="443"/>
        <v>-1.114527054573303</v>
      </c>
      <c r="R6060" s="3">
        <f t="shared" si="444"/>
        <v>0.90606445941770219</v>
      </c>
      <c r="S6060" s="3">
        <f t="shared" si="445"/>
        <v>0.7121941548076538</v>
      </c>
      <c r="T6060" s="3">
        <f t="shared" si="446"/>
        <v>-1.2454691748242506</v>
      </c>
    </row>
    <row r="6061" spans="1:20" x14ac:dyDescent="0.25">
      <c r="A6061" s="8">
        <v>12121</v>
      </c>
      <c r="B6061" s="3">
        <v>1</v>
      </c>
      <c r="C6061" s="9">
        <v>65000</v>
      </c>
      <c r="D6061" s="3">
        <v>5.5</v>
      </c>
      <c r="E6061" s="3">
        <v>735</v>
      </c>
      <c r="K6061" s="3">
        <v>1</v>
      </c>
      <c r="M6061" s="3">
        <f t="shared" si="443"/>
        <v>0.80965145449586262</v>
      </c>
      <c r="N6061" s="3">
        <f t="shared" si="443"/>
        <v>-0.17530524868220532</v>
      </c>
      <c r="O6061" s="3">
        <f t="shared" si="443"/>
        <v>-1.4065189651817593</v>
      </c>
      <c r="P6061" s="3">
        <f t="shared" si="443"/>
        <v>1.2625390365115203</v>
      </c>
      <c r="R6061" s="3">
        <f t="shared" si="444"/>
        <v>2.4420670380652996</v>
      </c>
      <c r="S6061" s="3">
        <f t="shared" si="445"/>
        <v>0.91997938977482807</v>
      </c>
      <c r="T6061" s="3">
        <f t="shared" si="446"/>
        <v>-8.3404011608654127E-2</v>
      </c>
    </row>
    <row r="6062" spans="1:20" x14ac:dyDescent="0.25">
      <c r="A6062" s="8">
        <v>12123</v>
      </c>
      <c r="B6062" s="3">
        <v>0</v>
      </c>
      <c r="C6062" s="9">
        <v>60000</v>
      </c>
      <c r="D6062" s="3">
        <v>24.42</v>
      </c>
      <c r="E6062" s="3">
        <v>685</v>
      </c>
      <c r="K6062" s="3">
        <v>0</v>
      </c>
      <c r="M6062" s="3">
        <f t="shared" si="443"/>
        <v>-1.2349229255441945</v>
      </c>
      <c r="N6062" s="3">
        <f t="shared" si="443"/>
        <v>-0.26733439843758172</v>
      </c>
      <c r="O6062" s="3">
        <f t="shared" si="443"/>
        <v>0.72229908237700391</v>
      </c>
      <c r="P6062" s="3">
        <f t="shared" si="443"/>
        <v>-0.32217169087836195</v>
      </c>
      <c r="R6062" s="3">
        <f t="shared" si="444"/>
        <v>0.87669806631372937</v>
      </c>
      <c r="S6062" s="3">
        <f t="shared" si="445"/>
        <v>0.70613751233443089</v>
      </c>
      <c r="T6062" s="3">
        <f t="shared" si="446"/>
        <v>-1.2246433500914744</v>
      </c>
    </row>
    <row r="6063" spans="1:20" x14ac:dyDescent="0.25">
      <c r="A6063" s="8">
        <v>12125</v>
      </c>
      <c r="B6063" s="3">
        <v>0</v>
      </c>
      <c r="C6063" s="9">
        <v>40000</v>
      </c>
      <c r="D6063" s="3">
        <v>26.4</v>
      </c>
      <c r="E6063" s="3">
        <v>660</v>
      </c>
      <c r="K6063" s="3">
        <v>0</v>
      </c>
      <c r="M6063" s="3">
        <f t="shared" si="443"/>
        <v>-1.2349229255441945</v>
      </c>
      <c r="N6063" s="3">
        <f t="shared" si="443"/>
        <v>-0.63545099745908729</v>
      </c>
      <c r="O6063" s="3">
        <f t="shared" si="443"/>
        <v>0.94508236642385079</v>
      </c>
      <c r="P6063" s="3">
        <f t="shared" si="443"/>
        <v>-1.114527054573303</v>
      </c>
      <c r="R6063" s="3">
        <f t="shared" si="444"/>
        <v>0.5043850253112373</v>
      </c>
      <c r="S6063" s="3">
        <f t="shared" si="445"/>
        <v>0.6234892737117308</v>
      </c>
      <c r="T6063" s="3">
        <f t="shared" si="446"/>
        <v>-0.97680874267053164</v>
      </c>
    </row>
    <row r="6064" spans="1:20" x14ac:dyDescent="0.25">
      <c r="A6064" s="8">
        <v>12126</v>
      </c>
      <c r="B6064" s="3">
        <v>0</v>
      </c>
      <c r="C6064" s="9">
        <v>45000</v>
      </c>
      <c r="D6064" s="3">
        <v>26.35</v>
      </c>
      <c r="E6064" s="3">
        <v>665</v>
      </c>
      <c r="K6064" s="3">
        <v>1</v>
      </c>
      <c r="M6064" s="3">
        <f t="shared" si="443"/>
        <v>-1.2349229255441945</v>
      </c>
      <c r="N6064" s="3">
        <f t="shared" si="443"/>
        <v>-0.54342184770371094</v>
      </c>
      <c r="O6064" s="3">
        <f t="shared" si="443"/>
        <v>0.93945652591761764</v>
      </c>
      <c r="P6064" s="3">
        <f t="shared" si="443"/>
        <v>-0.95605598183431484</v>
      </c>
      <c r="R6064" s="3">
        <f t="shared" si="444"/>
        <v>0.56685458853109438</v>
      </c>
      <c r="S6064" s="3">
        <f t="shared" si="445"/>
        <v>0.6380370715457766</v>
      </c>
      <c r="T6064" s="3">
        <f t="shared" si="446"/>
        <v>-0.44935889145430469</v>
      </c>
    </row>
    <row r="6065" spans="1:20" x14ac:dyDescent="0.25">
      <c r="A6065" s="8">
        <v>12127</v>
      </c>
      <c r="B6065" s="3">
        <v>1</v>
      </c>
      <c r="C6065" s="9">
        <v>92000</v>
      </c>
      <c r="D6065" s="3">
        <v>11.02</v>
      </c>
      <c r="E6065" s="3">
        <v>785</v>
      </c>
      <c r="K6065" s="3">
        <v>1</v>
      </c>
      <c r="M6065" s="3">
        <f t="shared" si="443"/>
        <v>0.80965145449586262</v>
      </c>
      <c r="N6065" s="3">
        <f t="shared" si="443"/>
        <v>0.32165215999682722</v>
      </c>
      <c r="O6065" s="3">
        <f t="shared" si="443"/>
        <v>-0.78542617329357911</v>
      </c>
      <c r="P6065" s="3">
        <f t="shared" si="443"/>
        <v>2.8472497639014027</v>
      </c>
      <c r="R6065" s="3">
        <f t="shared" si="444"/>
        <v>2.8330697138303189</v>
      </c>
      <c r="S6065" s="3">
        <f t="shared" si="445"/>
        <v>0.94443690780952338</v>
      </c>
      <c r="T6065" s="3">
        <f t="shared" si="446"/>
        <v>-5.7166393838175719E-2</v>
      </c>
    </row>
    <row r="6066" spans="1:20" x14ac:dyDescent="0.25">
      <c r="A6066" s="8">
        <v>12128</v>
      </c>
      <c r="B6066" s="3">
        <v>1</v>
      </c>
      <c r="C6066" s="9">
        <v>90000</v>
      </c>
      <c r="D6066" s="3">
        <v>22.17</v>
      </c>
      <c r="E6066" s="3">
        <v>690</v>
      </c>
      <c r="K6066" s="3">
        <v>1</v>
      </c>
      <c r="M6066" s="3">
        <f t="shared" si="443"/>
        <v>0.80965145449586262</v>
      </c>
      <c r="N6066" s="3">
        <f t="shared" si="443"/>
        <v>0.28484050009467665</v>
      </c>
      <c r="O6066" s="3">
        <f t="shared" si="443"/>
        <v>0.46913625959649558</v>
      </c>
      <c r="P6066" s="3">
        <f t="shared" si="443"/>
        <v>-0.1637006181393737</v>
      </c>
      <c r="R6066" s="3">
        <f t="shared" si="444"/>
        <v>1.3319477895292899</v>
      </c>
      <c r="S6066" s="3">
        <f t="shared" si="445"/>
        <v>0.791162639496924</v>
      </c>
      <c r="T6066" s="3">
        <f t="shared" si="446"/>
        <v>-0.23425171983792459</v>
      </c>
    </row>
    <row r="6067" spans="1:20" x14ac:dyDescent="0.25">
      <c r="A6067" s="8">
        <v>12129</v>
      </c>
      <c r="B6067" s="3">
        <v>0</v>
      </c>
      <c r="C6067" s="9">
        <v>55000</v>
      </c>
      <c r="D6067" s="3">
        <v>8.31</v>
      </c>
      <c r="E6067" s="3">
        <v>685</v>
      </c>
      <c r="K6067" s="3">
        <v>1</v>
      </c>
      <c r="M6067" s="3">
        <f t="shared" si="443"/>
        <v>-1.2349229255441945</v>
      </c>
      <c r="N6067" s="3">
        <f t="shared" si="443"/>
        <v>-0.35936354819295813</v>
      </c>
      <c r="O6067" s="3">
        <f t="shared" si="443"/>
        <v>-1.0903467287314357</v>
      </c>
      <c r="P6067" s="3">
        <f t="shared" si="443"/>
        <v>-0.32217169087836195</v>
      </c>
      <c r="R6067" s="3">
        <f t="shared" si="444"/>
        <v>1.4608501856518896</v>
      </c>
      <c r="S6067" s="3">
        <f t="shared" si="445"/>
        <v>0.81166267402530423</v>
      </c>
      <c r="T6067" s="3">
        <f t="shared" si="446"/>
        <v>-0.20867045121098882</v>
      </c>
    </row>
    <row r="6068" spans="1:20" x14ac:dyDescent="0.25">
      <c r="A6068" s="8">
        <v>12130</v>
      </c>
      <c r="B6068" s="3">
        <v>1</v>
      </c>
      <c r="C6068" s="9">
        <v>155400</v>
      </c>
      <c r="D6068" s="3">
        <v>11.24</v>
      </c>
      <c r="E6068" s="3">
        <v>665</v>
      </c>
      <c r="K6068" s="3">
        <v>1</v>
      </c>
      <c r="M6068" s="3">
        <f t="shared" si="443"/>
        <v>0.80965145449586262</v>
      </c>
      <c r="N6068" s="3">
        <f t="shared" si="443"/>
        <v>1.488581778895</v>
      </c>
      <c r="O6068" s="3">
        <f t="shared" si="443"/>
        <v>-0.76067247506615154</v>
      </c>
      <c r="P6068" s="3">
        <f t="shared" si="443"/>
        <v>-0.95605598183431484</v>
      </c>
      <c r="R6068" s="3">
        <f t="shared" si="444"/>
        <v>1.4831433691186282</v>
      </c>
      <c r="S6068" s="3">
        <f t="shared" si="445"/>
        <v>0.81504689863515556</v>
      </c>
      <c r="T6068" s="3">
        <f t="shared" si="446"/>
        <v>-0.20450962305927203</v>
      </c>
    </row>
    <row r="6069" spans="1:20" x14ac:dyDescent="0.25">
      <c r="A6069" s="8">
        <v>12131</v>
      </c>
      <c r="B6069" s="3">
        <v>0</v>
      </c>
      <c r="C6069" s="9">
        <v>67500</v>
      </c>
      <c r="D6069" s="3">
        <v>18.68</v>
      </c>
      <c r="E6069" s="3">
        <v>705</v>
      </c>
      <c r="K6069" s="3">
        <v>1</v>
      </c>
      <c r="M6069" s="3">
        <f t="shared" si="443"/>
        <v>-1.2349229255441945</v>
      </c>
      <c r="N6069" s="3">
        <f t="shared" si="443"/>
        <v>-0.12929067380451711</v>
      </c>
      <c r="O6069" s="3">
        <f t="shared" si="443"/>
        <v>7.6452592261395835E-2</v>
      </c>
      <c r="P6069" s="3">
        <f t="shared" si="443"/>
        <v>0.311712600077591</v>
      </c>
      <c r="R6069" s="3">
        <f t="shared" si="444"/>
        <v>1.3207791642563529</v>
      </c>
      <c r="S6069" s="3">
        <f t="shared" si="445"/>
        <v>0.78931130994116139</v>
      </c>
      <c r="T6069" s="3">
        <f t="shared" si="446"/>
        <v>-0.23659447329257235</v>
      </c>
    </row>
    <row r="6070" spans="1:20" x14ac:dyDescent="0.25">
      <c r="A6070" s="8">
        <v>12133</v>
      </c>
      <c r="B6070" s="3">
        <v>0</v>
      </c>
      <c r="C6070" s="9">
        <v>5000</v>
      </c>
      <c r="D6070" s="3">
        <v>72.84</v>
      </c>
      <c r="E6070" s="3">
        <v>690</v>
      </c>
      <c r="K6070" s="3">
        <v>1</v>
      </c>
      <c r="M6070" s="3">
        <f t="shared" si="443"/>
        <v>-1.2349229255441945</v>
      </c>
      <c r="N6070" s="3">
        <f t="shared" si="443"/>
        <v>-1.2796550457467222</v>
      </c>
      <c r="O6070" s="3">
        <f t="shared" si="443"/>
        <v>6.1703630286135427</v>
      </c>
      <c r="P6070" s="3">
        <f t="shared" si="443"/>
        <v>-0.1637006181393737</v>
      </c>
      <c r="R6070" s="3">
        <f t="shared" si="444"/>
        <v>-0.86485597911971834</v>
      </c>
      <c r="S6070" s="3">
        <f t="shared" si="445"/>
        <v>0.29632579189483144</v>
      </c>
      <c r="T6070" s="3">
        <f t="shared" si="446"/>
        <v>-1.216295781633975</v>
      </c>
    </row>
    <row r="6071" spans="1:20" x14ac:dyDescent="0.25">
      <c r="A6071" s="8">
        <v>12135</v>
      </c>
      <c r="B6071" s="3">
        <v>0</v>
      </c>
      <c r="C6071" s="9">
        <v>52000</v>
      </c>
      <c r="D6071" s="3">
        <v>19.36</v>
      </c>
      <c r="E6071" s="3">
        <v>690</v>
      </c>
      <c r="K6071" s="3">
        <v>1</v>
      </c>
      <c r="M6071" s="3">
        <f t="shared" si="443"/>
        <v>-1.2349229255441945</v>
      </c>
      <c r="N6071" s="3">
        <f t="shared" si="443"/>
        <v>-0.41458103804618396</v>
      </c>
      <c r="O6071" s="3">
        <f t="shared" si="443"/>
        <v>0.15296402314617163</v>
      </c>
      <c r="P6071" s="3">
        <f t="shared" si="443"/>
        <v>-0.1637006181393737</v>
      </c>
      <c r="R6071" s="3">
        <f t="shared" si="444"/>
        <v>1.1137408923035297</v>
      </c>
      <c r="S6071" s="3">
        <f t="shared" si="445"/>
        <v>0.75282587141218993</v>
      </c>
      <c r="T6071" s="3">
        <f t="shared" si="446"/>
        <v>-0.28392132438838502</v>
      </c>
    </row>
    <row r="6072" spans="1:20" x14ac:dyDescent="0.25">
      <c r="A6072" s="8">
        <v>12137</v>
      </c>
      <c r="B6072" s="3">
        <v>0</v>
      </c>
      <c r="C6072" s="9">
        <v>24000</v>
      </c>
      <c r="D6072" s="3">
        <v>31.4</v>
      </c>
      <c r="E6072" s="3">
        <v>660</v>
      </c>
      <c r="K6072" s="3">
        <v>1</v>
      </c>
      <c r="M6072" s="3">
        <f t="shared" si="443"/>
        <v>-1.2349229255441945</v>
      </c>
      <c r="N6072" s="3">
        <f t="shared" si="443"/>
        <v>-0.92994427667629176</v>
      </c>
      <c r="O6072" s="3">
        <f t="shared" si="443"/>
        <v>1.5076664170472027</v>
      </c>
      <c r="P6072" s="3">
        <f t="shared" si="443"/>
        <v>-1.114527054573303</v>
      </c>
      <c r="R6072" s="3">
        <f t="shared" si="444"/>
        <v>0.31221024571313438</v>
      </c>
      <c r="S6072" s="3">
        <f t="shared" si="445"/>
        <v>0.57742466515558144</v>
      </c>
      <c r="T6072" s="3">
        <f t="shared" si="446"/>
        <v>-0.54917729504256796</v>
      </c>
    </row>
    <row r="6073" spans="1:20" x14ac:dyDescent="0.25">
      <c r="A6073" s="8">
        <v>12139</v>
      </c>
      <c r="B6073" s="3">
        <v>1</v>
      </c>
      <c r="C6073" s="9">
        <v>50000</v>
      </c>
      <c r="D6073" s="3">
        <v>27.15</v>
      </c>
      <c r="E6073" s="3">
        <v>665</v>
      </c>
      <c r="K6073" s="3">
        <v>1</v>
      </c>
      <c r="M6073" s="3">
        <f t="shared" si="443"/>
        <v>0.80965145449586262</v>
      </c>
      <c r="N6073" s="3">
        <f t="shared" si="443"/>
        <v>-0.45139269794833453</v>
      </c>
      <c r="O6073" s="3">
        <f t="shared" si="443"/>
        <v>1.0294699740173536</v>
      </c>
      <c r="P6073" s="3">
        <f t="shared" si="443"/>
        <v>-0.95605598183431484</v>
      </c>
      <c r="R6073" s="3">
        <f t="shared" si="444"/>
        <v>0.83788688647100507</v>
      </c>
      <c r="S6073" s="3">
        <f t="shared" si="445"/>
        <v>0.69801998331408388</v>
      </c>
      <c r="T6073" s="3">
        <f t="shared" si="446"/>
        <v>-0.35950754723977274</v>
      </c>
    </row>
    <row r="6074" spans="1:20" x14ac:dyDescent="0.25">
      <c r="A6074" s="8">
        <v>12143</v>
      </c>
      <c r="B6074" s="3">
        <v>0</v>
      </c>
      <c r="C6074" s="9">
        <v>39000</v>
      </c>
      <c r="D6074" s="3">
        <v>17.600000000000001</v>
      </c>
      <c r="E6074" s="3">
        <v>660</v>
      </c>
      <c r="K6074" s="3">
        <v>0</v>
      </c>
      <c r="M6074" s="3">
        <f t="shared" si="443"/>
        <v>-1.2349229255441945</v>
      </c>
      <c r="N6074" s="3">
        <f t="shared" si="443"/>
        <v>-0.6538568274101626</v>
      </c>
      <c r="O6074" s="3">
        <f t="shared" si="443"/>
        <v>-4.5065562673247961E-2</v>
      </c>
      <c r="P6074" s="3">
        <f t="shared" si="443"/>
        <v>-1.114527054573303</v>
      </c>
      <c r="R6074" s="3">
        <f t="shared" si="444"/>
        <v>0.82454747262519557</v>
      </c>
      <c r="S6074" s="3">
        <f t="shared" si="445"/>
        <v>0.69520078878300084</v>
      </c>
      <c r="T6074" s="3">
        <f t="shared" si="446"/>
        <v>-1.1881020430437321</v>
      </c>
    </row>
    <row r="6075" spans="1:20" x14ac:dyDescent="0.25">
      <c r="A6075" s="8">
        <v>12144</v>
      </c>
      <c r="B6075" s="3">
        <v>1</v>
      </c>
      <c r="C6075" s="9">
        <v>48000</v>
      </c>
      <c r="D6075" s="3">
        <v>18.77</v>
      </c>
      <c r="E6075" s="3">
        <v>680</v>
      </c>
      <c r="K6075" s="3">
        <v>1</v>
      </c>
      <c r="M6075" s="3">
        <f t="shared" si="443"/>
        <v>0.80965145449586262</v>
      </c>
      <c r="N6075" s="3">
        <f t="shared" si="443"/>
        <v>-0.48820435785048505</v>
      </c>
      <c r="O6075" s="3">
        <f t="shared" si="443"/>
        <v>8.6579105172616147E-2</v>
      </c>
      <c r="P6075" s="3">
        <f t="shared" si="443"/>
        <v>-0.48064276361735014</v>
      </c>
      <c r="R6075" s="3">
        <f t="shared" si="444"/>
        <v>1.3147678017286879</v>
      </c>
      <c r="S6075" s="3">
        <f t="shared" si="445"/>
        <v>0.78830988795635348</v>
      </c>
      <c r="T6075" s="3">
        <f t="shared" si="446"/>
        <v>-0.23786400760238419</v>
      </c>
    </row>
    <row r="6076" spans="1:20" x14ac:dyDescent="0.25">
      <c r="A6076" s="8">
        <v>12145</v>
      </c>
      <c r="B6076" s="3">
        <v>0</v>
      </c>
      <c r="C6076" s="9">
        <v>48000</v>
      </c>
      <c r="D6076" s="3">
        <v>27.74</v>
      </c>
      <c r="E6076" s="3">
        <v>660</v>
      </c>
      <c r="K6076" s="3">
        <v>0</v>
      </c>
      <c r="M6076" s="3">
        <f t="shared" si="443"/>
        <v>-1.2349229255441945</v>
      </c>
      <c r="N6076" s="3">
        <f t="shared" si="443"/>
        <v>-0.48820435785048505</v>
      </c>
      <c r="O6076" s="3">
        <f t="shared" si="443"/>
        <v>1.095854891990909</v>
      </c>
      <c r="P6076" s="3">
        <f t="shared" si="443"/>
        <v>-1.114527054573303</v>
      </c>
      <c r="R6076" s="3">
        <f t="shared" si="444"/>
        <v>0.46049482994824287</v>
      </c>
      <c r="S6076" s="3">
        <f t="shared" si="445"/>
        <v>0.61313155699068689</v>
      </c>
      <c r="T6076" s="3">
        <f t="shared" si="446"/>
        <v>-0.94967058428965045</v>
      </c>
    </row>
    <row r="6077" spans="1:20" x14ac:dyDescent="0.25">
      <c r="A6077" s="8">
        <v>12147</v>
      </c>
      <c r="B6077" s="3">
        <v>1</v>
      </c>
      <c r="C6077" s="9">
        <v>55000</v>
      </c>
      <c r="D6077" s="3">
        <v>1.64</v>
      </c>
      <c r="E6077" s="3">
        <v>790</v>
      </c>
      <c r="K6077" s="3">
        <v>1</v>
      </c>
      <c r="M6077" s="3">
        <f t="shared" si="443"/>
        <v>0.80965145449586262</v>
      </c>
      <c r="N6077" s="3">
        <f t="shared" si="443"/>
        <v>-0.35936354819295813</v>
      </c>
      <c r="O6077" s="3">
        <f t="shared" si="443"/>
        <v>-1.840833852262987</v>
      </c>
      <c r="P6077" s="3">
        <f t="shared" si="443"/>
        <v>3.0057208366403909</v>
      </c>
      <c r="R6077" s="3">
        <f t="shared" si="444"/>
        <v>3.2096212813379017</v>
      </c>
      <c r="S6077" s="3">
        <f t="shared" si="445"/>
        <v>0.96119474202416377</v>
      </c>
      <c r="T6077" s="3">
        <f t="shared" si="446"/>
        <v>-3.9578245355172167E-2</v>
      </c>
    </row>
    <row r="6078" spans="1:20" x14ac:dyDescent="0.25">
      <c r="A6078" s="8">
        <v>12150</v>
      </c>
      <c r="B6078" s="3">
        <v>1</v>
      </c>
      <c r="C6078" s="9">
        <v>50000</v>
      </c>
      <c r="D6078" s="3">
        <v>16.63</v>
      </c>
      <c r="E6078" s="3">
        <v>760</v>
      </c>
      <c r="K6078" s="3">
        <v>1</v>
      </c>
      <c r="M6078" s="3">
        <f t="shared" si="443"/>
        <v>0.80965145449586262</v>
      </c>
      <c r="N6078" s="3">
        <f t="shared" si="443"/>
        <v>-0.45139269794833453</v>
      </c>
      <c r="O6078" s="3">
        <f t="shared" si="443"/>
        <v>-0.15420686849417847</v>
      </c>
      <c r="P6078" s="3">
        <f t="shared" si="443"/>
        <v>2.0548944002064617</v>
      </c>
      <c r="R6078" s="3">
        <f t="shared" si="444"/>
        <v>2.3148047008415915</v>
      </c>
      <c r="S6078" s="3">
        <f t="shared" si="445"/>
        <v>0.91009575836179191</v>
      </c>
      <c r="T6078" s="3">
        <f t="shared" si="446"/>
        <v>-9.4205456038418817E-2</v>
      </c>
    </row>
    <row r="6079" spans="1:20" x14ac:dyDescent="0.25">
      <c r="A6079" s="8">
        <v>12151</v>
      </c>
      <c r="B6079" s="3">
        <v>1</v>
      </c>
      <c r="C6079" s="9">
        <v>100000</v>
      </c>
      <c r="D6079" s="3">
        <v>28.14</v>
      </c>
      <c r="E6079" s="3">
        <v>675</v>
      </c>
      <c r="K6079" s="3">
        <v>1</v>
      </c>
      <c r="M6079" s="3">
        <f t="shared" si="443"/>
        <v>0.80965145449586262</v>
      </c>
      <c r="N6079" s="3">
        <f t="shared" si="443"/>
        <v>0.46889879960542946</v>
      </c>
      <c r="O6079" s="3">
        <f t="shared" si="443"/>
        <v>1.1408616160407774</v>
      </c>
      <c r="P6079" s="3">
        <f t="shared" si="443"/>
        <v>-0.63911383635633834</v>
      </c>
      <c r="R6079" s="3">
        <f t="shared" si="444"/>
        <v>0.94787353941842301</v>
      </c>
      <c r="S6079" s="3">
        <f t="shared" si="445"/>
        <v>0.7206873286118054</v>
      </c>
      <c r="T6079" s="3">
        <f t="shared" si="446"/>
        <v>-0.327549899262912</v>
      </c>
    </row>
    <row r="6080" spans="1:20" x14ac:dyDescent="0.25">
      <c r="A6080" s="8">
        <v>12152</v>
      </c>
      <c r="B6080" s="3">
        <v>1</v>
      </c>
      <c r="C6080" s="9">
        <v>66000</v>
      </c>
      <c r="D6080" s="3">
        <v>18.29</v>
      </c>
      <c r="E6080" s="3">
        <v>715</v>
      </c>
      <c r="K6080" s="3">
        <v>1</v>
      </c>
      <c r="M6080" s="3">
        <f t="shared" si="443"/>
        <v>0.80965145449586262</v>
      </c>
      <c r="N6080" s="3">
        <f t="shared" si="443"/>
        <v>-0.15689941873113003</v>
      </c>
      <c r="O6080" s="3">
        <f t="shared" si="443"/>
        <v>3.2571036312774325E-2</v>
      </c>
      <c r="P6080" s="3">
        <f t="shared" si="443"/>
        <v>0.62865474555556744</v>
      </c>
      <c r="R6080" s="3">
        <f t="shared" si="444"/>
        <v>1.7462617511646086</v>
      </c>
      <c r="S6080" s="3">
        <f t="shared" si="445"/>
        <v>0.85148067892272938</v>
      </c>
      <c r="T6080" s="3">
        <f t="shared" si="446"/>
        <v>-0.16077846977367208</v>
      </c>
    </row>
    <row r="6081" spans="1:20" x14ac:dyDescent="0.25">
      <c r="A6081" s="8">
        <v>12153</v>
      </c>
      <c r="B6081" s="3">
        <v>1</v>
      </c>
      <c r="C6081" s="9">
        <v>61000</v>
      </c>
      <c r="D6081" s="3">
        <v>19.95</v>
      </c>
      <c r="E6081" s="3">
        <v>675</v>
      </c>
      <c r="K6081" s="3">
        <v>1</v>
      </c>
      <c r="M6081" s="3">
        <f t="shared" si="443"/>
        <v>0.80965145449586262</v>
      </c>
      <c r="N6081" s="3">
        <f t="shared" si="443"/>
        <v>-0.24892856848650644</v>
      </c>
      <c r="O6081" s="3">
        <f t="shared" si="443"/>
        <v>0.21934894111972714</v>
      </c>
      <c r="P6081" s="3">
        <f t="shared" si="443"/>
        <v>-0.63911383635633834</v>
      </c>
      <c r="R6081" s="3">
        <f t="shared" si="444"/>
        <v>1.222258254158358</v>
      </c>
      <c r="S6081" s="3">
        <f t="shared" si="445"/>
        <v>0.77246071602831423</v>
      </c>
      <c r="T6081" s="3">
        <f t="shared" si="446"/>
        <v>-0.25817412454107702</v>
      </c>
    </row>
    <row r="6082" spans="1:20" x14ac:dyDescent="0.25">
      <c r="A6082" s="8">
        <v>12154</v>
      </c>
      <c r="B6082" s="3">
        <v>1</v>
      </c>
      <c r="C6082" s="9">
        <v>65000</v>
      </c>
      <c r="D6082" s="3">
        <v>4.29</v>
      </c>
      <c r="E6082" s="3">
        <v>680</v>
      </c>
      <c r="K6082" s="3">
        <v>1</v>
      </c>
      <c r="M6082" s="3">
        <f t="shared" si="443"/>
        <v>0.80965145449586262</v>
      </c>
      <c r="N6082" s="3">
        <f t="shared" si="443"/>
        <v>-0.17530524868220532</v>
      </c>
      <c r="O6082" s="3">
        <f t="shared" si="443"/>
        <v>-1.5426643054326106</v>
      </c>
      <c r="P6082" s="3">
        <f t="shared" si="443"/>
        <v>-0.48064276361735014</v>
      </c>
      <c r="R6082" s="3">
        <f t="shared" si="444"/>
        <v>1.8531317633779891</v>
      </c>
      <c r="S6082" s="3">
        <f t="shared" si="445"/>
        <v>0.86449438874100859</v>
      </c>
      <c r="T6082" s="3">
        <f t="shared" si="446"/>
        <v>-0.14561046463635363</v>
      </c>
    </row>
    <row r="6083" spans="1:20" x14ac:dyDescent="0.25">
      <c r="A6083" s="8">
        <v>12155</v>
      </c>
      <c r="B6083" s="3">
        <v>1</v>
      </c>
      <c r="C6083" s="9">
        <v>70000</v>
      </c>
      <c r="D6083" s="3">
        <v>14.08</v>
      </c>
      <c r="E6083" s="3">
        <v>700</v>
      </c>
      <c r="K6083" s="3">
        <v>1</v>
      </c>
      <c r="M6083" s="3">
        <f t="shared" si="443"/>
        <v>0.80965145449586262</v>
      </c>
      <c r="N6083" s="3">
        <f t="shared" si="443"/>
        <v>-8.3276098926828926E-2</v>
      </c>
      <c r="O6083" s="3">
        <f t="shared" si="443"/>
        <v>-0.44112473431208776</v>
      </c>
      <c r="P6083" s="3">
        <f t="shared" si="443"/>
        <v>0.15324152733860277</v>
      </c>
      <c r="R6083" s="3">
        <f t="shared" si="444"/>
        <v>1.7295567996233241</v>
      </c>
      <c r="S6083" s="3">
        <f t="shared" si="445"/>
        <v>0.849355721288792</v>
      </c>
      <c r="T6083" s="3">
        <f t="shared" si="446"/>
        <v>-0.16327719186039433</v>
      </c>
    </row>
    <row r="6084" spans="1:20" x14ac:dyDescent="0.25">
      <c r="A6084" s="8">
        <v>12158</v>
      </c>
      <c r="B6084" s="3">
        <v>0</v>
      </c>
      <c r="C6084" s="9">
        <v>49000</v>
      </c>
      <c r="D6084" s="3">
        <v>11.12</v>
      </c>
      <c r="E6084" s="3">
        <v>775</v>
      </c>
      <c r="K6084" s="3">
        <v>1</v>
      </c>
      <c r="M6084" s="3">
        <f t="shared" si="443"/>
        <v>-1.2349229255441945</v>
      </c>
      <c r="N6084" s="3">
        <f t="shared" si="443"/>
        <v>-0.46979852789940979</v>
      </c>
      <c r="O6084" s="3">
        <f t="shared" si="443"/>
        <v>-0.77417449228111213</v>
      </c>
      <c r="P6084" s="3">
        <f t="shared" si="443"/>
        <v>2.5303076184234263</v>
      </c>
      <c r="R6084" s="3">
        <f t="shared" si="444"/>
        <v>2.3905897694348122</v>
      </c>
      <c r="S6084" s="3">
        <f t="shared" si="445"/>
        <v>0.91610690598251787</v>
      </c>
      <c r="T6084" s="3">
        <f t="shared" si="446"/>
        <v>-8.7622211530139271E-2</v>
      </c>
    </row>
    <row r="6085" spans="1:20" x14ac:dyDescent="0.25">
      <c r="A6085" s="8">
        <v>12161</v>
      </c>
      <c r="B6085" s="3">
        <v>1</v>
      </c>
      <c r="C6085" s="9">
        <v>93000</v>
      </c>
      <c r="D6085" s="3">
        <v>17.82</v>
      </c>
      <c r="E6085" s="3">
        <v>665</v>
      </c>
      <c r="K6085" s="3">
        <v>1</v>
      </c>
      <c r="M6085" s="3">
        <f t="shared" si="443"/>
        <v>0.80965145449586262</v>
      </c>
      <c r="N6085" s="3">
        <f t="shared" si="443"/>
        <v>0.34005798994790248</v>
      </c>
      <c r="O6085" s="3">
        <f t="shared" si="443"/>
        <v>-2.0311864445820612E-2</v>
      </c>
      <c r="P6085" s="3">
        <f t="shared" si="443"/>
        <v>-0.95605598183431484</v>
      </c>
      <c r="R6085" s="3">
        <f t="shared" si="444"/>
        <v>1.2046279787624941</v>
      </c>
      <c r="S6085" s="3">
        <f t="shared" si="445"/>
        <v>0.76934705186957109</v>
      </c>
      <c r="T6085" s="3">
        <f t="shared" si="446"/>
        <v>-0.26221310846169332</v>
      </c>
    </row>
    <row r="6086" spans="1:20" x14ac:dyDescent="0.25">
      <c r="A6086" s="8">
        <v>12162</v>
      </c>
      <c r="B6086" s="3">
        <v>0</v>
      </c>
      <c r="C6086" s="9">
        <v>68000</v>
      </c>
      <c r="D6086" s="3">
        <v>36.9</v>
      </c>
      <c r="E6086" s="3">
        <v>665</v>
      </c>
      <c r="K6086" s="3">
        <v>0</v>
      </c>
      <c r="M6086" s="3">
        <f t="shared" si="443"/>
        <v>-1.2349229255441945</v>
      </c>
      <c r="N6086" s="3">
        <f t="shared" si="443"/>
        <v>-0.12008775882897949</v>
      </c>
      <c r="O6086" s="3">
        <f t="shared" si="443"/>
        <v>2.1265088727328894</v>
      </c>
      <c r="P6086" s="3">
        <f t="shared" si="443"/>
        <v>-0.95605598183431484</v>
      </c>
      <c r="R6086" s="3">
        <f t="shared" si="444"/>
        <v>0.19652968399196347</v>
      </c>
      <c r="S6086" s="3">
        <f t="shared" si="445"/>
        <v>0.54897488887616375</v>
      </c>
      <c r="T6086" s="3">
        <f t="shared" si="446"/>
        <v>-0.79623226226264276</v>
      </c>
    </row>
    <row r="6087" spans="1:20" x14ac:dyDescent="0.25">
      <c r="A6087" s="8">
        <v>12166</v>
      </c>
      <c r="B6087" s="3">
        <v>0</v>
      </c>
      <c r="C6087" s="9">
        <v>55000</v>
      </c>
      <c r="D6087" s="3">
        <v>19.68</v>
      </c>
      <c r="E6087" s="3">
        <v>700</v>
      </c>
      <c r="K6087" s="3">
        <v>1</v>
      </c>
      <c r="M6087" s="3">
        <f t="shared" si="443"/>
        <v>-1.2349229255441945</v>
      </c>
      <c r="N6087" s="3">
        <f t="shared" si="443"/>
        <v>-0.35936354819295813</v>
      </c>
      <c r="O6087" s="3">
        <f t="shared" si="443"/>
        <v>0.18896940238606619</v>
      </c>
      <c r="P6087" s="3">
        <f t="shared" si="443"/>
        <v>0.15324152733860277</v>
      </c>
      <c r="R6087" s="3">
        <f t="shared" si="444"/>
        <v>1.2190333395893647</v>
      </c>
      <c r="S6087" s="3">
        <f t="shared" si="445"/>
        <v>0.77189339041276817</v>
      </c>
      <c r="T6087" s="3">
        <f t="shared" si="446"/>
        <v>-0.25890883381364604</v>
      </c>
    </row>
    <row r="6088" spans="1:20" x14ac:dyDescent="0.25">
      <c r="A6088" s="8">
        <v>12167</v>
      </c>
      <c r="B6088" s="3">
        <v>0</v>
      </c>
      <c r="C6088" s="9">
        <v>30000</v>
      </c>
      <c r="D6088" s="3">
        <v>26.52</v>
      </c>
      <c r="E6088" s="3">
        <v>660</v>
      </c>
      <c r="K6088" s="3">
        <v>0</v>
      </c>
      <c r="M6088" s="3">
        <f t="shared" si="443"/>
        <v>-1.2349229255441945</v>
      </c>
      <c r="N6088" s="3">
        <f t="shared" si="443"/>
        <v>-0.8195092969698401</v>
      </c>
      <c r="O6088" s="3">
        <f t="shared" si="443"/>
        <v>0.95858438363881138</v>
      </c>
      <c r="P6088" s="3">
        <f t="shared" si="443"/>
        <v>-1.114527054573303</v>
      </c>
      <c r="R6088" s="3">
        <f t="shared" si="444"/>
        <v>0.4938155389509512</v>
      </c>
      <c r="S6088" s="3">
        <f t="shared" si="445"/>
        <v>0.62100486299901181</v>
      </c>
      <c r="T6088" s="3">
        <f t="shared" si="446"/>
        <v>-0.97023190511398771</v>
      </c>
    </row>
    <row r="6089" spans="1:20" x14ac:dyDescent="0.25">
      <c r="A6089" s="8">
        <v>12170</v>
      </c>
      <c r="B6089" s="3">
        <v>0</v>
      </c>
      <c r="C6089" s="9">
        <v>28000</v>
      </c>
      <c r="D6089" s="3">
        <v>14.57</v>
      </c>
      <c r="E6089" s="3">
        <v>745</v>
      </c>
      <c r="K6089" s="3">
        <v>0</v>
      </c>
      <c r="M6089" s="3">
        <f t="shared" si="443"/>
        <v>-1.2349229255441945</v>
      </c>
      <c r="N6089" s="3">
        <f t="shared" si="443"/>
        <v>-0.85632095687199061</v>
      </c>
      <c r="O6089" s="3">
        <f t="shared" si="443"/>
        <v>-0.38599149735099925</v>
      </c>
      <c r="P6089" s="3">
        <f t="shared" si="443"/>
        <v>1.5794811819894969</v>
      </c>
      <c r="R6089" s="3">
        <f t="shared" si="444"/>
        <v>1.9065226954290038</v>
      </c>
      <c r="S6089" s="3">
        <f t="shared" si="445"/>
        <v>0.87062798653398299</v>
      </c>
      <c r="T6089" s="3">
        <f t="shared" si="446"/>
        <v>-2.0450631995495918</v>
      </c>
    </row>
    <row r="6090" spans="1:20" x14ac:dyDescent="0.25">
      <c r="A6090" s="8">
        <v>12171</v>
      </c>
      <c r="B6090" s="3">
        <v>0</v>
      </c>
      <c r="C6090" s="9">
        <v>70000</v>
      </c>
      <c r="D6090" s="3">
        <v>14.88</v>
      </c>
      <c r="E6090" s="3">
        <v>675</v>
      </c>
      <c r="K6090" s="3">
        <v>1</v>
      </c>
      <c r="M6090" s="3">
        <f t="shared" si="443"/>
        <v>-1.2349229255441945</v>
      </c>
      <c r="N6090" s="3">
        <f t="shared" si="443"/>
        <v>-8.3276098926828926E-2</v>
      </c>
      <c r="O6090" s="3">
        <f t="shared" si="443"/>
        <v>-0.35111128621235138</v>
      </c>
      <c r="P6090" s="3">
        <f t="shared" ref="P6090:P6153" si="447">(E6090-E$5)/E$6</f>
        <v>-0.63911383635633834</v>
      </c>
      <c r="R6090" s="3">
        <f t="shared" si="444"/>
        <v>1.1155513762725127</v>
      </c>
      <c r="S6090" s="3">
        <f t="shared" si="445"/>
        <v>0.75316261037129451</v>
      </c>
      <c r="T6090" s="3">
        <f t="shared" si="446"/>
        <v>-0.28347412446781489</v>
      </c>
    </row>
    <row r="6091" spans="1:20" x14ac:dyDescent="0.25">
      <c r="A6091" s="8">
        <v>12172</v>
      </c>
      <c r="B6091" s="3">
        <v>1</v>
      </c>
      <c r="C6091" s="9">
        <v>60000</v>
      </c>
      <c r="D6091" s="3">
        <v>30.58</v>
      </c>
      <c r="E6091" s="3">
        <v>720</v>
      </c>
      <c r="K6091" s="3">
        <v>1</v>
      </c>
      <c r="M6091" s="3">
        <f t="shared" ref="M6091:P6154" si="448">(B6091-B$5)/B$6</f>
        <v>0.80965145449586262</v>
      </c>
      <c r="N6091" s="3">
        <f t="shared" si="448"/>
        <v>-0.26733439843758172</v>
      </c>
      <c r="O6091" s="3">
        <f t="shared" si="448"/>
        <v>1.4154026327449729</v>
      </c>
      <c r="P6091" s="3">
        <f t="shared" si="447"/>
        <v>0.78712581829455575</v>
      </c>
      <c r="R6091" s="3">
        <f t="shared" ref="R6091:R6154" si="449">$L$7+SUMPRODUCT($M$7:$P$7,M6091:P6091)</f>
        <v>1.3520928065604798</v>
      </c>
      <c r="S6091" s="3">
        <f t="shared" ref="S6091:S6154" si="450">1/(1+EXP(-R6091))</f>
        <v>0.79447156585281908</v>
      </c>
      <c r="T6091" s="3">
        <f t="shared" si="446"/>
        <v>-0.23007808237730357</v>
      </c>
    </row>
    <row r="6092" spans="1:20" x14ac:dyDescent="0.25">
      <c r="A6092" s="8">
        <v>12175</v>
      </c>
      <c r="B6092" s="3">
        <v>0</v>
      </c>
      <c r="C6092" s="9">
        <v>45000</v>
      </c>
      <c r="D6092" s="3">
        <v>30.53</v>
      </c>
      <c r="E6092" s="3">
        <v>670</v>
      </c>
      <c r="K6092" s="3">
        <v>1</v>
      </c>
      <c r="M6092" s="3">
        <f t="shared" si="448"/>
        <v>-1.2349229255441945</v>
      </c>
      <c r="N6092" s="3">
        <f t="shared" si="448"/>
        <v>-0.54342184770371094</v>
      </c>
      <c r="O6092" s="3">
        <f t="shared" si="448"/>
        <v>1.4097767922387396</v>
      </c>
      <c r="P6092" s="3">
        <f t="shared" si="447"/>
        <v>-0.79758490909532664</v>
      </c>
      <c r="R6092" s="3">
        <f t="shared" si="449"/>
        <v>0.47203249968389915</v>
      </c>
      <c r="S6092" s="3">
        <f t="shared" si="450"/>
        <v>0.61586470885070843</v>
      </c>
      <c r="T6092" s="3">
        <f t="shared" ref="T6092:T6155" si="451">IF(K6092=1,LN(S6092),LN(1-S6092))</f>
        <v>-0.48472796805959556</v>
      </c>
    </row>
    <row r="6093" spans="1:20" x14ac:dyDescent="0.25">
      <c r="A6093" s="8">
        <v>12176</v>
      </c>
      <c r="B6093" s="3">
        <v>1</v>
      </c>
      <c r="C6093" s="9">
        <v>130000</v>
      </c>
      <c r="D6093" s="3">
        <v>26.59</v>
      </c>
      <c r="E6093" s="3">
        <v>675</v>
      </c>
      <c r="K6093" s="3">
        <v>1</v>
      </c>
      <c r="M6093" s="3">
        <f t="shared" si="448"/>
        <v>0.80965145449586262</v>
      </c>
      <c r="N6093" s="3">
        <f t="shared" si="448"/>
        <v>1.0210736981376878</v>
      </c>
      <c r="O6093" s="3">
        <f t="shared" si="448"/>
        <v>0.96646056034753836</v>
      </c>
      <c r="P6093" s="3">
        <f t="shared" si="447"/>
        <v>-0.63911383635633834</v>
      </c>
      <c r="R6093" s="3">
        <f t="shared" si="449"/>
        <v>1.0229604689010614</v>
      </c>
      <c r="S6093" s="3">
        <f t="shared" si="450"/>
        <v>0.73554886163456168</v>
      </c>
      <c r="T6093" s="3">
        <f t="shared" si="451"/>
        <v>-0.30713830792553176</v>
      </c>
    </row>
    <row r="6094" spans="1:20" x14ac:dyDescent="0.25">
      <c r="A6094" s="8">
        <v>12177</v>
      </c>
      <c r="B6094" s="3">
        <v>1</v>
      </c>
      <c r="C6094" s="9">
        <v>65000</v>
      </c>
      <c r="D6094" s="3">
        <v>9.92</v>
      </c>
      <c r="E6094" s="3">
        <v>715</v>
      </c>
      <c r="K6094" s="3">
        <v>1</v>
      </c>
      <c r="M6094" s="3">
        <f t="shared" si="448"/>
        <v>0.80965145449586262</v>
      </c>
      <c r="N6094" s="3">
        <f t="shared" si="448"/>
        <v>-0.17530524868220532</v>
      </c>
      <c r="O6094" s="3">
        <f t="shared" si="448"/>
        <v>-0.9091946644307165</v>
      </c>
      <c r="P6094" s="3">
        <f t="shared" si="447"/>
        <v>0.62865474555556744</v>
      </c>
      <c r="R6094" s="3">
        <f t="shared" si="449"/>
        <v>2.0507496251401083</v>
      </c>
      <c r="S6094" s="3">
        <f t="shared" si="450"/>
        <v>0.88602334225782631</v>
      </c>
      <c r="T6094" s="3">
        <f t="shared" si="451"/>
        <v>-0.12101198306063615</v>
      </c>
    </row>
    <row r="6095" spans="1:20" x14ac:dyDescent="0.25">
      <c r="A6095" s="8">
        <v>12179</v>
      </c>
      <c r="B6095" s="3">
        <v>1</v>
      </c>
      <c r="C6095" s="9">
        <v>100000</v>
      </c>
      <c r="D6095" s="3">
        <v>12.86</v>
      </c>
      <c r="E6095" s="3">
        <v>665</v>
      </c>
      <c r="K6095" s="3">
        <v>1</v>
      </c>
      <c r="M6095" s="3">
        <f t="shared" si="448"/>
        <v>0.80965145449586262</v>
      </c>
      <c r="N6095" s="3">
        <f t="shared" si="448"/>
        <v>0.46889879960542946</v>
      </c>
      <c r="O6095" s="3">
        <f t="shared" si="448"/>
        <v>-0.57839524266418563</v>
      </c>
      <c r="P6095" s="3">
        <f t="shared" si="447"/>
        <v>-0.95605598183431484</v>
      </c>
      <c r="R6095" s="3">
        <f t="shared" si="449"/>
        <v>1.3897689903735841</v>
      </c>
      <c r="S6095" s="3">
        <f t="shared" si="450"/>
        <v>0.80055536121954718</v>
      </c>
      <c r="T6095" s="3">
        <f t="shared" si="451"/>
        <v>-0.22244959063619651</v>
      </c>
    </row>
    <row r="6096" spans="1:20" x14ac:dyDescent="0.25">
      <c r="A6096" s="8">
        <v>12180</v>
      </c>
      <c r="B6096" s="3">
        <v>0</v>
      </c>
      <c r="C6096" s="9">
        <v>31471.21</v>
      </c>
      <c r="D6096" s="3">
        <v>3.81</v>
      </c>
      <c r="E6096" s="3">
        <v>665</v>
      </c>
      <c r="K6096" s="3">
        <v>0</v>
      </c>
      <c r="M6096" s="3">
        <f t="shared" si="448"/>
        <v>-1.2349229255441945</v>
      </c>
      <c r="N6096" s="3">
        <f t="shared" si="448"/>
        <v>-0.7924304558875187</v>
      </c>
      <c r="O6096" s="3">
        <f t="shared" si="448"/>
        <v>-1.5966723742924522</v>
      </c>
      <c r="P6096" s="3">
        <f t="shared" si="447"/>
        <v>-0.95605598183431484</v>
      </c>
      <c r="R6096" s="3">
        <f t="shared" si="449"/>
        <v>1.380112513280167</v>
      </c>
      <c r="S6096" s="3">
        <f t="shared" si="450"/>
        <v>0.79900906976738684</v>
      </c>
      <c r="T6096" s="3">
        <f t="shared" si="451"/>
        <v>-1.6044954951619745</v>
      </c>
    </row>
    <row r="6097" spans="1:20" x14ac:dyDescent="0.25">
      <c r="A6097" s="8">
        <v>12181</v>
      </c>
      <c r="B6097" s="3">
        <v>1</v>
      </c>
      <c r="C6097" s="9">
        <v>71884</v>
      </c>
      <c r="D6097" s="3">
        <v>20.2</v>
      </c>
      <c r="E6097" s="3">
        <v>710</v>
      </c>
      <c r="K6097" s="3">
        <v>0</v>
      </c>
      <c r="M6097" s="3">
        <f t="shared" si="448"/>
        <v>0.80965145449586262</v>
      </c>
      <c r="N6097" s="3">
        <f t="shared" si="448"/>
        <v>-4.8599515299003096E-2</v>
      </c>
      <c r="O6097" s="3">
        <f t="shared" si="448"/>
        <v>0.24747814365089471</v>
      </c>
      <c r="P6097" s="3">
        <f t="shared" si="447"/>
        <v>0.47018367281657925</v>
      </c>
      <c r="R6097" s="3">
        <f t="shared" si="449"/>
        <v>1.6227333864710967</v>
      </c>
      <c r="S6097" s="3">
        <f t="shared" si="450"/>
        <v>0.83517175231765062</v>
      </c>
      <c r="T6097" s="3">
        <f t="shared" si="451"/>
        <v>-1.8028512703555695</v>
      </c>
    </row>
    <row r="6098" spans="1:20" x14ac:dyDescent="0.25">
      <c r="A6098" s="8">
        <v>12186</v>
      </c>
      <c r="B6098" s="3">
        <v>0</v>
      </c>
      <c r="C6098" s="9">
        <v>22880</v>
      </c>
      <c r="D6098" s="3">
        <v>10.7</v>
      </c>
      <c r="E6098" s="3">
        <v>695</v>
      </c>
      <c r="K6098" s="3">
        <v>1</v>
      </c>
      <c r="M6098" s="3">
        <f t="shared" si="448"/>
        <v>-1.2349229255441945</v>
      </c>
      <c r="N6098" s="3">
        <f t="shared" si="448"/>
        <v>-0.95055880622149613</v>
      </c>
      <c r="O6098" s="3">
        <f t="shared" si="448"/>
        <v>-0.82143155253347366</v>
      </c>
      <c r="P6098" s="3">
        <f t="shared" si="447"/>
        <v>-5.2295454003854587E-3</v>
      </c>
      <c r="R6098" s="3">
        <f t="shared" si="449"/>
        <v>1.4689284698105187</v>
      </c>
      <c r="S6098" s="3">
        <f t="shared" si="450"/>
        <v>0.8128944640858774</v>
      </c>
      <c r="T6098" s="3">
        <f t="shared" si="451"/>
        <v>-0.20715398833291057</v>
      </c>
    </row>
    <row r="6099" spans="1:20" x14ac:dyDescent="0.25">
      <c r="A6099" s="8">
        <v>12188</v>
      </c>
      <c r="B6099" s="3">
        <v>0</v>
      </c>
      <c r="C6099" s="9">
        <v>115000</v>
      </c>
      <c r="D6099" s="3">
        <v>24.53</v>
      </c>
      <c r="E6099" s="3">
        <v>685</v>
      </c>
      <c r="K6099" s="3">
        <v>0</v>
      </c>
      <c r="M6099" s="3">
        <f t="shared" si="448"/>
        <v>-1.2349229255441945</v>
      </c>
      <c r="N6099" s="3">
        <f t="shared" si="448"/>
        <v>0.74498624887155862</v>
      </c>
      <c r="O6099" s="3">
        <f t="shared" si="448"/>
        <v>0.73467593149071753</v>
      </c>
      <c r="P6099" s="3">
        <f t="shared" si="447"/>
        <v>-0.32217169087836195</v>
      </c>
      <c r="R6099" s="3">
        <f t="shared" si="449"/>
        <v>0.90676181927062194</v>
      </c>
      <c r="S6099" s="3">
        <f t="shared" si="450"/>
        <v>0.71233707404119728</v>
      </c>
      <c r="T6099" s="3">
        <f t="shared" si="451"/>
        <v>-1.2459658802708242</v>
      </c>
    </row>
    <row r="6100" spans="1:20" x14ac:dyDescent="0.25">
      <c r="A6100" s="8">
        <v>12192</v>
      </c>
      <c r="B6100" s="3">
        <v>0</v>
      </c>
      <c r="C6100" s="9">
        <v>50000</v>
      </c>
      <c r="D6100" s="3">
        <v>29.59</v>
      </c>
      <c r="E6100" s="3">
        <v>670</v>
      </c>
      <c r="K6100" s="3">
        <v>1</v>
      </c>
      <c r="M6100" s="3">
        <f t="shared" si="448"/>
        <v>-1.2349229255441945</v>
      </c>
      <c r="N6100" s="3">
        <f t="shared" si="448"/>
        <v>-0.45139269794833453</v>
      </c>
      <c r="O6100" s="3">
        <f t="shared" si="448"/>
        <v>1.3040109907215494</v>
      </c>
      <c r="P6100" s="3">
        <f t="shared" si="447"/>
        <v>-0.79758490909532664</v>
      </c>
      <c r="R6100" s="3">
        <f t="shared" si="449"/>
        <v>0.50939543946367782</v>
      </c>
      <c r="S6100" s="3">
        <f t="shared" si="450"/>
        <v>0.62466474067596334</v>
      </c>
      <c r="T6100" s="3">
        <f t="shared" si="451"/>
        <v>-0.47054018808614678</v>
      </c>
    </row>
    <row r="6101" spans="1:20" x14ac:dyDescent="0.25">
      <c r="A6101" s="8">
        <v>12194</v>
      </c>
      <c r="B6101" s="3">
        <v>0</v>
      </c>
      <c r="C6101" s="9">
        <v>60000</v>
      </c>
      <c r="D6101" s="3">
        <v>16.559999999999999</v>
      </c>
      <c r="E6101" s="3">
        <v>660</v>
      </c>
      <c r="K6101" s="3">
        <v>1</v>
      </c>
      <c r="M6101" s="3">
        <f t="shared" si="448"/>
        <v>-1.2349229255441945</v>
      </c>
      <c r="N6101" s="3">
        <f t="shared" si="448"/>
        <v>-0.26733439843758172</v>
      </c>
      <c r="O6101" s="3">
        <f t="shared" si="448"/>
        <v>-0.16208304520290542</v>
      </c>
      <c r="P6101" s="3">
        <f t="shared" si="447"/>
        <v>-1.114527054573303</v>
      </c>
      <c r="R6101" s="3">
        <f t="shared" si="449"/>
        <v>0.87546796093692469</v>
      </c>
      <c r="S6101" s="3">
        <f t="shared" si="450"/>
        <v>0.70588219174731504</v>
      </c>
      <c r="T6101" s="3">
        <f t="shared" si="451"/>
        <v>-0.34830692262621221</v>
      </c>
    </row>
    <row r="6102" spans="1:20" x14ac:dyDescent="0.25">
      <c r="A6102" s="8">
        <v>12195</v>
      </c>
      <c r="B6102" s="3">
        <v>0</v>
      </c>
      <c r="C6102" s="9">
        <v>73000</v>
      </c>
      <c r="D6102" s="3">
        <v>21.46</v>
      </c>
      <c r="E6102" s="3">
        <v>665</v>
      </c>
      <c r="K6102" s="3">
        <v>0</v>
      </c>
      <c r="M6102" s="3">
        <f t="shared" si="448"/>
        <v>-1.2349229255441945</v>
      </c>
      <c r="N6102" s="3">
        <f t="shared" si="448"/>
        <v>-2.805860907360308E-2</v>
      </c>
      <c r="O6102" s="3">
        <f t="shared" si="448"/>
        <v>0.38924932440797955</v>
      </c>
      <c r="P6102" s="3">
        <f t="shared" si="447"/>
        <v>-0.95605598183431484</v>
      </c>
      <c r="R6102" s="3">
        <f t="shared" si="449"/>
        <v>0.76245381774300947</v>
      </c>
      <c r="S6102" s="3">
        <f t="shared" si="450"/>
        <v>0.6818862469389454</v>
      </c>
      <c r="T6102" s="3">
        <f t="shared" si="451"/>
        <v>-1.1453462461378963</v>
      </c>
    </row>
    <row r="6103" spans="1:20" x14ac:dyDescent="0.25">
      <c r="A6103" s="8">
        <v>12196</v>
      </c>
      <c r="B6103" s="3">
        <v>1</v>
      </c>
      <c r="C6103" s="9">
        <v>80000</v>
      </c>
      <c r="D6103" s="3">
        <v>11.87</v>
      </c>
      <c r="E6103" s="3">
        <v>680</v>
      </c>
      <c r="K6103" s="3">
        <v>1</v>
      </c>
      <c r="M6103" s="3">
        <f t="shared" si="448"/>
        <v>0.80965145449586262</v>
      </c>
      <c r="N6103" s="3">
        <f t="shared" si="448"/>
        <v>0.10078220058392387</v>
      </c>
      <c r="O6103" s="3">
        <f t="shared" si="448"/>
        <v>-0.68978688468760929</v>
      </c>
      <c r="P6103" s="3">
        <f t="shared" si="447"/>
        <v>-0.48064276361735014</v>
      </c>
      <c r="R6103" s="3">
        <f t="shared" si="449"/>
        <v>1.5861146229034504</v>
      </c>
      <c r="S6103" s="3">
        <f t="shared" si="450"/>
        <v>0.8300687553187317</v>
      </c>
      <c r="T6103" s="3">
        <f t="shared" si="451"/>
        <v>-0.18624674388893733</v>
      </c>
    </row>
    <row r="6104" spans="1:20" x14ac:dyDescent="0.25">
      <c r="A6104" s="8">
        <v>12197</v>
      </c>
      <c r="B6104" s="3">
        <v>1</v>
      </c>
      <c r="C6104" s="9">
        <v>120000</v>
      </c>
      <c r="D6104" s="3">
        <v>13.36</v>
      </c>
      <c r="E6104" s="3">
        <v>690</v>
      </c>
      <c r="K6104" s="3">
        <v>1</v>
      </c>
      <c r="M6104" s="3">
        <f t="shared" si="448"/>
        <v>0.80965145449586262</v>
      </c>
      <c r="N6104" s="3">
        <f t="shared" si="448"/>
        <v>0.83701539862693508</v>
      </c>
      <c r="O6104" s="3">
        <f t="shared" si="448"/>
        <v>-0.52213683760185048</v>
      </c>
      <c r="P6104" s="3">
        <f t="shared" si="447"/>
        <v>-0.1637006181393737</v>
      </c>
      <c r="R6104" s="3">
        <f t="shared" si="449"/>
        <v>1.6716798409589215</v>
      </c>
      <c r="S6104" s="3">
        <f t="shared" si="450"/>
        <v>0.84179965907157717</v>
      </c>
      <c r="T6104" s="3">
        <f t="shared" si="451"/>
        <v>-0.17221322764506317</v>
      </c>
    </row>
    <row r="6105" spans="1:20" x14ac:dyDescent="0.25">
      <c r="A6105" s="8">
        <v>12199</v>
      </c>
      <c r="B6105" s="3">
        <v>1</v>
      </c>
      <c r="C6105" s="9">
        <v>63578</v>
      </c>
      <c r="D6105" s="3">
        <v>9.43</v>
      </c>
      <c r="E6105" s="3">
        <v>730</v>
      </c>
      <c r="K6105" s="3">
        <v>1</v>
      </c>
      <c r="M6105" s="3">
        <f t="shared" si="448"/>
        <v>0.80965145449586262</v>
      </c>
      <c r="N6105" s="3">
        <f t="shared" si="448"/>
        <v>-0.20147833887263436</v>
      </c>
      <c r="O6105" s="3">
        <f t="shared" si="448"/>
        <v>-0.96432790139180491</v>
      </c>
      <c r="P6105" s="3">
        <f t="shared" si="447"/>
        <v>1.1040679637725321</v>
      </c>
      <c r="R6105" s="3">
        <f t="shared" si="449"/>
        <v>2.2403784276835754</v>
      </c>
      <c r="S6105" s="3">
        <f t="shared" si="450"/>
        <v>0.90381736061793905</v>
      </c>
      <c r="T6105" s="3">
        <f t="shared" si="451"/>
        <v>-0.10112797371639203</v>
      </c>
    </row>
    <row r="6106" spans="1:20" x14ac:dyDescent="0.25">
      <c r="A6106" s="8">
        <v>12200</v>
      </c>
      <c r="B6106" s="3">
        <v>0</v>
      </c>
      <c r="C6106" s="9">
        <v>51400</v>
      </c>
      <c r="D6106" s="3">
        <v>13.61</v>
      </c>
      <c r="E6106" s="3">
        <v>660</v>
      </c>
      <c r="K6106" s="3">
        <v>1</v>
      </c>
      <c r="M6106" s="3">
        <f t="shared" si="448"/>
        <v>-1.2349229255441945</v>
      </c>
      <c r="N6106" s="3">
        <f t="shared" si="448"/>
        <v>-0.42562453601682915</v>
      </c>
      <c r="O6106" s="3">
        <f t="shared" si="448"/>
        <v>-0.4940076350706829</v>
      </c>
      <c r="P6106" s="3">
        <f t="shared" si="447"/>
        <v>-1.114527054573303</v>
      </c>
      <c r="R6106" s="3">
        <f t="shared" si="449"/>
        <v>0.97767496386935959</v>
      </c>
      <c r="S6106" s="3">
        <f t="shared" si="450"/>
        <v>0.72664663482883618</v>
      </c>
      <c r="T6106" s="3">
        <f t="shared" si="451"/>
        <v>-0.31931497899638989</v>
      </c>
    </row>
    <row r="6107" spans="1:20" x14ac:dyDescent="0.25">
      <c r="A6107" s="8">
        <v>12203</v>
      </c>
      <c r="B6107" s="3">
        <v>0</v>
      </c>
      <c r="C6107" s="9">
        <v>52000</v>
      </c>
      <c r="D6107" s="3">
        <v>19.13</v>
      </c>
      <c r="E6107" s="3">
        <v>660</v>
      </c>
      <c r="K6107" s="3">
        <v>1</v>
      </c>
      <c r="M6107" s="3">
        <f t="shared" si="448"/>
        <v>-1.2349229255441945</v>
      </c>
      <c r="N6107" s="3">
        <f t="shared" si="448"/>
        <v>-0.41458103804618396</v>
      </c>
      <c r="O6107" s="3">
        <f t="shared" si="448"/>
        <v>0.12708515681749741</v>
      </c>
      <c r="P6107" s="3">
        <f t="shared" si="447"/>
        <v>-1.114527054573303</v>
      </c>
      <c r="R6107" s="3">
        <f t="shared" si="449"/>
        <v>0.77682889640835673</v>
      </c>
      <c r="S6107" s="3">
        <f t="shared" si="450"/>
        <v>0.68499626642713118</v>
      </c>
      <c r="T6107" s="3">
        <f t="shared" si="451"/>
        <v>-0.37834189120610695</v>
      </c>
    </row>
    <row r="6108" spans="1:20" x14ac:dyDescent="0.25">
      <c r="A6108" s="8">
        <v>12204</v>
      </c>
      <c r="B6108" s="3">
        <v>0</v>
      </c>
      <c r="C6108" s="9">
        <v>125000</v>
      </c>
      <c r="D6108" s="3">
        <v>0.47</v>
      </c>
      <c r="E6108" s="3">
        <v>730</v>
      </c>
      <c r="K6108" s="3">
        <v>1</v>
      </c>
      <c r="M6108" s="3">
        <f t="shared" si="448"/>
        <v>-1.2349229255441945</v>
      </c>
      <c r="N6108" s="3">
        <f t="shared" si="448"/>
        <v>0.92904454838231143</v>
      </c>
      <c r="O6108" s="3">
        <f t="shared" si="448"/>
        <v>-1.9724785201088515</v>
      </c>
      <c r="P6108" s="3">
        <f t="shared" si="447"/>
        <v>1.1040679637725321</v>
      </c>
      <c r="R6108" s="3">
        <f t="shared" si="449"/>
        <v>2.307948168135201</v>
      </c>
      <c r="S6108" s="3">
        <f t="shared" si="450"/>
        <v>0.90953316707387166</v>
      </c>
      <c r="T6108" s="3">
        <f t="shared" si="451"/>
        <v>-9.4823814317936614E-2</v>
      </c>
    </row>
    <row r="6109" spans="1:20" x14ac:dyDescent="0.25">
      <c r="A6109" s="8">
        <v>12205</v>
      </c>
      <c r="B6109" s="3">
        <v>1</v>
      </c>
      <c r="C6109" s="9">
        <v>55588</v>
      </c>
      <c r="D6109" s="3">
        <v>14.49</v>
      </c>
      <c r="E6109" s="3">
        <v>675</v>
      </c>
      <c r="K6109" s="3">
        <v>1</v>
      </c>
      <c r="M6109" s="3">
        <f t="shared" si="448"/>
        <v>0.80965145449586262</v>
      </c>
      <c r="N6109" s="3">
        <f t="shared" si="448"/>
        <v>-0.34854092018172583</v>
      </c>
      <c r="O6109" s="3">
        <f t="shared" si="448"/>
        <v>-0.39499284216097291</v>
      </c>
      <c r="P6109" s="3">
        <f t="shared" si="447"/>
        <v>-0.63911383635633834</v>
      </c>
      <c r="R6109" s="3">
        <f t="shared" si="449"/>
        <v>1.4179360479515084</v>
      </c>
      <c r="S6109" s="3">
        <f t="shared" si="450"/>
        <v>0.80501464991792726</v>
      </c>
      <c r="T6109" s="3">
        <f t="shared" si="451"/>
        <v>-0.21689480307335696</v>
      </c>
    </row>
    <row r="6110" spans="1:20" x14ac:dyDescent="0.25">
      <c r="A6110" s="8">
        <v>12209</v>
      </c>
      <c r="B6110" s="3">
        <v>0</v>
      </c>
      <c r="C6110" s="9">
        <v>25190</v>
      </c>
      <c r="D6110" s="3">
        <v>12.53</v>
      </c>
      <c r="E6110" s="3">
        <v>705</v>
      </c>
      <c r="K6110" s="3">
        <v>1</v>
      </c>
      <c r="M6110" s="3">
        <f t="shared" si="448"/>
        <v>-1.2349229255441945</v>
      </c>
      <c r="N6110" s="3">
        <f t="shared" si="448"/>
        <v>-0.90804133903451223</v>
      </c>
      <c r="O6110" s="3">
        <f t="shared" si="448"/>
        <v>-0.61552579000532692</v>
      </c>
      <c r="P6110" s="3">
        <f t="shared" si="447"/>
        <v>0.311712600077591</v>
      </c>
      <c r="R6110" s="3">
        <f t="shared" si="449"/>
        <v>1.5187501800402159</v>
      </c>
      <c r="S6110" s="3">
        <f t="shared" si="450"/>
        <v>0.82035436451566823</v>
      </c>
      <c r="T6110" s="3">
        <f t="shared" si="451"/>
        <v>-0.19801888022617889</v>
      </c>
    </row>
    <row r="6111" spans="1:20" x14ac:dyDescent="0.25">
      <c r="A6111" s="8">
        <v>12211</v>
      </c>
      <c r="B6111" s="3">
        <v>1</v>
      </c>
      <c r="C6111" s="9">
        <v>134000</v>
      </c>
      <c r="D6111" s="3">
        <v>19.16</v>
      </c>
      <c r="E6111" s="3">
        <v>675</v>
      </c>
      <c r="K6111" s="3">
        <v>1</v>
      </c>
      <c r="M6111" s="3">
        <f t="shared" si="448"/>
        <v>0.80965145449586262</v>
      </c>
      <c r="N6111" s="3">
        <f t="shared" si="448"/>
        <v>1.094697017941989</v>
      </c>
      <c r="O6111" s="3">
        <f t="shared" si="448"/>
        <v>0.13046066112123764</v>
      </c>
      <c r="P6111" s="3">
        <f t="shared" si="447"/>
        <v>-0.63911383635633834</v>
      </c>
      <c r="R6111" s="3">
        <f t="shared" si="449"/>
        <v>1.2962805899207548</v>
      </c>
      <c r="S6111" s="3">
        <f t="shared" si="450"/>
        <v>0.78520834693892694</v>
      </c>
      <c r="T6111" s="3">
        <f t="shared" si="451"/>
        <v>-0.24180618630147921</v>
      </c>
    </row>
    <row r="6112" spans="1:20" x14ac:dyDescent="0.25">
      <c r="A6112" s="8">
        <v>12213</v>
      </c>
      <c r="B6112" s="3">
        <v>0</v>
      </c>
      <c r="C6112" s="9">
        <v>180000</v>
      </c>
      <c r="D6112" s="3">
        <v>9.9700000000000006</v>
      </c>
      <c r="E6112" s="3">
        <v>715</v>
      </c>
      <c r="K6112" s="3">
        <v>1</v>
      </c>
      <c r="M6112" s="3">
        <f t="shared" si="448"/>
        <v>-1.2349229255441945</v>
      </c>
      <c r="N6112" s="3">
        <f t="shared" si="448"/>
        <v>1.9413651956914519</v>
      </c>
      <c r="O6112" s="3">
        <f t="shared" si="448"/>
        <v>-0.9035688239244829</v>
      </c>
      <c r="P6112" s="3">
        <f t="shared" si="447"/>
        <v>0.62865474555556744</v>
      </c>
      <c r="R6112" s="3">
        <f t="shared" si="449"/>
        <v>1.8230749473723071</v>
      </c>
      <c r="S6112" s="3">
        <f t="shared" si="450"/>
        <v>0.86093468741129631</v>
      </c>
      <c r="T6112" s="3">
        <f t="shared" si="451"/>
        <v>-0.14973663409682966</v>
      </c>
    </row>
    <row r="6113" spans="1:20" x14ac:dyDescent="0.25">
      <c r="A6113" s="8">
        <v>12214</v>
      </c>
      <c r="B6113" s="3">
        <v>1</v>
      </c>
      <c r="C6113" s="9">
        <v>48000</v>
      </c>
      <c r="D6113" s="3">
        <v>14.98</v>
      </c>
      <c r="E6113" s="3">
        <v>675</v>
      </c>
      <c r="K6113" s="3">
        <v>0</v>
      </c>
      <c r="M6113" s="3">
        <f t="shared" si="448"/>
        <v>0.80965145449586262</v>
      </c>
      <c r="N6113" s="3">
        <f t="shared" si="448"/>
        <v>-0.48820435785048505</v>
      </c>
      <c r="O6113" s="3">
        <f t="shared" si="448"/>
        <v>-0.3398596051998844</v>
      </c>
      <c r="P6113" s="3">
        <f t="shared" si="447"/>
        <v>-0.63911383635633834</v>
      </c>
      <c r="R6113" s="3">
        <f t="shared" si="449"/>
        <v>1.3953734170828629</v>
      </c>
      <c r="S6113" s="3">
        <f t="shared" si="450"/>
        <v>0.80144869317294687</v>
      </c>
      <c r="T6113" s="3">
        <f t="shared" si="451"/>
        <v>-1.6167077395728318</v>
      </c>
    </row>
    <row r="6114" spans="1:20" x14ac:dyDescent="0.25">
      <c r="A6114" s="8">
        <v>12216</v>
      </c>
      <c r="B6114" s="3">
        <v>0</v>
      </c>
      <c r="C6114" s="9">
        <v>17000</v>
      </c>
      <c r="D6114" s="3">
        <v>12.85</v>
      </c>
      <c r="E6114" s="3">
        <v>695</v>
      </c>
      <c r="K6114" s="3">
        <v>0</v>
      </c>
      <c r="M6114" s="3">
        <f t="shared" si="448"/>
        <v>-1.2349229255441945</v>
      </c>
      <c r="N6114" s="3">
        <f t="shared" si="448"/>
        <v>-1.0587850863338188</v>
      </c>
      <c r="O6114" s="3">
        <f t="shared" si="448"/>
        <v>-0.57952041076543237</v>
      </c>
      <c r="P6114" s="3">
        <f t="shared" si="447"/>
        <v>-5.2295454003854587E-3</v>
      </c>
      <c r="R6114" s="3">
        <f t="shared" si="449"/>
        <v>1.3869128332657317</v>
      </c>
      <c r="S6114" s="3">
        <f t="shared" si="450"/>
        <v>0.80009893718321323</v>
      </c>
      <c r="T6114" s="3">
        <f t="shared" si="451"/>
        <v>-1.6099327207476115</v>
      </c>
    </row>
    <row r="6115" spans="1:20" x14ac:dyDescent="0.25">
      <c r="A6115" s="8">
        <v>12217</v>
      </c>
      <c r="B6115" s="3">
        <v>1</v>
      </c>
      <c r="C6115" s="9">
        <v>83200</v>
      </c>
      <c r="D6115" s="3">
        <v>9.4499999999999993</v>
      </c>
      <c r="E6115" s="3">
        <v>730</v>
      </c>
      <c r="K6115" s="3">
        <v>0</v>
      </c>
      <c r="M6115" s="3">
        <f t="shared" si="448"/>
        <v>0.80965145449586262</v>
      </c>
      <c r="N6115" s="3">
        <f t="shared" si="448"/>
        <v>0.15968085642736476</v>
      </c>
      <c r="O6115" s="3">
        <f t="shared" si="448"/>
        <v>-0.96207756518931165</v>
      </c>
      <c r="P6115" s="3">
        <f t="shared" si="447"/>
        <v>1.1040679637725321</v>
      </c>
      <c r="R6115" s="3">
        <f t="shared" si="449"/>
        <v>2.2518055733468549</v>
      </c>
      <c r="S6115" s="3">
        <f t="shared" si="450"/>
        <v>0.90480616639574452</v>
      </c>
      <c r="T6115" s="3">
        <f t="shared" si="451"/>
        <v>-2.3518401123472263</v>
      </c>
    </row>
    <row r="6116" spans="1:20" x14ac:dyDescent="0.25">
      <c r="A6116" s="8">
        <v>12219</v>
      </c>
      <c r="B6116" s="3">
        <v>0</v>
      </c>
      <c r="C6116" s="9">
        <v>67000</v>
      </c>
      <c r="D6116" s="3">
        <v>16.989999999999998</v>
      </c>
      <c r="E6116" s="3">
        <v>700</v>
      </c>
      <c r="K6116" s="3">
        <v>1</v>
      </c>
      <c r="M6116" s="3">
        <f t="shared" si="448"/>
        <v>-1.2349229255441945</v>
      </c>
      <c r="N6116" s="3">
        <f t="shared" si="448"/>
        <v>-0.13849358878005477</v>
      </c>
      <c r="O6116" s="3">
        <f t="shared" si="448"/>
        <v>-0.11370081684929721</v>
      </c>
      <c r="P6116" s="3">
        <f t="shared" si="447"/>
        <v>0.15324152733860277</v>
      </c>
      <c r="R6116" s="3">
        <f t="shared" si="449"/>
        <v>1.3245247783838354</v>
      </c>
      <c r="S6116" s="3">
        <f t="shared" si="450"/>
        <v>0.78993352670563499</v>
      </c>
      <c r="T6116" s="3">
        <f t="shared" si="451"/>
        <v>-0.23580648047191385</v>
      </c>
    </row>
    <row r="6117" spans="1:20" x14ac:dyDescent="0.25">
      <c r="A6117" s="8">
        <v>12220</v>
      </c>
      <c r="B6117" s="3">
        <v>1</v>
      </c>
      <c r="C6117" s="9">
        <v>89000</v>
      </c>
      <c r="D6117" s="3">
        <v>8.1199999999999992</v>
      </c>
      <c r="E6117" s="3">
        <v>675</v>
      </c>
      <c r="K6117" s="3">
        <v>0</v>
      </c>
      <c r="M6117" s="3">
        <f t="shared" si="448"/>
        <v>0.80965145449586262</v>
      </c>
      <c r="N6117" s="3">
        <f t="shared" si="448"/>
        <v>0.26643467014360139</v>
      </c>
      <c r="O6117" s="3">
        <f t="shared" si="448"/>
        <v>-1.1117249226551231</v>
      </c>
      <c r="P6117" s="3">
        <f t="shared" si="447"/>
        <v>-0.63911383635633834</v>
      </c>
      <c r="R6117" s="3">
        <f t="shared" si="449"/>
        <v>1.6708378065537624</v>
      </c>
      <c r="S6117" s="3">
        <f t="shared" si="450"/>
        <v>0.84168749055331848</v>
      </c>
      <c r="T6117" s="3">
        <f t="shared" si="451"/>
        <v>-1.8431842915491417</v>
      </c>
    </row>
    <row r="6118" spans="1:20" x14ac:dyDescent="0.25">
      <c r="A6118" s="8">
        <v>12222</v>
      </c>
      <c r="B6118" s="3">
        <v>1</v>
      </c>
      <c r="C6118" s="9">
        <v>40000</v>
      </c>
      <c r="D6118" s="3">
        <v>18.48</v>
      </c>
      <c r="E6118" s="3">
        <v>720</v>
      </c>
      <c r="K6118" s="3">
        <v>1</v>
      </c>
      <c r="M6118" s="3">
        <f t="shared" si="448"/>
        <v>0.80965145449586262</v>
      </c>
      <c r="N6118" s="3">
        <f t="shared" si="448"/>
        <v>-0.63545099745908729</v>
      </c>
      <c r="O6118" s="3">
        <f t="shared" si="448"/>
        <v>5.3949230236461837E-2</v>
      </c>
      <c r="P6118" s="3">
        <f t="shared" si="447"/>
        <v>0.78712581829455575</v>
      </c>
      <c r="R6118" s="3">
        <f t="shared" si="449"/>
        <v>1.780777636157524</v>
      </c>
      <c r="S6118" s="3">
        <f t="shared" si="450"/>
        <v>0.85579286166217594</v>
      </c>
      <c r="T6118" s="3">
        <f t="shared" si="451"/>
        <v>-0.15572691616277082</v>
      </c>
    </row>
    <row r="6119" spans="1:20" x14ac:dyDescent="0.25">
      <c r="A6119" s="8">
        <v>12223</v>
      </c>
      <c r="B6119" s="3">
        <v>1</v>
      </c>
      <c r="C6119" s="9">
        <v>70000</v>
      </c>
      <c r="D6119" s="3">
        <v>5.83</v>
      </c>
      <c r="E6119" s="3">
        <v>675</v>
      </c>
      <c r="K6119" s="3">
        <v>1</v>
      </c>
      <c r="M6119" s="3">
        <f t="shared" si="448"/>
        <v>0.80965145449586262</v>
      </c>
      <c r="N6119" s="3">
        <f t="shared" si="448"/>
        <v>-8.3276098926828926E-2</v>
      </c>
      <c r="O6119" s="3">
        <f t="shared" si="448"/>
        <v>-1.3693884178406182</v>
      </c>
      <c r="P6119" s="3">
        <f t="shared" si="447"/>
        <v>-0.63911383635633834</v>
      </c>
      <c r="R6119" s="3">
        <f t="shared" si="449"/>
        <v>1.7425431677395395</v>
      </c>
      <c r="S6119" s="3">
        <f t="shared" si="450"/>
        <v>0.8510098070165617</v>
      </c>
      <c r="T6119" s="3">
        <f t="shared" si="451"/>
        <v>-0.16133162636639678</v>
      </c>
    </row>
    <row r="6120" spans="1:20" x14ac:dyDescent="0.25">
      <c r="A6120" s="8">
        <v>12224</v>
      </c>
      <c r="B6120" s="3">
        <v>0</v>
      </c>
      <c r="C6120" s="9">
        <v>40080</v>
      </c>
      <c r="D6120" s="3">
        <v>21.5</v>
      </c>
      <c r="E6120" s="3">
        <v>685</v>
      </c>
      <c r="K6120" s="3">
        <v>1</v>
      </c>
      <c r="M6120" s="3">
        <f t="shared" si="448"/>
        <v>-1.2349229255441945</v>
      </c>
      <c r="N6120" s="3">
        <f t="shared" si="448"/>
        <v>-0.63397853106300128</v>
      </c>
      <c r="O6120" s="3">
        <f t="shared" si="448"/>
        <v>0.39374999681296624</v>
      </c>
      <c r="P6120" s="3">
        <f t="shared" si="447"/>
        <v>-0.32217169087836195</v>
      </c>
      <c r="R6120" s="3">
        <f t="shared" si="449"/>
        <v>0.97079854287734935</v>
      </c>
      <c r="S6120" s="3">
        <f t="shared" si="450"/>
        <v>0.7252786357074491</v>
      </c>
      <c r="T6120" s="3">
        <f t="shared" si="451"/>
        <v>-0.32119937284771899</v>
      </c>
    </row>
    <row r="6121" spans="1:20" x14ac:dyDescent="0.25">
      <c r="A6121" s="8">
        <v>12232</v>
      </c>
      <c r="B6121" s="3">
        <v>0</v>
      </c>
      <c r="C6121" s="9">
        <v>45000</v>
      </c>
      <c r="D6121" s="3">
        <v>15.65</v>
      </c>
      <c r="E6121" s="3">
        <v>685</v>
      </c>
      <c r="K6121" s="3">
        <v>0</v>
      </c>
      <c r="M6121" s="3">
        <f t="shared" si="448"/>
        <v>-1.2349229255441945</v>
      </c>
      <c r="N6121" s="3">
        <f t="shared" si="448"/>
        <v>-0.54342184770371094</v>
      </c>
      <c r="O6121" s="3">
        <f t="shared" si="448"/>
        <v>-0.26447334241635528</v>
      </c>
      <c r="P6121" s="3">
        <f t="shared" si="447"/>
        <v>-0.32217169087836195</v>
      </c>
      <c r="R6121" s="3">
        <f t="shared" si="449"/>
        <v>1.1870936771900482</v>
      </c>
      <c r="S6121" s="3">
        <f t="shared" si="450"/>
        <v>0.7662208677968636</v>
      </c>
      <c r="T6121" s="3">
        <f t="shared" si="451"/>
        <v>-1.4533784888329442</v>
      </c>
    </row>
    <row r="6122" spans="1:20" x14ac:dyDescent="0.25">
      <c r="A6122" s="8">
        <v>12234</v>
      </c>
      <c r="B6122" s="3">
        <v>0</v>
      </c>
      <c r="C6122" s="9">
        <v>30000</v>
      </c>
      <c r="D6122" s="3">
        <v>4.28</v>
      </c>
      <c r="E6122" s="3">
        <v>725</v>
      </c>
      <c r="K6122" s="3">
        <v>1</v>
      </c>
      <c r="M6122" s="3">
        <f t="shared" si="448"/>
        <v>-1.2349229255441945</v>
      </c>
      <c r="N6122" s="3">
        <f t="shared" si="448"/>
        <v>-0.8195092969698401</v>
      </c>
      <c r="O6122" s="3">
        <f t="shared" si="448"/>
        <v>-1.5437894735338571</v>
      </c>
      <c r="P6122" s="3">
        <f t="shared" si="447"/>
        <v>0.94559689103354394</v>
      </c>
      <c r="R6122" s="3">
        <f t="shared" si="449"/>
        <v>2.052660538028424</v>
      </c>
      <c r="S6122" s="3">
        <f t="shared" si="450"/>
        <v>0.88621617536371466</v>
      </c>
      <c r="T6122" s="3">
        <f t="shared" si="451"/>
        <v>-0.12079436788533734</v>
      </c>
    </row>
    <row r="6123" spans="1:20" x14ac:dyDescent="0.25">
      <c r="A6123" s="8">
        <v>12238</v>
      </c>
      <c r="B6123" s="3">
        <v>1</v>
      </c>
      <c r="C6123" s="9">
        <v>75000</v>
      </c>
      <c r="D6123" s="3">
        <v>20.52</v>
      </c>
      <c r="E6123" s="3">
        <v>685</v>
      </c>
      <c r="K6123" s="3">
        <v>0</v>
      </c>
      <c r="M6123" s="3">
        <f t="shared" si="448"/>
        <v>0.80965145449586262</v>
      </c>
      <c r="N6123" s="3">
        <f t="shared" si="448"/>
        <v>8.7530508285474772E-3</v>
      </c>
      <c r="O6123" s="3">
        <f t="shared" si="448"/>
        <v>0.28348352289078926</v>
      </c>
      <c r="P6123" s="3">
        <f t="shared" si="447"/>
        <v>-0.32217169087836195</v>
      </c>
      <c r="R6123" s="3">
        <f t="shared" si="449"/>
        <v>1.3252522829165749</v>
      </c>
      <c r="S6123" s="3">
        <f t="shared" si="450"/>
        <v>0.79005422228958722</v>
      </c>
      <c r="T6123" s="3">
        <f t="shared" si="451"/>
        <v>-1.5609059829833702</v>
      </c>
    </row>
    <row r="6124" spans="1:20" x14ac:dyDescent="0.25">
      <c r="A6124" s="8">
        <v>12240</v>
      </c>
      <c r="B6124" s="3">
        <v>1</v>
      </c>
      <c r="C6124" s="9">
        <v>100000</v>
      </c>
      <c r="D6124" s="3">
        <v>18.84</v>
      </c>
      <c r="E6124" s="3">
        <v>675</v>
      </c>
      <c r="K6124" s="3">
        <v>1</v>
      </c>
      <c r="M6124" s="3">
        <f t="shared" si="448"/>
        <v>0.80965145449586262</v>
      </c>
      <c r="N6124" s="3">
        <f t="shared" si="448"/>
        <v>0.46889879960542946</v>
      </c>
      <c r="O6124" s="3">
        <f t="shared" si="448"/>
        <v>9.4455281881343098E-2</v>
      </c>
      <c r="P6124" s="3">
        <f t="shared" si="447"/>
        <v>-0.63911383635633834</v>
      </c>
      <c r="R6124" s="3">
        <f t="shared" si="449"/>
        <v>1.2868817534827532</v>
      </c>
      <c r="S6124" s="3">
        <f t="shared" si="450"/>
        <v>0.78361892596819227</v>
      </c>
      <c r="T6124" s="3">
        <f t="shared" si="451"/>
        <v>-0.24383244061511994</v>
      </c>
    </row>
    <row r="6125" spans="1:20" x14ac:dyDescent="0.25">
      <c r="A6125" s="8">
        <v>12241</v>
      </c>
      <c r="B6125" s="3">
        <v>1</v>
      </c>
      <c r="C6125" s="9">
        <v>110000</v>
      </c>
      <c r="D6125" s="3">
        <v>10.15</v>
      </c>
      <c r="E6125" s="3">
        <v>680</v>
      </c>
      <c r="K6125" s="3">
        <v>1</v>
      </c>
      <c r="M6125" s="3">
        <f t="shared" si="448"/>
        <v>0.80965145449586262</v>
      </c>
      <c r="N6125" s="3">
        <f t="shared" si="448"/>
        <v>0.65295709911618227</v>
      </c>
      <c r="O6125" s="3">
        <f t="shared" si="448"/>
        <v>-0.88331579810204219</v>
      </c>
      <c r="P6125" s="3">
        <f t="shared" si="447"/>
        <v>-0.48064276361735014</v>
      </c>
      <c r="R6125" s="3">
        <f t="shared" si="449"/>
        <v>1.6673984767292001</v>
      </c>
      <c r="S6125" s="3">
        <f t="shared" si="450"/>
        <v>0.84122866227601745</v>
      </c>
      <c r="T6125" s="3">
        <f t="shared" si="451"/>
        <v>-0.17289176265273343</v>
      </c>
    </row>
    <row r="6126" spans="1:20" x14ac:dyDescent="0.25">
      <c r="A6126" s="8">
        <v>12243</v>
      </c>
      <c r="B6126" s="3">
        <v>1</v>
      </c>
      <c r="C6126" s="9">
        <v>45000</v>
      </c>
      <c r="D6126" s="3">
        <v>12.72</v>
      </c>
      <c r="E6126" s="3">
        <v>705</v>
      </c>
      <c r="K6126" s="3">
        <v>1</v>
      </c>
      <c r="M6126" s="3">
        <f t="shared" si="448"/>
        <v>0.80965145449586262</v>
      </c>
      <c r="N6126" s="3">
        <f t="shared" si="448"/>
        <v>-0.54342184770371094</v>
      </c>
      <c r="O6126" s="3">
        <f t="shared" si="448"/>
        <v>-0.59414759608163936</v>
      </c>
      <c r="P6126" s="3">
        <f t="shared" si="447"/>
        <v>0.311712600077591</v>
      </c>
      <c r="R6126" s="3">
        <f t="shared" si="449"/>
        <v>1.8211935723093584</v>
      </c>
      <c r="S6126" s="3">
        <f t="shared" si="450"/>
        <v>0.86070928462155349</v>
      </c>
      <c r="T6126" s="3">
        <f t="shared" si="451"/>
        <v>-0.14999848009367014</v>
      </c>
    </row>
    <row r="6127" spans="1:20" x14ac:dyDescent="0.25">
      <c r="A6127" s="8">
        <v>12247</v>
      </c>
      <c r="B6127" s="3">
        <v>1</v>
      </c>
      <c r="C6127" s="9">
        <v>84000</v>
      </c>
      <c r="D6127" s="3">
        <v>6.81</v>
      </c>
      <c r="E6127" s="3">
        <v>700</v>
      </c>
      <c r="K6127" s="3">
        <v>1</v>
      </c>
      <c r="M6127" s="3">
        <f t="shared" si="448"/>
        <v>0.80965145449586262</v>
      </c>
      <c r="N6127" s="3">
        <f t="shared" si="448"/>
        <v>0.17440552038822499</v>
      </c>
      <c r="O6127" s="3">
        <f t="shared" si="448"/>
        <v>-1.2591219439184413</v>
      </c>
      <c r="P6127" s="3">
        <f t="shared" si="447"/>
        <v>0.15324152733860277</v>
      </c>
      <c r="R6127" s="3">
        <f t="shared" si="449"/>
        <v>2.0032397080852378</v>
      </c>
      <c r="S6127" s="3">
        <f t="shared" si="450"/>
        <v>0.88113680713413645</v>
      </c>
      <c r="T6127" s="3">
        <f t="shared" si="451"/>
        <v>-0.12654237891076278</v>
      </c>
    </row>
    <row r="6128" spans="1:20" x14ac:dyDescent="0.25">
      <c r="A6128" s="8">
        <v>12248</v>
      </c>
      <c r="B6128" s="3">
        <v>1</v>
      </c>
      <c r="C6128" s="9">
        <v>58000</v>
      </c>
      <c r="D6128" s="3">
        <v>13.93</v>
      </c>
      <c r="E6128" s="3">
        <v>675</v>
      </c>
      <c r="K6128" s="3">
        <v>1</v>
      </c>
      <c r="M6128" s="3">
        <f t="shared" si="448"/>
        <v>0.80965145449586262</v>
      </c>
      <c r="N6128" s="3">
        <f t="shared" si="448"/>
        <v>-0.30414605833973229</v>
      </c>
      <c r="O6128" s="3">
        <f t="shared" si="448"/>
        <v>-0.45800225583078835</v>
      </c>
      <c r="P6128" s="3">
        <f t="shared" si="447"/>
        <v>-0.63911383635633834</v>
      </c>
      <c r="R6128" s="3">
        <f t="shared" si="449"/>
        <v>1.4398437248495821</v>
      </c>
      <c r="S6128" s="3">
        <f t="shared" si="450"/>
        <v>0.80843045016980153</v>
      </c>
      <c r="T6128" s="3">
        <f t="shared" si="451"/>
        <v>-0.21266062695547971</v>
      </c>
    </row>
    <row r="6129" spans="1:20" x14ac:dyDescent="0.25">
      <c r="A6129" s="8">
        <v>12256</v>
      </c>
      <c r="B6129" s="3">
        <v>1</v>
      </c>
      <c r="C6129" s="9">
        <v>65000</v>
      </c>
      <c r="D6129" s="3">
        <v>22.28</v>
      </c>
      <c r="E6129" s="3">
        <v>690</v>
      </c>
      <c r="K6129" s="3">
        <v>1</v>
      </c>
      <c r="M6129" s="3">
        <f t="shared" si="448"/>
        <v>0.80965145449586262</v>
      </c>
      <c r="N6129" s="3">
        <f t="shared" si="448"/>
        <v>-0.17530524868220532</v>
      </c>
      <c r="O6129" s="3">
        <f t="shared" si="448"/>
        <v>0.48151310871020925</v>
      </c>
      <c r="P6129" s="3">
        <f t="shared" si="447"/>
        <v>-0.1637006181393737</v>
      </c>
      <c r="R6129" s="3">
        <f t="shared" si="449"/>
        <v>1.312450047894405</v>
      </c>
      <c r="S6129" s="3">
        <f t="shared" si="450"/>
        <v>0.78792284874446172</v>
      </c>
      <c r="T6129" s="3">
        <f t="shared" si="451"/>
        <v>-0.2383551016022214</v>
      </c>
    </row>
    <row r="6130" spans="1:20" x14ac:dyDescent="0.25">
      <c r="A6130" s="8">
        <v>12257</v>
      </c>
      <c r="B6130" s="3">
        <v>1</v>
      </c>
      <c r="C6130" s="9">
        <v>58000</v>
      </c>
      <c r="D6130" s="3">
        <v>28.66</v>
      </c>
      <c r="E6130" s="3">
        <v>710</v>
      </c>
      <c r="K6130" s="3">
        <v>1</v>
      </c>
      <c r="M6130" s="3">
        <f t="shared" si="448"/>
        <v>0.80965145449586262</v>
      </c>
      <c r="N6130" s="3">
        <f t="shared" si="448"/>
        <v>-0.30414605833973229</v>
      </c>
      <c r="O6130" s="3">
        <f t="shared" si="448"/>
        <v>1.199370357305606</v>
      </c>
      <c r="P6130" s="3">
        <f t="shared" si="447"/>
        <v>0.47018367281657925</v>
      </c>
      <c r="R6130" s="3">
        <f t="shared" si="449"/>
        <v>1.3057438717745611</v>
      </c>
      <c r="S6130" s="3">
        <f t="shared" si="450"/>
        <v>0.7868000801072027</v>
      </c>
      <c r="T6130" s="3">
        <f t="shared" si="451"/>
        <v>-0.23978109065330494</v>
      </c>
    </row>
    <row r="6131" spans="1:20" x14ac:dyDescent="0.25">
      <c r="A6131" s="8">
        <v>12258</v>
      </c>
      <c r="B6131" s="3">
        <v>1</v>
      </c>
      <c r="C6131" s="9">
        <v>70000</v>
      </c>
      <c r="D6131" s="3">
        <v>16.2</v>
      </c>
      <c r="E6131" s="3">
        <v>710</v>
      </c>
      <c r="K6131" s="3">
        <v>1</v>
      </c>
      <c r="M6131" s="3">
        <f t="shared" si="448"/>
        <v>0.80965145449586262</v>
      </c>
      <c r="N6131" s="3">
        <f t="shared" si="448"/>
        <v>-8.3276098926828926E-2</v>
      </c>
      <c r="O6131" s="3">
        <f t="shared" si="448"/>
        <v>-0.2025890968477867</v>
      </c>
      <c r="P6131" s="3">
        <f t="shared" si="447"/>
        <v>0.47018367281657925</v>
      </c>
      <c r="R6131" s="3">
        <f t="shared" si="449"/>
        <v>1.7673761978172582</v>
      </c>
      <c r="S6131" s="3">
        <f t="shared" si="450"/>
        <v>0.85413107209638406</v>
      </c>
      <c r="T6131" s="3">
        <f t="shared" si="451"/>
        <v>-0.15767061676391039</v>
      </c>
    </row>
    <row r="6132" spans="1:20" x14ac:dyDescent="0.25">
      <c r="A6132" s="8">
        <v>12261</v>
      </c>
      <c r="B6132" s="3">
        <v>0</v>
      </c>
      <c r="C6132" s="9">
        <v>41000</v>
      </c>
      <c r="D6132" s="3">
        <v>23.79</v>
      </c>
      <c r="E6132" s="3">
        <v>665</v>
      </c>
      <c r="K6132" s="3">
        <v>1</v>
      </c>
      <c r="M6132" s="3">
        <f t="shared" si="448"/>
        <v>-1.2349229255441945</v>
      </c>
      <c r="N6132" s="3">
        <f t="shared" si="448"/>
        <v>-0.61704516750801208</v>
      </c>
      <c r="O6132" s="3">
        <f t="shared" si="448"/>
        <v>0.65141349199846132</v>
      </c>
      <c r="P6132" s="3">
        <f t="shared" si="447"/>
        <v>-0.95605598183431484</v>
      </c>
      <c r="R6132" s="3">
        <f t="shared" si="449"/>
        <v>0.65769490390953622</v>
      </c>
      <c r="S6132" s="3">
        <f t="shared" si="450"/>
        <v>0.65874239065634532</v>
      </c>
      <c r="T6132" s="3">
        <f t="shared" si="451"/>
        <v>-0.417422730379094</v>
      </c>
    </row>
    <row r="6133" spans="1:20" x14ac:dyDescent="0.25">
      <c r="A6133" s="8">
        <v>12262</v>
      </c>
      <c r="B6133" s="3">
        <v>0</v>
      </c>
      <c r="C6133" s="9">
        <v>37297</v>
      </c>
      <c r="D6133" s="3">
        <v>25.93</v>
      </c>
      <c r="E6133" s="3">
        <v>675</v>
      </c>
      <c r="K6133" s="3">
        <v>1</v>
      </c>
      <c r="M6133" s="3">
        <f t="shared" si="448"/>
        <v>-1.2349229255441945</v>
      </c>
      <c r="N6133" s="3">
        <f t="shared" si="448"/>
        <v>-0.68520195581684384</v>
      </c>
      <c r="O6133" s="3">
        <f t="shared" si="448"/>
        <v>0.89219946566525588</v>
      </c>
      <c r="P6133" s="3">
        <f t="shared" si="447"/>
        <v>-0.63911383635633834</v>
      </c>
      <c r="R6133" s="3">
        <f t="shared" si="449"/>
        <v>0.69249117449983455</v>
      </c>
      <c r="S6133" s="3">
        <f t="shared" si="450"/>
        <v>0.66652087160701901</v>
      </c>
      <c r="T6133" s="3">
        <f t="shared" si="451"/>
        <v>-0.40568382461434721</v>
      </c>
    </row>
    <row r="6134" spans="1:20" x14ac:dyDescent="0.25">
      <c r="A6134" s="8">
        <v>12263</v>
      </c>
      <c r="B6134" s="3">
        <v>1</v>
      </c>
      <c r="C6134" s="9">
        <v>66000</v>
      </c>
      <c r="D6134" s="3">
        <v>14.36</v>
      </c>
      <c r="E6134" s="3">
        <v>670</v>
      </c>
      <c r="K6134" s="3">
        <v>1</v>
      </c>
      <c r="M6134" s="3">
        <f t="shared" si="448"/>
        <v>0.80965145449586262</v>
      </c>
      <c r="N6134" s="3">
        <f t="shared" si="448"/>
        <v>-0.15689941873113003</v>
      </c>
      <c r="O6134" s="3">
        <f t="shared" si="448"/>
        <v>-0.40962002747718013</v>
      </c>
      <c r="P6134" s="3">
        <f t="shared" si="447"/>
        <v>-0.79758490909532664</v>
      </c>
      <c r="R6134" s="3">
        <f t="shared" si="449"/>
        <v>1.371575955969228</v>
      </c>
      <c r="S6134" s="3">
        <f t="shared" si="450"/>
        <v>0.79763465363862029</v>
      </c>
      <c r="T6134" s="3">
        <f t="shared" si="451"/>
        <v>-0.22610461388787231</v>
      </c>
    </row>
    <row r="6135" spans="1:20" x14ac:dyDescent="0.25">
      <c r="A6135" s="8">
        <v>12264</v>
      </c>
      <c r="B6135" s="3">
        <v>0</v>
      </c>
      <c r="C6135" s="9">
        <v>40000</v>
      </c>
      <c r="D6135" s="3">
        <v>12.84</v>
      </c>
      <c r="E6135" s="3">
        <v>680</v>
      </c>
      <c r="K6135" s="3">
        <v>1</v>
      </c>
      <c r="M6135" s="3">
        <f t="shared" si="448"/>
        <v>-1.2349229255441945</v>
      </c>
      <c r="N6135" s="3">
        <f t="shared" si="448"/>
        <v>-0.63545099745908729</v>
      </c>
      <c r="O6135" s="3">
        <f t="shared" si="448"/>
        <v>-0.580645578866679</v>
      </c>
      <c r="P6135" s="3">
        <f t="shared" si="447"/>
        <v>-0.48064276361735014</v>
      </c>
      <c r="R6135" s="3">
        <f t="shared" si="449"/>
        <v>1.2288782529190065</v>
      </c>
      <c r="S6135" s="3">
        <f t="shared" si="450"/>
        <v>0.7736221819921143</v>
      </c>
      <c r="T6135" s="3">
        <f t="shared" si="451"/>
        <v>-0.25667166153113385</v>
      </c>
    </row>
    <row r="6136" spans="1:20" x14ac:dyDescent="0.25">
      <c r="A6136" s="8">
        <v>12265</v>
      </c>
      <c r="B6136" s="3">
        <v>1</v>
      </c>
      <c r="C6136" s="9">
        <v>50000</v>
      </c>
      <c r="D6136" s="3">
        <v>20.64</v>
      </c>
      <c r="E6136" s="3">
        <v>685</v>
      </c>
      <c r="K6136" s="3">
        <v>1</v>
      </c>
      <c r="M6136" s="3">
        <f t="shared" si="448"/>
        <v>0.80965145449586262</v>
      </c>
      <c r="N6136" s="3">
        <f t="shared" si="448"/>
        <v>-0.45139269794833453</v>
      </c>
      <c r="O6136" s="3">
        <f t="shared" si="448"/>
        <v>0.29698554010574985</v>
      </c>
      <c r="P6136" s="3">
        <f t="shared" si="447"/>
        <v>-0.32217169087836195</v>
      </c>
      <c r="R6136" s="3">
        <f t="shared" si="449"/>
        <v>1.3053900163203305</v>
      </c>
      <c r="S6136" s="3">
        <f t="shared" si="450"/>
        <v>0.78674071634740428</v>
      </c>
      <c r="T6136" s="3">
        <f t="shared" si="451"/>
        <v>-0.23985654311054069</v>
      </c>
    </row>
    <row r="6137" spans="1:20" x14ac:dyDescent="0.25">
      <c r="A6137" s="8">
        <v>12266</v>
      </c>
      <c r="B6137" s="3">
        <v>1</v>
      </c>
      <c r="C6137" s="9">
        <v>65000</v>
      </c>
      <c r="D6137" s="3">
        <v>15.42</v>
      </c>
      <c r="E6137" s="3">
        <v>675</v>
      </c>
      <c r="K6137" s="3">
        <v>1</v>
      </c>
      <c r="M6137" s="3">
        <f t="shared" si="448"/>
        <v>0.80965145449586262</v>
      </c>
      <c r="N6137" s="3">
        <f t="shared" si="448"/>
        <v>-0.17530524868220532</v>
      </c>
      <c r="O6137" s="3">
        <f t="shared" si="448"/>
        <v>-0.29035220874502948</v>
      </c>
      <c r="P6137" s="3">
        <f t="shared" si="447"/>
        <v>-0.63911383635633834</v>
      </c>
      <c r="R6137" s="3">
        <f t="shared" si="449"/>
        <v>1.3898661363837979</v>
      </c>
      <c r="S6137" s="3">
        <f t="shared" si="450"/>
        <v>0.80057087172765884</v>
      </c>
      <c r="T6137" s="3">
        <f t="shared" si="451"/>
        <v>-0.22243021613867975</v>
      </c>
    </row>
    <row r="6138" spans="1:20" x14ac:dyDescent="0.25">
      <c r="A6138" s="8">
        <v>12267</v>
      </c>
      <c r="B6138" s="3">
        <v>1</v>
      </c>
      <c r="C6138" s="9">
        <v>120000</v>
      </c>
      <c r="D6138" s="3">
        <v>14.39</v>
      </c>
      <c r="E6138" s="3">
        <v>665</v>
      </c>
      <c r="K6138" s="3">
        <v>1</v>
      </c>
      <c r="M6138" s="3">
        <f t="shared" si="448"/>
        <v>0.80965145449586262</v>
      </c>
      <c r="N6138" s="3">
        <f t="shared" si="448"/>
        <v>0.83701539862693508</v>
      </c>
      <c r="O6138" s="3">
        <f t="shared" si="448"/>
        <v>-0.4062445231734399</v>
      </c>
      <c r="P6138" s="3">
        <f t="shared" si="447"/>
        <v>-0.95605598183431484</v>
      </c>
      <c r="R6138" s="3">
        <f t="shared" si="449"/>
        <v>1.3463870449335258</v>
      </c>
      <c r="S6138" s="3">
        <f t="shared" si="450"/>
        <v>0.79353832654215706</v>
      </c>
      <c r="T6138" s="3">
        <f t="shared" si="451"/>
        <v>-0.23125343956187494</v>
      </c>
    </row>
    <row r="6139" spans="1:20" x14ac:dyDescent="0.25">
      <c r="A6139" s="8">
        <v>12268</v>
      </c>
      <c r="B6139" s="3">
        <v>1</v>
      </c>
      <c r="C6139" s="9">
        <v>45000</v>
      </c>
      <c r="D6139" s="3">
        <v>9.73</v>
      </c>
      <c r="E6139" s="3">
        <v>765</v>
      </c>
      <c r="K6139" s="3">
        <v>1</v>
      </c>
      <c r="M6139" s="3">
        <f t="shared" si="448"/>
        <v>0.80965145449586262</v>
      </c>
      <c r="N6139" s="3">
        <f t="shared" si="448"/>
        <v>-0.54342184770371094</v>
      </c>
      <c r="O6139" s="3">
        <f t="shared" si="448"/>
        <v>-0.93057285835440373</v>
      </c>
      <c r="P6139" s="3">
        <f t="shared" si="447"/>
        <v>2.2133654729454499</v>
      </c>
      <c r="R6139" s="3">
        <f t="shared" si="449"/>
        <v>2.6207786757687304</v>
      </c>
      <c r="S6139" s="3">
        <f t="shared" si="450"/>
        <v>0.93218694654664935</v>
      </c>
      <c r="T6139" s="3">
        <f t="shared" si="451"/>
        <v>-7.0221897987869208E-2</v>
      </c>
    </row>
    <row r="6140" spans="1:20" x14ac:dyDescent="0.25">
      <c r="A6140" s="8">
        <v>12270</v>
      </c>
      <c r="B6140" s="3">
        <v>0</v>
      </c>
      <c r="C6140" s="9">
        <v>78000</v>
      </c>
      <c r="D6140" s="3">
        <v>26.69</v>
      </c>
      <c r="E6140" s="3">
        <v>680</v>
      </c>
      <c r="K6140" s="3">
        <v>0</v>
      </c>
      <c r="M6140" s="3">
        <f t="shared" si="448"/>
        <v>-1.2349229255441945</v>
      </c>
      <c r="N6140" s="3">
        <f t="shared" si="448"/>
        <v>6.3970540681773311E-2</v>
      </c>
      <c r="O6140" s="3">
        <f t="shared" si="448"/>
        <v>0.97771224136000556</v>
      </c>
      <c r="P6140" s="3">
        <f t="shared" si="447"/>
        <v>-0.48064276361735014</v>
      </c>
      <c r="R6140" s="3">
        <f t="shared" si="449"/>
        <v>0.74755289136720038</v>
      </c>
      <c r="S6140" s="3">
        <f t="shared" si="450"/>
        <v>0.67864525282123445</v>
      </c>
      <c r="T6140" s="3">
        <f t="shared" si="451"/>
        <v>-1.1352096346622691</v>
      </c>
    </row>
    <row r="6141" spans="1:20" x14ac:dyDescent="0.25">
      <c r="A6141" s="8">
        <v>12271</v>
      </c>
      <c r="B6141" s="3">
        <v>1</v>
      </c>
      <c r="C6141" s="9">
        <v>35000</v>
      </c>
      <c r="D6141" s="3">
        <v>24.25</v>
      </c>
      <c r="E6141" s="3">
        <v>670</v>
      </c>
      <c r="K6141" s="3">
        <v>0</v>
      </c>
      <c r="M6141" s="3">
        <f t="shared" si="448"/>
        <v>0.80965145449586262</v>
      </c>
      <c r="N6141" s="3">
        <f t="shared" si="448"/>
        <v>-0.72748014721446375</v>
      </c>
      <c r="O6141" s="3">
        <f t="shared" si="448"/>
        <v>0.70317122465580972</v>
      </c>
      <c r="P6141" s="3">
        <f t="shared" si="447"/>
        <v>-0.79758490909532664</v>
      </c>
      <c r="R6141" s="3">
        <f t="shared" si="449"/>
        <v>0.99185569003037377</v>
      </c>
      <c r="S6141" s="3">
        <f t="shared" si="450"/>
        <v>0.7294543000177266</v>
      </c>
      <c r="T6141" s="3">
        <f t="shared" si="451"/>
        <v>-1.3073142486353937</v>
      </c>
    </row>
    <row r="6142" spans="1:20" x14ac:dyDescent="0.25">
      <c r="A6142" s="8">
        <v>12272</v>
      </c>
      <c r="B6142" s="3">
        <v>0</v>
      </c>
      <c r="C6142" s="9">
        <v>50000</v>
      </c>
      <c r="D6142" s="3">
        <v>12.79</v>
      </c>
      <c r="E6142" s="3">
        <v>680</v>
      </c>
      <c r="K6142" s="3">
        <v>1</v>
      </c>
      <c r="M6142" s="3">
        <f t="shared" si="448"/>
        <v>-1.2349229255441945</v>
      </c>
      <c r="N6142" s="3">
        <f t="shared" si="448"/>
        <v>-0.45139269794833453</v>
      </c>
      <c r="O6142" s="3">
        <f t="shared" si="448"/>
        <v>-0.58627141937291261</v>
      </c>
      <c r="P6142" s="3">
        <f t="shared" si="447"/>
        <v>-0.48064276361735014</v>
      </c>
      <c r="R6142" s="3">
        <f t="shared" si="449"/>
        <v>1.2368960645497762</v>
      </c>
      <c r="S6142" s="3">
        <f t="shared" si="450"/>
        <v>0.77502326729293858</v>
      </c>
      <c r="T6142" s="3">
        <f t="shared" si="451"/>
        <v>-0.25486222776598155</v>
      </c>
    </row>
    <row r="6143" spans="1:20" x14ac:dyDescent="0.25">
      <c r="A6143" s="8">
        <v>12273</v>
      </c>
      <c r="B6143" s="3">
        <v>1</v>
      </c>
      <c r="C6143" s="9">
        <v>78000</v>
      </c>
      <c r="D6143" s="3">
        <v>23.62</v>
      </c>
      <c r="E6143" s="3">
        <v>675</v>
      </c>
      <c r="K6143" s="3">
        <v>1</v>
      </c>
      <c r="M6143" s="3">
        <f t="shared" si="448"/>
        <v>0.80965145449586262</v>
      </c>
      <c r="N6143" s="3">
        <f t="shared" si="448"/>
        <v>6.3970540681773311E-2</v>
      </c>
      <c r="O6143" s="3">
        <f t="shared" si="448"/>
        <v>0.63228563427726747</v>
      </c>
      <c r="P6143" s="3">
        <f t="shared" si="447"/>
        <v>-0.63911383635633834</v>
      </c>
      <c r="R6143" s="3">
        <f t="shared" si="449"/>
        <v>1.099009410940176</v>
      </c>
      <c r="S6143" s="3">
        <f t="shared" si="450"/>
        <v>0.75007445303329445</v>
      </c>
      <c r="T6143" s="3">
        <f t="shared" si="451"/>
        <v>-0.28758280666773262</v>
      </c>
    </row>
    <row r="6144" spans="1:20" x14ac:dyDescent="0.25">
      <c r="A6144" s="8">
        <v>12275</v>
      </c>
      <c r="B6144" s="3">
        <v>1</v>
      </c>
      <c r="C6144" s="9">
        <v>54500</v>
      </c>
      <c r="D6144" s="3">
        <v>26.18</v>
      </c>
      <c r="E6144" s="3">
        <v>690</v>
      </c>
      <c r="K6144" s="3">
        <v>1</v>
      </c>
      <c r="M6144" s="3">
        <f t="shared" si="448"/>
        <v>0.80965145449586262</v>
      </c>
      <c r="N6144" s="3">
        <f t="shared" si="448"/>
        <v>-0.36856646316849573</v>
      </c>
      <c r="O6144" s="3">
        <f t="shared" si="448"/>
        <v>0.92032866819642345</v>
      </c>
      <c r="P6144" s="3">
        <f t="shared" si="447"/>
        <v>-0.1637006181393737</v>
      </c>
      <c r="R6144" s="3">
        <f t="shared" si="449"/>
        <v>1.1637803667990312</v>
      </c>
      <c r="S6144" s="3">
        <f t="shared" si="450"/>
        <v>0.76201894842373108</v>
      </c>
      <c r="T6144" s="3">
        <f t="shared" si="451"/>
        <v>-0.27178385690685219</v>
      </c>
    </row>
    <row r="6145" spans="1:20" x14ac:dyDescent="0.25">
      <c r="A6145" s="8">
        <v>12276</v>
      </c>
      <c r="B6145" s="3">
        <v>1</v>
      </c>
      <c r="C6145" s="9">
        <v>124500</v>
      </c>
      <c r="D6145" s="3">
        <v>15.61</v>
      </c>
      <c r="E6145" s="3">
        <v>705</v>
      </c>
      <c r="K6145" s="3">
        <v>1</v>
      </c>
      <c r="M6145" s="3">
        <f t="shared" si="448"/>
        <v>0.80965145449586262</v>
      </c>
      <c r="N6145" s="3">
        <f t="shared" si="448"/>
        <v>0.91984163340677383</v>
      </c>
      <c r="O6145" s="3">
        <f t="shared" si="448"/>
        <v>-0.2689740148213422</v>
      </c>
      <c r="P6145" s="3">
        <f t="shared" si="447"/>
        <v>0.311712600077591</v>
      </c>
      <c r="R6145" s="3">
        <f t="shared" si="449"/>
        <v>1.7650975937270434</v>
      </c>
      <c r="S6145" s="3">
        <f t="shared" si="450"/>
        <v>0.85384694897244673</v>
      </c>
      <c r="T6145" s="3">
        <f t="shared" si="451"/>
        <v>-0.15800331791469022</v>
      </c>
    </row>
    <row r="6146" spans="1:20" x14ac:dyDescent="0.25">
      <c r="A6146" s="8">
        <v>12281</v>
      </c>
      <c r="B6146" s="3">
        <v>0</v>
      </c>
      <c r="C6146" s="9">
        <v>15538.8</v>
      </c>
      <c r="D6146" s="3">
        <v>15.15</v>
      </c>
      <c r="E6146" s="3">
        <v>670</v>
      </c>
      <c r="K6146" s="3">
        <v>1</v>
      </c>
      <c r="M6146" s="3">
        <f t="shared" si="448"/>
        <v>-1.2349229255441945</v>
      </c>
      <c r="N6146" s="3">
        <f t="shared" si="448"/>
        <v>-1.0856796850583299</v>
      </c>
      <c r="O6146" s="3">
        <f t="shared" si="448"/>
        <v>-0.32073174747869043</v>
      </c>
      <c r="P6146" s="3">
        <f t="shared" si="447"/>
        <v>-0.79758490909532664</v>
      </c>
      <c r="R6146" s="3">
        <f t="shared" si="449"/>
        <v>1.0144201264489614</v>
      </c>
      <c r="S6146" s="3">
        <f t="shared" si="450"/>
        <v>0.73388428365472758</v>
      </c>
      <c r="T6146" s="3">
        <f t="shared" si="451"/>
        <v>-0.30940391449251287</v>
      </c>
    </row>
    <row r="6147" spans="1:20" x14ac:dyDescent="0.25">
      <c r="A6147" s="8">
        <v>12282</v>
      </c>
      <c r="B6147" s="3">
        <v>0</v>
      </c>
      <c r="C6147" s="9">
        <v>65000</v>
      </c>
      <c r="D6147" s="3">
        <v>6.28</v>
      </c>
      <c r="E6147" s="3">
        <v>665</v>
      </c>
      <c r="K6147" s="3">
        <v>1</v>
      </c>
      <c r="M6147" s="3">
        <f t="shared" si="448"/>
        <v>-1.2349229255441945</v>
      </c>
      <c r="N6147" s="3">
        <f t="shared" si="448"/>
        <v>-0.17530524868220532</v>
      </c>
      <c r="O6147" s="3">
        <f t="shared" si="448"/>
        <v>-1.3187558532845165</v>
      </c>
      <c r="P6147" s="3">
        <f t="shared" si="447"/>
        <v>-0.95605598183431484</v>
      </c>
      <c r="R6147" s="3">
        <f t="shared" si="449"/>
        <v>1.3108465596275449</v>
      </c>
      <c r="S6147" s="3">
        <f t="shared" si="450"/>
        <v>0.7876547814563728</v>
      </c>
      <c r="T6147" s="3">
        <f t="shared" si="451"/>
        <v>-0.23869537971424482</v>
      </c>
    </row>
    <row r="6148" spans="1:20" x14ac:dyDescent="0.25">
      <c r="A6148" s="8">
        <v>12287</v>
      </c>
      <c r="B6148" s="3">
        <v>1</v>
      </c>
      <c r="C6148" s="9">
        <v>36000</v>
      </c>
      <c r="D6148" s="3">
        <v>29.87</v>
      </c>
      <c r="E6148" s="3">
        <v>680</v>
      </c>
      <c r="K6148" s="3">
        <v>1</v>
      </c>
      <c r="M6148" s="3">
        <f t="shared" si="448"/>
        <v>0.80965145449586262</v>
      </c>
      <c r="N6148" s="3">
        <f t="shared" si="448"/>
        <v>-0.70907431726338843</v>
      </c>
      <c r="O6148" s="3">
        <f t="shared" si="448"/>
        <v>1.3355156975564573</v>
      </c>
      <c r="P6148" s="3">
        <f t="shared" si="447"/>
        <v>-0.48064276361735014</v>
      </c>
      <c r="R6148" s="3">
        <f t="shared" si="449"/>
        <v>0.90271087043088194</v>
      </c>
      <c r="S6148" s="3">
        <f t="shared" si="450"/>
        <v>0.71150626860035915</v>
      </c>
      <c r="T6148" s="3">
        <f t="shared" si="451"/>
        <v>-0.3403710510899744</v>
      </c>
    </row>
    <row r="6149" spans="1:20" x14ac:dyDescent="0.25">
      <c r="A6149" s="8">
        <v>12288</v>
      </c>
      <c r="B6149" s="3">
        <v>1</v>
      </c>
      <c r="C6149" s="9">
        <v>34000</v>
      </c>
      <c r="D6149" s="3">
        <v>17.23</v>
      </c>
      <c r="E6149" s="3">
        <v>660</v>
      </c>
      <c r="K6149" s="3">
        <v>1</v>
      </c>
      <c r="M6149" s="3">
        <f t="shared" si="448"/>
        <v>0.80965145449586262</v>
      </c>
      <c r="N6149" s="3">
        <f t="shared" si="448"/>
        <v>-0.74588597716553895</v>
      </c>
      <c r="O6149" s="3">
        <f t="shared" si="448"/>
        <v>-8.6696782419376103E-2</v>
      </c>
      <c r="P6149" s="3">
        <f t="shared" si="447"/>
        <v>-1.114527054573303</v>
      </c>
      <c r="R6149" s="3">
        <f t="shared" si="449"/>
        <v>1.1320340042201948</v>
      </c>
      <c r="S6149" s="3">
        <f t="shared" si="450"/>
        <v>0.7562140720077497</v>
      </c>
      <c r="T6149" s="3">
        <f t="shared" si="451"/>
        <v>-0.27943077885455686</v>
      </c>
    </row>
    <row r="6150" spans="1:20" x14ac:dyDescent="0.25">
      <c r="A6150" s="8">
        <v>12289</v>
      </c>
      <c r="B6150" s="3">
        <v>0</v>
      </c>
      <c r="C6150" s="9">
        <v>25000</v>
      </c>
      <c r="D6150" s="3">
        <v>34.04</v>
      </c>
      <c r="E6150" s="3">
        <v>675</v>
      </c>
      <c r="K6150" s="3">
        <v>0</v>
      </c>
      <c r="M6150" s="3">
        <f t="shared" si="448"/>
        <v>-1.2349229255441945</v>
      </c>
      <c r="N6150" s="3">
        <f t="shared" si="448"/>
        <v>-0.91153844672521656</v>
      </c>
      <c r="O6150" s="3">
        <f t="shared" si="448"/>
        <v>1.8047107957763324</v>
      </c>
      <c r="P6150" s="3">
        <f t="shared" si="447"/>
        <v>-0.63911383635633834</v>
      </c>
      <c r="R6150" s="3">
        <f t="shared" si="449"/>
        <v>0.38924320959984571</v>
      </c>
      <c r="S6150" s="3">
        <f t="shared" si="450"/>
        <v>0.5961005041477252</v>
      </c>
      <c r="T6150" s="3">
        <f t="shared" si="451"/>
        <v>-0.90658920461291803</v>
      </c>
    </row>
    <row r="6151" spans="1:20" x14ac:dyDescent="0.25">
      <c r="A6151" s="8">
        <v>12291</v>
      </c>
      <c r="B6151" s="3">
        <v>0</v>
      </c>
      <c r="C6151" s="9">
        <v>31000</v>
      </c>
      <c r="D6151" s="3">
        <v>7.08</v>
      </c>
      <c r="E6151" s="3">
        <v>690</v>
      </c>
      <c r="K6151" s="3">
        <v>1</v>
      </c>
      <c r="M6151" s="3">
        <f t="shared" si="448"/>
        <v>-1.2349229255441945</v>
      </c>
      <c r="N6151" s="3">
        <f t="shared" si="448"/>
        <v>-0.80110346701876478</v>
      </c>
      <c r="O6151" s="3">
        <f t="shared" si="448"/>
        <v>-1.2287424051847802</v>
      </c>
      <c r="P6151" s="3">
        <f t="shared" si="447"/>
        <v>-0.1637006181393737</v>
      </c>
      <c r="R6151" s="3">
        <f t="shared" si="449"/>
        <v>1.5483676525226477</v>
      </c>
      <c r="S6151" s="3">
        <f t="shared" si="450"/>
        <v>0.82467784509294073</v>
      </c>
      <c r="T6151" s="3">
        <f t="shared" si="451"/>
        <v>-0.19276245970527614</v>
      </c>
    </row>
    <row r="6152" spans="1:20" x14ac:dyDescent="0.25">
      <c r="A6152" s="8">
        <v>12294</v>
      </c>
      <c r="B6152" s="3">
        <v>1</v>
      </c>
      <c r="C6152" s="9">
        <v>72000</v>
      </c>
      <c r="D6152" s="3">
        <v>27.78</v>
      </c>
      <c r="E6152" s="3">
        <v>690</v>
      </c>
      <c r="K6152" s="3">
        <v>1</v>
      </c>
      <c r="M6152" s="3">
        <f t="shared" si="448"/>
        <v>0.80965145449586262</v>
      </c>
      <c r="N6152" s="3">
        <f t="shared" si="448"/>
        <v>-4.646443902467836E-2</v>
      </c>
      <c r="O6152" s="3">
        <f t="shared" si="448"/>
        <v>1.1003555643958962</v>
      </c>
      <c r="P6152" s="3">
        <f t="shared" si="447"/>
        <v>-0.1637006181393737</v>
      </c>
      <c r="R6152" s="3">
        <f t="shared" si="449"/>
        <v>1.1162979499234633</v>
      </c>
      <c r="S6152" s="3">
        <f t="shared" si="450"/>
        <v>0.75330137866847169</v>
      </c>
      <c r="T6152" s="3">
        <f t="shared" si="451"/>
        <v>-0.28328989398029014</v>
      </c>
    </row>
    <row r="6153" spans="1:20" x14ac:dyDescent="0.25">
      <c r="A6153" s="8">
        <v>12295</v>
      </c>
      <c r="B6153" s="3">
        <v>0</v>
      </c>
      <c r="C6153" s="9">
        <v>55000</v>
      </c>
      <c r="D6153" s="3">
        <v>23.45</v>
      </c>
      <c r="E6153" s="3">
        <v>660</v>
      </c>
      <c r="K6153" s="3">
        <v>0</v>
      </c>
      <c r="M6153" s="3">
        <f t="shared" si="448"/>
        <v>-1.2349229255441945</v>
      </c>
      <c r="N6153" s="3">
        <f t="shared" si="448"/>
        <v>-0.35936354819295813</v>
      </c>
      <c r="O6153" s="3">
        <f t="shared" si="448"/>
        <v>0.6131577765560734</v>
      </c>
      <c r="P6153" s="3">
        <f t="shared" si="447"/>
        <v>-1.114527054573303</v>
      </c>
      <c r="R6153" s="3">
        <f t="shared" si="449"/>
        <v>0.62121266914824658</v>
      </c>
      <c r="S6153" s="3">
        <f t="shared" si="450"/>
        <v>0.65049430097265948</v>
      </c>
      <c r="T6153" s="3">
        <f t="shared" si="451"/>
        <v>-1.0512354112113445</v>
      </c>
    </row>
    <row r="6154" spans="1:20" x14ac:dyDescent="0.25">
      <c r="A6154" s="8">
        <v>12296</v>
      </c>
      <c r="B6154" s="3">
        <v>1</v>
      </c>
      <c r="C6154" s="9">
        <v>38400</v>
      </c>
      <c r="D6154" s="3">
        <v>26.66</v>
      </c>
      <c r="E6154" s="3">
        <v>695</v>
      </c>
      <c r="K6154" s="3">
        <v>1</v>
      </c>
      <c r="M6154" s="3">
        <f t="shared" si="448"/>
        <v>0.80965145449586262</v>
      </c>
      <c r="N6154" s="3">
        <f t="shared" si="448"/>
        <v>-0.66490032538080779</v>
      </c>
      <c r="O6154" s="3">
        <f t="shared" si="448"/>
        <v>0.97433673705626533</v>
      </c>
      <c r="P6154" s="3">
        <f t="shared" si="448"/>
        <v>-5.2295454003854587E-3</v>
      </c>
      <c r="R6154" s="3">
        <f t="shared" si="449"/>
        <v>1.1938582628682539</v>
      </c>
      <c r="S6154" s="3">
        <f t="shared" si="450"/>
        <v>0.7674304011826929</v>
      </c>
      <c r="T6154" s="3">
        <f t="shared" si="451"/>
        <v>-0.26470748613081113</v>
      </c>
    </row>
    <row r="6155" spans="1:20" x14ac:dyDescent="0.25">
      <c r="A6155" s="8">
        <v>12298</v>
      </c>
      <c r="B6155" s="3">
        <v>0</v>
      </c>
      <c r="C6155" s="9">
        <v>43500</v>
      </c>
      <c r="D6155" s="3">
        <v>34.08</v>
      </c>
      <c r="E6155" s="3">
        <v>665</v>
      </c>
      <c r="K6155" s="3">
        <v>0</v>
      </c>
      <c r="M6155" s="3">
        <f t="shared" ref="M6155:P6218" si="452">(B6155-B$5)/B$6</f>
        <v>-1.2349229255441945</v>
      </c>
      <c r="N6155" s="3">
        <f t="shared" si="452"/>
        <v>-0.57103059263032385</v>
      </c>
      <c r="O6155" s="3">
        <f t="shared" si="452"/>
        <v>1.8092114681813192</v>
      </c>
      <c r="P6155" s="3">
        <f t="shared" si="452"/>
        <v>-0.95605598183431484</v>
      </c>
      <c r="R6155" s="3">
        <f t="shared" ref="R6155:R6218" si="453">$L$7+SUMPRODUCT($M$7:$P$7,M6155:P6155)</f>
        <v>0.28414751537660909</v>
      </c>
      <c r="S6155" s="3">
        <f t="shared" ref="S6155:S6218" si="454">1/(1+EXP(-R6155))</f>
        <v>0.57056274792260187</v>
      </c>
      <c r="T6155" s="3">
        <f t="shared" si="451"/>
        <v>-0.84527964351041374</v>
      </c>
    </row>
    <row r="6156" spans="1:20" x14ac:dyDescent="0.25">
      <c r="A6156" s="8">
        <v>12299</v>
      </c>
      <c r="B6156" s="3">
        <v>0</v>
      </c>
      <c r="C6156" s="9">
        <v>28200</v>
      </c>
      <c r="D6156" s="3">
        <v>15.23</v>
      </c>
      <c r="E6156" s="3">
        <v>690</v>
      </c>
      <c r="K6156" s="3">
        <v>1</v>
      </c>
      <c r="M6156" s="3">
        <f t="shared" si="452"/>
        <v>-1.2349229255441945</v>
      </c>
      <c r="N6156" s="3">
        <f t="shared" si="452"/>
        <v>-0.85263979088177566</v>
      </c>
      <c r="O6156" s="3">
        <f t="shared" si="452"/>
        <v>-0.31173040266871682</v>
      </c>
      <c r="P6156" s="3">
        <f t="shared" si="452"/>
        <v>-0.1637006181393737</v>
      </c>
      <c r="R6156" s="3">
        <f t="shared" si="453"/>
        <v>1.2495451567039473</v>
      </c>
      <c r="S6156" s="3">
        <f t="shared" si="454"/>
        <v>0.77722111569216168</v>
      </c>
      <c r="T6156" s="3">
        <f t="shared" ref="T6156:T6219" si="455">IF(K6156=1,LN(S6156),LN(1-S6156))</f>
        <v>-0.25203039291822221</v>
      </c>
    </row>
    <row r="6157" spans="1:20" x14ac:dyDescent="0.25">
      <c r="A6157" s="8">
        <v>12301</v>
      </c>
      <c r="B6157" s="3">
        <v>0</v>
      </c>
      <c r="C6157" s="9">
        <v>36000</v>
      </c>
      <c r="D6157" s="3">
        <v>21.15</v>
      </c>
      <c r="E6157" s="3">
        <v>675</v>
      </c>
      <c r="K6157" s="3">
        <v>0</v>
      </c>
      <c r="M6157" s="3">
        <f t="shared" si="452"/>
        <v>-1.2349229255441945</v>
      </c>
      <c r="N6157" s="3">
        <f t="shared" si="452"/>
        <v>-0.70907431726338843</v>
      </c>
      <c r="O6157" s="3">
        <f t="shared" si="452"/>
        <v>0.35436911326933146</v>
      </c>
      <c r="P6157" s="3">
        <f t="shared" si="452"/>
        <v>-0.63911383635633834</v>
      </c>
      <c r="R6157" s="3">
        <f t="shared" si="453"/>
        <v>0.86593059029860397</v>
      </c>
      <c r="S6157" s="3">
        <f t="shared" si="454"/>
        <v>0.70389823355351311</v>
      </c>
      <c r="T6157" s="3">
        <f t="shared" si="455"/>
        <v>-1.2170520781832106</v>
      </c>
    </row>
    <row r="6158" spans="1:20" x14ac:dyDescent="0.25">
      <c r="A6158" s="8">
        <v>12302</v>
      </c>
      <c r="B6158" s="3">
        <v>1</v>
      </c>
      <c r="C6158" s="9">
        <v>43000</v>
      </c>
      <c r="D6158" s="3">
        <v>14.43</v>
      </c>
      <c r="E6158" s="3">
        <v>790</v>
      </c>
      <c r="K6158" s="3">
        <v>1</v>
      </c>
      <c r="M6158" s="3">
        <f t="shared" si="452"/>
        <v>0.80965145449586262</v>
      </c>
      <c r="N6158" s="3">
        <f t="shared" si="452"/>
        <v>-0.58023350760586145</v>
      </c>
      <c r="O6158" s="3">
        <f t="shared" si="452"/>
        <v>-0.4017438507684532</v>
      </c>
      <c r="P6158" s="3">
        <f t="shared" si="452"/>
        <v>3.0057208366403909</v>
      </c>
      <c r="R6158" s="3">
        <f t="shared" si="453"/>
        <v>2.7359596315703412</v>
      </c>
      <c r="S6158" s="3">
        <f t="shared" si="454"/>
        <v>0.93911548761838759</v>
      </c>
      <c r="T6158" s="3">
        <f t="shared" si="455"/>
        <v>-6.2816817327592742E-2</v>
      </c>
    </row>
    <row r="6159" spans="1:20" x14ac:dyDescent="0.25">
      <c r="A6159" s="8">
        <v>12305</v>
      </c>
      <c r="B6159" s="3">
        <v>0</v>
      </c>
      <c r="C6159" s="9">
        <v>22500</v>
      </c>
      <c r="D6159" s="3">
        <v>33.71</v>
      </c>
      <c r="E6159" s="3">
        <v>675</v>
      </c>
      <c r="K6159" s="3">
        <v>1</v>
      </c>
      <c r="M6159" s="3">
        <f t="shared" si="452"/>
        <v>-1.2349229255441945</v>
      </c>
      <c r="N6159" s="3">
        <f t="shared" si="452"/>
        <v>-0.95755302160290467</v>
      </c>
      <c r="O6159" s="3">
        <f t="shared" si="452"/>
        <v>1.7675802484351915</v>
      </c>
      <c r="P6159" s="3">
        <f t="shared" si="452"/>
        <v>-0.63911383635633834</v>
      </c>
      <c r="R6159" s="3">
        <f t="shared" si="453"/>
        <v>0.39972373661871607</v>
      </c>
      <c r="S6159" s="3">
        <f t="shared" si="454"/>
        <v>0.59862128305717588</v>
      </c>
      <c r="T6159" s="3">
        <f t="shared" si="455"/>
        <v>-0.5131261294726126</v>
      </c>
    </row>
    <row r="6160" spans="1:20" x14ac:dyDescent="0.25">
      <c r="A6160" s="8">
        <v>12306</v>
      </c>
      <c r="B6160" s="3">
        <v>1</v>
      </c>
      <c r="C6160" s="9">
        <v>75000</v>
      </c>
      <c r="D6160" s="3">
        <v>15.5</v>
      </c>
      <c r="E6160" s="3">
        <v>710</v>
      </c>
      <c r="K6160" s="3">
        <v>1</v>
      </c>
      <c r="M6160" s="3">
        <f t="shared" si="452"/>
        <v>0.80965145449586262</v>
      </c>
      <c r="N6160" s="3">
        <f t="shared" si="452"/>
        <v>8.7530508285474772E-3</v>
      </c>
      <c r="O6160" s="3">
        <f t="shared" si="452"/>
        <v>-0.28135086393505587</v>
      </c>
      <c r="P6160" s="3">
        <f t="shared" si="452"/>
        <v>0.47018367281657925</v>
      </c>
      <c r="R6160" s="3">
        <f t="shared" si="453"/>
        <v>1.795990538524409</v>
      </c>
      <c r="S6160" s="3">
        <f t="shared" si="454"/>
        <v>0.85766016478743945</v>
      </c>
      <c r="T6160" s="3">
        <f t="shared" si="455"/>
        <v>-0.15354733629023484</v>
      </c>
    </row>
    <row r="6161" spans="1:20" x14ac:dyDescent="0.25">
      <c r="A6161" s="8">
        <v>12307</v>
      </c>
      <c r="B6161" s="3">
        <v>1</v>
      </c>
      <c r="C6161" s="9">
        <v>54000</v>
      </c>
      <c r="D6161" s="3">
        <v>27.65</v>
      </c>
      <c r="E6161" s="3">
        <v>710</v>
      </c>
      <c r="K6161" s="3">
        <v>1</v>
      </c>
      <c r="M6161" s="3">
        <f t="shared" si="452"/>
        <v>0.80965145449586262</v>
      </c>
      <c r="N6161" s="3">
        <f t="shared" si="452"/>
        <v>-0.37776937814403339</v>
      </c>
      <c r="O6161" s="3">
        <f t="shared" si="452"/>
        <v>1.0857283790796888</v>
      </c>
      <c r="P6161" s="3">
        <f t="shared" si="452"/>
        <v>0.47018367281657925</v>
      </c>
      <c r="R6161" s="3">
        <f t="shared" si="453"/>
        <v>1.3400828181422813</v>
      </c>
      <c r="S6161" s="3">
        <f t="shared" si="454"/>
        <v>0.79250356052365467</v>
      </c>
      <c r="T6161" s="3">
        <f t="shared" si="455"/>
        <v>-0.23255828046646621</v>
      </c>
    </row>
    <row r="6162" spans="1:20" x14ac:dyDescent="0.25">
      <c r="A6162" s="8">
        <v>12311</v>
      </c>
      <c r="B6162" s="3">
        <v>0</v>
      </c>
      <c r="C6162" s="9">
        <v>93000</v>
      </c>
      <c r="D6162" s="3">
        <v>28.97</v>
      </c>
      <c r="E6162" s="3">
        <v>685</v>
      </c>
      <c r="K6162" s="3">
        <v>1</v>
      </c>
      <c r="M6162" s="3">
        <f t="shared" si="452"/>
        <v>-1.2349229255441945</v>
      </c>
      <c r="N6162" s="3">
        <f t="shared" si="452"/>
        <v>0.34005798994790248</v>
      </c>
      <c r="O6162" s="3">
        <f t="shared" si="452"/>
        <v>1.2342505684442537</v>
      </c>
      <c r="P6162" s="3">
        <f t="shared" si="452"/>
        <v>-0.32217169087836195</v>
      </c>
      <c r="R6162" s="3">
        <f t="shared" si="453"/>
        <v>0.73128332541426755</v>
      </c>
      <c r="S6162" s="3">
        <f t="shared" si="454"/>
        <v>0.67508682631076555</v>
      </c>
      <c r="T6162" s="3">
        <f t="shared" si="455"/>
        <v>-0.39291396481043389</v>
      </c>
    </row>
    <row r="6163" spans="1:20" x14ac:dyDescent="0.25">
      <c r="A6163" s="8">
        <v>12312</v>
      </c>
      <c r="B6163" s="3">
        <v>0</v>
      </c>
      <c r="C6163" s="9">
        <v>73000</v>
      </c>
      <c r="D6163" s="3">
        <v>22.28</v>
      </c>
      <c r="E6163" s="3">
        <v>675</v>
      </c>
      <c r="K6163" s="3">
        <v>1</v>
      </c>
      <c r="M6163" s="3">
        <f t="shared" si="452"/>
        <v>-1.2349229255441945</v>
      </c>
      <c r="N6163" s="3">
        <f t="shared" si="452"/>
        <v>-2.805860907360308E-2</v>
      </c>
      <c r="O6163" s="3">
        <f t="shared" si="452"/>
        <v>0.48151310871020925</v>
      </c>
      <c r="P6163" s="3">
        <f t="shared" si="452"/>
        <v>-0.63911383635633834</v>
      </c>
      <c r="R6163" s="3">
        <f t="shared" si="453"/>
        <v>0.847661460913678</v>
      </c>
      <c r="S6163" s="3">
        <f t="shared" si="454"/>
        <v>0.70007635055749784</v>
      </c>
      <c r="T6163" s="3">
        <f t="shared" si="455"/>
        <v>-0.35656587766167808</v>
      </c>
    </row>
    <row r="6164" spans="1:20" x14ac:dyDescent="0.25">
      <c r="A6164" s="8">
        <v>12313</v>
      </c>
      <c r="B6164" s="3">
        <v>0</v>
      </c>
      <c r="C6164" s="9">
        <v>127000</v>
      </c>
      <c r="D6164" s="3">
        <v>1.95</v>
      </c>
      <c r="E6164" s="3">
        <v>685</v>
      </c>
      <c r="K6164" s="3">
        <v>1</v>
      </c>
      <c r="M6164" s="3">
        <f t="shared" si="452"/>
        <v>-1.2349229255441945</v>
      </c>
      <c r="N6164" s="3">
        <f t="shared" si="452"/>
        <v>0.96585620828446206</v>
      </c>
      <c r="O6164" s="3">
        <f t="shared" si="452"/>
        <v>-1.8059536411243393</v>
      </c>
      <c r="P6164" s="3">
        <f t="shared" si="452"/>
        <v>-0.32217169087836195</v>
      </c>
      <c r="R6164" s="3">
        <f t="shared" si="453"/>
        <v>1.7372934062091281</v>
      </c>
      <c r="S6164" s="3">
        <f t="shared" si="454"/>
        <v>0.85034295135164251</v>
      </c>
      <c r="T6164" s="3">
        <f t="shared" si="455"/>
        <v>-0.16211553869238424</v>
      </c>
    </row>
    <row r="6165" spans="1:20" x14ac:dyDescent="0.25">
      <c r="A6165" s="8">
        <v>12314</v>
      </c>
      <c r="B6165" s="3">
        <v>0</v>
      </c>
      <c r="C6165" s="9">
        <v>103560</v>
      </c>
      <c r="D6165" s="3">
        <v>15.02</v>
      </c>
      <c r="E6165" s="3">
        <v>670</v>
      </c>
      <c r="K6165" s="3">
        <v>1</v>
      </c>
      <c r="M6165" s="3">
        <f t="shared" si="452"/>
        <v>-1.2349229255441945</v>
      </c>
      <c r="N6165" s="3">
        <f t="shared" si="452"/>
        <v>0.53442355423125742</v>
      </c>
      <c r="O6165" s="3">
        <f t="shared" si="452"/>
        <v>-0.3353589327948977</v>
      </c>
      <c r="P6165" s="3">
        <f t="shared" si="452"/>
        <v>-0.79758490909532664</v>
      </c>
      <c r="R6165" s="3">
        <f t="shared" si="453"/>
        <v>1.0736897287936569</v>
      </c>
      <c r="S6165" s="3">
        <f t="shared" si="454"/>
        <v>0.7452979667273022</v>
      </c>
      <c r="T6165" s="3">
        <f t="shared" si="455"/>
        <v>-0.29397118522473353</v>
      </c>
    </row>
    <row r="6166" spans="1:20" x14ac:dyDescent="0.25">
      <c r="A6166" s="8">
        <v>12315</v>
      </c>
      <c r="B6166" s="3">
        <v>0</v>
      </c>
      <c r="C6166" s="9">
        <v>46500</v>
      </c>
      <c r="D6166" s="3">
        <v>20.23</v>
      </c>
      <c r="E6166" s="3">
        <v>680</v>
      </c>
      <c r="K6166" s="3">
        <v>1</v>
      </c>
      <c r="M6166" s="3">
        <f t="shared" si="452"/>
        <v>-1.2349229255441945</v>
      </c>
      <c r="N6166" s="3">
        <f t="shared" si="452"/>
        <v>-0.51581310277709802</v>
      </c>
      <c r="O6166" s="3">
        <f t="shared" si="452"/>
        <v>0.25085364795463494</v>
      </c>
      <c r="P6166" s="3">
        <f t="shared" si="452"/>
        <v>-0.48064276361735014</v>
      </c>
      <c r="R6166" s="3">
        <f t="shared" si="453"/>
        <v>0.96352117790992176</v>
      </c>
      <c r="S6166" s="3">
        <f t="shared" si="454"/>
        <v>0.72382624942943075</v>
      </c>
      <c r="T6166" s="3">
        <f t="shared" si="455"/>
        <v>-0.32320390237382746</v>
      </c>
    </row>
    <row r="6167" spans="1:20" x14ac:dyDescent="0.25">
      <c r="A6167" s="8">
        <v>12316</v>
      </c>
      <c r="B6167" s="3">
        <v>1</v>
      </c>
      <c r="C6167" s="9">
        <v>54000</v>
      </c>
      <c r="D6167" s="3">
        <v>22.33</v>
      </c>
      <c r="E6167" s="3">
        <v>685</v>
      </c>
      <c r="K6167" s="3">
        <v>0</v>
      </c>
      <c r="M6167" s="3">
        <f t="shared" si="452"/>
        <v>0.80965145449586262</v>
      </c>
      <c r="N6167" s="3">
        <f t="shared" si="452"/>
        <v>-0.37776937814403339</v>
      </c>
      <c r="O6167" s="3">
        <f t="shared" si="452"/>
        <v>0.48713894921644246</v>
      </c>
      <c r="P6167" s="3">
        <f t="shared" si="452"/>
        <v>-0.32217169087836195</v>
      </c>
      <c r="R6167" s="3">
        <f t="shared" si="453"/>
        <v>1.2462633725801646</v>
      </c>
      <c r="S6167" s="3">
        <f t="shared" si="454"/>
        <v>0.77665236291864559</v>
      </c>
      <c r="T6167" s="3">
        <f t="shared" si="455"/>
        <v>-1.4990258106832028</v>
      </c>
    </row>
    <row r="6168" spans="1:20" x14ac:dyDescent="0.25">
      <c r="A6168" s="8">
        <v>12317</v>
      </c>
      <c r="B6168" s="3">
        <v>1</v>
      </c>
      <c r="C6168" s="9">
        <v>68000</v>
      </c>
      <c r="D6168" s="3">
        <v>12.71</v>
      </c>
      <c r="E6168" s="3">
        <v>700</v>
      </c>
      <c r="K6168" s="3">
        <v>1</v>
      </c>
      <c r="M6168" s="3">
        <f t="shared" si="452"/>
        <v>0.80965145449586262</v>
      </c>
      <c r="N6168" s="3">
        <f t="shared" si="452"/>
        <v>-0.12008775882897949</v>
      </c>
      <c r="O6168" s="3">
        <f t="shared" si="452"/>
        <v>-0.5952727641828861</v>
      </c>
      <c r="P6168" s="3">
        <f t="shared" si="452"/>
        <v>0.15324152733860277</v>
      </c>
      <c r="R6168" s="3">
        <f t="shared" si="453"/>
        <v>1.7782576819647804</v>
      </c>
      <c r="S6168" s="3">
        <f t="shared" si="454"/>
        <v>0.85548159157319636</v>
      </c>
      <c r="T6168" s="3">
        <f t="shared" si="455"/>
        <v>-0.15609070362167188</v>
      </c>
    </row>
    <row r="6169" spans="1:20" x14ac:dyDescent="0.25">
      <c r="A6169" s="8">
        <v>12320</v>
      </c>
      <c r="B6169" s="3">
        <v>1</v>
      </c>
      <c r="C6169" s="9">
        <v>57000</v>
      </c>
      <c r="D6169" s="3">
        <v>23.28</v>
      </c>
      <c r="E6169" s="3">
        <v>690</v>
      </c>
      <c r="K6169" s="3">
        <v>1</v>
      </c>
      <c r="M6169" s="3">
        <f t="shared" si="452"/>
        <v>0.80965145449586262</v>
      </c>
      <c r="N6169" s="3">
        <f t="shared" si="452"/>
        <v>-0.32255188829080755</v>
      </c>
      <c r="O6169" s="3">
        <f t="shared" si="452"/>
        <v>0.59402991883487966</v>
      </c>
      <c r="P6169" s="3">
        <f t="shared" si="452"/>
        <v>-0.1637006181393737</v>
      </c>
      <c r="R6169" s="3">
        <f t="shared" si="453"/>
        <v>1.2710414022992778</v>
      </c>
      <c r="S6169" s="3">
        <f t="shared" si="454"/>
        <v>0.78092096669127076</v>
      </c>
      <c r="T6169" s="3">
        <f t="shared" si="455"/>
        <v>-0.24728132928059138</v>
      </c>
    </row>
    <row r="6170" spans="1:20" x14ac:dyDescent="0.25">
      <c r="A6170" s="8">
        <v>12322</v>
      </c>
      <c r="B6170" s="3">
        <v>1</v>
      </c>
      <c r="C6170" s="9">
        <v>71700</v>
      </c>
      <c r="D6170" s="3">
        <v>29.12</v>
      </c>
      <c r="E6170" s="3">
        <v>670</v>
      </c>
      <c r="K6170" s="3">
        <v>1</v>
      </c>
      <c r="M6170" s="3">
        <f t="shared" si="452"/>
        <v>0.80965145449586262</v>
      </c>
      <c r="N6170" s="3">
        <f t="shared" si="452"/>
        <v>-5.1986188010000947E-2</v>
      </c>
      <c r="O6170" s="3">
        <f t="shared" si="452"/>
        <v>1.2511280899629544</v>
      </c>
      <c r="P6170" s="3">
        <f t="shared" si="452"/>
        <v>-0.79758490909532664</v>
      </c>
      <c r="R6170" s="3">
        <f t="shared" si="453"/>
        <v>0.8370683694922777</v>
      </c>
      <c r="S6170" s="3">
        <f t="shared" si="454"/>
        <v>0.69784742172699199</v>
      </c>
      <c r="T6170" s="3">
        <f t="shared" si="455"/>
        <v>-0.3597547936291472</v>
      </c>
    </row>
    <row r="6171" spans="1:20" x14ac:dyDescent="0.25">
      <c r="A6171" s="8">
        <v>12323</v>
      </c>
      <c r="B6171" s="3">
        <v>0</v>
      </c>
      <c r="C6171" s="9">
        <v>103000</v>
      </c>
      <c r="D6171" s="3">
        <v>16.72</v>
      </c>
      <c r="E6171" s="3">
        <v>730</v>
      </c>
      <c r="K6171" s="3">
        <v>1</v>
      </c>
      <c r="M6171" s="3">
        <f t="shared" si="452"/>
        <v>-1.2349229255441945</v>
      </c>
      <c r="N6171" s="3">
        <f t="shared" si="452"/>
        <v>0.52411628945865529</v>
      </c>
      <c r="O6171" s="3">
        <f t="shared" si="452"/>
        <v>-0.14408035558295818</v>
      </c>
      <c r="P6171" s="3">
        <f t="shared" si="452"/>
        <v>1.1040679637725321</v>
      </c>
      <c r="R6171" s="3">
        <f t="shared" si="453"/>
        <v>1.7019656949132831</v>
      </c>
      <c r="S6171" s="3">
        <f t="shared" si="454"/>
        <v>0.84579129162892119</v>
      </c>
      <c r="T6171" s="3">
        <f t="shared" si="455"/>
        <v>-0.16748265001363521</v>
      </c>
    </row>
    <row r="6172" spans="1:20" x14ac:dyDescent="0.25">
      <c r="A6172" s="8">
        <v>12324</v>
      </c>
      <c r="B6172" s="3">
        <v>0</v>
      </c>
      <c r="C6172" s="9">
        <v>42000</v>
      </c>
      <c r="D6172" s="3">
        <v>7.11</v>
      </c>
      <c r="E6172" s="3">
        <v>710</v>
      </c>
      <c r="K6172" s="3">
        <v>1</v>
      </c>
      <c r="M6172" s="3">
        <f t="shared" si="452"/>
        <v>-1.2349229255441945</v>
      </c>
      <c r="N6172" s="3">
        <f t="shared" si="452"/>
        <v>-0.59863933755693677</v>
      </c>
      <c r="O6172" s="3">
        <f t="shared" si="452"/>
        <v>-1.2253669008810402</v>
      </c>
      <c r="P6172" s="3">
        <f t="shared" si="452"/>
        <v>0.47018367281657925</v>
      </c>
      <c r="R6172" s="3">
        <f t="shared" si="453"/>
        <v>1.7842861631492331</v>
      </c>
      <c r="S6172" s="3">
        <f t="shared" si="454"/>
        <v>0.85622531375167465</v>
      </c>
      <c r="T6172" s="3">
        <f t="shared" si="455"/>
        <v>-0.15522172047629185</v>
      </c>
    </row>
    <row r="6173" spans="1:20" x14ac:dyDescent="0.25">
      <c r="A6173" s="8">
        <v>12325</v>
      </c>
      <c r="B6173" s="3">
        <v>1</v>
      </c>
      <c r="C6173" s="9">
        <v>54000</v>
      </c>
      <c r="D6173" s="3">
        <v>3.69</v>
      </c>
      <c r="E6173" s="3">
        <v>660</v>
      </c>
      <c r="K6173" s="3">
        <v>0</v>
      </c>
      <c r="M6173" s="3">
        <f t="shared" si="452"/>
        <v>0.80965145449586262</v>
      </c>
      <c r="N6173" s="3">
        <f t="shared" si="452"/>
        <v>-0.37776937814403339</v>
      </c>
      <c r="O6173" s="3">
        <f t="shared" si="452"/>
        <v>-1.6101743915074127</v>
      </c>
      <c r="P6173" s="3">
        <f t="shared" si="452"/>
        <v>-1.114527054573303</v>
      </c>
      <c r="R6173" s="3">
        <f t="shared" si="453"/>
        <v>1.6379911755488952</v>
      </c>
      <c r="S6173" s="3">
        <f t="shared" si="454"/>
        <v>0.83726141097053564</v>
      </c>
      <c r="T6173" s="3">
        <f t="shared" si="455"/>
        <v>-1.8156101138417584</v>
      </c>
    </row>
    <row r="6174" spans="1:20" x14ac:dyDescent="0.25">
      <c r="A6174" s="8">
        <v>12326</v>
      </c>
      <c r="B6174" s="3">
        <v>1</v>
      </c>
      <c r="C6174" s="9">
        <v>113000</v>
      </c>
      <c r="D6174" s="3">
        <v>14.86</v>
      </c>
      <c r="E6174" s="3">
        <v>675</v>
      </c>
      <c r="K6174" s="3">
        <v>0</v>
      </c>
      <c r="M6174" s="3">
        <f t="shared" si="452"/>
        <v>0.80965145449586262</v>
      </c>
      <c r="N6174" s="3">
        <f t="shared" si="452"/>
        <v>0.7081745889694081</v>
      </c>
      <c r="O6174" s="3">
        <f t="shared" si="452"/>
        <v>-0.35336162241484498</v>
      </c>
      <c r="P6174" s="3">
        <f t="shared" si="452"/>
        <v>-0.63911383635633834</v>
      </c>
      <c r="R6174" s="3">
        <f t="shared" si="453"/>
        <v>1.4400164309749961</v>
      </c>
      <c r="S6174" s="3">
        <f t="shared" si="454"/>
        <v>0.80845719585623177</v>
      </c>
      <c r="T6174" s="3">
        <f t="shared" si="455"/>
        <v>-1.6526439750053907</v>
      </c>
    </row>
    <row r="6175" spans="1:20" x14ac:dyDescent="0.25">
      <c r="A6175" s="8">
        <v>12327</v>
      </c>
      <c r="B6175" s="3">
        <v>1</v>
      </c>
      <c r="C6175" s="9">
        <v>35000</v>
      </c>
      <c r="D6175" s="3">
        <v>16.07</v>
      </c>
      <c r="E6175" s="3">
        <v>705</v>
      </c>
      <c r="K6175" s="3">
        <v>1</v>
      </c>
      <c r="M6175" s="3">
        <f t="shared" si="452"/>
        <v>0.80965145449586262</v>
      </c>
      <c r="N6175" s="3">
        <f t="shared" si="452"/>
        <v>-0.72748014721446375</v>
      </c>
      <c r="O6175" s="3">
        <f t="shared" si="452"/>
        <v>-0.21721628216399375</v>
      </c>
      <c r="P6175" s="3">
        <f t="shared" si="452"/>
        <v>0.311712600077591</v>
      </c>
      <c r="R6175" s="3">
        <f t="shared" si="453"/>
        <v>1.6928825234299554</v>
      </c>
      <c r="S6175" s="3">
        <f t="shared" si="454"/>
        <v>0.84460286372265136</v>
      </c>
      <c r="T6175" s="3">
        <f t="shared" si="455"/>
        <v>-0.1688887458621228</v>
      </c>
    </row>
    <row r="6176" spans="1:20" x14ac:dyDescent="0.25">
      <c r="A6176" s="8">
        <v>12328</v>
      </c>
      <c r="B6176" s="3">
        <v>1</v>
      </c>
      <c r="C6176" s="9">
        <v>70000</v>
      </c>
      <c r="D6176" s="3">
        <v>3.72</v>
      </c>
      <c r="E6176" s="3">
        <v>670</v>
      </c>
      <c r="K6176" s="3">
        <v>0</v>
      </c>
      <c r="M6176" s="3">
        <f t="shared" si="452"/>
        <v>0.80965145449586262</v>
      </c>
      <c r="N6176" s="3">
        <f t="shared" si="452"/>
        <v>-8.3276098926828926E-2</v>
      </c>
      <c r="O6176" s="3">
        <f t="shared" si="452"/>
        <v>-1.6067988872036725</v>
      </c>
      <c r="P6176" s="3">
        <f t="shared" si="452"/>
        <v>-0.79758490909532664</v>
      </c>
      <c r="R6176" s="3">
        <f t="shared" si="453"/>
        <v>1.7619085895853193</v>
      </c>
      <c r="S6176" s="3">
        <f t="shared" si="454"/>
        <v>0.85344853645508378</v>
      </c>
      <c r="T6176" s="3">
        <f t="shared" si="455"/>
        <v>-1.9203786252158306</v>
      </c>
    </row>
    <row r="6177" spans="1:20" x14ac:dyDescent="0.25">
      <c r="A6177" s="8">
        <v>12331</v>
      </c>
      <c r="B6177" s="3">
        <v>1</v>
      </c>
      <c r="C6177" s="9">
        <v>58000</v>
      </c>
      <c r="D6177" s="3">
        <v>14.98</v>
      </c>
      <c r="E6177" s="3">
        <v>665</v>
      </c>
      <c r="K6177" s="3">
        <v>0</v>
      </c>
      <c r="M6177" s="3">
        <f t="shared" si="452"/>
        <v>0.80965145449586262</v>
      </c>
      <c r="N6177" s="3">
        <f t="shared" si="452"/>
        <v>-0.30414605833973229</v>
      </c>
      <c r="O6177" s="3">
        <f t="shared" si="452"/>
        <v>-0.3398596051998844</v>
      </c>
      <c r="P6177" s="3">
        <f t="shared" si="452"/>
        <v>-0.95605598183431484</v>
      </c>
      <c r="R6177" s="3">
        <f t="shared" si="453"/>
        <v>1.286469913904688</v>
      </c>
      <c r="S6177" s="3">
        <f t="shared" si="454"/>
        <v>0.78354908616710772</v>
      </c>
      <c r="T6177" s="3">
        <f t="shared" si="455"/>
        <v>-1.5303914831908756</v>
      </c>
    </row>
    <row r="6178" spans="1:20" x14ac:dyDescent="0.25">
      <c r="A6178" s="8">
        <v>12332</v>
      </c>
      <c r="B6178" s="3">
        <v>0</v>
      </c>
      <c r="C6178" s="9">
        <v>30000</v>
      </c>
      <c r="D6178" s="3">
        <v>17.36</v>
      </c>
      <c r="E6178" s="3">
        <v>670</v>
      </c>
      <c r="K6178" s="3">
        <v>0</v>
      </c>
      <c r="M6178" s="3">
        <f t="shared" si="452"/>
        <v>-1.2349229255441945</v>
      </c>
      <c r="N6178" s="3">
        <f t="shared" si="452"/>
        <v>-0.8195092969698401</v>
      </c>
      <c r="O6178" s="3">
        <f t="shared" si="452"/>
        <v>-7.206959710316907E-2</v>
      </c>
      <c r="P6178" s="3">
        <f t="shared" si="452"/>
        <v>-0.79758490909532664</v>
      </c>
      <c r="R6178" s="3">
        <f t="shared" si="453"/>
        <v>0.94281909355839555</v>
      </c>
      <c r="S6178" s="3">
        <f t="shared" si="454"/>
        <v>0.71966874929497315</v>
      </c>
      <c r="T6178" s="3">
        <f t="shared" si="455"/>
        <v>-1.2717833368189488</v>
      </c>
    </row>
    <row r="6179" spans="1:20" x14ac:dyDescent="0.25">
      <c r="A6179" s="8">
        <v>12334</v>
      </c>
      <c r="B6179" s="3">
        <v>1</v>
      </c>
      <c r="C6179" s="9">
        <v>87000</v>
      </c>
      <c r="D6179" s="3">
        <v>11.83</v>
      </c>
      <c r="E6179" s="3">
        <v>680</v>
      </c>
      <c r="K6179" s="3">
        <v>1</v>
      </c>
      <c r="M6179" s="3">
        <f t="shared" si="452"/>
        <v>0.80965145449586262</v>
      </c>
      <c r="N6179" s="3">
        <f t="shared" si="452"/>
        <v>0.22962301024145082</v>
      </c>
      <c r="O6179" s="3">
        <f t="shared" si="452"/>
        <v>-0.69428755709259604</v>
      </c>
      <c r="P6179" s="3">
        <f t="shared" si="452"/>
        <v>-0.48064276361735014</v>
      </c>
      <c r="R6179" s="3">
        <f t="shared" si="453"/>
        <v>1.591909353525669</v>
      </c>
      <c r="S6179" s="3">
        <f t="shared" si="454"/>
        <v>0.83088456617465156</v>
      </c>
      <c r="T6179" s="3">
        <f t="shared" si="455"/>
        <v>-0.18526440331263425</v>
      </c>
    </row>
    <row r="6180" spans="1:20" x14ac:dyDescent="0.25">
      <c r="A6180" s="8">
        <v>12335</v>
      </c>
      <c r="B6180" s="3">
        <v>1</v>
      </c>
      <c r="C6180" s="9">
        <v>57700</v>
      </c>
      <c r="D6180" s="3">
        <v>22.67</v>
      </c>
      <c r="E6180" s="3">
        <v>725</v>
      </c>
      <c r="K6180" s="3">
        <v>1</v>
      </c>
      <c r="M6180" s="3">
        <f t="shared" si="452"/>
        <v>0.80965145449586262</v>
      </c>
      <c r="N6180" s="3">
        <f t="shared" si="452"/>
        <v>-0.30966780732505483</v>
      </c>
      <c r="O6180" s="3">
        <f t="shared" si="452"/>
        <v>0.52539466465883078</v>
      </c>
      <c r="P6180" s="3">
        <f t="shared" si="452"/>
        <v>0.94559689103354394</v>
      </c>
      <c r="R6180" s="3">
        <f t="shared" si="453"/>
        <v>1.6965565030273999</v>
      </c>
      <c r="S6180" s="3">
        <f t="shared" si="454"/>
        <v>0.84508445910743113</v>
      </c>
      <c r="T6180" s="3">
        <f t="shared" si="455"/>
        <v>-0.16831870501336482</v>
      </c>
    </row>
    <row r="6181" spans="1:20" x14ac:dyDescent="0.25">
      <c r="A6181" s="8">
        <v>12337</v>
      </c>
      <c r="B6181" s="3">
        <v>1</v>
      </c>
      <c r="C6181" s="9">
        <v>74832</v>
      </c>
      <c r="D6181" s="3">
        <v>31.7</v>
      </c>
      <c r="E6181" s="3">
        <v>680</v>
      </c>
      <c r="K6181" s="3">
        <v>1</v>
      </c>
      <c r="M6181" s="3">
        <f t="shared" si="452"/>
        <v>0.80965145449586262</v>
      </c>
      <c r="N6181" s="3">
        <f t="shared" si="452"/>
        <v>5.6608713967668308E-3</v>
      </c>
      <c r="O6181" s="3">
        <f t="shared" si="452"/>
        <v>1.5414214600846039</v>
      </c>
      <c r="P6181" s="3">
        <f t="shared" si="452"/>
        <v>-0.48064276361735014</v>
      </c>
      <c r="R6181" s="3">
        <f t="shared" si="453"/>
        <v>0.86005995197694329</v>
      </c>
      <c r="S6181" s="3">
        <f t="shared" si="454"/>
        <v>0.7026731798787017</v>
      </c>
      <c r="T6181" s="3">
        <f t="shared" si="455"/>
        <v>-0.35286338875486356</v>
      </c>
    </row>
    <row r="6182" spans="1:20" x14ac:dyDescent="0.25">
      <c r="A6182" s="8">
        <v>12338</v>
      </c>
      <c r="B6182" s="3">
        <v>0</v>
      </c>
      <c r="C6182" s="9">
        <v>41000</v>
      </c>
      <c r="D6182" s="3">
        <v>21.92</v>
      </c>
      <c r="E6182" s="3">
        <v>680</v>
      </c>
      <c r="K6182" s="3">
        <v>1</v>
      </c>
      <c r="M6182" s="3">
        <f t="shared" si="452"/>
        <v>-1.2349229255441945</v>
      </c>
      <c r="N6182" s="3">
        <f t="shared" si="452"/>
        <v>-0.61704516750801208</v>
      </c>
      <c r="O6182" s="3">
        <f t="shared" si="452"/>
        <v>0.441007057065328</v>
      </c>
      <c r="P6182" s="3">
        <f t="shared" si="452"/>
        <v>-0.48064276361735014</v>
      </c>
      <c r="R6182" s="3">
        <f t="shared" si="453"/>
        <v>0.89850910668698236</v>
      </c>
      <c r="S6182" s="3">
        <f t="shared" si="454"/>
        <v>0.71064302726024897</v>
      </c>
      <c r="T6182" s="3">
        <f t="shared" si="455"/>
        <v>-0.34158504662285144</v>
      </c>
    </row>
    <row r="6183" spans="1:20" x14ac:dyDescent="0.25">
      <c r="A6183" s="8">
        <v>12339</v>
      </c>
      <c r="B6183" s="3">
        <v>0</v>
      </c>
      <c r="C6183" s="9">
        <v>40000</v>
      </c>
      <c r="D6183" s="3">
        <v>21.33</v>
      </c>
      <c r="E6183" s="3">
        <v>660</v>
      </c>
      <c r="K6183" s="3">
        <v>1</v>
      </c>
      <c r="M6183" s="3">
        <f t="shared" si="452"/>
        <v>-1.2349229255441945</v>
      </c>
      <c r="N6183" s="3">
        <f t="shared" si="452"/>
        <v>-0.63545099745908729</v>
      </c>
      <c r="O6183" s="3">
        <f t="shared" si="452"/>
        <v>0.37462213909177211</v>
      </c>
      <c r="P6183" s="3">
        <f t="shared" si="452"/>
        <v>-1.114527054573303</v>
      </c>
      <c r="R6183" s="3">
        <f t="shared" si="453"/>
        <v>0.68919918072050124</v>
      </c>
      <c r="S6183" s="3">
        <f t="shared" si="454"/>
        <v>0.66578875684468264</v>
      </c>
      <c r="T6183" s="3">
        <f t="shared" si="455"/>
        <v>-0.40678284066946158</v>
      </c>
    </row>
    <row r="6184" spans="1:20" x14ac:dyDescent="0.25">
      <c r="A6184" s="8">
        <v>12340</v>
      </c>
      <c r="B6184" s="3">
        <v>0</v>
      </c>
      <c r="C6184" s="9">
        <v>60000</v>
      </c>
      <c r="D6184" s="3">
        <v>11.03</v>
      </c>
      <c r="E6184" s="3">
        <v>680</v>
      </c>
      <c r="K6184" s="3">
        <v>0</v>
      </c>
      <c r="M6184" s="3">
        <f t="shared" si="452"/>
        <v>-1.2349229255441945</v>
      </c>
      <c r="N6184" s="3">
        <f t="shared" si="452"/>
        <v>-0.26733439843758172</v>
      </c>
      <c r="O6184" s="3">
        <f t="shared" si="452"/>
        <v>-0.78430100519233248</v>
      </c>
      <c r="P6184" s="3">
        <f t="shared" si="452"/>
        <v>-0.48064276361735014</v>
      </c>
      <c r="R6184" s="3">
        <f t="shared" si="453"/>
        <v>1.3072476445730195</v>
      </c>
      <c r="S6184" s="3">
        <f t="shared" si="454"/>
        <v>0.78705222275690856</v>
      </c>
      <c r="T6184" s="3">
        <f t="shared" si="455"/>
        <v>-1.5467083205960521</v>
      </c>
    </row>
    <row r="6185" spans="1:20" x14ac:dyDescent="0.25">
      <c r="A6185" s="8">
        <v>12342</v>
      </c>
      <c r="B6185" s="3">
        <v>0</v>
      </c>
      <c r="C6185" s="9">
        <v>75000</v>
      </c>
      <c r="D6185" s="3">
        <v>12.88</v>
      </c>
      <c r="E6185" s="3">
        <v>685</v>
      </c>
      <c r="K6185" s="3">
        <v>1</v>
      </c>
      <c r="M6185" s="3">
        <f t="shared" si="452"/>
        <v>-1.2349229255441945</v>
      </c>
      <c r="N6185" s="3">
        <f t="shared" si="452"/>
        <v>8.7530508285474772E-3</v>
      </c>
      <c r="O6185" s="3">
        <f t="shared" si="452"/>
        <v>-0.57614490646169214</v>
      </c>
      <c r="P6185" s="3">
        <f t="shared" si="452"/>
        <v>-0.32217169087836195</v>
      </c>
      <c r="R6185" s="3">
        <f t="shared" si="453"/>
        <v>1.3066526519585449</v>
      </c>
      <c r="S6185" s="3">
        <f t="shared" si="454"/>
        <v>0.78695248435521747</v>
      </c>
      <c r="T6185" s="3">
        <f t="shared" si="455"/>
        <v>-0.23958740804787801</v>
      </c>
    </row>
    <row r="6186" spans="1:20" x14ac:dyDescent="0.25">
      <c r="A6186" s="8">
        <v>12344</v>
      </c>
      <c r="B6186" s="3">
        <v>0</v>
      </c>
      <c r="C6186" s="9">
        <v>28000</v>
      </c>
      <c r="D6186" s="3">
        <v>23.15</v>
      </c>
      <c r="E6186" s="3">
        <v>675</v>
      </c>
      <c r="K6186" s="3">
        <v>0</v>
      </c>
      <c r="M6186" s="3">
        <f t="shared" si="452"/>
        <v>-1.2349229255441945</v>
      </c>
      <c r="N6186" s="3">
        <f t="shared" si="452"/>
        <v>-0.85632095687199061</v>
      </c>
      <c r="O6186" s="3">
        <f t="shared" si="452"/>
        <v>0.57940273351867222</v>
      </c>
      <c r="P6186" s="3">
        <f t="shared" si="452"/>
        <v>-0.63911383635633834</v>
      </c>
      <c r="R6186" s="3">
        <f t="shared" si="453"/>
        <v>0.78806944856752725</v>
      </c>
      <c r="S6186" s="3">
        <f t="shared" si="454"/>
        <v>0.68741665351388515</v>
      </c>
      <c r="T6186" s="3">
        <f t="shared" si="455"/>
        <v>-1.1628841366105707</v>
      </c>
    </row>
    <row r="6187" spans="1:20" x14ac:dyDescent="0.25">
      <c r="A6187" s="8">
        <v>12345</v>
      </c>
      <c r="B6187" s="3">
        <v>1</v>
      </c>
      <c r="C6187" s="9">
        <v>125000</v>
      </c>
      <c r="D6187" s="3">
        <v>21.86</v>
      </c>
      <c r="E6187" s="3">
        <v>695</v>
      </c>
      <c r="K6187" s="3">
        <v>0</v>
      </c>
      <c r="M6187" s="3">
        <f t="shared" si="452"/>
        <v>0.80965145449586262</v>
      </c>
      <c r="N6187" s="3">
        <f t="shared" si="452"/>
        <v>0.92904454838231143</v>
      </c>
      <c r="O6187" s="3">
        <f t="shared" si="452"/>
        <v>0.43425604845784754</v>
      </c>
      <c r="P6187" s="3">
        <f t="shared" si="452"/>
        <v>-5.2295454003854587E-3</v>
      </c>
      <c r="R6187" s="3">
        <f t="shared" si="453"/>
        <v>1.4224805622164105</v>
      </c>
      <c r="S6187" s="3">
        <f t="shared" si="454"/>
        <v>0.80572699579232565</v>
      </c>
      <c r="T6187" s="3">
        <f t="shared" si="455"/>
        <v>-1.6384908709666259</v>
      </c>
    </row>
    <row r="6188" spans="1:20" x14ac:dyDescent="0.25">
      <c r="A6188" s="8">
        <v>12346</v>
      </c>
      <c r="B6188" s="3">
        <v>1</v>
      </c>
      <c r="C6188" s="9">
        <v>58000</v>
      </c>
      <c r="D6188" s="3">
        <v>21.15</v>
      </c>
      <c r="E6188" s="3">
        <v>725</v>
      </c>
      <c r="K6188" s="3">
        <v>0</v>
      </c>
      <c r="M6188" s="3">
        <f t="shared" si="452"/>
        <v>0.80965145449586262</v>
      </c>
      <c r="N6188" s="3">
        <f t="shared" si="452"/>
        <v>-0.30414605833973229</v>
      </c>
      <c r="O6188" s="3">
        <f t="shared" si="452"/>
        <v>0.35436911326933146</v>
      </c>
      <c r="P6188" s="3">
        <f t="shared" si="452"/>
        <v>0.94559689103354394</v>
      </c>
      <c r="R6188" s="3">
        <f t="shared" si="453"/>
        <v>1.7521501527587624</v>
      </c>
      <c r="S6188" s="3">
        <f t="shared" si="454"/>
        <v>0.85222379389164493</v>
      </c>
      <c r="T6188" s="3">
        <f t="shared" si="455"/>
        <v>-1.9120562705161086</v>
      </c>
    </row>
    <row r="6189" spans="1:20" x14ac:dyDescent="0.25">
      <c r="A6189" s="8">
        <v>12348</v>
      </c>
      <c r="B6189" s="3">
        <v>1</v>
      </c>
      <c r="C6189" s="9">
        <v>77960</v>
      </c>
      <c r="D6189" s="3">
        <v>13.53</v>
      </c>
      <c r="E6189" s="3">
        <v>680</v>
      </c>
      <c r="K6189" s="3">
        <v>1</v>
      </c>
      <c r="M6189" s="3">
        <f t="shared" si="452"/>
        <v>0.80965145449586262</v>
      </c>
      <c r="N6189" s="3">
        <f t="shared" si="452"/>
        <v>6.3234307483730309E-2</v>
      </c>
      <c r="O6189" s="3">
        <f t="shared" si="452"/>
        <v>-0.50300897988065651</v>
      </c>
      <c r="P6189" s="3">
        <f t="shared" si="452"/>
        <v>-0.48064276361735014</v>
      </c>
      <c r="R6189" s="3">
        <f t="shared" si="453"/>
        <v>1.5243396612056839</v>
      </c>
      <c r="S6189" s="3">
        <f t="shared" si="454"/>
        <v>0.82117662907718803</v>
      </c>
      <c r="T6189" s="3">
        <f t="shared" si="455"/>
        <v>-0.19701705371970196</v>
      </c>
    </row>
    <row r="6190" spans="1:20" x14ac:dyDescent="0.25">
      <c r="A6190" s="8">
        <v>12350</v>
      </c>
      <c r="B6190" s="3">
        <v>0</v>
      </c>
      <c r="C6190" s="9">
        <v>100000</v>
      </c>
      <c r="D6190" s="3">
        <v>23.24</v>
      </c>
      <c r="E6190" s="3">
        <v>730</v>
      </c>
      <c r="K6190" s="3">
        <v>1</v>
      </c>
      <c r="M6190" s="3">
        <f t="shared" si="452"/>
        <v>-1.2349229255441945</v>
      </c>
      <c r="N6190" s="3">
        <f t="shared" si="452"/>
        <v>0.46889879960542946</v>
      </c>
      <c r="O6190" s="3">
        <f t="shared" si="452"/>
        <v>0.58952924642989246</v>
      </c>
      <c r="P6190" s="3">
        <f t="shared" si="452"/>
        <v>1.1040679637725321</v>
      </c>
      <c r="R6190" s="3">
        <f t="shared" si="453"/>
        <v>1.4624368640597007</v>
      </c>
      <c r="S6190" s="3">
        <f t="shared" si="454"/>
        <v>0.81190510387148851</v>
      </c>
      <c r="T6190" s="3">
        <f t="shared" si="455"/>
        <v>-0.20837181280329625</v>
      </c>
    </row>
    <row r="6191" spans="1:20" x14ac:dyDescent="0.25">
      <c r="A6191" s="8">
        <v>12351</v>
      </c>
      <c r="B6191" s="3">
        <v>0</v>
      </c>
      <c r="C6191" s="9">
        <v>67700</v>
      </c>
      <c r="D6191" s="3">
        <v>19.5</v>
      </c>
      <c r="E6191" s="3">
        <v>675</v>
      </c>
      <c r="K6191" s="3">
        <v>1</v>
      </c>
      <c r="M6191" s="3">
        <f t="shared" si="452"/>
        <v>-1.2349229255441945</v>
      </c>
      <c r="N6191" s="3">
        <f t="shared" si="452"/>
        <v>-0.12560950781430205</v>
      </c>
      <c r="O6191" s="3">
        <f t="shared" si="452"/>
        <v>0.16871637656362556</v>
      </c>
      <c r="P6191" s="3">
        <f t="shared" si="452"/>
        <v>-0.63911383635633834</v>
      </c>
      <c r="R6191" s="3">
        <f t="shared" si="453"/>
        <v>0.94571595115491247</v>
      </c>
      <c r="S6191" s="3">
        <f t="shared" si="454"/>
        <v>0.72025280561431682</v>
      </c>
      <c r="T6191" s="3">
        <f t="shared" si="455"/>
        <v>-0.32815300969108135</v>
      </c>
    </row>
    <row r="6192" spans="1:20" x14ac:dyDescent="0.25">
      <c r="A6192" s="8">
        <v>12353</v>
      </c>
      <c r="B6192" s="3">
        <v>0</v>
      </c>
      <c r="C6192" s="9">
        <v>244000</v>
      </c>
      <c r="D6192" s="3">
        <v>12.9</v>
      </c>
      <c r="E6192" s="3">
        <v>700</v>
      </c>
      <c r="K6192" s="3">
        <v>1</v>
      </c>
      <c r="M6192" s="3">
        <f t="shared" si="452"/>
        <v>-1.2349229255441945</v>
      </c>
      <c r="N6192" s="3">
        <f t="shared" si="452"/>
        <v>3.1193383125602701</v>
      </c>
      <c r="O6192" s="3">
        <f t="shared" si="452"/>
        <v>-0.57389457025919877</v>
      </c>
      <c r="P6192" s="3">
        <f t="shared" si="452"/>
        <v>0.15324152733860277</v>
      </c>
      <c r="R6192" s="3">
        <f t="shared" si="453"/>
        <v>1.5832702943641763</v>
      </c>
      <c r="S6192" s="3">
        <f t="shared" si="454"/>
        <v>0.82966717290221559</v>
      </c>
      <c r="T6192" s="3">
        <f t="shared" si="455"/>
        <v>-0.18673065511544565</v>
      </c>
    </row>
    <row r="6193" spans="1:20" x14ac:dyDescent="0.25">
      <c r="A6193" s="8">
        <v>12354</v>
      </c>
      <c r="B6193" s="3">
        <v>0</v>
      </c>
      <c r="C6193" s="9">
        <v>79000</v>
      </c>
      <c r="D6193" s="3">
        <v>29.3</v>
      </c>
      <c r="E6193" s="3">
        <v>680</v>
      </c>
      <c r="K6193" s="3">
        <v>0</v>
      </c>
      <c r="M6193" s="3">
        <f t="shared" si="452"/>
        <v>-1.2349229255441945</v>
      </c>
      <c r="N6193" s="3">
        <f t="shared" si="452"/>
        <v>8.2376370632848597E-2</v>
      </c>
      <c r="O6193" s="3">
        <f t="shared" si="452"/>
        <v>1.2713811157853951</v>
      </c>
      <c r="P6193" s="3">
        <f t="shared" si="452"/>
        <v>-0.48064276361735014</v>
      </c>
      <c r="R6193" s="3">
        <f t="shared" si="453"/>
        <v>0.65303139513476949</v>
      </c>
      <c r="S6193" s="3">
        <f t="shared" si="454"/>
        <v>0.6576932551339203</v>
      </c>
      <c r="T6193" s="3">
        <f t="shared" si="455"/>
        <v>-1.0720480290941765</v>
      </c>
    </row>
    <row r="6194" spans="1:20" x14ac:dyDescent="0.25">
      <c r="A6194" s="8">
        <v>12356</v>
      </c>
      <c r="B6194" s="3">
        <v>0</v>
      </c>
      <c r="C6194" s="9">
        <v>36000</v>
      </c>
      <c r="D6194" s="3">
        <v>29.23</v>
      </c>
      <c r="E6194" s="3">
        <v>715</v>
      </c>
      <c r="K6194" s="3">
        <v>1</v>
      </c>
      <c r="M6194" s="3">
        <f t="shared" si="452"/>
        <v>-1.2349229255441945</v>
      </c>
      <c r="N6194" s="3">
        <f t="shared" si="452"/>
        <v>-0.70907431726338843</v>
      </c>
      <c r="O6194" s="3">
        <f t="shared" si="452"/>
        <v>1.2635049390766682</v>
      </c>
      <c r="P6194" s="3">
        <f t="shared" si="452"/>
        <v>0.62865474555556744</v>
      </c>
      <c r="R6194" s="3">
        <f t="shared" si="453"/>
        <v>1.0317891815287206</v>
      </c>
      <c r="S6194" s="3">
        <f t="shared" si="454"/>
        <v>0.73726261892864897</v>
      </c>
      <c r="T6194" s="3">
        <f t="shared" si="455"/>
        <v>-0.30481111521939835</v>
      </c>
    </row>
    <row r="6195" spans="1:20" x14ac:dyDescent="0.25">
      <c r="A6195" s="8">
        <v>12361</v>
      </c>
      <c r="B6195" s="3">
        <v>1</v>
      </c>
      <c r="C6195" s="9">
        <v>155000</v>
      </c>
      <c r="D6195" s="3">
        <v>26.32</v>
      </c>
      <c r="E6195" s="3">
        <v>740</v>
      </c>
      <c r="K6195" s="3">
        <v>1</v>
      </c>
      <c r="M6195" s="3">
        <f t="shared" si="452"/>
        <v>0.80965145449586262</v>
      </c>
      <c r="N6195" s="3">
        <f t="shared" si="452"/>
        <v>1.4812194469145699</v>
      </c>
      <c r="O6195" s="3">
        <f t="shared" si="452"/>
        <v>0.93608102161387741</v>
      </c>
      <c r="P6195" s="3">
        <f t="shared" si="452"/>
        <v>1.4210101092505085</v>
      </c>
      <c r="R6195" s="3">
        <f t="shared" si="453"/>
        <v>1.7964320949316543</v>
      </c>
      <c r="S6195" s="3">
        <f t="shared" si="454"/>
        <v>0.85771406113070092</v>
      </c>
      <c r="T6195" s="3">
        <f t="shared" si="455"/>
        <v>-0.15348449712375456</v>
      </c>
    </row>
    <row r="6196" spans="1:20" x14ac:dyDescent="0.25">
      <c r="A6196" s="8">
        <v>12362</v>
      </c>
      <c r="B6196" s="3">
        <v>1</v>
      </c>
      <c r="C6196" s="9">
        <v>300000</v>
      </c>
      <c r="D6196" s="3">
        <v>6.88</v>
      </c>
      <c r="E6196" s="3">
        <v>700</v>
      </c>
      <c r="K6196" s="3">
        <v>1</v>
      </c>
      <c r="M6196" s="3">
        <f t="shared" si="452"/>
        <v>0.80965145449586262</v>
      </c>
      <c r="N6196" s="3">
        <f t="shared" si="452"/>
        <v>4.1500647898204859</v>
      </c>
      <c r="O6196" s="3">
        <f t="shared" si="452"/>
        <v>-1.2512457672097144</v>
      </c>
      <c r="P6196" s="3">
        <f t="shared" si="452"/>
        <v>0.15324152733860277</v>
      </c>
      <c r="R6196" s="3">
        <f t="shared" si="453"/>
        <v>2.1345040687535208</v>
      </c>
      <c r="S6196" s="3">
        <f t="shared" si="454"/>
        <v>0.89421183697807172</v>
      </c>
      <c r="T6196" s="3">
        <f t="shared" si="455"/>
        <v>-0.11181257776364086</v>
      </c>
    </row>
    <row r="6197" spans="1:20" x14ac:dyDescent="0.25">
      <c r="A6197" s="8">
        <v>12363</v>
      </c>
      <c r="B6197" s="3">
        <v>0</v>
      </c>
      <c r="C6197" s="9">
        <v>100000</v>
      </c>
      <c r="D6197" s="3">
        <v>12.44</v>
      </c>
      <c r="E6197" s="3">
        <v>700</v>
      </c>
      <c r="K6197" s="3">
        <v>1</v>
      </c>
      <c r="M6197" s="3">
        <f t="shared" si="452"/>
        <v>-1.2349229255441945</v>
      </c>
      <c r="N6197" s="3">
        <f t="shared" si="452"/>
        <v>0.46889879960542946</v>
      </c>
      <c r="O6197" s="3">
        <f t="shared" si="452"/>
        <v>-0.62565230291654716</v>
      </c>
      <c r="P6197" s="3">
        <f t="shared" si="452"/>
        <v>0.15324152733860277</v>
      </c>
      <c r="R6197" s="3">
        <f t="shared" si="453"/>
        <v>1.5108277523215137</v>
      </c>
      <c r="S6197" s="3">
        <f t="shared" si="454"/>
        <v>0.81918384730064908</v>
      </c>
      <c r="T6197" s="3">
        <f t="shared" si="455"/>
        <v>-0.19944674254186398</v>
      </c>
    </row>
    <row r="6198" spans="1:20" x14ac:dyDescent="0.25">
      <c r="A6198" s="8">
        <v>12364</v>
      </c>
      <c r="B6198" s="3">
        <v>0</v>
      </c>
      <c r="C6198" s="9">
        <v>22157</v>
      </c>
      <c r="D6198" s="3">
        <v>28.55</v>
      </c>
      <c r="E6198" s="3">
        <v>665</v>
      </c>
      <c r="K6198" s="3">
        <v>0</v>
      </c>
      <c r="M6198" s="3">
        <f t="shared" si="452"/>
        <v>-1.2349229255441945</v>
      </c>
      <c r="N6198" s="3">
        <f t="shared" si="452"/>
        <v>-0.96386622127612354</v>
      </c>
      <c r="O6198" s="3">
        <f t="shared" si="452"/>
        <v>1.1869935081918923</v>
      </c>
      <c r="P6198" s="3">
        <f t="shared" si="452"/>
        <v>-0.95605598183431484</v>
      </c>
      <c r="R6198" s="3">
        <f t="shared" si="453"/>
        <v>0.47250743177000587</v>
      </c>
      <c r="S6198" s="3">
        <f t="shared" si="454"/>
        <v>0.61597705989979401</v>
      </c>
      <c r="T6198" s="3">
        <f t="shared" si="455"/>
        <v>-0.95705298833447716</v>
      </c>
    </row>
    <row r="6199" spans="1:20" x14ac:dyDescent="0.25">
      <c r="A6199" s="8">
        <v>12366</v>
      </c>
      <c r="B6199" s="3">
        <v>1</v>
      </c>
      <c r="C6199" s="9">
        <v>47000</v>
      </c>
      <c r="D6199" s="3">
        <v>35.24</v>
      </c>
      <c r="E6199" s="3">
        <v>705</v>
      </c>
      <c r="K6199" s="3">
        <v>1</v>
      </c>
      <c r="M6199" s="3">
        <f t="shared" si="452"/>
        <v>0.80965145449586262</v>
      </c>
      <c r="N6199" s="3">
        <f t="shared" si="452"/>
        <v>-0.50661018780156031</v>
      </c>
      <c r="O6199" s="3">
        <f t="shared" si="452"/>
        <v>1.9397309679259371</v>
      </c>
      <c r="P6199" s="3">
        <f t="shared" si="452"/>
        <v>0.311712600077591</v>
      </c>
      <c r="R6199" s="3">
        <f t="shared" si="453"/>
        <v>1.0015223966925704</v>
      </c>
      <c r="S6199" s="3">
        <f t="shared" si="454"/>
        <v>0.7313577946760218</v>
      </c>
      <c r="T6199" s="3">
        <f t="shared" si="455"/>
        <v>-0.31285247977731684</v>
      </c>
    </row>
    <row r="6200" spans="1:20" x14ac:dyDescent="0.25">
      <c r="A6200" s="8">
        <v>12367</v>
      </c>
      <c r="B6200" s="3">
        <v>0</v>
      </c>
      <c r="C6200" s="9">
        <v>48083</v>
      </c>
      <c r="D6200" s="3">
        <v>16.579999999999998</v>
      </c>
      <c r="E6200" s="3">
        <v>700</v>
      </c>
      <c r="K6200" s="3">
        <v>1</v>
      </c>
      <c r="M6200" s="3">
        <f t="shared" si="452"/>
        <v>-1.2349229255441945</v>
      </c>
      <c r="N6200" s="3">
        <f t="shared" si="452"/>
        <v>-0.48667667396454584</v>
      </c>
      <c r="O6200" s="3">
        <f t="shared" si="452"/>
        <v>-0.15983270900041208</v>
      </c>
      <c r="P6200" s="3">
        <f t="shared" si="452"/>
        <v>0.15324152733860277</v>
      </c>
      <c r="R6200" s="3">
        <f t="shared" si="453"/>
        <v>1.3277508668846665</v>
      </c>
      <c r="S6200" s="3">
        <f t="shared" si="454"/>
        <v>0.79046835843456165</v>
      </c>
      <c r="T6200" s="3">
        <f t="shared" si="455"/>
        <v>-0.23512965041448025</v>
      </c>
    </row>
    <row r="6201" spans="1:20" x14ac:dyDescent="0.25">
      <c r="A6201" s="8">
        <v>12369</v>
      </c>
      <c r="B6201" s="3">
        <v>1</v>
      </c>
      <c r="C6201" s="9">
        <v>145000</v>
      </c>
      <c r="D6201" s="3">
        <v>9.27</v>
      </c>
      <c r="E6201" s="3">
        <v>740</v>
      </c>
      <c r="K6201" s="3">
        <v>1</v>
      </c>
      <c r="M6201" s="3">
        <f t="shared" si="452"/>
        <v>0.80965145449586262</v>
      </c>
      <c r="N6201" s="3">
        <f t="shared" si="452"/>
        <v>1.2971611474038172</v>
      </c>
      <c r="O6201" s="3">
        <f t="shared" si="452"/>
        <v>-0.98233059101175224</v>
      </c>
      <c r="P6201" s="3">
        <f t="shared" si="452"/>
        <v>1.4210101092505085</v>
      </c>
      <c r="R6201" s="3">
        <f t="shared" si="453"/>
        <v>2.4117519672256211</v>
      </c>
      <c r="S6201" s="3">
        <f t="shared" si="454"/>
        <v>0.91771907113223095</v>
      </c>
      <c r="T6201" s="3">
        <f t="shared" si="455"/>
        <v>-8.5863957927932527E-2</v>
      </c>
    </row>
    <row r="6202" spans="1:20" x14ac:dyDescent="0.25">
      <c r="A6202" s="8">
        <v>12373</v>
      </c>
      <c r="B6202" s="3">
        <v>1</v>
      </c>
      <c r="C6202" s="9">
        <v>100000</v>
      </c>
      <c r="D6202" s="3">
        <v>15.53</v>
      </c>
      <c r="E6202" s="3">
        <v>745</v>
      </c>
      <c r="K6202" s="3">
        <v>1</v>
      </c>
      <c r="M6202" s="3">
        <f t="shared" si="452"/>
        <v>0.80965145449586262</v>
      </c>
      <c r="N6202" s="3">
        <f t="shared" si="452"/>
        <v>0.46889879960542946</v>
      </c>
      <c r="O6202" s="3">
        <f t="shared" si="452"/>
        <v>-0.27797535963131581</v>
      </c>
      <c r="P6202" s="3">
        <f t="shared" si="452"/>
        <v>1.5794811819894969</v>
      </c>
      <c r="R6202" s="3">
        <f t="shared" si="453"/>
        <v>2.213230345707776</v>
      </c>
      <c r="S6202" s="3">
        <f t="shared" si="454"/>
        <v>0.90143132481523724</v>
      </c>
      <c r="T6202" s="3">
        <f t="shared" si="455"/>
        <v>-0.10377141803670414</v>
      </c>
    </row>
    <row r="6203" spans="1:20" x14ac:dyDescent="0.25">
      <c r="A6203" s="8">
        <v>12374</v>
      </c>
      <c r="B6203" s="3">
        <v>1</v>
      </c>
      <c r="C6203" s="9">
        <v>150000</v>
      </c>
      <c r="D6203" s="3">
        <v>7.87</v>
      </c>
      <c r="E6203" s="3">
        <v>695</v>
      </c>
      <c r="K6203" s="3">
        <v>1</v>
      </c>
      <c r="M6203" s="3">
        <f t="shared" si="452"/>
        <v>0.80965145449586262</v>
      </c>
      <c r="N6203" s="3">
        <f t="shared" si="452"/>
        <v>1.3891902971591934</v>
      </c>
      <c r="O6203" s="3">
        <f t="shared" si="452"/>
        <v>-1.1398541251862906</v>
      </c>
      <c r="P6203" s="3">
        <f t="shared" si="452"/>
        <v>-5.2295454003854587E-3</v>
      </c>
      <c r="R6203" s="3">
        <f t="shared" si="453"/>
        <v>1.9479389502182742</v>
      </c>
      <c r="S6203" s="3">
        <f t="shared" si="454"/>
        <v>0.87522173135783066</v>
      </c>
      <c r="T6203" s="3">
        <f t="shared" si="455"/>
        <v>-0.13327801746062853</v>
      </c>
    </row>
    <row r="6204" spans="1:20" x14ac:dyDescent="0.25">
      <c r="A6204" s="8">
        <v>12375</v>
      </c>
      <c r="B6204" s="3">
        <v>0</v>
      </c>
      <c r="C6204" s="9">
        <v>54000</v>
      </c>
      <c r="D6204" s="3">
        <v>15.04</v>
      </c>
      <c r="E6204" s="3">
        <v>670</v>
      </c>
      <c r="K6204" s="3">
        <v>1</v>
      </c>
      <c r="M6204" s="3">
        <f t="shared" si="452"/>
        <v>-1.2349229255441945</v>
      </c>
      <c r="N6204" s="3">
        <f t="shared" si="452"/>
        <v>-0.37776937814403339</v>
      </c>
      <c r="O6204" s="3">
        <f t="shared" si="452"/>
        <v>-0.33310859659240433</v>
      </c>
      <c r="P6204" s="3">
        <f t="shared" si="452"/>
        <v>-0.79758490909532664</v>
      </c>
      <c r="R6204" s="3">
        <f t="shared" si="453"/>
        <v>1.0422573329713316</v>
      </c>
      <c r="S6204" s="3">
        <f t="shared" si="454"/>
        <v>0.73928532511065559</v>
      </c>
      <c r="T6204" s="3">
        <f t="shared" si="455"/>
        <v>-0.30207133632438832</v>
      </c>
    </row>
    <row r="6205" spans="1:20" x14ac:dyDescent="0.25">
      <c r="A6205" s="8">
        <v>12377</v>
      </c>
      <c r="B6205" s="3">
        <v>1</v>
      </c>
      <c r="C6205" s="9">
        <v>190849</v>
      </c>
      <c r="D6205" s="3">
        <v>22.77</v>
      </c>
      <c r="E6205" s="3">
        <v>675</v>
      </c>
      <c r="K6205" s="3">
        <v>1</v>
      </c>
      <c r="M6205" s="3">
        <f t="shared" si="452"/>
        <v>0.80965145449586262</v>
      </c>
      <c r="N6205" s="3">
        <f t="shared" si="452"/>
        <v>2.1410500448306675</v>
      </c>
      <c r="O6205" s="3">
        <f t="shared" si="452"/>
        <v>0.53664634567129754</v>
      </c>
      <c r="P6205" s="3">
        <f t="shared" si="452"/>
        <v>-0.63911383635633834</v>
      </c>
      <c r="R6205" s="3">
        <f t="shared" si="453"/>
        <v>1.1999060964455768</v>
      </c>
      <c r="S6205" s="3">
        <f t="shared" si="454"/>
        <v>0.76850807815750866</v>
      </c>
      <c r="T6205" s="3">
        <f t="shared" si="455"/>
        <v>-0.26330420446796038</v>
      </c>
    </row>
    <row r="6206" spans="1:20" x14ac:dyDescent="0.25">
      <c r="A6206" s="8">
        <v>12381</v>
      </c>
      <c r="B6206" s="3">
        <v>0</v>
      </c>
      <c r="C6206" s="9">
        <v>140000</v>
      </c>
      <c r="D6206" s="3">
        <v>6.87</v>
      </c>
      <c r="E6206" s="3">
        <v>680</v>
      </c>
      <c r="K6206" s="3">
        <v>0</v>
      </c>
      <c r="M6206" s="3">
        <f t="shared" si="452"/>
        <v>-1.2349229255441945</v>
      </c>
      <c r="N6206" s="3">
        <f t="shared" si="452"/>
        <v>1.2051319976484407</v>
      </c>
      <c r="O6206" s="3">
        <f t="shared" si="452"/>
        <v>-1.2523709353109609</v>
      </c>
      <c r="P6206" s="3">
        <f t="shared" si="452"/>
        <v>-0.48064276361735014</v>
      </c>
      <c r="R6206" s="3">
        <f t="shared" si="453"/>
        <v>1.5084515230903468</v>
      </c>
      <c r="S6206" s="3">
        <f t="shared" si="454"/>
        <v>0.81883160926416898</v>
      </c>
      <c r="T6206" s="3">
        <f t="shared" si="455"/>
        <v>-1.7083283446531361</v>
      </c>
    </row>
    <row r="6207" spans="1:20" x14ac:dyDescent="0.25">
      <c r="A6207" s="8">
        <v>12382</v>
      </c>
      <c r="B6207" s="3">
        <v>0</v>
      </c>
      <c r="C6207" s="9">
        <v>80000</v>
      </c>
      <c r="D6207" s="3">
        <v>14.05</v>
      </c>
      <c r="E6207" s="3">
        <v>760</v>
      </c>
      <c r="K6207" s="3">
        <v>1</v>
      </c>
      <c r="M6207" s="3">
        <f t="shared" si="452"/>
        <v>-1.2349229255441945</v>
      </c>
      <c r="N6207" s="3">
        <f t="shared" si="452"/>
        <v>0.10078220058392387</v>
      </c>
      <c r="O6207" s="3">
        <f t="shared" si="452"/>
        <v>-0.44450023861582783</v>
      </c>
      <c r="P6207" s="3">
        <f t="shared" si="452"/>
        <v>2.0548944002064617</v>
      </c>
      <c r="R6207" s="3">
        <f t="shared" si="453"/>
        <v>2.1303409999075735</v>
      </c>
      <c r="S6207" s="3">
        <f t="shared" si="454"/>
        <v>0.89381737624757229</v>
      </c>
      <c r="T6207" s="3">
        <f t="shared" si="455"/>
        <v>-0.11225380180403249</v>
      </c>
    </row>
    <row r="6208" spans="1:20" x14ac:dyDescent="0.25">
      <c r="A6208" s="8">
        <v>12385</v>
      </c>
      <c r="B6208" s="3">
        <v>0</v>
      </c>
      <c r="C6208" s="9">
        <v>68000</v>
      </c>
      <c r="D6208" s="3">
        <v>7.92</v>
      </c>
      <c r="E6208" s="3">
        <v>710</v>
      </c>
      <c r="K6208" s="3">
        <v>1</v>
      </c>
      <c r="M6208" s="3">
        <f t="shared" si="452"/>
        <v>-1.2349229255441945</v>
      </c>
      <c r="N6208" s="3">
        <f t="shared" si="452"/>
        <v>-0.12008775882897949</v>
      </c>
      <c r="O6208" s="3">
        <f t="shared" si="452"/>
        <v>-1.1342282846800571</v>
      </c>
      <c r="P6208" s="3">
        <f t="shared" si="452"/>
        <v>0.47018367281657925</v>
      </c>
      <c r="R6208" s="3">
        <f t="shared" si="453"/>
        <v>1.7708671270214416</v>
      </c>
      <c r="S6208" s="3">
        <f t="shared" si="454"/>
        <v>0.85456547362987889</v>
      </c>
      <c r="T6208" s="3">
        <f t="shared" si="455"/>
        <v>-0.15716215720865442</v>
      </c>
    </row>
    <row r="6209" spans="1:20" x14ac:dyDescent="0.25">
      <c r="A6209" s="8">
        <v>12386</v>
      </c>
      <c r="B6209" s="3">
        <v>1</v>
      </c>
      <c r="C6209" s="9">
        <v>70000</v>
      </c>
      <c r="D6209" s="3">
        <v>10.53</v>
      </c>
      <c r="E6209" s="3">
        <v>785</v>
      </c>
      <c r="K6209" s="3">
        <v>1</v>
      </c>
      <c r="M6209" s="3">
        <f t="shared" si="452"/>
        <v>0.80965145449586262</v>
      </c>
      <c r="N6209" s="3">
        <f t="shared" si="452"/>
        <v>-8.3276098926828926E-2</v>
      </c>
      <c r="O6209" s="3">
        <f t="shared" si="452"/>
        <v>-0.84055941025466763</v>
      </c>
      <c r="P6209" s="3">
        <f t="shared" si="452"/>
        <v>2.8472497639014027</v>
      </c>
      <c r="R6209" s="3">
        <f t="shared" si="453"/>
        <v>2.8373020259241954</v>
      </c>
      <c r="S6209" s="3">
        <f t="shared" si="454"/>
        <v>0.94465858461651286</v>
      </c>
      <c r="T6209" s="3">
        <f t="shared" si="455"/>
        <v>-5.6931702888040329E-2</v>
      </c>
    </row>
    <row r="6210" spans="1:20" x14ac:dyDescent="0.25">
      <c r="A6210" s="8">
        <v>12387</v>
      </c>
      <c r="B6210" s="3">
        <v>1</v>
      </c>
      <c r="C6210" s="9">
        <v>38000</v>
      </c>
      <c r="D6210" s="3">
        <v>14.94</v>
      </c>
      <c r="E6210" s="3">
        <v>675</v>
      </c>
      <c r="K6210" s="3">
        <v>1</v>
      </c>
      <c r="M6210" s="3">
        <f t="shared" si="452"/>
        <v>0.80965145449586262</v>
      </c>
      <c r="N6210" s="3">
        <f t="shared" si="452"/>
        <v>-0.67226265736123791</v>
      </c>
      <c r="O6210" s="3">
        <f t="shared" si="452"/>
        <v>-0.34436027760487131</v>
      </c>
      <c r="P6210" s="3">
        <f t="shared" si="452"/>
        <v>-0.63911383635633834</v>
      </c>
      <c r="R6210" s="3">
        <f t="shared" si="453"/>
        <v>1.3906363301043287</v>
      </c>
      <c r="S6210" s="3">
        <f t="shared" si="454"/>
        <v>0.80069381019678776</v>
      </c>
      <c r="T6210" s="3">
        <f t="shared" si="455"/>
        <v>-0.22227666442326599</v>
      </c>
    </row>
    <row r="6211" spans="1:20" x14ac:dyDescent="0.25">
      <c r="A6211" s="8">
        <v>12392</v>
      </c>
      <c r="B6211" s="3">
        <v>1</v>
      </c>
      <c r="C6211" s="9">
        <v>115000</v>
      </c>
      <c r="D6211" s="3">
        <v>22.1</v>
      </c>
      <c r="E6211" s="3">
        <v>755</v>
      </c>
      <c r="K6211" s="3">
        <v>1</v>
      </c>
      <c r="M6211" s="3">
        <f t="shared" si="452"/>
        <v>0.80965145449586262</v>
      </c>
      <c r="N6211" s="3">
        <f t="shared" si="452"/>
        <v>0.74498624887155862</v>
      </c>
      <c r="O6211" s="3">
        <f t="shared" si="452"/>
        <v>0.46126008288776865</v>
      </c>
      <c r="P6211" s="3">
        <f t="shared" si="452"/>
        <v>1.8964233274674733</v>
      </c>
      <c r="R6211" s="3">
        <f t="shared" si="453"/>
        <v>2.0981289163326933</v>
      </c>
      <c r="S6211" s="3">
        <f t="shared" si="454"/>
        <v>0.89072118632119457</v>
      </c>
      <c r="T6211" s="3">
        <f t="shared" si="455"/>
        <v>-0.11572382268012991</v>
      </c>
    </row>
    <row r="6212" spans="1:20" x14ac:dyDescent="0.25">
      <c r="A6212" s="8">
        <v>12394</v>
      </c>
      <c r="B6212" s="3">
        <v>0</v>
      </c>
      <c r="C6212" s="9">
        <v>90000</v>
      </c>
      <c r="D6212" s="3">
        <v>18.72</v>
      </c>
      <c r="E6212" s="3">
        <v>705</v>
      </c>
      <c r="K6212" s="3">
        <v>1</v>
      </c>
      <c r="M6212" s="3">
        <f t="shared" si="452"/>
        <v>-1.2349229255441945</v>
      </c>
      <c r="N6212" s="3">
        <f t="shared" si="452"/>
        <v>0.28484050009467665</v>
      </c>
      <c r="O6212" s="3">
        <f t="shared" si="452"/>
        <v>8.0953264666382543E-2</v>
      </c>
      <c r="P6212" s="3">
        <f t="shared" si="452"/>
        <v>0.311712600077591</v>
      </c>
      <c r="R6212" s="3">
        <f t="shared" si="453"/>
        <v>1.3332602347648523</v>
      </c>
      <c r="S6212" s="3">
        <f t="shared" si="454"/>
        <v>0.79137940450043009</v>
      </c>
      <c r="T6212" s="3">
        <f t="shared" si="455"/>
        <v>-0.23397777450334861</v>
      </c>
    </row>
    <row r="6213" spans="1:20" x14ac:dyDescent="0.25">
      <c r="A6213" s="8">
        <v>12395</v>
      </c>
      <c r="B6213" s="3">
        <v>1</v>
      </c>
      <c r="C6213" s="9">
        <v>100000</v>
      </c>
      <c r="D6213" s="3">
        <v>25.5</v>
      </c>
      <c r="E6213" s="3">
        <v>705</v>
      </c>
      <c r="K6213" s="3">
        <v>0</v>
      </c>
      <c r="M6213" s="3">
        <f t="shared" si="452"/>
        <v>0.80965145449586262</v>
      </c>
      <c r="N6213" s="3">
        <f t="shared" si="452"/>
        <v>0.46889879960542946</v>
      </c>
      <c r="O6213" s="3">
        <f t="shared" si="452"/>
        <v>0.84381723731164771</v>
      </c>
      <c r="P6213" s="3">
        <f t="shared" si="452"/>
        <v>0.311712600077591</v>
      </c>
      <c r="R6213" s="3">
        <f t="shared" si="453"/>
        <v>1.3894041992237711</v>
      </c>
      <c r="S6213" s="3">
        <f t="shared" si="454"/>
        <v>0.80049710991657985</v>
      </c>
      <c r="T6213" s="3">
        <f t="shared" si="455"/>
        <v>-1.6119265561234641</v>
      </c>
    </row>
    <row r="6214" spans="1:20" x14ac:dyDescent="0.25">
      <c r="A6214" s="8">
        <v>12396</v>
      </c>
      <c r="B6214" s="3">
        <v>1</v>
      </c>
      <c r="C6214" s="9">
        <v>114000</v>
      </c>
      <c r="D6214" s="3">
        <v>9.7100000000000009</v>
      </c>
      <c r="E6214" s="3">
        <v>695</v>
      </c>
      <c r="K6214" s="3">
        <v>1</v>
      </c>
      <c r="M6214" s="3">
        <f t="shared" si="452"/>
        <v>0.80965145449586262</v>
      </c>
      <c r="N6214" s="3">
        <f t="shared" si="452"/>
        <v>0.72658041892048342</v>
      </c>
      <c r="O6214" s="3">
        <f t="shared" si="452"/>
        <v>-0.93282319455689711</v>
      </c>
      <c r="P6214" s="3">
        <f t="shared" si="452"/>
        <v>-5.2295454003854587E-3</v>
      </c>
      <c r="R6214" s="3">
        <f t="shared" si="453"/>
        <v>1.8585636847618274</v>
      </c>
      <c r="S6214" s="3">
        <f t="shared" si="454"/>
        <v>0.86512944595925756</v>
      </c>
      <c r="T6214" s="3">
        <f t="shared" si="455"/>
        <v>-0.14487613473866648</v>
      </c>
    </row>
    <row r="6215" spans="1:20" x14ac:dyDescent="0.25">
      <c r="A6215" s="8">
        <v>12397</v>
      </c>
      <c r="B6215" s="3">
        <v>1</v>
      </c>
      <c r="C6215" s="9">
        <v>76000</v>
      </c>
      <c r="D6215" s="3">
        <v>13.28</v>
      </c>
      <c r="E6215" s="3">
        <v>710</v>
      </c>
      <c r="K6215" s="3">
        <v>0</v>
      </c>
      <c r="M6215" s="3">
        <f t="shared" si="452"/>
        <v>0.80965145449586262</v>
      </c>
      <c r="N6215" s="3">
        <f t="shared" si="452"/>
        <v>2.7158880779622759E-2</v>
      </c>
      <c r="O6215" s="3">
        <f t="shared" si="452"/>
        <v>-0.53113818241182409</v>
      </c>
      <c r="P6215" s="3">
        <f t="shared" si="452"/>
        <v>0.47018367281657925</v>
      </c>
      <c r="R6215" s="3">
        <f t="shared" si="453"/>
        <v>1.877534598628614</v>
      </c>
      <c r="S6215" s="3">
        <f t="shared" si="454"/>
        <v>0.86732768863974685</v>
      </c>
      <c r="T6215" s="3">
        <f t="shared" si="455"/>
        <v>-2.0198730153293405</v>
      </c>
    </row>
    <row r="6216" spans="1:20" x14ac:dyDescent="0.25">
      <c r="A6216" s="8">
        <v>12399</v>
      </c>
      <c r="B6216" s="3">
        <v>1</v>
      </c>
      <c r="C6216" s="9">
        <v>55000</v>
      </c>
      <c r="D6216" s="3">
        <v>14.2</v>
      </c>
      <c r="E6216" s="3">
        <v>660</v>
      </c>
      <c r="K6216" s="3">
        <v>0</v>
      </c>
      <c r="M6216" s="3">
        <f t="shared" si="452"/>
        <v>0.80965145449586262</v>
      </c>
      <c r="N6216" s="3">
        <f t="shared" si="452"/>
        <v>-0.35936354819295813</v>
      </c>
      <c r="O6216" s="3">
        <f t="shared" si="452"/>
        <v>-0.4276227170971274</v>
      </c>
      <c r="P6216" s="3">
        <f t="shared" si="452"/>
        <v>-1.114527054573303</v>
      </c>
      <c r="R6216" s="3">
        <f t="shared" si="453"/>
        <v>1.2554949598424634</v>
      </c>
      <c r="S6216" s="3">
        <f t="shared" si="454"/>
        <v>0.77824961544837257</v>
      </c>
      <c r="T6216" s="3">
        <f t="shared" si="455"/>
        <v>-1.5062029236265226</v>
      </c>
    </row>
    <row r="6217" spans="1:20" x14ac:dyDescent="0.25">
      <c r="A6217" s="8">
        <v>12400</v>
      </c>
      <c r="B6217" s="3">
        <v>0</v>
      </c>
      <c r="C6217" s="9">
        <v>50000</v>
      </c>
      <c r="D6217" s="3">
        <v>20.6</v>
      </c>
      <c r="E6217" s="3">
        <v>685</v>
      </c>
      <c r="K6217" s="3">
        <v>1</v>
      </c>
      <c r="M6217" s="3">
        <f t="shared" si="452"/>
        <v>-1.2349229255441945</v>
      </c>
      <c r="N6217" s="3">
        <f t="shared" si="452"/>
        <v>-0.45139269794833453</v>
      </c>
      <c r="O6217" s="3">
        <f t="shared" si="452"/>
        <v>0.2924848677007631</v>
      </c>
      <c r="P6217" s="3">
        <f t="shared" si="452"/>
        <v>-0.32217169087836195</v>
      </c>
      <c r="R6217" s="3">
        <f t="shared" si="453"/>
        <v>1.0097514147290843</v>
      </c>
      <c r="S6217" s="3">
        <f t="shared" si="454"/>
        <v>0.73297149788320737</v>
      </c>
      <c r="T6217" s="3">
        <f t="shared" si="455"/>
        <v>-0.31064846204902985</v>
      </c>
    </row>
    <row r="6218" spans="1:20" x14ac:dyDescent="0.25">
      <c r="A6218" s="8">
        <v>12403</v>
      </c>
      <c r="B6218" s="3">
        <v>0</v>
      </c>
      <c r="C6218" s="9">
        <v>75000</v>
      </c>
      <c r="D6218" s="3">
        <v>10.220000000000001</v>
      </c>
      <c r="E6218" s="3">
        <v>680</v>
      </c>
      <c r="K6218" s="3">
        <v>1</v>
      </c>
      <c r="M6218" s="3">
        <f t="shared" si="452"/>
        <v>-1.2349229255441945</v>
      </c>
      <c r="N6218" s="3">
        <f t="shared" si="452"/>
        <v>8.7530508285474772E-3</v>
      </c>
      <c r="O6218" s="3">
        <f t="shared" si="452"/>
        <v>-0.87543962139331521</v>
      </c>
      <c r="P6218" s="3">
        <f t="shared" ref="P6218:P6281" si="456">(E6218-E$5)/E$6</f>
        <v>-0.48064276361735014</v>
      </c>
      <c r="R6218" s="3">
        <f t="shared" si="453"/>
        <v>1.3460669466790969</v>
      </c>
      <c r="S6218" s="3">
        <f t="shared" si="454"/>
        <v>0.79348587823669281</v>
      </c>
      <c r="T6218" s="3">
        <f t="shared" si="455"/>
        <v>-0.23131953597719793</v>
      </c>
    </row>
    <row r="6219" spans="1:20" x14ac:dyDescent="0.25">
      <c r="A6219" s="8">
        <v>12406</v>
      </c>
      <c r="B6219" s="3">
        <v>1</v>
      </c>
      <c r="C6219" s="9">
        <v>49000</v>
      </c>
      <c r="D6219" s="3">
        <v>15.41</v>
      </c>
      <c r="E6219" s="3">
        <v>695</v>
      </c>
      <c r="K6219" s="3">
        <v>1</v>
      </c>
      <c r="M6219" s="3">
        <f t="shared" ref="M6219:P6282" si="457">(B6219-B$5)/B$6</f>
        <v>0.80965145449586262</v>
      </c>
      <c r="N6219" s="3">
        <f t="shared" si="457"/>
        <v>-0.46979852789940979</v>
      </c>
      <c r="O6219" s="3">
        <f t="shared" si="457"/>
        <v>-0.29147737684627617</v>
      </c>
      <c r="P6219" s="3">
        <f t="shared" si="456"/>
        <v>-5.2295454003854587E-3</v>
      </c>
      <c r="R6219" s="3">
        <f t="shared" ref="R6219:R6282" si="458">$L$7+SUMPRODUCT($M$7:$P$7,M6219:P6219)</f>
        <v>1.6105157424310961</v>
      </c>
      <c r="S6219" s="3">
        <f t="shared" ref="S6219:S6282" si="459">1/(1+EXP(-R6219))</f>
        <v>0.83348297816564365</v>
      </c>
      <c r="T6219" s="3">
        <f t="shared" si="455"/>
        <v>-0.18214199911662687</v>
      </c>
    </row>
    <row r="6220" spans="1:20" x14ac:dyDescent="0.25">
      <c r="A6220" s="8">
        <v>12407</v>
      </c>
      <c r="B6220" s="3">
        <v>0</v>
      </c>
      <c r="C6220" s="9">
        <v>43743.18</v>
      </c>
      <c r="D6220" s="3">
        <v>12.59</v>
      </c>
      <c r="E6220" s="3">
        <v>660</v>
      </c>
      <c r="K6220" s="3">
        <v>1</v>
      </c>
      <c r="M6220" s="3">
        <f t="shared" si="457"/>
        <v>-1.2349229255441945</v>
      </c>
      <c r="N6220" s="3">
        <f t="shared" si="457"/>
        <v>-0.5665546629028213</v>
      </c>
      <c r="O6220" s="3">
        <f t="shared" si="457"/>
        <v>-0.60877478139784658</v>
      </c>
      <c r="P6220" s="3">
        <f t="shared" si="456"/>
        <v>-1.114527054573303</v>
      </c>
      <c r="R6220" s="3">
        <f t="shared" si="458"/>
        <v>1.0101129668902753</v>
      </c>
      <c r="S6220" s="3">
        <f t="shared" si="459"/>
        <v>0.73304225645920229</v>
      </c>
      <c r="T6220" s="3">
        <f t="shared" ref="T6220:T6283" si="460">IF(K6220=1,LN(S6220),LN(1-S6220))</f>
        <v>-0.31055193010880722</v>
      </c>
    </row>
    <row r="6221" spans="1:20" x14ac:dyDescent="0.25">
      <c r="A6221" s="8">
        <v>12410</v>
      </c>
      <c r="B6221" s="3">
        <v>1</v>
      </c>
      <c r="C6221" s="9">
        <v>65000</v>
      </c>
      <c r="D6221" s="3">
        <v>10.4</v>
      </c>
      <c r="E6221" s="3">
        <v>740</v>
      </c>
      <c r="K6221" s="3">
        <v>1</v>
      </c>
      <c r="M6221" s="3">
        <f t="shared" si="457"/>
        <v>0.80965145449586262</v>
      </c>
      <c r="N6221" s="3">
        <f t="shared" si="457"/>
        <v>-0.17530524868220532</v>
      </c>
      <c r="O6221" s="3">
        <f t="shared" si="457"/>
        <v>-0.85518659557087462</v>
      </c>
      <c r="P6221" s="3">
        <f t="shared" si="456"/>
        <v>1.4210101092505085</v>
      </c>
      <c r="R6221" s="3">
        <f t="shared" si="458"/>
        <v>2.3209991520002204</v>
      </c>
      <c r="S6221" s="3">
        <f t="shared" si="459"/>
        <v>0.910601311572525</v>
      </c>
      <c r="T6221" s="3">
        <f t="shared" si="460"/>
        <v>-9.365011574367757E-2</v>
      </c>
    </row>
    <row r="6222" spans="1:20" x14ac:dyDescent="0.25">
      <c r="A6222" s="8">
        <v>12411</v>
      </c>
      <c r="B6222" s="3">
        <v>1</v>
      </c>
      <c r="C6222" s="9">
        <v>465000</v>
      </c>
      <c r="D6222" s="3">
        <v>5.7</v>
      </c>
      <c r="E6222" s="3">
        <v>665</v>
      </c>
      <c r="K6222" s="3">
        <v>1</v>
      </c>
      <c r="M6222" s="3">
        <f t="shared" si="457"/>
        <v>0.80965145449586262</v>
      </c>
      <c r="N6222" s="3">
        <f t="shared" si="457"/>
        <v>7.1870267317479071</v>
      </c>
      <c r="O6222" s="3">
        <f t="shared" si="457"/>
        <v>-1.3840156031568254</v>
      </c>
      <c r="P6222" s="3">
        <f t="shared" si="456"/>
        <v>-0.95605598183431484</v>
      </c>
      <c r="R6222" s="3">
        <f t="shared" si="458"/>
        <v>1.8768931817819672</v>
      </c>
      <c r="S6222" s="3">
        <f t="shared" si="459"/>
        <v>0.86725386317491948</v>
      </c>
      <c r="T6222" s="3">
        <f t="shared" si="460"/>
        <v>-0.14242353863090554</v>
      </c>
    </row>
    <row r="6223" spans="1:20" x14ac:dyDescent="0.25">
      <c r="A6223" s="8">
        <v>12412</v>
      </c>
      <c r="B6223" s="3">
        <v>1</v>
      </c>
      <c r="C6223" s="9">
        <v>20000</v>
      </c>
      <c r="D6223" s="3">
        <v>25.93</v>
      </c>
      <c r="E6223" s="3">
        <v>700</v>
      </c>
      <c r="K6223" s="3">
        <v>0</v>
      </c>
      <c r="M6223" s="3">
        <f t="shared" si="457"/>
        <v>0.80965145449586262</v>
      </c>
      <c r="N6223" s="3">
        <f t="shared" si="457"/>
        <v>-1.0035675964805928</v>
      </c>
      <c r="O6223" s="3">
        <f t="shared" si="457"/>
        <v>0.89219946566525588</v>
      </c>
      <c r="P6223" s="3">
        <f t="shared" si="456"/>
        <v>0.15324152733860277</v>
      </c>
      <c r="R6223" s="3">
        <f t="shared" si="458"/>
        <v>1.2666187862924618</v>
      </c>
      <c r="S6223" s="3">
        <f t="shared" si="459"/>
        <v>0.78016339047952976</v>
      </c>
      <c r="T6223" s="3">
        <f t="shared" si="460"/>
        <v>-1.5148706925540243</v>
      </c>
    </row>
    <row r="6224" spans="1:20" x14ac:dyDescent="0.25">
      <c r="A6224" s="8">
        <v>12415</v>
      </c>
      <c r="B6224" s="3">
        <v>1</v>
      </c>
      <c r="C6224" s="9">
        <v>30000</v>
      </c>
      <c r="D6224" s="3">
        <v>4.5599999999999996</v>
      </c>
      <c r="E6224" s="3">
        <v>725</v>
      </c>
      <c r="K6224" s="3">
        <v>1</v>
      </c>
      <c r="M6224" s="3">
        <f t="shared" si="457"/>
        <v>0.80965145449586262</v>
      </c>
      <c r="N6224" s="3">
        <f t="shared" si="457"/>
        <v>-0.8195092969698401</v>
      </c>
      <c r="O6224" s="3">
        <f t="shared" si="457"/>
        <v>-1.5122847666989496</v>
      </c>
      <c r="P6224" s="3">
        <f t="shared" si="456"/>
        <v>0.94559689103354394</v>
      </c>
      <c r="R6224" s="3">
        <f t="shared" si="458"/>
        <v>2.3395505405470423</v>
      </c>
      <c r="S6224" s="3">
        <f t="shared" si="459"/>
        <v>0.91210005708775332</v>
      </c>
      <c r="T6224" s="3">
        <f t="shared" si="460"/>
        <v>-9.2005583206668393E-2</v>
      </c>
    </row>
    <row r="6225" spans="1:20" x14ac:dyDescent="0.25">
      <c r="A6225" s="8">
        <v>12420</v>
      </c>
      <c r="B6225" s="3">
        <v>0</v>
      </c>
      <c r="C6225" s="9">
        <v>71000</v>
      </c>
      <c r="D6225" s="3">
        <v>19.3</v>
      </c>
      <c r="E6225" s="3">
        <v>695</v>
      </c>
      <c r="K6225" s="3">
        <v>1</v>
      </c>
      <c r="M6225" s="3">
        <f t="shared" si="457"/>
        <v>-1.2349229255441945</v>
      </c>
      <c r="N6225" s="3">
        <f t="shared" si="457"/>
        <v>-6.4870268975753639E-2</v>
      </c>
      <c r="O6225" s="3">
        <f t="shared" si="457"/>
        <v>0.14621301453869157</v>
      </c>
      <c r="P6225" s="3">
        <f t="shared" si="456"/>
        <v>-5.2295454003854587E-3</v>
      </c>
      <c r="R6225" s="3">
        <f t="shared" si="458"/>
        <v>1.1852482420383073</v>
      </c>
      <c r="S6225" s="3">
        <f t="shared" si="459"/>
        <v>0.76589013915934068</v>
      </c>
      <c r="T6225" s="3">
        <f t="shared" si="460"/>
        <v>-0.26671654099038899</v>
      </c>
    </row>
    <row r="6226" spans="1:20" x14ac:dyDescent="0.25">
      <c r="A6226" s="8">
        <v>12421</v>
      </c>
      <c r="B6226" s="3">
        <v>0</v>
      </c>
      <c r="C6226" s="9">
        <v>80000</v>
      </c>
      <c r="D6226" s="3">
        <v>11.75</v>
      </c>
      <c r="E6226" s="3">
        <v>680</v>
      </c>
      <c r="K6226" s="3">
        <v>1</v>
      </c>
      <c r="M6226" s="3">
        <f t="shared" si="457"/>
        <v>-1.2349229255441945</v>
      </c>
      <c r="N6226" s="3">
        <f t="shared" si="457"/>
        <v>0.10078220058392387</v>
      </c>
      <c r="O6226" s="3">
        <f t="shared" si="457"/>
        <v>-0.70328890190256965</v>
      </c>
      <c r="P6226" s="3">
        <f t="shared" si="456"/>
        <v>-0.48064276361735014</v>
      </c>
      <c r="R6226" s="3">
        <f t="shared" si="458"/>
        <v>1.2933922210030802</v>
      </c>
      <c r="S6226" s="3">
        <f t="shared" si="459"/>
        <v>0.78472080432415448</v>
      </c>
      <c r="T6226" s="3">
        <f t="shared" si="460"/>
        <v>-0.24242728774424604</v>
      </c>
    </row>
    <row r="6227" spans="1:20" x14ac:dyDescent="0.25">
      <c r="A6227" s="8">
        <v>12422</v>
      </c>
      <c r="B6227" s="3">
        <v>0</v>
      </c>
      <c r="C6227" s="9">
        <v>61050</v>
      </c>
      <c r="D6227" s="3">
        <v>16.239999999999998</v>
      </c>
      <c r="E6227" s="3">
        <v>675</v>
      </c>
      <c r="K6227" s="3">
        <v>0</v>
      </c>
      <c r="M6227" s="3">
        <f t="shared" si="457"/>
        <v>-1.2349229255441945</v>
      </c>
      <c r="N6227" s="3">
        <f t="shared" si="457"/>
        <v>-0.24800827698895267</v>
      </c>
      <c r="O6227" s="3">
        <f t="shared" si="457"/>
        <v>-0.19808842444279998</v>
      </c>
      <c r="P6227" s="3">
        <f t="shared" si="456"/>
        <v>-0.63911383635633834</v>
      </c>
      <c r="R6227" s="3">
        <f t="shared" si="458"/>
        <v>1.0604312893201664</v>
      </c>
      <c r="S6227" s="3">
        <f t="shared" si="459"/>
        <v>0.74277295662485221</v>
      </c>
      <c r="T6227" s="3">
        <f t="shared" si="460"/>
        <v>-1.3577961468305493</v>
      </c>
    </row>
    <row r="6228" spans="1:20" x14ac:dyDescent="0.25">
      <c r="A6228" s="8">
        <v>12424</v>
      </c>
      <c r="B6228" s="3">
        <v>0</v>
      </c>
      <c r="C6228" s="9">
        <v>100000</v>
      </c>
      <c r="D6228" s="3">
        <v>22.81</v>
      </c>
      <c r="E6228" s="3">
        <v>670</v>
      </c>
      <c r="K6228" s="3">
        <v>1</v>
      </c>
      <c r="M6228" s="3">
        <f t="shared" si="457"/>
        <v>-1.2349229255441945</v>
      </c>
      <c r="N6228" s="3">
        <f t="shared" si="457"/>
        <v>0.46889879960542946</v>
      </c>
      <c r="O6228" s="3">
        <f t="shared" si="457"/>
        <v>0.54114701807628429</v>
      </c>
      <c r="P6228" s="3">
        <f t="shared" si="456"/>
        <v>-0.79758490909532664</v>
      </c>
      <c r="R6228" s="3">
        <f t="shared" si="458"/>
        <v>0.78751929738527626</v>
      </c>
      <c r="S6228" s="3">
        <f t="shared" si="459"/>
        <v>0.68729842759271065</v>
      </c>
      <c r="T6228" s="3">
        <f t="shared" si="460"/>
        <v>-0.3749866886606128</v>
      </c>
    </row>
    <row r="6229" spans="1:20" x14ac:dyDescent="0.25">
      <c r="A6229" s="8">
        <v>12425</v>
      </c>
      <c r="B6229" s="3">
        <v>1</v>
      </c>
      <c r="C6229" s="9">
        <v>38000</v>
      </c>
      <c r="D6229" s="3">
        <v>29.06</v>
      </c>
      <c r="E6229" s="3">
        <v>660</v>
      </c>
      <c r="K6229" s="3">
        <v>1</v>
      </c>
      <c r="M6229" s="3">
        <f t="shared" si="457"/>
        <v>0.80965145449586262</v>
      </c>
      <c r="N6229" s="3">
        <f t="shared" si="457"/>
        <v>-0.67226265736123791</v>
      </c>
      <c r="O6229" s="3">
        <f t="shared" si="457"/>
        <v>1.244377081355474</v>
      </c>
      <c r="P6229" s="3">
        <f t="shared" si="456"/>
        <v>-1.114527054573303</v>
      </c>
      <c r="R6229" s="3">
        <f t="shared" si="458"/>
        <v>0.70327904966150134</v>
      </c>
      <c r="S6229" s="3">
        <f t="shared" si="459"/>
        <v>0.66891437831881195</v>
      </c>
      <c r="T6229" s="3">
        <f t="shared" si="460"/>
        <v>-0.40209921162040019</v>
      </c>
    </row>
    <row r="6230" spans="1:20" x14ac:dyDescent="0.25">
      <c r="A6230" s="8">
        <v>12430</v>
      </c>
      <c r="B6230" s="3">
        <v>1</v>
      </c>
      <c r="C6230" s="9">
        <v>97000</v>
      </c>
      <c r="D6230" s="3">
        <v>12.37</v>
      </c>
      <c r="E6230" s="3">
        <v>700</v>
      </c>
      <c r="K6230" s="3">
        <v>0</v>
      </c>
      <c r="M6230" s="3">
        <f t="shared" si="457"/>
        <v>0.80965145449586262</v>
      </c>
      <c r="N6230" s="3">
        <f t="shared" si="457"/>
        <v>0.41368130975220363</v>
      </c>
      <c r="O6230" s="3">
        <f t="shared" si="457"/>
        <v>-0.63352847962527414</v>
      </c>
      <c r="P6230" s="3">
        <f t="shared" si="456"/>
        <v>0.15324152733860277</v>
      </c>
      <c r="R6230" s="3">
        <f t="shared" si="458"/>
        <v>1.8086175724405225</v>
      </c>
      <c r="S6230" s="3">
        <f t="shared" si="459"/>
        <v>0.85919471237553502</v>
      </c>
      <c r="T6230" s="3">
        <f t="shared" si="460"/>
        <v>-1.9603772818123049</v>
      </c>
    </row>
    <row r="6231" spans="1:20" x14ac:dyDescent="0.25">
      <c r="A6231" s="8">
        <v>12431</v>
      </c>
      <c r="B6231" s="3">
        <v>0</v>
      </c>
      <c r="C6231" s="9">
        <v>31000</v>
      </c>
      <c r="D6231" s="3">
        <v>14.63</v>
      </c>
      <c r="E6231" s="3">
        <v>675</v>
      </c>
      <c r="K6231" s="3">
        <v>0</v>
      </c>
      <c r="M6231" s="3">
        <f t="shared" si="457"/>
        <v>-1.2349229255441945</v>
      </c>
      <c r="N6231" s="3">
        <f t="shared" si="457"/>
        <v>-0.80110346701876478</v>
      </c>
      <c r="O6231" s="3">
        <f t="shared" si="457"/>
        <v>-0.37924048874351901</v>
      </c>
      <c r="P6231" s="3">
        <f t="shared" si="456"/>
        <v>-0.63911383635633834</v>
      </c>
      <c r="R6231" s="3">
        <f t="shared" si="458"/>
        <v>1.1005032716930083</v>
      </c>
      <c r="S6231" s="3">
        <f t="shared" si="459"/>
        <v>0.75035439167440499</v>
      </c>
      <c r="T6231" s="3">
        <f t="shared" si="460"/>
        <v>-1.3877129335157234</v>
      </c>
    </row>
    <row r="6232" spans="1:20" x14ac:dyDescent="0.25">
      <c r="A6232" s="8">
        <v>12433</v>
      </c>
      <c r="B6232" s="3">
        <v>1</v>
      </c>
      <c r="C6232" s="9">
        <v>89500</v>
      </c>
      <c r="D6232" s="3">
        <v>34.51</v>
      </c>
      <c r="E6232" s="3">
        <v>690</v>
      </c>
      <c r="K6232" s="3">
        <v>1</v>
      </c>
      <c r="M6232" s="3">
        <f t="shared" si="457"/>
        <v>0.80965145449586262</v>
      </c>
      <c r="N6232" s="3">
        <f t="shared" si="457"/>
        <v>0.27563758511913905</v>
      </c>
      <c r="O6232" s="3">
        <f t="shared" si="457"/>
        <v>1.8575936965349273</v>
      </c>
      <c r="P6232" s="3">
        <f t="shared" si="456"/>
        <v>-0.1637006181393737</v>
      </c>
      <c r="R6232" s="3">
        <f t="shared" si="458"/>
        <v>0.88181422787047481</v>
      </c>
      <c r="S6232" s="3">
        <f t="shared" si="459"/>
        <v>0.70719803256579261</v>
      </c>
      <c r="T6232" s="3">
        <f t="shared" si="460"/>
        <v>-0.3464445496679569</v>
      </c>
    </row>
    <row r="6233" spans="1:20" x14ac:dyDescent="0.25">
      <c r="A6233" s="8">
        <v>12434</v>
      </c>
      <c r="B6233" s="3">
        <v>1</v>
      </c>
      <c r="C6233" s="9">
        <v>50000</v>
      </c>
      <c r="D6233" s="3">
        <v>25.04</v>
      </c>
      <c r="E6233" s="3">
        <v>665</v>
      </c>
      <c r="K6233" s="3">
        <v>1</v>
      </c>
      <c r="M6233" s="3">
        <f t="shared" si="457"/>
        <v>0.80965145449586262</v>
      </c>
      <c r="N6233" s="3">
        <f t="shared" si="457"/>
        <v>-0.45139269794833453</v>
      </c>
      <c r="O6233" s="3">
        <f t="shared" si="457"/>
        <v>0.7920595046542992</v>
      </c>
      <c r="P6233" s="3">
        <f t="shared" si="456"/>
        <v>-0.95605598183431484</v>
      </c>
      <c r="R6233" s="3">
        <f t="shared" si="458"/>
        <v>0.91480165331785845</v>
      </c>
      <c r="S6233" s="3">
        <f t="shared" si="459"/>
        <v>0.71398172375915903</v>
      </c>
      <c r="T6233" s="3">
        <f t="shared" si="460"/>
        <v>-0.33689791394612861</v>
      </c>
    </row>
    <row r="6234" spans="1:20" x14ac:dyDescent="0.25">
      <c r="A6234" s="8">
        <v>12435</v>
      </c>
      <c r="B6234" s="3">
        <v>1</v>
      </c>
      <c r="C6234" s="9">
        <v>77000</v>
      </c>
      <c r="D6234" s="3">
        <v>10.66</v>
      </c>
      <c r="E6234" s="3">
        <v>780</v>
      </c>
      <c r="K6234" s="3">
        <v>1</v>
      </c>
      <c r="M6234" s="3">
        <f t="shared" si="457"/>
        <v>0.80965145449586262</v>
      </c>
      <c r="N6234" s="3">
        <f t="shared" si="457"/>
        <v>4.5564710730698038E-2</v>
      </c>
      <c r="O6234" s="3">
        <f t="shared" si="457"/>
        <v>-0.82593222493846041</v>
      </c>
      <c r="P6234" s="3">
        <f t="shared" si="456"/>
        <v>2.6887786911624145</v>
      </c>
      <c r="R6234" s="3">
        <f t="shared" si="458"/>
        <v>2.7793504872022288</v>
      </c>
      <c r="S6234" s="3">
        <f t="shared" si="459"/>
        <v>0.94154970951486106</v>
      </c>
      <c r="T6234" s="3">
        <f t="shared" si="460"/>
        <v>-6.0228134068551258E-2</v>
      </c>
    </row>
    <row r="6235" spans="1:20" x14ac:dyDescent="0.25">
      <c r="A6235" s="8">
        <v>12437</v>
      </c>
      <c r="B6235" s="3">
        <v>1</v>
      </c>
      <c r="C6235" s="9">
        <v>157000</v>
      </c>
      <c r="D6235" s="3">
        <v>4.68</v>
      </c>
      <c r="E6235" s="3">
        <v>670</v>
      </c>
      <c r="K6235" s="3">
        <v>1</v>
      </c>
      <c r="M6235" s="3">
        <f t="shared" si="457"/>
        <v>0.80965145449586262</v>
      </c>
      <c r="N6235" s="3">
        <f t="shared" si="457"/>
        <v>1.5180311068167205</v>
      </c>
      <c r="O6235" s="3">
        <f t="shared" si="457"/>
        <v>-1.4987827494839892</v>
      </c>
      <c r="P6235" s="3">
        <f t="shared" si="456"/>
        <v>-0.79758490909532664</v>
      </c>
      <c r="R6235" s="3">
        <f t="shared" si="458"/>
        <v>1.780812318663366</v>
      </c>
      <c r="S6235" s="3">
        <f t="shared" si="459"/>
        <v>0.85579714182733357</v>
      </c>
      <c r="T6235" s="3">
        <f t="shared" si="460"/>
        <v>-0.15572191477207689</v>
      </c>
    </row>
    <row r="6236" spans="1:20" x14ac:dyDescent="0.25">
      <c r="A6236" s="8">
        <v>12438</v>
      </c>
      <c r="B6236" s="3">
        <v>0</v>
      </c>
      <c r="C6236" s="9">
        <v>24000</v>
      </c>
      <c r="D6236" s="3">
        <v>33</v>
      </c>
      <c r="E6236" s="3">
        <v>690</v>
      </c>
      <c r="K6236" s="3">
        <v>1</v>
      </c>
      <c r="M6236" s="3">
        <f t="shared" si="457"/>
        <v>-1.2349229255441945</v>
      </c>
      <c r="N6236" s="3">
        <f t="shared" si="457"/>
        <v>-0.92994427667629176</v>
      </c>
      <c r="O6236" s="3">
        <f t="shared" si="457"/>
        <v>1.6876933132466754</v>
      </c>
      <c r="P6236" s="3">
        <f t="shared" si="456"/>
        <v>-0.1637006181393737</v>
      </c>
      <c r="R6236" s="3">
        <f t="shared" si="458"/>
        <v>0.59918232190205656</v>
      </c>
      <c r="S6236" s="3">
        <f t="shared" si="459"/>
        <v>0.64546921209073749</v>
      </c>
      <c r="T6236" s="3">
        <f t="shared" si="460"/>
        <v>-0.4377777660517827</v>
      </c>
    </row>
    <row r="6237" spans="1:20" x14ac:dyDescent="0.25">
      <c r="A6237" s="8">
        <v>12439</v>
      </c>
      <c r="B6237" s="3">
        <v>1</v>
      </c>
      <c r="C6237" s="9">
        <v>118000</v>
      </c>
      <c r="D6237" s="3">
        <v>34.159999999999997</v>
      </c>
      <c r="E6237" s="3">
        <v>670</v>
      </c>
      <c r="K6237" s="3">
        <v>0</v>
      </c>
      <c r="M6237" s="3">
        <f t="shared" si="457"/>
        <v>0.80965145449586262</v>
      </c>
      <c r="N6237" s="3">
        <f t="shared" si="457"/>
        <v>0.80020373872478445</v>
      </c>
      <c r="O6237" s="3">
        <f t="shared" si="457"/>
        <v>1.8182128129912927</v>
      </c>
      <c r="P6237" s="3">
        <f t="shared" si="456"/>
        <v>-0.79758490909532664</v>
      </c>
      <c r="R6237" s="3">
        <f t="shared" si="458"/>
        <v>0.68203150396208367</v>
      </c>
      <c r="S6237" s="3">
        <f t="shared" si="459"/>
        <v>0.66419195711392531</v>
      </c>
      <c r="T6237" s="3">
        <f t="shared" si="460"/>
        <v>-1.0912155832077943</v>
      </c>
    </row>
    <row r="6238" spans="1:20" x14ac:dyDescent="0.25">
      <c r="A6238" s="8">
        <v>12441</v>
      </c>
      <c r="B6238" s="3">
        <v>0</v>
      </c>
      <c r="C6238" s="9">
        <v>67000</v>
      </c>
      <c r="D6238" s="3">
        <v>16.59</v>
      </c>
      <c r="E6238" s="3">
        <v>680</v>
      </c>
      <c r="K6238" s="3">
        <v>0</v>
      </c>
      <c r="M6238" s="3">
        <f t="shared" si="457"/>
        <v>-1.2349229255441945</v>
      </c>
      <c r="N6238" s="3">
        <f t="shared" si="457"/>
        <v>-0.13849358878005477</v>
      </c>
      <c r="O6238" s="3">
        <f t="shared" si="457"/>
        <v>-0.15870754089916519</v>
      </c>
      <c r="P6238" s="3">
        <f t="shared" si="456"/>
        <v>-0.48064276361735014</v>
      </c>
      <c r="R6238" s="3">
        <f t="shared" si="458"/>
        <v>1.1089083968339208</v>
      </c>
      <c r="S6238" s="3">
        <f t="shared" si="459"/>
        <v>0.75192554686085344</v>
      </c>
      <c r="T6238" s="3">
        <f t="shared" si="460"/>
        <v>-1.3940263636016896</v>
      </c>
    </row>
    <row r="6239" spans="1:20" x14ac:dyDescent="0.25">
      <c r="A6239" s="8">
        <v>12443</v>
      </c>
      <c r="B6239" s="3">
        <v>1</v>
      </c>
      <c r="C6239" s="9">
        <v>78000</v>
      </c>
      <c r="D6239" s="3">
        <v>15.75</v>
      </c>
      <c r="E6239" s="3">
        <v>710</v>
      </c>
      <c r="K6239" s="3">
        <v>1</v>
      </c>
      <c r="M6239" s="3">
        <f t="shared" si="457"/>
        <v>0.80965145449586262</v>
      </c>
      <c r="N6239" s="3">
        <f t="shared" si="457"/>
        <v>6.3970540681773311E-2</v>
      </c>
      <c r="O6239" s="3">
        <f t="shared" si="457"/>
        <v>-0.2532216614038883</v>
      </c>
      <c r="P6239" s="3">
        <f t="shared" si="456"/>
        <v>0.47018367281657925</v>
      </c>
      <c r="R6239" s="3">
        <f t="shared" si="458"/>
        <v>1.7887359705376134</v>
      </c>
      <c r="S6239" s="3">
        <f t="shared" si="459"/>
        <v>0.85677223288791604</v>
      </c>
      <c r="T6239" s="3">
        <f t="shared" si="460"/>
        <v>-0.15458316830101512</v>
      </c>
    </row>
    <row r="6240" spans="1:20" x14ac:dyDescent="0.25">
      <c r="A6240" s="8">
        <v>12447</v>
      </c>
      <c r="B6240" s="3">
        <v>1</v>
      </c>
      <c r="C6240" s="9">
        <v>272000</v>
      </c>
      <c r="D6240" s="3">
        <v>5.45</v>
      </c>
      <c r="E6240" s="3">
        <v>705</v>
      </c>
      <c r="K6240" s="3">
        <v>0</v>
      </c>
      <c r="M6240" s="3">
        <f t="shared" si="457"/>
        <v>0.80965145449586262</v>
      </c>
      <c r="N6240" s="3">
        <f t="shared" si="457"/>
        <v>3.634701551190378</v>
      </c>
      <c r="O6240" s="3">
        <f t="shared" si="457"/>
        <v>-1.4121448056879931</v>
      </c>
      <c r="P6240" s="3">
        <f t="shared" si="456"/>
        <v>0.311712600077591</v>
      </c>
      <c r="R6240" s="3">
        <f t="shared" si="458"/>
        <v>2.2268339601218798</v>
      </c>
      <c r="S6240" s="3">
        <f t="shared" si="459"/>
        <v>0.90263346198023564</v>
      </c>
      <c r="T6240" s="3">
        <f t="shared" si="460"/>
        <v>-2.3292726795196872</v>
      </c>
    </row>
    <row r="6241" spans="1:20" x14ac:dyDescent="0.25">
      <c r="A6241" s="8">
        <v>12448</v>
      </c>
      <c r="B6241" s="3">
        <v>0</v>
      </c>
      <c r="C6241" s="9">
        <v>165000</v>
      </c>
      <c r="D6241" s="3">
        <v>17.989999999999998</v>
      </c>
      <c r="E6241" s="3">
        <v>665</v>
      </c>
      <c r="K6241" s="3">
        <v>0</v>
      </c>
      <c r="M6241" s="3">
        <f t="shared" si="457"/>
        <v>-1.2349229255441945</v>
      </c>
      <c r="N6241" s="3">
        <f t="shared" si="457"/>
        <v>1.6652777464253226</v>
      </c>
      <c r="O6241" s="3">
        <f t="shared" si="457"/>
        <v>-1.1840067246268596E-3</v>
      </c>
      <c r="P6241" s="3">
        <f t="shared" si="456"/>
        <v>-0.95605598183431484</v>
      </c>
      <c r="R6241" s="3">
        <f t="shared" si="458"/>
        <v>0.94593969811529832</v>
      </c>
      <c r="S6241" s="3">
        <f t="shared" si="459"/>
        <v>0.72029788587707233</v>
      </c>
      <c r="T6241" s="3">
        <f t="shared" si="460"/>
        <v>-1.2740301202653281</v>
      </c>
    </row>
    <row r="6242" spans="1:20" x14ac:dyDescent="0.25">
      <c r="A6242" s="8">
        <v>12449</v>
      </c>
      <c r="B6242" s="3">
        <v>1</v>
      </c>
      <c r="C6242" s="9">
        <v>43000</v>
      </c>
      <c r="D6242" s="3">
        <v>13.54</v>
      </c>
      <c r="E6242" s="3">
        <v>775</v>
      </c>
      <c r="K6242" s="3">
        <v>1</v>
      </c>
      <c r="M6242" s="3">
        <f t="shared" si="457"/>
        <v>0.80965145449586262</v>
      </c>
      <c r="N6242" s="3">
        <f t="shared" si="457"/>
        <v>-0.58023350760586145</v>
      </c>
      <c r="O6242" s="3">
        <f t="shared" si="457"/>
        <v>-0.50188381177940988</v>
      </c>
      <c r="P6242" s="3">
        <f t="shared" si="456"/>
        <v>2.5303076184234263</v>
      </c>
      <c r="R6242" s="3">
        <f t="shared" si="458"/>
        <v>2.5957543181281153</v>
      </c>
      <c r="S6242" s="3">
        <f t="shared" si="459"/>
        <v>0.93058783444129345</v>
      </c>
      <c r="T6242" s="3">
        <f t="shared" si="460"/>
        <v>-7.1938812468887725E-2</v>
      </c>
    </row>
    <row r="6243" spans="1:20" x14ac:dyDescent="0.25">
      <c r="A6243" s="8">
        <v>12450</v>
      </c>
      <c r="B6243" s="3">
        <v>1</v>
      </c>
      <c r="C6243" s="9">
        <v>94000</v>
      </c>
      <c r="D6243" s="3">
        <v>11.78</v>
      </c>
      <c r="E6243" s="3">
        <v>715</v>
      </c>
      <c r="K6243" s="3">
        <v>1</v>
      </c>
      <c r="M6243" s="3">
        <f t="shared" si="457"/>
        <v>0.80965145449586262</v>
      </c>
      <c r="N6243" s="3">
        <f t="shared" si="457"/>
        <v>0.3584638198989778</v>
      </c>
      <c r="O6243" s="3">
        <f t="shared" si="457"/>
        <v>-0.69991339759882965</v>
      </c>
      <c r="P6243" s="3">
        <f t="shared" si="456"/>
        <v>0.62865474555556744</v>
      </c>
      <c r="R6243" s="3">
        <f t="shared" si="458"/>
        <v>2.0009140241167618</v>
      </c>
      <c r="S6243" s="3">
        <f t="shared" si="459"/>
        <v>0.88089301125005226</v>
      </c>
      <c r="T6243" s="3">
        <f t="shared" si="460"/>
        <v>-0.12681910054520534</v>
      </c>
    </row>
    <row r="6244" spans="1:20" x14ac:dyDescent="0.25">
      <c r="A6244" s="8">
        <v>12453</v>
      </c>
      <c r="B6244" s="3">
        <v>1</v>
      </c>
      <c r="C6244" s="9">
        <v>30000</v>
      </c>
      <c r="D6244" s="3">
        <v>37.799999999999997</v>
      </c>
      <c r="E6244" s="3">
        <v>695</v>
      </c>
      <c r="K6244" s="3">
        <v>1</v>
      </c>
      <c r="M6244" s="3">
        <f t="shared" si="457"/>
        <v>0.80965145449586262</v>
      </c>
      <c r="N6244" s="3">
        <f t="shared" si="457"/>
        <v>-0.8195092969698401</v>
      </c>
      <c r="O6244" s="3">
        <f t="shared" si="457"/>
        <v>2.2277740018450927</v>
      </c>
      <c r="P6244" s="3">
        <f t="shared" si="456"/>
        <v>-5.2295454003854587E-3</v>
      </c>
      <c r="R6244" s="3">
        <f t="shared" si="458"/>
        <v>0.78257349898164008</v>
      </c>
      <c r="S6244" s="3">
        <f t="shared" si="459"/>
        <v>0.68623449667337832</v>
      </c>
      <c r="T6244" s="3">
        <f t="shared" si="460"/>
        <v>-0.37653587778206876</v>
      </c>
    </row>
    <row r="6245" spans="1:20" x14ac:dyDescent="0.25">
      <c r="A6245" s="8">
        <v>12454</v>
      </c>
      <c r="B6245" s="3">
        <v>1</v>
      </c>
      <c r="C6245" s="9">
        <v>65000</v>
      </c>
      <c r="D6245" s="3">
        <v>27.16</v>
      </c>
      <c r="E6245" s="3">
        <v>725</v>
      </c>
      <c r="K6245" s="3">
        <v>1</v>
      </c>
      <c r="M6245" s="3">
        <f t="shared" si="457"/>
        <v>0.80965145449586262</v>
      </c>
      <c r="N6245" s="3">
        <f t="shared" si="457"/>
        <v>-0.17530524868220532</v>
      </c>
      <c r="O6245" s="3">
        <f t="shared" si="457"/>
        <v>1.0305951421186006</v>
      </c>
      <c r="P6245" s="3">
        <f t="shared" si="456"/>
        <v>0.94559689103354394</v>
      </c>
      <c r="R6245" s="3">
        <f t="shared" si="458"/>
        <v>1.5374072817584865</v>
      </c>
      <c r="S6245" s="3">
        <f t="shared" si="459"/>
        <v>0.82308750414204124</v>
      </c>
      <c r="T6245" s="3">
        <f t="shared" si="460"/>
        <v>-0.19469276057663121</v>
      </c>
    </row>
    <row r="6246" spans="1:20" x14ac:dyDescent="0.25">
      <c r="A6246" s="8">
        <v>12456</v>
      </c>
      <c r="B6246" s="3">
        <v>0</v>
      </c>
      <c r="C6246" s="9">
        <v>41000</v>
      </c>
      <c r="D6246" s="3">
        <v>27.25</v>
      </c>
      <c r="E6246" s="3">
        <v>660</v>
      </c>
      <c r="K6246" s="3">
        <v>1</v>
      </c>
      <c r="M6246" s="3">
        <f t="shared" si="457"/>
        <v>-1.2349229255441945</v>
      </c>
      <c r="N6246" s="3">
        <f t="shared" si="457"/>
        <v>-0.61704516750801208</v>
      </c>
      <c r="O6246" s="3">
        <f t="shared" si="457"/>
        <v>1.0407216550298208</v>
      </c>
      <c r="P6246" s="3">
        <f t="shared" si="456"/>
        <v>-1.114527054573303</v>
      </c>
      <c r="R6246" s="3">
        <f t="shared" si="458"/>
        <v>0.47401992227807743</v>
      </c>
      <c r="S6246" s="3">
        <f t="shared" si="459"/>
        <v>0.61633477568674722</v>
      </c>
      <c r="T6246" s="3">
        <f t="shared" si="460"/>
        <v>-0.48396499604939636</v>
      </c>
    </row>
    <row r="6247" spans="1:20" x14ac:dyDescent="0.25">
      <c r="A6247" s="8">
        <v>12457</v>
      </c>
      <c r="B6247" s="3">
        <v>1</v>
      </c>
      <c r="C6247" s="9">
        <v>35898</v>
      </c>
      <c r="D6247" s="3">
        <v>29.56</v>
      </c>
      <c r="E6247" s="3">
        <v>715</v>
      </c>
      <c r="K6247" s="3">
        <v>1</v>
      </c>
      <c r="M6247" s="3">
        <f t="shared" si="457"/>
        <v>0.80965145449586262</v>
      </c>
      <c r="N6247" s="3">
        <f t="shared" si="457"/>
        <v>-0.71095171191839812</v>
      </c>
      <c r="O6247" s="3">
        <f t="shared" si="457"/>
        <v>1.3006354864178091</v>
      </c>
      <c r="P6247" s="3">
        <f t="shared" si="456"/>
        <v>0.62865474555556744</v>
      </c>
      <c r="R6247" s="3">
        <f t="shared" si="458"/>
        <v>1.3167933683349369</v>
      </c>
      <c r="S6247" s="3">
        <f t="shared" si="459"/>
        <v>0.78864771186077676</v>
      </c>
      <c r="T6247" s="3">
        <f t="shared" si="460"/>
        <v>-0.237435557389607</v>
      </c>
    </row>
    <row r="6248" spans="1:20" x14ac:dyDescent="0.25">
      <c r="A6248" s="8">
        <v>12459</v>
      </c>
      <c r="B6248" s="3">
        <v>1</v>
      </c>
      <c r="C6248" s="9">
        <v>69000</v>
      </c>
      <c r="D6248" s="3">
        <v>17.27</v>
      </c>
      <c r="E6248" s="3">
        <v>690</v>
      </c>
      <c r="K6248" s="3">
        <v>1</v>
      </c>
      <c r="M6248" s="3">
        <f t="shared" si="457"/>
        <v>0.80965145449586262</v>
      </c>
      <c r="N6248" s="3">
        <f t="shared" si="457"/>
        <v>-0.1016819288779042</v>
      </c>
      <c r="O6248" s="3">
        <f t="shared" si="457"/>
        <v>-8.2196110014389381E-2</v>
      </c>
      <c r="P6248" s="3">
        <f t="shared" si="456"/>
        <v>-0.1637006181393737</v>
      </c>
      <c r="R6248" s="3">
        <f t="shared" si="458"/>
        <v>1.497555128265101</v>
      </c>
      <c r="S6248" s="3">
        <f t="shared" si="459"/>
        <v>0.81720954909045762</v>
      </c>
      <c r="T6248" s="3">
        <f t="shared" si="460"/>
        <v>-0.20185973097422211</v>
      </c>
    </row>
    <row r="6249" spans="1:20" x14ac:dyDescent="0.25">
      <c r="A6249" s="8">
        <v>12460</v>
      </c>
      <c r="B6249" s="3">
        <v>1</v>
      </c>
      <c r="C6249" s="9">
        <v>76900</v>
      </c>
      <c r="D6249" s="3">
        <v>13.41</v>
      </c>
      <c r="E6249" s="3">
        <v>680</v>
      </c>
      <c r="K6249" s="3">
        <v>1</v>
      </c>
      <c r="M6249" s="3">
        <f t="shared" si="457"/>
        <v>0.80965145449586262</v>
      </c>
      <c r="N6249" s="3">
        <f t="shared" si="457"/>
        <v>4.3724127735590507E-2</v>
      </c>
      <c r="O6249" s="3">
        <f t="shared" si="457"/>
        <v>-0.51651099709561688</v>
      </c>
      <c r="P6249" s="3">
        <f t="shared" si="456"/>
        <v>-0.48064276361735014</v>
      </c>
      <c r="R6249" s="3">
        <f t="shared" si="458"/>
        <v>1.5280572709386568</v>
      </c>
      <c r="S6249" s="3">
        <f t="shared" si="459"/>
        <v>0.82172189193143175</v>
      </c>
      <c r="T6249" s="3">
        <f t="shared" si="460"/>
        <v>-0.19635327215645668</v>
      </c>
    </row>
    <row r="6250" spans="1:20" x14ac:dyDescent="0.25">
      <c r="A6250" s="8">
        <v>12465</v>
      </c>
      <c r="B6250" s="3">
        <v>1</v>
      </c>
      <c r="C6250" s="9">
        <v>35000</v>
      </c>
      <c r="D6250" s="3">
        <v>21.23</v>
      </c>
      <c r="E6250" s="3">
        <v>745</v>
      </c>
      <c r="K6250" s="3">
        <v>0</v>
      </c>
      <c r="M6250" s="3">
        <f t="shared" si="457"/>
        <v>0.80965145449586262</v>
      </c>
      <c r="N6250" s="3">
        <f t="shared" si="457"/>
        <v>-0.72748014721446375</v>
      </c>
      <c r="O6250" s="3">
        <f t="shared" si="457"/>
        <v>0.36337045807930529</v>
      </c>
      <c r="P6250" s="3">
        <f t="shared" si="456"/>
        <v>1.5794811819894969</v>
      </c>
      <c r="R6250" s="3">
        <f t="shared" si="458"/>
        <v>1.9651824033770446</v>
      </c>
      <c r="S6250" s="3">
        <f t="shared" si="459"/>
        <v>0.87709271380166931</v>
      </c>
      <c r="T6250" s="3">
        <f t="shared" si="460"/>
        <v>-2.096324978583004</v>
      </c>
    </row>
    <row r="6251" spans="1:20" x14ac:dyDescent="0.25">
      <c r="A6251" s="8">
        <v>12466</v>
      </c>
      <c r="B6251" s="3">
        <v>1</v>
      </c>
      <c r="C6251" s="9">
        <v>117027</v>
      </c>
      <c r="D6251" s="3">
        <v>16.989999999999998</v>
      </c>
      <c r="E6251" s="3">
        <v>710</v>
      </c>
      <c r="K6251" s="3">
        <v>1</v>
      </c>
      <c r="M6251" s="3">
        <f t="shared" si="457"/>
        <v>0.80965145449586262</v>
      </c>
      <c r="N6251" s="3">
        <f t="shared" si="457"/>
        <v>0.7822948661823883</v>
      </c>
      <c r="O6251" s="3">
        <f t="shared" si="457"/>
        <v>-0.11370081684929721</v>
      </c>
      <c r="P6251" s="3">
        <f t="shared" si="456"/>
        <v>0.47018367281657925</v>
      </c>
      <c r="R6251" s="3">
        <f t="shared" si="458"/>
        <v>1.7677128309469523</v>
      </c>
      <c r="S6251" s="3">
        <f t="shared" si="459"/>
        <v>0.8541730086167677</v>
      </c>
      <c r="T6251" s="3">
        <f t="shared" si="460"/>
        <v>-0.15762151950907674</v>
      </c>
    </row>
    <row r="6252" spans="1:20" x14ac:dyDescent="0.25">
      <c r="A6252" s="8">
        <v>12469</v>
      </c>
      <c r="B6252" s="3">
        <v>1</v>
      </c>
      <c r="C6252" s="9">
        <v>50000</v>
      </c>
      <c r="D6252" s="3">
        <v>18.96</v>
      </c>
      <c r="E6252" s="3">
        <v>665</v>
      </c>
      <c r="K6252" s="3">
        <v>1</v>
      </c>
      <c r="M6252" s="3">
        <f t="shared" si="457"/>
        <v>0.80965145449586262</v>
      </c>
      <c r="N6252" s="3">
        <f t="shared" si="457"/>
        <v>-0.45139269794833453</v>
      </c>
      <c r="O6252" s="3">
        <f t="shared" si="457"/>
        <v>0.10795729909630365</v>
      </c>
      <c r="P6252" s="3">
        <f t="shared" si="456"/>
        <v>-0.95605598183431484</v>
      </c>
      <c r="R6252" s="3">
        <f t="shared" si="458"/>
        <v>1.1364328298244313</v>
      </c>
      <c r="S6252" s="3">
        <f t="shared" si="459"/>
        <v>0.75702410039835433</v>
      </c>
      <c r="T6252" s="3">
        <f t="shared" si="460"/>
        <v>-0.27836018932972972</v>
      </c>
    </row>
    <row r="6253" spans="1:20" x14ac:dyDescent="0.25">
      <c r="A6253" s="8">
        <v>12470</v>
      </c>
      <c r="B6253" s="3">
        <v>1</v>
      </c>
      <c r="C6253" s="9">
        <v>49500</v>
      </c>
      <c r="D6253" s="3">
        <v>24.19</v>
      </c>
      <c r="E6253" s="3">
        <v>660</v>
      </c>
      <c r="K6253" s="3">
        <v>0</v>
      </c>
      <c r="M6253" s="3">
        <f t="shared" si="457"/>
        <v>0.80965145449586262</v>
      </c>
      <c r="N6253" s="3">
        <f t="shared" si="457"/>
        <v>-0.46059561292387213</v>
      </c>
      <c r="O6253" s="3">
        <f t="shared" si="457"/>
        <v>0.69642021604832971</v>
      </c>
      <c r="P6253" s="3">
        <f t="shared" si="456"/>
        <v>-1.114527054573303</v>
      </c>
      <c r="R6253" s="3">
        <f t="shared" si="458"/>
        <v>0.88792717069114324</v>
      </c>
      <c r="S6253" s="3">
        <f t="shared" si="459"/>
        <v>0.70846222821780691</v>
      </c>
      <c r="T6253" s="3">
        <f t="shared" si="460"/>
        <v>-1.2325857042885995</v>
      </c>
    </row>
    <row r="6254" spans="1:20" x14ac:dyDescent="0.25">
      <c r="A6254" s="8">
        <v>12472</v>
      </c>
      <c r="B6254" s="3">
        <v>1</v>
      </c>
      <c r="C6254" s="9">
        <v>120000</v>
      </c>
      <c r="D6254" s="3">
        <v>9.6199999999999992</v>
      </c>
      <c r="E6254" s="3">
        <v>680</v>
      </c>
      <c r="K6254" s="3">
        <v>1</v>
      </c>
      <c r="M6254" s="3">
        <f t="shared" si="457"/>
        <v>0.80965145449586262</v>
      </c>
      <c r="N6254" s="3">
        <f t="shared" si="457"/>
        <v>0.83701539862693508</v>
      </c>
      <c r="O6254" s="3">
        <f t="shared" si="457"/>
        <v>-0.94294970746811768</v>
      </c>
      <c r="P6254" s="3">
        <f t="shared" si="456"/>
        <v>-0.48064276361735014</v>
      </c>
      <c r="R6254" s="3">
        <f t="shared" si="458"/>
        <v>1.6929134865052256</v>
      </c>
      <c r="S6254" s="3">
        <f t="shared" si="459"/>
        <v>0.84460692754781697</v>
      </c>
      <c r="T6254" s="3">
        <f t="shared" si="460"/>
        <v>-0.16888393435180998</v>
      </c>
    </row>
    <row r="6255" spans="1:20" x14ac:dyDescent="0.25">
      <c r="A6255" s="8">
        <v>12474</v>
      </c>
      <c r="B6255" s="3">
        <v>1</v>
      </c>
      <c r="C6255" s="9">
        <v>165000</v>
      </c>
      <c r="D6255" s="3">
        <v>3.58</v>
      </c>
      <c r="E6255" s="3">
        <v>800</v>
      </c>
      <c r="K6255" s="3">
        <v>1</v>
      </c>
      <c r="M6255" s="3">
        <f t="shared" si="457"/>
        <v>0.80965145449586262</v>
      </c>
      <c r="N6255" s="3">
        <f t="shared" si="457"/>
        <v>1.6652777464253226</v>
      </c>
      <c r="O6255" s="3">
        <f t="shared" si="457"/>
        <v>-1.6225512406211264</v>
      </c>
      <c r="P6255" s="3">
        <f t="shared" si="456"/>
        <v>3.3226629821183673</v>
      </c>
      <c r="R6255" s="3">
        <f t="shared" si="458"/>
        <v>3.3221491839000006</v>
      </c>
      <c r="S6255" s="3">
        <f t="shared" si="459"/>
        <v>0.96518089078441205</v>
      </c>
      <c r="T6255" s="3">
        <f t="shared" si="460"/>
        <v>-3.5439743619940879E-2</v>
      </c>
    </row>
    <row r="6256" spans="1:20" x14ac:dyDescent="0.25">
      <c r="A6256" s="8">
        <v>12483</v>
      </c>
      <c r="B6256" s="3">
        <v>1</v>
      </c>
      <c r="C6256" s="9">
        <v>78000</v>
      </c>
      <c r="D6256" s="3">
        <v>3.63</v>
      </c>
      <c r="E6256" s="3">
        <v>715</v>
      </c>
      <c r="K6256" s="3">
        <v>0</v>
      </c>
      <c r="M6256" s="3">
        <f t="shared" si="457"/>
        <v>0.80965145449586262</v>
      </c>
      <c r="N6256" s="3">
        <f t="shared" si="457"/>
        <v>6.3970540681773311E-2</v>
      </c>
      <c r="O6256" s="3">
        <f t="shared" si="457"/>
        <v>-1.6169254001148932</v>
      </c>
      <c r="P6256" s="3">
        <f t="shared" si="456"/>
        <v>0.62865474555556744</v>
      </c>
      <c r="R6256" s="3">
        <f t="shared" si="458"/>
        <v>2.2880895687063947</v>
      </c>
      <c r="S6256" s="3">
        <f t="shared" si="459"/>
        <v>0.90788580673679964</v>
      </c>
      <c r="T6256" s="3">
        <f t="shared" si="460"/>
        <v>-2.384726240501859</v>
      </c>
    </row>
    <row r="6257" spans="1:20" x14ac:dyDescent="0.25">
      <c r="A6257" s="8">
        <v>12485</v>
      </c>
      <c r="B6257" s="3">
        <v>0</v>
      </c>
      <c r="C6257" s="9">
        <v>66000</v>
      </c>
      <c r="D6257" s="3">
        <v>19.78</v>
      </c>
      <c r="E6257" s="3">
        <v>665</v>
      </c>
      <c r="K6257" s="3">
        <v>1</v>
      </c>
      <c r="M6257" s="3">
        <f t="shared" si="457"/>
        <v>-1.2349229255441945</v>
      </c>
      <c r="N6257" s="3">
        <f t="shared" si="457"/>
        <v>-0.15689941873113003</v>
      </c>
      <c r="O6257" s="3">
        <f t="shared" si="457"/>
        <v>0.20022108339853337</v>
      </c>
      <c r="P6257" s="3">
        <f t="shared" si="456"/>
        <v>-0.95605598183431484</v>
      </c>
      <c r="R6257" s="3">
        <f t="shared" si="458"/>
        <v>0.81935738047462414</v>
      </c>
      <c r="S6257" s="3">
        <f t="shared" si="459"/>
        <v>0.69409991279505312</v>
      </c>
      <c r="T6257" s="3">
        <f t="shared" si="460"/>
        <v>-0.36513936227404659</v>
      </c>
    </row>
    <row r="6258" spans="1:20" x14ac:dyDescent="0.25">
      <c r="A6258" s="8">
        <v>12486</v>
      </c>
      <c r="B6258" s="3">
        <v>1</v>
      </c>
      <c r="C6258" s="9">
        <v>110000</v>
      </c>
      <c r="D6258" s="3">
        <v>15.35</v>
      </c>
      <c r="E6258" s="3">
        <v>665</v>
      </c>
      <c r="K6258" s="3">
        <v>1</v>
      </c>
      <c r="M6258" s="3">
        <f t="shared" si="457"/>
        <v>0.80965145449586262</v>
      </c>
      <c r="N6258" s="3">
        <f t="shared" si="457"/>
        <v>0.65295709911618227</v>
      </c>
      <c r="O6258" s="3">
        <f t="shared" si="457"/>
        <v>-0.29822838545375646</v>
      </c>
      <c r="P6258" s="3">
        <f t="shared" si="456"/>
        <v>-0.95605598183431484</v>
      </c>
      <c r="R6258" s="3">
        <f t="shared" si="458"/>
        <v>1.3051974618190421</v>
      </c>
      <c r="S6258" s="3">
        <f t="shared" si="459"/>
        <v>0.78670840781532725</v>
      </c>
      <c r="T6258" s="3">
        <f t="shared" si="460"/>
        <v>-0.23989761025606884</v>
      </c>
    </row>
    <row r="6259" spans="1:20" x14ac:dyDescent="0.25">
      <c r="A6259" s="8">
        <v>12489</v>
      </c>
      <c r="B6259" s="3">
        <v>1</v>
      </c>
      <c r="C6259" s="9">
        <v>75800</v>
      </c>
      <c r="D6259" s="3">
        <v>15.41</v>
      </c>
      <c r="E6259" s="3">
        <v>695</v>
      </c>
      <c r="K6259" s="3">
        <v>1</v>
      </c>
      <c r="M6259" s="3">
        <f t="shared" si="457"/>
        <v>0.80965145449586262</v>
      </c>
      <c r="N6259" s="3">
        <f t="shared" si="457"/>
        <v>2.3477714789407703E-2</v>
      </c>
      <c r="O6259" s="3">
        <f t="shared" si="457"/>
        <v>-0.29147737684627617</v>
      </c>
      <c r="P6259" s="3">
        <f t="shared" si="456"/>
        <v>-5.2295454003854587E-3</v>
      </c>
      <c r="R6259" s="3">
        <f t="shared" si="458"/>
        <v>1.6271188431193415</v>
      </c>
      <c r="S6259" s="3">
        <f t="shared" si="459"/>
        <v>0.83577456679394513</v>
      </c>
      <c r="T6259" s="3">
        <f t="shared" si="460"/>
        <v>-0.1793963592064485</v>
      </c>
    </row>
    <row r="6260" spans="1:20" x14ac:dyDescent="0.25">
      <c r="A6260" s="8">
        <v>12493</v>
      </c>
      <c r="B6260" s="3">
        <v>1</v>
      </c>
      <c r="C6260" s="9">
        <v>60000</v>
      </c>
      <c r="D6260" s="3">
        <v>22.25</v>
      </c>
      <c r="E6260" s="3">
        <v>780</v>
      </c>
      <c r="K6260" s="3">
        <v>0</v>
      </c>
      <c r="M6260" s="3">
        <f t="shared" si="457"/>
        <v>0.80965145449586262</v>
      </c>
      <c r="N6260" s="3">
        <f t="shared" si="457"/>
        <v>-0.26733439843758172</v>
      </c>
      <c r="O6260" s="3">
        <f t="shared" si="457"/>
        <v>0.47813760440646902</v>
      </c>
      <c r="P6260" s="3">
        <f t="shared" si="456"/>
        <v>2.6887786911624145</v>
      </c>
      <c r="R6260" s="3">
        <f t="shared" si="458"/>
        <v>2.3463342393858215</v>
      </c>
      <c r="S6260" s="3">
        <f t="shared" si="459"/>
        <v>0.91264241199096141</v>
      </c>
      <c r="T6260" s="3">
        <f t="shared" si="460"/>
        <v>-2.4377453771533455</v>
      </c>
    </row>
    <row r="6261" spans="1:20" x14ac:dyDescent="0.25">
      <c r="A6261" s="8">
        <v>12499</v>
      </c>
      <c r="B6261" s="3">
        <v>0</v>
      </c>
      <c r="C6261" s="9">
        <v>60000</v>
      </c>
      <c r="D6261" s="3">
        <v>16.7</v>
      </c>
      <c r="E6261" s="3">
        <v>735</v>
      </c>
      <c r="K6261" s="3">
        <v>1</v>
      </c>
      <c r="M6261" s="3">
        <f t="shared" si="457"/>
        <v>-1.2349229255441945</v>
      </c>
      <c r="N6261" s="3">
        <f t="shared" si="457"/>
        <v>-0.26733439843758172</v>
      </c>
      <c r="O6261" s="3">
        <f t="shared" si="457"/>
        <v>-0.14633069178545152</v>
      </c>
      <c r="P6261" s="3">
        <f t="shared" si="456"/>
        <v>1.2625390365115203</v>
      </c>
      <c r="R6261" s="3">
        <f t="shared" si="458"/>
        <v>1.7336047864939952</v>
      </c>
      <c r="S6261" s="3">
        <f t="shared" si="459"/>
        <v>0.84987293141844478</v>
      </c>
      <c r="T6261" s="3">
        <f t="shared" si="460"/>
        <v>-0.16266843312177329</v>
      </c>
    </row>
    <row r="6262" spans="1:20" x14ac:dyDescent="0.25">
      <c r="A6262" s="8">
        <v>12500</v>
      </c>
      <c r="B6262" s="3">
        <v>0</v>
      </c>
      <c r="C6262" s="9">
        <v>46000</v>
      </c>
      <c r="D6262" s="3">
        <v>12.21</v>
      </c>
      <c r="E6262" s="3">
        <v>705</v>
      </c>
      <c r="K6262" s="3">
        <v>1</v>
      </c>
      <c r="M6262" s="3">
        <f t="shared" si="457"/>
        <v>-1.2349229255441945</v>
      </c>
      <c r="N6262" s="3">
        <f t="shared" si="457"/>
        <v>-0.52501601775263562</v>
      </c>
      <c r="O6262" s="3">
        <f t="shared" si="457"/>
        <v>-0.65153116924522125</v>
      </c>
      <c r="P6262" s="3">
        <f t="shared" si="456"/>
        <v>0.311712600077591</v>
      </c>
      <c r="R6262" s="3">
        <f t="shared" si="458"/>
        <v>1.5433071625844059</v>
      </c>
      <c r="S6262" s="3">
        <f t="shared" si="459"/>
        <v>0.82394497515065401</v>
      </c>
      <c r="T6262" s="3">
        <f t="shared" si="460"/>
        <v>-0.19365152903218605</v>
      </c>
    </row>
    <row r="6263" spans="1:20" x14ac:dyDescent="0.25">
      <c r="A6263" s="8">
        <v>12501</v>
      </c>
      <c r="B6263" s="3">
        <v>0</v>
      </c>
      <c r="C6263" s="9">
        <v>26000</v>
      </c>
      <c r="D6263" s="3">
        <v>19.34</v>
      </c>
      <c r="E6263" s="3">
        <v>665</v>
      </c>
      <c r="K6263" s="3">
        <v>1</v>
      </c>
      <c r="M6263" s="3">
        <f t="shared" si="457"/>
        <v>-1.2349229255441945</v>
      </c>
      <c r="N6263" s="3">
        <f t="shared" si="457"/>
        <v>-0.89313261677414124</v>
      </c>
      <c r="O6263" s="3">
        <f t="shared" si="457"/>
        <v>0.15071368694367829</v>
      </c>
      <c r="P6263" s="3">
        <f t="shared" si="456"/>
        <v>-0.95605598183431484</v>
      </c>
      <c r="R6263" s="3">
        <f t="shared" si="458"/>
        <v>0.81061573147855315</v>
      </c>
      <c r="S6263" s="3">
        <f t="shared" si="459"/>
        <v>0.69224069742482353</v>
      </c>
      <c r="T6263" s="3">
        <f t="shared" si="460"/>
        <v>-0.36782155519423931</v>
      </c>
    </row>
    <row r="6264" spans="1:20" x14ac:dyDescent="0.25">
      <c r="A6264" s="8">
        <v>12502</v>
      </c>
      <c r="B6264" s="3">
        <v>1</v>
      </c>
      <c r="C6264" s="9">
        <v>44000</v>
      </c>
      <c r="D6264" s="3">
        <v>21.9</v>
      </c>
      <c r="E6264" s="3">
        <v>690</v>
      </c>
      <c r="K6264" s="3">
        <v>1</v>
      </c>
      <c r="M6264" s="3">
        <f t="shared" si="457"/>
        <v>0.80965145449586262</v>
      </c>
      <c r="N6264" s="3">
        <f t="shared" si="457"/>
        <v>-0.56182767765478614</v>
      </c>
      <c r="O6264" s="3">
        <f t="shared" si="457"/>
        <v>0.43875672086283424</v>
      </c>
      <c r="P6264" s="3">
        <f t="shared" si="456"/>
        <v>-0.1637006181393737</v>
      </c>
      <c r="R6264" s="3">
        <f t="shared" si="458"/>
        <v>1.3132921040957244</v>
      </c>
      <c r="S6264" s="3">
        <f t="shared" si="459"/>
        <v>0.7880635225861623</v>
      </c>
      <c r="T6264" s="3">
        <f t="shared" si="460"/>
        <v>-0.23817657995427668</v>
      </c>
    </row>
    <row r="6265" spans="1:20" x14ac:dyDescent="0.25">
      <c r="A6265" s="8">
        <v>12503</v>
      </c>
      <c r="B6265" s="3">
        <v>0</v>
      </c>
      <c r="C6265" s="9">
        <v>70000</v>
      </c>
      <c r="D6265" s="3">
        <v>26.38</v>
      </c>
      <c r="E6265" s="3">
        <v>670</v>
      </c>
      <c r="K6265" s="3">
        <v>1</v>
      </c>
      <c r="M6265" s="3">
        <f t="shared" si="457"/>
        <v>-1.2349229255441945</v>
      </c>
      <c r="N6265" s="3">
        <f t="shared" si="457"/>
        <v>-8.3276098926828926E-2</v>
      </c>
      <c r="O6265" s="3">
        <f t="shared" si="457"/>
        <v>0.94283203022135753</v>
      </c>
      <c r="P6265" s="3">
        <f t="shared" si="456"/>
        <v>-0.79758490909532664</v>
      </c>
      <c r="R6265" s="3">
        <f t="shared" si="458"/>
        <v>0.63879832570801998</v>
      </c>
      <c r="S6265" s="3">
        <f t="shared" si="459"/>
        <v>0.654481769998837</v>
      </c>
      <c r="T6265" s="3">
        <f t="shared" si="460"/>
        <v>-0.42391154734501785</v>
      </c>
    </row>
    <row r="6266" spans="1:20" x14ac:dyDescent="0.25">
      <c r="A6266" s="8">
        <v>12505</v>
      </c>
      <c r="B6266" s="3">
        <v>1</v>
      </c>
      <c r="C6266" s="9">
        <v>38000</v>
      </c>
      <c r="D6266" s="3">
        <v>20.09</v>
      </c>
      <c r="E6266" s="3">
        <v>665</v>
      </c>
      <c r="K6266" s="3">
        <v>1</v>
      </c>
      <c r="M6266" s="3">
        <f t="shared" si="457"/>
        <v>0.80965145449586262</v>
      </c>
      <c r="N6266" s="3">
        <f t="shared" si="457"/>
        <v>-0.67226265736123791</v>
      </c>
      <c r="O6266" s="3">
        <f t="shared" si="457"/>
        <v>0.23510129453718104</v>
      </c>
      <c r="P6266" s="3">
        <f t="shared" si="456"/>
        <v>-0.95605598183431484</v>
      </c>
      <c r="R6266" s="3">
        <f t="shared" si="458"/>
        <v>1.0878072850020417</v>
      </c>
      <c r="S6266" s="3">
        <f t="shared" si="459"/>
        <v>0.74796859423946571</v>
      </c>
      <c r="T6266" s="3">
        <f t="shared" si="460"/>
        <v>-0.29039428819998436</v>
      </c>
    </row>
    <row r="6267" spans="1:20" x14ac:dyDescent="0.25">
      <c r="A6267" s="8">
        <v>12506</v>
      </c>
      <c r="B6267" s="3">
        <v>0</v>
      </c>
      <c r="C6267" s="9">
        <v>55500</v>
      </c>
      <c r="D6267" s="3">
        <v>8.17</v>
      </c>
      <c r="E6267" s="3">
        <v>660</v>
      </c>
      <c r="K6267" s="3">
        <v>1</v>
      </c>
      <c r="M6267" s="3">
        <f t="shared" si="457"/>
        <v>-1.2349229255441945</v>
      </c>
      <c r="N6267" s="3">
        <f t="shared" si="457"/>
        <v>-0.35016063321742047</v>
      </c>
      <c r="O6267" s="3">
        <f t="shared" si="457"/>
        <v>-1.1060990821488896</v>
      </c>
      <c r="P6267" s="3">
        <f t="shared" si="456"/>
        <v>-1.114527054573303</v>
      </c>
      <c r="R6267" s="3">
        <f t="shared" si="458"/>
        <v>1.1785165694467534</v>
      </c>
      <c r="S6267" s="3">
        <f t="shared" si="459"/>
        <v>0.76468097417892056</v>
      </c>
      <c r="T6267" s="3">
        <f t="shared" si="460"/>
        <v>-0.26829655935273128</v>
      </c>
    </row>
    <row r="6268" spans="1:20" x14ac:dyDescent="0.25">
      <c r="A6268" s="8">
        <v>12509</v>
      </c>
      <c r="B6268" s="3">
        <v>0</v>
      </c>
      <c r="C6268" s="9">
        <v>30000</v>
      </c>
      <c r="D6268" s="3">
        <v>9.76</v>
      </c>
      <c r="E6268" s="3">
        <v>690</v>
      </c>
      <c r="K6268" s="3">
        <v>1</v>
      </c>
      <c r="M6268" s="3">
        <f t="shared" si="457"/>
        <v>-1.2349229255441945</v>
      </c>
      <c r="N6268" s="3">
        <f t="shared" si="457"/>
        <v>-0.8195092969698401</v>
      </c>
      <c r="O6268" s="3">
        <f t="shared" si="457"/>
        <v>-0.92719735405066372</v>
      </c>
      <c r="P6268" s="3">
        <f t="shared" si="456"/>
        <v>-0.1637006181393737</v>
      </c>
      <c r="R6268" s="3">
        <f t="shared" si="458"/>
        <v>1.4500554441959059</v>
      </c>
      <c r="S6268" s="3">
        <f t="shared" si="459"/>
        <v>0.81000696675360917</v>
      </c>
      <c r="T6268" s="3">
        <f t="shared" si="460"/>
        <v>-0.21071243042225871</v>
      </c>
    </row>
    <row r="6269" spans="1:20" x14ac:dyDescent="0.25">
      <c r="A6269" s="8">
        <v>12510</v>
      </c>
      <c r="B6269" s="3">
        <v>1</v>
      </c>
      <c r="C6269" s="9">
        <v>240000</v>
      </c>
      <c r="D6269" s="3">
        <v>11.74</v>
      </c>
      <c r="E6269" s="3">
        <v>710</v>
      </c>
      <c r="K6269" s="3">
        <v>1</v>
      </c>
      <c r="M6269" s="3">
        <f t="shared" si="457"/>
        <v>0.80965145449586262</v>
      </c>
      <c r="N6269" s="3">
        <f t="shared" si="457"/>
        <v>3.0457149927559688</v>
      </c>
      <c r="O6269" s="3">
        <f t="shared" si="457"/>
        <v>-0.70441407000381639</v>
      </c>
      <c r="P6269" s="3">
        <f t="shared" si="456"/>
        <v>0.47018367281657925</v>
      </c>
      <c r="R6269" s="3">
        <f t="shared" si="458"/>
        <v>2.0352725065911201</v>
      </c>
      <c r="S6269" s="3">
        <f t="shared" si="459"/>
        <v>0.88445100771353413</v>
      </c>
      <c r="T6269" s="3">
        <f t="shared" si="460"/>
        <v>-0.12278815672582753</v>
      </c>
    </row>
    <row r="6270" spans="1:20" x14ac:dyDescent="0.25">
      <c r="A6270" s="8">
        <v>12512</v>
      </c>
      <c r="B6270" s="3">
        <v>1</v>
      </c>
      <c r="C6270" s="9">
        <v>103000</v>
      </c>
      <c r="D6270" s="3">
        <v>21.16</v>
      </c>
      <c r="E6270" s="3">
        <v>675</v>
      </c>
      <c r="K6270" s="3">
        <v>1</v>
      </c>
      <c r="M6270" s="3">
        <f t="shared" si="457"/>
        <v>0.80965145449586262</v>
      </c>
      <c r="N6270" s="3">
        <f t="shared" si="457"/>
        <v>0.52411628945865529</v>
      </c>
      <c r="O6270" s="3">
        <f t="shared" si="457"/>
        <v>0.35549428137057837</v>
      </c>
      <c r="P6270" s="3">
        <f t="shared" si="456"/>
        <v>-0.63911383635633834</v>
      </c>
      <c r="R6270" s="3">
        <f t="shared" si="458"/>
        <v>1.2041705184945422</v>
      </c>
      <c r="S6270" s="3">
        <f t="shared" si="459"/>
        <v>0.76926586455219836</v>
      </c>
      <c r="T6270" s="3">
        <f t="shared" si="460"/>
        <v>-0.26231864159037244</v>
      </c>
    </row>
    <row r="6271" spans="1:20" x14ac:dyDescent="0.25">
      <c r="A6271" s="8">
        <v>12513</v>
      </c>
      <c r="B6271" s="3">
        <v>0</v>
      </c>
      <c r="C6271" s="9">
        <v>15300</v>
      </c>
      <c r="D6271" s="3">
        <v>32.47</v>
      </c>
      <c r="E6271" s="3">
        <v>665</v>
      </c>
      <c r="K6271" s="3">
        <v>0</v>
      </c>
      <c r="M6271" s="3">
        <f t="shared" si="457"/>
        <v>-1.2349229255441945</v>
      </c>
      <c r="N6271" s="3">
        <f t="shared" si="457"/>
        <v>-1.0900749972506467</v>
      </c>
      <c r="O6271" s="3">
        <f t="shared" si="457"/>
        <v>1.6280594038806</v>
      </c>
      <c r="P6271" s="3">
        <f t="shared" si="456"/>
        <v>-0.95605598183431484</v>
      </c>
      <c r="R6271" s="3">
        <f t="shared" si="458"/>
        <v>0.32536560731188624</v>
      </c>
      <c r="S6271" s="3">
        <f t="shared" si="459"/>
        <v>0.58063133230844344</v>
      </c>
      <c r="T6271" s="3">
        <f t="shared" si="460"/>
        <v>-0.8690048707643897</v>
      </c>
    </row>
    <row r="6272" spans="1:20" x14ac:dyDescent="0.25">
      <c r="A6272" s="8">
        <v>12514</v>
      </c>
      <c r="B6272" s="3">
        <v>0</v>
      </c>
      <c r="C6272" s="9">
        <v>70000</v>
      </c>
      <c r="D6272" s="3">
        <v>28.72</v>
      </c>
      <c r="E6272" s="3">
        <v>665</v>
      </c>
      <c r="K6272" s="3">
        <v>0</v>
      </c>
      <c r="M6272" s="3">
        <f t="shared" si="457"/>
        <v>-1.2349229255441945</v>
      </c>
      <c r="N6272" s="3">
        <f t="shared" si="457"/>
        <v>-8.3276098926828926E-2</v>
      </c>
      <c r="O6272" s="3">
        <f t="shared" si="457"/>
        <v>1.2061213659130861</v>
      </c>
      <c r="P6272" s="3">
        <f t="shared" si="456"/>
        <v>-0.95605598183431484</v>
      </c>
      <c r="R6272" s="3">
        <f t="shared" si="458"/>
        <v>0.49595013974882474</v>
      </c>
      <c r="S6272" s="3">
        <f t="shared" si="459"/>
        <v>0.62150712807173691</v>
      </c>
      <c r="T6272" s="3">
        <f t="shared" si="460"/>
        <v>-0.97155803870399204</v>
      </c>
    </row>
    <row r="6273" spans="1:20" x14ac:dyDescent="0.25">
      <c r="A6273" s="8">
        <v>12516</v>
      </c>
      <c r="B6273" s="3">
        <v>1</v>
      </c>
      <c r="C6273" s="9">
        <v>120000</v>
      </c>
      <c r="D6273" s="3">
        <v>8.58</v>
      </c>
      <c r="E6273" s="3">
        <v>705</v>
      </c>
      <c r="K6273" s="3">
        <v>1</v>
      </c>
      <c r="M6273" s="3">
        <f t="shared" si="457"/>
        <v>0.80965145449586262</v>
      </c>
      <c r="N6273" s="3">
        <f t="shared" si="457"/>
        <v>0.83701539862693508</v>
      </c>
      <c r="O6273" s="3">
        <f t="shared" si="457"/>
        <v>-1.0599671899977747</v>
      </c>
      <c r="P6273" s="3">
        <f t="shared" si="456"/>
        <v>0.311712600077591</v>
      </c>
      <c r="R6273" s="3">
        <f t="shared" si="458"/>
        <v>2.0185708074919808</v>
      </c>
      <c r="S6273" s="3">
        <f t="shared" si="459"/>
        <v>0.88273314668389768</v>
      </c>
      <c r="T6273" s="3">
        <f t="shared" si="460"/>
        <v>-0.12473233618948348</v>
      </c>
    </row>
    <row r="6274" spans="1:20" x14ac:dyDescent="0.25">
      <c r="A6274" s="8">
        <v>12520</v>
      </c>
      <c r="B6274" s="3">
        <v>0</v>
      </c>
      <c r="C6274" s="9">
        <v>78000</v>
      </c>
      <c r="D6274" s="3">
        <v>3.51</v>
      </c>
      <c r="E6274" s="3">
        <v>685</v>
      </c>
      <c r="K6274" s="3">
        <v>1</v>
      </c>
      <c r="M6274" s="3">
        <f t="shared" si="457"/>
        <v>-1.2349229255441945</v>
      </c>
      <c r="N6274" s="3">
        <f t="shared" si="457"/>
        <v>6.3970540681773311E-2</v>
      </c>
      <c r="O6274" s="3">
        <f t="shared" si="457"/>
        <v>-1.6304274173298534</v>
      </c>
      <c r="P6274" s="3">
        <f t="shared" si="456"/>
        <v>-0.32217169087836195</v>
      </c>
      <c r="R6274" s="3">
        <f t="shared" si="458"/>
        <v>1.6500710967995831</v>
      </c>
      <c r="S6274" s="3">
        <f t="shared" si="459"/>
        <v>0.83890065912740996</v>
      </c>
      <c r="T6274" s="3">
        <f t="shared" si="460"/>
        <v>-0.17566298342581016</v>
      </c>
    </row>
    <row r="6275" spans="1:20" x14ac:dyDescent="0.25">
      <c r="A6275" s="8">
        <v>12521</v>
      </c>
      <c r="B6275" s="3">
        <v>1</v>
      </c>
      <c r="C6275" s="9">
        <v>57500</v>
      </c>
      <c r="D6275" s="3">
        <v>32.21</v>
      </c>
      <c r="E6275" s="3">
        <v>660</v>
      </c>
      <c r="K6275" s="3">
        <v>1</v>
      </c>
      <c r="M6275" s="3">
        <f t="shared" si="457"/>
        <v>0.80965145449586262</v>
      </c>
      <c r="N6275" s="3">
        <f t="shared" si="457"/>
        <v>-0.3133489733152699</v>
      </c>
      <c r="O6275" s="3">
        <f t="shared" si="457"/>
        <v>1.5988050332481858</v>
      </c>
      <c r="P6275" s="3">
        <f t="shared" si="456"/>
        <v>-1.114527054573303</v>
      </c>
      <c r="R6275" s="3">
        <f t="shared" si="458"/>
        <v>0.60053430114000617</v>
      </c>
      <c r="S6275" s="3">
        <f t="shared" si="459"/>
        <v>0.64577853639089833</v>
      </c>
      <c r="T6275" s="3">
        <f t="shared" si="460"/>
        <v>-0.43729865690105374</v>
      </c>
    </row>
    <row r="6276" spans="1:20" x14ac:dyDescent="0.25">
      <c r="A6276" s="8">
        <v>12522</v>
      </c>
      <c r="B6276" s="3">
        <v>1</v>
      </c>
      <c r="C6276" s="9">
        <v>35000</v>
      </c>
      <c r="D6276" s="3">
        <v>28.57</v>
      </c>
      <c r="E6276" s="3">
        <v>660</v>
      </c>
      <c r="K6276" s="3">
        <v>1</v>
      </c>
      <c r="M6276" s="3">
        <f t="shared" si="457"/>
        <v>0.80965145449586262</v>
      </c>
      <c r="N6276" s="3">
        <f t="shared" si="457"/>
        <v>-0.72748014721446375</v>
      </c>
      <c r="O6276" s="3">
        <f t="shared" si="457"/>
        <v>1.1892438443943858</v>
      </c>
      <c r="P6276" s="3">
        <f t="shared" si="456"/>
        <v>-1.114527054573303</v>
      </c>
      <c r="R6276" s="3">
        <f t="shared" si="458"/>
        <v>0.71928221672092485</v>
      </c>
      <c r="S6276" s="3">
        <f t="shared" si="459"/>
        <v>0.67244893671761863</v>
      </c>
      <c r="T6276" s="3">
        <f t="shared" si="460"/>
        <v>-0.39682910092043372</v>
      </c>
    </row>
    <row r="6277" spans="1:20" x14ac:dyDescent="0.25">
      <c r="A6277" s="8">
        <v>12523</v>
      </c>
      <c r="B6277" s="3">
        <v>0</v>
      </c>
      <c r="C6277" s="9">
        <v>72000</v>
      </c>
      <c r="D6277" s="3">
        <v>14.02</v>
      </c>
      <c r="E6277" s="3">
        <v>675</v>
      </c>
      <c r="K6277" s="3">
        <v>0</v>
      </c>
      <c r="M6277" s="3">
        <f t="shared" si="457"/>
        <v>-1.2349229255441945</v>
      </c>
      <c r="N6277" s="3">
        <f t="shared" si="457"/>
        <v>-4.646443902467836E-2</v>
      </c>
      <c r="O6277" s="3">
        <f t="shared" si="457"/>
        <v>-0.44787574291956805</v>
      </c>
      <c r="P6277" s="3">
        <f t="shared" si="456"/>
        <v>-0.63911383635633834</v>
      </c>
      <c r="R6277" s="3">
        <f t="shared" si="458"/>
        <v>1.1481395603142237</v>
      </c>
      <c r="S6277" s="3">
        <f t="shared" si="459"/>
        <v>0.75917093599625762</v>
      </c>
      <c r="T6277" s="3">
        <f t="shared" si="460"/>
        <v>-1.4236678751408911</v>
      </c>
    </row>
    <row r="6278" spans="1:20" x14ac:dyDescent="0.25">
      <c r="A6278" s="8">
        <v>12526</v>
      </c>
      <c r="B6278" s="3">
        <v>1</v>
      </c>
      <c r="C6278" s="9">
        <v>75000</v>
      </c>
      <c r="D6278" s="3">
        <v>32.33</v>
      </c>
      <c r="E6278" s="3">
        <v>715</v>
      </c>
      <c r="K6278" s="3">
        <v>1</v>
      </c>
      <c r="M6278" s="3">
        <f t="shared" si="457"/>
        <v>0.80965145449586262</v>
      </c>
      <c r="N6278" s="3">
        <f t="shared" si="457"/>
        <v>8.7530508285474772E-3</v>
      </c>
      <c r="O6278" s="3">
        <f t="shared" si="457"/>
        <v>1.612307050463146</v>
      </c>
      <c r="P6278" s="3">
        <f t="shared" si="456"/>
        <v>0.62865474555556744</v>
      </c>
      <c r="R6278" s="3">
        <f t="shared" si="458"/>
        <v>1.2400443735574527</v>
      </c>
      <c r="S6278" s="3">
        <f t="shared" si="459"/>
        <v>0.77557173803456714</v>
      </c>
      <c r="T6278" s="3">
        <f t="shared" si="460"/>
        <v>-0.25415479511900652</v>
      </c>
    </row>
    <row r="6279" spans="1:20" x14ac:dyDescent="0.25">
      <c r="A6279" s="8">
        <v>12528</v>
      </c>
      <c r="B6279" s="3">
        <v>0</v>
      </c>
      <c r="C6279" s="9">
        <v>52000</v>
      </c>
      <c r="D6279" s="3">
        <v>13.51</v>
      </c>
      <c r="E6279" s="3">
        <v>710</v>
      </c>
      <c r="K6279" s="3">
        <v>0</v>
      </c>
      <c r="M6279" s="3">
        <f t="shared" si="457"/>
        <v>-1.2349229255441945</v>
      </c>
      <c r="N6279" s="3">
        <f t="shared" si="457"/>
        <v>-0.41458103804618396</v>
      </c>
      <c r="O6279" s="3">
        <f t="shared" si="457"/>
        <v>-0.50525931608314989</v>
      </c>
      <c r="P6279" s="3">
        <f t="shared" si="456"/>
        <v>0.47018367281657925</v>
      </c>
      <c r="R6279" s="3">
        <f t="shared" si="458"/>
        <v>1.5571853747031283</v>
      </c>
      <c r="S6279" s="3">
        <f t="shared" si="459"/>
        <v>0.82594910151360246</v>
      </c>
      <c r="T6279" s="3">
        <f t="shared" si="460"/>
        <v>-1.7484075025064849</v>
      </c>
    </row>
    <row r="6280" spans="1:20" x14ac:dyDescent="0.25">
      <c r="A6280" s="8">
        <v>12530</v>
      </c>
      <c r="B6280" s="3">
        <v>1</v>
      </c>
      <c r="C6280" s="9">
        <v>160000</v>
      </c>
      <c r="D6280" s="3">
        <v>13.83</v>
      </c>
      <c r="E6280" s="3">
        <v>715</v>
      </c>
      <c r="K6280" s="3">
        <v>1</v>
      </c>
      <c r="M6280" s="3">
        <f t="shared" si="457"/>
        <v>0.80965145449586262</v>
      </c>
      <c r="N6280" s="3">
        <f t="shared" si="457"/>
        <v>1.5732485966699463</v>
      </c>
      <c r="O6280" s="3">
        <f t="shared" si="457"/>
        <v>-0.46925393684325534</v>
      </c>
      <c r="P6280" s="3">
        <f t="shared" si="456"/>
        <v>0.62865474555556744</v>
      </c>
      <c r="R6280" s="3">
        <f t="shared" si="458"/>
        <v>1.9670746400762817</v>
      </c>
      <c r="S6280" s="3">
        <f t="shared" si="459"/>
        <v>0.87729655346095814</v>
      </c>
      <c r="T6280" s="3">
        <f t="shared" si="460"/>
        <v>-0.13091019843073728</v>
      </c>
    </row>
    <row r="6281" spans="1:20" x14ac:dyDescent="0.25">
      <c r="A6281" s="8">
        <v>12531</v>
      </c>
      <c r="B6281" s="3">
        <v>0</v>
      </c>
      <c r="C6281" s="9">
        <v>66400</v>
      </c>
      <c r="D6281" s="3">
        <v>18.62</v>
      </c>
      <c r="E6281" s="3">
        <v>660</v>
      </c>
      <c r="K6281" s="3">
        <v>1</v>
      </c>
      <c r="M6281" s="3">
        <f t="shared" si="457"/>
        <v>-1.2349229255441945</v>
      </c>
      <c r="N6281" s="3">
        <f t="shared" si="457"/>
        <v>-0.14953708675069993</v>
      </c>
      <c r="O6281" s="3">
        <f t="shared" si="457"/>
        <v>6.9701583653915752E-2</v>
      </c>
      <c r="P6281" s="3">
        <f t="shared" si="456"/>
        <v>-1.114527054573303</v>
      </c>
      <c r="R6281" s="3">
        <f t="shared" si="458"/>
        <v>0.80434073846421084</v>
      </c>
      <c r="S6281" s="3">
        <f t="shared" si="459"/>
        <v>0.69090224066051387</v>
      </c>
      <c r="T6281" s="3">
        <f t="shared" si="460"/>
        <v>-0.36975694038870421</v>
      </c>
    </row>
    <row r="6282" spans="1:20" x14ac:dyDescent="0.25">
      <c r="A6282" s="8">
        <v>12534</v>
      </c>
      <c r="B6282" s="3">
        <v>0</v>
      </c>
      <c r="C6282" s="9">
        <v>30000</v>
      </c>
      <c r="D6282" s="3">
        <v>18.079999999999998</v>
      </c>
      <c r="E6282" s="3">
        <v>670</v>
      </c>
      <c r="K6282" s="3">
        <v>1</v>
      </c>
      <c r="M6282" s="3">
        <f t="shared" si="457"/>
        <v>-1.2349229255441945</v>
      </c>
      <c r="N6282" s="3">
        <f t="shared" si="457"/>
        <v>-0.8195092969698401</v>
      </c>
      <c r="O6282" s="3">
        <f t="shared" si="457"/>
        <v>8.9425061865934571E-3</v>
      </c>
      <c r="P6282" s="3">
        <f t="shared" si="457"/>
        <v>-0.79758490909532664</v>
      </c>
      <c r="R6282" s="3">
        <f t="shared" si="458"/>
        <v>0.91657329634051199</v>
      </c>
      <c r="S6282" s="3">
        <f t="shared" si="459"/>
        <v>0.71434337701150363</v>
      </c>
      <c r="T6282" s="3">
        <f t="shared" si="460"/>
        <v>-0.33639151206342266</v>
      </c>
    </row>
    <row r="6283" spans="1:20" x14ac:dyDescent="0.25">
      <c r="A6283" s="8">
        <v>12535</v>
      </c>
      <c r="B6283" s="3">
        <v>1</v>
      </c>
      <c r="C6283" s="9">
        <v>130000</v>
      </c>
      <c r="D6283" s="3">
        <v>12.09</v>
      </c>
      <c r="E6283" s="3">
        <v>680</v>
      </c>
      <c r="K6283" s="3">
        <v>0</v>
      </c>
      <c r="M6283" s="3">
        <f t="shared" ref="M6283:P6346" si="461">(B6283-B$5)/B$6</f>
        <v>0.80965145449586262</v>
      </c>
      <c r="N6283" s="3">
        <f t="shared" si="461"/>
        <v>1.0210736981376878</v>
      </c>
      <c r="O6283" s="3">
        <f t="shared" si="461"/>
        <v>-0.66503318646018184</v>
      </c>
      <c r="P6283" s="3">
        <f t="shared" si="461"/>
        <v>-0.48064276361735014</v>
      </c>
      <c r="R6283" s="3">
        <f t="shared" ref="R6283:R6346" si="462">$L$7+SUMPRODUCT($M$7:$P$7,M6283:P6283)</f>
        <v>1.6090710078734025</v>
      </c>
      <c r="S6283" s="3">
        <f t="shared" ref="S6283:S6346" si="463">1/(1+EXP(-R6283))</f>
        <v>0.83328236813402012</v>
      </c>
      <c r="T6283" s="3">
        <f t="shared" si="460"/>
        <v>-1.7914537247767743</v>
      </c>
    </row>
    <row r="6284" spans="1:20" x14ac:dyDescent="0.25">
      <c r="A6284" s="8">
        <v>12536</v>
      </c>
      <c r="B6284" s="3">
        <v>0</v>
      </c>
      <c r="C6284" s="9">
        <v>63000</v>
      </c>
      <c r="D6284" s="3">
        <v>29.92</v>
      </c>
      <c r="E6284" s="3">
        <v>680</v>
      </c>
      <c r="K6284" s="3">
        <v>0</v>
      </c>
      <c r="M6284" s="3">
        <f t="shared" si="461"/>
        <v>-1.2349229255441945</v>
      </c>
      <c r="N6284" s="3">
        <f t="shared" si="461"/>
        <v>-0.21211690858435589</v>
      </c>
      <c r="O6284" s="3">
        <f t="shared" si="461"/>
        <v>1.3411415380626908</v>
      </c>
      <c r="P6284" s="3">
        <f t="shared" si="461"/>
        <v>-0.48064276361735014</v>
      </c>
      <c r="R6284" s="3">
        <f t="shared" si="462"/>
        <v>0.6205185486121253</v>
      </c>
      <c r="S6284" s="3">
        <f t="shared" si="463"/>
        <v>0.65033647517129212</v>
      </c>
      <c r="T6284" s="3">
        <f t="shared" ref="T6284:T6347" si="464">IF(K6284=1,LN(S6284),LN(1-S6284))</f>
        <v>-1.0507839445315681</v>
      </c>
    </row>
    <row r="6285" spans="1:20" x14ac:dyDescent="0.25">
      <c r="A6285" s="8">
        <v>12539</v>
      </c>
      <c r="B6285" s="3">
        <v>1</v>
      </c>
      <c r="C6285" s="9">
        <v>87000</v>
      </c>
      <c r="D6285" s="3">
        <v>8.64</v>
      </c>
      <c r="E6285" s="3">
        <v>705</v>
      </c>
      <c r="K6285" s="3">
        <v>1</v>
      </c>
      <c r="M6285" s="3">
        <f t="shared" si="461"/>
        <v>0.80965145449586262</v>
      </c>
      <c r="N6285" s="3">
        <f t="shared" si="461"/>
        <v>0.22962301024145082</v>
      </c>
      <c r="O6285" s="3">
        <f t="shared" si="461"/>
        <v>-1.0532161813902945</v>
      </c>
      <c r="P6285" s="3">
        <f t="shared" si="461"/>
        <v>0.311712600077591</v>
      </c>
      <c r="R6285" s="3">
        <f t="shared" si="462"/>
        <v>1.9959395412047156</v>
      </c>
      <c r="S6285" s="3">
        <f t="shared" si="463"/>
        <v>0.88037009623342743</v>
      </c>
      <c r="T6285" s="3">
        <f t="shared" si="464"/>
        <v>-0.1274128960204727</v>
      </c>
    </row>
    <row r="6286" spans="1:20" x14ac:dyDescent="0.25">
      <c r="A6286" s="8">
        <v>12541</v>
      </c>
      <c r="B6286" s="3">
        <v>0</v>
      </c>
      <c r="C6286" s="9">
        <v>150000</v>
      </c>
      <c r="D6286" s="3">
        <v>1.1200000000000001</v>
      </c>
      <c r="E6286" s="3">
        <v>685</v>
      </c>
      <c r="K6286" s="3">
        <v>1</v>
      </c>
      <c r="M6286" s="3">
        <f t="shared" si="461"/>
        <v>-1.2349229255441945</v>
      </c>
      <c r="N6286" s="3">
        <f t="shared" si="461"/>
        <v>1.3891902971591934</v>
      </c>
      <c r="O6286" s="3">
        <f t="shared" si="461"/>
        <v>-1.8993425935278154</v>
      </c>
      <c r="P6286" s="3">
        <f t="shared" si="461"/>
        <v>-0.32217169087836195</v>
      </c>
      <c r="R6286" s="3">
        <f t="shared" si="462"/>
        <v>1.781797907697102</v>
      </c>
      <c r="S6286" s="3">
        <f t="shared" si="463"/>
        <v>0.8559187291401642</v>
      </c>
      <c r="T6286" s="3">
        <f t="shared" si="464"/>
        <v>-0.15557984994099436</v>
      </c>
    </row>
    <row r="6287" spans="1:20" x14ac:dyDescent="0.25">
      <c r="A6287" s="8">
        <v>12542</v>
      </c>
      <c r="B6287" s="3">
        <v>1</v>
      </c>
      <c r="C6287" s="9">
        <v>44000</v>
      </c>
      <c r="D6287" s="3">
        <v>24.51</v>
      </c>
      <c r="E6287" s="3">
        <v>715</v>
      </c>
      <c r="K6287" s="3">
        <v>1</v>
      </c>
      <c r="M6287" s="3">
        <f t="shared" si="461"/>
        <v>0.80965145449586262</v>
      </c>
      <c r="N6287" s="3">
        <f t="shared" si="461"/>
        <v>-0.56182767765478614</v>
      </c>
      <c r="O6287" s="3">
        <f t="shared" si="461"/>
        <v>0.73242559528822415</v>
      </c>
      <c r="P6287" s="3">
        <f t="shared" si="461"/>
        <v>0.62865474555556744</v>
      </c>
      <c r="R6287" s="3">
        <f t="shared" si="462"/>
        <v>1.505897814186264</v>
      </c>
      <c r="S6287" s="3">
        <f t="shared" si="463"/>
        <v>0.81845246723642406</v>
      </c>
      <c r="T6287" s="3">
        <f t="shared" si="464"/>
        <v>-0.20033995687322581</v>
      </c>
    </row>
    <row r="6288" spans="1:20" x14ac:dyDescent="0.25">
      <c r="A6288" s="8">
        <v>12545</v>
      </c>
      <c r="B6288" s="3">
        <v>1</v>
      </c>
      <c r="C6288" s="9">
        <v>75000</v>
      </c>
      <c r="D6288" s="3">
        <v>17.22</v>
      </c>
      <c r="E6288" s="3">
        <v>680</v>
      </c>
      <c r="K6288" s="3">
        <v>0</v>
      </c>
      <c r="M6288" s="3">
        <f t="shared" si="461"/>
        <v>0.80965145449586262</v>
      </c>
      <c r="N6288" s="3">
        <f t="shared" si="461"/>
        <v>8.7530508285474772E-3</v>
      </c>
      <c r="O6288" s="3">
        <f t="shared" si="461"/>
        <v>-8.7821950520622985E-2</v>
      </c>
      <c r="P6288" s="3">
        <f t="shared" si="461"/>
        <v>-0.48064276361735014</v>
      </c>
      <c r="R6288" s="3">
        <f t="shared" si="462"/>
        <v>1.3879961751641345</v>
      </c>
      <c r="S6288" s="3">
        <f t="shared" si="463"/>
        <v>0.80027215123615714</v>
      </c>
      <c r="T6288" s="3">
        <f t="shared" si="464"/>
        <v>-1.6107995952843206</v>
      </c>
    </row>
    <row r="6289" spans="1:20" x14ac:dyDescent="0.25">
      <c r="A6289" s="8">
        <v>12546</v>
      </c>
      <c r="B6289" s="3">
        <v>1</v>
      </c>
      <c r="C6289" s="9">
        <v>74000</v>
      </c>
      <c r="D6289" s="3">
        <v>30.77</v>
      </c>
      <c r="E6289" s="3">
        <v>685</v>
      </c>
      <c r="K6289" s="3">
        <v>0</v>
      </c>
      <c r="M6289" s="3">
        <f t="shared" si="461"/>
        <v>0.80965145449586262</v>
      </c>
      <c r="N6289" s="3">
        <f t="shared" si="461"/>
        <v>-9.6527791225278024E-3</v>
      </c>
      <c r="O6289" s="3">
        <f t="shared" si="461"/>
        <v>1.4367808266686604</v>
      </c>
      <c r="P6289" s="3">
        <f t="shared" si="461"/>
        <v>-0.32217169087836195</v>
      </c>
      <c r="R6289" s="3">
        <f t="shared" si="462"/>
        <v>0.95099467884069533</v>
      </c>
      <c r="S6289" s="3">
        <f t="shared" si="463"/>
        <v>0.72131517196991446</v>
      </c>
      <c r="T6289" s="3">
        <f t="shared" si="464"/>
        <v>-1.2776737843324046</v>
      </c>
    </row>
    <row r="6290" spans="1:20" x14ac:dyDescent="0.25">
      <c r="A6290" s="8">
        <v>12547</v>
      </c>
      <c r="B6290" s="3">
        <v>0</v>
      </c>
      <c r="C6290" s="9">
        <v>42000</v>
      </c>
      <c r="D6290" s="3">
        <v>28.51</v>
      </c>
      <c r="E6290" s="3">
        <v>685</v>
      </c>
      <c r="K6290" s="3">
        <v>1</v>
      </c>
      <c r="M6290" s="3">
        <f t="shared" si="461"/>
        <v>-1.2349229255441945</v>
      </c>
      <c r="N6290" s="3">
        <f t="shared" si="461"/>
        <v>-0.59863933755693677</v>
      </c>
      <c r="O6290" s="3">
        <f t="shared" si="461"/>
        <v>1.1824928357869056</v>
      </c>
      <c r="P6290" s="3">
        <f t="shared" si="461"/>
        <v>-0.32217169087836195</v>
      </c>
      <c r="R6290" s="3">
        <f t="shared" si="462"/>
        <v>0.71645602083454607</v>
      </c>
      <c r="S6290" s="3">
        <f t="shared" si="463"/>
        <v>0.67182613183146145</v>
      </c>
      <c r="T6290" s="3">
        <f t="shared" si="464"/>
        <v>-0.39775570432964635</v>
      </c>
    </row>
    <row r="6291" spans="1:20" x14ac:dyDescent="0.25">
      <c r="A6291" s="8">
        <v>12548</v>
      </c>
      <c r="B6291" s="3">
        <v>1</v>
      </c>
      <c r="C6291" s="9">
        <v>65000</v>
      </c>
      <c r="D6291" s="3">
        <v>31.48</v>
      </c>
      <c r="E6291" s="3">
        <v>700</v>
      </c>
      <c r="K6291" s="3">
        <v>0</v>
      </c>
      <c r="M6291" s="3">
        <f t="shared" si="461"/>
        <v>0.80965145449586262</v>
      </c>
      <c r="N6291" s="3">
        <f t="shared" si="461"/>
        <v>-0.17530524868220532</v>
      </c>
      <c r="O6291" s="3">
        <f t="shared" si="461"/>
        <v>1.5166677618571764</v>
      </c>
      <c r="P6291" s="3">
        <f t="shared" si="461"/>
        <v>0.15324152733860277</v>
      </c>
      <c r="R6291" s="3">
        <f t="shared" si="462"/>
        <v>1.0921857734458169</v>
      </c>
      <c r="S6291" s="3">
        <f t="shared" si="463"/>
        <v>0.7487930934988466</v>
      </c>
      <c r="T6291" s="3">
        <f t="shared" si="464"/>
        <v>-1.3814783507327935</v>
      </c>
    </row>
    <row r="6292" spans="1:20" x14ac:dyDescent="0.25">
      <c r="A6292" s="8">
        <v>12550</v>
      </c>
      <c r="B6292" s="3">
        <v>1</v>
      </c>
      <c r="C6292" s="9">
        <v>100000</v>
      </c>
      <c r="D6292" s="3">
        <v>32.47</v>
      </c>
      <c r="E6292" s="3">
        <v>690</v>
      </c>
      <c r="K6292" s="3">
        <v>1</v>
      </c>
      <c r="M6292" s="3">
        <f t="shared" si="461"/>
        <v>0.80965145449586262</v>
      </c>
      <c r="N6292" s="3">
        <f t="shared" si="461"/>
        <v>0.46889879960542946</v>
      </c>
      <c r="O6292" s="3">
        <f t="shared" si="461"/>
        <v>1.6280594038806</v>
      </c>
      <c r="P6292" s="3">
        <f t="shared" si="461"/>
        <v>-0.1637006181393737</v>
      </c>
      <c r="R6292" s="3">
        <f t="shared" si="462"/>
        <v>0.96268226615298247</v>
      </c>
      <c r="S6292" s="3">
        <f t="shared" si="463"/>
        <v>0.72365851796555347</v>
      </c>
      <c r="T6292" s="3">
        <f t="shared" si="464"/>
        <v>-0.32343565813168579</v>
      </c>
    </row>
    <row r="6293" spans="1:20" x14ac:dyDescent="0.25">
      <c r="A6293" s="8">
        <v>12551</v>
      </c>
      <c r="B6293" s="3">
        <v>1</v>
      </c>
      <c r="C6293" s="9">
        <v>65000</v>
      </c>
      <c r="D6293" s="3">
        <v>9.19</v>
      </c>
      <c r="E6293" s="3">
        <v>740</v>
      </c>
      <c r="K6293" s="3">
        <v>1</v>
      </c>
      <c r="M6293" s="3">
        <f t="shared" si="461"/>
        <v>0.80965145449586262</v>
      </c>
      <c r="N6293" s="3">
        <f t="shared" si="461"/>
        <v>-0.17530524868220532</v>
      </c>
      <c r="O6293" s="3">
        <f t="shared" si="461"/>
        <v>-0.99133193582172585</v>
      </c>
      <c r="P6293" s="3">
        <f t="shared" si="461"/>
        <v>1.4210101092505085</v>
      </c>
      <c r="R6293" s="3">
        <f t="shared" si="462"/>
        <v>2.3651066723247194</v>
      </c>
      <c r="S6293" s="3">
        <f t="shared" si="463"/>
        <v>0.91412751977522733</v>
      </c>
      <c r="T6293" s="3">
        <f t="shared" si="464"/>
        <v>-8.9785198906126976E-2</v>
      </c>
    </row>
    <row r="6294" spans="1:20" x14ac:dyDescent="0.25">
      <c r="A6294" s="8">
        <v>12552</v>
      </c>
      <c r="B6294" s="3">
        <v>1</v>
      </c>
      <c r="C6294" s="9">
        <v>39000</v>
      </c>
      <c r="D6294" s="3">
        <v>32.49</v>
      </c>
      <c r="E6294" s="3">
        <v>670</v>
      </c>
      <c r="K6294" s="3">
        <v>1</v>
      </c>
      <c r="M6294" s="3">
        <f t="shared" si="461"/>
        <v>0.80965145449586262</v>
      </c>
      <c r="N6294" s="3">
        <f t="shared" si="461"/>
        <v>-0.6538568274101626</v>
      </c>
      <c r="O6294" s="3">
        <f t="shared" si="461"/>
        <v>1.6303097400830937</v>
      </c>
      <c r="P6294" s="3">
        <f t="shared" si="461"/>
        <v>-0.79758490909532664</v>
      </c>
      <c r="R6294" s="3">
        <f t="shared" si="462"/>
        <v>0.69396519659973888</v>
      </c>
      <c r="S6294" s="3">
        <f t="shared" si="463"/>
        <v>0.66684842321874527</v>
      </c>
      <c r="T6294" s="3">
        <f t="shared" si="464"/>
        <v>-0.40519251043816767</v>
      </c>
    </row>
    <row r="6295" spans="1:20" x14ac:dyDescent="0.25">
      <c r="A6295" s="8">
        <v>12555</v>
      </c>
      <c r="B6295" s="3">
        <v>0</v>
      </c>
      <c r="C6295" s="9">
        <v>96000</v>
      </c>
      <c r="D6295" s="3">
        <v>2.69</v>
      </c>
      <c r="E6295" s="3">
        <v>710</v>
      </c>
      <c r="K6295" s="3">
        <v>1</v>
      </c>
      <c r="M6295" s="3">
        <f t="shared" si="461"/>
        <v>-1.2349229255441945</v>
      </c>
      <c r="N6295" s="3">
        <f t="shared" si="461"/>
        <v>0.39527547980112837</v>
      </c>
      <c r="O6295" s="3">
        <f t="shared" si="461"/>
        <v>-1.7226912016320832</v>
      </c>
      <c r="P6295" s="3">
        <f t="shared" si="461"/>
        <v>0.47018367281657925</v>
      </c>
      <c r="R6295" s="3">
        <f t="shared" si="462"/>
        <v>1.9788602049195796</v>
      </c>
      <c r="S6295" s="3">
        <f t="shared" si="463"/>
        <v>0.87855960684210554</v>
      </c>
      <c r="T6295" s="3">
        <f t="shared" si="464"/>
        <v>-0.12947152295428629</v>
      </c>
    </row>
    <row r="6296" spans="1:20" x14ac:dyDescent="0.25">
      <c r="A6296" s="8">
        <v>12558</v>
      </c>
      <c r="B6296" s="3">
        <v>0</v>
      </c>
      <c r="C6296" s="9">
        <v>99908</v>
      </c>
      <c r="D6296" s="3">
        <v>14.39</v>
      </c>
      <c r="E6296" s="3">
        <v>665</v>
      </c>
      <c r="K6296" s="3">
        <v>1</v>
      </c>
      <c r="M6296" s="3">
        <f t="shared" si="461"/>
        <v>-1.2349229255441945</v>
      </c>
      <c r="N6296" s="3">
        <f t="shared" si="461"/>
        <v>0.46720546324993056</v>
      </c>
      <c r="O6296" s="3">
        <f t="shared" si="461"/>
        <v>-0.4062445231734399</v>
      </c>
      <c r="P6296" s="3">
        <f t="shared" si="461"/>
        <v>-0.95605598183431484</v>
      </c>
      <c r="R6296" s="3">
        <f t="shared" si="462"/>
        <v>1.0368429741301166</v>
      </c>
      <c r="S6296" s="3">
        <f t="shared" si="463"/>
        <v>0.73824039663982277</v>
      </c>
      <c r="T6296" s="3">
        <f t="shared" si="464"/>
        <v>-0.30348576671928257</v>
      </c>
    </row>
    <row r="6297" spans="1:20" x14ac:dyDescent="0.25">
      <c r="A6297" s="8">
        <v>12561</v>
      </c>
      <c r="B6297" s="3">
        <v>0</v>
      </c>
      <c r="C6297" s="9">
        <v>97000</v>
      </c>
      <c r="D6297" s="3">
        <v>9.6</v>
      </c>
      <c r="E6297" s="3">
        <v>720</v>
      </c>
      <c r="K6297" s="3">
        <v>1</v>
      </c>
      <c r="M6297" s="3">
        <f t="shared" si="461"/>
        <v>-1.2349229255441945</v>
      </c>
      <c r="N6297" s="3">
        <f t="shared" si="461"/>
        <v>0.41368130975220363</v>
      </c>
      <c r="O6297" s="3">
        <f t="shared" si="461"/>
        <v>-0.94520004367061106</v>
      </c>
      <c r="P6297" s="3">
        <f t="shared" si="461"/>
        <v>0.78712581829455575</v>
      </c>
      <c r="R6297" s="3">
        <f t="shared" si="462"/>
        <v>1.842691665304713</v>
      </c>
      <c r="S6297" s="3">
        <f t="shared" si="463"/>
        <v>0.86326673504665108</v>
      </c>
      <c r="T6297" s="3">
        <f t="shared" si="464"/>
        <v>-0.14703155680477836</v>
      </c>
    </row>
    <row r="6298" spans="1:20" x14ac:dyDescent="0.25">
      <c r="A6298" s="8">
        <v>12562</v>
      </c>
      <c r="B6298" s="3">
        <v>1</v>
      </c>
      <c r="C6298" s="9">
        <v>93000</v>
      </c>
      <c r="D6298" s="3">
        <v>16.98</v>
      </c>
      <c r="E6298" s="3">
        <v>750</v>
      </c>
      <c r="K6298" s="3">
        <v>1</v>
      </c>
      <c r="M6298" s="3">
        <f t="shared" si="461"/>
        <v>0.80965145449586262</v>
      </c>
      <c r="N6298" s="3">
        <f t="shared" si="461"/>
        <v>0.34005798994790248</v>
      </c>
      <c r="O6298" s="3">
        <f t="shared" si="461"/>
        <v>-0.11482598495054369</v>
      </c>
      <c r="P6298" s="3">
        <f t="shared" si="461"/>
        <v>1.7379522547284851</v>
      </c>
      <c r="R6298" s="3">
        <f t="shared" si="462"/>
        <v>2.2135869405349422</v>
      </c>
      <c r="S6298" s="3">
        <f t="shared" si="463"/>
        <v>0.90146300476144237</v>
      </c>
      <c r="T6298" s="3">
        <f t="shared" si="464"/>
        <v>-0.10373627460573466</v>
      </c>
    </row>
    <row r="6299" spans="1:20" x14ac:dyDescent="0.25">
      <c r="A6299" s="8">
        <v>12563</v>
      </c>
      <c r="B6299" s="3">
        <v>1</v>
      </c>
      <c r="C6299" s="9">
        <v>69000</v>
      </c>
      <c r="D6299" s="3">
        <v>9.5299999999999994</v>
      </c>
      <c r="E6299" s="3">
        <v>740</v>
      </c>
      <c r="K6299" s="3">
        <v>1</v>
      </c>
      <c r="M6299" s="3">
        <f t="shared" si="461"/>
        <v>0.80965145449586262</v>
      </c>
      <c r="N6299" s="3">
        <f t="shared" si="461"/>
        <v>-0.1016819288779042</v>
      </c>
      <c r="O6299" s="3">
        <f t="shared" si="461"/>
        <v>-0.95307622037933792</v>
      </c>
      <c r="P6299" s="3">
        <f t="shared" si="461"/>
        <v>1.4210101092505085</v>
      </c>
      <c r="R6299" s="3">
        <f t="shared" si="462"/>
        <v>2.3551908983680856</v>
      </c>
      <c r="S6299" s="3">
        <f t="shared" si="463"/>
        <v>0.91334594435757521</v>
      </c>
      <c r="T6299" s="3">
        <f t="shared" si="464"/>
        <v>-9.0640560672680337E-2</v>
      </c>
    </row>
    <row r="6300" spans="1:20" x14ac:dyDescent="0.25">
      <c r="A6300" s="8">
        <v>12564</v>
      </c>
      <c r="B6300" s="3">
        <v>0</v>
      </c>
      <c r="C6300" s="9">
        <v>69000</v>
      </c>
      <c r="D6300" s="3">
        <v>29.51</v>
      </c>
      <c r="E6300" s="3">
        <v>665</v>
      </c>
      <c r="K6300" s="3">
        <v>0</v>
      </c>
      <c r="M6300" s="3">
        <f t="shared" si="461"/>
        <v>-1.2349229255441945</v>
      </c>
      <c r="N6300" s="3">
        <f t="shared" si="461"/>
        <v>-0.1016819288779042</v>
      </c>
      <c r="O6300" s="3">
        <f t="shared" si="461"/>
        <v>1.2950096459115761</v>
      </c>
      <c r="P6300" s="3">
        <f t="shared" si="461"/>
        <v>-0.95605598183431484</v>
      </c>
      <c r="R6300" s="3">
        <f t="shared" si="462"/>
        <v>0.46653314911902721</v>
      </c>
      <c r="S6300" s="3">
        <f t="shared" si="463"/>
        <v>0.61456287173574353</v>
      </c>
      <c r="T6300" s="3">
        <f t="shared" si="464"/>
        <v>-0.95337719068230886</v>
      </c>
    </row>
    <row r="6301" spans="1:20" x14ac:dyDescent="0.25">
      <c r="A6301" s="8">
        <v>12568</v>
      </c>
      <c r="B6301" s="3">
        <v>0</v>
      </c>
      <c r="C6301" s="9">
        <v>42997</v>
      </c>
      <c r="D6301" s="3">
        <v>32.74</v>
      </c>
      <c r="E6301" s="3">
        <v>665</v>
      </c>
      <c r="K6301" s="3">
        <v>1</v>
      </c>
      <c r="M6301" s="3">
        <f t="shared" si="461"/>
        <v>-1.2349229255441945</v>
      </c>
      <c r="N6301" s="3">
        <f t="shared" si="461"/>
        <v>-0.58028872509571472</v>
      </c>
      <c r="O6301" s="3">
        <f t="shared" si="461"/>
        <v>1.6584389426142612</v>
      </c>
      <c r="P6301" s="3">
        <f t="shared" si="461"/>
        <v>-0.95605598183431484</v>
      </c>
      <c r="R6301" s="3">
        <f t="shared" si="462"/>
        <v>0.33268224230153565</v>
      </c>
      <c r="S6301" s="3">
        <f t="shared" si="463"/>
        <v>0.58241186423119251</v>
      </c>
      <c r="T6301" s="3">
        <f t="shared" si="464"/>
        <v>-0.54057741103106638</v>
      </c>
    </row>
    <row r="6302" spans="1:20" x14ac:dyDescent="0.25">
      <c r="A6302" s="8">
        <v>12570</v>
      </c>
      <c r="B6302" s="3">
        <v>1</v>
      </c>
      <c r="C6302" s="9">
        <v>100000</v>
      </c>
      <c r="D6302" s="3">
        <v>9.25</v>
      </c>
      <c r="E6302" s="3">
        <v>670</v>
      </c>
      <c r="K6302" s="3">
        <v>1</v>
      </c>
      <c r="M6302" s="3">
        <f t="shared" si="461"/>
        <v>0.80965145449586262</v>
      </c>
      <c r="N6302" s="3">
        <f t="shared" si="461"/>
        <v>0.46889879960542946</v>
      </c>
      <c r="O6302" s="3">
        <f t="shared" si="461"/>
        <v>-0.98458092721424562</v>
      </c>
      <c r="P6302" s="3">
        <f t="shared" si="461"/>
        <v>-0.79758490909532664</v>
      </c>
      <c r="R6302" s="3">
        <f t="shared" si="462"/>
        <v>1.5789118464254353</v>
      </c>
      <c r="S6302" s="3">
        <f t="shared" si="463"/>
        <v>0.8290503536861662</v>
      </c>
      <c r="T6302" s="3">
        <f t="shared" si="464"/>
        <v>-0.18747438541863967</v>
      </c>
    </row>
    <row r="6303" spans="1:20" x14ac:dyDescent="0.25">
      <c r="A6303" s="8">
        <v>12571</v>
      </c>
      <c r="B6303" s="3">
        <v>0</v>
      </c>
      <c r="C6303" s="9">
        <v>13000</v>
      </c>
      <c r="D6303" s="3">
        <v>23.36</v>
      </c>
      <c r="E6303" s="3">
        <v>700</v>
      </c>
      <c r="K6303" s="3">
        <v>0</v>
      </c>
      <c r="M6303" s="3">
        <f t="shared" si="461"/>
        <v>-1.2349229255441945</v>
      </c>
      <c r="N6303" s="3">
        <f t="shared" si="461"/>
        <v>-1.1324084061381199</v>
      </c>
      <c r="O6303" s="3">
        <f t="shared" si="461"/>
        <v>0.60303126364485304</v>
      </c>
      <c r="P6303" s="3">
        <f t="shared" si="461"/>
        <v>0.15324152733860277</v>
      </c>
      <c r="R6303" s="3">
        <f t="shared" si="462"/>
        <v>1.0588683691483873</v>
      </c>
      <c r="S6303" s="3">
        <f t="shared" si="463"/>
        <v>0.74247422979173849</v>
      </c>
      <c r="T6303" s="3">
        <f t="shared" si="464"/>
        <v>-1.3566354854071776</v>
      </c>
    </row>
    <row r="6304" spans="1:20" x14ac:dyDescent="0.25">
      <c r="A6304" s="8">
        <v>12573</v>
      </c>
      <c r="B6304" s="3">
        <v>0</v>
      </c>
      <c r="C6304" s="9">
        <v>54000</v>
      </c>
      <c r="D6304" s="3">
        <v>23.91</v>
      </c>
      <c r="E6304" s="3">
        <v>700</v>
      </c>
      <c r="K6304" s="3">
        <v>1</v>
      </c>
      <c r="M6304" s="3">
        <f t="shared" si="461"/>
        <v>-1.2349229255441945</v>
      </c>
      <c r="N6304" s="3">
        <f t="shared" si="461"/>
        <v>-0.37776937814403339</v>
      </c>
      <c r="O6304" s="3">
        <f t="shared" si="461"/>
        <v>0.6649155092134218</v>
      </c>
      <c r="P6304" s="3">
        <f t="shared" si="461"/>
        <v>0.15324152733860277</v>
      </c>
      <c r="R6304" s="3">
        <f t="shared" si="462"/>
        <v>1.0642197622519012</v>
      </c>
      <c r="S6304" s="3">
        <f t="shared" si="463"/>
        <v>0.74349612116871422</v>
      </c>
      <c r="T6304" s="3">
        <f t="shared" si="464"/>
        <v>-0.29639173008448777</v>
      </c>
    </row>
    <row r="6305" spans="1:20" x14ac:dyDescent="0.25">
      <c r="A6305" s="8">
        <v>12575</v>
      </c>
      <c r="B6305" s="3">
        <v>1</v>
      </c>
      <c r="C6305" s="9">
        <v>45828</v>
      </c>
      <c r="D6305" s="3">
        <v>21.26</v>
      </c>
      <c r="E6305" s="3">
        <v>705</v>
      </c>
      <c r="K6305" s="3">
        <v>0</v>
      </c>
      <c r="M6305" s="3">
        <f t="shared" si="461"/>
        <v>0.80965145449586262</v>
      </c>
      <c r="N6305" s="3">
        <f t="shared" si="461"/>
        <v>-0.52818182050422058</v>
      </c>
      <c r="O6305" s="3">
        <f t="shared" si="461"/>
        <v>0.36674596238304558</v>
      </c>
      <c r="P6305" s="3">
        <f t="shared" si="461"/>
        <v>0.311712600077591</v>
      </c>
      <c r="R6305" s="3">
        <f t="shared" si="462"/>
        <v>1.5104022167773747</v>
      </c>
      <c r="S6305" s="3">
        <f t="shared" si="463"/>
        <v>0.81912080770317297</v>
      </c>
      <c r="T6305" s="3">
        <f t="shared" si="464"/>
        <v>-1.7099259164313543</v>
      </c>
    </row>
    <row r="6306" spans="1:20" x14ac:dyDescent="0.25">
      <c r="A6306" s="8">
        <v>12577</v>
      </c>
      <c r="B6306" s="3">
        <v>1</v>
      </c>
      <c r="C6306" s="9">
        <v>98000</v>
      </c>
      <c r="D6306" s="3">
        <v>8.6300000000000008</v>
      </c>
      <c r="E6306" s="3">
        <v>725</v>
      </c>
      <c r="K6306" s="3">
        <v>1</v>
      </c>
      <c r="M6306" s="3">
        <f t="shared" si="461"/>
        <v>0.80965145449586262</v>
      </c>
      <c r="N6306" s="3">
        <f t="shared" si="461"/>
        <v>0.43208713970327889</v>
      </c>
      <c r="O6306" s="3">
        <f t="shared" si="461"/>
        <v>-1.054341349491541</v>
      </c>
      <c r="P6306" s="3">
        <f t="shared" si="461"/>
        <v>0.94559689103354394</v>
      </c>
      <c r="R6306" s="3">
        <f t="shared" si="462"/>
        <v>2.2333161516767386</v>
      </c>
      <c r="S6306" s="3">
        <f t="shared" si="463"/>
        <v>0.90320167279151864</v>
      </c>
      <c r="T6306" s="3">
        <f t="shared" si="464"/>
        <v>-0.10180941407630217</v>
      </c>
    </row>
    <row r="6307" spans="1:20" x14ac:dyDescent="0.25">
      <c r="A6307" s="8">
        <v>12580</v>
      </c>
      <c r="B6307" s="3">
        <v>1</v>
      </c>
      <c r="C6307" s="9">
        <v>69000</v>
      </c>
      <c r="D6307" s="3">
        <v>20.63</v>
      </c>
      <c r="E6307" s="3">
        <v>740</v>
      </c>
      <c r="K6307" s="3">
        <v>1</v>
      </c>
      <c r="M6307" s="3">
        <f t="shared" si="461"/>
        <v>0.80965145449586262</v>
      </c>
      <c r="N6307" s="3">
        <f t="shared" si="461"/>
        <v>-0.1016819288779042</v>
      </c>
      <c r="O6307" s="3">
        <f t="shared" si="461"/>
        <v>0.29586037200450294</v>
      </c>
      <c r="P6307" s="3">
        <f t="shared" si="461"/>
        <v>1.4210101092505085</v>
      </c>
      <c r="R6307" s="3">
        <f t="shared" si="462"/>
        <v>1.9505681912590462</v>
      </c>
      <c r="S6307" s="3">
        <f t="shared" si="463"/>
        <v>0.87550858406918419</v>
      </c>
      <c r="T6307" s="3">
        <f t="shared" si="464"/>
        <v>-0.13295032254223613</v>
      </c>
    </row>
    <row r="6308" spans="1:20" x14ac:dyDescent="0.25">
      <c r="A6308" s="8">
        <v>12581</v>
      </c>
      <c r="B6308" s="3">
        <v>0</v>
      </c>
      <c r="C6308" s="9">
        <v>20000</v>
      </c>
      <c r="D6308" s="3">
        <v>21.66</v>
      </c>
      <c r="E6308" s="3">
        <v>675</v>
      </c>
      <c r="K6308" s="3">
        <v>1</v>
      </c>
      <c r="M6308" s="3">
        <f t="shared" si="461"/>
        <v>-1.2349229255441945</v>
      </c>
      <c r="N6308" s="3">
        <f t="shared" si="461"/>
        <v>-1.0035675964805928</v>
      </c>
      <c r="O6308" s="3">
        <f t="shared" si="461"/>
        <v>0.41175268643291352</v>
      </c>
      <c r="P6308" s="3">
        <f t="shared" si="461"/>
        <v>-0.63911383635633834</v>
      </c>
      <c r="R6308" s="3">
        <f t="shared" si="462"/>
        <v>0.83742751835091422</v>
      </c>
      <c r="S6308" s="3">
        <f t="shared" si="463"/>
        <v>0.69792314518009724</v>
      </c>
      <c r="T6308" s="3">
        <f t="shared" si="464"/>
        <v>-0.35964628947384419</v>
      </c>
    </row>
    <row r="6309" spans="1:20" x14ac:dyDescent="0.25">
      <c r="A6309" s="8">
        <v>12582</v>
      </c>
      <c r="B6309" s="3">
        <v>1</v>
      </c>
      <c r="C6309" s="9">
        <v>40000</v>
      </c>
      <c r="D6309" s="3">
        <v>23.19</v>
      </c>
      <c r="E6309" s="3">
        <v>660</v>
      </c>
      <c r="K6309" s="3">
        <v>1</v>
      </c>
      <c r="M6309" s="3">
        <f t="shared" si="461"/>
        <v>0.80965145449586262</v>
      </c>
      <c r="N6309" s="3">
        <f t="shared" si="461"/>
        <v>-0.63545099745908729</v>
      </c>
      <c r="O6309" s="3">
        <f t="shared" si="461"/>
        <v>0.5839034059236593</v>
      </c>
      <c r="P6309" s="3">
        <f t="shared" si="461"/>
        <v>-1.114527054573303</v>
      </c>
      <c r="R6309" s="3">
        <f t="shared" si="462"/>
        <v>0.91849423934431917</v>
      </c>
      <c r="S6309" s="3">
        <f t="shared" si="463"/>
        <v>0.71473519726896617</v>
      </c>
      <c r="T6309" s="3">
        <f t="shared" si="464"/>
        <v>-0.33584315835589063</v>
      </c>
    </row>
    <row r="6310" spans="1:20" x14ac:dyDescent="0.25">
      <c r="A6310" s="8">
        <v>12583</v>
      </c>
      <c r="B6310" s="3">
        <v>1</v>
      </c>
      <c r="C6310" s="9">
        <v>75000</v>
      </c>
      <c r="D6310" s="3">
        <v>29.17</v>
      </c>
      <c r="E6310" s="3">
        <v>720</v>
      </c>
      <c r="K6310" s="3">
        <v>1</v>
      </c>
      <c r="M6310" s="3">
        <f t="shared" si="461"/>
        <v>0.80965145449586262</v>
      </c>
      <c r="N6310" s="3">
        <f t="shared" si="461"/>
        <v>8.7530508285474772E-3</v>
      </c>
      <c r="O6310" s="3">
        <f t="shared" si="461"/>
        <v>1.2567539304691882</v>
      </c>
      <c r="P6310" s="3">
        <f t="shared" si="461"/>
        <v>0.78712581829455575</v>
      </c>
      <c r="R6310" s="3">
        <f t="shared" si="462"/>
        <v>1.4127836063481265</v>
      </c>
      <c r="S6310" s="3">
        <f t="shared" si="463"/>
        <v>0.80420462021639283</v>
      </c>
      <c r="T6310" s="3">
        <f t="shared" si="464"/>
        <v>-0.21790153942679596</v>
      </c>
    </row>
    <row r="6311" spans="1:20" x14ac:dyDescent="0.25">
      <c r="A6311" s="8">
        <v>12584</v>
      </c>
      <c r="B6311" s="3">
        <v>1</v>
      </c>
      <c r="C6311" s="9">
        <v>60000</v>
      </c>
      <c r="D6311" s="3">
        <v>18.7</v>
      </c>
      <c r="E6311" s="3">
        <v>775</v>
      </c>
      <c r="K6311" s="3">
        <v>1</v>
      </c>
      <c r="M6311" s="3">
        <f t="shared" si="461"/>
        <v>0.80965145449586262</v>
      </c>
      <c r="N6311" s="3">
        <f t="shared" si="461"/>
        <v>-0.26733439843758172</v>
      </c>
      <c r="O6311" s="3">
        <f t="shared" si="461"/>
        <v>7.8702928463889182E-2</v>
      </c>
      <c r="P6311" s="3">
        <f t="shared" si="461"/>
        <v>2.5303076184234263</v>
      </c>
      <c r="R6311" s="3">
        <f t="shared" si="462"/>
        <v>2.4181912556673688</v>
      </c>
      <c r="S6311" s="3">
        <f t="shared" si="463"/>
        <v>0.91820400076381647</v>
      </c>
      <c r="T6311" s="3">
        <f t="shared" si="464"/>
        <v>-8.5335689995265793E-2</v>
      </c>
    </row>
    <row r="6312" spans="1:20" x14ac:dyDescent="0.25">
      <c r="A6312" s="8">
        <v>12585</v>
      </c>
      <c r="B6312" s="3">
        <v>1</v>
      </c>
      <c r="C6312" s="9">
        <v>75000</v>
      </c>
      <c r="D6312" s="3">
        <v>27.61</v>
      </c>
      <c r="E6312" s="3">
        <v>660</v>
      </c>
      <c r="K6312" s="3">
        <v>0</v>
      </c>
      <c r="M6312" s="3">
        <f t="shared" si="461"/>
        <v>0.80965145449586262</v>
      </c>
      <c r="N6312" s="3">
        <f t="shared" si="461"/>
        <v>8.7530508285474772E-3</v>
      </c>
      <c r="O6312" s="3">
        <f t="shared" si="461"/>
        <v>1.081227706674702</v>
      </c>
      <c r="P6312" s="3">
        <f t="shared" si="461"/>
        <v>-1.114527054573303</v>
      </c>
      <c r="R6312" s="3">
        <f t="shared" si="462"/>
        <v>0.7790573603073252</v>
      </c>
      <c r="S6312" s="3">
        <f t="shared" si="463"/>
        <v>0.68547691795224075</v>
      </c>
      <c r="T6312" s="3">
        <f t="shared" si="464"/>
        <v>-1.1566978126961023</v>
      </c>
    </row>
    <row r="6313" spans="1:20" x14ac:dyDescent="0.25">
      <c r="A6313" s="8">
        <v>12588</v>
      </c>
      <c r="B6313" s="3">
        <v>1</v>
      </c>
      <c r="C6313" s="9">
        <v>63000</v>
      </c>
      <c r="D6313" s="3">
        <v>8.76</v>
      </c>
      <c r="E6313" s="3">
        <v>700</v>
      </c>
      <c r="K6313" s="3">
        <v>1</v>
      </c>
      <c r="M6313" s="3">
        <f t="shared" si="461"/>
        <v>0.80965145449586262</v>
      </c>
      <c r="N6313" s="3">
        <f t="shared" si="461"/>
        <v>-0.21211690858435589</v>
      </c>
      <c r="O6313" s="3">
        <f t="shared" si="461"/>
        <v>-1.039714164175334</v>
      </c>
      <c r="P6313" s="3">
        <f t="shared" si="461"/>
        <v>0.15324152733860277</v>
      </c>
      <c r="R6313" s="3">
        <f t="shared" si="462"/>
        <v>1.9191474482897948</v>
      </c>
      <c r="S6313" s="3">
        <f t="shared" si="463"/>
        <v>0.87204333292724778</v>
      </c>
      <c r="T6313" s="3">
        <f t="shared" si="464"/>
        <v>-0.1369161625839416</v>
      </c>
    </row>
    <row r="6314" spans="1:20" x14ac:dyDescent="0.25">
      <c r="A6314" s="8">
        <v>12590</v>
      </c>
      <c r="B6314" s="3">
        <v>1</v>
      </c>
      <c r="C6314" s="9">
        <v>48154.35</v>
      </c>
      <c r="D6314" s="3">
        <v>28.28</v>
      </c>
      <c r="E6314" s="3">
        <v>700</v>
      </c>
      <c r="K6314" s="3">
        <v>1</v>
      </c>
      <c r="M6314" s="3">
        <f t="shared" si="461"/>
        <v>0.80965145449586262</v>
      </c>
      <c r="N6314" s="3">
        <f t="shared" si="461"/>
        <v>-0.48536341799753663</v>
      </c>
      <c r="O6314" s="3">
        <f t="shared" si="461"/>
        <v>1.1566139694582314</v>
      </c>
      <c r="P6314" s="3">
        <f t="shared" si="461"/>
        <v>0.15324152733860277</v>
      </c>
      <c r="R6314" s="3">
        <f t="shared" si="462"/>
        <v>1.1983975661887305</v>
      </c>
      <c r="S6314" s="3">
        <f t="shared" si="463"/>
        <v>0.76823959677960951</v>
      </c>
      <c r="T6314" s="3">
        <f t="shared" si="464"/>
        <v>-0.26365361951508803</v>
      </c>
    </row>
    <row r="6315" spans="1:20" x14ac:dyDescent="0.25">
      <c r="A6315" s="8">
        <v>12594</v>
      </c>
      <c r="B6315" s="3">
        <v>1</v>
      </c>
      <c r="C6315" s="9">
        <v>140000</v>
      </c>
      <c r="D6315" s="3">
        <v>7.47</v>
      </c>
      <c r="E6315" s="3">
        <v>670</v>
      </c>
      <c r="K6315" s="3">
        <v>1</v>
      </c>
      <c r="M6315" s="3">
        <f t="shared" si="461"/>
        <v>0.80965145449586262</v>
      </c>
      <c r="N6315" s="3">
        <f t="shared" si="461"/>
        <v>1.2051319976484407</v>
      </c>
      <c r="O6315" s="3">
        <f t="shared" si="461"/>
        <v>-1.184860849236159</v>
      </c>
      <c r="P6315" s="3">
        <f t="shared" si="461"/>
        <v>-0.79758490909532664</v>
      </c>
      <c r="R6315" s="3">
        <f t="shared" si="462"/>
        <v>1.6685780368433143</v>
      </c>
      <c r="S6315" s="3">
        <f t="shared" si="463"/>
        <v>0.84138614445879356</v>
      </c>
      <c r="T6315" s="3">
        <f t="shared" si="464"/>
        <v>-0.17270457520780472</v>
      </c>
    </row>
    <row r="6316" spans="1:20" x14ac:dyDescent="0.25">
      <c r="A6316" s="8">
        <v>12597</v>
      </c>
      <c r="B6316" s="3">
        <v>0</v>
      </c>
      <c r="C6316" s="9">
        <v>95000</v>
      </c>
      <c r="D6316" s="3">
        <v>20.54</v>
      </c>
      <c r="E6316" s="3">
        <v>685</v>
      </c>
      <c r="K6316" s="3">
        <v>1</v>
      </c>
      <c r="M6316" s="3">
        <f t="shared" si="461"/>
        <v>-1.2349229255441945</v>
      </c>
      <c r="N6316" s="3">
        <f t="shared" si="461"/>
        <v>0.37686964985005306</v>
      </c>
      <c r="O6316" s="3">
        <f t="shared" si="461"/>
        <v>0.28573385909328264</v>
      </c>
      <c r="P6316" s="3">
        <f t="shared" si="461"/>
        <v>-0.32217169087836195</v>
      </c>
      <c r="R6316" s="3">
        <f t="shared" si="462"/>
        <v>1.0398169052051163</v>
      </c>
      <c r="S6316" s="3">
        <f t="shared" si="463"/>
        <v>0.73881467627511033</v>
      </c>
      <c r="T6316" s="3">
        <f t="shared" si="464"/>
        <v>-0.30270816583661359</v>
      </c>
    </row>
    <row r="6317" spans="1:20" x14ac:dyDescent="0.25">
      <c r="A6317" s="8">
        <v>12598</v>
      </c>
      <c r="B6317" s="3">
        <v>1</v>
      </c>
      <c r="C6317" s="9">
        <v>26000</v>
      </c>
      <c r="D6317" s="3">
        <v>17.04</v>
      </c>
      <c r="E6317" s="3">
        <v>695</v>
      </c>
      <c r="K6317" s="3">
        <v>1</v>
      </c>
      <c r="M6317" s="3">
        <f t="shared" si="461"/>
        <v>0.80965145449586262</v>
      </c>
      <c r="N6317" s="3">
        <f t="shared" si="461"/>
        <v>-0.89313261677414124</v>
      </c>
      <c r="O6317" s="3">
        <f t="shared" si="461"/>
        <v>-0.10807497634306362</v>
      </c>
      <c r="P6317" s="3">
        <f t="shared" si="461"/>
        <v>-5.2295454003854587E-3</v>
      </c>
      <c r="R6317" s="3">
        <f t="shared" si="462"/>
        <v>1.5368492440343624</v>
      </c>
      <c r="S6317" s="3">
        <f t="shared" si="463"/>
        <v>0.82300623112656834</v>
      </c>
      <c r="T6317" s="3">
        <f t="shared" si="464"/>
        <v>-0.19479150709853044</v>
      </c>
    </row>
    <row r="6318" spans="1:20" x14ac:dyDescent="0.25">
      <c r="A6318" s="8">
        <v>12601</v>
      </c>
      <c r="B6318" s="3">
        <v>1</v>
      </c>
      <c r="C6318" s="9">
        <v>57000</v>
      </c>
      <c r="D6318" s="3">
        <v>12.69</v>
      </c>
      <c r="E6318" s="3">
        <v>660</v>
      </c>
      <c r="K6318" s="3">
        <v>1</v>
      </c>
      <c r="M6318" s="3">
        <f t="shared" si="461"/>
        <v>0.80965145449586262</v>
      </c>
      <c r="N6318" s="3">
        <f t="shared" si="461"/>
        <v>-0.32255188829080755</v>
      </c>
      <c r="O6318" s="3">
        <f t="shared" si="461"/>
        <v>-0.59752310038537959</v>
      </c>
      <c r="P6318" s="3">
        <f t="shared" si="461"/>
        <v>-1.114527054573303</v>
      </c>
      <c r="R6318" s="3">
        <f t="shared" si="462"/>
        <v>1.3117772663725416</v>
      </c>
      <c r="S6318" s="3">
        <f t="shared" si="463"/>
        <v>0.78781040488356313</v>
      </c>
      <c r="T6318" s="3">
        <f t="shared" si="464"/>
        <v>-0.23849782101342956</v>
      </c>
    </row>
    <row r="6319" spans="1:20" x14ac:dyDescent="0.25">
      <c r="A6319" s="8">
        <v>12602</v>
      </c>
      <c r="B6319" s="3">
        <v>0</v>
      </c>
      <c r="C6319" s="9">
        <v>68000</v>
      </c>
      <c r="D6319" s="3">
        <v>20.260000000000002</v>
      </c>
      <c r="E6319" s="3">
        <v>675</v>
      </c>
      <c r="K6319" s="3">
        <v>0</v>
      </c>
      <c r="M6319" s="3">
        <f t="shared" si="461"/>
        <v>-1.2349229255441945</v>
      </c>
      <c r="N6319" s="3">
        <f t="shared" si="461"/>
        <v>-0.12008775882897949</v>
      </c>
      <c r="O6319" s="3">
        <f t="shared" si="461"/>
        <v>0.25422915225837522</v>
      </c>
      <c r="P6319" s="3">
        <f t="shared" si="461"/>
        <v>-0.63911383635633834</v>
      </c>
      <c r="R6319" s="3">
        <f t="shared" si="462"/>
        <v>0.91819790969630988</v>
      </c>
      <c r="S6319" s="3">
        <f t="shared" si="463"/>
        <v>0.71467477512973099</v>
      </c>
      <c r="T6319" s="3">
        <f t="shared" si="464"/>
        <v>-1.2541256094230291</v>
      </c>
    </row>
    <row r="6320" spans="1:20" x14ac:dyDescent="0.25">
      <c r="A6320" s="8">
        <v>12604</v>
      </c>
      <c r="B6320" s="3">
        <v>0</v>
      </c>
      <c r="C6320" s="9">
        <v>84234</v>
      </c>
      <c r="D6320" s="3">
        <v>23.54</v>
      </c>
      <c r="E6320" s="3">
        <v>755</v>
      </c>
      <c r="K6320" s="3">
        <v>1</v>
      </c>
      <c r="M6320" s="3">
        <f t="shared" si="461"/>
        <v>-1.2349229255441945</v>
      </c>
      <c r="N6320" s="3">
        <f t="shared" si="461"/>
        <v>0.17871248459677661</v>
      </c>
      <c r="O6320" s="3">
        <f t="shared" si="461"/>
        <v>0.62328428946729364</v>
      </c>
      <c r="P6320" s="3">
        <f t="shared" si="461"/>
        <v>1.8964233274674733</v>
      </c>
      <c r="R6320" s="3">
        <f t="shared" si="462"/>
        <v>1.7294805086776091</v>
      </c>
      <c r="S6320" s="3">
        <f t="shared" si="463"/>
        <v>0.84934595955786729</v>
      </c>
      <c r="T6320" s="3">
        <f t="shared" si="464"/>
        <v>-0.16328868502724628</v>
      </c>
    </row>
    <row r="6321" spans="1:20" x14ac:dyDescent="0.25">
      <c r="A6321" s="8">
        <v>12606</v>
      </c>
      <c r="B6321" s="3">
        <v>1</v>
      </c>
      <c r="C6321" s="9">
        <v>60000</v>
      </c>
      <c r="D6321" s="3">
        <v>20.239999999999998</v>
      </c>
      <c r="E6321" s="3">
        <v>695</v>
      </c>
      <c r="K6321" s="3">
        <v>1</v>
      </c>
      <c r="M6321" s="3">
        <f t="shared" si="461"/>
        <v>0.80965145449586262</v>
      </c>
      <c r="N6321" s="3">
        <f t="shared" si="461"/>
        <v>-0.26733439843758172</v>
      </c>
      <c r="O6321" s="3">
        <f t="shared" si="461"/>
        <v>0.25197881605588146</v>
      </c>
      <c r="P6321" s="3">
        <f t="shared" si="461"/>
        <v>-5.2295454003854587E-3</v>
      </c>
      <c r="R6321" s="3">
        <f t="shared" si="462"/>
        <v>1.4412648916008295</v>
      </c>
      <c r="S6321" s="3">
        <f t="shared" si="463"/>
        <v>0.80865045072873831</v>
      </c>
      <c r="T6321" s="3">
        <f t="shared" si="464"/>
        <v>-0.21238853103229879</v>
      </c>
    </row>
    <row r="6322" spans="1:20" x14ac:dyDescent="0.25">
      <c r="A6322" s="8">
        <v>12607</v>
      </c>
      <c r="B6322" s="3">
        <v>0</v>
      </c>
      <c r="C6322" s="9">
        <v>30000</v>
      </c>
      <c r="D6322" s="3">
        <v>24.88</v>
      </c>
      <c r="E6322" s="3">
        <v>685</v>
      </c>
      <c r="K6322" s="3">
        <v>0</v>
      </c>
      <c r="M6322" s="3">
        <f t="shared" si="461"/>
        <v>-1.2349229255441945</v>
      </c>
      <c r="N6322" s="3">
        <f t="shared" si="461"/>
        <v>-0.8195092969698401</v>
      </c>
      <c r="O6322" s="3">
        <f t="shared" si="461"/>
        <v>0.77405681503435197</v>
      </c>
      <c r="P6322" s="3">
        <f t="shared" si="461"/>
        <v>-0.32217169087836195</v>
      </c>
      <c r="R6322" s="3">
        <f t="shared" si="462"/>
        <v>0.84134435761927606</v>
      </c>
      <c r="S6322" s="3">
        <f t="shared" si="463"/>
        <v>0.69874827768947578</v>
      </c>
      <c r="T6322" s="3">
        <f t="shared" si="464"/>
        <v>-1.1998090769802572</v>
      </c>
    </row>
    <row r="6323" spans="1:20" x14ac:dyDescent="0.25">
      <c r="A6323" s="8">
        <v>12608</v>
      </c>
      <c r="B6323" s="3">
        <v>0</v>
      </c>
      <c r="C6323" s="9">
        <v>55000</v>
      </c>
      <c r="D6323" s="3">
        <v>11.78</v>
      </c>
      <c r="E6323" s="3">
        <v>680</v>
      </c>
      <c r="K6323" s="3">
        <v>0</v>
      </c>
      <c r="M6323" s="3">
        <f t="shared" si="461"/>
        <v>-1.2349229255441945</v>
      </c>
      <c r="N6323" s="3">
        <f t="shared" si="461"/>
        <v>-0.35936354819295813</v>
      </c>
      <c r="O6323" s="3">
        <f t="shared" si="461"/>
        <v>-0.69991339759882965</v>
      </c>
      <c r="P6323" s="3">
        <f t="shared" si="461"/>
        <v>-0.48064276361735014</v>
      </c>
      <c r="R6323" s="3">
        <f t="shared" si="462"/>
        <v>1.2768106790590714</v>
      </c>
      <c r="S6323" s="3">
        <f t="shared" si="463"/>
        <v>0.7819063944086595</v>
      </c>
      <c r="T6323" s="3">
        <f t="shared" si="464"/>
        <v>-1.5228309249052241</v>
      </c>
    </row>
    <row r="6324" spans="1:20" x14ac:dyDescent="0.25">
      <c r="A6324" s="8">
        <v>12610</v>
      </c>
      <c r="B6324" s="3">
        <v>0</v>
      </c>
      <c r="C6324" s="9">
        <v>29700</v>
      </c>
      <c r="D6324" s="3">
        <v>17.62</v>
      </c>
      <c r="E6324" s="3">
        <v>700</v>
      </c>
      <c r="K6324" s="3">
        <v>1</v>
      </c>
      <c r="M6324" s="3">
        <f t="shared" si="461"/>
        <v>-1.2349229255441945</v>
      </c>
      <c r="N6324" s="3">
        <f t="shared" si="461"/>
        <v>-0.82503104595516263</v>
      </c>
      <c r="O6324" s="3">
        <f t="shared" si="461"/>
        <v>-4.28152264707546E-2</v>
      </c>
      <c r="P6324" s="3">
        <f t="shared" si="461"/>
        <v>0.15324152733860277</v>
      </c>
      <c r="R6324" s="3">
        <f t="shared" si="462"/>
        <v>1.278451658964771</v>
      </c>
      <c r="S6324" s="3">
        <f t="shared" si="463"/>
        <v>0.78218609926285088</v>
      </c>
      <c r="T6324" s="3">
        <f t="shared" si="464"/>
        <v>-0.24566258815224454</v>
      </c>
    </row>
    <row r="6325" spans="1:20" x14ac:dyDescent="0.25">
      <c r="A6325" s="8">
        <v>12611</v>
      </c>
      <c r="B6325" s="3">
        <v>0</v>
      </c>
      <c r="C6325" s="9">
        <v>50000</v>
      </c>
      <c r="D6325" s="3">
        <v>7.37</v>
      </c>
      <c r="E6325" s="3">
        <v>685</v>
      </c>
      <c r="K6325" s="3">
        <v>1</v>
      </c>
      <c r="M6325" s="3">
        <f t="shared" si="461"/>
        <v>-1.2349229255441945</v>
      </c>
      <c r="N6325" s="3">
        <f t="shared" si="461"/>
        <v>-0.45139269794833453</v>
      </c>
      <c r="O6325" s="3">
        <f t="shared" si="461"/>
        <v>-1.1961125302486257</v>
      </c>
      <c r="P6325" s="3">
        <f t="shared" si="461"/>
        <v>-0.32217169087836195</v>
      </c>
      <c r="R6325" s="3">
        <f t="shared" si="462"/>
        <v>1.4920179386076959</v>
      </c>
      <c r="S6325" s="3">
        <f t="shared" si="463"/>
        <v>0.81638096095311852</v>
      </c>
      <c r="T6325" s="3">
        <f t="shared" si="464"/>
        <v>-0.20287416905194366</v>
      </c>
    </row>
    <row r="6326" spans="1:20" x14ac:dyDescent="0.25">
      <c r="A6326" s="8">
        <v>12613</v>
      </c>
      <c r="B6326" s="3">
        <v>1</v>
      </c>
      <c r="C6326" s="9">
        <v>65000</v>
      </c>
      <c r="D6326" s="3">
        <v>10.45</v>
      </c>
      <c r="E6326" s="3">
        <v>660</v>
      </c>
      <c r="K6326" s="3">
        <v>1</v>
      </c>
      <c r="M6326" s="3">
        <f t="shared" si="461"/>
        <v>0.80965145449586262</v>
      </c>
      <c r="N6326" s="3">
        <f t="shared" si="461"/>
        <v>-0.17530524868220532</v>
      </c>
      <c r="O6326" s="3">
        <f t="shared" si="461"/>
        <v>-0.84956075506464124</v>
      </c>
      <c r="P6326" s="3">
        <f t="shared" si="461"/>
        <v>-1.114527054573303</v>
      </c>
      <c r="R6326" s="3">
        <f t="shared" si="462"/>
        <v>1.3983870071762461</v>
      </c>
      <c r="S6326" s="3">
        <f t="shared" si="463"/>
        <v>0.80192780619342496</v>
      </c>
      <c r="T6326" s="3">
        <f t="shared" si="464"/>
        <v>-0.22073669238259608</v>
      </c>
    </row>
    <row r="6327" spans="1:20" x14ac:dyDescent="0.25">
      <c r="A6327" s="8">
        <v>12614</v>
      </c>
      <c r="B6327" s="3">
        <v>0</v>
      </c>
      <c r="C6327" s="9">
        <v>55000</v>
      </c>
      <c r="D6327" s="3">
        <v>17.350000000000001</v>
      </c>
      <c r="E6327" s="3">
        <v>685</v>
      </c>
      <c r="K6327" s="3">
        <v>0</v>
      </c>
      <c r="M6327" s="3">
        <f t="shared" si="461"/>
        <v>-1.2349229255441945</v>
      </c>
      <c r="N6327" s="3">
        <f t="shared" si="461"/>
        <v>-0.35936354819295813</v>
      </c>
      <c r="O6327" s="3">
        <f t="shared" si="461"/>
        <v>-7.3194765204415549E-2</v>
      </c>
      <c r="P6327" s="3">
        <f t="shared" si="461"/>
        <v>-0.32217169087836195</v>
      </c>
      <c r="R6327" s="3">
        <f t="shared" si="462"/>
        <v>1.1313196205829061</v>
      </c>
      <c r="S6327" s="3">
        <f t="shared" si="463"/>
        <v>0.75608234817265441</v>
      </c>
      <c r="T6327" s="3">
        <f t="shared" si="464"/>
        <v>-1.4109246031632281</v>
      </c>
    </row>
    <row r="6328" spans="1:20" x14ac:dyDescent="0.25">
      <c r="A6328" s="8">
        <v>12616</v>
      </c>
      <c r="B6328" s="3">
        <v>0</v>
      </c>
      <c r="C6328" s="9">
        <v>224000</v>
      </c>
      <c r="D6328" s="3">
        <v>10.6</v>
      </c>
      <c r="E6328" s="3">
        <v>680</v>
      </c>
      <c r="K6328" s="3">
        <v>1</v>
      </c>
      <c r="M6328" s="3">
        <f t="shared" si="461"/>
        <v>-1.2349229255441945</v>
      </c>
      <c r="N6328" s="3">
        <f t="shared" si="461"/>
        <v>2.7512217135387642</v>
      </c>
      <c r="O6328" s="3">
        <f t="shared" si="461"/>
        <v>-0.83268323354594065</v>
      </c>
      <c r="P6328" s="3">
        <f t="shared" si="461"/>
        <v>-0.48064276361735014</v>
      </c>
      <c r="R6328" s="3">
        <f t="shared" si="462"/>
        <v>1.4245232818246216</v>
      </c>
      <c r="S6328" s="3">
        <f t="shared" si="463"/>
        <v>0.80604654506929729</v>
      </c>
      <c r="T6328" s="3">
        <f t="shared" si="464"/>
        <v>-0.2156137899179387</v>
      </c>
    </row>
    <row r="6329" spans="1:20" x14ac:dyDescent="0.25">
      <c r="A6329" s="8">
        <v>12618</v>
      </c>
      <c r="B6329" s="3">
        <v>0</v>
      </c>
      <c r="C6329" s="9">
        <v>52000</v>
      </c>
      <c r="D6329" s="3">
        <v>18.190000000000001</v>
      </c>
      <c r="E6329" s="3">
        <v>680</v>
      </c>
      <c r="K6329" s="3">
        <v>1</v>
      </c>
      <c r="M6329" s="3">
        <f t="shared" si="461"/>
        <v>-1.2349229255441945</v>
      </c>
      <c r="N6329" s="3">
        <f t="shared" si="461"/>
        <v>-0.41458103804618396</v>
      </c>
      <c r="O6329" s="3">
        <f t="shared" si="461"/>
        <v>2.131935530030753E-2</v>
      </c>
      <c r="P6329" s="3">
        <f t="shared" si="461"/>
        <v>-0.48064276361735014</v>
      </c>
      <c r="R6329" s="3">
        <f t="shared" si="462"/>
        <v>1.0412916227804434</v>
      </c>
      <c r="S6329" s="3">
        <f t="shared" si="463"/>
        <v>0.73909914867490611</v>
      </c>
      <c r="T6329" s="3">
        <f t="shared" si="464"/>
        <v>-0.30232320103216215</v>
      </c>
    </row>
    <row r="6330" spans="1:20" x14ac:dyDescent="0.25">
      <c r="A6330" s="8">
        <v>12619</v>
      </c>
      <c r="B6330" s="3">
        <v>1</v>
      </c>
      <c r="C6330" s="9">
        <v>80000</v>
      </c>
      <c r="D6330" s="3">
        <v>26.5</v>
      </c>
      <c r="E6330" s="3">
        <v>675</v>
      </c>
      <c r="K6330" s="3">
        <v>1</v>
      </c>
      <c r="M6330" s="3">
        <f t="shared" si="461"/>
        <v>0.80965145449586262</v>
      </c>
      <c r="N6330" s="3">
        <f t="shared" si="461"/>
        <v>0.10078220058392387</v>
      </c>
      <c r="O6330" s="3">
        <f t="shared" si="461"/>
        <v>0.956334047436318</v>
      </c>
      <c r="P6330" s="3">
        <f t="shared" si="461"/>
        <v>-0.63911383635633834</v>
      </c>
      <c r="R6330" s="3">
        <f t="shared" si="462"/>
        <v>0.99526525943343591</v>
      </c>
      <c r="S6330" s="3">
        <f t="shared" si="463"/>
        <v>0.73012665434736146</v>
      </c>
      <c r="T6330" s="3">
        <f t="shared" si="464"/>
        <v>-0.31453726078295485</v>
      </c>
    </row>
    <row r="6331" spans="1:20" x14ac:dyDescent="0.25">
      <c r="A6331" s="8">
        <v>12622</v>
      </c>
      <c r="B6331" s="3">
        <v>0</v>
      </c>
      <c r="C6331" s="9">
        <v>105000</v>
      </c>
      <c r="D6331" s="3">
        <v>4.67</v>
      </c>
      <c r="E6331" s="3">
        <v>755</v>
      </c>
      <c r="K6331" s="3">
        <v>1</v>
      </c>
      <c r="M6331" s="3">
        <f t="shared" si="461"/>
        <v>-1.2349229255441945</v>
      </c>
      <c r="N6331" s="3">
        <f t="shared" si="461"/>
        <v>0.56092794936080592</v>
      </c>
      <c r="O6331" s="3">
        <f t="shared" si="461"/>
        <v>-1.4999079175852359</v>
      </c>
      <c r="P6331" s="3">
        <f t="shared" si="461"/>
        <v>1.8964233274674733</v>
      </c>
      <c r="R6331" s="3">
        <f t="shared" si="462"/>
        <v>2.4302040357216366</v>
      </c>
      <c r="S6331" s="3">
        <f t="shared" si="463"/>
        <v>0.91910170490514698</v>
      </c>
      <c r="T6331" s="3">
        <f t="shared" si="464"/>
        <v>-8.4358493647378324E-2</v>
      </c>
    </row>
    <row r="6332" spans="1:20" x14ac:dyDescent="0.25">
      <c r="A6332" s="8">
        <v>12623</v>
      </c>
      <c r="B6332" s="3">
        <v>1</v>
      </c>
      <c r="C6332" s="9">
        <v>60000</v>
      </c>
      <c r="D6332" s="3">
        <v>17.420000000000002</v>
      </c>
      <c r="E6332" s="3">
        <v>685</v>
      </c>
      <c r="K6332" s="3">
        <v>1</v>
      </c>
      <c r="M6332" s="3">
        <f t="shared" si="461"/>
        <v>0.80965145449586262</v>
      </c>
      <c r="N6332" s="3">
        <f t="shared" si="461"/>
        <v>-0.26733439843758172</v>
      </c>
      <c r="O6332" s="3">
        <f t="shared" si="461"/>
        <v>-6.5318588495688598E-2</v>
      </c>
      <c r="P6332" s="3">
        <f t="shared" si="461"/>
        <v>-0.32217169087836195</v>
      </c>
      <c r="R6332" s="3">
        <f t="shared" si="462"/>
        <v>1.4289622407020599</v>
      </c>
      <c r="S6332" s="3">
        <f t="shared" si="463"/>
        <v>0.80673956934838997</v>
      </c>
      <c r="T6332" s="3">
        <f t="shared" si="464"/>
        <v>-0.21475437735783248</v>
      </c>
    </row>
    <row r="6333" spans="1:20" x14ac:dyDescent="0.25">
      <c r="A6333" s="8">
        <v>12624</v>
      </c>
      <c r="B6333" s="3">
        <v>1</v>
      </c>
      <c r="C6333" s="9">
        <v>100000</v>
      </c>
      <c r="D6333" s="3">
        <v>14.9</v>
      </c>
      <c r="E6333" s="3">
        <v>660</v>
      </c>
      <c r="K6333" s="3">
        <v>1</v>
      </c>
      <c r="M6333" s="3">
        <f t="shared" si="461"/>
        <v>0.80965145449586262</v>
      </c>
      <c r="N6333" s="3">
        <f t="shared" si="461"/>
        <v>0.46889879960542946</v>
      </c>
      <c r="O6333" s="3">
        <f t="shared" si="461"/>
        <v>-0.34886095000985806</v>
      </c>
      <c r="P6333" s="3">
        <f t="shared" si="461"/>
        <v>-1.114527054573303</v>
      </c>
      <c r="R6333" s="3">
        <f t="shared" si="462"/>
        <v>1.2578565532551735</v>
      </c>
      <c r="S6333" s="3">
        <f t="shared" si="463"/>
        <v>0.77865690468842008</v>
      </c>
      <c r="T6333" s="3">
        <f t="shared" si="464"/>
        <v>-0.250184760567847</v>
      </c>
    </row>
    <row r="6334" spans="1:20" x14ac:dyDescent="0.25">
      <c r="A6334" s="8">
        <v>12625</v>
      </c>
      <c r="B6334" s="3">
        <v>0</v>
      </c>
      <c r="C6334" s="9">
        <v>75000</v>
      </c>
      <c r="D6334" s="3">
        <v>23.49</v>
      </c>
      <c r="E6334" s="3">
        <v>665</v>
      </c>
      <c r="K6334" s="3">
        <v>1</v>
      </c>
      <c r="M6334" s="3">
        <f t="shared" si="461"/>
        <v>-1.2349229255441945</v>
      </c>
      <c r="N6334" s="3">
        <f t="shared" si="461"/>
        <v>8.7530508285474772E-3</v>
      </c>
      <c r="O6334" s="3">
        <f t="shared" si="461"/>
        <v>0.61765844896106015</v>
      </c>
      <c r="P6334" s="3">
        <f t="shared" si="461"/>
        <v>-0.95605598183431484</v>
      </c>
      <c r="R6334" s="3">
        <f t="shared" si="462"/>
        <v>0.68969428795182652</v>
      </c>
      <c r="S6334" s="3">
        <f t="shared" si="463"/>
        <v>0.66589891613429608</v>
      </c>
      <c r="T6334" s="3">
        <f t="shared" si="464"/>
        <v>-0.40661739753726184</v>
      </c>
    </row>
    <row r="6335" spans="1:20" x14ac:dyDescent="0.25">
      <c r="A6335" s="8">
        <v>12627</v>
      </c>
      <c r="B6335" s="3">
        <v>0</v>
      </c>
      <c r="C6335" s="9">
        <v>48000</v>
      </c>
      <c r="D6335" s="3">
        <v>20.78</v>
      </c>
      <c r="E6335" s="3">
        <v>660</v>
      </c>
      <c r="K6335" s="3">
        <v>1</v>
      </c>
      <c r="M6335" s="3">
        <f t="shared" si="461"/>
        <v>-1.2349229255441945</v>
      </c>
      <c r="N6335" s="3">
        <f t="shared" si="461"/>
        <v>-0.48820435785048505</v>
      </c>
      <c r="O6335" s="3">
        <f t="shared" si="461"/>
        <v>0.31273789352320375</v>
      </c>
      <c r="P6335" s="3">
        <f t="shared" si="461"/>
        <v>-1.114527054573303</v>
      </c>
      <c r="R6335" s="3">
        <f t="shared" si="462"/>
        <v>0.71420420305445109</v>
      </c>
      <c r="S6335" s="3">
        <f t="shared" si="463"/>
        <v>0.67132946858939302</v>
      </c>
      <c r="T6335" s="3">
        <f t="shared" si="464"/>
        <v>-0.39849525120649287</v>
      </c>
    </row>
    <row r="6336" spans="1:20" x14ac:dyDescent="0.25">
      <c r="A6336" s="8">
        <v>12629</v>
      </c>
      <c r="B6336" s="3">
        <v>0</v>
      </c>
      <c r="C6336" s="9">
        <v>84000</v>
      </c>
      <c r="D6336" s="3">
        <v>3.74</v>
      </c>
      <c r="E6336" s="3">
        <v>700</v>
      </c>
      <c r="K6336" s="3">
        <v>1</v>
      </c>
      <c r="M6336" s="3">
        <f t="shared" si="461"/>
        <v>-1.2349229255441945</v>
      </c>
      <c r="N6336" s="3">
        <f t="shared" si="461"/>
        <v>0.17440552038822499</v>
      </c>
      <c r="O6336" s="3">
        <f t="shared" si="461"/>
        <v>-1.6045485510011792</v>
      </c>
      <c r="P6336" s="3">
        <f t="shared" si="461"/>
        <v>0.15324152733860277</v>
      </c>
      <c r="R6336" s="3">
        <f t="shared" si="462"/>
        <v>1.8180521697859189</v>
      </c>
      <c r="S6336" s="3">
        <f t="shared" si="463"/>
        <v>0.86033223867188358</v>
      </c>
      <c r="T6336" s="3">
        <f t="shared" si="464"/>
        <v>-0.15043664030142695</v>
      </c>
    </row>
    <row r="6337" spans="1:20" x14ac:dyDescent="0.25">
      <c r="A6337" s="8">
        <v>12630</v>
      </c>
      <c r="B6337" s="3">
        <v>0</v>
      </c>
      <c r="C6337" s="9">
        <v>68000</v>
      </c>
      <c r="D6337" s="3">
        <v>22.54</v>
      </c>
      <c r="E6337" s="3">
        <v>675</v>
      </c>
      <c r="K6337" s="3">
        <v>1</v>
      </c>
      <c r="M6337" s="3">
        <f t="shared" si="461"/>
        <v>-1.2349229255441945</v>
      </c>
      <c r="N6337" s="3">
        <f t="shared" si="461"/>
        <v>-0.12008775882897949</v>
      </c>
      <c r="O6337" s="3">
        <f t="shared" si="461"/>
        <v>0.51076747934262334</v>
      </c>
      <c r="P6337" s="3">
        <f t="shared" si="461"/>
        <v>-0.63911383635633834</v>
      </c>
      <c r="R6337" s="3">
        <f t="shared" si="462"/>
        <v>0.83508621850634512</v>
      </c>
      <c r="S6337" s="3">
        <f t="shared" si="463"/>
        <v>0.69742930867860298</v>
      </c>
      <c r="T6337" s="3">
        <f t="shared" si="464"/>
        <v>-0.36035411998755745</v>
      </c>
    </row>
    <row r="6338" spans="1:20" x14ac:dyDescent="0.25">
      <c r="A6338" s="8">
        <v>12631</v>
      </c>
      <c r="B6338" s="3">
        <v>0</v>
      </c>
      <c r="C6338" s="9">
        <v>25000</v>
      </c>
      <c r="D6338" s="3">
        <v>33.89</v>
      </c>
      <c r="E6338" s="3">
        <v>670</v>
      </c>
      <c r="K6338" s="3">
        <v>1</v>
      </c>
      <c r="M6338" s="3">
        <f t="shared" si="461"/>
        <v>-1.2349229255441945</v>
      </c>
      <c r="N6338" s="3">
        <f t="shared" si="461"/>
        <v>-0.91153844672521656</v>
      </c>
      <c r="O6338" s="3">
        <f t="shared" si="461"/>
        <v>1.7878332742576319</v>
      </c>
      <c r="P6338" s="3">
        <f t="shared" si="461"/>
        <v>-0.79758490909532664</v>
      </c>
      <c r="R6338" s="3">
        <f t="shared" si="462"/>
        <v>0.33716173901916435</v>
      </c>
      <c r="S6338" s="3">
        <f t="shared" si="463"/>
        <v>0.58350091108631341</v>
      </c>
      <c r="T6338" s="3">
        <f t="shared" si="464"/>
        <v>-0.53870926584061274</v>
      </c>
    </row>
    <row r="6339" spans="1:20" x14ac:dyDescent="0.25">
      <c r="A6339" s="8">
        <v>12632</v>
      </c>
      <c r="B6339" s="3">
        <v>1</v>
      </c>
      <c r="C6339" s="9">
        <v>75000</v>
      </c>
      <c r="D6339" s="3">
        <v>8.67</v>
      </c>
      <c r="E6339" s="3">
        <v>670</v>
      </c>
      <c r="K6339" s="3">
        <v>1</v>
      </c>
      <c r="M6339" s="3">
        <f t="shared" si="461"/>
        <v>0.80965145449586262</v>
      </c>
      <c r="N6339" s="3">
        <f t="shared" si="461"/>
        <v>8.7530508285474772E-3</v>
      </c>
      <c r="O6339" s="3">
        <f t="shared" si="461"/>
        <v>-1.0498406770865545</v>
      </c>
      <c r="P6339" s="3">
        <f t="shared" si="461"/>
        <v>-0.79758490909532664</v>
      </c>
      <c r="R6339" s="3">
        <f t="shared" si="462"/>
        <v>1.5845663271243555</v>
      </c>
      <c r="S6339" s="3">
        <f t="shared" si="463"/>
        <v>0.82985024942848984</v>
      </c>
      <c r="T6339" s="3">
        <f t="shared" si="464"/>
        <v>-0.18651001684488164</v>
      </c>
    </row>
    <row r="6340" spans="1:20" x14ac:dyDescent="0.25">
      <c r="A6340" s="8">
        <v>12633</v>
      </c>
      <c r="B6340" s="3">
        <v>1</v>
      </c>
      <c r="C6340" s="9">
        <v>125000</v>
      </c>
      <c r="D6340" s="3">
        <v>25.7</v>
      </c>
      <c r="E6340" s="3">
        <v>770</v>
      </c>
      <c r="K6340" s="3">
        <v>1</v>
      </c>
      <c r="M6340" s="3">
        <f t="shared" si="461"/>
        <v>0.80965145449586262</v>
      </c>
      <c r="N6340" s="3">
        <f t="shared" si="461"/>
        <v>0.92904454838231143</v>
      </c>
      <c r="O6340" s="3">
        <f t="shared" si="461"/>
        <v>0.86632059933658168</v>
      </c>
      <c r="P6340" s="3">
        <f t="shared" si="461"/>
        <v>2.3718365456844381</v>
      </c>
      <c r="R6340" s="3">
        <f t="shared" si="462"/>
        <v>2.1457431520704682</v>
      </c>
      <c r="S6340" s="3">
        <f t="shared" si="463"/>
        <v>0.89527032001719598</v>
      </c>
      <c r="T6340" s="3">
        <f t="shared" si="464"/>
        <v>-0.11062957277146232</v>
      </c>
    </row>
    <row r="6341" spans="1:20" x14ac:dyDescent="0.25">
      <c r="A6341" s="8">
        <v>12640</v>
      </c>
      <c r="B6341" s="3">
        <v>0</v>
      </c>
      <c r="C6341" s="9">
        <v>57000</v>
      </c>
      <c r="D6341" s="3">
        <v>16.63</v>
      </c>
      <c r="E6341" s="3">
        <v>685</v>
      </c>
      <c r="K6341" s="3">
        <v>1</v>
      </c>
      <c r="M6341" s="3">
        <f t="shared" si="461"/>
        <v>-1.2349229255441945</v>
      </c>
      <c r="N6341" s="3">
        <f t="shared" si="461"/>
        <v>-0.32255188829080755</v>
      </c>
      <c r="O6341" s="3">
        <f t="shared" si="461"/>
        <v>-0.15420686849417847</v>
      </c>
      <c r="P6341" s="3">
        <f t="shared" si="461"/>
        <v>-0.32217169087836195</v>
      </c>
      <c r="R6341" s="3">
        <f t="shared" si="462"/>
        <v>1.1588044551655843</v>
      </c>
      <c r="S6341" s="3">
        <f t="shared" si="463"/>
        <v>0.76111541024746165</v>
      </c>
      <c r="T6341" s="3">
        <f t="shared" si="464"/>
        <v>-0.2729702765777236</v>
      </c>
    </row>
    <row r="6342" spans="1:20" x14ac:dyDescent="0.25">
      <c r="A6342" s="8">
        <v>12643</v>
      </c>
      <c r="B6342" s="3">
        <v>0</v>
      </c>
      <c r="C6342" s="9">
        <v>45504</v>
      </c>
      <c r="D6342" s="3">
        <v>20.149999999999999</v>
      </c>
      <c r="E6342" s="3">
        <v>670</v>
      </c>
      <c r="K6342" s="3">
        <v>1</v>
      </c>
      <c r="M6342" s="3">
        <f t="shared" si="461"/>
        <v>-1.2349229255441945</v>
      </c>
      <c r="N6342" s="3">
        <f t="shared" si="461"/>
        <v>-0.53414530940836902</v>
      </c>
      <c r="O6342" s="3">
        <f t="shared" si="461"/>
        <v>0.24185230314466113</v>
      </c>
      <c r="P6342" s="3">
        <f t="shared" si="461"/>
        <v>-0.79758490909532664</v>
      </c>
      <c r="R6342" s="3">
        <f t="shared" si="462"/>
        <v>0.85072164699098307</v>
      </c>
      <c r="S6342" s="3">
        <f t="shared" si="463"/>
        <v>0.70071850248508105</v>
      </c>
      <c r="T6342" s="3">
        <f t="shared" si="464"/>
        <v>-0.35564903823844507</v>
      </c>
    </row>
    <row r="6343" spans="1:20" x14ac:dyDescent="0.25">
      <c r="A6343" s="8">
        <v>12644</v>
      </c>
      <c r="B6343" s="3">
        <v>0</v>
      </c>
      <c r="C6343" s="9">
        <v>72000</v>
      </c>
      <c r="D6343" s="3">
        <v>18.5</v>
      </c>
      <c r="E6343" s="3">
        <v>665</v>
      </c>
      <c r="K6343" s="3">
        <v>1</v>
      </c>
      <c r="M6343" s="3">
        <f t="shared" si="461"/>
        <v>-1.2349229255441945</v>
      </c>
      <c r="N6343" s="3">
        <f t="shared" si="461"/>
        <v>-4.646443902467836E-2</v>
      </c>
      <c r="O6343" s="3">
        <f t="shared" si="461"/>
        <v>5.6199566438955198E-2</v>
      </c>
      <c r="P6343" s="3">
        <f t="shared" si="461"/>
        <v>-0.95605598183431484</v>
      </c>
      <c r="R6343" s="3">
        <f t="shared" si="462"/>
        <v>0.86973368762302283</v>
      </c>
      <c r="S6343" s="3">
        <f t="shared" si="463"/>
        <v>0.70469028091060359</v>
      </c>
      <c r="T6343" s="3">
        <f t="shared" si="464"/>
        <v>-0.34999689055553024</v>
      </c>
    </row>
    <row r="6344" spans="1:20" x14ac:dyDescent="0.25">
      <c r="A6344" s="8">
        <v>12645</v>
      </c>
      <c r="B6344" s="3">
        <v>1</v>
      </c>
      <c r="C6344" s="9">
        <v>54000</v>
      </c>
      <c r="D6344" s="3">
        <v>11.36</v>
      </c>
      <c r="E6344" s="3">
        <v>675</v>
      </c>
      <c r="K6344" s="3">
        <v>1</v>
      </c>
      <c r="M6344" s="3">
        <f t="shared" si="461"/>
        <v>0.80965145449586262</v>
      </c>
      <c r="N6344" s="3">
        <f t="shared" si="461"/>
        <v>-0.37776937814403339</v>
      </c>
      <c r="O6344" s="3">
        <f t="shared" si="461"/>
        <v>-0.74717045785119118</v>
      </c>
      <c r="P6344" s="3">
        <f t="shared" si="461"/>
        <v>-0.63911383635633834</v>
      </c>
      <c r="R6344" s="3">
        <f t="shared" si="462"/>
        <v>1.5310485651893835</v>
      </c>
      <c r="S6344" s="3">
        <f t="shared" si="463"/>
        <v>0.82215968001693551</v>
      </c>
      <c r="T6344" s="3">
        <f t="shared" si="464"/>
        <v>-0.19582064486343992</v>
      </c>
    </row>
    <row r="6345" spans="1:20" x14ac:dyDescent="0.25">
      <c r="A6345" s="8">
        <v>12646</v>
      </c>
      <c r="B6345" s="3">
        <v>0</v>
      </c>
      <c r="C6345" s="9">
        <v>63000</v>
      </c>
      <c r="D6345" s="3">
        <v>29.39</v>
      </c>
      <c r="E6345" s="3">
        <v>705</v>
      </c>
      <c r="K6345" s="3">
        <v>1</v>
      </c>
      <c r="M6345" s="3">
        <f t="shared" si="461"/>
        <v>-1.2349229255441945</v>
      </c>
      <c r="N6345" s="3">
        <f t="shared" si="461"/>
        <v>-0.21211690858435589</v>
      </c>
      <c r="O6345" s="3">
        <f t="shared" si="461"/>
        <v>1.2815076286966154</v>
      </c>
      <c r="P6345" s="3">
        <f t="shared" si="461"/>
        <v>0.311712600077591</v>
      </c>
      <c r="R6345" s="3">
        <f t="shared" si="462"/>
        <v>0.92758509656954635</v>
      </c>
      <c r="S6345" s="3">
        <f t="shared" si="463"/>
        <v>0.71658509721476182</v>
      </c>
      <c r="T6345" s="3">
        <f t="shared" si="464"/>
        <v>-0.33325827084614734</v>
      </c>
    </row>
    <row r="6346" spans="1:20" x14ac:dyDescent="0.25">
      <c r="A6346" s="8">
        <v>12648</v>
      </c>
      <c r="B6346" s="3">
        <v>0</v>
      </c>
      <c r="C6346" s="9">
        <v>90000</v>
      </c>
      <c r="D6346" s="3">
        <v>15.04</v>
      </c>
      <c r="E6346" s="3">
        <v>775</v>
      </c>
      <c r="K6346" s="3">
        <v>1</v>
      </c>
      <c r="M6346" s="3">
        <f t="shared" si="461"/>
        <v>-1.2349229255441945</v>
      </c>
      <c r="N6346" s="3">
        <f t="shared" si="461"/>
        <v>0.28484050009467665</v>
      </c>
      <c r="O6346" s="3">
        <f t="shared" si="461"/>
        <v>-0.33310859659240433</v>
      </c>
      <c r="P6346" s="3">
        <f t="shared" ref="P6346:P6409" si="465">(E6346-E$5)/E$6</f>
        <v>2.5303076184234263</v>
      </c>
      <c r="R6346" s="3">
        <f t="shared" si="462"/>
        <v>2.2730962505601764</v>
      </c>
      <c r="S6346" s="3">
        <f t="shared" si="463"/>
        <v>0.90662423642699408</v>
      </c>
      <c r="T6346" s="3">
        <f t="shared" si="464"/>
        <v>-9.8027207513729453E-2</v>
      </c>
    </row>
    <row r="6347" spans="1:20" x14ac:dyDescent="0.25">
      <c r="A6347" s="8">
        <v>12650</v>
      </c>
      <c r="B6347" s="3">
        <v>1</v>
      </c>
      <c r="C6347" s="9">
        <v>100000</v>
      </c>
      <c r="D6347" s="3">
        <v>13.75</v>
      </c>
      <c r="E6347" s="3">
        <v>675</v>
      </c>
      <c r="K6347" s="3">
        <v>1</v>
      </c>
      <c r="M6347" s="3">
        <f t="shared" ref="M6347:P6410" si="466">(B6347-B$5)/B$6</f>
        <v>0.80965145449586262</v>
      </c>
      <c r="N6347" s="3">
        <f t="shared" si="466"/>
        <v>0.46889879960542946</v>
      </c>
      <c r="O6347" s="3">
        <f t="shared" si="466"/>
        <v>-0.478255281653229</v>
      </c>
      <c r="P6347" s="3">
        <f t="shared" si="465"/>
        <v>-0.63911383635633834</v>
      </c>
      <c r="R6347" s="3">
        <f t="shared" ref="R6347:R6410" si="467">$L$7+SUMPRODUCT($M$7:$P$7,M6347:P6347)</f>
        <v>1.4724249588147362</v>
      </c>
      <c r="S6347" s="3">
        <f t="shared" ref="S6347:S6410" si="468">1/(1+EXP(-R6347))</f>
        <v>0.81342568804672222</v>
      </c>
      <c r="T6347" s="3">
        <f t="shared" si="464"/>
        <v>-0.20650070493229455</v>
      </c>
    </row>
    <row r="6348" spans="1:20" x14ac:dyDescent="0.25">
      <c r="A6348" s="8">
        <v>12652</v>
      </c>
      <c r="B6348" s="3">
        <v>1</v>
      </c>
      <c r="C6348" s="9">
        <v>174996</v>
      </c>
      <c r="D6348" s="3">
        <v>0</v>
      </c>
      <c r="E6348" s="3">
        <v>800</v>
      </c>
      <c r="K6348" s="3">
        <v>1</v>
      </c>
      <c r="M6348" s="3">
        <f t="shared" si="466"/>
        <v>0.80965145449586262</v>
      </c>
      <c r="N6348" s="3">
        <f t="shared" si="466"/>
        <v>1.8492624226162711</v>
      </c>
      <c r="O6348" s="3">
        <f t="shared" si="466"/>
        <v>-2.0253614208674464</v>
      </c>
      <c r="P6348" s="3">
        <f t="shared" si="465"/>
        <v>3.3226629821183673</v>
      </c>
      <c r="R6348" s="3">
        <f t="shared" si="467"/>
        <v>3.4588418288159426</v>
      </c>
      <c r="S6348" s="3">
        <f t="shared" si="468"/>
        <v>0.96949373170538367</v>
      </c>
      <c r="T6348" s="3">
        <f t="shared" ref="T6348:T6411" si="469">IF(K6348=1,LN(S6348),LN(1-S6348))</f>
        <v>-3.0981269812458124E-2</v>
      </c>
    </row>
    <row r="6349" spans="1:20" x14ac:dyDescent="0.25">
      <c r="A6349" s="8">
        <v>12654</v>
      </c>
      <c r="B6349" s="3">
        <v>1</v>
      </c>
      <c r="C6349" s="9">
        <v>85000</v>
      </c>
      <c r="D6349" s="3">
        <v>20.18</v>
      </c>
      <c r="E6349" s="3">
        <v>690</v>
      </c>
      <c r="K6349" s="3">
        <v>0</v>
      </c>
      <c r="M6349" s="3">
        <f t="shared" si="466"/>
        <v>0.80965145449586262</v>
      </c>
      <c r="N6349" s="3">
        <f t="shared" si="466"/>
        <v>0.19281135033930027</v>
      </c>
      <c r="O6349" s="3">
        <f t="shared" si="466"/>
        <v>0.24522780744840136</v>
      </c>
      <c r="P6349" s="3">
        <f t="shared" si="465"/>
        <v>-0.1637006181393737</v>
      </c>
      <c r="R6349" s="3">
        <f t="shared" si="467"/>
        <v>1.4013906634278435</v>
      </c>
      <c r="S6349" s="3">
        <f t="shared" si="468"/>
        <v>0.80240447310894281</v>
      </c>
      <c r="T6349" s="3">
        <f t="shared" si="469"/>
        <v>-1.6215331311156007</v>
      </c>
    </row>
    <row r="6350" spans="1:20" x14ac:dyDescent="0.25">
      <c r="A6350" s="8">
        <v>12655</v>
      </c>
      <c r="B6350" s="3">
        <v>1</v>
      </c>
      <c r="C6350" s="9">
        <v>38000</v>
      </c>
      <c r="D6350" s="3">
        <v>12.28</v>
      </c>
      <c r="E6350" s="3">
        <v>715</v>
      </c>
      <c r="K6350" s="3">
        <v>1</v>
      </c>
      <c r="M6350" s="3">
        <f t="shared" si="466"/>
        <v>0.80965145449586262</v>
      </c>
      <c r="N6350" s="3">
        <f t="shared" si="466"/>
        <v>-0.67226265736123791</v>
      </c>
      <c r="O6350" s="3">
        <f t="shared" si="466"/>
        <v>-0.6436549925364945</v>
      </c>
      <c r="P6350" s="3">
        <f t="shared" si="465"/>
        <v>0.62865474555556744</v>
      </c>
      <c r="R6350" s="3">
        <f t="shared" si="467"/>
        <v>1.947994729834543</v>
      </c>
      <c r="S6350" s="3">
        <f t="shared" si="468"/>
        <v>0.87522782284705536</v>
      </c>
      <c r="T6350" s="3">
        <f t="shared" si="469"/>
        <v>-0.13327105754657662</v>
      </c>
    </row>
    <row r="6351" spans="1:20" x14ac:dyDescent="0.25">
      <c r="A6351" s="8">
        <v>12656</v>
      </c>
      <c r="B6351" s="3">
        <v>0</v>
      </c>
      <c r="C6351" s="9">
        <v>80000</v>
      </c>
      <c r="D6351" s="3">
        <v>4.8600000000000003</v>
      </c>
      <c r="E6351" s="3">
        <v>675</v>
      </c>
      <c r="K6351" s="3">
        <v>1</v>
      </c>
      <c r="M6351" s="3">
        <f t="shared" si="466"/>
        <v>-1.2349229255441945</v>
      </c>
      <c r="N6351" s="3">
        <f t="shared" si="466"/>
        <v>0.10078220058392387</v>
      </c>
      <c r="O6351" s="3">
        <f t="shared" si="466"/>
        <v>-1.4785297236615484</v>
      </c>
      <c r="P6351" s="3">
        <f t="shared" si="465"/>
        <v>-0.63911383635633834</v>
      </c>
      <c r="R6351" s="3">
        <f t="shared" si="467"/>
        <v>1.4870005743786987</v>
      </c>
      <c r="S6351" s="3">
        <f t="shared" si="468"/>
        <v>0.81562764833683776</v>
      </c>
      <c r="T6351" s="3">
        <f t="shared" si="469"/>
        <v>-0.20379734147333084</v>
      </c>
    </row>
    <row r="6352" spans="1:20" x14ac:dyDescent="0.25">
      <c r="A6352" s="8">
        <v>12657</v>
      </c>
      <c r="B6352" s="3">
        <v>0</v>
      </c>
      <c r="C6352" s="9">
        <v>62000</v>
      </c>
      <c r="D6352" s="3">
        <v>14.23</v>
      </c>
      <c r="E6352" s="3">
        <v>670</v>
      </c>
      <c r="K6352" s="3">
        <v>1</v>
      </c>
      <c r="M6352" s="3">
        <f t="shared" si="466"/>
        <v>-1.2349229255441945</v>
      </c>
      <c r="N6352" s="3">
        <f t="shared" si="466"/>
        <v>-0.23052273853543115</v>
      </c>
      <c r="O6352" s="3">
        <f t="shared" si="466"/>
        <v>-0.42424721279338717</v>
      </c>
      <c r="P6352" s="3">
        <f t="shared" si="465"/>
        <v>-0.79758490909532664</v>
      </c>
      <c r="R6352" s="3">
        <f t="shared" si="467"/>
        <v>1.0767400043006283</v>
      </c>
      <c r="S6352" s="3">
        <f t="shared" si="468"/>
        <v>0.74587656382419842</v>
      </c>
      <c r="T6352" s="3">
        <f t="shared" si="469"/>
        <v>-0.29319515651169059</v>
      </c>
    </row>
    <row r="6353" spans="1:20" x14ac:dyDescent="0.25">
      <c r="A6353" s="8">
        <v>12660</v>
      </c>
      <c r="B6353" s="3">
        <v>1</v>
      </c>
      <c r="C6353" s="9">
        <v>72000</v>
      </c>
      <c r="D6353" s="3">
        <v>25.53</v>
      </c>
      <c r="E6353" s="3">
        <v>680</v>
      </c>
      <c r="K6353" s="3">
        <v>1</v>
      </c>
      <c r="M6353" s="3">
        <f t="shared" si="466"/>
        <v>0.80965145449586262</v>
      </c>
      <c r="N6353" s="3">
        <f t="shared" si="466"/>
        <v>-4.646443902467836E-2</v>
      </c>
      <c r="O6353" s="3">
        <f t="shared" si="466"/>
        <v>0.84719274161538793</v>
      </c>
      <c r="P6353" s="3">
        <f t="shared" si="465"/>
        <v>-0.48064276361735014</v>
      </c>
      <c r="R6353" s="3">
        <f t="shared" si="467"/>
        <v>1.0832173762272026</v>
      </c>
      <c r="S6353" s="3">
        <f t="shared" si="468"/>
        <v>0.74710235891361665</v>
      </c>
      <c r="T6353" s="3">
        <f t="shared" si="469"/>
        <v>-0.29155307657849339</v>
      </c>
    </row>
    <row r="6354" spans="1:20" x14ac:dyDescent="0.25">
      <c r="A6354" s="8">
        <v>12662</v>
      </c>
      <c r="B6354" s="3">
        <v>1</v>
      </c>
      <c r="C6354" s="9">
        <v>57000</v>
      </c>
      <c r="D6354" s="3">
        <v>12.59</v>
      </c>
      <c r="E6354" s="3">
        <v>660</v>
      </c>
      <c r="K6354" s="3">
        <v>1</v>
      </c>
      <c r="M6354" s="3">
        <f t="shared" si="466"/>
        <v>0.80965145449586262</v>
      </c>
      <c r="N6354" s="3">
        <f t="shared" si="466"/>
        <v>-0.32255188829080755</v>
      </c>
      <c r="O6354" s="3">
        <f t="shared" si="466"/>
        <v>-0.60877478139784658</v>
      </c>
      <c r="P6354" s="3">
        <f t="shared" si="465"/>
        <v>-1.114527054573303</v>
      </c>
      <c r="R6354" s="3">
        <f t="shared" si="467"/>
        <v>1.3154225159861364</v>
      </c>
      <c r="S6354" s="3">
        <f t="shared" si="468"/>
        <v>0.78841912435151984</v>
      </c>
      <c r="T6354" s="3">
        <f t="shared" si="469"/>
        <v>-0.23772544682943153</v>
      </c>
    </row>
    <row r="6355" spans="1:20" x14ac:dyDescent="0.25">
      <c r="A6355" s="8">
        <v>12663</v>
      </c>
      <c r="B6355" s="3">
        <v>1</v>
      </c>
      <c r="C6355" s="9">
        <v>120000</v>
      </c>
      <c r="D6355" s="3">
        <v>1.88</v>
      </c>
      <c r="E6355" s="3">
        <v>665</v>
      </c>
      <c r="K6355" s="3">
        <v>1</v>
      </c>
      <c r="M6355" s="3">
        <f t="shared" si="466"/>
        <v>0.80965145449586262</v>
      </c>
      <c r="N6355" s="3">
        <f t="shared" si="466"/>
        <v>0.83701539862693508</v>
      </c>
      <c r="O6355" s="3">
        <f t="shared" si="466"/>
        <v>-1.8138298178330663</v>
      </c>
      <c r="P6355" s="3">
        <f t="shared" si="465"/>
        <v>-0.95605598183431484</v>
      </c>
      <c r="R6355" s="3">
        <f t="shared" si="467"/>
        <v>1.8024077715942539</v>
      </c>
      <c r="S6355" s="3">
        <f t="shared" si="468"/>
        <v>0.85844177887462114</v>
      </c>
      <c r="T6355" s="3">
        <f t="shared" si="469"/>
        <v>-0.15263641821323465</v>
      </c>
    </row>
    <row r="6356" spans="1:20" x14ac:dyDescent="0.25">
      <c r="A6356" s="8">
        <v>12664</v>
      </c>
      <c r="B6356" s="3">
        <v>0</v>
      </c>
      <c r="C6356" s="9">
        <v>60000</v>
      </c>
      <c r="D6356" s="3">
        <v>6.22</v>
      </c>
      <c r="E6356" s="3">
        <v>700</v>
      </c>
      <c r="K6356" s="3">
        <v>1</v>
      </c>
      <c r="M6356" s="3">
        <f t="shared" si="466"/>
        <v>-1.2349229255441945</v>
      </c>
      <c r="N6356" s="3">
        <f t="shared" si="466"/>
        <v>-0.26733439843758172</v>
      </c>
      <c r="O6356" s="3">
        <f t="shared" si="466"/>
        <v>-1.325506861891997</v>
      </c>
      <c r="P6356" s="3">
        <f t="shared" si="465"/>
        <v>0.15324152733860277</v>
      </c>
      <c r="R6356" s="3">
        <f t="shared" si="467"/>
        <v>1.7127815309912309</v>
      </c>
      <c r="S6356" s="3">
        <f t="shared" si="468"/>
        <v>0.84719671362554738</v>
      </c>
      <c r="T6356" s="3">
        <f t="shared" si="469"/>
        <v>-0.16582236380356491</v>
      </c>
    </row>
    <row r="6357" spans="1:20" x14ac:dyDescent="0.25">
      <c r="A6357" s="8">
        <v>12665</v>
      </c>
      <c r="B6357" s="3">
        <v>0</v>
      </c>
      <c r="C6357" s="9">
        <v>60000</v>
      </c>
      <c r="D6357" s="3">
        <v>10.220000000000001</v>
      </c>
      <c r="E6357" s="3">
        <v>720</v>
      </c>
      <c r="K6357" s="3">
        <v>1</v>
      </c>
      <c r="M6357" s="3">
        <f t="shared" si="466"/>
        <v>-1.2349229255441945</v>
      </c>
      <c r="N6357" s="3">
        <f t="shared" si="466"/>
        <v>-0.26733439843758172</v>
      </c>
      <c r="O6357" s="3">
        <f t="shared" si="466"/>
        <v>-0.87543962139331521</v>
      </c>
      <c r="P6357" s="3">
        <f t="shared" si="465"/>
        <v>0.78712581829455575</v>
      </c>
      <c r="R6357" s="3">
        <f t="shared" si="467"/>
        <v>1.797168926451727</v>
      </c>
      <c r="S6357" s="3">
        <f t="shared" si="468"/>
        <v>0.85780396082931687</v>
      </c>
      <c r="T6357" s="3">
        <f t="shared" si="469"/>
        <v>-0.15337968948250866</v>
      </c>
    </row>
    <row r="6358" spans="1:20" x14ac:dyDescent="0.25">
      <c r="A6358" s="8">
        <v>12666</v>
      </c>
      <c r="B6358" s="3">
        <v>1</v>
      </c>
      <c r="C6358" s="9">
        <v>100000</v>
      </c>
      <c r="D6358" s="3">
        <v>4.37</v>
      </c>
      <c r="E6358" s="3">
        <v>755</v>
      </c>
      <c r="K6358" s="3">
        <v>0</v>
      </c>
      <c r="M6358" s="3">
        <f t="shared" si="466"/>
        <v>0.80965145449586262</v>
      </c>
      <c r="N6358" s="3">
        <f t="shared" si="466"/>
        <v>0.46889879960542946</v>
      </c>
      <c r="O6358" s="3">
        <f t="shared" si="466"/>
        <v>-1.5336629606226369</v>
      </c>
      <c r="P6358" s="3">
        <f t="shared" si="465"/>
        <v>1.8964233274674733</v>
      </c>
      <c r="R6358" s="3">
        <f t="shared" si="467"/>
        <v>2.7351388925871194</v>
      </c>
      <c r="S6358" s="3">
        <f t="shared" si="468"/>
        <v>0.93906854282628127</v>
      </c>
      <c r="T6358" s="3">
        <f t="shared" si="469"/>
        <v>-2.7980056994698965</v>
      </c>
    </row>
    <row r="6359" spans="1:20" x14ac:dyDescent="0.25">
      <c r="A6359" s="8">
        <v>12669</v>
      </c>
      <c r="B6359" s="3">
        <v>0</v>
      </c>
      <c r="C6359" s="9">
        <v>51000</v>
      </c>
      <c r="D6359" s="3">
        <v>23.03</v>
      </c>
      <c r="E6359" s="3">
        <v>715</v>
      </c>
      <c r="K6359" s="3">
        <v>1</v>
      </c>
      <c r="M6359" s="3">
        <f t="shared" si="466"/>
        <v>-1.2349229255441945</v>
      </c>
      <c r="N6359" s="3">
        <f t="shared" si="466"/>
        <v>-0.43298686799725922</v>
      </c>
      <c r="O6359" s="3">
        <f t="shared" si="466"/>
        <v>0.56590071630371208</v>
      </c>
      <c r="P6359" s="3">
        <f t="shared" si="465"/>
        <v>0.62865474555556744</v>
      </c>
      <c r="R6359" s="3">
        <f t="shared" si="467"/>
        <v>1.2670874378075656</v>
      </c>
      <c r="S6359" s="3">
        <f t="shared" si="468"/>
        <v>0.78024375763242304</v>
      </c>
      <c r="T6359" s="3">
        <f t="shared" si="469"/>
        <v>-0.24814889833435369</v>
      </c>
    </row>
    <row r="6360" spans="1:20" x14ac:dyDescent="0.25">
      <c r="A6360" s="8">
        <v>12672</v>
      </c>
      <c r="B6360" s="3">
        <v>0</v>
      </c>
      <c r="C6360" s="9">
        <v>90000</v>
      </c>
      <c r="D6360" s="3">
        <v>13.37</v>
      </c>
      <c r="E6360" s="3">
        <v>675</v>
      </c>
      <c r="K6360" s="3">
        <v>1</v>
      </c>
      <c r="M6360" s="3">
        <f t="shared" si="466"/>
        <v>-1.2349229255441945</v>
      </c>
      <c r="N6360" s="3">
        <f t="shared" si="466"/>
        <v>0.28484050009467665</v>
      </c>
      <c r="O6360" s="3">
        <f t="shared" si="466"/>
        <v>-0.52101166950060385</v>
      </c>
      <c r="P6360" s="3">
        <f t="shared" si="465"/>
        <v>-0.63911383635633834</v>
      </c>
      <c r="R6360" s="3">
        <f t="shared" si="467"/>
        <v>1.1829850190857407</v>
      </c>
      <c r="S6360" s="3">
        <f t="shared" si="468"/>
        <v>0.76548409360331926</v>
      </c>
      <c r="T6360" s="3">
        <f t="shared" si="469"/>
        <v>-0.26724684319457925</v>
      </c>
    </row>
    <row r="6361" spans="1:20" x14ac:dyDescent="0.25">
      <c r="A6361" s="8">
        <v>12674</v>
      </c>
      <c r="B6361" s="3">
        <v>1</v>
      </c>
      <c r="C6361" s="9">
        <v>70000</v>
      </c>
      <c r="D6361" s="3">
        <v>12.67</v>
      </c>
      <c r="E6361" s="3">
        <v>665</v>
      </c>
      <c r="K6361" s="3">
        <v>1</v>
      </c>
      <c r="M6361" s="3">
        <f t="shared" si="466"/>
        <v>0.80965145449586262</v>
      </c>
      <c r="N6361" s="3">
        <f t="shared" si="466"/>
        <v>-8.3276098926828926E-2</v>
      </c>
      <c r="O6361" s="3">
        <f t="shared" si="466"/>
        <v>-0.59977343658787297</v>
      </c>
      <c r="P6361" s="3">
        <f t="shared" si="465"/>
        <v>-0.95605598183431484</v>
      </c>
      <c r="R6361" s="3">
        <f t="shared" si="467"/>
        <v>1.3781094041674979</v>
      </c>
      <c r="S6361" s="3">
        <f t="shared" si="468"/>
        <v>0.79868719063029903</v>
      </c>
      <c r="T6361" s="3">
        <f t="shared" si="469"/>
        <v>-0.22478591096090841</v>
      </c>
    </row>
    <row r="6362" spans="1:20" x14ac:dyDescent="0.25">
      <c r="A6362" s="8">
        <v>12675</v>
      </c>
      <c r="B6362" s="3">
        <v>0</v>
      </c>
      <c r="C6362" s="9">
        <v>90000</v>
      </c>
      <c r="D6362" s="3">
        <v>29.11</v>
      </c>
      <c r="E6362" s="3">
        <v>685</v>
      </c>
      <c r="K6362" s="3">
        <v>0</v>
      </c>
      <c r="M6362" s="3">
        <f t="shared" si="466"/>
        <v>-1.2349229255441945</v>
      </c>
      <c r="N6362" s="3">
        <f t="shared" si="466"/>
        <v>0.28484050009467665</v>
      </c>
      <c r="O6362" s="3">
        <f t="shared" si="466"/>
        <v>1.2500029218617077</v>
      </c>
      <c r="P6362" s="3">
        <f t="shared" si="465"/>
        <v>-0.32217169087836195</v>
      </c>
      <c r="R6362" s="3">
        <f t="shared" si="467"/>
        <v>0.72432141990804289</v>
      </c>
      <c r="S6362" s="3">
        <f t="shared" si="468"/>
        <v>0.67355791243378449</v>
      </c>
      <c r="T6362" s="3">
        <f t="shared" si="469"/>
        <v>-1.1195027194554099</v>
      </c>
    </row>
    <row r="6363" spans="1:20" x14ac:dyDescent="0.25">
      <c r="A6363" s="8">
        <v>12678</v>
      </c>
      <c r="B6363" s="3">
        <v>0</v>
      </c>
      <c r="C6363" s="9">
        <v>75000</v>
      </c>
      <c r="D6363" s="3">
        <v>21.98</v>
      </c>
      <c r="E6363" s="3">
        <v>715</v>
      </c>
      <c r="K6363" s="3">
        <v>1</v>
      </c>
      <c r="M6363" s="3">
        <f t="shared" si="466"/>
        <v>-1.2349229255441945</v>
      </c>
      <c r="N6363" s="3">
        <f t="shared" si="466"/>
        <v>8.7530508285474772E-3</v>
      </c>
      <c r="O6363" s="3">
        <f t="shared" si="466"/>
        <v>0.44775806567280807</v>
      </c>
      <c r="P6363" s="3">
        <f t="shared" si="465"/>
        <v>0.62865474555556744</v>
      </c>
      <c r="R6363" s="3">
        <f t="shared" si="467"/>
        <v>1.3202310071278458</v>
      </c>
      <c r="S6363" s="3">
        <f t="shared" si="468"/>
        <v>0.789220137520944</v>
      </c>
      <c r="T6363" s="3">
        <f t="shared" si="469"/>
        <v>-0.23670998878700911</v>
      </c>
    </row>
    <row r="6364" spans="1:20" x14ac:dyDescent="0.25">
      <c r="A6364" s="8">
        <v>12680</v>
      </c>
      <c r="B6364" s="3">
        <v>1</v>
      </c>
      <c r="C6364" s="9">
        <v>86900</v>
      </c>
      <c r="D6364" s="3">
        <v>13.45</v>
      </c>
      <c r="E6364" s="3">
        <v>670</v>
      </c>
      <c r="K6364" s="3">
        <v>1</v>
      </c>
      <c r="M6364" s="3">
        <f t="shared" si="466"/>
        <v>0.80965145449586262</v>
      </c>
      <c r="N6364" s="3">
        <f t="shared" si="466"/>
        <v>0.22778242724634332</v>
      </c>
      <c r="O6364" s="3">
        <f t="shared" si="466"/>
        <v>-0.51201032469063013</v>
      </c>
      <c r="P6364" s="3">
        <f t="shared" si="465"/>
        <v>-0.79758490909532664</v>
      </c>
      <c r="R6364" s="3">
        <f t="shared" si="467"/>
        <v>1.4176956679150439</v>
      </c>
      <c r="S6364" s="3">
        <f t="shared" si="468"/>
        <v>0.804976915643425</v>
      </c>
      <c r="T6364" s="3">
        <f t="shared" si="469"/>
        <v>-0.21694167819409216</v>
      </c>
    </row>
    <row r="6365" spans="1:20" x14ac:dyDescent="0.25">
      <c r="A6365" s="8">
        <v>12683</v>
      </c>
      <c r="B6365" s="3">
        <v>1</v>
      </c>
      <c r="C6365" s="9">
        <v>38771</v>
      </c>
      <c r="D6365" s="3">
        <v>23.65</v>
      </c>
      <c r="E6365" s="3">
        <v>710</v>
      </c>
      <c r="K6365" s="3">
        <v>0</v>
      </c>
      <c r="M6365" s="3">
        <f t="shared" si="466"/>
        <v>0.80965145449586262</v>
      </c>
      <c r="N6365" s="3">
        <f t="shared" si="466"/>
        <v>-0.65807176246895882</v>
      </c>
      <c r="O6365" s="3">
        <f t="shared" si="466"/>
        <v>0.63566113858100737</v>
      </c>
      <c r="P6365" s="3">
        <f t="shared" si="465"/>
        <v>0.47018367281657925</v>
      </c>
      <c r="R6365" s="3">
        <f t="shared" si="467"/>
        <v>1.4764581526718519</v>
      </c>
      <c r="S6365" s="3">
        <f t="shared" si="468"/>
        <v>0.81403700943870438</v>
      </c>
      <c r="T6365" s="3">
        <f t="shared" si="469"/>
        <v>-1.6822076005440876</v>
      </c>
    </row>
    <row r="6366" spans="1:20" x14ac:dyDescent="0.25">
      <c r="A6366" s="8">
        <v>12685</v>
      </c>
      <c r="B6366" s="3">
        <v>1</v>
      </c>
      <c r="C6366" s="9">
        <v>33000</v>
      </c>
      <c r="D6366" s="3">
        <v>30.36</v>
      </c>
      <c r="E6366" s="3">
        <v>660</v>
      </c>
      <c r="K6366" s="3">
        <v>1</v>
      </c>
      <c r="M6366" s="3">
        <f t="shared" si="466"/>
        <v>0.80965145449586262</v>
      </c>
      <c r="N6366" s="3">
        <f t="shared" si="466"/>
        <v>-0.76429180711661426</v>
      </c>
      <c r="O6366" s="3">
        <f t="shared" si="466"/>
        <v>1.3906489345175455</v>
      </c>
      <c r="P6366" s="3">
        <f t="shared" si="465"/>
        <v>-1.114527054573303</v>
      </c>
      <c r="R6366" s="3">
        <f t="shared" si="467"/>
        <v>0.652793211272781</v>
      </c>
      <c r="S6366" s="3">
        <f t="shared" si="468"/>
        <v>0.6576396301113735</v>
      </c>
      <c r="T6366" s="3">
        <f t="shared" si="469"/>
        <v>-0.4190981722881113</v>
      </c>
    </row>
    <row r="6367" spans="1:20" x14ac:dyDescent="0.25">
      <c r="A6367" s="8">
        <v>12688</v>
      </c>
      <c r="B6367" s="3">
        <v>1</v>
      </c>
      <c r="C6367" s="9">
        <v>150000</v>
      </c>
      <c r="D6367" s="3">
        <v>23.99</v>
      </c>
      <c r="E6367" s="3">
        <v>765</v>
      </c>
      <c r="K6367" s="3">
        <v>1</v>
      </c>
      <c r="M6367" s="3">
        <f t="shared" si="466"/>
        <v>0.80965145449586262</v>
      </c>
      <c r="N6367" s="3">
        <f t="shared" si="466"/>
        <v>1.3891902971591934</v>
      </c>
      <c r="O6367" s="3">
        <f t="shared" si="466"/>
        <v>0.6739168540233953</v>
      </c>
      <c r="P6367" s="3">
        <f t="shared" si="465"/>
        <v>2.2133654729454499</v>
      </c>
      <c r="R6367" s="3">
        <f t="shared" si="467"/>
        <v>2.1660155425217988</v>
      </c>
      <c r="S6367" s="3">
        <f t="shared" si="468"/>
        <v>0.89715591322767407</v>
      </c>
      <c r="T6367" s="3">
        <f t="shared" si="469"/>
        <v>-0.1085256157203161</v>
      </c>
    </row>
    <row r="6368" spans="1:20" x14ac:dyDescent="0.25">
      <c r="A6368" s="8">
        <v>12690</v>
      </c>
      <c r="B6368" s="3">
        <v>0</v>
      </c>
      <c r="C6368" s="9">
        <v>103500</v>
      </c>
      <c r="D6368" s="3">
        <v>17.940000000000001</v>
      </c>
      <c r="E6368" s="3">
        <v>660</v>
      </c>
      <c r="K6368" s="3">
        <v>1</v>
      </c>
      <c r="M6368" s="3">
        <f t="shared" si="466"/>
        <v>-1.2349229255441945</v>
      </c>
      <c r="N6368" s="3">
        <f t="shared" si="466"/>
        <v>0.5333192044341929</v>
      </c>
      <c r="O6368" s="3">
        <f t="shared" si="466"/>
        <v>-6.8098472308600576E-3</v>
      </c>
      <c r="P6368" s="3">
        <f t="shared" si="465"/>
        <v>-1.114527054573303</v>
      </c>
      <c r="R6368" s="3">
        <f t="shared" si="467"/>
        <v>0.85211257895359327</v>
      </c>
      <c r="S6368" s="3">
        <f t="shared" si="468"/>
        <v>0.70101011626250254</v>
      </c>
      <c r="T6368" s="3">
        <f t="shared" si="469"/>
        <v>-0.35523296086408279</v>
      </c>
    </row>
    <row r="6369" spans="1:20" x14ac:dyDescent="0.25">
      <c r="A6369" s="8">
        <v>12691</v>
      </c>
      <c r="B6369" s="3">
        <v>1</v>
      </c>
      <c r="C6369" s="9">
        <v>71000</v>
      </c>
      <c r="D6369" s="3">
        <v>5.17</v>
      </c>
      <c r="E6369" s="3">
        <v>665</v>
      </c>
      <c r="K6369" s="3">
        <v>1</v>
      </c>
      <c r="M6369" s="3">
        <f t="shared" si="466"/>
        <v>0.80965145449586262</v>
      </c>
      <c r="N6369" s="3">
        <f t="shared" si="466"/>
        <v>-6.4870268975753639E-2</v>
      </c>
      <c r="O6369" s="3">
        <f t="shared" si="466"/>
        <v>-1.4436495125229007</v>
      </c>
      <c r="P6369" s="3">
        <f t="shared" si="465"/>
        <v>-0.95605598183431484</v>
      </c>
      <c r="R6369" s="3">
        <f t="shared" si="467"/>
        <v>1.6521226438695162</v>
      </c>
      <c r="S6369" s="3">
        <f t="shared" si="468"/>
        <v>0.83917772547862168</v>
      </c>
      <c r="T6369" s="3">
        <f t="shared" si="469"/>
        <v>-0.17533276481829918</v>
      </c>
    </row>
    <row r="6370" spans="1:20" x14ac:dyDescent="0.25">
      <c r="A6370" s="8">
        <v>12693</v>
      </c>
      <c r="B6370" s="3">
        <v>1</v>
      </c>
      <c r="C6370" s="9">
        <v>105000</v>
      </c>
      <c r="D6370" s="3">
        <v>12.95</v>
      </c>
      <c r="E6370" s="3">
        <v>665</v>
      </c>
      <c r="K6370" s="3">
        <v>1</v>
      </c>
      <c r="M6370" s="3">
        <f t="shared" si="466"/>
        <v>0.80965145449586262</v>
      </c>
      <c r="N6370" s="3">
        <f t="shared" si="466"/>
        <v>0.56092794936080592</v>
      </c>
      <c r="O6370" s="3">
        <f t="shared" si="466"/>
        <v>-0.56826872975296538</v>
      </c>
      <c r="P6370" s="3">
        <f t="shared" si="465"/>
        <v>-0.95605598183431484</v>
      </c>
      <c r="R6370" s="3">
        <f t="shared" si="467"/>
        <v>1.3895858591333348</v>
      </c>
      <c r="S6370" s="3">
        <f t="shared" si="468"/>
        <v>0.80052611969057963</v>
      </c>
      <c r="T6370" s="3">
        <f t="shared" si="469"/>
        <v>-0.22248611785772704</v>
      </c>
    </row>
    <row r="6371" spans="1:20" x14ac:dyDescent="0.25">
      <c r="A6371" s="8">
        <v>12695</v>
      </c>
      <c r="B6371" s="3">
        <v>0</v>
      </c>
      <c r="C6371" s="9">
        <v>87000</v>
      </c>
      <c r="D6371" s="3">
        <v>38.200000000000003</v>
      </c>
      <c r="E6371" s="3">
        <v>710</v>
      </c>
      <c r="K6371" s="3">
        <v>0</v>
      </c>
      <c r="M6371" s="3">
        <f t="shared" si="466"/>
        <v>-1.2349229255441945</v>
      </c>
      <c r="N6371" s="3">
        <f t="shared" si="466"/>
        <v>0.22962301024145082</v>
      </c>
      <c r="O6371" s="3">
        <f t="shared" si="466"/>
        <v>2.2727807258949615</v>
      </c>
      <c r="P6371" s="3">
        <f t="shared" si="465"/>
        <v>0.47018367281657925</v>
      </c>
      <c r="R6371" s="3">
        <f t="shared" si="467"/>
        <v>0.67885639899043815</v>
      </c>
      <c r="S6371" s="3">
        <f t="shared" si="468"/>
        <v>0.66348340973266218</v>
      </c>
      <c r="T6371" s="3">
        <f t="shared" si="469"/>
        <v>-1.0891078286837408</v>
      </c>
    </row>
    <row r="6372" spans="1:20" x14ac:dyDescent="0.25">
      <c r="A6372" s="8">
        <v>12697</v>
      </c>
      <c r="B6372" s="3">
        <v>0</v>
      </c>
      <c r="C6372" s="9">
        <v>33000</v>
      </c>
      <c r="D6372" s="3">
        <v>28.04</v>
      </c>
      <c r="E6372" s="3">
        <v>670</v>
      </c>
      <c r="K6372" s="3">
        <v>0</v>
      </c>
      <c r="M6372" s="3">
        <f t="shared" si="466"/>
        <v>-1.2349229255441945</v>
      </c>
      <c r="N6372" s="3">
        <f t="shared" si="466"/>
        <v>-0.76429180711661426</v>
      </c>
      <c r="O6372" s="3">
        <f t="shared" si="466"/>
        <v>1.1296099350283102</v>
      </c>
      <c r="P6372" s="3">
        <f t="shared" si="465"/>
        <v>-0.79758490909532664</v>
      </c>
      <c r="R6372" s="3">
        <f t="shared" si="467"/>
        <v>0.55536499087364677</v>
      </c>
      <c r="S6372" s="3">
        <f t="shared" si="468"/>
        <v>0.63537941181738955</v>
      </c>
      <c r="T6372" s="3">
        <f t="shared" si="469"/>
        <v>-1.0088979504694806</v>
      </c>
    </row>
    <row r="6373" spans="1:20" x14ac:dyDescent="0.25">
      <c r="A6373" s="8">
        <v>12698</v>
      </c>
      <c r="B6373" s="3">
        <v>1</v>
      </c>
      <c r="C6373" s="9">
        <v>175000</v>
      </c>
      <c r="D6373" s="3">
        <v>7.47</v>
      </c>
      <c r="E6373" s="3">
        <v>760</v>
      </c>
      <c r="K6373" s="3">
        <v>1</v>
      </c>
      <c r="M6373" s="3">
        <f t="shared" si="466"/>
        <v>0.80965145449586262</v>
      </c>
      <c r="N6373" s="3">
        <f t="shared" si="466"/>
        <v>1.8493360459360755</v>
      </c>
      <c r="O6373" s="3">
        <f t="shared" si="466"/>
        <v>-1.184860849236159</v>
      </c>
      <c r="P6373" s="3">
        <f t="shared" si="465"/>
        <v>2.0548944002064617</v>
      </c>
      <c r="R6373" s="3">
        <f t="shared" si="467"/>
        <v>2.7261494007465412</v>
      </c>
      <c r="S6373" s="3">
        <f t="shared" si="468"/>
        <v>0.93855213999240639</v>
      </c>
      <c r="T6373" s="3">
        <f t="shared" si="469"/>
        <v>-6.3416867767404919E-2</v>
      </c>
    </row>
    <row r="6374" spans="1:20" x14ac:dyDescent="0.25">
      <c r="A6374" s="8">
        <v>12699</v>
      </c>
      <c r="B6374" s="3">
        <v>0</v>
      </c>
      <c r="C6374" s="9">
        <v>55000</v>
      </c>
      <c r="D6374" s="3">
        <v>15.91</v>
      </c>
      <c r="E6374" s="3">
        <v>680</v>
      </c>
      <c r="K6374" s="3">
        <v>0</v>
      </c>
      <c r="M6374" s="3">
        <f t="shared" si="466"/>
        <v>-1.2349229255441945</v>
      </c>
      <c r="N6374" s="3">
        <f t="shared" si="466"/>
        <v>-0.35936354819295813</v>
      </c>
      <c r="O6374" s="3">
        <f t="shared" si="466"/>
        <v>-0.23521897178394099</v>
      </c>
      <c r="P6374" s="3">
        <f t="shared" si="465"/>
        <v>-0.48064276361735014</v>
      </c>
      <c r="R6374" s="3">
        <f t="shared" si="467"/>
        <v>1.1262618700175999</v>
      </c>
      <c r="S6374" s="3">
        <f t="shared" si="468"/>
        <v>0.75514838086881086</v>
      </c>
      <c r="T6374" s="3">
        <f t="shared" si="469"/>
        <v>-1.4071028881083227</v>
      </c>
    </row>
    <row r="6375" spans="1:20" x14ac:dyDescent="0.25">
      <c r="A6375" s="8">
        <v>12704</v>
      </c>
      <c r="B6375" s="3">
        <v>1</v>
      </c>
      <c r="C6375" s="9">
        <v>24500</v>
      </c>
      <c r="D6375" s="3">
        <v>9.8000000000000007</v>
      </c>
      <c r="E6375" s="3">
        <v>695</v>
      </c>
      <c r="K6375" s="3">
        <v>1</v>
      </c>
      <c r="M6375" s="3">
        <f t="shared" si="466"/>
        <v>0.80965145449586262</v>
      </c>
      <c r="N6375" s="3">
        <f t="shared" si="466"/>
        <v>-0.92074136170075416</v>
      </c>
      <c r="O6375" s="3">
        <f t="shared" si="466"/>
        <v>-0.92269668164567686</v>
      </c>
      <c r="P6375" s="3">
        <f t="shared" si="465"/>
        <v>-5.2295454003854587E-3</v>
      </c>
      <c r="R6375" s="3">
        <f t="shared" si="467"/>
        <v>1.7998360380350409</v>
      </c>
      <c r="S6375" s="3">
        <f t="shared" si="468"/>
        <v>0.85812897494561402</v>
      </c>
      <c r="T6375" s="3">
        <f t="shared" si="469"/>
        <v>-0.15300087034172785</v>
      </c>
    </row>
    <row r="6376" spans="1:20" x14ac:dyDescent="0.25">
      <c r="A6376" s="8">
        <v>12706</v>
      </c>
      <c r="B6376" s="3">
        <v>1</v>
      </c>
      <c r="C6376" s="9">
        <v>68000</v>
      </c>
      <c r="D6376" s="3">
        <v>26.09</v>
      </c>
      <c r="E6376" s="3">
        <v>665</v>
      </c>
      <c r="K6376" s="3">
        <v>0</v>
      </c>
      <c r="M6376" s="3">
        <f t="shared" si="466"/>
        <v>0.80965145449586262</v>
      </c>
      <c r="N6376" s="3">
        <f t="shared" si="466"/>
        <v>-0.12008775882897949</v>
      </c>
      <c r="O6376" s="3">
        <f t="shared" si="466"/>
        <v>0.91020215528520321</v>
      </c>
      <c r="P6376" s="3">
        <f t="shared" si="465"/>
        <v>-0.95605598183431484</v>
      </c>
      <c r="R6376" s="3">
        <f t="shared" si="467"/>
        <v>0.88767786865826137</v>
      </c>
      <c r="S6376" s="3">
        <f t="shared" si="468"/>
        <v>0.70841073382762676</v>
      </c>
      <c r="T6376" s="3">
        <f t="shared" si="469"/>
        <v>-1.232409089633602</v>
      </c>
    </row>
    <row r="6377" spans="1:20" x14ac:dyDescent="0.25">
      <c r="A6377" s="8">
        <v>12708</v>
      </c>
      <c r="B6377" s="3">
        <v>0</v>
      </c>
      <c r="C6377" s="9">
        <v>76800</v>
      </c>
      <c r="D6377" s="3">
        <v>9.6300000000000008</v>
      </c>
      <c r="E6377" s="3">
        <v>680</v>
      </c>
      <c r="K6377" s="3">
        <v>1</v>
      </c>
      <c r="M6377" s="3">
        <f t="shared" si="466"/>
        <v>-1.2349229255441945</v>
      </c>
      <c r="N6377" s="3">
        <f t="shared" si="466"/>
        <v>4.1883544740482982E-2</v>
      </c>
      <c r="O6377" s="3">
        <f t="shared" si="466"/>
        <v>-0.94182453936687072</v>
      </c>
      <c r="P6377" s="3">
        <f t="shared" si="465"/>
        <v>-0.48064276361735014</v>
      </c>
      <c r="R6377" s="3">
        <f t="shared" si="467"/>
        <v>1.3686890530276221</v>
      </c>
      <c r="S6377" s="3">
        <f t="shared" si="468"/>
        <v>0.79716826779000705</v>
      </c>
      <c r="T6377" s="3">
        <f t="shared" si="469"/>
        <v>-0.22668949601423666</v>
      </c>
    </row>
    <row r="6378" spans="1:20" x14ac:dyDescent="0.25">
      <c r="A6378" s="8">
        <v>12710</v>
      </c>
      <c r="B6378" s="3">
        <v>1</v>
      </c>
      <c r="C6378" s="9">
        <v>38000</v>
      </c>
      <c r="D6378" s="3">
        <v>32.03</v>
      </c>
      <c r="E6378" s="3">
        <v>700</v>
      </c>
      <c r="K6378" s="3">
        <v>0</v>
      </c>
      <c r="M6378" s="3">
        <f t="shared" si="466"/>
        <v>0.80965145449586262</v>
      </c>
      <c r="N6378" s="3">
        <f t="shared" si="466"/>
        <v>-0.67226265736123791</v>
      </c>
      <c r="O6378" s="3">
        <f t="shared" si="466"/>
        <v>1.5785520074257453</v>
      </c>
      <c r="P6378" s="3">
        <f t="shared" si="465"/>
        <v>0.15324152733860277</v>
      </c>
      <c r="R6378" s="3">
        <f t="shared" si="467"/>
        <v>1.0554098961463199</v>
      </c>
      <c r="S6378" s="3">
        <f t="shared" si="468"/>
        <v>0.74181239379585195</v>
      </c>
      <c r="T6378" s="3">
        <f t="shared" si="469"/>
        <v>-1.3540688024801963</v>
      </c>
    </row>
    <row r="6379" spans="1:20" x14ac:dyDescent="0.25">
      <c r="A6379" s="8">
        <v>12714</v>
      </c>
      <c r="B6379" s="3">
        <v>0</v>
      </c>
      <c r="C6379" s="9">
        <v>175000</v>
      </c>
      <c r="D6379" s="3">
        <v>12.6</v>
      </c>
      <c r="E6379" s="3">
        <v>670</v>
      </c>
      <c r="K6379" s="3">
        <v>0</v>
      </c>
      <c r="M6379" s="3">
        <f t="shared" si="466"/>
        <v>-1.2349229255441945</v>
      </c>
      <c r="N6379" s="3">
        <f t="shared" si="466"/>
        <v>1.8493360459360755</v>
      </c>
      <c r="O6379" s="3">
        <f t="shared" si="466"/>
        <v>-0.60764961329659994</v>
      </c>
      <c r="P6379" s="3">
        <f t="shared" si="465"/>
        <v>-0.79758490909532664</v>
      </c>
      <c r="R6379" s="3">
        <f t="shared" si="467"/>
        <v>1.2061631841131117</v>
      </c>
      <c r="S6379" s="3">
        <f t="shared" si="468"/>
        <v>0.76961936472807735</v>
      </c>
      <c r="T6379" s="3">
        <f t="shared" si="469"/>
        <v>-1.4680224019916039</v>
      </c>
    </row>
    <row r="6380" spans="1:20" x14ac:dyDescent="0.25">
      <c r="A6380" s="8">
        <v>12715</v>
      </c>
      <c r="B6380" s="3">
        <v>0</v>
      </c>
      <c r="C6380" s="9">
        <v>60000</v>
      </c>
      <c r="D6380" s="3">
        <v>8.1999999999999993</v>
      </c>
      <c r="E6380" s="3">
        <v>665</v>
      </c>
      <c r="K6380" s="3">
        <v>0</v>
      </c>
      <c r="M6380" s="3">
        <f t="shared" si="466"/>
        <v>-1.2349229255441945</v>
      </c>
      <c r="N6380" s="3">
        <f t="shared" si="466"/>
        <v>-0.26733439843758172</v>
      </c>
      <c r="O6380" s="3">
        <f t="shared" si="466"/>
        <v>-1.1027235778451496</v>
      </c>
      <c r="P6380" s="3">
        <f t="shared" si="465"/>
        <v>-0.95605598183431484</v>
      </c>
      <c r="R6380" s="3">
        <f t="shared" si="467"/>
        <v>1.2377601736345358</v>
      </c>
      <c r="S6380" s="3">
        <f t="shared" si="468"/>
        <v>0.77517389944899184</v>
      </c>
      <c r="T6380" s="3">
        <f t="shared" si="469"/>
        <v>-1.4924280620483898</v>
      </c>
    </row>
    <row r="6381" spans="1:20" x14ac:dyDescent="0.25">
      <c r="A6381" s="8">
        <v>12717</v>
      </c>
      <c r="B6381" s="3">
        <v>1</v>
      </c>
      <c r="C6381" s="9">
        <v>59100</v>
      </c>
      <c r="D6381" s="3">
        <v>2.23</v>
      </c>
      <c r="E6381" s="3">
        <v>670</v>
      </c>
      <c r="K6381" s="3">
        <v>0</v>
      </c>
      <c r="M6381" s="3">
        <f t="shared" si="466"/>
        <v>0.80965145449586262</v>
      </c>
      <c r="N6381" s="3">
        <f t="shared" si="466"/>
        <v>-0.28389964539354945</v>
      </c>
      <c r="O6381" s="3">
        <f t="shared" si="466"/>
        <v>-1.7744489342894314</v>
      </c>
      <c r="P6381" s="3">
        <f t="shared" si="465"/>
        <v>-0.79758490909532664</v>
      </c>
      <c r="R6381" s="3">
        <f t="shared" si="467"/>
        <v>1.8094700551897545</v>
      </c>
      <c r="S6381" s="3">
        <f t="shared" si="468"/>
        <v>0.85929781344471579</v>
      </c>
      <c r="T6381" s="3">
        <f t="shared" si="469"/>
        <v>-1.9611097744332631</v>
      </c>
    </row>
    <row r="6382" spans="1:20" x14ac:dyDescent="0.25">
      <c r="A6382" s="8">
        <v>12718</v>
      </c>
      <c r="B6382" s="3">
        <v>0</v>
      </c>
      <c r="C6382" s="9">
        <v>27000</v>
      </c>
      <c r="D6382" s="3">
        <v>17.96</v>
      </c>
      <c r="E6382" s="3">
        <v>670</v>
      </c>
      <c r="K6382" s="3">
        <v>1</v>
      </c>
      <c r="M6382" s="3">
        <f t="shared" si="466"/>
        <v>-1.2349229255441945</v>
      </c>
      <c r="N6382" s="3">
        <f t="shared" si="466"/>
        <v>-0.87472678682306593</v>
      </c>
      <c r="O6382" s="3">
        <f t="shared" si="466"/>
        <v>-4.5595110283666983E-3</v>
      </c>
      <c r="P6382" s="3">
        <f t="shared" si="465"/>
        <v>-0.79758490909532664</v>
      </c>
      <c r="R6382" s="3">
        <f t="shared" si="467"/>
        <v>0.91908903982963419</v>
      </c>
      <c r="S6382" s="3">
        <f t="shared" si="468"/>
        <v>0.71485645493205308</v>
      </c>
      <c r="T6382" s="3">
        <f t="shared" si="469"/>
        <v>-0.33567351877637713</v>
      </c>
    </row>
    <row r="6383" spans="1:20" x14ac:dyDescent="0.25">
      <c r="A6383" s="8">
        <v>12719</v>
      </c>
      <c r="B6383" s="3">
        <v>1</v>
      </c>
      <c r="C6383" s="9">
        <v>35000</v>
      </c>
      <c r="D6383" s="3">
        <v>28.26</v>
      </c>
      <c r="E6383" s="3">
        <v>710</v>
      </c>
      <c r="K6383" s="3">
        <v>0</v>
      </c>
      <c r="M6383" s="3">
        <f t="shared" si="466"/>
        <v>0.80965145449586262</v>
      </c>
      <c r="N6383" s="3">
        <f t="shared" si="466"/>
        <v>-0.72748014721446375</v>
      </c>
      <c r="O6383" s="3">
        <f t="shared" si="466"/>
        <v>1.1543636332557381</v>
      </c>
      <c r="P6383" s="3">
        <f t="shared" si="465"/>
        <v>0.47018367281657925</v>
      </c>
      <c r="R6383" s="3">
        <f t="shared" si="467"/>
        <v>1.3060759405338047</v>
      </c>
      <c r="S6383" s="3">
        <f t="shared" si="468"/>
        <v>0.78685577791331274</v>
      </c>
      <c r="T6383" s="3">
        <f t="shared" si="469"/>
        <v>-1.5457862434022847</v>
      </c>
    </row>
    <row r="6384" spans="1:20" x14ac:dyDescent="0.25">
      <c r="A6384" s="8">
        <v>12722</v>
      </c>
      <c r="B6384" s="3">
        <v>1</v>
      </c>
      <c r="C6384" s="9">
        <v>65000</v>
      </c>
      <c r="D6384" s="3">
        <v>20.239999999999998</v>
      </c>
      <c r="E6384" s="3">
        <v>685</v>
      </c>
      <c r="K6384" s="3">
        <v>1</v>
      </c>
      <c r="M6384" s="3">
        <f t="shared" si="466"/>
        <v>0.80965145449586262</v>
      </c>
      <c r="N6384" s="3">
        <f t="shared" si="466"/>
        <v>-0.17530524868220532</v>
      </c>
      <c r="O6384" s="3">
        <f t="shared" si="466"/>
        <v>0.25197881605588146</v>
      </c>
      <c r="P6384" s="3">
        <f t="shared" si="465"/>
        <v>-0.32217169087836195</v>
      </c>
      <c r="R6384" s="3">
        <f t="shared" si="467"/>
        <v>1.3292637950106685</v>
      </c>
      <c r="S6384" s="3">
        <f t="shared" si="468"/>
        <v>0.79071883177482671</v>
      </c>
      <c r="T6384" s="3">
        <f t="shared" si="469"/>
        <v>-0.23481283360251637</v>
      </c>
    </row>
    <row r="6385" spans="1:20" x14ac:dyDescent="0.25">
      <c r="A6385" s="8">
        <v>12724</v>
      </c>
      <c r="B6385" s="3">
        <v>0</v>
      </c>
      <c r="C6385" s="9">
        <v>58000</v>
      </c>
      <c r="D6385" s="3">
        <v>32.880000000000003</v>
      </c>
      <c r="E6385" s="3">
        <v>665</v>
      </c>
      <c r="K6385" s="3">
        <v>1</v>
      </c>
      <c r="M6385" s="3">
        <f t="shared" si="466"/>
        <v>-1.2349229255441945</v>
      </c>
      <c r="N6385" s="3">
        <f t="shared" si="466"/>
        <v>-0.30414605833973229</v>
      </c>
      <c r="O6385" s="3">
        <f t="shared" si="466"/>
        <v>1.6741912960317151</v>
      </c>
      <c r="P6385" s="3">
        <f t="shared" si="465"/>
        <v>-0.95605598183431484</v>
      </c>
      <c r="R6385" s="3">
        <f t="shared" si="467"/>
        <v>0.33687353163450795</v>
      </c>
      <c r="S6385" s="3">
        <f t="shared" si="468"/>
        <v>0.58343086705277292</v>
      </c>
      <c r="T6385" s="3">
        <f t="shared" si="469"/>
        <v>-0.53882931404726331</v>
      </c>
    </row>
    <row r="6386" spans="1:20" x14ac:dyDescent="0.25">
      <c r="A6386" s="8">
        <v>12727</v>
      </c>
      <c r="B6386" s="3">
        <v>0</v>
      </c>
      <c r="C6386" s="9">
        <v>42000</v>
      </c>
      <c r="D6386" s="3">
        <v>12.17</v>
      </c>
      <c r="E6386" s="3">
        <v>675</v>
      </c>
      <c r="K6386" s="3">
        <v>1</v>
      </c>
      <c r="M6386" s="3">
        <f t="shared" si="466"/>
        <v>-1.2349229255441945</v>
      </c>
      <c r="N6386" s="3">
        <f t="shared" si="466"/>
        <v>-0.59863933755693677</v>
      </c>
      <c r="O6386" s="3">
        <f t="shared" si="466"/>
        <v>-0.65603184165020811</v>
      </c>
      <c r="P6386" s="3">
        <f t="shared" si="465"/>
        <v>-0.63911383635633834</v>
      </c>
      <c r="R6386" s="3">
        <f t="shared" si="467"/>
        <v>1.1969911176938135</v>
      </c>
      <c r="S6386" s="3">
        <f t="shared" si="468"/>
        <v>0.76798908764780505</v>
      </c>
      <c r="T6386" s="3">
        <f t="shared" si="469"/>
        <v>-0.26397975472733126</v>
      </c>
    </row>
    <row r="6387" spans="1:20" x14ac:dyDescent="0.25">
      <c r="A6387" s="8">
        <v>12728</v>
      </c>
      <c r="B6387" s="3">
        <v>0</v>
      </c>
      <c r="C6387" s="9">
        <v>53000</v>
      </c>
      <c r="D6387" s="3">
        <v>7.65</v>
      </c>
      <c r="E6387" s="3">
        <v>700</v>
      </c>
      <c r="K6387" s="3">
        <v>0</v>
      </c>
      <c r="M6387" s="3">
        <f t="shared" si="466"/>
        <v>-1.2349229255441945</v>
      </c>
      <c r="N6387" s="3">
        <f t="shared" si="466"/>
        <v>-0.3961752080951087</v>
      </c>
      <c r="O6387" s="3">
        <f t="shared" si="466"/>
        <v>-1.164607823413718</v>
      </c>
      <c r="P6387" s="3">
        <f t="shared" si="465"/>
        <v>0.15324152733860277</v>
      </c>
      <c r="R6387" s="3">
        <f t="shared" si="467"/>
        <v>1.6563178307400424</v>
      </c>
      <c r="S6387" s="3">
        <f t="shared" si="468"/>
        <v>0.83974309617925114</v>
      </c>
      <c r="T6387" s="3">
        <f t="shared" si="469"/>
        <v>-1.830977102544606</v>
      </c>
    </row>
    <row r="6388" spans="1:20" x14ac:dyDescent="0.25">
      <c r="A6388" s="8">
        <v>12730</v>
      </c>
      <c r="B6388" s="3">
        <v>1</v>
      </c>
      <c r="C6388" s="9">
        <v>138000</v>
      </c>
      <c r="D6388" s="3">
        <v>13.94</v>
      </c>
      <c r="E6388" s="3">
        <v>685</v>
      </c>
      <c r="K6388" s="3">
        <v>1</v>
      </c>
      <c r="M6388" s="3">
        <f t="shared" si="466"/>
        <v>0.80965145449586262</v>
      </c>
      <c r="N6388" s="3">
        <f t="shared" si="466"/>
        <v>1.1683203377462901</v>
      </c>
      <c r="O6388" s="3">
        <f t="shared" si="466"/>
        <v>-0.45687708772954166</v>
      </c>
      <c r="P6388" s="3">
        <f t="shared" si="465"/>
        <v>-0.32217169087836195</v>
      </c>
      <c r="R6388" s="3">
        <f t="shared" si="467"/>
        <v>1.6041393844821472</v>
      </c>
      <c r="S6388" s="3">
        <f t="shared" si="468"/>
        <v>0.83259612636080915</v>
      </c>
      <c r="T6388" s="3">
        <f t="shared" si="469"/>
        <v>-0.1832065966932796</v>
      </c>
    </row>
    <row r="6389" spans="1:20" x14ac:dyDescent="0.25">
      <c r="A6389" s="8">
        <v>12731</v>
      </c>
      <c r="B6389" s="3">
        <v>0</v>
      </c>
      <c r="C6389" s="9">
        <v>39000</v>
      </c>
      <c r="D6389" s="3">
        <v>19.350000000000001</v>
      </c>
      <c r="E6389" s="3">
        <v>680</v>
      </c>
      <c r="K6389" s="3">
        <v>0</v>
      </c>
      <c r="M6389" s="3">
        <f t="shared" si="466"/>
        <v>-1.2349229255441945</v>
      </c>
      <c r="N6389" s="3">
        <f t="shared" si="466"/>
        <v>-0.6538568274101626</v>
      </c>
      <c r="O6389" s="3">
        <f t="shared" si="466"/>
        <v>0.15183885504492517</v>
      </c>
      <c r="P6389" s="3">
        <f t="shared" si="465"/>
        <v>-0.48064276361735014</v>
      </c>
      <c r="R6389" s="3">
        <f t="shared" si="467"/>
        <v>0.99095298439157808</v>
      </c>
      <c r="S6389" s="3">
        <f t="shared" si="468"/>
        <v>0.72927611351055166</v>
      </c>
      <c r="T6389" s="3">
        <f t="shared" si="469"/>
        <v>-1.3066558465449556</v>
      </c>
    </row>
    <row r="6390" spans="1:20" x14ac:dyDescent="0.25">
      <c r="A6390" s="8">
        <v>12733</v>
      </c>
      <c r="B6390" s="3">
        <v>1</v>
      </c>
      <c r="C6390" s="9">
        <v>32000</v>
      </c>
      <c r="D6390" s="3">
        <v>16.43</v>
      </c>
      <c r="E6390" s="3">
        <v>725</v>
      </c>
      <c r="K6390" s="3">
        <v>0</v>
      </c>
      <c r="M6390" s="3">
        <f t="shared" si="466"/>
        <v>0.80965145449586262</v>
      </c>
      <c r="N6390" s="3">
        <f t="shared" si="466"/>
        <v>-0.78269763706768958</v>
      </c>
      <c r="O6390" s="3">
        <f t="shared" si="466"/>
        <v>-0.17671023051911247</v>
      </c>
      <c r="P6390" s="3">
        <f t="shared" si="465"/>
        <v>0.94559689103354394</v>
      </c>
      <c r="R6390" s="3">
        <f t="shared" si="467"/>
        <v>1.9080984487781163</v>
      </c>
      <c r="S6390" s="3">
        <f t="shared" si="468"/>
        <v>0.87080536771738948</v>
      </c>
      <c r="T6390" s="3">
        <f t="shared" si="469"/>
        <v>-2.0464352342969145</v>
      </c>
    </row>
    <row r="6391" spans="1:20" x14ac:dyDescent="0.25">
      <c r="A6391" s="8">
        <v>12734</v>
      </c>
      <c r="B6391" s="3">
        <v>0</v>
      </c>
      <c r="C6391" s="9">
        <v>47000</v>
      </c>
      <c r="D6391" s="3">
        <v>28.85</v>
      </c>
      <c r="E6391" s="3">
        <v>715</v>
      </c>
      <c r="K6391" s="3">
        <v>0</v>
      </c>
      <c r="M6391" s="3">
        <f t="shared" si="466"/>
        <v>-1.2349229255441945</v>
      </c>
      <c r="N6391" s="3">
        <f t="shared" si="466"/>
        <v>-0.50661018780156031</v>
      </c>
      <c r="O6391" s="3">
        <f t="shared" si="466"/>
        <v>1.2207485512292935</v>
      </c>
      <c r="P6391" s="3">
        <f t="shared" si="465"/>
        <v>0.62865474555556744</v>
      </c>
      <c r="R6391" s="3">
        <f t="shared" si="467"/>
        <v>1.0524558355667506</v>
      </c>
      <c r="S6391" s="3">
        <f t="shared" si="468"/>
        <v>0.74124620809504216</v>
      </c>
      <c r="T6391" s="3">
        <f t="shared" si="469"/>
        <v>-1.3518782798047864</v>
      </c>
    </row>
    <row r="6392" spans="1:20" x14ac:dyDescent="0.25">
      <c r="A6392" s="8">
        <v>12739</v>
      </c>
      <c r="B6392" s="3">
        <v>0</v>
      </c>
      <c r="C6392" s="9">
        <v>45000</v>
      </c>
      <c r="D6392" s="3">
        <v>19.010000000000002</v>
      </c>
      <c r="E6392" s="3">
        <v>715</v>
      </c>
      <c r="K6392" s="3">
        <v>1</v>
      </c>
      <c r="M6392" s="3">
        <f t="shared" si="466"/>
        <v>-1.2349229255441945</v>
      </c>
      <c r="N6392" s="3">
        <f t="shared" si="466"/>
        <v>-0.54342184770371094</v>
      </c>
      <c r="O6392" s="3">
        <f t="shared" si="466"/>
        <v>0.11358313960253726</v>
      </c>
      <c r="P6392" s="3">
        <f t="shared" si="465"/>
        <v>0.62865474555556744</v>
      </c>
      <c r="R6392" s="3">
        <f t="shared" si="467"/>
        <v>1.4099093601796993</v>
      </c>
      <c r="S6392" s="3">
        <f t="shared" si="468"/>
        <v>0.8037516469615047</v>
      </c>
      <c r="T6392" s="3">
        <f t="shared" si="469"/>
        <v>-0.2184649543356674</v>
      </c>
    </row>
    <row r="6393" spans="1:20" x14ac:dyDescent="0.25">
      <c r="A6393" s="8">
        <v>12742</v>
      </c>
      <c r="B6393" s="3">
        <v>1</v>
      </c>
      <c r="C6393" s="9">
        <v>48000</v>
      </c>
      <c r="D6393" s="3">
        <v>37.03</v>
      </c>
      <c r="E6393" s="3">
        <v>725</v>
      </c>
      <c r="K6393" s="3">
        <v>0</v>
      </c>
      <c r="M6393" s="3">
        <f t="shared" si="466"/>
        <v>0.80965145449586262</v>
      </c>
      <c r="N6393" s="3">
        <f t="shared" si="466"/>
        <v>-0.48820435785048505</v>
      </c>
      <c r="O6393" s="3">
        <f t="shared" si="466"/>
        <v>2.141136058049097</v>
      </c>
      <c r="P6393" s="3">
        <f t="shared" si="465"/>
        <v>0.94559689103354394</v>
      </c>
      <c r="R6393" s="3">
        <f t="shared" si="467"/>
        <v>1.1670893272959124</v>
      </c>
      <c r="S6393" s="3">
        <f t="shared" si="468"/>
        <v>0.76261849504765711</v>
      </c>
      <c r="T6393" s="3">
        <f t="shared" si="469"/>
        <v>-1.4380867065291409</v>
      </c>
    </row>
    <row r="6394" spans="1:20" x14ac:dyDescent="0.25">
      <c r="A6394" s="8">
        <v>12746</v>
      </c>
      <c r="B6394" s="3">
        <v>0</v>
      </c>
      <c r="C6394" s="9">
        <v>57500</v>
      </c>
      <c r="D6394" s="3">
        <v>1.51</v>
      </c>
      <c r="E6394" s="3">
        <v>675</v>
      </c>
      <c r="K6394" s="3">
        <v>1</v>
      </c>
      <c r="M6394" s="3">
        <f t="shared" si="466"/>
        <v>-1.2349229255441945</v>
      </c>
      <c r="N6394" s="3">
        <f t="shared" si="466"/>
        <v>-0.3133489733152699</v>
      </c>
      <c r="O6394" s="3">
        <f t="shared" si="466"/>
        <v>-1.855461037579194</v>
      </c>
      <c r="P6394" s="3">
        <f t="shared" si="465"/>
        <v>-0.63911383635633834</v>
      </c>
      <c r="R6394" s="3">
        <f t="shared" si="467"/>
        <v>1.5951772660801919</v>
      </c>
      <c r="S6394" s="3">
        <f t="shared" si="468"/>
        <v>0.83134326183039231</v>
      </c>
      <c r="T6394" s="3">
        <f t="shared" si="469"/>
        <v>-0.1847124986222472</v>
      </c>
    </row>
    <row r="6395" spans="1:20" x14ac:dyDescent="0.25">
      <c r="A6395" s="8">
        <v>12748</v>
      </c>
      <c r="B6395" s="3">
        <v>0</v>
      </c>
      <c r="C6395" s="9">
        <v>55000</v>
      </c>
      <c r="D6395" s="3">
        <v>11.17</v>
      </c>
      <c r="E6395" s="3">
        <v>660</v>
      </c>
      <c r="K6395" s="3">
        <v>1</v>
      </c>
      <c r="M6395" s="3">
        <f t="shared" si="466"/>
        <v>-1.2349229255441945</v>
      </c>
      <c r="N6395" s="3">
        <f t="shared" si="466"/>
        <v>-0.35936354819295813</v>
      </c>
      <c r="O6395" s="3">
        <f t="shared" si="466"/>
        <v>-0.76854865177487852</v>
      </c>
      <c r="P6395" s="3">
        <f t="shared" si="465"/>
        <v>-1.114527054573303</v>
      </c>
      <c r="R6395" s="3">
        <f t="shared" si="467"/>
        <v>1.0688493216977062</v>
      </c>
      <c r="S6395" s="3">
        <f t="shared" si="468"/>
        <v>0.74437802704944045</v>
      </c>
      <c r="T6395" s="3">
        <f t="shared" si="469"/>
        <v>-0.29520627231568164</v>
      </c>
    </row>
    <row r="6396" spans="1:20" x14ac:dyDescent="0.25">
      <c r="A6396" s="8">
        <v>12751</v>
      </c>
      <c r="B6396" s="3">
        <v>1</v>
      </c>
      <c r="C6396" s="9">
        <v>61000</v>
      </c>
      <c r="D6396" s="3">
        <v>18.59</v>
      </c>
      <c r="E6396" s="3">
        <v>705</v>
      </c>
      <c r="K6396" s="3">
        <v>1</v>
      </c>
      <c r="M6396" s="3">
        <f t="shared" si="466"/>
        <v>0.80965145449586262</v>
      </c>
      <c r="N6396" s="3">
        <f t="shared" si="466"/>
        <v>-0.24892856848650644</v>
      </c>
      <c r="O6396" s="3">
        <f t="shared" si="466"/>
        <v>6.632607935017551E-2</v>
      </c>
      <c r="P6396" s="3">
        <f t="shared" si="465"/>
        <v>0.311712600077591</v>
      </c>
      <c r="R6396" s="3">
        <f t="shared" si="467"/>
        <v>1.6171297189096905</v>
      </c>
      <c r="S6396" s="3">
        <f t="shared" si="468"/>
        <v>0.83439890248411586</v>
      </c>
      <c r="T6396" s="3">
        <f t="shared" si="469"/>
        <v>-0.18104369063187103</v>
      </c>
    </row>
    <row r="6397" spans="1:20" x14ac:dyDescent="0.25">
      <c r="A6397" s="8">
        <v>12752</v>
      </c>
      <c r="B6397" s="3">
        <v>0</v>
      </c>
      <c r="C6397" s="9">
        <v>56000</v>
      </c>
      <c r="D6397" s="3">
        <v>12.71</v>
      </c>
      <c r="E6397" s="3">
        <v>715</v>
      </c>
      <c r="K6397" s="3">
        <v>1</v>
      </c>
      <c r="M6397" s="3">
        <f t="shared" si="466"/>
        <v>-1.2349229255441945</v>
      </c>
      <c r="N6397" s="3">
        <f t="shared" si="466"/>
        <v>-0.34095771824188281</v>
      </c>
      <c r="O6397" s="3">
        <f t="shared" si="466"/>
        <v>-0.5952727641828861</v>
      </c>
      <c r="P6397" s="3">
        <f t="shared" si="465"/>
        <v>0.62865474555556744</v>
      </c>
      <c r="R6397" s="3">
        <f t="shared" si="467"/>
        <v>1.6463747913425504</v>
      </c>
      <c r="S6397" s="3">
        <f t="shared" si="468"/>
        <v>0.83840049098003955</v>
      </c>
      <c r="T6397" s="3">
        <f t="shared" si="469"/>
        <v>-0.17625937980002562</v>
      </c>
    </row>
    <row r="6398" spans="1:20" x14ac:dyDescent="0.25">
      <c r="A6398" s="8">
        <v>12753</v>
      </c>
      <c r="B6398" s="3">
        <v>1</v>
      </c>
      <c r="C6398" s="9">
        <v>58000</v>
      </c>
      <c r="D6398" s="3">
        <v>13.59</v>
      </c>
      <c r="E6398" s="3">
        <v>690</v>
      </c>
      <c r="K6398" s="3">
        <v>1</v>
      </c>
      <c r="M6398" s="3">
        <f t="shared" si="466"/>
        <v>0.80965145449586262</v>
      </c>
      <c r="N6398" s="3">
        <f t="shared" si="466"/>
        <v>-0.30414605833973229</v>
      </c>
      <c r="O6398" s="3">
        <f t="shared" si="466"/>
        <v>-0.49625797127317628</v>
      </c>
      <c r="P6398" s="3">
        <f t="shared" si="465"/>
        <v>-0.1637006181393737</v>
      </c>
      <c r="R6398" s="3">
        <f t="shared" si="467"/>
        <v>1.6248856085390255</v>
      </c>
      <c r="S6398" s="3">
        <f t="shared" si="468"/>
        <v>0.83546781330262565</v>
      </c>
      <c r="T6398" s="3">
        <f t="shared" si="469"/>
        <v>-0.17976345556352696</v>
      </c>
    </row>
    <row r="6399" spans="1:20" x14ac:dyDescent="0.25">
      <c r="A6399" s="8">
        <v>12756</v>
      </c>
      <c r="B6399" s="3">
        <v>1</v>
      </c>
      <c r="C6399" s="9">
        <v>154500</v>
      </c>
      <c r="D6399" s="3">
        <v>15.89</v>
      </c>
      <c r="E6399" s="3">
        <v>680</v>
      </c>
      <c r="K6399" s="3">
        <v>1</v>
      </c>
      <c r="M6399" s="3">
        <f t="shared" si="466"/>
        <v>0.80965145449586262</v>
      </c>
      <c r="N6399" s="3">
        <f t="shared" si="466"/>
        <v>1.4720165319390321</v>
      </c>
      <c r="O6399" s="3">
        <f t="shared" si="466"/>
        <v>-0.23746930798643437</v>
      </c>
      <c r="P6399" s="3">
        <f t="shared" si="465"/>
        <v>-0.48064276361735014</v>
      </c>
      <c r="R6399" s="3">
        <f t="shared" si="467"/>
        <v>1.4857297302755261</v>
      </c>
      <c r="S6399" s="3">
        <f t="shared" si="468"/>
        <v>0.81543646317180329</v>
      </c>
      <c r="T6399" s="3">
        <f t="shared" si="469"/>
        <v>-0.2040317714562617</v>
      </c>
    </row>
    <row r="6400" spans="1:20" x14ac:dyDescent="0.25">
      <c r="A6400" s="8">
        <v>12758</v>
      </c>
      <c r="B6400" s="3">
        <v>1</v>
      </c>
      <c r="C6400" s="9">
        <v>52000</v>
      </c>
      <c r="D6400" s="3">
        <v>24.28</v>
      </c>
      <c r="E6400" s="3">
        <v>670</v>
      </c>
      <c r="K6400" s="3">
        <v>1</v>
      </c>
      <c r="M6400" s="3">
        <f t="shared" si="466"/>
        <v>0.80965145449586262</v>
      </c>
      <c r="N6400" s="3">
        <f t="shared" si="466"/>
        <v>-0.41458103804618396</v>
      </c>
      <c r="O6400" s="3">
        <f t="shared" si="466"/>
        <v>0.70654672895954995</v>
      </c>
      <c r="P6400" s="3">
        <f t="shared" si="465"/>
        <v>-0.79758490909532664</v>
      </c>
      <c r="R6400" s="3">
        <f t="shared" si="467"/>
        <v>1.001293932747048</v>
      </c>
      <c r="S6400" s="3">
        <f t="shared" si="468"/>
        <v>0.73131290517631098</v>
      </c>
      <c r="T6400" s="3">
        <f t="shared" si="469"/>
        <v>-0.31291385996320481</v>
      </c>
    </row>
    <row r="6401" spans="1:20" x14ac:dyDescent="0.25">
      <c r="A6401" s="8">
        <v>12760</v>
      </c>
      <c r="B6401" s="3">
        <v>1</v>
      </c>
      <c r="C6401" s="9">
        <v>93000</v>
      </c>
      <c r="D6401" s="3">
        <v>9.2100000000000009</v>
      </c>
      <c r="E6401" s="3">
        <v>690</v>
      </c>
      <c r="K6401" s="3">
        <v>1</v>
      </c>
      <c r="M6401" s="3">
        <f t="shared" si="466"/>
        <v>0.80965145449586262</v>
      </c>
      <c r="N6401" s="3">
        <f t="shared" si="466"/>
        <v>0.34005798994790248</v>
      </c>
      <c r="O6401" s="3">
        <f t="shared" si="466"/>
        <v>-0.98908159961923225</v>
      </c>
      <c r="P6401" s="3">
        <f t="shared" si="465"/>
        <v>-0.1637006181393737</v>
      </c>
      <c r="R6401" s="3">
        <f t="shared" si="467"/>
        <v>1.8062306954983869</v>
      </c>
      <c r="S6401" s="3">
        <f t="shared" si="468"/>
        <v>0.85890570236483554</v>
      </c>
      <c r="T6401" s="3">
        <f t="shared" si="469"/>
        <v>-0.15209613908327713</v>
      </c>
    </row>
    <row r="6402" spans="1:20" x14ac:dyDescent="0.25">
      <c r="A6402" s="8">
        <v>12761</v>
      </c>
      <c r="B6402" s="3">
        <v>1</v>
      </c>
      <c r="C6402" s="9">
        <v>200000</v>
      </c>
      <c r="D6402" s="3">
        <v>11.35</v>
      </c>
      <c r="E6402" s="3">
        <v>715</v>
      </c>
      <c r="K6402" s="3">
        <v>1</v>
      </c>
      <c r="M6402" s="3">
        <f t="shared" si="466"/>
        <v>0.80965145449586262</v>
      </c>
      <c r="N6402" s="3">
        <f t="shared" si="466"/>
        <v>2.3094817947129576</v>
      </c>
      <c r="O6402" s="3">
        <f t="shared" si="466"/>
        <v>-0.74829562595243793</v>
      </c>
      <c r="P6402" s="3">
        <f t="shared" si="465"/>
        <v>0.62865474555556744</v>
      </c>
      <c r="R6402" s="3">
        <f t="shared" si="467"/>
        <v>2.0822575777893251</v>
      </c>
      <c r="S6402" s="3">
        <f t="shared" si="468"/>
        <v>0.88916671147794701</v>
      </c>
      <c r="T6402" s="3">
        <f t="shared" si="469"/>
        <v>-0.11747053407739824</v>
      </c>
    </row>
    <row r="6403" spans="1:20" x14ac:dyDescent="0.25">
      <c r="A6403" s="8">
        <v>12763</v>
      </c>
      <c r="B6403" s="3">
        <v>0</v>
      </c>
      <c r="C6403" s="9">
        <v>63500</v>
      </c>
      <c r="D6403" s="3">
        <v>31.37</v>
      </c>
      <c r="E6403" s="3">
        <v>680</v>
      </c>
      <c r="K6403" s="3">
        <v>1</v>
      </c>
      <c r="M6403" s="3">
        <f t="shared" si="466"/>
        <v>-1.2349229255441945</v>
      </c>
      <c r="N6403" s="3">
        <f t="shared" si="466"/>
        <v>-0.20291399360881823</v>
      </c>
      <c r="O6403" s="3">
        <f t="shared" si="466"/>
        <v>1.5042909127434627</v>
      </c>
      <c r="P6403" s="3">
        <f t="shared" si="465"/>
        <v>-0.48064276361735014</v>
      </c>
      <c r="R6403" s="3">
        <f t="shared" si="467"/>
        <v>0.56797218855619724</v>
      </c>
      <c r="S6403" s="3">
        <f t="shared" si="468"/>
        <v>0.63829513670200499</v>
      </c>
      <c r="T6403" s="3">
        <f t="shared" si="469"/>
        <v>-0.44895450589061292</v>
      </c>
    </row>
    <row r="6404" spans="1:20" x14ac:dyDescent="0.25">
      <c r="A6404" s="8">
        <v>12769</v>
      </c>
      <c r="B6404" s="3">
        <v>1</v>
      </c>
      <c r="C6404" s="9">
        <v>175000</v>
      </c>
      <c r="D6404" s="3">
        <v>13.63</v>
      </c>
      <c r="E6404" s="3">
        <v>720</v>
      </c>
      <c r="K6404" s="3">
        <v>0</v>
      </c>
      <c r="M6404" s="3">
        <f t="shared" si="466"/>
        <v>0.80965145449586262</v>
      </c>
      <c r="N6404" s="3">
        <f t="shared" si="466"/>
        <v>1.8493360459360755</v>
      </c>
      <c r="O6404" s="3">
        <f t="shared" si="466"/>
        <v>-0.49175729886818936</v>
      </c>
      <c r="P6404" s="3">
        <f t="shared" si="465"/>
        <v>0.78712581829455575</v>
      </c>
      <c r="R6404" s="3">
        <f t="shared" si="467"/>
        <v>2.0412072645405033</v>
      </c>
      <c r="S6404" s="3">
        <f t="shared" si="468"/>
        <v>0.88505614221477891</v>
      </c>
      <c r="T6404" s="3">
        <f t="shared" si="469"/>
        <v>-2.1633114629959622</v>
      </c>
    </row>
    <row r="6405" spans="1:20" x14ac:dyDescent="0.25">
      <c r="A6405" s="8">
        <v>12775</v>
      </c>
      <c r="B6405" s="3">
        <v>1</v>
      </c>
      <c r="C6405" s="9">
        <v>170000</v>
      </c>
      <c r="D6405" s="3">
        <v>22.99</v>
      </c>
      <c r="E6405" s="3">
        <v>685</v>
      </c>
      <c r="K6405" s="3">
        <v>0</v>
      </c>
      <c r="M6405" s="3">
        <f t="shared" si="466"/>
        <v>0.80965145449586262</v>
      </c>
      <c r="N6405" s="3">
        <f t="shared" si="466"/>
        <v>1.757306896180699</v>
      </c>
      <c r="O6405" s="3">
        <f t="shared" si="466"/>
        <v>0.56140004389872489</v>
      </c>
      <c r="P6405" s="3">
        <f t="shared" si="465"/>
        <v>-0.32217169087836195</v>
      </c>
      <c r="R6405" s="3">
        <f t="shared" si="467"/>
        <v>1.2940688922885153</v>
      </c>
      <c r="S6405" s="3">
        <f t="shared" si="468"/>
        <v>0.78483509513021321</v>
      </c>
      <c r="T6405" s="3">
        <f t="shared" si="469"/>
        <v>-1.5363505454538335</v>
      </c>
    </row>
    <row r="6406" spans="1:20" x14ac:dyDescent="0.25">
      <c r="A6406" s="8">
        <v>12776</v>
      </c>
      <c r="B6406" s="3">
        <v>0</v>
      </c>
      <c r="C6406" s="9">
        <v>38000</v>
      </c>
      <c r="D6406" s="3">
        <v>7.55</v>
      </c>
      <c r="E6406" s="3">
        <v>710</v>
      </c>
      <c r="K6406" s="3">
        <v>1</v>
      </c>
      <c r="M6406" s="3">
        <f t="shared" si="466"/>
        <v>-1.2349229255441945</v>
      </c>
      <c r="N6406" s="3">
        <f t="shared" si="466"/>
        <v>-0.67226265736123791</v>
      </c>
      <c r="O6406" s="3">
        <f t="shared" si="466"/>
        <v>-1.175859504426185</v>
      </c>
      <c r="P6406" s="3">
        <f t="shared" si="465"/>
        <v>0.47018367281657925</v>
      </c>
      <c r="R6406" s="3">
        <f t="shared" si="467"/>
        <v>1.7657689901198261</v>
      </c>
      <c r="S6406" s="3">
        <f t="shared" si="468"/>
        <v>0.85393071419377464</v>
      </c>
      <c r="T6406" s="3">
        <f t="shared" si="469"/>
        <v>-0.15790521940549693</v>
      </c>
    </row>
    <row r="6407" spans="1:20" x14ac:dyDescent="0.25">
      <c r="A6407" s="8">
        <v>12777</v>
      </c>
      <c r="B6407" s="3">
        <v>0</v>
      </c>
      <c r="C6407" s="9">
        <v>34000</v>
      </c>
      <c r="D6407" s="3">
        <v>25.63</v>
      </c>
      <c r="E6407" s="3">
        <v>715</v>
      </c>
      <c r="K6407" s="3">
        <v>1</v>
      </c>
      <c r="M6407" s="3">
        <f t="shared" si="466"/>
        <v>-1.2349229255441945</v>
      </c>
      <c r="N6407" s="3">
        <f t="shared" si="466"/>
        <v>-0.74588597716553895</v>
      </c>
      <c r="O6407" s="3">
        <f t="shared" si="466"/>
        <v>0.8584444226278547</v>
      </c>
      <c r="P6407" s="3">
        <f t="shared" si="465"/>
        <v>0.62865474555556744</v>
      </c>
      <c r="R6407" s="3">
        <f t="shared" si="467"/>
        <v>1.1617791302533442</v>
      </c>
      <c r="S6407" s="3">
        <f t="shared" si="468"/>
        <v>0.76165584176158341</v>
      </c>
      <c r="T6407" s="3">
        <f t="shared" si="469"/>
        <v>-0.27226047655214708</v>
      </c>
    </row>
    <row r="6408" spans="1:20" x14ac:dyDescent="0.25">
      <c r="A6408" s="8">
        <v>12778</v>
      </c>
      <c r="B6408" s="3">
        <v>1</v>
      </c>
      <c r="C6408" s="9">
        <v>55000</v>
      </c>
      <c r="D6408" s="3">
        <v>16.21</v>
      </c>
      <c r="E6408" s="3">
        <v>675</v>
      </c>
      <c r="K6408" s="3">
        <v>1</v>
      </c>
      <c r="M6408" s="3">
        <f t="shared" si="466"/>
        <v>0.80965145449586262</v>
      </c>
      <c r="N6408" s="3">
        <f t="shared" si="466"/>
        <v>-0.35936354819295813</v>
      </c>
      <c r="O6408" s="3">
        <f t="shared" si="466"/>
        <v>-0.20146392874653982</v>
      </c>
      <c r="P6408" s="3">
        <f t="shared" si="465"/>
        <v>-0.63911383635633834</v>
      </c>
      <c r="R6408" s="3">
        <f t="shared" si="467"/>
        <v>1.3548734776124256</v>
      </c>
      <c r="S6408" s="3">
        <f t="shared" si="468"/>
        <v>0.79492524011417032</v>
      </c>
      <c r="T6408" s="3">
        <f t="shared" si="469"/>
        <v>-0.22950720634185534</v>
      </c>
    </row>
    <row r="6409" spans="1:20" x14ac:dyDescent="0.25">
      <c r="A6409" s="8">
        <v>12779</v>
      </c>
      <c r="B6409" s="3">
        <v>0</v>
      </c>
      <c r="C6409" s="9">
        <v>25000</v>
      </c>
      <c r="D6409" s="3">
        <v>9.0299999999999994</v>
      </c>
      <c r="E6409" s="3">
        <v>670</v>
      </c>
      <c r="K6409" s="3">
        <v>1</v>
      </c>
      <c r="M6409" s="3">
        <f t="shared" si="466"/>
        <v>-1.2349229255441945</v>
      </c>
      <c r="N6409" s="3">
        <f t="shared" si="466"/>
        <v>-0.91153844672521656</v>
      </c>
      <c r="O6409" s="3">
        <f t="shared" si="466"/>
        <v>-1.0093346254416731</v>
      </c>
      <c r="P6409" s="3">
        <f t="shared" si="465"/>
        <v>-0.79758490909532664</v>
      </c>
      <c r="R6409" s="3">
        <f t="shared" si="467"/>
        <v>1.2433707929588687</v>
      </c>
      <c r="S6409" s="3">
        <f t="shared" si="468"/>
        <v>0.77615020452342454</v>
      </c>
      <c r="T6409" s="3">
        <f t="shared" si="469"/>
        <v>-0.25340921499954155</v>
      </c>
    </row>
    <row r="6410" spans="1:20" x14ac:dyDescent="0.25">
      <c r="A6410" s="8">
        <v>12781</v>
      </c>
      <c r="B6410" s="3">
        <v>1</v>
      </c>
      <c r="C6410" s="9">
        <v>112000</v>
      </c>
      <c r="D6410" s="3">
        <v>29.77</v>
      </c>
      <c r="E6410" s="3">
        <v>665</v>
      </c>
      <c r="K6410" s="3">
        <v>1</v>
      </c>
      <c r="M6410" s="3">
        <f t="shared" si="466"/>
        <v>0.80965145449586262</v>
      </c>
      <c r="N6410" s="3">
        <f t="shared" si="466"/>
        <v>0.68976875901833279</v>
      </c>
      <c r="O6410" s="3">
        <f t="shared" si="466"/>
        <v>1.3242640165439901</v>
      </c>
      <c r="P6410" s="3">
        <f t="shared" si="466"/>
        <v>-0.95605598183431484</v>
      </c>
      <c r="R6410" s="3">
        <f t="shared" si="467"/>
        <v>0.78079150490344484</v>
      </c>
      <c r="S6410" s="3">
        <f t="shared" si="468"/>
        <v>0.68585067629078478</v>
      </c>
      <c r="T6410" s="3">
        <f t="shared" si="469"/>
        <v>-0.37709534799597089</v>
      </c>
    </row>
    <row r="6411" spans="1:20" x14ac:dyDescent="0.25">
      <c r="A6411" s="8">
        <v>12782</v>
      </c>
      <c r="B6411" s="3">
        <v>1</v>
      </c>
      <c r="C6411" s="9">
        <v>97000</v>
      </c>
      <c r="D6411" s="3">
        <v>21.44</v>
      </c>
      <c r="E6411" s="3">
        <v>685</v>
      </c>
      <c r="K6411" s="3">
        <v>1</v>
      </c>
      <c r="M6411" s="3">
        <f t="shared" ref="M6411:P6474" si="470">(B6411-B$5)/B$6</f>
        <v>0.80965145449586262</v>
      </c>
      <c r="N6411" s="3">
        <f t="shared" si="470"/>
        <v>0.41368130975220363</v>
      </c>
      <c r="O6411" s="3">
        <f t="shared" si="470"/>
        <v>0.38699898820548617</v>
      </c>
      <c r="P6411" s="3">
        <f t="shared" si="470"/>
        <v>-0.32217169087836195</v>
      </c>
      <c r="R6411" s="3">
        <f t="shared" ref="R6411:R6474" si="471">$L$7+SUMPRODUCT($M$7:$P$7,M6411:P6411)</f>
        <v>1.3053453974842399</v>
      </c>
      <c r="S6411" s="3">
        <f t="shared" ref="S6411:S6474" si="472">1/(1+EXP(-R6411))</f>
        <v>0.78673323011394491</v>
      </c>
      <c r="T6411" s="3">
        <f t="shared" si="469"/>
        <v>-0.23986605865857535</v>
      </c>
    </row>
    <row r="6412" spans="1:20" x14ac:dyDescent="0.25">
      <c r="A6412" s="8">
        <v>12783</v>
      </c>
      <c r="B6412" s="3">
        <v>1</v>
      </c>
      <c r="C6412" s="9">
        <v>75000</v>
      </c>
      <c r="D6412" s="3">
        <v>28.86</v>
      </c>
      <c r="E6412" s="3">
        <v>770</v>
      </c>
      <c r="K6412" s="3">
        <v>1</v>
      </c>
      <c r="M6412" s="3">
        <f t="shared" si="470"/>
        <v>0.80965145449586262</v>
      </c>
      <c r="N6412" s="3">
        <f t="shared" si="470"/>
        <v>8.7530508285474772E-3</v>
      </c>
      <c r="O6412" s="3">
        <f t="shared" si="470"/>
        <v>1.22187371933054</v>
      </c>
      <c r="P6412" s="3">
        <f t="shared" si="470"/>
        <v>2.3718365456844381</v>
      </c>
      <c r="R6412" s="3">
        <f t="shared" si="471"/>
        <v>1.9995773301610067</v>
      </c>
      <c r="S6412" s="3">
        <f t="shared" si="472"/>
        <v>0.8807526932129135</v>
      </c>
      <c r="T6412" s="3">
        <f t="shared" ref="T6412:T6475" si="473">IF(K6412=1,LN(S6412),LN(1-S6412))</f>
        <v>-0.12697840390237872</v>
      </c>
    </row>
    <row r="6413" spans="1:20" x14ac:dyDescent="0.25">
      <c r="A6413" s="8">
        <v>12785</v>
      </c>
      <c r="B6413" s="3">
        <v>1</v>
      </c>
      <c r="C6413" s="9">
        <v>104000</v>
      </c>
      <c r="D6413" s="3">
        <v>17.32</v>
      </c>
      <c r="E6413" s="3">
        <v>685</v>
      </c>
      <c r="K6413" s="3">
        <v>0</v>
      </c>
      <c r="M6413" s="3">
        <f t="shared" si="470"/>
        <v>0.80965145449586262</v>
      </c>
      <c r="N6413" s="3">
        <f t="shared" si="470"/>
        <v>0.54252211940973061</v>
      </c>
      <c r="O6413" s="3">
        <f t="shared" si="470"/>
        <v>-7.6570269508155792E-2</v>
      </c>
      <c r="P6413" s="3">
        <f t="shared" si="470"/>
        <v>-0.32217169087836195</v>
      </c>
      <c r="R6413" s="3">
        <f t="shared" si="471"/>
        <v>1.4598663123411324</v>
      </c>
      <c r="S6413" s="3">
        <f t="shared" si="472"/>
        <v>0.8115122267557513</v>
      </c>
      <c r="T6413" s="3">
        <f t="shared" si="473"/>
        <v>-1.6687221376235308</v>
      </c>
    </row>
    <row r="6414" spans="1:20" x14ac:dyDescent="0.25">
      <c r="A6414" s="8">
        <v>12787</v>
      </c>
      <c r="B6414" s="3">
        <v>1</v>
      </c>
      <c r="C6414" s="9">
        <v>58000</v>
      </c>
      <c r="D6414" s="3">
        <v>15.7</v>
      </c>
      <c r="E6414" s="3">
        <v>745</v>
      </c>
      <c r="K6414" s="3">
        <v>1</v>
      </c>
      <c r="M6414" s="3">
        <f t="shared" si="470"/>
        <v>0.80965145449586262</v>
      </c>
      <c r="N6414" s="3">
        <f t="shared" si="470"/>
        <v>-0.30414605833973229</v>
      </c>
      <c r="O6414" s="3">
        <f t="shared" si="470"/>
        <v>-0.2588475019101219</v>
      </c>
      <c r="P6414" s="3">
        <f t="shared" si="470"/>
        <v>1.5794811819894969</v>
      </c>
      <c r="R6414" s="3">
        <f t="shared" si="471"/>
        <v>2.1810136367039812</v>
      </c>
      <c r="S6414" s="3">
        <f t="shared" si="472"/>
        <v>0.89853152535980618</v>
      </c>
      <c r="T6414" s="3">
        <f t="shared" si="473"/>
        <v>-0.10699348671872431</v>
      </c>
    </row>
    <row r="6415" spans="1:20" x14ac:dyDescent="0.25">
      <c r="A6415" s="8">
        <v>12789</v>
      </c>
      <c r="B6415" s="3">
        <v>0</v>
      </c>
      <c r="C6415" s="9">
        <v>100000</v>
      </c>
      <c r="D6415" s="3">
        <v>9.34</v>
      </c>
      <c r="E6415" s="3">
        <v>660</v>
      </c>
      <c r="K6415" s="3">
        <v>1</v>
      </c>
      <c r="M6415" s="3">
        <f t="shared" si="470"/>
        <v>-1.2349229255441945</v>
      </c>
      <c r="N6415" s="3">
        <f t="shared" si="470"/>
        <v>0.46889879960542946</v>
      </c>
      <c r="O6415" s="3">
        <f t="shared" si="470"/>
        <v>-0.97445441430302526</v>
      </c>
      <c r="P6415" s="3">
        <f t="shared" si="470"/>
        <v>-1.114527054573303</v>
      </c>
      <c r="R6415" s="3">
        <f t="shared" si="471"/>
        <v>1.1634357303343688</v>
      </c>
      <c r="S6415" s="3">
        <f t="shared" si="472"/>
        <v>0.76195644431147302</v>
      </c>
      <c r="T6415" s="3">
        <f t="shared" si="473"/>
        <v>-0.27186588462539807</v>
      </c>
    </row>
    <row r="6416" spans="1:20" x14ac:dyDescent="0.25">
      <c r="A6416" s="8">
        <v>12790</v>
      </c>
      <c r="B6416" s="3">
        <v>1</v>
      </c>
      <c r="C6416" s="9">
        <v>50000</v>
      </c>
      <c r="D6416" s="3">
        <v>7.06</v>
      </c>
      <c r="E6416" s="3">
        <v>745</v>
      </c>
      <c r="K6416" s="3">
        <v>1</v>
      </c>
      <c r="M6416" s="3">
        <f t="shared" si="470"/>
        <v>0.80965145449586262</v>
      </c>
      <c r="N6416" s="3">
        <f t="shared" si="470"/>
        <v>-0.45139269794833453</v>
      </c>
      <c r="O6416" s="3">
        <f t="shared" si="470"/>
        <v>-1.2309927413872739</v>
      </c>
      <c r="P6416" s="3">
        <f t="shared" si="470"/>
        <v>1.5794811819894969</v>
      </c>
      <c r="R6416" s="3">
        <f t="shared" si="471"/>
        <v>2.4910070538594073</v>
      </c>
      <c r="S6416" s="3">
        <f t="shared" si="472"/>
        <v>0.92350897143221033</v>
      </c>
      <c r="T6416" s="3">
        <f t="shared" si="473"/>
        <v>-7.9574764790992181E-2</v>
      </c>
    </row>
    <row r="6417" spans="1:20" x14ac:dyDescent="0.25">
      <c r="A6417" s="8">
        <v>12793</v>
      </c>
      <c r="B6417" s="3">
        <v>1</v>
      </c>
      <c r="C6417" s="9">
        <v>60000</v>
      </c>
      <c r="D6417" s="3">
        <v>14.66</v>
      </c>
      <c r="E6417" s="3">
        <v>690</v>
      </c>
      <c r="K6417" s="3">
        <v>1</v>
      </c>
      <c r="M6417" s="3">
        <f t="shared" si="470"/>
        <v>0.80965145449586262</v>
      </c>
      <c r="N6417" s="3">
        <f t="shared" si="470"/>
        <v>-0.26733439843758172</v>
      </c>
      <c r="O6417" s="3">
        <f t="shared" si="470"/>
        <v>-0.37586498443977895</v>
      </c>
      <c r="P6417" s="3">
        <f t="shared" si="470"/>
        <v>-0.1637006181393737</v>
      </c>
      <c r="R6417" s="3">
        <f t="shared" si="471"/>
        <v>1.5871204750383541</v>
      </c>
      <c r="S6417" s="3">
        <f t="shared" si="472"/>
        <v>0.83021058830557892</v>
      </c>
      <c r="T6417" s="3">
        <f t="shared" si="473"/>
        <v>-0.18607588952308993</v>
      </c>
    </row>
    <row r="6418" spans="1:20" x14ac:dyDescent="0.25">
      <c r="A6418" s="8">
        <v>12794</v>
      </c>
      <c r="B6418" s="3">
        <v>0</v>
      </c>
      <c r="C6418" s="9">
        <v>96000</v>
      </c>
      <c r="D6418" s="3">
        <v>13.99</v>
      </c>
      <c r="E6418" s="3">
        <v>670</v>
      </c>
      <c r="K6418" s="3">
        <v>1</v>
      </c>
      <c r="M6418" s="3">
        <f t="shared" si="470"/>
        <v>-1.2349229255441945</v>
      </c>
      <c r="N6418" s="3">
        <f t="shared" si="470"/>
        <v>0.39527547980112837</v>
      </c>
      <c r="O6418" s="3">
        <f t="shared" si="470"/>
        <v>-0.45125124722330806</v>
      </c>
      <c r="P6418" s="3">
        <f t="shared" si="470"/>
        <v>-0.79758490909532664</v>
      </c>
      <c r="R6418" s="3">
        <f t="shared" si="471"/>
        <v>1.1065522385747617</v>
      </c>
      <c r="S6418" s="3">
        <f t="shared" si="472"/>
        <v>0.75148578354012185</v>
      </c>
      <c r="T6418" s="3">
        <f t="shared" si="473"/>
        <v>-0.2857029874129926</v>
      </c>
    </row>
    <row r="6419" spans="1:20" x14ac:dyDescent="0.25">
      <c r="A6419" s="8">
        <v>12795</v>
      </c>
      <c r="B6419" s="3">
        <v>0</v>
      </c>
      <c r="C6419" s="9">
        <v>48000</v>
      </c>
      <c r="D6419" s="3">
        <v>21.3</v>
      </c>
      <c r="E6419" s="3">
        <v>685</v>
      </c>
      <c r="K6419" s="3">
        <v>1</v>
      </c>
      <c r="M6419" s="3">
        <f t="shared" si="470"/>
        <v>-1.2349229255441945</v>
      </c>
      <c r="N6419" s="3">
        <f t="shared" si="470"/>
        <v>-0.48820435785048505</v>
      </c>
      <c r="O6419" s="3">
        <f t="shared" si="470"/>
        <v>0.37124663478803227</v>
      </c>
      <c r="P6419" s="3">
        <f t="shared" si="470"/>
        <v>-0.32217169087836195</v>
      </c>
      <c r="R6419" s="3">
        <f t="shared" si="471"/>
        <v>0.98299563006912516</v>
      </c>
      <c r="S6419" s="3">
        <f t="shared" si="472"/>
        <v>0.72770221026814208</v>
      </c>
      <c r="T6419" s="3">
        <f t="shared" si="473"/>
        <v>-0.3178633662994475</v>
      </c>
    </row>
    <row r="6420" spans="1:20" x14ac:dyDescent="0.25">
      <c r="A6420" s="8">
        <v>12796</v>
      </c>
      <c r="B6420" s="3">
        <v>0</v>
      </c>
      <c r="C6420" s="9">
        <v>72831</v>
      </c>
      <c r="D6420" s="3">
        <v>29.56</v>
      </c>
      <c r="E6420" s="3">
        <v>680</v>
      </c>
      <c r="K6420" s="3">
        <v>1</v>
      </c>
      <c r="M6420" s="3">
        <f t="shared" si="470"/>
        <v>-1.2349229255441945</v>
      </c>
      <c r="N6420" s="3">
        <f t="shared" si="470"/>
        <v>-3.1169194335334802E-2</v>
      </c>
      <c r="O6420" s="3">
        <f t="shared" si="470"/>
        <v>1.3006354864178091</v>
      </c>
      <c r="P6420" s="3">
        <f t="shared" si="470"/>
        <v>-0.48064276361735014</v>
      </c>
      <c r="R6420" s="3">
        <f t="shared" si="471"/>
        <v>0.63973193538771433</v>
      </c>
      <c r="S6420" s="3">
        <f t="shared" si="472"/>
        <v>0.65469286172090357</v>
      </c>
      <c r="T6420" s="3">
        <f t="shared" si="473"/>
        <v>-0.42358906672435592</v>
      </c>
    </row>
    <row r="6421" spans="1:20" x14ac:dyDescent="0.25">
      <c r="A6421" s="8">
        <v>12800</v>
      </c>
      <c r="B6421" s="3">
        <v>1</v>
      </c>
      <c r="C6421" s="9">
        <v>85000</v>
      </c>
      <c r="D6421" s="3">
        <v>16.739999999999998</v>
      </c>
      <c r="E6421" s="3">
        <v>675</v>
      </c>
      <c r="K6421" s="3">
        <v>1</v>
      </c>
      <c r="M6421" s="3">
        <f t="shared" si="470"/>
        <v>0.80965145449586262</v>
      </c>
      <c r="N6421" s="3">
        <f t="shared" si="470"/>
        <v>0.19281135033930027</v>
      </c>
      <c r="O6421" s="3">
        <f t="shared" si="470"/>
        <v>-0.1418300193804648</v>
      </c>
      <c r="P6421" s="3">
        <f t="shared" si="470"/>
        <v>-0.63911383635633834</v>
      </c>
      <c r="R6421" s="3">
        <f t="shared" si="471"/>
        <v>1.3541392151322891</v>
      </c>
      <c r="S6421" s="3">
        <f t="shared" si="472"/>
        <v>0.7948055153821646</v>
      </c>
      <c r="T6421" s="3">
        <f t="shared" si="473"/>
        <v>-0.22965782899517967</v>
      </c>
    </row>
    <row r="6422" spans="1:20" x14ac:dyDescent="0.25">
      <c r="A6422" s="8">
        <v>12804</v>
      </c>
      <c r="B6422" s="3">
        <v>0</v>
      </c>
      <c r="C6422" s="9">
        <v>55000</v>
      </c>
      <c r="D6422" s="3">
        <v>21.38</v>
      </c>
      <c r="E6422" s="3">
        <v>695</v>
      </c>
      <c r="K6422" s="3">
        <v>1</v>
      </c>
      <c r="M6422" s="3">
        <f t="shared" si="470"/>
        <v>-1.2349229255441945</v>
      </c>
      <c r="N6422" s="3">
        <f t="shared" si="470"/>
        <v>-0.35936354819295813</v>
      </c>
      <c r="O6422" s="3">
        <f t="shared" si="470"/>
        <v>0.38024797959800571</v>
      </c>
      <c r="P6422" s="3">
        <f t="shared" si="470"/>
        <v>-5.2295454003854587E-3</v>
      </c>
      <c r="R6422" s="3">
        <f t="shared" si="471"/>
        <v>1.099514751157177</v>
      </c>
      <c r="S6422" s="3">
        <f t="shared" si="472"/>
        <v>0.7501691735370255</v>
      </c>
      <c r="T6422" s="3">
        <f t="shared" si="473"/>
        <v>-0.2874565331716426</v>
      </c>
    </row>
    <row r="6423" spans="1:20" x14ac:dyDescent="0.25">
      <c r="A6423" s="8">
        <v>12805</v>
      </c>
      <c r="B6423" s="3">
        <v>1</v>
      </c>
      <c r="C6423" s="9">
        <v>58000</v>
      </c>
      <c r="D6423" s="3">
        <v>25.86</v>
      </c>
      <c r="E6423" s="3">
        <v>770</v>
      </c>
      <c r="K6423" s="3">
        <v>1</v>
      </c>
      <c r="M6423" s="3">
        <f t="shared" si="470"/>
        <v>0.80965145449586262</v>
      </c>
      <c r="N6423" s="3">
        <f t="shared" si="470"/>
        <v>-0.30414605833973229</v>
      </c>
      <c r="O6423" s="3">
        <f t="shared" si="470"/>
        <v>0.8843232889565289</v>
      </c>
      <c r="P6423" s="3">
        <f t="shared" si="470"/>
        <v>2.3718365456844381</v>
      </c>
      <c r="R6423" s="3">
        <f t="shared" si="471"/>
        <v>2.0984030009681023</v>
      </c>
      <c r="S6423" s="3">
        <f t="shared" si="472"/>
        <v>0.8907478620280106</v>
      </c>
      <c r="T6423" s="3">
        <f t="shared" si="473"/>
        <v>-0.1156938746921559</v>
      </c>
    </row>
    <row r="6424" spans="1:20" x14ac:dyDescent="0.25">
      <c r="A6424" s="8">
        <v>12807</v>
      </c>
      <c r="B6424" s="3">
        <v>1</v>
      </c>
      <c r="C6424" s="9">
        <v>59000</v>
      </c>
      <c r="D6424" s="3">
        <v>13.1</v>
      </c>
      <c r="E6424" s="3">
        <v>675</v>
      </c>
      <c r="K6424" s="3">
        <v>0</v>
      </c>
      <c r="M6424" s="3">
        <f t="shared" si="470"/>
        <v>0.80965145449586262</v>
      </c>
      <c r="N6424" s="3">
        <f t="shared" si="470"/>
        <v>-0.28574022838865698</v>
      </c>
      <c r="O6424" s="3">
        <f t="shared" si="470"/>
        <v>-0.5513912082342648</v>
      </c>
      <c r="P6424" s="3">
        <f t="shared" si="470"/>
        <v>-0.63911383635633834</v>
      </c>
      <c r="R6424" s="3">
        <f t="shared" si="471"/>
        <v>1.4707188153248174</v>
      </c>
      <c r="S6424" s="3">
        <f t="shared" si="472"/>
        <v>0.81316661783457467</v>
      </c>
      <c r="T6424" s="3">
        <f t="shared" si="473"/>
        <v>-1.6775380637709369</v>
      </c>
    </row>
    <row r="6425" spans="1:20" x14ac:dyDescent="0.25">
      <c r="A6425" s="8">
        <v>12810</v>
      </c>
      <c r="B6425" s="3">
        <v>1</v>
      </c>
      <c r="C6425" s="9">
        <v>22917</v>
      </c>
      <c r="D6425" s="3">
        <v>13.04</v>
      </c>
      <c r="E6425" s="3">
        <v>680</v>
      </c>
      <c r="K6425" s="3">
        <v>1</v>
      </c>
      <c r="M6425" s="3">
        <f t="shared" si="470"/>
        <v>0.80965145449586262</v>
      </c>
      <c r="N6425" s="3">
        <f t="shared" si="470"/>
        <v>-0.94987779051330634</v>
      </c>
      <c r="O6425" s="3">
        <f t="shared" si="470"/>
        <v>-0.55814221684174503</v>
      </c>
      <c r="P6425" s="3">
        <f t="shared" si="470"/>
        <v>-0.48064276361735014</v>
      </c>
      <c r="R6425" s="3">
        <f t="shared" si="471"/>
        <v>1.5081012174771091</v>
      </c>
      <c r="S6425" s="3">
        <f t="shared" si="472"/>
        <v>0.81877963688163069</v>
      </c>
      <c r="T6425" s="3">
        <f t="shared" si="473"/>
        <v>-0.19994029496977475</v>
      </c>
    </row>
    <row r="6426" spans="1:20" x14ac:dyDescent="0.25">
      <c r="A6426" s="8">
        <v>12811</v>
      </c>
      <c r="B6426" s="3">
        <v>1</v>
      </c>
      <c r="C6426" s="9">
        <v>53099.28</v>
      </c>
      <c r="D6426" s="3">
        <v>15.62</v>
      </c>
      <c r="E6426" s="3">
        <v>670</v>
      </c>
      <c r="K6426" s="3">
        <v>1</v>
      </c>
      <c r="M6426" s="3">
        <f t="shared" si="470"/>
        <v>0.80965145449586262</v>
      </c>
      <c r="N6426" s="3">
        <f t="shared" si="470"/>
        <v>-0.39434787729756593</v>
      </c>
      <c r="O6426" s="3">
        <f t="shared" si="470"/>
        <v>-0.26784884672009551</v>
      </c>
      <c r="P6426" s="3">
        <f t="shared" si="470"/>
        <v>-0.79758490909532664</v>
      </c>
      <c r="R6426" s="3">
        <f t="shared" si="471"/>
        <v>1.3176535737815562</v>
      </c>
      <c r="S6426" s="3">
        <f t="shared" si="472"/>
        <v>0.78879105745276479</v>
      </c>
      <c r="T6426" s="3">
        <f t="shared" si="473"/>
        <v>-0.23725381265862769</v>
      </c>
    </row>
    <row r="6427" spans="1:20" x14ac:dyDescent="0.25">
      <c r="A6427" s="8">
        <v>12812</v>
      </c>
      <c r="B6427" s="3">
        <v>0</v>
      </c>
      <c r="C6427" s="9">
        <v>188000</v>
      </c>
      <c r="D6427" s="3">
        <v>9.6</v>
      </c>
      <c r="E6427" s="3">
        <v>785</v>
      </c>
      <c r="K6427" s="3">
        <v>1</v>
      </c>
      <c r="M6427" s="3">
        <f t="shared" si="470"/>
        <v>-1.2349229255441945</v>
      </c>
      <c r="N6427" s="3">
        <f t="shared" si="470"/>
        <v>2.0886118353000542</v>
      </c>
      <c r="O6427" s="3">
        <f t="shared" si="470"/>
        <v>-0.94520004367061106</v>
      </c>
      <c r="P6427" s="3">
        <f t="shared" si="470"/>
        <v>2.8472497639014027</v>
      </c>
      <c r="R6427" s="3">
        <f t="shared" si="471"/>
        <v>2.6472093504168162</v>
      </c>
      <c r="S6427" s="3">
        <f t="shared" si="472"/>
        <v>0.93383878186571567</v>
      </c>
      <c r="T6427" s="3">
        <f t="shared" si="473"/>
        <v>-6.8451466074333805E-2</v>
      </c>
    </row>
    <row r="6428" spans="1:20" x14ac:dyDescent="0.25">
      <c r="A6428" s="8">
        <v>12816</v>
      </c>
      <c r="B6428" s="3">
        <v>1</v>
      </c>
      <c r="C6428" s="9">
        <v>65000</v>
      </c>
      <c r="D6428" s="3">
        <v>11.91</v>
      </c>
      <c r="E6428" s="3">
        <v>695</v>
      </c>
      <c r="K6428" s="3">
        <v>1</v>
      </c>
      <c r="M6428" s="3">
        <f t="shared" si="470"/>
        <v>0.80965145449586262</v>
      </c>
      <c r="N6428" s="3">
        <f t="shared" si="470"/>
        <v>-0.17530524868220532</v>
      </c>
      <c r="O6428" s="3">
        <f t="shared" si="470"/>
        <v>-0.68528621228262243</v>
      </c>
      <c r="P6428" s="3">
        <f t="shared" si="470"/>
        <v>-5.2295454003854587E-3</v>
      </c>
      <c r="R6428" s="3">
        <f t="shared" si="471"/>
        <v>1.7480117778252748</v>
      </c>
      <c r="S6428" s="3">
        <f t="shared" si="472"/>
        <v>0.85170185352480621</v>
      </c>
      <c r="T6428" s="3">
        <f t="shared" si="473"/>
        <v>-0.16051875057258064</v>
      </c>
    </row>
    <row r="6429" spans="1:20" x14ac:dyDescent="0.25">
      <c r="A6429" s="8">
        <v>12817</v>
      </c>
      <c r="B6429" s="3">
        <v>0</v>
      </c>
      <c r="C6429" s="9">
        <v>85000</v>
      </c>
      <c r="D6429" s="3">
        <v>6.59</v>
      </c>
      <c r="E6429" s="3">
        <v>790</v>
      </c>
      <c r="K6429" s="3">
        <v>1</v>
      </c>
      <c r="M6429" s="3">
        <f t="shared" si="470"/>
        <v>-1.2349229255441945</v>
      </c>
      <c r="N6429" s="3">
        <f t="shared" si="470"/>
        <v>0.19281135033930027</v>
      </c>
      <c r="O6429" s="3">
        <f t="shared" si="470"/>
        <v>-1.2838756421458688</v>
      </c>
      <c r="P6429" s="3">
        <f t="shared" si="470"/>
        <v>3.0057208366403909</v>
      </c>
      <c r="R6429" s="3">
        <f t="shared" si="471"/>
        <v>2.7506702845001838</v>
      </c>
      <c r="S6429" s="3">
        <f t="shared" si="472"/>
        <v>0.93995119381704173</v>
      </c>
      <c r="T6429" s="3">
        <f t="shared" si="473"/>
        <v>-6.1927326537285922E-2</v>
      </c>
    </row>
    <row r="6430" spans="1:20" x14ac:dyDescent="0.25">
      <c r="A6430" s="8">
        <v>12822</v>
      </c>
      <c r="B6430" s="3">
        <v>0</v>
      </c>
      <c r="C6430" s="9">
        <v>43000</v>
      </c>
      <c r="D6430" s="3">
        <v>15.35</v>
      </c>
      <c r="E6430" s="3">
        <v>660</v>
      </c>
      <c r="K6430" s="3">
        <v>0</v>
      </c>
      <c r="M6430" s="3">
        <f t="shared" si="470"/>
        <v>-1.2349229255441945</v>
      </c>
      <c r="N6430" s="3">
        <f t="shared" si="470"/>
        <v>-0.58023350760586145</v>
      </c>
      <c r="O6430" s="3">
        <f t="shared" si="470"/>
        <v>-0.29822838545375646</v>
      </c>
      <c r="P6430" s="3">
        <f t="shared" si="470"/>
        <v>-1.114527054573303</v>
      </c>
      <c r="R6430" s="3">
        <f t="shared" si="471"/>
        <v>0.9090436636606708</v>
      </c>
      <c r="S6430" s="3">
        <f t="shared" si="472"/>
        <v>0.71280442690069856</v>
      </c>
      <c r="T6430" s="3">
        <f t="shared" si="473"/>
        <v>-1.2475918559265116</v>
      </c>
    </row>
    <row r="6431" spans="1:20" x14ac:dyDescent="0.25">
      <c r="A6431" s="8">
        <v>12823</v>
      </c>
      <c r="B6431" s="3">
        <v>1</v>
      </c>
      <c r="C6431" s="9">
        <v>39500</v>
      </c>
      <c r="D6431" s="3">
        <v>28.77</v>
      </c>
      <c r="E6431" s="3">
        <v>690</v>
      </c>
      <c r="K6431" s="3">
        <v>1</v>
      </c>
      <c r="M6431" s="3">
        <f t="shared" si="470"/>
        <v>0.80965145449586262</v>
      </c>
      <c r="N6431" s="3">
        <f t="shared" si="470"/>
        <v>-0.644653912434625</v>
      </c>
      <c r="O6431" s="3">
        <f t="shared" si="470"/>
        <v>1.2117472064193198</v>
      </c>
      <c r="P6431" s="3">
        <f t="shared" si="470"/>
        <v>-0.1637006181393737</v>
      </c>
      <c r="R6431" s="3">
        <f t="shared" si="471"/>
        <v>1.0600756215709639</v>
      </c>
      <c r="S6431" s="3">
        <f t="shared" si="472"/>
        <v>0.74270499641792309</v>
      </c>
      <c r="T6431" s="3">
        <f t="shared" si="473"/>
        <v>-0.29745635695921324</v>
      </c>
    </row>
    <row r="6432" spans="1:20" x14ac:dyDescent="0.25">
      <c r="A6432" s="8">
        <v>12825</v>
      </c>
      <c r="B6432" s="3">
        <v>1</v>
      </c>
      <c r="C6432" s="9">
        <v>41000</v>
      </c>
      <c r="D6432" s="3">
        <v>19.170000000000002</v>
      </c>
      <c r="E6432" s="3">
        <v>680</v>
      </c>
      <c r="K6432" s="3">
        <v>1</v>
      </c>
      <c r="M6432" s="3">
        <f t="shared" si="470"/>
        <v>0.80965145449586262</v>
      </c>
      <c r="N6432" s="3">
        <f t="shared" si="470"/>
        <v>-0.61704516750801208</v>
      </c>
      <c r="O6432" s="3">
        <f t="shared" si="470"/>
        <v>0.13158582922248452</v>
      </c>
      <c r="P6432" s="3">
        <f t="shared" si="470"/>
        <v>-0.48064276361735014</v>
      </c>
      <c r="R6432" s="3">
        <f t="shared" si="471"/>
        <v>1.2958501724975275</v>
      </c>
      <c r="S6432" s="3">
        <f t="shared" si="472"/>
        <v>0.78513574546107445</v>
      </c>
      <c r="T6432" s="3">
        <f t="shared" si="473"/>
        <v>-0.24189865199515179</v>
      </c>
    </row>
    <row r="6433" spans="1:20" x14ac:dyDescent="0.25">
      <c r="A6433" s="8">
        <v>12830</v>
      </c>
      <c r="B6433" s="3">
        <v>0</v>
      </c>
      <c r="C6433" s="9">
        <v>22000</v>
      </c>
      <c r="D6433" s="3">
        <v>1.36</v>
      </c>
      <c r="E6433" s="3">
        <v>730</v>
      </c>
      <c r="K6433" s="3">
        <v>1</v>
      </c>
      <c r="M6433" s="3">
        <f t="shared" si="470"/>
        <v>-1.2349229255441945</v>
      </c>
      <c r="N6433" s="3">
        <f t="shared" si="470"/>
        <v>-0.96675593657844239</v>
      </c>
      <c r="O6433" s="3">
        <f t="shared" si="470"/>
        <v>-1.8723385590978947</v>
      </c>
      <c r="P6433" s="3">
        <f t="shared" si="470"/>
        <v>1.1040679637725321</v>
      </c>
      <c r="R6433" s="3">
        <f t="shared" si="471"/>
        <v>2.2116950222872926</v>
      </c>
      <c r="S6433" s="3">
        <f t="shared" si="472"/>
        <v>0.90129482278694539</v>
      </c>
      <c r="T6433" s="3">
        <f t="shared" si="473"/>
        <v>-0.10392285759809765</v>
      </c>
    </row>
    <row r="6434" spans="1:20" x14ac:dyDescent="0.25">
      <c r="A6434" s="8">
        <v>12831</v>
      </c>
      <c r="B6434" s="3">
        <v>1</v>
      </c>
      <c r="C6434" s="9">
        <v>47000</v>
      </c>
      <c r="D6434" s="3">
        <v>8.66</v>
      </c>
      <c r="E6434" s="3">
        <v>660</v>
      </c>
      <c r="K6434" s="3">
        <v>1</v>
      </c>
      <c r="M6434" s="3">
        <f t="shared" si="470"/>
        <v>0.80965145449586262</v>
      </c>
      <c r="N6434" s="3">
        <f t="shared" si="470"/>
        <v>-0.50661018780156031</v>
      </c>
      <c r="O6434" s="3">
        <f t="shared" si="470"/>
        <v>-1.050965845187801</v>
      </c>
      <c r="P6434" s="3">
        <f t="shared" si="470"/>
        <v>-1.114527054573303</v>
      </c>
      <c r="R6434" s="3">
        <f t="shared" si="471"/>
        <v>1.4524856389764458</v>
      </c>
      <c r="S6434" s="3">
        <f t="shared" si="472"/>
        <v>0.81038068150112674</v>
      </c>
      <c r="T6434" s="3">
        <f t="shared" si="473"/>
        <v>-0.21025116455844364</v>
      </c>
    </row>
    <row r="6435" spans="1:20" x14ac:dyDescent="0.25">
      <c r="A6435" s="8">
        <v>12832</v>
      </c>
      <c r="B6435" s="3">
        <v>1</v>
      </c>
      <c r="C6435" s="9">
        <v>105000</v>
      </c>
      <c r="D6435" s="3">
        <v>13.8</v>
      </c>
      <c r="E6435" s="3">
        <v>720</v>
      </c>
      <c r="K6435" s="3">
        <v>1</v>
      </c>
      <c r="M6435" s="3">
        <f t="shared" si="470"/>
        <v>0.80965145449586262</v>
      </c>
      <c r="N6435" s="3">
        <f t="shared" si="470"/>
        <v>0.56092794936080592</v>
      </c>
      <c r="O6435" s="3">
        <f t="shared" si="470"/>
        <v>-0.4726294411469954</v>
      </c>
      <c r="P6435" s="3">
        <f t="shared" si="470"/>
        <v>0.78712581829455575</v>
      </c>
      <c r="R6435" s="3">
        <f t="shared" si="471"/>
        <v>1.9916440324295868</v>
      </c>
      <c r="S6435" s="3">
        <f t="shared" si="472"/>
        <v>0.87991695963088412</v>
      </c>
      <c r="T6435" s="3">
        <f t="shared" si="473"/>
        <v>-0.12792774001826601</v>
      </c>
    </row>
    <row r="6436" spans="1:20" x14ac:dyDescent="0.25">
      <c r="A6436" s="8">
        <v>12834</v>
      </c>
      <c r="B6436" s="3">
        <v>1</v>
      </c>
      <c r="C6436" s="9">
        <v>80000</v>
      </c>
      <c r="D6436" s="3">
        <v>26.84</v>
      </c>
      <c r="E6436" s="3">
        <v>745</v>
      </c>
      <c r="K6436" s="3">
        <v>1</v>
      </c>
      <c r="M6436" s="3">
        <f t="shared" si="470"/>
        <v>0.80965145449586262</v>
      </c>
      <c r="N6436" s="3">
        <f t="shared" si="470"/>
        <v>0.10078220058392387</v>
      </c>
      <c r="O6436" s="3">
        <f t="shared" si="470"/>
        <v>0.99458976287870593</v>
      </c>
      <c r="P6436" s="3">
        <f t="shared" si="470"/>
        <v>1.5794811819894969</v>
      </c>
      <c r="R6436" s="3">
        <f t="shared" si="471"/>
        <v>1.788562240762243</v>
      </c>
      <c r="S6436" s="3">
        <f t="shared" si="472"/>
        <v>0.85675091256487612</v>
      </c>
      <c r="T6436" s="3">
        <f t="shared" si="473"/>
        <v>-0.1546080530807715</v>
      </c>
    </row>
    <row r="6437" spans="1:20" x14ac:dyDescent="0.25">
      <c r="A6437" s="8">
        <v>12835</v>
      </c>
      <c r="B6437" s="3">
        <v>0</v>
      </c>
      <c r="C6437" s="9">
        <v>36000</v>
      </c>
      <c r="D6437" s="3">
        <v>14.63</v>
      </c>
      <c r="E6437" s="3">
        <v>670</v>
      </c>
      <c r="K6437" s="3">
        <v>1</v>
      </c>
      <c r="M6437" s="3">
        <f t="shared" si="470"/>
        <v>-1.2349229255441945</v>
      </c>
      <c r="N6437" s="3">
        <f t="shared" si="470"/>
        <v>-0.70907431726338843</v>
      </c>
      <c r="O6437" s="3">
        <f t="shared" si="470"/>
        <v>-0.37924048874351901</v>
      </c>
      <c r="P6437" s="3">
        <f t="shared" si="470"/>
        <v>-0.79758490909532664</v>
      </c>
      <c r="R6437" s="3">
        <f t="shared" si="471"/>
        <v>1.0460515201039211</v>
      </c>
      <c r="S6437" s="3">
        <f t="shared" si="472"/>
        <v>0.74001596213300491</v>
      </c>
      <c r="T6437" s="3">
        <f t="shared" si="473"/>
        <v>-0.3010835225665538</v>
      </c>
    </row>
    <row r="6438" spans="1:20" x14ac:dyDescent="0.25">
      <c r="A6438" s="8">
        <v>12837</v>
      </c>
      <c r="B6438" s="3">
        <v>1</v>
      </c>
      <c r="C6438" s="9">
        <v>56000</v>
      </c>
      <c r="D6438" s="3">
        <v>18.73</v>
      </c>
      <c r="E6438" s="3">
        <v>675</v>
      </c>
      <c r="K6438" s="3">
        <v>1</v>
      </c>
      <c r="M6438" s="3">
        <f t="shared" si="470"/>
        <v>0.80965145449586262</v>
      </c>
      <c r="N6438" s="3">
        <f t="shared" si="470"/>
        <v>-0.34095771824188281</v>
      </c>
      <c r="O6438" s="3">
        <f t="shared" si="470"/>
        <v>8.2078432767629425E-2</v>
      </c>
      <c r="P6438" s="3">
        <f t="shared" si="470"/>
        <v>-0.63911383635633834</v>
      </c>
      <c r="R6438" s="3">
        <f t="shared" si="471"/>
        <v>1.2636327060322301</v>
      </c>
      <c r="S6438" s="3">
        <f t="shared" si="472"/>
        <v>0.77965082398162933</v>
      </c>
      <c r="T6438" s="3">
        <f t="shared" si="473"/>
        <v>-0.24890912109086433</v>
      </c>
    </row>
    <row r="6439" spans="1:20" x14ac:dyDescent="0.25">
      <c r="A6439" s="8">
        <v>12838</v>
      </c>
      <c r="B6439" s="3">
        <v>0</v>
      </c>
      <c r="C6439" s="9">
        <v>46000</v>
      </c>
      <c r="D6439" s="3">
        <v>36.549999999999997</v>
      </c>
      <c r="E6439" s="3">
        <v>665</v>
      </c>
      <c r="K6439" s="3">
        <v>1</v>
      </c>
      <c r="M6439" s="3">
        <f t="shared" si="470"/>
        <v>-1.2349229255441945</v>
      </c>
      <c r="N6439" s="3">
        <f t="shared" si="470"/>
        <v>-0.52501601775263562</v>
      </c>
      <c r="O6439" s="3">
        <f t="shared" si="470"/>
        <v>2.0871279891892547</v>
      </c>
      <c r="P6439" s="3">
        <f t="shared" si="470"/>
        <v>-0.95605598183431484</v>
      </c>
      <c r="R6439" s="3">
        <f t="shared" si="471"/>
        <v>0.1956586466268071</v>
      </c>
      <c r="S6439" s="3">
        <f t="shared" si="472"/>
        <v>0.54875920956559221</v>
      </c>
      <c r="T6439" s="3">
        <f t="shared" si="473"/>
        <v>-0.6000955319261283</v>
      </c>
    </row>
    <row r="6440" spans="1:20" x14ac:dyDescent="0.25">
      <c r="A6440" s="8">
        <v>12839</v>
      </c>
      <c r="B6440" s="3">
        <v>0</v>
      </c>
      <c r="C6440" s="9">
        <v>107000</v>
      </c>
      <c r="D6440" s="3">
        <v>9.32</v>
      </c>
      <c r="E6440" s="3">
        <v>700</v>
      </c>
      <c r="K6440" s="3">
        <v>1</v>
      </c>
      <c r="M6440" s="3">
        <f t="shared" si="470"/>
        <v>-1.2349229255441945</v>
      </c>
      <c r="N6440" s="3">
        <f t="shared" si="470"/>
        <v>0.59773960926295644</v>
      </c>
      <c r="O6440" s="3">
        <f t="shared" si="470"/>
        <v>-0.97670475050551864</v>
      </c>
      <c r="P6440" s="3">
        <f t="shared" si="470"/>
        <v>0.15324152733860277</v>
      </c>
      <c r="R6440" s="3">
        <f t="shared" si="471"/>
        <v>1.6288961710424568</v>
      </c>
      <c r="S6440" s="3">
        <f t="shared" si="472"/>
        <v>0.83601836915965622</v>
      </c>
      <c r="T6440" s="3">
        <f t="shared" si="473"/>
        <v>-0.17910469345981658</v>
      </c>
    </row>
    <row r="6441" spans="1:20" x14ac:dyDescent="0.25">
      <c r="A6441" s="8">
        <v>12843</v>
      </c>
      <c r="B6441" s="3">
        <v>0</v>
      </c>
      <c r="C6441" s="9">
        <v>80000</v>
      </c>
      <c r="D6441" s="3">
        <v>13.58</v>
      </c>
      <c r="E6441" s="3">
        <v>705</v>
      </c>
      <c r="K6441" s="3">
        <v>0</v>
      </c>
      <c r="M6441" s="3">
        <f t="shared" si="470"/>
        <v>-1.2349229255441945</v>
      </c>
      <c r="N6441" s="3">
        <f t="shared" si="470"/>
        <v>0.10078220058392387</v>
      </c>
      <c r="O6441" s="3">
        <f t="shared" si="470"/>
        <v>-0.49738313937442297</v>
      </c>
      <c r="P6441" s="3">
        <f t="shared" si="470"/>
        <v>0.311712600077591</v>
      </c>
      <c r="R6441" s="3">
        <f t="shared" si="471"/>
        <v>1.5144308780796605</v>
      </c>
      <c r="S6441" s="3">
        <f t="shared" si="472"/>
        <v>0.81971693465208184</v>
      </c>
      <c r="T6441" s="3">
        <f t="shared" si="473"/>
        <v>-1.7132270780431043</v>
      </c>
    </row>
    <row r="6442" spans="1:20" x14ac:dyDescent="0.25">
      <c r="A6442" s="8">
        <v>12848</v>
      </c>
      <c r="B6442" s="3">
        <v>1</v>
      </c>
      <c r="C6442" s="9">
        <v>30000</v>
      </c>
      <c r="D6442" s="3">
        <v>32.799999999999997</v>
      </c>
      <c r="E6442" s="3">
        <v>680</v>
      </c>
      <c r="K6442" s="3">
        <v>1</v>
      </c>
      <c r="M6442" s="3">
        <f t="shared" si="470"/>
        <v>0.80965145449586262</v>
      </c>
      <c r="N6442" s="3">
        <f t="shared" si="470"/>
        <v>-0.8195092969698401</v>
      </c>
      <c r="O6442" s="3">
        <f t="shared" si="470"/>
        <v>1.665189951221741</v>
      </c>
      <c r="P6442" s="3">
        <f t="shared" si="470"/>
        <v>-0.48064276361735014</v>
      </c>
      <c r="R6442" s="3">
        <f t="shared" si="471"/>
        <v>0.79218794465816678</v>
      </c>
      <c r="S6442" s="3">
        <f t="shared" si="472"/>
        <v>0.68830093155124461</v>
      </c>
      <c r="T6442" s="3">
        <f t="shared" si="473"/>
        <v>-0.37352913616998151</v>
      </c>
    </row>
    <row r="6443" spans="1:20" x14ac:dyDescent="0.25">
      <c r="A6443" s="8">
        <v>12853</v>
      </c>
      <c r="B6443" s="3">
        <v>0</v>
      </c>
      <c r="C6443" s="9">
        <v>44200</v>
      </c>
      <c r="D6443" s="3">
        <v>14.77</v>
      </c>
      <c r="E6443" s="3">
        <v>675</v>
      </c>
      <c r="K6443" s="3">
        <v>1</v>
      </c>
      <c r="M6443" s="3">
        <f t="shared" si="470"/>
        <v>-1.2349229255441945</v>
      </c>
      <c r="N6443" s="3">
        <f t="shared" si="470"/>
        <v>-0.55814651166457119</v>
      </c>
      <c r="O6443" s="3">
        <f t="shared" si="470"/>
        <v>-0.36348813532606528</v>
      </c>
      <c r="P6443" s="3">
        <f t="shared" si="470"/>
        <v>-0.63911383635633834</v>
      </c>
      <c r="R6443" s="3">
        <f t="shared" si="471"/>
        <v>1.1035775688416187</v>
      </c>
      <c r="S6443" s="3">
        <f t="shared" si="472"/>
        <v>0.75092983390073142</v>
      </c>
      <c r="T6443" s="3">
        <f t="shared" si="473"/>
        <v>-0.28644306180826862</v>
      </c>
    </row>
    <row r="6444" spans="1:20" x14ac:dyDescent="0.25">
      <c r="A6444" s="8">
        <v>12856</v>
      </c>
      <c r="B6444" s="3">
        <v>0</v>
      </c>
      <c r="C6444" s="9">
        <v>47600</v>
      </c>
      <c r="D6444" s="3">
        <v>30.38</v>
      </c>
      <c r="E6444" s="3">
        <v>660</v>
      </c>
      <c r="K6444" s="3">
        <v>1</v>
      </c>
      <c r="M6444" s="3">
        <f t="shared" si="470"/>
        <v>-1.2349229255441945</v>
      </c>
      <c r="N6444" s="3">
        <f t="shared" si="470"/>
        <v>-0.49556668983091517</v>
      </c>
      <c r="O6444" s="3">
        <f t="shared" si="470"/>
        <v>1.3928992707200389</v>
      </c>
      <c r="P6444" s="3">
        <f t="shared" si="470"/>
        <v>-1.114527054573303</v>
      </c>
      <c r="R6444" s="3">
        <f t="shared" si="471"/>
        <v>0.36401243267637717</v>
      </c>
      <c r="S6444" s="3">
        <f t="shared" si="472"/>
        <v>0.59001138267118658</v>
      </c>
      <c r="T6444" s="3">
        <f t="shared" si="473"/>
        <v>-0.52761344960544487</v>
      </c>
    </row>
    <row r="6445" spans="1:20" x14ac:dyDescent="0.25">
      <c r="A6445" s="8">
        <v>12857</v>
      </c>
      <c r="B6445" s="3">
        <v>0</v>
      </c>
      <c r="C6445" s="9">
        <v>64000</v>
      </c>
      <c r="D6445" s="3">
        <v>22.81</v>
      </c>
      <c r="E6445" s="3">
        <v>690</v>
      </c>
      <c r="K6445" s="3">
        <v>0</v>
      </c>
      <c r="M6445" s="3">
        <f t="shared" si="470"/>
        <v>-1.2349229255441945</v>
      </c>
      <c r="N6445" s="3">
        <f t="shared" si="470"/>
        <v>-0.1937110786332806</v>
      </c>
      <c r="O6445" s="3">
        <f t="shared" si="470"/>
        <v>0.54114701807628429</v>
      </c>
      <c r="P6445" s="3">
        <f t="shared" si="470"/>
        <v>-0.1637006181393737</v>
      </c>
      <c r="R6445" s="3">
        <f t="shared" si="471"/>
        <v>0.99541400482327058</v>
      </c>
      <c r="S6445" s="3">
        <f t="shared" si="472"/>
        <v>0.73015596239198011</v>
      </c>
      <c r="T6445" s="3">
        <f t="shared" si="473"/>
        <v>-1.3099111253699633</v>
      </c>
    </row>
    <row r="6446" spans="1:20" x14ac:dyDescent="0.25">
      <c r="A6446" s="8">
        <v>12860</v>
      </c>
      <c r="B6446" s="3">
        <v>0</v>
      </c>
      <c r="C6446" s="9">
        <v>45760</v>
      </c>
      <c r="D6446" s="3">
        <v>24.57</v>
      </c>
      <c r="E6446" s="3">
        <v>660</v>
      </c>
      <c r="K6446" s="3">
        <v>0</v>
      </c>
      <c r="M6446" s="3">
        <f t="shared" si="470"/>
        <v>-1.2349229255441945</v>
      </c>
      <c r="N6446" s="3">
        <f t="shared" si="470"/>
        <v>-0.52943341694089374</v>
      </c>
      <c r="O6446" s="3">
        <f t="shared" si="470"/>
        <v>0.73917660389570428</v>
      </c>
      <c r="P6446" s="3">
        <f t="shared" si="470"/>
        <v>-1.114527054573303</v>
      </c>
      <c r="R6446" s="3">
        <f t="shared" si="471"/>
        <v>0.57466152085063282</v>
      </c>
      <c r="S6446" s="3">
        <f t="shared" si="472"/>
        <v>0.63983809949913972</v>
      </c>
      <c r="T6446" s="3">
        <f t="shared" si="473"/>
        <v>-1.021201625013836</v>
      </c>
    </row>
    <row r="6447" spans="1:20" x14ac:dyDescent="0.25">
      <c r="A6447" s="8">
        <v>12861</v>
      </c>
      <c r="B6447" s="3">
        <v>0</v>
      </c>
      <c r="C6447" s="9">
        <v>46000</v>
      </c>
      <c r="D6447" s="3">
        <v>23.29</v>
      </c>
      <c r="E6447" s="3">
        <v>660</v>
      </c>
      <c r="K6447" s="3">
        <v>1</v>
      </c>
      <c r="M6447" s="3">
        <f t="shared" si="470"/>
        <v>-1.2349229255441945</v>
      </c>
      <c r="N6447" s="3">
        <f t="shared" si="470"/>
        <v>-0.52501601775263562</v>
      </c>
      <c r="O6447" s="3">
        <f t="shared" si="470"/>
        <v>0.59515508693612607</v>
      </c>
      <c r="P6447" s="3">
        <f t="shared" si="470"/>
        <v>-1.114527054573303</v>
      </c>
      <c r="R6447" s="3">
        <f t="shared" si="471"/>
        <v>0.62146940038842358</v>
      </c>
      <c r="S6447" s="3">
        <f t="shared" si="472"/>
        <v>0.65055266694093872</v>
      </c>
      <c r="T6447" s="3">
        <f t="shared" si="473"/>
        <v>-0.42993302052381782</v>
      </c>
    </row>
    <row r="6448" spans="1:20" x14ac:dyDescent="0.25">
      <c r="A6448" s="8">
        <v>12862</v>
      </c>
      <c r="B6448" s="3">
        <v>1</v>
      </c>
      <c r="C6448" s="9">
        <v>45000</v>
      </c>
      <c r="D6448" s="3">
        <v>26.56</v>
      </c>
      <c r="E6448" s="3">
        <v>680</v>
      </c>
      <c r="K6448" s="3">
        <v>1</v>
      </c>
      <c r="M6448" s="3">
        <f t="shared" si="470"/>
        <v>0.80965145449586262</v>
      </c>
      <c r="N6448" s="3">
        <f t="shared" si="470"/>
        <v>-0.54342184770371094</v>
      </c>
      <c r="O6448" s="3">
        <f t="shared" si="470"/>
        <v>0.96308505604379813</v>
      </c>
      <c r="P6448" s="3">
        <f t="shared" si="470"/>
        <v>-0.48064276361735014</v>
      </c>
      <c r="R6448" s="3">
        <f t="shared" si="471"/>
        <v>1.0289443007824497</v>
      </c>
      <c r="S6448" s="3">
        <f t="shared" si="472"/>
        <v>0.73671117533598118</v>
      </c>
      <c r="T6448" s="3">
        <f t="shared" si="473"/>
        <v>-0.30555935595548372</v>
      </c>
    </row>
    <row r="6449" spans="1:20" x14ac:dyDescent="0.25">
      <c r="A6449" s="8">
        <v>12863</v>
      </c>
      <c r="B6449" s="3">
        <v>0</v>
      </c>
      <c r="C6449" s="9">
        <v>35000</v>
      </c>
      <c r="D6449" s="3">
        <v>18.39</v>
      </c>
      <c r="E6449" s="3">
        <v>660</v>
      </c>
      <c r="K6449" s="3">
        <v>1</v>
      </c>
      <c r="M6449" s="3">
        <f t="shared" si="470"/>
        <v>-1.2349229255441945</v>
      </c>
      <c r="N6449" s="3">
        <f t="shared" si="470"/>
        <v>-0.72748014721446375</v>
      </c>
      <c r="O6449" s="3">
        <f t="shared" si="470"/>
        <v>4.3822717325241525E-2</v>
      </c>
      <c r="P6449" s="3">
        <f t="shared" si="470"/>
        <v>-1.114527054573303</v>
      </c>
      <c r="R6449" s="3">
        <f t="shared" si="471"/>
        <v>0.79327192594820661</v>
      </c>
      <c r="S6449" s="3">
        <f t="shared" si="472"/>
        <v>0.68853344440605024</v>
      </c>
      <c r="T6449" s="3">
        <f t="shared" si="473"/>
        <v>-0.37319138624003179</v>
      </c>
    </row>
    <row r="6450" spans="1:20" x14ac:dyDescent="0.25">
      <c r="A6450" s="8">
        <v>12864</v>
      </c>
      <c r="B6450" s="3">
        <v>0</v>
      </c>
      <c r="C6450" s="9">
        <v>47000</v>
      </c>
      <c r="D6450" s="3">
        <v>33.729999999999997</v>
      </c>
      <c r="E6450" s="3">
        <v>720</v>
      </c>
      <c r="K6450" s="3">
        <v>1</v>
      </c>
      <c r="M6450" s="3">
        <f t="shared" si="470"/>
        <v>-1.2349229255441945</v>
      </c>
      <c r="N6450" s="3">
        <f t="shared" si="470"/>
        <v>-0.50661018780156031</v>
      </c>
      <c r="O6450" s="3">
        <f t="shared" si="470"/>
        <v>1.7698305846376843</v>
      </c>
      <c r="P6450" s="3">
        <f t="shared" si="470"/>
        <v>0.78712581829455575</v>
      </c>
      <c r="R6450" s="3">
        <f t="shared" si="471"/>
        <v>0.93211699942439097</v>
      </c>
      <c r="S6450" s="3">
        <f t="shared" si="472"/>
        <v>0.71750458133805328</v>
      </c>
      <c r="T6450" s="3">
        <f t="shared" si="473"/>
        <v>-0.33197594622860183</v>
      </c>
    </row>
    <row r="6451" spans="1:20" x14ac:dyDescent="0.25">
      <c r="A6451" s="8">
        <v>12865</v>
      </c>
      <c r="B6451" s="3">
        <v>0</v>
      </c>
      <c r="C6451" s="9">
        <v>47000</v>
      </c>
      <c r="D6451" s="3">
        <v>19.28</v>
      </c>
      <c r="E6451" s="3">
        <v>675</v>
      </c>
      <c r="K6451" s="3">
        <v>1</v>
      </c>
      <c r="M6451" s="3">
        <f t="shared" si="470"/>
        <v>-1.2349229255441945</v>
      </c>
      <c r="N6451" s="3">
        <f t="shared" si="470"/>
        <v>-0.50661018780156031</v>
      </c>
      <c r="O6451" s="3">
        <f t="shared" si="470"/>
        <v>0.14396267833619819</v>
      </c>
      <c r="P6451" s="3">
        <f t="shared" si="470"/>
        <v>-0.63911383635633834</v>
      </c>
      <c r="R6451" s="3">
        <f t="shared" si="471"/>
        <v>0.94091146357919886</v>
      </c>
      <c r="S6451" s="3">
        <f t="shared" si="472"/>
        <v>0.71928373203937535</v>
      </c>
      <c r="T6451" s="3">
        <f t="shared" si="473"/>
        <v>-0.32949937874248231</v>
      </c>
    </row>
    <row r="6452" spans="1:20" x14ac:dyDescent="0.25">
      <c r="A6452" s="8">
        <v>12867</v>
      </c>
      <c r="B6452" s="3">
        <v>1</v>
      </c>
      <c r="C6452" s="9">
        <v>84000</v>
      </c>
      <c r="D6452" s="3">
        <v>13.43</v>
      </c>
      <c r="E6452" s="3">
        <v>710</v>
      </c>
      <c r="K6452" s="3">
        <v>0</v>
      </c>
      <c r="M6452" s="3">
        <f t="shared" si="470"/>
        <v>0.80965145449586262</v>
      </c>
      <c r="N6452" s="3">
        <f t="shared" si="470"/>
        <v>0.17440552038822499</v>
      </c>
      <c r="O6452" s="3">
        <f t="shared" si="470"/>
        <v>-0.5142606608931235</v>
      </c>
      <c r="P6452" s="3">
        <f t="shared" si="470"/>
        <v>0.47018367281657925</v>
      </c>
      <c r="R6452" s="3">
        <f t="shared" si="471"/>
        <v>1.8770228736673995</v>
      </c>
      <c r="S6452" s="3">
        <f t="shared" si="472"/>
        <v>0.86726879319021577</v>
      </c>
      <c r="T6452" s="3">
        <f t="shared" si="473"/>
        <v>-2.0194291971697025</v>
      </c>
    </row>
    <row r="6453" spans="1:20" x14ac:dyDescent="0.25">
      <c r="A6453" s="8">
        <v>12870</v>
      </c>
      <c r="B6453" s="3">
        <v>0</v>
      </c>
      <c r="C6453" s="9">
        <v>65000</v>
      </c>
      <c r="D6453" s="3">
        <v>22.08</v>
      </c>
      <c r="E6453" s="3">
        <v>665</v>
      </c>
      <c r="K6453" s="3">
        <v>1</v>
      </c>
      <c r="M6453" s="3">
        <f t="shared" si="470"/>
        <v>-1.2349229255441945</v>
      </c>
      <c r="N6453" s="3">
        <f t="shared" si="470"/>
        <v>-0.17530524868220532</v>
      </c>
      <c r="O6453" s="3">
        <f t="shared" si="470"/>
        <v>0.45900974668527489</v>
      </c>
      <c r="P6453" s="3">
        <f t="shared" si="470"/>
        <v>-0.95605598183431484</v>
      </c>
      <c r="R6453" s="3">
        <f t="shared" si="471"/>
        <v>0.73489712067954316</v>
      </c>
      <c r="S6453" s="3">
        <f t="shared" si="472"/>
        <v>0.67587899071280277</v>
      </c>
      <c r="T6453" s="3">
        <f t="shared" si="473"/>
        <v>-0.39174122678428297</v>
      </c>
    </row>
    <row r="6454" spans="1:20" x14ac:dyDescent="0.25">
      <c r="A6454" s="8">
        <v>12872</v>
      </c>
      <c r="B6454" s="3">
        <v>0</v>
      </c>
      <c r="C6454" s="9">
        <v>48800</v>
      </c>
      <c r="D6454" s="3">
        <v>37.9</v>
      </c>
      <c r="E6454" s="3">
        <v>670</v>
      </c>
      <c r="K6454" s="3">
        <v>1</v>
      </c>
      <c r="M6454" s="3">
        <f t="shared" si="470"/>
        <v>-1.2349229255441945</v>
      </c>
      <c r="N6454" s="3">
        <f t="shared" si="470"/>
        <v>-0.47347969388962485</v>
      </c>
      <c r="O6454" s="3">
        <f t="shared" si="470"/>
        <v>2.2390256828575601</v>
      </c>
      <c r="P6454" s="3">
        <f t="shared" si="470"/>
        <v>-0.79758490909532664</v>
      </c>
      <c r="R6454" s="3">
        <f t="shared" si="471"/>
        <v>0.20573177415506083</v>
      </c>
      <c r="S6454" s="3">
        <f t="shared" si="472"/>
        <v>0.55125229740462789</v>
      </c>
      <c r="T6454" s="3">
        <f t="shared" si="473"/>
        <v>-0.59556268460232298</v>
      </c>
    </row>
    <row r="6455" spans="1:20" x14ac:dyDescent="0.25">
      <c r="A6455" s="8">
        <v>12875</v>
      </c>
      <c r="B6455" s="3">
        <v>1</v>
      </c>
      <c r="C6455" s="9">
        <v>55000</v>
      </c>
      <c r="D6455" s="3">
        <v>20.9</v>
      </c>
      <c r="E6455" s="3">
        <v>705</v>
      </c>
      <c r="K6455" s="3">
        <v>1</v>
      </c>
      <c r="M6455" s="3">
        <f t="shared" si="470"/>
        <v>0.80965145449586262</v>
      </c>
      <c r="N6455" s="3">
        <f t="shared" si="470"/>
        <v>-0.35936354819295813</v>
      </c>
      <c r="O6455" s="3">
        <f t="shared" si="470"/>
        <v>0.32623991073816389</v>
      </c>
      <c r="P6455" s="3">
        <f t="shared" si="470"/>
        <v>0.311712600077591</v>
      </c>
      <c r="R6455" s="3">
        <f t="shared" si="471"/>
        <v>1.5292073407412639</v>
      </c>
      <c r="S6455" s="3">
        <f t="shared" si="472"/>
        <v>0.82189030910169658</v>
      </c>
      <c r="T6455" s="3">
        <f t="shared" si="473"/>
        <v>-0.19614833674559953</v>
      </c>
    </row>
    <row r="6456" spans="1:20" x14ac:dyDescent="0.25">
      <c r="A6456" s="8">
        <v>12876</v>
      </c>
      <c r="B6456" s="3">
        <v>0</v>
      </c>
      <c r="C6456" s="9">
        <v>52000</v>
      </c>
      <c r="D6456" s="3">
        <v>26.15</v>
      </c>
      <c r="E6456" s="3">
        <v>660</v>
      </c>
      <c r="K6456" s="3">
        <v>0</v>
      </c>
      <c r="M6456" s="3">
        <f t="shared" si="470"/>
        <v>-1.2349229255441945</v>
      </c>
      <c r="N6456" s="3">
        <f t="shared" si="470"/>
        <v>-0.41458103804618396</v>
      </c>
      <c r="O6456" s="3">
        <f t="shared" si="470"/>
        <v>0.91695316389268322</v>
      </c>
      <c r="P6456" s="3">
        <f t="shared" si="470"/>
        <v>-1.114527054573303</v>
      </c>
      <c r="R6456" s="3">
        <f t="shared" si="471"/>
        <v>0.52093237353399136</v>
      </c>
      <c r="S6456" s="3">
        <f t="shared" si="472"/>
        <v>0.62736576057032212</v>
      </c>
      <c r="T6456" s="3">
        <f t="shared" si="473"/>
        <v>-0.98715793177388733</v>
      </c>
    </row>
    <row r="6457" spans="1:20" x14ac:dyDescent="0.25">
      <c r="A6457" s="8">
        <v>12878</v>
      </c>
      <c r="B6457" s="3">
        <v>0</v>
      </c>
      <c r="C6457" s="9">
        <v>47000</v>
      </c>
      <c r="D6457" s="3">
        <v>21.91</v>
      </c>
      <c r="E6457" s="3">
        <v>660</v>
      </c>
      <c r="K6457" s="3">
        <v>1</v>
      </c>
      <c r="M6457" s="3">
        <f t="shared" si="470"/>
        <v>-1.2349229255441945</v>
      </c>
      <c r="N6457" s="3">
        <f t="shared" si="470"/>
        <v>-0.50661018780156031</v>
      </c>
      <c r="O6457" s="3">
        <f t="shared" si="470"/>
        <v>0.43988188896408115</v>
      </c>
      <c r="P6457" s="3">
        <f t="shared" si="470"/>
        <v>-1.114527054573303</v>
      </c>
      <c r="R6457" s="3">
        <f t="shared" si="471"/>
        <v>0.67239336373843095</v>
      </c>
      <c r="S6457" s="3">
        <f t="shared" si="472"/>
        <v>0.66203886605832751</v>
      </c>
      <c r="T6457" s="3">
        <f t="shared" si="473"/>
        <v>-0.41243101471060029</v>
      </c>
    </row>
    <row r="6458" spans="1:20" x14ac:dyDescent="0.25">
      <c r="A6458" s="8">
        <v>12879</v>
      </c>
      <c r="B6458" s="3">
        <v>0</v>
      </c>
      <c r="C6458" s="9">
        <v>64000</v>
      </c>
      <c r="D6458" s="3">
        <v>22.52</v>
      </c>
      <c r="E6458" s="3">
        <v>675</v>
      </c>
      <c r="K6458" s="3">
        <v>1</v>
      </c>
      <c r="M6458" s="3">
        <f t="shared" si="470"/>
        <v>-1.2349229255441945</v>
      </c>
      <c r="N6458" s="3">
        <f t="shared" si="470"/>
        <v>-0.1937110786332806</v>
      </c>
      <c r="O6458" s="3">
        <f t="shared" si="470"/>
        <v>0.50851714314012997</v>
      </c>
      <c r="P6458" s="3">
        <f t="shared" si="470"/>
        <v>-0.63911383635633834</v>
      </c>
      <c r="R6458" s="3">
        <f t="shared" si="471"/>
        <v>0.83333719369947523</v>
      </c>
      <c r="S6458" s="3">
        <f t="shared" si="472"/>
        <v>0.69706009914918943</v>
      </c>
      <c r="T6458" s="3">
        <f t="shared" si="473"/>
        <v>-0.36088364647369375</v>
      </c>
    </row>
    <row r="6459" spans="1:20" x14ac:dyDescent="0.25">
      <c r="A6459" s="8">
        <v>12880</v>
      </c>
      <c r="B6459" s="3">
        <v>1</v>
      </c>
      <c r="C6459" s="9">
        <v>78000</v>
      </c>
      <c r="D6459" s="3">
        <v>23.31</v>
      </c>
      <c r="E6459" s="3">
        <v>680</v>
      </c>
      <c r="K6459" s="3">
        <v>1</v>
      </c>
      <c r="M6459" s="3">
        <f t="shared" si="470"/>
        <v>0.80965145449586262</v>
      </c>
      <c r="N6459" s="3">
        <f t="shared" si="470"/>
        <v>6.3970540681773311E-2</v>
      </c>
      <c r="O6459" s="3">
        <f t="shared" si="470"/>
        <v>0.59740542313861944</v>
      </c>
      <c r="P6459" s="3">
        <f t="shared" si="470"/>
        <v>-0.48064276361735014</v>
      </c>
      <c r="R6459" s="3">
        <f t="shared" si="471"/>
        <v>1.167859029743394</v>
      </c>
      <c r="S6459" s="3">
        <f t="shared" si="472"/>
        <v>0.76275780728914666</v>
      </c>
      <c r="T6459" s="3">
        <f t="shared" si="473"/>
        <v>-0.27081471972598031</v>
      </c>
    </row>
    <row r="6460" spans="1:20" x14ac:dyDescent="0.25">
      <c r="A6460" s="8">
        <v>12881</v>
      </c>
      <c r="B6460" s="3">
        <v>1</v>
      </c>
      <c r="C6460" s="9">
        <v>36000</v>
      </c>
      <c r="D6460" s="3">
        <v>22.23</v>
      </c>
      <c r="E6460" s="3">
        <v>715</v>
      </c>
      <c r="K6460" s="3">
        <v>1</v>
      </c>
      <c r="M6460" s="3">
        <f t="shared" si="470"/>
        <v>0.80965145449586262</v>
      </c>
      <c r="N6460" s="3">
        <f t="shared" si="470"/>
        <v>-0.70907431726338843</v>
      </c>
      <c r="O6460" s="3">
        <f t="shared" si="470"/>
        <v>0.47588726820397564</v>
      </c>
      <c r="P6460" s="3">
        <f t="shared" si="470"/>
        <v>0.62865474555556744</v>
      </c>
      <c r="R6460" s="3">
        <f t="shared" si="471"/>
        <v>1.5840533559170511</v>
      </c>
      <c r="S6460" s="3">
        <f t="shared" si="472"/>
        <v>0.82977780624687536</v>
      </c>
      <c r="T6460" s="3">
        <f t="shared" si="473"/>
        <v>-0.18659731734744034</v>
      </c>
    </row>
    <row r="6461" spans="1:20" x14ac:dyDescent="0.25">
      <c r="A6461" s="8">
        <v>12882</v>
      </c>
      <c r="B6461" s="3">
        <v>1</v>
      </c>
      <c r="C6461" s="9">
        <v>107000</v>
      </c>
      <c r="D6461" s="3">
        <v>11.76</v>
      </c>
      <c r="E6461" s="3">
        <v>670</v>
      </c>
      <c r="K6461" s="3">
        <v>1</v>
      </c>
      <c r="M6461" s="3">
        <f t="shared" si="470"/>
        <v>0.80965145449586262</v>
      </c>
      <c r="N6461" s="3">
        <f t="shared" si="470"/>
        <v>0.59773960926295644</v>
      </c>
      <c r="O6461" s="3">
        <f t="shared" si="470"/>
        <v>-0.70216373380132302</v>
      </c>
      <c r="P6461" s="3">
        <f t="shared" si="470"/>
        <v>-0.79758490909532664</v>
      </c>
      <c r="R6461" s="3">
        <f t="shared" si="471"/>
        <v>1.4917527119009826</v>
      </c>
      <c r="S6461" s="3">
        <f t="shared" si="472"/>
        <v>0.8163411993146098</v>
      </c>
      <c r="T6461" s="3">
        <f t="shared" si="473"/>
        <v>-0.20292287499773673</v>
      </c>
    </row>
    <row r="6462" spans="1:20" x14ac:dyDescent="0.25">
      <c r="A6462" s="8">
        <v>12884</v>
      </c>
      <c r="B6462" s="3">
        <v>1</v>
      </c>
      <c r="C6462" s="9">
        <v>96000</v>
      </c>
      <c r="D6462" s="3">
        <v>13.65</v>
      </c>
      <c r="E6462" s="3">
        <v>690</v>
      </c>
      <c r="K6462" s="3">
        <v>1</v>
      </c>
      <c r="M6462" s="3">
        <f t="shared" si="470"/>
        <v>0.80965145449586262</v>
      </c>
      <c r="N6462" s="3">
        <f t="shared" si="470"/>
        <v>0.39527547980112837</v>
      </c>
      <c r="O6462" s="3">
        <f t="shared" si="470"/>
        <v>-0.48950696266569599</v>
      </c>
      <c r="P6462" s="3">
        <f t="shared" si="470"/>
        <v>-0.1637006181393737</v>
      </c>
      <c r="R6462" s="3">
        <f t="shared" si="471"/>
        <v>1.6462401687019628</v>
      </c>
      <c r="S6462" s="3">
        <f t="shared" si="472"/>
        <v>0.83838225078615058</v>
      </c>
      <c r="T6462" s="3">
        <f t="shared" si="473"/>
        <v>-0.17628113598040052</v>
      </c>
    </row>
    <row r="6463" spans="1:20" x14ac:dyDescent="0.25">
      <c r="A6463" s="8">
        <v>12885</v>
      </c>
      <c r="B6463" s="3">
        <v>1</v>
      </c>
      <c r="C6463" s="9">
        <v>55000</v>
      </c>
      <c r="D6463" s="3">
        <v>4.6500000000000004</v>
      </c>
      <c r="E6463" s="3">
        <v>680</v>
      </c>
      <c r="K6463" s="3">
        <v>1</v>
      </c>
      <c r="M6463" s="3">
        <f t="shared" si="470"/>
        <v>0.80965145449586262</v>
      </c>
      <c r="N6463" s="3">
        <f t="shared" si="470"/>
        <v>-0.35936354819295813</v>
      </c>
      <c r="O6463" s="3">
        <f t="shared" si="470"/>
        <v>-1.5021582537877292</v>
      </c>
      <c r="P6463" s="3">
        <f t="shared" si="470"/>
        <v>-0.48064276361735014</v>
      </c>
      <c r="R6463" s="3">
        <f t="shared" si="471"/>
        <v>1.8338136779450753</v>
      </c>
      <c r="S6463" s="3">
        <f t="shared" si="472"/>
        <v>0.8622154178998902</v>
      </c>
      <c r="T6463" s="3">
        <f t="shared" si="473"/>
        <v>-0.14825013478318302</v>
      </c>
    </row>
    <row r="6464" spans="1:20" x14ac:dyDescent="0.25">
      <c r="A6464" s="8">
        <v>12886</v>
      </c>
      <c r="B6464" s="3">
        <v>0</v>
      </c>
      <c r="C6464" s="9">
        <v>113800</v>
      </c>
      <c r="D6464" s="3">
        <v>10.24</v>
      </c>
      <c r="E6464" s="3">
        <v>665</v>
      </c>
      <c r="K6464" s="3">
        <v>1</v>
      </c>
      <c r="M6464" s="3">
        <f t="shared" si="470"/>
        <v>-1.2349229255441945</v>
      </c>
      <c r="N6464" s="3">
        <f t="shared" si="470"/>
        <v>0.72289925293026835</v>
      </c>
      <c r="O6464" s="3">
        <f t="shared" si="470"/>
        <v>-0.87318928519082195</v>
      </c>
      <c r="P6464" s="3">
        <f t="shared" si="470"/>
        <v>-0.95605598183431484</v>
      </c>
      <c r="R6464" s="3">
        <f t="shared" si="471"/>
        <v>1.1967271866301692</v>
      </c>
      <c r="S6464" s="3">
        <f t="shared" si="472"/>
        <v>0.76794205659663872</v>
      </c>
      <c r="T6464" s="3">
        <f t="shared" si="473"/>
        <v>-0.26404099582053681</v>
      </c>
    </row>
    <row r="6465" spans="1:20" x14ac:dyDescent="0.25">
      <c r="A6465" s="8">
        <v>12887</v>
      </c>
      <c r="B6465" s="3">
        <v>0</v>
      </c>
      <c r="C6465" s="9">
        <v>150000</v>
      </c>
      <c r="D6465" s="3">
        <v>27.19</v>
      </c>
      <c r="E6465" s="3">
        <v>715</v>
      </c>
      <c r="K6465" s="3">
        <v>1</v>
      </c>
      <c r="M6465" s="3">
        <f t="shared" si="470"/>
        <v>-1.2349229255441945</v>
      </c>
      <c r="N6465" s="3">
        <f t="shared" si="470"/>
        <v>1.3891902971591934</v>
      </c>
      <c r="O6465" s="3">
        <f t="shared" si="470"/>
        <v>1.0339706464223408</v>
      </c>
      <c r="P6465" s="3">
        <f t="shared" si="470"/>
        <v>0.62865474555556744</v>
      </c>
      <c r="R6465" s="3">
        <f t="shared" si="471"/>
        <v>1.1767774034393403</v>
      </c>
      <c r="S6465" s="3">
        <f t="shared" si="472"/>
        <v>0.76436787767538383</v>
      </c>
      <c r="T6465" s="3">
        <f t="shared" si="473"/>
        <v>-0.26870609042498311</v>
      </c>
    </row>
    <row r="6466" spans="1:20" x14ac:dyDescent="0.25">
      <c r="A6466" s="8">
        <v>12888</v>
      </c>
      <c r="B6466" s="3">
        <v>1</v>
      </c>
      <c r="C6466" s="9">
        <v>100000</v>
      </c>
      <c r="D6466" s="3">
        <v>18.11</v>
      </c>
      <c r="E6466" s="3">
        <v>670</v>
      </c>
      <c r="K6466" s="3">
        <v>1</v>
      </c>
      <c r="M6466" s="3">
        <f t="shared" si="470"/>
        <v>0.80965145449586262</v>
      </c>
      <c r="N6466" s="3">
        <f t="shared" si="470"/>
        <v>0.46889879960542946</v>
      </c>
      <c r="O6466" s="3">
        <f t="shared" si="470"/>
        <v>1.2318010490333695E-2</v>
      </c>
      <c r="P6466" s="3">
        <f t="shared" si="470"/>
        <v>-0.79758490909532664</v>
      </c>
      <c r="R6466" s="3">
        <f t="shared" si="471"/>
        <v>1.2559427306609228</v>
      </c>
      <c r="S6466" s="3">
        <f t="shared" si="472"/>
        <v>0.7783268808328041</v>
      </c>
      <c r="T6466" s="3">
        <f t="shared" si="473"/>
        <v>-0.25060868773218542</v>
      </c>
    </row>
    <row r="6467" spans="1:20" x14ac:dyDescent="0.25">
      <c r="A6467" s="8">
        <v>12890</v>
      </c>
      <c r="B6467" s="3">
        <v>0</v>
      </c>
      <c r="C6467" s="9">
        <v>35000</v>
      </c>
      <c r="D6467" s="3">
        <v>15.26</v>
      </c>
      <c r="E6467" s="3">
        <v>745</v>
      </c>
      <c r="K6467" s="3">
        <v>0</v>
      </c>
      <c r="M6467" s="3">
        <f t="shared" si="470"/>
        <v>-1.2349229255441945</v>
      </c>
      <c r="N6467" s="3">
        <f t="shared" si="470"/>
        <v>-0.72748014721446375</v>
      </c>
      <c r="O6467" s="3">
        <f t="shared" si="470"/>
        <v>-0.30835489836497676</v>
      </c>
      <c r="P6467" s="3">
        <f t="shared" si="470"/>
        <v>1.5794811819894969</v>
      </c>
      <c r="R6467" s="3">
        <f t="shared" si="471"/>
        <v>1.885707103871979</v>
      </c>
      <c r="S6467" s="3">
        <f t="shared" si="472"/>
        <v>0.86826528197315045</v>
      </c>
      <c r="T6467" s="3">
        <f t="shared" si="473"/>
        <v>-2.026965090494357</v>
      </c>
    </row>
    <row r="6468" spans="1:20" x14ac:dyDescent="0.25">
      <c r="A6468" s="8">
        <v>12894</v>
      </c>
      <c r="B6468" s="3">
        <v>1</v>
      </c>
      <c r="C6468" s="9">
        <v>50000</v>
      </c>
      <c r="D6468" s="3">
        <v>9.1</v>
      </c>
      <c r="E6468" s="3">
        <v>675</v>
      </c>
      <c r="K6468" s="3">
        <v>1</v>
      </c>
      <c r="M6468" s="3">
        <f t="shared" si="470"/>
        <v>0.80965145449586262</v>
      </c>
      <c r="N6468" s="3">
        <f t="shared" si="470"/>
        <v>-0.45139269794833453</v>
      </c>
      <c r="O6468" s="3">
        <f t="shared" si="470"/>
        <v>-1.0014584487329461</v>
      </c>
      <c r="P6468" s="3">
        <f t="shared" si="470"/>
        <v>-0.63911383635633834</v>
      </c>
      <c r="R6468" s="3">
        <f t="shared" si="471"/>
        <v>1.6109531317270405</v>
      </c>
      <c r="S6468" s="3">
        <f t="shared" si="472"/>
        <v>0.83354367417960662</v>
      </c>
      <c r="T6468" s="3">
        <f t="shared" si="473"/>
        <v>-0.18206917962822292</v>
      </c>
    </row>
    <row r="6469" spans="1:20" x14ac:dyDescent="0.25">
      <c r="A6469" s="8">
        <v>12897</v>
      </c>
      <c r="B6469" s="3">
        <v>0</v>
      </c>
      <c r="C6469" s="9">
        <v>25000</v>
      </c>
      <c r="D6469" s="3">
        <v>16.13</v>
      </c>
      <c r="E6469" s="3">
        <v>660</v>
      </c>
      <c r="K6469" s="3">
        <v>1</v>
      </c>
      <c r="M6469" s="3">
        <f t="shared" si="470"/>
        <v>-1.2349229255441945</v>
      </c>
      <c r="N6469" s="3">
        <f t="shared" si="470"/>
        <v>-0.91153844672521656</v>
      </c>
      <c r="O6469" s="3">
        <f t="shared" si="470"/>
        <v>-0.21046527355651365</v>
      </c>
      <c r="P6469" s="3">
        <f t="shared" si="470"/>
        <v>-1.114527054573303</v>
      </c>
      <c r="R6469" s="3">
        <f t="shared" si="471"/>
        <v>0.8694593803914803</v>
      </c>
      <c r="S6469" s="3">
        <f t="shared" si="472"/>
        <v>0.70463319385261292</v>
      </c>
      <c r="T6469" s="3">
        <f t="shared" si="473"/>
        <v>-0.35007790397657113</v>
      </c>
    </row>
    <row r="6470" spans="1:20" x14ac:dyDescent="0.25">
      <c r="A6470" s="8">
        <v>12898</v>
      </c>
      <c r="B6470" s="3">
        <v>0</v>
      </c>
      <c r="C6470" s="9">
        <v>36134.370000000003</v>
      </c>
      <c r="D6470" s="3">
        <v>15.98</v>
      </c>
      <c r="E6470" s="3">
        <v>700</v>
      </c>
      <c r="K6470" s="3">
        <v>1</v>
      </c>
      <c r="M6470" s="3">
        <f t="shared" si="470"/>
        <v>-1.2349229255441945</v>
      </c>
      <c r="N6470" s="3">
        <f t="shared" si="470"/>
        <v>-0.70660112589286239</v>
      </c>
      <c r="O6470" s="3">
        <f t="shared" si="470"/>
        <v>-0.22734279507521404</v>
      </c>
      <c r="P6470" s="3">
        <f t="shared" si="470"/>
        <v>0.15324152733860277</v>
      </c>
      <c r="R6470" s="3">
        <f t="shared" si="471"/>
        <v>1.3422199650521842</v>
      </c>
      <c r="S6470" s="3">
        <f t="shared" si="472"/>
        <v>0.79285477683721362</v>
      </c>
      <c r="T6470" s="3">
        <f t="shared" si="473"/>
        <v>-0.23211520547070294</v>
      </c>
    </row>
    <row r="6471" spans="1:20" x14ac:dyDescent="0.25">
      <c r="A6471" s="8">
        <v>12901</v>
      </c>
      <c r="B6471" s="3">
        <v>0</v>
      </c>
      <c r="C6471" s="9">
        <v>82000</v>
      </c>
      <c r="D6471" s="3">
        <v>22.14</v>
      </c>
      <c r="E6471" s="3">
        <v>725</v>
      </c>
      <c r="K6471" s="3">
        <v>0</v>
      </c>
      <c r="M6471" s="3">
        <f t="shared" si="470"/>
        <v>-1.2349229255441945</v>
      </c>
      <c r="N6471" s="3">
        <f t="shared" si="470"/>
        <v>0.13759386048607444</v>
      </c>
      <c r="O6471" s="3">
        <f t="shared" si="470"/>
        <v>0.46576075529275535</v>
      </c>
      <c r="P6471" s="3">
        <f t="shared" si="470"/>
        <v>0.94559689103354394</v>
      </c>
      <c r="R6471" s="3">
        <f t="shared" si="471"/>
        <v>1.4338339285250217</v>
      </c>
      <c r="S6471" s="3">
        <f t="shared" si="472"/>
        <v>0.80749798344444379</v>
      </c>
      <c r="T6471" s="3">
        <f t="shared" si="473"/>
        <v>-1.647648649695888</v>
      </c>
    </row>
    <row r="6472" spans="1:20" x14ac:dyDescent="0.25">
      <c r="A6472" s="8">
        <v>12904</v>
      </c>
      <c r="B6472" s="3">
        <v>0</v>
      </c>
      <c r="C6472" s="9">
        <v>65000</v>
      </c>
      <c r="D6472" s="3">
        <v>18.93</v>
      </c>
      <c r="E6472" s="3">
        <v>680</v>
      </c>
      <c r="K6472" s="3">
        <v>1</v>
      </c>
      <c r="M6472" s="3">
        <f t="shared" si="470"/>
        <v>-1.2349229255441945</v>
      </c>
      <c r="N6472" s="3">
        <f t="shared" si="470"/>
        <v>-0.17530524868220532</v>
      </c>
      <c r="O6472" s="3">
        <f t="shared" si="470"/>
        <v>0.10458179479256342</v>
      </c>
      <c r="P6472" s="3">
        <f t="shared" si="470"/>
        <v>-0.48064276361735014</v>
      </c>
      <c r="R6472" s="3">
        <f t="shared" si="471"/>
        <v>1.0223705185110048</v>
      </c>
      <c r="S6472" s="3">
        <f t="shared" si="472"/>
        <v>0.73543409046607544</v>
      </c>
      <c r="T6472" s="3">
        <f t="shared" si="473"/>
        <v>-0.30729435483084122</v>
      </c>
    </row>
    <row r="6473" spans="1:20" x14ac:dyDescent="0.25">
      <c r="A6473" s="8">
        <v>12906</v>
      </c>
      <c r="B6473" s="3">
        <v>0</v>
      </c>
      <c r="C6473" s="9">
        <v>26000</v>
      </c>
      <c r="D6473" s="3">
        <v>25.16</v>
      </c>
      <c r="E6473" s="3">
        <v>705</v>
      </c>
      <c r="K6473" s="3">
        <v>1</v>
      </c>
      <c r="M6473" s="3">
        <f t="shared" si="470"/>
        <v>-1.2349229255441945</v>
      </c>
      <c r="N6473" s="3">
        <f t="shared" si="470"/>
        <v>-0.89313261677414124</v>
      </c>
      <c r="O6473" s="3">
        <f t="shared" si="470"/>
        <v>0.80556152186925978</v>
      </c>
      <c r="P6473" s="3">
        <f t="shared" si="470"/>
        <v>0.311712600077591</v>
      </c>
      <c r="R6473" s="3">
        <f t="shared" si="471"/>
        <v>1.0588569639759156</v>
      </c>
      <c r="S6473" s="3">
        <f t="shared" si="472"/>
        <v>0.74247204904547282</v>
      </c>
      <c r="T6473" s="3">
        <f t="shared" si="473"/>
        <v>-0.29777005339705154</v>
      </c>
    </row>
    <row r="6474" spans="1:20" x14ac:dyDescent="0.25">
      <c r="A6474" s="8">
        <v>12909</v>
      </c>
      <c r="B6474" s="3">
        <v>0</v>
      </c>
      <c r="C6474" s="9">
        <v>61000</v>
      </c>
      <c r="D6474" s="3">
        <v>24.24</v>
      </c>
      <c r="E6474" s="3">
        <v>710</v>
      </c>
      <c r="K6474" s="3">
        <v>1</v>
      </c>
      <c r="M6474" s="3">
        <f t="shared" si="470"/>
        <v>-1.2349229255441945</v>
      </c>
      <c r="N6474" s="3">
        <f t="shared" si="470"/>
        <v>-0.24892856848650644</v>
      </c>
      <c r="O6474" s="3">
        <f t="shared" si="470"/>
        <v>0.70204605655456287</v>
      </c>
      <c r="P6474" s="3">
        <f t="shared" ref="P6474:P6537" si="474">(E6474-E$5)/E$6</f>
        <v>0.47018367281657925</v>
      </c>
      <c r="R6474" s="3">
        <f t="shared" si="471"/>
        <v>1.1716257593059656</v>
      </c>
      <c r="S6474" s="3">
        <f t="shared" si="472"/>
        <v>0.76343875363476543</v>
      </c>
      <c r="T6474" s="3">
        <f t="shared" si="473"/>
        <v>-0.26992237543922371</v>
      </c>
    </row>
    <row r="6475" spans="1:20" x14ac:dyDescent="0.25">
      <c r="A6475" s="8">
        <v>12910</v>
      </c>
      <c r="B6475" s="3">
        <v>0</v>
      </c>
      <c r="C6475" s="9">
        <v>70000</v>
      </c>
      <c r="D6475" s="3">
        <v>6.64</v>
      </c>
      <c r="E6475" s="3">
        <v>665</v>
      </c>
      <c r="K6475" s="3">
        <v>1</v>
      </c>
      <c r="M6475" s="3">
        <f t="shared" ref="M6475:P6538" si="475">(B6475-B$5)/B$6</f>
        <v>-1.2349229255441945</v>
      </c>
      <c r="N6475" s="3">
        <f t="shared" si="475"/>
        <v>-8.3276098926828926E-2</v>
      </c>
      <c r="O6475" s="3">
        <f t="shared" si="475"/>
        <v>-1.2782498016396351</v>
      </c>
      <c r="P6475" s="3">
        <f t="shared" si="474"/>
        <v>-0.95605598183431484</v>
      </c>
      <c r="R6475" s="3">
        <f t="shared" ref="R6475:R6538" si="476">$L$7+SUMPRODUCT($M$7:$P$7,M6475:P6475)</f>
        <v>1.3008212544305893</v>
      </c>
      <c r="S6475" s="3">
        <f t="shared" ref="S6475:S6538" si="477">1/(1+EXP(-R6475))</f>
        <v>0.78597316637302717</v>
      </c>
      <c r="T6475" s="3">
        <f t="shared" si="473"/>
        <v>-0.24083262661021579</v>
      </c>
    </row>
    <row r="6476" spans="1:20" x14ac:dyDescent="0.25">
      <c r="A6476" s="8">
        <v>12912</v>
      </c>
      <c r="B6476" s="3">
        <v>0</v>
      </c>
      <c r="C6476" s="9">
        <v>82751.759999999995</v>
      </c>
      <c r="D6476" s="3">
        <v>18.14</v>
      </c>
      <c r="E6476" s="3">
        <v>660</v>
      </c>
      <c r="K6476" s="3">
        <v>1</v>
      </c>
      <c r="M6476" s="3">
        <f t="shared" si="475"/>
        <v>-1.2349229255441945</v>
      </c>
      <c r="N6476" s="3">
        <f t="shared" si="475"/>
        <v>0.1514306272100947</v>
      </c>
      <c r="O6476" s="3">
        <f t="shared" si="475"/>
        <v>1.5693514794073934E-2</v>
      </c>
      <c r="P6476" s="3">
        <f t="shared" si="474"/>
        <v>-1.114527054573303</v>
      </c>
      <c r="R6476" s="3">
        <f t="shared" si="476"/>
        <v>0.83196815741954211</v>
      </c>
      <c r="S6476" s="3">
        <f t="shared" si="477"/>
        <v>0.69677092546182462</v>
      </c>
      <c r="T6476" s="3">
        <f t="shared" ref="T6476:T6539" si="478">IF(K6476=1,LN(S6476),LN(1-S6476))</f>
        <v>-0.36129858011544486</v>
      </c>
    </row>
    <row r="6477" spans="1:20" x14ac:dyDescent="0.25">
      <c r="A6477" s="8">
        <v>12913</v>
      </c>
      <c r="B6477" s="3">
        <v>1</v>
      </c>
      <c r="C6477" s="9">
        <v>65000</v>
      </c>
      <c r="D6477" s="3">
        <v>14.11</v>
      </c>
      <c r="E6477" s="3">
        <v>705</v>
      </c>
      <c r="K6477" s="3">
        <v>1</v>
      </c>
      <c r="M6477" s="3">
        <f t="shared" si="475"/>
        <v>0.80965145449586262</v>
      </c>
      <c r="N6477" s="3">
        <f t="shared" si="475"/>
        <v>-0.17530524868220532</v>
      </c>
      <c r="O6477" s="3">
        <f t="shared" si="475"/>
        <v>-0.4377492300083477</v>
      </c>
      <c r="P6477" s="3">
        <f t="shared" si="474"/>
        <v>0.311712600077591</v>
      </c>
      <c r="R6477" s="3">
        <f t="shared" si="476"/>
        <v>1.7829149763283332</v>
      </c>
      <c r="S6477" s="3">
        <f t="shared" si="477"/>
        <v>0.856056433356018</v>
      </c>
      <c r="T6477" s="3">
        <f t="shared" si="478"/>
        <v>-0.15541897819569406</v>
      </c>
    </row>
    <row r="6478" spans="1:20" x14ac:dyDescent="0.25">
      <c r="A6478" s="8">
        <v>12914</v>
      </c>
      <c r="B6478" s="3">
        <v>0</v>
      </c>
      <c r="C6478" s="9">
        <v>36000</v>
      </c>
      <c r="D6478" s="3">
        <v>10.029999999999999</v>
      </c>
      <c r="E6478" s="3">
        <v>700</v>
      </c>
      <c r="K6478" s="3">
        <v>1</v>
      </c>
      <c r="M6478" s="3">
        <f t="shared" si="475"/>
        <v>-1.2349229255441945</v>
      </c>
      <c r="N6478" s="3">
        <f t="shared" si="475"/>
        <v>-0.70907431726338843</v>
      </c>
      <c r="O6478" s="3">
        <f t="shared" si="475"/>
        <v>-0.89681781531700278</v>
      </c>
      <c r="P6478" s="3">
        <f t="shared" si="474"/>
        <v>0.15324152733860277</v>
      </c>
      <c r="R6478" s="3">
        <f t="shared" si="476"/>
        <v>1.5590290723357301</v>
      </c>
      <c r="S6478" s="3">
        <f t="shared" si="477"/>
        <v>0.82621398703357207</v>
      </c>
      <c r="T6478" s="3">
        <f t="shared" si="478"/>
        <v>-0.19090147480720265</v>
      </c>
    </row>
    <row r="6479" spans="1:20" x14ac:dyDescent="0.25">
      <c r="A6479" s="8">
        <v>12915</v>
      </c>
      <c r="B6479" s="3">
        <v>0</v>
      </c>
      <c r="C6479" s="9">
        <v>48000</v>
      </c>
      <c r="D6479" s="3">
        <v>27.28</v>
      </c>
      <c r="E6479" s="3">
        <v>665</v>
      </c>
      <c r="K6479" s="3">
        <v>1</v>
      </c>
      <c r="M6479" s="3">
        <f t="shared" si="475"/>
        <v>-1.2349229255441945</v>
      </c>
      <c r="N6479" s="3">
        <f t="shared" si="475"/>
        <v>-0.48820435785048505</v>
      </c>
      <c r="O6479" s="3">
        <f t="shared" si="475"/>
        <v>1.0440971593335611</v>
      </c>
      <c r="P6479" s="3">
        <f t="shared" si="474"/>
        <v>-0.95605598183431484</v>
      </c>
      <c r="R6479" s="3">
        <f t="shared" si="476"/>
        <v>0.53481232317185301</v>
      </c>
      <c r="S6479" s="3">
        <f t="shared" si="477"/>
        <v>0.63060480883501424</v>
      </c>
      <c r="T6479" s="3">
        <f t="shared" si="478"/>
        <v>-0.46107590609147681</v>
      </c>
    </row>
    <row r="6480" spans="1:20" x14ac:dyDescent="0.25">
      <c r="A6480" s="8">
        <v>12916</v>
      </c>
      <c r="B6480" s="3">
        <v>1</v>
      </c>
      <c r="C6480" s="9">
        <v>119000</v>
      </c>
      <c r="D6480" s="3">
        <v>5.24</v>
      </c>
      <c r="E6480" s="3">
        <v>660</v>
      </c>
      <c r="K6480" s="3">
        <v>1</v>
      </c>
      <c r="M6480" s="3">
        <f t="shared" si="475"/>
        <v>0.80965145449586262</v>
      </c>
      <c r="N6480" s="3">
        <f t="shared" si="475"/>
        <v>0.81860956867585977</v>
      </c>
      <c r="O6480" s="3">
        <f t="shared" si="475"/>
        <v>-1.4357733358141738</v>
      </c>
      <c r="P6480" s="3">
        <f t="shared" si="474"/>
        <v>-1.114527054573303</v>
      </c>
      <c r="R6480" s="3">
        <f t="shared" si="476"/>
        <v>1.6217585208939926</v>
      </c>
      <c r="S6480" s="3">
        <f t="shared" si="477"/>
        <v>0.83503750857009118</v>
      </c>
      <c r="T6480" s="3">
        <f t="shared" si="478"/>
        <v>-0.18027863469695149</v>
      </c>
    </row>
    <row r="6481" spans="1:20" x14ac:dyDescent="0.25">
      <c r="A6481" s="8">
        <v>12917</v>
      </c>
      <c r="B6481" s="3">
        <v>0</v>
      </c>
      <c r="C6481" s="9">
        <v>36000</v>
      </c>
      <c r="D6481" s="3">
        <v>8.93</v>
      </c>
      <c r="E6481" s="3">
        <v>675</v>
      </c>
      <c r="K6481" s="3">
        <v>0</v>
      </c>
      <c r="M6481" s="3">
        <f t="shared" si="475"/>
        <v>-1.2349229255441945</v>
      </c>
      <c r="N6481" s="3">
        <f t="shared" si="475"/>
        <v>-0.70907431726338843</v>
      </c>
      <c r="O6481" s="3">
        <f t="shared" si="475"/>
        <v>-1.0205863064541401</v>
      </c>
      <c r="P6481" s="3">
        <f t="shared" si="474"/>
        <v>-0.63911383635633834</v>
      </c>
      <c r="R6481" s="3">
        <f t="shared" si="476"/>
        <v>1.3113800930799067</v>
      </c>
      <c r="S6481" s="3">
        <f t="shared" si="477"/>
        <v>0.78774400375276565</v>
      </c>
      <c r="T6481" s="3">
        <f t="shared" si="478"/>
        <v>-1.5499622033193665</v>
      </c>
    </row>
    <row r="6482" spans="1:20" x14ac:dyDescent="0.25">
      <c r="A6482" s="8">
        <v>12919</v>
      </c>
      <c r="B6482" s="3">
        <v>1</v>
      </c>
      <c r="C6482" s="9">
        <v>48000</v>
      </c>
      <c r="D6482" s="3">
        <v>6.55</v>
      </c>
      <c r="E6482" s="3">
        <v>665</v>
      </c>
      <c r="K6482" s="3">
        <v>1</v>
      </c>
      <c r="M6482" s="3">
        <f t="shared" si="475"/>
        <v>0.80965145449586262</v>
      </c>
      <c r="N6482" s="3">
        <f t="shared" si="475"/>
        <v>-0.48820435785048505</v>
      </c>
      <c r="O6482" s="3">
        <f t="shared" si="475"/>
        <v>-1.2883763145508556</v>
      </c>
      <c r="P6482" s="3">
        <f t="shared" si="474"/>
        <v>-0.95605598183431484</v>
      </c>
      <c r="R6482" s="3">
        <f t="shared" si="476"/>
        <v>1.58756926950677</v>
      </c>
      <c r="S6482" s="3">
        <f t="shared" si="477"/>
        <v>0.83027384143303207</v>
      </c>
      <c r="T6482" s="3">
        <f t="shared" si="478"/>
        <v>-0.18599970316885389</v>
      </c>
    </row>
    <row r="6483" spans="1:20" x14ac:dyDescent="0.25">
      <c r="A6483" s="8">
        <v>12921</v>
      </c>
      <c r="B6483" s="3">
        <v>0</v>
      </c>
      <c r="C6483" s="9">
        <v>25000</v>
      </c>
      <c r="D6483" s="3">
        <v>13.35</v>
      </c>
      <c r="E6483" s="3">
        <v>660</v>
      </c>
      <c r="K6483" s="3">
        <v>0</v>
      </c>
      <c r="M6483" s="3">
        <f t="shared" si="475"/>
        <v>-1.2349229255441945</v>
      </c>
      <c r="N6483" s="3">
        <f t="shared" si="475"/>
        <v>-0.91153844672521656</v>
      </c>
      <c r="O6483" s="3">
        <f t="shared" si="475"/>
        <v>-0.52326200570309722</v>
      </c>
      <c r="P6483" s="3">
        <f t="shared" si="474"/>
        <v>-1.114527054573303</v>
      </c>
      <c r="R6483" s="3">
        <f t="shared" si="476"/>
        <v>0.97079731964941984</v>
      </c>
      <c r="S6483" s="3">
        <f t="shared" si="477"/>
        <v>0.72527839197978428</v>
      </c>
      <c r="T6483" s="3">
        <f t="shared" si="478"/>
        <v>-1.2919970285441336</v>
      </c>
    </row>
    <row r="6484" spans="1:20" x14ac:dyDescent="0.25">
      <c r="A6484" s="8">
        <v>12922</v>
      </c>
      <c r="B6484" s="3">
        <v>1</v>
      </c>
      <c r="C6484" s="9">
        <v>55000</v>
      </c>
      <c r="D6484" s="3">
        <v>14.42</v>
      </c>
      <c r="E6484" s="3">
        <v>725</v>
      </c>
      <c r="K6484" s="3">
        <v>1</v>
      </c>
      <c r="M6484" s="3">
        <f t="shared" si="475"/>
        <v>0.80965145449586262</v>
      </c>
      <c r="N6484" s="3">
        <f t="shared" si="475"/>
        <v>-0.35936354819295813</v>
      </c>
      <c r="O6484" s="3">
        <f t="shared" si="475"/>
        <v>-0.40286901886969984</v>
      </c>
      <c r="P6484" s="3">
        <f t="shared" si="474"/>
        <v>0.94559689103354394</v>
      </c>
      <c r="R6484" s="3">
        <f t="shared" si="476"/>
        <v>1.9956168957065108</v>
      </c>
      <c r="S6484" s="3">
        <f t="shared" si="477"/>
        <v>0.88033611149404967</v>
      </c>
      <c r="T6484" s="3">
        <f t="shared" si="478"/>
        <v>-0.12745149955266091</v>
      </c>
    </row>
    <row r="6485" spans="1:20" x14ac:dyDescent="0.25">
      <c r="A6485" s="8">
        <v>12923</v>
      </c>
      <c r="B6485" s="3">
        <v>1</v>
      </c>
      <c r="C6485" s="9">
        <v>82500</v>
      </c>
      <c r="D6485" s="3">
        <v>19</v>
      </c>
      <c r="E6485" s="3">
        <v>730</v>
      </c>
      <c r="K6485" s="3">
        <v>1</v>
      </c>
      <c r="M6485" s="3">
        <f t="shared" si="475"/>
        <v>0.80965145449586262</v>
      </c>
      <c r="N6485" s="3">
        <f t="shared" si="475"/>
        <v>0.14679677546161207</v>
      </c>
      <c r="O6485" s="3">
        <f t="shared" si="475"/>
        <v>0.11245797150129037</v>
      </c>
      <c r="P6485" s="3">
        <f t="shared" si="474"/>
        <v>1.1040679637725321</v>
      </c>
      <c r="R6485" s="3">
        <f t="shared" si="476"/>
        <v>1.9032505721708592</v>
      </c>
      <c r="S6485" s="3">
        <f t="shared" si="477"/>
        <v>0.87025898409747204</v>
      </c>
      <c r="T6485" s="3">
        <f t="shared" si="478"/>
        <v>-0.13896442876160478</v>
      </c>
    </row>
    <row r="6486" spans="1:20" x14ac:dyDescent="0.25">
      <c r="A6486" s="8">
        <v>12928</v>
      </c>
      <c r="B6486" s="3">
        <v>1</v>
      </c>
      <c r="C6486" s="9">
        <v>51924</v>
      </c>
      <c r="D6486" s="3">
        <v>23.76</v>
      </c>
      <c r="E6486" s="3">
        <v>680</v>
      </c>
      <c r="K6486" s="3">
        <v>1</v>
      </c>
      <c r="M6486" s="3">
        <f t="shared" si="475"/>
        <v>0.80965145449586262</v>
      </c>
      <c r="N6486" s="3">
        <f t="shared" si="475"/>
        <v>-0.4159798811224657</v>
      </c>
      <c r="O6486" s="3">
        <f t="shared" si="475"/>
        <v>0.64803798769472143</v>
      </c>
      <c r="P6486" s="3">
        <f t="shared" si="474"/>
        <v>-0.48064276361735014</v>
      </c>
      <c r="R6486" s="3">
        <f t="shared" si="476"/>
        <v>1.1353008373200266</v>
      </c>
      <c r="S6486" s="3">
        <f t="shared" si="477"/>
        <v>0.75681582269248626</v>
      </c>
      <c r="T6486" s="3">
        <f t="shared" si="478"/>
        <v>-0.27863535409980261</v>
      </c>
    </row>
    <row r="6487" spans="1:20" x14ac:dyDescent="0.25">
      <c r="A6487" s="8">
        <v>12929</v>
      </c>
      <c r="B6487" s="3">
        <v>1</v>
      </c>
      <c r="C6487" s="9">
        <v>62000</v>
      </c>
      <c r="D6487" s="3">
        <v>21.22</v>
      </c>
      <c r="E6487" s="3">
        <v>665</v>
      </c>
      <c r="K6487" s="3">
        <v>1</v>
      </c>
      <c r="M6487" s="3">
        <f t="shared" si="475"/>
        <v>0.80965145449586262</v>
      </c>
      <c r="N6487" s="3">
        <f t="shared" si="475"/>
        <v>-0.23052273853543115</v>
      </c>
      <c r="O6487" s="3">
        <f t="shared" si="475"/>
        <v>0.36224528997805844</v>
      </c>
      <c r="P6487" s="3">
        <f t="shared" si="474"/>
        <v>-0.95605598183431484</v>
      </c>
      <c r="R6487" s="3">
        <f t="shared" si="476"/>
        <v>1.0614844127459522</v>
      </c>
      <c r="S6487" s="3">
        <f t="shared" si="477"/>
        <v>0.74297411629766241</v>
      </c>
      <c r="T6487" s="3">
        <f t="shared" si="478"/>
        <v>-0.29709407161727164</v>
      </c>
    </row>
    <row r="6488" spans="1:20" x14ac:dyDescent="0.25">
      <c r="A6488" s="8">
        <v>12936</v>
      </c>
      <c r="B6488" s="3">
        <v>1</v>
      </c>
      <c r="C6488" s="9">
        <v>120000</v>
      </c>
      <c r="D6488" s="3">
        <v>13.28</v>
      </c>
      <c r="E6488" s="3">
        <v>725</v>
      </c>
      <c r="K6488" s="3">
        <v>1</v>
      </c>
      <c r="M6488" s="3">
        <f t="shared" si="475"/>
        <v>0.80965145449586262</v>
      </c>
      <c r="N6488" s="3">
        <f t="shared" si="475"/>
        <v>0.83701539862693508</v>
      </c>
      <c r="O6488" s="3">
        <f t="shared" si="475"/>
        <v>-0.53113818241182409</v>
      </c>
      <c r="P6488" s="3">
        <f t="shared" si="474"/>
        <v>0.94559689103354394</v>
      </c>
      <c r="R6488" s="3">
        <f t="shared" si="476"/>
        <v>2.0774414556573122</v>
      </c>
      <c r="S6488" s="3">
        <f t="shared" si="477"/>
        <v>0.88869119582665901</v>
      </c>
      <c r="T6488" s="3">
        <f t="shared" si="478"/>
        <v>-0.11800546508698385</v>
      </c>
    </row>
    <row r="6489" spans="1:20" x14ac:dyDescent="0.25">
      <c r="A6489" s="8">
        <v>12937</v>
      </c>
      <c r="B6489" s="3">
        <v>0</v>
      </c>
      <c r="C6489" s="9">
        <v>109500</v>
      </c>
      <c r="D6489" s="3">
        <v>18.850000000000001</v>
      </c>
      <c r="E6489" s="3">
        <v>680</v>
      </c>
      <c r="K6489" s="3">
        <v>0</v>
      </c>
      <c r="M6489" s="3">
        <f t="shared" si="475"/>
        <v>-1.2349229255441945</v>
      </c>
      <c r="N6489" s="3">
        <f t="shared" si="475"/>
        <v>0.64375418414064467</v>
      </c>
      <c r="O6489" s="3">
        <f t="shared" si="475"/>
        <v>9.5580449982589979E-2</v>
      </c>
      <c r="P6489" s="3">
        <f t="shared" si="474"/>
        <v>-0.48064276361735014</v>
      </c>
      <c r="R6489" s="3">
        <f t="shared" si="476"/>
        <v>1.0528552995685567</v>
      </c>
      <c r="S6489" s="3">
        <f t="shared" si="477"/>
        <v>0.74132281801342392</v>
      </c>
      <c r="T6489" s="3">
        <f t="shared" si="478"/>
        <v>-1.3521743962833395</v>
      </c>
    </row>
    <row r="6490" spans="1:20" x14ac:dyDescent="0.25">
      <c r="A6490" s="8">
        <v>12939</v>
      </c>
      <c r="B6490" s="3">
        <v>0</v>
      </c>
      <c r="C6490" s="9">
        <v>70000</v>
      </c>
      <c r="D6490" s="3">
        <v>6.09</v>
      </c>
      <c r="E6490" s="3">
        <v>680</v>
      </c>
      <c r="K6490" s="3">
        <v>1</v>
      </c>
      <c r="M6490" s="3">
        <f t="shared" si="475"/>
        <v>-1.2349229255441945</v>
      </c>
      <c r="N6490" s="3">
        <f t="shared" si="475"/>
        <v>-8.3276098926828926E-2</v>
      </c>
      <c r="O6490" s="3">
        <f t="shared" si="475"/>
        <v>-1.3401340472082039</v>
      </c>
      <c r="P6490" s="3">
        <f t="shared" si="474"/>
        <v>-0.48064276361735014</v>
      </c>
      <c r="R6490" s="3">
        <f t="shared" si="476"/>
        <v>1.493518162308582</v>
      </c>
      <c r="S6490" s="3">
        <f t="shared" si="477"/>
        <v>0.81660574238497563</v>
      </c>
      <c r="T6490" s="3">
        <f t="shared" si="478"/>
        <v>-0.20259886805553343</v>
      </c>
    </row>
    <row r="6491" spans="1:20" x14ac:dyDescent="0.25">
      <c r="A6491" s="8">
        <v>12940</v>
      </c>
      <c r="B6491" s="3">
        <v>1</v>
      </c>
      <c r="C6491" s="9">
        <v>46000</v>
      </c>
      <c r="D6491" s="3">
        <v>17.79</v>
      </c>
      <c r="E6491" s="3">
        <v>685</v>
      </c>
      <c r="K6491" s="3">
        <v>0</v>
      </c>
      <c r="M6491" s="3">
        <f t="shared" si="475"/>
        <v>0.80965145449586262</v>
      </c>
      <c r="N6491" s="3">
        <f t="shared" si="475"/>
        <v>-0.52501601775263562</v>
      </c>
      <c r="O6491" s="3">
        <f t="shared" si="475"/>
        <v>-2.3687368749560851E-2</v>
      </c>
      <c r="P6491" s="3">
        <f t="shared" si="474"/>
        <v>-0.32217169087836195</v>
      </c>
      <c r="R6491" s="3">
        <f t="shared" si="476"/>
        <v>1.4068015555781976</v>
      </c>
      <c r="S6491" s="3">
        <f t="shared" si="477"/>
        <v>0.80326097479860725</v>
      </c>
      <c r="T6491" s="3">
        <f t="shared" si="478"/>
        <v>-1.6258771736653517</v>
      </c>
    </row>
    <row r="6492" spans="1:20" x14ac:dyDescent="0.25">
      <c r="A6492" s="8">
        <v>12941</v>
      </c>
      <c r="B6492" s="3">
        <v>0</v>
      </c>
      <c r="C6492" s="9">
        <v>70000</v>
      </c>
      <c r="D6492" s="3">
        <v>21.93</v>
      </c>
      <c r="E6492" s="3">
        <v>665</v>
      </c>
      <c r="K6492" s="3">
        <v>0</v>
      </c>
      <c r="M6492" s="3">
        <f t="shared" si="475"/>
        <v>-1.2349229255441945</v>
      </c>
      <c r="N6492" s="3">
        <f t="shared" si="475"/>
        <v>-8.3276098926828926E-2</v>
      </c>
      <c r="O6492" s="3">
        <f t="shared" si="475"/>
        <v>0.44213222516657447</v>
      </c>
      <c r="P6492" s="3">
        <f t="shared" si="474"/>
        <v>-0.95605598183431484</v>
      </c>
      <c r="R6492" s="3">
        <f t="shared" si="476"/>
        <v>0.7434625885119216</v>
      </c>
      <c r="S6492" s="3">
        <f t="shared" si="477"/>
        <v>0.67775256449503707</v>
      </c>
      <c r="T6492" s="3">
        <f t="shared" si="478"/>
        <v>-1.1324355952861649</v>
      </c>
    </row>
    <row r="6493" spans="1:20" x14ac:dyDescent="0.25">
      <c r="A6493" s="8">
        <v>12942</v>
      </c>
      <c r="B6493" s="3">
        <v>1</v>
      </c>
      <c r="C6493" s="9">
        <v>73000</v>
      </c>
      <c r="D6493" s="3">
        <v>32.86</v>
      </c>
      <c r="E6493" s="3">
        <v>675</v>
      </c>
      <c r="K6493" s="3">
        <v>0</v>
      </c>
      <c r="M6493" s="3">
        <f t="shared" si="475"/>
        <v>0.80965145449586262</v>
      </c>
      <c r="N6493" s="3">
        <f t="shared" si="475"/>
        <v>-2.805860907360308E-2</v>
      </c>
      <c r="O6493" s="3">
        <f t="shared" si="475"/>
        <v>1.6719409598292214</v>
      </c>
      <c r="P6493" s="3">
        <f t="shared" si="474"/>
        <v>-0.63911383635633834</v>
      </c>
      <c r="R6493" s="3">
        <f t="shared" si="476"/>
        <v>0.75909075323201658</v>
      </c>
      <c r="S6493" s="3">
        <f t="shared" si="477"/>
        <v>0.68115629393139832</v>
      </c>
      <c r="T6493" s="3">
        <f t="shared" si="478"/>
        <v>-1.1430542458900381</v>
      </c>
    </row>
    <row r="6494" spans="1:20" x14ac:dyDescent="0.25">
      <c r="A6494" s="8">
        <v>12943</v>
      </c>
      <c r="B6494" s="3">
        <v>0</v>
      </c>
      <c r="C6494" s="9">
        <v>95000</v>
      </c>
      <c r="D6494" s="3">
        <v>12.48</v>
      </c>
      <c r="E6494" s="3">
        <v>660</v>
      </c>
      <c r="K6494" s="3">
        <v>1</v>
      </c>
      <c r="M6494" s="3">
        <f t="shared" si="475"/>
        <v>-1.2349229255441945</v>
      </c>
      <c r="N6494" s="3">
        <f t="shared" si="475"/>
        <v>0.37686964985005306</v>
      </c>
      <c r="O6494" s="3">
        <f t="shared" si="475"/>
        <v>-0.6211516305115603</v>
      </c>
      <c r="P6494" s="3">
        <f t="shared" si="474"/>
        <v>-1.114527054573303</v>
      </c>
      <c r="R6494" s="3">
        <f t="shared" si="476"/>
        <v>1.0458772990555012</v>
      </c>
      <c r="S6494" s="3">
        <f t="shared" si="477"/>
        <v>0.73998244193659402</v>
      </c>
      <c r="T6494" s="3">
        <f t="shared" si="478"/>
        <v>-0.30112882017812481</v>
      </c>
    </row>
    <row r="6495" spans="1:20" x14ac:dyDescent="0.25">
      <c r="A6495" s="8">
        <v>12945</v>
      </c>
      <c r="B6495" s="3">
        <v>1</v>
      </c>
      <c r="C6495" s="9">
        <v>165000</v>
      </c>
      <c r="D6495" s="3">
        <v>26.33</v>
      </c>
      <c r="E6495" s="3">
        <v>695</v>
      </c>
      <c r="K6495" s="3">
        <v>1</v>
      </c>
      <c r="M6495" s="3">
        <f t="shared" si="475"/>
        <v>0.80965145449586262</v>
      </c>
      <c r="N6495" s="3">
        <f t="shared" si="475"/>
        <v>1.6652777464253226</v>
      </c>
      <c r="O6495" s="3">
        <f t="shared" si="475"/>
        <v>0.93720618971512393</v>
      </c>
      <c r="P6495" s="3">
        <f t="shared" si="474"/>
        <v>-5.2295454003854587E-3</v>
      </c>
      <c r="R6495" s="3">
        <f t="shared" si="476"/>
        <v>1.2843186517846052</v>
      </c>
      <c r="S6495" s="3">
        <f t="shared" si="477"/>
        <v>0.78318400974122804</v>
      </c>
      <c r="T6495" s="3">
        <f t="shared" si="478"/>
        <v>-0.2443876045457232</v>
      </c>
    </row>
    <row r="6496" spans="1:20" x14ac:dyDescent="0.25">
      <c r="A6496" s="8">
        <v>12947</v>
      </c>
      <c r="B6496" s="3">
        <v>1</v>
      </c>
      <c r="C6496" s="9">
        <v>110000</v>
      </c>
      <c r="D6496" s="3">
        <v>7.58</v>
      </c>
      <c r="E6496" s="3">
        <v>740</v>
      </c>
      <c r="K6496" s="3">
        <v>1</v>
      </c>
      <c r="M6496" s="3">
        <f t="shared" si="475"/>
        <v>0.80965145449586262</v>
      </c>
      <c r="N6496" s="3">
        <f t="shared" si="475"/>
        <v>0.65295709911618227</v>
      </c>
      <c r="O6496" s="3">
        <f t="shared" si="475"/>
        <v>-1.172484000122445</v>
      </c>
      <c r="P6496" s="3">
        <f t="shared" si="474"/>
        <v>1.4210101092505085</v>
      </c>
      <c r="R6496" s="3">
        <f t="shared" si="476"/>
        <v>2.4516735318114726</v>
      </c>
      <c r="S6496" s="3">
        <f t="shared" si="477"/>
        <v>0.92068374685762477</v>
      </c>
      <c r="T6496" s="3">
        <f t="shared" si="478"/>
        <v>-8.2638681871605585E-2</v>
      </c>
    </row>
    <row r="6497" spans="1:20" x14ac:dyDescent="0.25">
      <c r="A6497" s="8">
        <v>12949</v>
      </c>
      <c r="B6497" s="3">
        <v>1</v>
      </c>
      <c r="C6497" s="9">
        <v>75000</v>
      </c>
      <c r="D6497" s="3">
        <v>19.98</v>
      </c>
      <c r="E6497" s="3">
        <v>690</v>
      </c>
      <c r="K6497" s="3">
        <v>1</v>
      </c>
      <c r="M6497" s="3">
        <f t="shared" si="475"/>
        <v>0.80965145449586262</v>
      </c>
      <c r="N6497" s="3">
        <f t="shared" si="475"/>
        <v>8.7530508285474772E-3</v>
      </c>
      <c r="O6497" s="3">
        <f t="shared" si="475"/>
        <v>0.22272444542346737</v>
      </c>
      <c r="P6497" s="3">
        <f t="shared" si="474"/>
        <v>-0.1637006181393737</v>
      </c>
      <c r="R6497" s="3">
        <f t="shared" si="476"/>
        <v>1.402485975831061</v>
      </c>
      <c r="S6497" s="3">
        <f t="shared" si="477"/>
        <v>0.80257807905099132</v>
      </c>
      <c r="T6497" s="3">
        <f t="shared" si="478"/>
        <v>-0.21992613394320459</v>
      </c>
    </row>
    <row r="6498" spans="1:20" x14ac:dyDescent="0.25">
      <c r="A6498" s="8">
        <v>12950</v>
      </c>
      <c r="B6498" s="3">
        <v>0</v>
      </c>
      <c r="C6498" s="9">
        <v>36000</v>
      </c>
      <c r="D6498" s="3">
        <v>15.47</v>
      </c>
      <c r="E6498" s="3">
        <v>695</v>
      </c>
      <c r="K6498" s="3">
        <v>0</v>
      </c>
      <c r="M6498" s="3">
        <f t="shared" si="475"/>
        <v>-1.2349229255441945</v>
      </c>
      <c r="N6498" s="3">
        <f t="shared" si="475"/>
        <v>-0.70907431726338843</v>
      </c>
      <c r="O6498" s="3">
        <f t="shared" si="475"/>
        <v>-0.28472636823879588</v>
      </c>
      <c r="P6498" s="3">
        <f t="shared" si="474"/>
        <v>-5.2295454003854587E-3</v>
      </c>
      <c r="R6498" s="3">
        <f t="shared" si="476"/>
        <v>1.3031781483550913</v>
      </c>
      <c r="S6498" s="3">
        <f t="shared" si="477"/>
        <v>0.78636937430169318</v>
      </c>
      <c r="T6498" s="3">
        <f t="shared" si="478"/>
        <v>-1.5435068034364545</v>
      </c>
    </row>
    <row r="6499" spans="1:20" x14ac:dyDescent="0.25">
      <c r="A6499" s="8">
        <v>12954</v>
      </c>
      <c r="B6499" s="3">
        <v>0</v>
      </c>
      <c r="C6499" s="9">
        <v>129000</v>
      </c>
      <c r="D6499" s="3">
        <v>2.5299999999999998</v>
      </c>
      <c r="E6499" s="3">
        <v>670</v>
      </c>
      <c r="K6499" s="3">
        <v>1</v>
      </c>
      <c r="M6499" s="3">
        <f t="shared" si="475"/>
        <v>-1.2349229255441945</v>
      </c>
      <c r="N6499" s="3">
        <f t="shared" si="475"/>
        <v>1.0026678681866126</v>
      </c>
      <c r="O6499" s="3">
        <f t="shared" si="475"/>
        <v>-1.7406938912520304</v>
      </c>
      <c r="P6499" s="3">
        <f t="shared" si="474"/>
        <v>-0.79758490909532664</v>
      </c>
      <c r="R6499" s="3">
        <f t="shared" si="476"/>
        <v>1.5447419608118511</v>
      </c>
      <c r="S6499" s="3">
        <f t="shared" si="477"/>
        <v>0.8241530097544858</v>
      </c>
      <c r="T6499" s="3">
        <f t="shared" si="478"/>
        <v>-0.1933990748615699</v>
      </c>
    </row>
    <row r="6500" spans="1:20" x14ac:dyDescent="0.25">
      <c r="A6500" s="8">
        <v>12956</v>
      </c>
      <c r="B6500" s="3">
        <v>0</v>
      </c>
      <c r="C6500" s="9">
        <v>36000</v>
      </c>
      <c r="D6500" s="3">
        <v>28.93</v>
      </c>
      <c r="E6500" s="3">
        <v>705</v>
      </c>
      <c r="K6500" s="3">
        <v>1</v>
      </c>
      <c r="M6500" s="3">
        <f t="shared" si="475"/>
        <v>-1.2349229255441945</v>
      </c>
      <c r="N6500" s="3">
        <f t="shared" si="475"/>
        <v>-0.70907431726338843</v>
      </c>
      <c r="O6500" s="3">
        <f t="shared" si="475"/>
        <v>1.229749896039267</v>
      </c>
      <c r="P6500" s="3">
        <f t="shared" si="474"/>
        <v>0.311712600077591</v>
      </c>
      <c r="R6500" s="3">
        <f t="shared" si="476"/>
        <v>0.9276262403673583</v>
      </c>
      <c r="S6500" s="3">
        <f t="shared" si="477"/>
        <v>0.71659345307104927</v>
      </c>
      <c r="T6500" s="3">
        <f t="shared" si="478"/>
        <v>-0.33324661025258645</v>
      </c>
    </row>
    <row r="6501" spans="1:20" x14ac:dyDescent="0.25">
      <c r="A6501" s="8">
        <v>12957</v>
      </c>
      <c r="B6501" s="3">
        <v>1</v>
      </c>
      <c r="C6501" s="9">
        <v>52000</v>
      </c>
      <c r="D6501" s="3">
        <v>11.61</v>
      </c>
      <c r="E6501" s="3">
        <v>775</v>
      </c>
      <c r="K6501" s="3">
        <v>1</v>
      </c>
      <c r="M6501" s="3">
        <f t="shared" si="475"/>
        <v>0.80965145449586262</v>
      </c>
      <c r="N6501" s="3">
        <f t="shared" si="475"/>
        <v>-0.41458103804618396</v>
      </c>
      <c r="O6501" s="3">
        <f t="shared" si="475"/>
        <v>-0.71904125532002361</v>
      </c>
      <c r="P6501" s="3">
        <f t="shared" si="474"/>
        <v>2.5303076184234263</v>
      </c>
      <c r="R6501" s="3">
        <f t="shared" si="476"/>
        <v>2.6716833038120731</v>
      </c>
      <c r="S6501" s="3">
        <f t="shared" si="477"/>
        <v>0.93533491815319725</v>
      </c>
      <c r="T6501" s="3">
        <f t="shared" si="478"/>
        <v>-6.6850612598829878E-2</v>
      </c>
    </row>
    <row r="6502" spans="1:20" x14ac:dyDescent="0.25">
      <c r="A6502" s="8">
        <v>12958</v>
      </c>
      <c r="B6502" s="3">
        <v>0</v>
      </c>
      <c r="C6502" s="9">
        <v>24000</v>
      </c>
      <c r="D6502" s="3">
        <v>4.25</v>
      </c>
      <c r="E6502" s="3">
        <v>745</v>
      </c>
      <c r="K6502" s="3">
        <v>1</v>
      </c>
      <c r="M6502" s="3">
        <f t="shared" si="475"/>
        <v>-1.2349229255441945</v>
      </c>
      <c r="N6502" s="3">
        <f t="shared" si="475"/>
        <v>-0.92994427667629176</v>
      </c>
      <c r="O6502" s="3">
        <f t="shared" si="475"/>
        <v>-1.5471649778375973</v>
      </c>
      <c r="P6502" s="3">
        <f t="shared" si="474"/>
        <v>1.5794811819894969</v>
      </c>
      <c r="R6502" s="3">
        <f t="shared" si="476"/>
        <v>2.2802343808224137</v>
      </c>
      <c r="S6502" s="3">
        <f t="shared" si="477"/>
        <v>0.90722677574485944</v>
      </c>
      <c r="T6502" s="3">
        <f t="shared" si="478"/>
        <v>-9.7362831734257846E-2</v>
      </c>
    </row>
    <row r="6503" spans="1:20" x14ac:dyDescent="0.25">
      <c r="A6503" s="8">
        <v>12960</v>
      </c>
      <c r="B6503" s="3">
        <v>0</v>
      </c>
      <c r="C6503" s="9">
        <v>40352</v>
      </c>
      <c r="D6503" s="3">
        <v>25.46</v>
      </c>
      <c r="E6503" s="3">
        <v>660</v>
      </c>
      <c r="K6503" s="3">
        <v>1</v>
      </c>
      <c r="M6503" s="3">
        <f t="shared" si="475"/>
        <v>-1.2349229255441945</v>
      </c>
      <c r="N6503" s="3">
        <f t="shared" si="475"/>
        <v>-0.62897214531630885</v>
      </c>
      <c r="O6503" s="3">
        <f t="shared" si="475"/>
        <v>0.83931656490666096</v>
      </c>
      <c r="P6503" s="3">
        <f t="shared" si="474"/>
        <v>-1.114527054573303</v>
      </c>
      <c r="R6503" s="3">
        <f t="shared" si="476"/>
        <v>0.53886844225523367</v>
      </c>
      <c r="S6503" s="3">
        <f t="shared" si="477"/>
        <v>0.63154914932591066</v>
      </c>
      <c r="T6503" s="3">
        <f t="shared" si="478"/>
        <v>-0.45957951072543718</v>
      </c>
    </row>
    <row r="6504" spans="1:20" x14ac:dyDescent="0.25">
      <c r="A6504" s="8">
        <v>12961</v>
      </c>
      <c r="B6504" s="3">
        <v>1</v>
      </c>
      <c r="C6504" s="9">
        <v>65000</v>
      </c>
      <c r="D6504" s="3">
        <v>1.64</v>
      </c>
      <c r="E6504" s="3">
        <v>710</v>
      </c>
      <c r="K6504" s="3">
        <v>1</v>
      </c>
      <c r="M6504" s="3">
        <f t="shared" si="475"/>
        <v>0.80965145449586262</v>
      </c>
      <c r="N6504" s="3">
        <f t="shared" si="475"/>
        <v>-0.17530524868220532</v>
      </c>
      <c r="O6504" s="3">
        <f t="shared" si="475"/>
        <v>-1.840833852262987</v>
      </c>
      <c r="P6504" s="3">
        <f t="shared" si="474"/>
        <v>0.47018367281657925</v>
      </c>
      <c r="R6504" s="3">
        <f t="shared" si="476"/>
        <v>2.2950269481446965</v>
      </c>
      <c r="S6504" s="3">
        <f t="shared" si="477"/>
        <v>0.90846433465517373</v>
      </c>
      <c r="T6504" s="3">
        <f t="shared" si="478"/>
        <v>-9.5999649313119634E-2</v>
      </c>
    </row>
    <row r="6505" spans="1:20" x14ac:dyDescent="0.25">
      <c r="A6505" s="8">
        <v>12964</v>
      </c>
      <c r="B6505" s="3">
        <v>1</v>
      </c>
      <c r="C6505" s="9">
        <v>53000</v>
      </c>
      <c r="D6505" s="3">
        <v>22.64</v>
      </c>
      <c r="E6505" s="3">
        <v>700</v>
      </c>
      <c r="K6505" s="3">
        <v>1</v>
      </c>
      <c r="M6505" s="3">
        <f t="shared" si="475"/>
        <v>0.80965145449586262</v>
      </c>
      <c r="N6505" s="3">
        <f t="shared" si="475"/>
        <v>-0.3961752080951087</v>
      </c>
      <c r="O6505" s="3">
        <f t="shared" si="475"/>
        <v>0.52201916035509055</v>
      </c>
      <c r="P6505" s="3">
        <f t="shared" si="474"/>
        <v>0.15324152733860277</v>
      </c>
      <c r="R6505" s="3">
        <f t="shared" si="476"/>
        <v>1.4069916150988437</v>
      </c>
      <c r="S6505" s="3">
        <f t="shared" si="477"/>
        <v>0.80329100870206815</v>
      </c>
      <c r="T6505" s="3">
        <f t="shared" si="478"/>
        <v>-0.21903822881650167</v>
      </c>
    </row>
    <row r="6506" spans="1:20" x14ac:dyDescent="0.25">
      <c r="A6506" s="8">
        <v>12966</v>
      </c>
      <c r="B6506" s="3">
        <v>1</v>
      </c>
      <c r="C6506" s="9">
        <v>66000</v>
      </c>
      <c r="D6506" s="3">
        <v>18.95</v>
      </c>
      <c r="E6506" s="3">
        <v>735</v>
      </c>
      <c r="K6506" s="3">
        <v>1</v>
      </c>
      <c r="M6506" s="3">
        <f t="shared" si="475"/>
        <v>0.80965145449586262</v>
      </c>
      <c r="N6506" s="3">
        <f t="shared" si="475"/>
        <v>-0.15689941873113003</v>
      </c>
      <c r="O6506" s="3">
        <f t="shared" si="475"/>
        <v>0.10683213099505677</v>
      </c>
      <c r="P6506" s="3">
        <f t="shared" si="474"/>
        <v>1.2625390365115203</v>
      </c>
      <c r="R6506" s="3">
        <f t="shared" si="476"/>
        <v>1.9524004837191762</v>
      </c>
      <c r="S6506" s="3">
        <f t="shared" si="477"/>
        <v>0.87570815430855675</v>
      </c>
      <c r="T6506" s="3">
        <f t="shared" si="478"/>
        <v>-0.13272240073694161</v>
      </c>
    </row>
    <row r="6507" spans="1:20" x14ac:dyDescent="0.25">
      <c r="A6507" s="8">
        <v>12970</v>
      </c>
      <c r="B6507" s="3">
        <v>0</v>
      </c>
      <c r="C6507" s="9">
        <v>64000</v>
      </c>
      <c r="D6507" s="3">
        <v>7.51</v>
      </c>
      <c r="E6507" s="3">
        <v>750</v>
      </c>
      <c r="K6507" s="3">
        <v>1</v>
      </c>
      <c r="M6507" s="3">
        <f t="shared" si="475"/>
        <v>-1.2349229255441945</v>
      </c>
      <c r="N6507" s="3">
        <f t="shared" si="475"/>
        <v>-0.1937110786332806</v>
      </c>
      <c r="O6507" s="3">
        <f t="shared" si="475"/>
        <v>-1.180360176831172</v>
      </c>
      <c r="P6507" s="3">
        <f t="shared" si="474"/>
        <v>1.7379522547284851</v>
      </c>
      <c r="R6507" s="3">
        <f t="shared" si="476"/>
        <v>2.2437293357161803</v>
      </c>
      <c r="S6507" s="3">
        <f t="shared" si="477"/>
        <v>0.90410826629851027</v>
      </c>
      <c r="T6507" s="3">
        <f t="shared" si="478"/>
        <v>-0.10080616215650173</v>
      </c>
    </row>
    <row r="6508" spans="1:20" x14ac:dyDescent="0.25">
      <c r="A6508" s="8">
        <v>12971</v>
      </c>
      <c r="B6508" s="3">
        <v>1</v>
      </c>
      <c r="C6508" s="9">
        <v>96000</v>
      </c>
      <c r="D6508" s="3">
        <v>19.78</v>
      </c>
      <c r="E6508" s="3">
        <v>685</v>
      </c>
      <c r="K6508" s="3">
        <v>1</v>
      </c>
      <c r="M6508" s="3">
        <f t="shared" si="475"/>
        <v>0.80965145449586262</v>
      </c>
      <c r="N6508" s="3">
        <f t="shared" si="475"/>
        <v>0.39527547980112837</v>
      </c>
      <c r="O6508" s="3">
        <f t="shared" si="475"/>
        <v>0.20022108339853337</v>
      </c>
      <c r="P6508" s="3">
        <f t="shared" si="474"/>
        <v>-0.32217169087836195</v>
      </c>
      <c r="R6508" s="3">
        <f t="shared" si="476"/>
        <v>1.365237022387519</v>
      </c>
      <c r="S6508" s="3">
        <f t="shared" si="477"/>
        <v>0.79660953281813751</v>
      </c>
      <c r="T6508" s="3">
        <f t="shared" si="478"/>
        <v>-0.2273906414242757</v>
      </c>
    </row>
    <row r="6509" spans="1:20" x14ac:dyDescent="0.25">
      <c r="A6509" s="8">
        <v>12972</v>
      </c>
      <c r="B6509" s="3">
        <v>1</v>
      </c>
      <c r="C6509" s="9">
        <v>120000</v>
      </c>
      <c r="D6509" s="3">
        <v>2.97</v>
      </c>
      <c r="E6509" s="3">
        <v>695</v>
      </c>
      <c r="K6509" s="3">
        <v>1</v>
      </c>
      <c r="M6509" s="3">
        <f t="shared" si="475"/>
        <v>0.80965145449586262</v>
      </c>
      <c r="N6509" s="3">
        <f t="shared" si="475"/>
        <v>0.83701539862693508</v>
      </c>
      <c r="O6509" s="3">
        <f t="shared" si="475"/>
        <v>-1.6911864947971753</v>
      </c>
      <c r="P6509" s="3">
        <f t="shared" si="474"/>
        <v>-5.2295454003854587E-3</v>
      </c>
      <c r="R6509" s="3">
        <f t="shared" si="476"/>
        <v>2.1079706208125102</v>
      </c>
      <c r="S6509" s="3">
        <f t="shared" si="477"/>
        <v>0.89167547059145358</v>
      </c>
      <c r="T6509" s="3">
        <f t="shared" si="478"/>
        <v>-0.11465303480837441</v>
      </c>
    </row>
    <row r="6510" spans="1:20" x14ac:dyDescent="0.25">
      <c r="A6510" s="8">
        <v>12980</v>
      </c>
      <c r="B6510" s="3">
        <v>1</v>
      </c>
      <c r="C6510" s="9">
        <v>85000</v>
      </c>
      <c r="D6510" s="3">
        <v>6.55</v>
      </c>
      <c r="E6510" s="3">
        <v>750</v>
      </c>
      <c r="K6510" s="3">
        <v>1</v>
      </c>
      <c r="M6510" s="3">
        <f t="shared" si="475"/>
        <v>0.80965145449586262</v>
      </c>
      <c r="N6510" s="3">
        <f t="shared" si="475"/>
        <v>0.19281135033930027</v>
      </c>
      <c r="O6510" s="3">
        <f t="shared" si="475"/>
        <v>-1.2883763145508556</v>
      </c>
      <c r="P6510" s="3">
        <f t="shared" si="474"/>
        <v>1.7379522547284851</v>
      </c>
      <c r="R6510" s="3">
        <f t="shared" si="476"/>
        <v>2.588830325773718</v>
      </c>
      <c r="S6510" s="3">
        <f t="shared" si="477"/>
        <v>0.93013924965758688</v>
      </c>
      <c r="T6510" s="3">
        <f t="shared" si="478"/>
        <v>-7.2420973228765478E-2</v>
      </c>
    </row>
    <row r="6511" spans="1:20" x14ac:dyDescent="0.25">
      <c r="A6511" s="8">
        <v>12981</v>
      </c>
      <c r="B6511" s="3">
        <v>1</v>
      </c>
      <c r="C6511" s="9">
        <v>53000</v>
      </c>
      <c r="D6511" s="3">
        <v>37.909999999999997</v>
      </c>
      <c r="E6511" s="3">
        <v>660</v>
      </c>
      <c r="K6511" s="3">
        <v>1</v>
      </c>
      <c r="M6511" s="3">
        <f t="shared" si="475"/>
        <v>0.80965145449586262</v>
      </c>
      <c r="N6511" s="3">
        <f t="shared" si="475"/>
        <v>-0.3961752080951087</v>
      </c>
      <c r="O6511" s="3">
        <f t="shared" si="475"/>
        <v>2.2401508509588064</v>
      </c>
      <c r="P6511" s="3">
        <f t="shared" si="474"/>
        <v>-1.114527054573303</v>
      </c>
      <c r="R6511" s="3">
        <f t="shared" si="476"/>
        <v>0.38996723909430675</v>
      </c>
      <c r="S6511" s="3">
        <f t="shared" si="477"/>
        <v>0.59627481275081884</v>
      </c>
      <c r="T6511" s="3">
        <f t="shared" si="478"/>
        <v>-0.51705362296902702</v>
      </c>
    </row>
    <row r="6512" spans="1:20" x14ac:dyDescent="0.25">
      <c r="A6512" s="8">
        <v>12982</v>
      </c>
      <c r="B6512" s="3">
        <v>0</v>
      </c>
      <c r="C6512" s="9">
        <v>160000</v>
      </c>
      <c r="D6512" s="3">
        <v>27.38</v>
      </c>
      <c r="E6512" s="3">
        <v>815</v>
      </c>
      <c r="K6512" s="3">
        <v>1</v>
      </c>
      <c r="M6512" s="3">
        <f t="shared" si="475"/>
        <v>-1.2349229255441945</v>
      </c>
      <c r="N6512" s="3">
        <f t="shared" si="475"/>
        <v>1.5732485966699463</v>
      </c>
      <c r="O6512" s="3">
        <f t="shared" si="475"/>
        <v>1.0553488403460278</v>
      </c>
      <c r="P6512" s="3">
        <f t="shared" si="474"/>
        <v>3.7980762003353323</v>
      </c>
      <c r="R6512" s="3">
        <f t="shared" si="476"/>
        <v>2.3270335160189539</v>
      </c>
      <c r="S6512" s="3">
        <f t="shared" si="477"/>
        <v>0.91109133278556564</v>
      </c>
      <c r="T6512" s="3">
        <f t="shared" si="478"/>
        <v>-9.3112131219913838E-2</v>
      </c>
    </row>
    <row r="6513" spans="1:20" x14ac:dyDescent="0.25">
      <c r="A6513" s="8">
        <v>12983</v>
      </c>
      <c r="B6513" s="3">
        <v>1</v>
      </c>
      <c r="C6513" s="9">
        <v>46000</v>
      </c>
      <c r="D6513" s="3">
        <v>12.08</v>
      </c>
      <c r="E6513" s="3">
        <v>675</v>
      </c>
      <c r="K6513" s="3">
        <v>1</v>
      </c>
      <c r="M6513" s="3">
        <f t="shared" si="475"/>
        <v>0.80965145449586262</v>
      </c>
      <c r="N6513" s="3">
        <f t="shared" si="475"/>
        <v>-0.52501601775263562</v>
      </c>
      <c r="O6513" s="3">
        <f t="shared" si="475"/>
        <v>-0.66615835456142847</v>
      </c>
      <c r="P6513" s="3">
        <f t="shared" si="474"/>
        <v>-0.63911383635633834</v>
      </c>
      <c r="R6513" s="3">
        <f t="shared" si="476"/>
        <v>1.499846618512322</v>
      </c>
      <c r="S6513" s="3">
        <f t="shared" si="477"/>
        <v>0.81755159877462791</v>
      </c>
      <c r="T6513" s="3">
        <f t="shared" si="478"/>
        <v>-0.20144126043544211</v>
      </c>
    </row>
    <row r="6514" spans="1:20" x14ac:dyDescent="0.25">
      <c r="A6514" s="8">
        <v>12985</v>
      </c>
      <c r="B6514" s="3">
        <v>1</v>
      </c>
      <c r="C6514" s="9">
        <v>71000</v>
      </c>
      <c r="D6514" s="3">
        <v>11.61</v>
      </c>
      <c r="E6514" s="3">
        <v>660</v>
      </c>
      <c r="K6514" s="3">
        <v>1</v>
      </c>
      <c r="M6514" s="3">
        <f t="shared" si="475"/>
        <v>0.80965145449586262</v>
      </c>
      <c r="N6514" s="3">
        <f t="shared" si="475"/>
        <v>-6.4870268975753639E-2</v>
      </c>
      <c r="O6514" s="3">
        <f t="shared" si="475"/>
        <v>-0.71904125532002361</v>
      </c>
      <c r="P6514" s="3">
        <f t="shared" si="474"/>
        <v>-1.114527054573303</v>
      </c>
      <c r="R6514" s="3">
        <f t="shared" si="476"/>
        <v>1.3598192237529281</v>
      </c>
      <c r="S6514" s="3">
        <f t="shared" si="477"/>
        <v>0.79573031526831162</v>
      </c>
      <c r="T6514" s="3">
        <f t="shared" si="478"/>
        <v>-0.22849495045759274</v>
      </c>
    </row>
    <row r="6515" spans="1:20" x14ac:dyDescent="0.25">
      <c r="A6515" s="8">
        <v>12986</v>
      </c>
      <c r="B6515" s="3">
        <v>1</v>
      </c>
      <c r="C6515" s="9">
        <v>65000</v>
      </c>
      <c r="D6515" s="3">
        <v>19.87</v>
      </c>
      <c r="E6515" s="3">
        <v>690</v>
      </c>
      <c r="K6515" s="3">
        <v>1</v>
      </c>
      <c r="M6515" s="3">
        <f t="shared" si="475"/>
        <v>0.80965145449586262</v>
      </c>
      <c r="N6515" s="3">
        <f t="shared" si="475"/>
        <v>-0.17530524868220532</v>
      </c>
      <c r="O6515" s="3">
        <f t="shared" si="475"/>
        <v>0.21034759630975369</v>
      </c>
      <c r="P6515" s="3">
        <f t="shared" si="474"/>
        <v>-0.1637006181393737</v>
      </c>
      <c r="R6515" s="3">
        <f t="shared" si="476"/>
        <v>1.4003005635820434</v>
      </c>
      <c r="S6515" s="3">
        <f t="shared" si="477"/>
        <v>0.80223157912791176</v>
      </c>
      <c r="T6515" s="3">
        <f t="shared" si="478"/>
        <v>-0.22035796076665132</v>
      </c>
    </row>
    <row r="6516" spans="1:20" x14ac:dyDescent="0.25">
      <c r="A6516" s="8">
        <v>12989</v>
      </c>
      <c r="B6516" s="3">
        <v>1</v>
      </c>
      <c r="C6516" s="9">
        <v>81000</v>
      </c>
      <c r="D6516" s="3">
        <v>19.510000000000002</v>
      </c>
      <c r="E6516" s="3">
        <v>690</v>
      </c>
      <c r="K6516" s="3">
        <v>1</v>
      </c>
      <c r="M6516" s="3">
        <f t="shared" si="475"/>
        <v>0.80965145449586262</v>
      </c>
      <c r="N6516" s="3">
        <f t="shared" si="475"/>
        <v>0.11918803053499916</v>
      </c>
      <c r="O6516" s="3">
        <f t="shared" si="475"/>
        <v>0.16984154466487242</v>
      </c>
      <c r="P6516" s="3">
        <f t="shared" si="474"/>
        <v>-0.1637006181393737</v>
      </c>
      <c r="R6516" s="3">
        <f t="shared" si="476"/>
        <v>1.4233357611093407</v>
      </c>
      <c r="S6516" s="3">
        <f t="shared" si="477"/>
        <v>0.80586082593465713</v>
      </c>
      <c r="T6516" s="3">
        <f t="shared" si="478"/>
        <v>-0.21584422392277397</v>
      </c>
    </row>
    <row r="6517" spans="1:20" x14ac:dyDescent="0.25">
      <c r="A6517" s="8">
        <v>12990</v>
      </c>
      <c r="B6517" s="3">
        <v>1</v>
      </c>
      <c r="C6517" s="9">
        <v>84000</v>
      </c>
      <c r="D6517" s="3">
        <v>18.96</v>
      </c>
      <c r="E6517" s="3">
        <v>715</v>
      </c>
      <c r="K6517" s="3">
        <v>0</v>
      </c>
      <c r="M6517" s="3">
        <f t="shared" si="475"/>
        <v>0.80965145449586262</v>
      </c>
      <c r="N6517" s="3">
        <f t="shared" si="475"/>
        <v>0.17440552038822499</v>
      </c>
      <c r="O6517" s="3">
        <f t="shared" si="475"/>
        <v>0.10795729909630365</v>
      </c>
      <c r="P6517" s="3">
        <f t="shared" si="474"/>
        <v>0.62865474555556744</v>
      </c>
      <c r="R6517" s="3">
        <f t="shared" si="476"/>
        <v>1.7329899150366723</v>
      </c>
      <c r="S6517" s="3">
        <f t="shared" si="477"/>
        <v>0.84979446374794032</v>
      </c>
      <c r="T6517" s="3">
        <f t="shared" si="478"/>
        <v>-1.8957506811299238</v>
      </c>
    </row>
    <row r="6518" spans="1:20" x14ac:dyDescent="0.25">
      <c r="A6518" s="8">
        <v>12991</v>
      </c>
      <c r="B6518" s="3">
        <v>1</v>
      </c>
      <c r="C6518" s="9">
        <v>68000</v>
      </c>
      <c r="D6518" s="3">
        <v>8.2200000000000006</v>
      </c>
      <c r="E6518" s="3">
        <v>680</v>
      </c>
      <c r="K6518" s="3">
        <v>1</v>
      </c>
      <c r="M6518" s="3">
        <f t="shared" si="475"/>
        <v>0.80965145449586262</v>
      </c>
      <c r="N6518" s="3">
        <f t="shared" si="475"/>
        <v>-0.12008775882897949</v>
      </c>
      <c r="O6518" s="3">
        <f t="shared" si="475"/>
        <v>-1.1004732416426559</v>
      </c>
      <c r="P6518" s="3">
        <f t="shared" si="474"/>
        <v>-0.48064276361735014</v>
      </c>
      <c r="R6518" s="3">
        <f t="shared" si="476"/>
        <v>1.7117320096108992</v>
      </c>
      <c r="S6518" s="3">
        <f t="shared" si="477"/>
        <v>0.84706079890730035</v>
      </c>
      <c r="T6518" s="3">
        <f t="shared" si="478"/>
        <v>-0.16598280543363966</v>
      </c>
    </row>
    <row r="6519" spans="1:20" x14ac:dyDescent="0.25">
      <c r="A6519" s="8">
        <v>12993</v>
      </c>
      <c r="B6519" s="3">
        <v>0</v>
      </c>
      <c r="C6519" s="9">
        <v>98000</v>
      </c>
      <c r="D6519" s="3">
        <v>19.46</v>
      </c>
      <c r="E6519" s="3">
        <v>725</v>
      </c>
      <c r="K6519" s="3">
        <v>1</v>
      </c>
      <c r="M6519" s="3">
        <f t="shared" si="475"/>
        <v>-1.2349229255441945</v>
      </c>
      <c r="N6519" s="3">
        <f t="shared" si="475"/>
        <v>0.43208713970327889</v>
      </c>
      <c r="O6519" s="3">
        <f t="shared" si="475"/>
        <v>0.16421570415863884</v>
      </c>
      <c r="P6519" s="3">
        <f t="shared" si="474"/>
        <v>0.94559689103354394</v>
      </c>
      <c r="R6519" s="3">
        <f t="shared" si="476"/>
        <v>1.5414389170877216</v>
      </c>
      <c r="S6519" s="3">
        <f t="shared" si="477"/>
        <v>0.82367380407081225</v>
      </c>
      <c r="T6519" s="3">
        <f t="shared" si="478"/>
        <v>-0.19398069629552395</v>
      </c>
    </row>
    <row r="6520" spans="1:20" x14ac:dyDescent="0.25">
      <c r="A6520" s="8">
        <v>12995</v>
      </c>
      <c r="B6520" s="3">
        <v>0</v>
      </c>
      <c r="C6520" s="9">
        <v>55000</v>
      </c>
      <c r="D6520" s="3">
        <v>19.55</v>
      </c>
      <c r="E6520" s="3">
        <v>680</v>
      </c>
      <c r="K6520" s="3">
        <v>1</v>
      </c>
      <c r="M6520" s="3">
        <f t="shared" si="475"/>
        <v>-1.2349229255441945</v>
      </c>
      <c r="N6520" s="3">
        <f t="shared" si="475"/>
        <v>-0.35936354819295813</v>
      </c>
      <c r="O6520" s="3">
        <f t="shared" si="475"/>
        <v>0.17434221706985914</v>
      </c>
      <c r="P6520" s="3">
        <f t="shared" si="474"/>
        <v>-0.48064276361735014</v>
      </c>
      <c r="R6520" s="3">
        <f t="shared" si="476"/>
        <v>0.9935747840827438</v>
      </c>
      <c r="S6520" s="3">
        <f t="shared" si="477"/>
        <v>0.72979343061915625</v>
      </c>
      <c r="T6520" s="3">
        <f t="shared" si="478"/>
        <v>-0.31499375663834206</v>
      </c>
    </row>
    <row r="6521" spans="1:20" x14ac:dyDescent="0.25">
      <c r="A6521" s="8">
        <v>12996</v>
      </c>
      <c r="B6521" s="3">
        <v>0</v>
      </c>
      <c r="C6521" s="9">
        <v>66500</v>
      </c>
      <c r="D6521" s="3">
        <v>27.41</v>
      </c>
      <c r="E6521" s="3">
        <v>660</v>
      </c>
      <c r="K6521" s="3">
        <v>1</v>
      </c>
      <c r="M6521" s="3">
        <f t="shared" si="475"/>
        <v>-1.2349229255441945</v>
      </c>
      <c r="N6521" s="3">
        <f t="shared" si="475"/>
        <v>-0.1476965037555924</v>
      </c>
      <c r="O6521" s="3">
        <f t="shared" si="475"/>
        <v>1.0587243446497681</v>
      </c>
      <c r="P6521" s="3">
        <f t="shared" si="474"/>
        <v>-1.114527054573303</v>
      </c>
      <c r="R6521" s="3">
        <f t="shared" si="476"/>
        <v>0.48398524929745457</v>
      </c>
      <c r="S6521" s="3">
        <f t="shared" si="477"/>
        <v>0.61868849072427379</v>
      </c>
      <c r="T6521" s="3">
        <f t="shared" si="478"/>
        <v>-0.48015337897109883</v>
      </c>
    </row>
    <row r="6522" spans="1:20" x14ac:dyDescent="0.25">
      <c r="A6522" s="8">
        <v>12998</v>
      </c>
      <c r="B6522" s="3">
        <v>0</v>
      </c>
      <c r="C6522" s="9">
        <v>28000</v>
      </c>
      <c r="D6522" s="3">
        <v>11.74</v>
      </c>
      <c r="E6522" s="3">
        <v>695</v>
      </c>
      <c r="K6522" s="3">
        <v>1</v>
      </c>
      <c r="M6522" s="3">
        <f t="shared" si="475"/>
        <v>-1.2349229255441945</v>
      </c>
      <c r="N6522" s="3">
        <f t="shared" si="475"/>
        <v>-0.85632095687199061</v>
      </c>
      <c r="O6522" s="3">
        <f t="shared" si="475"/>
        <v>-0.70441407000381639</v>
      </c>
      <c r="P6522" s="3">
        <f t="shared" si="474"/>
        <v>-5.2295454003854587E-3</v>
      </c>
      <c r="R6522" s="3">
        <f t="shared" si="476"/>
        <v>1.434189809483005</v>
      </c>
      <c r="S6522" s="3">
        <f t="shared" si="477"/>
        <v>0.80755329730273451</v>
      </c>
      <c r="T6522" s="3">
        <f t="shared" si="478"/>
        <v>-0.21374622321173423</v>
      </c>
    </row>
    <row r="6523" spans="1:20" x14ac:dyDescent="0.25">
      <c r="A6523" s="8">
        <v>12999</v>
      </c>
      <c r="B6523" s="3">
        <v>1</v>
      </c>
      <c r="C6523" s="9">
        <v>50000</v>
      </c>
      <c r="D6523" s="3">
        <v>17.36</v>
      </c>
      <c r="E6523" s="3">
        <v>780</v>
      </c>
      <c r="K6523" s="3">
        <v>1</v>
      </c>
      <c r="M6523" s="3">
        <f t="shared" si="475"/>
        <v>0.80965145449586262</v>
      </c>
      <c r="N6523" s="3">
        <f t="shared" si="475"/>
        <v>-0.45139269794833453</v>
      </c>
      <c r="O6523" s="3">
        <f t="shared" si="475"/>
        <v>-7.206959710316907E-2</v>
      </c>
      <c r="P6523" s="3">
        <f t="shared" si="474"/>
        <v>2.6887786911624145</v>
      </c>
      <c r="R6523" s="3">
        <f t="shared" si="476"/>
        <v>2.5183917586666427</v>
      </c>
      <c r="S6523" s="3">
        <f t="shared" si="477"/>
        <v>0.92542113498341794</v>
      </c>
      <c r="T6523" s="3">
        <f t="shared" si="478"/>
        <v>-7.750636401553429E-2</v>
      </c>
    </row>
    <row r="6524" spans="1:20" x14ac:dyDescent="0.25">
      <c r="A6524" s="8">
        <v>13000</v>
      </c>
      <c r="B6524" s="3">
        <v>1</v>
      </c>
      <c r="C6524" s="9">
        <v>55000</v>
      </c>
      <c r="D6524" s="3">
        <v>28.04</v>
      </c>
      <c r="E6524" s="3">
        <v>755</v>
      </c>
      <c r="K6524" s="3">
        <v>1</v>
      </c>
      <c r="M6524" s="3">
        <f t="shared" si="475"/>
        <v>0.80965145449586262</v>
      </c>
      <c r="N6524" s="3">
        <f t="shared" si="475"/>
        <v>-0.35936354819295813</v>
      </c>
      <c r="O6524" s="3">
        <f t="shared" si="475"/>
        <v>1.1296099350283102</v>
      </c>
      <c r="P6524" s="3">
        <f t="shared" si="474"/>
        <v>1.8964233274674733</v>
      </c>
      <c r="R6524" s="3">
        <f t="shared" si="476"/>
        <v>1.8444299683413203</v>
      </c>
      <c r="S6524" s="3">
        <f t="shared" si="477"/>
        <v>0.86347179007027997</v>
      </c>
      <c r="T6524" s="3">
        <f t="shared" si="478"/>
        <v>-0.14679405121651462</v>
      </c>
    </row>
    <row r="6525" spans="1:20" x14ac:dyDescent="0.25">
      <c r="A6525" s="8">
        <v>13001</v>
      </c>
      <c r="B6525" s="3">
        <v>0</v>
      </c>
      <c r="C6525" s="9">
        <v>32004</v>
      </c>
      <c r="D6525" s="3">
        <v>15.37</v>
      </c>
      <c r="E6525" s="3">
        <v>705</v>
      </c>
      <c r="K6525" s="3">
        <v>0</v>
      </c>
      <c r="M6525" s="3">
        <f t="shared" si="475"/>
        <v>-1.2349229255441945</v>
      </c>
      <c r="N6525" s="3">
        <f t="shared" si="475"/>
        <v>-0.78262401374788526</v>
      </c>
      <c r="O6525" s="3">
        <f t="shared" si="475"/>
        <v>-0.29597804925126309</v>
      </c>
      <c r="P6525" s="3">
        <f t="shared" si="474"/>
        <v>0.311712600077591</v>
      </c>
      <c r="R6525" s="3">
        <f t="shared" si="476"/>
        <v>1.4194464913159741</v>
      </c>
      <c r="S6525" s="3">
        <f t="shared" si="477"/>
        <v>0.8052516290436581</v>
      </c>
      <c r="T6525" s="3">
        <f t="shared" si="478"/>
        <v>-1.636046959060401</v>
      </c>
    </row>
    <row r="6526" spans="1:20" x14ac:dyDescent="0.25">
      <c r="A6526" s="8">
        <v>13004</v>
      </c>
      <c r="B6526" s="3">
        <v>0</v>
      </c>
      <c r="C6526" s="9">
        <v>50000</v>
      </c>
      <c r="D6526" s="3">
        <v>19.52</v>
      </c>
      <c r="E6526" s="3">
        <v>730</v>
      </c>
      <c r="K6526" s="3">
        <v>1</v>
      </c>
      <c r="M6526" s="3">
        <f t="shared" si="475"/>
        <v>-1.2349229255441945</v>
      </c>
      <c r="N6526" s="3">
        <f t="shared" si="475"/>
        <v>-0.45139269794833453</v>
      </c>
      <c r="O6526" s="3">
        <f t="shared" si="475"/>
        <v>0.17096671276611891</v>
      </c>
      <c r="P6526" s="3">
        <f t="shared" si="474"/>
        <v>1.1040679637725321</v>
      </c>
      <c r="R6526" s="3">
        <f t="shared" si="476"/>
        <v>1.5670642155655718</v>
      </c>
      <c r="S6526" s="3">
        <f t="shared" si="477"/>
        <v>0.82736468615553005</v>
      </c>
      <c r="T6526" s="3">
        <f t="shared" si="478"/>
        <v>-0.18950970636417766</v>
      </c>
    </row>
    <row r="6527" spans="1:20" x14ac:dyDescent="0.25">
      <c r="A6527" s="8">
        <v>13007</v>
      </c>
      <c r="B6527" s="3">
        <v>0</v>
      </c>
      <c r="C6527" s="9">
        <v>65878</v>
      </c>
      <c r="D6527" s="3">
        <v>7.91</v>
      </c>
      <c r="E6527" s="3">
        <v>730</v>
      </c>
      <c r="K6527" s="3">
        <v>1</v>
      </c>
      <c r="M6527" s="3">
        <f t="shared" si="475"/>
        <v>-1.2349229255441945</v>
      </c>
      <c r="N6527" s="3">
        <f t="shared" si="475"/>
        <v>-0.15914492998516122</v>
      </c>
      <c r="O6527" s="3">
        <f t="shared" si="475"/>
        <v>-1.1353534527813038</v>
      </c>
      <c r="P6527" s="3">
        <f t="shared" si="474"/>
        <v>1.1040679637725321</v>
      </c>
      <c r="R6527" s="3">
        <f t="shared" si="476"/>
        <v>2.0001144133430486</v>
      </c>
      <c r="S6527" s="3">
        <f t="shared" si="477"/>
        <v>0.88080909012162578</v>
      </c>
      <c r="T6527" s="3">
        <f t="shared" si="478"/>
        <v>-0.12691437332534747</v>
      </c>
    </row>
    <row r="6528" spans="1:20" x14ac:dyDescent="0.25">
      <c r="A6528" s="8">
        <v>13009</v>
      </c>
      <c r="B6528" s="3">
        <v>1</v>
      </c>
      <c r="C6528" s="9">
        <v>42000</v>
      </c>
      <c r="D6528" s="3">
        <v>1.66</v>
      </c>
      <c r="E6528" s="3">
        <v>735</v>
      </c>
      <c r="K6528" s="3">
        <v>1</v>
      </c>
      <c r="M6528" s="3">
        <f t="shared" si="475"/>
        <v>0.80965145449586262</v>
      </c>
      <c r="N6528" s="3">
        <f t="shared" si="475"/>
        <v>-0.59863933755693677</v>
      </c>
      <c r="O6528" s="3">
        <f t="shared" si="475"/>
        <v>-1.8385835160604935</v>
      </c>
      <c r="P6528" s="3">
        <f t="shared" si="474"/>
        <v>1.2625390365115203</v>
      </c>
      <c r="R6528" s="3">
        <f t="shared" si="476"/>
        <v>2.5677956935322097</v>
      </c>
      <c r="S6528" s="3">
        <f t="shared" si="477"/>
        <v>0.92875998602727039</v>
      </c>
      <c r="T6528" s="3">
        <f t="shared" si="478"/>
        <v>-7.3904930892471965E-2</v>
      </c>
    </row>
    <row r="6529" spans="1:20" x14ac:dyDescent="0.25">
      <c r="A6529" s="8">
        <v>13010</v>
      </c>
      <c r="B6529" s="3">
        <v>0</v>
      </c>
      <c r="C6529" s="9">
        <v>35700</v>
      </c>
      <c r="D6529" s="3">
        <v>17.82</v>
      </c>
      <c r="E6529" s="3">
        <v>675</v>
      </c>
      <c r="K6529" s="3">
        <v>1</v>
      </c>
      <c r="M6529" s="3">
        <f t="shared" si="475"/>
        <v>-1.2349229255441945</v>
      </c>
      <c r="N6529" s="3">
        <f t="shared" si="475"/>
        <v>-0.71459606624871097</v>
      </c>
      <c r="O6529" s="3">
        <f t="shared" si="475"/>
        <v>-2.0311864445820612E-2</v>
      </c>
      <c r="P6529" s="3">
        <f t="shared" si="474"/>
        <v>-0.63911383635633834</v>
      </c>
      <c r="R6529" s="3">
        <f t="shared" si="476"/>
        <v>0.98713154682659654</v>
      </c>
      <c r="S6529" s="3">
        <f t="shared" si="477"/>
        <v>0.72852097697218665</v>
      </c>
      <c r="T6529" s="3">
        <f t="shared" si="478"/>
        <v>-0.31673885901581483</v>
      </c>
    </row>
    <row r="6530" spans="1:20" x14ac:dyDescent="0.25">
      <c r="A6530" s="8">
        <v>13011</v>
      </c>
      <c r="B6530" s="3">
        <v>0</v>
      </c>
      <c r="C6530" s="9">
        <v>33500</v>
      </c>
      <c r="D6530" s="3">
        <v>18.420000000000002</v>
      </c>
      <c r="E6530" s="3">
        <v>715</v>
      </c>
      <c r="K6530" s="3">
        <v>1</v>
      </c>
      <c r="M6530" s="3">
        <f t="shared" si="475"/>
        <v>-1.2349229255441945</v>
      </c>
      <c r="N6530" s="3">
        <f t="shared" si="475"/>
        <v>-0.75508889214107666</v>
      </c>
      <c r="O6530" s="3">
        <f t="shared" si="475"/>
        <v>4.7198221628981761E-2</v>
      </c>
      <c r="P6530" s="3">
        <f t="shared" si="474"/>
        <v>0.62865474555556744</v>
      </c>
      <c r="R6530" s="3">
        <f t="shared" si="476"/>
        <v>1.4242918680523413</v>
      </c>
      <c r="S6530" s="3">
        <f t="shared" si="477"/>
        <v>0.80601036431638395</v>
      </c>
      <c r="T6530" s="3">
        <f t="shared" si="478"/>
        <v>-0.21565867760485444</v>
      </c>
    </row>
    <row r="6531" spans="1:20" x14ac:dyDescent="0.25">
      <c r="A6531" s="8">
        <v>13012</v>
      </c>
      <c r="B6531" s="3">
        <v>0</v>
      </c>
      <c r="C6531" s="9">
        <v>32000</v>
      </c>
      <c r="D6531" s="3">
        <v>18.18</v>
      </c>
      <c r="E6531" s="3">
        <v>690</v>
      </c>
      <c r="K6531" s="3">
        <v>1</v>
      </c>
      <c r="M6531" s="3">
        <f t="shared" si="475"/>
        <v>-1.2349229255441945</v>
      </c>
      <c r="N6531" s="3">
        <f t="shared" si="475"/>
        <v>-0.78269763706768958</v>
      </c>
      <c r="O6531" s="3">
        <f t="shared" si="475"/>
        <v>2.0194187199060652E-2</v>
      </c>
      <c r="P6531" s="3">
        <f t="shared" si="474"/>
        <v>-0.1637006181393737</v>
      </c>
      <c r="R6531" s="3">
        <f t="shared" si="476"/>
        <v>1.1443644640960056</v>
      </c>
      <c r="S6531" s="3">
        <f t="shared" si="477"/>
        <v>0.75848005841590815</v>
      </c>
      <c r="T6531" s="3">
        <f t="shared" si="478"/>
        <v>-0.27643877135536515</v>
      </c>
    </row>
    <row r="6532" spans="1:20" x14ac:dyDescent="0.25">
      <c r="A6532" s="8">
        <v>13013</v>
      </c>
      <c r="B6532" s="3">
        <v>1</v>
      </c>
      <c r="C6532" s="9">
        <v>80000</v>
      </c>
      <c r="D6532" s="3">
        <v>14.15</v>
      </c>
      <c r="E6532" s="3">
        <v>710</v>
      </c>
      <c r="K6532" s="3">
        <v>1</v>
      </c>
      <c r="M6532" s="3">
        <f t="shared" si="475"/>
        <v>0.80965145449586262</v>
      </c>
      <c r="N6532" s="3">
        <f t="shared" si="475"/>
        <v>0.10078220058392387</v>
      </c>
      <c r="O6532" s="3">
        <f t="shared" si="475"/>
        <v>-0.43324855760336078</v>
      </c>
      <c r="P6532" s="3">
        <f t="shared" si="474"/>
        <v>0.47018367281657925</v>
      </c>
      <c r="R6532" s="3">
        <f t="shared" si="476"/>
        <v>1.8482990017199268</v>
      </c>
      <c r="S6532" s="3">
        <f t="shared" si="477"/>
        <v>0.86392726258263486</v>
      </c>
      <c r="T6532" s="3">
        <f t="shared" si="478"/>
        <v>-0.14626670054764523</v>
      </c>
    </row>
    <row r="6533" spans="1:20" x14ac:dyDescent="0.25">
      <c r="A6533" s="8">
        <v>13014</v>
      </c>
      <c r="B6533" s="3">
        <v>1</v>
      </c>
      <c r="C6533" s="9">
        <v>32000</v>
      </c>
      <c r="D6533" s="3">
        <v>23.67</v>
      </c>
      <c r="E6533" s="3">
        <v>705</v>
      </c>
      <c r="K6533" s="3">
        <v>0</v>
      </c>
      <c r="M6533" s="3">
        <f t="shared" si="475"/>
        <v>0.80965145449586262</v>
      </c>
      <c r="N6533" s="3">
        <f t="shared" si="475"/>
        <v>-0.78269763706768958</v>
      </c>
      <c r="O6533" s="3">
        <f t="shared" si="475"/>
        <v>0.63791147478350108</v>
      </c>
      <c r="P6533" s="3">
        <f t="shared" si="474"/>
        <v>0.311712600077591</v>
      </c>
      <c r="R6533" s="3">
        <f t="shared" si="476"/>
        <v>1.4139849967495477</v>
      </c>
      <c r="S6533" s="3">
        <f t="shared" si="477"/>
        <v>0.80439372147392063</v>
      </c>
      <c r="T6533" s="3">
        <f t="shared" si="478"/>
        <v>-1.631651423092489</v>
      </c>
    </row>
    <row r="6534" spans="1:20" x14ac:dyDescent="0.25">
      <c r="A6534" s="8">
        <v>13015</v>
      </c>
      <c r="B6534" s="3">
        <v>1</v>
      </c>
      <c r="C6534" s="9">
        <v>360000</v>
      </c>
      <c r="D6534" s="3">
        <v>6.73</v>
      </c>
      <c r="E6534" s="3">
        <v>670</v>
      </c>
      <c r="K6534" s="3">
        <v>1</v>
      </c>
      <c r="M6534" s="3">
        <f t="shared" si="475"/>
        <v>0.80965145449586262</v>
      </c>
      <c r="N6534" s="3">
        <f t="shared" si="475"/>
        <v>5.2544145868850025</v>
      </c>
      <c r="O6534" s="3">
        <f t="shared" si="475"/>
        <v>-1.2681232887284148</v>
      </c>
      <c r="P6534" s="3">
        <f t="shared" si="474"/>
        <v>-0.79758490909532664</v>
      </c>
      <c r="R6534" s="3">
        <f t="shared" si="476"/>
        <v>1.8318469941113049</v>
      </c>
      <c r="S6534" s="3">
        <f t="shared" si="477"/>
        <v>0.86198160939685475</v>
      </c>
      <c r="T6534" s="3">
        <f t="shared" si="478"/>
        <v>-0.14852134335246717</v>
      </c>
    </row>
    <row r="6535" spans="1:20" x14ac:dyDescent="0.25">
      <c r="A6535" s="8">
        <v>13017</v>
      </c>
      <c r="B6535" s="3">
        <v>0</v>
      </c>
      <c r="C6535" s="9">
        <v>30000</v>
      </c>
      <c r="D6535" s="3">
        <v>19.760000000000002</v>
      </c>
      <c r="E6535" s="3">
        <v>680</v>
      </c>
      <c r="K6535" s="3">
        <v>1</v>
      </c>
      <c r="M6535" s="3">
        <f t="shared" si="475"/>
        <v>-1.2349229255441945</v>
      </c>
      <c r="N6535" s="3">
        <f t="shared" si="475"/>
        <v>-0.8195092969698401</v>
      </c>
      <c r="O6535" s="3">
        <f t="shared" si="475"/>
        <v>0.19797074719604002</v>
      </c>
      <c r="P6535" s="3">
        <f t="shared" si="474"/>
        <v>-0.48064276361735014</v>
      </c>
      <c r="R6535" s="3">
        <f t="shared" si="476"/>
        <v>0.97043179283426384</v>
      </c>
      <c r="S6535" s="3">
        <f t="shared" si="477"/>
        <v>0.72520555489424166</v>
      </c>
      <c r="T6535" s="3">
        <f t="shared" si="478"/>
        <v>-0.32130014032073634</v>
      </c>
    </row>
    <row r="6536" spans="1:20" x14ac:dyDescent="0.25">
      <c r="A6536" s="8">
        <v>13018</v>
      </c>
      <c r="B6536" s="3">
        <v>1</v>
      </c>
      <c r="C6536" s="9">
        <v>58000</v>
      </c>
      <c r="D6536" s="3">
        <v>17.850000000000001</v>
      </c>
      <c r="E6536" s="3">
        <v>695</v>
      </c>
      <c r="K6536" s="3">
        <v>0</v>
      </c>
      <c r="M6536" s="3">
        <f t="shared" si="475"/>
        <v>0.80965145449586262</v>
      </c>
      <c r="N6536" s="3">
        <f t="shared" si="475"/>
        <v>-0.30414605833973229</v>
      </c>
      <c r="O6536" s="3">
        <f t="shared" si="475"/>
        <v>-1.6936360142080373E-2</v>
      </c>
      <c r="P6536" s="3">
        <f t="shared" si="474"/>
        <v>-5.2295454003854587E-3</v>
      </c>
      <c r="R6536" s="3">
        <f t="shared" si="476"/>
        <v>1.5271473200009542</v>
      </c>
      <c r="S6536" s="3">
        <f t="shared" si="477"/>
        <v>0.82158854961983219</v>
      </c>
      <c r="T6536" s="3">
        <f t="shared" si="478"/>
        <v>-1.7236628771505813</v>
      </c>
    </row>
    <row r="6537" spans="1:20" x14ac:dyDescent="0.25">
      <c r="A6537" s="8">
        <v>13020</v>
      </c>
      <c r="B6537" s="3">
        <v>1</v>
      </c>
      <c r="C6537" s="9">
        <v>130000</v>
      </c>
      <c r="D6537" s="3">
        <v>9.9700000000000006</v>
      </c>
      <c r="E6537" s="3">
        <v>705</v>
      </c>
      <c r="K6537" s="3">
        <v>1</v>
      </c>
      <c r="M6537" s="3">
        <f t="shared" si="475"/>
        <v>0.80965145449586262</v>
      </c>
      <c r="N6537" s="3">
        <f t="shared" si="475"/>
        <v>1.0210736981376878</v>
      </c>
      <c r="O6537" s="3">
        <f t="shared" si="475"/>
        <v>-0.9035688239244829</v>
      </c>
      <c r="P6537" s="3">
        <f t="shared" si="474"/>
        <v>0.311712600077591</v>
      </c>
      <c r="R6537" s="3">
        <f t="shared" si="476"/>
        <v>1.9740970246869831</v>
      </c>
      <c r="S6537" s="3">
        <f t="shared" si="477"/>
        <v>0.8780504936004031</v>
      </c>
      <c r="T6537" s="3">
        <f t="shared" si="478"/>
        <v>-0.13005117720519754</v>
      </c>
    </row>
    <row r="6538" spans="1:20" x14ac:dyDescent="0.25">
      <c r="A6538" s="8">
        <v>13021</v>
      </c>
      <c r="B6538" s="3">
        <v>0</v>
      </c>
      <c r="C6538" s="9">
        <v>300000</v>
      </c>
      <c r="D6538" s="3">
        <v>8.9</v>
      </c>
      <c r="E6538" s="3">
        <v>685</v>
      </c>
      <c r="K6538" s="3">
        <v>1</v>
      </c>
      <c r="M6538" s="3">
        <f t="shared" si="475"/>
        <v>-1.2349229255441945</v>
      </c>
      <c r="N6538" s="3">
        <f t="shared" si="475"/>
        <v>4.1500647898204859</v>
      </c>
      <c r="O6538" s="3">
        <f t="shared" si="475"/>
        <v>-1.0239618107578801</v>
      </c>
      <c r="P6538" s="3">
        <f t="shared" si="475"/>
        <v>-0.32217169087836195</v>
      </c>
      <c r="R6538" s="3">
        <f t="shared" si="476"/>
        <v>1.5911252901189978</v>
      </c>
      <c r="S6538" s="3">
        <f t="shared" si="477"/>
        <v>0.83077436460396392</v>
      </c>
      <c r="T6538" s="3">
        <f t="shared" si="478"/>
        <v>-0.18539704373457397</v>
      </c>
    </row>
    <row r="6539" spans="1:20" x14ac:dyDescent="0.25">
      <c r="A6539" s="8">
        <v>13022</v>
      </c>
      <c r="B6539" s="3">
        <v>0</v>
      </c>
      <c r="C6539" s="9">
        <v>65000</v>
      </c>
      <c r="D6539" s="3">
        <v>14.92</v>
      </c>
      <c r="E6539" s="3">
        <v>670</v>
      </c>
      <c r="K6539" s="3">
        <v>0</v>
      </c>
      <c r="M6539" s="3">
        <f t="shared" ref="M6539:P6602" si="479">(B6539-B$5)/B$6</f>
        <v>-1.2349229255441945</v>
      </c>
      <c r="N6539" s="3">
        <f t="shared" si="479"/>
        <v>-0.17530524868220532</v>
      </c>
      <c r="O6539" s="3">
        <f t="shared" si="479"/>
        <v>-0.34661061380736469</v>
      </c>
      <c r="P6539" s="3">
        <f t="shared" si="479"/>
        <v>-0.79758490909532664</v>
      </c>
      <c r="R6539" s="3">
        <f t="shared" ref="R6539:R6602" si="480">$L$7+SUMPRODUCT($M$7:$P$7,M6539:P6539)</f>
        <v>1.0534463380140151</v>
      </c>
      <c r="S6539" s="3">
        <f t="shared" ref="S6539:S6602" si="481">1/(1+EXP(-R6539))</f>
        <v>0.7414361413279541</v>
      </c>
      <c r="T6539" s="3">
        <f t="shared" si="478"/>
        <v>-1.3526125800600912</v>
      </c>
    </row>
    <row r="6540" spans="1:20" x14ac:dyDescent="0.25">
      <c r="A6540" s="8">
        <v>13023</v>
      </c>
      <c r="B6540" s="3">
        <v>0</v>
      </c>
      <c r="C6540" s="9">
        <v>70000</v>
      </c>
      <c r="D6540" s="3">
        <v>11.4</v>
      </c>
      <c r="E6540" s="3">
        <v>735</v>
      </c>
      <c r="K6540" s="3">
        <v>1</v>
      </c>
      <c r="M6540" s="3">
        <f t="shared" si="479"/>
        <v>-1.2349229255441945</v>
      </c>
      <c r="N6540" s="3">
        <f t="shared" si="479"/>
        <v>-8.3276098926828926E-2</v>
      </c>
      <c r="O6540" s="3">
        <f t="shared" si="479"/>
        <v>-0.74266978544620432</v>
      </c>
      <c r="P6540" s="3">
        <f t="shared" si="479"/>
        <v>1.2625390365115203</v>
      </c>
      <c r="R6540" s="3">
        <f t="shared" si="480"/>
        <v>1.9329982028384995</v>
      </c>
      <c r="S6540" s="3">
        <f t="shared" si="481"/>
        <v>0.87358090436581604</v>
      </c>
      <c r="T6540" s="3">
        <f t="shared" ref="T6540:T6603" si="482">IF(K6540=1,LN(S6540),LN(1-S6540))</f>
        <v>-0.13515453278601167</v>
      </c>
    </row>
    <row r="6541" spans="1:20" x14ac:dyDescent="0.25">
      <c r="A6541" s="8">
        <v>13025</v>
      </c>
      <c r="B6541" s="3">
        <v>1</v>
      </c>
      <c r="C6541" s="9">
        <v>51300</v>
      </c>
      <c r="D6541" s="3">
        <v>10.62</v>
      </c>
      <c r="E6541" s="3">
        <v>670</v>
      </c>
      <c r="K6541" s="3">
        <v>1</v>
      </c>
      <c r="M6541" s="3">
        <f t="shared" si="479"/>
        <v>0.80965145449586262</v>
      </c>
      <c r="N6541" s="3">
        <f t="shared" si="479"/>
        <v>-0.42746511901193662</v>
      </c>
      <c r="O6541" s="3">
        <f t="shared" si="479"/>
        <v>-0.83043289734344727</v>
      </c>
      <c r="P6541" s="3">
        <f t="shared" si="479"/>
        <v>-0.79758490909532664</v>
      </c>
      <c r="R6541" s="3">
        <f t="shared" si="480"/>
        <v>1.4988013668864399</v>
      </c>
      <c r="S6541" s="3">
        <f t="shared" si="481"/>
        <v>0.81739563626246936</v>
      </c>
      <c r="T6541" s="3">
        <f t="shared" si="482"/>
        <v>-0.20163204642448118</v>
      </c>
    </row>
    <row r="6542" spans="1:20" x14ac:dyDescent="0.25">
      <c r="A6542" s="8">
        <v>13026</v>
      </c>
      <c r="B6542" s="3">
        <v>1</v>
      </c>
      <c r="C6542" s="9">
        <v>195000</v>
      </c>
      <c r="D6542" s="3">
        <v>9.07</v>
      </c>
      <c r="E6542" s="3">
        <v>670</v>
      </c>
      <c r="K6542" s="3">
        <v>1</v>
      </c>
      <c r="M6542" s="3">
        <f t="shared" si="479"/>
        <v>0.80965145449586262</v>
      </c>
      <c r="N6542" s="3">
        <f t="shared" si="479"/>
        <v>2.2174526449575809</v>
      </c>
      <c r="O6542" s="3">
        <f t="shared" si="479"/>
        <v>-1.0048339530366863</v>
      </c>
      <c r="P6542" s="3">
        <f t="shared" si="479"/>
        <v>-0.79758490909532664</v>
      </c>
      <c r="R6542" s="3">
        <f t="shared" si="480"/>
        <v>1.6443275705576421</v>
      </c>
      <c r="S6542" s="3">
        <f t="shared" si="481"/>
        <v>0.83812293086019807</v>
      </c>
      <c r="T6542" s="3">
        <f t="shared" si="482"/>
        <v>-0.17659049372156296</v>
      </c>
    </row>
    <row r="6543" spans="1:20" x14ac:dyDescent="0.25">
      <c r="A6543" s="8">
        <v>13029</v>
      </c>
      <c r="B6543" s="3">
        <v>0</v>
      </c>
      <c r="C6543" s="9">
        <v>30996</v>
      </c>
      <c r="D6543" s="3">
        <v>31.82</v>
      </c>
      <c r="E6543" s="3">
        <v>660</v>
      </c>
      <c r="K6543" s="3">
        <v>1</v>
      </c>
      <c r="M6543" s="3">
        <f t="shared" si="479"/>
        <v>-1.2349229255441945</v>
      </c>
      <c r="N6543" s="3">
        <f t="shared" si="479"/>
        <v>-0.8011770903385691</v>
      </c>
      <c r="O6543" s="3">
        <f t="shared" si="479"/>
        <v>1.5549234772995644</v>
      </c>
      <c r="P6543" s="3">
        <f t="shared" si="479"/>
        <v>-1.114527054573303</v>
      </c>
      <c r="R6543" s="3">
        <f t="shared" si="480"/>
        <v>0.30123435003808652</v>
      </c>
      <c r="S6543" s="3">
        <f t="shared" si="481"/>
        <v>0.57474423617527004</v>
      </c>
      <c r="T6543" s="3">
        <f t="shared" si="482"/>
        <v>-0.55383014379231477</v>
      </c>
    </row>
    <row r="6544" spans="1:20" x14ac:dyDescent="0.25">
      <c r="A6544" s="8">
        <v>13032</v>
      </c>
      <c r="B6544" s="3">
        <v>1</v>
      </c>
      <c r="C6544" s="9">
        <v>114000</v>
      </c>
      <c r="D6544" s="3">
        <v>13.29</v>
      </c>
      <c r="E6544" s="3">
        <v>800</v>
      </c>
      <c r="K6544" s="3">
        <v>1</v>
      </c>
      <c r="M6544" s="3">
        <f t="shared" si="479"/>
        <v>0.80965145449586262</v>
      </c>
      <c r="N6544" s="3">
        <f t="shared" si="479"/>
        <v>0.72658041892048342</v>
      </c>
      <c r="O6544" s="3">
        <f t="shared" si="479"/>
        <v>-0.53001301431057746</v>
      </c>
      <c r="P6544" s="3">
        <f t="shared" si="479"/>
        <v>3.3226629821183673</v>
      </c>
      <c r="R6544" s="3">
        <f t="shared" si="480"/>
        <v>2.9365999936176728</v>
      </c>
      <c r="S6544" s="3">
        <f t="shared" si="481"/>
        <v>0.94962633196968327</v>
      </c>
      <c r="T6544" s="3">
        <f t="shared" si="482"/>
        <v>-5.1686706532715697E-2</v>
      </c>
    </row>
    <row r="6545" spans="1:20" x14ac:dyDescent="0.25">
      <c r="A6545" s="8">
        <v>13035</v>
      </c>
      <c r="B6545" s="3">
        <v>0</v>
      </c>
      <c r="C6545" s="9">
        <v>108000</v>
      </c>
      <c r="D6545" s="3">
        <v>34.81</v>
      </c>
      <c r="E6545" s="3">
        <v>675</v>
      </c>
      <c r="K6545" s="3">
        <v>0</v>
      </c>
      <c r="M6545" s="3">
        <f t="shared" si="479"/>
        <v>-1.2349229255441945</v>
      </c>
      <c r="N6545" s="3">
        <f t="shared" si="479"/>
        <v>0.61614543921403175</v>
      </c>
      <c r="O6545" s="3">
        <f t="shared" si="479"/>
        <v>1.891348739572329</v>
      </c>
      <c r="P6545" s="3">
        <f t="shared" si="479"/>
        <v>-0.63911383635633834</v>
      </c>
      <c r="R6545" s="3">
        <f t="shared" si="480"/>
        <v>0.41259483821413356</v>
      </c>
      <c r="S6545" s="3">
        <f t="shared" si="481"/>
        <v>0.60170990886324494</v>
      </c>
      <c r="T6545" s="3">
        <f t="shared" si="482"/>
        <v>-0.9205746669931395</v>
      </c>
    </row>
    <row r="6546" spans="1:20" x14ac:dyDescent="0.25">
      <c r="A6546" s="8">
        <v>13036</v>
      </c>
      <c r="B6546" s="3">
        <v>1</v>
      </c>
      <c r="C6546" s="9">
        <v>45750</v>
      </c>
      <c r="D6546" s="3">
        <v>7.21</v>
      </c>
      <c r="E6546" s="3">
        <v>675</v>
      </c>
      <c r="K6546" s="3">
        <v>1</v>
      </c>
      <c r="M6546" s="3">
        <f t="shared" si="479"/>
        <v>0.80965145449586262</v>
      </c>
      <c r="N6546" s="3">
        <f t="shared" si="479"/>
        <v>-0.52961747524040448</v>
      </c>
      <c r="O6546" s="3">
        <f t="shared" si="479"/>
        <v>-1.214115219868573</v>
      </c>
      <c r="P6546" s="3">
        <f t="shared" si="479"/>
        <v>-0.63911383635633834</v>
      </c>
      <c r="R6546" s="3">
        <f t="shared" si="480"/>
        <v>1.6772153950237967</v>
      </c>
      <c r="S6546" s="3">
        <f t="shared" si="481"/>
        <v>0.84253545133964447</v>
      </c>
      <c r="T6546" s="3">
        <f t="shared" si="482"/>
        <v>-0.17133953889948789</v>
      </c>
    </row>
    <row r="6547" spans="1:20" x14ac:dyDescent="0.25">
      <c r="A6547" s="8">
        <v>13037</v>
      </c>
      <c r="B6547" s="3">
        <v>0</v>
      </c>
      <c r="C6547" s="9">
        <v>50000</v>
      </c>
      <c r="D6547" s="3">
        <v>18.63</v>
      </c>
      <c r="E6547" s="3">
        <v>670</v>
      </c>
      <c r="K6547" s="3">
        <v>0</v>
      </c>
      <c r="M6547" s="3">
        <f t="shared" si="479"/>
        <v>-1.2349229255441945</v>
      </c>
      <c r="N6547" s="3">
        <f t="shared" si="479"/>
        <v>-0.45139269794833453</v>
      </c>
      <c r="O6547" s="3">
        <f t="shared" si="479"/>
        <v>7.0826751755162232E-2</v>
      </c>
      <c r="P6547" s="3">
        <f t="shared" si="479"/>
        <v>-0.79758490909532664</v>
      </c>
      <c r="R6547" s="3">
        <f t="shared" si="480"/>
        <v>0.90891479711368417</v>
      </c>
      <c r="S6547" s="3">
        <f t="shared" si="481"/>
        <v>0.71277804535541112</v>
      </c>
      <c r="T6547" s="3">
        <f t="shared" si="482"/>
        <v>-1.2475000009811739</v>
      </c>
    </row>
    <row r="6548" spans="1:20" x14ac:dyDescent="0.25">
      <c r="A6548" s="8">
        <v>13041</v>
      </c>
      <c r="B6548" s="3">
        <v>1</v>
      </c>
      <c r="C6548" s="9">
        <v>80000</v>
      </c>
      <c r="D6548" s="3">
        <v>14</v>
      </c>
      <c r="E6548" s="3">
        <v>685</v>
      </c>
      <c r="K6548" s="3">
        <v>1</v>
      </c>
      <c r="M6548" s="3">
        <f t="shared" si="479"/>
        <v>0.80965145449586262</v>
      </c>
      <c r="N6548" s="3">
        <f t="shared" si="479"/>
        <v>0.10078220058392387</v>
      </c>
      <c r="O6548" s="3">
        <f t="shared" si="479"/>
        <v>-0.45012607912206137</v>
      </c>
      <c r="P6548" s="3">
        <f t="shared" si="479"/>
        <v>-0.32217169087836195</v>
      </c>
      <c r="R6548" s="3">
        <f t="shared" si="480"/>
        <v>1.5660201511349516</v>
      </c>
      <c r="S6548" s="3">
        <f t="shared" si="481"/>
        <v>0.82721550899286955</v>
      </c>
      <c r="T6548" s="3">
        <f t="shared" si="482"/>
        <v>-0.18969002662124607</v>
      </c>
    </row>
    <row r="6549" spans="1:20" x14ac:dyDescent="0.25">
      <c r="A6549" s="8">
        <v>13043</v>
      </c>
      <c r="B6549" s="3">
        <v>1</v>
      </c>
      <c r="C6549" s="9">
        <v>42000</v>
      </c>
      <c r="D6549" s="3">
        <v>10.09</v>
      </c>
      <c r="E6549" s="3">
        <v>705</v>
      </c>
      <c r="K6549" s="3">
        <v>1</v>
      </c>
      <c r="M6549" s="3">
        <f t="shared" si="479"/>
        <v>0.80965145449586262</v>
      </c>
      <c r="N6549" s="3">
        <f t="shared" si="479"/>
        <v>-0.59863933755693677</v>
      </c>
      <c r="O6549" s="3">
        <f t="shared" si="479"/>
        <v>-0.89006680670952254</v>
      </c>
      <c r="P6549" s="3">
        <f t="shared" si="479"/>
        <v>0.311712600077591</v>
      </c>
      <c r="R6549" s="3">
        <f t="shared" si="480"/>
        <v>1.9152050810997139</v>
      </c>
      <c r="S6549" s="3">
        <f t="shared" si="481"/>
        <v>0.87160278318152618</v>
      </c>
      <c r="T6549" s="3">
        <f t="shared" si="482"/>
        <v>-0.13742148273007224</v>
      </c>
    </row>
    <row r="6550" spans="1:20" x14ac:dyDescent="0.25">
      <c r="A6550" s="8">
        <v>13045</v>
      </c>
      <c r="B6550" s="3">
        <v>0</v>
      </c>
      <c r="C6550" s="9">
        <v>95000</v>
      </c>
      <c r="D6550" s="3">
        <v>8.3000000000000007</v>
      </c>
      <c r="E6550" s="3">
        <v>685</v>
      </c>
      <c r="K6550" s="3">
        <v>1</v>
      </c>
      <c r="M6550" s="3">
        <f t="shared" si="479"/>
        <v>-1.2349229255441945</v>
      </c>
      <c r="N6550" s="3">
        <f t="shared" si="479"/>
        <v>0.37686964985005306</v>
      </c>
      <c r="O6550" s="3">
        <f t="shared" si="479"/>
        <v>-1.0914718968326824</v>
      </c>
      <c r="P6550" s="3">
        <f t="shared" si="479"/>
        <v>-0.32217169087836195</v>
      </c>
      <c r="R6550" s="3">
        <f t="shared" si="480"/>
        <v>1.4859954579091379</v>
      </c>
      <c r="S6550" s="3">
        <f t="shared" si="481"/>
        <v>0.81547645178544637</v>
      </c>
      <c r="T6550" s="3">
        <f t="shared" si="482"/>
        <v>-0.20398273313755769</v>
      </c>
    </row>
    <row r="6551" spans="1:20" x14ac:dyDescent="0.25">
      <c r="A6551" s="8">
        <v>13049</v>
      </c>
      <c r="B6551" s="3">
        <v>1</v>
      </c>
      <c r="C6551" s="9">
        <v>77625</v>
      </c>
      <c r="D6551" s="3">
        <v>10.78</v>
      </c>
      <c r="E6551" s="3">
        <v>670</v>
      </c>
      <c r="K6551" s="3">
        <v>1</v>
      </c>
      <c r="M6551" s="3">
        <f t="shared" si="479"/>
        <v>0.80965145449586262</v>
      </c>
      <c r="N6551" s="3">
        <f t="shared" si="479"/>
        <v>5.7068354450120089E-2</v>
      </c>
      <c r="O6551" s="3">
        <f t="shared" si="479"/>
        <v>-0.81243020772350005</v>
      </c>
      <c r="P6551" s="3">
        <f t="shared" si="479"/>
        <v>-0.79758490909532664</v>
      </c>
      <c r="R6551" s="3">
        <f t="shared" si="480"/>
        <v>1.5092777968187949</v>
      </c>
      <c r="S6551" s="3">
        <f t="shared" si="481"/>
        <v>0.81895415171145391</v>
      </c>
      <c r="T6551" s="3">
        <f t="shared" si="482"/>
        <v>-0.19972717751234759</v>
      </c>
    </row>
    <row r="6552" spans="1:20" x14ac:dyDescent="0.25">
      <c r="A6552" s="8">
        <v>13052</v>
      </c>
      <c r="B6552" s="3">
        <v>1</v>
      </c>
      <c r="C6552" s="9">
        <v>66179</v>
      </c>
      <c r="D6552" s="3">
        <v>29.02</v>
      </c>
      <c r="E6552" s="3">
        <v>695</v>
      </c>
      <c r="K6552" s="3">
        <v>1</v>
      </c>
      <c r="M6552" s="3">
        <f t="shared" si="479"/>
        <v>0.80965145449586262</v>
      </c>
      <c r="N6552" s="3">
        <f t="shared" si="479"/>
        <v>-0.15360477516988758</v>
      </c>
      <c r="O6552" s="3">
        <f t="shared" si="479"/>
        <v>1.2398764089504872</v>
      </c>
      <c r="P6552" s="3">
        <f t="shared" si="479"/>
        <v>-5.2295454003854587E-3</v>
      </c>
      <c r="R6552" s="3">
        <f t="shared" si="480"/>
        <v>1.1250399814657255</v>
      </c>
      <c r="S6552" s="3">
        <f t="shared" si="481"/>
        <v>0.75492238409703361</v>
      </c>
      <c r="T6552" s="3">
        <f t="shared" si="482"/>
        <v>-0.28114033753813894</v>
      </c>
    </row>
    <row r="6553" spans="1:20" x14ac:dyDescent="0.25">
      <c r="A6553" s="8">
        <v>13053</v>
      </c>
      <c r="B6553" s="3">
        <v>0</v>
      </c>
      <c r="C6553" s="9">
        <v>94570</v>
      </c>
      <c r="D6553" s="3">
        <v>12.84</v>
      </c>
      <c r="E6553" s="3">
        <v>705</v>
      </c>
      <c r="K6553" s="3">
        <v>1</v>
      </c>
      <c r="M6553" s="3">
        <f t="shared" si="479"/>
        <v>-1.2349229255441945</v>
      </c>
      <c r="N6553" s="3">
        <f t="shared" si="479"/>
        <v>0.36895514297109072</v>
      </c>
      <c r="O6553" s="3">
        <f t="shared" si="479"/>
        <v>-0.580645578866679</v>
      </c>
      <c r="P6553" s="3">
        <f t="shared" si="479"/>
        <v>0.311712600077591</v>
      </c>
      <c r="R6553" s="3">
        <f t="shared" si="480"/>
        <v>1.5504321124227907</v>
      </c>
      <c r="S6553" s="3">
        <f t="shared" si="481"/>
        <v>0.82497613353206634</v>
      </c>
      <c r="T6553" s="3">
        <f t="shared" si="482"/>
        <v>-0.19240082211794998</v>
      </c>
    </row>
    <row r="6554" spans="1:20" x14ac:dyDescent="0.25">
      <c r="A6554" s="8">
        <v>13054</v>
      </c>
      <c r="B6554" s="3">
        <v>1</v>
      </c>
      <c r="C6554" s="9">
        <v>107000</v>
      </c>
      <c r="D6554" s="3">
        <v>20.47</v>
      </c>
      <c r="E6554" s="3">
        <v>700</v>
      </c>
      <c r="K6554" s="3">
        <v>1</v>
      </c>
      <c r="M6554" s="3">
        <f t="shared" si="479"/>
        <v>0.80965145449586262</v>
      </c>
      <c r="N6554" s="3">
        <f t="shared" si="479"/>
        <v>0.59773960926295644</v>
      </c>
      <c r="O6554" s="3">
        <f t="shared" si="479"/>
        <v>0.27785768238455566</v>
      </c>
      <c r="P6554" s="3">
        <f t="shared" si="479"/>
        <v>0.15324152733860277</v>
      </c>
      <c r="R6554" s="3">
        <f t="shared" si="480"/>
        <v>1.5195475405633041</v>
      </c>
      <c r="S6554" s="3">
        <f t="shared" si="481"/>
        <v>0.8204718439777976</v>
      </c>
      <c r="T6554" s="3">
        <f t="shared" si="482"/>
        <v>-0.19787568472902997</v>
      </c>
    </row>
    <row r="6555" spans="1:20" x14ac:dyDescent="0.25">
      <c r="A6555" s="8">
        <v>13056</v>
      </c>
      <c r="B6555" s="3">
        <v>1</v>
      </c>
      <c r="C6555" s="9">
        <v>90000</v>
      </c>
      <c r="D6555" s="3">
        <v>19.350000000000001</v>
      </c>
      <c r="E6555" s="3">
        <v>720</v>
      </c>
      <c r="K6555" s="3">
        <v>1</v>
      </c>
      <c r="M6555" s="3">
        <f t="shared" si="479"/>
        <v>0.80965145449586262</v>
      </c>
      <c r="N6555" s="3">
        <f t="shared" si="479"/>
        <v>0.28484050009467665</v>
      </c>
      <c r="O6555" s="3">
        <f t="shared" si="479"/>
        <v>0.15183885504492517</v>
      </c>
      <c r="P6555" s="3">
        <f t="shared" si="479"/>
        <v>0.78712581829455575</v>
      </c>
      <c r="R6555" s="3">
        <f t="shared" si="480"/>
        <v>1.7800398986391088</v>
      </c>
      <c r="S6555" s="3">
        <f t="shared" si="481"/>
        <v>0.85570179251312994</v>
      </c>
      <c r="T6555" s="3">
        <f t="shared" si="482"/>
        <v>-0.15583333676877129</v>
      </c>
    </row>
    <row r="6556" spans="1:20" x14ac:dyDescent="0.25">
      <c r="A6556" s="8">
        <v>13057</v>
      </c>
      <c r="B6556" s="3">
        <v>1</v>
      </c>
      <c r="C6556" s="9">
        <v>56500</v>
      </c>
      <c r="D6556" s="3">
        <v>23.3</v>
      </c>
      <c r="E6556" s="3">
        <v>715</v>
      </c>
      <c r="K6556" s="3">
        <v>1</v>
      </c>
      <c r="M6556" s="3">
        <f t="shared" si="479"/>
        <v>0.80965145449586262</v>
      </c>
      <c r="N6556" s="3">
        <f t="shared" si="479"/>
        <v>-0.33175480326634521</v>
      </c>
      <c r="O6556" s="3">
        <f t="shared" si="479"/>
        <v>0.59628025503737303</v>
      </c>
      <c r="P6556" s="3">
        <f t="shared" si="479"/>
        <v>0.62865474555556744</v>
      </c>
      <c r="R6556" s="3">
        <f t="shared" si="480"/>
        <v>1.557749318040728</v>
      </c>
      <c r="S6556" s="3">
        <f t="shared" si="481"/>
        <v>0.82603015751770748</v>
      </c>
      <c r="T6556" s="3">
        <f t="shared" si="482"/>
        <v>-0.19112399581564968</v>
      </c>
    </row>
    <row r="6557" spans="1:20" x14ac:dyDescent="0.25">
      <c r="A6557" s="8">
        <v>13060</v>
      </c>
      <c r="B6557" s="3">
        <v>1</v>
      </c>
      <c r="C6557" s="9">
        <v>75000</v>
      </c>
      <c r="D6557" s="3">
        <v>16.079999999999998</v>
      </c>
      <c r="E6557" s="3">
        <v>680</v>
      </c>
      <c r="K6557" s="3">
        <v>1</v>
      </c>
      <c r="M6557" s="3">
        <f t="shared" si="479"/>
        <v>0.80965145449586262</v>
      </c>
      <c r="N6557" s="3">
        <f t="shared" si="479"/>
        <v>8.7530508285474772E-3</v>
      </c>
      <c r="O6557" s="3">
        <f t="shared" si="479"/>
        <v>-0.21609111406274725</v>
      </c>
      <c r="P6557" s="3">
        <f t="shared" si="479"/>
        <v>-0.48064276361735014</v>
      </c>
      <c r="R6557" s="3">
        <f t="shared" si="480"/>
        <v>1.429552020759117</v>
      </c>
      <c r="S6557" s="3">
        <f t="shared" si="481"/>
        <v>0.80683150581570506</v>
      </c>
      <c r="T6557" s="3">
        <f t="shared" si="482"/>
        <v>-0.21464042332279842</v>
      </c>
    </row>
    <row r="6558" spans="1:20" x14ac:dyDescent="0.25">
      <c r="A6558" s="8">
        <v>13061</v>
      </c>
      <c r="B6558" s="3">
        <v>1</v>
      </c>
      <c r="C6558" s="9">
        <v>55000</v>
      </c>
      <c r="D6558" s="3">
        <v>32.65</v>
      </c>
      <c r="E6558" s="3">
        <v>695</v>
      </c>
      <c r="K6558" s="3">
        <v>1</v>
      </c>
      <c r="M6558" s="3">
        <f t="shared" si="479"/>
        <v>0.80965145449586262</v>
      </c>
      <c r="N6558" s="3">
        <f t="shared" si="479"/>
        <v>-0.35936354819295813</v>
      </c>
      <c r="O6558" s="3">
        <f t="shared" si="479"/>
        <v>1.6483124297030405</v>
      </c>
      <c r="P6558" s="3">
        <f t="shared" si="479"/>
        <v>-5.2295454003854587E-3</v>
      </c>
      <c r="R6558" s="3">
        <f t="shared" si="480"/>
        <v>0.98579182114171027</v>
      </c>
      <c r="S6558" s="3">
        <f t="shared" si="481"/>
        <v>0.72825592738046807</v>
      </c>
      <c r="T6558" s="3">
        <f t="shared" si="482"/>
        <v>-0.31710274396463756</v>
      </c>
    </row>
    <row r="6559" spans="1:20" x14ac:dyDescent="0.25">
      <c r="A6559" s="8">
        <v>13062</v>
      </c>
      <c r="B6559" s="3">
        <v>1</v>
      </c>
      <c r="C6559" s="9">
        <v>74000</v>
      </c>
      <c r="D6559" s="3">
        <v>18.12</v>
      </c>
      <c r="E6559" s="3">
        <v>680</v>
      </c>
      <c r="K6559" s="3">
        <v>0</v>
      </c>
      <c r="M6559" s="3">
        <f t="shared" si="479"/>
        <v>0.80965145449586262</v>
      </c>
      <c r="N6559" s="3">
        <f t="shared" si="479"/>
        <v>-9.6527791225278024E-3</v>
      </c>
      <c r="O6559" s="3">
        <f t="shared" si="479"/>
        <v>1.3443178591580575E-2</v>
      </c>
      <c r="P6559" s="3">
        <f t="shared" si="479"/>
        <v>-0.48064276361735014</v>
      </c>
      <c r="R6559" s="3">
        <f t="shared" si="480"/>
        <v>1.3545694099593828</v>
      </c>
      <c r="S6559" s="3">
        <f t="shared" si="481"/>
        <v>0.79487566683298561</v>
      </c>
      <c r="T6559" s="3">
        <f t="shared" si="482"/>
        <v>-1.5841389804387658</v>
      </c>
    </row>
    <row r="6560" spans="1:20" x14ac:dyDescent="0.25">
      <c r="A6560" s="8">
        <v>13066</v>
      </c>
      <c r="B6560" s="3">
        <v>1</v>
      </c>
      <c r="C6560" s="9">
        <v>35000</v>
      </c>
      <c r="D6560" s="3">
        <v>24.21</v>
      </c>
      <c r="E6560" s="3">
        <v>675</v>
      </c>
      <c r="K6560" s="3">
        <v>1</v>
      </c>
      <c r="M6560" s="3">
        <f t="shared" si="479"/>
        <v>0.80965145449586262</v>
      </c>
      <c r="N6560" s="3">
        <f t="shared" si="479"/>
        <v>-0.72748014721446375</v>
      </c>
      <c r="O6560" s="3">
        <f t="shared" si="479"/>
        <v>0.69867055225082297</v>
      </c>
      <c r="P6560" s="3">
        <f t="shared" si="479"/>
        <v>-0.63911383635633834</v>
      </c>
      <c r="R6560" s="3">
        <f t="shared" si="480"/>
        <v>1.0508631348768853</v>
      </c>
      <c r="S6560" s="3">
        <f t="shared" si="481"/>
        <v>0.74094061032119851</v>
      </c>
      <c r="T6560" s="3">
        <f t="shared" si="482"/>
        <v>-0.2998348049126508</v>
      </c>
    </row>
    <row r="6561" spans="1:20" x14ac:dyDescent="0.25">
      <c r="A6561" s="8">
        <v>13069</v>
      </c>
      <c r="B6561" s="3">
        <v>0</v>
      </c>
      <c r="C6561" s="9">
        <v>60000</v>
      </c>
      <c r="D6561" s="3">
        <v>20.8</v>
      </c>
      <c r="E6561" s="3">
        <v>775</v>
      </c>
      <c r="K6561" s="3">
        <v>1</v>
      </c>
      <c r="M6561" s="3">
        <f t="shared" si="479"/>
        <v>-1.2349229255441945</v>
      </c>
      <c r="N6561" s="3">
        <f t="shared" si="479"/>
        <v>-0.26733439843758172</v>
      </c>
      <c r="O6561" s="3">
        <f t="shared" si="479"/>
        <v>0.31498822972569707</v>
      </c>
      <c r="P6561" s="3">
        <f t="shared" si="479"/>
        <v>2.5303076184234263</v>
      </c>
      <c r="R6561" s="3">
        <f t="shared" si="480"/>
        <v>2.0445443123451907</v>
      </c>
      <c r="S6561" s="3">
        <f t="shared" si="481"/>
        <v>0.88539519001130185</v>
      </c>
      <c r="T6561" s="3">
        <f t="shared" si="482"/>
        <v>-0.12172119125893656</v>
      </c>
    </row>
    <row r="6562" spans="1:20" x14ac:dyDescent="0.25">
      <c r="A6562" s="8">
        <v>13072</v>
      </c>
      <c r="B6562" s="3">
        <v>1</v>
      </c>
      <c r="C6562" s="9">
        <v>45000</v>
      </c>
      <c r="D6562" s="3">
        <v>20.43</v>
      </c>
      <c r="E6562" s="3">
        <v>720</v>
      </c>
      <c r="K6562" s="3">
        <v>1</v>
      </c>
      <c r="M6562" s="3">
        <f t="shared" si="479"/>
        <v>0.80965145449586262</v>
      </c>
      <c r="N6562" s="3">
        <f t="shared" si="479"/>
        <v>-0.54342184770371094</v>
      </c>
      <c r="O6562" s="3">
        <f t="shared" si="479"/>
        <v>0.27335700997956897</v>
      </c>
      <c r="P6562" s="3">
        <f t="shared" si="479"/>
        <v>0.78712581829455575</v>
      </c>
      <c r="R6562" s="3">
        <f t="shared" si="480"/>
        <v>1.7127928621044086</v>
      </c>
      <c r="S6562" s="3">
        <f t="shared" si="481"/>
        <v>0.84719818048271078</v>
      </c>
      <c r="T6562" s="3">
        <f t="shared" si="482"/>
        <v>-0.16582063238054362</v>
      </c>
    </row>
    <row r="6563" spans="1:20" x14ac:dyDescent="0.25">
      <c r="A6563" s="8">
        <v>13074</v>
      </c>
      <c r="B6563" s="3">
        <v>1</v>
      </c>
      <c r="C6563" s="9">
        <v>25000</v>
      </c>
      <c r="D6563" s="3">
        <v>12.1</v>
      </c>
      <c r="E6563" s="3">
        <v>690</v>
      </c>
      <c r="K6563" s="3">
        <v>1</v>
      </c>
      <c r="M6563" s="3">
        <f t="shared" si="479"/>
        <v>0.80965145449586262</v>
      </c>
      <c r="N6563" s="3">
        <f t="shared" si="479"/>
        <v>-0.91153844672521656</v>
      </c>
      <c r="O6563" s="3">
        <f t="shared" si="479"/>
        <v>-0.66390801835893509</v>
      </c>
      <c r="P6563" s="3">
        <f t="shared" si="479"/>
        <v>-0.1637006181393737</v>
      </c>
      <c r="R6563" s="3">
        <f t="shared" si="480"/>
        <v>1.658755711262482</v>
      </c>
      <c r="S6563" s="3">
        <f t="shared" si="481"/>
        <v>0.84007090137710971</v>
      </c>
      <c r="T6563" s="3">
        <f t="shared" si="482"/>
        <v>-0.17426898430547652</v>
      </c>
    </row>
    <row r="6564" spans="1:20" x14ac:dyDescent="0.25">
      <c r="A6564" s="8">
        <v>13076</v>
      </c>
      <c r="B6564" s="3">
        <v>1</v>
      </c>
      <c r="C6564" s="9">
        <v>54000</v>
      </c>
      <c r="D6564" s="3">
        <v>27.53</v>
      </c>
      <c r="E6564" s="3">
        <v>680</v>
      </c>
      <c r="K6564" s="3">
        <v>1</v>
      </c>
      <c r="M6564" s="3">
        <f t="shared" si="479"/>
        <v>0.80965145449586262</v>
      </c>
      <c r="N6564" s="3">
        <f t="shared" si="479"/>
        <v>-0.37776937814403339</v>
      </c>
      <c r="O6564" s="3">
        <f t="shared" si="479"/>
        <v>1.0722263618647285</v>
      </c>
      <c r="P6564" s="3">
        <f t="shared" si="479"/>
        <v>-0.48064276361735014</v>
      </c>
      <c r="R6564" s="3">
        <f t="shared" si="480"/>
        <v>0.99916104767215375</v>
      </c>
      <c r="S6564" s="3">
        <f t="shared" si="481"/>
        <v>0.73089359861970438</v>
      </c>
      <c r="T6564" s="3">
        <f t="shared" si="482"/>
        <v>-0.3134873857504471</v>
      </c>
    </row>
    <row r="6565" spans="1:20" x14ac:dyDescent="0.25">
      <c r="A6565" s="8">
        <v>13077</v>
      </c>
      <c r="B6565" s="3">
        <v>1</v>
      </c>
      <c r="C6565" s="9">
        <v>88645</v>
      </c>
      <c r="D6565" s="3">
        <v>17.86</v>
      </c>
      <c r="E6565" s="3">
        <v>680</v>
      </c>
      <c r="K6565" s="3">
        <v>1</v>
      </c>
      <c r="M6565" s="3">
        <f t="shared" si="479"/>
        <v>0.80965145449586262</v>
      </c>
      <c r="N6565" s="3">
        <f t="shared" si="479"/>
        <v>0.25990060051096969</v>
      </c>
      <c r="O6565" s="3">
        <f t="shared" si="479"/>
        <v>-1.5811192040833894E-2</v>
      </c>
      <c r="P6565" s="3">
        <f t="shared" si="479"/>
        <v>-0.48064276361735014</v>
      </c>
      <c r="R6565" s="3">
        <f t="shared" si="480"/>
        <v>1.373119910058437</v>
      </c>
      <c r="S6565" s="3">
        <f t="shared" si="481"/>
        <v>0.79788375432661451</v>
      </c>
      <c r="T6565" s="3">
        <f t="shared" si="482"/>
        <v>-0.22579236341332484</v>
      </c>
    </row>
    <row r="6566" spans="1:20" x14ac:dyDescent="0.25">
      <c r="A6566" s="8">
        <v>13079</v>
      </c>
      <c r="B6566" s="3">
        <v>1</v>
      </c>
      <c r="C6566" s="9">
        <v>110000</v>
      </c>
      <c r="D6566" s="3">
        <v>29.97</v>
      </c>
      <c r="E6566" s="3">
        <v>690</v>
      </c>
      <c r="K6566" s="3">
        <v>1</v>
      </c>
      <c r="M6566" s="3">
        <f t="shared" si="479"/>
        <v>0.80965145449586262</v>
      </c>
      <c r="N6566" s="3">
        <f t="shared" si="479"/>
        <v>0.65295709911618227</v>
      </c>
      <c r="O6566" s="3">
        <f t="shared" si="479"/>
        <v>1.346767378568924</v>
      </c>
      <c r="P6566" s="3">
        <f t="shared" si="479"/>
        <v>-0.1637006181393737</v>
      </c>
      <c r="R6566" s="3">
        <f t="shared" si="480"/>
        <v>1.0600086933168285</v>
      </c>
      <c r="S6566" s="3">
        <f t="shared" si="481"/>
        <v>0.74269220660332125</v>
      </c>
      <c r="T6566" s="3">
        <f t="shared" si="482"/>
        <v>-0.29747357769259841</v>
      </c>
    </row>
    <row r="6567" spans="1:20" x14ac:dyDescent="0.25">
      <c r="A6567" s="8">
        <v>13080</v>
      </c>
      <c r="B6567" s="3">
        <v>1</v>
      </c>
      <c r="C6567" s="9">
        <v>85000</v>
      </c>
      <c r="D6567" s="3">
        <v>6.08</v>
      </c>
      <c r="E6567" s="3">
        <v>755</v>
      </c>
      <c r="K6567" s="3">
        <v>1</v>
      </c>
      <c r="M6567" s="3">
        <f t="shared" si="479"/>
        <v>0.80965145449586262</v>
      </c>
      <c r="N6567" s="3">
        <f t="shared" si="479"/>
        <v>0.19281135033930027</v>
      </c>
      <c r="O6567" s="3">
        <f t="shared" si="479"/>
        <v>-1.3412592153094507</v>
      </c>
      <c r="P6567" s="3">
        <f t="shared" si="479"/>
        <v>1.8964233274674733</v>
      </c>
      <c r="R6567" s="3">
        <f t="shared" si="480"/>
        <v>2.6635123439586872</v>
      </c>
      <c r="S6567" s="3">
        <f t="shared" si="481"/>
        <v>0.93483894837233916</v>
      </c>
      <c r="T6567" s="3">
        <f t="shared" si="482"/>
        <v>-6.7381012259912568E-2</v>
      </c>
    </row>
    <row r="6568" spans="1:20" x14ac:dyDescent="0.25">
      <c r="A6568" s="8">
        <v>13081</v>
      </c>
      <c r="B6568" s="3">
        <v>0</v>
      </c>
      <c r="C6568" s="9">
        <v>95000</v>
      </c>
      <c r="D6568" s="3">
        <v>10.54</v>
      </c>
      <c r="E6568" s="3">
        <v>720</v>
      </c>
      <c r="K6568" s="3">
        <v>1</v>
      </c>
      <c r="M6568" s="3">
        <f t="shared" si="479"/>
        <v>-1.2349229255441945</v>
      </c>
      <c r="N6568" s="3">
        <f t="shared" si="479"/>
        <v>0.37686964985005306</v>
      </c>
      <c r="O6568" s="3">
        <f t="shared" si="479"/>
        <v>-0.83943424215342088</v>
      </c>
      <c r="P6568" s="3">
        <f t="shared" si="479"/>
        <v>0.78712581829455575</v>
      </c>
      <c r="R6568" s="3">
        <f t="shared" si="480"/>
        <v>1.8071872815721259</v>
      </c>
      <c r="S6568" s="3">
        <f t="shared" si="481"/>
        <v>0.85902158807612106</v>
      </c>
      <c r="T6568" s="3">
        <f t="shared" si="482"/>
        <v>-0.15196122567674808</v>
      </c>
    </row>
    <row r="6569" spans="1:20" x14ac:dyDescent="0.25">
      <c r="A6569" s="8">
        <v>13082</v>
      </c>
      <c r="B6569" s="3">
        <v>0</v>
      </c>
      <c r="C6569" s="9">
        <v>72000</v>
      </c>
      <c r="D6569" s="3">
        <v>3.33</v>
      </c>
      <c r="E6569" s="3">
        <v>665</v>
      </c>
      <c r="K6569" s="3">
        <v>1</v>
      </c>
      <c r="M6569" s="3">
        <f t="shared" si="479"/>
        <v>-1.2349229255441945</v>
      </c>
      <c r="N6569" s="3">
        <f t="shared" si="479"/>
        <v>-4.646443902467836E-2</v>
      </c>
      <c r="O6569" s="3">
        <f t="shared" si="479"/>
        <v>-1.6506804431522941</v>
      </c>
      <c r="P6569" s="3">
        <f t="shared" si="479"/>
        <v>-0.95605598183431484</v>
      </c>
      <c r="R6569" s="3">
        <f t="shared" si="480"/>
        <v>1.4227180540053765</v>
      </c>
      <c r="S6569" s="3">
        <f t="shared" si="481"/>
        <v>0.80576416792134897</v>
      </c>
      <c r="T6569" s="3">
        <f t="shared" si="482"/>
        <v>-0.21596417492104286</v>
      </c>
    </row>
    <row r="6570" spans="1:20" x14ac:dyDescent="0.25">
      <c r="A6570" s="8">
        <v>13083</v>
      </c>
      <c r="B6570" s="3">
        <v>0</v>
      </c>
      <c r="C6570" s="9">
        <v>59000</v>
      </c>
      <c r="D6570" s="3">
        <v>25.9</v>
      </c>
      <c r="E6570" s="3">
        <v>660</v>
      </c>
      <c r="K6570" s="3">
        <v>0</v>
      </c>
      <c r="M6570" s="3">
        <f t="shared" si="479"/>
        <v>-1.2349229255441945</v>
      </c>
      <c r="N6570" s="3">
        <f t="shared" si="479"/>
        <v>-0.28574022838865698</v>
      </c>
      <c r="O6570" s="3">
        <f t="shared" si="479"/>
        <v>0.88882396136151565</v>
      </c>
      <c r="P6570" s="3">
        <f t="shared" si="479"/>
        <v>-1.114527054573303</v>
      </c>
      <c r="R6570" s="3">
        <f t="shared" si="480"/>
        <v>0.53438212834475929</v>
      </c>
      <c r="S6570" s="3">
        <f t="shared" si="481"/>
        <v>0.63050459259729053</v>
      </c>
      <c r="T6570" s="3">
        <f t="shared" si="482"/>
        <v>-0.99561696789247855</v>
      </c>
    </row>
    <row r="6571" spans="1:20" x14ac:dyDescent="0.25">
      <c r="A6571" s="8">
        <v>13084</v>
      </c>
      <c r="B6571" s="3">
        <v>1</v>
      </c>
      <c r="C6571" s="9">
        <v>36211</v>
      </c>
      <c r="D6571" s="3">
        <v>17.63</v>
      </c>
      <c r="E6571" s="3">
        <v>670</v>
      </c>
      <c r="K6571" s="3">
        <v>1</v>
      </c>
      <c r="M6571" s="3">
        <f t="shared" si="479"/>
        <v>0.80965145449586262</v>
      </c>
      <c r="N6571" s="3">
        <f t="shared" si="479"/>
        <v>-0.70519068714371158</v>
      </c>
      <c r="O6571" s="3">
        <f t="shared" si="479"/>
        <v>-4.1690058369508121E-2</v>
      </c>
      <c r="P6571" s="3">
        <f t="shared" si="479"/>
        <v>-0.79758490909532664</v>
      </c>
      <c r="R6571" s="3">
        <f t="shared" si="480"/>
        <v>1.2339214515747425</v>
      </c>
      <c r="S6571" s="3">
        <f t="shared" si="481"/>
        <v>0.77450418294937695</v>
      </c>
      <c r="T6571" s="3">
        <f t="shared" si="482"/>
        <v>-0.25553221830135153</v>
      </c>
    </row>
    <row r="6572" spans="1:20" x14ac:dyDescent="0.25">
      <c r="A6572" s="8">
        <v>13089</v>
      </c>
      <c r="B6572" s="3">
        <v>0</v>
      </c>
      <c r="C6572" s="9">
        <v>41600</v>
      </c>
      <c r="D6572" s="3">
        <v>30.29</v>
      </c>
      <c r="E6572" s="3">
        <v>680</v>
      </c>
      <c r="K6572" s="3">
        <v>1</v>
      </c>
      <c r="M6572" s="3">
        <f t="shared" si="479"/>
        <v>-1.2349229255441945</v>
      </c>
      <c r="N6572" s="3">
        <f t="shared" si="479"/>
        <v>-0.60600166953736689</v>
      </c>
      <c r="O6572" s="3">
        <f t="shared" si="479"/>
        <v>1.3827727578088187</v>
      </c>
      <c r="P6572" s="3">
        <f t="shared" si="479"/>
        <v>-0.48064276361735014</v>
      </c>
      <c r="R6572" s="3">
        <f t="shared" si="480"/>
        <v>0.59377342523852361</v>
      </c>
      <c r="S6572" s="3">
        <f t="shared" si="481"/>
        <v>0.6442304755122541</v>
      </c>
      <c r="T6572" s="3">
        <f t="shared" si="482"/>
        <v>-0.43969873567178774</v>
      </c>
    </row>
    <row r="6573" spans="1:20" x14ac:dyDescent="0.25">
      <c r="A6573" s="8">
        <v>13090</v>
      </c>
      <c r="B6573" s="3">
        <v>0</v>
      </c>
      <c r="C6573" s="9">
        <v>90000</v>
      </c>
      <c r="D6573" s="3">
        <v>8.5299999999999994</v>
      </c>
      <c r="E6573" s="3">
        <v>670</v>
      </c>
      <c r="K6573" s="3">
        <v>1</v>
      </c>
      <c r="M6573" s="3">
        <f t="shared" si="479"/>
        <v>-1.2349229255441945</v>
      </c>
      <c r="N6573" s="3">
        <f t="shared" si="479"/>
        <v>0.28484050009467665</v>
      </c>
      <c r="O6573" s="3">
        <f t="shared" si="479"/>
        <v>-1.0655930305040082</v>
      </c>
      <c r="P6573" s="3">
        <f t="shared" si="479"/>
        <v>-0.79758490909532664</v>
      </c>
      <c r="R6573" s="3">
        <f t="shared" si="480"/>
        <v>1.3018657553826627</v>
      </c>
      <c r="S6573" s="3">
        <f t="shared" si="481"/>
        <v>0.78614881915896606</v>
      </c>
      <c r="T6573" s="3">
        <f t="shared" si="482"/>
        <v>-0.24060916712261071</v>
      </c>
    </row>
    <row r="6574" spans="1:20" x14ac:dyDescent="0.25">
      <c r="A6574" s="8">
        <v>13091</v>
      </c>
      <c r="B6574" s="3">
        <v>0</v>
      </c>
      <c r="C6574" s="9">
        <v>60000</v>
      </c>
      <c r="D6574" s="3">
        <v>13.44</v>
      </c>
      <c r="E6574" s="3">
        <v>660</v>
      </c>
      <c r="K6574" s="3">
        <v>0</v>
      </c>
      <c r="M6574" s="3">
        <f t="shared" si="479"/>
        <v>-1.2349229255441945</v>
      </c>
      <c r="N6574" s="3">
        <f t="shared" si="479"/>
        <v>-0.26733439843758172</v>
      </c>
      <c r="O6574" s="3">
        <f t="shared" si="479"/>
        <v>-0.51313549279187687</v>
      </c>
      <c r="P6574" s="3">
        <f t="shared" si="479"/>
        <v>-1.114527054573303</v>
      </c>
      <c r="R6574" s="3">
        <f t="shared" si="480"/>
        <v>0.98919974888108708</v>
      </c>
      <c r="S6574" s="3">
        <f t="shared" si="481"/>
        <v>0.72892982879503532</v>
      </c>
      <c r="T6574" s="3">
        <f t="shared" si="482"/>
        <v>-1.3053775572844823</v>
      </c>
    </row>
    <row r="6575" spans="1:20" x14ac:dyDescent="0.25">
      <c r="A6575" s="8">
        <v>13092</v>
      </c>
      <c r="B6575" s="3">
        <v>0</v>
      </c>
      <c r="C6575" s="9">
        <v>384000</v>
      </c>
      <c r="D6575" s="3">
        <v>1.78</v>
      </c>
      <c r="E6575" s="3">
        <v>680</v>
      </c>
      <c r="K6575" s="3">
        <v>1</v>
      </c>
      <c r="M6575" s="3">
        <f t="shared" si="479"/>
        <v>-1.2349229255441945</v>
      </c>
      <c r="N6575" s="3">
        <f t="shared" si="479"/>
        <v>5.6961545057108092</v>
      </c>
      <c r="O6575" s="3">
        <f t="shared" si="479"/>
        <v>-1.8250814988455331</v>
      </c>
      <c r="P6575" s="3">
        <f t="shared" si="479"/>
        <v>-0.48064276361735014</v>
      </c>
      <c r="R6575" s="3">
        <f t="shared" si="480"/>
        <v>1.845157286927251</v>
      </c>
      <c r="S6575" s="3">
        <f t="shared" si="481"/>
        <v>0.8635575097266488</v>
      </c>
      <c r="T6575" s="3">
        <f t="shared" si="482"/>
        <v>-0.14669478288742568</v>
      </c>
    </row>
    <row r="6576" spans="1:20" x14ac:dyDescent="0.25">
      <c r="A6576" s="8">
        <v>13094</v>
      </c>
      <c r="B6576" s="3">
        <v>1</v>
      </c>
      <c r="C6576" s="9">
        <v>80000</v>
      </c>
      <c r="D6576" s="3">
        <v>10.97</v>
      </c>
      <c r="E6576" s="3">
        <v>735</v>
      </c>
      <c r="K6576" s="3">
        <v>1</v>
      </c>
      <c r="M6576" s="3">
        <f t="shared" si="479"/>
        <v>0.80965145449586262</v>
      </c>
      <c r="N6576" s="3">
        <f t="shared" si="479"/>
        <v>0.10078220058392387</v>
      </c>
      <c r="O6576" s="3">
        <f t="shared" si="479"/>
        <v>-0.79105201379981249</v>
      </c>
      <c r="P6576" s="3">
        <f t="shared" si="479"/>
        <v>1.2625390365115203</v>
      </c>
      <c r="R6576" s="3">
        <f t="shared" si="480"/>
        <v>2.2519646644376143</v>
      </c>
      <c r="S6576" s="3">
        <f t="shared" si="481"/>
        <v>0.90481986834197836</v>
      </c>
      <c r="T6576" s="3">
        <f t="shared" si="482"/>
        <v>-0.10001939559950258</v>
      </c>
    </row>
    <row r="6577" spans="1:20" x14ac:dyDescent="0.25">
      <c r="A6577" s="8">
        <v>13095</v>
      </c>
      <c r="B6577" s="3">
        <v>1</v>
      </c>
      <c r="C6577" s="9">
        <v>63240</v>
      </c>
      <c r="D6577" s="3">
        <v>11.88</v>
      </c>
      <c r="E6577" s="3">
        <v>715</v>
      </c>
      <c r="K6577" s="3">
        <v>1</v>
      </c>
      <c r="M6577" s="3">
        <f t="shared" si="479"/>
        <v>0.80965145449586262</v>
      </c>
      <c r="N6577" s="3">
        <f t="shared" si="479"/>
        <v>-0.2076995093960978</v>
      </c>
      <c r="O6577" s="3">
        <f t="shared" si="479"/>
        <v>-0.68866171658636244</v>
      </c>
      <c r="P6577" s="3">
        <f t="shared" si="479"/>
        <v>0.62865474555556744</v>
      </c>
      <c r="R6577" s="3">
        <f t="shared" si="480"/>
        <v>1.9782123798326285</v>
      </c>
      <c r="S6577" s="3">
        <f t="shared" si="481"/>
        <v>0.87849047173133699</v>
      </c>
      <c r="T6577" s="3">
        <f t="shared" si="482"/>
        <v>-0.1295502174794422</v>
      </c>
    </row>
    <row r="6578" spans="1:20" x14ac:dyDescent="0.25">
      <c r="A6578" s="8">
        <v>13098</v>
      </c>
      <c r="B6578" s="3">
        <v>1</v>
      </c>
      <c r="C6578" s="9">
        <v>42000</v>
      </c>
      <c r="D6578" s="3">
        <v>38.57</v>
      </c>
      <c r="E6578" s="3">
        <v>740</v>
      </c>
      <c r="K6578" s="3">
        <v>0</v>
      </c>
      <c r="M6578" s="3">
        <f t="shared" si="479"/>
        <v>0.80965145449586262</v>
      </c>
      <c r="N6578" s="3">
        <f t="shared" si="479"/>
        <v>-0.59863933755693677</v>
      </c>
      <c r="O6578" s="3">
        <f t="shared" si="479"/>
        <v>2.3144119456410892</v>
      </c>
      <c r="P6578" s="3">
        <f t="shared" si="479"/>
        <v>1.4210101092505085</v>
      </c>
      <c r="R6578" s="3">
        <f t="shared" si="480"/>
        <v>1.2798834061553874</v>
      </c>
      <c r="S6578" s="3">
        <f t="shared" si="481"/>
        <v>0.78242992891766705</v>
      </c>
      <c r="T6578" s="3">
        <f t="shared" si="482"/>
        <v>-1.5252343144419036</v>
      </c>
    </row>
    <row r="6579" spans="1:20" x14ac:dyDescent="0.25">
      <c r="A6579" s="8">
        <v>13099</v>
      </c>
      <c r="B6579" s="3">
        <v>1</v>
      </c>
      <c r="C6579" s="9">
        <v>42000</v>
      </c>
      <c r="D6579" s="3">
        <v>11.37</v>
      </c>
      <c r="E6579" s="3">
        <v>695</v>
      </c>
      <c r="K6579" s="3">
        <v>1</v>
      </c>
      <c r="M6579" s="3">
        <f t="shared" si="479"/>
        <v>0.80965145449586262</v>
      </c>
      <c r="N6579" s="3">
        <f t="shared" si="479"/>
        <v>-0.59863933755693677</v>
      </c>
      <c r="O6579" s="3">
        <f t="shared" si="479"/>
        <v>-0.74604528974994455</v>
      </c>
      <c r="P6579" s="3">
        <f t="shared" si="479"/>
        <v>-5.2295454003854587E-3</v>
      </c>
      <c r="R6579" s="3">
        <f t="shared" si="480"/>
        <v>1.7534471960435516</v>
      </c>
      <c r="S6579" s="3">
        <f t="shared" si="481"/>
        <v>0.85238706683233434</v>
      </c>
      <c r="T6579" s="3">
        <f t="shared" si="482"/>
        <v>-0.15971455152372599</v>
      </c>
    </row>
    <row r="6580" spans="1:20" x14ac:dyDescent="0.25">
      <c r="A6580" s="8">
        <v>13100</v>
      </c>
      <c r="B6580" s="3">
        <v>0</v>
      </c>
      <c r="C6580" s="9">
        <v>95000</v>
      </c>
      <c r="D6580" s="3">
        <v>13.61</v>
      </c>
      <c r="E6580" s="3">
        <v>720</v>
      </c>
      <c r="K6580" s="3">
        <v>1</v>
      </c>
      <c r="M6580" s="3">
        <f t="shared" si="479"/>
        <v>-1.2349229255441945</v>
      </c>
      <c r="N6580" s="3">
        <f t="shared" si="479"/>
        <v>0.37686964985005306</v>
      </c>
      <c r="O6580" s="3">
        <f t="shared" si="479"/>
        <v>-0.4940076350706829</v>
      </c>
      <c r="P6580" s="3">
        <f t="shared" si="479"/>
        <v>0.78712581829455575</v>
      </c>
      <c r="R6580" s="3">
        <f t="shared" si="480"/>
        <v>1.6952781184347612</v>
      </c>
      <c r="S6580" s="3">
        <f t="shared" si="481"/>
        <v>0.8449170233530825</v>
      </c>
      <c r="T6580" s="3">
        <f t="shared" si="482"/>
        <v>-0.16851685366191238</v>
      </c>
    </row>
    <row r="6581" spans="1:20" x14ac:dyDescent="0.25">
      <c r="A6581" s="8">
        <v>13103</v>
      </c>
      <c r="B6581" s="3">
        <v>1</v>
      </c>
      <c r="C6581" s="9">
        <v>79100</v>
      </c>
      <c r="D6581" s="3">
        <v>16.28</v>
      </c>
      <c r="E6581" s="3">
        <v>725</v>
      </c>
      <c r="K6581" s="3">
        <v>1</v>
      </c>
      <c r="M6581" s="3">
        <f t="shared" si="479"/>
        <v>0.80965145449586262</v>
      </c>
      <c r="N6581" s="3">
        <f t="shared" si="479"/>
        <v>8.4216953627956129E-2</v>
      </c>
      <c r="O6581" s="3">
        <f t="shared" si="479"/>
        <v>-0.19358775203781287</v>
      </c>
      <c r="P6581" s="3">
        <f t="shared" si="479"/>
        <v>0.94559689103354394</v>
      </c>
      <c r="R6581" s="3">
        <f t="shared" si="480"/>
        <v>1.9427456531394176</v>
      </c>
      <c r="S6581" s="3">
        <f t="shared" si="481"/>
        <v>0.87465347232885216</v>
      </c>
      <c r="T6581" s="3">
        <f t="shared" si="482"/>
        <v>-0.13392750268992609</v>
      </c>
    </row>
    <row r="6582" spans="1:20" x14ac:dyDescent="0.25">
      <c r="A6582" s="8">
        <v>13104</v>
      </c>
      <c r="B6582" s="3">
        <v>0</v>
      </c>
      <c r="C6582" s="9">
        <v>35000</v>
      </c>
      <c r="D6582" s="3">
        <v>26.1</v>
      </c>
      <c r="E6582" s="3">
        <v>680</v>
      </c>
      <c r="K6582" s="3">
        <v>1</v>
      </c>
      <c r="M6582" s="3">
        <f t="shared" si="479"/>
        <v>-1.2349229255441945</v>
      </c>
      <c r="N6582" s="3">
        <f t="shared" si="479"/>
        <v>-0.72748014721446375</v>
      </c>
      <c r="O6582" s="3">
        <f t="shared" si="479"/>
        <v>0.91132732338645006</v>
      </c>
      <c r="P6582" s="3">
        <f t="shared" si="479"/>
        <v>-0.48064276361735014</v>
      </c>
      <c r="R6582" s="3">
        <f t="shared" si="480"/>
        <v>0.74242056074433027</v>
      </c>
      <c r="S6582" s="3">
        <f t="shared" si="481"/>
        <v>0.67752493929473334</v>
      </c>
      <c r="T6582" s="3">
        <f t="shared" si="482"/>
        <v>-0.38930891613864665</v>
      </c>
    </row>
    <row r="6583" spans="1:20" x14ac:dyDescent="0.25">
      <c r="A6583" s="8">
        <v>13106</v>
      </c>
      <c r="B6583" s="3">
        <v>1</v>
      </c>
      <c r="C6583" s="9">
        <v>138000</v>
      </c>
      <c r="D6583" s="3">
        <v>34.47</v>
      </c>
      <c r="E6583" s="3">
        <v>735</v>
      </c>
      <c r="K6583" s="3">
        <v>1</v>
      </c>
      <c r="M6583" s="3">
        <f t="shared" si="479"/>
        <v>0.80965145449586262</v>
      </c>
      <c r="N6583" s="3">
        <f t="shared" si="479"/>
        <v>1.1683203377462901</v>
      </c>
      <c r="O6583" s="3">
        <f t="shared" si="479"/>
        <v>1.8530930241299406</v>
      </c>
      <c r="P6583" s="3">
        <f t="shared" si="479"/>
        <v>1.2625390365115203</v>
      </c>
      <c r="R6583" s="3">
        <f t="shared" si="480"/>
        <v>1.4312630888218401</v>
      </c>
      <c r="S6583" s="3">
        <f t="shared" si="481"/>
        <v>0.8070980433484547</v>
      </c>
      <c r="T6583" s="3">
        <f t="shared" si="482"/>
        <v>-0.21431012695352897</v>
      </c>
    </row>
    <row r="6584" spans="1:20" x14ac:dyDescent="0.25">
      <c r="A6584" s="8">
        <v>13108</v>
      </c>
      <c r="B6584" s="3">
        <v>0</v>
      </c>
      <c r="C6584" s="9">
        <v>38000</v>
      </c>
      <c r="D6584" s="3">
        <v>25.68</v>
      </c>
      <c r="E6584" s="3">
        <v>685</v>
      </c>
      <c r="K6584" s="3">
        <v>0</v>
      </c>
      <c r="M6584" s="3">
        <f t="shared" si="479"/>
        <v>-1.2349229255441945</v>
      </c>
      <c r="N6584" s="3">
        <f t="shared" si="479"/>
        <v>-0.67226265736123791</v>
      </c>
      <c r="O6584" s="3">
        <f t="shared" si="479"/>
        <v>0.8640702631340883</v>
      </c>
      <c r="P6584" s="3">
        <f t="shared" si="479"/>
        <v>-0.32217169087836195</v>
      </c>
      <c r="R6584" s="3">
        <f t="shared" si="480"/>
        <v>0.8171385101696943</v>
      </c>
      <c r="S6584" s="3">
        <f t="shared" si="481"/>
        <v>0.69362858786281878</v>
      </c>
      <c r="T6584" s="3">
        <f t="shared" si="482"/>
        <v>-1.1829571478929861</v>
      </c>
    </row>
    <row r="6585" spans="1:20" x14ac:dyDescent="0.25">
      <c r="A6585" s="8">
        <v>13109</v>
      </c>
      <c r="B6585" s="3">
        <v>1</v>
      </c>
      <c r="C6585" s="9">
        <v>100000</v>
      </c>
      <c r="D6585" s="3">
        <v>15.17</v>
      </c>
      <c r="E6585" s="3">
        <v>670</v>
      </c>
      <c r="K6585" s="3">
        <v>1</v>
      </c>
      <c r="M6585" s="3">
        <f t="shared" si="479"/>
        <v>0.80965145449586262</v>
      </c>
      <c r="N6585" s="3">
        <f t="shared" si="479"/>
        <v>0.46889879960542946</v>
      </c>
      <c r="O6585" s="3">
        <f t="shared" si="479"/>
        <v>-0.31848141127619711</v>
      </c>
      <c r="P6585" s="3">
        <f t="shared" si="479"/>
        <v>-0.79758490909532664</v>
      </c>
      <c r="R6585" s="3">
        <f t="shared" si="480"/>
        <v>1.3631130693006144</v>
      </c>
      <c r="S6585" s="3">
        <f t="shared" si="481"/>
        <v>0.79626518722068096</v>
      </c>
      <c r="T6585" s="3">
        <f t="shared" si="482"/>
        <v>-0.22782299884509319</v>
      </c>
    </row>
    <row r="6586" spans="1:20" x14ac:dyDescent="0.25">
      <c r="A6586" s="8">
        <v>13112</v>
      </c>
      <c r="B6586" s="3">
        <v>1</v>
      </c>
      <c r="C6586" s="9">
        <v>83000</v>
      </c>
      <c r="D6586" s="3">
        <v>22.01</v>
      </c>
      <c r="E6586" s="3">
        <v>675</v>
      </c>
      <c r="K6586" s="3">
        <v>1</v>
      </c>
      <c r="M6586" s="3">
        <f t="shared" si="479"/>
        <v>0.80965145449586262</v>
      </c>
      <c r="N6586" s="3">
        <f t="shared" si="479"/>
        <v>0.1559996904371497</v>
      </c>
      <c r="O6586" s="3">
        <f t="shared" si="479"/>
        <v>0.4511335699765483</v>
      </c>
      <c r="P6586" s="3">
        <f t="shared" si="479"/>
        <v>-0.63911383635633834</v>
      </c>
      <c r="R6586" s="3">
        <f t="shared" si="480"/>
        <v>1.1607955231310407</v>
      </c>
      <c r="S6586" s="3">
        <f t="shared" si="481"/>
        <v>0.76147723548929092</v>
      </c>
      <c r="T6586" s="3">
        <f t="shared" si="482"/>
        <v>-0.27249500139541749</v>
      </c>
    </row>
    <row r="6587" spans="1:20" x14ac:dyDescent="0.25">
      <c r="A6587" s="8">
        <v>13113</v>
      </c>
      <c r="B6587" s="3">
        <v>0</v>
      </c>
      <c r="C6587" s="9">
        <v>85000</v>
      </c>
      <c r="D6587" s="3">
        <v>18.420000000000002</v>
      </c>
      <c r="E6587" s="3">
        <v>710</v>
      </c>
      <c r="K6587" s="3">
        <v>1</v>
      </c>
      <c r="M6587" s="3">
        <f t="shared" si="479"/>
        <v>-1.2349229255441945</v>
      </c>
      <c r="N6587" s="3">
        <f t="shared" si="479"/>
        <v>0.19281135033930027</v>
      </c>
      <c r="O6587" s="3">
        <f t="shared" si="479"/>
        <v>4.7198221628981761E-2</v>
      </c>
      <c r="P6587" s="3">
        <f t="shared" si="479"/>
        <v>0.47018367281657925</v>
      </c>
      <c r="R6587" s="3">
        <f t="shared" si="480"/>
        <v>1.3986477351947246</v>
      </c>
      <c r="S6587" s="3">
        <f t="shared" si="481"/>
        <v>0.80196921686742306</v>
      </c>
      <c r="T6587" s="3">
        <f t="shared" si="482"/>
        <v>-0.2206850548105925</v>
      </c>
    </row>
    <row r="6588" spans="1:20" x14ac:dyDescent="0.25">
      <c r="A6588" s="8">
        <v>13114</v>
      </c>
      <c r="B6588" s="3">
        <v>1</v>
      </c>
      <c r="C6588" s="9">
        <v>30000</v>
      </c>
      <c r="D6588" s="3">
        <v>26.6</v>
      </c>
      <c r="E6588" s="3">
        <v>670</v>
      </c>
      <c r="K6588" s="3">
        <v>1</v>
      </c>
      <c r="M6588" s="3">
        <f t="shared" si="479"/>
        <v>0.80965145449586262</v>
      </c>
      <c r="N6588" s="3">
        <f t="shared" si="479"/>
        <v>-0.8195092969698401</v>
      </c>
      <c r="O6588" s="3">
        <f t="shared" si="479"/>
        <v>0.96758572844878521</v>
      </c>
      <c r="P6588" s="3">
        <f t="shared" si="479"/>
        <v>-0.79758490909532664</v>
      </c>
      <c r="R6588" s="3">
        <f t="shared" si="480"/>
        <v>0.90309473069890633</v>
      </c>
      <c r="S6588" s="3">
        <f t="shared" si="481"/>
        <v>0.7115850553184544</v>
      </c>
      <c r="T6588" s="3">
        <f t="shared" si="482"/>
        <v>-0.34026032493087055</v>
      </c>
    </row>
    <row r="6589" spans="1:20" x14ac:dyDescent="0.25">
      <c r="A6589" s="8">
        <v>13118</v>
      </c>
      <c r="B6589" s="3">
        <v>0</v>
      </c>
      <c r="C6589" s="9">
        <v>41000</v>
      </c>
      <c r="D6589" s="3">
        <v>29.98</v>
      </c>
      <c r="E6589" s="3">
        <v>670</v>
      </c>
      <c r="K6589" s="3">
        <v>1</v>
      </c>
      <c r="M6589" s="3">
        <f t="shared" si="479"/>
        <v>-1.2349229255441945</v>
      </c>
      <c r="N6589" s="3">
        <f t="shared" si="479"/>
        <v>-0.61704516750801208</v>
      </c>
      <c r="O6589" s="3">
        <f t="shared" si="479"/>
        <v>1.347892546670171</v>
      </c>
      <c r="P6589" s="3">
        <f t="shared" si="479"/>
        <v>-0.79758490909532664</v>
      </c>
      <c r="R6589" s="3">
        <f t="shared" si="480"/>
        <v>0.48960329782908241</v>
      </c>
      <c r="S6589" s="3">
        <f t="shared" si="481"/>
        <v>0.62001297499769359</v>
      </c>
      <c r="T6589" s="3">
        <f t="shared" si="482"/>
        <v>-0.47801487374634027</v>
      </c>
    </row>
    <row r="6590" spans="1:20" x14ac:dyDescent="0.25">
      <c r="A6590" s="8">
        <v>13120</v>
      </c>
      <c r="B6590" s="3">
        <v>0</v>
      </c>
      <c r="C6590" s="9">
        <v>60000</v>
      </c>
      <c r="D6590" s="3">
        <v>13.62</v>
      </c>
      <c r="E6590" s="3">
        <v>710</v>
      </c>
      <c r="K6590" s="3">
        <v>0</v>
      </c>
      <c r="M6590" s="3">
        <f t="shared" si="479"/>
        <v>-1.2349229255441945</v>
      </c>
      <c r="N6590" s="3">
        <f t="shared" si="479"/>
        <v>-0.26733439843758172</v>
      </c>
      <c r="O6590" s="3">
        <f t="shared" si="479"/>
        <v>-0.49288246696943622</v>
      </c>
      <c r="P6590" s="3">
        <f t="shared" si="479"/>
        <v>0.47018367281657925</v>
      </c>
      <c r="R6590" s="3">
        <f t="shared" si="480"/>
        <v>1.5581317495873517</v>
      </c>
      <c r="S6590" s="3">
        <f t="shared" si="481"/>
        <v>0.82608510773723443</v>
      </c>
      <c r="T6590" s="3">
        <f t="shared" si="482"/>
        <v>-1.7491892243548606</v>
      </c>
    </row>
    <row r="6591" spans="1:20" x14ac:dyDescent="0.25">
      <c r="A6591" s="8">
        <v>13123</v>
      </c>
      <c r="B6591" s="3">
        <v>0</v>
      </c>
      <c r="C6591" s="9">
        <v>50000</v>
      </c>
      <c r="D6591" s="3">
        <v>11.47</v>
      </c>
      <c r="E6591" s="3">
        <v>740</v>
      </c>
      <c r="K6591" s="3">
        <v>1</v>
      </c>
      <c r="M6591" s="3">
        <f t="shared" si="479"/>
        <v>-1.2349229255441945</v>
      </c>
      <c r="N6591" s="3">
        <f t="shared" si="479"/>
        <v>-0.45139269794833453</v>
      </c>
      <c r="O6591" s="3">
        <f t="shared" si="479"/>
        <v>-0.73479360873747734</v>
      </c>
      <c r="P6591" s="3">
        <f t="shared" si="479"/>
        <v>1.4210101092505085</v>
      </c>
      <c r="R6591" s="3">
        <f t="shared" si="480"/>
        <v>1.9756054994621122</v>
      </c>
      <c r="S6591" s="3">
        <f t="shared" si="481"/>
        <v>0.87821192570526496</v>
      </c>
      <c r="T6591" s="3">
        <f t="shared" si="482"/>
        <v>-0.12986734123223365</v>
      </c>
    </row>
    <row r="6592" spans="1:20" x14ac:dyDescent="0.25">
      <c r="A6592" s="8">
        <v>13125</v>
      </c>
      <c r="B6592" s="3">
        <v>1</v>
      </c>
      <c r="C6592" s="9">
        <v>92700</v>
      </c>
      <c r="D6592" s="3">
        <v>20.92</v>
      </c>
      <c r="E6592" s="3">
        <v>690</v>
      </c>
      <c r="K6592" s="3">
        <v>1</v>
      </c>
      <c r="M6592" s="3">
        <f t="shared" si="479"/>
        <v>0.80965145449586262</v>
      </c>
      <c r="N6592" s="3">
        <f t="shared" si="479"/>
        <v>0.33453624096257994</v>
      </c>
      <c r="O6592" s="3">
        <f t="shared" si="479"/>
        <v>0.32849024694065765</v>
      </c>
      <c r="P6592" s="3">
        <f t="shared" si="479"/>
        <v>-0.1637006181393737</v>
      </c>
      <c r="R6592" s="3">
        <f t="shared" si="480"/>
        <v>1.3791861101416993</v>
      </c>
      <c r="S6592" s="3">
        <f t="shared" si="481"/>
        <v>0.79886025416266326</v>
      </c>
      <c r="T6592" s="3">
        <f t="shared" si="482"/>
        <v>-0.22456924943563689</v>
      </c>
    </row>
    <row r="6593" spans="1:20" x14ac:dyDescent="0.25">
      <c r="A6593" s="8">
        <v>13126</v>
      </c>
      <c r="B6593" s="3">
        <v>1</v>
      </c>
      <c r="C6593" s="9">
        <v>55000</v>
      </c>
      <c r="D6593" s="3">
        <v>27.41</v>
      </c>
      <c r="E6593" s="3">
        <v>710</v>
      </c>
      <c r="K6593" s="3">
        <v>1</v>
      </c>
      <c r="M6593" s="3">
        <f t="shared" si="479"/>
        <v>0.80965145449586262</v>
      </c>
      <c r="N6593" s="3">
        <f t="shared" si="479"/>
        <v>-0.35936354819295813</v>
      </c>
      <c r="O6593" s="3">
        <f t="shared" si="479"/>
        <v>1.0587243446497681</v>
      </c>
      <c r="P6593" s="3">
        <f t="shared" si="479"/>
        <v>0.47018367281657925</v>
      </c>
      <c r="R6593" s="3">
        <f t="shared" si="480"/>
        <v>1.3494509358973064</v>
      </c>
      <c r="S6593" s="3">
        <f t="shared" si="481"/>
        <v>0.79403984844099196</v>
      </c>
      <c r="T6593" s="3">
        <f t="shared" si="482"/>
        <v>-0.23062163204093397</v>
      </c>
    </row>
    <row r="6594" spans="1:20" x14ac:dyDescent="0.25">
      <c r="A6594" s="8">
        <v>13127</v>
      </c>
      <c r="B6594" s="3">
        <v>1</v>
      </c>
      <c r="C6594" s="9">
        <v>133000</v>
      </c>
      <c r="D6594" s="3">
        <v>9.58</v>
      </c>
      <c r="E6594" s="3">
        <v>795</v>
      </c>
      <c r="K6594" s="3">
        <v>1</v>
      </c>
      <c r="M6594" s="3">
        <f t="shared" si="479"/>
        <v>0.80965145449586262</v>
      </c>
      <c r="N6594" s="3">
        <f t="shared" si="479"/>
        <v>1.0762911879909136</v>
      </c>
      <c r="O6594" s="3">
        <f t="shared" si="479"/>
        <v>-0.94745037987310432</v>
      </c>
      <c r="P6594" s="3">
        <f t="shared" si="479"/>
        <v>3.1641919093793791</v>
      </c>
      <c r="R6594" s="3">
        <f t="shared" si="480"/>
        <v>3.0260602642465191</v>
      </c>
      <c r="S6594" s="3">
        <f t="shared" si="481"/>
        <v>0.95373765379264042</v>
      </c>
      <c r="T6594" s="3">
        <f t="shared" si="482"/>
        <v>-4.7366641376676628E-2</v>
      </c>
    </row>
    <row r="6595" spans="1:20" x14ac:dyDescent="0.25">
      <c r="A6595" s="8">
        <v>13128</v>
      </c>
      <c r="B6595" s="3">
        <v>1</v>
      </c>
      <c r="C6595" s="9">
        <v>50000</v>
      </c>
      <c r="D6595" s="3">
        <v>14.37</v>
      </c>
      <c r="E6595" s="3">
        <v>695</v>
      </c>
      <c r="K6595" s="3">
        <v>1</v>
      </c>
      <c r="M6595" s="3">
        <f t="shared" si="479"/>
        <v>0.80965145449586262</v>
      </c>
      <c r="N6595" s="3">
        <f t="shared" si="479"/>
        <v>-0.45139269794833453</v>
      </c>
      <c r="O6595" s="3">
        <f t="shared" si="479"/>
        <v>-0.40849485937593344</v>
      </c>
      <c r="P6595" s="3">
        <f t="shared" si="479"/>
        <v>-5.2295454003854587E-3</v>
      </c>
      <c r="R6595" s="3">
        <f t="shared" si="480"/>
        <v>1.6490458570948809</v>
      </c>
      <c r="S6595" s="3">
        <f t="shared" si="481"/>
        <v>0.83876205358340505</v>
      </c>
      <c r="T6595" s="3">
        <f t="shared" si="482"/>
        <v>-0.17582821991020017</v>
      </c>
    </row>
    <row r="6596" spans="1:20" x14ac:dyDescent="0.25">
      <c r="A6596" s="8">
        <v>13129</v>
      </c>
      <c r="B6596" s="3">
        <v>1</v>
      </c>
      <c r="C6596" s="9">
        <v>90000</v>
      </c>
      <c r="D6596" s="3">
        <v>22.76</v>
      </c>
      <c r="E6596" s="3">
        <v>720</v>
      </c>
      <c r="K6596" s="3">
        <v>1</v>
      </c>
      <c r="M6596" s="3">
        <f t="shared" si="479"/>
        <v>0.80965145449586262</v>
      </c>
      <c r="N6596" s="3">
        <f t="shared" si="479"/>
        <v>0.28484050009467665</v>
      </c>
      <c r="O6596" s="3">
        <f t="shared" si="479"/>
        <v>0.53552117757005113</v>
      </c>
      <c r="P6596" s="3">
        <f t="shared" si="479"/>
        <v>0.78712581829455575</v>
      </c>
      <c r="R6596" s="3">
        <f t="shared" si="480"/>
        <v>1.6557368868155211</v>
      </c>
      <c r="S6596" s="3">
        <f t="shared" si="481"/>
        <v>0.83966490043494546</v>
      </c>
      <c r="T6596" s="3">
        <f t="shared" si="482"/>
        <v>-0.17475239479137872</v>
      </c>
    </row>
    <row r="6597" spans="1:20" x14ac:dyDescent="0.25">
      <c r="A6597" s="8">
        <v>13130</v>
      </c>
      <c r="B6597" s="3">
        <v>0</v>
      </c>
      <c r="C6597" s="9">
        <v>75000</v>
      </c>
      <c r="D6597" s="3">
        <v>22.53</v>
      </c>
      <c r="E6597" s="3">
        <v>700</v>
      </c>
      <c r="K6597" s="3">
        <v>0</v>
      </c>
      <c r="M6597" s="3">
        <f t="shared" si="479"/>
        <v>-1.2349229255441945</v>
      </c>
      <c r="N6597" s="3">
        <f t="shared" si="479"/>
        <v>8.7530508285474772E-3</v>
      </c>
      <c r="O6597" s="3">
        <f t="shared" si="479"/>
        <v>0.50964231124137682</v>
      </c>
      <c r="P6597" s="3">
        <f t="shared" si="479"/>
        <v>0.15324152733860277</v>
      </c>
      <c r="R6597" s="3">
        <f t="shared" si="480"/>
        <v>1.127534099249853</v>
      </c>
      <c r="S6597" s="3">
        <f t="shared" si="481"/>
        <v>0.75538353880236875</v>
      </c>
      <c r="T6597" s="3">
        <f t="shared" si="482"/>
        <v>-1.4080637595567442</v>
      </c>
    </row>
    <row r="6598" spans="1:20" x14ac:dyDescent="0.25">
      <c r="A6598" s="8">
        <v>13132</v>
      </c>
      <c r="B6598" s="3">
        <v>1</v>
      </c>
      <c r="C6598" s="9">
        <v>120000</v>
      </c>
      <c r="D6598" s="3">
        <v>25.99</v>
      </c>
      <c r="E6598" s="3">
        <v>705</v>
      </c>
      <c r="K6598" s="3">
        <v>0</v>
      </c>
      <c r="M6598" s="3">
        <f t="shared" si="479"/>
        <v>0.80965145449586262</v>
      </c>
      <c r="N6598" s="3">
        <f t="shared" si="479"/>
        <v>0.83701539862693508</v>
      </c>
      <c r="O6598" s="3">
        <f t="shared" si="479"/>
        <v>0.898950474272736</v>
      </c>
      <c r="P6598" s="3">
        <f t="shared" si="479"/>
        <v>0.311712600077591</v>
      </c>
      <c r="R6598" s="3">
        <f t="shared" si="480"/>
        <v>1.3839328497651002</v>
      </c>
      <c r="S6598" s="3">
        <f t="shared" si="481"/>
        <v>0.79962189048597843</v>
      </c>
      <c r="T6598" s="3">
        <f t="shared" si="482"/>
        <v>-1.6075491496998593</v>
      </c>
    </row>
    <row r="6599" spans="1:20" x14ac:dyDescent="0.25">
      <c r="A6599" s="8">
        <v>13133</v>
      </c>
      <c r="B6599" s="3">
        <v>1</v>
      </c>
      <c r="C6599" s="9">
        <v>51000</v>
      </c>
      <c r="D6599" s="3">
        <v>31.66</v>
      </c>
      <c r="E6599" s="3">
        <v>695</v>
      </c>
      <c r="K6599" s="3">
        <v>0</v>
      </c>
      <c r="M6599" s="3">
        <f t="shared" si="479"/>
        <v>0.80965145449586262</v>
      </c>
      <c r="N6599" s="3">
        <f t="shared" si="479"/>
        <v>-0.43298686799725922</v>
      </c>
      <c r="O6599" s="3">
        <f t="shared" si="479"/>
        <v>1.5369207876796172</v>
      </c>
      <c r="P6599" s="3">
        <f t="shared" si="479"/>
        <v>-5.2295454003854587E-3</v>
      </c>
      <c r="R6599" s="3">
        <f t="shared" si="480"/>
        <v>1.0194017175867114</v>
      </c>
      <c r="S6599" s="3">
        <f t="shared" si="481"/>
        <v>0.7348560449233309</v>
      </c>
      <c r="T6599" s="3">
        <f t="shared" si="482"/>
        <v>-1.3274823737857167</v>
      </c>
    </row>
    <row r="6600" spans="1:20" x14ac:dyDescent="0.25">
      <c r="A6600" s="8">
        <v>13139</v>
      </c>
      <c r="B6600" s="3">
        <v>0</v>
      </c>
      <c r="C6600" s="9">
        <v>57550.1</v>
      </c>
      <c r="D6600" s="3">
        <v>4.5</v>
      </c>
      <c r="E6600" s="3">
        <v>660</v>
      </c>
      <c r="K6600" s="3">
        <v>1</v>
      </c>
      <c r="M6600" s="3">
        <f t="shared" si="479"/>
        <v>-1.2349229255441945</v>
      </c>
      <c r="N6600" s="3">
        <f t="shared" si="479"/>
        <v>-0.31242684123472109</v>
      </c>
      <c r="O6600" s="3">
        <f t="shared" si="479"/>
        <v>-1.5190357753064299</v>
      </c>
      <c r="P6600" s="3">
        <f t="shared" si="479"/>
        <v>-1.114527054573303</v>
      </c>
      <c r="R6600" s="3">
        <f t="shared" si="480"/>
        <v>1.3135673055164705</v>
      </c>
      <c r="S6600" s="3">
        <f t="shared" si="481"/>
        <v>0.78810948292043048</v>
      </c>
      <c r="T6600" s="3">
        <f t="shared" si="482"/>
        <v>-0.23811826105892619</v>
      </c>
    </row>
    <row r="6601" spans="1:20" x14ac:dyDescent="0.25">
      <c r="A6601" s="8">
        <v>13141</v>
      </c>
      <c r="B6601" s="3">
        <v>0</v>
      </c>
      <c r="C6601" s="9">
        <v>95000</v>
      </c>
      <c r="D6601" s="3">
        <v>17.559999999999999</v>
      </c>
      <c r="E6601" s="3">
        <v>715</v>
      </c>
      <c r="K6601" s="3">
        <v>0</v>
      </c>
      <c r="M6601" s="3">
        <f t="shared" si="479"/>
        <v>-1.2349229255441945</v>
      </c>
      <c r="N6601" s="3">
        <f t="shared" si="479"/>
        <v>0.37686964985005306</v>
      </c>
      <c r="O6601" s="3">
        <f t="shared" si="479"/>
        <v>-4.9566235078235078E-2</v>
      </c>
      <c r="P6601" s="3">
        <f t="shared" si="479"/>
        <v>0.62865474555556744</v>
      </c>
      <c r="R6601" s="3">
        <f t="shared" si="480"/>
        <v>1.4937414136966871</v>
      </c>
      <c r="S6601" s="3">
        <f t="shared" si="481"/>
        <v>0.81663917432912947</v>
      </c>
      <c r="T6601" s="3">
        <f t="shared" si="482"/>
        <v>-1.6962993424615895</v>
      </c>
    </row>
    <row r="6602" spans="1:20" x14ac:dyDescent="0.25">
      <c r="A6602" s="8">
        <v>13142</v>
      </c>
      <c r="B6602" s="3">
        <v>1</v>
      </c>
      <c r="C6602" s="9">
        <v>88000</v>
      </c>
      <c r="D6602" s="3">
        <v>27.02</v>
      </c>
      <c r="E6602" s="3">
        <v>690</v>
      </c>
      <c r="K6602" s="3">
        <v>0</v>
      </c>
      <c r="M6602" s="3">
        <f t="shared" si="479"/>
        <v>0.80965145449586262</v>
      </c>
      <c r="N6602" s="3">
        <f t="shared" si="479"/>
        <v>0.24802884019252611</v>
      </c>
      <c r="O6602" s="3">
        <f t="shared" si="479"/>
        <v>1.0148427887011466</v>
      </c>
      <c r="P6602" s="3">
        <f t="shared" ref="P6602:P6665" si="483">(E6602-E$5)/E$6</f>
        <v>-0.1637006181393737</v>
      </c>
      <c r="R6602" s="3">
        <f t="shared" si="480"/>
        <v>1.1539141459051405</v>
      </c>
      <c r="S6602" s="3">
        <f t="shared" si="481"/>
        <v>0.76022512530531128</v>
      </c>
      <c r="T6602" s="3">
        <f t="shared" si="482"/>
        <v>-1.4280548179636556</v>
      </c>
    </row>
    <row r="6603" spans="1:20" x14ac:dyDescent="0.25">
      <c r="A6603" s="8">
        <v>13143</v>
      </c>
      <c r="B6603" s="3">
        <v>0</v>
      </c>
      <c r="C6603" s="9">
        <v>18000</v>
      </c>
      <c r="D6603" s="3">
        <v>29.2</v>
      </c>
      <c r="E6603" s="3">
        <v>675</v>
      </c>
      <c r="K6603" s="3">
        <v>0</v>
      </c>
      <c r="M6603" s="3">
        <f t="shared" ref="M6603:P6666" si="484">(B6603-B$5)/B$6</f>
        <v>-1.2349229255441945</v>
      </c>
      <c r="N6603" s="3">
        <f t="shared" si="484"/>
        <v>-1.0403792563827434</v>
      </c>
      <c r="O6603" s="3">
        <f t="shared" si="484"/>
        <v>1.2601294347729279</v>
      </c>
      <c r="P6603" s="3">
        <f t="shared" si="483"/>
        <v>-0.63911383635633834</v>
      </c>
      <c r="R6603" s="3">
        <f t="shared" ref="R6603:R6666" si="485">$L$7+SUMPRODUCT($M$7:$P$7,M6603:P6603)</f>
        <v>0.56133666012106065</v>
      </c>
      <c r="S6603" s="3">
        <f t="shared" ref="S6603:S6666" si="486">1/(1+EXP(-R6603))</f>
        <v>0.63676176119667227</v>
      </c>
      <c r="T6603" s="3">
        <f t="shared" si="482"/>
        <v>-1.0126963547480603</v>
      </c>
    </row>
    <row r="6604" spans="1:20" x14ac:dyDescent="0.25">
      <c r="A6604" s="8">
        <v>13144</v>
      </c>
      <c r="B6604" s="3">
        <v>1</v>
      </c>
      <c r="C6604" s="9">
        <v>96000</v>
      </c>
      <c r="D6604" s="3">
        <v>8.59</v>
      </c>
      <c r="E6604" s="3">
        <v>695</v>
      </c>
      <c r="K6604" s="3">
        <v>1</v>
      </c>
      <c r="M6604" s="3">
        <f t="shared" si="484"/>
        <v>0.80965145449586262</v>
      </c>
      <c r="N6604" s="3">
        <f t="shared" si="484"/>
        <v>0.39527547980112837</v>
      </c>
      <c r="O6604" s="3">
        <f t="shared" si="484"/>
        <v>-1.058842021896528</v>
      </c>
      <c r="P6604" s="3">
        <f t="shared" si="483"/>
        <v>-5.2295454003854587E-3</v>
      </c>
      <c r="R6604" s="3">
        <f t="shared" si="485"/>
        <v>1.888239144150941</v>
      </c>
      <c r="S6604" s="3">
        <f t="shared" si="486"/>
        <v>0.86855462850795551</v>
      </c>
      <c r="T6604" s="3">
        <f t="shared" ref="T6604:T6667" si="487">IF(K6604=1,LN(S6604),LN(1-S6604))</f>
        <v>-0.14092479544264072</v>
      </c>
    </row>
    <row r="6605" spans="1:20" x14ac:dyDescent="0.25">
      <c r="A6605" s="8">
        <v>13146</v>
      </c>
      <c r="B6605" s="3">
        <v>1</v>
      </c>
      <c r="C6605" s="9">
        <v>35000</v>
      </c>
      <c r="D6605" s="3">
        <v>8.92</v>
      </c>
      <c r="E6605" s="3">
        <v>690</v>
      </c>
      <c r="K6605" s="3">
        <v>1</v>
      </c>
      <c r="M6605" s="3">
        <f t="shared" si="484"/>
        <v>0.80965145449586262</v>
      </c>
      <c r="N6605" s="3">
        <f t="shared" si="484"/>
        <v>-0.72748014721446375</v>
      </c>
      <c r="O6605" s="3">
        <f t="shared" si="484"/>
        <v>-1.0217114745553868</v>
      </c>
      <c r="P6605" s="3">
        <f t="shared" si="483"/>
        <v>-0.1637006181393737</v>
      </c>
      <c r="R6605" s="3">
        <f t="shared" si="485"/>
        <v>1.7808698357987738</v>
      </c>
      <c r="S6605" s="3">
        <f t="shared" si="486"/>
        <v>0.85580423977937659</v>
      </c>
      <c r="T6605" s="3">
        <f t="shared" si="487"/>
        <v>-0.1557136208408855</v>
      </c>
    </row>
    <row r="6606" spans="1:20" x14ac:dyDescent="0.25">
      <c r="A6606" s="8">
        <v>13148</v>
      </c>
      <c r="B6606" s="3">
        <v>1</v>
      </c>
      <c r="C6606" s="9">
        <v>60000</v>
      </c>
      <c r="D6606" s="3">
        <v>32.74</v>
      </c>
      <c r="E6606" s="3">
        <v>750</v>
      </c>
      <c r="K6606" s="3">
        <v>1</v>
      </c>
      <c r="M6606" s="3">
        <f t="shared" si="484"/>
        <v>0.80965145449586262</v>
      </c>
      <c r="N6606" s="3">
        <f t="shared" si="484"/>
        <v>-0.26733439843758172</v>
      </c>
      <c r="O6606" s="3">
        <f t="shared" si="484"/>
        <v>1.6584389426142612</v>
      </c>
      <c r="P6606" s="3">
        <f t="shared" si="483"/>
        <v>1.7379522547284851</v>
      </c>
      <c r="R6606" s="3">
        <f t="shared" si="485"/>
        <v>1.6186514849132703</v>
      </c>
      <c r="S6606" s="3">
        <f t="shared" si="486"/>
        <v>0.83460906912485666</v>
      </c>
      <c r="T6606" s="3">
        <f t="shared" si="487"/>
        <v>-0.18079184445087401</v>
      </c>
    </row>
    <row r="6607" spans="1:20" x14ac:dyDescent="0.25">
      <c r="A6607" s="8">
        <v>13149</v>
      </c>
      <c r="B6607" s="3">
        <v>0</v>
      </c>
      <c r="C6607" s="9">
        <v>160000</v>
      </c>
      <c r="D6607" s="3">
        <v>8.84</v>
      </c>
      <c r="E6607" s="3">
        <v>695</v>
      </c>
      <c r="K6607" s="3">
        <v>0</v>
      </c>
      <c r="M6607" s="3">
        <f t="shared" si="484"/>
        <v>-1.2349229255441945</v>
      </c>
      <c r="N6607" s="3">
        <f t="shared" si="484"/>
        <v>1.5732485966699463</v>
      </c>
      <c r="O6607" s="3">
        <f t="shared" si="484"/>
        <v>-1.0307128193653605</v>
      </c>
      <c r="P6607" s="3">
        <f t="shared" si="483"/>
        <v>-5.2295454003854587E-3</v>
      </c>
      <c r="R6607" s="3">
        <f t="shared" si="485"/>
        <v>1.6216785143536914</v>
      </c>
      <c r="S6607" s="3">
        <f t="shared" si="486"/>
        <v>0.83502648738431828</v>
      </c>
      <c r="T6607" s="3">
        <f t="shared" si="487"/>
        <v>-1.8019703475697411</v>
      </c>
    </row>
    <row r="6608" spans="1:20" x14ac:dyDescent="0.25">
      <c r="A6608" s="8">
        <v>13151</v>
      </c>
      <c r="B6608" s="3">
        <v>0</v>
      </c>
      <c r="C6608" s="9">
        <v>30000</v>
      </c>
      <c r="D6608" s="3">
        <v>10.32</v>
      </c>
      <c r="E6608" s="3">
        <v>685</v>
      </c>
      <c r="K6608" s="3">
        <v>1</v>
      </c>
      <c r="M6608" s="3">
        <f t="shared" si="484"/>
        <v>-1.2349229255441945</v>
      </c>
      <c r="N6608" s="3">
        <f t="shared" si="484"/>
        <v>-0.8195092969698401</v>
      </c>
      <c r="O6608" s="3">
        <f t="shared" si="484"/>
        <v>-0.86418794038084823</v>
      </c>
      <c r="P6608" s="3">
        <f t="shared" si="483"/>
        <v>-0.32217169087836195</v>
      </c>
      <c r="R6608" s="3">
        <f t="shared" si="485"/>
        <v>1.3720927013587005</v>
      </c>
      <c r="S6608" s="3">
        <f t="shared" si="486"/>
        <v>0.79771805055049994</v>
      </c>
      <c r="T6608" s="3">
        <f t="shared" si="487"/>
        <v>-0.22600006407674073</v>
      </c>
    </row>
    <row r="6609" spans="1:20" x14ac:dyDescent="0.25">
      <c r="A6609" s="8">
        <v>13152</v>
      </c>
      <c r="B6609" s="3">
        <v>1</v>
      </c>
      <c r="C6609" s="9">
        <v>90000</v>
      </c>
      <c r="D6609" s="3">
        <v>15.08</v>
      </c>
      <c r="E6609" s="3">
        <v>730</v>
      </c>
      <c r="K6609" s="3">
        <v>1</v>
      </c>
      <c r="M6609" s="3">
        <f t="shared" si="484"/>
        <v>0.80965145449586262</v>
      </c>
      <c r="N6609" s="3">
        <f t="shared" si="484"/>
        <v>0.28484050009467665</v>
      </c>
      <c r="O6609" s="3">
        <f t="shared" si="484"/>
        <v>-0.32860792418741741</v>
      </c>
      <c r="P6609" s="3">
        <f t="shared" si="483"/>
        <v>1.1040679637725321</v>
      </c>
      <c r="R6609" s="3">
        <f t="shared" si="485"/>
        <v>2.0507907471417601</v>
      </c>
      <c r="S6609" s="3">
        <f t="shared" si="486"/>
        <v>0.88602749493751054</v>
      </c>
      <c r="T6609" s="3">
        <f t="shared" si="487"/>
        <v>-0.12100729619771206</v>
      </c>
    </row>
    <row r="6610" spans="1:20" x14ac:dyDescent="0.25">
      <c r="A6610" s="8">
        <v>13154</v>
      </c>
      <c r="B6610" s="3">
        <v>1</v>
      </c>
      <c r="C6610" s="9">
        <v>53000</v>
      </c>
      <c r="D6610" s="3">
        <v>12.57</v>
      </c>
      <c r="E6610" s="3">
        <v>665</v>
      </c>
      <c r="K6610" s="3">
        <v>1</v>
      </c>
      <c r="M6610" s="3">
        <f t="shared" si="484"/>
        <v>0.80965145449586262</v>
      </c>
      <c r="N6610" s="3">
        <f t="shared" si="484"/>
        <v>-0.3961752080951087</v>
      </c>
      <c r="O6610" s="3">
        <f t="shared" si="484"/>
        <v>-0.61102511760033995</v>
      </c>
      <c r="P6610" s="3">
        <f t="shared" si="483"/>
        <v>-0.95605598183431484</v>
      </c>
      <c r="R6610" s="3">
        <f t="shared" si="485"/>
        <v>1.37122283618034</v>
      </c>
      <c r="S6610" s="3">
        <f t="shared" si="486"/>
        <v>0.79757764930708841</v>
      </c>
      <c r="T6610" s="3">
        <f t="shared" si="487"/>
        <v>-0.22617608316058402</v>
      </c>
    </row>
    <row r="6611" spans="1:20" x14ac:dyDescent="0.25">
      <c r="A6611" s="8">
        <v>13158</v>
      </c>
      <c r="B6611" s="3">
        <v>0</v>
      </c>
      <c r="C6611" s="9">
        <v>45000</v>
      </c>
      <c r="D6611" s="3">
        <v>34.130000000000003</v>
      </c>
      <c r="E6611" s="3">
        <v>705</v>
      </c>
      <c r="K6611" s="3">
        <v>1</v>
      </c>
      <c r="M6611" s="3">
        <f t="shared" si="484"/>
        <v>-1.2349229255441945</v>
      </c>
      <c r="N6611" s="3">
        <f t="shared" si="484"/>
        <v>-0.54342184770371094</v>
      </c>
      <c r="O6611" s="3">
        <f t="shared" si="484"/>
        <v>1.8148373086875531</v>
      </c>
      <c r="P6611" s="3">
        <f t="shared" si="483"/>
        <v>0.311712600077591</v>
      </c>
      <c r="R6611" s="3">
        <f t="shared" si="485"/>
        <v>0.74364892860199583</v>
      </c>
      <c r="S6611" s="3">
        <f t="shared" si="486"/>
        <v>0.67779326057280942</v>
      </c>
      <c r="T6611" s="3">
        <f t="shared" si="487"/>
        <v>-0.38891296294978239</v>
      </c>
    </row>
    <row r="6612" spans="1:20" x14ac:dyDescent="0.25">
      <c r="A6612" s="8">
        <v>13159</v>
      </c>
      <c r="B6612" s="3">
        <v>1</v>
      </c>
      <c r="C6612" s="9">
        <v>96900</v>
      </c>
      <c r="D6612" s="3">
        <v>9.67</v>
      </c>
      <c r="E6612" s="3">
        <v>685</v>
      </c>
      <c r="K6612" s="3">
        <v>1</v>
      </c>
      <c r="M6612" s="3">
        <f t="shared" si="484"/>
        <v>0.80965145449586262</v>
      </c>
      <c r="N6612" s="3">
        <f t="shared" si="484"/>
        <v>0.4118407267570961</v>
      </c>
      <c r="O6612" s="3">
        <f t="shared" si="484"/>
        <v>-0.93732386696188408</v>
      </c>
      <c r="P6612" s="3">
        <f t="shared" si="483"/>
        <v>-0.32217169087836195</v>
      </c>
      <c r="R6612" s="3">
        <f t="shared" si="485"/>
        <v>1.7343293251361258</v>
      </c>
      <c r="S6612" s="3">
        <f t="shared" si="486"/>
        <v>0.84996535109778137</v>
      </c>
      <c r="T6612" s="3">
        <f t="shared" si="487"/>
        <v>-0.16255969374300033</v>
      </c>
    </row>
    <row r="6613" spans="1:20" x14ac:dyDescent="0.25">
      <c r="A6613" s="8">
        <v>13160</v>
      </c>
      <c r="B6613" s="3">
        <v>0</v>
      </c>
      <c r="C6613" s="9">
        <v>46100</v>
      </c>
      <c r="D6613" s="3">
        <v>29.16</v>
      </c>
      <c r="E6613" s="3">
        <v>700</v>
      </c>
      <c r="K6613" s="3">
        <v>1</v>
      </c>
      <c r="M6613" s="3">
        <f t="shared" si="484"/>
        <v>-1.2349229255441945</v>
      </c>
      <c r="N6613" s="3">
        <f t="shared" si="484"/>
        <v>-0.52317543475752815</v>
      </c>
      <c r="O6613" s="3">
        <f t="shared" si="484"/>
        <v>1.2556287623679412</v>
      </c>
      <c r="P6613" s="3">
        <f t="shared" si="483"/>
        <v>0.15324152733860277</v>
      </c>
      <c r="R6613" s="3">
        <f t="shared" si="485"/>
        <v>0.86794995994722823</v>
      </c>
      <c r="S6613" s="3">
        <f t="shared" si="486"/>
        <v>0.70431894833256559</v>
      </c>
      <c r="T6613" s="3">
        <f t="shared" si="487"/>
        <v>-0.35052397381223022</v>
      </c>
    </row>
    <row r="6614" spans="1:20" x14ac:dyDescent="0.25">
      <c r="A6614" s="8">
        <v>13162</v>
      </c>
      <c r="B6614" s="3">
        <v>1</v>
      </c>
      <c r="C6614" s="9">
        <v>150000</v>
      </c>
      <c r="D6614" s="3">
        <v>11.04</v>
      </c>
      <c r="E6614" s="3">
        <v>700</v>
      </c>
      <c r="K6614" s="3">
        <v>1</v>
      </c>
      <c r="M6614" s="3">
        <f t="shared" si="484"/>
        <v>0.80965145449586262</v>
      </c>
      <c r="N6614" s="3">
        <f t="shared" si="484"/>
        <v>1.3891902971591934</v>
      </c>
      <c r="O6614" s="3">
        <f t="shared" si="484"/>
        <v>-0.78317583709108574</v>
      </c>
      <c r="P6614" s="3">
        <f t="shared" si="483"/>
        <v>0.15324152733860277</v>
      </c>
      <c r="R6614" s="3">
        <f t="shared" si="485"/>
        <v>1.889933882468388</v>
      </c>
      <c r="S6614" s="3">
        <f t="shared" si="486"/>
        <v>0.86874799169912098</v>
      </c>
      <c r="T6614" s="3">
        <f t="shared" si="487"/>
        <v>-0.14070219381904922</v>
      </c>
    </row>
    <row r="6615" spans="1:20" x14ac:dyDescent="0.25">
      <c r="A6615" s="8">
        <v>13163</v>
      </c>
      <c r="B6615" s="3">
        <v>0</v>
      </c>
      <c r="C6615" s="9">
        <v>33000</v>
      </c>
      <c r="D6615" s="3">
        <v>23.89</v>
      </c>
      <c r="E6615" s="3">
        <v>705</v>
      </c>
      <c r="K6615" s="3">
        <v>1</v>
      </c>
      <c r="M6615" s="3">
        <f t="shared" si="484"/>
        <v>-1.2349229255441945</v>
      </c>
      <c r="N6615" s="3">
        <f t="shared" si="484"/>
        <v>-0.76429180711661426</v>
      </c>
      <c r="O6615" s="3">
        <f t="shared" si="484"/>
        <v>0.66266517301092842</v>
      </c>
      <c r="P6615" s="3">
        <f t="shared" si="483"/>
        <v>0.311712600077591</v>
      </c>
      <c r="R6615" s="3">
        <f t="shared" si="485"/>
        <v>1.1094882648453521</v>
      </c>
      <c r="S6615" s="3">
        <f t="shared" si="486"/>
        <v>0.75203369587966307</v>
      </c>
      <c r="T6615" s="3">
        <f t="shared" si="487"/>
        <v>-0.28497414768554558</v>
      </c>
    </row>
    <row r="6616" spans="1:20" x14ac:dyDescent="0.25">
      <c r="A6616" s="8">
        <v>13164</v>
      </c>
      <c r="B6616" s="3">
        <v>0</v>
      </c>
      <c r="C6616" s="9">
        <v>55000</v>
      </c>
      <c r="D6616" s="3">
        <v>17.260000000000002</v>
      </c>
      <c r="E6616" s="3">
        <v>675</v>
      </c>
      <c r="K6616" s="3">
        <v>1</v>
      </c>
      <c r="M6616" s="3">
        <f t="shared" si="484"/>
        <v>-1.2349229255441945</v>
      </c>
      <c r="N6616" s="3">
        <f t="shared" si="484"/>
        <v>-0.35936354819295813</v>
      </c>
      <c r="O6616" s="3">
        <f t="shared" si="484"/>
        <v>-8.3321278115635861E-2</v>
      </c>
      <c r="P6616" s="3">
        <f t="shared" si="483"/>
        <v>-0.63911383635633834</v>
      </c>
      <c r="R6616" s="3">
        <f t="shared" si="485"/>
        <v>1.0195016552329945</v>
      </c>
      <c r="S6616" s="3">
        <f t="shared" si="486"/>
        <v>0.73487551658094963</v>
      </c>
      <c r="T6616" s="3">
        <f t="shared" si="487"/>
        <v>-0.30805415930919167</v>
      </c>
    </row>
    <row r="6617" spans="1:20" x14ac:dyDescent="0.25">
      <c r="A6617" s="8">
        <v>13165</v>
      </c>
      <c r="B6617" s="3">
        <v>0</v>
      </c>
      <c r="C6617" s="9">
        <v>85000</v>
      </c>
      <c r="D6617" s="3">
        <v>18.100000000000001</v>
      </c>
      <c r="E6617" s="3">
        <v>685</v>
      </c>
      <c r="K6617" s="3">
        <v>1</v>
      </c>
      <c r="M6617" s="3">
        <f t="shared" si="484"/>
        <v>-1.2349229255441945</v>
      </c>
      <c r="N6617" s="3">
        <f t="shared" si="484"/>
        <v>0.19281135033930027</v>
      </c>
      <c r="O6617" s="3">
        <f t="shared" si="484"/>
        <v>1.1192842389087215E-2</v>
      </c>
      <c r="P6617" s="3">
        <f t="shared" si="483"/>
        <v>-0.32217169087836195</v>
      </c>
      <c r="R6617" s="3">
        <f t="shared" si="485"/>
        <v>1.1225658089528605</v>
      </c>
      <c r="S6617" s="3">
        <f t="shared" si="486"/>
        <v>0.75446433744703645</v>
      </c>
      <c r="T6617" s="3">
        <f t="shared" si="487"/>
        <v>-0.2817472683631157</v>
      </c>
    </row>
    <row r="6618" spans="1:20" x14ac:dyDescent="0.25">
      <c r="A6618" s="8">
        <v>13168</v>
      </c>
      <c r="B6618" s="3">
        <v>1</v>
      </c>
      <c r="C6618" s="9">
        <v>88000</v>
      </c>
      <c r="D6618" s="3">
        <v>10.57</v>
      </c>
      <c r="E6618" s="3">
        <v>780</v>
      </c>
      <c r="K6618" s="3">
        <v>1</v>
      </c>
      <c r="M6618" s="3">
        <f t="shared" si="484"/>
        <v>0.80965145449586262</v>
      </c>
      <c r="N6618" s="3">
        <f t="shared" si="484"/>
        <v>0.24802884019252611</v>
      </c>
      <c r="O6618" s="3">
        <f t="shared" si="484"/>
        <v>-0.83605873784968066</v>
      </c>
      <c r="P6618" s="3">
        <f t="shared" si="483"/>
        <v>2.6887786911624145</v>
      </c>
      <c r="R6618" s="3">
        <f t="shared" si="485"/>
        <v>2.7894459173608337</v>
      </c>
      <c r="S6618" s="3">
        <f t="shared" si="486"/>
        <v>0.94210282963961822</v>
      </c>
      <c r="T6618" s="3">
        <f t="shared" si="487"/>
        <v>-5.9640849387159654E-2</v>
      </c>
    </row>
    <row r="6619" spans="1:20" x14ac:dyDescent="0.25">
      <c r="A6619" s="8">
        <v>13169</v>
      </c>
      <c r="B6619" s="3">
        <v>0</v>
      </c>
      <c r="C6619" s="9">
        <v>30000</v>
      </c>
      <c r="D6619" s="3">
        <v>6.84</v>
      </c>
      <c r="E6619" s="3">
        <v>725</v>
      </c>
      <c r="K6619" s="3">
        <v>1</v>
      </c>
      <c r="M6619" s="3">
        <f t="shared" si="484"/>
        <v>-1.2349229255441945</v>
      </c>
      <c r="N6619" s="3">
        <f t="shared" si="484"/>
        <v>-0.8195092969698401</v>
      </c>
      <c r="O6619" s="3">
        <f t="shared" si="484"/>
        <v>-1.2557464396147011</v>
      </c>
      <c r="P6619" s="3">
        <f t="shared" si="483"/>
        <v>0.94559689103354394</v>
      </c>
      <c r="R6619" s="3">
        <f t="shared" si="485"/>
        <v>1.9593421479203934</v>
      </c>
      <c r="S6619" s="3">
        <f t="shared" si="486"/>
        <v>0.87646174011450828</v>
      </c>
      <c r="T6619" s="3">
        <f t="shared" si="487"/>
        <v>-0.1318622263271256</v>
      </c>
    </row>
    <row r="6620" spans="1:20" x14ac:dyDescent="0.25">
      <c r="A6620" s="8">
        <v>13170</v>
      </c>
      <c r="B6620" s="3">
        <v>1</v>
      </c>
      <c r="C6620" s="9">
        <v>48000</v>
      </c>
      <c r="D6620" s="3">
        <v>20.95</v>
      </c>
      <c r="E6620" s="3">
        <v>665</v>
      </c>
      <c r="K6620" s="3">
        <v>0</v>
      </c>
      <c r="M6620" s="3">
        <f t="shared" si="484"/>
        <v>0.80965145449586262</v>
      </c>
      <c r="N6620" s="3">
        <f t="shared" si="484"/>
        <v>-0.48820435785048505</v>
      </c>
      <c r="O6620" s="3">
        <f t="shared" si="484"/>
        <v>0.33186575124439749</v>
      </c>
      <c r="P6620" s="3">
        <f t="shared" si="483"/>
        <v>-0.95605598183431484</v>
      </c>
      <c r="R6620" s="3">
        <f t="shared" si="485"/>
        <v>1.0626533251490975</v>
      </c>
      <c r="S6620" s="3">
        <f t="shared" si="486"/>
        <v>0.74319727258823631</v>
      </c>
      <c r="T6620" s="3">
        <f t="shared" si="487"/>
        <v>-1.3594470864604111</v>
      </c>
    </row>
    <row r="6621" spans="1:20" x14ac:dyDescent="0.25">
      <c r="A6621" s="8">
        <v>13177</v>
      </c>
      <c r="B6621" s="3">
        <v>0</v>
      </c>
      <c r="C6621" s="9">
        <v>100000</v>
      </c>
      <c r="D6621" s="3">
        <v>26.28</v>
      </c>
      <c r="E6621" s="3">
        <v>675</v>
      </c>
      <c r="K6621" s="3">
        <v>0</v>
      </c>
      <c r="M6621" s="3">
        <f t="shared" si="484"/>
        <v>-1.2349229255441945</v>
      </c>
      <c r="N6621" s="3">
        <f t="shared" si="484"/>
        <v>0.46889879960542946</v>
      </c>
      <c r="O6621" s="3">
        <f t="shared" si="484"/>
        <v>0.93158034920889066</v>
      </c>
      <c r="P6621" s="3">
        <f t="shared" si="483"/>
        <v>-0.63911383635633834</v>
      </c>
      <c r="R6621" s="3">
        <f t="shared" si="485"/>
        <v>0.71857848079460507</v>
      </c>
      <c r="S6621" s="3">
        <f t="shared" si="486"/>
        <v>0.67229391207527123</v>
      </c>
      <c r="T6621" s="3">
        <f t="shared" si="487"/>
        <v>-1.1156381457119744</v>
      </c>
    </row>
    <row r="6622" spans="1:20" x14ac:dyDescent="0.25">
      <c r="A6622" s="8">
        <v>13178</v>
      </c>
      <c r="B6622" s="3">
        <v>1</v>
      </c>
      <c r="C6622" s="9">
        <v>68500</v>
      </c>
      <c r="D6622" s="3">
        <v>19.64</v>
      </c>
      <c r="E6622" s="3">
        <v>675</v>
      </c>
      <c r="K6622" s="3">
        <v>1</v>
      </c>
      <c r="M6622" s="3">
        <f t="shared" si="484"/>
        <v>0.80965145449586262</v>
      </c>
      <c r="N6622" s="3">
        <f t="shared" si="484"/>
        <v>-0.11088484385344184</v>
      </c>
      <c r="O6622" s="3">
        <f t="shared" si="484"/>
        <v>0.18446872998107947</v>
      </c>
      <c r="P6622" s="3">
        <f t="shared" si="483"/>
        <v>-0.63911383635633834</v>
      </c>
      <c r="R6622" s="3">
        <f t="shared" si="485"/>
        <v>1.2382049180784813</v>
      </c>
      <c r="S6622" s="3">
        <f t="shared" si="486"/>
        <v>0.77525139972458668</v>
      </c>
      <c r="T6622" s="3">
        <f t="shared" si="487"/>
        <v>-0.25456791548939162</v>
      </c>
    </row>
    <row r="6623" spans="1:20" x14ac:dyDescent="0.25">
      <c r="A6623" s="8">
        <v>13179</v>
      </c>
      <c r="B6623" s="3">
        <v>1</v>
      </c>
      <c r="C6623" s="9">
        <v>33600</v>
      </c>
      <c r="D6623" s="3">
        <v>20.79</v>
      </c>
      <c r="E6623" s="3">
        <v>680</v>
      </c>
      <c r="K6623" s="3">
        <v>1</v>
      </c>
      <c r="M6623" s="3">
        <f t="shared" si="484"/>
        <v>0.80965145449586262</v>
      </c>
      <c r="N6623" s="3">
        <f t="shared" si="484"/>
        <v>-0.75324830914596907</v>
      </c>
      <c r="O6623" s="3">
        <f t="shared" si="484"/>
        <v>0.31386306162445021</v>
      </c>
      <c r="P6623" s="3">
        <f t="shared" si="483"/>
        <v>-0.48064276361735014</v>
      </c>
      <c r="R6623" s="3">
        <f t="shared" si="485"/>
        <v>1.2322126905075501</v>
      </c>
      <c r="S6623" s="3">
        <f t="shared" si="486"/>
        <v>0.77420561220471806</v>
      </c>
      <c r="T6623" s="3">
        <f t="shared" si="487"/>
        <v>-0.25591779182751129</v>
      </c>
    </row>
    <row r="6624" spans="1:20" x14ac:dyDescent="0.25">
      <c r="A6624" s="8">
        <v>13180</v>
      </c>
      <c r="B6624" s="3">
        <v>0</v>
      </c>
      <c r="C6624" s="9">
        <v>53000</v>
      </c>
      <c r="D6624" s="3">
        <v>38.18</v>
      </c>
      <c r="E6624" s="3">
        <v>660</v>
      </c>
      <c r="K6624" s="3">
        <v>0</v>
      </c>
      <c r="M6624" s="3">
        <f t="shared" si="484"/>
        <v>-1.2349229255441945</v>
      </c>
      <c r="N6624" s="3">
        <f t="shared" si="484"/>
        <v>-0.3961752080951087</v>
      </c>
      <c r="O6624" s="3">
        <f t="shared" si="484"/>
        <v>2.2705303896924676</v>
      </c>
      <c r="P6624" s="3">
        <f t="shared" si="483"/>
        <v>-1.114527054573303</v>
      </c>
      <c r="R6624" s="3">
        <f t="shared" si="485"/>
        <v>8.3028363700916374E-2</v>
      </c>
      <c r="S6624" s="3">
        <f t="shared" si="486"/>
        <v>0.52074517469417836</v>
      </c>
      <c r="T6624" s="3">
        <f t="shared" si="487"/>
        <v>-0.73552282865465102</v>
      </c>
    </row>
    <row r="6625" spans="1:20" x14ac:dyDescent="0.25">
      <c r="A6625" s="8">
        <v>13182</v>
      </c>
      <c r="B6625" s="3">
        <v>1</v>
      </c>
      <c r="C6625" s="9">
        <v>55000</v>
      </c>
      <c r="D6625" s="3">
        <v>12.55</v>
      </c>
      <c r="E6625" s="3">
        <v>670</v>
      </c>
      <c r="K6625" s="3">
        <v>1</v>
      </c>
      <c r="M6625" s="3">
        <f t="shared" si="484"/>
        <v>0.80965145449586262</v>
      </c>
      <c r="N6625" s="3">
        <f t="shared" si="484"/>
        <v>-0.35936354819295813</v>
      </c>
      <c r="O6625" s="3">
        <f t="shared" si="484"/>
        <v>-0.61327545380283333</v>
      </c>
      <c r="P6625" s="3">
        <f t="shared" si="483"/>
        <v>-0.79758490909532664</v>
      </c>
      <c r="R6625" s="3">
        <f t="shared" si="485"/>
        <v>1.4307402684689272</v>
      </c>
      <c r="S6625" s="3">
        <f t="shared" si="486"/>
        <v>0.80701663196443352</v>
      </c>
      <c r="T6625" s="3">
        <f t="shared" si="487"/>
        <v>-0.21441100130320853</v>
      </c>
    </row>
    <row r="6626" spans="1:20" x14ac:dyDescent="0.25">
      <c r="A6626" s="8">
        <v>13183</v>
      </c>
      <c r="B6626" s="3">
        <v>1</v>
      </c>
      <c r="C6626" s="9">
        <v>34000</v>
      </c>
      <c r="D6626" s="3">
        <v>8.26</v>
      </c>
      <c r="E6626" s="3">
        <v>750</v>
      </c>
      <c r="K6626" s="3">
        <v>1</v>
      </c>
      <c r="M6626" s="3">
        <f t="shared" si="484"/>
        <v>0.80965145449586262</v>
      </c>
      <c r="N6626" s="3">
        <f t="shared" si="484"/>
        <v>-0.74588597716553895</v>
      </c>
      <c r="O6626" s="3">
        <f t="shared" si="484"/>
        <v>-1.0959725692376692</v>
      </c>
      <c r="P6626" s="3">
        <f t="shared" si="483"/>
        <v>1.7379522547284851</v>
      </c>
      <c r="R6626" s="3">
        <f t="shared" si="485"/>
        <v>2.494901104578986</v>
      </c>
      <c r="S6626" s="3">
        <f t="shared" si="486"/>
        <v>0.9237835945175783</v>
      </c>
      <c r="T6626" s="3">
        <f t="shared" si="487"/>
        <v>-7.9277439838298644E-2</v>
      </c>
    </row>
    <row r="6627" spans="1:20" x14ac:dyDescent="0.25">
      <c r="A6627" s="8">
        <v>13184</v>
      </c>
      <c r="B6627" s="3">
        <v>0</v>
      </c>
      <c r="C6627" s="9">
        <v>97000</v>
      </c>
      <c r="D6627" s="3">
        <v>8.33</v>
      </c>
      <c r="E6627" s="3">
        <v>665</v>
      </c>
      <c r="K6627" s="3">
        <v>1</v>
      </c>
      <c r="M6627" s="3">
        <f t="shared" si="484"/>
        <v>-1.2349229255441945</v>
      </c>
      <c r="N6627" s="3">
        <f t="shared" si="484"/>
        <v>0.41368130975220363</v>
      </c>
      <c r="O6627" s="3">
        <f t="shared" si="484"/>
        <v>-1.0880963925289424</v>
      </c>
      <c r="P6627" s="3">
        <f t="shared" si="483"/>
        <v>-0.95605598183431484</v>
      </c>
      <c r="R6627" s="3">
        <f t="shared" si="485"/>
        <v>1.2559435403855597</v>
      </c>
      <c r="S6627" s="3">
        <f t="shared" si="486"/>
        <v>0.77832702053792258</v>
      </c>
      <c r="T6627" s="3">
        <f t="shared" si="487"/>
        <v>-0.25060850823805592</v>
      </c>
    </row>
    <row r="6628" spans="1:20" x14ac:dyDescent="0.25">
      <c r="A6628" s="8">
        <v>13190</v>
      </c>
      <c r="B6628" s="3">
        <v>1</v>
      </c>
      <c r="C6628" s="9">
        <v>90000</v>
      </c>
      <c r="D6628" s="3">
        <v>32.93</v>
      </c>
      <c r="E6628" s="3">
        <v>695</v>
      </c>
      <c r="K6628" s="3">
        <v>1</v>
      </c>
      <c r="M6628" s="3">
        <f t="shared" si="484"/>
        <v>0.80965145449586262</v>
      </c>
      <c r="N6628" s="3">
        <f t="shared" si="484"/>
        <v>0.28484050009467665</v>
      </c>
      <c r="O6628" s="3">
        <f t="shared" si="484"/>
        <v>1.6798171365379484</v>
      </c>
      <c r="P6628" s="3">
        <f t="shared" si="483"/>
        <v>-5.2295454003854587E-3</v>
      </c>
      <c r="R6628" s="3">
        <f t="shared" si="485"/>
        <v>0.99726827610754709</v>
      </c>
      <c r="S6628" s="3">
        <f t="shared" si="486"/>
        <v>0.73052115023014697</v>
      </c>
      <c r="T6628" s="3">
        <f t="shared" si="487"/>
        <v>-0.31399709512338747</v>
      </c>
    </row>
    <row r="6629" spans="1:20" x14ac:dyDescent="0.25">
      <c r="A6629" s="8">
        <v>13191</v>
      </c>
      <c r="B6629" s="3">
        <v>1</v>
      </c>
      <c r="C6629" s="9">
        <v>83000</v>
      </c>
      <c r="D6629" s="3">
        <v>20.46</v>
      </c>
      <c r="E6629" s="3">
        <v>680</v>
      </c>
      <c r="K6629" s="3">
        <v>1</v>
      </c>
      <c r="M6629" s="3">
        <f t="shared" si="484"/>
        <v>0.80965145449586262</v>
      </c>
      <c r="N6629" s="3">
        <f t="shared" si="484"/>
        <v>0.1559996904371497</v>
      </c>
      <c r="O6629" s="3">
        <f t="shared" si="484"/>
        <v>0.27673251428330919</v>
      </c>
      <c r="P6629" s="3">
        <f t="shared" si="483"/>
        <v>-0.48064276361735014</v>
      </c>
      <c r="R6629" s="3">
        <f t="shared" si="485"/>
        <v>1.274846237142836</v>
      </c>
      <c r="S6629" s="3">
        <f t="shared" si="486"/>
        <v>0.78157121500510063</v>
      </c>
      <c r="T6629" s="3">
        <f t="shared" si="487"/>
        <v>-0.24644900722613766</v>
      </c>
    </row>
    <row r="6630" spans="1:20" x14ac:dyDescent="0.25">
      <c r="A6630" s="8">
        <v>13193</v>
      </c>
      <c r="B6630" s="3">
        <v>0</v>
      </c>
      <c r="C6630" s="9">
        <v>45000</v>
      </c>
      <c r="D6630" s="3">
        <v>20.93</v>
      </c>
      <c r="E6630" s="3">
        <v>660</v>
      </c>
      <c r="K6630" s="3">
        <v>0</v>
      </c>
      <c r="M6630" s="3">
        <f t="shared" si="484"/>
        <v>-1.2349229255441945</v>
      </c>
      <c r="N6630" s="3">
        <f t="shared" si="484"/>
        <v>-0.54342184770371094</v>
      </c>
      <c r="O6630" s="3">
        <f t="shared" si="484"/>
        <v>0.32961541504190411</v>
      </c>
      <c r="P6630" s="3">
        <f t="shared" si="483"/>
        <v>-1.114527054573303</v>
      </c>
      <c r="R6630" s="3">
        <f t="shared" si="485"/>
        <v>0.70687777258686713</v>
      </c>
      <c r="S6630" s="3">
        <f t="shared" si="486"/>
        <v>0.66971089500276271</v>
      </c>
      <c r="T6630" s="3">
        <f t="shared" si="487"/>
        <v>-1.1077869323027816</v>
      </c>
    </row>
    <row r="6631" spans="1:20" x14ac:dyDescent="0.25">
      <c r="A6631" s="8">
        <v>13194</v>
      </c>
      <c r="B6631" s="3">
        <v>1</v>
      </c>
      <c r="C6631" s="9">
        <v>48185.06</v>
      </c>
      <c r="D6631" s="3">
        <v>21.52</v>
      </c>
      <c r="E6631" s="3">
        <v>690</v>
      </c>
      <c r="K6631" s="3">
        <v>1</v>
      </c>
      <c r="M6631" s="3">
        <f t="shared" si="484"/>
        <v>0.80965145449586262</v>
      </c>
      <c r="N6631" s="3">
        <f t="shared" si="484"/>
        <v>-0.48479817495973915</v>
      </c>
      <c r="O6631" s="3">
        <f t="shared" si="484"/>
        <v>0.39600033301545962</v>
      </c>
      <c r="P6631" s="3">
        <f t="shared" si="483"/>
        <v>-0.1637006181393737</v>
      </c>
      <c r="R6631" s="3">
        <f t="shared" si="485"/>
        <v>1.3297367754843383</v>
      </c>
      <c r="S6631" s="3">
        <f t="shared" si="486"/>
        <v>0.79079709103239648</v>
      </c>
      <c r="T6631" s="3">
        <f t="shared" si="487"/>
        <v>-0.23471386620483792</v>
      </c>
    </row>
    <row r="6632" spans="1:20" x14ac:dyDescent="0.25">
      <c r="A6632" s="8">
        <v>13195</v>
      </c>
      <c r="B6632" s="3">
        <v>1</v>
      </c>
      <c r="C6632" s="9">
        <v>65000</v>
      </c>
      <c r="D6632" s="3">
        <v>22.27</v>
      </c>
      <c r="E6632" s="3">
        <v>725</v>
      </c>
      <c r="K6632" s="3">
        <v>1</v>
      </c>
      <c r="M6632" s="3">
        <f t="shared" si="484"/>
        <v>0.80965145449586262</v>
      </c>
      <c r="N6632" s="3">
        <f t="shared" si="484"/>
        <v>-0.17530524868220532</v>
      </c>
      <c r="O6632" s="3">
        <f t="shared" si="484"/>
        <v>0.48038794060896239</v>
      </c>
      <c r="P6632" s="3">
        <f t="shared" si="483"/>
        <v>0.94559689103354394</v>
      </c>
      <c r="R6632" s="3">
        <f t="shared" si="485"/>
        <v>1.7156599878632797</v>
      </c>
      <c r="S6632" s="3">
        <f t="shared" si="486"/>
        <v>0.84756897036689838</v>
      </c>
      <c r="T6632" s="3">
        <f t="shared" si="487"/>
        <v>-0.16538306207489084</v>
      </c>
    </row>
    <row r="6633" spans="1:20" x14ac:dyDescent="0.25">
      <c r="A6633" s="8">
        <v>13196</v>
      </c>
      <c r="B6633" s="3">
        <v>1</v>
      </c>
      <c r="C6633" s="9">
        <v>50707.67</v>
      </c>
      <c r="D6633" s="3">
        <v>28.83</v>
      </c>
      <c r="E6633" s="3">
        <v>700</v>
      </c>
      <c r="K6633" s="3">
        <v>1</v>
      </c>
      <c r="M6633" s="3">
        <f t="shared" si="484"/>
        <v>0.80965145449586262</v>
      </c>
      <c r="N6633" s="3">
        <f t="shared" si="484"/>
        <v>-0.43836744426685709</v>
      </c>
      <c r="O6633" s="3">
        <f t="shared" si="484"/>
        <v>1.2184982150267998</v>
      </c>
      <c r="P6633" s="3">
        <f t="shared" si="483"/>
        <v>0.15324152733860277</v>
      </c>
      <c r="R6633" s="3">
        <f t="shared" si="485"/>
        <v>1.179930522756097</v>
      </c>
      <c r="S6633" s="3">
        <f t="shared" si="486"/>
        <v>0.76493531134045889</v>
      </c>
      <c r="T6633" s="3">
        <f t="shared" si="487"/>
        <v>-0.26796400907029772</v>
      </c>
    </row>
    <row r="6634" spans="1:20" x14ac:dyDescent="0.25">
      <c r="A6634" s="8">
        <v>13199</v>
      </c>
      <c r="B6634" s="3">
        <v>1</v>
      </c>
      <c r="C6634" s="9">
        <v>40000</v>
      </c>
      <c r="D6634" s="3">
        <v>16.23</v>
      </c>
      <c r="E6634" s="3">
        <v>695</v>
      </c>
      <c r="K6634" s="3">
        <v>1</v>
      </c>
      <c r="M6634" s="3">
        <f t="shared" si="484"/>
        <v>0.80965145449586262</v>
      </c>
      <c r="N6634" s="3">
        <f t="shared" si="484"/>
        <v>-0.63545099745908729</v>
      </c>
      <c r="O6634" s="3">
        <f t="shared" si="484"/>
        <v>-0.19921359254404647</v>
      </c>
      <c r="P6634" s="3">
        <f t="shared" si="483"/>
        <v>-5.2295454003854587E-3</v>
      </c>
      <c r="R6634" s="3">
        <f t="shared" si="485"/>
        <v>1.5750490274580426</v>
      </c>
      <c r="S6634" s="3">
        <f t="shared" si="486"/>
        <v>0.82850219626725063</v>
      </c>
      <c r="T6634" s="3">
        <f t="shared" si="487"/>
        <v>-0.18813579122313612</v>
      </c>
    </row>
    <row r="6635" spans="1:20" x14ac:dyDescent="0.25">
      <c r="A6635" s="8">
        <v>13201</v>
      </c>
      <c r="B6635" s="3">
        <v>0</v>
      </c>
      <c r="C6635" s="9">
        <v>54415</v>
      </c>
      <c r="D6635" s="3">
        <v>17.03</v>
      </c>
      <c r="E6635" s="3">
        <v>700</v>
      </c>
      <c r="K6635" s="3">
        <v>1</v>
      </c>
      <c r="M6635" s="3">
        <f t="shared" si="484"/>
        <v>-1.2349229255441945</v>
      </c>
      <c r="N6635" s="3">
        <f t="shared" si="484"/>
        <v>-0.37013095871433715</v>
      </c>
      <c r="O6635" s="3">
        <f t="shared" si="484"/>
        <v>-0.1092001444443101</v>
      </c>
      <c r="P6635" s="3">
        <f t="shared" si="483"/>
        <v>0.15324152733860277</v>
      </c>
      <c r="R6635" s="3">
        <f t="shared" si="485"/>
        <v>1.3152700359204283</v>
      </c>
      <c r="S6635" s="3">
        <f t="shared" si="486"/>
        <v>0.7883936873608961</v>
      </c>
      <c r="T6635" s="3">
        <f t="shared" si="487"/>
        <v>-0.23775771063454143</v>
      </c>
    </row>
    <row r="6636" spans="1:20" x14ac:dyDescent="0.25">
      <c r="A6636" s="8">
        <v>13207</v>
      </c>
      <c r="B6636" s="3">
        <v>1</v>
      </c>
      <c r="C6636" s="9">
        <v>139000</v>
      </c>
      <c r="D6636" s="3">
        <v>21.05</v>
      </c>
      <c r="E6636" s="3">
        <v>710</v>
      </c>
      <c r="K6636" s="3">
        <v>1</v>
      </c>
      <c r="M6636" s="3">
        <f t="shared" si="484"/>
        <v>0.80965145449586262</v>
      </c>
      <c r="N6636" s="3">
        <f t="shared" si="484"/>
        <v>1.1867261676973653</v>
      </c>
      <c r="O6636" s="3">
        <f t="shared" si="484"/>
        <v>0.3431174322568647</v>
      </c>
      <c r="P6636" s="3">
        <f t="shared" si="483"/>
        <v>0.47018367281657925</v>
      </c>
      <c r="R6636" s="3">
        <f t="shared" si="485"/>
        <v>1.6333283806433112</v>
      </c>
      <c r="S6636" s="3">
        <f t="shared" si="486"/>
        <v>0.83662508353647946</v>
      </c>
      <c r="T6636" s="3">
        <f t="shared" si="487"/>
        <v>-0.17837923771196543</v>
      </c>
    </row>
    <row r="6637" spans="1:20" x14ac:dyDescent="0.25">
      <c r="A6637" s="8">
        <v>13208</v>
      </c>
      <c r="B6637" s="3">
        <v>1</v>
      </c>
      <c r="C6637" s="9">
        <v>104000</v>
      </c>
      <c r="D6637" s="3">
        <v>18.77</v>
      </c>
      <c r="E6637" s="3">
        <v>710</v>
      </c>
      <c r="K6637" s="3">
        <v>0</v>
      </c>
      <c r="M6637" s="3">
        <f t="shared" si="484"/>
        <v>0.80965145449586262</v>
      </c>
      <c r="N6637" s="3">
        <f t="shared" si="484"/>
        <v>0.54252211940973061</v>
      </c>
      <c r="O6637" s="3">
        <f t="shared" si="484"/>
        <v>8.6579105172616147E-2</v>
      </c>
      <c r="P6637" s="3">
        <f t="shared" si="483"/>
        <v>0.47018367281657925</v>
      </c>
      <c r="R6637" s="3">
        <f t="shared" si="485"/>
        <v>1.6947569179493736</v>
      </c>
      <c r="S6637" s="3">
        <f t="shared" si="486"/>
        <v>0.84484871700439512</v>
      </c>
      <c r="T6637" s="3">
        <f t="shared" si="487"/>
        <v>-1.8633546187335737</v>
      </c>
    </row>
    <row r="6638" spans="1:20" x14ac:dyDescent="0.25">
      <c r="A6638" s="8">
        <v>13211</v>
      </c>
      <c r="B6638" s="3">
        <v>1</v>
      </c>
      <c r="C6638" s="9">
        <v>42000</v>
      </c>
      <c r="D6638" s="3">
        <v>16.63</v>
      </c>
      <c r="E6638" s="3">
        <v>680</v>
      </c>
      <c r="K6638" s="3">
        <v>1</v>
      </c>
      <c r="M6638" s="3">
        <f t="shared" si="484"/>
        <v>0.80965145449586262</v>
      </c>
      <c r="N6638" s="3">
        <f t="shared" si="484"/>
        <v>-0.59863933755693677</v>
      </c>
      <c r="O6638" s="3">
        <f t="shared" si="484"/>
        <v>-0.15420686849417847</v>
      </c>
      <c r="P6638" s="3">
        <f t="shared" si="483"/>
        <v>-0.48064276361735014</v>
      </c>
      <c r="R6638" s="3">
        <f t="shared" si="485"/>
        <v>1.3890590313652367</v>
      </c>
      <c r="S6638" s="3">
        <f t="shared" si="486"/>
        <v>0.80044198037873526</v>
      </c>
      <c r="T6638" s="3">
        <f t="shared" si="487"/>
        <v>-0.22259122839917778</v>
      </c>
    </row>
    <row r="6639" spans="1:20" x14ac:dyDescent="0.25">
      <c r="A6639" s="8">
        <v>13219</v>
      </c>
      <c r="B6639" s="3">
        <v>0</v>
      </c>
      <c r="C6639" s="9">
        <v>89000</v>
      </c>
      <c r="D6639" s="3">
        <v>12.53</v>
      </c>
      <c r="E6639" s="3">
        <v>695</v>
      </c>
      <c r="K6639" s="3">
        <v>1</v>
      </c>
      <c r="M6639" s="3">
        <f t="shared" si="484"/>
        <v>-1.2349229255441945</v>
      </c>
      <c r="N6639" s="3">
        <f t="shared" si="484"/>
        <v>0.26643467014360139</v>
      </c>
      <c r="O6639" s="3">
        <f t="shared" si="484"/>
        <v>-0.61552579000532692</v>
      </c>
      <c r="P6639" s="3">
        <f t="shared" si="483"/>
        <v>-5.2295454003854587E-3</v>
      </c>
      <c r="R6639" s="3">
        <f t="shared" si="485"/>
        <v>1.4431829771618354</v>
      </c>
      <c r="S6639" s="3">
        <f t="shared" si="486"/>
        <v>0.80894706981003506</v>
      </c>
      <c r="T6639" s="3">
        <f t="shared" si="487"/>
        <v>-0.21202179075128932</v>
      </c>
    </row>
    <row r="6640" spans="1:20" x14ac:dyDescent="0.25">
      <c r="A6640" s="8">
        <v>13220</v>
      </c>
      <c r="B6640" s="3">
        <v>0</v>
      </c>
      <c r="C6640" s="9">
        <v>68400</v>
      </c>
      <c r="D6640" s="3">
        <v>27</v>
      </c>
      <c r="E6640" s="3">
        <v>665</v>
      </c>
      <c r="K6640" s="3">
        <v>1</v>
      </c>
      <c r="M6640" s="3">
        <f t="shared" si="484"/>
        <v>-1.2349229255441945</v>
      </c>
      <c r="N6640" s="3">
        <f t="shared" si="484"/>
        <v>-0.11272542684854937</v>
      </c>
      <c r="O6640" s="3">
        <f t="shared" si="484"/>
        <v>1.0125924524986532</v>
      </c>
      <c r="P6640" s="3">
        <f t="shared" si="483"/>
        <v>-0.95605598183431484</v>
      </c>
      <c r="R6640" s="3">
        <f t="shared" si="485"/>
        <v>0.55765720321082213</v>
      </c>
      <c r="S6640" s="3">
        <f t="shared" si="486"/>
        <v>0.6359102892114582</v>
      </c>
      <c r="T6640" s="3">
        <f t="shared" si="487"/>
        <v>-0.45269778029012964</v>
      </c>
    </row>
    <row r="6641" spans="1:20" x14ac:dyDescent="0.25">
      <c r="A6641" s="8">
        <v>13222</v>
      </c>
      <c r="B6641" s="3">
        <v>0</v>
      </c>
      <c r="C6641" s="9">
        <v>90000</v>
      </c>
      <c r="D6641" s="3">
        <v>13.37</v>
      </c>
      <c r="E6641" s="3">
        <v>690</v>
      </c>
      <c r="K6641" s="3">
        <v>1</v>
      </c>
      <c r="M6641" s="3">
        <f t="shared" si="484"/>
        <v>-1.2349229255441945</v>
      </c>
      <c r="N6641" s="3">
        <f t="shared" si="484"/>
        <v>0.28484050009467665</v>
      </c>
      <c r="O6641" s="3">
        <f t="shared" si="484"/>
        <v>-0.52101166950060385</v>
      </c>
      <c r="P6641" s="3">
        <f t="shared" si="483"/>
        <v>-0.1637006181393737</v>
      </c>
      <c r="R6641" s="3">
        <f t="shared" si="485"/>
        <v>1.3556330540889614</v>
      </c>
      <c r="S6641" s="3">
        <f t="shared" si="486"/>
        <v>0.79504903785093273</v>
      </c>
      <c r="T6641" s="3">
        <f t="shared" si="487"/>
        <v>-0.22935148339875086</v>
      </c>
    </row>
    <row r="6642" spans="1:20" x14ac:dyDescent="0.25">
      <c r="A6642" s="8">
        <v>13225</v>
      </c>
      <c r="B6642" s="3">
        <v>1</v>
      </c>
      <c r="C6642" s="9">
        <v>60000</v>
      </c>
      <c r="D6642" s="3">
        <v>9.8699999999999992</v>
      </c>
      <c r="E6642" s="3">
        <v>690</v>
      </c>
      <c r="K6642" s="3">
        <v>0</v>
      </c>
      <c r="M6642" s="3">
        <f t="shared" si="484"/>
        <v>0.80965145449586262</v>
      </c>
      <c r="N6642" s="3">
        <f t="shared" si="484"/>
        <v>-0.26733439843758172</v>
      </c>
      <c r="O6642" s="3">
        <f t="shared" si="484"/>
        <v>-0.91482050493695011</v>
      </c>
      <c r="P6642" s="3">
        <f t="shared" si="483"/>
        <v>-0.1637006181393737</v>
      </c>
      <c r="R6642" s="3">
        <f t="shared" si="485"/>
        <v>1.7617279315295522</v>
      </c>
      <c r="S6642" s="3">
        <f t="shared" si="486"/>
        <v>0.85342593936271782</v>
      </c>
      <c r="T6642" s="3">
        <f t="shared" si="487"/>
        <v>-1.9202244449036674</v>
      </c>
    </row>
    <row r="6643" spans="1:20" x14ac:dyDescent="0.25">
      <c r="A6643" s="8">
        <v>13226</v>
      </c>
      <c r="B6643" s="3">
        <v>1</v>
      </c>
      <c r="C6643" s="9">
        <v>200000</v>
      </c>
      <c r="D6643" s="3">
        <v>19.600000000000001</v>
      </c>
      <c r="E6643" s="3">
        <v>685</v>
      </c>
      <c r="K6643" s="3">
        <v>1</v>
      </c>
      <c r="M6643" s="3">
        <f t="shared" si="484"/>
        <v>0.80965145449586262</v>
      </c>
      <c r="N6643" s="3">
        <f t="shared" si="484"/>
        <v>2.3094817947129576</v>
      </c>
      <c r="O6643" s="3">
        <f t="shared" si="484"/>
        <v>0.17996805757609274</v>
      </c>
      <c r="P6643" s="3">
        <f t="shared" si="483"/>
        <v>-0.32217169087836195</v>
      </c>
      <c r="R6643" s="3">
        <f t="shared" si="485"/>
        <v>1.4362284146613007</v>
      </c>
      <c r="S6643" s="3">
        <f t="shared" si="486"/>
        <v>0.80786992028370008</v>
      </c>
      <c r="T6643" s="3">
        <f t="shared" si="487"/>
        <v>-0.21335422316917807</v>
      </c>
    </row>
    <row r="6644" spans="1:20" x14ac:dyDescent="0.25">
      <c r="A6644" s="8">
        <v>13227</v>
      </c>
      <c r="B6644" s="3">
        <v>1</v>
      </c>
      <c r="C6644" s="9">
        <v>155600</v>
      </c>
      <c r="D6644" s="3">
        <v>13.57</v>
      </c>
      <c r="E6644" s="3">
        <v>675</v>
      </c>
      <c r="K6644" s="3">
        <v>1</v>
      </c>
      <c r="M6644" s="3">
        <f t="shared" si="484"/>
        <v>0.80965145449586262</v>
      </c>
      <c r="N6644" s="3">
        <f t="shared" si="484"/>
        <v>1.4922629448852149</v>
      </c>
      <c r="O6644" s="3">
        <f t="shared" si="484"/>
        <v>-0.4985083074756696</v>
      </c>
      <c r="P6644" s="3">
        <f t="shared" si="483"/>
        <v>-0.63911383635633834</v>
      </c>
      <c r="R6644" s="3">
        <f t="shared" si="485"/>
        <v>1.5134316468604925</v>
      </c>
      <c r="S6644" s="3">
        <f t="shared" si="486"/>
        <v>0.81956922000337118</v>
      </c>
      <c r="T6644" s="3">
        <f t="shared" si="487"/>
        <v>-0.19897641822331372</v>
      </c>
    </row>
    <row r="6645" spans="1:20" x14ac:dyDescent="0.25">
      <c r="A6645" s="8">
        <v>13228</v>
      </c>
      <c r="B6645" s="3">
        <v>0</v>
      </c>
      <c r="C6645" s="9">
        <v>45000</v>
      </c>
      <c r="D6645" s="3">
        <v>30.57</v>
      </c>
      <c r="E6645" s="3">
        <v>680</v>
      </c>
      <c r="K6645" s="3">
        <v>1</v>
      </c>
      <c r="M6645" s="3">
        <f t="shared" si="484"/>
        <v>-1.2349229255441945</v>
      </c>
      <c r="N6645" s="3">
        <f t="shared" si="484"/>
        <v>-0.54342184770371094</v>
      </c>
      <c r="O6645" s="3">
        <f t="shared" si="484"/>
        <v>1.4142774646437264</v>
      </c>
      <c r="P6645" s="3">
        <f t="shared" si="483"/>
        <v>-0.48064276361735014</v>
      </c>
      <c r="R6645" s="3">
        <f t="shared" si="485"/>
        <v>0.58567308984060829</v>
      </c>
      <c r="S6645" s="3">
        <f t="shared" si="486"/>
        <v>0.64237173689426041</v>
      </c>
      <c r="T6645" s="3">
        <f t="shared" si="487"/>
        <v>-0.44258811343472099</v>
      </c>
    </row>
    <row r="6646" spans="1:20" x14ac:dyDescent="0.25">
      <c r="A6646" s="8">
        <v>13233</v>
      </c>
      <c r="B6646" s="3">
        <v>1</v>
      </c>
      <c r="C6646" s="9">
        <v>118800</v>
      </c>
      <c r="D6646" s="3">
        <v>14.17</v>
      </c>
      <c r="E6646" s="3">
        <v>785</v>
      </c>
      <c r="K6646" s="3">
        <v>1</v>
      </c>
      <c r="M6646" s="3">
        <f t="shared" si="484"/>
        <v>0.80965145449586262</v>
      </c>
      <c r="N6646" s="3">
        <f t="shared" si="484"/>
        <v>0.8149284026856447</v>
      </c>
      <c r="O6646" s="3">
        <f t="shared" si="484"/>
        <v>-0.43099822140086747</v>
      </c>
      <c r="P6646" s="3">
        <f t="shared" si="483"/>
        <v>2.8472497639014027</v>
      </c>
      <c r="R6646" s="3">
        <f t="shared" si="485"/>
        <v>2.7348474516903236</v>
      </c>
      <c r="S6646" s="3">
        <f t="shared" si="486"/>
        <v>0.93905186478956559</v>
      </c>
      <c r="T6646" s="3">
        <f t="shared" si="487"/>
        <v>-6.2884567231524108E-2</v>
      </c>
    </row>
    <row r="6647" spans="1:20" x14ac:dyDescent="0.25">
      <c r="A6647" s="8">
        <v>13234</v>
      </c>
      <c r="B6647" s="3">
        <v>0</v>
      </c>
      <c r="C6647" s="9">
        <v>40560</v>
      </c>
      <c r="D6647" s="3">
        <v>22.43</v>
      </c>
      <c r="E6647" s="3">
        <v>665</v>
      </c>
      <c r="K6647" s="3">
        <v>0</v>
      </c>
      <c r="M6647" s="3">
        <f t="shared" si="484"/>
        <v>-1.2349229255441945</v>
      </c>
      <c r="N6647" s="3">
        <f t="shared" si="484"/>
        <v>-0.62514373268648515</v>
      </c>
      <c r="O6647" s="3">
        <f t="shared" si="484"/>
        <v>0.49839063022890967</v>
      </c>
      <c r="P6647" s="3">
        <f t="shared" si="483"/>
        <v>-0.95605598183431484</v>
      </c>
      <c r="R6647" s="3">
        <f t="shared" si="485"/>
        <v>0.70699771043417281</v>
      </c>
      <c r="S6647" s="3">
        <f t="shared" si="486"/>
        <v>0.66973742450011864</v>
      </c>
      <c r="T6647" s="3">
        <f t="shared" si="487"/>
        <v>-1.1078672575768018</v>
      </c>
    </row>
    <row r="6648" spans="1:20" x14ac:dyDescent="0.25">
      <c r="A6648" s="8">
        <v>13236</v>
      </c>
      <c r="B6648" s="3">
        <v>0</v>
      </c>
      <c r="C6648" s="9">
        <v>43000</v>
      </c>
      <c r="D6648" s="3">
        <v>22.3</v>
      </c>
      <c r="E6648" s="3">
        <v>680</v>
      </c>
      <c r="K6648" s="3">
        <v>1</v>
      </c>
      <c r="M6648" s="3">
        <f t="shared" si="484"/>
        <v>-1.2349229255441945</v>
      </c>
      <c r="N6648" s="3">
        <f t="shared" si="484"/>
        <v>-0.58023350760586145</v>
      </c>
      <c r="O6648" s="3">
        <f t="shared" si="484"/>
        <v>0.48376344491270262</v>
      </c>
      <c r="P6648" s="3">
        <f t="shared" si="483"/>
        <v>-0.48064276361735014</v>
      </c>
      <c r="R6648" s="3">
        <f t="shared" si="485"/>
        <v>0.885896195520116</v>
      </c>
      <c r="S6648" s="3">
        <f t="shared" si="486"/>
        <v>0.70804256596574966</v>
      </c>
      <c r="T6648" s="3">
        <f t="shared" si="487"/>
        <v>-0.34525106567508712</v>
      </c>
    </row>
    <row r="6649" spans="1:20" x14ac:dyDescent="0.25">
      <c r="A6649" s="8">
        <v>13237</v>
      </c>
      <c r="B6649" s="3">
        <v>1</v>
      </c>
      <c r="C6649" s="9">
        <v>80000</v>
      </c>
      <c r="D6649" s="3">
        <v>33.44</v>
      </c>
      <c r="E6649" s="3">
        <v>695</v>
      </c>
      <c r="K6649" s="3">
        <v>0</v>
      </c>
      <c r="M6649" s="3">
        <f t="shared" si="484"/>
        <v>0.80965145449586262</v>
      </c>
      <c r="N6649" s="3">
        <f t="shared" si="484"/>
        <v>0.10078220058392387</v>
      </c>
      <c r="O6649" s="3">
        <f t="shared" si="484"/>
        <v>1.7372007097015301</v>
      </c>
      <c r="P6649" s="3">
        <f t="shared" si="483"/>
        <v>-5.2295454003854587E-3</v>
      </c>
      <c r="R6649" s="3">
        <f t="shared" si="485"/>
        <v>0.97248231625424064</v>
      </c>
      <c r="S6649" s="3">
        <f t="shared" si="486"/>
        <v>0.72561399948321292</v>
      </c>
      <c r="T6649" s="3">
        <f t="shared" si="487"/>
        <v>-1.2932194029567246</v>
      </c>
    </row>
    <row r="6650" spans="1:20" x14ac:dyDescent="0.25">
      <c r="A6650" s="8">
        <v>13239</v>
      </c>
      <c r="B6650" s="3">
        <v>0</v>
      </c>
      <c r="C6650" s="9">
        <v>80000</v>
      </c>
      <c r="D6650" s="3">
        <v>14.37</v>
      </c>
      <c r="E6650" s="3">
        <v>685</v>
      </c>
      <c r="K6650" s="3">
        <v>1</v>
      </c>
      <c r="M6650" s="3">
        <f t="shared" si="484"/>
        <v>-1.2349229255441945</v>
      </c>
      <c r="N6650" s="3">
        <f t="shared" si="484"/>
        <v>0.10078220058392387</v>
      </c>
      <c r="O6650" s="3">
        <f t="shared" si="484"/>
        <v>-0.40849485937593344</v>
      </c>
      <c r="P6650" s="3">
        <f t="shared" si="483"/>
        <v>-0.32217169087836195</v>
      </c>
      <c r="R6650" s="3">
        <f t="shared" si="485"/>
        <v>1.2554360261279662</v>
      </c>
      <c r="S6650" s="3">
        <f t="shared" si="486"/>
        <v>0.77823944466901673</v>
      </c>
      <c r="T6650" s="3">
        <f t="shared" si="487"/>
        <v>-0.25072103265761114</v>
      </c>
    </row>
    <row r="6651" spans="1:20" x14ac:dyDescent="0.25">
      <c r="A6651" s="8">
        <v>13240</v>
      </c>
      <c r="B6651" s="3">
        <v>0</v>
      </c>
      <c r="C6651" s="9">
        <v>45000</v>
      </c>
      <c r="D6651" s="3">
        <v>31.47</v>
      </c>
      <c r="E6651" s="3">
        <v>670</v>
      </c>
      <c r="K6651" s="3">
        <v>1</v>
      </c>
      <c r="M6651" s="3">
        <f t="shared" si="484"/>
        <v>-1.2349229255441945</v>
      </c>
      <c r="N6651" s="3">
        <f t="shared" si="484"/>
        <v>-0.54342184770371094</v>
      </c>
      <c r="O6651" s="3">
        <f t="shared" si="484"/>
        <v>1.5155425937559295</v>
      </c>
      <c r="P6651" s="3">
        <f t="shared" si="483"/>
        <v>-0.79758490909532664</v>
      </c>
      <c r="R6651" s="3">
        <f t="shared" si="485"/>
        <v>0.43776715331610672</v>
      </c>
      <c r="S6651" s="3">
        <f t="shared" si="486"/>
        <v>0.60772685965989137</v>
      </c>
      <c r="T6651" s="3">
        <f t="shared" si="487"/>
        <v>-0.49802974193672123</v>
      </c>
    </row>
    <row r="6652" spans="1:20" x14ac:dyDescent="0.25">
      <c r="A6652" s="8">
        <v>13243</v>
      </c>
      <c r="B6652" s="3">
        <v>0</v>
      </c>
      <c r="C6652" s="9">
        <v>30000</v>
      </c>
      <c r="D6652" s="3">
        <v>31.76</v>
      </c>
      <c r="E6652" s="3">
        <v>715</v>
      </c>
      <c r="K6652" s="3">
        <v>1</v>
      </c>
      <c r="M6652" s="3">
        <f t="shared" si="484"/>
        <v>-1.2349229255441945</v>
      </c>
      <c r="N6652" s="3">
        <f t="shared" si="484"/>
        <v>-0.8195092969698401</v>
      </c>
      <c r="O6652" s="3">
        <f t="shared" si="484"/>
        <v>1.5481724686920844</v>
      </c>
      <c r="P6652" s="3">
        <f t="shared" si="483"/>
        <v>0.62865474555556744</v>
      </c>
      <c r="R6652" s="3">
        <f t="shared" si="485"/>
        <v>0.93584725421038495</v>
      </c>
      <c r="S6652" s="3">
        <f t="shared" si="486"/>
        <v>0.71826005940377458</v>
      </c>
      <c r="T6652" s="3">
        <f t="shared" si="487"/>
        <v>-0.33092357578569381</v>
      </c>
    </row>
    <row r="6653" spans="1:20" x14ac:dyDescent="0.25">
      <c r="A6653" s="8">
        <v>13246</v>
      </c>
      <c r="B6653" s="3">
        <v>0</v>
      </c>
      <c r="C6653" s="9">
        <v>62467</v>
      </c>
      <c r="D6653" s="3">
        <v>13.87</v>
      </c>
      <c r="E6653" s="3">
        <v>675</v>
      </c>
      <c r="K6653" s="3">
        <v>1</v>
      </c>
      <c r="M6653" s="3">
        <f t="shared" si="484"/>
        <v>-1.2349229255441945</v>
      </c>
      <c r="N6653" s="3">
        <f t="shared" si="484"/>
        <v>-0.22192721594827899</v>
      </c>
      <c r="O6653" s="3">
        <f t="shared" si="484"/>
        <v>-0.46475326443826864</v>
      </c>
      <c r="P6653" s="3">
        <f t="shared" si="483"/>
        <v>-0.63911383635633834</v>
      </c>
      <c r="R6653" s="3">
        <f t="shared" si="485"/>
        <v>1.1477015631353233</v>
      </c>
      <c r="S6653" s="3">
        <f t="shared" si="486"/>
        <v>0.75909084769544666</v>
      </c>
      <c r="T6653" s="3">
        <f t="shared" si="487"/>
        <v>-0.27563381481585963</v>
      </c>
    </row>
    <row r="6654" spans="1:20" x14ac:dyDescent="0.25">
      <c r="A6654" s="8">
        <v>13249</v>
      </c>
      <c r="B6654" s="3">
        <v>1</v>
      </c>
      <c r="C6654" s="9">
        <v>50000</v>
      </c>
      <c r="D6654" s="3">
        <v>28.97</v>
      </c>
      <c r="E6654" s="3">
        <v>800</v>
      </c>
      <c r="K6654" s="3">
        <v>1</v>
      </c>
      <c r="M6654" s="3">
        <f t="shared" si="484"/>
        <v>0.80965145449586262</v>
      </c>
      <c r="N6654" s="3">
        <f t="shared" si="484"/>
        <v>-0.45139269794833453</v>
      </c>
      <c r="O6654" s="3">
        <f t="shared" si="484"/>
        <v>1.2342505684442537</v>
      </c>
      <c r="P6654" s="3">
        <f t="shared" si="483"/>
        <v>3.3226629821183673</v>
      </c>
      <c r="R6654" s="3">
        <f t="shared" si="485"/>
        <v>2.3253756585325629</v>
      </c>
      <c r="S6654" s="3">
        <f t="shared" si="486"/>
        <v>0.91095694828041252</v>
      </c>
      <c r="T6654" s="3">
        <f t="shared" si="487"/>
        <v>-9.3259640489336895E-2</v>
      </c>
    </row>
    <row r="6655" spans="1:20" x14ac:dyDescent="0.25">
      <c r="A6655" s="8">
        <v>13250</v>
      </c>
      <c r="B6655" s="3">
        <v>1</v>
      </c>
      <c r="C6655" s="9">
        <v>38000</v>
      </c>
      <c r="D6655" s="3">
        <v>22.39</v>
      </c>
      <c r="E6655" s="3">
        <v>695</v>
      </c>
      <c r="K6655" s="3">
        <v>1</v>
      </c>
      <c r="M6655" s="3">
        <f t="shared" si="484"/>
        <v>0.80965145449586262</v>
      </c>
      <c r="N6655" s="3">
        <f t="shared" si="484"/>
        <v>-0.67226265736123791</v>
      </c>
      <c r="O6655" s="3">
        <f t="shared" si="484"/>
        <v>0.49388995782392292</v>
      </c>
      <c r="P6655" s="3">
        <f t="shared" si="483"/>
        <v>-5.2295454003854587E-3</v>
      </c>
      <c r="R6655" s="3">
        <f t="shared" si="485"/>
        <v>1.3492626138957993</v>
      </c>
      <c r="S6655" s="3">
        <f t="shared" si="486"/>
        <v>0.79400904844855424</v>
      </c>
      <c r="T6655" s="3">
        <f t="shared" si="487"/>
        <v>-0.23066042176901086</v>
      </c>
    </row>
    <row r="6656" spans="1:20" x14ac:dyDescent="0.25">
      <c r="A6656" s="8">
        <v>13251</v>
      </c>
      <c r="B6656" s="3">
        <v>1</v>
      </c>
      <c r="C6656" s="9">
        <v>65000</v>
      </c>
      <c r="D6656" s="3">
        <v>10.039999999999999</v>
      </c>
      <c r="E6656" s="3">
        <v>680</v>
      </c>
      <c r="K6656" s="3">
        <v>1</v>
      </c>
      <c r="M6656" s="3">
        <f t="shared" si="484"/>
        <v>0.80965145449586262</v>
      </c>
      <c r="N6656" s="3">
        <f t="shared" si="484"/>
        <v>-0.17530524868220532</v>
      </c>
      <c r="O6656" s="3">
        <f t="shared" si="484"/>
        <v>-0.89569264721575614</v>
      </c>
      <c r="P6656" s="3">
        <f t="shared" si="483"/>
        <v>-0.48064276361735014</v>
      </c>
      <c r="R6656" s="3">
        <f t="shared" si="485"/>
        <v>1.6435299105962797</v>
      </c>
      <c r="S6656" s="3">
        <f t="shared" si="486"/>
        <v>0.83801468084302544</v>
      </c>
      <c r="T6656" s="3">
        <f t="shared" si="487"/>
        <v>-0.17671965974774997</v>
      </c>
    </row>
    <row r="6657" spans="1:20" x14ac:dyDescent="0.25">
      <c r="A6657" s="8">
        <v>13253</v>
      </c>
      <c r="B6657" s="3">
        <v>0</v>
      </c>
      <c r="C6657" s="9">
        <v>78000</v>
      </c>
      <c r="D6657" s="3">
        <v>13.08</v>
      </c>
      <c r="E6657" s="3">
        <v>675</v>
      </c>
      <c r="K6657" s="3">
        <v>0</v>
      </c>
      <c r="M6657" s="3">
        <f t="shared" si="484"/>
        <v>-1.2349229255441945</v>
      </c>
      <c r="N6657" s="3">
        <f t="shared" si="484"/>
        <v>6.3970540681773311E-2</v>
      </c>
      <c r="O6657" s="3">
        <f t="shared" si="484"/>
        <v>-0.55364154443675817</v>
      </c>
      <c r="P6657" s="3">
        <f t="shared" si="483"/>
        <v>-0.63911383635633834</v>
      </c>
      <c r="R6657" s="3">
        <f t="shared" si="485"/>
        <v>1.1861220187763994</v>
      </c>
      <c r="S6657" s="3">
        <f t="shared" si="486"/>
        <v>0.76604677305466173</v>
      </c>
      <c r="T6657" s="3">
        <f t="shared" si="487"/>
        <v>-1.4526340684530563</v>
      </c>
    </row>
    <row r="6658" spans="1:20" x14ac:dyDescent="0.25">
      <c r="A6658" s="8">
        <v>13258</v>
      </c>
      <c r="B6658" s="3">
        <v>0</v>
      </c>
      <c r="C6658" s="9">
        <v>45000</v>
      </c>
      <c r="D6658" s="3">
        <v>21.41</v>
      </c>
      <c r="E6658" s="3">
        <v>660</v>
      </c>
      <c r="K6658" s="3">
        <v>1</v>
      </c>
      <c r="M6658" s="3">
        <f t="shared" si="484"/>
        <v>-1.2349229255441945</v>
      </c>
      <c r="N6658" s="3">
        <f t="shared" si="484"/>
        <v>-0.54342184770371094</v>
      </c>
      <c r="O6658" s="3">
        <f t="shared" si="484"/>
        <v>0.38362348390174594</v>
      </c>
      <c r="P6658" s="3">
        <f t="shared" si="483"/>
        <v>-1.114527054573303</v>
      </c>
      <c r="R6658" s="3">
        <f t="shared" si="485"/>
        <v>0.68938057444161127</v>
      </c>
      <c r="S6658" s="3">
        <f t="shared" si="486"/>
        <v>0.66582911828922131</v>
      </c>
      <c r="T6658" s="3">
        <f t="shared" si="487"/>
        <v>-0.40672222050912171</v>
      </c>
    </row>
    <row r="6659" spans="1:20" x14ac:dyDescent="0.25">
      <c r="A6659" s="8">
        <v>13261</v>
      </c>
      <c r="B6659" s="3">
        <v>1</v>
      </c>
      <c r="C6659" s="9">
        <v>41000</v>
      </c>
      <c r="D6659" s="3">
        <v>29.01</v>
      </c>
      <c r="E6659" s="3">
        <v>715</v>
      </c>
      <c r="K6659" s="3">
        <v>1</v>
      </c>
      <c r="M6659" s="3">
        <f t="shared" si="484"/>
        <v>0.80965145449586262</v>
      </c>
      <c r="N6659" s="3">
        <f t="shared" si="484"/>
        <v>-0.61704516750801208</v>
      </c>
      <c r="O6659" s="3">
        <f t="shared" si="484"/>
        <v>1.2387512408492407</v>
      </c>
      <c r="P6659" s="3">
        <f t="shared" si="483"/>
        <v>0.62865474555556744</v>
      </c>
      <c r="R6659" s="3">
        <f t="shared" si="485"/>
        <v>1.3400030255272997</v>
      </c>
      <c r="S6659" s="3">
        <f t="shared" si="486"/>
        <v>0.79249043898678162</v>
      </c>
      <c r="T6659" s="3">
        <f t="shared" si="487"/>
        <v>-0.23257483767346812</v>
      </c>
    </row>
    <row r="6660" spans="1:20" x14ac:dyDescent="0.25">
      <c r="A6660" s="8">
        <v>13262</v>
      </c>
      <c r="B6660" s="3">
        <v>0</v>
      </c>
      <c r="C6660" s="9">
        <v>76000</v>
      </c>
      <c r="D6660" s="3">
        <v>4.63</v>
      </c>
      <c r="E6660" s="3">
        <v>710</v>
      </c>
      <c r="K6660" s="3">
        <v>1</v>
      </c>
      <c r="M6660" s="3">
        <f t="shared" si="484"/>
        <v>-1.2349229255441945</v>
      </c>
      <c r="N6660" s="3">
        <f t="shared" si="484"/>
        <v>2.7158880779622759E-2</v>
      </c>
      <c r="O6660" s="3">
        <f t="shared" si="484"/>
        <v>-1.5044085899902226</v>
      </c>
      <c r="P6660" s="3">
        <f t="shared" si="483"/>
        <v>0.47018367281657925</v>
      </c>
      <c r="R6660" s="3">
        <f t="shared" si="485"/>
        <v>1.8957519887678931</v>
      </c>
      <c r="S6660" s="3">
        <f t="shared" si="486"/>
        <v>0.86940997869222458</v>
      </c>
      <c r="T6660" s="3">
        <f t="shared" si="487"/>
        <v>-0.13994048281649651</v>
      </c>
    </row>
    <row r="6661" spans="1:20" x14ac:dyDescent="0.25">
      <c r="A6661" s="8">
        <v>13263</v>
      </c>
      <c r="B6661" s="3">
        <v>1</v>
      </c>
      <c r="C6661" s="9">
        <v>30000</v>
      </c>
      <c r="D6661" s="3">
        <v>15.53</v>
      </c>
      <c r="E6661" s="3">
        <v>685</v>
      </c>
      <c r="K6661" s="3">
        <v>1</v>
      </c>
      <c r="M6661" s="3">
        <f t="shared" si="484"/>
        <v>0.80965145449586262</v>
      </c>
      <c r="N6661" s="3">
        <f t="shared" si="484"/>
        <v>-0.8195092969698401</v>
      </c>
      <c r="O6661" s="3">
        <f t="shared" si="484"/>
        <v>-0.27797535963131581</v>
      </c>
      <c r="P6661" s="3">
        <f t="shared" si="483"/>
        <v>-0.32217169087836195</v>
      </c>
      <c r="R6661" s="3">
        <f t="shared" si="485"/>
        <v>1.479271897927088</v>
      </c>
      <c r="S6661" s="3">
        <f t="shared" si="486"/>
        <v>0.81446258000111282</v>
      </c>
      <c r="T6661" s="3">
        <f t="shared" si="487"/>
        <v>-0.20522679428993756</v>
      </c>
    </row>
    <row r="6662" spans="1:20" x14ac:dyDescent="0.25">
      <c r="A6662" s="8">
        <v>13265</v>
      </c>
      <c r="B6662" s="3">
        <v>0</v>
      </c>
      <c r="C6662" s="9">
        <v>86024</v>
      </c>
      <c r="D6662" s="3">
        <v>18.79</v>
      </c>
      <c r="E6662" s="3">
        <v>700</v>
      </c>
      <c r="K6662" s="3">
        <v>1</v>
      </c>
      <c r="M6662" s="3">
        <f t="shared" si="484"/>
        <v>-1.2349229255441945</v>
      </c>
      <c r="N6662" s="3">
        <f t="shared" si="484"/>
        <v>0.21165892020920135</v>
      </c>
      <c r="O6662" s="3">
        <f t="shared" si="484"/>
        <v>8.8829441375109508E-2</v>
      </c>
      <c r="P6662" s="3">
        <f t="shared" si="483"/>
        <v>0.15324152733860277</v>
      </c>
      <c r="R6662" s="3">
        <f t="shared" si="485"/>
        <v>1.270696008753051</v>
      </c>
      <c r="S6662" s="3">
        <f t="shared" si="486"/>
        <v>0.78086186985194905</v>
      </c>
      <c r="T6662" s="3">
        <f t="shared" si="487"/>
        <v>-0.24735700797031335</v>
      </c>
    </row>
    <row r="6663" spans="1:20" x14ac:dyDescent="0.25">
      <c r="A6663" s="8">
        <v>13272</v>
      </c>
      <c r="B6663" s="3">
        <v>1</v>
      </c>
      <c r="C6663" s="9">
        <v>80000</v>
      </c>
      <c r="D6663" s="3">
        <v>4.4000000000000004</v>
      </c>
      <c r="E6663" s="3">
        <v>705</v>
      </c>
      <c r="K6663" s="3">
        <v>1</v>
      </c>
      <c r="M6663" s="3">
        <f t="shared" si="484"/>
        <v>0.80965145449586262</v>
      </c>
      <c r="N6663" s="3">
        <f t="shared" si="484"/>
        <v>0.10078220058392387</v>
      </c>
      <c r="O6663" s="3">
        <f t="shared" si="484"/>
        <v>-1.5302874563188968</v>
      </c>
      <c r="P6663" s="3">
        <f t="shared" si="483"/>
        <v>0.311712600077591</v>
      </c>
      <c r="R6663" s="3">
        <f t="shared" si="485"/>
        <v>2.1461614940443607</v>
      </c>
      <c r="S6663" s="3">
        <f t="shared" si="486"/>
        <v>0.89530953784995659</v>
      </c>
      <c r="T6663" s="3">
        <f t="shared" si="487"/>
        <v>-0.11058576815409819</v>
      </c>
    </row>
    <row r="6664" spans="1:20" x14ac:dyDescent="0.25">
      <c r="A6664" s="8">
        <v>13274</v>
      </c>
      <c r="B6664" s="3">
        <v>1</v>
      </c>
      <c r="C6664" s="9">
        <v>17518.95</v>
      </c>
      <c r="D6664" s="3">
        <v>23.44</v>
      </c>
      <c r="E6664" s="3">
        <v>700</v>
      </c>
      <c r="K6664" s="3">
        <v>1</v>
      </c>
      <c r="M6664" s="3">
        <f t="shared" si="484"/>
        <v>0.80965145449586262</v>
      </c>
      <c r="N6664" s="3">
        <f t="shared" si="484"/>
        <v>-1.0492333808807082</v>
      </c>
      <c r="O6664" s="3">
        <f t="shared" si="484"/>
        <v>0.61203260845482688</v>
      </c>
      <c r="P6664" s="3">
        <f t="shared" si="483"/>
        <v>0.15324152733860277</v>
      </c>
      <c r="R6664" s="3">
        <f t="shared" si="485"/>
        <v>1.3558484448440142</v>
      </c>
      <c r="S6664" s="3">
        <f t="shared" si="486"/>
        <v>0.79508413269652023</v>
      </c>
      <c r="T6664" s="3">
        <f t="shared" si="487"/>
        <v>-0.22930734263589747</v>
      </c>
    </row>
    <row r="6665" spans="1:20" x14ac:dyDescent="0.25">
      <c r="A6665" s="8">
        <v>13275</v>
      </c>
      <c r="B6665" s="3">
        <v>1</v>
      </c>
      <c r="C6665" s="9">
        <v>60000</v>
      </c>
      <c r="D6665" s="3">
        <v>1.58</v>
      </c>
      <c r="E6665" s="3">
        <v>825</v>
      </c>
      <c r="K6665" s="3">
        <v>1</v>
      </c>
      <c r="M6665" s="3">
        <f t="shared" si="484"/>
        <v>0.80965145449586262</v>
      </c>
      <c r="N6665" s="3">
        <f t="shared" si="484"/>
        <v>-0.26733439843758172</v>
      </c>
      <c r="O6665" s="3">
        <f t="shared" si="484"/>
        <v>-1.847584860870467</v>
      </c>
      <c r="P6665" s="3">
        <f t="shared" si="483"/>
        <v>4.1150183458133087</v>
      </c>
      <c r="R6665" s="3">
        <f t="shared" si="485"/>
        <v>3.6177514395255592</v>
      </c>
      <c r="S6665" s="3">
        <f t="shared" si="486"/>
        <v>0.97385874219512003</v>
      </c>
      <c r="T6665" s="3">
        <f t="shared" si="487"/>
        <v>-2.6489014404363301E-2</v>
      </c>
    </row>
    <row r="6666" spans="1:20" x14ac:dyDescent="0.25">
      <c r="A6666" s="8">
        <v>13278</v>
      </c>
      <c r="B6666" s="3">
        <v>0</v>
      </c>
      <c r="C6666" s="9">
        <v>70000</v>
      </c>
      <c r="D6666" s="3">
        <v>16.489999999999998</v>
      </c>
      <c r="E6666" s="3">
        <v>670</v>
      </c>
      <c r="K6666" s="3">
        <v>1</v>
      </c>
      <c r="M6666" s="3">
        <f t="shared" si="484"/>
        <v>-1.2349229255441945</v>
      </c>
      <c r="N6666" s="3">
        <f t="shared" si="484"/>
        <v>-8.3276098926828926E-2</v>
      </c>
      <c r="O6666" s="3">
        <f t="shared" si="484"/>
        <v>-0.1699592219116324</v>
      </c>
      <c r="P6666" s="3">
        <f t="shared" si="484"/>
        <v>-0.79758490909532664</v>
      </c>
      <c r="R6666" s="3">
        <f t="shared" si="485"/>
        <v>0.9993135124925604</v>
      </c>
      <c r="S6666" s="3">
        <f t="shared" si="486"/>
        <v>0.73092358558688419</v>
      </c>
      <c r="T6666" s="3">
        <f t="shared" si="487"/>
        <v>-0.31344635877729615</v>
      </c>
    </row>
    <row r="6667" spans="1:20" x14ac:dyDescent="0.25">
      <c r="A6667" s="8">
        <v>13279</v>
      </c>
      <c r="B6667" s="3">
        <v>0</v>
      </c>
      <c r="C6667" s="9">
        <v>64000</v>
      </c>
      <c r="D6667" s="3">
        <v>11.19</v>
      </c>
      <c r="E6667" s="3">
        <v>725</v>
      </c>
      <c r="K6667" s="3">
        <v>1</v>
      </c>
      <c r="M6667" s="3">
        <f t="shared" ref="M6667:P6730" si="488">(B6667-B$5)/B$6</f>
        <v>-1.2349229255441945</v>
      </c>
      <c r="N6667" s="3">
        <f t="shared" si="488"/>
        <v>-0.1937110786332806</v>
      </c>
      <c r="O6667" s="3">
        <f t="shared" si="488"/>
        <v>-0.76629831557238515</v>
      </c>
      <c r="P6667" s="3">
        <f t="shared" si="488"/>
        <v>0.94559689103354394</v>
      </c>
      <c r="R6667" s="3">
        <f t="shared" ref="R6667:R6730" si="489">$L$7+SUMPRODUCT($M$7:$P$7,M6667:P6667)</f>
        <v>1.8218374249305187</v>
      </c>
      <c r="S6667" s="3">
        <f t="shared" ref="S6667:S6730" si="490">1/(1+EXP(-R6667))</f>
        <v>0.86078645742184334</v>
      </c>
      <c r="T6667" s="3">
        <f t="shared" si="487"/>
        <v>-0.14990882224734875</v>
      </c>
    </row>
    <row r="6668" spans="1:20" x14ac:dyDescent="0.25">
      <c r="A6668" s="8">
        <v>13280</v>
      </c>
      <c r="B6668" s="3">
        <v>1</v>
      </c>
      <c r="C6668" s="9">
        <v>62568</v>
      </c>
      <c r="D6668" s="3">
        <v>16.13</v>
      </c>
      <c r="E6668" s="3">
        <v>755</v>
      </c>
      <c r="K6668" s="3">
        <v>1</v>
      </c>
      <c r="M6668" s="3">
        <f t="shared" si="488"/>
        <v>0.80965145449586262</v>
      </c>
      <c r="N6668" s="3">
        <f t="shared" si="488"/>
        <v>-0.22006822712322041</v>
      </c>
      <c r="O6668" s="3">
        <f t="shared" si="488"/>
        <v>-0.21046527355651365</v>
      </c>
      <c r="P6668" s="3">
        <f t="shared" si="488"/>
        <v>1.8964233274674733</v>
      </c>
      <c r="R6668" s="3">
        <f t="shared" si="489"/>
        <v>2.2832677147088609</v>
      </c>
      <c r="S6668" s="3">
        <f t="shared" si="490"/>
        <v>0.90748176522337898</v>
      </c>
      <c r="T6668" s="3">
        <f t="shared" ref="T6668:T6731" si="491">IF(K6668=1,LN(S6668),LN(1-S6668))</f>
        <v>-9.7081806462770842E-2</v>
      </c>
    </row>
    <row r="6669" spans="1:20" x14ac:dyDescent="0.25">
      <c r="A6669" s="8">
        <v>13285</v>
      </c>
      <c r="B6669" s="3">
        <v>1</v>
      </c>
      <c r="C6669" s="9">
        <v>39000</v>
      </c>
      <c r="D6669" s="3">
        <v>8.3699999999999992</v>
      </c>
      <c r="E6669" s="3">
        <v>685</v>
      </c>
      <c r="K6669" s="3">
        <v>1</v>
      </c>
      <c r="M6669" s="3">
        <f t="shared" si="488"/>
        <v>0.80965145449586262</v>
      </c>
      <c r="N6669" s="3">
        <f t="shared" si="488"/>
        <v>-0.6538568274101626</v>
      </c>
      <c r="O6669" s="3">
        <f t="shared" si="488"/>
        <v>-1.0835957201239557</v>
      </c>
      <c r="P6669" s="3">
        <f t="shared" si="488"/>
        <v>-0.32217169087836195</v>
      </c>
      <c r="R6669" s="3">
        <f t="shared" si="489"/>
        <v>1.7458474384020612</v>
      </c>
      <c r="S6669" s="3">
        <f t="shared" si="490"/>
        <v>0.85142827674856192</v>
      </c>
      <c r="T6669" s="3">
        <f t="shared" si="491"/>
        <v>-0.16084001407879711</v>
      </c>
    </row>
    <row r="6670" spans="1:20" x14ac:dyDescent="0.25">
      <c r="A6670" s="8">
        <v>13286</v>
      </c>
      <c r="B6670" s="3">
        <v>1</v>
      </c>
      <c r="C6670" s="9">
        <v>75000</v>
      </c>
      <c r="D6670" s="3">
        <v>12.62</v>
      </c>
      <c r="E6670" s="3">
        <v>700</v>
      </c>
      <c r="K6670" s="3">
        <v>1</v>
      </c>
      <c r="M6670" s="3">
        <f t="shared" si="488"/>
        <v>0.80965145449586262</v>
      </c>
      <c r="N6670" s="3">
        <f t="shared" si="488"/>
        <v>8.7530508285474772E-3</v>
      </c>
      <c r="O6670" s="3">
        <f t="shared" si="488"/>
        <v>-0.60539927709410657</v>
      </c>
      <c r="P6670" s="3">
        <f t="shared" si="488"/>
        <v>0.15324152733860277</v>
      </c>
      <c r="R6670" s="3">
        <f t="shared" si="489"/>
        <v>1.7858750373937964</v>
      </c>
      <c r="S6670" s="3">
        <f t="shared" si="490"/>
        <v>0.85642079908801694</v>
      </c>
      <c r="T6670" s="3">
        <f t="shared" si="491"/>
        <v>-0.15499343591040787</v>
      </c>
    </row>
    <row r="6671" spans="1:20" x14ac:dyDescent="0.25">
      <c r="A6671" s="8">
        <v>13287</v>
      </c>
      <c r="B6671" s="3">
        <v>1</v>
      </c>
      <c r="C6671" s="9">
        <v>60000</v>
      </c>
      <c r="D6671" s="3">
        <v>14.16</v>
      </c>
      <c r="E6671" s="3">
        <v>670</v>
      </c>
      <c r="K6671" s="3">
        <v>1</v>
      </c>
      <c r="M6671" s="3">
        <f t="shared" si="488"/>
        <v>0.80965145449586262</v>
      </c>
      <c r="N6671" s="3">
        <f t="shared" si="488"/>
        <v>-0.26733439843758172</v>
      </c>
      <c r="O6671" s="3">
        <f t="shared" si="488"/>
        <v>-0.43212338950211415</v>
      </c>
      <c r="P6671" s="3">
        <f t="shared" si="488"/>
        <v>-0.79758490909532664</v>
      </c>
      <c r="R6671" s="3">
        <f t="shared" si="489"/>
        <v>1.3751493431020345</v>
      </c>
      <c r="S6671" s="3">
        <f t="shared" si="490"/>
        <v>0.79821083354898104</v>
      </c>
      <c r="T6671" s="3">
        <f t="shared" si="491"/>
        <v>-0.22538251398531528</v>
      </c>
    </row>
    <row r="6672" spans="1:20" x14ac:dyDescent="0.25">
      <c r="A6672" s="8">
        <v>13289</v>
      </c>
      <c r="B6672" s="3">
        <v>0</v>
      </c>
      <c r="C6672" s="9">
        <v>40000</v>
      </c>
      <c r="D6672" s="3">
        <v>27.63</v>
      </c>
      <c r="E6672" s="3">
        <v>700</v>
      </c>
      <c r="K6672" s="3">
        <v>0</v>
      </c>
      <c r="M6672" s="3">
        <f t="shared" si="488"/>
        <v>-1.2349229255441945</v>
      </c>
      <c r="N6672" s="3">
        <f t="shared" si="488"/>
        <v>-0.63545099745908729</v>
      </c>
      <c r="O6672" s="3">
        <f t="shared" si="488"/>
        <v>1.0834780428771955</v>
      </c>
      <c r="P6672" s="3">
        <f t="shared" si="488"/>
        <v>0.15324152733860277</v>
      </c>
      <c r="R6672" s="3">
        <f t="shared" si="489"/>
        <v>0.9199432150726079</v>
      </c>
      <c r="S6672" s="3">
        <f t="shared" si="490"/>
        <v>0.71503053523934224</v>
      </c>
      <c r="T6672" s="3">
        <f t="shared" si="491"/>
        <v>-1.2553732456441884</v>
      </c>
    </row>
    <row r="6673" spans="1:20" x14ac:dyDescent="0.25">
      <c r="A6673" s="8">
        <v>13292</v>
      </c>
      <c r="B6673" s="3">
        <v>1</v>
      </c>
      <c r="C6673" s="9">
        <v>280000</v>
      </c>
      <c r="D6673" s="3">
        <v>7.12</v>
      </c>
      <c r="E6673" s="3">
        <v>710</v>
      </c>
      <c r="K6673" s="3">
        <v>1</v>
      </c>
      <c r="M6673" s="3">
        <f t="shared" si="488"/>
        <v>0.80965145449586262</v>
      </c>
      <c r="N6673" s="3">
        <f t="shared" si="488"/>
        <v>3.78194819079898</v>
      </c>
      <c r="O6673" s="3">
        <f t="shared" si="488"/>
        <v>-1.2242417327797934</v>
      </c>
      <c r="P6673" s="3">
        <f t="shared" si="488"/>
        <v>0.47018367281657925</v>
      </c>
      <c r="R6673" s="3">
        <f t="shared" si="489"/>
        <v>2.2284637860350953</v>
      </c>
      <c r="S6673" s="3">
        <f t="shared" si="490"/>
        <v>0.90277660737481347</v>
      </c>
      <c r="T6673" s="3">
        <f t="shared" si="491"/>
        <v>-0.10228014556761905</v>
      </c>
    </row>
    <row r="6674" spans="1:20" x14ac:dyDescent="0.25">
      <c r="A6674" s="8">
        <v>13295</v>
      </c>
      <c r="B6674" s="3">
        <v>0</v>
      </c>
      <c r="C6674" s="9">
        <v>100000</v>
      </c>
      <c r="D6674" s="3">
        <v>20.51</v>
      </c>
      <c r="E6674" s="3">
        <v>685</v>
      </c>
      <c r="K6674" s="3">
        <v>1</v>
      </c>
      <c r="M6674" s="3">
        <f t="shared" si="488"/>
        <v>-1.2349229255441945</v>
      </c>
      <c r="N6674" s="3">
        <f t="shared" si="488"/>
        <v>0.46889879960542946</v>
      </c>
      <c r="O6674" s="3">
        <f t="shared" si="488"/>
        <v>0.2823583547895428</v>
      </c>
      <c r="P6674" s="3">
        <f t="shared" si="488"/>
        <v>-0.32217169087836195</v>
      </c>
      <c r="R6674" s="3">
        <f t="shared" si="489"/>
        <v>1.0440080735011805</v>
      </c>
      <c r="S6674" s="3">
        <f t="shared" si="490"/>
        <v>0.73962262588493788</v>
      </c>
      <c r="T6674" s="3">
        <f t="shared" si="491"/>
        <v>-0.30161518788066166</v>
      </c>
    </row>
    <row r="6675" spans="1:20" x14ac:dyDescent="0.25">
      <c r="A6675" s="8">
        <v>13298</v>
      </c>
      <c r="B6675" s="3">
        <v>0</v>
      </c>
      <c r="C6675" s="9">
        <v>20956.2</v>
      </c>
      <c r="D6675" s="3">
        <v>11.8</v>
      </c>
      <c r="E6675" s="3">
        <v>665</v>
      </c>
      <c r="K6675" s="3">
        <v>1</v>
      </c>
      <c r="M6675" s="3">
        <f t="shared" si="488"/>
        <v>-1.2349229255441945</v>
      </c>
      <c r="N6675" s="3">
        <f t="shared" si="488"/>
        <v>-0.98596794188137482</v>
      </c>
      <c r="O6675" s="3">
        <f t="shared" si="488"/>
        <v>-0.69766306139633605</v>
      </c>
      <c r="P6675" s="3">
        <f t="shared" si="488"/>
        <v>-0.95605598183431484</v>
      </c>
      <c r="R6675" s="3">
        <f t="shared" si="489"/>
        <v>1.0823428240133373</v>
      </c>
      <c r="S6675" s="3">
        <f t="shared" si="490"/>
        <v>0.74693708494150868</v>
      </c>
      <c r="T6675" s="3">
        <f t="shared" si="491"/>
        <v>-0.29177432103554157</v>
      </c>
    </row>
    <row r="6676" spans="1:20" x14ac:dyDescent="0.25">
      <c r="A6676" s="8">
        <v>13300</v>
      </c>
      <c r="B6676" s="3">
        <v>1</v>
      </c>
      <c r="C6676" s="9">
        <v>50000</v>
      </c>
      <c r="D6676" s="3">
        <v>11.92</v>
      </c>
      <c r="E6676" s="3">
        <v>740</v>
      </c>
      <c r="K6676" s="3">
        <v>1</v>
      </c>
      <c r="M6676" s="3">
        <f t="shared" si="488"/>
        <v>0.80965145449586262</v>
      </c>
      <c r="N6676" s="3">
        <f t="shared" si="488"/>
        <v>-0.45139269794833453</v>
      </c>
      <c r="O6676" s="3">
        <f t="shared" si="488"/>
        <v>-0.6841610441813758</v>
      </c>
      <c r="P6676" s="3">
        <f t="shared" si="488"/>
        <v>1.4210101092505085</v>
      </c>
      <c r="R6676" s="3">
        <f t="shared" si="489"/>
        <v>2.2562985776376192</v>
      </c>
      <c r="S6676" s="3">
        <f t="shared" si="490"/>
        <v>0.90519245446698526</v>
      </c>
      <c r="T6676" s="3">
        <f t="shared" si="491"/>
        <v>-9.9607701020880901E-2</v>
      </c>
    </row>
    <row r="6677" spans="1:20" x14ac:dyDescent="0.25">
      <c r="A6677" s="8">
        <v>13303</v>
      </c>
      <c r="B6677" s="3">
        <v>1</v>
      </c>
      <c r="C6677" s="9">
        <v>38000</v>
      </c>
      <c r="D6677" s="3">
        <v>8.75</v>
      </c>
      <c r="E6677" s="3">
        <v>750</v>
      </c>
      <c r="K6677" s="3">
        <v>1</v>
      </c>
      <c r="M6677" s="3">
        <f t="shared" si="488"/>
        <v>0.80965145449586262</v>
      </c>
      <c r="N6677" s="3">
        <f t="shared" si="488"/>
        <v>-0.67226265736123791</v>
      </c>
      <c r="O6677" s="3">
        <f t="shared" si="488"/>
        <v>-1.0408393322765808</v>
      </c>
      <c r="P6677" s="3">
        <f t="shared" si="488"/>
        <v>1.7379522547284851</v>
      </c>
      <c r="R6677" s="3">
        <f t="shared" si="489"/>
        <v>2.4795174562019593</v>
      </c>
      <c r="S6677" s="3">
        <f t="shared" si="490"/>
        <v>0.92269338488813413</v>
      </c>
      <c r="T6677" s="3">
        <f t="shared" si="491"/>
        <v>-8.0458293721978089E-2</v>
      </c>
    </row>
    <row r="6678" spans="1:20" x14ac:dyDescent="0.25">
      <c r="A6678" s="8">
        <v>13306</v>
      </c>
      <c r="B6678" s="3">
        <v>1</v>
      </c>
      <c r="C6678" s="9">
        <v>26000</v>
      </c>
      <c r="D6678" s="3">
        <v>27.05</v>
      </c>
      <c r="E6678" s="3">
        <v>685</v>
      </c>
      <c r="K6678" s="3">
        <v>1</v>
      </c>
      <c r="M6678" s="3">
        <f t="shared" si="488"/>
        <v>0.80965145449586262</v>
      </c>
      <c r="N6678" s="3">
        <f t="shared" si="488"/>
        <v>-0.89313261677414124</v>
      </c>
      <c r="O6678" s="3">
        <f t="shared" si="488"/>
        <v>1.0182182930048869</v>
      </c>
      <c r="P6678" s="3">
        <f t="shared" si="488"/>
        <v>-0.32217169087836195</v>
      </c>
      <c r="R6678" s="3">
        <f t="shared" si="489"/>
        <v>1.056861067711361</v>
      </c>
      <c r="S6678" s="3">
        <f t="shared" si="490"/>
        <v>0.74209023444674116</v>
      </c>
      <c r="T6678" s="3">
        <f t="shared" si="491"/>
        <v>-0.29828443344212729</v>
      </c>
    </row>
    <row r="6679" spans="1:20" x14ac:dyDescent="0.25">
      <c r="A6679" s="8">
        <v>13307</v>
      </c>
      <c r="B6679" s="3">
        <v>0</v>
      </c>
      <c r="C6679" s="9">
        <v>50000</v>
      </c>
      <c r="D6679" s="3">
        <v>2.19</v>
      </c>
      <c r="E6679" s="3">
        <v>710</v>
      </c>
      <c r="K6679" s="3">
        <v>0</v>
      </c>
      <c r="M6679" s="3">
        <f t="shared" si="488"/>
        <v>-1.2349229255441945</v>
      </c>
      <c r="N6679" s="3">
        <f t="shared" si="488"/>
        <v>-0.45139269794833453</v>
      </c>
      <c r="O6679" s="3">
        <f t="shared" si="488"/>
        <v>-1.7789496066944184</v>
      </c>
      <c r="P6679" s="3">
        <f t="shared" si="488"/>
        <v>0.47018367281657925</v>
      </c>
      <c r="R6679" s="3">
        <f t="shared" si="489"/>
        <v>1.968588593597282</v>
      </c>
      <c r="S6679" s="3">
        <f t="shared" si="490"/>
        <v>0.87745943341640908</v>
      </c>
      <c r="T6679" s="3">
        <f t="shared" si="491"/>
        <v>-2.0993131480329144</v>
      </c>
    </row>
    <row r="6680" spans="1:20" x14ac:dyDescent="0.25">
      <c r="A6680" s="8">
        <v>13308</v>
      </c>
      <c r="B6680" s="3">
        <v>1</v>
      </c>
      <c r="C6680" s="9">
        <v>132000</v>
      </c>
      <c r="D6680" s="3">
        <v>8.14</v>
      </c>
      <c r="E6680" s="3">
        <v>670</v>
      </c>
      <c r="K6680" s="3">
        <v>1</v>
      </c>
      <c r="M6680" s="3">
        <f t="shared" si="488"/>
        <v>0.80965145449586262</v>
      </c>
      <c r="N6680" s="3">
        <f t="shared" si="488"/>
        <v>1.0578853580398384</v>
      </c>
      <c r="O6680" s="3">
        <f t="shared" si="488"/>
        <v>-1.1094745864526296</v>
      </c>
      <c r="P6680" s="3">
        <f t="shared" si="488"/>
        <v>-0.79758490909532664</v>
      </c>
      <c r="R6680" s="3">
        <f t="shared" si="489"/>
        <v>1.63919871497305</v>
      </c>
      <c r="S6680" s="3">
        <f t="shared" si="490"/>
        <v>0.83742587694181048</v>
      </c>
      <c r="T6680" s="3">
        <f t="shared" si="491"/>
        <v>-0.17742252434383382</v>
      </c>
    </row>
    <row r="6681" spans="1:20" x14ac:dyDescent="0.25">
      <c r="A6681" s="8">
        <v>13309</v>
      </c>
      <c r="B6681" s="3">
        <v>0</v>
      </c>
      <c r="C6681" s="9">
        <v>32000</v>
      </c>
      <c r="D6681" s="3">
        <v>4.3099999999999996</v>
      </c>
      <c r="E6681" s="3">
        <v>665</v>
      </c>
      <c r="K6681" s="3">
        <v>1</v>
      </c>
      <c r="M6681" s="3">
        <f t="shared" si="488"/>
        <v>-1.2349229255441945</v>
      </c>
      <c r="N6681" s="3">
        <f t="shared" si="488"/>
        <v>-0.78269763706768958</v>
      </c>
      <c r="O6681" s="3">
        <f t="shared" si="488"/>
        <v>-1.5404139692301173</v>
      </c>
      <c r="P6681" s="3">
        <f t="shared" si="488"/>
        <v>-0.95605598183431484</v>
      </c>
      <c r="R6681" s="3">
        <f t="shared" si="489"/>
        <v>1.3622138604962573</v>
      </c>
      <c r="S6681" s="3">
        <f t="shared" si="490"/>
        <v>0.79611927246649028</v>
      </c>
      <c r="T6681" s="3">
        <f t="shared" si="491"/>
        <v>-0.22800626458058995</v>
      </c>
    </row>
    <row r="6682" spans="1:20" x14ac:dyDescent="0.25">
      <c r="A6682" s="8">
        <v>13312</v>
      </c>
      <c r="B6682" s="3">
        <v>1</v>
      </c>
      <c r="C6682" s="9">
        <v>41000</v>
      </c>
      <c r="D6682" s="3">
        <v>12.5</v>
      </c>
      <c r="E6682" s="3">
        <v>665</v>
      </c>
      <c r="K6682" s="3">
        <v>1</v>
      </c>
      <c r="M6682" s="3">
        <f t="shared" si="488"/>
        <v>0.80965145449586262</v>
      </c>
      <c r="N6682" s="3">
        <f t="shared" si="488"/>
        <v>-0.61704516750801208</v>
      </c>
      <c r="O6682" s="3">
        <f t="shared" si="488"/>
        <v>-0.61890129430906693</v>
      </c>
      <c r="P6682" s="3">
        <f t="shared" si="488"/>
        <v>-0.95605598183431484</v>
      </c>
      <c r="R6682" s="3">
        <f t="shared" si="489"/>
        <v>1.3663402867210901</v>
      </c>
      <c r="S6682" s="3">
        <f t="shared" si="490"/>
        <v>0.79678822828389873</v>
      </c>
      <c r="T6682" s="3">
        <f t="shared" si="491"/>
        <v>-0.22716634656096829</v>
      </c>
    </row>
    <row r="6683" spans="1:20" x14ac:dyDescent="0.25">
      <c r="A6683" s="8">
        <v>13314</v>
      </c>
      <c r="B6683" s="3">
        <v>1</v>
      </c>
      <c r="C6683" s="9">
        <v>40000</v>
      </c>
      <c r="D6683" s="3">
        <v>19.41</v>
      </c>
      <c r="E6683" s="3">
        <v>695</v>
      </c>
      <c r="K6683" s="3">
        <v>1</v>
      </c>
      <c r="M6683" s="3">
        <f t="shared" si="488"/>
        <v>0.80965145449586262</v>
      </c>
      <c r="N6683" s="3">
        <f t="shared" si="488"/>
        <v>-0.63545099745908729</v>
      </c>
      <c r="O6683" s="3">
        <f t="shared" si="488"/>
        <v>0.15858986365240524</v>
      </c>
      <c r="P6683" s="3">
        <f t="shared" si="488"/>
        <v>-5.2295454003854587E-3</v>
      </c>
      <c r="R6683" s="3">
        <f t="shared" si="489"/>
        <v>1.4591300897457231</v>
      </c>
      <c r="S6683" s="3">
        <f t="shared" si="490"/>
        <v>0.81139958822225067</v>
      </c>
      <c r="T6683" s="3">
        <f t="shared" si="491"/>
        <v>-0.20899463570036675</v>
      </c>
    </row>
    <row r="6684" spans="1:20" x14ac:dyDescent="0.25">
      <c r="A6684" s="8">
        <v>13320</v>
      </c>
      <c r="B6684" s="3">
        <v>0</v>
      </c>
      <c r="C6684" s="9">
        <v>35502</v>
      </c>
      <c r="D6684" s="3">
        <v>11.83</v>
      </c>
      <c r="E6684" s="3">
        <v>775</v>
      </c>
      <c r="K6684" s="3">
        <v>1</v>
      </c>
      <c r="M6684" s="3">
        <f t="shared" si="488"/>
        <v>-1.2349229255441945</v>
      </c>
      <c r="N6684" s="3">
        <f t="shared" si="488"/>
        <v>-0.71824042057902393</v>
      </c>
      <c r="O6684" s="3">
        <f t="shared" si="488"/>
        <v>-0.69428755709259604</v>
      </c>
      <c r="P6684" s="3">
        <f t="shared" si="488"/>
        <v>2.5303076184234263</v>
      </c>
      <c r="R6684" s="3">
        <f t="shared" si="489"/>
        <v>2.3563462340032908</v>
      </c>
      <c r="S6684" s="3">
        <f t="shared" si="490"/>
        <v>0.91343733989053977</v>
      </c>
      <c r="T6684" s="3">
        <f t="shared" si="491"/>
        <v>-9.0540498958924923E-2</v>
      </c>
    </row>
    <row r="6685" spans="1:20" x14ac:dyDescent="0.25">
      <c r="A6685" s="8">
        <v>13321</v>
      </c>
      <c r="B6685" s="3">
        <v>1</v>
      </c>
      <c r="C6685" s="9">
        <v>140000</v>
      </c>
      <c r="D6685" s="3">
        <v>25.4</v>
      </c>
      <c r="E6685" s="3">
        <v>705</v>
      </c>
      <c r="K6685" s="3">
        <v>1</v>
      </c>
      <c r="M6685" s="3">
        <f t="shared" si="488"/>
        <v>0.80965145449586262</v>
      </c>
      <c r="N6685" s="3">
        <f t="shared" si="488"/>
        <v>1.2051319976484407</v>
      </c>
      <c r="O6685" s="3">
        <f t="shared" si="488"/>
        <v>0.8325655562991805</v>
      </c>
      <c r="P6685" s="3">
        <f t="shared" si="488"/>
        <v>0.311712600077591</v>
      </c>
      <c r="R6685" s="3">
        <f t="shared" si="489"/>
        <v>1.4178301961332549</v>
      </c>
      <c r="S6685" s="3">
        <f t="shared" si="490"/>
        <v>0.80499803423827487</v>
      </c>
      <c r="T6685" s="3">
        <f t="shared" si="491"/>
        <v>-0.21691544350658643</v>
      </c>
    </row>
    <row r="6686" spans="1:20" x14ac:dyDescent="0.25">
      <c r="A6686" s="8">
        <v>13322</v>
      </c>
      <c r="B6686" s="3">
        <v>1</v>
      </c>
      <c r="C6686" s="9">
        <v>60000</v>
      </c>
      <c r="D6686" s="3">
        <v>18.54</v>
      </c>
      <c r="E6686" s="3">
        <v>675</v>
      </c>
      <c r="K6686" s="3">
        <v>0</v>
      </c>
      <c r="M6686" s="3">
        <f t="shared" si="488"/>
        <v>0.80965145449586262</v>
      </c>
      <c r="N6686" s="3">
        <f t="shared" si="488"/>
        <v>-0.26733439843758172</v>
      </c>
      <c r="O6686" s="3">
        <f t="shared" si="488"/>
        <v>6.0700238843941913E-2</v>
      </c>
      <c r="P6686" s="3">
        <f t="shared" si="488"/>
        <v>-0.63911383635633834</v>
      </c>
      <c r="R6686" s="3">
        <f t="shared" si="489"/>
        <v>1.2730367550276493</v>
      </c>
      <c r="S6686" s="3">
        <f t="shared" si="490"/>
        <v>0.78126214708390362</v>
      </c>
      <c r="T6686" s="3">
        <f t="shared" si="491"/>
        <v>-1.5198812848126511</v>
      </c>
    </row>
    <row r="6687" spans="1:20" x14ac:dyDescent="0.25">
      <c r="A6687" s="8">
        <v>13324</v>
      </c>
      <c r="B6687" s="3">
        <v>1</v>
      </c>
      <c r="C6687" s="9">
        <v>35000</v>
      </c>
      <c r="D6687" s="3">
        <v>6.14</v>
      </c>
      <c r="E6687" s="3">
        <v>665</v>
      </c>
      <c r="K6687" s="3">
        <v>1</v>
      </c>
      <c r="M6687" s="3">
        <f t="shared" si="488"/>
        <v>0.80965145449586262</v>
      </c>
      <c r="N6687" s="3">
        <f t="shared" si="488"/>
        <v>-0.72748014721446375</v>
      </c>
      <c r="O6687" s="3">
        <f t="shared" si="488"/>
        <v>-1.3345082067019702</v>
      </c>
      <c r="P6687" s="3">
        <f t="shared" si="488"/>
        <v>-0.95605598183431484</v>
      </c>
      <c r="R6687" s="3">
        <f t="shared" si="489"/>
        <v>1.5944610500513454</v>
      </c>
      <c r="S6687" s="3">
        <f t="shared" si="490"/>
        <v>0.83124281617155715</v>
      </c>
      <c r="T6687" s="3">
        <f t="shared" si="491"/>
        <v>-0.18483332924904766</v>
      </c>
    </row>
    <row r="6688" spans="1:20" x14ac:dyDescent="0.25">
      <c r="A6688" s="8">
        <v>13325</v>
      </c>
      <c r="B6688" s="3">
        <v>1</v>
      </c>
      <c r="C6688" s="9">
        <v>35000</v>
      </c>
      <c r="D6688" s="3">
        <v>27.27</v>
      </c>
      <c r="E6688" s="3">
        <v>775</v>
      </c>
      <c r="K6688" s="3">
        <v>0</v>
      </c>
      <c r="M6688" s="3">
        <f t="shared" si="488"/>
        <v>0.80965145449586262</v>
      </c>
      <c r="N6688" s="3">
        <f t="shared" si="488"/>
        <v>-0.72748014721446375</v>
      </c>
      <c r="O6688" s="3">
        <f t="shared" si="488"/>
        <v>1.0429719912323141</v>
      </c>
      <c r="P6688" s="3">
        <f t="shared" si="488"/>
        <v>2.5303076184234263</v>
      </c>
      <c r="R6688" s="3">
        <f t="shared" si="489"/>
        <v>2.0903053967223513</v>
      </c>
      <c r="S6688" s="3">
        <f t="shared" si="490"/>
        <v>0.88995733770066765</v>
      </c>
      <c r="T6688" s="3">
        <f t="shared" si="491"/>
        <v>-2.2068871492950186</v>
      </c>
    </row>
    <row r="6689" spans="1:20" x14ac:dyDescent="0.25">
      <c r="A6689" s="8">
        <v>13330</v>
      </c>
      <c r="B6689" s="3">
        <v>1</v>
      </c>
      <c r="C6689" s="9">
        <v>123000</v>
      </c>
      <c r="D6689" s="3">
        <v>3.54</v>
      </c>
      <c r="E6689" s="3">
        <v>680</v>
      </c>
      <c r="K6689" s="3">
        <v>1</v>
      </c>
      <c r="M6689" s="3">
        <f t="shared" si="488"/>
        <v>0.80965145449586262</v>
      </c>
      <c r="N6689" s="3">
        <f t="shared" si="488"/>
        <v>0.89223288848016091</v>
      </c>
      <c r="O6689" s="3">
        <f t="shared" si="488"/>
        <v>-1.6270519130261134</v>
      </c>
      <c r="P6689" s="3">
        <f t="shared" si="488"/>
        <v>-0.48064276361735014</v>
      </c>
      <c r="R6689" s="3">
        <f t="shared" si="489"/>
        <v>1.9164032190589899</v>
      </c>
      <c r="S6689" s="3">
        <f t="shared" si="490"/>
        <v>0.87173680875540605</v>
      </c>
      <c r="T6689" s="3">
        <f t="shared" si="491"/>
        <v>-0.1372677254532183</v>
      </c>
    </row>
    <row r="6690" spans="1:20" x14ac:dyDescent="0.25">
      <c r="A6690" s="8">
        <v>13332</v>
      </c>
      <c r="B6690" s="3">
        <v>1</v>
      </c>
      <c r="C6690" s="9">
        <v>85000</v>
      </c>
      <c r="D6690" s="3">
        <v>25.84</v>
      </c>
      <c r="E6690" s="3">
        <v>710</v>
      </c>
      <c r="K6690" s="3">
        <v>1</v>
      </c>
      <c r="M6690" s="3">
        <f t="shared" si="488"/>
        <v>0.80965145449586262</v>
      </c>
      <c r="N6690" s="3">
        <f t="shared" si="488"/>
        <v>0.19281135033930027</v>
      </c>
      <c r="O6690" s="3">
        <f t="shared" si="488"/>
        <v>0.88207295275403563</v>
      </c>
      <c r="P6690" s="3">
        <f t="shared" si="488"/>
        <v>0.47018367281657925</v>
      </c>
      <c r="R6690" s="3">
        <f t="shared" si="489"/>
        <v>1.4252669153026636</v>
      </c>
      <c r="S6690" s="3">
        <f t="shared" si="490"/>
        <v>0.80616277493231525</v>
      </c>
      <c r="T6690" s="3">
        <f t="shared" si="491"/>
        <v>-0.21546960285515804</v>
      </c>
    </row>
    <row r="6691" spans="1:20" x14ac:dyDescent="0.25">
      <c r="A6691" s="8">
        <v>13334</v>
      </c>
      <c r="B6691" s="3">
        <v>1</v>
      </c>
      <c r="C6691" s="9">
        <v>60000</v>
      </c>
      <c r="D6691" s="3">
        <v>32.58</v>
      </c>
      <c r="E6691" s="3">
        <v>685</v>
      </c>
      <c r="K6691" s="3">
        <v>1</v>
      </c>
      <c r="M6691" s="3">
        <f t="shared" si="488"/>
        <v>0.80965145449586262</v>
      </c>
      <c r="N6691" s="3">
        <f t="shared" si="488"/>
        <v>-0.26733439843758172</v>
      </c>
      <c r="O6691" s="3">
        <f t="shared" si="488"/>
        <v>1.6404362529943135</v>
      </c>
      <c r="P6691" s="3">
        <f t="shared" si="488"/>
        <v>-0.32217169087836195</v>
      </c>
      <c r="R6691" s="3">
        <f t="shared" si="489"/>
        <v>0.87634239928106572</v>
      </c>
      <c r="S6691" s="3">
        <f t="shared" si="490"/>
        <v>0.70606370340891289</v>
      </c>
      <c r="T6691" s="3">
        <f t="shared" si="491"/>
        <v>-0.34804981410212438</v>
      </c>
    </row>
    <row r="6692" spans="1:20" x14ac:dyDescent="0.25">
      <c r="A6692" s="8">
        <v>13336</v>
      </c>
      <c r="B6692" s="3">
        <v>0</v>
      </c>
      <c r="C6692" s="9">
        <v>42000</v>
      </c>
      <c r="D6692" s="3">
        <v>11.2</v>
      </c>
      <c r="E6692" s="3">
        <v>670</v>
      </c>
      <c r="K6692" s="3">
        <v>1</v>
      </c>
      <c r="M6692" s="3">
        <f t="shared" si="488"/>
        <v>-1.2349229255441945</v>
      </c>
      <c r="N6692" s="3">
        <f t="shared" si="488"/>
        <v>-0.59863933755693677</v>
      </c>
      <c r="O6692" s="3">
        <f t="shared" si="488"/>
        <v>-0.76517314747113852</v>
      </c>
      <c r="P6692" s="3">
        <f t="shared" si="488"/>
        <v>-0.79758490909532664</v>
      </c>
      <c r="R6692" s="3">
        <f t="shared" si="489"/>
        <v>1.174800693944611</v>
      </c>
      <c r="S6692" s="3">
        <f t="shared" si="490"/>
        <v>0.76401166723712644</v>
      </c>
      <c r="T6692" s="3">
        <f t="shared" si="491"/>
        <v>-0.26917221867943764</v>
      </c>
    </row>
    <row r="6693" spans="1:20" x14ac:dyDescent="0.25">
      <c r="A6693" s="8">
        <v>13341</v>
      </c>
      <c r="B6693" s="3">
        <v>1</v>
      </c>
      <c r="C6693" s="9">
        <v>31000</v>
      </c>
      <c r="D6693" s="3">
        <v>11.89</v>
      </c>
      <c r="E6693" s="3">
        <v>670</v>
      </c>
      <c r="K6693" s="3">
        <v>1</v>
      </c>
      <c r="M6693" s="3">
        <f t="shared" si="488"/>
        <v>0.80965145449586262</v>
      </c>
      <c r="N6693" s="3">
        <f t="shared" si="488"/>
        <v>-0.80110346701876478</v>
      </c>
      <c r="O6693" s="3">
        <f t="shared" si="488"/>
        <v>-0.68753654848511581</v>
      </c>
      <c r="P6693" s="3">
        <f t="shared" si="488"/>
        <v>-0.79758490909532664</v>
      </c>
      <c r="R6693" s="3">
        <f t="shared" si="489"/>
        <v>1.4399304675411206</v>
      </c>
      <c r="S6693" s="3">
        <f t="shared" si="490"/>
        <v>0.80844388370805498</v>
      </c>
      <c r="T6693" s="3">
        <f t="shared" si="491"/>
        <v>-0.21264401027974644</v>
      </c>
    </row>
    <row r="6694" spans="1:20" x14ac:dyDescent="0.25">
      <c r="A6694" s="8">
        <v>13343</v>
      </c>
      <c r="B6694" s="3">
        <v>1</v>
      </c>
      <c r="C6694" s="9">
        <v>75000</v>
      </c>
      <c r="D6694" s="3">
        <v>27.7</v>
      </c>
      <c r="E6694" s="3">
        <v>700</v>
      </c>
      <c r="K6694" s="3">
        <v>1</v>
      </c>
      <c r="M6694" s="3">
        <f t="shared" si="488"/>
        <v>0.80965145449586262</v>
      </c>
      <c r="N6694" s="3">
        <f t="shared" si="488"/>
        <v>8.7530508285474772E-3</v>
      </c>
      <c r="O6694" s="3">
        <f t="shared" si="488"/>
        <v>1.0913542195859225</v>
      </c>
      <c r="P6694" s="3">
        <f t="shared" si="488"/>
        <v>0.15324152733860277</v>
      </c>
      <c r="R6694" s="3">
        <f t="shared" si="489"/>
        <v>1.2361713956636782</v>
      </c>
      <c r="S6694" s="3">
        <f t="shared" si="490"/>
        <v>0.77489688724779926</v>
      </c>
      <c r="T6694" s="3">
        <f t="shared" si="491"/>
        <v>-0.25502530719307226</v>
      </c>
    </row>
    <row r="6695" spans="1:20" x14ac:dyDescent="0.25">
      <c r="A6695" s="8">
        <v>13345</v>
      </c>
      <c r="B6695" s="3">
        <v>0</v>
      </c>
      <c r="C6695" s="9">
        <v>35000</v>
      </c>
      <c r="D6695" s="3">
        <v>12</v>
      </c>
      <c r="E6695" s="3">
        <v>765</v>
      </c>
      <c r="K6695" s="3">
        <v>1</v>
      </c>
      <c r="M6695" s="3">
        <f t="shared" si="488"/>
        <v>-1.2349229255441945</v>
      </c>
      <c r="N6695" s="3">
        <f t="shared" si="488"/>
        <v>-0.72748014721446375</v>
      </c>
      <c r="O6695" s="3">
        <f t="shared" si="488"/>
        <v>-0.67515969937140208</v>
      </c>
      <c r="P6695" s="3">
        <f t="shared" si="488"/>
        <v>2.2133654729454499</v>
      </c>
      <c r="R6695" s="3">
        <f t="shared" si="489"/>
        <v>2.2347396212794686</v>
      </c>
      <c r="S6695" s="3">
        <f t="shared" si="490"/>
        <v>0.90332605306859404</v>
      </c>
      <c r="T6695" s="3">
        <f t="shared" si="491"/>
        <v>-0.1016717131426365</v>
      </c>
    </row>
    <row r="6696" spans="1:20" x14ac:dyDescent="0.25">
      <c r="A6696" s="8">
        <v>13346</v>
      </c>
      <c r="B6696" s="3">
        <v>0</v>
      </c>
      <c r="C6696" s="9">
        <v>75000</v>
      </c>
      <c r="D6696" s="3">
        <v>24.96</v>
      </c>
      <c r="E6696" s="3">
        <v>680</v>
      </c>
      <c r="K6696" s="3">
        <v>1</v>
      </c>
      <c r="M6696" s="3">
        <f t="shared" si="488"/>
        <v>-1.2349229255441945</v>
      </c>
      <c r="N6696" s="3">
        <f t="shared" si="488"/>
        <v>8.7530508285474772E-3</v>
      </c>
      <c r="O6696" s="3">
        <f t="shared" si="488"/>
        <v>0.78305815984432581</v>
      </c>
      <c r="P6696" s="3">
        <f t="shared" si="488"/>
        <v>-0.48064276361735014</v>
      </c>
      <c r="R6696" s="3">
        <f t="shared" si="489"/>
        <v>0.8087571536352014</v>
      </c>
      <c r="S6696" s="3">
        <f t="shared" si="490"/>
        <v>0.69184459805953702</v>
      </c>
      <c r="T6696" s="3">
        <f t="shared" si="491"/>
        <v>-0.36839391786204928</v>
      </c>
    </row>
    <row r="6697" spans="1:20" x14ac:dyDescent="0.25">
      <c r="A6697" s="8">
        <v>13347</v>
      </c>
      <c r="B6697" s="3">
        <v>1</v>
      </c>
      <c r="C6697" s="9">
        <v>53000</v>
      </c>
      <c r="D6697" s="3">
        <v>32.090000000000003</v>
      </c>
      <c r="E6697" s="3">
        <v>710</v>
      </c>
      <c r="K6697" s="3">
        <v>1</v>
      </c>
      <c r="M6697" s="3">
        <f t="shared" si="488"/>
        <v>0.80965145449586262</v>
      </c>
      <c r="N6697" s="3">
        <f t="shared" si="488"/>
        <v>-0.3961752080951087</v>
      </c>
      <c r="O6697" s="3">
        <f t="shared" si="488"/>
        <v>1.5853030160332258</v>
      </c>
      <c r="P6697" s="3">
        <f t="shared" si="488"/>
        <v>0.47018367281657925</v>
      </c>
      <c r="R6697" s="3">
        <f t="shared" si="489"/>
        <v>1.1776142166162682</v>
      </c>
      <c r="S6697" s="3">
        <f t="shared" si="490"/>
        <v>0.76451856243882788</v>
      </c>
      <c r="T6697" s="3">
        <f t="shared" si="491"/>
        <v>-0.26850897341226282</v>
      </c>
    </row>
    <row r="6698" spans="1:20" x14ac:dyDescent="0.25">
      <c r="A6698" s="8">
        <v>13348</v>
      </c>
      <c r="B6698" s="3">
        <v>1</v>
      </c>
      <c r="C6698" s="9">
        <v>102000</v>
      </c>
      <c r="D6698" s="3">
        <v>22.11</v>
      </c>
      <c r="E6698" s="3">
        <v>690</v>
      </c>
      <c r="K6698" s="3">
        <v>0</v>
      </c>
      <c r="M6698" s="3">
        <f t="shared" si="488"/>
        <v>0.80965145449586262</v>
      </c>
      <c r="N6698" s="3">
        <f t="shared" si="488"/>
        <v>0.50571045950757998</v>
      </c>
      <c r="O6698" s="3">
        <f t="shared" si="488"/>
        <v>0.46238525098901512</v>
      </c>
      <c r="P6698" s="3">
        <f t="shared" si="488"/>
        <v>-0.1637006181393737</v>
      </c>
      <c r="R6698" s="3">
        <f t="shared" si="489"/>
        <v>1.3415691634862137</v>
      </c>
      <c r="S6698" s="3">
        <f t="shared" si="490"/>
        <v>0.79274787136798941</v>
      </c>
      <c r="T6698" s="3">
        <f t="shared" si="491"/>
        <v>-1.5738192141774481</v>
      </c>
    </row>
    <row r="6699" spans="1:20" x14ac:dyDescent="0.25">
      <c r="A6699" s="8">
        <v>13350</v>
      </c>
      <c r="B6699" s="3">
        <v>0</v>
      </c>
      <c r="C6699" s="9">
        <v>54000</v>
      </c>
      <c r="D6699" s="3">
        <v>4.7300000000000004</v>
      </c>
      <c r="E6699" s="3">
        <v>715</v>
      </c>
      <c r="K6699" s="3">
        <v>1</v>
      </c>
      <c r="M6699" s="3">
        <f t="shared" si="488"/>
        <v>-1.2349229255441945</v>
      </c>
      <c r="N6699" s="3">
        <f t="shared" si="488"/>
        <v>-0.37776937814403339</v>
      </c>
      <c r="O6699" s="3">
        <f t="shared" si="488"/>
        <v>-1.4931569089777554</v>
      </c>
      <c r="P6699" s="3">
        <f t="shared" si="488"/>
        <v>0.62865474555556744</v>
      </c>
      <c r="R6699" s="3">
        <f t="shared" si="489"/>
        <v>1.9360266731426328</v>
      </c>
      <c r="S6699" s="3">
        <f t="shared" si="490"/>
        <v>0.87391498224930908</v>
      </c>
      <c r="T6699" s="3">
        <f t="shared" si="491"/>
        <v>-0.1347721823723462</v>
      </c>
    </row>
    <row r="6700" spans="1:20" x14ac:dyDescent="0.25">
      <c r="A6700" s="8">
        <v>13351</v>
      </c>
      <c r="B6700" s="3">
        <v>0</v>
      </c>
      <c r="C6700" s="9">
        <v>65000</v>
      </c>
      <c r="D6700" s="3">
        <v>13.79</v>
      </c>
      <c r="E6700" s="3">
        <v>720</v>
      </c>
      <c r="K6700" s="3">
        <v>1</v>
      </c>
      <c r="M6700" s="3">
        <f t="shared" si="488"/>
        <v>-1.2349229255441945</v>
      </c>
      <c r="N6700" s="3">
        <f t="shared" si="488"/>
        <v>-0.17530524868220532</v>
      </c>
      <c r="O6700" s="3">
        <f t="shared" si="488"/>
        <v>-0.47375460924824225</v>
      </c>
      <c r="P6700" s="3">
        <f t="shared" si="488"/>
        <v>0.78712581829455575</v>
      </c>
      <c r="R6700" s="3">
        <f t="shared" si="489"/>
        <v>1.6701311086583734</v>
      </c>
      <c r="S6700" s="3">
        <f t="shared" si="490"/>
        <v>0.84159330055976178</v>
      </c>
      <c r="T6700" s="3">
        <f t="shared" si="491"/>
        <v>-0.17245839739187527</v>
      </c>
    </row>
    <row r="6701" spans="1:20" x14ac:dyDescent="0.25">
      <c r="A6701" s="8">
        <v>13353</v>
      </c>
      <c r="B6701" s="3">
        <v>0</v>
      </c>
      <c r="C6701" s="9">
        <v>150000</v>
      </c>
      <c r="D6701" s="3">
        <v>2.77</v>
      </c>
      <c r="E6701" s="3">
        <v>660</v>
      </c>
      <c r="K6701" s="3">
        <v>1</v>
      </c>
      <c r="M6701" s="3">
        <f t="shared" si="488"/>
        <v>-1.2349229255441945</v>
      </c>
      <c r="N6701" s="3">
        <f t="shared" si="488"/>
        <v>1.3891902971591934</v>
      </c>
      <c r="O6701" s="3">
        <f t="shared" si="488"/>
        <v>-1.7136898568221095</v>
      </c>
      <c r="P6701" s="3">
        <f t="shared" si="488"/>
        <v>-1.114527054573303</v>
      </c>
      <c r="R6701" s="3">
        <f t="shared" si="489"/>
        <v>1.4339045640674177</v>
      </c>
      <c r="S6701" s="3">
        <f t="shared" si="490"/>
        <v>0.80750896314715093</v>
      </c>
      <c r="T6701" s="3">
        <f t="shared" si="491"/>
        <v>-0.21380112407429586</v>
      </c>
    </row>
    <row r="6702" spans="1:20" x14ac:dyDescent="0.25">
      <c r="A6702" s="8">
        <v>13354</v>
      </c>
      <c r="B6702" s="3">
        <v>1</v>
      </c>
      <c r="C6702" s="9">
        <v>86000</v>
      </c>
      <c r="D6702" s="3">
        <v>27.81</v>
      </c>
      <c r="E6702" s="3">
        <v>675</v>
      </c>
      <c r="K6702" s="3">
        <v>1</v>
      </c>
      <c r="M6702" s="3">
        <f t="shared" si="488"/>
        <v>0.80965145449586262</v>
      </c>
      <c r="N6702" s="3">
        <f t="shared" si="488"/>
        <v>0.21121718029037556</v>
      </c>
      <c r="O6702" s="3">
        <f t="shared" si="488"/>
        <v>1.103731068699636</v>
      </c>
      <c r="P6702" s="3">
        <f t="shared" si="488"/>
        <v>-0.63911383635633834</v>
      </c>
      <c r="R6702" s="3">
        <f t="shared" si="489"/>
        <v>0.95122960158972547</v>
      </c>
      <c r="S6702" s="3">
        <f t="shared" si="490"/>
        <v>0.72136239359033782</v>
      </c>
      <c r="T6702" s="3">
        <f t="shared" si="491"/>
        <v>-0.32661364163260809</v>
      </c>
    </row>
    <row r="6703" spans="1:20" x14ac:dyDescent="0.25">
      <c r="A6703" s="8">
        <v>13358</v>
      </c>
      <c r="B6703" s="3">
        <v>0</v>
      </c>
      <c r="C6703" s="9">
        <v>38000</v>
      </c>
      <c r="D6703" s="3">
        <v>18.41</v>
      </c>
      <c r="E6703" s="3">
        <v>715</v>
      </c>
      <c r="K6703" s="3">
        <v>0</v>
      </c>
      <c r="M6703" s="3">
        <f t="shared" si="488"/>
        <v>-1.2349229255441945</v>
      </c>
      <c r="N6703" s="3">
        <f t="shared" si="488"/>
        <v>-0.67226265736123791</v>
      </c>
      <c r="O6703" s="3">
        <f t="shared" si="488"/>
        <v>4.6073053527734879E-2</v>
      </c>
      <c r="P6703" s="3">
        <f t="shared" si="488"/>
        <v>0.62865474555556744</v>
      </c>
      <c r="R6703" s="3">
        <f t="shared" si="489"/>
        <v>1.4274442270844885</v>
      </c>
      <c r="S6703" s="3">
        <f t="shared" si="490"/>
        <v>0.80650278436544198</v>
      </c>
      <c r="T6703" s="3">
        <f t="shared" si="491"/>
        <v>-1.6424921561013184</v>
      </c>
    </row>
    <row r="6704" spans="1:20" x14ac:dyDescent="0.25">
      <c r="A6704" s="8">
        <v>13361</v>
      </c>
      <c r="B6704" s="3">
        <v>1</v>
      </c>
      <c r="C6704" s="9">
        <v>60000</v>
      </c>
      <c r="D6704" s="3">
        <v>32.44</v>
      </c>
      <c r="E6704" s="3">
        <v>670</v>
      </c>
      <c r="K6704" s="3">
        <v>0</v>
      </c>
      <c r="M6704" s="3">
        <f t="shared" si="488"/>
        <v>0.80965145449586262</v>
      </c>
      <c r="N6704" s="3">
        <f t="shared" si="488"/>
        <v>-0.26733439843758172</v>
      </c>
      <c r="O6704" s="3">
        <f t="shared" si="488"/>
        <v>1.6246838995768598</v>
      </c>
      <c r="P6704" s="3">
        <f t="shared" si="488"/>
        <v>-0.79758490909532664</v>
      </c>
      <c r="R6704" s="3">
        <f t="shared" si="489"/>
        <v>0.70879771373687794</v>
      </c>
      <c r="S6704" s="3">
        <f t="shared" si="490"/>
        <v>0.67013544408917991</v>
      </c>
      <c r="T6704" s="3">
        <f t="shared" si="491"/>
        <v>-1.109073145407659</v>
      </c>
    </row>
    <row r="6705" spans="1:20" x14ac:dyDescent="0.25">
      <c r="A6705" s="8">
        <v>13362</v>
      </c>
      <c r="B6705" s="3">
        <v>1</v>
      </c>
      <c r="C6705" s="9">
        <v>750000</v>
      </c>
      <c r="D6705" s="3">
        <v>3.65</v>
      </c>
      <c r="E6705" s="3">
        <v>710</v>
      </c>
      <c r="K6705" s="3">
        <v>1</v>
      </c>
      <c r="M6705" s="3">
        <f t="shared" si="488"/>
        <v>0.80965145449586262</v>
      </c>
      <c r="N6705" s="3">
        <f t="shared" si="488"/>
        <v>12.432688267804361</v>
      </c>
      <c r="O6705" s="3">
        <f t="shared" si="488"/>
        <v>-1.6146750639123995</v>
      </c>
      <c r="P6705" s="3">
        <f t="shared" si="488"/>
        <v>0.47018367281657925</v>
      </c>
      <c r="R6705" s="3">
        <f t="shared" si="489"/>
        <v>2.6461277283535329</v>
      </c>
      <c r="S6705" s="3">
        <f t="shared" si="490"/>
        <v>0.93377192365737505</v>
      </c>
      <c r="T6705" s="3">
        <f t="shared" si="491"/>
        <v>-6.8523063659603006E-2</v>
      </c>
    </row>
    <row r="6706" spans="1:20" x14ac:dyDescent="0.25">
      <c r="A6706" s="8">
        <v>13364</v>
      </c>
      <c r="B6706" s="3">
        <v>1</v>
      </c>
      <c r="C6706" s="9">
        <v>87000</v>
      </c>
      <c r="D6706" s="3">
        <v>21.27</v>
      </c>
      <c r="E6706" s="3">
        <v>710</v>
      </c>
      <c r="K6706" s="3">
        <v>1</v>
      </c>
      <c r="M6706" s="3">
        <f t="shared" si="488"/>
        <v>0.80965145449586262</v>
      </c>
      <c r="N6706" s="3">
        <f t="shared" si="488"/>
        <v>0.22962301024145082</v>
      </c>
      <c r="O6706" s="3">
        <f t="shared" si="488"/>
        <v>0.36787113048429204</v>
      </c>
      <c r="P6706" s="3">
        <f t="shared" si="488"/>
        <v>0.47018367281657925</v>
      </c>
      <c r="R6706" s="3">
        <f t="shared" si="489"/>
        <v>1.5930938600087472</v>
      </c>
      <c r="S6706" s="3">
        <f t="shared" si="490"/>
        <v>0.83105094235341859</v>
      </c>
      <c r="T6706" s="3">
        <f t="shared" si="491"/>
        <v>-0.1850641835345874</v>
      </c>
    </row>
    <row r="6707" spans="1:20" x14ac:dyDescent="0.25">
      <c r="A6707" s="8">
        <v>13365</v>
      </c>
      <c r="B6707" s="3">
        <v>0</v>
      </c>
      <c r="C6707" s="9">
        <v>35000</v>
      </c>
      <c r="D6707" s="3">
        <v>12.65</v>
      </c>
      <c r="E6707" s="3">
        <v>680</v>
      </c>
      <c r="K6707" s="3">
        <v>1</v>
      </c>
      <c r="M6707" s="3">
        <f t="shared" si="488"/>
        <v>-1.2349229255441945</v>
      </c>
      <c r="N6707" s="3">
        <f t="shared" si="488"/>
        <v>-0.72748014721446375</v>
      </c>
      <c r="O6707" s="3">
        <f t="shared" si="488"/>
        <v>-0.60202377279036634</v>
      </c>
      <c r="P6707" s="3">
        <f t="shared" si="488"/>
        <v>-0.48064276361735014</v>
      </c>
      <c r="R6707" s="3">
        <f t="shared" si="489"/>
        <v>1.2327066337728509</v>
      </c>
      <c r="S6707" s="3">
        <f t="shared" si="490"/>
        <v>0.77429194736511331</v>
      </c>
      <c r="T6707" s="3">
        <f t="shared" si="491"/>
        <v>-0.25580628353361551</v>
      </c>
    </row>
    <row r="6708" spans="1:20" x14ac:dyDescent="0.25">
      <c r="A6708" s="8">
        <v>13366</v>
      </c>
      <c r="B6708" s="3">
        <v>1</v>
      </c>
      <c r="C6708" s="9">
        <v>35000</v>
      </c>
      <c r="D6708" s="3">
        <v>20.82</v>
      </c>
      <c r="E6708" s="3">
        <v>705</v>
      </c>
      <c r="K6708" s="3">
        <v>1</v>
      </c>
      <c r="M6708" s="3">
        <f t="shared" si="488"/>
        <v>0.80965145449586262</v>
      </c>
      <c r="N6708" s="3">
        <f t="shared" si="488"/>
        <v>-0.72748014721446375</v>
      </c>
      <c r="O6708" s="3">
        <f t="shared" si="488"/>
        <v>0.31723856592819044</v>
      </c>
      <c r="P6708" s="3">
        <f t="shared" si="488"/>
        <v>0.311712600077591</v>
      </c>
      <c r="R6708" s="3">
        <f t="shared" si="489"/>
        <v>1.5197331667841956</v>
      </c>
      <c r="S6708" s="3">
        <f t="shared" si="490"/>
        <v>0.82049918468471883</v>
      </c>
      <c r="T6708" s="3">
        <f t="shared" si="491"/>
        <v>-0.19784236213351036</v>
      </c>
    </row>
    <row r="6709" spans="1:20" x14ac:dyDescent="0.25">
      <c r="A6709" s="8">
        <v>13368</v>
      </c>
      <c r="B6709" s="3">
        <v>0</v>
      </c>
      <c r="C6709" s="9">
        <v>62500</v>
      </c>
      <c r="D6709" s="3">
        <v>13.36</v>
      </c>
      <c r="E6709" s="3">
        <v>675</v>
      </c>
      <c r="K6709" s="3">
        <v>1</v>
      </c>
      <c r="M6709" s="3">
        <f t="shared" si="488"/>
        <v>-1.2349229255441945</v>
      </c>
      <c r="N6709" s="3">
        <f t="shared" si="488"/>
        <v>-0.22131982355989352</v>
      </c>
      <c r="O6709" s="3">
        <f t="shared" si="488"/>
        <v>-0.52213683760185048</v>
      </c>
      <c r="P6709" s="3">
        <f t="shared" si="488"/>
        <v>-0.63911383635633834</v>
      </c>
      <c r="R6709" s="3">
        <f t="shared" si="489"/>
        <v>1.1663127802811768</v>
      </c>
      <c r="S6709" s="3">
        <f t="shared" si="490"/>
        <v>0.76247788688857854</v>
      </c>
      <c r="T6709" s="3">
        <f t="shared" si="491"/>
        <v>-0.27118177172296598</v>
      </c>
    </row>
    <row r="6710" spans="1:20" x14ac:dyDescent="0.25">
      <c r="A6710" s="8">
        <v>13369</v>
      </c>
      <c r="B6710" s="3">
        <v>1</v>
      </c>
      <c r="C6710" s="9">
        <v>30000</v>
      </c>
      <c r="D6710" s="3">
        <v>32.270000000000003</v>
      </c>
      <c r="E6710" s="3">
        <v>675</v>
      </c>
      <c r="K6710" s="3">
        <v>1</v>
      </c>
      <c r="M6710" s="3">
        <f t="shared" si="488"/>
        <v>0.80965145449586262</v>
      </c>
      <c r="N6710" s="3">
        <f t="shared" si="488"/>
        <v>-0.8195092969698401</v>
      </c>
      <c r="O6710" s="3">
        <f t="shared" si="488"/>
        <v>1.6055560418556662</v>
      </c>
      <c r="P6710" s="3">
        <f t="shared" si="488"/>
        <v>-0.63911383635633834</v>
      </c>
      <c r="R6710" s="3">
        <f t="shared" si="489"/>
        <v>0.75395842260914636</v>
      </c>
      <c r="S6710" s="3">
        <f t="shared" si="490"/>
        <v>0.68004060719846959</v>
      </c>
      <c r="T6710" s="3">
        <f t="shared" si="491"/>
        <v>-0.38560276612660432</v>
      </c>
    </row>
    <row r="6711" spans="1:20" x14ac:dyDescent="0.25">
      <c r="A6711" s="8">
        <v>13376</v>
      </c>
      <c r="B6711" s="3">
        <v>0</v>
      </c>
      <c r="C6711" s="9">
        <v>45000</v>
      </c>
      <c r="D6711" s="3">
        <v>7.36</v>
      </c>
      <c r="E6711" s="3">
        <v>690</v>
      </c>
      <c r="K6711" s="3">
        <v>0</v>
      </c>
      <c r="M6711" s="3">
        <f t="shared" si="488"/>
        <v>-1.2349229255441945</v>
      </c>
      <c r="N6711" s="3">
        <f t="shared" si="488"/>
        <v>-0.54342184770371094</v>
      </c>
      <c r="O6711" s="3">
        <f t="shared" si="488"/>
        <v>-1.1972376983498727</v>
      </c>
      <c r="P6711" s="3">
        <f t="shared" si="488"/>
        <v>-0.1637006181393737</v>
      </c>
      <c r="R6711" s="3">
        <f t="shared" si="489"/>
        <v>1.5468342151581429</v>
      </c>
      <c r="S6711" s="3">
        <f t="shared" si="490"/>
        <v>0.82445602373431504</v>
      </c>
      <c r="T6711" s="3">
        <f t="shared" si="491"/>
        <v>-1.7398656904529426</v>
      </c>
    </row>
    <row r="6712" spans="1:20" x14ac:dyDescent="0.25">
      <c r="A6712" s="8">
        <v>13377</v>
      </c>
      <c r="B6712" s="3">
        <v>1</v>
      </c>
      <c r="C6712" s="9">
        <v>50000</v>
      </c>
      <c r="D6712" s="3">
        <v>35.770000000000003</v>
      </c>
      <c r="E6712" s="3">
        <v>695</v>
      </c>
      <c r="K6712" s="3">
        <v>1</v>
      </c>
      <c r="M6712" s="3">
        <f t="shared" si="488"/>
        <v>0.80965145449586262</v>
      </c>
      <c r="N6712" s="3">
        <f t="shared" si="488"/>
        <v>-0.45139269794833453</v>
      </c>
      <c r="O6712" s="3">
        <f t="shared" si="488"/>
        <v>1.9993648772920125</v>
      </c>
      <c r="P6712" s="3">
        <f t="shared" si="488"/>
        <v>-5.2295454003854587E-3</v>
      </c>
      <c r="R6712" s="3">
        <f t="shared" si="489"/>
        <v>0.86896243978556176</v>
      </c>
      <c r="S6712" s="3">
        <f t="shared" si="490"/>
        <v>0.70452975744542656</v>
      </c>
      <c r="T6712" s="3">
        <f t="shared" si="491"/>
        <v>-0.35022470943619077</v>
      </c>
    </row>
    <row r="6713" spans="1:20" x14ac:dyDescent="0.25">
      <c r="A6713" s="8">
        <v>13378</v>
      </c>
      <c r="B6713" s="3">
        <v>0</v>
      </c>
      <c r="C6713" s="9">
        <v>85000</v>
      </c>
      <c r="D6713" s="3">
        <v>19.14</v>
      </c>
      <c r="E6713" s="3">
        <v>675</v>
      </c>
      <c r="K6713" s="3">
        <v>0</v>
      </c>
      <c r="M6713" s="3">
        <f t="shared" si="488"/>
        <v>-1.2349229255441945</v>
      </c>
      <c r="N6713" s="3">
        <f t="shared" si="488"/>
        <v>0.19281135033930027</v>
      </c>
      <c r="O6713" s="3">
        <f t="shared" si="488"/>
        <v>0.12821032491874429</v>
      </c>
      <c r="P6713" s="3">
        <f t="shared" si="488"/>
        <v>-0.63911383635633834</v>
      </c>
      <c r="R6713" s="3">
        <f t="shared" si="489"/>
        <v>0.96955652296932604</v>
      </c>
      <c r="S6713" s="3">
        <f t="shared" si="490"/>
        <v>0.7250310945863877</v>
      </c>
      <c r="T6713" s="3">
        <f t="shared" si="491"/>
        <v>-1.2910972589318264</v>
      </c>
    </row>
    <row r="6714" spans="1:20" x14ac:dyDescent="0.25">
      <c r="A6714" s="8">
        <v>13379</v>
      </c>
      <c r="B6714" s="3">
        <v>1</v>
      </c>
      <c r="C6714" s="9">
        <v>100000</v>
      </c>
      <c r="D6714" s="3">
        <v>14.57</v>
      </c>
      <c r="E6714" s="3">
        <v>685</v>
      </c>
      <c r="K6714" s="3">
        <v>1</v>
      </c>
      <c r="M6714" s="3">
        <f t="shared" si="488"/>
        <v>0.80965145449586262</v>
      </c>
      <c r="N6714" s="3">
        <f t="shared" si="488"/>
        <v>0.46889879960542946</v>
      </c>
      <c r="O6714" s="3">
        <f t="shared" si="488"/>
        <v>-0.38599149735099925</v>
      </c>
      <c r="P6714" s="3">
        <f t="shared" si="488"/>
        <v>-0.32217169087836195</v>
      </c>
      <c r="R6714" s="3">
        <f t="shared" si="489"/>
        <v>1.5576326019854045</v>
      </c>
      <c r="S6714" s="3">
        <f t="shared" si="490"/>
        <v>0.82601338427617899</v>
      </c>
      <c r="T6714" s="3">
        <f t="shared" si="491"/>
        <v>-0.19114430186825027</v>
      </c>
    </row>
    <row r="6715" spans="1:20" x14ac:dyDescent="0.25">
      <c r="A6715" s="8">
        <v>13380</v>
      </c>
      <c r="B6715" s="3">
        <v>1</v>
      </c>
      <c r="C6715" s="9">
        <v>72000</v>
      </c>
      <c r="D6715" s="3">
        <v>36.1</v>
      </c>
      <c r="E6715" s="3">
        <v>705</v>
      </c>
      <c r="K6715" s="3">
        <v>1</v>
      </c>
      <c r="M6715" s="3">
        <f t="shared" si="488"/>
        <v>0.80965145449586262</v>
      </c>
      <c r="N6715" s="3">
        <f t="shared" si="488"/>
        <v>-4.646443902467836E-2</v>
      </c>
      <c r="O6715" s="3">
        <f t="shared" si="488"/>
        <v>2.0364954246331535</v>
      </c>
      <c r="P6715" s="3">
        <f t="shared" si="488"/>
        <v>0.311712600077591</v>
      </c>
      <c r="R6715" s="3">
        <f t="shared" si="489"/>
        <v>0.98566121707558441</v>
      </c>
      <c r="S6715" s="3">
        <f t="shared" si="490"/>
        <v>0.72823008016563739</v>
      </c>
      <c r="T6715" s="3">
        <f t="shared" si="491"/>
        <v>-0.31713823653332612</v>
      </c>
    </row>
    <row r="6716" spans="1:20" x14ac:dyDescent="0.25">
      <c r="A6716" s="8">
        <v>13381</v>
      </c>
      <c r="B6716" s="3">
        <v>1</v>
      </c>
      <c r="C6716" s="9">
        <v>81500</v>
      </c>
      <c r="D6716" s="3">
        <v>19.82</v>
      </c>
      <c r="E6716" s="3">
        <v>690</v>
      </c>
      <c r="K6716" s="3">
        <v>1</v>
      </c>
      <c r="M6716" s="3">
        <f t="shared" si="488"/>
        <v>0.80965145449586262</v>
      </c>
      <c r="N6716" s="3">
        <f t="shared" si="488"/>
        <v>0.12839094551053679</v>
      </c>
      <c r="O6716" s="3">
        <f t="shared" si="488"/>
        <v>0.20472175580352009</v>
      </c>
      <c r="P6716" s="3">
        <f t="shared" si="488"/>
        <v>-0.1637006181393737</v>
      </c>
      <c r="R6716" s="3">
        <f t="shared" si="489"/>
        <v>1.412345246648395</v>
      </c>
      <c r="S6716" s="3">
        <f t="shared" si="490"/>
        <v>0.80413558709122224</v>
      </c>
      <c r="T6716" s="3">
        <f t="shared" si="491"/>
        <v>-0.21798738336068424</v>
      </c>
    </row>
    <row r="6717" spans="1:20" x14ac:dyDescent="0.25">
      <c r="A6717" s="8">
        <v>13382</v>
      </c>
      <c r="B6717" s="3">
        <v>0</v>
      </c>
      <c r="C6717" s="9">
        <v>40000</v>
      </c>
      <c r="D6717" s="3">
        <v>18.45</v>
      </c>
      <c r="E6717" s="3">
        <v>665</v>
      </c>
      <c r="K6717" s="3">
        <v>1</v>
      </c>
      <c r="M6717" s="3">
        <f t="shared" si="488"/>
        <v>-1.2349229255441945</v>
      </c>
      <c r="N6717" s="3">
        <f t="shared" si="488"/>
        <v>-0.63545099745908729</v>
      </c>
      <c r="O6717" s="3">
        <f t="shared" si="488"/>
        <v>5.0573725932721601E-2</v>
      </c>
      <c r="P6717" s="3">
        <f t="shared" si="488"/>
        <v>-0.95605598183431484</v>
      </c>
      <c r="R6717" s="3">
        <f t="shared" si="489"/>
        <v>0.85173171459310926</v>
      </c>
      <c r="S6717" s="3">
        <f t="shared" si="490"/>
        <v>0.70093028291143988</v>
      </c>
      <c r="T6717" s="3">
        <f t="shared" si="491"/>
        <v>-0.35534685065739491</v>
      </c>
    </row>
    <row r="6718" spans="1:20" x14ac:dyDescent="0.25">
      <c r="A6718" s="8">
        <v>13383</v>
      </c>
      <c r="B6718" s="3">
        <v>0</v>
      </c>
      <c r="C6718" s="9">
        <v>30000</v>
      </c>
      <c r="D6718" s="3">
        <v>37.880000000000003</v>
      </c>
      <c r="E6718" s="3">
        <v>695</v>
      </c>
      <c r="K6718" s="3">
        <v>1</v>
      </c>
      <c r="M6718" s="3">
        <f t="shared" si="488"/>
        <v>-1.2349229255441945</v>
      </c>
      <c r="N6718" s="3">
        <f t="shared" si="488"/>
        <v>-0.8195092969698401</v>
      </c>
      <c r="O6718" s="3">
        <f t="shared" si="488"/>
        <v>2.2367753466550671</v>
      </c>
      <c r="P6718" s="3">
        <f t="shared" si="488"/>
        <v>-5.2295454003854587E-3</v>
      </c>
      <c r="R6718" s="3">
        <f t="shared" si="489"/>
        <v>0.48256059785407979</v>
      </c>
      <c r="S6718" s="3">
        <f t="shared" si="490"/>
        <v>0.61835234008547046</v>
      </c>
      <c r="T6718" s="3">
        <f t="shared" si="491"/>
        <v>-0.48069685439843329</v>
      </c>
    </row>
    <row r="6719" spans="1:20" x14ac:dyDescent="0.25">
      <c r="A6719" s="8">
        <v>13385</v>
      </c>
      <c r="B6719" s="3">
        <v>0</v>
      </c>
      <c r="C6719" s="9">
        <v>43000</v>
      </c>
      <c r="D6719" s="3">
        <v>14.18</v>
      </c>
      <c r="E6719" s="3">
        <v>680</v>
      </c>
      <c r="K6719" s="3">
        <v>1</v>
      </c>
      <c r="M6719" s="3">
        <f t="shared" si="488"/>
        <v>-1.2349229255441945</v>
      </c>
      <c r="N6719" s="3">
        <f t="shared" si="488"/>
        <v>-0.58023350760586145</v>
      </c>
      <c r="O6719" s="3">
        <f t="shared" si="488"/>
        <v>-0.42987305329962078</v>
      </c>
      <c r="P6719" s="3">
        <f t="shared" si="488"/>
        <v>-0.48064276361735014</v>
      </c>
      <c r="R6719" s="3">
        <f t="shared" si="489"/>
        <v>1.181890464144026</v>
      </c>
      <c r="S6719" s="3">
        <f t="shared" si="490"/>
        <v>0.76528754397958387</v>
      </c>
      <c r="T6719" s="3">
        <f t="shared" si="491"/>
        <v>-0.26750364129560217</v>
      </c>
    </row>
    <row r="6720" spans="1:20" x14ac:dyDescent="0.25">
      <c r="A6720" s="8">
        <v>13386</v>
      </c>
      <c r="B6720" s="3">
        <v>1</v>
      </c>
      <c r="C6720" s="9">
        <v>125000</v>
      </c>
      <c r="D6720" s="3">
        <v>23.3</v>
      </c>
      <c r="E6720" s="3">
        <v>715</v>
      </c>
      <c r="K6720" s="3">
        <v>1</v>
      </c>
      <c r="M6720" s="3">
        <f t="shared" si="488"/>
        <v>0.80965145449586262</v>
      </c>
      <c r="N6720" s="3">
        <f t="shared" si="488"/>
        <v>0.92904454838231143</v>
      </c>
      <c r="O6720" s="3">
        <f t="shared" si="488"/>
        <v>0.59628025503737303</v>
      </c>
      <c r="P6720" s="3">
        <f t="shared" si="488"/>
        <v>0.62865474555556744</v>
      </c>
      <c r="R6720" s="3">
        <f t="shared" si="489"/>
        <v>1.6001863477849374</v>
      </c>
      <c r="S6720" s="3">
        <f t="shared" si="490"/>
        <v>0.83204442819558289</v>
      </c>
      <c r="T6720" s="3">
        <f t="shared" si="491"/>
        <v>-0.18386944031308178</v>
      </c>
    </row>
    <row r="6721" spans="1:20" x14ac:dyDescent="0.25">
      <c r="A6721" s="8">
        <v>13387</v>
      </c>
      <c r="B6721" s="3">
        <v>1</v>
      </c>
      <c r="C6721" s="9">
        <v>83000</v>
      </c>
      <c r="D6721" s="3">
        <v>16.7</v>
      </c>
      <c r="E6721" s="3">
        <v>680</v>
      </c>
      <c r="K6721" s="3">
        <v>0</v>
      </c>
      <c r="M6721" s="3">
        <f t="shared" si="488"/>
        <v>0.80965145449586262</v>
      </c>
      <c r="N6721" s="3">
        <f t="shared" si="488"/>
        <v>0.1559996904371497</v>
      </c>
      <c r="O6721" s="3">
        <f t="shared" si="488"/>
        <v>-0.14633069178545152</v>
      </c>
      <c r="P6721" s="3">
        <f t="shared" si="488"/>
        <v>-0.48064276361735014</v>
      </c>
      <c r="R6721" s="3">
        <f t="shared" si="489"/>
        <v>1.4119076226140059</v>
      </c>
      <c r="S6721" s="3">
        <f t="shared" si="490"/>
        <v>0.80406665145579459</v>
      </c>
      <c r="T6721" s="3">
        <f t="shared" si="491"/>
        <v>-1.6299807360325369</v>
      </c>
    </row>
    <row r="6722" spans="1:20" x14ac:dyDescent="0.25">
      <c r="A6722" s="8">
        <v>13389</v>
      </c>
      <c r="B6722" s="3">
        <v>1</v>
      </c>
      <c r="C6722" s="9">
        <v>41000</v>
      </c>
      <c r="D6722" s="3">
        <v>28.16</v>
      </c>
      <c r="E6722" s="3">
        <v>705</v>
      </c>
      <c r="K6722" s="3">
        <v>0</v>
      </c>
      <c r="M6722" s="3">
        <f t="shared" si="488"/>
        <v>0.80965145449586262</v>
      </c>
      <c r="N6722" s="3">
        <f t="shared" si="488"/>
        <v>-0.61704516750801208</v>
      </c>
      <c r="O6722" s="3">
        <f t="shared" si="488"/>
        <v>1.1431119522432709</v>
      </c>
      <c r="P6722" s="3">
        <f t="shared" si="488"/>
        <v>0.311712600077591</v>
      </c>
      <c r="R6722" s="3">
        <f t="shared" si="489"/>
        <v>1.2558889572407095</v>
      </c>
      <c r="S6722" s="3">
        <f t="shared" si="490"/>
        <v>0.77831760294273844</v>
      </c>
      <c r="T6722" s="3">
        <f t="shared" si="491"/>
        <v>-1.5065095653441327</v>
      </c>
    </row>
    <row r="6723" spans="1:20" x14ac:dyDescent="0.25">
      <c r="A6723" s="8">
        <v>13397</v>
      </c>
      <c r="B6723" s="3">
        <v>1</v>
      </c>
      <c r="C6723" s="9">
        <v>27000</v>
      </c>
      <c r="D6723" s="3">
        <v>36.49</v>
      </c>
      <c r="E6723" s="3">
        <v>665</v>
      </c>
      <c r="K6723" s="3">
        <v>1</v>
      </c>
      <c r="M6723" s="3">
        <f t="shared" si="488"/>
        <v>0.80965145449586262</v>
      </c>
      <c r="N6723" s="3">
        <f t="shared" si="488"/>
        <v>-0.87472678682306593</v>
      </c>
      <c r="O6723" s="3">
        <f t="shared" si="488"/>
        <v>2.0803769805817751</v>
      </c>
      <c r="P6723" s="3">
        <f t="shared" si="488"/>
        <v>-0.95605598183431484</v>
      </c>
      <c r="R6723" s="3">
        <f t="shared" si="489"/>
        <v>0.4831716428661007</v>
      </c>
      <c r="S6723" s="3">
        <f t="shared" si="490"/>
        <v>0.61849653182986464</v>
      </c>
      <c r="T6723" s="3">
        <f t="shared" si="491"/>
        <v>-0.48046369455437876</v>
      </c>
    </row>
    <row r="6724" spans="1:20" x14ac:dyDescent="0.25">
      <c r="A6724" s="8">
        <v>13398</v>
      </c>
      <c r="B6724" s="3">
        <v>1</v>
      </c>
      <c r="C6724" s="9">
        <v>100000</v>
      </c>
      <c r="D6724" s="3">
        <v>7.28</v>
      </c>
      <c r="E6724" s="3">
        <v>685</v>
      </c>
      <c r="K6724" s="3">
        <v>1</v>
      </c>
      <c r="M6724" s="3">
        <f t="shared" si="488"/>
        <v>0.80965145449586262</v>
      </c>
      <c r="N6724" s="3">
        <f t="shared" si="488"/>
        <v>0.46889879960542946</v>
      </c>
      <c r="O6724" s="3">
        <f t="shared" si="488"/>
        <v>-1.206239043159846</v>
      </c>
      <c r="P6724" s="3">
        <f t="shared" si="488"/>
        <v>-0.32217169087836195</v>
      </c>
      <c r="R6724" s="3">
        <f t="shared" si="489"/>
        <v>1.8233712988164763</v>
      </c>
      <c r="S6724" s="3">
        <f t="shared" si="490"/>
        <v>0.86097016463414733</v>
      </c>
      <c r="T6724" s="3">
        <f t="shared" si="491"/>
        <v>-0.14969542714766068</v>
      </c>
    </row>
    <row r="6725" spans="1:20" x14ac:dyDescent="0.25">
      <c r="A6725" s="8">
        <v>13400</v>
      </c>
      <c r="B6725" s="3">
        <v>1</v>
      </c>
      <c r="C6725" s="9">
        <v>102000</v>
      </c>
      <c r="D6725" s="3">
        <v>17.62</v>
      </c>
      <c r="E6725" s="3">
        <v>690</v>
      </c>
      <c r="K6725" s="3">
        <v>1</v>
      </c>
      <c r="M6725" s="3">
        <f t="shared" si="488"/>
        <v>0.80965145449586262</v>
      </c>
      <c r="N6725" s="3">
        <f t="shared" si="488"/>
        <v>0.50571045950757998</v>
      </c>
      <c r="O6725" s="3">
        <f t="shared" si="488"/>
        <v>-4.28152264707546E-2</v>
      </c>
      <c r="P6725" s="3">
        <f t="shared" si="488"/>
        <v>-0.1637006181393737</v>
      </c>
      <c r="R6725" s="3">
        <f t="shared" si="489"/>
        <v>1.5052408711366267</v>
      </c>
      <c r="S6725" s="3">
        <f t="shared" si="490"/>
        <v>0.81835483294332712</v>
      </c>
      <c r="T6725" s="3">
        <f t="shared" si="491"/>
        <v>-0.20045925533090259</v>
      </c>
    </row>
    <row r="6726" spans="1:20" x14ac:dyDescent="0.25">
      <c r="A6726" s="8">
        <v>13401</v>
      </c>
      <c r="B6726" s="3">
        <v>1</v>
      </c>
      <c r="C6726" s="9">
        <v>130000</v>
      </c>
      <c r="D6726" s="3">
        <v>9.94</v>
      </c>
      <c r="E6726" s="3">
        <v>715</v>
      </c>
      <c r="K6726" s="3">
        <v>0</v>
      </c>
      <c r="M6726" s="3">
        <f t="shared" si="488"/>
        <v>0.80965145449586262</v>
      </c>
      <c r="N6726" s="3">
        <f t="shared" si="488"/>
        <v>1.0210736981376878</v>
      </c>
      <c r="O6726" s="3">
        <f t="shared" si="488"/>
        <v>-0.90694432822822313</v>
      </c>
      <c r="P6726" s="3">
        <f t="shared" si="488"/>
        <v>0.62865474555556744</v>
      </c>
      <c r="R6726" s="3">
        <f t="shared" si="489"/>
        <v>2.0902892895732088</v>
      </c>
      <c r="S6726" s="3">
        <f t="shared" si="490"/>
        <v>0.88995576026489687</v>
      </c>
      <c r="T6726" s="3">
        <f t="shared" si="491"/>
        <v>-2.2068728146321539</v>
      </c>
    </row>
    <row r="6727" spans="1:20" x14ac:dyDescent="0.25">
      <c r="A6727" s="8">
        <v>13402</v>
      </c>
      <c r="B6727" s="3">
        <v>1</v>
      </c>
      <c r="C6727" s="9">
        <v>64000</v>
      </c>
      <c r="D6727" s="3">
        <v>18.489999999999998</v>
      </c>
      <c r="E6727" s="3">
        <v>710</v>
      </c>
      <c r="K6727" s="3">
        <v>1</v>
      </c>
      <c r="M6727" s="3">
        <f t="shared" si="488"/>
        <v>0.80965145449586262</v>
      </c>
      <c r="N6727" s="3">
        <f t="shared" si="488"/>
        <v>-0.1937110786332806</v>
      </c>
      <c r="O6727" s="3">
        <f t="shared" si="488"/>
        <v>5.5074398337708316E-2</v>
      </c>
      <c r="P6727" s="3">
        <f t="shared" si="488"/>
        <v>0.47018367281657925</v>
      </c>
      <c r="R6727" s="3">
        <f t="shared" si="489"/>
        <v>1.6801828695715506</v>
      </c>
      <c r="S6727" s="3">
        <f t="shared" si="490"/>
        <v>0.84292874454156175</v>
      </c>
      <c r="T6727" s="3">
        <f t="shared" si="491"/>
        <v>-0.17087285060077875</v>
      </c>
    </row>
    <row r="6728" spans="1:20" x14ac:dyDescent="0.25">
      <c r="A6728" s="8">
        <v>13403</v>
      </c>
      <c r="B6728" s="3">
        <v>1</v>
      </c>
      <c r="C6728" s="9">
        <v>150000</v>
      </c>
      <c r="D6728" s="3">
        <v>8.66</v>
      </c>
      <c r="E6728" s="3">
        <v>685</v>
      </c>
      <c r="K6728" s="3">
        <v>1</v>
      </c>
      <c r="M6728" s="3">
        <f t="shared" si="488"/>
        <v>0.80965145449586262</v>
      </c>
      <c r="N6728" s="3">
        <f t="shared" si="488"/>
        <v>1.3891902971591934</v>
      </c>
      <c r="O6728" s="3">
        <f t="shared" si="488"/>
        <v>-1.050965845187801</v>
      </c>
      <c r="P6728" s="3">
        <f t="shared" si="488"/>
        <v>-0.32217169087836195</v>
      </c>
      <c r="R6728" s="3">
        <f t="shared" si="489"/>
        <v>1.8040427882687271</v>
      </c>
      <c r="S6728" s="3">
        <f t="shared" si="490"/>
        <v>0.85864034885112062</v>
      </c>
      <c r="T6728" s="3">
        <f t="shared" si="491"/>
        <v>-0.15240513052561813</v>
      </c>
    </row>
    <row r="6729" spans="1:20" x14ac:dyDescent="0.25">
      <c r="A6729" s="8">
        <v>13404</v>
      </c>
      <c r="B6729" s="3">
        <v>0</v>
      </c>
      <c r="C6729" s="9">
        <v>20800</v>
      </c>
      <c r="D6729" s="3">
        <v>11.94</v>
      </c>
      <c r="E6729" s="3">
        <v>795</v>
      </c>
      <c r="K6729" s="3">
        <v>1</v>
      </c>
      <c r="M6729" s="3">
        <f t="shared" si="488"/>
        <v>-1.2349229255441945</v>
      </c>
      <c r="N6729" s="3">
        <f t="shared" si="488"/>
        <v>-0.98884293251973265</v>
      </c>
      <c r="O6729" s="3">
        <f t="shared" si="488"/>
        <v>-0.68191070797888242</v>
      </c>
      <c r="P6729" s="3">
        <f t="shared" si="488"/>
        <v>3.1641919093793791</v>
      </c>
      <c r="R6729" s="3">
        <f t="shared" si="489"/>
        <v>2.5734256757640264</v>
      </c>
      <c r="S6729" s="3">
        <f t="shared" si="490"/>
        <v>0.92913159508162402</v>
      </c>
      <c r="T6729" s="3">
        <f t="shared" si="491"/>
        <v>-7.3504897797874016E-2</v>
      </c>
    </row>
    <row r="6730" spans="1:20" x14ac:dyDescent="0.25">
      <c r="A6730" s="8">
        <v>13407</v>
      </c>
      <c r="B6730" s="3">
        <v>1</v>
      </c>
      <c r="C6730" s="9">
        <v>90000</v>
      </c>
      <c r="D6730" s="3">
        <v>29.33</v>
      </c>
      <c r="E6730" s="3">
        <v>685</v>
      </c>
      <c r="K6730" s="3">
        <v>1</v>
      </c>
      <c r="M6730" s="3">
        <f t="shared" si="488"/>
        <v>0.80965145449586262</v>
      </c>
      <c r="N6730" s="3">
        <f t="shared" si="488"/>
        <v>0.28484050009467665</v>
      </c>
      <c r="O6730" s="3">
        <f t="shared" si="488"/>
        <v>1.2747566200891349</v>
      </c>
      <c r="P6730" s="3">
        <f t="shared" ref="P6730:P6793" si="492">(E6730-E$5)/E$6</f>
        <v>-0.32217169087836195</v>
      </c>
      <c r="R6730" s="3">
        <f t="shared" si="489"/>
        <v>1.0133985721948182</v>
      </c>
      <c r="S6730" s="3">
        <f t="shared" si="490"/>
        <v>0.73368472834559018</v>
      </c>
      <c r="T6730" s="3">
        <f t="shared" si="491"/>
        <v>-0.3096758680548129</v>
      </c>
    </row>
    <row r="6731" spans="1:20" x14ac:dyDescent="0.25">
      <c r="A6731" s="8">
        <v>13408</v>
      </c>
      <c r="B6731" s="3">
        <v>1</v>
      </c>
      <c r="C6731" s="9">
        <v>45000</v>
      </c>
      <c r="D6731" s="3">
        <v>19.149999999999999</v>
      </c>
      <c r="E6731" s="3">
        <v>680</v>
      </c>
      <c r="K6731" s="3">
        <v>1</v>
      </c>
      <c r="M6731" s="3">
        <f t="shared" ref="M6731:P6794" si="493">(B6731-B$5)/B$6</f>
        <v>0.80965145449586262</v>
      </c>
      <c r="N6731" s="3">
        <f t="shared" si="493"/>
        <v>-0.54342184770371094</v>
      </c>
      <c r="O6731" s="3">
        <f t="shared" si="493"/>
        <v>0.12933549301999075</v>
      </c>
      <c r="P6731" s="3">
        <f t="shared" si="492"/>
        <v>-0.48064276361735014</v>
      </c>
      <c r="R6731" s="3">
        <f t="shared" ref="R6731:R6794" si="494">$L$7+SUMPRODUCT($M$7:$P$7,M6731:P6731)</f>
        <v>1.2990572971498355</v>
      </c>
      <c r="S6731" s="3">
        <f t="shared" ref="S6731:S6794" si="495">1/(1+EXP(-R6731))</f>
        <v>0.78567628494594888</v>
      </c>
      <c r="T6731" s="3">
        <f t="shared" si="491"/>
        <v>-0.24121042260074063</v>
      </c>
    </row>
    <row r="6732" spans="1:20" x14ac:dyDescent="0.25">
      <c r="A6732" s="8">
        <v>13412</v>
      </c>
      <c r="B6732" s="3">
        <v>1</v>
      </c>
      <c r="C6732" s="9">
        <v>29400</v>
      </c>
      <c r="D6732" s="3">
        <v>32.69</v>
      </c>
      <c r="E6732" s="3">
        <v>690</v>
      </c>
      <c r="K6732" s="3">
        <v>0</v>
      </c>
      <c r="M6732" s="3">
        <f t="shared" si="493"/>
        <v>0.80965145449586262</v>
      </c>
      <c r="N6732" s="3">
        <f t="shared" si="493"/>
        <v>-0.83055279494048528</v>
      </c>
      <c r="O6732" s="3">
        <f t="shared" si="493"/>
        <v>1.6528131021080272</v>
      </c>
      <c r="P6732" s="3">
        <f t="shared" si="492"/>
        <v>-0.1637006181393737</v>
      </c>
      <c r="R6732" s="3">
        <f t="shared" si="494"/>
        <v>0.91092469802582998</v>
      </c>
      <c r="S6732" s="3">
        <f t="shared" si="495"/>
        <v>0.7131893472944687</v>
      </c>
      <c r="T6732" s="3">
        <f t="shared" ref="T6732:T6795" si="496">IF(K6732=1,LN(S6732),LN(1-S6732))</f>
        <v>-1.2489330276217423</v>
      </c>
    </row>
    <row r="6733" spans="1:20" x14ac:dyDescent="0.25">
      <c r="A6733" s="8">
        <v>13413</v>
      </c>
      <c r="B6733" s="3">
        <v>1</v>
      </c>
      <c r="C6733" s="9">
        <v>110906</v>
      </c>
      <c r="D6733" s="3">
        <v>12.82</v>
      </c>
      <c r="E6733" s="3">
        <v>705</v>
      </c>
      <c r="K6733" s="3">
        <v>1</v>
      </c>
      <c r="M6733" s="3">
        <f t="shared" si="493"/>
        <v>0.80965145449586262</v>
      </c>
      <c r="N6733" s="3">
        <f t="shared" si="493"/>
        <v>0.66963278105185642</v>
      </c>
      <c r="O6733" s="3">
        <f t="shared" si="493"/>
        <v>-0.58289591506917238</v>
      </c>
      <c r="P6733" s="3">
        <f t="shared" si="492"/>
        <v>0.311712600077591</v>
      </c>
      <c r="R6733" s="3">
        <f t="shared" si="494"/>
        <v>1.8583783209778346</v>
      </c>
      <c r="S6733" s="3">
        <f t="shared" si="495"/>
        <v>0.86510781615865917</v>
      </c>
      <c r="T6733" s="3">
        <f t="shared" si="496"/>
        <v>-0.14490113685955833</v>
      </c>
    </row>
    <row r="6734" spans="1:20" x14ac:dyDescent="0.25">
      <c r="A6734" s="8">
        <v>13415</v>
      </c>
      <c r="B6734" s="3">
        <v>1</v>
      </c>
      <c r="C6734" s="9">
        <v>99680</v>
      </c>
      <c r="D6734" s="3">
        <v>5.04</v>
      </c>
      <c r="E6734" s="3">
        <v>710</v>
      </c>
      <c r="K6734" s="3">
        <v>1</v>
      </c>
      <c r="M6734" s="3">
        <f t="shared" si="493"/>
        <v>0.80965145449586262</v>
      </c>
      <c r="N6734" s="3">
        <f t="shared" si="493"/>
        <v>0.46300893402108539</v>
      </c>
      <c r="O6734" s="3">
        <f t="shared" si="493"/>
        <v>-1.458276697839108</v>
      </c>
      <c r="P6734" s="3">
        <f t="shared" si="492"/>
        <v>0.47018367281657925</v>
      </c>
      <c r="R6734" s="3">
        <f t="shared" si="494"/>
        <v>2.1925733691880041</v>
      </c>
      <c r="S6734" s="3">
        <f t="shared" si="495"/>
        <v>0.89958061175793469</v>
      </c>
      <c r="T6734" s="3">
        <f t="shared" si="496"/>
        <v>-0.10582661119910704</v>
      </c>
    </row>
    <row r="6735" spans="1:20" x14ac:dyDescent="0.25">
      <c r="A6735" s="8">
        <v>13416</v>
      </c>
      <c r="B6735" s="3">
        <v>0</v>
      </c>
      <c r="C6735" s="9">
        <v>36000</v>
      </c>
      <c r="D6735" s="3">
        <v>3.7</v>
      </c>
      <c r="E6735" s="3">
        <v>725</v>
      </c>
      <c r="K6735" s="3">
        <v>1</v>
      </c>
      <c r="M6735" s="3">
        <f t="shared" si="493"/>
        <v>-1.2349229255441945</v>
      </c>
      <c r="N6735" s="3">
        <f t="shared" si="493"/>
        <v>-0.70907431726338843</v>
      </c>
      <c r="O6735" s="3">
        <f t="shared" si="493"/>
        <v>-1.6090492234061662</v>
      </c>
      <c r="P6735" s="3">
        <f t="shared" si="492"/>
        <v>0.94559689103354394</v>
      </c>
      <c r="R6735" s="3">
        <f t="shared" si="494"/>
        <v>2.0775200978816581</v>
      </c>
      <c r="S6735" s="3">
        <f t="shared" si="495"/>
        <v>0.88869897481119398</v>
      </c>
      <c r="T6735" s="3">
        <f t="shared" si="496"/>
        <v>-0.11799671182091598</v>
      </c>
    </row>
    <row r="6736" spans="1:20" x14ac:dyDescent="0.25">
      <c r="A6736" s="8">
        <v>13418</v>
      </c>
      <c r="B6736" s="3">
        <v>1</v>
      </c>
      <c r="C6736" s="9">
        <v>55000</v>
      </c>
      <c r="D6736" s="3">
        <v>17.02</v>
      </c>
      <c r="E6736" s="3">
        <v>710</v>
      </c>
      <c r="K6736" s="3">
        <v>1</v>
      </c>
      <c r="M6736" s="3">
        <f t="shared" si="493"/>
        <v>0.80965145449586262</v>
      </c>
      <c r="N6736" s="3">
        <f t="shared" si="493"/>
        <v>-0.35936354819295813</v>
      </c>
      <c r="O6736" s="3">
        <f t="shared" si="493"/>
        <v>-0.11032531254555697</v>
      </c>
      <c r="P6736" s="3">
        <f t="shared" si="492"/>
        <v>0.47018367281657925</v>
      </c>
      <c r="R6736" s="3">
        <f t="shared" si="494"/>
        <v>1.7281923707498215</v>
      </c>
      <c r="S6736" s="3">
        <f t="shared" si="495"/>
        <v>0.84918105859350423</v>
      </c>
      <c r="T6736" s="3">
        <f t="shared" si="496"/>
        <v>-0.16348285440238006</v>
      </c>
    </row>
    <row r="6737" spans="1:20" x14ac:dyDescent="0.25">
      <c r="A6737" s="8">
        <v>13419</v>
      </c>
      <c r="B6737" s="3">
        <v>1</v>
      </c>
      <c r="C6737" s="9">
        <v>102000</v>
      </c>
      <c r="D6737" s="3">
        <v>33.79</v>
      </c>
      <c r="E6737" s="3">
        <v>745</v>
      </c>
      <c r="K6737" s="3">
        <v>1</v>
      </c>
      <c r="M6737" s="3">
        <f t="shared" si="493"/>
        <v>0.80965145449586262</v>
      </c>
      <c r="N6737" s="3">
        <f t="shared" si="493"/>
        <v>0.50571045950757998</v>
      </c>
      <c r="O6737" s="3">
        <f t="shared" si="493"/>
        <v>1.7765815932451647</v>
      </c>
      <c r="P6737" s="3">
        <f t="shared" si="492"/>
        <v>1.5794811819894969</v>
      </c>
      <c r="R6737" s="3">
        <f t="shared" si="494"/>
        <v>1.5488468036301328</v>
      </c>
      <c r="S6737" s="3">
        <f t="shared" si="495"/>
        <v>0.8247471120417611</v>
      </c>
      <c r="T6737" s="3">
        <f t="shared" si="496"/>
        <v>-0.19267847049611395</v>
      </c>
    </row>
    <row r="6738" spans="1:20" x14ac:dyDescent="0.25">
      <c r="A6738" s="8">
        <v>13420</v>
      </c>
      <c r="B6738" s="3">
        <v>1</v>
      </c>
      <c r="C6738" s="9">
        <v>84289</v>
      </c>
      <c r="D6738" s="3">
        <v>23.09</v>
      </c>
      <c r="E6738" s="3">
        <v>720</v>
      </c>
      <c r="K6738" s="3">
        <v>1</v>
      </c>
      <c r="M6738" s="3">
        <f t="shared" si="493"/>
        <v>0.80965145449586262</v>
      </c>
      <c r="N6738" s="3">
        <f t="shared" si="493"/>
        <v>0.17972480524408574</v>
      </c>
      <c r="O6738" s="3">
        <f t="shared" si="493"/>
        <v>0.57265172491119209</v>
      </c>
      <c r="P6738" s="3">
        <f t="shared" si="492"/>
        <v>0.78712581829455575</v>
      </c>
      <c r="R6738" s="3">
        <f t="shared" si="494"/>
        <v>1.6401694918954874</v>
      </c>
      <c r="S6738" s="3">
        <f t="shared" si="495"/>
        <v>0.83755799889027316</v>
      </c>
      <c r="T6738" s="3">
        <f t="shared" si="496"/>
        <v>-0.17726476527445642</v>
      </c>
    </row>
    <row r="6739" spans="1:20" x14ac:dyDescent="0.25">
      <c r="A6739" s="8">
        <v>13421</v>
      </c>
      <c r="B6739" s="3">
        <v>1</v>
      </c>
      <c r="C6739" s="9">
        <v>75000</v>
      </c>
      <c r="D6739" s="3">
        <v>17.2</v>
      </c>
      <c r="E6739" s="3">
        <v>680</v>
      </c>
      <c r="K6739" s="3">
        <v>1</v>
      </c>
      <c r="M6739" s="3">
        <f t="shared" si="493"/>
        <v>0.80965145449586262</v>
      </c>
      <c r="N6739" s="3">
        <f t="shared" si="493"/>
        <v>8.7530508285474772E-3</v>
      </c>
      <c r="O6739" s="3">
        <f t="shared" si="493"/>
        <v>-9.0072286723116346E-2</v>
      </c>
      <c r="P6739" s="3">
        <f t="shared" si="492"/>
        <v>-0.48064276361735014</v>
      </c>
      <c r="R6739" s="3">
        <f t="shared" si="494"/>
        <v>1.3887252250868536</v>
      </c>
      <c r="S6739" s="3">
        <f t="shared" si="495"/>
        <v>0.80038865461338238</v>
      </c>
      <c r="T6739" s="3">
        <f t="shared" si="496"/>
        <v>-0.22265785101896901</v>
      </c>
    </row>
    <row r="6740" spans="1:20" x14ac:dyDescent="0.25">
      <c r="A6740" s="8">
        <v>13422</v>
      </c>
      <c r="B6740" s="3">
        <v>1</v>
      </c>
      <c r="C6740" s="9">
        <v>70000</v>
      </c>
      <c r="D6740" s="3">
        <v>15.43</v>
      </c>
      <c r="E6740" s="3">
        <v>750</v>
      </c>
      <c r="K6740" s="3">
        <v>1</v>
      </c>
      <c r="M6740" s="3">
        <f t="shared" si="493"/>
        <v>0.80965145449586262</v>
      </c>
      <c r="N6740" s="3">
        <f t="shared" si="493"/>
        <v>-8.3276098926828926E-2</v>
      </c>
      <c r="O6740" s="3">
        <f t="shared" si="493"/>
        <v>-0.28922704064378285</v>
      </c>
      <c r="P6740" s="3">
        <f t="shared" si="492"/>
        <v>1.7379522547284851</v>
      </c>
      <c r="R6740" s="3">
        <f t="shared" si="494"/>
        <v>2.2558393798505278</v>
      </c>
      <c r="S6740" s="3">
        <f t="shared" si="495"/>
        <v>0.90515303920467893</v>
      </c>
      <c r="T6740" s="3">
        <f t="shared" si="496"/>
        <v>-9.9651245485128576E-2</v>
      </c>
    </row>
    <row r="6741" spans="1:20" x14ac:dyDescent="0.25">
      <c r="A6741" s="8">
        <v>13425</v>
      </c>
      <c r="B6741" s="3">
        <v>0</v>
      </c>
      <c r="C6741" s="9">
        <v>107000</v>
      </c>
      <c r="D6741" s="3">
        <v>11.86</v>
      </c>
      <c r="E6741" s="3">
        <v>695</v>
      </c>
      <c r="K6741" s="3">
        <v>1</v>
      </c>
      <c r="M6741" s="3">
        <f t="shared" si="493"/>
        <v>-1.2349229255441945</v>
      </c>
      <c r="N6741" s="3">
        <f t="shared" si="493"/>
        <v>0.59773960926295644</v>
      </c>
      <c r="O6741" s="3">
        <f t="shared" si="493"/>
        <v>-0.69091205278885603</v>
      </c>
      <c r="P6741" s="3">
        <f t="shared" si="492"/>
        <v>-5.2295454003854587E-3</v>
      </c>
      <c r="R6741" s="3">
        <f t="shared" si="494"/>
        <v>1.4787574858560715</v>
      </c>
      <c r="S6741" s="3">
        <f t="shared" si="495"/>
        <v>0.81438483292790487</v>
      </c>
      <c r="T6741" s="3">
        <f t="shared" si="496"/>
        <v>-0.20532225697434847</v>
      </c>
    </row>
    <row r="6742" spans="1:20" x14ac:dyDescent="0.25">
      <c r="A6742" s="8">
        <v>13426</v>
      </c>
      <c r="B6742" s="3">
        <v>1</v>
      </c>
      <c r="C6742" s="9">
        <v>40000</v>
      </c>
      <c r="D6742" s="3">
        <v>9.3800000000000008</v>
      </c>
      <c r="E6742" s="3">
        <v>670</v>
      </c>
      <c r="K6742" s="3">
        <v>0</v>
      </c>
      <c r="M6742" s="3">
        <f t="shared" si="493"/>
        <v>0.80965145449586262</v>
      </c>
      <c r="N6742" s="3">
        <f t="shared" si="493"/>
        <v>-0.63545099745908729</v>
      </c>
      <c r="O6742" s="3">
        <f t="shared" si="493"/>
        <v>-0.9699537418980384</v>
      </c>
      <c r="P6742" s="3">
        <f t="shared" si="492"/>
        <v>-0.79758490909532664</v>
      </c>
      <c r="R6742" s="3">
        <f t="shared" si="494"/>
        <v>1.5370019009839289</v>
      </c>
      <c r="S6742" s="3">
        <f t="shared" si="495"/>
        <v>0.82302846710609112</v>
      </c>
      <c r="T6742" s="3">
        <f t="shared" si="496"/>
        <v>-1.7317663904508769</v>
      </c>
    </row>
    <row r="6743" spans="1:20" x14ac:dyDescent="0.25">
      <c r="A6743" s="8">
        <v>13430</v>
      </c>
      <c r="B6743" s="3">
        <v>1</v>
      </c>
      <c r="C6743" s="9">
        <v>151000</v>
      </c>
      <c r="D6743" s="3">
        <v>19.72</v>
      </c>
      <c r="E6743" s="3">
        <v>670</v>
      </c>
      <c r="K6743" s="3">
        <v>1</v>
      </c>
      <c r="M6743" s="3">
        <f t="shared" si="493"/>
        <v>0.80965145449586262</v>
      </c>
      <c r="N6743" s="3">
        <f t="shared" si="493"/>
        <v>1.4075961271102688</v>
      </c>
      <c r="O6743" s="3">
        <f t="shared" si="493"/>
        <v>0.19347007479105291</v>
      </c>
      <c r="P6743" s="3">
        <f t="shared" si="492"/>
        <v>-0.79758490909532664</v>
      </c>
      <c r="R6743" s="3">
        <f t="shared" si="494"/>
        <v>1.2288496646843023</v>
      </c>
      <c r="S6743" s="3">
        <f t="shared" si="495"/>
        <v>0.77361717526963369</v>
      </c>
      <c r="T6743" s="3">
        <f t="shared" si="496"/>
        <v>-0.2566781333448932</v>
      </c>
    </row>
    <row r="6744" spans="1:20" x14ac:dyDescent="0.25">
      <c r="A6744" s="8">
        <v>13434</v>
      </c>
      <c r="B6744" s="3">
        <v>1</v>
      </c>
      <c r="C6744" s="9">
        <v>46000</v>
      </c>
      <c r="D6744" s="3">
        <v>29.32</v>
      </c>
      <c r="E6744" s="3">
        <v>720</v>
      </c>
      <c r="K6744" s="3">
        <v>0</v>
      </c>
      <c r="M6744" s="3">
        <f t="shared" si="493"/>
        <v>0.80965145449586262</v>
      </c>
      <c r="N6744" s="3">
        <f t="shared" si="493"/>
        <v>-0.52501601775263562</v>
      </c>
      <c r="O6744" s="3">
        <f t="shared" si="493"/>
        <v>1.2736314519878884</v>
      </c>
      <c r="P6744" s="3">
        <f t="shared" si="492"/>
        <v>0.78712581829455575</v>
      </c>
      <c r="R6744" s="3">
        <f t="shared" si="494"/>
        <v>1.389349690138215</v>
      </c>
      <c r="S6744" s="3">
        <f t="shared" si="495"/>
        <v>0.80048840459197568</v>
      </c>
      <c r="T6744" s="3">
        <f t="shared" si="496"/>
        <v>-1.6118829219952704</v>
      </c>
    </row>
    <row r="6745" spans="1:20" x14ac:dyDescent="0.25">
      <c r="A6745" s="8">
        <v>13435</v>
      </c>
      <c r="B6745" s="3">
        <v>1</v>
      </c>
      <c r="C6745" s="9">
        <v>110000</v>
      </c>
      <c r="D6745" s="3">
        <v>26.1</v>
      </c>
      <c r="E6745" s="3">
        <v>675</v>
      </c>
      <c r="K6745" s="3">
        <v>1</v>
      </c>
      <c r="M6745" s="3">
        <f t="shared" si="493"/>
        <v>0.80965145449586262</v>
      </c>
      <c r="N6745" s="3">
        <f t="shared" si="493"/>
        <v>0.65295709911618227</v>
      </c>
      <c r="O6745" s="3">
        <f t="shared" si="493"/>
        <v>0.91132732338645006</v>
      </c>
      <c r="P6745" s="3">
        <f t="shared" si="492"/>
        <v>-0.63911383635633834</v>
      </c>
      <c r="R6745" s="3">
        <f t="shared" si="494"/>
        <v>1.0284318183597323</v>
      </c>
      <c r="S6745" s="3">
        <f t="shared" si="495"/>
        <v>0.73661175817977864</v>
      </c>
      <c r="T6745" s="3">
        <f t="shared" si="496"/>
        <v>-0.3056943123239646</v>
      </c>
    </row>
    <row r="6746" spans="1:20" x14ac:dyDescent="0.25">
      <c r="A6746" s="8">
        <v>13438</v>
      </c>
      <c r="B6746" s="3">
        <v>1</v>
      </c>
      <c r="C6746" s="9">
        <v>38000</v>
      </c>
      <c r="D6746" s="3">
        <v>21.16</v>
      </c>
      <c r="E6746" s="3">
        <v>680</v>
      </c>
      <c r="K6746" s="3">
        <v>1</v>
      </c>
      <c r="M6746" s="3">
        <f t="shared" si="493"/>
        <v>0.80965145449586262</v>
      </c>
      <c r="N6746" s="3">
        <f t="shared" si="493"/>
        <v>-0.67226265736123791</v>
      </c>
      <c r="O6746" s="3">
        <f t="shared" si="493"/>
        <v>0.35549428137057837</v>
      </c>
      <c r="P6746" s="3">
        <f t="shared" si="492"/>
        <v>-0.48064276361735014</v>
      </c>
      <c r="R6746" s="3">
        <f t="shared" si="494"/>
        <v>1.2214511491397966</v>
      </c>
      <c r="S6746" s="3">
        <f t="shared" si="495"/>
        <v>0.77231882389202133</v>
      </c>
      <c r="T6746" s="3">
        <f t="shared" si="496"/>
        <v>-0.25835782989582201</v>
      </c>
    </row>
    <row r="6747" spans="1:20" x14ac:dyDescent="0.25">
      <c r="A6747" s="8">
        <v>13439</v>
      </c>
      <c r="B6747" s="3">
        <v>1</v>
      </c>
      <c r="C6747" s="9">
        <v>60000</v>
      </c>
      <c r="D6747" s="3">
        <v>16.34</v>
      </c>
      <c r="E6747" s="3">
        <v>665</v>
      </c>
      <c r="K6747" s="3">
        <v>1</v>
      </c>
      <c r="M6747" s="3">
        <f t="shared" si="493"/>
        <v>0.80965145449586262</v>
      </c>
      <c r="N6747" s="3">
        <f t="shared" si="493"/>
        <v>-0.26733439843758172</v>
      </c>
      <c r="O6747" s="3">
        <f t="shared" si="493"/>
        <v>-0.1868367434303328</v>
      </c>
      <c r="P6747" s="3">
        <f t="shared" si="492"/>
        <v>-0.95605598183431484</v>
      </c>
      <c r="R6747" s="3">
        <f t="shared" si="494"/>
        <v>1.2381335565245912</v>
      </c>
      <c r="S6747" s="3">
        <f t="shared" si="495"/>
        <v>0.77523896568105977</v>
      </c>
      <c r="T6747" s="3">
        <f t="shared" si="496"/>
        <v>-0.25458395434239528</v>
      </c>
    </row>
    <row r="6748" spans="1:20" x14ac:dyDescent="0.25">
      <c r="A6748" s="8">
        <v>13442</v>
      </c>
      <c r="B6748" s="3">
        <v>1</v>
      </c>
      <c r="C6748" s="9">
        <v>29200</v>
      </c>
      <c r="D6748" s="3">
        <v>14.55</v>
      </c>
      <c r="E6748" s="3">
        <v>665</v>
      </c>
      <c r="K6748" s="3">
        <v>1</v>
      </c>
      <c r="M6748" s="3">
        <f t="shared" si="493"/>
        <v>0.80965145449586262</v>
      </c>
      <c r="N6748" s="3">
        <f t="shared" si="493"/>
        <v>-0.83423396093070035</v>
      </c>
      <c r="O6748" s="3">
        <f t="shared" si="493"/>
        <v>-0.38824183355349262</v>
      </c>
      <c r="P6748" s="3">
        <f t="shared" si="492"/>
        <v>-0.95605598183431484</v>
      </c>
      <c r="R6748" s="3">
        <f t="shared" si="494"/>
        <v>1.2843023491901064</v>
      </c>
      <c r="S6748" s="3">
        <f t="shared" si="495"/>
        <v>0.78318124143677337</v>
      </c>
      <c r="T6748" s="3">
        <f t="shared" si="496"/>
        <v>-0.24439113923145833</v>
      </c>
    </row>
    <row r="6749" spans="1:20" x14ac:dyDescent="0.25">
      <c r="A6749" s="8">
        <v>13445</v>
      </c>
      <c r="B6749" s="3">
        <v>1</v>
      </c>
      <c r="C6749" s="9">
        <v>36500</v>
      </c>
      <c r="D6749" s="3">
        <v>14.04</v>
      </c>
      <c r="E6749" s="3">
        <v>675</v>
      </c>
      <c r="K6749" s="3">
        <v>1</v>
      </c>
      <c r="M6749" s="3">
        <f t="shared" si="493"/>
        <v>0.80965145449586262</v>
      </c>
      <c r="N6749" s="3">
        <f t="shared" si="493"/>
        <v>-0.69987140228785083</v>
      </c>
      <c r="O6749" s="3">
        <f t="shared" si="493"/>
        <v>-0.44562540671707468</v>
      </c>
      <c r="P6749" s="3">
        <f t="shared" si="492"/>
        <v>-0.63911383635633834</v>
      </c>
      <c r="R6749" s="3">
        <f t="shared" si="494"/>
        <v>1.4225142986030874</v>
      </c>
      <c r="S6749" s="3">
        <f t="shared" si="495"/>
        <v>0.80573227652833823</v>
      </c>
      <c r="T6749" s="3">
        <f t="shared" si="496"/>
        <v>-0.21600375477010147</v>
      </c>
    </row>
    <row r="6750" spans="1:20" x14ac:dyDescent="0.25">
      <c r="A6750" s="8">
        <v>13447</v>
      </c>
      <c r="B6750" s="3">
        <v>0</v>
      </c>
      <c r="C6750" s="9">
        <v>25000</v>
      </c>
      <c r="D6750" s="3">
        <v>14.79</v>
      </c>
      <c r="E6750" s="3">
        <v>760</v>
      </c>
      <c r="K6750" s="3">
        <v>0</v>
      </c>
      <c r="M6750" s="3">
        <f t="shared" si="493"/>
        <v>-1.2349229255441945</v>
      </c>
      <c r="N6750" s="3">
        <f t="shared" si="493"/>
        <v>-0.91153844672521656</v>
      </c>
      <c r="O6750" s="3">
        <f t="shared" si="493"/>
        <v>-0.3612377991235719</v>
      </c>
      <c r="P6750" s="3">
        <f t="shared" si="492"/>
        <v>2.0548944002064617</v>
      </c>
      <c r="R6750" s="3">
        <f t="shared" si="494"/>
        <v>2.069292625235124</v>
      </c>
      <c r="S6750" s="3">
        <f t="shared" si="495"/>
        <v>0.88788256364322071</v>
      </c>
      <c r="T6750" s="3">
        <f t="shared" si="496"/>
        <v>-2.1882084181201753</v>
      </c>
    </row>
    <row r="6751" spans="1:20" x14ac:dyDescent="0.25">
      <c r="A6751" s="8">
        <v>13448</v>
      </c>
      <c r="B6751" s="3">
        <v>1</v>
      </c>
      <c r="C6751" s="9">
        <v>210000</v>
      </c>
      <c r="D6751" s="3">
        <v>5.12</v>
      </c>
      <c r="E6751" s="3">
        <v>780</v>
      </c>
      <c r="K6751" s="3">
        <v>1</v>
      </c>
      <c r="M6751" s="3">
        <f t="shared" si="493"/>
        <v>0.80965145449586262</v>
      </c>
      <c r="N6751" s="3">
        <f t="shared" si="493"/>
        <v>2.4935400942237105</v>
      </c>
      <c r="O6751" s="3">
        <f t="shared" si="493"/>
        <v>-1.449275353029134</v>
      </c>
      <c r="P6751" s="3">
        <f t="shared" si="492"/>
        <v>2.6887786911624145</v>
      </c>
      <c r="R6751" s="3">
        <f t="shared" si="494"/>
        <v>3.0636933005542191</v>
      </c>
      <c r="S6751" s="3">
        <f t="shared" si="495"/>
        <v>0.95537003748716298</v>
      </c>
      <c r="T6751" s="3">
        <f t="shared" si="496"/>
        <v>-4.5656539741449717E-2</v>
      </c>
    </row>
    <row r="6752" spans="1:20" x14ac:dyDescent="0.25">
      <c r="A6752" s="8">
        <v>13450</v>
      </c>
      <c r="B6752" s="3">
        <v>1</v>
      </c>
      <c r="C6752" s="9">
        <v>60000</v>
      </c>
      <c r="D6752" s="3">
        <v>17.84</v>
      </c>
      <c r="E6752" s="3">
        <v>695</v>
      </c>
      <c r="K6752" s="3">
        <v>1</v>
      </c>
      <c r="M6752" s="3">
        <f t="shared" si="493"/>
        <v>0.80965145449586262</v>
      </c>
      <c r="N6752" s="3">
        <f t="shared" si="493"/>
        <v>-0.26733439843758172</v>
      </c>
      <c r="O6752" s="3">
        <f t="shared" si="493"/>
        <v>-1.8061528243327254E-2</v>
      </c>
      <c r="P6752" s="3">
        <f t="shared" si="492"/>
        <v>-5.2295454003854587E-3</v>
      </c>
      <c r="R6752" s="3">
        <f t="shared" si="494"/>
        <v>1.5287508823271083</v>
      </c>
      <c r="S6752" s="3">
        <f t="shared" si="495"/>
        <v>0.82182347987518523</v>
      </c>
      <c r="T6752" s="3">
        <f t="shared" si="496"/>
        <v>-0.19622965166428713</v>
      </c>
    </row>
    <row r="6753" spans="1:20" x14ac:dyDescent="0.25">
      <c r="A6753" s="8">
        <v>13452</v>
      </c>
      <c r="B6753" s="3">
        <v>1</v>
      </c>
      <c r="C6753" s="9">
        <v>60000</v>
      </c>
      <c r="D6753" s="3">
        <v>18.559999999999999</v>
      </c>
      <c r="E6753" s="3">
        <v>725</v>
      </c>
      <c r="K6753" s="3">
        <v>1</v>
      </c>
      <c r="M6753" s="3">
        <f t="shared" si="493"/>
        <v>0.80965145449586262</v>
      </c>
      <c r="N6753" s="3">
        <f t="shared" si="493"/>
        <v>-0.26733439843758172</v>
      </c>
      <c r="O6753" s="3">
        <f t="shared" si="493"/>
        <v>6.2950575046435281E-2</v>
      </c>
      <c r="P6753" s="3">
        <f t="shared" si="492"/>
        <v>0.94559689103354394</v>
      </c>
      <c r="R6753" s="3">
        <f t="shared" si="494"/>
        <v>1.8478011551156661</v>
      </c>
      <c r="S6753" s="3">
        <f t="shared" si="495"/>
        <v>0.86386872665116199</v>
      </c>
      <c r="T6753" s="3">
        <f t="shared" si="496"/>
        <v>-0.14633445846797843</v>
      </c>
    </row>
    <row r="6754" spans="1:20" x14ac:dyDescent="0.25">
      <c r="A6754" s="8">
        <v>13453</v>
      </c>
      <c r="B6754" s="3">
        <v>0</v>
      </c>
      <c r="C6754" s="9">
        <v>55000</v>
      </c>
      <c r="D6754" s="3">
        <v>29.15</v>
      </c>
      <c r="E6754" s="3">
        <v>710</v>
      </c>
      <c r="K6754" s="3">
        <v>1</v>
      </c>
      <c r="M6754" s="3">
        <f t="shared" si="493"/>
        <v>-1.2349229255441945</v>
      </c>
      <c r="N6754" s="3">
        <f t="shared" si="493"/>
        <v>-0.35936354819295813</v>
      </c>
      <c r="O6754" s="3">
        <f t="shared" si="493"/>
        <v>1.2545035942666942</v>
      </c>
      <c r="P6754" s="3">
        <f t="shared" si="492"/>
        <v>0.47018367281657925</v>
      </c>
      <c r="R6754" s="3">
        <f t="shared" si="494"/>
        <v>0.98892689118407018</v>
      </c>
      <c r="S6754" s="3">
        <f t="shared" si="495"/>
        <v>0.72887591116575634</v>
      </c>
      <c r="T6754" s="3">
        <f t="shared" si="496"/>
        <v>-0.31625177934180732</v>
      </c>
    </row>
    <row r="6755" spans="1:20" x14ac:dyDescent="0.25">
      <c r="A6755" s="8">
        <v>13454</v>
      </c>
      <c r="B6755" s="3">
        <v>0</v>
      </c>
      <c r="C6755" s="9">
        <v>48000</v>
      </c>
      <c r="D6755" s="3">
        <v>34.700000000000003</v>
      </c>
      <c r="E6755" s="3">
        <v>665</v>
      </c>
      <c r="K6755" s="3">
        <v>0</v>
      </c>
      <c r="M6755" s="3">
        <f t="shared" si="493"/>
        <v>-1.2349229255441945</v>
      </c>
      <c r="N6755" s="3">
        <f t="shared" si="493"/>
        <v>-0.48820435785048505</v>
      </c>
      <c r="O6755" s="3">
        <f t="shared" si="493"/>
        <v>1.8789718904586152</v>
      </c>
      <c r="P6755" s="3">
        <f t="shared" si="492"/>
        <v>-0.95605598183431484</v>
      </c>
      <c r="R6755" s="3">
        <f t="shared" si="494"/>
        <v>0.26433480184310798</v>
      </c>
      <c r="S6755" s="3">
        <f t="shared" si="495"/>
        <v>0.56570158196399511</v>
      </c>
      <c r="T6755" s="3">
        <f t="shared" si="496"/>
        <v>-0.83402338200842585</v>
      </c>
    </row>
    <row r="6756" spans="1:20" x14ac:dyDescent="0.25">
      <c r="A6756" s="8">
        <v>13458</v>
      </c>
      <c r="B6756" s="3">
        <v>1</v>
      </c>
      <c r="C6756" s="9">
        <v>43575</v>
      </c>
      <c r="D6756" s="3">
        <v>19.47</v>
      </c>
      <c r="E6756" s="3">
        <v>765</v>
      </c>
      <c r="K6756" s="3">
        <v>1</v>
      </c>
      <c r="M6756" s="3">
        <f t="shared" si="493"/>
        <v>0.80965145449586262</v>
      </c>
      <c r="N6756" s="3">
        <f t="shared" si="493"/>
        <v>-0.56965015538399322</v>
      </c>
      <c r="O6756" s="3">
        <f t="shared" si="493"/>
        <v>0.16534087225988531</v>
      </c>
      <c r="P6756" s="3">
        <f t="shared" si="492"/>
        <v>2.2133654729454499</v>
      </c>
      <c r="R6756" s="3">
        <f t="shared" si="494"/>
        <v>2.2648485492821662</v>
      </c>
      <c r="S6756" s="3">
        <f t="shared" si="495"/>
        <v>0.90592366746641795</v>
      </c>
      <c r="T6756" s="3">
        <f t="shared" si="496"/>
        <v>-9.8800228733149253E-2</v>
      </c>
    </row>
    <row r="6757" spans="1:20" x14ac:dyDescent="0.25">
      <c r="A6757" s="8">
        <v>13461</v>
      </c>
      <c r="B6757" s="3">
        <v>1</v>
      </c>
      <c r="C6757" s="9">
        <v>50000</v>
      </c>
      <c r="D6757" s="3">
        <v>30.94</v>
      </c>
      <c r="E6757" s="3">
        <v>745</v>
      </c>
      <c r="K6757" s="3">
        <v>1</v>
      </c>
      <c r="M6757" s="3">
        <f t="shared" si="493"/>
        <v>0.80965145449586262</v>
      </c>
      <c r="N6757" s="3">
        <f t="shared" si="493"/>
        <v>-0.45139269794833453</v>
      </c>
      <c r="O6757" s="3">
        <f t="shared" si="493"/>
        <v>1.4559086843898545</v>
      </c>
      <c r="P6757" s="3">
        <f t="shared" si="492"/>
        <v>1.5794811819894969</v>
      </c>
      <c r="R6757" s="3">
        <f t="shared" si="494"/>
        <v>1.6205214461329334</v>
      </c>
      <c r="S6757" s="3">
        <f t="shared" si="495"/>
        <v>0.83486703104976223</v>
      </c>
      <c r="T6757" s="3">
        <f t="shared" si="496"/>
        <v>-0.18048281106377542</v>
      </c>
    </row>
    <row r="6758" spans="1:20" x14ac:dyDescent="0.25">
      <c r="A6758" s="8">
        <v>13463</v>
      </c>
      <c r="B6758" s="3">
        <v>0</v>
      </c>
      <c r="C6758" s="9">
        <v>120000</v>
      </c>
      <c r="D6758" s="3">
        <v>27.29</v>
      </c>
      <c r="E6758" s="3">
        <v>745</v>
      </c>
      <c r="K6758" s="3">
        <v>1</v>
      </c>
      <c r="M6758" s="3">
        <f t="shared" si="493"/>
        <v>-1.2349229255441945</v>
      </c>
      <c r="N6758" s="3">
        <f t="shared" si="493"/>
        <v>0.83701539862693508</v>
      </c>
      <c r="O6758" s="3">
        <f t="shared" si="493"/>
        <v>1.0452223274348076</v>
      </c>
      <c r="P6758" s="3">
        <f t="shared" si="492"/>
        <v>1.5794811819894969</v>
      </c>
      <c r="R6758" s="3">
        <f t="shared" si="494"/>
        <v>1.4998426633602704</v>
      </c>
      <c r="S6758" s="3">
        <f t="shared" si="495"/>
        <v>0.81755100881952258</v>
      </c>
      <c r="T6758" s="3">
        <f t="shared" si="496"/>
        <v>-0.20144198204777711</v>
      </c>
    </row>
    <row r="6759" spans="1:20" x14ac:dyDescent="0.25">
      <c r="A6759" s="8">
        <v>13464</v>
      </c>
      <c r="B6759" s="3">
        <v>1</v>
      </c>
      <c r="C6759" s="9">
        <v>92000</v>
      </c>
      <c r="D6759" s="3">
        <v>7.77</v>
      </c>
      <c r="E6759" s="3">
        <v>745</v>
      </c>
      <c r="K6759" s="3">
        <v>1</v>
      </c>
      <c r="M6759" s="3">
        <f t="shared" si="493"/>
        <v>0.80965145449586262</v>
      </c>
      <c r="N6759" s="3">
        <f t="shared" si="493"/>
        <v>0.32165215999682722</v>
      </c>
      <c r="O6759" s="3">
        <f t="shared" si="493"/>
        <v>-1.1511058061987578</v>
      </c>
      <c r="P6759" s="3">
        <f t="shared" si="492"/>
        <v>1.5794811819894969</v>
      </c>
      <c r="R6759" s="3">
        <f t="shared" si="494"/>
        <v>2.4911455662635662</v>
      </c>
      <c r="S6759" s="3">
        <f t="shared" si="495"/>
        <v>0.9235187553954165</v>
      </c>
      <c r="T6759" s="3">
        <f t="shared" si="496"/>
        <v>-7.9564170512342047E-2</v>
      </c>
    </row>
    <row r="6760" spans="1:20" x14ac:dyDescent="0.25">
      <c r="A6760" s="8">
        <v>13469</v>
      </c>
      <c r="B6760" s="3">
        <v>1</v>
      </c>
      <c r="C6760" s="9">
        <v>87500</v>
      </c>
      <c r="D6760" s="3">
        <v>17.09</v>
      </c>
      <c r="E6760" s="3">
        <v>690</v>
      </c>
      <c r="K6760" s="3">
        <v>1</v>
      </c>
      <c r="M6760" s="3">
        <f t="shared" si="493"/>
        <v>0.80965145449586262</v>
      </c>
      <c r="N6760" s="3">
        <f t="shared" si="493"/>
        <v>0.23882592521698848</v>
      </c>
      <c r="O6760" s="3">
        <f t="shared" si="493"/>
        <v>-0.10244913583683002</v>
      </c>
      <c r="P6760" s="3">
        <f t="shared" si="492"/>
        <v>-0.1637006181393737</v>
      </c>
      <c r="R6760" s="3">
        <f t="shared" si="494"/>
        <v>1.5155776731939203</v>
      </c>
      <c r="S6760" s="3">
        <f t="shared" si="495"/>
        <v>0.81988634714092656</v>
      </c>
      <c r="T6760" s="3">
        <f t="shared" si="496"/>
        <v>-0.19858954937750162</v>
      </c>
    </row>
    <row r="6761" spans="1:20" x14ac:dyDescent="0.25">
      <c r="A6761" s="8">
        <v>13470</v>
      </c>
      <c r="B6761" s="3">
        <v>1</v>
      </c>
      <c r="C6761" s="9">
        <v>95000</v>
      </c>
      <c r="D6761" s="3">
        <v>3.68</v>
      </c>
      <c r="E6761" s="3">
        <v>715</v>
      </c>
      <c r="K6761" s="3">
        <v>1</v>
      </c>
      <c r="M6761" s="3">
        <f t="shared" si="493"/>
        <v>0.80965145449586262</v>
      </c>
      <c r="N6761" s="3">
        <f t="shared" si="493"/>
        <v>0.37686964985005306</v>
      </c>
      <c r="O6761" s="3">
        <f t="shared" si="493"/>
        <v>-1.6112995596086594</v>
      </c>
      <c r="P6761" s="3">
        <f t="shared" si="492"/>
        <v>0.62865474555556744</v>
      </c>
      <c r="R6761" s="3">
        <f t="shared" si="494"/>
        <v>2.2967987615003498</v>
      </c>
      <c r="S6761" s="3">
        <f t="shared" si="495"/>
        <v>0.90861156654517417</v>
      </c>
      <c r="T6761" s="3">
        <f t="shared" si="496"/>
        <v>-9.5837595663929326E-2</v>
      </c>
    </row>
    <row r="6762" spans="1:20" x14ac:dyDescent="0.25">
      <c r="A6762" s="8">
        <v>13473</v>
      </c>
      <c r="B6762" s="3">
        <v>0</v>
      </c>
      <c r="C6762" s="9">
        <v>70000</v>
      </c>
      <c r="D6762" s="3">
        <v>12.01</v>
      </c>
      <c r="E6762" s="3">
        <v>780</v>
      </c>
      <c r="K6762" s="3">
        <v>1</v>
      </c>
      <c r="M6762" s="3">
        <f t="shared" si="493"/>
        <v>-1.2349229255441945</v>
      </c>
      <c r="N6762" s="3">
        <f t="shared" si="493"/>
        <v>-8.3276098926828926E-2</v>
      </c>
      <c r="O6762" s="3">
        <f t="shared" si="493"/>
        <v>-0.67403453127015545</v>
      </c>
      <c r="P6762" s="3">
        <f t="shared" si="492"/>
        <v>2.6887786911624145</v>
      </c>
      <c r="R6762" s="3">
        <f t="shared" si="494"/>
        <v>2.4287062852052328</v>
      </c>
      <c r="S6762" s="3">
        <f t="shared" si="495"/>
        <v>0.91899027159434477</v>
      </c>
      <c r="T6762" s="3">
        <f t="shared" si="496"/>
        <v>-8.447974254282363E-2</v>
      </c>
    </row>
    <row r="6763" spans="1:20" x14ac:dyDescent="0.25">
      <c r="A6763" s="8">
        <v>13474</v>
      </c>
      <c r="B6763" s="3">
        <v>1</v>
      </c>
      <c r="C6763" s="9">
        <v>60000</v>
      </c>
      <c r="D6763" s="3">
        <v>19</v>
      </c>
      <c r="E6763" s="3">
        <v>690</v>
      </c>
      <c r="K6763" s="3">
        <v>1</v>
      </c>
      <c r="M6763" s="3">
        <f t="shared" si="493"/>
        <v>0.80965145449586262</v>
      </c>
      <c r="N6763" s="3">
        <f t="shared" si="493"/>
        <v>-0.26733439843758172</v>
      </c>
      <c r="O6763" s="3">
        <f t="shared" si="493"/>
        <v>0.11245797150129037</v>
      </c>
      <c r="P6763" s="3">
        <f t="shared" si="492"/>
        <v>-0.1637006181393737</v>
      </c>
      <c r="R6763" s="3">
        <f t="shared" si="494"/>
        <v>1.4289166418083332</v>
      </c>
      <c r="S6763" s="3">
        <f t="shared" si="495"/>
        <v>0.80673245988728259</v>
      </c>
      <c r="T6763" s="3">
        <f t="shared" si="496"/>
        <v>-0.21476318998176225</v>
      </c>
    </row>
    <row r="6764" spans="1:20" x14ac:dyDescent="0.25">
      <c r="A6764" s="8">
        <v>13478</v>
      </c>
      <c r="B6764" s="3">
        <v>1</v>
      </c>
      <c r="C6764" s="9">
        <v>65000</v>
      </c>
      <c r="D6764" s="3">
        <v>9.14</v>
      </c>
      <c r="E6764" s="3">
        <v>705</v>
      </c>
      <c r="K6764" s="3">
        <v>1</v>
      </c>
      <c r="M6764" s="3">
        <f t="shared" si="493"/>
        <v>0.80965145449586262</v>
      </c>
      <c r="N6764" s="3">
        <f t="shared" si="493"/>
        <v>-0.17530524868220532</v>
      </c>
      <c r="O6764" s="3">
        <f t="shared" si="493"/>
        <v>-0.99695777632795923</v>
      </c>
      <c r="P6764" s="3">
        <f t="shared" si="492"/>
        <v>0.311712600077591</v>
      </c>
      <c r="R6764" s="3">
        <f t="shared" si="494"/>
        <v>1.9640838821240019</v>
      </c>
      <c r="S6764" s="3">
        <f t="shared" si="495"/>
        <v>0.87697424295451198</v>
      </c>
      <c r="T6764" s="3">
        <f t="shared" si="496"/>
        <v>-0.13127765653439086</v>
      </c>
    </row>
    <row r="6765" spans="1:20" x14ac:dyDescent="0.25">
      <c r="A6765" s="8">
        <v>13481</v>
      </c>
      <c r="B6765" s="3">
        <v>1</v>
      </c>
      <c r="C6765" s="9">
        <v>320000</v>
      </c>
      <c r="D6765" s="3">
        <v>16.239999999999998</v>
      </c>
      <c r="E6765" s="3">
        <v>665</v>
      </c>
      <c r="K6765" s="3">
        <v>1</v>
      </c>
      <c r="M6765" s="3">
        <f t="shared" si="493"/>
        <v>0.80965145449586262</v>
      </c>
      <c r="N6765" s="3">
        <f t="shared" si="493"/>
        <v>4.5181813888419908</v>
      </c>
      <c r="O6765" s="3">
        <f t="shared" si="493"/>
        <v>-0.19808842444279998</v>
      </c>
      <c r="P6765" s="3">
        <f t="shared" si="492"/>
        <v>-0.95605598183431484</v>
      </c>
      <c r="R6765" s="3">
        <f t="shared" si="494"/>
        <v>1.402853663561463</v>
      </c>
      <c r="S6765" s="3">
        <f t="shared" si="495"/>
        <v>0.80263633140572299</v>
      </c>
      <c r="T6765" s="3">
        <f t="shared" si="496"/>
        <v>-0.21985355503489457</v>
      </c>
    </row>
    <row r="6766" spans="1:20" x14ac:dyDescent="0.25">
      <c r="A6766" s="8">
        <v>13482</v>
      </c>
      <c r="B6766" s="3">
        <v>1</v>
      </c>
      <c r="C6766" s="9">
        <v>56000</v>
      </c>
      <c r="D6766" s="3">
        <v>16.96</v>
      </c>
      <c r="E6766" s="3">
        <v>710</v>
      </c>
      <c r="K6766" s="3">
        <v>1</v>
      </c>
      <c r="M6766" s="3">
        <f t="shared" si="493"/>
        <v>0.80965145449586262</v>
      </c>
      <c r="N6766" s="3">
        <f t="shared" si="493"/>
        <v>-0.34095771824188281</v>
      </c>
      <c r="O6766" s="3">
        <f t="shared" si="493"/>
        <v>-0.11707632115303705</v>
      </c>
      <c r="P6766" s="3">
        <f t="shared" si="492"/>
        <v>0.47018367281657925</v>
      </c>
      <c r="R6766" s="3">
        <f t="shared" si="494"/>
        <v>1.7309990392003756</v>
      </c>
      <c r="S6766" s="3">
        <f t="shared" si="495"/>
        <v>0.84954016371503405</v>
      </c>
      <c r="T6766" s="3">
        <f t="shared" si="496"/>
        <v>-0.16306005974700849</v>
      </c>
    </row>
    <row r="6767" spans="1:20" x14ac:dyDescent="0.25">
      <c r="A6767" s="8">
        <v>13483</v>
      </c>
      <c r="B6767" s="3">
        <v>0</v>
      </c>
      <c r="C6767" s="9">
        <v>85000</v>
      </c>
      <c r="D6767" s="3">
        <v>2.86</v>
      </c>
      <c r="E6767" s="3">
        <v>705</v>
      </c>
      <c r="K6767" s="3">
        <v>1</v>
      </c>
      <c r="M6767" s="3">
        <f t="shared" si="493"/>
        <v>-1.2349229255441945</v>
      </c>
      <c r="N6767" s="3">
        <f t="shared" si="493"/>
        <v>0.19281135033930027</v>
      </c>
      <c r="O6767" s="3">
        <f t="shared" si="493"/>
        <v>-1.7035633439108893</v>
      </c>
      <c r="P6767" s="3">
        <f t="shared" si="492"/>
        <v>0.311712600077591</v>
      </c>
      <c r="R6767" s="3">
        <f t="shared" si="494"/>
        <v>1.9082992300690251</v>
      </c>
      <c r="S6767" s="3">
        <f t="shared" si="495"/>
        <v>0.87082795460942375</v>
      </c>
      <c r="T6767" s="3">
        <f t="shared" si="496"/>
        <v>-0.13831084792131876</v>
      </c>
    </row>
    <row r="6768" spans="1:20" x14ac:dyDescent="0.25">
      <c r="A6768" s="8">
        <v>13484</v>
      </c>
      <c r="B6768" s="3">
        <v>1</v>
      </c>
      <c r="C6768" s="9">
        <v>75000</v>
      </c>
      <c r="D6768" s="3">
        <v>11.62</v>
      </c>
      <c r="E6768" s="3">
        <v>660</v>
      </c>
      <c r="K6768" s="3">
        <v>1</v>
      </c>
      <c r="M6768" s="3">
        <f t="shared" si="493"/>
        <v>0.80965145449586262</v>
      </c>
      <c r="N6768" s="3">
        <f t="shared" si="493"/>
        <v>8.7530508285474772E-3</v>
      </c>
      <c r="O6768" s="3">
        <f t="shared" si="493"/>
        <v>-0.71791608721877698</v>
      </c>
      <c r="P6768" s="3">
        <f t="shared" si="492"/>
        <v>-1.114527054573303</v>
      </c>
      <c r="R6768" s="3">
        <f t="shared" si="494"/>
        <v>1.3619327735211575</v>
      </c>
      <c r="S6768" s="3">
        <f t="shared" si="495"/>
        <v>0.79607364449292273</v>
      </c>
      <c r="T6768" s="3">
        <f t="shared" si="496"/>
        <v>-0.22806357921011006</v>
      </c>
    </row>
    <row r="6769" spans="1:20" x14ac:dyDescent="0.25">
      <c r="A6769" s="8">
        <v>13485</v>
      </c>
      <c r="B6769" s="3">
        <v>1</v>
      </c>
      <c r="C6769" s="9">
        <v>80000</v>
      </c>
      <c r="D6769" s="3">
        <v>8.57</v>
      </c>
      <c r="E6769" s="3">
        <v>820</v>
      </c>
      <c r="K6769" s="3">
        <v>1</v>
      </c>
      <c r="M6769" s="3">
        <f t="shared" si="493"/>
        <v>0.80965145449586262</v>
      </c>
      <c r="N6769" s="3">
        <f t="shared" si="493"/>
        <v>0.10078220058392387</v>
      </c>
      <c r="O6769" s="3">
        <f t="shared" si="493"/>
        <v>-1.0610923580990215</v>
      </c>
      <c r="P6769" s="3">
        <f t="shared" si="492"/>
        <v>3.9565472730743205</v>
      </c>
      <c r="R6769" s="3">
        <f t="shared" si="494"/>
        <v>3.3177895201821435</v>
      </c>
      <c r="S6769" s="3">
        <f t="shared" si="495"/>
        <v>0.96503407919827811</v>
      </c>
      <c r="T6769" s="3">
        <f t="shared" si="496"/>
        <v>-3.5591863035342952E-2</v>
      </c>
    </row>
    <row r="6770" spans="1:20" x14ac:dyDescent="0.25">
      <c r="A6770" s="8">
        <v>13487</v>
      </c>
      <c r="B6770" s="3">
        <v>1</v>
      </c>
      <c r="C6770" s="9">
        <v>90000</v>
      </c>
      <c r="D6770" s="3">
        <v>20.93</v>
      </c>
      <c r="E6770" s="3">
        <v>660</v>
      </c>
      <c r="K6770" s="3">
        <v>1</v>
      </c>
      <c r="M6770" s="3">
        <f t="shared" si="493"/>
        <v>0.80965145449586262</v>
      </c>
      <c r="N6770" s="3">
        <f t="shared" si="493"/>
        <v>0.28484050009467665</v>
      </c>
      <c r="O6770" s="3">
        <f t="shared" si="493"/>
        <v>0.32961541504190411</v>
      </c>
      <c r="P6770" s="3">
        <f t="shared" si="492"/>
        <v>-1.114527054573303</v>
      </c>
      <c r="R6770" s="3">
        <f t="shared" si="494"/>
        <v>1.0318528147314261</v>
      </c>
      <c r="S6770" s="3">
        <f t="shared" si="495"/>
        <v>0.73727494490432655</v>
      </c>
      <c r="T6770" s="3">
        <f t="shared" si="496"/>
        <v>-0.30479439679054282</v>
      </c>
    </row>
    <row r="6771" spans="1:20" x14ac:dyDescent="0.25">
      <c r="A6771" s="8">
        <v>13489</v>
      </c>
      <c r="B6771" s="3">
        <v>0</v>
      </c>
      <c r="C6771" s="9">
        <v>70000</v>
      </c>
      <c r="D6771" s="3">
        <v>10.83</v>
      </c>
      <c r="E6771" s="3">
        <v>700</v>
      </c>
      <c r="K6771" s="3">
        <v>1</v>
      </c>
      <c r="M6771" s="3">
        <f t="shared" si="493"/>
        <v>-1.2349229255441945</v>
      </c>
      <c r="N6771" s="3">
        <f t="shared" si="493"/>
        <v>-8.3276098926828926E-2</v>
      </c>
      <c r="O6771" s="3">
        <f t="shared" si="493"/>
        <v>-0.80680436721726645</v>
      </c>
      <c r="P6771" s="3">
        <f t="shared" si="492"/>
        <v>0.15324152733860277</v>
      </c>
      <c r="R6771" s="3">
        <f t="shared" si="494"/>
        <v>1.5509307106284758</v>
      </c>
      <c r="S6771" s="3">
        <f t="shared" si="495"/>
        <v>0.82504811471779993</v>
      </c>
      <c r="T6771" s="3">
        <f t="shared" si="496"/>
        <v>-0.19231357347799136</v>
      </c>
    </row>
    <row r="6772" spans="1:20" x14ac:dyDescent="0.25">
      <c r="A6772" s="8">
        <v>13491</v>
      </c>
      <c r="B6772" s="3">
        <v>0</v>
      </c>
      <c r="C6772" s="9">
        <v>48558</v>
      </c>
      <c r="D6772" s="3">
        <v>18.48</v>
      </c>
      <c r="E6772" s="3">
        <v>675</v>
      </c>
      <c r="K6772" s="3">
        <v>1</v>
      </c>
      <c r="M6772" s="3">
        <f t="shared" si="493"/>
        <v>-1.2349229255441945</v>
      </c>
      <c r="N6772" s="3">
        <f t="shared" si="493"/>
        <v>-0.47793390473778508</v>
      </c>
      <c r="O6772" s="3">
        <f t="shared" si="493"/>
        <v>5.3949230236461837E-2</v>
      </c>
      <c r="P6772" s="3">
        <f t="shared" si="492"/>
        <v>-0.63911383635633834</v>
      </c>
      <c r="R6772" s="3">
        <f t="shared" si="494"/>
        <v>0.97103867059513327</v>
      </c>
      <c r="S6772" s="3">
        <f t="shared" si="495"/>
        <v>0.72532647845555476</v>
      </c>
      <c r="T6772" s="3">
        <f t="shared" si="496"/>
        <v>-0.32113341037777332</v>
      </c>
    </row>
    <row r="6773" spans="1:20" x14ac:dyDescent="0.25">
      <c r="A6773" s="8">
        <v>13493</v>
      </c>
      <c r="B6773" s="3">
        <v>0</v>
      </c>
      <c r="C6773" s="9">
        <v>15000</v>
      </c>
      <c r="D6773" s="3">
        <v>14.48</v>
      </c>
      <c r="E6773" s="3">
        <v>665</v>
      </c>
      <c r="K6773" s="3">
        <v>1</v>
      </c>
      <c r="M6773" s="3">
        <f t="shared" si="493"/>
        <v>-1.2349229255441945</v>
      </c>
      <c r="N6773" s="3">
        <f t="shared" si="493"/>
        <v>-1.0955967462359693</v>
      </c>
      <c r="O6773" s="3">
        <f t="shared" si="493"/>
        <v>-0.3961180102622196</v>
      </c>
      <c r="P6773" s="3">
        <f t="shared" si="492"/>
        <v>-0.95605598183431484</v>
      </c>
      <c r="R6773" s="3">
        <f t="shared" si="494"/>
        <v>0.98096015719289831</v>
      </c>
      <c r="S6773" s="3">
        <f t="shared" si="495"/>
        <v>0.72729869096593269</v>
      </c>
      <c r="T6773" s="3">
        <f t="shared" si="496"/>
        <v>-0.31841803167760979</v>
      </c>
    </row>
    <row r="6774" spans="1:20" x14ac:dyDescent="0.25">
      <c r="A6774" s="8">
        <v>13496</v>
      </c>
      <c r="B6774" s="3">
        <v>0</v>
      </c>
      <c r="C6774" s="9">
        <v>78000</v>
      </c>
      <c r="D6774" s="3">
        <v>21.58</v>
      </c>
      <c r="E6774" s="3">
        <v>715</v>
      </c>
      <c r="K6774" s="3">
        <v>1</v>
      </c>
      <c r="M6774" s="3">
        <f t="shared" si="493"/>
        <v>-1.2349229255441945</v>
      </c>
      <c r="N6774" s="3">
        <f t="shared" si="493"/>
        <v>6.3970540681773311E-2</v>
      </c>
      <c r="O6774" s="3">
        <f t="shared" si="493"/>
        <v>0.40275134162293968</v>
      </c>
      <c r="P6774" s="3">
        <f t="shared" si="492"/>
        <v>0.62865474555556744</v>
      </c>
      <c r="R6774" s="3">
        <f t="shared" si="494"/>
        <v>1.3366705616294174</v>
      </c>
      <c r="S6774" s="3">
        <f t="shared" si="495"/>
        <v>0.79194188331071991</v>
      </c>
      <c r="T6774" s="3">
        <f t="shared" si="496"/>
        <v>-0.23326726951831198</v>
      </c>
    </row>
    <row r="6775" spans="1:20" x14ac:dyDescent="0.25">
      <c r="A6775" s="8">
        <v>13497</v>
      </c>
      <c r="B6775" s="3">
        <v>1</v>
      </c>
      <c r="C6775" s="9">
        <v>70450</v>
      </c>
      <c r="D6775" s="3">
        <v>25.47</v>
      </c>
      <c r="E6775" s="3">
        <v>685</v>
      </c>
      <c r="K6775" s="3">
        <v>1</v>
      </c>
      <c r="M6775" s="3">
        <f t="shared" si="493"/>
        <v>0.80965145449586262</v>
      </c>
      <c r="N6775" s="3">
        <f t="shared" si="493"/>
        <v>-7.4993475448845048E-2</v>
      </c>
      <c r="O6775" s="3">
        <f t="shared" si="493"/>
        <v>0.84044173300790748</v>
      </c>
      <c r="P6775" s="3">
        <f t="shared" si="492"/>
        <v>-0.32217169087836195</v>
      </c>
      <c r="R6775" s="3">
        <f t="shared" si="494"/>
        <v>1.1419936170387175</v>
      </c>
      <c r="S6775" s="3">
        <f t="shared" si="495"/>
        <v>0.75804548143187911</v>
      </c>
      <c r="T6775" s="3">
        <f t="shared" si="496"/>
        <v>-0.27701189325078418</v>
      </c>
    </row>
    <row r="6776" spans="1:20" x14ac:dyDescent="0.25">
      <c r="A6776" s="8">
        <v>13501</v>
      </c>
      <c r="B6776" s="3">
        <v>1</v>
      </c>
      <c r="C6776" s="9">
        <v>73000</v>
      </c>
      <c r="D6776" s="3">
        <v>12.38</v>
      </c>
      <c r="E6776" s="3">
        <v>660</v>
      </c>
      <c r="K6776" s="3">
        <v>1</v>
      </c>
      <c r="M6776" s="3">
        <f t="shared" si="493"/>
        <v>0.80965145449586262</v>
      </c>
      <c r="N6776" s="3">
        <f t="shared" si="493"/>
        <v>-2.805860907360308E-2</v>
      </c>
      <c r="O6776" s="3">
        <f t="shared" si="493"/>
        <v>-0.63240331152402729</v>
      </c>
      <c r="P6776" s="3">
        <f t="shared" si="492"/>
        <v>-1.114527054573303</v>
      </c>
      <c r="R6776" s="3">
        <f t="shared" si="494"/>
        <v>1.3329898390930413</v>
      </c>
      <c r="S6776" s="3">
        <f t="shared" si="495"/>
        <v>0.79133475918704677</v>
      </c>
      <c r="T6776" s="3">
        <f t="shared" si="496"/>
        <v>-0.23403419064521361</v>
      </c>
    </row>
    <row r="6777" spans="1:20" x14ac:dyDescent="0.25">
      <c r="A6777" s="8">
        <v>13505</v>
      </c>
      <c r="B6777" s="3">
        <v>1</v>
      </c>
      <c r="C6777" s="9">
        <v>130000</v>
      </c>
      <c r="D6777" s="3">
        <v>0.9</v>
      </c>
      <c r="E6777" s="3">
        <v>770</v>
      </c>
      <c r="K6777" s="3">
        <v>1</v>
      </c>
      <c r="M6777" s="3">
        <f t="shared" si="493"/>
        <v>0.80965145449586262</v>
      </c>
      <c r="N6777" s="3">
        <f t="shared" si="493"/>
        <v>1.0210736981376878</v>
      </c>
      <c r="O6777" s="3">
        <f t="shared" si="493"/>
        <v>-1.9240962917552431</v>
      </c>
      <c r="P6777" s="3">
        <f t="shared" si="492"/>
        <v>2.3718365456844381</v>
      </c>
      <c r="R6777" s="3">
        <f t="shared" si="494"/>
        <v>3.0528626496540014</v>
      </c>
      <c r="S6777" s="3">
        <f t="shared" si="495"/>
        <v>0.95490595449797722</v>
      </c>
      <c r="T6777" s="3">
        <f t="shared" si="496"/>
        <v>-4.6142420316050411E-2</v>
      </c>
    </row>
    <row r="6778" spans="1:20" x14ac:dyDescent="0.25">
      <c r="A6778" s="8">
        <v>13509</v>
      </c>
      <c r="B6778" s="3">
        <v>1</v>
      </c>
      <c r="C6778" s="9">
        <v>60000</v>
      </c>
      <c r="D6778" s="3">
        <v>13.6</v>
      </c>
      <c r="E6778" s="3">
        <v>670</v>
      </c>
      <c r="K6778" s="3">
        <v>0</v>
      </c>
      <c r="M6778" s="3">
        <f t="shared" si="493"/>
        <v>0.80965145449586262</v>
      </c>
      <c r="N6778" s="3">
        <f t="shared" si="493"/>
        <v>-0.26733439843758172</v>
      </c>
      <c r="O6778" s="3">
        <f t="shared" si="493"/>
        <v>-0.49513280317192959</v>
      </c>
      <c r="P6778" s="3">
        <f t="shared" si="492"/>
        <v>-0.79758490909532664</v>
      </c>
      <c r="R6778" s="3">
        <f t="shared" si="494"/>
        <v>1.3955627409381663</v>
      </c>
      <c r="S6778" s="3">
        <f t="shared" si="495"/>
        <v>0.80147881830977874</v>
      </c>
      <c r="T6778" s="3">
        <f t="shared" si="496"/>
        <v>-1.6168594757810097</v>
      </c>
    </row>
    <row r="6779" spans="1:20" x14ac:dyDescent="0.25">
      <c r="A6779" s="8">
        <v>13511</v>
      </c>
      <c r="B6779" s="3">
        <v>1</v>
      </c>
      <c r="C6779" s="9">
        <v>35000</v>
      </c>
      <c r="D6779" s="3">
        <v>22.96</v>
      </c>
      <c r="E6779" s="3">
        <v>770</v>
      </c>
      <c r="K6779" s="3">
        <v>1</v>
      </c>
      <c r="M6779" s="3">
        <f t="shared" si="493"/>
        <v>0.80965145449586262</v>
      </c>
      <c r="N6779" s="3">
        <f t="shared" si="493"/>
        <v>-0.72748014721446375</v>
      </c>
      <c r="O6779" s="3">
        <f t="shared" si="493"/>
        <v>0.5580245395949851</v>
      </c>
      <c r="P6779" s="3">
        <f t="shared" si="492"/>
        <v>2.3718365456844381</v>
      </c>
      <c r="R6779" s="3">
        <f t="shared" si="494"/>
        <v>2.1898663100672198</v>
      </c>
      <c r="S6779" s="3">
        <f t="shared" si="495"/>
        <v>0.89933580400999957</v>
      </c>
      <c r="T6779" s="3">
        <f t="shared" si="496"/>
        <v>-0.10609878365503723</v>
      </c>
    </row>
    <row r="6780" spans="1:20" x14ac:dyDescent="0.25">
      <c r="A6780" s="8">
        <v>13516</v>
      </c>
      <c r="B6780" s="3">
        <v>1</v>
      </c>
      <c r="C6780" s="9">
        <v>100000</v>
      </c>
      <c r="D6780" s="3">
        <v>12.1</v>
      </c>
      <c r="E6780" s="3">
        <v>715</v>
      </c>
      <c r="K6780" s="3">
        <v>0</v>
      </c>
      <c r="M6780" s="3">
        <f t="shared" si="493"/>
        <v>0.80965145449586262</v>
      </c>
      <c r="N6780" s="3">
        <f t="shared" si="493"/>
        <v>0.46889879960542946</v>
      </c>
      <c r="O6780" s="3">
        <f t="shared" si="493"/>
        <v>-0.66390801835893509</v>
      </c>
      <c r="P6780" s="3">
        <f t="shared" si="492"/>
        <v>0.62865474555556744</v>
      </c>
      <c r="R6780" s="3">
        <f t="shared" si="494"/>
        <v>1.9929663374476414</v>
      </c>
      <c r="S6780" s="3">
        <f t="shared" si="495"/>
        <v>0.88005660830813259</v>
      </c>
      <c r="T6780" s="3">
        <f t="shared" si="496"/>
        <v>-2.1207353834035811</v>
      </c>
    </row>
    <row r="6781" spans="1:20" x14ac:dyDescent="0.25">
      <c r="A6781" s="8">
        <v>13518</v>
      </c>
      <c r="B6781" s="3">
        <v>1</v>
      </c>
      <c r="C6781" s="9">
        <v>46800</v>
      </c>
      <c r="D6781" s="3">
        <v>14.59</v>
      </c>
      <c r="E6781" s="3">
        <v>685</v>
      </c>
      <c r="K6781" s="3">
        <v>1</v>
      </c>
      <c r="M6781" s="3">
        <f t="shared" si="493"/>
        <v>0.80965145449586262</v>
      </c>
      <c r="N6781" s="3">
        <f t="shared" si="493"/>
        <v>-0.51029135379177537</v>
      </c>
      <c r="O6781" s="3">
        <f t="shared" si="493"/>
        <v>-0.38374116114850593</v>
      </c>
      <c r="P6781" s="3">
        <f t="shared" si="492"/>
        <v>-0.32217169087836195</v>
      </c>
      <c r="R6781" s="3">
        <f t="shared" si="494"/>
        <v>1.5239451581591537</v>
      </c>
      <c r="S6781" s="3">
        <f t="shared" si="495"/>
        <v>0.82111869071095744</v>
      </c>
      <c r="T6781" s="3">
        <f t="shared" si="496"/>
        <v>-0.19708761151227008</v>
      </c>
    </row>
    <row r="6782" spans="1:20" x14ac:dyDescent="0.25">
      <c r="A6782" s="8">
        <v>13524</v>
      </c>
      <c r="B6782" s="3">
        <v>0</v>
      </c>
      <c r="C6782" s="9">
        <v>150000</v>
      </c>
      <c r="D6782" s="3">
        <v>12.7</v>
      </c>
      <c r="E6782" s="3">
        <v>675</v>
      </c>
      <c r="K6782" s="3">
        <v>1</v>
      </c>
      <c r="M6782" s="3">
        <f t="shared" si="493"/>
        <v>-1.2349229255441945</v>
      </c>
      <c r="N6782" s="3">
        <f t="shared" si="493"/>
        <v>1.3891902971591934</v>
      </c>
      <c r="O6782" s="3">
        <f t="shared" si="493"/>
        <v>-0.59639793228413296</v>
      </c>
      <c r="P6782" s="3">
        <f t="shared" si="492"/>
        <v>-0.63911383635633834</v>
      </c>
      <c r="R6782" s="3">
        <f t="shared" si="494"/>
        <v>1.2445793124406599</v>
      </c>
      <c r="S6782" s="3">
        <f t="shared" si="495"/>
        <v>0.77636010390883237</v>
      </c>
      <c r="T6782" s="3">
        <f t="shared" si="496"/>
        <v>-0.25313881500857632</v>
      </c>
    </row>
    <row r="6783" spans="1:20" x14ac:dyDescent="0.25">
      <c r="A6783" s="8">
        <v>13525</v>
      </c>
      <c r="B6783" s="3">
        <v>1</v>
      </c>
      <c r="C6783" s="9">
        <v>77400</v>
      </c>
      <c r="D6783" s="3">
        <v>19.54</v>
      </c>
      <c r="E6783" s="3">
        <v>670</v>
      </c>
      <c r="K6783" s="3">
        <v>1</v>
      </c>
      <c r="M6783" s="3">
        <f t="shared" si="493"/>
        <v>0.80965145449586262</v>
      </c>
      <c r="N6783" s="3">
        <f t="shared" si="493"/>
        <v>5.292704271112815E-2</v>
      </c>
      <c r="O6783" s="3">
        <f t="shared" si="493"/>
        <v>0.17321704896861226</v>
      </c>
      <c r="P6783" s="3">
        <f t="shared" si="492"/>
        <v>-0.79758490909532664</v>
      </c>
      <c r="R6783" s="3">
        <f t="shared" si="494"/>
        <v>1.189814538964338</v>
      </c>
      <c r="S6783" s="3">
        <f t="shared" si="495"/>
        <v>0.76670789302893361</v>
      </c>
      <c r="T6783" s="3">
        <f t="shared" si="496"/>
        <v>-0.26564939366274903</v>
      </c>
    </row>
    <row r="6784" spans="1:20" x14ac:dyDescent="0.25">
      <c r="A6784" s="8">
        <v>13529</v>
      </c>
      <c r="B6784" s="3">
        <v>0</v>
      </c>
      <c r="C6784" s="9">
        <v>80000</v>
      </c>
      <c r="D6784" s="3">
        <v>9.01</v>
      </c>
      <c r="E6784" s="3">
        <v>670</v>
      </c>
      <c r="K6784" s="3">
        <v>1</v>
      </c>
      <c r="M6784" s="3">
        <f t="shared" si="493"/>
        <v>-1.2349229255441945</v>
      </c>
      <c r="N6784" s="3">
        <f t="shared" si="493"/>
        <v>0.10078220058392387</v>
      </c>
      <c r="O6784" s="3">
        <f t="shared" si="493"/>
        <v>-1.0115849616441666</v>
      </c>
      <c r="P6784" s="3">
        <f t="shared" si="492"/>
        <v>-0.79758490909532664</v>
      </c>
      <c r="R6784" s="3">
        <f t="shared" si="494"/>
        <v>1.2781733704134348</v>
      </c>
      <c r="S6784" s="3">
        <f t="shared" si="495"/>
        <v>0.78213868323933877</v>
      </c>
      <c r="T6784" s="3">
        <f t="shared" si="496"/>
        <v>-0.245723209864637</v>
      </c>
    </row>
    <row r="6785" spans="1:20" x14ac:dyDescent="0.25">
      <c r="A6785" s="8">
        <v>13530</v>
      </c>
      <c r="B6785" s="3">
        <v>1</v>
      </c>
      <c r="C6785" s="9">
        <v>10000</v>
      </c>
      <c r="D6785" s="3">
        <v>31.69</v>
      </c>
      <c r="E6785" s="3">
        <v>680</v>
      </c>
      <c r="K6785" s="3">
        <v>0</v>
      </c>
      <c r="M6785" s="3">
        <f t="shared" si="493"/>
        <v>0.80965145449586262</v>
      </c>
      <c r="N6785" s="3">
        <f t="shared" si="493"/>
        <v>-1.1876258959913457</v>
      </c>
      <c r="O6785" s="3">
        <f t="shared" si="493"/>
        <v>1.5402962919833574</v>
      </c>
      <c r="P6785" s="3">
        <f t="shared" si="492"/>
        <v>-0.48064276361735014</v>
      </c>
      <c r="R6785" s="3">
        <f t="shared" si="494"/>
        <v>0.8202598417211262</v>
      </c>
      <c r="S6785" s="3">
        <f t="shared" si="495"/>
        <v>0.69429149450931416</v>
      </c>
      <c r="T6785" s="3">
        <f t="shared" si="496"/>
        <v>-1.1851232274737555</v>
      </c>
    </row>
    <row r="6786" spans="1:20" x14ac:dyDescent="0.25">
      <c r="A6786" s="8">
        <v>13531</v>
      </c>
      <c r="B6786" s="3">
        <v>0</v>
      </c>
      <c r="C6786" s="9">
        <v>119000</v>
      </c>
      <c r="D6786" s="3">
        <v>12.92</v>
      </c>
      <c r="E6786" s="3">
        <v>660</v>
      </c>
      <c r="K6786" s="3">
        <v>1</v>
      </c>
      <c r="M6786" s="3">
        <f t="shared" si="493"/>
        <v>-1.2349229255441945</v>
      </c>
      <c r="N6786" s="3">
        <f t="shared" si="493"/>
        <v>0.81860956867585977</v>
      </c>
      <c r="O6786" s="3">
        <f t="shared" si="493"/>
        <v>-0.57164423405670539</v>
      </c>
      <c r="P6786" s="3">
        <f t="shared" si="492"/>
        <v>-1.114527054573303</v>
      </c>
      <c r="R6786" s="3">
        <f t="shared" si="494"/>
        <v>1.0447066491332166</v>
      </c>
      <c r="S6786" s="3">
        <f t="shared" si="495"/>
        <v>0.73975713575506363</v>
      </c>
      <c r="T6786" s="3">
        <f t="shared" si="496"/>
        <v>-0.30143334157725227</v>
      </c>
    </row>
    <row r="6787" spans="1:20" x14ac:dyDescent="0.25">
      <c r="A6787" s="8">
        <v>13537</v>
      </c>
      <c r="B6787" s="3">
        <v>1</v>
      </c>
      <c r="C6787" s="9">
        <v>85000</v>
      </c>
      <c r="D6787" s="3">
        <v>12.09</v>
      </c>
      <c r="E6787" s="3">
        <v>685</v>
      </c>
      <c r="K6787" s="3">
        <v>1</v>
      </c>
      <c r="M6787" s="3">
        <f t="shared" si="493"/>
        <v>0.80965145449586262</v>
      </c>
      <c r="N6787" s="3">
        <f t="shared" si="493"/>
        <v>0.19281135033930027</v>
      </c>
      <c r="O6787" s="3">
        <f t="shared" si="493"/>
        <v>-0.66503318646018184</v>
      </c>
      <c r="P6787" s="3">
        <f t="shared" si="492"/>
        <v>-0.32217169087836195</v>
      </c>
      <c r="R6787" s="3">
        <f t="shared" si="494"/>
        <v>1.6387420121666012</v>
      </c>
      <c r="S6787" s="3">
        <f t="shared" si="495"/>
        <v>0.83736369011439649</v>
      </c>
      <c r="T6787" s="3">
        <f t="shared" si="496"/>
        <v>-0.17749678660181037</v>
      </c>
    </row>
    <row r="6788" spans="1:20" x14ac:dyDescent="0.25">
      <c r="A6788" s="8">
        <v>13539</v>
      </c>
      <c r="B6788" s="3">
        <v>0</v>
      </c>
      <c r="C6788" s="9">
        <v>53782</v>
      </c>
      <c r="D6788" s="3">
        <v>2.57</v>
      </c>
      <c r="E6788" s="3">
        <v>705</v>
      </c>
      <c r="K6788" s="3">
        <v>1</v>
      </c>
      <c r="M6788" s="3">
        <f t="shared" si="493"/>
        <v>-1.2349229255441945</v>
      </c>
      <c r="N6788" s="3">
        <f t="shared" si="493"/>
        <v>-0.38178184907336782</v>
      </c>
      <c r="O6788" s="3">
        <f t="shared" si="493"/>
        <v>-1.7361932188470435</v>
      </c>
      <c r="P6788" s="3">
        <f t="shared" si="492"/>
        <v>0.311712600077591</v>
      </c>
      <c r="R6788" s="3">
        <f t="shared" si="494"/>
        <v>1.899530319721374</v>
      </c>
      <c r="S6788" s="3">
        <f t="shared" si="495"/>
        <v>0.86983835786539732</v>
      </c>
      <c r="T6788" s="3">
        <f t="shared" si="496"/>
        <v>-0.13944788015265491</v>
      </c>
    </row>
    <row r="6789" spans="1:20" x14ac:dyDescent="0.25">
      <c r="A6789" s="8">
        <v>13540</v>
      </c>
      <c r="B6789" s="3">
        <v>0</v>
      </c>
      <c r="C6789" s="9">
        <v>47000</v>
      </c>
      <c r="D6789" s="3">
        <v>10.73</v>
      </c>
      <c r="E6789" s="3">
        <v>680</v>
      </c>
      <c r="K6789" s="3">
        <v>1</v>
      </c>
      <c r="M6789" s="3">
        <f t="shared" si="493"/>
        <v>-1.2349229255441945</v>
      </c>
      <c r="N6789" s="3">
        <f t="shared" si="493"/>
        <v>-0.50661018780156031</v>
      </c>
      <c r="O6789" s="3">
        <f t="shared" si="493"/>
        <v>-0.81805604822973343</v>
      </c>
      <c r="P6789" s="3">
        <f t="shared" si="492"/>
        <v>-0.48064276361735014</v>
      </c>
      <c r="R6789" s="3">
        <f t="shared" si="494"/>
        <v>1.3101296505426405</v>
      </c>
      <c r="S6789" s="3">
        <f t="shared" si="495"/>
        <v>0.78753485029595838</v>
      </c>
      <c r="T6789" s="3">
        <f t="shared" si="496"/>
        <v>-0.2388476549174694</v>
      </c>
    </row>
    <row r="6790" spans="1:20" x14ac:dyDescent="0.25">
      <c r="A6790" s="8">
        <v>13541</v>
      </c>
      <c r="B6790" s="3">
        <v>1</v>
      </c>
      <c r="C6790" s="9">
        <v>85000</v>
      </c>
      <c r="D6790" s="3">
        <v>30.68</v>
      </c>
      <c r="E6790" s="3">
        <v>765</v>
      </c>
      <c r="K6790" s="3">
        <v>1</v>
      </c>
      <c r="M6790" s="3">
        <f t="shared" si="493"/>
        <v>0.80965145449586262</v>
      </c>
      <c r="N6790" s="3">
        <f t="shared" si="493"/>
        <v>0.19281135033930027</v>
      </c>
      <c r="O6790" s="3">
        <f t="shared" si="493"/>
        <v>1.4266543137574401</v>
      </c>
      <c r="P6790" s="3">
        <f t="shared" si="492"/>
        <v>2.2133654729454499</v>
      </c>
      <c r="R6790" s="3">
        <f t="shared" si="494"/>
        <v>1.8818796290164772</v>
      </c>
      <c r="S6790" s="3">
        <f t="shared" si="495"/>
        <v>0.86782687537814762</v>
      </c>
      <c r="T6790" s="3">
        <f t="shared" si="496"/>
        <v>-0.14176303654437095</v>
      </c>
    </row>
    <row r="6791" spans="1:20" x14ac:dyDescent="0.25">
      <c r="A6791" s="8">
        <v>13545</v>
      </c>
      <c r="B6791" s="3">
        <v>1</v>
      </c>
      <c r="C6791" s="9">
        <v>63000</v>
      </c>
      <c r="D6791" s="3">
        <v>5.9</v>
      </c>
      <c r="E6791" s="3">
        <v>685</v>
      </c>
      <c r="K6791" s="3">
        <v>1</v>
      </c>
      <c r="M6791" s="3">
        <f t="shared" si="493"/>
        <v>0.80965145449586262</v>
      </c>
      <c r="N6791" s="3">
        <f t="shared" si="493"/>
        <v>-0.21211690858435589</v>
      </c>
      <c r="O6791" s="3">
        <f t="shared" si="493"/>
        <v>-1.3615122411318912</v>
      </c>
      <c r="P6791" s="3">
        <f t="shared" si="492"/>
        <v>-0.32217169087836195</v>
      </c>
      <c r="R6791" s="3">
        <f t="shared" si="494"/>
        <v>1.8507535522353895</v>
      </c>
      <c r="S6791" s="3">
        <f t="shared" si="495"/>
        <v>0.8642155543794191</v>
      </c>
      <c r="T6791" s="3">
        <f t="shared" si="496"/>
        <v>-0.14593305705865933</v>
      </c>
    </row>
    <row r="6792" spans="1:20" x14ac:dyDescent="0.25">
      <c r="A6792" s="8">
        <v>13547</v>
      </c>
      <c r="B6792" s="3">
        <v>0</v>
      </c>
      <c r="C6792" s="9">
        <v>54000</v>
      </c>
      <c r="D6792" s="3">
        <v>13.73</v>
      </c>
      <c r="E6792" s="3">
        <v>675</v>
      </c>
      <c r="K6792" s="3">
        <v>1</v>
      </c>
      <c r="M6792" s="3">
        <f t="shared" si="493"/>
        <v>-1.2349229255441945</v>
      </c>
      <c r="N6792" s="3">
        <f t="shared" si="493"/>
        <v>-0.37776937814403339</v>
      </c>
      <c r="O6792" s="3">
        <f t="shared" si="493"/>
        <v>-0.48050561785572232</v>
      </c>
      <c r="P6792" s="3">
        <f t="shared" si="492"/>
        <v>-0.63911383635633834</v>
      </c>
      <c r="R6792" s="3">
        <f t="shared" si="494"/>
        <v>1.1475594479104991</v>
      </c>
      <c r="S6792" s="3">
        <f t="shared" si="495"/>
        <v>0.75906485785270361</v>
      </c>
      <c r="T6792" s="3">
        <f t="shared" si="496"/>
        <v>-0.27566805352095503</v>
      </c>
    </row>
    <row r="6793" spans="1:20" x14ac:dyDescent="0.25">
      <c r="A6793" s="8">
        <v>13548</v>
      </c>
      <c r="B6793" s="3">
        <v>1</v>
      </c>
      <c r="C6793" s="9">
        <v>50000</v>
      </c>
      <c r="D6793" s="3">
        <v>18.649999999999999</v>
      </c>
      <c r="E6793" s="3">
        <v>675</v>
      </c>
      <c r="K6793" s="3">
        <v>1</v>
      </c>
      <c r="M6793" s="3">
        <f t="shared" si="493"/>
        <v>0.80965145449586262</v>
      </c>
      <c r="N6793" s="3">
        <f t="shared" si="493"/>
        <v>-0.45139269794833453</v>
      </c>
      <c r="O6793" s="3">
        <f t="shared" si="493"/>
        <v>7.3077087957655593E-2</v>
      </c>
      <c r="P6793" s="3">
        <f t="shared" si="492"/>
        <v>-0.63911383635633834</v>
      </c>
      <c r="R6793" s="3">
        <f t="shared" si="494"/>
        <v>1.2628317936287228</v>
      </c>
      <c r="S6793" s="3">
        <f t="shared" si="495"/>
        <v>0.77951320008450387</v>
      </c>
      <c r="T6793" s="3">
        <f t="shared" si="496"/>
        <v>-0.24908565658726961</v>
      </c>
    </row>
    <row r="6794" spans="1:20" x14ac:dyDescent="0.25">
      <c r="A6794" s="8">
        <v>13549</v>
      </c>
      <c r="B6794" s="3">
        <v>0</v>
      </c>
      <c r="C6794" s="9">
        <v>92000</v>
      </c>
      <c r="D6794" s="3">
        <v>10.88</v>
      </c>
      <c r="E6794" s="3">
        <v>690</v>
      </c>
      <c r="K6794" s="3">
        <v>1</v>
      </c>
      <c r="M6794" s="3">
        <f t="shared" si="493"/>
        <v>-1.2349229255441945</v>
      </c>
      <c r="N6794" s="3">
        <f t="shared" si="493"/>
        <v>0.32165215999682722</v>
      </c>
      <c r="O6794" s="3">
        <f t="shared" si="493"/>
        <v>-0.80117852671103285</v>
      </c>
      <c r="P6794" s="3">
        <f t="shared" si="493"/>
        <v>-0.1637006181393737</v>
      </c>
      <c r="R6794" s="3">
        <f t="shared" si="494"/>
        <v>1.4476388068322701</v>
      </c>
      <c r="S6794" s="3">
        <f t="shared" si="495"/>
        <v>0.80963477804873485</v>
      </c>
      <c r="T6794" s="3">
        <f t="shared" si="496"/>
        <v>-0.21117202429555823</v>
      </c>
    </row>
    <row r="6795" spans="1:20" x14ac:dyDescent="0.25">
      <c r="A6795" s="8">
        <v>13550</v>
      </c>
      <c r="B6795" s="3">
        <v>1</v>
      </c>
      <c r="C6795" s="9">
        <v>83000</v>
      </c>
      <c r="D6795" s="3">
        <v>5.52</v>
      </c>
      <c r="E6795" s="3">
        <v>660</v>
      </c>
      <c r="K6795" s="3">
        <v>0</v>
      </c>
      <c r="M6795" s="3">
        <f t="shared" ref="M6795:P6858" si="497">(B6795-B$5)/B$6</f>
        <v>0.80965145449586262</v>
      </c>
      <c r="N6795" s="3">
        <f t="shared" si="497"/>
        <v>0.1559996904371497</v>
      </c>
      <c r="O6795" s="3">
        <f t="shared" si="497"/>
        <v>-1.4042686289792661</v>
      </c>
      <c r="P6795" s="3">
        <f t="shared" si="497"/>
        <v>-1.114527054573303</v>
      </c>
      <c r="R6795" s="3">
        <f t="shared" ref="R6795:R6858" si="498">$L$7+SUMPRODUCT($M$7:$P$7,M6795:P6795)</f>
        <v>1.589249149409627</v>
      </c>
      <c r="S6795" s="3">
        <f t="shared" ref="S6795:S6858" si="499">1/(1+EXP(-R6795))</f>
        <v>0.8305104374237583</v>
      </c>
      <c r="T6795" s="3">
        <f t="shared" si="496"/>
        <v>-1.7749639317789057</v>
      </c>
    </row>
    <row r="6796" spans="1:20" x14ac:dyDescent="0.25">
      <c r="A6796" s="8">
        <v>13551</v>
      </c>
      <c r="B6796" s="3">
        <v>0</v>
      </c>
      <c r="C6796" s="9">
        <v>37000</v>
      </c>
      <c r="D6796" s="3">
        <v>16.739999999999998</v>
      </c>
      <c r="E6796" s="3">
        <v>665</v>
      </c>
      <c r="K6796" s="3">
        <v>1</v>
      </c>
      <c r="M6796" s="3">
        <f t="shared" si="497"/>
        <v>-1.2349229255441945</v>
      </c>
      <c r="N6796" s="3">
        <f t="shared" si="497"/>
        <v>-0.69066848731231312</v>
      </c>
      <c r="O6796" s="3">
        <f t="shared" si="497"/>
        <v>-0.1418300193804648</v>
      </c>
      <c r="P6796" s="3">
        <f t="shared" si="497"/>
        <v>-0.95605598183431484</v>
      </c>
      <c r="R6796" s="3">
        <f t="shared" si="498"/>
        <v>0.91220692693839123</v>
      </c>
      <c r="S6796" s="3">
        <f t="shared" si="499"/>
        <v>0.71345155589339915</v>
      </c>
      <c r="T6796" s="3">
        <f t="shared" ref="T6796:T6859" si="500">IF(K6796=1,LN(S6796),LN(1-S6796))</f>
        <v>-0.33764074080563328</v>
      </c>
    </row>
    <row r="6797" spans="1:20" x14ac:dyDescent="0.25">
      <c r="A6797" s="8">
        <v>13556</v>
      </c>
      <c r="B6797" s="3">
        <v>1</v>
      </c>
      <c r="C6797" s="9">
        <v>82000</v>
      </c>
      <c r="D6797" s="3">
        <v>12.34</v>
      </c>
      <c r="E6797" s="3">
        <v>700</v>
      </c>
      <c r="K6797" s="3">
        <v>1</v>
      </c>
      <c r="M6797" s="3">
        <f t="shared" si="497"/>
        <v>0.80965145449586262</v>
      </c>
      <c r="N6797" s="3">
        <f t="shared" si="497"/>
        <v>0.13759386048607444</v>
      </c>
      <c r="O6797" s="3">
        <f t="shared" si="497"/>
        <v>-0.63690398392901415</v>
      </c>
      <c r="P6797" s="3">
        <f t="shared" si="497"/>
        <v>0.15324152733860277</v>
      </c>
      <c r="R6797" s="3">
        <f t="shared" si="498"/>
        <v>1.8004183670886427</v>
      </c>
      <c r="S6797" s="3">
        <f t="shared" si="499"/>
        <v>0.85819985501874285</v>
      </c>
      <c r="T6797" s="3">
        <f t="shared" si="500"/>
        <v>-0.15291827536117206</v>
      </c>
    </row>
    <row r="6798" spans="1:20" x14ac:dyDescent="0.25">
      <c r="A6798" s="8">
        <v>13561</v>
      </c>
      <c r="B6798" s="3">
        <v>1</v>
      </c>
      <c r="C6798" s="9">
        <v>120000</v>
      </c>
      <c r="D6798" s="3">
        <v>19.87</v>
      </c>
      <c r="E6798" s="3">
        <v>685</v>
      </c>
      <c r="K6798" s="3">
        <v>1</v>
      </c>
      <c r="M6798" s="3">
        <f t="shared" si="497"/>
        <v>0.80965145449586262</v>
      </c>
      <c r="N6798" s="3">
        <f t="shared" si="497"/>
        <v>0.83701539862693508</v>
      </c>
      <c r="O6798" s="3">
        <f t="shared" si="497"/>
        <v>0.21034759630975369</v>
      </c>
      <c r="P6798" s="3">
        <f t="shared" si="497"/>
        <v>-0.32217169087836195</v>
      </c>
      <c r="R6798" s="3">
        <f t="shared" si="498"/>
        <v>1.3768247461128167</v>
      </c>
      <c r="S6798" s="3">
        <f t="shared" si="499"/>
        <v>0.79848055638954574</v>
      </c>
      <c r="T6798" s="3">
        <f t="shared" si="500"/>
        <v>-0.225044661793176</v>
      </c>
    </row>
    <row r="6799" spans="1:20" x14ac:dyDescent="0.25">
      <c r="A6799" s="8">
        <v>13562</v>
      </c>
      <c r="B6799" s="3">
        <v>0</v>
      </c>
      <c r="C6799" s="9">
        <v>92000</v>
      </c>
      <c r="D6799" s="3">
        <v>24.6</v>
      </c>
      <c r="E6799" s="3">
        <v>795</v>
      </c>
      <c r="K6799" s="3">
        <v>1</v>
      </c>
      <c r="M6799" s="3">
        <f t="shared" si="497"/>
        <v>-1.2349229255441945</v>
      </c>
      <c r="N6799" s="3">
        <f t="shared" si="497"/>
        <v>0.32165215999682722</v>
      </c>
      <c r="O6799" s="3">
        <f t="shared" si="497"/>
        <v>0.7425521081994445</v>
      </c>
      <c r="P6799" s="3">
        <f t="shared" si="497"/>
        <v>3.1641919093793791</v>
      </c>
      <c r="R6799" s="3">
        <f t="shared" si="498"/>
        <v>2.1560468048695878</v>
      </c>
      <c r="S6799" s="3">
        <f t="shared" si="499"/>
        <v>0.89623247754370361</v>
      </c>
      <c r="T6799" s="3">
        <f t="shared" si="500"/>
        <v>-0.10955543811721979</v>
      </c>
    </row>
    <row r="6800" spans="1:20" x14ac:dyDescent="0.25">
      <c r="A6800" s="8">
        <v>13565</v>
      </c>
      <c r="B6800" s="3">
        <v>0</v>
      </c>
      <c r="C6800" s="9">
        <v>118000</v>
      </c>
      <c r="D6800" s="3">
        <v>8.3800000000000008</v>
      </c>
      <c r="E6800" s="3">
        <v>680</v>
      </c>
      <c r="K6800" s="3">
        <v>1</v>
      </c>
      <c r="M6800" s="3">
        <f t="shared" si="497"/>
        <v>-1.2349229255441945</v>
      </c>
      <c r="N6800" s="3">
        <f t="shared" si="497"/>
        <v>0.80020373872478445</v>
      </c>
      <c r="O6800" s="3">
        <f t="shared" si="497"/>
        <v>-1.0824705520227087</v>
      </c>
      <c r="P6800" s="3">
        <f t="shared" si="497"/>
        <v>-0.48064276361735014</v>
      </c>
      <c r="R6800" s="3">
        <f t="shared" si="498"/>
        <v>1.4397788429123244</v>
      </c>
      <c r="S6800" s="3">
        <f t="shared" si="499"/>
        <v>0.8084204016604416</v>
      </c>
      <c r="T6800" s="3">
        <f t="shared" si="500"/>
        <v>-0.21267305668497355</v>
      </c>
    </row>
    <row r="6801" spans="1:20" x14ac:dyDescent="0.25">
      <c r="A6801" s="8">
        <v>13566</v>
      </c>
      <c r="B6801" s="3">
        <v>1</v>
      </c>
      <c r="C6801" s="9">
        <v>40000</v>
      </c>
      <c r="D6801" s="3">
        <v>14.76</v>
      </c>
      <c r="E6801" s="3">
        <v>675</v>
      </c>
      <c r="K6801" s="3">
        <v>1</v>
      </c>
      <c r="M6801" s="3">
        <f t="shared" si="497"/>
        <v>0.80965145449586262</v>
      </c>
      <c r="N6801" s="3">
        <f t="shared" si="497"/>
        <v>-0.63545099745908729</v>
      </c>
      <c r="O6801" s="3">
        <f t="shared" si="497"/>
        <v>-0.36461330342731196</v>
      </c>
      <c r="P6801" s="3">
        <f t="shared" si="497"/>
        <v>-0.63911383635633834</v>
      </c>
      <c r="R6801" s="3">
        <f t="shared" si="498"/>
        <v>1.3984368167735941</v>
      </c>
      <c r="S6801" s="3">
        <f t="shared" si="499"/>
        <v>0.80193571781095252</v>
      </c>
      <c r="T6801" s="3">
        <f t="shared" si="500"/>
        <v>-0.22072682668341506</v>
      </c>
    </row>
    <row r="6802" spans="1:20" x14ac:dyDescent="0.25">
      <c r="A6802" s="8">
        <v>13567</v>
      </c>
      <c r="B6802" s="3">
        <v>0</v>
      </c>
      <c r="C6802" s="9">
        <v>150000</v>
      </c>
      <c r="D6802" s="3">
        <v>22.64</v>
      </c>
      <c r="E6802" s="3">
        <v>660</v>
      </c>
      <c r="K6802" s="3">
        <v>1</v>
      </c>
      <c r="M6802" s="3">
        <f t="shared" si="497"/>
        <v>-1.2349229255441945</v>
      </c>
      <c r="N6802" s="3">
        <f t="shared" si="497"/>
        <v>1.3891902971591934</v>
      </c>
      <c r="O6802" s="3">
        <f t="shared" si="497"/>
        <v>0.52201916035509055</v>
      </c>
      <c r="P6802" s="3">
        <f t="shared" si="497"/>
        <v>-1.114527054573303</v>
      </c>
      <c r="R6802" s="3">
        <f t="shared" si="498"/>
        <v>0.70959346584610139</v>
      </c>
      <c r="S6802" s="3">
        <f t="shared" si="499"/>
        <v>0.67031132439980923</v>
      </c>
      <c r="T6802" s="3">
        <f t="shared" si="500"/>
        <v>-0.40001301123638089</v>
      </c>
    </row>
    <row r="6803" spans="1:20" x14ac:dyDescent="0.25">
      <c r="A6803" s="8">
        <v>13568</v>
      </c>
      <c r="B6803" s="3">
        <v>1</v>
      </c>
      <c r="C6803" s="9">
        <v>90000</v>
      </c>
      <c r="D6803" s="3">
        <v>14.25</v>
      </c>
      <c r="E6803" s="3">
        <v>675</v>
      </c>
      <c r="K6803" s="3">
        <v>1</v>
      </c>
      <c r="M6803" s="3">
        <f t="shared" si="497"/>
        <v>0.80965145449586262</v>
      </c>
      <c r="N6803" s="3">
        <f t="shared" si="497"/>
        <v>0.28484050009467665</v>
      </c>
      <c r="O6803" s="3">
        <f t="shared" si="497"/>
        <v>-0.4219968765908938</v>
      </c>
      <c r="P6803" s="3">
        <f t="shared" si="497"/>
        <v>-0.63911383635633834</v>
      </c>
      <c r="R6803" s="3">
        <f t="shared" si="498"/>
        <v>1.4480035239227893</v>
      </c>
      <c r="S6803" s="3">
        <f t="shared" si="499"/>
        <v>0.80969098419805074</v>
      </c>
      <c r="T6803" s="3">
        <f t="shared" si="500"/>
        <v>-0.21110260509572967</v>
      </c>
    </row>
    <row r="6804" spans="1:20" x14ac:dyDescent="0.25">
      <c r="A6804" s="8">
        <v>13572</v>
      </c>
      <c r="B6804" s="3">
        <v>1</v>
      </c>
      <c r="C6804" s="9">
        <v>56100</v>
      </c>
      <c r="D6804" s="3">
        <v>20.04</v>
      </c>
      <c r="E6804" s="3">
        <v>670</v>
      </c>
      <c r="K6804" s="3">
        <v>1</v>
      </c>
      <c r="M6804" s="3">
        <f t="shared" si="497"/>
        <v>0.80965145449586262</v>
      </c>
      <c r="N6804" s="3">
        <f t="shared" si="497"/>
        <v>-0.33911713524677528</v>
      </c>
      <c r="O6804" s="3">
        <f t="shared" si="497"/>
        <v>0.22947545403094743</v>
      </c>
      <c r="P6804" s="3">
        <f t="shared" si="497"/>
        <v>-0.79758490909532664</v>
      </c>
      <c r="R6804" s="3">
        <f t="shared" si="498"/>
        <v>1.1583925429613025</v>
      </c>
      <c r="S6804" s="3">
        <f t="shared" si="499"/>
        <v>0.76104050883336161</v>
      </c>
      <c r="T6804" s="3">
        <f t="shared" si="500"/>
        <v>-0.27306869148150786</v>
      </c>
    </row>
    <row r="6805" spans="1:20" x14ac:dyDescent="0.25">
      <c r="A6805" s="8">
        <v>13573</v>
      </c>
      <c r="B6805" s="3">
        <v>1</v>
      </c>
      <c r="C6805" s="9">
        <v>45000</v>
      </c>
      <c r="D6805" s="3">
        <v>13.44</v>
      </c>
      <c r="E6805" s="3">
        <v>720</v>
      </c>
      <c r="K6805" s="3">
        <v>0</v>
      </c>
      <c r="M6805" s="3">
        <f t="shared" si="497"/>
        <v>0.80965145449586262</v>
      </c>
      <c r="N6805" s="3">
        <f t="shared" si="497"/>
        <v>-0.54342184770371094</v>
      </c>
      <c r="O6805" s="3">
        <f t="shared" si="497"/>
        <v>-0.51313549279187687</v>
      </c>
      <c r="P6805" s="3">
        <f t="shared" si="497"/>
        <v>0.78712581829455575</v>
      </c>
      <c r="R6805" s="3">
        <f t="shared" si="498"/>
        <v>1.9675958100946955</v>
      </c>
      <c r="S6805" s="3">
        <f t="shared" si="499"/>
        <v>0.87735264498101995</v>
      </c>
      <c r="T6805" s="3">
        <f t="shared" si="500"/>
        <v>-2.0984420737855087</v>
      </c>
    </row>
    <row r="6806" spans="1:20" x14ac:dyDescent="0.25">
      <c r="A6806" s="8">
        <v>13575</v>
      </c>
      <c r="B6806" s="3">
        <v>1</v>
      </c>
      <c r="C6806" s="9">
        <v>53000</v>
      </c>
      <c r="D6806" s="3">
        <v>5.73</v>
      </c>
      <c r="E6806" s="3">
        <v>660</v>
      </c>
      <c r="K6806" s="3">
        <v>1</v>
      </c>
      <c r="M6806" s="3">
        <f t="shared" si="497"/>
        <v>0.80965145449586262</v>
      </c>
      <c r="N6806" s="3">
        <f t="shared" si="497"/>
        <v>-0.3961752080951087</v>
      </c>
      <c r="O6806" s="3">
        <f t="shared" si="497"/>
        <v>-1.3806400988530851</v>
      </c>
      <c r="P6806" s="3">
        <f t="shared" si="497"/>
        <v>-1.114527054573303</v>
      </c>
      <c r="R6806" s="3">
        <f t="shared" si="498"/>
        <v>1.5630085647491612</v>
      </c>
      <c r="S6806" s="3">
        <f t="shared" si="499"/>
        <v>0.82678463864834251</v>
      </c>
      <c r="T6806" s="3">
        <f t="shared" si="500"/>
        <v>-0.19021103063069308</v>
      </c>
    </row>
    <row r="6807" spans="1:20" x14ac:dyDescent="0.25">
      <c r="A6807" s="8">
        <v>13578</v>
      </c>
      <c r="B6807" s="3">
        <v>1</v>
      </c>
      <c r="C6807" s="9">
        <v>70000</v>
      </c>
      <c r="D6807" s="3">
        <v>17.489999999999998</v>
      </c>
      <c r="E6807" s="3">
        <v>695</v>
      </c>
      <c r="K6807" s="3">
        <v>1</v>
      </c>
      <c r="M6807" s="3">
        <f t="shared" si="497"/>
        <v>0.80965145449586262</v>
      </c>
      <c r="N6807" s="3">
        <f t="shared" si="497"/>
        <v>-8.3276098926828926E-2</v>
      </c>
      <c r="O6807" s="3">
        <f t="shared" si="497"/>
        <v>-5.7442411786962036E-2</v>
      </c>
      <c r="P6807" s="3">
        <f t="shared" si="497"/>
        <v>-5.2295454003854587E-3</v>
      </c>
      <c r="R6807" s="3">
        <f t="shared" si="498"/>
        <v>1.5477044427986628</v>
      </c>
      <c r="S6807" s="3">
        <f t="shared" si="499"/>
        <v>0.82458193473248242</v>
      </c>
      <c r="T6807" s="3">
        <f t="shared" si="500"/>
        <v>-0.19287876686529987</v>
      </c>
    </row>
    <row r="6808" spans="1:20" x14ac:dyDescent="0.25">
      <c r="A6808" s="8">
        <v>13579</v>
      </c>
      <c r="B6808" s="3">
        <v>1</v>
      </c>
      <c r="C6808" s="9">
        <v>50000</v>
      </c>
      <c r="D6808" s="3">
        <v>19.66</v>
      </c>
      <c r="E6808" s="3">
        <v>715</v>
      </c>
      <c r="K6808" s="3">
        <v>1</v>
      </c>
      <c r="M6808" s="3">
        <f t="shared" si="497"/>
        <v>0.80965145449586262</v>
      </c>
      <c r="N6808" s="3">
        <f t="shared" si="497"/>
        <v>-0.45139269794833453</v>
      </c>
      <c r="O6808" s="3">
        <f t="shared" si="497"/>
        <v>0.18671906618357281</v>
      </c>
      <c r="P6808" s="3">
        <f t="shared" si="497"/>
        <v>0.62865474555556744</v>
      </c>
      <c r="R6808" s="3">
        <f t="shared" si="498"/>
        <v>1.6864095325400021</v>
      </c>
      <c r="S6808" s="3">
        <f t="shared" si="499"/>
        <v>0.84375139468332594</v>
      </c>
      <c r="T6808" s="3">
        <f t="shared" si="500"/>
        <v>-0.16989738383874767</v>
      </c>
    </row>
    <row r="6809" spans="1:20" x14ac:dyDescent="0.25">
      <c r="A6809" s="8">
        <v>13583</v>
      </c>
      <c r="B6809" s="3">
        <v>1</v>
      </c>
      <c r="C6809" s="9">
        <v>50000</v>
      </c>
      <c r="D6809" s="3">
        <v>26.84</v>
      </c>
      <c r="E6809" s="3">
        <v>730</v>
      </c>
      <c r="K6809" s="3">
        <v>1</v>
      </c>
      <c r="M6809" s="3">
        <f t="shared" si="497"/>
        <v>0.80965145449586262</v>
      </c>
      <c r="N6809" s="3">
        <f t="shared" si="497"/>
        <v>-0.45139269794833453</v>
      </c>
      <c r="O6809" s="3">
        <f t="shared" si="497"/>
        <v>0.99458976287870593</v>
      </c>
      <c r="P6809" s="3">
        <f t="shared" si="497"/>
        <v>1.1040679637725321</v>
      </c>
      <c r="R6809" s="3">
        <f t="shared" si="498"/>
        <v>1.5973286452871056</v>
      </c>
      <c r="S6809" s="3">
        <f t="shared" si="499"/>
        <v>0.83164469525179252</v>
      </c>
      <c r="T6809" s="3">
        <f t="shared" si="500"/>
        <v>-0.18434997834852215</v>
      </c>
    </row>
    <row r="6810" spans="1:20" x14ac:dyDescent="0.25">
      <c r="A6810" s="8">
        <v>13584</v>
      </c>
      <c r="B6810" s="3">
        <v>1</v>
      </c>
      <c r="C6810" s="9">
        <v>108000</v>
      </c>
      <c r="D6810" s="3">
        <v>9.2899999999999991</v>
      </c>
      <c r="E6810" s="3">
        <v>660</v>
      </c>
      <c r="K6810" s="3">
        <v>1</v>
      </c>
      <c r="M6810" s="3">
        <f t="shared" si="497"/>
        <v>0.80965145449586262</v>
      </c>
      <c r="N6810" s="3">
        <f t="shared" si="497"/>
        <v>0.61614543921403175</v>
      </c>
      <c r="O6810" s="3">
        <f t="shared" si="497"/>
        <v>-0.98008025480925887</v>
      </c>
      <c r="P6810" s="3">
        <f t="shared" si="497"/>
        <v>-1.114527054573303</v>
      </c>
      <c r="R6810" s="3">
        <f t="shared" si="498"/>
        <v>1.4673112060370279</v>
      </c>
      <c r="S6810" s="3">
        <f t="shared" si="499"/>
        <v>0.8126483585459775</v>
      </c>
      <c r="T6810" s="3">
        <f t="shared" si="500"/>
        <v>-0.20745678631319611</v>
      </c>
    </row>
    <row r="6811" spans="1:20" x14ac:dyDescent="0.25">
      <c r="A6811" s="8">
        <v>13587</v>
      </c>
      <c r="B6811" s="3">
        <v>1</v>
      </c>
      <c r="C6811" s="9">
        <v>50000</v>
      </c>
      <c r="D6811" s="3">
        <v>9.41</v>
      </c>
      <c r="E6811" s="3">
        <v>745</v>
      </c>
      <c r="K6811" s="3">
        <v>1</v>
      </c>
      <c r="M6811" s="3">
        <f t="shared" si="497"/>
        <v>0.80965145449586262</v>
      </c>
      <c r="N6811" s="3">
        <f t="shared" si="497"/>
        <v>-0.45139269794833453</v>
      </c>
      <c r="O6811" s="3">
        <f t="shared" si="497"/>
        <v>-0.96657823759429828</v>
      </c>
      <c r="P6811" s="3">
        <f t="shared" si="497"/>
        <v>1.5794811819894969</v>
      </c>
      <c r="R6811" s="3">
        <f t="shared" si="498"/>
        <v>2.4053436879399257</v>
      </c>
      <c r="S6811" s="3">
        <f t="shared" si="499"/>
        <v>0.91723387985125582</v>
      </c>
      <c r="T6811" s="3">
        <f t="shared" si="500"/>
        <v>-8.6392790334259478E-2</v>
      </c>
    </row>
    <row r="6812" spans="1:20" x14ac:dyDescent="0.25">
      <c r="A6812" s="8">
        <v>13591</v>
      </c>
      <c r="B6812" s="3">
        <v>1</v>
      </c>
      <c r="C6812" s="9">
        <v>50149</v>
      </c>
      <c r="D6812" s="3">
        <v>29.5</v>
      </c>
      <c r="E6812" s="3">
        <v>660</v>
      </c>
      <c r="K6812" s="3">
        <v>1</v>
      </c>
      <c r="M6812" s="3">
        <f t="shared" si="497"/>
        <v>0.80965145449586262</v>
      </c>
      <c r="N6812" s="3">
        <f t="shared" si="497"/>
        <v>-0.44865022928562431</v>
      </c>
      <c r="O6812" s="3">
        <f t="shared" si="497"/>
        <v>1.2938844778103291</v>
      </c>
      <c r="P6812" s="3">
        <f t="shared" si="497"/>
        <v>-1.114527054573303</v>
      </c>
      <c r="R6812" s="3">
        <f t="shared" si="498"/>
        <v>0.69476648383412731</v>
      </c>
      <c r="S6812" s="3">
        <f t="shared" si="499"/>
        <v>0.66702641466991131</v>
      </c>
      <c r="T6812" s="3">
        <f t="shared" si="500"/>
        <v>-0.40492563164689482</v>
      </c>
    </row>
    <row r="6813" spans="1:20" x14ac:dyDescent="0.25">
      <c r="A6813" s="8">
        <v>13595</v>
      </c>
      <c r="B6813" s="3">
        <v>1</v>
      </c>
      <c r="C6813" s="9">
        <v>100000</v>
      </c>
      <c r="D6813" s="3">
        <v>12.05</v>
      </c>
      <c r="E6813" s="3">
        <v>710</v>
      </c>
      <c r="K6813" s="3">
        <v>1</v>
      </c>
      <c r="M6813" s="3">
        <f t="shared" si="497"/>
        <v>0.80965145449586262</v>
      </c>
      <c r="N6813" s="3">
        <f t="shared" si="497"/>
        <v>0.46889879960542946</v>
      </c>
      <c r="O6813" s="3">
        <f t="shared" si="497"/>
        <v>-0.66953385886516847</v>
      </c>
      <c r="P6813" s="3">
        <f t="shared" si="497"/>
        <v>0.47018367281657925</v>
      </c>
      <c r="R6813" s="3">
        <f t="shared" si="498"/>
        <v>1.9372396172533652</v>
      </c>
      <c r="S6813" s="3">
        <f t="shared" si="499"/>
        <v>0.87404857302801386</v>
      </c>
      <c r="T6813" s="3">
        <f t="shared" si="500"/>
        <v>-0.13461932932393847</v>
      </c>
    </row>
    <row r="6814" spans="1:20" x14ac:dyDescent="0.25">
      <c r="A6814" s="8">
        <v>13597</v>
      </c>
      <c r="B6814" s="3">
        <v>1</v>
      </c>
      <c r="C6814" s="9">
        <v>26949.37</v>
      </c>
      <c r="D6814" s="3">
        <v>6.01</v>
      </c>
      <c r="E6814" s="3">
        <v>710</v>
      </c>
      <c r="K6814" s="3">
        <v>0</v>
      </c>
      <c r="M6814" s="3">
        <f t="shared" si="497"/>
        <v>0.80965145449586262</v>
      </c>
      <c r="N6814" s="3">
        <f t="shared" si="497"/>
        <v>-0.87565867399348896</v>
      </c>
      <c r="O6814" s="3">
        <f t="shared" si="497"/>
        <v>-1.3491353920181777</v>
      </c>
      <c r="P6814" s="3">
        <f t="shared" si="497"/>
        <v>0.47018367281657925</v>
      </c>
      <c r="R6814" s="3">
        <f t="shared" si="498"/>
        <v>2.1121564638686134</v>
      </c>
      <c r="S6814" s="3">
        <f t="shared" si="499"/>
        <v>0.89207912016608704</v>
      </c>
      <c r="T6814" s="3">
        <f t="shared" si="500"/>
        <v>-2.2263569144665647</v>
      </c>
    </row>
    <row r="6815" spans="1:20" x14ac:dyDescent="0.25">
      <c r="A6815" s="8">
        <v>13600</v>
      </c>
      <c r="B6815" s="3">
        <v>1</v>
      </c>
      <c r="C6815" s="9">
        <v>82000</v>
      </c>
      <c r="D6815" s="3">
        <v>5.9</v>
      </c>
      <c r="E6815" s="3">
        <v>705</v>
      </c>
      <c r="K6815" s="3">
        <v>1</v>
      </c>
      <c r="M6815" s="3">
        <f t="shared" si="497"/>
        <v>0.80965145449586262</v>
      </c>
      <c r="N6815" s="3">
        <f t="shared" si="497"/>
        <v>0.13759386048607444</v>
      </c>
      <c r="O6815" s="3">
        <f t="shared" si="497"/>
        <v>-1.3615122411318912</v>
      </c>
      <c r="P6815" s="3">
        <f t="shared" si="497"/>
        <v>0.311712600077591</v>
      </c>
      <c r="R6815" s="3">
        <f t="shared" si="498"/>
        <v>2.0927217872052308</v>
      </c>
      <c r="S6815" s="3">
        <f t="shared" si="499"/>
        <v>0.89019375984072036</v>
      </c>
      <c r="T6815" s="3">
        <f t="shared" si="500"/>
        <v>-0.11631613226462822</v>
      </c>
    </row>
    <row r="6816" spans="1:20" x14ac:dyDescent="0.25">
      <c r="A6816" s="8">
        <v>13601</v>
      </c>
      <c r="B6816" s="3">
        <v>1</v>
      </c>
      <c r="C6816" s="9">
        <v>135000</v>
      </c>
      <c r="D6816" s="3">
        <v>10.78</v>
      </c>
      <c r="E6816" s="3">
        <v>755</v>
      </c>
      <c r="K6816" s="3">
        <v>1</v>
      </c>
      <c r="M6816" s="3">
        <f t="shared" si="497"/>
        <v>0.80965145449586262</v>
      </c>
      <c r="N6816" s="3">
        <f t="shared" si="497"/>
        <v>1.1131028478930642</v>
      </c>
      <c r="O6816" s="3">
        <f t="shared" si="497"/>
        <v>-0.81243020772350005</v>
      </c>
      <c r="P6816" s="3">
        <f t="shared" si="497"/>
        <v>1.8964233274674733</v>
      </c>
      <c r="R6816" s="3">
        <f t="shared" si="498"/>
        <v>2.523161546239586</v>
      </c>
      <c r="S6816" s="3">
        <f t="shared" si="499"/>
        <v>0.92574966347209708</v>
      </c>
      <c r="T6816" s="3">
        <f t="shared" si="500"/>
        <v>-7.7151422707684852E-2</v>
      </c>
    </row>
    <row r="6817" spans="1:20" x14ac:dyDescent="0.25">
      <c r="A6817" s="8">
        <v>13603</v>
      </c>
      <c r="B6817" s="3">
        <v>1</v>
      </c>
      <c r="C6817" s="9">
        <v>62000</v>
      </c>
      <c r="D6817" s="3">
        <v>22.34</v>
      </c>
      <c r="E6817" s="3">
        <v>660</v>
      </c>
      <c r="K6817" s="3">
        <v>0</v>
      </c>
      <c r="M6817" s="3">
        <f t="shared" si="497"/>
        <v>0.80965145449586262</v>
      </c>
      <c r="N6817" s="3">
        <f t="shared" si="497"/>
        <v>-0.23052273853543115</v>
      </c>
      <c r="O6817" s="3">
        <f t="shared" si="497"/>
        <v>0.48826411731768937</v>
      </c>
      <c r="P6817" s="3">
        <f t="shared" si="497"/>
        <v>-1.114527054573303</v>
      </c>
      <c r="R6817" s="3">
        <f t="shared" si="498"/>
        <v>0.96310827207261507</v>
      </c>
      <c r="S6817" s="3">
        <f t="shared" si="499"/>
        <v>0.72374370117729847</v>
      </c>
      <c r="T6817" s="3">
        <f t="shared" si="500"/>
        <v>-1.2864262252419669</v>
      </c>
    </row>
    <row r="6818" spans="1:20" x14ac:dyDescent="0.25">
      <c r="A6818" s="8">
        <v>13604</v>
      </c>
      <c r="B6818" s="3">
        <v>1</v>
      </c>
      <c r="C6818" s="9">
        <v>72000</v>
      </c>
      <c r="D6818" s="3">
        <v>28.22</v>
      </c>
      <c r="E6818" s="3">
        <v>700</v>
      </c>
      <c r="K6818" s="3">
        <v>1</v>
      </c>
      <c r="M6818" s="3">
        <f t="shared" si="497"/>
        <v>0.80965145449586262</v>
      </c>
      <c r="N6818" s="3">
        <f t="shared" si="497"/>
        <v>-4.646443902467836E-2</v>
      </c>
      <c r="O6818" s="3">
        <f t="shared" si="497"/>
        <v>1.1498629608507509</v>
      </c>
      <c r="P6818" s="3">
        <f t="shared" si="497"/>
        <v>0.15324152733860277</v>
      </c>
      <c r="R6818" s="3">
        <f t="shared" si="498"/>
        <v>1.2153575416257929</v>
      </c>
      <c r="S6818" s="3">
        <f t="shared" si="499"/>
        <v>0.77124553126274475</v>
      </c>
      <c r="T6818" s="3">
        <f t="shared" si="500"/>
        <v>-0.25974849792811688</v>
      </c>
    </row>
    <row r="6819" spans="1:20" x14ac:dyDescent="0.25">
      <c r="A6819" s="8">
        <v>13605</v>
      </c>
      <c r="B6819" s="3">
        <v>0</v>
      </c>
      <c r="C6819" s="9">
        <v>67800</v>
      </c>
      <c r="D6819" s="3">
        <v>14.6</v>
      </c>
      <c r="E6819" s="3">
        <v>675</v>
      </c>
      <c r="K6819" s="3">
        <v>1</v>
      </c>
      <c r="M6819" s="3">
        <f t="shared" si="497"/>
        <v>-1.2349229255441945</v>
      </c>
      <c r="N6819" s="3">
        <f t="shared" si="497"/>
        <v>-0.12376892481919453</v>
      </c>
      <c r="O6819" s="3">
        <f t="shared" si="497"/>
        <v>-0.38261599304725924</v>
      </c>
      <c r="P6819" s="3">
        <f t="shared" si="497"/>
        <v>-0.63911383635633834</v>
      </c>
      <c r="R6819" s="3">
        <f t="shared" si="498"/>
        <v>1.1243951340893046</v>
      </c>
      <c r="S6819" s="3">
        <f t="shared" si="499"/>
        <v>0.75480305832039918</v>
      </c>
      <c r="T6819" s="3">
        <f t="shared" si="500"/>
        <v>-0.28129841366712277</v>
      </c>
    </row>
    <row r="6820" spans="1:20" x14ac:dyDescent="0.25">
      <c r="A6820" s="8">
        <v>13606</v>
      </c>
      <c r="B6820" s="3">
        <v>1</v>
      </c>
      <c r="C6820" s="9">
        <v>55000</v>
      </c>
      <c r="D6820" s="3">
        <v>22.28</v>
      </c>
      <c r="E6820" s="3">
        <v>740</v>
      </c>
      <c r="K6820" s="3">
        <v>1</v>
      </c>
      <c r="M6820" s="3">
        <f t="shared" si="497"/>
        <v>0.80965145449586262</v>
      </c>
      <c r="N6820" s="3">
        <f t="shared" si="497"/>
        <v>-0.35936354819295813</v>
      </c>
      <c r="O6820" s="3">
        <f t="shared" si="497"/>
        <v>0.48151310871020925</v>
      </c>
      <c r="P6820" s="3">
        <f t="shared" si="497"/>
        <v>1.4210101092505085</v>
      </c>
      <c r="R6820" s="3">
        <f t="shared" si="498"/>
        <v>1.8817483110811684</v>
      </c>
      <c r="S6820" s="3">
        <f t="shared" si="499"/>
        <v>0.86781181203826097</v>
      </c>
      <c r="T6820" s="3">
        <f t="shared" si="500"/>
        <v>-0.14178039423522706</v>
      </c>
    </row>
    <row r="6821" spans="1:20" x14ac:dyDescent="0.25">
      <c r="A6821" s="8">
        <v>13607</v>
      </c>
      <c r="B6821" s="3">
        <v>1</v>
      </c>
      <c r="C6821" s="9">
        <v>70000</v>
      </c>
      <c r="D6821" s="3">
        <v>20.76</v>
      </c>
      <c r="E6821" s="3">
        <v>685</v>
      </c>
      <c r="K6821" s="3">
        <v>1</v>
      </c>
      <c r="M6821" s="3">
        <f t="shared" si="497"/>
        <v>0.80965145449586262</v>
      </c>
      <c r="N6821" s="3">
        <f t="shared" si="497"/>
        <v>-8.3276098926828926E-2</v>
      </c>
      <c r="O6821" s="3">
        <f t="shared" si="497"/>
        <v>0.31048755732071037</v>
      </c>
      <c r="P6821" s="3">
        <f t="shared" si="497"/>
        <v>-0.32217169087836195</v>
      </c>
      <c r="R6821" s="3">
        <f t="shared" si="498"/>
        <v>1.3134060904319607</v>
      </c>
      <c r="S6821" s="3">
        <f t="shared" si="499"/>
        <v>0.78808255989132514</v>
      </c>
      <c r="T6821" s="3">
        <f t="shared" si="500"/>
        <v>-0.23815242317670965</v>
      </c>
    </row>
    <row r="6822" spans="1:20" x14ac:dyDescent="0.25">
      <c r="A6822" s="8">
        <v>13608</v>
      </c>
      <c r="B6822" s="3">
        <v>0</v>
      </c>
      <c r="C6822" s="9">
        <v>62000</v>
      </c>
      <c r="D6822" s="3">
        <v>24.82</v>
      </c>
      <c r="E6822" s="3">
        <v>660</v>
      </c>
      <c r="K6822" s="3">
        <v>1</v>
      </c>
      <c r="M6822" s="3">
        <f t="shared" si="497"/>
        <v>-1.2349229255441945</v>
      </c>
      <c r="N6822" s="3">
        <f t="shared" si="497"/>
        <v>-0.23052273853543115</v>
      </c>
      <c r="O6822" s="3">
        <f t="shared" si="497"/>
        <v>0.76730580642687185</v>
      </c>
      <c r="P6822" s="3">
        <f t="shared" si="497"/>
        <v>-1.114527054573303</v>
      </c>
      <c r="R6822" s="3">
        <f t="shared" si="498"/>
        <v>0.57560938021877628</v>
      </c>
      <c r="S6822" s="3">
        <f t="shared" si="499"/>
        <v>0.6400565002765215</v>
      </c>
      <c r="T6822" s="3">
        <f t="shared" si="500"/>
        <v>-0.44619882484295303</v>
      </c>
    </row>
    <row r="6823" spans="1:20" x14ac:dyDescent="0.25">
      <c r="A6823" s="8">
        <v>13613</v>
      </c>
      <c r="B6823" s="3">
        <v>0</v>
      </c>
      <c r="C6823" s="9">
        <v>35000</v>
      </c>
      <c r="D6823" s="3">
        <v>16.09</v>
      </c>
      <c r="E6823" s="3">
        <v>660</v>
      </c>
      <c r="K6823" s="3">
        <v>1</v>
      </c>
      <c r="M6823" s="3">
        <f t="shared" si="497"/>
        <v>-1.2349229255441945</v>
      </c>
      <c r="N6823" s="3">
        <f t="shared" si="497"/>
        <v>-0.72748014721446375</v>
      </c>
      <c r="O6823" s="3">
        <f t="shared" si="497"/>
        <v>-0.21496594596150037</v>
      </c>
      <c r="P6823" s="3">
        <f t="shared" si="497"/>
        <v>-1.114527054573303</v>
      </c>
      <c r="R6823" s="3">
        <f t="shared" si="498"/>
        <v>0.87711266706089042</v>
      </c>
      <c r="S6823" s="3">
        <f t="shared" si="499"/>
        <v>0.70622353767346768</v>
      </c>
      <c r="T6823" s="3">
        <f t="shared" si="500"/>
        <v>-0.34782346600438935</v>
      </c>
    </row>
    <row r="6824" spans="1:20" x14ac:dyDescent="0.25">
      <c r="A6824" s="8">
        <v>13615</v>
      </c>
      <c r="B6824" s="3">
        <v>1</v>
      </c>
      <c r="C6824" s="9">
        <v>68000</v>
      </c>
      <c r="D6824" s="3">
        <v>18.93</v>
      </c>
      <c r="E6824" s="3">
        <v>665</v>
      </c>
      <c r="K6824" s="3">
        <v>0</v>
      </c>
      <c r="M6824" s="3">
        <f t="shared" si="497"/>
        <v>0.80965145449586262</v>
      </c>
      <c r="N6824" s="3">
        <f t="shared" si="497"/>
        <v>-0.12008775882897949</v>
      </c>
      <c r="O6824" s="3">
        <f t="shared" si="497"/>
        <v>0.10458179479256342</v>
      </c>
      <c r="P6824" s="3">
        <f t="shared" si="497"/>
        <v>-0.95605598183431484</v>
      </c>
      <c r="R6824" s="3">
        <f t="shared" si="498"/>
        <v>1.1486777409916598</v>
      </c>
      <c r="S6824" s="3">
        <f t="shared" si="499"/>
        <v>0.75926931807395859</v>
      </c>
      <c r="T6824" s="3">
        <f t="shared" si="500"/>
        <v>-1.4240764727444128</v>
      </c>
    </row>
    <row r="6825" spans="1:20" x14ac:dyDescent="0.25">
      <c r="A6825" s="8">
        <v>13616</v>
      </c>
      <c r="B6825" s="3">
        <v>0</v>
      </c>
      <c r="C6825" s="9">
        <v>52000</v>
      </c>
      <c r="D6825" s="3">
        <v>30.19</v>
      </c>
      <c r="E6825" s="3">
        <v>710</v>
      </c>
      <c r="K6825" s="3">
        <v>0</v>
      </c>
      <c r="M6825" s="3">
        <f t="shared" si="497"/>
        <v>-1.2349229255441945</v>
      </c>
      <c r="N6825" s="3">
        <f t="shared" si="497"/>
        <v>-0.41458103804618396</v>
      </c>
      <c r="O6825" s="3">
        <f t="shared" si="497"/>
        <v>1.3715210767963517</v>
      </c>
      <c r="P6825" s="3">
        <f t="shared" si="497"/>
        <v>0.47018367281657925</v>
      </c>
      <c r="R6825" s="3">
        <f t="shared" si="498"/>
        <v>0.94915773915549095</v>
      </c>
      <c r="S6825" s="3">
        <f t="shared" si="499"/>
        <v>0.72094576102156849</v>
      </c>
      <c r="T6825" s="3">
        <f t="shared" si="500"/>
        <v>-1.2763491111143483</v>
      </c>
    </row>
    <row r="6826" spans="1:20" x14ac:dyDescent="0.25">
      <c r="A6826" s="8">
        <v>13617</v>
      </c>
      <c r="B6826" s="3">
        <v>1</v>
      </c>
      <c r="C6826" s="9">
        <v>154000</v>
      </c>
      <c r="D6826" s="3">
        <v>6.7</v>
      </c>
      <c r="E6826" s="3">
        <v>725</v>
      </c>
      <c r="K6826" s="3">
        <v>1</v>
      </c>
      <c r="M6826" s="3">
        <f t="shared" si="497"/>
        <v>0.80965145449586262</v>
      </c>
      <c r="N6826" s="3">
        <f t="shared" si="497"/>
        <v>1.4628136169634947</v>
      </c>
      <c r="O6826" s="3">
        <f t="shared" si="497"/>
        <v>-1.2714987930321551</v>
      </c>
      <c r="P6826" s="3">
        <f t="shared" si="497"/>
        <v>0.94559689103354394</v>
      </c>
      <c r="R6826" s="3">
        <f t="shared" si="498"/>
        <v>2.3383625154333654</v>
      </c>
      <c r="S6826" s="3">
        <f t="shared" si="499"/>
        <v>0.91200476226154836</v>
      </c>
      <c r="T6826" s="3">
        <f t="shared" si="500"/>
        <v>-9.2110067143425539E-2</v>
      </c>
    </row>
    <row r="6827" spans="1:20" x14ac:dyDescent="0.25">
      <c r="A6827" s="8">
        <v>13622</v>
      </c>
      <c r="B6827" s="3">
        <v>0</v>
      </c>
      <c r="C6827" s="9">
        <v>109000</v>
      </c>
      <c r="D6827" s="3">
        <v>15.99</v>
      </c>
      <c r="E6827" s="3">
        <v>665</v>
      </c>
      <c r="K6827" s="3">
        <v>1</v>
      </c>
      <c r="M6827" s="3">
        <f t="shared" si="497"/>
        <v>-1.2349229255441945</v>
      </c>
      <c r="N6827" s="3">
        <f t="shared" si="497"/>
        <v>0.63455126916510696</v>
      </c>
      <c r="O6827" s="3">
        <f t="shared" si="497"/>
        <v>-0.22621762697396736</v>
      </c>
      <c r="P6827" s="3">
        <f t="shared" si="497"/>
        <v>-0.95605598183431484</v>
      </c>
      <c r="R6827" s="3">
        <f t="shared" si="498"/>
        <v>0.98415164417295309</v>
      </c>
      <c r="S6827" s="3">
        <f t="shared" si="499"/>
        <v>0.72793121612599476</v>
      </c>
      <c r="T6827" s="3">
        <f t="shared" si="500"/>
        <v>-0.31754871859269712</v>
      </c>
    </row>
    <row r="6828" spans="1:20" x14ac:dyDescent="0.25">
      <c r="A6828" s="8">
        <v>13625</v>
      </c>
      <c r="B6828" s="3">
        <v>1</v>
      </c>
      <c r="C6828" s="9">
        <v>56000</v>
      </c>
      <c r="D6828" s="3">
        <v>25.35</v>
      </c>
      <c r="E6828" s="3">
        <v>665</v>
      </c>
      <c r="K6828" s="3">
        <v>1</v>
      </c>
      <c r="M6828" s="3">
        <f t="shared" si="497"/>
        <v>0.80965145449586262</v>
      </c>
      <c r="N6828" s="3">
        <f t="shared" si="497"/>
        <v>-0.34095771824188281</v>
      </c>
      <c r="O6828" s="3">
        <f t="shared" si="497"/>
        <v>0.82693971579294734</v>
      </c>
      <c r="P6828" s="3">
        <f t="shared" si="497"/>
        <v>-0.95605598183431484</v>
      </c>
      <c r="R6828" s="3">
        <f t="shared" si="498"/>
        <v>0.90721849161009738</v>
      </c>
      <c r="S6828" s="3">
        <f t="shared" si="499"/>
        <v>0.71243064305035075</v>
      </c>
      <c r="T6828" s="3">
        <f t="shared" si="500"/>
        <v>-0.33907271466470429</v>
      </c>
    </row>
    <row r="6829" spans="1:20" x14ac:dyDescent="0.25">
      <c r="A6829" s="8">
        <v>13626</v>
      </c>
      <c r="B6829" s="3">
        <v>1</v>
      </c>
      <c r="C6829" s="9">
        <v>69200</v>
      </c>
      <c r="D6829" s="3">
        <v>19.18</v>
      </c>
      <c r="E6829" s="3">
        <v>675</v>
      </c>
      <c r="K6829" s="3">
        <v>0</v>
      </c>
      <c r="M6829" s="3">
        <f t="shared" si="497"/>
        <v>0.80965145449586262</v>
      </c>
      <c r="N6829" s="3">
        <f t="shared" si="497"/>
        <v>-9.800076288768915E-2</v>
      </c>
      <c r="O6829" s="3">
        <f t="shared" si="497"/>
        <v>0.13271099732373101</v>
      </c>
      <c r="P6829" s="3">
        <f t="shared" si="497"/>
        <v>-0.63911383635633834</v>
      </c>
      <c r="R6829" s="3">
        <f t="shared" si="498"/>
        <v>1.2554067293786961</v>
      </c>
      <c r="S6829" s="3">
        <f t="shared" si="499"/>
        <v>0.77823438851244697</v>
      </c>
      <c r="T6829" s="3">
        <f t="shared" si="500"/>
        <v>-1.506134258973759</v>
      </c>
    </row>
    <row r="6830" spans="1:20" x14ac:dyDescent="0.25">
      <c r="A6830" s="8">
        <v>13627</v>
      </c>
      <c r="B6830" s="3">
        <v>0</v>
      </c>
      <c r="C6830" s="9">
        <v>42000</v>
      </c>
      <c r="D6830" s="3">
        <v>27.23</v>
      </c>
      <c r="E6830" s="3">
        <v>710</v>
      </c>
      <c r="K6830" s="3">
        <v>1</v>
      </c>
      <c r="M6830" s="3">
        <f t="shared" si="497"/>
        <v>-1.2349229255441945</v>
      </c>
      <c r="N6830" s="3">
        <f t="shared" si="497"/>
        <v>-0.59863933755693677</v>
      </c>
      <c r="O6830" s="3">
        <f t="shared" si="497"/>
        <v>1.0384713188273273</v>
      </c>
      <c r="P6830" s="3">
        <f t="shared" si="497"/>
        <v>0.47018367281657925</v>
      </c>
      <c r="R6830" s="3">
        <f t="shared" si="498"/>
        <v>1.0508619408939293</v>
      </c>
      <c r="S6830" s="3">
        <f t="shared" si="499"/>
        <v>0.74094038113894301</v>
      </c>
      <c r="T6830" s="3">
        <f t="shared" si="500"/>
        <v>-0.29983511422528364</v>
      </c>
    </row>
    <row r="6831" spans="1:20" x14ac:dyDescent="0.25">
      <c r="A6831" s="8">
        <v>13629</v>
      </c>
      <c r="B6831" s="3">
        <v>1</v>
      </c>
      <c r="C6831" s="9">
        <v>54470</v>
      </c>
      <c r="D6831" s="3">
        <v>20.09</v>
      </c>
      <c r="E6831" s="3">
        <v>705</v>
      </c>
      <c r="K6831" s="3">
        <v>1</v>
      </c>
      <c r="M6831" s="3">
        <f t="shared" si="497"/>
        <v>0.80965145449586262</v>
      </c>
      <c r="N6831" s="3">
        <f t="shared" si="497"/>
        <v>-0.36911863806702799</v>
      </c>
      <c r="O6831" s="3">
        <f t="shared" si="497"/>
        <v>0.23510129453718104</v>
      </c>
      <c r="P6831" s="3">
        <f t="shared" si="497"/>
        <v>0.311712600077591</v>
      </c>
      <c r="R6831" s="3">
        <f t="shared" si="498"/>
        <v>1.5584055177097125</v>
      </c>
      <c r="S6831" s="3">
        <f t="shared" si="499"/>
        <v>0.82612443608225539</v>
      </c>
      <c r="T6831" s="3">
        <f t="shared" si="500"/>
        <v>-0.19100986779758714</v>
      </c>
    </row>
    <row r="6832" spans="1:20" x14ac:dyDescent="0.25">
      <c r="A6832" s="8">
        <v>13633</v>
      </c>
      <c r="B6832" s="3">
        <v>0</v>
      </c>
      <c r="C6832" s="9">
        <v>100000</v>
      </c>
      <c r="D6832" s="3">
        <v>20.78</v>
      </c>
      <c r="E6832" s="3">
        <v>670</v>
      </c>
      <c r="K6832" s="3">
        <v>1</v>
      </c>
      <c r="M6832" s="3">
        <f t="shared" si="497"/>
        <v>-1.2349229255441945</v>
      </c>
      <c r="N6832" s="3">
        <f t="shared" si="497"/>
        <v>0.46889879960542946</v>
      </c>
      <c r="O6832" s="3">
        <f t="shared" si="497"/>
        <v>0.31273789352320375</v>
      </c>
      <c r="P6832" s="3">
        <f t="shared" si="497"/>
        <v>-0.79758490909532664</v>
      </c>
      <c r="R6832" s="3">
        <f t="shared" si="498"/>
        <v>0.86151786454125356</v>
      </c>
      <c r="S6832" s="3">
        <f t="shared" si="499"/>
        <v>0.70297768216590772</v>
      </c>
      <c r="T6832" s="3">
        <f t="shared" si="500"/>
        <v>-0.35243013423883635</v>
      </c>
    </row>
    <row r="6833" spans="1:20" x14ac:dyDescent="0.25">
      <c r="A6833" s="8">
        <v>13636</v>
      </c>
      <c r="B6833" s="3">
        <v>1</v>
      </c>
      <c r="C6833" s="9">
        <v>82000</v>
      </c>
      <c r="D6833" s="3">
        <v>18.91</v>
      </c>
      <c r="E6833" s="3">
        <v>690</v>
      </c>
      <c r="K6833" s="3">
        <v>0</v>
      </c>
      <c r="M6833" s="3">
        <f t="shared" si="497"/>
        <v>0.80965145449586262</v>
      </c>
      <c r="N6833" s="3">
        <f t="shared" si="497"/>
        <v>0.13759386048607444</v>
      </c>
      <c r="O6833" s="3">
        <f t="shared" si="497"/>
        <v>0.10233145859007006</v>
      </c>
      <c r="P6833" s="3">
        <f t="shared" si="497"/>
        <v>-0.1637006181393737</v>
      </c>
      <c r="R6833" s="3">
        <f t="shared" si="498"/>
        <v>1.4458267774733076</v>
      </c>
      <c r="S6833" s="3">
        <f t="shared" si="499"/>
        <v>0.80935533995337494</v>
      </c>
      <c r="T6833" s="3">
        <f t="shared" si="500"/>
        <v>-1.6573440022676555</v>
      </c>
    </row>
    <row r="6834" spans="1:20" x14ac:dyDescent="0.25">
      <c r="A6834" s="8">
        <v>13638</v>
      </c>
      <c r="B6834" s="3">
        <v>0</v>
      </c>
      <c r="C6834" s="9">
        <v>95000</v>
      </c>
      <c r="D6834" s="3">
        <v>19.48</v>
      </c>
      <c r="E6834" s="3">
        <v>660</v>
      </c>
      <c r="K6834" s="3">
        <v>1</v>
      </c>
      <c r="M6834" s="3">
        <f t="shared" si="497"/>
        <v>-1.2349229255441945</v>
      </c>
      <c r="N6834" s="3">
        <f t="shared" si="497"/>
        <v>0.37686964985005306</v>
      </c>
      <c r="O6834" s="3">
        <f t="shared" si="497"/>
        <v>0.16646604036113219</v>
      </c>
      <c r="P6834" s="3">
        <f t="shared" si="497"/>
        <v>-1.114527054573303</v>
      </c>
      <c r="R6834" s="3">
        <f t="shared" si="498"/>
        <v>0.79070982610385476</v>
      </c>
      <c r="S6834" s="3">
        <f t="shared" si="499"/>
        <v>0.68798372368715177</v>
      </c>
      <c r="T6834" s="3">
        <f t="shared" si="500"/>
        <v>-0.37399009876010031</v>
      </c>
    </row>
    <row r="6835" spans="1:20" x14ac:dyDescent="0.25">
      <c r="A6835" s="8">
        <v>13640</v>
      </c>
      <c r="B6835" s="3">
        <v>1</v>
      </c>
      <c r="C6835" s="9">
        <v>72900</v>
      </c>
      <c r="D6835" s="3">
        <v>13.94</v>
      </c>
      <c r="E6835" s="3">
        <v>715</v>
      </c>
      <c r="K6835" s="3">
        <v>0</v>
      </c>
      <c r="M6835" s="3">
        <f t="shared" si="497"/>
        <v>0.80965145449586262</v>
      </c>
      <c r="N6835" s="3">
        <f t="shared" si="497"/>
        <v>-2.9899192068710608E-2</v>
      </c>
      <c r="O6835" s="3">
        <f t="shared" si="497"/>
        <v>-0.45687708772954166</v>
      </c>
      <c r="P6835" s="3">
        <f t="shared" si="497"/>
        <v>0.62865474555556744</v>
      </c>
      <c r="R6835" s="3">
        <f t="shared" si="498"/>
        <v>1.9091047882645298</v>
      </c>
      <c r="S6835" s="3">
        <f t="shared" si="499"/>
        <v>0.87091854206905683</v>
      </c>
      <c r="T6835" s="3">
        <f t="shared" si="500"/>
        <v>-2.047311617076423</v>
      </c>
    </row>
    <row r="6836" spans="1:20" x14ac:dyDescent="0.25">
      <c r="A6836" s="8">
        <v>13641</v>
      </c>
      <c r="B6836" s="3">
        <v>1</v>
      </c>
      <c r="C6836" s="9">
        <v>90100</v>
      </c>
      <c r="D6836" s="3">
        <v>6.97</v>
      </c>
      <c r="E6836" s="3">
        <v>690</v>
      </c>
      <c r="K6836" s="3">
        <v>1</v>
      </c>
      <c r="M6836" s="3">
        <f t="shared" si="497"/>
        <v>0.80965145449586262</v>
      </c>
      <c r="N6836" s="3">
        <f t="shared" si="497"/>
        <v>0.28668108308978418</v>
      </c>
      <c r="O6836" s="3">
        <f t="shared" si="497"/>
        <v>-1.2411192542984941</v>
      </c>
      <c r="P6836" s="3">
        <f t="shared" si="497"/>
        <v>-0.1637006181393737</v>
      </c>
      <c r="R6836" s="3">
        <f t="shared" si="498"/>
        <v>1.8860876826639621</v>
      </c>
      <c r="S6836" s="3">
        <f t="shared" si="499"/>
        <v>0.86830880673427491</v>
      </c>
      <c r="T6836" s="3">
        <f t="shared" si="500"/>
        <v>-0.14120785946521619</v>
      </c>
    </row>
    <row r="6837" spans="1:20" x14ac:dyDescent="0.25">
      <c r="A6837" s="8">
        <v>13643</v>
      </c>
      <c r="B6837" s="3">
        <v>0</v>
      </c>
      <c r="C6837" s="9">
        <v>70000</v>
      </c>
      <c r="D6837" s="3">
        <v>10.88</v>
      </c>
      <c r="E6837" s="3">
        <v>685</v>
      </c>
      <c r="K6837" s="3">
        <v>1</v>
      </c>
      <c r="M6837" s="3">
        <f t="shared" si="497"/>
        <v>-1.2349229255441945</v>
      </c>
      <c r="N6837" s="3">
        <f t="shared" si="497"/>
        <v>-8.3276098926828926E-2</v>
      </c>
      <c r="O6837" s="3">
        <f t="shared" si="497"/>
        <v>-0.80117852671103285</v>
      </c>
      <c r="P6837" s="3">
        <f t="shared" si="497"/>
        <v>-0.32217169087836195</v>
      </c>
      <c r="R6837" s="3">
        <f t="shared" si="498"/>
        <v>1.3764600508184577</v>
      </c>
      <c r="S6837" s="3">
        <f t="shared" si="499"/>
        <v>0.79842186711612428</v>
      </c>
      <c r="T6837" s="3">
        <f t="shared" si="500"/>
        <v>-0.22511816568744533</v>
      </c>
    </row>
    <row r="6838" spans="1:20" x14ac:dyDescent="0.25">
      <c r="A6838" s="8">
        <v>13644</v>
      </c>
      <c r="B6838" s="3">
        <v>1</v>
      </c>
      <c r="C6838" s="9">
        <v>90000</v>
      </c>
      <c r="D6838" s="3">
        <v>32.4</v>
      </c>
      <c r="E6838" s="3">
        <v>730</v>
      </c>
      <c r="K6838" s="3">
        <v>1</v>
      </c>
      <c r="M6838" s="3">
        <f t="shared" si="497"/>
        <v>0.80965145449586262</v>
      </c>
      <c r="N6838" s="3">
        <f t="shared" si="497"/>
        <v>0.28484050009467665</v>
      </c>
      <c r="O6838" s="3">
        <f t="shared" si="497"/>
        <v>1.620183227171873</v>
      </c>
      <c r="P6838" s="3">
        <f t="shared" si="497"/>
        <v>1.1040679637725321</v>
      </c>
      <c r="R6838" s="3">
        <f t="shared" si="498"/>
        <v>1.4194335140671153</v>
      </c>
      <c r="S6838" s="3">
        <f t="shared" si="499"/>
        <v>0.80524959392470463</v>
      </c>
      <c r="T6838" s="3">
        <f t="shared" si="500"/>
        <v>-0.21660299505570654</v>
      </c>
    </row>
    <row r="6839" spans="1:20" x14ac:dyDescent="0.25">
      <c r="A6839" s="8">
        <v>13646</v>
      </c>
      <c r="B6839" s="3">
        <v>1</v>
      </c>
      <c r="C6839" s="9">
        <v>259000</v>
      </c>
      <c r="D6839" s="3">
        <v>18.059999999999999</v>
      </c>
      <c r="E6839" s="3">
        <v>745</v>
      </c>
      <c r="K6839" s="3">
        <v>1</v>
      </c>
      <c r="M6839" s="3">
        <f t="shared" si="497"/>
        <v>0.80965145449586262</v>
      </c>
      <c r="N6839" s="3">
        <f t="shared" si="497"/>
        <v>3.3954257618263992</v>
      </c>
      <c r="O6839" s="3">
        <f t="shared" si="497"/>
        <v>6.692169984100097E-3</v>
      </c>
      <c r="P6839" s="3">
        <f t="shared" si="497"/>
        <v>1.5794811819894969</v>
      </c>
      <c r="R6839" s="3">
        <f t="shared" si="498"/>
        <v>2.2195090009849814</v>
      </c>
      <c r="S6839" s="3">
        <f t="shared" si="499"/>
        <v>0.9019877971030299</v>
      </c>
      <c r="T6839" s="3">
        <f t="shared" si="500"/>
        <v>-0.10315428772163709</v>
      </c>
    </row>
    <row r="6840" spans="1:20" x14ac:dyDescent="0.25">
      <c r="A6840" s="8">
        <v>13647</v>
      </c>
      <c r="B6840" s="3">
        <v>0</v>
      </c>
      <c r="C6840" s="9">
        <v>55000</v>
      </c>
      <c r="D6840" s="3">
        <v>27.91</v>
      </c>
      <c r="E6840" s="3">
        <v>670</v>
      </c>
      <c r="K6840" s="3">
        <v>1</v>
      </c>
      <c r="M6840" s="3">
        <f t="shared" si="497"/>
        <v>-1.2349229255441945</v>
      </c>
      <c r="N6840" s="3">
        <f t="shared" si="497"/>
        <v>-0.35936354819295813</v>
      </c>
      <c r="O6840" s="3">
        <f t="shared" si="497"/>
        <v>1.1149827497121032</v>
      </c>
      <c r="P6840" s="3">
        <f t="shared" si="497"/>
        <v>-0.79758490909532664</v>
      </c>
      <c r="R6840" s="3">
        <f t="shared" si="498"/>
        <v>0.57373322638405899</v>
      </c>
      <c r="S6840" s="3">
        <f t="shared" si="499"/>
        <v>0.63962415063926092</v>
      </c>
      <c r="T6840" s="3">
        <f t="shared" si="500"/>
        <v>-0.44687453976198654</v>
      </c>
    </row>
    <row r="6841" spans="1:20" x14ac:dyDescent="0.25">
      <c r="A6841" s="8">
        <v>13648</v>
      </c>
      <c r="B6841" s="3">
        <v>0</v>
      </c>
      <c r="C6841" s="9">
        <v>80000</v>
      </c>
      <c r="D6841" s="3">
        <v>12.24</v>
      </c>
      <c r="E6841" s="3">
        <v>675</v>
      </c>
      <c r="K6841" s="3">
        <v>1</v>
      </c>
      <c r="M6841" s="3">
        <f t="shared" si="497"/>
        <v>-1.2349229255441945</v>
      </c>
      <c r="N6841" s="3">
        <f t="shared" si="497"/>
        <v>0.10078220058392387</v>
      </c>
      <c r="O6841" s="3">
        <f t="shared" si="497"/>
        <v>-0.64815566494148125</v>
      </c>
      <c r="P6841" s="3">
        <f t="shared" si="497"/>
        <v>-0.63911383635633834</v>
      </c>
      <c r="R6841" s="3">
        <f t="shared" si="498"/>
        <v>1.2179811528953914</v>
      </c>
      <c r="S6841" s="3">
        <f t="shared" si="499"/>
        <v>0.77170807471088332</v>
      </c>
      <c r="T6841" s="3">
        <f t="shared" si="500"/>
        <v>-0.25914894203712496</v>
      </c>
    </row>
    <row r="6842" spans="1:20" x14ac:dyDescent="0.25">
      <c r="A6842" s="8">
        <v>13650</v>
      </c>
      <c r="B6842" s="3">
        <v>0</v>
      </c>
      <c r="C6842" s="9">
        <v>40000</v>
      </c>
      <c r="D6842" s="3">
        <v>20.49</v>
      </c>
      <c r="E6842" s="3">
        <v>665</v>
      </c>
      <c r="K6842" s="3">
        <v>1</v>
      </c>
      <c r="M6842" s="3">
        <f t="shared" si="497"/>
        <v>-1.2349229255441945</v>
      </c>
      <c r="N6842" s="3">
        <f t="shared" si="497"/>
        <v>-0.63545099745908729</v>
      </c>
      <c r="O6842" s="3">
        <f t="shared" si="497"/>
        <v>0.28010801858704903</v>
      </c>
      <c r="P6842" s="3">
        <f t="shared" si="497"/>
        <v>-0.95605598183431484</v>
      </c>
      <c r="R6842" s="3">
        <f t="shared" si="498"/>
        <v>0.77736862247577232</v>
      </c>
      <c r="S6842" s="3">
        <f t="shared" si="499"/>
        <v>0.68511271493501291</v>
      </c>
      <c r="T6842" s="3">
        <f t="shared" si="500"/>
        <v>-0.37817190690595831</v>
      </c>
    </row>
    <row r="6843" spans="1:20" x14ac:dyDescent="0.25">
      <c r="A6843" s="8">
        <v>13652</v>
      </c>
      <c r="B6843" s="3">
        <v>0</v>
      </c>
      <c r="C6843" s="9">
        <v>130000</v>
      </c>
      <c r="D6843" s="3">
        <v>27.27</v>
      </c>
      <c r="E6843" s="3">
        <v>720</v>
      </c>
      <c r="K6843" s="3">
        <v>1</v>
      </c>
      <c r="M6843" s="3">
        <f t="shared" si="497"/>
        <v>-1.2349229255441945</v>
      </c>
      <c r="N6843" s="3">
        <f t="shared" si="497"/>
        <v>1.0210736981376878</v>
      </c>
      <c r="O6843" s="3">
        <f t="shared" si="497"/>
        <v>1.0429719912323141</v>
      </c>
      <c r="P6843" s="3">
        <f t="shared" si="497"/>
        <v>0.78712581829455575</v>
      </c>
      <c r="R6843" s="3">
        <f t="shared" si="498"/>
        <v>1.2190201751015937</v>
      </c>
      <c r="S6843" s="3">
        <f t="shared" si="499"/>
        <v>0.77189107248065902</v>
      </c>
      <c r="T6843" s="3">
        <f t="shared" si="500"/>
        <v>-0.25891183673557572</v>
      </c>
    </row>
    <row r="6844" spans="1:20" x14ac:dyDescent="0.25">
      <c r="A6844" s="8">
        <v>13654</v>
      </c>
      <c r="B6844" s="3">
        <v>0</v>
      </c>
      <c r="C6844" s="9">
        <v>80000</v>
      </c>
      <c r="D6844" s="3">
        <v>7</v>
      </c>
      <c r="E6844" s="3">
        <v>665</v>
      </c>
      <c r="K6844" s="3">
        <v>1</v>
      </c>
      <c r="M6844" s="3">
        <f t="shared" si="497"/>
        <v>-1.2349229255441945</v>
      </c>
      <c r="N6844" s="3">
        <f t="shared" si="497"/>
        <v>0.10078220058392387</v>
      </c>
      <c r="O6844" s="3">
        <f t="shared" si="497"/>
        <v>-1.2377437499947539</v>
      </c>
      <c r="P6844" s="3">
        <f t="shared" si="497"/>
        <v>-0.95605598183431484</v>
      </c>
      <c r="R6844" s="3">
        <f t="shared" si="498"/>
        <v>1.2938935426456197</v>
      </c>
      <c r="S6844" s="3">
        <f t="shared" si="499"/>
        <v>0.78480548253792948</v>
      </c>
      <c r="T6844" s="3">
        <f t="shared" si="500"/>
        <v>-0.2423193848507858</v>
      </c>
    </row>
    <row r="6845" spans="1:20" x14ac:dyDescent="0.25">
      <c r="A6845" s="8">
        <v>13658</v>
      </c>
      <c r="B6845" s="3">
        <v>1</v>
      </c>
      <c r="C6845" s="9">
        <v>65100</v>
      </c>
      <c r="D6845" s="3">
        <v>33.75</v>
      </c>
      <c r="E6845" s="3">
        <v>700</v>
      </c>
      <c r="K6845" s="3">
        <v>1</v>
      </c>
      <c r="M6845" s="3">
        <f t="shared" si="497"/>
        <v>0.80965145449586262</v>
      </c>
      <c r="N6845" s="3">
        <f t="shared" si="497"/>
        <v>-0.17346466568709779</v>
      </c>
      <c r="O6845" s="3">
        <f t="shared" si="497"/>
        <v>1.7720809208401782</v>
      </c>
      <c r="P6845" s="3">
        <f t="shared" si="497"/>
        <v>0.15324152733860277</v>
      </c>
      <c r="R6845" s="3">
        <f t="shared" si="498"/>
        <v>1.0095005590854513</v>
      </c>
      <c r="S6845" s="3">
        <f t="shared" si="499"/>
        <v>0.73292239647334123</v>
      </c>
      <c r="T6845" s="3">
        <f t="shared" si="500"/>
        <v>-0.31071545381435955</v>
      </c>
    </row>
    <row r="6846" spans="1:20" x14ac:dyDescent="0.25">
      <c r="A6846" s="8">
        <v>13665</v>
      </c>
      <c r="B6846" s="3">
        <v>0</v>
      </c>
      <c r="C6846" s="9">
        <v>75000</v>
      </c>
      <c r="D6846" s="3">
        <v>25.71</v>
      </c>
      <c r="E6846" s="3">
        <v>680</v>
      </c>
      <c r="K6846" s="3">
        <v>1</v>
      </c>
      <c r="M6846" s="3">
        <f t="shared" si="497"/>
        <v>-1.2349229255441945</v>
      </c>
      <c r="N6846" s="3">
        <f t="shared" si="497"/>
        <v>8.7530508285474772E-3</v>
      </c>
      <c r="O6846" s="3">
        <f t="shared" si="497"/>
        <v>0.86744576743782853</v>
      </c>
      <c r="P6846" s="3">
        <f t="shared" si="497"/>
        <v>-0.48064276361735014</v>
      </c>
      <c r="R6846" s="3">
        <f t="shared" si="498"/>
        <v>0.78141778153323926</v>
      </c>
      <c r="S6846" s="3">
        <f t="shared" si="499"/>
        <v>0.68598559784820068</v>
      </c>
      <c r="T6846" s="3">
        <f t="shared" si="500"/>
        <v>-0.37689864586701516</v>
      </c>
    </row>
    <row r="6847" spans="1:20" x14ac:dyDescent="0.25">
      <c r="A6847" s="8">
        <v>13667</v>
      </c>
      <c r="B6847" s="3">
        <v>1</v>
      </c>
      <c r="C6847" s="9">
        <v>125000</v>
      </c>
      <c r="D6847" s="3">
        <v>14.95</v>
      </c>
      <c r="E6847" s="3">
        <v>685</v>
      </c>
      <c r="K6847" s="3">
        <v>1</v>
      </c>
      <c r="M6847" s="3">
        <f t="shared" si="497"/>
        <v>0.80965145449586262</v>
      </c>
      <c r="N6847" s="3">
        <f t="shared" si="497"/>
        <v>0.92904454838231143</v>
      </c>
      <c r="O6847" s="3">
        <f t="shared" si="497"/>
        <v>-0.34323510950362462</v>
      </c>
      <c r="P6847" s="3">
        <f t="shared" si="497"/>
        <v>-0.32217169087836195</v>
      </c>
      <c r="R6847" s="3">
        <f t="shared" si="498"/>
        <v>1.5592686205136743</v>
      </c>
      <c r="S6847" s="3">
        <f t="shared" si="499"/>
        <v>0.82624837973553034</v>
      </c>
      <c r="T6847" s="3">
        <f t="shared" si="500"/>
        <v>-0.19085984880390616</v>
      </c>
    </row>
    <row r="6848" spans="1:20" x14ac:dyDescent="0.25">
      <c r="A6848" s="8">
        <v>13670</v>
      </c>
      <c r="B6848" s="3">
        <v>1</v>
      </c>
      <c r="C6848" s="9">
        <v>76000</v>
      </c>
      <c r="D6848" s="3">
        <v>21.14</v>
      </c>
      <c r="E6848" s="3">
        <v>705</v>
      </c>
      <c r="K6848" s="3">
        <v>1</v>
      </c>
      <c r="M6848" s="3">
        <f t="shared" si="497"/>
        <v>0.80965145449586262</v>
      </c>
      <c r="N6848" s="3">
        <f t="shared" si="497"/>
        <v>2.7158880779622759E-2</v>
      </c>
      <c r="O6848" s="3">
        <f t="shared" si="497"/>
        <v>0.35324394516808499</v>
      </c>
      <c r="P6848" s="3">
        <f t="shared" si="497"/>
        <v>0.311712600077591</v>
      </c>
      <c r="R6848" s="3">
        <f t="shared" si="498"/>
        <v>1.5334686339989776</v>
      </c>
      <c r="S6848" s="3">
        <f t="shared" si="499"/>
        <v>0.82251325004504638</v>
      </c>
      <c r="T6848" s="3">
        <f t="shared" si="500"/>
        <v>-0.19539068699510628</v>
      </c>
    </row>
    <row r="6849" spans="1:20" x14ac:dyDescent="0.25">
      <c r="A6849" s="8">
        <v>13673</v>
      </c>
      <c r="B6849" s="3">
        <v>1</v>
      </c>
      <c r="C6849" s="9">
        <v>120000</v>
      </c>
      <c r="D6849" s="3">
        <v>15.86</v>
      </c>
      <c r="E6849" s="3">
        <v>680</v>
      </c>
      <c r="K6849" s="3">
        <v>1</v>
      </c>
      <c r="M6849" s="3">
        <f t="shared" si="497"/>
        <v>0.80965145449586262</v>
      </c>
      <c r="N6849" s="3">
        <f t="shared" si="497"/>
        <v>0.83701539862693508</v>
      </c>
      <c r="O6849" s="3">
        <f t="shared" si="497"/>
        <v>-0.2408448122901746</v>
      </c>
      <c r="P6849" s="3">
        <f t="shared" si="497"/>
        <v>-0.48064276361735014</v>
      </c>
      <c r="R6849" s="3">
        <f t="shared" si="498"/>
        <v>1.4654499106169008</v>
      </c>
      <c r="S6849" s="3">
        <f t="shared" si="499"/>
        <v>0.8123648095256194</v>
      </c>
      <c r="T6849" s="3">
        <f t="shared" si="500"/>
        <v>-0.20780576689847013</v>
      </c>
    </row>
    <row r="6850" spans="1:20" x14ac:dyDescent="0.25">
      <c r="A6850" s="8">
        <v>13674</v>
      </c>
      <c r="B6850" s="3">
        <v>0</v>
      </c>
      <c r="C6850" s="9">
        <v>85000</v>
      </c>
      <c r="D6850" s="3">
        <v>22.84</v>
      </c>
      <c r="E6850" s="3">
        <v>805</v>
      </c>
      <c r="K6850" s="3">
        <v>1</v>
      </c>
      <c r="M6850" s="3">
        <f t="shared" si="497"/>
        <v>-1.2349229255441945</v>
      </c>
      <c r="N6850" s="3">
        <f t="shared" si="497"/>
        <v>0.19281135033930027</v>
      </c>
      <c r="O6850" s="3">
        <f t="shared" si="497"/>
        <v>0.54452252238002452</v>
      </c>
      <c r="P6850" s="3">
        <f t="shared" si="497"/>
        <v>3.4811340548573555</v>
      </c>
      <c r="R6850" s="3">
        <f t="shared" si="498"/>
        <v>2.3309652572942259</v>
      </c>
      <c r="S6850" s="3">
        <f t="shared" si="499"/>
        <v>0.91140930487656735</v>
      </c>
      <c r="T6850" s="3">
        <f t="shared" si="500"/>
        <v>-9.2763190772204643E-2</v>
      </c>
    </row>
    <row r="6851" spans="1:20" x14ac:dyDescent="0.25">
      <c r="A6851" s="8">
        <v>13678</v>
      </c>
      <c r="B6851" s="3">
        <v>1</v>
      </c>
      <c r="C6851" s="9">
        <v>85000</v>
      </c>
      <c r="D6851" s="3">
        <v>24.16</v>
      </c>
      <c r="E6851" s="3">
        <v>745</v>
      </c>
      <c r="K6851" s="3">
        <v>1</v>
      </c>
      <c r="M6851" s="3">
        <f t="shared" si="497"/>
        <v>0.80965145449586262</v>
      </c>
      <c r="N6851" s="3">
        <f t="shared" si="497"/>
        <v>0.19281135033930027</v>
      </c>
      <c r="O6851" s="3">
        <f t="shared" si="497"/>
        <v>0.69304471174458937</v>
      </c>
      <c r="P6851" s="3">
        <f t="shared" si="497"/>
        <v>1.5794811819894969</v>
      </c>
      <c r="R6851" s="3">
        <f t="shared" si="498"/>
        <v>1.8893525238185738</v>
      </c>
      <c r="S6851" s="3">
        <f t="shared" si="499"/>
        <v>0.86868168811443547</v>
      </c>
      <c r="T6851" s="3">
        <f t="shared" si="500"/>
        <v>-0.14077851758108464</v>
      </c>
    </row>
    <row r="6852" spans="1:20" x14ac:dyDescent="0.25">
      <c r="A6852" s="8">
        <v>13680</v>
      </c>
      <c r="B6852" s="3">
        <v>1</v>
      </c>
      <c r="C6852" s="9">
        <v>145000</v>
      </c>
      <c r="D6852" s="3">
        <v>27.23</v>
      </c>
      <c r="E6852" s="3">
        <v>695</v>
      </c>
      <c r="K6852" s="3">
        <v>1</v>
      </c>
      <c r="M6852" s="3">
        <f t="shared" si="497"/>
        <v>0.80965145449586262</v>
      </c>
      <c r="N6852" s="3">
        <f t="shared" si="497"/>
        <v>1.2971611474038172</v>
      </c>
      <c r="O6852" s="3">
        <f t="shared" si="497"/>
        <v>1.0384713188273273</v>
      </c>
      <c r="P6852" s="3">
        <f t="shared" si="497"/>
        <v>-5.2295454003854587E-3</v>
      </c>
      <c r="R6852" s="3">
        <f t="shared" si="498"/>
        <v>1.2391210316143062</v>
      </c>
      <c r="S6852" s="3">
        <f t="shared" si="499"/>
        <v>0.7754109800424378</v>
      </c>
      <c r="T6852" s="3">
        <f t="shared" si="500"/>
        <v>-0.25436209335751214</v>
      </c>
    </row>
    <row r="6853" spans="1:20" x14ac:dyDescent="0.25">
      <c r="A6853" s="8">
        <v>13682</v>
      </c>
      <c r="B6853" s="3">
        <v>0</v>
      </c>
      <c r="C6853" s="9">
        <v>41600</v>
      </c>
      <c r="D6853" s="3">
        <v>10.24</v>
      </c>
      <c r="E6853" s="3">
        <v>670</v>
      </c>
      <c r="K6853" s="3">
        <v>1</v>
      </c>
      <c r="M6853" s="3">
        <f t="shared" si="497"/>
        <v>-1.2349229255441945</v>
      </c>
      <c r="N6853" s="3">
        <f t="shared" si="497"/>
        <v>-0.60600166953736689</v>
      </c>
      <c r="O6853" s="3">
        <f t="shared" si="497"/>
        <v>-0.87318928519082195</v>
      </c>
      <c r="P6853" s="3">
        <f t="shared" si="497"/>
        <v>-0.79758490909532664</v>
      </c>
      <c r="R6853" s="3">
        <f t="shared" si="498"/>
        <v>1.2095472827621636</v>
      </c>
      <c r="S6853" s="3">
        <f t="shared" si="499"/>
        <v>0.77021883614554254</v>
      </c>
      <c r="T6853" s="3">
        <f t="shared" si="500"/>
        <v>-0.26108060172595038</v>
      </c>
    </row>
    <row r="6854" spans="1:20" x14ac:dyDescent="0.25">
      <c r="A6854" s="8">
        <v>13684</v>
      </c>
      <c r="B6854" s="3">
        <v>0</v>
      </c>
      <c r="C6854" s="9">
        <v>29120</v>
      </c>
      <c r="D6854" s="3">
        <v>11.01</v>
      </c>
      <c r="E6854" s="3">
        <v>660</v>
      </c>
      <c r="K6854" s="3">
        <v>1</v>
      </c>
      <c r="M6854" s="3">
        <f t="shared" si="497"/>
        <v>-1.2349229255441945</v>
      </c>
      <c r="N6854" s="3">
        <f t="shared" si="497"/>
        <v>-0.83570642732678635</v>
      </c>
      <c r="O6854" s="3">
        <f t="shared" si="497"/>
        <v>-0.78655134139482574</v>
      </c>
      <c r="P6854" s="3">
        <f t="shared" si="497"/>
        <v>-1.114527054573303</v>
      </c>
      <c r="R6854" s="3">
        <f t="shared" si="498"/>
        <v>1.0586485775790182</v>
      </c>
      <c r="S6854" s="3">
        <f t="shared" si="499"/>
        <v>0.74243220203079274</v>
      </c>
      <c r="T6854" s="3">
        <f t="shared" si="500"/>
        <v>-0.29782372287056913</v>
      </c>
    </row>
    <row r="6855" spans="1:20" x14ac:dyDescent="0.25">
      <c r="A6855" s="8">
        <v>13686</v>
      </c>
      <c r="B6855" s="3">
        <v>0</v>
      </c>
      <c r="C6855" s="9">
        <v>18846</v>
      </c>
      <c r="D6855" s="3">
        <v>26.11</v>
      </c>
      <c r="E6855" s="3">
        <v>685</v>
      </c>
      <c r="K6855" s="3">
        <v>1</v>
      </c>
      <c r="M6855" s="3">
        <f t="shared" si="497"/>
        <v>-1.2349229255441945</v>
      </c>
      <c r="N6855" s="3">
        <f t="shared" si="497"/>
        <v>-1.0248079242441337</v>
      </c>
      <c r="O6855" s="3">
        <f t="shared" si="497"/>
        <v>0.91245249148769658</v>
      </c>
      <c r="P6855" s="3">
        <f t="shared" si="497"/>
        <v>-0.32217169087836195</v>
      </c>
      <c r="R6855" s="3">
        <f t="shared" si="498"/>
        <v>0.78959767598859965</v>
      </c>
      <c r="S6855" s="3">
        <f t="shared" si="499"/>
        <v>0.68774493728853248</v>
      </c>
      <c r="T6855" s="3">
        <f t="shared" si="500"/>
        <v>-0.37433724047167571</v>
      </c>
    </row>
    <row r="6856" spans="1:20" x14ac:dyDescent="0.25">
      <c r="A6856" s="8">
        <v>13687</v>
      </c>
      <c r="B6856" s="3">
        <v>1</v>
      </c>
      <c r="C6856" s="9">
        <v>99610</v>
      </c>
      <c r="D6856" s="3">
        <v>23.84</v>
      </c>
      <c r="E6856" s="3">
        <v>710</v>
      </c>
      <c r="K6856" s="3">
        <v>1</v>
      </c>
      <c r="M6856" s="3">
        <f t="shared" si="497"/>
        <v>0.80965145449586262</v>
      </c>
      <c r="N6856" s="3">
        <f t="shared" si="497"/>
        <v>0.46172052592451013</v>
      </c>
      <c r="O6856" s="3">
        <f t="shared" si="497"/>
        <v>0.65703933250469493</v>
      </c>
      <c r="P6856" s="3">
        <f t="shared" si="497"/>
        <v>0.47018367281657925</v>
      </c>
      <c r="R6856" s="3">
        <f t="shared" si="498"/>
        <v>1.5072230755243858</v>
      </c>
      <c r="S6856" s="3">
        <f t="shared" si="499"/>
        <v>0.81864930210316955</v>
      </c>
      <c r="T6856" s="3">
        <f t="shared" si="500"/>
        <v>-0.20009948939419625</v>
      </c>
    </row>
    <row r="6857" spans="1:20" x14ac:dyDescent="0.25">
      <c r="A6857" s="8">
        <v>13690</v>
      </c>
      <c r="B6857" s="3">
        <v>1</v>
      </c>
      <c r="C6857" s="9">
        <v>115000</v>
      </c>
      <c r="D6857" s="3">
        <v>12.78</v>
      </c>
      <c r="E6857" s="3">
        <v>670</v>
      </c>
      <c r="K6857" s="3">
        <v>1</v>
      </c>
      <c r="M6857" s="3">
        <f t="shared" si="497"/>
        <v>0.80965145449586262</v>
      </c>
      <c r="N6857" s="3">
        <f t="shared" si="497"/>
        <v>0.74498624887155862</v>
      </c>
      <c r="O6857" s="3">
        <f t="shared" si="497"/>
        <v>-0.58739658747415935</v>
      </c>
      <c r="P6857" s="3">
        <f t="shared" si="497"/>
        <v>-0.79758490909532664</v>
      </c>
      <c r="R6857" s="3">
        <f t="shared" si="498"/>
        <v>1.459527315301492</v>
      </c>
      <c r="S6857" s="3">
        <f t="shared" si="499"/>
        <v>0.81146036824777201</v>
      </c>
      <c r="T6857" s="3">
        <f t="shared" si="500"/>
        <v>-0.20891973086916743</v>
      </c>
    </row>
    <row r="6858" spans="1:20" x14ac:dyDescent="0.25">
      <c r="A6858" s="8">
        <v>13693</v>
      </c>
      <c r="B6858" s="3">
        <v>0</v>
      </c>
      <c r="C6858" s="9">
        <v>47500</v>
      </c>
      <c r="D6858" s="3">
        <v>19.02</v>
      </c>
      <c r="E6858" s="3">
        <v>660</v>
      </c>
      <c r="K6858" s="3">
        <v>1</v>
      </c>
      <c r="M6858" s="3">
        <f t="shared" si="497"/>
        <v>-1.2349229255441945</v>
      </c>
      <c r="N6858" s="3">
        <f t="shared" si="497"/>
        <v>-0.49740727282602271</v>
      </c>
      <c r="O6858" s="3">
        <f t="shared" si="497"/>
        <v>0.11470830770378374</v>
      </c>
      <c r="P6858" s="3">
        <f t="shared" ref="P6858:P6921" si="501">(E6858-E$5)/E$6</f>
        <v>-1.114527054573303</v>
      </c>
      <c r="R6858" s="3">
        <f t="shared" si="498"/>
        <v>0.77805083691252364</v>
      </c>
      <c r="S6858" s="3">
        <f t="shared" si="499"/>
        <v>0.68525987270524891</v>
      </c>
      <c r="T6858" s="3">
        <f t="shared" si="500"/>
        <v>-0.37795713645282913</v>
      </c>
    </row>
    <row r="6859" spans="1:20" x14ac:dyDescent="0.25">
      <c r="A6859" s="8">
        <v>13696</v>
      </c>
      <c r="B6859" s="3">
        <v>1</v>
      </c>
      <c r="C6859" s="9">
        <v>46000</v>
      </c>
      <c r="D6859" s="3">
        <v>32.04</v>
      </c>
      <c r="E6859" s="3">
        <v>720</v>
      </c>
      <c r="K6859" s="3">
        <v>1</v>
      </c>
      <c r="M6859" s="3">
        <f t="shared" ref="M6859:P6922" si="502">(B6859-B$5)/B$6</f>
        <v>0.80965145449586262</v>
      </c>
      <c r="N6859" s="3">
        <f t="shared" si="502"/>
        <v>-0.52501601775263562</v>
      </c>
      <c r="O6859" s="3">
        <f t="shared" si="502"/>
        <v>1.5796771755269916</v>
      </c>
      <c r="P6859" s="3">
        <f t="shared" si="501"/>
        <v>0.78712581829455575</v>
      </c>
      <c r="R6859" s="3">
        <f t="shared" ref="R6859:R6922" si="503">$L$7+SUMPRODUCT($M$7:$P$7,M6859:P6859)</f>
        <v>1.2901989006484325</v>
      </c>
      <c r="S6859" s="3">
        <f t="shared" ref="S6859:S6922" si="504">1/(1+EXP(-R6859))</f>
        <v>0.78418085327309672</v>
      </c>
      <c r="T6859" s="3">
        <f t="shared" si="500"/>
        <v>-0.24311560503903798</v>
      </c>
    </row>
    <row r="6860" spans="1:20" x14ac:dyDescent="0.25">
      <c r="A6860" s="8">
        <v>13699</v>
      </c>
      <c r="B6860" s="3">
        <v>1</v>
      </c>
      <c r="C6860" s="9">
        <v>130000</v>
      </c>
      <c r="D6860" s="3">
        <v>3.15</v>
      </c>
      <c r="E6860" s="3">
        <v>810</v>
      </c>
      <c r="K6860" s="3">
        <v>1</v>
      </c>
      <c r="M6860" s="3">
        <f t="shared" si="502"/>
        <v>0.80965145449586262</v>
      </c>
      <c r="N6860" s="3">
        <f t="shared" si="502"/>
        <v>1.0210736981376878</v>
      </c>
      <c r="O6860" s="3">
        <f t="shared" si="502"/>
        <v>-1.6709334689747346</v>
      </c>
      <c r="P6860" s="3">
        <f t="shared" si="501"/>
        <v>3.6396051275963437</v>
      </c>
      <c r="R6860" s="3">
        <f t="shared" si="503"/>
        <v>3.4312392933567031</v>
      </c>
      <c r="S6860" s="3">
        <f t="shared" si="504"/>
        <v>0.96866670404447885</v>
      </c>
      <c r="T6860" s="3">
        <f t="shared" ref="T6860:T6923" si="505">IF(K6860=1,LN(S6860),LN(1-S6860))</f>
        <v>-3.1834684933151912E-2</v>
      </c>
    </row>
    <row r="6861" spans="1:20" x14ac:dyDescent="0.25">
      <c r="A6861" s="8">
        <v>13702</v>
      </c>
      <c r="B6861" s="3">
        <v>1</v>
      </c>
      <c r="C6861" s="9">
        <v>60000</v>
      </c>
      <c r="D6861" s="3">
        <v>4.42</v>
      </c>
      <c r="E6861" s="3">
        <v>685</v>
      </c>
      <c r="K6861" s="3">
        <v>1</v>
      </c>
      <c r="M6861" s="3">
        <f t="shared" si="502"/>
        <v>0.80965145449586262</v>
      </c>
      <c r="N6861" s="3">
        <f t="shared" si="502"/>
        <v>-0.26733439843758172</v>
      </c>
      <c r="O6861" s="3">
        <f t="shared" si="502"/>
        <v>-1.5280371201164034</v>
      </c>
      <c r="P6861" s="3">
        <f t="shared" si="501"/>
        <v>-0.32217169087836195</v>
      </c>
      <c r="R6861" s="3">
        <f t="shared" si="503"/>
        <v>1.9028446904694032</v>
      </c>
      <c r="S6861" s="3">
        <f t="shared" si="504"/>
        <v>0.8702131498033614</v>
      </c>
      <c r="T6861" s="3">
        <f t="shared" si="505"/>
        <v>-0.13901709756707253</v>
      </c>
    </row>
    <row r="6862" spans="1:20" x14ac:dyDescent="0.25">
      <c r="A6862" s="8">
        <v>13703</v>
      </c>
      <c r="B6862" s="3">
        <v>1</v>
      </c>
      <c r="C6862" s="9">
        <v>115000</v>
      </c>
      <c r="D6862" s="3">
        <v>12.05</v>
      </c>
      <c r="E6862" s="3">
        <v>695</v>
      </c>
      <c r="K6862" s="3">
        <v>1</v>
      </c>
      <c r="M6862" s="3">
        <f t="shared" si="502"/>
        <v>0.80965145449586262</v>
      </c>
      <c r="N6862" s="3">
        <f t="shared" si="502"/>
        <v>0.74498624887155862</v>
      </c>
      <c r="O6862" s="3">
        <f t="shared" si="502"/>
        <v>-0.66953385886516847</v>
      </c>
      <c r="P6862" s="3">
        <f t="shared" si="501"/>
        <v>-5.2295454003854587E-3</v>
      </c>
      <c r="R6862" s="3">
        <f t="shared" si="503"/>
        <v>1.7738843624861027</v>
      </c>
      <c r="S6862" s="3">
        <f t="shared" si="504"/>
        <v>0.85494006466097894</v>
      </c>
      <c r="T6862" s="3">
        <f t="shared" si="505"/>
        <v>-0.15672391231420402</v>
      </c>
    </row>
    <row r="6863" spans="1:20" x14ac:dyDescent="0.25">
      <c r="A6863" s="8">
        <v>13706</v>
      </c>
      <c r="B6863" s="3">
        <v>1</v>
      </c>
      <c r="C6863" s="9">
        <v>95000</v>
      </c>
      <c r="D6863" s="3">
        <v>17.649999999999999</v>
      </c>
      <c r="E6863" s="3">
        <v>675</v>
      </c>
      <c r="K6863" s="3">
        <v>1</v>
      </c>
      <c r="M6863" s="3">
        <f t="shared" si="502"/>
        <v>0.80965145449586262</v>
      </c>
      <c r="N6863" s="3">
        <f t="shared" si="502"/>
        <v>0.37686964985005306</v>
      </c>
      <c r="O6863" s="3">
        <f t="shared" si="502"/>
        <v>-3.9439722167014767E-2</v>
      </c>
      <c r="P6863" s="3">
        <f t="shared" si="501"/>
        <v>-0.63911383635633834</v>
      </c>
      <c r="R6863" s="3">
        <f t="shared" si="503"/>
        <v>1.3271626304725472</v>
      </c>
      <c r="S6863" s="3">
        <f t="shared" si="504"/>
        <v>0.79037091328894393</v>
      </c>
      <c r="T6863" s="3">
        <f t="shared" si="505"/>
        <v>-0.23525293321429949</v>
      </c>
    </row>
    <row r="6864" spans="1:20" x14ac:dyDescent="0.25">
      <c r="A6864" s="8">
        <v>13710</v>
      </c>
      <c r="B6864" s="3">
        <v>1</v>
      </c>
      <c r="C6864" s="9">
        <v>65000</v>
      </c>
      <c r="D6864" s="3">
        <v>30.35</v>
      </c>
      <c r="E6864" s="3">
        <v>700</v>
      </c>
      <c r="K6864" s="3">
        <v>1</v>
      </c>
      <c r="M6864" s="3">
        <f t="shared" si="502"/>
        <v>0.80965145449586262</v>
      </c>
      <c r="N6864" s="3">
        <f t="shared" si="502"/>
        <v>-0.17530524868220532</v>
      </c>
      <c r="O6864" s="3">
        <f t="shared" si="502"/>
        <v>1.3895237664162992</v>
      </c>
      <c r="P6864" s="3">
        <f t="shared" si="501"/>
        <v>0.15324152733860277</v>
      </c>
      <c r="R6864" s="3">
        <f t="shared" si="503"/>
        <v>1.1333770940794397</v>
      </c>
      <c r="S6864" s="3">
        <f t="shared" si="504"/>
        <v>0.7564615912516448</v>
      </c>
      <c r="T6864" s="3">
        <f t="shared" si="505"/>
        <v>-0.27910351868621269</v>
      </c>
    </row>
    <row r="6865" spans="1:20" x14ac:dyDescent="0.25">
      <c r="A6865" s="8">
        <v>13712</v>
      </c>
      <c r="B6865" s="3">
        <v>0</v>
      </c>
      <c r="C6865" s="9">
        <v>45000</v>
      </c>
      <c r="D6865" s="3">
        <v>21.06</v>
      </c>
      <c r="E6865" s="3">
        <v>665</v>
      </c>
      <c r="K6865" s="3">
        <v>1</v>
      </c>
      <c r="M6865" s="3">
        <f t="shared" si="502"/>
        <v>-1.2349229255441945</v>
      </c>
      <c r="N6865" s="3">
        <f t="shared" si="502"/>
        <v>-0.54342184770371094</v>
      </c>
      <c r="O6865" s="3">
        <f t="shared" si="502"/>
        <v>0.34424260035811116</v>
      </c>
      <c r="P6865" s="3">
        <f t="shared" si="501"/>
        <v>-0.95605598183431484</v>
      </c>
      <c r="R6865" s="3">
        <f t="shared" si="503"/>
        <v>0.75968829309026731</v>
      </c>
      <c r="S6865" s="3">
        <f t="shared" si="504"/>
        <v>0.68128605501996409</v>
      </c>
      <c r="T6865" s="3">
        <f t="shared" si="505"/>
        <v>-0.38377300960520377</v>
      </c>
    </row>
    <row r="6866" spans="1:20" x14ac:dyDescent="0.25">
      <c r="A6866" s="8">
        <v>13713</v>
      </c>
      <c r="B6866" s="3">
        <v>0</v>
      </c>
      <c r="C6866" s="9">
        <v>35000</v>
      </c>
      <c r="D6866" s="3">
        <v>18.07</v>
      </c>
      <c r="E6866" s="3">
        <v>660</v>
      </c>
      <c r="K6866" s="3">
        <v>1</v>
      </c>
      <c r="M6866" s="3">
        <f t="shared" si="502"/>
        <v>-1.2349229255441945</v>
      </c>
      <c r="N6866" s="3">
        <f t="shared" si="502"/>
        <v>-0.72748014721446375</v>
      </c>
      <c r="O6866" s="3">
        <f t="shared" si="502"/>
        <v>7.8173380853469761E-3</v>
      </c>
      <c r="P6866" s="3">
        <f t="shared" si="501"/>
        <v>-1.114527054573303</v>
      </c>
      <c r="R6866" s="3">
        <f t="shared" si="503"/>
        <v>0.80493672471171041</v>
      </c>
      <c r="S6866" s="3">
        <f t="shared" si="504"/>
        <v>0.69102950281591602</v>
      </c>
      <c r="T6866" s="3">
        <f t="shared" si="505"/>
        <v>-0.36957276029969088</v>
      </c>
    </row>
    <row r="6867" spans="1:20" x14ac:dyDescent="0.25">
      <c r="A6867" s="8">
        <v>13715</v>
      </c>
      <c r="B6867" s="3">
        <v>1</v>
      </c>
      <c r="C6867" s="9">
        <v>57000</v>
      </c>
      <c r="D6867" s="3">
        <v>16.11</v>
      </c>
      <c r="E6867" s="3">
        <v>660</v>
      </c>
      <c r="K6867" s="3">
        <v>1</v>
      </c>
      <c r="M6867" s="3">
        <f t="shared" si="502"/>
        <v>0.80965145449586262</v>
      </c>
      <c r="N6867" s="3">
        <f t="shared" si="502"/>
        <v>-0.32255188829080755</v>
      </c>
      <c r="O6867" s="3">
        <f t="shared" si="502"/>
        <v>-0.21271560975900702</v>
      </c>
      <c r="P6867" s="3">
        <f t="shared" si="501"/>
        <v>-1.114527054573303</v>
      </c>
      <c r="R6867" s="3">
        <f t="shared" si="503"/>
        <v>1.1871097295875943</v>
      </c>
      <c r="S6867" s="3">
        <f t="shared" si="504"/>
        <v>0.76622374319355468</v>
      </c>
      <c r="T6867" s="3">
        <f t="shared" si="505"/>
        <v>-0.2662810589504066</v>
      </c>
    </row>
    <row r="6868" spans="1:20" x14ac:dyDescent="0.25">
      <c r="A6868" s="8">
        <v>13717</v>
      </c>
      <c r="B6868" s="3">
        <v>0</v>
      </c>
      <c r="C6868" s="9">
        <v>83000</v>
      </c>
      <c r="D6868" s="3">
        <v>9.7200000000000006</v>
      </c>
      <c r="E6868" s="3">
        <v>720</v>
      </c>
      <c r="K6868" s="3">
        <v>1</v>
      </c>
      <c r="M6868" s="3">
        <f t="shared" si="502"/>
        <v>-1.2349229255441945</v>
      </c>
      <c r="N6868" s="3">
        <f t="shared" si="502"/>
        <v>0.1559996904371497</v>
      </c>
      <c r="O6868" s="3">
        <f t="shared" si="502"/>
        <v>-0.93169802645565047</v>
      </c>
      <c r="P6868" s="3">
        <f t="shared" si="501"/>
        <v>0.78712581829455575</v>
      </c>
      <c r="R6868" s="3">
        <f t="shared" si="503"/>
        <v>1.8296441042148379</v>
      </c>
      <c r="S6868" s="3">
        <f t="shared" si="504"/>
        <v>0.86171932405430218</v>
      </c>
      <c r="T6868" s="3">
        <f t="shared" si="505"/>
        <v>-0.14882567148675871</v>
      </c>
    </row>
    <row r="6869" spans="1:20" x14ac:dyDescent="0.25">
      <c r="A6869" s="8">
        <v>13718</v>
      </c>
      <c r="B6869" s="3">
        <v>0</v>
      </c>
      <c r="C6869" s="9">
        <v>30000</v>
      </c>
      <c r="D6869" s="3">
        <v>12.76</v>
      </c>
      <c r="E6869" s="3">
        <v>660</v>
      </c>
      <c r="K6869" s="3">
        <v>1</v>
      </c>
      <c r="M6869" s="3">
        <f t="shared" si="502"/>
        <v>-1.2349229255441945</v>
      </c>
      <c r="N6869" s="3">
        <f t="shared" si="502"/>
        <v>-0.8195092969698401</v>
      </c>
      <c r="O6869" s="3">
        <f t="shared" si="502"/>
        <v>-0.58964692367665261</v>
      </c>
      <c r="P6869" s="3">
        <f t="shared" si="501"/>
        <v>-1.114527054573303</v>
      </c>
      <c r="R6869" s="3">
        <f t="shared" si="503"/>
        <v>0.99540188578161604</v>
      </c>
      <c r="S6869" s="3">
        <f t="shared" si="504"/>
        <v>0.7301535745919574</v>
      </c>
      <c r="T6869" s="3">
        <f t="shared" si="505"/>
        <v>-0.31450039081229375</v>
      </c>
    </row>
    <row r="6870" spans="1:20" x14ac:dyDescent="0.25">
      <c r="A6870" s="8">
        <v>13719</v>
      </c>
      <c r="B6870" s="3">
        <v>1</v>
      </c>
      <c r="C6870" s="9">
        <v>100000</v>
      </c>
      <c r="D6870" s="3">
        <v>11.45</v>
      </c>
      <c r="E6870" s="3">
        <v>685</v>
      </c>
      <c r="K6870" s="3">
        <v>1</v>
      </c>
      <c r="M6870" s="3">
        <f t="shared" si="502"/>
        <v>0.80965145449586262</v>
      </c>
      <c r="N6870" s="3">
        <f t="shared" si="502"/>
        <v>0.46889879960542946</v>
      </c>
      <c r="O6870" s="3">
        <f t="shared" si="502"/>
        <v>-0.73704394493997083</v>
      </c>
      <c r="P6870" s="3">
        <f t="shared" si="501"/>
        <v>-0.32217169087836195</v>
      </c>
      <c r="R6870" s="3">
        <f t="shared" si="503"/>
        <v>1.6713643899295672</v>
      </c>
      <c r="S6870" s="3">
        <f t="shared" si="504"/>
        <v>0.84175764498417982</v>
      </c>
      <c r="T6870" s="3">
        <f t="shared" si="505"/>
        <v>-0.17226313873190868</v>
      </c>
    </row>
    <row r="6871" spans="1:20" x14ac:dyDescent="0.25">
      <c r="A6871" s="8">
        <v>13721</v>
      </c>
      <c r="B6871" s="3">
        <v>0</v>
      </c>
      <c r="C6871" s="9">
        <v>92000</v>
      </c>
      <c r="D6871" s="3">
        <v>26.77</v>
      </c>
      <c r="E6871" s="3">
        <v>755</v>
      </c>
      <c r="K6871" s="3">
        <v>1</v>
      </c>
      <c r="M6871" s="3">
        <f t="shared" si="502"/>
        <v>-1.2349229255441945</v>
      </c>
      <c r="N6871" s="3">
        <f t="shared" si="502"/>
        <v>0.32165215999682722</v>
      </c>
      <c r="O6871" s="3">
        <f t="shared" si="502"/>
        <v>0.98671358616997895</v>
      </c>
      <c r="P6871" s="3">
        <f t="shared" si="501"/>
        <v>1.8964233274674733</v>
      </c>
      <c r="R6871" s="3">
        <f t="shared" si="503"/>
        <v>1.6165501282459891</v>
      </c>
      <c r="S6871" s="3">
        <f t="shared" si="504"/>
        <v>0.83431880064554653</v>
      </c>
      <c r="T6871" s="3">
        <f t="shared" si="505"/>
        <v>-0.18113969469352942</v>
      </c>
    </row>
    <row r="6872" spans="1:20" x14ac:dyDescent="0.25">
      <c r="A6872" s="8">
        <v>13722</v>
      </c>
      <c r="B6872" s="3">
        <v>1</v>
      </c>
      <c r="C6872" s="9">
        <v>150000</v>
      </c>
      <c r="D6872" s="3">
        <v>13.96</v>
      </c>
      <c r="E6872" s="3">
        <v>665</v>
      </c>
      <c r="K6872" s="3">
        <v>1</v>
      </c>
      <c r="M6872" s="3">
        <f t="shared" si="502"/>
        <v>0.80965145449586262</v>
      </c>
      <c r="N6872" s="3">
        <f t="shared" si="502"/>
        <v>1.3891902971591934</v>
      </c>
      <c r="O6872" s="3">
        <f t="shared" si="502"/>
        <v>-0.45462675152704812</v>
      </c>
      <c r="P6872" s="3">
        <f t="shared" si="501"/>
        <v>-0.95605598183431484</v>
      </c>
      <c r="R6872" s="3">
        <f t="shared" si="503"/>
        <v>1.3806471787439005</v>
      </c>
      <c r="S6872" s="3">
        <f t="shared" si="504"/>
        <v>0.79909491987938941</v>
      </c>
      <c r="T6872" s="3">
        <f t="shared" si="505"/>
        <v>-0.22427554192465649</v>
      </c>
    </row>
    <row r="6873" spans="1:20" x14ac:dyDescent="0.25">
      <c r="A6873" s="8">
        <v>13724</v>
      </c>
      <c r="B6873" s="3">
        <v>0</v>
      </c>
      <c r="C6873" s="9">
        <v>42000</v>
      </c>
      <c r="D6873" s="3">
        <v>23.54</v>
      </c>
      <c r="E6873" s="3">
        <v>700</v>
      </c>
      <c r="K6873" s="3">
        <v>0</v>
      </c>
      <c r="M6873" s="3">
        <f t="shared" si="502"/>
        <v>-1.2349229255441945</v>
      </c>
      <c r="N6873" s="3">
        <f t="shared" si="502"/>
        <v>-0.59863933755693677</v>
      </c>
      <c r="O6873" s="3">
        <f t="shared" si="502"/>
        <v>0.62328428946729364</v>
      </c>
      <c r="P6873" s="3">
        <f t="shared" si="501"/>
        <v>0.15324152733860277</v>
      </c>
      <c r="R6873" s="3">
        <f t="shared" si="503"/>
        <v>1.0702729616334357</v>
      </c>
      <c r="S6873" s="3">
        <f t="shared" si="504"/>
        <v>0.74464882211655448</v>
      </c>
      <c r="T6873" s="3">
        <f t="shared" si="505"/>
        <v>-1.3651155130796773</v>
      </c>
    </row>
    <row r="6874" spans="1:20" x14ac:dyDescent="0.25">
      <c r="A6874" s="8">
        <v>13732</v>
      </c>
      <c r="B6874" s="3">
        <v>1</v>
      </c>
      <c r="C6874" s="9">
        <v>19200</v>
      </c>
      <c r="D6874" s="3">
        <v>0.63</v>
      </c>
      <c r="E6874" s="3">
        <v>760</v>
      </c>
      <c r="K6874" s="3">
        <v>1</v>
      </c>
      <c r="M6874" s="3">
        <f t="shared" si="502"/>
        <v>0.80965145449586262</v>
      </c>
      <c r="N6874" s="3">
        <f t="shared" si="502"/>
        <v>-1.018292260441453</v>
      </c>
      <c r="O6874" s="3">
        <f t="shared" si="502"/>
        <v>-1.9544758304889041</v>
      </c>
      <c r="P6874" s="3">
        <f t="shared" si="501"/>
        <v>2.0548944002064617</v>
      </c>
      <c r="R6874" s="3">
        <f t="shared" si="503"/>
        <v>2.8789634635989487</v>
      </c>
      <c r="S6874" s="3">
        <f t="shared" si="504"/>
        <v>0.94679667460654682</v>
      </c>
      <c r="T6874" s="3">
        <f t="shared" si="505"/>
        <v>-5.4670913593356976E-2</v>
      </c>
    </row>
    <row r="6875" spans="1:20" x14ac:dyDescent="0.25">
      <c r="A6875" s="8">
        <v>13735</v>
      </c>
      <c r="B6875" s="3">
        <v>1</v>
      </c>
      <c r="C6875" s="9">
        <v>35000</v>
      </c>
      <c r="D6875" s="3">
        <v>19.43</v>
      </c>
      <c r="E6875" s="3">
        <v>695</v>
      </c>
      <c r="K6875" s="3">
        <v>1</v>
      </c>
      <c r="M6875" s="3">
        <f t="shared" si="502"/>
        <v>0.80965145449586262</v>
      </c>
      <c r="N6875" s="3">
        <f t="shared" si="502"/>
        <v>-0.72748014721446375</v>
      </c>
      <c r="O6875" s="3">
        <f t="shared" si="502"/>
        <v>0.16084019985489859</v>
      </c>
      <c r="P6875" s="3">
        <f t="shared" si="501"/>
        <v>-5.2295454003854587E-3</v>
      </c>
      <c r="R6875" s="3">
        <f t="shared" si="503"/>
        <v>1.4553034464110182</v>
      </c>
      <c r="S6875" s="3">
        <f t="shared" si="504"/>
        <v>0.81081329794135737</v>
      </c>
      <c r="T6875" s="3">
        <f t="shared" si="505"/>
        <v>-0.20971746352576628</v>
      </c>
    </row>
    <row r="6876" spans="1:20" x14ac:dyDescent="0.25">
      <c r="A6876" s="8">
        <v>13736</v>
      </c>
      <c r="B6876" s="3">
        <v>1</v>
      </c>
      <c r="C6876" s="9">
        <v>70000</v>
      </c>
      <c r="D6876" s="3">
        <v>30.52</v>
      </c>
      <c r="E6876" s="3">
        <v>685</v>
      </c>
      <c r="K6876" s="3">
        <v>1</v>
      </c>
      <c r="M6876" s="3">
        <f t="shared" si="502"/>
        <v>0.80965145449586262</v>
      </c>
      <c r="N6876" s="3">
        <f t="shared" si="502"/>
        <v>-8.3276098926828926E-2</v>
      </c>
      <c r="O6876" s="3">
        <f t="shared" si="502"/>
        <v>1.4086516241374929</v>
      </c>
      <c r="P6876" s="3">
        <f t="shared" si="501"/>
        <v>-0.32217169087836195</v>
      </c>
      <c r="R6876" s="3">
        <f t="shared" si="503"/>
        <v>0.95762972814509384</v>
      </c>
      <c r="S6876" s="3">
        <f t="shared" si="504"/>
        <v>0.72264698632006819</v>
      </c>
      <c r="T6876" s="3">
        <f t="shared" si="505"/>
        <v>-0.32483443841346865</v>
      </c>
    </row>
    <row r="6877" spans="1:20" x14ac:dyDescent="0.25">
      <c r="A6877" s="8">
        <v>13742</v>
      </c>
      <c r="B6877" s="3">
        <v>0</v>
      </c>
      <c r="C6877" s="9">
        <v>55000</v>
      </c>
      <c r="D6877" s="3">
        <v>17.04</v>
      </c>
      <c r="E6877" s="3">
        <v>700</v>
      </c>
      <c r="K6877" s="3">
        <v>1</v>
      </c>
      <c r="M6877" s="3">
        <f t="shared" si="502"/>
        <v>-1.2349229255441945</v>
      </c>
      <c r="N6877" s="3">
        <f t="shared" si="502"/>
        <v>-0.35936354819295813</v>
      </c>
      <c r="O6877" s="3">
        <f t="shared" si="502"/>
        <v>-0.10807497634306362</v>
      </c>
      <c r="P6877" s="3">
        <f t="shared" si="501"/>
        <v>0.15324152733860277</v>
      </c>
      <c r="R6877" s="3">
        <f t="shared" si="503"/>
        <v>1.3152679293882712</v>
      </c>
      <c r="S6877" s="3">
        <f t="shared" si="504"/>
        <v>0.78839333592985861</v>
      </c>
      <c r="T6877" s="3">
        <f t="shared" si="505"/>
        <v>-0.23775815639041373</v>
      </c>
    </row>
    <row r="6878" spans="1:20" x14ac:dyDescent="0.25">
      <c r="A6878" s="8">
        <v>13751</v>
      </c>
      <c r="B6878" s="3">
        <v>1</v>
      </c>
      <c r="C6878" s="9">
        <v>50000</v>
      </c>
      <c r="D6878" s="3">
        <v>14.35</v>
      </c>
      <c r="E6878" s="3">
        <v>660</v>
      </c>
      <c r="K6878" s="3">
        <v>1</v>
      </c>
      <c r="M6878" s="3">
        <f t="shared" si="502"/>
        <v>0.80965145449586262</v>
      </c>
      <c r="N6878" s="3">
        <f t="shared" si="502"/>
        <v>-0.45139269794833453</v>
      </c>
      <c r="O6878" s="3">
        <f t="shared" si="502"/>
        <v>-0.41074519557842681</v>
      </c>
      <c r="P6878" s="3">
        <f t="shared" si="501"/>
        <v>-1.114527054573303</v>
      </c>
      <c r="R6878" s="3">
        <f t="shared" si="503"/>
        <v>1.2469294920100849</v>
      </c>
      <c r="S6878" s="3">
        <f t="shared" si="504"/>
        <v>0.77676788901262861</v>
      </c>
      <c r="T6878" s="3">
        <f t="shared" si="505"/>
        <v>-0.25261370038180359</v>
      </c>
    </row>
    <row r="6879" spans="1:20" x14ac:dyDescent="0.25">
      <c r="A6879" s="8">
        <v>13754</v>
      </c>
      <c r="B6879" s="3">
        <v>1</v>
      </c>
      <c r="C6879" s="9">
        <v>125000</v>
      </c>
      <c r="D6879" s="3">
        <v>20.9</v>
      </c>
      <c r="E6879" s="3">
        <v>700</v>
      </c>
      <c r="K6879" s="3">
        <v>0</v>
      </c>
      <c r="M6879" s="3">
        <f t="shared" si="502"/>
        <v>0.80965145449586262</v>
      </c>
      <c r="N6879" s="3">
        <f t="shared" si="502"/>
        <v>0.92904454838231143</v>
      </c>
      <c r="O6879" s="3">
        <f t="shared" si="502"/>
        <v>0.32623991073816389</v>
      </c>
      <c r="P6879" s="3">
        <f t="shared" si="501"/>
        <v>0.15324152733860277</v>
      </c>
      <c r="R6879" s="3">
        <f t="shared" si="503"/>
        <v>1.5150243035079958</v>
      </c>
      <c r="S6879" s="3">
        <f t="shared" si="504"/>
        <v>0.81980461506577096</v>
      </c>
      <c r="T6879" s="3">
        <f t="shared" si="505"/>
        <v>-1.7137135449337026</v>
      </c>
    </row>
    <row r="6880" spans="1:20" x14ac:dyDescent="0.25">
      <c r="A6880" s="8">
        <v>13758</v>
      </c>
      <c r="B6880" s="3">
        <v>0</v>
      </c>
      <c r="C6880" s="9">
        <v>53000</v>
      </c>
      <c r="D6880" s="3">
        <v>20.63</v>
      </c>
      <c r="E6880" s="3">
        <v>695</v>
      </c>
      <c r="K6880" s="3">
        <v>1</v>
      </c>
      <c r="M6880" s="3">
        <f t="shared" si="502"/>
        <v>-1.2349229255441945</v>
      </c>
      <c r="N6880" s="3">
        <f t="shared" si="502"/>
        <v>-0.3961752080951087</v>
      </c>
      <c r="O6880" s="3">
        <f t="shared" si="502"/>
        <v>0.29586037200450294</v>
      </c>
      <c r="P6880" s="3">
        <f t="shared" si="501"/>
        <v>-5.2295454003854587E-3</v>
      </c>
      <c r="R6880" s="3">
        <f t="shared" si="503"/>
        <v>1.1256150858943446</v>
      </c>
      <c r="S6880" s="3">
        <f t="shared" si="504"/>
        <v>0.75502877120022471</v>
      </c>
      <c r="T6880" s="3">
        <f t="shared" si="505"/>
        <v>-0.28099942290922009</v>
      </c>
    </row>
    <row r="6881" spans="1:20" x14ac:dyDescent="0.25">
      <c r="A6881" s="8">
        <v>13759</v>
      </c>
      <c r="B6881" s="3">
        <v>0</v>
      </c>
      <c r="C6881" s="9">
        <v>42000</v>
      </c>
      <c r="D6881" s="3">
        <v>15.76</v>
      </c>
      <c r="E6881" s="3">
        <v>670</v>
      </c>
      <c r="K6881" s="3">
        <v>1</v>
      </c>
      <c r="M6881" s="3">
        <f t="shared" si="502"/>
        <v>-1.2349229255441945</v>
      </c>
      <c r="N6881" s="3">
        <f t="shared" si="502"/>
        <v>-0.59863933755693677</v>
      </c>
      <c r="O6881" s="3">
        <f t="shared" si="502"/>
        <v>-0.25209649330264161</v>
      </c>
      <c r="P6881" s="3">
        <f t="shared" si="501"/>
        <v>-0.79758490909532664</v>
      </c>
      <c r="R6881" s="3">
        <f t="shared" si="503"/>
        <v>1.0085773115646814</v>
      </c>
      <c r="S6881" s="3">
        <f t="shared" si="504"/>
        <v>0.73274163453662378</v>
      </c>
      <c r="T6881" s="3">
        <f t="shared" si="505"/>
        <v>-0.31096211598769463</v>
      </c>
    </row>
    <row r="6882" spans="1:20" x14ac:dyDescent="0.25">
      <c r="A6882" s="8">
        <v>13760</v>
      </c>
      <c r="B6882" s="3">
        <v>0</v>
      </c>
      <c r="C6882" s="9">
        <v>76000</v>
      </c>
      <c r="D6882" s="3">
        <v>29.56</v>
      </c>
      <c r="E6882" s="3">
        <v>680</v>
      </c>
      <c r="K6882" s="3">
        <v>0</v>
      </c>
      <c r="M6882" s="3">
        <f t="shared" si="502"/>
        <v>-1.2349229255441945</v>
      </c>
      <c r="N6882" s="3">
        <f t="shared" si="502"/>
        <v>2.7158880779622759E-2</v>
      </c>
      <c r="O6882" s="3">
        <f t="shared" si="502"/>
        <v>1.3006354864178091</v>
      </c>
      <c r="P6882" s="3">
        <f t="shared" si="501"/>
        <v>-0.48064276361735014</v>
      </c>
      <c r="R6882" s="3">
        <f t="shared" si="503"/>
        <v>0.64169519009223108</v>
      </c>
      <c r="S6882" s="3">
        <f t="shared" si="504"/>
        <v>0.65513656005030552</v>
      </c>
      <c r="T6882" s="3">
        <f t="shared" si="505"/>
        <v>-1.0646067665434289</v>
      </c>
    </row>
    <row r="6883" spans="1:20" x14ac:dyDescent="0.25">
      <c r="A6883" s="8">
        <v>13761</v>
      </c>
      <c r="B6883" s="3">
        <v>1</v>
      </c>
      <c r="C6883" s="9">
        <v>60000</v>
      </c>
      <c r="D6883" s="3">
        <v>7.08</v>
      </c>
      <c r="E6883" s="3">
        <v>665</v>
      </c>
      <c r="K6883" s="3">
        <v>1</v>
      </c>
      <c r="M6883" s="3">
        <f t="shared" si="502"/>
        <v>0.80965145449586262</v>
      </c>
      <c r="N6883" s="3">
        <f t="shared" si="502"/>
        <v>-0.26733439843758172</v>
      </c>
      <c r="O6883" s="3">
        <f t="shared" si="502"/>
        <v>-1.2287424051847802</v>
      </c>
      <c r="P6883" s="3">
        <f t="shared" si="501"/>
        <v>-0.95605598183431484</v>
      </c>
      <c r="R6883" s="3">
        <f t="shared" si="503"/>
        <v>1.5756836707434834</v>
      </c>
      <c r="S6883" s="3">
        <f t="shared" si="504"/>
        <v>0.82859235158920952</v>
      </c>
      <c r="T6883" s="3">
        <f t="shared" si="505"/>
        <v>-0.18802697990375247</v>
      </c>
    </row>
    <row r="6884" spans="1:20" x14ac:dyDescent="0.25">
      <c r="A6884" s="8">
        <v>13764</v>
      </c>
      <c r="B6884" s="3">
        <v>0</v>
      </c>
      <c r="C6884" s="9">
        <v>85000</v>
      </c>
      <c r="D6884" s="3">
        <v>23.07</v>
      </c>
      <c r="E6884" s="3">
        <v>680</v>
      </c>
      <c r="K6884" s="3">
        <v>0</v>
      </c>
      <c r="M6884" s="3">
        <f t="shared" si="502"/>
        <v>-1.2349229255441945</v>
      </c>
      <c r="N6884" s="3">
        <f t="shared" si="502"/>
        <v>0.19281135033930027</v>
      </c>
      <c r="O6884" s="3">
        <f t="shared" si="502"/>
        <v>0.57040138870869872</v>
      </c>
      <c r="P6884" s="3">
        <f t="shared" si="501"/>
        <v>-0.48064276361735014</v>
      </c>
      <c r="R6884" s="3">
        <f t="shared" si="503"/>
        <v>0.88384755815611815</v>
      </c>
      <c r="S6884" s="3">
        <f t="shared" si="504"/>
        <v>0.70761889472940087</v>
      </c>
      <c r="T6884" s="3">
        <f t="shared" si="505"/>
        <v>-1.229697172652036</v>
      </c>
    </row>
    <row r="6885" spans="1:20" x14ac:dyDescent="0.25">
      <c r="A6885" s="8">
        <v>13767</v>
      </c>
      <c r="B6885" s="3">
        <v>1</v>
      </c>
      <c r="C6885" s="9">
        <v>94507</v>
      </c>
      <c r="D6885" s="3">
        <v>14.63</v>
      </c>
      <c r="E6885" s="3">
        <v>690</v>
      </c>
      <c r="K6885" s="3">
        <v>1</v>
      </c>
      <c r="M6885" s="3">
        <f t="shared" si="502"/>
        <v>0.80965145449586262</v>
      </c>
      <c r="N6885" s="3">
        <f t="shared" si="502"/>
        <v>0.36779557568417298</v>
      </c>
      <c r="O6885" s="3">
        <f t="shared" si="502"/>
        <v>-0.37924048874351901</v>
      </c>
      <c r="P6885" s="3">
        <f t="shared" si="501"/>
        <v>-0.1637006181393737</v>
      </c>
      <c r="R6885" s="3">
        <f t="shared" si="503"/>
        <v>1.6095917810959133</v>
      </c>
      <c r="S6885" s="3">
        <f t="shared" si="504"/>
        <v>0.83335470288473046</v>
      </c>
      <c r="T6885" s="3">
        <f t="shared" si="505"/>
        <v>-0.18229591366106601</v>
      </c>
    </row>
    <row r="6886" spans="1:20" x14ac:dyDescent="0.25">
      <c r="A6886" s="8">
        <v>13769</v>
      </c>
      <c r="B6886" s="3">
        <v>0</v>
      </c>
      <c r="C6886" s="9">
        <v>61000</v>
      </c>
      <c r="D6886" s="3">
        <v>28.74</v>
      </c>
      <c r="E6886" s="3">
        <v>660</v>
      </c>
      <c r="K6886" s="3">
        <v>1</v>
      </c>
      <c r="M6886" s="3">
        <f t="shared" si="502"/>
        <v>-1.2349229255441945</v>
      </c>
      <c r="N6886" s="3">
        <f t="shared" si="502"/>
        <v>-0.24892856848650644</v>
      </c>
      <c r="O6886" s="3">
        <f t="shared" si="502"/>
        <v>1.2083717021155795</v>
      </c>
      <c r="P6886" s="3">
        <f t="shared" si="501"/>
        <v>-1.114527054573303</v>
      </c>
      <c r="R6886" s="3">
        <f t="shared" si="503"/>
        <v>0.43209607668345706</v>
      </c>
      <c r="S6886" s="3">
        <f t="shared" si="504"/>
        <v>0.60637408095486978</v>
      </c>
      <c r="T6886" s="3">
        <f t="shared" si="505"/>
        <v>-0.50025818805613254</v>
      </c>
    </row>
    <row r="6887" spans="1:20" x14ac:dyDescent="0.25">
      <c r="A6887" s="8">
        <v>13772</v>
      </c>
      <c r="B6887" s="3">
        <v>0</v>
      </c>
      <c r="C6887" s="9">
        <v>50000</v>
      </c>
      <c r="D6887" s="3">
        <v>24.53</v>
      </c>
      <c r="E6887" s="3">
        <v>695</v>
      </c>
      <c r="K6887" s="3">
        <v>0</v>
      </c>
      <c r="M6887" s="3">
        <f t="shared" si="502"/>
        <v>-1.2349229255441945</v>
      </c>
      <c r="N6887" s="3">
        <f t="shared" si="502"/>
        <v>-0.45139269794833453</v>
      </c>
      <c r="O6887" s="3">
        <f t="shared" si="502"/>
        <v>0.73467593149071753</v>
      </c>
      <c r="P6887" s="3">
        <f t="shared" si="501"/>
        <v>-5.2295454003854587E-3</v>
      </c>
      <c r="R6887" s="3">
        <f t="shared" si="503"/>
        <v>0.98159179491694992</v>
      </c>
      <c r="S6887" s="3">
        <f t="shared" si="504"/>
        <v>0.72742394903911611</v>
      </c>
      <c r="T6887" s="3">
        <f t="shared" si="505"/>
        <v>-1.2998376177211313</v>
      </c>
    </row>
    <row r="6888" spans="1:20" x14ac:dyDescent="0.25">
      <c r="A6888" s="8">
        <v>13778</v>
      </c>
      <c r="B6888" s="3">
        <v>0</v>
      </c>
      <c r="C6888" s="9">
        <v>45900</v>
      </c>
      <c r="D6888" s="3">
        <v>17.57</v>
      </c>
      <c r="E6888" s="3">
        <v>685</v>
      </c>
      <c r="K6888" s="3">
        <v>1</v>
      </c>
      <c r="M6888" s="3">
        <f t="shared" si="502"/>
        <v>-1.2349229255441945</v>
      </c>
      <c r="N6888" s="3">
        <f t="shared" si="502"/>
        <v>-0.52685660074774321</v>
      </c>
      <c r="O6888" s="3">
        <f t="shared" si="502"/>
        <v>-4.8441066976988204E-2</v>
      </c>
      <c r="P6888" s="3">
        <f t="shared" si="501"/>
        <v>-0.32217169087836195</v>
      </c>
      <c r="R6888" s="3">
        <f t="shared" si="503"/>
        <v>1.1176624514231825</v>
      </c>
      <c r="S6888" s="3">
        <f t="shared" si="504"/>
        <v>0.7535548678069478</v>
      </c>
      <c r="T6888" s="3">
        <f t="shared" si="505"/>
        <v>-0.28295344630459418</v>
      </c>
    </row>
    <row r="6889" spans="1:20" x14ac:dyDescent="0.25">
      <c r="A6889" s="8">
        <v>13782</v>
      </c>
      <c r="B6889" s="3">
        <v>1</v>
      </c>
      <c r="C6889" s="9">
        <v>54000</v>
      </c>
      <c r="D6889" s="3">
        <v>26.69</v>
      </c>
      <c r="E6889" s="3">
        <v>675</v>
      </c>
      <c r="K6889" s="3">
        <v>0</v>
      </c>
      <c r="M6889" s="3">
        <f t="shared" si="502"/>
        <v>0.80965145449586262</v>
      </c>
      <c r="N6889" s="3">
        <f t="shared" si="502"/>
        <v>-0.37776937814403339</v>
      </c>
      <c r="O6889" s="3">
        <f t="shared" si="502"/>
        <v>0.97771224136000556</v>
      </c>
      <c r="P6889" s="3">
        <f t="shared" si="501"/>
        <v>-0.63911383635633834</v>
      </c>
      <c r="R6889" s="3">
        <f t="shared" si="503"/>
        <v>0.97223179942527771</v>
      </c>
      <c r="S6889" s="3">
        <f t="shared" si="504"/>
        <v>0.72556411918364483</v>
      </c>
      <c r="T6889" s="3">
        <f t="shared" si="505"/>
        <v>-1.2930376306863323</v>
      </c>
    </row>
    <row r="6890" spans="1:20" x14ac:dyDescent="0.25">
      <c r="A6890" s="8">
        <v>13783</v>
      </c>
      <c r="B6890" s="3">
        <v>1</v>
      </c>
      <c r="C6890" s="9">
        <v>72000</v>
      </c>
      <c r="D6890" s="3">
        <v>24.6</v>
      </c>
      <c r="E6890" s="3">
        <v>675</v>
      </c>
      <c r="K6890" s="3">
        <v>1</v>
      </c>
      <c r="M6890" s="3">
        <f t="shared" si="502"/>
        <v>0.80965145449586262</v>
      </c>
      <c r="N6890" s="3">
        <f t="shared" si="502"/>
        <v>-4.646443902467836E-2</v>
      </c>
      <c r="O6890" s="3">
        <f t="shared" si="502"/>
        <v>0.7425521081994445</v>
      </c>
      <c r="P6890" s="3">
        <f t="shared" si="501"/>
        <v>-0.63911383635633834</v>
      </c>
      <c r="R6890" s="3">
        <f t="shared" si="503"/>
        <v>1.0595688526325622</v>
      </c>
      <c r="S6890" s="3">
        <f t="shared" si="504"/>
        <v>0.74260814385978224</v>
      </c>
      <c r="T6890" s="3">
        <f t="shared" si="505"/>
        <v>-0.29758677061496264</v>
      </c>
    </row>
    <row r="6891" spans="1:20" x14ac:dyDescent="0.25">
      <c r="A6891" s="8">
        <v>13784</v>
      </c>
      <c r="B6891" s="3">
        <v>1</v>
      </c>
      <c r="C6891" s="9">
        <v>37000</v>
      </c>
      <c r="D6891" s="3">
        <v>16.510000000000002</v>
      </c>
      <c r="E6891" s="3">
        <v>695</v>
      </c>
      <c r="K6891" s="3">
        <v>1</v>
      </c>
      <c r="M6891" s="3">
        <f t="shared" si="502"/>
        <v>0.80965145449586262</v>
      </c>
      <c r="N6891" s="3">
        <f t="shared" si="502"/>
        <v>-0.69066848731231312</v>
      </c>
      <c r="O6891" s="3">
        <f t="shared" si="502"/>
        <v>-0.16770888570913864</v>
      </c>
      <c r="P6891" s="3">
        <f t="shared" si="501"/>
        <v>-5.2295454003854587E-3</v>
      </c>
      <c r="R6891" s="3">
        <f t="shared" si="503"/>
        <v>1.5629837724927851</v>
      </c>
      <c r="S6891" s="3">
        <f t="shared" si="504"/>
        <v>0.82678108807591666</v>
      </c>
      <c r="T6891" s="3">
        <f t="shared" si="505"/>
        <v>-0.19021532507435318</v>
      </c>
    </row>
    <row r="6892" spans="1:20" x14ac:dyDescent="0.25">
      <c r="A6892" s="8">
        <v>13789</v>
      </c>
      <c r="B6892" s="3">
        <v>0</v>
      </c>
      <c r="C6892" s="9">
        <v>130000</v>
      </c>
      <c r="D6892" s="3">
        <v>28.02</v>
      </c>
      <c r="E6892" s="3">
        <v>725</v>
      </c>
      <c r="K6892" s="3">
        <v>0</v>
      </c>
      <c r="M6892" s="3">
        <f t="shared" si="502"/>
        <v>-1.2349229255441945</v>
      </c>
      <c r="N6892" s="3">
        <f t="shared" si="502"/>
        <v>1.0210736981376878</v>
      </c>
      <c r="O6892" s="3">
        <f t="shared" si="502"/>
        <v>1.1273595988258169</v>
      </c>
      <c r="P6892" s="3">
        <f t="shared" si="501"/>
        <v>0.94559689103354394</v>
      </c>
      <c r="R6892" s="3">
        <f t="shared" si="503"/>
        <v>1.2492301480007051</v>
      </c>
      <c r="S6892" s="3">
        <f t="shared" si="504"/>
        <v>0.7771665676594407</v>
      </c>
      <c r="T6892" s="3">
        <f t="shared" si="505"/>
        <v>-1.501330726797685</v>
      </c>
    </row>
    <row r="6893" spans="1:20" x14ac:dyDescent="0.25">
      <c r="A6893" s="8">
        <v>13790</v>
      </c>
      <c r="B6893" s="3">
        <v>1</v>
      </c>
      <c r="C6893" s="9">
        <v>120000</v>
      </c>
      <c r="D6893" s="3">
        <v>22.07</v>
      </c>
      <c r="E6893" s="3">
        <v>715</v>
      </c>
      <c r="K6893" s="3">
        <v>1</v>
      </c>
      <c r="M6893" s="3">
        <f t="shared" si="502"/>
        <v>0.80965145449586262</v>
      </c>
      <c r="N6893" s="3">
        <f t="shared" si="502"/>
        <v>0.83701539862693508</v>
      </c>
      <c r="O6893" s="3">
        <f t="shared" si="502"/>
        <v>0.45788457858402842</v>
      </c>
      <c r="P6893" s="3">
        <f t="shared" si="501"/>
        <v>0.62865474555556744</v>
      </c>
      <c r="R6893" s="3">
        <f t="shared" si="503"/>
        <v>1.6419253246201693</v>
      </c>
      <c r="S6893" s="3">
        <f t="shared" si="504"/>
        <v>0.83779674643879909</v>
      </c>
      <c r="T6893" s="3">
        <f t="shared" si="505"/>
        <v>-0.17697975393484885</v>
      </c>
    </row>
    <row r="6894" spans="1:20" x14ac:dyDescent="0.25">
      <c r="A6894" s="8">
        <v>13793</v>
      </c>
      <c r="B6894" s="3">
        <v>1</v>
      </c>
      <c r="C6894" s="9">
        <v>53000</v>
      </c>
      <c r="D6894" s="3">
        <v>9.4</v>
      </c>
      <c r="E6894" s="3">
        <v>730</v>
      </c>
      <c r="K6894" s="3">
        <v>1</v>
      </c>
      <c r="M6894" s="3">
        <f t="shared" si="502"/>
        <v>0.80965145449586262</v>
      </c>
      <c r="N6894" s="3">
        <f t="shared" si="502"/>
        <v>-0.3961752080951087</v>
      </c>
      <c r="O6894" s="3">
        <f t="shared" si="502"/>
        <v>-0.96770340569554503</v>
      </c>
      <c r="P6894" s="3">
        <f t="shared" si="501"/>
        <v>1.1040679637725321</v>
      </c>
      <c r="R6894" s="3">
        <f t="shared" si="503"/>
        <v>2.2349187339452561</v>
      </c>
      <c r="S6894" s="3">
        <f t="shared" si="504"/>
        <v>0.90334169350655302</v>
      </c>
      <c r="T6894" s="3">
        <f t="shared" si="505"/>
        <v>-0.10165439901502336</v>
      </c>
    </row>
    <row r="6895" spans="1:20" x14ac:dyDescent="0.25">
      <c r="A6895" s="8">
        <v>13794</v>
      </c>
      <c r="B6895" s="3">
        <v>0</v>
      </c>
      <c r="C6895" s="9">
        <v>83500</v>
      </c>
      <c r="D6895" s="3">
        <v>19.62</v>
      </c>
      <c r="E6895" s="3">
        <v>700</v>
      </c>
      <c r="K6895" s="3">
        <v>1</v>
      </c>
      <c r="M6895" s="3">
        <f t="shared" si="502"/>
        <v>-1.2349229255441945</v>
      </c>
      <c r="N6895" s="3">
        <f t="shared" si="502"/>
        <v>0.16520260541268736</v>
      </c>
      <c r="O6895" s="3">
        <f t="shared" si="502"/>
        <v>0.18221839377858612</v>
      </c>
      <c r="P6895" s="3">
        <f t="shared" si="501"/>
        <v>0.15324152733860277</v>
      </c>
      <c r="R6895" s="3">
        <f t="shared" si="503"/>
        <v>1.2388767718058422</v>
      </c>
      <c r="S6895" s="3">
        <f t="shared" si="504"/>
        <v>0.77536843963028201</v>
      </c>
      <c r="T6895" s="3">
        <f t="shared" si="505"/>
        <v>-0.25441695662385005</v>
      </c>
    </row>
    <row r="6896" spans="1:20" x14ac:dyDescent="0.25">
      <c r="A6896" s="8">
        <v>13795</v>
      </c>
      <c r="B6896" s="3">
        <v>0</v>
      </c>
      <c r="C6896" s="9">
        <v>35000</v>
      </c>
      <c r="D6896" s="3">
        <v>17.22</v>
      </c>
      <c r="E6896" s="3">
        <v>715</v>
      </c>
      <c r="K6896" s="3">
        <v>1</v>
      </c>
      <c r="M6896" s="3">
        <f t="shared" si="502"/>
        <v>-1.2349229255441945</v>
      </c>
      <c r="N6896" s="3">
        <f t="shared" si="502"/>
        <v>-0.72748014721446375</v>
      </c>
      <c r="O6896" s="3">
        <f t="shared" si="502"/>
        <v>-8.7821950520622985E-2</v>
      </c>
      <c r="P6896" s="3">
        <f t="shared" si="501"/>
        <v>0.62865474555556744</v>
      </c>
      <c r="R6896" s="3">
        <f t="shared" si="503"/>
        <v>1.4689641414390766</v>
      </c>
      <c r="S6896" s="3">
        <f t="shared" si="504"/>
        <v>0.81289988957494774</v>
      </c>
      <c r="T6896" s="3">
        <f t="shared" si="505"/>
        <v>-0.20714731407050077</v>
      </c>
    </row>
    <row r="6897" spans="1:20" x14ac:dyDescent="0.25">
      <c r="A6897" s="8">
        <v>13799</v>
      </c>
      <c r="B6897" s="3">
        <v>0</v>
      </c>
      <c r="C6897" s="9">
        <v>133200</v>
      </c>
      <c r="D6897" s="3">
        <v>27.11</v>
      </c>
      <c r="E6897" s="3">
        <v>670</v>
      </c>
      <c r="K6897" s="3">
        <v>0</v>
      </c>
      <c r="M6897" s="3">
        <f t="shared" si="502"/>
        <v>-1.2349229255441945</v>
      </c>
      <c r="N6897" s="3">
        <f t="shared" si="502"/>
        <v>1.0799723539811288</v>
      </c>
      <c r="O6897" s="3">
        <f t="shared" si="502"/>
        <v>1.0249693016123669</v>
      </c>
      <c r="P6897" s="3">
        <f t="shared" si="501"/>
        <v>-0.79758490909532664</v>
      </c>
      <c r="R6897" s="3">
        <f t="shared" si="503"/>
        <v>0.65134158425628108</v>
      </c>
      <c r="S6897" s="3">
        <f t="shared" si="504"/>
        <v>0.65731272190555445</v>
      </c>
      <c r="T6897" s="3">
        <f t="shared" si="505"/>
        <v>-1.0709369733630132</v>
      </c>
    </row>
    <row r="6898" spans="1:20" x14ac:dyDescent="0.25">
      <c r="A6898" s="8">
        <v>13800</v>
      </c>
      <c r="B6898" s="3">
        <v>1</v>
      </c>
      <c r="C6898" s="9">
        <v>66500</v>
      </c>
      <c r="D6898" s="3">
        <v>8.6300000000000008</v>
      </c>
      <c r="E6898" s="3">
        <v>695</v>
      </c>
      <c r="K6898" s="3">
        <v>1</v>
      </c>
      <c r="M6898" s="3">
        <f t="shared" si="502"/>
        <v>0.80965145449586262</v>
      </c>
      <c r="N6898" s="3">
        <f t="shared" si="502"/>
        <v>-0.1476965037555924</v>
      </c>
      <c r="O6898" s="3">
        <f t="shared" si="502"/>
        <v>-1.054341349491541</v>
      </c>
      <c r="P6898" s="3">
        <f t="shared" si="501"/>
        <v>-5.2295454003854587E-3</v>
      </c>
      <c r="R6898" s="3">
        <f t="shared" si="503"/>
        <v>1.8685052431747848</v>
      </c>
      <c r="S6898" s="3">
        <f t="shared" si="504"/>
        <v>0.86628522689047294</v>
      </c>
      <c r="T6898" s="3">
        <f t="shared" si="505"/>
        <v>-0.143541063341834</v>
      </c>
    </row>
    <row r="6899" spans="1:20" x14ac:dyDescent="0.25">
      <c r="A6899" s="8">
        <v>13801</v>
      </c>
      <c r="B6899" s="3">
        <v>0</v>
      </c>
      <c r="C6899" s="9">
        <v>96000</v>
      </c>
      <c r="D6899" s="3">
        <v>18.25</v>
      </c>
      <c r="E6899" s="3">
        <v>665</v>
      </c>
      <c r="K6899" s="3">
        <v>1</v>
      </c>
      <c r="M6899" s="3">
        <f t="shared" si="502"/>
        <v>-1.2349229255441945</v>
      </c>
      <c r="N6899" s="3">
        <f t="shared" si="502"/>
        <v>0.39527547980112837</v>
      </c>
      <c r="O6899" s="3">
        <f t="shared" si="502"/>
        <v>2.807036390778761E-2</v>
      </c>
      <c r="P6899" s="3">
        <f t="shared" si="501"/>
        <v>-0.95605598183431484</v>
      </c>
      <c r="R6899" s="3">
        <f t="shared" si="503"/>
        <v>0.89371526003454338</v>
      </c>
      <c r="S6899" s="3">
        <f t="shared" si="504"/>
        <v>0.70965627637596917</v>
      </c>
      <c r="T6899" s="3">
        <f t="shared" si="505"/>
        <v>-0.34297454394994831</v>
      </c>
    </row>
    <row r="6900" spans="1:20" x14ac:dyDescent="0.25">
      <c r="A6900" s="8">
        <v>13802</v>
      </c>
      <c r="B6900" s="3">
        <v>1</v>
      </c>
      <c r="C6900" s="9">
        <v>35000</v>
      </c>
      <c r="D6900" s="3">
        <v>9.8000000000000007</v>
      </c>
      <c r="E6900" s="3">
        <v>780</v>
      </c>
      <c r="K6900" s="3">
        <v>1</v>
      </c>
      <c r="M6900" s="3">
        <f t="shared" si="502"/>
        <v>0.80965145449586262</v>
      </c>
      <c r="N6900" s="3">
        <f t="shared" si="502"/>
        <v>-0.72748014721446375</v>
      </c>
      <c r="O6900" s="3">
        <f t="shared" si="502"/>
        <v>-0.92269668164567686</v>
      </c>
      <c r="P6900" s="3">
        <f t="shared" si="501"/>
        <v>2.6887786911624145</v>
      </c>
      <c r="R6900" s="3">
        <f t="shared" si="503"/>
        <v>2.7846798492184623</v>
      </c>
      <c r="S6900" s="3">
        <f t="shared" si="504"/>
        <v>0.94184231559929554</v>
      </c>
      <c r="T6900" s="3">
        <f t="shared" si="505"/>
        <v>-5.9917411624273123E-2</v>
      </c>
    </row>
    <row r="6901" spans="1:20" x14ac:dyDescent="0.25">
      <c r="A6901" s="8">
        <v>13803</v>
      </c>
      <c r="B6901" s="3">
        <v>1</v>
      </c>
      <c r="C6901" s="9">
        <v>171960</v>
      </c>
      <c r="D6901" s="3">
        <v>3.85</v>
      </c>
      <c r="E6901" s="3">
        <v>690</v>
      </c>
      <c r="K6901" s="3">
        <v>1</v>
      </c>
      <c r="M6901" s="3">
        <f t="shared" si="502"/>
        <v>0.80965145449586262</v>
      </c>
      <c r="N6901" s="3">
        <f t="shared" si="502"/>
        <v>1.7933823228848067</v>
      </c>
      <c r="O6901" s="3">
        <f t="shared" si="502"/>
        <v>-1.5921717018874655</v>
      </c>
      <c r="P6901" s="3">
        <f t="shared" si="501"/>
        <v>-0.1637006181393737</v>
      </c>
      <c r="R6901" s="3">
        <f t="shared" si="503"/>
        <v>2.0505332699491605</v>
      </c>
      <c r="S6901" s="3">
        <f t="shared" si="504"/>
        <v>0.88600149159216435</v>
      </c>
      <c r="T6901" s="3">
        <f t="shared" si="505"/>
        <v>-0.12103664486587237</v>
      </c>
    </row>
    <row r="6902" spans="1:20" x14ac:dyDescent="0.25">
      <c r="A6902" s="8">
        <v>13805</v>
      </c>
      <c r="B6902" s="3">
        <v>0</v>
      </c>
      <c r="C6902" s="9">
        <v>175000</v>
      </c>
      <c r="D6902" s="3">
        <v>8.83</v>
      </c>
      <c r="E6902" s="3">
        <v>680</v>
      </c>
      <c r="K6902" s="3">
        <v>0</v>
      </c>
      <c r="M6902" s="3">
        <f t="shared" si="502"/>
        <v>-1.2349229255441945</v>
      </c>
      <c r="N6902" s="3">
        <f t="shared" si="502"/>
        <v>1.8493360459360755</v>
      </c>
      <c r="O6902" s="3">
        <f t="shared" si="502"/>
        <v>-1.031837987466607</v>
      </c>
      <c r="P6902" s="3">
        <f t="shared" si="501"/>
        <v>-0.48064276361735014</v>
      </c>
      <c r="R6902" s="3">
        <f t="shared" si="503"/>
        <v>1.4586877845477884</v>
      </c>
      <c r="S6902" s="3">
        <f t="shared" si="504"/>
        <v>0.81133189280385332</v>
      </c>
      <c r="T6902" s="3">
        <f t="shared" si="505"/>
        <v>-1.6677658541609475</v>
      </c>
    </row>
    <row r="6903" spans="1:20" x14ac:dyDescent="0.25">
      <c r="A6903" s="8">
        <v>13806</v>
      </c>
      <c r="B6903" s="3">
        <v>0</v>
      </c>
      <c r="C6903" s="9">
        <v>22200</v>
      </c>
      <c r="D6903" s="3">
        <v>32.49</v>
      </c>
      <c r="E6903" s="3">
        <v>665</v>
      </c>
      <c r="K6903" s="3">
        <v>1</v>
      </c>
      <c r="M6903" s="3">
        <f t="shared" si="502"/>
        <v>-1.2349229255441945</v>
      </c>
      <c r="N6903" s="3">
        <f t="shared" si="502"/>
        <v>-0.96307477058822732</v>
      </c>
      <c r="O6903" s="3">
        <f t="shared" si="502"/>
        <v>1.6303097400830937</v>
      </c>
      <c r="P6903" s="3">
        <f t="shared" si="501"/>
        <v>-0.95605598183431484</v>
      </c>
      <c r="R6903" s="3">
        <f t="shared" si="503"/>
        <v>0.32891123629770802</v>
      </c>
      <c r="S6903" s="3">
        <f t="shared" si="504"/>
        <v>0.58149444030383812</v>
      </c>
      <c r="T6903" s="3">
        <f t="shared" si="505"/>
        <v>-0.54215386802555043</v>
      </c>
    </row>
    <row r="6904" spans="1:20" x14ac:dyDescent="0.25">
      <c r="A6904" s="8">
        <v>13809</v>
      </c>
      <c r="B6904" s="3">
        <v>1</v>
      </c>
      <c r="C6904" s="9">
        <v>99000</v>
      </c>
      <c r="D6904" s="3">
        <v>17.29</v>
      </c>
      <c r="E6904" s="3">
        <v>685</v>
      </c>
      <c r="K6904" s="3">
        <v>0</v>
      </c>
      <c r="M6904" s="3">
        <f t="shared" si="502"/>
        <v>0.80965145449586262</v>
      </c>
      <c r="N6904" s="3">
        <f t="shared" si="502"/>
        <v>0.4504929696543542</v>
      </c>
      <c r="O6904" s="3">
        <f t="shared" si="502"/>
        <v>-7.9945773811896034E-2</v>
      </c>
      <c r="P6904" s="3">
        <f t="shared" si="501"/>
        <v>-0.32217169087836195</v>
      </c>
      <c r="R6904" s="3">
        <f t="shared" si="503"/>
        <v>1.4578622938132249</v>
      </c>
      <c r="S6904" s="3">
        <f t="shared" si="504"/>
        <v>0.81120550043671613</v>
      </c>
      <c r="T6904" s="3">
        <f t="shared" si="505"/>
        <v>-1.6670961593641775</v>
      </c>
    </row>
    <row r="6905" spans="1:20" x14ac:dyDescent="0.25">
      <c r="A6905" s="8">
        <v>13810</v>
      </c>
      <c r="B6905" s="3">
        <v>0</v>
      </c>
      <c r="C6905" s="9">
        <v>30000</v>
      </c>
      <c r="D6905" s="3">
        <v>33.64</v>
      </c>
      <c r="E6905" s="3">
        <v>695</v>
      </c>
      <c r="K6905" s="3">
        <v>0</v>
      </c>
      <c r="M6905" s="3">
        <f t="shared" si="502"/>
        <v>-1.2349229255441945</v>
      </c>
      <c r="N6905" s="3">
        <f t="shared" si="502"/>
        <v>-0.8195092969698401</v>
      </c>
      <c r="O6905" s="3">
        <f t="shared" si="502"/>
        <v>1.7597040717264645</v>
      </c>
      <c r="P6905" s="3">
        <f t="shared" si="501"/>
        <v>-5.2295454003854587E-3</v>
      </c>
      <c r="R6905" s="3">
        <f t="shared" si="503"/>
        <v>0.63711918147050572</v>
      </c>
      <c r="S6905" s="3">
        <f t="shared" si="504"/>
        <v>0.65410195764100298</v>
      </c>
      <c r="T6905" s="3">
        <f t="shared" si="505"/>
        <v>-1.0616112226127137</v>
      </c>
    </row>
    <row r="6906" spans="1:20" x14ac:dyDescent="0.25">
      <c r="A6906" s="8">
        <v>13815</v>
      </c>
      <c r="B6906" s="3">
        <v>0</v>
      </c>
      <c r="C6906" s="9">
        <v>65300</v>
      </c>
      <c r="D6906" s="3">
        <v>22.17</v>
      </c>
      <c r="E6906" s="3">
        <v>685</v>
      </c>
      <c r="K6906" s="3">
        <v>1</v>
      </c>
      <c r="M6906" s="3">
        <f t="shared" si="502"/>
        <v>-1.2349229255441945</v>
      </c>
      <c r="N6906" s="3">
        <f t="shared" si="502"/>
        <v>-0.16978349969688272</v>
      </c>
      <c r="O6906" s="3">
        <f t="shared" si="502"/>
        <v>0.46913625959649558</v>
      </c>
      <c r="P6906" s="3">
        <f t="shared" si="501"/>
        <v>-0.32217169087836195</v>
      </c>
      <c r="R6906" s="3">
        <f t="shared" si="503"/>
        <v>0.96199963163632096</v>
      </c>
      <c r="S6906" s="3">
        <f t="shared" si="504"/>
        <v>0.72352198601338213</v>
      </c>
      <c r="T6906" s="3">
        <f t="shared" si="505"/>
        <v>-0.32362434496404852</v>
      </c>
    </row>
    <row r="6907" spans="1:20" x14ac:dyDescent="0.25">
      <c r="A6907" s="8">
        <v>13820</v>
      </c>
      <c r="B6907" s="3">
        <v>1</v>
      </c>
      <c r="C6907" s="9">
        <v>151900</v>
      </c>
      <c r="D6907" s="3">
        <v>0.81</v>
      </c>
      <c r="E6907" s="3">
        <v>785</v>
      </c>
      <c r="K6907" s="3">
        <v>1</v>
      </c>
      <c r="M6907" s="3">
        <f t="shared" si="502"/>
        <v>0.80965145449586262</v>
      </c>
      <c r="N6907" s="3">
        <f t="shared" si="502"/>
        <v>1.4241613740662364</v>
      </c>
      <c r="O6907" s="3">
        <f t="shared" si="502"/>
        <v>-1.9342228046664636</v>
      </c>
      <c r="P6907" s="3">
        <f t="shared" si="501"/>
        <v>2.8472497639014027</v>
      </c>
      <c r="R6907" s="3">
        <f t="shared" si="503"/>
        <v>3.2423588684539566</v>
      </c>
      <c r="S6907" s="3">
        <f t="shared" si="504"/>
        <v>0.9623975665512905</v>
      </c>
      <c r="T6907" s="3">
        <f t="shared" si="505"/>
        <v>-3.8327642845967624E-2</v>
      </c>
    </row>
    <row r="6908" spans="1:20" x14ac:dyDescent="0.25">
      <c r="A6908" s="8">
        <v>13822</v>
      </c>
      <c r="B6908" s="3">
        <v>0</v>
      </c>
      <c r="C6908" s="9">
        <v>70000</v>
      </c>
      <c r="D6908" s="3">
        <v>10.29</v>
      </c>
      <c r="E6908" s="3">
        <v>695</v>
      </c>
      <c r="K6908" s="3">
        <v>1</v>
      </c>
      <c r="M6908" s="3">
        <f t="shared" si="502"/>
        <v>-1.2349229255441945</v>
      </c>
      <c r="N6908" s="3">
        <f t="shared" si="502"/>
        <v>-8.3276098926828926E-2</v>
      </c>
      <c r="O6908" s="3">
        <f t="shared" si="502"/>
        <v>-0.86756344468458846</v>
      </c>
      <c r="P6908" s="3">
        <f t="shared" si="501"/>
        <v>-5.2295454003854587E-3</v>
      </c>
      <c r="R6908" s="3">
        <f t="shared" si="503"/>
        <v>1.513065713540815</v>
      </c>
      <c r="S6908" s="3">
        <f t="shared" si="504"/>
        <v>0.81951510109765446</v>
      </c>
      <c r="T6908" s="3">
        <f t="shared" si="505"/>
        <v>-0.19904245375917931</v>
      </c>
    </row>
    <row r="6909" spans="1:20" x14ac:dyDescent="0.25">
      <c r="A6909" s="8">
        <v>13823</v>
      </c>
      <c r="B6909" s="3">
        <v>1</v>
      </c>
      <c r="C6909" s="9">
        <v>68000</v>
      </c>
      <c r="D6909" s="3">
        <v>4.71</v>
      </c>
      <c r="E6909" s="3">
        <v>730</v>
      </c>
      <c r="K6909" s="3">
        <v>1</v>
      </c>
      <c r="M6909" s="3">
        <f t="shared" si="502"/>
        <v>0.80965145449586262</v>
      </c>
      <c r="N6909" s="3">
        <f t="shared" si="502"/>
        <v>-0.12008775882897949</v>
      </c>
      <c r="O6909" s="3">
        <f t="shared" si="502"/>
        <v>-1.4954072451802489</v>
      </c>
      <c r="P6909" s="3">
        <f t="shared" si="501"/>
        <v>1.1040679637725321</v>
      </c>
      <c r="R6909" s="3">
        <f t="shared" si="503"/>
        <v>2.4151737210588178</v>
      </c>
      <c r="S6909" s="3">
        <f t="shared" si="504"/>
        <v>0.91797708139095746</v>
      </c>
      <c r="T6909" s="3">
        <f t="shared" si="505"/>
        <v>-8.5582854478354717E-2</v>
      </c>
    </row>
    <row r="6910" spans="1:20" x14ac:dyDescent="0.25">
      <c r="A6910" s="8">
        <v>13827</v>
      </c>
      <c r="B6910" s="3">
        <v>0</v>
      </c>
      <c r="C6910" s="9">
        <v>27000</v>
      </c>
      <c r="D6910" s="3">
        <v>12.13</v>
      </c>
      <c r="E6910" s="3">
        <v>675</v>
      </c>
      <c r="K6910" s="3">
        <v>1</v>
      </c>
      <c r="M6910" s="3">
        <f t="shared" si="502"/>
        <v>-1.2349229255441945</v>
      </c>
      <c r="N6910" s="3">
        <f t="shared" si="502"/>
        <v>-0.87472678682306593</v>
      </c>
      <c r="O6910" s="3">
        <f t="shared" si="502"/>
        <v>-0.66053251405519486</v>
      </c>
      <c r="P6910" s="3">
        <f t="shared" si="501"/>
        <v>-0.63911383635633834</v>
      </c>
      <c r="R6910" s="3">
        <f t="shared" si="503"/>
        <v>1.1891564373032932</v>
      </c>
      <c r="S6910" s="3">
        <f t="shared" si="504"/>
        <v>0.76659015976467171</v>
      </c>
      <c r="T6910" s="3">
        <f t="shared" si="505"/>
        <v>-0.26580296232381756</v>
      </c>
    </row>
    <row r="6911" spans="1:20" x14ac:dyDescent="0.25">
      <c r="A6911" s="8">
        <v>13828</v>
      </c>
      <c r="B6911" s="3">
        <v>1</v>
      </c>
      <c r="C6911" s="9">
        <v>38000</v>
      </c>
      <c r="D6911" s="3">
        <v>26.87</v>
      </c>
      <c r="E6911" s="3">
        <v>735</v>
      </c>
      <c r="K6911" s="3">
        <v>1</v>
      </c>
      <c r="M6911" s="3">
        <f t="shared" si="502"/>
        <v>0.80965145449586262</v>
      </c>
      <c r="N6911" s="3">
        <f t="shared" si="502"/>
        <v>-0.67226265736123791</v>
      </c>
      <c r="O6911" s="3">
        <f t="shared" si="502"/>
        <v>0.99796526718244616</v>
      </c>
      <c r="P6911" s="3">
        <f t="shared" si="501"/>
        <v>1.2625390365115203</v>
      </c>
      <c r="R6911" s="3">
        <f t="shared" si="503"/>
        <v>1.6463501912153342</v>
      </c>
      <c r="S6911" s="3">
        <f t="shared" si="504"/>
        <v>0.83839715800140824</v>
      </c>
      <c r="T6911" s="3">
        <f t="shared" si="505"/>
        <v>-0.17626335520950134</v>
      </c>
    </row>
    <row r="6912" spans="1:20" x14ac:dyDescent="0.25">
      <c r="A6912" s="8">
        <v>13829</v>
      </c>
      <c r="B6912" s="3">
        <v>1</v>
      </c>
      <c r="C6912" s="9">
        <v>95000</v>
      </c>
      <c r="D6912" s="3">
        <v>16.11</v>
      </c>
      <c r="E6912" s="3">
        <v>710</v>
      </c>
      <c r="K6912" s="3">
        <v>1</v>
      </c>
      <c r="M6912" s="3">
        <f t="shared" si="502"/>
        <v>0.80965145449586262</v>
      </c>
      <c r="N6912" s="3">
        <f t="shared" si="502"/>
        <v>0.37686964985005306</v>
      </c>
      <c r="O6912" s="3">
        <f t="shared" si="502"/>
        <v>-0.21271560975900702</v>
      </c>
      <c r="P6912" s="3">
        <f t="shared" si="501"/>
        <v>0.47018367281657925</v>
      </c>
      <c r="R6912" s="3">
        <f t="shared" si="503"/>
        <v>1.7861448895294243</v>
      </c>
      <c r="S6912" s="3">
        <f t="shared" si="504"/>
        <v>0.8564539780523801</v>
      </c>
      <c r="T6912" s="3">
        <f t="shared" si="505"/>
        <v>-0.15495469523326075</v>
      </c>
    </row>
    <row r="6913" spans="1:20" x14ac:dyDescent="0.25">
      <c r="A6913" s="8">
        <v>13830</v>
      </c>
      <c r="B6913" s="3">
        <v>1</v>
      </c>
      <c r="C6913" s="9">
        <v>350000</v>
      </c>
      <c r="D6913" s="3">
        <v>3.37</v>
      </c>
      <c r="E6913" s="3">
        <v>665</v>
      </c>
      <c r="K6913" s="3">
        <v>0</v>
      </c>
      <c r="M6913" s="3">
        <f t="shared" si="502"/>
        <v>0.80965145449586262</v>
      </c>
      <c r="N6913" s="3">
        <f t="shared" si="502"/>
        <v>5.07035628737425</v>
      </c>
      <c r="O6913" s="3">
        <f t="shared" si="502"/>
        <v>-1.6461797707473071</v>
      </c>
      <c r="P6913" s="3">
        <f t="shared" si="501"/>
        <v>-0.95605598183431484</v>
      </c>
      <c r="R6913" s="3">
        <f t="shared" si="503"/>
        <v>1.8905828493030494</v>
      </c>
      <c r="S6913" s="3">
        <f t="shared" si="504"/>
        <v>0.8688219723830688</v>
      </c>
      <c r="T6913" s="3">
        <f t="shared" si="505"/>
        <v>-2.0311998889291489</v>
      </c>
    </row>
    <row r="6914" spans="1:20" x14ac:dyDescent="0.25">
      <c r="A6914" s="8">
        <v>13836</v>
      </c>
      <c r="B6914" s="3">
        <v>1</v>
      </c>
      <c r="C6914" s="9">
        <v>45000</v>
      </c>
      <c r="D6914" s="3">
        <v>7.31</v>
      </c>
      <c r="E6914" s="3">
        <v>700</v>
      </c>
      <c r="K6914" s="3">
        <v>1</v>
      </c>
      <c r="M6914" s="3">
        <f t="shared" si="502"/>
        <v>0.80965145449586262</v>
      </c>
      <c r="N6914" s="3">
        <f t="shared" si="502"/>
        <v>-0.54342184770371094</v>
      </c>
      <c r="O6914" s="3">
        <f t="shared" si="502"/>
        <v>-1.2028635388561062</v>
      </c>
      <c r="P6914" s="3">
        <f t="shared" si="501"/>
        <v>0.15324152733860277</v>
      </c>
      <c r="R6914" s="3">
        <f t="shared" si="503"/>
        <v>1.9608522314037717</v>
      </c>
      <c r="S6914" s="3">
        <f t="shared" si="504"/>
        <v>0.87662515382683326</v>
      </c>
      <c r="T6914" s="3">
        <f t="shared" si="505"/>
        <v>-0.13167579664886717</v>
      </c>
    </row>
    <row r="6915" spans="1:20" x14ac:dyDescent="0.25">
      <c r="A6915" s="8">
        <v>13838</v>
      </c>
      <c r="B6915" s="3">
        <v>1</v>
      </c>
      <c r="C6915" s="9">
        <v>60000</v>
      </c>
      <c r="D6915" s="3">
        <v>24.81</v>
      </c>
      <c r="E6915" s="3">
        <v>715</v>
      </c>
      <c r="K6915" s="3">
        <v>1</v>
      </c>
      <c r="M6915" s="3">
        <f t="shared" si="502"/>
        <v>0.80965145449586262</v>
      </c>
      <c r="N6915" s="3">
        <f t="shared" si="502"/>
        <v>-0.26733439843758172</v>
      </c>
      <c r="O6915" s="3">
        <f t="shared" si="502"/>
        <v>0.766180638325625</v>
      </c>
      <c r="P6915" s="3">
        <f t="shared" si="501"/>
        <v>0.62865474555556744</v>
      </c>
      <c r="R6915" s="3">
        <f t="shared" si="503"/>
        <v>1.5048743642638347</v>
      </c>
      <c r="S6915" s="3">
        <f t="shared" si="504"/>
        <v>0.81830034526628947</v>
      </c>
      <c r="T6915" s="3">
        <f t="shared" si="505"/>
        <v>-0.20052583951770406</v>
      </c>
    </row>
    <row r="6916" spans="1:20" x14ac:dyDescent="0.25">
      <c r="A6916" s="8">
        <v>13840</v>
      </c>
      <c r="B6916" s="3">
        <v>0</v>
      </c>
      <c r="C6916" s="9">
        <v>65000</v>
      </c>
      <c r="D6916" s="3">
        <v>9</v>
      </c>
      <c r="E6916" s="3">
        <v>680</v>
      </c>
      <c r="K6916" s="3">
        <v>1</v>
      </c>
      <c r="M6916" s="3">
        <f t="shared" si="502"/>
        <v>-1.2349229255441945</v>
      </c>
      <c r="N6916" s="3">
        <f t="shared" si="502"/>
        <v>-0.17530524868220532</v>
      </c>
      <c r="O6916" s="3">
        <f t="shared" si="502"/>
        <v>-1.0127101297454131</v>
      </c>
      <c r="P6916" s="3">
        <f t="shared" si="501"/>
        <v>-0.48064276361735014</v>
      </c>
      <c r="R6916" s="3">
        <f t="shared" si="503"/>
        <v>1.3843438051409831</v>
      </c>
      <c r="S6916" s="3">
        <f t="shared" si="504"/>
        <v>0.79968772841141811</v>
      </c>
      <c r="T6916" s="3">
        <f t="shared" si="505"/>
        <v>-0.22353396700222466</v>
      </c>
    </row>
    <row r="6917" spans="1:20" x14ac:dyDescent="0.25">
      <c r="A6917" s="8">
        <v>13841</v>
      </c>
      <c r="B6917" s="3">
        <v>1</v>
      </c>
      <c r="C6917" s="9">
        <v>70000</v>
      </c>
      <c r="D6917" s="3">
        <v>27.05</v>
      </c>
      <c r="E6917" s="3">
        <v>740</v>
      </c>
      <c r="K6917" s="3">
        <v>1</v>
      </c>
      <c r="M6917" s="3">
        <f t="shared" si="502"/>
        <v>0.80965145449586262</v>
      </c>
      <c r="N6917" s="3">
        <f t="shared" si="502"/>
        <v>-8.3276098926828926E-2</v>
      </c>
      <c r="O6917" s="3">
        <f t="shared" si="502"/>
        <v>1.0182182930048869</v>
      </c>
      <c r="P6917" s="3">
        <f t="shared" si="501"/>
        <v>1.4210101092505085</v>
      </c>
      <c r="R6917" s="3">
        <f t="shared" si="503"/>
        <v>1.7171626847486476</v>
      </c>
      <c r="S6917" s="3">
        <f t="shared" si="504"/>
        <v>0.84776301112722818</v>
      </c>
      <c r="T6917" s="3">
        <f t="shared" si="505"/>
        <v>-0.16515415025903973</v>
      </c>
    </row>
    <row r="6918" spans="1:20" x14ac:dyDescent="0.25">
      <c r="A6918" s="8">
        <v>13842</v>
      </c>
      <c r="B6918" s="3">
        <v>1</v>
      </c>
      <c r="C6918" s="9">
        <v>50828</v>
      </c>
      <c r="D6918" s="3">
        <v>27.81</v>
      </c>
      <c r="E6918" s="3">
        <v>705</v>
      </c>
      <c r="K6918" s="3">
        <v>1</v>
      </c>
      <c r="M6918" s="3">
        <f t="shared" si="502"/>
        <v>0.80965145449586262</v>
      </c>
      <c r="N6918" s="3">
        <f t="shared" si="502"/>
        <v>-0.43615267074884417</v>
      </c>
      <c r="O6918" s="3">
        <f t="shared" si="502"/>
        <v>1.103731068699636</v>
      </c>
      <c r="P6918" s="3">
        <f t="shared" si="501"/>
        <v>0.311712600077591</v>
      </c>
      <c r="R6918" s="3">
        <f t="shared" si="503"/>
        <v>1.2747359604988919</v>
      </c>
      <c r="S6918" s="3">
        <f t="shared" si="504"/>
        <v>0.78155238825093409</v>
      </c>
      <c r="T6918" s="3">
        <f t="shared" si="505"/>
        <v>-0.24647309585755264</v>
      </c>
    </row>
    <row r="6919" spans="1:20" x14ac:dyDescent="0.25">
      <c r="A6919" s="8">
        <v>13844</v>
      </c>
      <c r="B6919" s="3">
        <v>0</v>
      </c>
      <c r="C6919" s="9">
        <v>200000</v>
      </c>
      <c r="D6919" s="3">
        <v>28.18</v>
      </c>
      <c r="E6919" s="3">
        <v>730</v>
      </c>
      <c r="K6919" s="3">
        <v>0</v>
      </c>
      <c r="M6919" s="3">
        <f t="shared" si="502"/>
        <v>-1.2349229255441945</v>
      </c>
      <c r="N6919" s="3">
        <f t="shared" si="502"/>
        <v>2.3094817947129576</v>
      </c>
      <c r="O6919" s="3">
        <f t="shared" si="502"/>
        <v>1.1453622884457642</v>
      </c>
      <c r="P6919" s="3">
        <f t="shared" si="501"/>
        <v>1.1040679637725321</v>
      </c>
      <c r="R6919" s="3">
        <f t="shared" si="503"/>
        <v>1.3443134013878322</v>
      </c>
      <c r="S6919" s="3">
        <f t="shared" si="504"/>
        <v>0.79319838383244701</v>
      </c>
      <c r="T6919" s="3">
        <f t="shared" si="505"/>
        <v>-1.5759953212548372</v>
      </c>
    </row>
    <row r="6920" spans="1:20" x14ac:dyDescent="0.25">
      <c r="A6920" s="8">
        <v>13848</v>
      </c>
      <c r="B6920" s="3">
        <v>0</v>
      </c>
      <c r="C6920" s="9">
        <v>29000</v>
      </c>
      <c r="D6920" s="3">
        <v>6.04</v>
      </c>
      <c r="E6920" s="3">
        <v>755</v>
      </c>
      <c r="K6920" s="3">
        <v>1</v>
      </c>
      <c r="M6920" s="3">
        <f t="shared" si="502"/>
        <v>-1.2349229255441945</v>
      </c>
      <c r="N6920" s="3">
        <f t="shared" si="502"/>
        <v>-0.83791512692091541</v>
      </c>
      <c r="O6920" s="3">
        <f t="shared" si="502"/>
        <v>-1.3457598877144374</v>
      </c>
      <c r="P6920" s="3">
        <f t="shared" si="501"/>
        <v>1.8964233274674733</v>
      </c>
      <c r="R6920" s="3">
        <f t="shared" si="503"/>
        <v>2.3331806961531969</v>
      </c>
      <c r="S6920" s="3">
        <f t="shared" si="504"/>
        <v>0.91158802172638231</v>
      </c>
      <c r="T6920" s="3">
        <f t="shared" si="505"/>
        <v>-9.2567121531971011E-2</v>
      </c>
    </row>
    <row r="6921" spans="1:20" x14ac:dyDescent="0.25">
      <c r="A6921" s="8">
        <v>13849</v>
      </c>
      <c r="B6921" s="3">
        <v>1</v>
      </c>
      <c r="C6921" s="9">
        <v>23232</v>
      </c>
      <c r="D6921" s="3">
        <v>11.11</v>
      </c>
      <c r="E6921" s="3">
        <v>705</v>
      </c>
      <c r="K6921" s="3">
        <v>1</v>
      </c>
      <c r="M6921" s="3">
        <f t="shared" si="502"/>
        <v>0.80965145449586262</v>
      </c>
      <c r="N6921" s="3">
        <f t="shared" si="502"/>
        <v>-0.94407995407871759</v>
      </c>
      <c r="O6921" s="3">
        <f t="shared" si="502"/>
        <v>-0.77529966038235876</v>
      </c>
      <c r="P6921" s="3">
        <f t="shared" si="501"/>
        <v>0.311712600077591</v>
      </c>
      <c r="R6921" s="3">
        <f t="shared" si="503"/>
        <v>1.8663964084098144</v>
      </c>
      <c r="S6921" s="3">
        <f t="shared" si="504"/>
        <v>0.86604076099249949</v>
      </c>
      <c r="T6921" s="3">
        <f t="shared" si="505"/>
        <v>-0.14382330340670196</v>
      </c>
    </row>
    <row r="6922" spans="1:20" x14ac:dyDescent="0.25">
      <c r="A6922" s="8">
        <v>13850</v>
      </c>
      <c r="B6922" s="3">
        <v>0</v>
      </c>
      <c r="C6922" s="9">
        <v>85000</v>
      </c>
      <c r="D6922" s="3">
        <v>15.73</v>
      </c>
      <c r="E6922" s="3">
        <v>690</v>
      </c>
      <c r="K6922" s="3">
        <v>1</v>
      </c>
      <c r="M6922" s="3">
        <f t="shared" si="502"/>
        <v>-1.2349229255441945</v>
      </c>
      <c r="N6922" s="3">
        <f t="shared" si="502"/>
        <v>0.19281135033930027</v>
      </c>
      <c r="O6922" s="3">
        <f t="shared" si="502"/>
        <v>-0.25547199760638162</v>
      </c>
      <c r="P6922" s="3">
        <f t="shared" si="502"/>
        <v>-0.1637006181393737</v>
      </c>
      <c r="R6922" s="3">
        <f t="shared" si="503"/>
        <v>1.2665075697961345</v>
      </c>
      <c r="S6922" s="3">
        <f t="shared" si="504"/>
        <v>0.780144315313551</v>
      </c>
      <c r="T6922" s="3">
        <f t="shared" si="505"/>
        <v>-0.24827635677976329</v>
      </c>
    </row>
    <row r="6923" spans="1:20" x14ac:dyDescent="0.25">
      <c r="A6923" s="8">
        <v>13852</v>
      </c>
      <c r="B6923" s="3">
        <v>1</v>
      </c>
      <c r="C6923" s="9">
        <v>82000</v>
      </c>
      <c r="D6923" s="3">
        <v>12.66</v>
      </c>
      <c r="E6923" s="3">
        <v>680</v>
      </c>
      <c r="K6923" s="3">
        <v>1</v>
      </c>
      <c r="M6923" s="3">
        <f t="shared" ref="M6923:P6986" si="506">(B6923-B$5)/B$6</f>
        <v>0.80965145449586262</v>
      </c>
      <c r="N6923" s="3">
        <f t="shared" si="506"/>
        <v>0.13759386048607444</v>
      </c>
      <c r="O6923" s="3">
        <f t="shared" si="506"/>
        <v>-0.60089860468911971</v>
      </c>
      <c r="P6923" s="3">
        <f t="shared" si="506"/>
        <v>-0.48064276361735014</v>
      </c>
      <c r="R6923" s="3">
        <f t="shared" ref="R6923:R6986" si="507">$L$7+SUMPRODUCT($M$7:$P$7,M6923:P6923)</f>
        <v>1.5585561883208447</v>
      </c>
      <c r="S6923" s="3">
        <f t="shared" ref="S6923:S6986" si="508">1/(1+EXP(-R6923))</f>
        <v>0.82614607777512272</v>
      </c>
      <c r="T6923" s="3">
        <f t="shared" si="505"/>
        <v>-0.19098367149052112</v>
      </c>
    </row>
    <row r="6924" spans="1:20" x14ac:dyDescent="0.25">
      <c r="A6924" s="8">
        <v>13853</v>
      </c>
      <c r="B6924" s="3">
        <v>1</v>
      </c>
      <c r="C6924" s="9">
        <v>64000</v>
      </c>
      <c r="D6924" s="3">
        <v>17.96</v>
      </c>
      <c r="E6924" s="3">
        <v>720</v>
      </c>
      <c r="K6924" s="3">
        <v>1</v>
      </c>
      <c r="M6924" s="3">
        <f t="shared" si="506"/>
        <v>0.80965145449586262</v>
      </c>
      <c r="N6924" s="3">
        <f t="shared" si="506"/>
        <v>-0.1937110786332806</v>
      </c>
      <c r="O6924" s="3">
        <f t="shared" si="506"/>
        <v>-4.5595110283666983E-3</v>
      </c>
      <c r="P6924" s="3">
        <f t="shared" si="506"/>
        <v>0.78712581829455575</v>
      </c>
      <c r="R6924" s="3">
        <f t="shared" si="507"/>
        <v>1.814601382525751</v>
      </c>
      <c r="S6924" s="3">
        <f t="shared" si="508"/>
        <v>0.8599170739195624</v>
      </c>
      <c r="T6924" s="3">
        <f t="shared" ref="T6924:T6987" si="509">IF(K6924=1,LN(S6924),LN(1-S6924))</f>
        <v>-0.15091932005876535</v>
      </c>
    </row>
    <row r="6925" spans="1:20" x14ac:dyDescent="0.25">
      <c r="A6925" s="8">
        <v>13856</v>
      </c>
      <c r="B6925" s="3">
        <v>1</v>
      </c>
      <c r="C6925" s="9">
        <v>45219</v>
      </c>
      <c r="D6925" s="3">
        <v>36.81</v>
      </c>
      <c r="E6925" s="3">
        <v>665</v>
      </c>
      <c r="K6925" s="3">
        <v>0</v>
      </c>
      <c r="M6925" s="3">
        <f t="shared" si="506"/>
        <v>0.80965145449586262</v>
      </c>
      <c r="N6925" s="3">
        <f t="shared" si="506"/>
        <v>-0.53939097094442545</v>
      </c>
      <c r="O6925" s="3">
        <f t="shared" si="506"/>
        <v>2.1163823598216696</v>
      </c>
      <c r="P6925" s="3">
        <f t="shared" si="506"/>
        <v>-0.95605598183431484</v>
      </c>
      <c r="R6925" s="3">
        <f t="shared" si="507"/>
        <v>0.48279385497719185</v>
      </c>
      <c r="S6925" s="3">
        <f t="shared" si="508"/>
        <v>0.61840738554938823</v>
      </c>
      <c r="T6925" s="3">
        <f t="shared" si="509"/>
        <v>-0.96340169376036333</v>
      </c>
    </row>
    <row r="6926" spans="1:20" x14ac:dyDescent="0.25">
      <c r="A6926" s="8">
        <v>13857</v>
      </c>
      <c r="B6926" s="3">
        <v>1</v>
      </c>
      <c r="C6926" s="9">
        <v>73000</v>
      </c>
      <c r="D6926" s="3">
        <v>21.72</v>
      </c>
      <c r="E6926" s="3">
        <v>700</v>
      </c>
      <c r="K6926" s="3">
        <v>1</v>
      </c>
      <c r="M6926" s="3">
        <f t="shared" si="506"/>
        <v>0.80965145449586262</v>
      </c>
      <c r="N6926" s="3">
        <f t="shared" si="506"/>
        <v>-2.805860907360308E-2</v>
      </c>
      <c r="O6926" s="3">
        <f t="shared" si="506"/>
        <v>0.41850369504039359</v>
      </c>
      <c r="P6926" s="3">
        <f t="shared" si="506"/>
        <v>0.15324152733860277</v>
      </c>
      <c r="R6926" s="3">
        <f t="shared" si="507"/>
        <v>1.4529182851918618</v>
      </c>
      <c r="S6926" s="3">
        <f t="shared" si="508"/>
        <v>0.8104471546493407</v>
      </c>
      <c r="T6926" s="3">
        <f t="shared" si="509"/>
        <v>-0.21016914085824723</v>
      </c>
    </row>
    <row r="6927" spans="1:20" x14ac:dyDescent="0.25">
      <c r="A6927" s="8">
        <v>13858</v>
      </c>
      <c r="B6927" s="3">
        <v>0</v>
      </c>
      <c r="C6927" s="9">
        <v>49375</v>
      </c>
      <c r="D6927" s="3">
        <v>28.24</v>
      </c>
      <c r="E6927" s="3">
        <v>685</v>
      </c>
      <c r="K6927" s="3">
        <v>1</v>
      </c>
      <c r="M6927" s="3">
        <f t="shared" si="506"/>
        <v>-1.2349229255441945</v>
      </c>
      <c r="N6927" s="3">
        <f t="shared" si="506"/>
        <v>-0.46289634166775656</v>
      </c>
      <c r="O6927" s="3">
        <f t="shared" si="506"/>
        <v>1.1521132970532444</v>
      </c>
      <c r="P6927" s="3">
        <f t="shared" si="506"/>
        <v>-0.32217169087836195</v>
      </c>
      <c r="R6927" s="3">
        <f t="shared" si="507"/>
        <v>0.73086714507393202</v>
      </c>
      <c r="S6927" s="3">
        <f t="shared" si="508"/>
        <v>0.67499553274809931</v>
      </c>
      <c r="T6927" s="3">
        <f t="shared" si="509"/>
        <v>-0.39304920628247125</v>
      </c>
    </row>
    <row r="6928" spans="1:20" x14ac:dyDescent="0.25">
      <c r="A6928" s="8">
        <v>13864</v>
      </c>
      <c r="B6928" s="3">
        <v>1</v>
      </c>
      <c r="C6928" s="9">
        <v>80000</v>
      </c>
      <c r="D6928" s="3">
        <v>12.96</v>
      </c>
      <c r="E6928" s="3">
        <v>660</v>
      </c>
      <c r="K6928" s="3">
        <v>1</v>
      </c>
      <c r="M6928" s="3">
        <f t="shared" si="506"/>
        <v>0.80965145449586262</v>
      </c>
      <c r="N6928" s="3">
        <f t="shared" si="506"/>
        <v>0.10078220058392387</v>
      </c>
      <c r="O6928" s="3">
        <f t="shared" si="506"/>
        <v>-0.56714356165171842</v>
      </c>
      <c r="P6928" s="3">
        <f t="shared" si="506"/>
        <v>-1.114527054573303</v>
      </c>
      <c r="R6928" s="3">
        <f t="shared" si="507"/>
        <v>1.3161840221109711</v>
      </c>
      <c r="S6928" s="3">
        <f t="shared" si="508"/>
        <v>0.78854612664543877</v>
      </c>
      <c r="T6928" s="3">
        <f t="shared" si="509"/>
        <v>-0.23756437505678057</v>
      </c>
    </row>
    <row r="6929" spans="1:20" x14ac:dyDescent="0.25">
      <c r="A6929" s="8">
        <v>13865</v>
      </c>
      <c r="B6929" s="3">
        <v>1</v>
      </c>
      <c r="C6929" s="9">
        <v>68000</v>
      </c>
      <c r="D6929" s="3">
        <v>27.04</v>
      </c>
      <c r="E6929" s="3">
        <v>690</v>
      </c>
      <c r="K6929" s="3">
        <v>1</v>
      </c>
      <c r="M6929" s="3">
        <f t="shared" si="506"/>
        <v>0.80965145449586262</v>
      </c>
      <c r="N6929" s="3">
        <f t="shared" si="506"/>
        <v>-0.12008775882897949</v>
      </c>
      <c r="O6929" s="3">
        <f t="shared" si="506"/>
        <v>1.0170931249036399</v>
      </c>
      <c r="P6929" s="3">
        <f t="shared" si="506"/>
        <v>-0.1637006181393737</v>
      </c>
      <c r="R6929" s="3">
        <f t="shared" si="507"/>
        <v>1.1407947223344772</v>
      </c>
      <c r="S6929" s="3">
        <f t="shared" si="508"/>
        <v>0.7578255210989141</v>
      </c>
      <c r="T6929" s="3">
        <f t="shared" si="509"/>
        <v>-0.27730210308281017</v>
      </c>
    </row>
    <row r="6930" spans="1:20" x14ac:dyDescent="0.25">
      <c r="A6930" s="8">
        <v>13867</v>
      </c>
      <c r="B6930" s="3">
        <v>0</v>
      </c>
      <c r="C6930" s="9">
        <v>45000</v>
      </c>
      <c r="D6930" s="3">
        <v>5.24</v>
      </c>
      <c r="E6930" s="3">
        <v>700</v>
      </c>
      <c r="K6930" s="3">
        <v>0</v>
      </c>
      <c r="M6930" s="3">
        <f t="shared" si="506"/>
        <v>-1.2349229255441945</v>
      </c>
      <c r="N6930" s="3">
        <f t="shared" si="506"/>
        <v>-0.54342184770371094</v>
      </c>
      <c r="O6930" s="3">
        <f t="shared" si="506"/>
        <v>-1.4357733358141738</v>
      </c>
      <c r="P6930" s="3">
        <f t="shared" si="506"/>
        <v>0.15324152733860277</v>
      </c>
      <c r="R6930" s="3">
        <f t="shared" si="507"/>
        <v>1.739212196968503</v>
      </c>
      <c r="S6930" s="3">
        <f t="shared" si="508"/>
        <v>0.85058697219728652</v>
      </c>
      <c r="T6930" s="3">
        <f t="shared" si="509"/>
        <v>-1.9010408092638154</v>
      </c>
    </row>
    <row r="6931" spans="1:20" x14ac:dyDescent="0.25">
      <c r="A6931" s="8">
        <v>13870</v>
      </c>
      <c r="B6931" s="3">
        <v>1</v>
      </c>
      <c r="C6931" s="9">
        <v>106552</v>
      </c>
      <c r="D6931" s="3">
        <v>19.16</v>
      </c>
      <c r="E6931" s="3">
        <v>730</v>
      </c>
      <c r="K6931" s="3">
        <v>1</v>
      </c>
      <c r="M6931" s="3">
        <f t="shared" si="506"/>
        <v>0.80965145449586262</v>
      </c>
      <c r="N6931" s="3">
        <f t="shared" si="506"/>
        <v>0.58949379744487473</v>
      </c>
      <c r="O6931" s="3">
        <f t="shared" si="506"/>
        <v>0.13046066112123764</v>
      </c>
      <c r="P6931" s="3">
        <f t="shared" si="506"/>
        <v>1.1040679637725321</v>
      </c>
      <c r="R6931" s="3">
        <f t="shared" si="507"/>
        <v>1.9123188361381254</v>
      </c>
      <c r="S6931" s="3">
        <f t="shared" si="508"/>
        <v>0.87127943296881094</v>
      </c>
      <c r="T6931" s="3">
        <f t="shared" si="509"/>
        <v>-0.13779253501740274</v>
      </c>
    </row>
    <row r="6932" spans="1:20" x14ac:dyDescent="0.25">
      <c r="A6932" s="8">
        <v>13875</v>
      </c>
      <c r="B6932" s="3">
        <v>1</v>
      </c>
      <c r="C6932" s="9">
        <v>75000</v>
      </c>
      <c r="D6932" s="3">
        <v>14.48</v>
      </c>
      <c r="E6932" s="3">
        <v>750</v>
      </c>
      <c r="K6932" s="3">
        <v>1</v>
      </c>
      <c r="M6932" s="3">
        <f t="shared" si="506"/>
        <v>0.80965145449586262</v>
      </c>
      <c r="N6932" s="3">
        <f t="shared" si="506"/>
        <v>8.7530508285474772E-3</v>
      </c>
      <c r="O6932" s="3">
        <f t="shared" si="506"/>
        <v>-0.3961180102622196</v>
      </c>
      <c r="P6932" s="3">
        <f t="shared" si="506"/>
        <v>1.7379522547284851</v>
      </c>
      <c r="R6932" s="3">
        <f t="shared" si="507"/>
        <v>2.2935668445916662</v>
      </c>
      <c r="S6932" s="3">
        <f t="shared" si="508"/>
        <v>0.90834284455340608</v>
      </c>
      <c r="T6932" s="3">
        <f t="shared" si="509"/>
        <v>-9.6133389539753547E-2</v>
      </c>
    </row>
    <row r="6933" spans="1:20" x14ac:dyDescent="0.25">
      <c r="A6933" s="8">
        <v>13879</v>
      </c>
      <c r="B6933" s="3">
        <v>1</v>
      </c>
      <c r="C6933" s="9">
        <v>15600</v>
      </c>
      <c r="D6933" s="3">
        <v>9.85</v>
      </c>
      <c r="E6933" s="3">
        <v>725</v>
      </c>
      <c r="K6933" s="3">
        <v>1</v>
      </c>
      <c r="M6933" s="3">
        <f t="shared" si="506"/>
        <v>0.80965145449586262</v>
      </c>
      <c r="N6933" s="3">
        <f t="shared" si="506"/>
        <v>-1.0845532482653242</v>
      </c>
      <c r="O6933" s="3">
        <f t="shared" si="506"/>
        <v>-0.91707084113944337</v>
      </c>
      <c r="P6933" s="3">
        <f t="shared" si="506"/>
        <v>0.94559689103354394</v>
      </c>
      <c r="R6933" s="3">
        <f t="shared" si="507"/>
        <v>2.1377957669613497</v>
      </c>
      <c r="S6933" s="3">
        <f t="shared" si="508"/>
        <v>0.89452281802622946</v>
      </c>
      <c r="T6933" s="3">
        <f t="shared" si="509"/>
        <v>-0.11146486710636598</v>
      </c>
    </row>
    <row r="6934" spans="1:20" x14ac:dyDescent="0.25">
      <c r="A6934" s="8">
        <v>13881</v>
      </c>
      <c r="B6934" s="3">
        <v>1</v>
      </c>
      <c r="C6934" s="9">
        <v>60000</v>
      </c>
      <c r="D6934" s="3">
        <v>25.36</v>
      </c>
      <c r="E6934" s="3">
        <v>700</v>
      </c>
      <c r="K6934" s="3">
        <v>1</v>
      </c>
      <c r="M6934" s="3">
        <f t="shared" si="506"/>
        <v>0.80965145449586262</v>
      </c>
      <c r="N6934" s="3">
        <f t="shared" si="506"/>
        <v>-0.26733439843758172</v>
      </c>
      <c r="O6934" s="3">
        <f t="shared" si="506"/>
        <v>0.82806488389419375</v>
      </c>
      <c r="P6934" s="3">
        <f t="shared" si="506"/>
        <v>0.15324152733860277</v>
      </c>
      <c r="R6934" s="3">
        <f t="shared" si="507"/>
        <v>1.3121774563858417</v>
      </c>
      <c r="S6934" s="3">
        <f t="shared" si="508"/>
        <v>0.7878772950102847</v>
      </c>
      <c r="T6934" s="3">
        <f t="shared" si="509"/>
        <v>-0.23841291824143196</v>
      </c>
    </row>
    <row r="6935" spans="1:20" x14ac:dyDescent="0.25">
      <c r="A6935" s="8">
        <v>13882</v>
      </c>
      <c r="B6935" s="3">
        <v>1</v>
      </c>
      <c r="C6935" s="9">
        <v>31000</v>
      </c>
      <c r="D6935" s="3">
        <v>11.89</v>
      </c>
      <c r="E6935" s="3">
        <v>665</v>
      </c>
      <c r="K6935" s="3">
        <v>1</v>
      </c>
      <c r="M6935" s="3">
        <f t="shared" si="506"/>
        <v>0.80965145449586262</v>
      </c>
      <c r="N6935" s="3">
        <f t="shared" si="506"/>
        <v>-0.80110346701876478</v>
      </c>
      <c r="O6935" s="3">
        <f t="shared" si="506"/>
        <v>-0.68753654848511581</v>
      </c>
      <c r="P6935" s="3">
        <f t="shared" si="506"/>
        <v>-0.95605598183431484</v>
      </c>
      <c r="R6935" s="3">
        <f t="shared" si="507"/>
        <v>1.3823811225400471</v>
      </c>
      <c r="S6935" s="3">
        <f t="shared" si="508"/>
        <v>0.79937314671923199</v>
      </c>
      <c r="T6935" s="3">
        <f t="shared" si="509"/>
        <v>-0.22392742506393701</v>
      </c>
    </row>
    <row r="6936" spans="1:20" x14ac:dyDescent="0.25">
      <c r="A6936" s="8">
        <v>13884</v>
      </c>
      <c r="B6936" s="3">
        <v>0</v>
      </c>
      <c r="C6936" s="9">
        <v>150000</v>
      </c>
      <c r="D6936" s="3">
        <v>12.51</v>
      </c>
      <c r="E6936" s="3">
        <v>680</v>
      </c>
      <c r="K6936" s="3">
        <v>1</v>
      </c>
      <c r="M6936" s="3">
        <f t="shared" si="506"/>
        <v>-1.2349229255441945</v>
      </c>
      <c r="N6936" s="3">
        <f t="shared" si="506"/>
        <v>1.3891902971591934</v>
      </c>
      <c r="O6936" s="3">
        <f t="shared" si="506"/>
        <v>-0.6177761262078203</v>
      </c>
      <c r="P6936" s="3">
        <f t="shared" si="506"/>
        <v>-0.48064276361735014</v>
      </c>
      <c r="R6936" s="3">
        <f t="shared" si="507"/>
        <v>1.309054631707564</v>
      </c>
      <c r="S6936" s="3">
        <f t="shared" si="508"/>
        <v>0.7873549185557579</v>
      </c>
      <c r="T6936" s="3">
        <f t="shared" si="509"/>
        <v>-0.23907615566024146</v>
      </c>
    </row>
    <row r="6937" spans="1:20" x14ac:dyDescent="0.25">
      <c r="A6937" s="8">
        <v>13886</v>
      </c>
      <c r="B6937" s="3">
        <v>1</v>
      </c>
      <c r="C6937" s="9">
        <v>50000</v>
      </c>
      <c r="D6937" s="3">
        <v>15.28</v>
      </c>
      <c r="E6937" s="3">
        <v>660</v>
      </c>
      <c r="K6937" s="3">
        <v>1</v>
      </c>
      <c r="M6937" s="3">
        <f t="shared" si="506"/>
        <v>0.80965145449586262</v>
      </c>
      <c r="N6937" s="3">
        <f t="shared" si="506"/>
        <v>-0.45139269794833453</v>
      </c>
      <c r="O6937" s="3">
        <f t="shared" si="506"/>
        <v>-0.30610456216248344</v>
      </c>
      <c r="P6937" s="3">
        <f t="shared" si="506"/>
        <v>-1.114527054573303</v>
      </c>
      <c r="R6937" s="3">
        <f t="shared" si="507"/>
        <v>1.2130286706036519</v>
      </c>
      <c r="S6937" s="3">
        <f t="shared" si="508"/>
        <v>0.7708343986607703</v>
      </c>
      <c r="T6937" s="3">
        <f t="shared" si="509"/>
        <v>-0.26028171621821677</v>
      </c>
    </row>
    <row r="6938" spans="1:20" x14ac:dyDescent="0.25">
      <c r="A6938" s="8">
        <v>13887</v>
      </c>
      <c r="B6938" s="3">
        <v>1</v>
      </c>
      <c r="C6938" s="9">
        <v>70824</v>
      </c>
      <c r="D6938" s="3">
        <v>24.82</v>
      </c>
      <c r="E6938" s="3">
        <v>695</v>
      </c>
      <c r="K6938" s="3">
        <v>1</v>
      </c>
      <c r="M6938" s="3">
        <f t="shared" si="506"/>
        <v>0.80965145449586262</v>
      </c>
      <c r="N6938" s="3">
        <f t="shared" si="506"/>
        <v>-6.8109695047142885E-2</v>
      </c>
      <c r="O6938" s="3">
        <f t="shared" si="506"/>
        <v>0.76730580642687185</v>
      </c>
      <c r="P6938" s="3">
        <f t="shared" si="506"/>
        <v>-5.2295454003854587E-3</v>
      </c>
      <c r="R6938" s="3">
        <f t="shared" si="507"/>
        <v>1.2810181295164484</v>
      </c>
      <c r="S6938" s="3">
        <f t="shared" si="508"/>
        <v>0.78262303475276129</v>
      </c>
      <c r="T6938" s="3">
        <f t="shared" si="509"/>
        <v>-0.2451041360167503</v>
      </c>
    </row>
    <row r="6939" spans="1:20" x14ac:dyDescent="0.25">
      <c r="A6939" s="8">
        <v>13888</v>
      </c>
      <c r="B6939" s="3">
        <v>0</v>
      </c>
      <c r="C6939" s="9">
        <v>46000</v>
      </c>
      <c r="D6939" s="3">
        <v>22.36</v>
      </c>
      <c r="E6939" s="3">
        <v>665</v>
      </c>
      <c r="K6939" s="3">
        <v>0</v>
      </c>
      <c r="M6939" s="3">
        <f t="shared" si="506"/>
        <v>-1.2349229255441945</v>
      </c>
      <c r="N6939" s="3">
        <f t="shared" si="506"/>
        <v>-0.52501601775263562</v>
      </c>
      <c r="O6939" s="3">
        <f t="shared" si="506"/>
        <v>0.49051445352018269</v>
      </c>
      <c r="P6939" s="3">
        <f t="shared" si="506"/>
        <v>-0.95605598183431484</v>
      </c>
      <c r="R6939" s="3">
        <f t="shared" si="507"/>
        <v>0.71291956679593016</v>
      </c>
      <c r="S6939" s="3">
        <f t="shared" si="508"/>
        <v>0.67104595610263218</v>
      </c>
      <c r="T6939" s="3">
        <f t="shared" si="509"/>
        <v>-1.1118372221760413</v>
      </c>
    </row>
    <row r="6940" spans="1:20" x14ac:dyDescent="0.25">
      <c r="A6940" s="8">
        <v>13889</v>
      </c>
      <c r="B6940" s="3">
        <v>1</v>
      </c>
      <c r="C6940" s="9">
        <v>90823</v>
      </c>
      <c r="D6940" s="3">
        <v>28.74</v>
      </c>
      <c r="E6940" s="3">
        <v>670</v>
      </c>
      <c r="K6940" s="3">
        <v>1</v>
      </c>
      <c r="M6940" s="3">
        <f t="shared" si="506"/>
        <v>0.80965145449586262</v>
      </c>
      <c r="N6940" s="3">
        <f t="shared" si="506"/>
        <v>0.29998849814441164</v>
      </c>
      <c r="O6940" s="3">
        <f t="shared" si="506"/>
        <v>1.2083717021155795</v>
      </c>
      <c r="P6940" s="3">
        <f t="shared" si="506"/>
        <v>-0.79758490909532664</v>
      </c>
      <c r="R6940" s="3">
        <f t="shared" si="507"/>
        <v>0.86276737378742052</v>
      </c>
      <c r="S6940" s="3">
        <f t="shared" si="508"/>
        <v>0.70323851358550571</v>
      </c>
      <c r="T6940" s="3">
        <f t="shared" si="509"/>
        <v>-0.35205916507580537</v>
      </c>
    </row>
    <row r="6941" spans="1:20" x14ac:dyDescent="0.25">
      <c r="A6941" s="8">
        <v>13890</v>
      </c>
      <c r="B6941" s="3">
        <v>1</v>
      </c>
      <c r="C6941" s="9">
        <v>100000</v>
      </c>
      <c r="D6941" s="3">
        <v>29.09</v>
      </c>
      <c r="E6941" s="3">
        <v>675</v>
      </c>
      <c r="K6941" s="3">
        <v>0</v>
      </c>
      <c r="M6941" s="3">
        <f t="shared" si="506"/>
        <v>0.80965145449586262</v>
      </c>
      <c r="N6941" s="3">
        <f t="shared" si="506"/>
        <v>0.46889879960542946</v>
      </c>
      <c r="O6941" s="3">
        <f t="shared" si="506"/>
        <v>1.2477525856592142</v>
      </c>
      <c r="P6941" s="3">
        <f t="shared" si="506"/>
        <v>-0.63911383635633834</v>
      </c>
      <c r="R6941" s="3">
        <f t="shared" si="507"/>
        <v>0.91324366808927104</v>
      </c>
      <c r="S6941" s="3">
        <f t="shared" si="508"/>
        <v>0.71366345871820258</v>
      </c>
      <c r="T6941" s="3">
        <f t="shared" si="509"/>
        <v>-1.2505874421834744</v>
      </c>
    </row>
    <row r="6942" spans="1:20" x14ac:dyDescent="0.25">
      <c r="A6942" s="8">
        <v>13891</v>
      </c>
      <c r="B6942" s="3">
        <v>0</v>
      </c>
      <c r="C6942" s="9">
        <v>46000</v>
      </c>
      <c r="D6942" s="3">
        <v>20.3</v>
      </c>
      <c r="E6942" s="3">
        <v>690</v>
      </c>
      <c r="K6942" s="3">
        <v>1</v>
      </c>
      <c r="M6942" s="3">
        <f t="shared" si="506"/>
        <v>-1.2349229255441945</v>
      </c>
      <c r="N6942" s="3">
        <f t="shared" si="506"/>
        <v>-0.52501601775263562</v>
      </c>
      <c r="O6942" s="3">
        <f t="shared" si="506"/>
        <v>0.25872982466336192</v>
      </c>
      <c r="P6942" s="3">
        <f t="shared" si="506"/>
        <v>-0.1637006181393737</v>
      </c>
      <c r="R6942" s="3">
        <f t="shared" si="507"/>
        <v>1.0757584338413539</v>
      </c>
      <c r="S6942" s="3">
        <f t="shared" si="508"/>
        <v>0.74569046743236367</v>
      </c>
      <c r="T6942" s="3">
        <f t="shared" si="509"/>
        <v>-0.29344468789566547</v>
      </c>
    </row>
    <row r="6943" spans="1:20" x14ac:dyDescent="0.25">
      <c r="A6943" s="8">
        <v>13892</v>
      </c>
      <c r="B6943" s="3">
        <v>1</v>
      </c>
      <c r="C6943" s="9">
        <v>62000</v>
      </c>
      <c r="D6943" s="3">
        <v>20.03</v>
      </c>
      <c r="E6943" s="3">
        <v>705</v>
      </c>
      <c r="K6943" s="3">
        <v>1</v>
      </c>
      <c r="M6943" s="3">
        <f t="shared" si="506"/>
        <v>0.80965145449586262</v>
      </c>
      <c r="N6943" s="3">
        <f t="shared" si="506"/>
        <v>-0.23052273853543115</v>
      </c>
      <c r="O6943" s="3">
        <f t="shared" si="506"/>
        <v>0.22835028592970097</v>
      </c>
      <c r="P6943" s="3">
        <f t="shared" si="506"/>
        <v>0.311712600077591</v>
      </c>
      <c r="R6943" s="3">
        <f t="shared" si="507"/>
        <v>1.5652576431563205</v>
      </c>
      <c r="S6943" s="3">
        <f t="shared" si="508"/>
        <v>0.82710649652553203</v>
      </c>
      <c r="T6943" s="3">
        <f t="shared" si="509"/>
        <v>-0.18982181773220472</v>
      </c>
    </row>
    <row r="6944" spans="1:20" x14ac:dyDescent="0.25">
      <c r="A6944" s="8">
        <v>13893</v>
      </c>
      <c r="B6944" s="3">
        <v>1</v>
      </c>
      <c r="C6944" s="9">
        <v>75000</v>
      </c>
      <c r="D6944" s="3">
        <v>24.62</v>
      </c>
      <c r="E6944" s="3">
        <v>680</v>
      </c>
      <c r="K6944" s="3">
        <v>1</v>
      </c>
      <c r="M6944" s="3">
        <f t="shared" si="506"/>
        <v>0.80965145449586262</v>
      </c>
      <c r="N6944" s="3">
        <f t="shared" si="506"/>
        <v>8.7530508285474772E-3</v>
      </c>
      <c r="O6944" s="3">
        <f t="shared" si="506"/>
        <v>0.74480244440193788</v>
      </c>
      <c r="P6944" s="3">
        <f t="shared" si="506"/>
        <v>-0.48064276361735014</v>
      </c>
      <c r="R6944" s="3">
        <f t="shared" si="507"/>
        <v>1.1182477037581084</v>
      </c>
      <c r="S6944" s="3">
        <f t="shared" si="508"/>
        <v>0.75366353884733428</v>
      </c>
      <c r="T6944" s="3">
        <f t="shared" si="509"/>
        <v>-0.2828092455171104</v>
      </c>
    </row>
    <row r="6945" spans="1:20" x14ac:dyDescent="0.25">
      <c r="A6945" s="8">
        <v>13897</v>
      </c>
      <c r="B6945" s="3">
        <v>1</v>
      </c>
      <c r="C6945" s="9">
        <v>147824</v>
      </c>
      <c r="D6945" s="3">
        <v>30.06</v>
      </c>
      <c r="E6945" s="3">
        <v>670</v>
      </c>
      <c r="K6945" s="3">
        <v>0</v>
      </c>
      <c r="M6945" s="3">
        <f t="shared" si="506"/>
        <v>0.80965145449586262</v>
      </c>
      <c r="N6945" s="3">
        <f t="shared" si="506"/>
        <v>1.3491392111856537</v>
      </c>
      <c r="O6945" s="3">
        <f t="shared" si="506"/>
        <v>1.3568938914801443</v>
      </c>
      <c r="P6945" s="3">
        <f t="shared" si="506"/>
        <v>-0.79758490909532664</v>
      </c>
      <c r="R6945" s="3">
        <f t="shared" si="507"/>
        <v>0.84996326330329119</v>
      </c>
      <c r="S6945" s="3">
        <f t="shared" si="508"/>
        <v>0.70055943605667559</v>
      </c>
      <c r="T6945" s="3">
        <f t="shared" si="509"/>
        <v>-1.2058393320611125</v>
      </c>
    </row>
    <row r="6946" spans="1:20" x14ac:dyDescent="0.25">
      <c r="A6946" s="8">
        <v>13899</v>
      </c>
      <c r="B6946" s="3">
        <v>0</v>
      </c>
      <c r="C6946" s="9">
        <v>40000</v>
      </c>
      <c r="D6946" s="3">
        <v>21.3</v>
      </c>
      <c r="E6946" s="3">
        <v>660</v>
      </c>
      <c r="K6946" s="3">
        <v>0</v>
      </c>
      <c r="M6946" s="3">
        <f t="shared" si="506"/>
        <v>-1.2349229255441945</v>
      </c>
      <c r="N6946" s="3">
        <f t="shared" si="506"/>
        <v>-0.63545099745908729</v>
      </c>
      <c r="O6946" s="3">
        <f t="shared" si="506"/>
        <v>0.37124663478803227</v>
      </c>
      <c r="P6946" s="3">
        <f t="shared" si="506"/>
        <v>-1.114527054573303</v>
      </c>
      <c r="R6946" s="3">
        <f t="shared" si="507"/>
        <v>0.6902927556045797</v>
      </c>
      <c r="S6946" s="3">
        <f t="shared" si="508"/>
        <v>0.66603204852916931</v>
      </c>
      <c r="T6946" s="3">
        <f t="shared" si="509"/>
        <v>-1.0967102442894332</v>
      </c>
    </row>
    <row r="6947" spans="1:20" x14ac:dyDescent="0.25">
      <c r="A6947" s="8">
        <v>13900</v>
      </c>
      <c r="B6947" s="3">
        <v>0</v>
      </c>
      <c r="C6947" s="9">
        <v>52000</v>
      </c>
      <c r="D6947" s="3">
        <v>17.670000000000002</v>
      </c>
      <c r="E6947" s="3">
        <v>660</v>
      </c>
      <c r="K6947" s="3">
        <v>0</v>
      </c>
      <c r="M6947" s="3">
        <f t="shared" si="506"/>
        <v>-1.2349229255441945</v>
      </c>
      <c r="N6947" s="3">
        <f t="shared" si="506"/>
        <v>-0.41458103804618396</v>
      </c>
      <c r="O6947" s="3">
        <f t="shared" si="506"/>
        <v>-3.7189385964521003E-2</v>
      </c>
      <c r="P6947" s="3">
        <f t="shared" si="506"/>
        <v>-1.114527054573303</v>
      </c>
      <c r="R6947" s="3">
        <f t="shared" si="507"/>
        <v>0.8300495407668429</v>
      </c>
      <c r="S6947" s="3">
        <f t="shared" si="508"/>
        <v>0.69636540485657572</v>
      </c>
      <c r="T6947" s="3">
        <f t="shared" si="509"/>
        <v>-1.1919302902046673</v>
      </c>
    </row>
    <row r="6948" spans="1:20" x14ac:dyDescent="0.25">
      <c r="A6948" s="8">
        <v>13901</v>
      </c>
      <c r="B6948" s="3">
        <v>1</v>
      </c>
      <c r="C6948" s="9">
        <v>72000</v>
      </c>
      <c r="D6948" s="3">
        <v>25.58</v>
      </c>
      <c r="E6948" s="3">
        <v>660</v>
      </c>
      <c r="K6948" s="3">
        <v>0</v>
      </c>
      <c r="M6948" s="3">
        <f t="shared" si="506"/>
        <v>0.80965145449586262</v>
      </c>
      <c r="N6948" s="3">
        <f t="shared" si="506"/>
        <v>-4.646443902467836E-2</v>
      </c>
      <c r="O6948" s="3">
        <f t="shared" si="506"/>
        <v>0.85281858212162109</v>
      </c>
      <c r="P6948" s="3">
        <f t="shared" si="506"/>
        <v>-1.114527054573303</v>
      </c>
      <c r="R6948" s="3">
        <f t="shared" si="507"/>
        <v>0.85119737141611096</v>
      </c>
      <c r="S6948" s="3">
        <f t="shared" si="508"/>
        <v>0.70081825811787768</v>
      </c>
      <c r="T6948" s="3">
        <f t="shared" si="509"/>
        <v>-1.2067040578650503</v>
      </c>
    </row>
    <row r="6949" spans="1:20" x14ac:dyDescent="0.25">
      <c r="A6949" s="8">
        <v>13903</v>
      </c>
      <c r="B6949" s="3">
        <v>0</v>
      </c>
      <c r="C6949" s="9">
        <v>60000</v>
      </c>
      <c r="D6949" s="3">
        <v>4.7</v>
      </c>
      <c r="E6949" s="3">
        <v>695</v>
      </c>
      <c r="K6949" s="3">
        <v>1</v>
      </c>
      <c r="M6949" s="3">
        <f t="shared" si="506"/>
        <v>-1.2349229255441945</v>
      </c>
      <c r="N6949" s="3">
        <f t="shared" si="506"/>
        <v>-0.26733439843758172</v>
      </c>
      <c r="O6949" s="3">
        <f t="shared" si="506"/>
        <v>-1.4965324132814959</v>
      </c>
      <c r="P6949" s="3">
        <f t="shared" si="506"/>
        <v>-5.2295454003854587E-3</v>
      </c>
      <c r="R6949" s="3">
        <f t="shared" si="507"/>
        <v>1.7106399801168004</v>
      </c>
      <c r="S6949" s="3">
        <f t="shared" si="508"/>
        <v>0.84691927417084234</v>
      </c>
      <c r="T6949" s="3">
        <f t="shared" si="509"/>
        <v>-0.16614989681686959</v>
      </c>
    </row>
    <row r="6950" spans="1:20" x14ac:dyDescent="0.25">
      <c r="A6950" s="8">
        <v>13904</v>
      </c>
      <c r="B6950" s="3">
        <v>0</v>
      </c>
      <c r="C6950" s="9">
        <v>10000</v>
      </c>
      <c r="D6950" s="3">
        <v>2.76</v>
      </c>
      <c r="E6950" s="3">
        <v>790</v>
      </c>
      <c r="K6950" s="3">
        <v>1</v>
      </c>
      <c r="M6950" s="3">
        <f t="shared" si="506"/>
        <v>-1.2349229255441945</v>
      </c>
      <c r="N6950" s="3">
        <f t="shared" si="506"/>
        <v>-1.1876258959913457</v>
      </c>
      <c r="O6950" s="3">
        <f t="shared" si="506"/>
        <v>-1.7148150249233562</v>
      </c>
      <c r="P6950" s="3">
        <f t="shared" si="506"/>
        <v>3.0057208366403909</v>
      </c>
      <c r="R6950" s="3">
        <f t="shared" si="507"/>
        <v>2.8438194435210793</v>
      </c>
      <c r="S6950" s="3">
        <f t="shared" si="508"/>
        <v>0.94499832124885008</v>
      </c>
      <c r="T6950" s="3">
        <f t="shared" si="509"/>
        <v>-5.6572127946215502E-2</v>
      </c>
    </row>
    <row r="6951" spans="1:20" x14ac:dyDescent="0.25">
      <c r="A6951" s="8">
        <v>13907</v>
      </c>
      <c r="B6951" s="3">
        <v>1</v>
      </c>
      <c r="C6951" s="9">
        <v>52000</v>
      </c>
      <c r="D6951" s="3">
        <v>4.41</v>
      </c>
      <c r="E6951" s="3">
        <v>665</v>
      </c>
      <c r="K6951" s="3">
        <v>1</v>
      </c>
      <c r="M6951" s="3">
        <f t="shared" si="506"/>
        <v>0.80965145449586262</v>
      </c>
      <c r="N6951" s="3">
        <f t="shared" si="506"/>
        <v>-0.41458103804618396</v>
      </c>
      <c r="O6951" s="3">
        <f t="shared" si="506"/>
        <v>-1.5291622882176501</v>
      </c>
      <c r="P6951" s="3">
        <f t="shared" si="506"/>
        <v>-0.95605598183431484</v>
      </c>
      <c r="R6951" s="3">
        <f t="shared" si="507"/>
        <v>1.6680556859672908</v>
      </c>
      <c r="S6951" s="3">
        <f t="shared" si="508"/>
        <v>0.8413164214296055</v>
      </c>
      <c r="T6951" s="3">
        <f t="shared" si="509"/>
        <v>-0.17278744550305641</v>
      </c>
    </row>
    <row r="6952" spans="1:20" x14ac:dyDescent="0.25">
      <c r="A6952" s="8">
        <v>13908</v>
      </c>
      <c r="B6952" s="3">
        <v>1</v>
      </c>
      <c r="C6952" s="9">
        <v>60000</v>
      </c>
      <c r="D6952" s="3">
        <v>23.8</v>
      </c>
      <c r="E6952" s="3">
        <v>760</v>
      </c>
      <c r="K6952" s="3">
        <v>1</v>
      </c>
      <c r="M6952" s="3">
        <f t="shared" si="506"/>
        <v>0.80965145449586262</v>
      </c>
      <c r="N6952" s="3">
        <f t="shared" si="506"/>
        <v>-0.26733439843758172</v>
      </c>
      <c r="O6952" s="3">
        <f t="shared" si="506"/>
        <v>0.65253866009970818</v>
      </c>
      <c r="P6952" s="3">
        <f t="shared" si="506"/>
        <v>2.0548944002064617</v>
      </c>
      <c r="R6952" s="3">
        <f t="shared" si="507"/>
        <v>2.0596354903708058</v>
      </c>
      <c r="S6952" s="3">
        <f t="shared" si="508"/>
        <v>0.88691761667860691</v>
      </c>
      <c r="T6952" s="3">
        <f t="shared" si="509"/>
        <v>-0.12000317958964203</v>
      </c>
    </row>
    <row r="6953" spans="1:20" x14ac:dyDescent="0.25">
      <c r="A6953" s="8">
        <v>13909</v>
      </c>
      <c r="B6953" s="3">
        <v>0</v>
      </c>
      <c r="C6953" s="9">
        <v>20000</v>
      </c>
      <c r="D6953" s="3">
        <v>19.27</v>
      </c>
      <c r="E6953" s="3">
        <v>690</v>
      </c>
      <c r="K6953" s="3">
        <v>1</v>
      </c>
      <c r="M6953" s="3">
        <f t="shared" si="506"/>
        <v>-1.2349229255441945</v>
      </c>
      <c r="N6953" s="3">
        <f t="shared" si="506"/>
        <v>-1.0035675964805928</v>
      </c>
      <c r="O6953" s="3">
        <f t="shared" si="506"/>
        <v>0.14283751023495131</v>
      </c>
      <c r="P6953" s="3">
        <f t="shared" si="506"/>
        <v>-0.1637006181393737</v>
      </c>
      <c r="R6953" s="3">
        <f t="shared" si="507"/>
        <v>1.0971970191190541</v>
      </c>
      <c r="S6953" s="3">
        <f t="shared" si="508"/>
        <v>0.74973454308058729</v>
      </c>
      <c r="T6953" s="3">
        <f t="shared" si="509"/>
        <v>-0.28803607766344952</v>
      </c>
    </row>
    <row r="6954" spans="1:20" x14ac:dyDescent="0.25">
      <c r="A6954" s="8">
        <v>13911</v>
      </c>
      <c r="B6954" s="3">
        <v>1</v>
      </c>
      <c r="C6954" s="9">
        <v>55000</v>
      </c>
      <c r="D6954" s="3">
        <v>22.54</v>
      </c>
      <c r="E6954" s="3">
        <v>685</v>
      </c>
      <c r="K6954" s="3">
        <v>1</v>
      </c>
      <c r="M6954" s="3">
        <f t="shared" si="506"/>
        <v>0.80965145449586262</v>
      </c>
      <c r="N6954" s="3">
        <f t="shared" si="506"/>
        <v>-0.35936354819295813</v>
      </c>
      <c r="O6954" s="3">
        <f t="shared" si="506"/>
        <v>0.51076747934262334</v>
      </c>
      <c r="P6954" s="3">
        <f t="shared" si="506"/>
        <v>-0.32217169087836195</v>
      </c>
      <c r="R6954" s="3">
        <f t="shared" si="507"/>
        <v>1.2392278670740124</v>
      </c>
      <c r="S6954" s="3">
        <f t="shared" si="508"/>
        <v>0.77542958476125967</v>
      </c>
      <c r="T6954" s="3">
        <f t="shared" si="509"/>
        <v>-0.25433810028015136</v>
      </c>
    </row>
    <row r="6955" spans="1:20" x14ac:dyDescent="0.25">
      <c r="A6955" s="8">
        <v>13912</v>
      </c>
      <c r="B6955" s="3">
        <v>1</v>
      </c>
      <c r="C6955" s="9">
        <v>87500</v>
      </c>
      <c r="D6955" s="3">
        <v>13.37</v>
      </c>
      <c r="E6955" s="3">
        <v>670</v>
      </c>
      <c r="K6955" s="3">
        <v>1</v>
      </c>
      <c r="M6955" s="3">
        <f t="shared" si="506"/>
        <v>0.80965145449586262</v>
      </c>
      <c r="N6955" s="3">
        <f t="shared" si="506"/>
        <v>0.23882592521698848</v>
      </c>
      <c r="O6955" s="3">
        <f t="shared" si="506"/>
        <v>-0.52101166950060385</v>
      </c>
      <c r="P6955" s="3">
        <f t="shared" si="506"/>
        <v>-0.79758490909532664</v>
      </c>
      <c r="R6955" s="3">
        <f t="shared" si="507"/>
        <v>1.4209835788153582</v>
      </c>
      <c r="S6955" s="3">
        <f t="shared" si="508"/>
        <v>0.80549256422942106</v>
      </c>
      <c r="T6955" s="3">
        <f t="shared" si="509"/>
        <v>-0.21630130765610719</v>
      </c>
    </row>
    <row r="6956" spans="1:20" x14ac:dyDescent="0.25">
      <c r="A6956" s="8">
        <v>13913</v>
      </c>
      <c r="B6956" s="3">
        <v>0</v>
      </c>
      <c r="C6956" s="9">
        <v>110000</v>
      </c>
      <c r="D6956" s="3">
        <v>15.47</v>
      </c>
      <c r="E6956" s="3">
        <v>665</v>
      </c>
      <c r="K6956" s="3">
        <v>1</v>
      </c>
      <c r="M6956" s="3">
        <f t="shared" si="506"/>
        <v>-1.2349229255441945</v>
      </c>
      <c r="N6956" s="3">
        <f t="shared" si="506"/>
        <v>0.65295709911618227</v>
      </c>
      <c r="O6956" s="3">
        <f t="shared" si="506"/>
        <v>-0.28472636823879588</v>
      </c>
      <c r="P6956" s="3">
        <f t="shared" si="506"/>
        <v>-0.95605598183431484</v>
      </c>
      <c r="R6956" s="3">
        <f t="shared" si="507"/>
        <v>1.0037264608460439</v>
      </c>
      <c r="S6956" s="3">
        <f t="shared" si="508"/>
        <v>0.73179061414888691</v>
      </c>
      <c r="T6956" s="3">
        <f t="shared" si="509"/>
        <v>-0.31226085218454591</v>
      </c>
    </row>
    <row r="6957" spans="1:20" x14ac:dyDescent="0.25">
      <c r="A6957" s="8">
        <v>13914</v>
      </c>
      <c r="B6957" s="3">
        <v>1</v>
      </c>
      <c r="C6957" s="9">
        <v>44000</v>
      </c>
      <c r="D6957" s="3">
        <v>16.23</v>
      </c>
      <c r="E6957" s="3">
        <v>735</v>
      </c>
      <c r="K6957" s="3">
        <v>1</v>
      </c>
      <c r="M6957" s="3">
        <f t="shared" si="506"/>
        <v>0.80965145449586262</v>
      </c>
      <c r="N6957" s="3">
        <f t="shared" si="506"/>
        <v>-0.56182767765478614</v>
      </c>
      <c r="O6957" s="3">
        <f t="shared" si="506"/>
        <v>-0.19921359254404647</v>
      </c>
      <c r="P6957" s="3">
        <f t="shared" si="506"/>
        <v>1.2625390365115203</v>
      </c>
      <c r="R6957" s="3">
        <f t="shared" si="507"/>
        <v>2.0379218621962201</v>
      </c>
      <c r="S6957" s="3">
        <f t="shared" si="508"/>
        <v>0.8847214893714973</v>
      </c>
      <c r="T6957" s="3">
        <f t="shared" si="509"/>
        <v>-0.12248238477818958</v>
      </c>
    </row>
    <row r="6958" spans="1:20" x14ac:dyDescent="0.25">
      <c r="A6958" s="8">
        <v>13916</v>
      </c>
      <c r="B6958" s="3">
        <v>0</v>
      </c>
      <c r="C6958" s="9">
        <v>25000</v>
      </c>
      <c r="D6958" s="3">
        <v>14.16</v>
      </c>
      <c r="E6958" s="3">
        <v>690</v>
      </c>
      <c r="K6958" s="3">
        <v>1</v>
      </c>
      <c r="M6958" s="3">
        <f t="shared" si="506"/>
        <v>-1.2349229255441945</v>
      </c>
      <c r="N6958" s="3">
        <f t="shared" si="506"/>
        <v>-0.91153844672521656</v>
      </c>
      <c r="O6958" s="3">
        <f t="shared" si="506"/>
        <v>-0.43212338950211415</v>
      </c>
      <c r="P6958" s="3">
        <f t="shared" si="506"/>
        <v>-0.1637006181393737</v>
      </c>
      <c r="R6958" s="3">
        <f t="shared" si="507"/>
        <v>1.286566867785742</v>
      </c>
      <c r="S6958" s="3">
        <f t="shared" si="508"/>
        <v>0.78356552908511645</v>
      </c>
      <c r="T6958" s="3">
        <f t="shared" si="509"/>
        <v>-0.24390058432714351</v>
      </c>
    </row>
    <row r="6959" spans="1:20" x14ac:dyDescent="0.25">
      <c r="A6959" s="8">
        <v>13918</v>
      </c>
      <c r="B6959" s="3">
        <v>1</v>
      </c>
      <c r="C6959" s="9">
        <v>102000</v>
      </c>
      <c r="D6959" s="3">
        <v>6.69</v>
      </c>
      <c r="E6959" s="3">
        <v>690</v>
      </c>
      <c r="K6959" s="3">
        <v>1</v>
      </c>
      <c r="M6959" s="3">
        <f t="shared" si="506"/>
        <v>0.80965145449586262</v>
      </c>
      <c r="N6959" s="3">
        <f t="shared" si="506"/>
        <v>0.50571045950757998</v>
      </c>
      <c r="O6959" s="3">
        <f t="shared" si="506"/>
        <v>-1.2726239611334016</v>
      </c>
      <c r="P6959" s="3">
        <f t="shared" si="506"/>
        <v>-0.1637006181393737</v>
      </c>
      <c r="R6959" s="3">
        <f t="shared" si="507"/>
        <v>1.9036666539025546</v>
      </c>
      <c r="S6959" s="3">
        <f t="shared" si="508"/>
        <v>0.8703059559350258</v>
      </c>
      <c r="T6959" s="3">
        <f t="shared" si="509"/>
        <v>-0.13891045566759969</v>
      </c>
    </row>
    <row r="6960" spans="1:20" x14ac:dyDescent="0.25">
      <c r="A6960" s="8">
        <v>13921</v>
      </c>
      <c r="B6960" s="3">
        <v>1</v>
      </c>
      <c r="C6960" s="9">
        <v>115000</v>
      </c>
      <c r="D6960" s="3">
        <v>11.42</v>
      </c>
      <c r="E6960" s="3">
        <v>680</v>
      </c>
      <c r="K6960" s="3">
        <v>1</v>
      </c>
      <c r="M6960" s="3">
        <f t="shared" si="506"/>
        <v>0.80965145449586262</v>
      </c>
      <c r="N6960" s="3">
        <f t="shared" si="506"/>
        <v>0.74498624887155862</v>
      </c>
      <c r="O6960" s="3">
        <f t="shared" si="506"/>
        <v>-0.74041944924371095</v>
      </c>
      <c r="P6960" s="3">
        <f t="shared" si="506"/>
        <v>-0.48064276361735014</v>
      </c>
      <c r="R6960" s="3">
        <f t="shared" si="507"/>
        <v>1.6242014000485303</v>
      </c>
      <c r="S6960" s="3">
        <f t="shared" si="508"/>
        <v>0.83537373949333027</v>
      </c>
      <c r="T6960" s="3">
        <f t="shared" si="509"/>
        <v>-0.17987606206321255</v>
      </c>
    </row>
    <row r="6961" spans="1:20" x14ac:dyDescent="0.25">
      <c r="A6961" s="8">
        <v>13925</v>
      </c>
      <c r="B6961" s="3">
        <v>0</v>
      </c>
      <c r="C6961" s="9">
        <v>53000</v>
      </c>
      <c r="D6961" s="3">
        <v>19.43</v>
      </c>
      <c r="E6961" s="3">
        <v>680</v>
      </c>
      <c r="K6961" s="3">
        <v>1</v>
      </c>
      <c r="M6961" s="3">
        <f t="shared" si="506"/>
        <v>-1.2349229255441945</v>
      </c>
      <c r="N6961" s="3">
        <f t="shared" si="506"/>
        <v>-0.3961752080951087</v>
      </c>
      <c r="O6961" s="3">
        <f t="shared" si="506"/>
        <v>0.16084019985489859</v>
      </c>
      <c r="P6961" s="3">
        <f t="shared" si="506"/>
        <v>-0.48064276361735014</v>
      </c>
      <c r="R6961" s="3">
        <f t="shared" si="507"/>
        <v>0.99671004625426329</v>
      </c>
      <c r="S6961" s="3">
        <f t="shared" si="508"/>
        <v>0.73041124296119264</v>
      </c>
      <c r="T6961" s="3">
        <f t="shared" si="509"/>
        <v>-0.31414755693760132</v>
      </c>
    </row>
    <row r="6962" spans="1:20" x14ac:dyDescent="0.25">
      <c r="A6962" s="8">
        <v>13927</v>
      </c>
      <c r="B6962" s="3">
        <v>1</v>
      </c>
      <c r="C6962" s="9">
        <v>75000</v>
      </c>
      <c r="D6962" s="3">
        <v>23.46</v>
      </c>
      <c r="E6962" s="3">
        <v>665</v>
      </c>
      <c r="K6962" s="3">
        <v>0</v>
      </c>
      <c r="M6962" s="3">
        <f t="shared" si="506"/>
        <v>0.80965145449586262</v>
      </c>
      <c r="N6962" s="3">
        <f t="shared" si="506"/>
        <v>8.7530508285474772E-3</v>
      </c>
      <c r="O6962" s="3">
        <f t="shared" si="506"/>
        <v>0.61428294465732025</v>
      </c>
      <c r="P6962" s="3">
        <f t="shared" si="506"/>
        <v>-0.95605598183431484</v>
      </c>
      <c r="R6962" s="3">
        <f t="shared" si="507"/>
        <v>0.98788456427258908</v>
      </c>
      <c r="S6962" s="3">
        <f t="shared" si="508"/>
        <v>0.72866988174881275</v>
      </c>
      <c r="T6962" s="3">
        <f t="shared" si="509"/>
        <v>-1.3044190509150073</v>
      </c>
    </row>
    <row r="6963" spans="1:20" x14ac:dyDescent="0.25">
      <c r="A6963" s="8">
        <v>13931</v>
      </c>
      <c r="B6963" s="3">
        <v>0</v>
      </c>
      <c r="C6963" s="9">
        <v>105500</v>
      </c>
      <c r="D6963" s="3">
        <v>10.7</v>
      </c>
      <c r="E6963" s="3">
        <v>705</v>
      </c>
      <c r="K6963" s="3">
        <v>1</v>
      </c>
      <c r="M6963" s="3">
        <f t="shared" si="506"/>
        <v>-1.2349229255441945</v>
      </c>
      <c r="N6963" s="3">
        <f t="shared" si="506"/>
        <v>0.57013086433634352</v>
      </c>
      <c r="O6963" s="3">
        <f t="shared" si="506"/>
        <v>-0.82143155253347366</v>
      </c>
      <c r="P6963" s="3">
        <f t="shared" si="506"/>
        <v>0.311712600077591</v>
      </c>
      <c r="R6963" s="3">
        <f t="shared" si="507"/>
        <v>1.6352117933523242</v>
      </c>
      <c r="S6963" s="3">
        <f t="shared" si="508"/>
        <v>0.83688235189235904</v>
      </c>
      <c r="T6963" s="3">
        <f t="shared" si="509"/>
        <v>-0.1780717776404297</v>
      </c>
    </row>
    <row r="6964" spans="1:20" x14ac:dyDescent="0.25">
      <c r="A6964" s="8">
        <v>13932</v>
      </c>
      <c r="B6964" s="3">
        <v>1</v>
      </c>
      <c r="C6964" s="9">
        <v>99884</v>
      </c>
      <c r="D6964" s="3">
        <v>21.53</v>
      </c>
      <c r="E6964" s="3">
        <v>695</v>
      </c>
      <c r="K6964" s="3">
        <v>1</v>
      </c>
      <c r="M6964" s="3">
        <f t="shared" si="506"/>
        <v>0.80965145449586262</v>
      </c>
      <c r="N6964" s="3">
        <f t="shared" si="506"/>
        <v>0.46676372333110472</v>
      </c>
      <c r="O6964" s="3">
        <f t="shared" si="506"/>
        <v>0.39712550111670653</v>
      </c>
      <c r="P6964" s="3">
        <f t="shared" si="506"/>
        <v>-5.2295454003854587E-3</v>
      </c>
      <c r="R6964" s="3">
        <f t="shared" si="507"/>
        <v>1.4189500547141853</v>
      </c>
      <c r="S6964" s="3">
        <f t="shared" si="508"/>
        <v>0.80517376534170748</v>
      </c>
      <c r="T6964" s="3">
        <f t="shared" si="509"/>
        <v>-0.21669716729012783</v>
      </c>
    </row>
    <row r="6965" spans="1:20" x14ac:dyDescent="0.25">
      <c r="A6965" s="8">
        <v>13933</v>
      </c>
      <c r="B6965" s="3">
        <v>1</v>
      </c>
      <c r="C6965" s="9">
        <v>95000</v>
      </c>
      <c r="D6965" s="3">
        <v>15.65</v>
      </c>
      <c r="E6965" s="3">
        <v>715</v>
      </c>
      <c r="K6965" s="3">
        <v>1</v>
      </c>
      <c r="M6965" s="3">
        <f t="shared" si="506"/>
        <v>0.80965145449586262</v>
      </c>
      <c r="N6965" s="3">
        <f t="shared" si="506"/>
        <v>0.37686964985005306</v>
      </c>
      <c r="O6965" s="3">
        <f t="shared" si="506"/>
        <v>-0.26447334241635528</v>
      </c>
      <c r="P6965" s="3">
        <f t="shared" si="506"/>
        <v>0.62865474555556744</v>
      </c>
      <c r="R6965" s="3">
        <f t="shared" si="507"/>
        <v>1.8604623827530347</v>
      </c>
      <c r="S6965" s="3">
        <f t="shared" si="508"/>
        <v>0.86535083341893981</v>
      </c>
      <c r="T6965" s="3">
        <f t="shared" si="509"/>
        <v>-0.14462026651118268</v>
      </c>
    </row>
    <row r="6966" spans="1:20" x14ac:dyDescent="0.25">
      <c r="A6966" s="8">
        <v>13935</v>
      </c>
      <c r="B6966" s="3">
        <v>0</v>
      </c>
      <c r="C6966" s="9">
        <v>52000</v>
      </c>
      <c r="D6966" s="3">
        <v>9.4600000000000009</v>
      </c>
      <c r="E6966" s="3">
        <v>680</v>
      </c>
      <c r="K6966" s="3">
        <v>1</v>
      </c>
      <c r="M6966" s="3">
        <f t="shared" si="506"/>
        <v>-1.2349229255441945</v>
      </c>
      <c r="N6966" s="3">
        <f t="shared" si="506"/>
        <v>-0.41458103804618396</v>
      </c>
      <c r="O6966" s="3">
        <f t="shared" si="506"/>
        <v>-0.96095239708806468</v>
      </c>
      <c r="P6966" s="3">
        <f t="shared" si="506"/>
        <v>-0.48064276361735014</v>
      </c>
      <c r="R6966" s="3">
        <f t="shared" si="507"/>
        <v>1.3595219140472825</v>
      </c>
      <c r="S6966" s="3">
        <f t="shared" si="508"/>
        <v>0.79568198523521017</v>
      </c>
      <c r="T6966" s="3">
        <f t="shared" si="509"/>
        <v>-0.22855568900171611</v>
      </c>
    </row>
    <row r="6967" spans="1:20" x14ac:dyDescent="0.25">
      <c r="A6967" s="8">
        <v>13937</v>
      </c>
      <c r="B6967" s="3">
        <v>1</v>
      </c>
      <c r="C6967" s="9">
        <v>90000</v>
      </c>
      <c r="D6967" s="3">
        <v>26.76</v>
      </c>
      <c r="E6967" s="3">
        <v>690</v>
      </c>
      <c r="K6967" s="3">
        <v>1</v>
      </c>
      <c r="M6967" s="3">
        <f t="shared" si="506"/>
        <v>0.80965145449586262</v>
      </c>
      <c r="N6967" s="3">
        <f t="shared" si="506"/>
        <v>0.28484050009467665</v>
      </c>
      <c r="O6967" s="3">
        <f t="shared" si="506"/>
        <v>0.98558841806873254</v>
      </c>
      <c r="P6967" s="3">
        <f t="shared" si="506"/>
        <v>-0.1637006181393737</v>
      </c>
      <c r="R6967" s="3">
        <f t="shared" si="507"/>
        <v>1.1646308322652819</v>
      </c>
      <c r="S6967" s="3">
        <f t="shared" si="508"/>
        <v>0.76217314262464186</v>
      </c>
      <c r="T6967" s="3">
        <f t="shared" si="509"/>
        <v>-0.2715815278141579</v>
      </c>
    </row>
    <row r="6968" spans="1:20" x14ac:dyDescent="0.25">
      <c r="A6968" s="8">
        <v>13944</v>
      </c>
      <c r="B6968" s="3">
        <v>0</v>
      </c>
      <c r="C6968" s="9">
        <v>103000</v>
      </c>
      <c r="D6968" s="3">
        <v>13.22</v>
      </c>
      <c r="E6968" s="3">
        <v>675</v>
      </c>
      <c r="K6968" s="3">
        <v>1</v>
      </c>
      <c r="M6968" s="3">
        <f t="shared" si="506"/>
        <v>-1.2349229255441945</v>
      </c>
      <c r="N6968" s="3">
        <f t="shared" si="506"/>
        <v>0.52411628945865529</v>
      </c>
      <c r="O6968" s="3">
        <f t="shared" si="506"/>
        <v>-0.53788919101930421</v>
      </c>
      <c r="P6968" s="3">
        <f t="shared" si="506"/>
        <v>-0.63911383635633834</v>
      </c>
      <c r="R6968" s="3">
        <f t="shared" si="507"/>
        <v>1.1965066363772969</v>
      </c>
      <c r="S6968" s="3">
        <f t="shared" si="508"/>
        <v>0.76790275066313518</v>
      </c>
      <c r="T6968" s="3">
        <f t="shared" si="509"/>
        <v>-0.26409218059301687</v>
      </c>
    </row>
    <row r="6969" spans="1:20" x14ac:dyDescent="0.25">
      <c r="A6969" s="8">
        <v>13945</v>
      </c>
      <c r="B6969" s="3">
        <v>1</v>
      </c>
      <c r="C6969" s="9">
        <v>100000</v>
      </c>
      <c r="D6969" s="3">
        <v>24.57</v>
      </c>
      <c r="E6969" s="3">
        <v>690</v>
      </c>
      <c r="K6969" s="3">
        <v>1</v>
      </c>
      <c r="M6969" s="3">
        <f t="shared" si="506"/>
        <v>0.80965145449586262</v>
      </c>
      <c r="N6969" s="3">
        <f t="shared" si="506"/>
        <v>0.46889879960542946</v>
      </c>
      <c r="O6969" s="3">
        <f t="shared" si="506"/>
        <v>0.73917660389570428</v>
      </c>
      <c r="P6969" s="3">
        <f t="shared" si="506"/>
        <v>-0.1637006181393737</v>
      </c>
      <c r="R6969" s="3">
        <f t="shared" si="507"/>
        <v>1.2506569856269834</v>
      </c>
      <c r="S6969" s="3">
        <f t="shared" si="508"/>
        <v>0.77741356781231197</v>
      </c>
      <c r="T6969" s="3">
        <f t="shared" si="509"/>
        <v>-0.25178280790911955</v>
      </c>
    </row>
    <row r="6970" spans="1:20" x14ac:dyDescent="0.25">
      <c r="A6970" s="8">
        <v>13951</v>
      </c>
      <c r="B6970" s="3">
        <v>0</v>
      </c>
      <c r="C6970" s="9">
        <v>71000</v>
      </c>
      <c r="D6970" s="3">
        <v>11.78</v>
      </c>
      <c r="E6970" s="3">
        <v>705</v>
      </c>
      <c r="K6970" s="3">
        <v>1</v>
      </c>
      <c r="M6970" s="3">
        <f t="shared" si="506"/>
        <v>-1.2349229255441945</v>
      </c>
      <c r="N6970" s="3">
        <f t="shared" si="506"/>
        <v>-6.4870268975753639E-2</v>
      </c>
      <c r="O6970" s="3">
        <f t="shared" si="506"/>
        <v>-0.69991339759882965</v>
      </c>
      <c r="P6970" s="3">
        <f t="shared" si="506"/>
        <v>0.311712600077591</v>
      </c>
      <c r="R6970" s="3">
        <f t="shared" si="507"/>
        <v>1.5744697029827945</v>
      </c>
      <c r="S6970" s="3">
        <f t="shared" si="508"/>
        <v>0.8284198665261624</v>
      </c>
      <c r="T6970" s="3">
        <f t="shared" si="509"/>
        <v>-0.18823516794459419</v>
      </c>
    </row>
    <row r="6971" spans="1:20" x14ac:dyDescent="0.25">
      <c r="A6971" s="8">
        <v>13954</v>
      </c>
      <c r="B6971" s="3">
        <v>1</v>
      </c>
      <c r="C6971" s="9">
        <v>110000</v>
      </c>
      <c r="D6971" s="3">
        <v>16.55</v>
      </c>
      <c r="E6971" s="3">
        <v>665</v>
      </c>
      <c r="K6971" s="3">
        <v>1</v>
      </c>
      <c r="M6971" s="3">
        <f t="shared" si="506"/>
        <v>0.80965145449586262</v>
      </c>
      <c r="N6971" s="3">
        <f t="shared" si="506"/>
        <v>0.65295709911618227</v>
      </c>
      <c r="O6971" s="3">
        <f t="shared" si="506"/>
        <v>-0.16320821330415192</v>
      </c>
      <c r="P6971" s="3">
        <f t="shared" si="506"/>
        <v>-0.95605598183431484</v>
      </c>
      <c r="R6971" s="3">
        <f t="shared" si="507"/>
        <v>1.2614544664559026</v>
      </c>
      <c r="S6971" s="3">
        <f t="shared" si="508"/>
        <v>0.77927638446559178</v>
      </c>
      <c r="T6971" s="3">
        <f t="shared" si="509"/>
        <v>-0.24938950211341532</v>
      </c>
    </row>
    <row r="6972" spans="1:20" x14ac:dyDescent="0.25">
      <c r="A6972" s="8">
        <v>13955</v>
      </c>
      <c r="B6972" s="3">
        <v>1</v>
      </c>
      <c r="C6972" s="9">
        <v>110000</v>
      </c>
      <c r="D6972" s="3">
        <v>14.42</v>
      </c>
      <c r="E6972" s="3">
        <v>705</v>
      </c>
      <c r="K6972" s="3">
        <v>1</v>
      </c>
      <c r="M6972" s="3">
        <f t="shared" si="506"/>
        <v>0.80965145449586262</v>
      </c>
      <c r="N6972" s="3">
        <f t="shared" si="506"/>
        <v>0.65295709911618227</v>
      </c>
      <c r="O6972" s="3">
        <f t="shared" si="506"/>
        <v>-0.40286901886969984</v>
      </c>
      <c r="P6972" s="3">
        <f t="shared" si="506"/>
        <v>0.311712600077591</v>
      </c>
      <c r="R6972" s="3">
        <f t="shared" si="507"/>
        <v>1.7994930432340634</v>
      </c>
      <c r="S6972" s="3">
        <f t="shared" si="508"/>
        <v>0.85808721238141394</v>
      </c>
      <c r="T6972" s="3">
        <f t="shared" si="509"/>
        <v>-0.15304953852760875</v>
      </c>
    </row>
    <row r="6973" spans="1:20" x14ac:dyDescent="0.25">
      <c r="A6973" s="8">
        <v>13957</v>
      </c>
      <c r="B6973" s="3">
        <v>0</v>
      </c>
      <c r="C6973" s="9">
        <v>45000</v>
      </c>
      <c r="D6973" s="3">
        <v>33.83</v>
      </c>
      <c r="E6973" s="3">
        <v>665</v>
      </c>
      <c r="K6973" s="3">
        <v>0</v>
      </c>
      <c r="M6973" s="3">
        <f t="shared" si="506"/>
        <v>-1.2349229255441945</v>
      </c>
      <c r="N6973" s="3">
        <f t="shared" si="506"/>
        <v>-0.54342184770371094</v>
      </c>
      <c r="O6973" s="3">
        <f t="shared" si="506"/>
        <v>1.7810822656501515</v>
      </c>
      <c r="P6973" s="3">
        <f t="shared" si="506"/>
        <v>-0.95605598183431484</v>
      </c>
      <c r="R6973" s="3">
        <f t="shared" si="507"/>
        <v>0.29418991743419221</v>
      </c>
      <c r="S6973" s="3">
        <f t="shared" si="508"/>
        <v>0.57302158325588803</v>
      </c>
      <c r="T6973" s="3">
        <f t="shared" si="509"/>
        <v>-0.85102181329773474</v>
      </c>
    </row>
    <row r="6974" spans="1:20" x14ac:dyDescent="0.25">
      <c r="A6974" s="8">
        <v>13959</v>
      </c>
      <c r="B6974" s="3">
        <v>1</v>
      </c>
      <c r="C6974" s="9">
        <v>46000</v>
      </c>
      <c r="D6974" s="3">
        <v>34.520000000000003</v>
      </c>
      <c r="E6974" s="3">
        <v>730</v>
      </c>
      <c r="K6974" s="3">
        <v>1</v>
      </c>
      <c r="M6974" s="3">
        <f t="shared" si="506"/>
        <v>0.80965145449586262</v>
      </c>
      <c r="N6974" s="3">
        <f t="shared" si="506"/>
        <v>-0.52501601775263562</v>
      </c>
      <c r="O6974" s="3">
        <f t="shared" si="506"/>
        <v>1.8587188646361745</v>
      </c>
      <c r="P6974" s="3">
        <f t="shared" si="506"/>
        <v>1.1040679637725321</v>
      </c>
      <c r="R6974" s="3">
        <f t="shared" si="507"/>
        <v>1.3148954002334248</v>
      </c>
      <c r="S6974" s="3">
        <f t="shared" si="508"/>
        <v>0.78833118048081685</v>
      </c>
      <c r="T6974" s="3">
        <f t="shared" si="509"/>
        <v>-0.2378369976190837</v>
      </c>
    </row>
    <row r="6975" spans="1:20" x14ac:dyDescent="0.25">
      <c r="A6975" s="8">
        <v>13962</v>
      </c>
      <c r="B6975" s="3">
        <v>1</v>
      </c>
      <c r="C6975" s="9">
        <v>105000</v>
      </c>
      <c r="D6975" s="3">
        <v>23.67</v>
      </c>
      <c r="E6975" s="3">
        <v>690</v>
      </c>
      <c r="K6975" s="3">
        <v>1</v>
      </c>
      <c r="M6975" s="3">
        <f t="shared" si="506"/>
        <v>0.80965145449586262</v>
      </c>
      <c r="N6975" s="3">
        <f t="shared" si="506"/>
        <v>0.56092794936080592</v>
      </c>
      <c r="O6975" s="3">
        <f t="shared" si="506"/>
        <v>0.63791147478350108</v>
      </c>
      <c r="P6975" s="3">
        <f t="shared" si="506"/>
        <v>-0.1637006181393737</v>
      </c>
      <c r="R6975" s="3">
        <f t="shared" si="507"/>
        <v>1.286561825561324</v>
      </c>
      <c r="S6975" s="3">
        <f t="shared" si="508"/>
        <v>0.78356467397007623</v>
      </c>
      <c r="T6975" s="3">
        <f t="shared" si="509"/>
        <v>-0.24390167564047349</v>
      </c>
    </row>
    <row r="6976" spans="1:20" x14ac:dyDescent="0.25">
      <c r="A6976" s="8">
        <v>13964</v>
      </c>
      <c r="B6976" s="3">
        <v>1</v>
      </c>
      <c r="C6976" s="9">
        <v>55000</v>
      </c>
      <c r="D6976" s="3">
        <v>18.09</v>
      </c>
      <c r="E6976" s="3">
        <v>740</v>
      </c>
      <c r="K6976" s="3">
        <v>1</v>
      </c>
      <c r="M6976" s="3">
        <f t="shared" si="506"/>
        <v>0.80965145449586262</v>
      </c>
      <c r="N6976" s="3">
        <f t="shared" si="506"/>
        <v>-0.35936354819295813</v>
      </c>
      <c r="O6976" s="3">
        <f t="shared" si="506"/>
        <v>1.0067674287840335E-2</v>
      </c>
      <c r="P6976" s="3">
        <f t="shared" si="506"/>
        <v>1.4210101092505085</v>
      </c>
      <c r="R6976" s="3">
        <f t="shared" si="507"/>
        <v>2.0344842698907968</v>
      </c>
      <c r="S6976" s="3">
        <f t="shared" si="508"/>
        <v>0.88437042753959449</v>
      </c>
      <c r="T6976" s="3">
        <f t="shared" si="509"/>
        <v>-0.12287926843715055</v>
      </c>
    </row>
    <row r="6977" spans="1:20" x14ac:dyDescent="0.25">
      <c r="A6977" s="8">
        <v>13965</v>
      </c>
      <c r="B6977" s="3">
        <v>1</v>
      </c>
      <c r="C6977" s="9">
        <v>54000</v>
      </c>
      <c r="D6977" s="3">
        <v>6.71</v>
      </c>
      <c r="E6977" s="3">
        <v>695</v>
      </c>
      <c r="K6977" s="3">
        <v>1</v>
      </c>
      <c r="M6977" s="3">
        <f t="shared" si="506"/>
        <v>0.80965145449586262</v>
      </c>
      <c r="N6977" s="3">
        <f t="shared" si="506"/>
        <v>-0.37776937814403339</v>
      </c>
      <c r="O6977" s="3">
        <f t="shared" si="506"/>
        <v>-1.2703736249309081</v>
      </c>
      <c r="P6977" s="3">
        <f t="shared" si="506"/>
        <v>-5.2295454003854587E-3</v>
      </c>
      <c r="R6977" s="3">
        <f t="shared" si="507"/>
        <v>1.9307500522258425</v>
      </c>
      <c r="S6977" s="3">
        <f t="shared" si="508"/>
        <v>0.8733324160721706</v>
      </c>
      <c r="T6977" s="3">
        <f t="shared" si="509"/>
        <v>-0.13543902119469706</v>
      </c>
    </row>
    <row r="6978" spans="1:20" x14ac:dyDescent="0.25">
      <c r="A6978" s="8">
        <v>13966</v>
      </c>
      <c r="B6978" s="3">
        <v>0</v>
      </c>
      <c r="C6978" s="9">
        <v>85000</v>
      </c>
      <c r="D6978" s="3">
        <v>19.989999999999998</v>
      </c>
      <c r="E6978" s="3">
        <v>665</v>
      </c>
      <c r="K6978" s="3">
        <v>1</v>
      </c>
      <c r="M6978" s="3">
        <f t="shared" si="506"/>
        <v>-1.2349229255441945</v>
      </c>
      <c r="N6978" s="3">
        <f t="shared" si="506"/>
        <v>0.19281135033930027</v>
      </c>
      <c r="O6978" s="3">
        <f t="shared" si="506"/>
        <v>0.22384961352471386</v>
      </c>
      <c r="P6978" s="3">
        <f t="shared" si="506"/>
        <v>-0.95605598183431484</v>
      </c>
      <c r="R6978" s="3">
        <f t="shared" si="507"/>
        <v>0.82347321125162187</v>
      </c>
      <c r="S6978" s="3">
        <f t="shared" si="508"/>
        <v>0.69497310867264028</v>
      </c>
      <c r="T6978" s="3">
        <f t="shared" si="509"/>
        <v>-0.36388212672327336</v>
      </c>
    </row>
    <row r="6979" spans="1:20" x14ac:dyDescent="0.25">
      <c r="A6979" s="8">
        <v>13967</v>
      </c>
      <c r="B6979" s="3">
        <v>1</v>
      </c>
      <c r="C6979" s="9">
        <v>47840</v>
      </c>
      <c r="D6979" s="3">
        <v>10.82</v>
      </c>
      <c r="E6979" s="3">
        <v>700</v>
      </c>
      <c r="K6979" s="3">
        <v>1</v>
      </c>
      <c r="M6979" s="3">
        <f t="shared" si="506"/>
        <v>0.80965145449586262</v>
      </c>
      <c r="N6979" s="3">
        <f t="shared" si="506"/>
        <v>-0.49114929064265711</v>
      </c>
      <c r="O6979" s="3">
        <f t="shared" si="506"/>
        <v>-0.80792953531851308</v>
      </c>
      <c r="P6979" s="3">
        <f t="shared" si="506"/>
        <v>0.15324152733860277</v>
      </c>
      <c r="R6979" s="3">
        <f t="shared" si="507"/>
        <v>1.8346634030245972</v>
      </c>
      <c r="S6979" s="3">
        <f t="shared" si="508"/>
        <v>0.86231633416528419</v>
      </c>
      <c r="T6979" s="3">
        <f t="shared" si="509"/>
        <v>-0.14813309864814134</v>
      </c>
    </row>
    <row r="6980" spans="1:20" x14ac:dyDescent="0.25">
      <c r="A6980" s="8">
        <v>13971</v>
      </c>
      <c r="B6980" s="3">
        <v>1</v>
      </c>
      <c r="C6980" s="9">
        <v>79000</v>
      </c>
      <c r="D6980" s="3">
        <v>16.350000000000001</v>
      </c>
      <c r="E6980" s="3">
        <v>670</v>
      </c>
      <c r="K6980" s="3">
        <v>0</v>
      </c>
      <c r="M6980" s="3">
        <f t="shared" si="506"/>
        <v>0.80965145449586262</v>
      </c>
      <c r="N6980" s="3">
        <f t="shared" si="506"/>
        <v>8.2376370632848597E-2</v>
      </c>
      <c r="O6980" s="3">
        <f t="shared" si="506"/>
        <v>-0.18571157532908592</v>
      </c>
      <c r="P6980" s="3">
        <f t="shared" si="506"/>
        <v>-0.79758490909532664</v>
      </c>
      <c r="R6980" s="3">
        <f t="shared" si="507"/>
        <v>1.3070892315298523</v>
      </c>
      <c r="S6980" s="3">
        <f t="shared" si="508"/>
        <v>0.78702567136175772</v>
      </c>
      <c r="T6980" s="3">
        <f t="shared" si="509"/>
        <v>-1.5465836433613249</v>
      </c>
    </row>
    <row r="6981" spans="1:20" x14ac:dyDescent="0.25">
      <c r="A6981" s="8">
        <v>13972</v>
      </c>
      <c r="B6981" s="3">
        <v>0</v>
      </c>
      <c r="C6981" s="9">
        <v>60000</v>
      </c>
      <c r="D6981" s="3">
        <v>11.34</v>
      </c>
      <c r="E6981" s="3">
        <v>685</v>
      </c>
      <c r="K6981" s="3">
        <v>1</v>
      </c>
      <c r="M6981" s="3">
        <f t="shared" si="506"/>
        <v>-1.2349229255441945</v>
      </c>
      <c r="N6981" s="3">
        <f t="shared" si="506"/>
        <v>-0.26733439843758172</v>
      </c>
      <c r="O6981" s="3">
        <f t="shared" si="506"/>
        <v>-0.74942079405368456</v>
      </c>
      <c r="P6981" s="3">
        <f t="shared" si="506"/>
        <v>-0.32217169087836195</v>
      </c>
      <c r="R6981" s="3">
        <f t="shared" si="507"/>
        <v>1.3534967157719486</v>
      </c>
      <c r="S6981" s="3">
        <f t="shared" si="508"/>
        <v>0.79470071050129809</v>
      </c>
      <c r="T6981" s="3">
        <f t="shared" si="509"/>
        <v>-0.22978969998670112</v>
      </c>
    </row>
    <row r="6982" spans="1:20" x14ac:dyDescent="0.25">
      <c r="A6982" s="8">
        <v>13976</v>
      </c>
      <c r="B6982" s="3">
        <v>0</v>
      </c>
      <c r="C6982" s="9">
        <v>70000</v>
      </c>
      <c r="D6982" s="3">
        <v>21.76</v>
      </c>
      <c r="E6982" s="3">
        <v>690</v>
      </c>
      <c r="K6982" s="3">
        <v>1</v>
      </c>
      <c r="M6982" s="3">
        <f t="shared" si="506"/>
        <v>-1.2349229255441945</v>
      </c>
      <c r="N6982" s="3">
        <f t="shared" si="506"/>
        <v>-8.3276098926828926E-2</v>
      </c>
      <c r="O6982" s="3">
        <f t="shared" si="506"/>
        <v>0.42300436744538072</v>
      </c>
      <c r="P6982" s="3">
        <f t="shared" si="506"/>
        <v>-0.1637006181393737</v>
      </c>
      <c r="R6982" s="3">
        <f t="shared" si="507"/>
        <v>1.0374062378604008</v>
      </c>
      <c r="S6982" s="3">
        <f t="shared" si="508"/>
        <v>0.73834922796832125</v>
      </c>
      <c r="T6982" s="3">
        <f t="shared" si="509"/>
        <v>-0.30333835768039757</v>
      </c>
    </row>
    <row r="6983" spans="1:20" x14ac:dyDescent="0.25">
      <c r="A6983" s="8">
        <v>13977</v>
      </c>
      <c r="B6983" s="3">
        <v>1</v>
      </c>
      <c r="C6983" s="9">
        <v>63500</v>
      </c>
      <c r="D6983" s="3">
        <v>20.94</v>
      </c>
      <c r="E6983" s="3">
        <v>695</v>
      </c>
      <c r="K6983" s="3">
        <v>0</v>
      </c>
      <c r="M6983" s="3">
        <f t="shared" si="506"/>
        <v>0.80965145449586262</v>
      </c>
      <c r="N6983" s="3">
        <f t="shared" si="506"/>
        <v>-0.20291399360881823</v>
      </c>
      <c r="O6983" s="3">
        <f t="shared" si="506"/>
        <v>0.33074058314315102</v>
      </c>
      <c r="P6983" s="3">
        <f t="shared" si="506"/>
        <v>-5.2295454003854587E-3</v>
      </c>
      <c r="R6983" s="3">
        <f t="shared" si="507"/>
        <v>1.417916459694055</v>
      </c>
      <c r="S6983" s="3">
        <f t="shared" si="508"/>
        <v>0.80501157520789668</v>
      </c>
      <c r="T6983" s="3">
        <f t="shared" si="509"/>
        <v>-1.634815082220763</v>
      </c>
    </row>
    <row r="6984" spans="1:20" x14ac:dyDescent="0.25">
      <c r="A6984" s="8">
        <v>13978</v>
      </c>
      <c r="B6984" s="3">
        <v>0</v>
      </c>
      <c r="C6984" s="9">
        <v>94700</v>
      </c>
      <c r="D6984" s="3">
        <v>26.08</v>
      </c>
      <c r="E6984" s="3">
        <v>680</v>
      </c>
      <c r="K6984" s="3">
        <v>0</v>
      </c>
      <c r="M6984" s="3">
        <f t="shared" si="506"/>
        <v>-1.2349229255441945</v>
      </c>
      <c r="N6984" s="3">
        <f t="shared" si="506"/>
        <v>0.37134790086473046</v>
      </c>
      <c r="O6984" s="3">
        <f t="shared" si="506"/>
        <v>0.90907698718395624</v>
      </c>
      <c r="P6984" s="3">
        <f t="shared" si="506"/>
        <v>-0.48064276361735014</v>
      </c>
      <c r="R6984" s="3">
        <f t="shared" si="507"/>
        <v>0.78013487600616327</v>
      </c>
      <c r="S6984" s="3">
        <f t="shared" si="508"/>
        <v>0.68570918207758658</v>
      </c>
      <c r="T6984" s="3">
        <f t="shared" si="509"/>
        <v>-1.157436549978849</v>
      </c>
    </row>
    <row r="6985" spans="1:20" x14ac:dyDescent="0.25">
      <c r="A6985" s="8">
        <v>13979</v>
      </c>
      <c r="B6985" s="3">
        <v>1</v>
      </c>
      <c r="C6985" s="9">
        <v>90000</v>
      </c>
      <c r="D6985" s="3">
        <v>16.25</v>
      </c>
      <c r="E6985" s="3">
        <v>680</v>
      </c>
      <c r="K6985" s="3">
        <v>1</v>
      </c>
      <c r="M6985" s="3">
        <f t="shared" si="506"/>
        <v>0.80965145449586262</v>
      </c>
      <c r="N6985" s="3">
        <f t="shared" si="506"/>
        <v>0.28484050009467665</v>
      </c>
      <c r="O6985" s="3">
        <f t="shared" si="506"/>
        <v>-0.19696325634155309</v>
      </c>
      <c r="P6985" s="3">
        <f t="shared" si="506"/>
        <v>-0.48064276361735014</v>
      </c>
      <c r="R6985" s="3">
        <f t="shared" si="507"/>
        <v>1.4326478766519637</v>
      </c>
      <c r="S6985" s="3">
        <f t="shared" si="508"/>
        <v>0.80731355037998931</v>
      </c>
      <c r="T6985" s="3">
        <f t="shared" si="509"/>
        <v>-0.21404314790846776</v>
      </c>
    </row>
    <row r="6986" spans="1:20" x14ac:dyDescent="0.25">
      <c r="A6986" s="8">
        <v>13983</v>
      </c>
      <c r="B6986" s="3">
        <v>1</v>
      </c>
      <c r="C6986" s="9">
        <v>54600</v>
      </c>
      <c r="D6986" s="3">
        <v>28.11</v>
      </c>
      <c r="E6986" s="3">
        <v>660</v>
      </c>
      <c r="K6986" s="3">
        <v>1</v>
      </c>
      <c r="M6986" s="3">
        <f t="shared" si="506"/>
        <v>0.80965145449586262</v>
      </c>
      <c r="N6986" s="3">
        <f t="shared" si="506"/>
        <v>-0.36672588017338825</v>
      </c>
      <c r="O6986" s="3">
        <f t="shared" si="506"/>
        <v>1.1374861117370372</v>
      </c>
      <c r="P6986" s="3">
        <f t="shared" ref="P6986:P7049" si="510">(E6986-E$5)/E$6</f>
        <v>-1.114527054573303</v>
      </c>
      <c r="R6986" s="3">
        <f t="shared" si="507"/>
        <v>0.7481929311184472</v>
      </c>
      <c r="S6986" s="3">
        <f t="shared" si="508"/>
        <v>0.67878482048661204</v>
      </c>
      <c r="T6986" s="3">
        <f t="shared" si="509"/>
        <v>-0.38745110814875222</v>
      </c>
    </row>
    <row r="6987" spans="1:20" x14ac:dyDescent="0.25">
      <c r="A6987" s="8">
        <v>13984</v>
      </c>
      <c r="B6987" s="3">
        <v>1</v>
      </c>
      <c r="C6987" s="9">
        <v>95000</v>
      </c>
      <c r="D6987" s="3">
        <v>38</v>
      </c>
      <c r="E6987" s="3">
        <v>740</v>
      </c>
      <c r="K6987" s="3">
        <v>1</v>
      </c>
      <c r="M6987" s="3">
        <f t="shared" ref="M6987:P7050" si="511">(B6987-B$5)/B$6</f>
        <v>0.80965145449586262</v>
      </c>
      <c r="N6987" s="3">
        <f t="shared" si="511"/>
        <v>0.37686964985005306</v>
      </c>
      <c r="O6987" s="3">
        <f t="shared" si="511"/>
        <v>2.2502773638700271</v>
      </c>
      <c r="P6987" s="3">
        <f t="shared" si="510"/>
        <v>1.4210101092505085</v>
      </c>
      <c r="R6987" s="3">
        <f t="shared" ref="R6987:R7050" si="512">$L$7+SUMPRODUCT($M$7:$P$7,M6987:P6987)</f>
        <v>1.3334958191199315</v>
      </c>
      <c r="S6987" s="3">
        <f t="shared" ref="S6987:S7050" si="513">1/(1+EXP(-R6987))</f>
        <v>0.79141829634644001</v>
      </c>
      <c r="T6987" s="3">
        <f t="shared" si="509"/>
        <v>-0.23392863133616187</v>
      </c>
    </row>
    <row r="6988" spans="1:20" x14ac:dyDescent="0.25">
      <c r="A6988" s="8">
        <v>13987</v>
      </c>
      <c r="B6988" s="3">
        <v>1</v>
      </c>
      <c r="C6988" s="9">
        <v>40000</v>
      </c>
      <c r="D6988" s="3">
        <v>19.649999999999999</v>
      </c>
      <c r="E6988" s="3">
        <v>700</v>
      </c>
      <c r="K6988" s="3">
        <v>1</v>
      </c>
      <c r="M6988" s="3">
        <f t="shared" si="511"/>
        <v>0.80965145449586262</v>
      </c>
      <c r="N6988" s="3">
        <f t="shared" si="511"/>
        <v>-0.63545099745908729</v>
      </c>
      <c r="O6988" s="3">
        <f t="shared" si="511"/>
        <v>0.18559389808232596</v>
      </c>
      <c r="P6988" s="3">
        <f t="shared" si="510"/>
        <v>0.15324152733860277</v>
      </c>
      <c r="R6988" s="3">
        <f t="shared" si="512"/>
        <v>1.507930835674169</v>
      </c>
      <c r="S6988" s="3">
        <f t="shared" si="513"/>
        <v>0.8187543543344149</v>
      </c>
      <c r="T6988" s="3">
        <f t="shared" ref="T6988:T7051" si="514">IF(K6988=1,LN(S6988),LN(1-S6988))</f>
        <v>-0.19997117377577622</v>
      </c>
    </row>
    <row r="6989" spans="1:20" x14ac:dyDescent="0.25">
      <c r="A6989" s="8">
        <v>13989</v>
      </c>
      <c r="B6989" s="3">
        <v>0</v>
      </c>
      <c r="C6989" s="9">
        <v>46000</v>
      </c>
      <c r="D6989" s="3">
        <v>13.8</v>
      </c>
      <c r="E6989" s="3">
        <v>680</v>
      </c>
      <c r="K6989" s="3">
        <v>1</v>
      </c>
      <c r="M6989" s="3">
        <f t="shared" si="511"/>
        <v>-1.2349229255441945</v>
      </c>
      <c r="N6989" s="3">
        <f t="shared" si="511"/>
        <v>-0.52501601775263562</v>
      </c>
      <c r="O6989" s="3">
        <f t="shared" si="511"/>
        <v>-0.4726294411469954</v>
      </c>
      <c r="P6989" s="3">
        <f t="shared" si="510"/>
        <v>-0.48064276361735014</v>
      </c>
      <c r="R6989" s="3">
        <f t="shared" si="512"/>
        <v>1.1976009687228784</v>
      </c>
      <c r="S6989" s="3">
        <f t="shared" si="513"/>
        <v>0.76809773427186168</v>
      </c>
      <c r="T6989" s="3">
        <f t="shared" si="514"/>
        <v>-0.26383829576461187</v>
      </c>
    </row>
    <row r="6990" spans="1:20" x14ac:dyDescent="0.25">
      <c r="A6990" s="8">
        <v>13990</v>
      </c>
      <c r="B6990" s="3">
        <v>1</v>
      </c>
      <c r="C6990" s="9">
        <v>50000</v>
      </c>
      <c r="D6990" s="3">
        <v>23</v>
      </c>
      <c r="E6990" s="3">
        <v>695</v>
      </c>
      <c r="K6990" s="3">
        <v>0</v>
      </c>
      <c r="M6990" s="3">
        <f t="shared" si="511"/>
        <v>0.80965145449586262</v>
      </c>
      <c r="N6990" s="3">
        <f t="shared" si="511"/>
        <v>-0.45139269794833453</v>
      </c>
      <c r="O6990" s="3">
        <f t="shared" si="511"/>
        <v>0.56252521199997174</v>
      </c>
      <c r="P6990" s="3">
        <f t="shared" si="510"/>
        <v>-5.2295454003854587E-3</v>
      </c>
      <c r="R6990" s="3">
        <f t="shared" si="512"/>
        <v>1.3344608154416369</v>
      </c>
      <c r="S6990" s="3">
        <f t="shared" si="513"/>
        <v>0.79157754868070451</v>
      </c>
      <c r="T6990" s="3">
        <f t="shared" si="514"/>
        <v>-1.5681882430471614</v>
      </c>
    </row>
    <row r="6991" spans="1:20" x14ac:dyDescent="0.25">
      <c r="A6991" s="8">
        <v>13991</v>
      </c>
      <c r="B6991" s="3">
        <v>0</v>
      </c>
      <c r="C6991" s="9">
        <v>77000</v>
      </c>
      <c r="D6991" s="3">
        <v>11.19</v>
      </c>
      <c r="E6991" s="3">
        <v>660</v>
      </c>
      <c r="K6991" s="3">
        <v>0</v>
      </c>
      <c r="M6991" s="3">
        <f t="shared" si="511"/>
        <v>-1.2349229255441945</v>
      </c>
      <c r="N6991" s="3">
        <f t="shared" si="511"/>
        <v>4.5564710730698038E-2</v>
      </c>
      <c r="O6991" s="3">
        <f t="shared" si="511"/>
        <v>-0.76629831557238515</v>
      </c>
      <c r="P6991" s="3">
        <f t="shared" si="510"/>
        <v>-1.114527054573303</v>
      </c>
      <c r="R6991" s="3">
        <f t="shared" si="512"/>
        <v>1.0817496827877262</v>
      </c>
      <c r="S6991" s="3">
        <f t="shared" si="513"/>
        <v>0.74682495173493224</v>
      </c>
      <c r="T6991" s="3">
        <f t="shared" si="514"/>
        <v>-1.3736741391246527</v>
      </c>
    </row>
    <row r="6992" spans="1:20" x14ac:dyDescent="0.25">
      <c r="A6992" s="8">
        <v>13993</v>
      </c>
      <c r="B6992" s="3">
        <v>0</v>
      </c>
      <c r="C6992" s="9">
        <v>125000</v>
      </c>
      <c r="D6992" s="3">
        <v>21.5</v>
      </c>
      <c r="E6992" s="3">
        <v>670</v>
      </c>
      <c r="K6992" s="3">
        <v>1</v>
      </c>
      <c r="M6992" s="3">
        <f t="shared" si="511"/>
        <v>-1.2349229255441945</v>
      </c>
      <c r="N6992" s="3">
        <f t="shared" si="511"/>
        <v>0.92904454838231143</v>
      </c>
      <c r="O6992" s="3">
        <f t="shared" si="511"/>
        <v>0.39374999681296624</v>
      </c>
      <c r="P6992" s="3">
        <f t="shared" si="510"/>
        <v>-0.79758490909532664</v>
      </c>
      <c r="R6992" s="3">
        <f t="shared" si="512"/>
        <v>0.85076003438330039</v>
      </c>
      <c r="S6992" s="3">
        <f t="shared" si="513"/>
        <v>0.70072655272304729</v>
      </c>
      <c r="T6992" s="3">
        <f t="shared" si="514"/>
        <v>-0.35563754975670059</v>
      </c>
    </row>
    <row r="6993" spans="1:20" x14ac:dyDescent="0.25">
      <c r="A6993" s="8">
        <v>13995</v>
      </c>
      <c r="B6993" s="3">
        <v>1</v>
      </c>
      <c r="C6993" s="9">
        <v>86000</v>
      </c>
      <c r="D6993" s="3">
        <v>9.1999999999999993</v>
      </c>
      <c r="E6993" s="3">
        <v>700</v>
      </c>
      <c r="K6993" s="3">
        <v>1</v>
      </c>
      <c r="M6993" s="3">
        <f t="shared" si="511"/>
        <v>0.80965145449586262</v>
      </c>
      <c r="N6993" s="3">
        <f t="shared" si="511"/>
        <v>0.21121718029037556</v>
      </c>
      <c r="O6993" s="3">
        <f t="shared" si="511"/>
        <v>-0.99020676772047922</v>
      </c>
      <c r="P6993" s="3">
        <f t="shared" si="510"/>
        <v>0.15324152733860277</v>
      </c>
      <c r="R6993" s="3">
        <f t="shared" si="512"/>
        <v>1.9173572796851133</v>
      </c>
      <c r="S6993" s="3">
        <f t="shared" si="513"/>
        <v>0.87184344611082931</v>
      </c>
      <c r="T6993" s="3">
        <f t="shared" si="514"/>
        <v>-0.13714540546793674</v>
      </c>
    </row>
    <row r="6994" spans="1:20" x14ac:dyDescent="0.25">
      <c r="A6994" s="8">
        <v>13996</v>
      </c>
      <c r="B6994" s="3">
        <v>0</v>
      </c>
      <c r="C6994" s="9">
        <v>48000</v>
      </c>
      <c r="D6994" s="3">
        <v>4.8499999999999996</v>
      </c>
      <c r="E6994" s="3">
        <v>670</v>
      </c>
      <c r="K6994" s="3">
        <v>0</v>
      </c>
      <c r="M6994" s="3">
        <f t="shared" si="511"/>
        <v>-1.2349229255441945</v>
      </c>
      <c r="N6994" s="3">
        <f t="shared" si="511"/>
        <v>-0.48820435785048505</v>
      </c>
      <c r="O6994" s="3">
        <f t="shared" si="511"/>
        <v>-1.4796548917627952</v>
      </c>
      <c r="P6994" s="3">
        <f t="shared" si="510"/>
        <v>-0.79758490909532664</v>
      </c>
      <c r="R6994" s="3">
        <f t="shared" si="512"/>
        <v>1.4099911565022736</v>
      </c>
      <c r="S6994" s="3">
        <f t="shared" si="513"/>
        <v>0.80376454877872749</v>
      </c>
      <c r="T6994" s="3">
        <f t="shared" si="514"/>
        <v>-1.6284400589720169</v>
      </c>
    </row>
    <row r="6995" spans="1:20" x14ac:dyDescent="0.25">
      <c r="A6995" s="8">
        <v>13998</v>
      </c>
      <c r="B6995" s="3">
        <v>1</v>
      </c>
      <c r="C6995" s="9">
        <v>76800</v>
      </c>
      <c r="D6995" s="3">
        <v>5.52</v>
      </c>
      <c r="E6995" s="3">
        <v>805</v>
      </c>
      <c r="K6995" s="3">
        <v>1</v>
      </c>
      <c r="M6995" s="3">
        <f t="shared" si="511"/>
        <v>0.80965145449586262</v>
      </c>
      <c r="N6995" s="3">
        <f t="shared" si="511"/>
        <v>4.1883544740482982E-2</v>
      </c>
      <c r="O6995" s="3">
        <f t="shared" si="511"/>
        <v>-1.4042686289792661</v>
      </c>
      <c r="P6995" s="3">
        <f t="shared" si="510"/>
        <v>3.4811340548573555</v>
      </c>
      <c r="R6995" s="3">
        <f t="shared" si="512"/>
        <v>3.2543391386098977</v>
      </c>
      <c r="S6995" s="3">
        <f t="shared" si="513"/>
        <v>0.9628287208436338</v>
      </c>
      <c r="T6995" s="3">
        <f t="shared" si="514"/>
        <v>-3.7879742978430817E-2</v>
      </c>
    </row>
    <row r="6996" spans="1:20" x14ac:dyDescent="0.25">
      <c r="A6996" s="8">
        <v>14000</v>
      </c>
      <c r="B6996" s="3">
        <v>0</v>
      </c>
      <c r="C6996" s="9">
        <v>50000</v>
      </c>
      <c r="D6996" s="3">
        <v>17.57</v>
      </c>
      <c r="E6996" s="3">
        <v>685</v>
      </c>
      <c r="K6996" s="3">
        <v>1</v>
      </c>
      <c r="M6996" s="3">
        <f t="shared" si="511"/>
        <v>-1.2349229255441945</v>
      </c>
      <c r="N6996" s="3">
        <f t="shared" si="511"/>
        <v>-0.45139269794833453</v>
      </c>
      <c r="O6996" s="3">
        <f t="shared" si="511"/>
        <v>-4.8441066976988204E-2</v>
      </c>
      <c r="P6996" s="3">
        <f t="shared" si="510"/>
        <v>-0.32217169087836195</v>
      </c>
      <c r="R6996" s="3">
        <f t="shared" si="512"/>
        <v>1.1202024780210111</v>
      </c>
      <c r="S6996" s="3">
        <f t="shared" si="513"/>
        <v>0.75402627211127604</v>
      </c>
      <c r="T6996" s="3">
        <f t="shared" si="514"/>
        <v>-0.28232806793229959</v>
      </c>
    </row>
    <row r="6997" spans="1:20" x14ac:dyDescent="0.25">
      <c r="A6997" s="8">
        <v>14001</v>
      </c>
      <c r="B6997" s="3">
        <v>1</v>
      </c>
      <c r="C6997" s="9">
        <v>135000</v>
      </c>
      <c r="D6997" s="3">
        <v>26.79</v>
      </c>
      <c r="E6997" s="3">
        <v>685</v>
      </c>
      <c r="K6997" s="3">
        <v>1</v>
      </c>
      <c r="M6997" s="3">
        <f t="shared" si="511"/>
        <v>0.80965145449586262</v>
      </c>
      <c r="N6997" s="3">
        <f t="shared" si="511"/>
        <v>1.1131028478930642</v>
      </c>
      <c r="O6997" s="3">
        <f t="shared" si="511"/>
        <v>0.98896392237247233</v>
      </c>
      <c r="P6997" s="3">
        <f t="shared" si="510"/>
        <v>-0.32217169087836195</v>
      </c>
      <c r="R6997" s="3">
        <f t="shared" si="512"/>
        <v>1.1338662530880046</v>
      </c>
      <c r="S6997" s="3">
        <f t="shared" si="513"/>
        <v>0.75655169646397902</v>
      </c>
      <c r="T6997" s="3">
        <f t="shared" si="514"/>
        <v>-0.27898441171845195</v>
      </c>
    </row>
    <row r="6998" spans="1:20" x14ac:dyDescent="0.25">
      <c r="A6998" s="8">
        <v>14002</v>
      </c>
      <c r="B6998" s="3">
        <v>0</v>
      </c>
      <c r="C6998" s="9">
        <v>70000</v>
      </c>
      <c r="D6998" s="3">
        <v>20.23</v>
      </c>
      <c r="E6998" s="3">
        <v>690</v>
      </c>
      <c r="K6998" s="3">
        <v>1</v>
      </c>
      <c r="M6998" s="3">
        <f t="shared" si="511"/>
        <v>-1.2349229255441945</v>
      </c>
      <c r="N6998" s="3">
        <f t="shared" si="511"/>
        <v>-8.3276098926828926E-2</v>
      </c>
      <c r="O6998" s="3">
        <f t="shared" si="511"/>
        <v>0.25085364795463494</v>
      </c>
      <c r="P6998" s="3">
        <f t="shared" si="510"/>
        <v>-0.1637006181393737</v>
      </c>
      <c r="R6998" s="3">
        <f t="shared" si="512"/>
        <v>1.0931785569484034</v>
      </c>
      <c r="S6998" s="3">
        <f t="shared" si="513"/>
        <v>0.7489797919284884</v>
      </c>
      <c r="T6998" s="3">
        <f t="shared" si="514"/>
        <v>-0.28904327589765999</v>
      </c>
    </row>
    <row r="6999" spans="1:20" x14ac:dyDescent="0.25">
      <c r="A6999" s="8">
        <v>14004</v>
      </c>
      <c r="B6999" s="3">
        <v>1</v>
      </c>
      <c r="C6999" s="9">
        <v>47000</v>
      </c>
      <c r="D6999" s="3">
        <v>12.1</v>
      </c>
      <c r="E6999" s="3">
        <v>660</v>
      </c>
      <c r="K6999" s="3">
        <v>0</v>
      </c>
      <c r="M6999" s="3">
        <f t="shared" si="511"/>
        <v>0.80965145449586262</v>
      </c>
      <c r="N6999" s="3">
        <f t="shared" si="511"/>
        <v>-0.50661018780156031</v>
      </c>
      <c r="O6999" s="3">
        <f t="shared" si="511"/>
        <v>-0.66390801835893509</v>
      </c>
      <c r="P6999" s="3">
        <f t="shared" si="510"/>
        <v>-1.114527054573303</v>
      </c>
      <c r="R6999" s="3">
        <f t="shared" si="512"/>
        <v>1.3270890522687795</v>
      </c>
      <c r="S6999" s="3">
        <f t="shared" si="513"/>
        <v>0.79035872224346304</v>
      </c>
      <c r="T6999" s="3">
        <f t="shared" si="514"/>
        <v>-1.5623574100632307</v>
      </c>
    </row>
    <row r="7000" spans="1:20" x14ac:dyDescent="0.25">
      <c r="A7000" s="8">
        <v>14005</v>
      </c>
      <c r="B7000" s="3">
        <v>1</v>
      </c>
      <c r="C7000" s="9">
        <v>93048</v>
      </c>
      <c r="D7000" s="3">
        <v>28.19</v>
      </c>
      <c r="E7000" s="3">
        <v>725</v>
      </c>
      <c r="K7000" s="3">
        <v>1</v>
      </c>
      <c r="M7000" s="3">
        <f t="shared" si="511"/>
        <v>0.80965145449586262</v>
      </c>
      <c r="N7000" s="3">
        <f t="shared" si="511"/>
        <v>0.34094146978555412</v>
      </c>
      <c r="O7000" s="3">
        <f t="shared" si="511"/>
        <v>1.1464874565470111</v>
      </c>
      <c r="P7000" s="3">
        <f t="shared" si="510"/>
        <v>0.94559689103354394</v>
      </c>
      <c r="R7000" s="3">
        <f t="shared" si="512"/>
        <v>1.5172374707423357</v>
      </c>
      <c r="S7000" s="3">
        <f t="shared" si="513"/>
        <v>0.82013132384192333</v>
      </c>
      <c r="T7000" s="3">
        <f t="shared" si="514"/>
        <v>-0.19829080051990913</v>
      </c>
    </row>
    <row r="7001" spans="1:20" x14ac:dyDescent="0.25">
      <c r="A7001" s="8">
        <v>14008</v>
      </c>
      <c r="B7001" s="3">
        <v>1</v>
      </c>
      <c r="C7001" s="9">
        <v>65769.600000000006</v>
      </c>
      <c r="D7001" s="3">
        <v>13.96</v>
      </c>
      <c r="E7001" s="3">
        <v>715</v>
      </c>
      <c r="K7001" s="3">
        <v>1</v>
      </c>
      <c r="M7001" s="3">
        <f t="shared" si="511"/>
        <v>0.80965145449586262</v>
      </c>
      <c r="N7001" s="3">
        <f t="shared" si="511"/>
        <v>-0.16114012195185767</v>
      </c>
      <c r="O7001" s="3">
        <f t="shared" si="511"/>
        <v>-0.45462675152704812</v>
      </c>
      <c r="P7001" s="3">
        <f t="shared" si="510"/>
        <v>0.62865474555556744</v>
      </c>
      <c r="R7001" s="3">
        <f t="shared" si="512"/>
        <v>1.9039583223288457</v>
      </c>
      <c r="S7001" s="3">
        <f t="shared" si="513"/>
        <v>0.87033887401524712</v>
      </c>
      <c r="T7001" s="3">
        <f t="shared" si="514"/>
        <v>-0.13887263281062295</v>
      </c>
    </row>
    <row r="7002" spans="1:20" x14ac:dyDescent="0.25">
      <c r="A7002" s="8">
        <v>14011</v>
      </c>
      <c r="B7002" s="3">
        <v>1</v>
      </c>
      <c r="C7002" s="9">
        <v>45000</v>
      </c>
      <c r="D7002" s="3">
        <v>11.36</v>
      </c>
      <c r="E7002" s="3">
        <v>665</v>
      </c>
      <c r="K7002" s="3">
        <v>0</v>
      </c>
      <c r="M7002" s="3">
        <f t="shared" si="511"/>
        <v>0.80965145449586262</v>
      </c>
      <c r="N7002" s="3">
        <f t="shared" si="511"/>
        <v>-0.54342184770371094</v>
      </c>
      <c r="O7002" s="3">
        <f t="shared" si="511"/>
        <v>-0.74717045785119118</v>
      </c>
      <c r="P7002" s="3">
        <f t="shared" si="510"/>
        <v>-0.95605598183431484</v>
      </c>
      <c r="R7002" s="3">
        <f t="shared" si="512"/>
        <v>1.4103742070456613</v>
      </c>
      <c r="S7002" s="3">
        <f t="shared" si="513"/>
        <v>0.80382495919974539</v>
      </c>
      <c r="T7002" s="3">
        <f t="shared" si="514"/>
        <v>-1.6287479529897528</v>
      </c>
    </row>
    <row r="7003" spans="1:20" x14ac:dyDescent="0.25">
      <c r="A7003" s="8">
        <v>14012</v>
      </c>
      <c r="B7003" s="3">
        <v>0</v>
      </c>
      <c r="C7003" s="9">
        <v>42000</v>
      </c>
      <c r="D7003" s="3">
        <v>20</v>
      </c>
      <c r="E7003" s="3">
        <v>670</v>
      </c>
      <c r="K7003" s="3">
        <v>0</v>
      </c>
      <c r="M7003" s="3">
        <f t="shared" si="511"/>
        <v>-1.2349229255441945</v>
      </c>
      <c r="N7003" s="3">
        <f t="shared" si="511"/>
        <v>-0.59863933755693677</v>
      </c>
      <c r="O7003" s="3">
        <f t="shared" si="511"/>
        <v>0.22497478162596074</v>
      </c>
      <c r="P7003" s="3">
        <f t="shared" si="510"/>
        <v>-0.79758490909532664</v>
      </c>
      <c r="R7003" s="3">
        <f t="shared" si="512"/>
        <v>0.85401872794825562</v>
      </c>
      <c r="S7003" s="3">
        <f t="shared" si="513"/>
        <v>0.70140948229352662</v>
      </c>
      <c r="T7003" s="3">
        <f t="shared" si="514"/>
        <v>-1.2086821502202785</v>
      </c>
    </row>
    <row r="7004" spans="1:20" x14ac:dyDescent="0.25">
      <c r="A7004" s="8">
        <v>14015</v>
      </c>
      <c r="B7004" s="3">
        <v>1</v>
      </c>
      <c r="C7004" s="9">
        <v>210000</v>
      </c>
      <c r="D7004" s="3">
        <v>14.37</v>
      </c>
      <c r="E7004" s="3">
        <v>670</v>
      </c>
      <c r="K7004" s="3">
        <v>1</v>
      </c>
      <c r="M7004" s="3">
        <f t="shared" si="511"/>
        <v>0.80965145449586262</v>
      </c>
      <c r="N7004" s="3">
        <f t="shared" si="511"/>
        <v>2.4935400942237105</v>
      </c>
      <c r="O7004" s="3">
        <f t="shared" si="511"/>
        <v>-0.40849485937593344</v>
      </c>
      <c r="P7004" s="3">
        <f t="shared" si="510"/>
        <v>-0.79758490909532664</v>
      </c>
      <c r="R7004" s="3">
        <f t="shared" si="512"/>
        <v>1.4604221212730679</v>
      </c>
      <c r="S7004" s="3">
        <f t="shared" si="513"/>
        <v>0.81159722864414641</v>
      </c>
      <c r="T7004" s="3">
        <f t="shared" si="514"/>
        <v>-0.20875108571823645</v>
      </c>
    </row>
    <row r="7005" spans="1:20" x14ac:dyDescent="0.25">
      <c r="A7005" s="8">
        <v>14018</v>
      </c>
      <c r="B7005" s="3">
        <v>1</v>
      </c>
      <c r="C7005" s="9">
        <v>180000</v>
      </c>
      <c r="D7005" s="3">
        <v>14.6</v>
      </c>
      <c r="E7005" s="3">
        <v>665</v>
      </c>
      <c r="K7005" s="3">
        <v>1</v>
      </c>
      <c r="M7005" s="3">
        <f t="shared" si="511"/>
        <v>0.80965145449586262</v>
      </c>
      <c r="N7005" s="3">
        <f t="shared" si="511"/>
        <v>1.9413651956914519</v>
      </c>
      <c r="O7005" s="3">
        <f t="shared" si="511"/>
        <v>-0.38261599304725924</v>
      </c>
      <c r="P7005" s="3">
        <f t="shared" si="510"/>
        <v>-0.95605598183431484</v>
      </c>
      <c r="R7005" s="3">
        <f t="shared" si="512"/>
        <v>1.3759031416888095</v>
      </c>
      <c r="S7005" s="3">
        <f t="shared" si="513"/>
        <v>0.79833222082005095</v>
      </c>
      <c r="T7005" s="3">
        <f t="shared" si="514"/>
        <v>-0.22523045135102346</v>
      </c>
    </row>
    <row r="7006" spans="1:20" x14ac:dyDescent="0.25">
      <c r="A7006" s="8">
        <v>14021</v>
      </c>
      <c r="B7006" s="3">
        <v>1</v>
      </c>
      <c r="C7006" s="9">
        <v>32000</v>
      </c>
      <c r="D7006" s="3">
        <v>20.329999999999998</v>
      </c>
      <c r="E7006" s="3">
        <v>745</v>
      </c>
      <c r="K7006" s="3">
        <v>1</v>
      </c>
      <c r="M7006" s="3">
        <f t="shared" si="511"/>
        <v>0.80965145449586262</v>
      </c>
      <c r="N7006" s="3">
        <f t="shared" si="511"/>
        <v>-0.78269763706768958</v>
      </c>
      <c r="O7006" s="3">
        <f t="shared" si="511"/>
        <v>0.26210532896710176</v>
      </c>
      <c r="P7006" s="3">
        <f t="shared" si="510"/>
        <v>1.5794811819894969</v>
      </c>
      <c r="R7006" s="3">
        <f t="shared" si="512"/>
        <v>1.9961310938522077</v>
      </c>
      <c r="S7006" s="3">
        <f t="shared" si="513"/>
        <v>0.88039026881829685</v>
      </c>
      <c r="T7006" s="3">
        <f t="shared" si="514"/>
        <v>-0.12738998252778999</v>
      </c>
    </row>
    <row r="7007" spans="1:20" x14ac:dyDescent="0.25">
      <c r="A7007" s="8">
        <v>14022</v>
      </c>
      <c r="B7007" s="3">
        <v>1</v>
      </c>
      <c r="C7007" s="9">
        <v>80000</v>
      </c>
      <c r="D7007" s="3">
        <v>11.68</v>
      </c>
      <c r="E7007" s="3">
        <v>690</v>
      </c>
      <c r="K7007" s="3">
        <v>1</v>
      </c>
      <c r="M7007" s="3">
        <f t="shared" si="511"/>
        <v>0.80965145449586262</v>
      </c>
      <c r="N7007" s="3">
        <f t="shared" si="511"/>
        <v>0.10078220058392387</v>
      </c>
      <c r="O7007" s="3">
        <f t="shared" si="511"/>
        <v>-0.71116507861129663</v>
      </c>
      <c r="P7007" s="3">
        <f t="shared" si="510"/>
        <v>-0.1637006181393737</v>
      </c>
      <c r="R7007" s="3">
        <f t="shared" si="512"/>
        <v>1.708139287171428</v>
      </c>
      <c r="S7007" s="3">
        <f t="shared" si="513"/>
        <v>0.84659478545213518</v>
      </c>
      <c r="T7007" s="3">
        <f t="shared" si="514"/>
        <v>-0.166533110314076</v>
      </c>
    </row>
    <row r="7008" spans="1:20" x14ac:dyDescent="0.25">
      <c r="A7008" s="8">
        <v>14023</v>
      </c>
      <c r="B7008" s="3">
        <v>0</v>
      </c>
      <c r="C7008" s="9">
        <v>37921</v>
      </c>
      <c r="D7008" s="3">
        <v>32.85</v>
      </c>
      <c r="E7008" s="3">
        <v>705</v>
      </c>
      <c r="K7008" s="3">
        <v>0</v>
      </c>
      <c r="M7008" s="3">
        <f t="shared" si="511"/>
        <v>-1.2349229255441945</v>
      </c>
      <c r="N7008" s="3">
        <f t="shared" si="511"/>
        <v>-0.67371671792737287</v>
      </c>
      <c r="O7008" s="3">
        <f t="shared" si="511"/>
        <v>1.6708157917279749</v>
      </c>
      <c r="P7008" s="3">
        <f t="shared" si="510"/>
        <v>0.311712600077591</v>
      </c>
      <c r="R7008" s="3">
        <f t="shared" si="512"/>
        <v>0.7859225509033213</v>
      </c>
      <c r="S7008" s="3">
        <f t="shared" si="513"/>
        <v>0.68695515336865665</v>
      </c>
      <c r="T7008" s="3">
        <f t="shared" si="514"/>
        <v>-1.1614088187332356</v>
      </c>
    </row>
    <row r="7009" spans="1:20" x14ac:dyDescent="0.25">
      <c r="A7009" s="8">
        <v>14026</v>
      </c>
      <c r="B7009" s="3">
        <v>1</v>
      </c>
      <c r="C7009" s="9">
        <v>60000</v>
      </c>
      <c r="D7009" s="3">
        <v>15.56</v>
      </c>
      <c r="E7009" s="3">
        <v>680</v>
      </c>
      <c r="K7009" s="3">
        <v>1</v>
      </c>
      <c r="M7009" s="3">
        <f t="shared" si="511"/>
        <v>0.80965145449586262</v>
      </c>
      <c r="N7009" s="3">
        <f t="shared" si="511"/>
        <v>-0.26733439843758172</v>
      </c>
      <c r="O7009" s="3">
        <f t="shared" si="511"/>
        <v>-0.27459985532757558</v>
      </c>
      <c r="P7009" s="3">
        <f t="shared" si="510"/>
        <v>-0.48064276361735014</v>
      </c>
      <c r="R7009" s="3">
        <f t="shared" si="512"/>
        <v>1.4392145385138524</v>
      </c>
      <c r="S7009" s="3">
        <f t="shared" si="513"/>
        <v>0.80833298875818671</v>
      </c>
      <c r="T7009" s="3">
        <f t="shared" si="514"/>
        <v>-0.21278119055728592</v>
      </c>
    </row>
    <row r="7010" spans="1:20" x14ac:dyDescent="0.25">
      <c r="A7010" s="12">
        <v>14027</v>
      </c>
      <c r="B7010" s="3">
        <v>0</v>
      </c>
      <c r="C7010" s="3">
        <v>25000</v>
      </c>
      <c r="D7010" s="3">
        <v>27.6</v>
      </c>
      <c r="E7010" s="3">
        <v>660</v>
      </c>
      <c r="K7010" s="3">
        <v>0</v>
      </c>
      <c r="M7010" s="3">
        <f t="shared" si="511"/>
        <v>-1.2349229255441945</v>
      </c>
      <c r="N7010" s="3">
        <f t="shared" si="511"/>
        <v>-0.91153844672521656</v>
      </c>
      <c r="O7010" s="3">
        <f t="shared" si="511"/>
        <v>1.0801025385734555</v>
      </c>
      <c r="P7010" s="3">
        <f t="shared" si="510"/>
        <v>-1.114527054573303</v>
      </c>
      <c r="R7010" s="3">
        <f t="shared" si="512"/>
        <v>0.45134924971213963</v>
      </c>
      <c r="S7010" s="3">
        <f t="shared" si="513"/>
        <v>0.61095998222749281</v>
      </c>
      <c r="T7010" s="3">
        <f t="shared" si="514"/>
        <v>-0.94407306720362605</v>
      </c>
    </row>
    <row r="7011" spans="1:20" x14ac:dyDescent="0.25">
      <c r="A7011" s="12">
        <v>14031</v>
      </c>
      <c r="B7011" s="3">
        <v>0</v>
      </c>
      <c r="C7011" s="3">
        <v>50000</v>
      </c>
      <c r="D7011" s="3">
        <v>21.51</v>
      </c>
      <c r="E7011" s="3">
        <v>715</v>
      </c>
      <c r="K7011" s="3">
        <v>1</v>
      </c>
      <c r="M7011" s="3">
        <f t="shared" si="511"/>
        <v>-1.2349229255441945</v>
      </c>
      <c r="N7011" s="3">
        <f t="shared" si="511"/>
        <v>-0.45139269794833453</v>
      </c>
      <c r="O7011" s="3">
        <f t="shared" si="511"/>
        <v>0.39487516491421315</v>
      </c>
      <c r="P7011" s="3">
        <f t="shared" si="510"/>
        <v>0.62865474555556744</v>
      </c>
      <c r="R7011" s="3">
        <f t="shared" si="512"/>
        <v>1.3218757132518115</v>
      </c>
      <c r="S7011" s="3">
        <f t="shared" si="513"/>
        <v>0.7894936070542723</v>
      </c>
      <c r="T7011" s="3">
        <f t="shared" si="514"/>
        <v>-0.23636354278056459</v>
      </c>
    </row>
    <row r="7012" spans="1:20" x14ac:dyDescent="0.25">
      <c r="A7012" s="12">
        <v>14034</v>
      </c>
      <c r="B7012" s="3">
        <v>1</v>
      </c>
      <c r="C7012" s="3">
        <v>100000</v>
      </c>
      <c r="D7012" s="3">
        <v>8.14</v>
      </c>
      <c r="E7012" s="3">
        <v>770</v>
      </c>
      <c r="K7012" s="3">
        <v>1</v>
      </c>
      <c r="M7012" s="3">
        <f t="shared" si="511"/>
        <v>0.80965145449586262</v>
      </c>
      <c r="N7012" s="3">
        <f t="shared" si="511"/>
        <v>0.46889879960542946</v>
      </c>
      <c r="O7012" s="3">
        <f t="shared" si="511"/>
        <v>-1.1094745864526296</v>
      </c>
      <c r="P7012" s="3">
        <f t="shared" si="510"/>
        <v>2.3718365456844381</v>
      </c>
      <c r="R7012" s="3">
        <f t="shared" si="512"/>
        <v>2.7703610171578106</v>
      </c>
      <c r="S7012" s="3">
        <f t="shared" si="513"/>
        <v>0.94105301615357906</v>
      </c>
      <c r="T7012" s="3">
        <f t="shared" si="514"/>
        <v>-6.0755800756838091E-2</v>
      </c>
    </row>
    <row r="7013" spans="1:20" x14ac:dyDescent="0.25">
      <c r="A7013" s="12">
        <v>14035</v>
      </c>
      <c r="B7013" s="3">
        <v>0</v>
      </c>
      <c r="C7013" s="3">
        <v>75000</v>
      </c>
      <c r="D7013" s="3">
        <v>1.76</v>
      </c>
      <c r="E7013" s="3">
        <v>685</v>
      </c>
      <c r="K7013" s="3">
        <v>0</v>
      </c>
      <c r="M7013" s="3">
        <f t="shared" si="511"/>
        <v>-1.2349229255441945</v>
      </c>
      <c r="N7013" s="3">
        <f t="shared" si="511"/>
        <v>8.7530508285474772E-3</v>
      </c>
      <c r="O7013" s="3">
        <f t="shared" si="511"/>
        <v>-1.8273318350480263</v>
      </c>
      <c r="P7013" s="3">
        <f t="shared" si="510"/>
        <v>-0.32217169087836195</v>
      </c>
      <c r="R7013" s="3">
        <f t="shared" si="512"/>
        <v>1.712004408990303</v>
      </c>
      <c r="S7013" s="3">
        <f t="shared" si="513"/>
        <v>0.84709608458443397</v>
      </c>
      <c r="T7013" s="3">
        <f t="shared" si="514"/>
        <v>-1.8779455586865286</v>
      </c>
    </row>
    <row r="7014" spans="1:20" x14ac:dyDescent="0.25">
      <c r="A7014" s="12">
        <v>14036</v>
      </c>
      <c r="B7014" s="3">
        <v>1</v>
      </c>
      <c r="C7014" s="3">
        <v>78000</v>
      </c>
      <c r="D7014" s="3">
        <v>16.11</v>
      </c>
      <c r="E7014" s="3">
        <v>680</v>
      </c>
      <c r="K7014" s="3">
        <v>1</v>
      </c>
      <c r="M7014" s="3">
        <f t="shared" si="511"/>
        <v>0.80965145449586262</v>
      </c>
      <c r="N7014" s="3">
        <f t="shared" si="511"/>
        <v>6.3970540681773311E-2</v>
      </c>
      <c r="O7014" s="3">
        <f t="shared" si="511"/>
        <v>-0.21271560975900702</v>
      </c>
      <c r="P7014" s="3">
        <f t="shared" si="510"/>
        <v>-0.48064276361735014</v>
      </c>
      <c r="R7014" s="3">
        <f t="shared" si="512"/>
        <v>1.4303170019222302</v>
      </c>
      <c r="S7014" s="3">
        <f t="shared" si="513"/>
        <v>0.80695070353263831</v>
      </c>
      <c r="T7014" s="3">
        <f t="shared" si="514"/>
        <v>-0.2144926986590123</v>
      </c>
    </row>
    <row r="7015" spans="1:20" x14ac:dyDescent="0.25">
      <c r="A7015" s="12">
        <v>14038</v>
      </c>
      <c r="B7015" s="3">
        <v>0</v>
      </c>
      <c r="C7015" s="3">
        <v>99000</v>
      </c>
      <c r="D7015" s="3">
        <v>18.510000000000002</v>
      </c>
      <c r="E7015" s="3">
        <v>660</v>
      </c>
      <c r="K7015" s="3">
        <v>0</v>
      </c>
      <c r="M7015" s="3">
        <f t="shared" si="511"/>
        <v>-1.2349229255441945</v>
      </c>
      <c r="N7015" s="3">
        <f t="shared" si="511"/>
        <v>0.4504929696543542</v>
      </c>
      <c r="O7015" s="3">
        <f t="shared" si="511"/>
        <v>5.732473454020208E-2</v>
      </c>
      <c r="P7015" s="3">
        <f t="shared" si="510"/>
        <v>-1.114527054573303</v>
      </c>
      <c r="R7015" s="3">
        <f t="shared" si="512"/>
        <v>0.82854682208531449</v>
      </c>
      <c r="S7015" s="3">
        <f t="shared" si="513"/>
        <v>0.696047575349238</v>
      </c>
      <c r="T7015" s="3">
        <f t="shared" si="514"/>
        <v>-1.1908840876823186</v>
      </c>
    </row>
    <row r="7016" spans="1:20" x14ac:dyDescent="0.25">
      <c r="A7016" s="12">
        <v>14039</v>
      </c>
      <c r="B7016" s="3">
        <v>0</v>
      </c>
      <c r="C7016" s="3">
        <v>85000</v>
      </c>
      <c r="D7016" s="3">
        <v>6.89</v>
      </c>
      <c r="E7016" s="3">
        <v>675</v>
      </c>
      <c r="K7016" s="3">
        <v>1</v>
      </c>
      <c r="M7016" s="3">
        <f t="shared" si="511"/>
        <v>-1.2349229255441945</v>
      </c>
      <c r="N7016" s="3">
        <f t="shared" si="511"/>
        <v>0.19281135033930027</v>
      </c>
      <c r="O7016" s="3">
        <f t="shared" si="511"/>
        <v>-1.2501205991084676</v>
      </c>
      <c r="P7016" s="3">
        <f t="shared" si="510"/>
        <v>-0.63911383635633834</v>
      </c>
      <c r="R7016" s="3">
        <f t="shared" si="512"/>
        <v>1.4160996006347073</v>
      </c>
      <c r="S7016" s="3">
        <f t="shared" si="513"/>
        <v>0.80472622853583042</v>
      </c>
      <c r="T7016" s="3">
        <f t="shared" si="514"/>
        <v>-0.21725314818224212</v>
      </c>
    </row>
    <row r="7017" spans="1:20" x14ac:dyDescent="0.25">
      <c r="A7017" s="12">
        <v>14041</v>
      </c>
      <c r="B7017" s="3">
        <v>0</v>
      </c>
      <c r="C7017" s="3">
        <v>31000</v>
      </c>
      <c r="D7017" s="3">
        <v>31.86</v>
      </c>
      <c r="E7017" s="3">
        <v>690</v>
      </c>
      <c r="K7017" s="3">
        <v>1</v>
      </c>
      <c r="M7017" s="3">
        <f t="shared" si="511"/>
        <v>-1.2349229255441945</v>
      </c>
      <c r="N7017" s="3">
        <f t="shared" si="511"/>
        <v>-0.80110346701876478</v>
      </c>
      <c r="O7017" s="3">
        <f t="shared" si="511"/>
        <v>1.5594241497045511</v>
      </c>
      <c r="P7017" s="3">
        <f t="shared" si="510"/>
        <v>-0.1637006181393737</v>
      </c>
      <c r="R7017" s="3">
        <f t="shared" si="512"/>
        <v>0.64507479827381953</v>
      </c>
      <c r="S7017" s="3">
        <f t="shared" si="513"/>
        <v>0.65589972302174626</v>
      </c>
      <c r="T7017" s="3">
        <f t="shared" si="514"/>
        <v>-0.42174736296985726</v>
      </c>
    </row>
    <row r="7018" spans="1:20" x14ac:dyDescent="0.25">
      <c r="A7018" s="12">
        <v>14042</v>
      </c>
      <c r="B7018" s="3">
        <v>1</v>
      </c>
      <c r="C7018" s="3">
        <v>117000</v>
      </c>
      <c r="D7018" s="3">
        <v>5.52</v>
      </c>
      <c r="E7018" s="3">
        <v>680</v>
      </c>
      <c r="K7018" s="3">
        <v>1</v>
      </c>
      <c r="M7018" s="3">
        <f t="shared" si="511"/>
        <v>0.80965145449586262</v>
      </c>
      <c r="N7018" s="3">
        <f t="shared" si="511"/>
        <v>0.78179790877370925</v>
      </c>
      <c r="O7018" s="3">
        <f t="shared" si="511"/>
        <v>-1.4042686289792661</v>
      </c>
      <c r="P7018" s="3">
        <f t="shared" si="510"/>
        <v>-0.48064276361735014</v>
      </c>
      <c r="R7018" s="3">
        <f t="shared" si="512"/>
        <v>1.8405101646154267</v>
      </c>
      <c r="S7018" s="3">
        <f t="shared" si="513"/>
        <v>0.8630090325222437</v>
      </c>
      <c r="T7018" s="3">
        <f t="shared" si="514"/>
        <v>-0.14733012153141486</v>
      </c>
    </row>
    <row r="7019" spans="1:20" x14ac:dyDescent="0.25">
      <c r="A7019" s="12">
        <v>14045</v>
      </c>
      <c r="B7019" s="3">
        <v>1</v>
      </c>
      <c r="C7019" s="3">
        <v>20259.2</v>
      </c>
      <c r="D7019" s="3">
        <v>15.76</v>
      </c>
      <c r="E7019" s="3">
        <v>710</v>
      </c>
      <c r="K7019" s="3">
        <v>0</v>
      </c>
      <c r="M7019" s="3">
        <f t="shared" si="511"/>
        <v>0.80965145449586262</v>
      </c>
      <c r="N7019" s="3">
        <f t="shared" si="511"/>
        <v>-0.99879680535727422</v>
      </c>
      <c r="O7019" s="3">
        <f t="shared" si="511"/>
        <v>-0.25209649330264161</v>
      </c>
      <c r="P7019" s="3">
        <f t="shared" si="510"/>
        <v>0.47018367281657925</v>
      </c>
      <c r="R7019" s="3">
        <f t="shared" si="512"/>
        <v>1.7525999412396924</v>
      </c>
      <c r="S7019" s="3">
        <f t="shared" si="513"/>
        <v>0.85228043055914227</v>
      </c>
      <c r="T7019" s="3">
        <f t="shared" si="514"/>
        <v>-1.9124396036997089</v>
      </c>
    </row>
    <row r="7020" spans="1:20" x14ac:dyDescent="0.25">
      <c r="A7020" s="12">
        <v>14046</v>
      </c>
      <c r="B7020" s="3">
        <v>1</v>
      </c>
      <c r="C7020" s="3">
        <v>215000</v>
      </c>
      <c r="D7020" s="3">
        <v>10.96</v>
      </c>
      <c r="E7020" s="3">
        <v>675</v>
      </c>
      <c r="K7020" s="3">
        <v>1</v>
      </c>
      <c r="M7020" s="3">
        <f t="shared" si="511"/>
        <v>0.80965145449586262</v>
      </c>
      <c r="N7020" s="3">
        <f t="shared" si="511"/>
        <v>2.5855692439790867</v>
      </c>
      <c r="O7020" s="3">
        <f t="shared" si="511"/>
        <v>-0.79217718190105924</v>
      </c>
      <c r="P7020" s="3">
        <f t="shared" si="510"/>
        <v>-0.63911383635633834</v>
      </c>
      <c r="R7020" s="3">
        <f t="shared" si="512"/>
        <v>1.6453720715097153</v>
      </c>
      <c r="S7020" s="3">
        <f t="shared" si="513"/>
        <v>0.83826459127326847</v>
      </c>
      <c r="T7020" s="3">
        <f t="shared" si="514"/>
        <v>-0.17642148695965712</v>
      </c>
    </row>
    <row r="7021" spans="1:20" x14ac:dyDescent="0.25">
      <c r="A7021" s="12">
        <v>14050</v>
      </c>
      <c r="B7021" s="3">
        <v>0</v>
      </c>
      <c r="C7021" s="3">
        <v>66000</v>
      </c>
      <c r="D7021" s="3">
        <v>22</v>
      </c>
      <c r="E7021" s="3">
        <v>775</v>
      </c>
      <c r="K7021" s="3">
        <v>1</v>
      </c>
      <c r="M7021" s="3">
        <f t="shared" si="511"/>
        <v>-1.2349229255441945</v>
      </c>
      <c r="N7021" s="3">
        <f t="shared" si="511"/>
        <v>-0.15689941873113003</v>
      </c>
      <c r="O7021" s="3">
        <f t="shared" si="511"/>
        <v>0.45000840187530144</v>
      </c>
      <c r="P7021" s="3">
        <f t="shared" si="510"/>
        <v>2.5303076184234263</v>
      </c>
      <c r="R7021" s="3">
        <f t="shared" si="512"/>
        <v>2.0045184290764348</v>
      </c>
      <c r="S7021" s="3">
        <f t="shared" si="513"/>
        <v>0.88127066837944767</v>
      </c>
      <c r="T7021" s="3">
        <f t="shared" si="514"/>
        <v>-0.12639047165046291</v>
      </c>
    </row>
    <row r="7022" spans="1:20" x14ac:dyDescent="0.25">
      <c r="A7022" s="12">
        <v>14055</v>
      </c>
      <c r="B7022" s="3">
        <v>1</v>
      </c>
      <c r="C7022" s="3">
        <v>45000</v>
      </c>
      <c r="D7022" s="3">
        <v>9.76</v>
      </c>
      <c r="E7022" s="3">
        <v>665</v>
      </c>
      <c r="K7022" s="3">
        <v>1</v>
      </c>
      <c r="M7022" s="3">
        <f t="shared" si="511"/>
        <v>0.80965145449586262</v>
      </c>
      <c r="N7022" s="3">
        <f t="shared" si="511"/>
        <v>-0.54342184770371094</v>
      </c>
      <c r="O7022" s="3">
        <f t="shared" si="511"/>
        <v>-0.92719735405066372</v>
      </c>
      <c r="P7022" s="3">
        <f t="shared" si="510"/>
        <v>-0.95605598183431484</v>
      </c>
      <c r="R7022" s="3">
        <f t="shared" si="512"/>
        <v>1.4686982008631806</v>
      </c>
      <c r="S7022" s="3">
        <f t="shared" si="513"/>
        <v>0.81285943833383378</v>
      </c>
      <c r="T7022" s="3">
        <f t="shared" si="514"/>
        <v>-0.20719707696028142</v>
      </c>
    </row>
    <row r="7023" spans="1:20" x14ac:dyDescent="0.25">
      <c r="A7023" s="12">
        <v>14057</v>
      </c>
      <c r="B7023" s="3">
        <v>1</v>
      </c>
      <c r="C7023" s="3">
        <v>75000</v>
      </c>
      <c r="D7023" s="3">
        <v>41.62</v>
      </c>
      <c r="E7023" s="3">
        <v>715</v>
      </c>
      <c r="K7023" s="3">
        <v>0</v>
      </c>
      <c r="M7023" s="3">
        <f t="shared" si="511"/>
        <v>0.80965145449586262</v>
      </c>
      <c r="N7023" s="3">
        <f t="shared" si="511"/>
        <v>8.7530508285474772E-3</v>
      </c>
      <c r="O7023" s="3">
        <f t="shared" si="511"/>
        <v>2.6575882165213334</v>
      </c>
      <c r="P7023" s="3">
        <f t="shared" si="510"/>
        <v>0.62865474555556744</v>
      </c>
      <c r="R7023" s="3">
        <f t="shared" si="512"/>
        <v>0.90140068445448218</v>
      </c>
      <c r="S7023" s="3">
        <f t="shared" si="513"/>
        <v>0.71123725863951237</v>
      </c>
      <c r="T7023" s="3">
        <f t="shared" si="514"/>
        <v>-1.2421498921958871</v>
      </c>
    </row>
    <row r="7024" spans="1:20" x14ac:dyDescent="0.25">
      <c r="A7024" s="12">
        <v>14060</v>
      </c>
      <c r="B7024" s="3">
        <v>0</v>
      </c>
      <c r="C7024" s="3">
        <v>35000</v>
      </c>
      <c r="D7024" s="3">
        <v>9.43</v>
      </c>
      <c r="E7024" s="3">
        <v>765</v>
      </c>
      <c r="K7024" s="3">
        <v>1</v>
      </c>
      <c r="M7024" s="3">
        <f t="shared" si="511"/>
        <v>-1.2349229255441945</v>
      </c>
      <c r="N7024" s="3">
        <f t="shared" si="511"/>
        <v>-0.72748014721446375</v>
      </c>
      <c r="O7024" s="3">
        <f t="shared" si="511"/>
        <v>-0.96432790139180491</v>
      </c>
      <c r="P7024" s="3">
        <f t="shared" si="510"/>
        <v>2.2133654729454499</v>
      </c>
      <c r="R7024" s="3">
        <f t="shared" si="512"/>
        <v>2.3284225363488589</v>
      </c>
      <c r="S7024" s="3">
        <f t="shared" si="513"/>
        <v>0.91120378464215313</v>
      </c>
      <c r="T7024" s="3">
        <f t="shared" si="514"/>
        <v>-9.2988713387472999E-2</v>
      </c>
    </row>
    <row r="7025" spans="1:20" x14ac:dyDescent="0.25">
      <c r="A7025" s="12">
        <v>14061</v>
      </c>
      <c r="B7025" s="3">
        <v>0</v>
      </c>
      <c r="C7025" s="3">
        <v>46000</v>
      </c>
      <c r="D7025" s="3">
        <v>29.92</v>
      </c>
      <c r="E7025" s="3">
        <v>740</v>
      </c>
      <c r="K7025" s="3">
        <v>1</v>
      </c>
      <c r="M7025" s="3">
        <f t="shared" si="511"/>
        <v>-1.2349229255441945</v>
      </c>
      <c r="N7025" s="3">
        <f t="shared" si="511"/>
        <v>-0.52501601775263562</v>
      </c>
      <c r="O7025" s="3">
        <f t="shared" si="511"/>
        <v>1.3411415380626908</v>
      </c>
      <c r="P7025" s="3">
        <f t="shared" si="510"/>
        <v>1.4210101092505085</v>
      </c>
      <c r="R7025" s="3">
        <f t="shared" si="512"/>
        <v>1.3005788710242552</v>
      </c>
      <c r="S7025" s="3">
        <f t="shared" si="513"/>
        <v>0.78593238996819681</v>
      </c>
      <c r="T7025" s="3">
        <f t="shared" si="514"/>
        <v>-0.24088450810484502</v>
      </c>
    </row>
    <row r="7026" spans="1:20" x14ac:dyDescent="0.25">
      <c r="A7026" s="12">
        <v>14066</v>
      </c>
      <c r="B7026" s="3">
        <v>1</v>
      </c>
      <c r="C7026" s="3">
        <v>65000</v>
      </c>
      <c r="D7026" s="3">
        <v>17.739999999999998</v>
      </c>
      <c r="E7026" s="3">
        <v>735</v>
      </c>
      <c r="K7026" s="3">
        <v>1</v>
      </c>
      <c r="M7026" s="3">
        <f t="shared" si="511"/>
        <v>0.80965145449586262</v>
      </c>
      <c r="N7026" s="3">
        <f t="shared" si="511"/>
        <v>-0.17530524868220532</v>
      </c>
      <c r="O7026" s="3">
        <f t="shared" si="511"/>
        <v>-2.9313209255794448E-2</v>
      </c>
      <c r="P7026" s="3">
        <f t="shared" si="510"/>
        <v>1.2625390365115203</v>
      </c>
      <c r="R7026" s="3">
        <f t="shared" si="512"/>
        <v>1.9958884853612779</v>
      </c>
      <c r="S7026" s="3">
        <f t="shared" si="513"/>
        <v>0.88036471899956559</v>
      </c>
      <c r="T7026" s="3">
        <f t="shared" si="514"/>
        <v>-0.12741900396337852</v>
      </c>
    </row>
    <row r="7027" spans="1:20" x14ac:dyDescent="0.25">
      <c r="A7027" s="12">
        <v>14067</v>
      </c>
      <c r="B7027" s="3">
        <v>1</v>
      </c>
      <c r="C7027" s="3">
        <v>60000</v>
      </c>
      <c r="D7027" s="3">
        <v>18.36</v>
      </c>
      <c r="E7027" s="3">
        <v>790</v>
      </c>
      <c r="K7027" s="3">
        <v>1</v>
      </c>
      <c r="M7027" s="3">
        <f t="shared" si="511"/>
        <v>0.80965145449586262</v>
      </c>
      <c r="N7027" s="3">
        <f t="shared" si="511"/>
        <v>-0.26733439843758172</v>
      </c>
      <c r="O7027" s="3">
        <f t="shared" si="511"/>
        <v>4.0447213021501283E-2</v>
      </c>
      <c r="P7027" s="3">
        <f t="shared" si="510"/>
        <v>3.0057208366403909</v>
      </c>
      <c r="R7027" s="3">
        <f t="shared" si="512"/>
        <v>2.6032331393568122</v>
      </c>
      <c r="S7027" s="3">
        <f t="shared" si="513"/>
        <v>0.93106936936720086</v>
      </c>
      <c r="T7027" s="3">
        <f t="shared" si="514"/>
        <v>-7.1421493882349585E-2</v>
      </c>
    </row>
    <row r="7028" spans="1:20" x14ac:dyDescent="0.25">
      <c r="A7028" s="12">
        <v>14069</v>
      </c>
      <c r="B7028" s="3">
        <v>1</v>
      </c>
      <c r="C7028" s="3">
        <v>112000</v>
      </c>
      <c r="D7028" s="3">
        <v>14.02</v>
      </c>
      <c r="E7028" s="3">
        <v>765</v>
      </c>
      <c r="K7028" s="3">
        <v>1</v>
      </c>
      <c r="M7028" s="3">
        <f t="shared" si="511"/>
        <v>0.80965145449586262</v>
      </c>
      <c r="N7028" s="3">
        <f t="shared" si="511"/>
        <v>0.68976875901833279</v>
      </c>
      <c r="O7028" s="3">
        <f t="shared" si="511"/>
        <v>-0.44787574291956805</v>
      </c>
      <c r="P7028" s="3">
        <f t="shared" si="510"/>
        <v>2.2133654729454499</v>
      </c>
      <c r="R7028" s="3">
        <f t="shared" si="512"/>
        <v>2.5059052190661206</v>
      </c>
      <c r="S7028" s="3">
        <f t="shared" si="513"/>
        <v>0.92455476230615841</v>
      </c>
      <c r="T7028" s="3">
        <f t="shared" si="514"/>
        <v>-7.8442995397452683E-2</v>
      </c>
    </row>
    <row r="7029" spans="1:20" x14ac:dyDescent="0.25">
      <c r="A7029" s="12">
        <v>14071</v>
      </c>
      <c r="B7029" s="3">
        <v>1</v>
      </c>
      <c r="C7029" s="3">
        <v>88975</v>
      </c>
      <c r="D7029" s="3">
        <v>27.71</v>
      </c>
      <c r="E7029" s="3">
        <v>670</v>
      </c>
      <c r="K7029" s="3">
        <v>1</v>
      </c>
      <c r="M7029" s="3">
        <f t="shared" si="511"/>
        <v>0.80965145449586262</v>
      </c>
      <c r="N7029" s="3">
        <f t="shared" si="511"/>
        <v>0.2659745243948245</v>
      </c>
      <c r="O7029" s="3">
        <f t="shared" si="511"/>
        <v>1.0924793876871692</v>
      </c>
      <c r="P7029" s="3">
        <f t="shared" si="510"/>
        <v>-0.79758490909532664</v>
      </c>
      <c r="R7029" s="3">
        <f t="shared" si="512"/>
        <v>0.8991685742823784</v>
      </c>
      <c r="S7029" s="3">
        <f t="shared" si="513"/>
        <v>0.71077861442246071</v>
      </c>
      <c r="T7029" s="3">
        <f t="shared" si="514"/>
        <v>-0.34139426978556836</v>
      </c>
    </row>
    <row r="7030" spans="1:20" x14ac:dyDescent="0.25">
      <c r="A7030" s="12">
        <v>14072</v>
      </c>
      <c r="B7030" s="3">
        <v>1</v>
      </c>
      <c r="C7030" s="3">
        <v>80000</v>
      </c>
      <c r="D7030" s="3">
        <v>3.91</v>
      </c>
      <c r="E7030" s="3">
        <v>670</v>
      </c>
      <c r="K7030" s="3">
        <v>1</v>
      </c>
      <c r="M7030" s="3">
        <f t="shared" si="511"/>
        <v>0.80965145449586262</v>
      </c>
      <c r="N7030" s="3">
        <f t="shared" si="511"/>
        <v>0.10078220058392387</v>
      </c>
      <c r="O7030" s="3">
        <f t="shared" si="511"/>
        <v>-1.5854206932799852</v>
      </c>
      <c r="P7030" s="3">
        <f t="shared" si="510"/>
        <v>-0.79758490909532664</v>
      </c>
      <c r="R7030" s="3">
        <f t="shared" si="512"/>
        <v>1.761177802143461</v>
      </c>
      <c r="S7030" s="3">
        <f t="shared" si="513"/>
        <v>0.85335711023912553</v>
      </c>
      <c r="T7030" s="3">
        <f t="shared" si="514"/>
        <v>-0.15857716700334518</v>
      </c>
    </row>
    <row r="7031" spans="1:20" x14ac:dyDescent="0.25">
      <c r="A7031" s="12">
        <v>14079</v>
      </c>
      <c r="B7031" s="3">
        <v>1</v>
      </c>
      <c r="C7031" s="3">
        <v>72000</v>
      </c>
      <c r="D7031" s="3">
        <v>28.5</v>
      </c>
      <c r="E7031" s="3">
        <v>660</v>
      </c>
      <c r="K7031" s="3">
        <v>1</v>
      </c>
      <c r="M7031" s="3">
        <f t="shared" si="511"/>
        <v>0.80965145449586262</v>
      </c>
      <c r="N7031" s="3">
        <f t="shared" si="511"/>
        <v>-4.646443902467836E-2</v>
      </c>
      <c r="O7031" s="3">
        <f t="shared" si="511"/>
        <v>1.1813676676856588</v>
      </c>
      <c r="P7031" s="3">
        <f t="shared" si="510"/>
        <v>-1.114527054573303</v>
      </c>
      <c r="R7031" s="3">
        <f t="shared" si="512"/>
        <v>0.7447560826991384</v>
      </c>
      <c r="S7031" s="3">
        <f t="shared" si="513"/>
        <v>0.67803500385451765</v>
      </c>
      <c r="T7031" s="3">
        <f t="shared" si="514"/>
        <v>-0.38855636427041784</v>
      </c>
    </row>
    <row r="7032" spans="1:20" x14ac:dyDescent="0.25">
      <c r="A7032" s="12">
        <v>14080</v>
      </c>
      <c r="B7032" s="3">
        <v>0</v>
      </c>
      <c r="C7032" s="3">
        <v>300000</v>
      </c>
      <c r="D7032" s="3">
        <v>10.15</v>
      </c>
      <c r="E7032" s="3">
        <v>695</v>
      </c>
      <c r="K7032" s="3">
        <v>1</v>
      </c>
      <c r="M7032" s="3">
        <f t="shared" si="511"/>
        <v>-1.2349229255441945</v>
      </c>
      <c r="N7032" s="3">
        <f t="shared" si="511"/>
        <v>4.1500647898204859</v>
      </c>
      <c r="O7032" s="3">
        <f t="shared" si="511"/>
        <v>-0.88331579810204219</v>
      </c>
      <c r="P7032" s="3">
        <f t="shared" si="510"/>
        <v>-5.2295454003854587E-3</v>
      </c>
      <c r="R7032" s="3">
        <f t="shared" si="512"/>
        <v>1.6606583599512081</v>
      </c>
      <c r="S7032" s="3">
        <f t="shared" si="513"/>
        <v>0.84032636025101615</v>
      </c>
      <c r="T7032" s="3">
        <f t="shared" si="514"/>
        <v>-0.17396493849237291</v>
      </c>
    </row>
    <row r="7033" spans="1:20" x14ac:dyDescent="0.25">
      <c r="A7033" s="12">
        <v>14082</v>
      </c>
      <c r="B7033" s="3">
        <v>1</v>
      </c>
      <c r="C7033" s="3">
        <v>60000</v>
      </c>
      <c r="D7033" s="3">
        <v>23.48</v>
      </c>
      <c r="E7033" s="3">
        <v>675</v>
      </c>
      <c r="K7033" s="3">
        <v>1</v>
      </c>
      <c r="M7033" s="3">
        <f t="shared" si="511"/>
        <v>0.80965145449586262</v>
      </c>
      <c r="N7033" s="3">
        <f t="shared" si="511"/>
        <v>-0.26733439843758172</v>
      </c>
      <c r="O7033" s="3">
        <f t="shared" si="511"/>
        <v>0.61653328085981363</v>
      </c>
      <c r="P7033" s="3">
        <f t="shared" si="510"/>
        <v>-0.63911383635633834</v>
      </c>
      <c r="R7033" s="3">
        <f t="shared" si="512"/>
        <v>1.092961424116059</v>
      </c>
      <c r="S7033" s="3">
        <f t="shared" si="513"/>
        <v>0.74893896678117111</v>
      </c>
      <c r="T7033" s="3">
        <f t="shared" si="514"/>
        <v>-0.28909778505857414</v>
      </c>
    </row>
    <row r="7034" spans="1:20" x14ac:dyDescent="0.25">
      <c r="A7034" s="12">
        <v>14084</v>
      </c>
      <c r="B7034" s="3">
        <v>1</v>
      </c>
      <c r="C7034" s="3">
        <v>93000</v>
      </c>
      <c r="D7034" s="3">
        <v>24.09</v>
      </c>
      <c r="E7034" s="3">
        <v>665</v>
      </c>
      <c r="K7034" s="3">
        <v>1</v>
      </c>
      <c r="M7034" s="3">
        <f t="shared" si="511"/>
        <v>0.80965145449586262</v>
      </c>
      <c r="N7034" s="3">
        <f t="shared" si="511"/>
        <v>0.34005798994790248</v>
      </c>
      <c r="O7034" s="3">
        <f t="shared" si="511"/>
        <v>0.6851685350358625</v>
      </c>
      <c r="P7034" s="3">
        <f t="shared" si="510"/>
        <v>-0.95605598183431484</v>
      </c>
      <c r="R7034" s="3">
        <f t="shared" si="512"/>
        <v>0.97607082799009082</v>
      </c>
      <c r="S7034" s="3">
        <f t="shared" si="513"/>
        <v>0.72632788740979026</v>
      </c>
      <c r="T7034" s="3">
        <f t="shared" si="514"/>
        <v>-0.31975373056330397</v>
      </c>
    </row>
    <row r="7035" spans="1:20" x14ac:dyDescent="0.25">
      <c r="A7035" s="12">
        <v>14085</v>
      </c>
      <c r="B7035" s="3">
        <v>0</v>
      </c>
      <c r="C7035" s="3">
        <v>38000</v>
      </c>
      <c r="D7035" s="3">
        <v>7.14</v>
      </c>
      <c r="E7035" s="3">
        <v>680</v>
      </c>
      <c r="K7035" s="3">
        <v>1</v>
      </c>
      <c r="M7035" s="3">
        <f t="shared" si="511"/>
        <v>-1.2349229255441945</v>
      </c>
      <c r="N7035" s="3">
        <f t="shared" si="511"/>
        <v>-0.67226265736123791</v>
      </c>
      <c r="O7035" s="3">
        <f t="shared" si="511"/>
        <v>-1.2219913965772999</v>
      </c>
      <c r="P7035" s="3">
        <f t="shared" si="510"/>
        <v>-0.48064276361735014</v>
      </c>
      <c r="R7035" s="3">
        <f t="shared" si="512"/>
        <v>1.4354184435291242</v>
      </c>
      <c r="S7035" s="3">
        <f t="shared" si="513"/>
        <v>0.80774416836223506</v>
      </c>
      <c r="T7035" s="3">
        <f t="shared" si="514"/>
        <v>-0.21350989391085173</v>
      </c>
    </row>
    <row r="7036" spans="1:20" x14ac:dyDescent="0.25">
      <c r="A7036" s="12">
        <v>14087</v>
      </c>
      <c r="B7036" s="3">
        <v>1</v>
      </c>
      <c r="C7036" s="3">
        <v>100000</v>
      </c>
      <c r="D7036" s="3">
        <v>7.08</v>
      </c>
      <c r="E7036" s="3">
        <v>720</v>
      </c>
      <c r="K7036" s="3">
        <v>1</v>
      </c>
      <c r="M7036" s="3">
        <f t="shared" si="511"/>
        <v>0.80965145449586262</v>
      </c>
      <c r="N7036" s="3">
        <f t="shared" si="511"/>
        <v>0.46889879960542946</v>
      </c>
      <c r="O7036" s="3">
        <f t="shared" si="511"/>
        <v>-1.2287424051847802</v>
      </c>
      <c r="P7036" s="3">
        <f t="shared" si="510"/>
        <v>0.78712581829455575</v>
      </c>
      <c r="R7036" s="3">
        <f t="shared" si="512"/>
        <v>2.2335072130511815</v>
      </c>
      <c r="S7036" s="3">
        <f t="shared" si="513"/>
        <v>0.9032183756971206</v>
      </c>
      <c r="T7036" s="3">
        <f t="shared" si="514"/>
        <v>-0.10179092125054284</v>
      </c>
    </row>
    <row r="7037" spans="1:20" x14ac:dyDescent="0.25">
      <c r="A7037" s="12">
        <v>14088</v>
      </c>
      <c r="B7037" s="3">
        <v>0</v>
      </c>
      <c r="C7037" s="3">
        <v>37500</v>
      </c>
      <c r="D7037" s="3">
        <v>19.260000000000002</v>
      </c>
      <c r="E7037" s="3">
        <v>670</v>
      </c>
      <c r="K7037" s="3">
        <v>1</v>
      </c>
      <c r="M7037" s="3">
        <f t="shared" si="511"/>
        <v>-1.2349229255441945</v>
      </c>
      <c r="N7037" s="3">
        <f t="shared" si="511"/>
        <v>-0.68146557233677552</v>
      </c>
      <c r="O7037" s="3">
        <f t="shared" si="511"/>
        <v>0.14171234213370484</v>
      </c>
      <c r="P7037" s="3">
        <f t="shared" si="510"/>
        <v>-0.79758490909532664</v>
      </c>
      <c r="R7037" s="3">
        <f t="shared" si="512"/>
        <v>0.87820574101807058</v>
      </c>
      <c r="S7037" s="3">
        <f t="shared" si="513"/>
        <v>0.70645026862057747</v>
      </c>
      <c r="T7037" s="3">
        <f t="shared" si="514"/>
        <v>-0.34750247053035083</v>
      </c>
    </row>
    <row r="7038" spans="1:20" x14ac:dyDescent="0.25">
      <c r="A7038" s="12">
        <v>14089</v>
      </c>
      <c r="B7038" s="3">
        <v>0</v>
      </c>
      <c r="C7038" s="3">
        <v>50000</v>
      </c>
      <c r="D7038" s="3">
        <v>8.24</v>
      </c>
      <c r="E7038" s="3">
        <v>705</v>
      </c>
      <c r="K7038" s="3">
        <v>1</v>
      </c>
      <c r="M7038" s="3">
        <f t="shared" si="511"/>
        <v>-1.2349229255441945</v>
      </c>
      <c r="N7038" s="3">
        <f t="shared" si="511"/>
        <v>-0.45139269794833453</v>
      </c>
      <c r="O7038" s="3">
        <f t="shared" si="511"/>
        <v>-1.0982229054401627</v>
      </c>
      <c r="P7038" s="3">
        <f t="shared" si="510"/>
        <v>0.311712600077591</v>
      </c>
      <c r="R7038" s="3">
        <f t="shared" si="512"/>
        <v>1.6905016469737142</v>
      </c>
      <c r="S7038" s="3">
        <f t="shared" si="513"/>
        <v>0.84429011994189429</v>
      </c>
      <c r="T7038" s="3">
        <f t="shared" si="514"/>
        <v>-0.16925909944563192</v>
      </c>
    </row>
    <row r="7039" spans="1:20" x14ac:dyDescent="0.25">
      <c r="A7039" s="12">
        <v>14092</v>
      </c>
      <c r="B7039" s="3">
        <v>1</v>
      </c>
      <c r="C7039" s="3">
        <v>49600</v>
      </c>
      <c r="D7039" s="3">
        <v>32.729999999999997</v>
      </c>
      <c r="E7039" s="3">
        <v>665</v>
      </c>
      <c r="K7039" s="3">
        <v>1</v>
      </c>
      <c r="M7039" s="3">
        <f t="shared" si="511"/>
        <v>0.80965145449586262</v>
      </c>
      <c r="N7039" s="3">
        <f t="shared" si="511"/>
        <v>-0.4587550299287646</v>
      </c>
      <c r="O7039" s="3">
        <f t="shared" si="511"/>
        <v>1.657313774513014</v>
      </c>
      <c r="P7039" s="3">
        <f t="shared" si="510"/>
        <v>-0.95605598183431484</v>
      </c>
      <c r="R7039" s="3">
        <f t="shared" si="512"/>
        <v>0.63423415055944821</v>
      </c>
      <c r="S7039" s="3">
        <f t="shared" si="513"/>
        <v>0.65344892205538407</v>
      </c>
      <c r="T7039" s="3">
        <f t="shared" si="514"/>
        <v>-0.42549090956110608</v>
      </c>
    </row>
    <row r="7040" spans="1:20" x14ac:dyDescent="0.25">
      <c r="A7040" s="12">
        <v>14094</v>
      </c>
      <c r="B7040" s="3">
        <v>1</v>
      </c>
      <c r="C7040" s="3">
        <v>30000</v>
      </c>
      <c r="D7040" s="3">
        <v>25.52</v>
      </c>
      <c r="E7040" s="3">
        <v>675</v>
      </c>
      <c r="K7040" s="3">
        <v>0</v>
      </c>
      <c r="M7040" s="3">
        <f t="shared" si="511"/>
        <v>0.80965145449586262</v>
      </c>
      <c r="N7040" s="3">
        <f t="shared" si="511"/>
        <v>-0.8195092969698401</v>
      </c>
      <c r="O7040" s="3">
        <f t="shared" si="511"/>
        <v>0.84606757351414108</v>
      </c>
      <c r="P7040" s="3">
        <f t="shared" si="510"/>
        <v>-0.63911383635633834</v>
      </c>
      <c r="R7040" s="3">
        <f t="shared" si="512"/>
        <v>1.0000127715268055</v>
      </c>
      <c r="S7040" s="3">
        <f t="shared" si="513"/>
        <v>0.73106108965717054</v>
      </c>
      <c r="T7040" s="3">
        <f t="shared" si="514"/>
        <v>-1.3132710242684911</v>
      </c>
    </row>
    <row r="7041" spans="1:20" x14ac:dyDescent="0.25">
      <c r="A7041" s="12">
        <v>14096</v>
      </c>
      <c r="B7041" s="3">
        <v>0</v>
      </c>
      <c r="C7041" s="3">
        <v>45000</v>
      </c>
      <c r="D7041" s="3">
        <v>24.19</v>
      </c>
      <c r="E7041" s="3">
        <v>695</v>
      </c>
      <c r="K7041" s="3">
        <v>0</v>
      </c>
      <c r="M7041" s="3">
        <f t="shared" si="511"/>
        <v>-1.2349229255441945</v>
      </c>
      <c r="N7041" s="3">
        <f t="shared" si="511"/>
        <v>-0.54342184770371094</v>
      </c>
      <c r="O7041" s="3">
        <f t="shared" si="511"/>
        <v>0.69642021604832971</v>
      </c>
      <c r="P7041" s="3">
        <f t="shared" si="510"/>
        <v>-5.2295454003854587E-3</v>
      </c>
      <c r="R7041" s="3">
        <f t="shared" si="512"/>
        <v>0.99088805019118653</v>
      </c>
      <c r="S7041" s="3">
        <f t="shared" si="513"/>
        <v>0.72926329320052274</v>
      </c>
      <c r="T7041" s="3">
        <f t="shared" si="514"/>
        <v>-1.3066084919998964</v>
      </c>
    </row>
    <row r="7042" spans="1:20" x14ac:dyDescent="0.25">
      <c r="A7042" s="12">
        <v>14098</v>
      </c>
      <c r="B7042" s="3">
        <v>1</v>
      </c>
      <c r="C7042" s="3">
        <v>76000</v>
      </c>
      <c r="D7042" s="3">
        <v>14.44</v>
      </c>
      <c r="E7042" s="3">
        <v>665</v>
      </c>
      <c r="K7042" s="3">
        <v>1</v>
      </c>
      <c r="M7042" s="3">
        <f t="shared" si="511"/>
        <v>0.80965145449586262</v>
      </c>
      <c r="N7042" s="3">
        <f t="shared" si="511"/>
        <v>2.7158880779622759E-2</v>
      </c>
      <c r="O7042" s="3">
        <f t="shared" si="511"/>
        <v>-0.40061868266720652</v>
      </c>
      <c r="P7042" s="3">
        <f t="shared" si="510"/>
        <v>-0.95605598183431484</v>
      </c>
      <c r="R7042" s="3">
        <f t="shared" si="512"/>
        <v>1.3173055981012507</v>
      </c>
      <c r="S7042" s="3">
        <f t="shared" si="513"/>
        <v>0.78873307897426859</v>
      </c>
      <c r="T7042" s="3">
        <f t="shared" si="514"/>
        <v>-0.23732731832130949</v>
      </c>
    </row>
    <row r="7043" spans="1:20" x14ac:dyDescent="0.25">
      <c r="A7043" s="12">
        <v>14102</v>
      </c>
      <c r="B7043" s="3">
        <v>1</v>
      </c>
      <c r="C7043" s="3">
        <v>72588</v>
      </c>
      <c r="D7043" s="3">
        <v>24.43</v>
      </c>
      <c r="E7043" s="3">
        <v>670</v>
      </c>
      <c r="K7043" s="3">
        <v>1</v>
      </c>
      <c r="M7043" s="3">
        <f t="shared" si="511"/>
        <v>0.80965145449586262</v>
      </c>
      <c r="N7043" s="3">
        <f t="shared" si="511"/>
        <v>-3.5641811013446094E-2</v>
      </c>
      <c r="O7043" s="3">
        <f t="shared" si="511"/>
        <v>0.72342425047825032</v>
      </c>
      <c r="P7043" s="3">
        <f t="shared" si="510"/>
        <v>-0.79758490909532664</v>
      </c>
      <c r="R7043" s="3">
        <f t="shared" si="512"/>
        <v>1.0085807089598495</v>
      </c>
      <c r="S7043" s="3">
        <f t="shared" si="513"/>
        <v>0.73274229985251738</v>
      </c>
      <c r="T7043" s="3">
        <f t="shared" si="514"/>
        <v>-0.3109612080065452</v>
      </c>
    </row>
    <row r="7044" spans="1:20" x14ac:dyDescent="0.25">
      <c r="A7044" s="12">
        <v>14106</v>
      </c>
      <c r="B7044" s="3">
        <v>0</v>
      </c>
      <c r="C7044" s="3">
        <v>59000</v>
      </c>
      <c r="D7044" s="3">
        <v>24.45</v>
      </c>
      <c r="E7044" s="3">
        <v>670</v>
      </c>
      <c r="K7044" s="3">
        <v>1</v>
      </c>
      <c r="M7044" s="3">
        <f t="shared" si="511"/>
        <v>-1.2349229255441945</v>
      </c>
      <c r="N7044" s="3">
        <f t="shared" si="511"/>
        <v>-0.28574022838865698</v>
      </c>
      <c r="O7044" s="3">
        <f t="shared" si="511"/>
        <v>0.72567458668074369</v>
      </c>
      <c r="P7044" s="3">
        <f t="shared" si="510"/>
        <v>-0.79758490909532664</v>
      </c>
      <c r="R7044" s="3">
        <f t="shared" si="512"/>
        <v>0.70233693774403316</v>
      </c>
      <c r="S7044" s="3">
        <f t="shared" si="513"/>
        <v>0.66870569754674647</v>
      </c>
      <c r="T7044" s="3">
        <f t="shared" si="514"/>
        <v>-0.40241122962539827</v>
      </c>
    </row>
    <row r="7045" spans="1:20" x14ac:dyDescent="0.25">
      <c r="A7045" s="12">
        <v>14108</v>
      </c>
      <c r="B7045" s="3">
        <v>0</v>
      </c>
      <c r="C7045" s="3">
        <v>50000</v>
      </c>
      <c r="D7045" s="3">
        <v>8.5500000000000007</v>
      </c>
      <c r="E7045" s="3">
        <v>665</v>
      </c>
      <c r="K7045" s="3">
        <v>1</v>
      </c>
      <c r="M7045" s="3">
        <f t="shared" si="511"/>
        <v>-1.2349229255441945</v>
      </c>
      <c r="N7045" s="3">
        <f t="shared" si="511"/>
        <v>-0.45139269794833453</v>
      </c>
      <c r="O7045" s="3">
        <f t="shared" si="511"/>
        <v>-1.0633426943015147</v>
      </c>
      <c r="P7045" s="3">
        <f t="shared" si="510"/>
        <v>-0.95605598183431484</v>
      </c>
      <c r="R7045" s="3">
        <f t="shared" si="512"/>
        <v>1.2188066131629813</v>
      </c>
      <c r="S7045" s="3">
        <f t="shared" si="513"/>
        <v>0.77185346732663584</v>
      </c>
      <c r="T7045" s="3">
        <f t="shared" si="514"/>
        <v>-0.2589605561357885</v>
      </c>
    </row>
    <row r="7046" spans="1:20" x14ac:dyDescent="0.25">
      <c r="A7046" s="12">
        <v>14110</v>
      </c>
      <c r="B7046" s="3">
        <v>1</v>
      </c>
      <c r="C7046" s="3">
        <v>76000</v>
      </c>
      <c r="D7046" s="3">
        <v>13.09</v>
      </c>
      <c r="E7046" s="3">
        <v>670</v>
      </c>
      <c r="K7046" s="3">
        <v>1</v>
      </c>
      <c r="M7046" s="3">
        <f t="shared" si="511"/>
        <v>0.80965145449586262</v>
      </c>
      <c r="N7046" s="3">
        <f t="shared" si="511"/>
        <v>2.7158880779622759E-2</v>
      </c>
      <c r="O7046" s="3">
        <f t="shared" si="511"/>
        <v>-0.55251637633551143</v>
      </c>
      <c r="P7046" s="3">
        <f t="shared" si="510"/>
        <v>-0.79758490909532664</v>
      </c>
      <c r="R7046" s="3">
        <f t="shared" si="512"/>
        <v>1.4240658128858561</v>
      </c>
      <c r="S7046" s="3">
        <f t="shared" si="513"/>
        <v>0.80597501641516667</v>
      </c>
      <c r="T7046" s="3">
        <f t="shared" si="514"/>
        <v>-0.21570253395944111</v>
      </c>
    </row>
    <row r="7047" spans="1:20" x14ac:dyDescent="0.25">
      <c r="A7047" s="12">
        <v>14111</v>
      </c>
      <c r="B7047" s="3">
        <v>0</v>
      </c>
      <c r="C7047" s="3">
        <v>40000</v>
      </c>
      <c r="D7047" s="3">
        <v>24.15</v>
      </c>
      <c r="E7047" s="3">
        <v>720</v>
      </c>
      <c r="K7047" s="3">
        <v>1</v>
      </c>
      <c r="M7047" s="3">
        <f t="shared" si="511"/>
        <v>-1.2349229255441945</v>
      </c>
      <c r="N7047" s="3">
        <f t="shared" si="511"/>
        <v>-0.63545099745908729</v>
      </c>
      <c r="O7047" s="3">
        <f t="shared" si="511"/>
        <v>0.69191954364334252</v>
      </c>
      <c r="P7047" s="3">
        <f t="shared" si="510"/>
        <v>0.78712581829455575</v>
      </c>
      <c r="R7047" s="3">
        <f t="shared" si="512"/>
        <v>1.2769952816300065</v>
      </c>
      <c r="S7047" s="3">
        <f t="shared" si="513"/>
        <v>0.78193787282250427</v>
      </c>
      <c r="T7047" s="3">
        <f t="shared" si="514"/>
        <v>-0.24597998811140454</v>
      </c>
    </row>
    <row r="7048" spans="1:20" x14ac:dyDescent="0.25">
      <c r="A7048" s="12">
        <v>14112</v>
      </c>
      <c r="B7048" s="3">
        <v>1</v>
      </c>
      <c r="C7048" s="3">
        <v>70000</v>
      </c>
      <c r="D7048" s="3">
        <v>33.14</v>
      </c>
      <c r="E7048" s="3">
        <v>725</v>
      </c>
      <c r="K7048" s="3">
        <v>0</v>
      </c>
      <c r="M7048" s="3">
        <f t="shared" si="511"/>
        <v>0.80965145449586262</v>
      </c>
      <c r="N7048" s="3">
        <f t="shared" si="511"/>
        <v>-8.3276098926828926E-2</v>
      </c>
      <c r="O7048" s="3">
        <f t="shared" si="511"/>
        <v>1.7034456666641293</v>
      </c>
      <c r="P7048" s="3">
        <f t="shared" si="510"/>
        <v>0.94559689103354394</v>
      </c>
      <c r="R7048" s="3">
        <f t="shared" si="512"/>
        <v>1.3225189482774946</v>
      </c>
      <c r="S7048" s="3">
        <f t="shared" si="513"/>
        <v>0.78960048859694321</v>
      </c>
      <c r="T7048" s="3">
        <f t="shared" si="514"/>
        <v>-1.5587471203500962</v>
      </c>
    </row>
    <row r="7049" spans="1:20" x14ac:dyDescent="0.25">
      <c r="A7049" s="12">
        <v>14113</v>
      </c>
      <c r="B7049" s="3">
        <v>1</v>
      </c>
      <c r="C7049" s="3">
        <v>75000</v>
      </c>
      <c r="D7049" s="3">
        <v>7.66</v>
      </c>
      <c r="E7049" s="3">
        <v>795</v>
      </c>
      <c r="K7049" s="3">
        <v>1</v>
      </c>
      <c r="M7049" s="3">
        <f t="shared" si="511"/>
        <v>0.80965145449586262</v>
      </c>
      <c r="N7049" s="3">
        <f t="shared" si="511"/>
        <v>8.7530508285474772E-3</v>
      </c>
      <c r="O7049" s="3">
        <f t="shared" si="511"/>
        <v>-1.1634826553124715</v>
      </c>
      <c r="P7049" s="3">
        <f t="shared" si="510"/>
        <v>3.1641919093793791</v>
      </c>
      <c r="R7049" s="3">
        <f t="shared" si="512"/>
        <v>3.0601169732485038</v>
      </c>
      <c r="S7049" s="3">
        <f t="shared" si="513"/>
        <v>0.95521730100574764</v>
      </c>
      <c r="T7049" s="3">
        <f t="shared" si="514"/>
        <v>-4.5816424064624585E-2</v>
      </c>
    </row>
    <row r="7050" spans="1:20" x14ac:dyDescent="0.25">
      <c r="A7050" s="12">
        <v>14114</v>
      </c>
      <c r="B7050" s="3">
        <v>0</v>
      </c>
      <c r="C7050" s="3">
        <v>48000</v>
      </c>
      <c r="D7050" s="3">
        <v>15.53</v>
      </c>
      <c r="E7050" s="3">
        <v>675</v>
      </c>
      <c r="K7050" s="3">
        <v>1</v>
      </c>
      <c r="M7050" s="3">
        <f t="shared" si="511"/>
        <v>-1.2349229255441945</v>
      </c>
      <c r="N7050" s="3">
        <f t="shared" si="511"/>
        <v>-0.48820435785048505</v>
      </c>
      <c r="O7050" s="3">
        <f t="shared" si="511"/>
        <v>-0.27797535963131581</v>
      </c>
      <c r="P7050" s="3">
        <f t="shared" si="511"/>
        <v>-0.63911383635633834</v>
      </c>
      <c r="R7050" s="3">
        <f t="shared" si="512"/>
        <v>1.0782278427714067</v>
      </c>
      <c r="S7050" s="3">
        <f t="shared" si="513"/>
        <v>0.74615847256248824</v>
      </c>
      <c r="T7050" s="3">
        <f t="shared" si="514"/>
        <v>-0.29281727162994253</v>
      </c>
    </row>
    <row r="7051" spans="1:20" x14ac:dyDescent="0.25">
      <c r="A7051" s="12">
        <v>14115</v>
      </c>
      <c r="B7051" s="3">
        <v>1</v>
      </c>
      <c r="C7051" s="3">
        <v>150000</v>
      </c>
      <c r="D7051" s="3">
        <v>15.4</v>
      </c>
      <c r="E7051" s="3">
        <v>710</v>
      </c>
      <c r="K7051" s="3">
        <v>1</v>
      </c>
      <c r="M7051" s="3">
        <f t="shared" ref="M7051:P7114" si="515">(B7051-B$5)/B$6</f>
        <v>0.80965145449586262</v>
      </c>
      <c r="N7051" s="3">
        <f t="shared" si="515"/>
        <v>1.3891902971591934</v>
      </c>
      <c r="O7051" s="3">
        <f t="shared" si="515"/>
        <v>-0.29260254494752286</v>
      </c>
      <c r="P7051" s="3">
        <f t="shared" si="515"/>
        <v>0.47018367281657925</v>
      </c>
      <c r="R7051" s="3">
        <f t="shared" ref="R7051:R7114" si="516">$L$7+SUMPRODUCT($M$7:$P$7,M7051:P7051)</f>
        <v>1.8460996893177954</v>
      </c>
      <c r="S7051" s="3">
        <f t="shared" ref="S7051:S7114" si="517">1/(1+EXP(-R7051))</f>
        <v>0.86366851113222443</v>
      </c>
      <c r="T7051" s="3">
        <f t="shared" si="514"/>
        <v>-0.1465662514683897</v>
      </c>
    </row>
    <row r="7052" spans="1:20" x14ac:dyDescent="0.25">
      <c r="A7052" s="12">
        <v>14118</v>
      </c>
      <c r="B7052" s="3">
        <v>0</v>
      </c>
      <c r="C7052" s="3">
        <v>30000</v>
      </c>
      <c r="D7052" s="3">
        <v>25.32</v>
      </c>
      <c r="E7052" s="3">
        <v>705</v>
      </c>
      <c r="K7052" s="3">
        <v>1</v>
      </c>
      <c r="M7052" s="3">
        <f t="shared" si="515"/>
        <v>-1.2349229255441945</v>
      </c>
      <c r="N7052" s="3">
        <f t="shared" si="515"/>
        <v>-0.8195092969698401</v>
      </c>
      <c r="O7052" s="3">
        <f t="shared" si="515"/>
        <v>0.823564211489207</v>
      </c>
      <c r="P7052" s="3">
        <f t="shared" si="515"/>
        <v>0.311712600077591</v>
      </c>
      <c r="R7052" s="3">
        <f t="shared" si="516"/>
        <v>1.0555026393237528</v>
      </c>
      <c r="S7052" s="3">
        <f t="shared" si="517"/>
        <v>0.74183015619835302</v>
      </c>
      <c r="T7052" s="3">
        <f t="shared" ref="T7052:T7115" si="518">IF(K7052=1,LN(S7052),LN(1-S7052))</f>
        <v>-0.2986349620185802</v>
      </c>
    </row>
    <row r="7053" spans="1:20" x14ac:dyDescent="0.25">
      <c r="A7053" s="12">
        <v>14120</v>
      </c>
      <c r="B7053" s="3">
        <v>0</v>
      </c>
      <c r="C7053" s="3">
        <v>69000</v>
      </c>
      <c r="D7053" s="3">
        <v>7.39</v>
      </c>
      <c r="E7053" s="3">
        <v>690</v>
      </c>
      <c r="K7053" s="3">
        <v>1</v>
      </c>
      <c r="M7053" s="3">
        <f t="shared" si="515"/>
        <v>-1.2349229255441945</v>
      </c>
      <c r="N7053" s="3">
        <f t="shared" si="515"/>
        <v>-0.1016819288779042</v>
      </c>
      <c r="O7053" s="3">
        <f t="shared" si="515"/>
        <v>-1.1938621940461325</v>
      </c>
      <c r="P7053" s="3">
        <f t="shared" si="515"/>
        <v>-0.1637006181393737</v>
      </c>
      <c r="R7053" s="3">
        <f t="shared" si="516"/>
        <v>1.5606090886515978</v>
      </c>
      <c r="S7053" s="3">
        <f t="shared" si="517"/>
        <v>0.82644073586421485</v>
      </c>
      <c r="T7053" s="3">
        <f t="shared" si="518"/>
        <v>-0.19062706923545925</v>
      </c>
    </row>
    <row r="7054" spans="1:20" x14ac:dyDescent="0.25">
      <c r="A7054" s="12">
        <v>14122</v>
      </c>
      <c r="B7054" s="3">
        <v>1</v>
      </c>
      <c r="C7054" s="3">
        <v>139000</v>
      </c>
      <c r="D7054" s="3">
        <v>13.72</v>
      </c>
      <c r="E7054" s="3">
        <v>670</v>
      </c>
      <c r="K7054" s="3">
        <v>0</v>
      </c>
      <c r="M7054" s="3">
        <f t="shared" si="515"/>
        <v>0.80965145449586262</v>
      </c>
      <c r="N7054" s="3">
        <f t="shared" si="515"/>
        <v>1.1867261676973653</v>
      </c>
      <c r="O7054" s="3">
        <f t="shared" si="515"/>
        <v>-0.48163078595696901</v>
      </c>
      <c r="P7054" s="3">
        <f t="shared" si="515"/>
        <v>-0.79758490909532664</v>
      </c>
      <c r="R7054" s="3">
        <f t="shared" si="516"/>
        <v>1.4401304173112326</v>
      </c>
      <c r="S7054" s="3">
        <f t="shared" si="517"/>
        <v>0.80847484649377621</v>
      </c>
      <c r="T7054" s="3">
        <f t="shared" si="518"/>
        <v>-1.6527361290851275</v>
      </c>
    </row>
    <row r="7055" spans="1:20" x14ac:dyDescent="0.25">
      <c r="A7055" s="12">
        <v>14125</v>
      </c>
      <c r="B7055" s="3">
        <v>0</v>
      </c>
      <c r="C7055" s="3">
        <v>32532</v>
      </c>
      <c r="D7055" s="3">
        <v>28.88</v>
      </c>
      <c r="E7055" s="3">
        <v>730</v>
      </c>
      <c r="K7055" s="3">
        <v>1</v>
      </c>
      <c r="M7055" s="3">
        <f t="shared" si="515"/>
        <v>-1.2349229255441945</v>
      </c>
      <c r="N7055" s="3">
        <f t="shared" si="515"/>
        <v>-0.77290573553371744</v>
      </c>
      <c r="O7055" s="3">
        <f t="shared" si="515"/>
        <v>1.2241240555330333</v>
      </c>
      <c r="P7055" s="3">
        <f t="shared" si="515"/>
        <v>1.1040679637725321</v>
      </c>
      <c r="R7055" s="3">
        <f t="shared" si="516"/>
        <v>1.2150470993889702</v>
      </c>
      <c r="S7055" s="3">
        <f t="shared" si="517"/>
        <v>0.77119075661166514</v>
      </c>
      <c r="T7055" s="3">
        <f t="shared" si="518"/>
        <v>-0.2598195214790191</v>
      </c>
    </row>
    <row r="7056" spans="1:20" x14ac:dyDescent="0.25">
      <c r="A7056" s="12">
        <v>14133</v>
      </c>
      <c r="B7056" s="3">
        <v>0</v>
      </c>
      <c r="C7056" s="3">
        <v>75000</v>
      </c>
      <c r="D7056" s="3">
        <v>4.62</v>
      </c>
      <c r="E7056" s="3">
        <v>700</v>
      </c>
      <c r="K7056" s="3">
        <v>0</v>
      </c>
      <c r="M7056" s="3">
        <f t="shared" si="515"/>
        <v>-1.2349229255441945</v>
      </c>
      <c r="N7056" s="3">
        <f t="shared" si="515"/>
        <v>8.7530508285474772E-3</v>
      </c>
      <c r="O7056" s="3">
        <f t="shared" si="515"/>
        <v>-1.5055337580914692</v>
      </c>
      <c r="P7056" s="3">
        <f t="shared" si="515"/>
        <v>0.15324152733860277</v>
      </c>
      <c r="R7056" s="3">
        <f t="shared" si="516"/>
        <v>1.7803983050447081</v>
      </c>
      <c r="S7056" s="3">
        <f t="shared" si="517"/>
        <v>0.85574604154502565</v>
      </c>
      <c r="T7056" s="3">
        <f t="shared" si="518"/>
        <v>-1.9361799323415043</v>
      </c>
    </row>
    <row r="7057" spans="1:20" x14ac:dyDescent="0.25">
      <c r="A7057" s="12">
        <v>14134</v>
      </c>
      <c r="B7057" s="3">
        <v>0</v>
      </c>
      <c r="C7057" s="3">
        <v>52500</v>
      </c>
      <c r="D7057" s="3">
        <v>14.86</v>
      </c>
      <c r="E7057" s="3">
        <v>660</v>
      </c>
      <c r="K7057" s="3">
        <v>1</v>
      </c>
      <c r="M7057" s="3">
        <f t="shared" si="515"/>
        <v>-1.2349229255441945</v>
      </c>
      <c r="N7057" s="3">
        <f t="shared" si="515"/>
        <v>-0.4053781230706463</v>
      </c>
      <c r="O7057" s="3">
        <f t="shared" si="515"/>
        <v>-0.35336162241484498</v>
      </c>
      <c r="P7057" s="3">
        <f t="shared" si="515"/>
        <v>-1.114527054573303</v>
      </c>
      <c r="R7057" s="3">
        <f t="shared" si="516"/>
        <v>0.93279081425005961</v>
      </c>
      <c r="S7057" s="3">
        <f t="shared" si="517"/>
        <v>0.71764113803040941</v>
      </c>
      <c r="T7057" s="3">
        <f t="shared" si="518"/>
        <v>-0.33178564263653409</v>
      </c>
    </row>
    <row r="7058" spans="1:20" x14ac:dyDescent="0.25">
      <c r="A7058" s="12">
        <v>14135</v>
      </c>
      <c r="B7058" s="3">
        <v>1</v>
      </c>
      <c r="C7058" s="3">
        <v>200000</v>
      </c>
      <c r="D7058" s="3">
        <v>12.91</v>
      </c>
      <c r="E7058" s="3">
        <v>700</v>
      </c>
      <c r="K7058" s="3">
        <v>0</v>
      </c>
      <c r="M7058" s="3">
        <f t="shared" si="515"/>
        <v>0.80965145449586262</v>
      </c>
      <c r="N7058" s="3">
        <f t="shared" si="515"/>
        <v>2.3094817947129576</v>
      </c>
      <c r="O7058" s="3">
        <f t="shared" si="515"/>
        <v>-0.57276940215795202</v>
      </c>
      <c r="P7058" s="3">
        <f t="shared" si="515"/>
        <v>0.15324152733860277</v>
      </c>
      <c r="R7058" s="3">
        <f t="shared" si="516"/>
        <v>1.8527436488140232</v>
      </c>
      <c r="S7058" s="3">
        <f t="shared" si="517"/>
        <v>0.86444891707829763</v>
      </c>
      <c r="T7058" s="3">
        <f t="shared" si="518"/>
        <v>-1.9984067139752963</v>
      </c>
    </row>
    <row r="7059" spans="1:20" x14ac:dyDescent="0.25">
      <c r="A7059" s="12">
        <v>14136</v>
      </c>
      <c r="B7059" s="3">
        <v>1</v>
      </c>
      <c r="C7059" s="3">
        <v>72000</v>
      </c>
      <c r="D7059" s="3">
        <v>34.32</v>
      </c>
      <c r="E7059" s="3">
        <v>665</v>
      </c>
      <c r="K7059" s="3">
        <v>1</v>
      </c>
      <c r="M7059" s="3">
        <f t="shared" si="515"/>
        <v>0.80965145449586262</v>
      </c>
      <c r="N7059" s="3">
        <f t="shared" si="515"/>
        <v>-4.646443902467836E-2</v>
      </c>
      <c r="O7059" s="3">
        <f t="shared" si="515"/>
        <v>1.8362155026112403</v>
      </c>
      <c r="P7059" s="3">
        <f t="shared" si="515"/>
        <v>-0.95605598183431484</v>
      </c>
      <c r="R7059" s="3">
        <f t="shared" si="516"/>
        <v>0.59015190018898589</v>
      </c>
      <c r="S7059" s="3">
        <f t="shared" si="517"/>
        <v>0.64339999789219038</v>
      </c>
      <c r="T7059" s="3">
        <f t="shared" si="518"/>
        <v>-0.4409886674532596</v>
      </c>
    </row>
    <row r="7060" spans="1:20" x14ac:dyDescent="0.25">
      <c r="A7060" s="12">
        <v>14140</v>
      </c>
      <c r="B7060" s="3">
        <v>1</v>
      </c>
      <c r="C7060" s="3">
        <v>100000</v>
      </c>
      <c r="D7060" s="3">
        <v>22</v>
      </c>
      <c r="E7060" s="3">
        <v>695</v>
      </c>
      <c r="K7060" s="3">
        <v>1</v>
      </c>
      <c r="M7060" s="3">
        <f t="shared" si="515"/>
        <v>0.80965145449586262</v>
      </c>
      <c r="N7060" s="3">
        <f t="shared" si="515"/>
        <v>0.46889879960542946</v>
      </c>
      <c r="O7060" s="3">
        <f t="shared" si="515"/>
        <v>0.45000840187530144</v>
      </c>
      <c r="P7060" s="3">
        <f t="shared" si="515"/>
        <v>-5.2295454003854587E-3</v>
      </c>
      <c r="R7060" s="3">
        <f t="shared" si="516"/>
        <v>1.4018892456974472</v>
      </c>
      <c r="S7060" s="3">
        <f t="shared" si="517"/>
        <v>0.80248351217430014</v>
      </c>
      <c r="T7060" s="3">
        <f t="shared" si="518"/>
        <v>-0.22004396976622548</v>
      </c>
    </row>
    <row r="7061" spans="1:20" x14ac:dyDescent="0.25">
      <c r="A7061" s="12">
        <v>14141</v>
      </c>
      <c r="B7061" s="3">
        <v>0</v>
      </c>
      <c r="C7061" s="3">
        <v>30000</v>
      </c>
      <c r="D7061" s="3">
        <v>26</v>
      </c>
      <c r="E7061" s="3">
        <v>695</v>
      </c>
      <c r="K7061" s="3">
        <v>0</v>
      </c>
      <c r="M7061" s="3">
        <f t="shared" si="515"/>
        <v>-1.2349229255441945</v>
      </c>
      <c r="N7061" s="3">
        <f t="shared" si="515"/>
        <v>-0.8195092969698401</v>
      </c>
      <c r="O7061" s="3">
        <f t="shared" si="515"/>
        <v>0.90007564237398285</v>
      </c>
      <c r="P7061" s="3">
        <f t="shared" si="515"/>
        <v>-5.2295454003854587E-3</v>
      </c>
      <c r="R7061" s="3">
        <f t="shared" si="516"/>
        <v>0.91561625194915985</v>
      </c>
      <c r="S7061" s="3">
        <f t="shared" si="517"/>
        <v>0.71414804542917443</v>
      </c>
      <c r="T7061" s="3">
        <f t="shared" si="518"/>
        <v>-1.2522812435455757</v>
      </c>
    </row>
    <row r="7062" spans="1:20" x14ac:dyDescent="0.25">
      <c r="A7062" s="12">
        <v>14143</v>
      </c>
      <c r="B7062" s="3">
        <v>0</v>
      </c>
      <c r="C7062" s="3">
        <v>60375</v>
      </c>
      <c r="D7062" s="3">
        <v>13.48</v>
      </c>
      <c r="E7062" s="3">
        <v>680</v>
      </c>
      <c r="K7062" s="3">
        <v>1</v>
      </c>
      <c r="M7062" s="3">
        <f t="shared" si="515"/>
        <v>-1.2349229255441945</v>
      </c>
      <c r="N7062" s="3">
        <f t="shared" si="515"/>
        <v>-0.26043221220592849</v>
      </c>
      <c r="O7062" s="3">
        <f t="shared" si="515"/>
        <v>-0.5086348203868899</v>
      </c>
      <c r="P7062" s="3">
        <f t="shared" si="515"/>
        <v>-0.48064276361735014</v>
      </c>
      <c r="R7062" s="3">
        <f t="shared" si="516"/>
        <v>1.2181713485458423</v>
      </c>
      <c r="S7062" s="3">
        <f t="shared" si="517"/>
        <v>0.77174158064514264</v>
      </c>
      <c r="T7062" s="3">
        <f t="shared" si="518"/>
        <v>-0.25910552509229839</v>
      </c>
    </row>
    <row r="7063" spans="1:20" x14ac:dyDescent="0.25">
      <c r="A7063" s="12">
        <v>14146</v>
      </c>
      <c r="B7063" s="3">
        <v>1</v>
      </c>
      <c r="C7063" s="3">
        <v>65000</v>
      </c>
      <c r="D7063" s="3">
        <v>3.4</v>
      </c>
      <c r="E7063" s="3">
        <v>710</v>
      </c>
      <c r="K7063" s="3">
        <v>1</v>
      </c>
      <c r="M7063" s="3">
        <f t="shared" si="515"/>
        <v>0.80965145449586262</v>
      </c>
      <c r="N7063" s="3">
        <f t="shared" si="515"/>
        <v>-0.17530524868220532</v>
      </c>
      <c r="O7063" s="3">
        <f t="shared" si="515"/>
        <v>-1.6428042664435671</v>
      </c>
      <c r="P7063" s="3">
        <f t="shared" si="515"/>
        <v>0.47018367281657925</v>
      </c>
      <c r="R7063" s="3">
        <f t="shared" si="516"/>
        <v>2.2308705549454255</v>
      </c>
      <c r="S7063" s="3">
        <f t="shared" si="517"/>
        <v>0.90298764721796632</v>
      </c>
      <c r="T7063" s="3">
        <f t="shared" si="518"/>
        <v>-0.1020464053730428</v>
      </c>
    </row>
    <row r="7064" spans="1:20" x14ac:dyDescent="0.25">
      <c r="A7064" s="12">
        <v>14148</v>
      </c>
      <c r="B7064" s="3">
        <v>1</v>
      </c>
      <c r="C7064" s="3">
        <v>60000</v>
      </c>
      <c r="D7064" s="3">
        <v>19.78</v>
      </c>
      <c r="E7064" s="3">
        <v>690</v>
      </c>
      <c r="K7064" s="3">
        <v>1</v>
      </c>
      <c r="M7064" s="3">
        <f t="shared" si="515"/>
        <v>0.80965145449586262</v>
      </c>
      <c r="N7064" s="3">
        <f t="shared" si="515"/>
        <v>-0.26733439843758172</v>
      </c>
      <c r="O7064" s="3">
        <f t="shared" si="515"/>
        <v>0.20022108339853337</v>
      </c>
      <c r="P7064" s="3">
        <f t="shared" si="515"/>
        <v>-0.1637006181393737</v>
      </c>
      <c r="R7064" s="3">
        <f t="shared" si="516"/>
        <v>1.4004836948222927</v>
      </c>
      <c r="S7064" s="3">
        <f t="shared" si="517"/>
        <v>0.80226063240313283</v>
      </c>
      <c r="T7064" s="3">
        <f t="shared" si="518"/>
        <v>-0.22032174585078518</v>
      </c>
    </row>
    <row r="7065" spans="1:20" x14ac:dyDescent="0.25">
      <c r="A7065" s="12">
        <v>14149</v>
      </c>
      <c r="B7065" s="3">
        <v>1</v>
      </c>
      <c r="C7065" s="3">
        <v>70000</v>
      </c>
      <c r="D7065" s="3">
        <v>16.16</v>
      </c>
      <c r="E7065" s="3">
        <v>680</v>
      </c>
      <c r="K7065" s="3">
        <v>0</v>
      </c>
      <c r="M7065" s="3">
        <f t="shared" si="515"/>
        <v>0.80965145449586262</v>
      </c>
      <c r="N7065" s="3">
        <f t="shared" si="515"/>
        <v>-8.3276098926828926E-2</v>
      </c>
      <c r="O7065" s="3">
        <f t="shared" si="515"/>
        <v>-0.20708976925277342</v>
      </c>
      <c r="P7065" s="3">
        <f t="shared" si="515"/>
        <v>-0.48064276361735014</v>
      </c>
      <c r="R7065" s="3">
        <f t="shared" si="516"/>
        <v>1.4235382276562549</v>
      </c>
      <c r="S7065" s="3">
        <f t="shared" si="517"/>
        <v>0.80589249969331378</v>
      </c>
      <c r="T7065" s="3">
        <f t="shared" si="518"/>
        <v>-1.6393431480973395</v>
      </c>
    </row>
    <row r="7066" spans="1:20" x14ac:dyDescent="0.25">
      <c r="A7066" s="12">
        <v>14150</v>
      </c>
      <c r="B7066" s="3">
        <v>1</v>
      </c>
      <c r="C7066" s="3">
        <v>137000</v>
      </c>
      <c r="D7066" s="3">
        <v>16.21</v>
      </c>
      <c r="E7066" s="3">
        <v>735</v>
      </c>
      <c r="K7066" s="3">
        <v>1</v>
      </c>
      <c r="M7066" s="3">
        <f t="shared" si="515"/>
        <v>0.80965145449586262</v>
      </c>
      <c r="N7066" s="3">
        <f t="shared" si="515"/>
        <v>1.1499145077952149</v>
      </c>
      <c r="O7066" s="3">
        <f t="shared" si="515"/>
        <v>-0.20146392874653982</v>
      </c>
      <c r="P7066" s="3">
        <f t="shared" si="515"/>
        <v>1.2625390365115203</v>
      </c>
      <c r="R7066" s="3">
        <f t="shared" si="516"/>
        <v>2.0962661495818802</v>
      </c>
      <c r="S7066" s="3">
        <f t="shared" si="517"/>
        <v>0.89053973826911947</v>
      </c>
      <c r="T7066" s="3">
        <f t="shared" si="518"/>
        <v>-0.11592755257752765</v>
      </c>
    </row>
    <row r="7067" spans="1:20" x14ac:dyDescent="0.25">
      <c r="A7067" s="12">
        <v>14152</v>
      </c>
      <c r="B7067" s="3">
        <v>0</v>
      </c>
      <c r="C7067" s="3">
        <v>72000</v>
      </c>
      <c r="D7067" s="3">
        <v>16.399999999999999</v>
      </c>
      <c r="E7067" s="3">
        <v>730</v>
      </c>
      <c r="K7067" s="3">
        <v>1</v>
      </c>
      <c r="M7067" s="3">
        <f t="shared" si="515"/>
        <v>-1.2349229255441945</v>
      </c>
      <c r="N7067" s="3">
        <f t="shared" si="515"/>
        <v>-4.646443902467836E-2</v>
      </c>
      <c r="O7067" s="3">
        <f t="shared" si="515"/>
        <v>-0.1800857348228527</v>
      </c>
      <c r="P7067" s="3">
        <f t="shared" si="515"/>
        <v>1.1040679637725321</v>
      </c>
      <c r="R7067" s="3">
        <f t="shared" si="516"/>
        <v>1.6944254145224731</v>
      </c>
      <c r="S7067" s="3">
        <f t="shared" si="517"/>
        <v>0.84480525877888757</v>
      </c>
      <c r="T7067" s="3">
        <f t="shared" si="518"/>
        <v>-0.16864914116920252</v>
      </c>
    </row>
    <row r="7068" spans="1:20" x14ac:dyDescent="0.25">
      <c r="A7068" s="12">
        <v>14154</v>
      </c>
      <c r="B7068" s="3">
        <v>1</v>
      </c>
      <c r="C7068" s="3">
        <v>93240</v>
      </c>
      <c r="D7068" s="3">
        <v>14.05</v>
      </c>
      <c r="E7068" s="3">
        <v>725</v>
      </c>
      <c r="K7068" s="3">
        <v>1</v>
      </c>
      <c r="M7068" s="3">
        <f t="shared" si="515"/>
        <v>0.80965145449586262</v>
      </c>
      <c r="N7068" s="3">
        <f t="shared" si="515"/>
        <v>0.3444753891361606</v>
      </c>
      <c r="O7068" s="3">
        <f t="shared" si="515"/>
        <v>-0.44450023861582783</v>
      </c>
      <c r="P7068" s="3">
        <f t="shared" si="515"/>
        <v>0.94559689103354394</v>
      </c>
      <c r="R7068" s="3">
        <f t="shared" si="516"/>
        <v>2.0327947136916817</v>
      </c>
      <c r="S7068" s="3">
        <f t="shared" si="517"/>
        <v>0.88419754234641645</v>
      </c>
      <c r="T7068" s="3">
        <f t="shared" si="518"/>
        <v>-0.12307477711611851</v>
      </c>
    </row>
    <row r="7069" spans="1:20" x14ac:dyDescent="0.25">
      <c r="A7069" s="12">
        <v>14155</v>
      </c>
      <c r="B7069" s="3">
        <v>0</v>
      </c>
      <c r="C7069" s="3">
        <v>80000</v>
      </c>
      <c r="D7069" s="3">
        <v>17.100000000000001</v>
      </c>
      <c r="E7069" s="3">
        <v>665</v>
      </c>
      <c r="K7069" s="3">
        <v>0</v>
      </c>
      <c r="M7069" s="3">
        <f t="shared" si="515"/>
        <v>-1.2349229255441945</v>
      </c>
      <c r="N7069" s="3">
        <f t="shared" si="515"/>
        <v>0.10078220058392387</v>
      </c>
      <c r="O7069" s="3">
        <f t="shared" si="515"/>
        <v>-0.10132396773558314</v>
      </c>
      <c r="P7069" s="3">
        <f t="shared" si="515"/>
        <v>-0.95605598183431484</v>
      </c>
      <c r="R7069" s="3">
        <f t="shared" si="516"/>
        <v>0.92572333167252974</v>
      </c>
      <c r="S7069" s="3">
        <f t="shared" si="517"/>
        <v>0.71620683729762213</v>
      </c>
      <c r="T7069" s="3">
        <f t="shared" si="518"/>
        <v>-1.2595096065042053</v>
      </c>
    </row>
    <row r="7070" spans="1:20" x14ac:dyDescent="0.25">
      <c r="A7070" s="12">
        <v>14157</v>
      </c>
      <c r="B7070" s="3">
        <v>0</v>
      </c>
      <c r="C7070" s="3">
        <v>33000</v>
      </c>
      <c r="D7070" s="3">
        <v>31.6</v>
      </c>
      <c r="E7070" s="3">
        <v>735</v>
      </c>
      <c r="K7070" s="3">
        <v>1</v>
      </c>
      <c r="M7070" s="3">
        <f t="shared" si="515"/>
        <v>-1.2349229255441945</v>
      </c>
      <c r="N7070" s="3">
        <f t="shared" si="515"/>
        <v>-0.76429180711661426</v>
      </c>
      <c r="O7070" s="3">
        <f t="shared" si="515"/>
        <v>1.5301697790721369</v>
      </c>
      <c r="P7070" s="3">
        <f t="shared" si="515"/>
        <v>1.2625390365115203</v>
      </c>
      <c r="R7070" s="3">
        <f t="shared" si="516"/>
        <v>1.1737355896436228</v>
      </c>
      <c r="S7070" s="3">
        <f t="shared" si="517"/>
        <v>0.76381957723520777</v>
      </c>
      <c r="T7070" s="3">
        <f t="shared" si="518"/>
        <v>-0.26942367315600474</v>
      </c>
    </row>
    <row r="7071" spans="1:20" x14ac:dyDescent="0.25">
      <c r="A7071" s="12">
        <v>14158</v>
      </c>
      <c r="B7071" s="3">
        <v>0</v>
      </c>
      <c r="C7071" s="3">
        <v>36000</v>
      </c>
      <c r="D7071" s="3">
        <v>14.1</v>
      </c>
      <c r="E7071" s="3">
        <v>670</v>
      </c>
      <c r="K7071" s="3">
        <v>1</v>
      </c>
      <c r="M7071" s="3">
        <f t="shared" si="515"/>
        <v>-1.2349229255441945</v>
      </c>
      <c r="N7071" s="3">
        <f t="shared" si="515"/>
        <v>-0.70907431726338843</v>
      </c>
      <c r="O7071" s="3">
        <f t="shared" si="515"/>
        <v>-0.43887439810959439</v>
      </c>
      <c r="P7071" s="3">
        <f t="shared" si="515"/>
        <v>-0.79758490909532664</v>
      </c>
      <c r="R7071" s="3">
        <f t="shared" si="516"/>
        <v>1.0653713430559741</v>
      </c>
      <c r="S7071" s="3">
        <f t="shared" si="517"/>
        <v>0.74371567713915432</v>
      </c>
      <c r="T7071" s="3">
        <f t="shared" si="518"/>
        <v>-0.29609647157149732</v>
      </c>
    </row>
    <row r="7072" spans="1:20" x14ac:dyDescent="0.25">
      <c r="A7072" s="12">
        <v>14160</v>
      </c>
      <c r="B7072" s="3">
        <v>1</v>
      </c>
      <c r="C7072" s="3">
        <v>72000</v>
      </c>
      <c r="D7072" s="3">
        <v>14.65</v>
      </c>
      <c r="E7072" s="3">
        <v>680</v>
      </c>
      <c r="K7072" s="3">
        <v>1</v>
      </c>
      <c r="M7072" s="3">
        <f t="shared" si="515"/>
        <v>0.80965145449586262</v>
      </c>
      <c r="N7072" s="3">
        <f t="shared" si="515"/>
        <v>-4.646443902467836E-2</v>
      </c>
      <c r="O7072" s="3">
        <f t="shared" si="515"/>
        <v>-0.37699015254102564</v>
      </c>
      <c r="P7072" s="3">
        <f t="shared" si="515"/>
        <v>-0.48064276361735014</v>
      </c>
      <c r="R7072" s="3">
        <f t="shared" si="516"/>
        <v>1.4798205341863331</v>
      </c>
      <c r="S7072" s="3">
        <f t="shared" si="517"/>
        <v>0.81454547192588878</v>
      </c>
      <c r="T7072" s="3">
        <f t="shared" si="518"/>
        <v>-0.20512502447394501</v>
      </c>
    </row>
    <row r="7073" spans="1:20" x14ac:dyDescent="0.25">
      <c r="A7073" s="12">
        <v>14163</v>
      </c>
      <c r="B7073" s="3">
        <v>1</v>
      </c>
      <c r="C7073" s="3">
        <v>99000</v>
      </c>
      <c r="D7073" s="3">
        <v>18.149999999999999</v>
      </c>
      <c r="E7073" s="3">
        <v>760</v>
      </c>
      <c r="K7073" s="3">
        <v>1</v>
      </c>
      <c r="M7073" s="3">
        <f t="shared" si="515"/>
        <v>0.80965145449586262</v>
      </c>
      <c r="N7073" s="3">
        <f t="shared" si="515"/>
        <v>0.4504929696543542</v>
      </c>
      <c r="O7073" s="3">
        <f t="shared" si="515"/>
        <v>1.6818682895320413E-2</v>
      </c>
      <c r="P7073" s="3">
        <f t="shared" si="515"/>
        <v>2.0548944002064617</v>
      </c>
      <c r="R7073" s="3">
        <f t="shared" si="516"/>
        <v>2.289753322152412</v>
      </c>
      <c r="S7073" s="3">
        <f t="shared" si="517"/>
        <v>0.90802485066408911</v>
      </c>
      <c r="T7073" s="3">
        <f t="shared" si="518"/>
        <v>-9.6483532182570941E-2</v>
      </c>
    </row>
    <row r="7074" spans="1:20" x14ac:dyDescent="0.25">
      <c r="A7074" s="12">
        <v>14164</v>
      </c>
      <c r="B7074" s="3">
        <v>0</v>
      </c>
      <c r="C7074" s="3">
        <v>54000</v>
      </c>
      <c r="D7074" s="3">
        <v>15.64</v>
      </c>
      <c r="E7074" s="3">
        <v>675</v>
      </c>
      <c r="K7074" s="3">
        <v>1</v>
      </c>
      <c r="M7074" s="3">
        <f t="shared" si="515"/>
        <v>-1.2349229255441945</v>
      </c>
      <c r="N7074" s="3">
        <f t="shared" si="515"/>
        <v>-0.37776937814403339</v>
      </c>
      <c r="O7074" s="3">
        <f t="shared" si="515"/>
        <v>-0.26559851051760197</v>
      </c>
      <c r="P7074" s="3">
        <f t="shared" si="515"/>
        <v>-0.63911383635633834</v>
      </c>
      <c r="R7074" s="3">
        <f t="shared" si="516"/>
        <v>1.0779351802908355</v>
      </c>
      <c r="S7074" s="3">
        <f t="shared" si="517"/>
        <v>0.74610303653753385</v>
      </c>
      <c r="T7074" s="3">
        <f t="shared" si="518"/>
        <v>-0.29289156963286206</v>
      </c>
    </row>
    <row r="7075" spans="1:20" x14ac:dyDescent="0.25">
      <c r="A7075" s="12">
        <v>14166</v>
      </c>
      <c r="B7075" s="3">
        <v>1</v>
      </c>
      <c r="C7075" s="3">
        <v>115000</v>
      </c>
      <c r="D7075" s="3">
        <v>14.87</v>
      </c>
      <c r="E7075" s="3">
        <v>720</v>
      </c>
      <c r="K7075" s="3">
        <v>1</v>
      </c>
      <c r="M7075" s="3">
        <f t="shared" si="515"/>
        <v>0.80965145449586262</v>
      </c>
      <c r="N7075" s="3">
        <f t="shared" si="515"/>
        <v>0.74498624887155862</v>
      </c>
      <c r="O7075" s="3">
        <f t="shared" si="515"/>
        <v>-0.35223645431359829</v>
      </c>
      <c r="P7075" s="3">
        <f t="shared" si="515"/>
        <v>0.78712581829455575</v>
      </c>
      <c r="R7075" s="3">
        <f t="shared" si="516"/>
        <v>1.9588350483880932</v>
      </c>
      <c r="S7075" s="3">
        <f t="shared" si="517"/>
        <v>0.87640682263970549</v>
      </c>
      <c r="T7075" s="3">
        <f t="shared" si="518"/>
        <v>-0.13192488644436162</v>
      </c>
    </row>
    <row r="7076" spans="1:20" x14ac:dyDescent="0.25">
      <c r="A7076" s="12">
        <v>14168</v>
      </c>
      <c r="B7076" s="3">
        <v>0</v>
      </c>
      <c r="C7076" s="3">
        <v>90000</v>
      </c>
      <c r="D7076" s="3">
        <v>8.7200000000000006</v>
      </c>
      <c r="E7076" s="3">
        <v>710</v>
      </c>
      <c r="K7076" s="3">
        <v>1</v>
      </c>
      <c r="M7076" s="3">
        <f t="shared" si="515"/>
        <v>-1.2349229255441945</v>
      </c>
      <c r="N7076" s="3">
        <f t="shared" si="515"/>
        <v>0.28484050009467665</v>
      </c>
      <c r="O7076" s="3">
        <f t="shared" si="515"/>
        <v>-1.0442148365803208</v>
      </c>
      <c r="P7076" s="3">
        <f t="shared" si="515"/>
        <v>0.47018367281657925</v>
      </c>
      <c r="R7076" s="3">
        <f t="shared" si="516"/>
        <v>1.7553345411254209</v>
      </c>
      <c r="S7076" s="3">
        <f t="shared" si="517"/>
        <v>0.85262438102040738</v>
      </c>
      <c r="T7076" s="3">
        <f t="shared" si="518"/>
        <v>-0.15943617897683851</v>
      </c>
    </row>
    <row r="7077" spans="1:20" x14ac:dyDescent="0.25">
      <c r="A7077" s="12">
        <v>14169</v>
      </c>
      <c r="B7077" s="3">
        <v>1</v>
      </c>
      <c r="C7077" s="3">
        <v>98800</v>
      </c>
      <c r="D7077" s="3">
        <v>23.06</v>
      </c>
      <c r="E7077" s="3">
        <v>685</v>
      </c>
      <c r="K7077" s="3">
        <v>0</v>
      </c>
      <c r="M7077" s="3">
        <f t="shared" si="515"/>
        <v>0.80965145449586262</v>
      </c>
      <c r="N7077" s="3">
        <f t="shared" si="515"/>
        <v>0.44681180366413914</v>
      </c>
      <c r="O7077" s="3">
        <f t="shared" si="515"/>
        <v>0.56927622060745187</v>
      </c>
      <c r="P7077" s="3">
        <f t="shared" si="515"/>
        <v>-0.32217169087836195</v>
      </c>
      <c r="R7077" s="3">
        <f t="shared" si="516"/>
        <v>1.2474074873723169</v>
      </c>
      <c r="S7077" s="3">
        <f t="shared" si="517"/>
        <v>0.77685076222127714</v>
      </c>
      <c r="T7077" s="3">
        <f t="shared" si="518"/>
        <v>-1.499914503647745</v>
      </c>
    </row>
    <row r="7078" spans="1:20" x14ac:dyDescent="0.25">
      <c r="A7078" s="12">
        <v>14172</v>
      </c>
      <c r="B7078" s="3">
        <v>1</v>
      </c>
      <c r="C7078" s="3">
        <v>90000</v>
      </c>
      <c r="D7078" s="3">
        <v>11.42</v>
      </c>
      <c r="E7078" s="3">
        <v>810</v>
      </c>
      <c r="K7078" s="3">
        <v>1</v>
      </c>
      <c r="M7078" s="3">
        <f t="shared" si="515"/>
        <v>0.80965145449586262</v>
      </c>
      <c r="N7078" s="3">
        <f t="shared" si="515"/>
        <v>0.28484050009467665</v>
      </c>
      <c r="O7078" s="3">
        <f t="shared" si="515"/>
        <v>-0.74041944924371095</v>
      </c>
      <c r="P7078" s="3">
        <f t="shared" si="515"/>
        <v>3.6396051275963437</v>
      </c>
      <c r="R7078" s="3">
        <f t="shared" si="516"/>
        <v>3.1049964030165125</v>
      </c>
      <c r="S7078" s="3">
        <f t="shared" si="517"/>
        <v>0.95709837194742819</v>
      </c>
      <c r="T7078" s="3">
        <f t="shared" si="518"/>
        <v>-4.3849100808336545E-2</v>
      </c>
    </row>
    <row r="7079" spans="1:20" x14ac:dyDescent="0.25">
      <c r="A7079" s="12">
        <v>14173</v>
      </c>
      <c r="B7079" s="3">
        <v>1</v>
      </c>
      <c r="C7079" s="3">
        <v>96700</v>
      </c>
      <c r="D7079" s="3">
        <v>19.63</v>
      </c>
      <c r="E7079" s="3">
        <v>675</v>
      </c>
      <c r="K7079" s="3">
        <v>1</v>
      </c>
      <c r="M7079" s="3">
        <f t="shared" si="515"/>
        <v>0.80965145449586262</v>
      </c>
      <c r="N7079" s="3">
        <f t="shared" si="515"/>
        <v>0.40815956076688104</v>
      </c>
      <c r="O7079" s="3">
        <f t="shared" si="515"/>
        <v>0.18334356187983258</v>
      </c>
      <c r="P7079" s="3">
        <f t="shared" si="515"/>
        <v>-0.63911383635633834</v>
      </c>
      <c r="R7079" s="3">
        <f t="shared" si="516"/>
        <v>1.2560398698834425</v>
      </c>
      <c r="S7079" s="3">
        <f t="shared" si="517"/>
        <v>0.77834364021261371</v>
      </c>
      <c r="T7079" s="3">
        <f t="shared" si="518"/>
        <v>-0.25058715539174004</v>
      </c>
    </row>
    <row r="7080" spans="1:20" x14ac:dyDescent="0.25">
      <c r="A7080" s="12">
        <v>14176</v>
      </c>
      <c r="B7080" s="3">
        <v>1</v>
      </c>
      <c r="C7080" s="3">
        <v>84000</v>
      </c>
      <c r="D7080" s="3">
        <v>20.71</v>
      </c>
      <c r="E7080" s="3">
        <v>725</v>
      </c>
      <c r="K7080" s="3">
        <v>1</v>
      </c>
      <c r="M7080" s="3">
        <f t="shared" si="515"/>
        <v>0.80965145449586262</v>
      </c>
      <c r="N7080" s="3">
        <f t="shared" si="515"/>
        <v>0.17440552038822499</v>
      </c>
      <c r="O7080" s="3">
        <f t="shared" si="515"/>
        <v>0.30486171681447677</v>
      </c>
      <c r="P7080" s="3">
        <f t="shared" si="515"/>
        <v>0.94559689103354394</v>
      </c>
      <c r="R7080" s="3">
        <f t="shared" si="516"/>
        <v>1.7842967368009077</v>
      </c>
      <c r="S7080" s="3">
        <f t="shared" si="517"/>
        <v>0.85622661540057399</v>
      </c>
      <c r="T7080" s="3">
        <f t="shared" si="518"/>
        <v>-0.15522020025972147</v>
      </c>
    </row>
    <row r="7081" spans="1:20" x14ac:dyDescent="0.25">
      <c r="A7081" s="12">
        <v>14181</v>
      </c>
      <c r="B7081" s="3">
        <v>1</v>
      </c>
      <c r="C7081" s="3">
        <v>91000</v>
      </c>
      <c r="D7081" s="3">
        <v>10.3</v>
      </c>
      <c r="E7081" s="3">
        <v>660</v>
      </c>
      <c r="K7081" s="3">
        <v>0</v>
      </c>
      <c r="M7081" s="3">
        <f t="shared" si="515"/>
        <v>0.80965145449586262</v>
      </c>
      <c r="N7081" s="3">
        <f t="shared" si="515"/>
        <v>0.30324633004575197</v>
      </c>
      <c r="O7081" s="3">
        <f t="shared" si="515"/>
        <v>-0.8664382765833416</v>
      </c>
      <c r="P7081" s="3">
        <f t="shared" si="515"/>
        <v>-1.114527054573303</v>
      </c>
      <c r="R7081" s="3">
        <f t="shared" si="516"/>
        <v>1.4199623673389663</v>
      </c>
      <c r="S7081" s="3">
        <f t="shared" si="517"/>
        <v>0.80533251672663653</v>
      </c>
      <c r="T7081" s="3">
        <f t="shared" si="518"/>
        <v>-1.6364623899334032</v>
      </c>
    </row>
    <row r="7082" spans="1:20" x14ac:dyDescent="0.25">
      <c r="A7082" s="12">
        <v>14185</v>
      </c>
      <c r="B7082" s="3">
        <v>1</v>
      </c>
      <c r="C7082" s="3">
        <v>100000</v>
      </c>
      <c r="D7082" s="3">
        <v>17.7</v>
      </c>
      <c r="E7082" s="3">
        <v>665</v>
      </c>
      <c r="K7082" s="3">
        <v>0</v>
      </c>
      <c r="M7082" s="3">
        <f t="shared" si="515"/>
        <v>0.80965145449586262</v>
      </c>
      <c r="N7082" s="3">
        <f t="shared" si="515"/>
        <v>0.46889879960542946</v>
      </c>
      <c r="O7082" s="3">
        <f t="shared" si="515"/>
        <v>-3.381388166078117E-2</v>
      </c>
      <c r="P7082" s="3">
        <f t="shared" si="515"/>
        <v>-0.95605598183431484</v>
      </c>
      <c r="R7082" s="3">
        <f t="shared" si="516"/>
        <v>1.2133389090755886</v>
      </c>
      <c r="S7082" s="3">
        <f t="shared" si="517"/>
        <v>0.77088919728757199</v>
      </c>
      <c r="T7082" s="3">
        <f t="shared" si="518"/>
        <v>-1.4735495378083843</v>
      </c>
    </row>
    <row r="7083" spans="1:20" x14ac:dyDescent="0.25">
      <c r="A7083" s="12">
        <v>14187</v>
      </c>
      <c r="B7083" s="3">
        <v>1</v>
      </c>
      <c r="C7083" s="3">
        <v>60000</v>
      </c>
      <c r="D7083" s="3">
        <v>24.24</v>
      </c>
      <c r="E7083" s="3">
        <v>710</v>
      </c>
      <c r="K7083" s="3">
        <v>1</v>
      </c>
      <c r="M7083" s="3">
        <f t="shared" si="515"/>
        <v>0.80965145449586262</v>
      </c>
      <c r="N7083" s="3">
        <f t="shared" si="515"/>
        <v>-0.26733439843758172</v>
      </c>
      <c r="O7083" s="3">
        <f t="shared" si="515"/>
        <v>0.70204605655456287</v>
      </c>
      <c r="P7083" s="3">
        <f t="shared" si="515"/>
        <v>0.47018367281657925</v>
      </c>
      <c r="R7083" s="3">
        <f t="shared" si="516"/>
        <v>1.4681029420602523</v>
      </c>
      <c r="S7083" s="3">
        <f t="shared" si="517"/>
        <v>0.81276887131291686</v>
      </c>
      <c r="T7083" s="3">
        <f t="shared" si="518"/>
        <v>-0.20730850098073331</v>
      </c>
    </row>
    <row r="7084" spans="1:20" x14ac:dyDescent="0.25">
      <c r="A7084" s="12">
        <v>14188</v>
      </c>
      <c r="B7084" s="3">
        <v>0</v>
      </c>
      <c r="C7084" s="3">
        <v>95000</v>
      </c>
      <c r="D7084" s="3">
        <v>22.21</v>
      </c>
      <c r="E7084" s="3">
        <v>710</v>
      </c>
      <c r="K7084" s="3">
        <v>1</v>
      </c>
      <c r="M7084" s="3">
        <f t="shared" si="515"/>
        <v>-1.2349229255441945</v>
      </c>
      <c r="N7084" s="3">
        <f t="shared" si="515"/>
        <v>0.37686964985005306</v>
      </c>
      <c r="O7084" s="3">
        <f t="shared" si="515"/>
        <v>0.47363693200148232</v>
      </c>
      <c r="P7084" s="3">
        <f t="shared" si="515"/>
        <v>0.47018367281657925</v>
      </c>
      <c r="R7084" s="3">
        <f t="shared" si="516"/>
        <v>1.2666879616634483</v>
      </c>
      <c r="S7084" s="3">
        <f t="shared" si="517"/>
        <v>0.78017525441195734</v>
      </c>
      <c r="T7084" s="3">
        <f t="shared" si="518"/>
        <v>-0.24823669939289111</v>
      </c>
    </row>
    <row r="7085" spans="1:20" x14ac:dyDescent="0.25">
      <c r="A7085" s="12">
        <v>14189</v>
      </c>
      <c r="B7085" s="3">
        <v>0</v>
      </c>
      <c r="C7085" s="3">
        <v>118000</v>
      </c>
      <c r="D7085" s="3">
        <v>14.55</v>
      </c>
      <c r="E7085" s="3">
        <v>670</v>
      </c>
      <c r="K7085" s="3">
        <v>1</v>
      </c>
      <c r="M7085" s="3">
        <f t="shared" si="515"/>
        <v>-1.2349229255441945</v>
      </c>
      <c r="N7085" s="3">
        <f t="shared" si="515"/>
        <v>0.80020373872478445</v>
      </c>
      <c r="O7085" s="3">
        <f t="shared" si="515"/>
        <v>-0.38824183355349262</v>
      </c>
      <c r="P7085" s="3">
        <f t="shared" si="515"/>
        <v>-0.79758490909532664</v>
      </c>
      <c r="R7085" s="3">
        <f t="shared" si="516"/>
        <v>1.0997682517513687</v>
      </c>
      <c r="S7085" s="3">
        <f t="shared" si="517"/>
        <v>0.75021668043533685</v>
      </c>
      <c r="T7085" s="3">
        <f t="shared" si="518"/>
        <v>-0.28739320693032749</v>
      </c>
    </row>
    <row r="7086" spans="1:20" x14ac:dyDescent="0.25">
      <c r="A7086" s="12">
        <v>14190</v>
      </c>
      <c r="B7086" s="3">
        <v>0</v>
      </c>
      <c r="C7086" s="3">
        <v>325000</v>
      </c>
      <c r="D7086" s="3">
        <v>7.99</v>
      </c>
      <c r="E7086" s="3">
        <v>665</v>
      </c>
      <c r="K7086" s="3">
        <v>1</v>
      </c>
      <c r="M7086" s="3">
        <f t="shared" si="515"/>
        <v>-1.2349229255441945</v>
      </c>
      <c r="N7086" s="3">
        <f t="shared" si="515"/>
        <v>4.610210538597368</v>
      </c>
      <c r="O7086" s="3">
        <f t="shared" si="515"/>
        <v>-1.1263521079713301</v>
      </c>
      <c r="P7086" s="3">
        <f t="shared" si="515"/>
        <v>-0.95605598183431484</v>
      </c>
      <c r="R7086" s="3">
        <f t="shared" si="516"/>
        <v>1.4095876486583481</v>
      </c>
      <c r="S7086" s="3">
        <f t="shared" si="517"/>
        <v>0.80370089685607926</v>
      </c>
      <c r="T7086" s="3">
        <f t="shared" si="518"/>
        <v>-0.21852809785506708</v>
      </c>
    </row>
    <row r="7087" spans="1:20" x14ac:dyDescent="0.25">
      <c r="A7087" s="12">
        <v>14191</v>
      </c>
      <c r="B7087" s="3">
        <v>0</v>
      </c>
      <c r="C7087" s="3">
        <v>25000</v>
      </c>
      <c r="D7087" s="3">
        <v>23.52</v>
      </c>
      <c r="E7087" s="3">
        <v>705</v>
      </c>
      <c r="K7087" s="3">
        <v>1</v>
      </c>
      <c r="M7087" s="3">
        <f t="shared" si="515"/>
        <v>-1.2349229255441945</v>
      </c>
      <c r="N7087" s="3">
        <f t="shared" si="515"/>
        <v>-0.91153844672521656</v>
      </c>
      <c r="O7087" s="3">
        <f t="shared" si="515"/>
        <v>0.62103395326480038</v>
      </c>
      <c r="P7087" s="3">
        <f t="shared" si="515"/>
        <v>0.311712600077591</v>
      </c>
      <c r="R7087" s="3">
        <f t="shared" si="516"/>
        <v>1.1180195389564755</v>
      </c>
      <c r="S7087" s="3">
        <f t="shared" si="517"/>
        <v>0.75362117650302751</v>
      </c>
      <c r="T7087" s="3">
        <f t="shared" si="518"/>
        <v>-0.28286545565960902</v>
      </c>
    </row>
    <row r="7088" spans="1:20" x14ac:dyDescent="0.25">
      <c r="A7088" s="12">
        <v>14194</v>
      </c>
      <c r="B7088" s="3">
        <v>0</v>
      </c>
      <c r="C7088" s="3">
        <v>72000</v>
      </c>
      <c r="D7088" s="3">
        <v>6.6</v>
      </c>
      <c r="E7088" s="3">
        <v>805</v>
      </c>
      <c r="K7088" s="3">
        <v>1</v>
      </c>
      <c r="M7088" s="3">
        <f t="shared" si="515"/>
        <v>-1.2349229255441945</v>
      </c>
      <c r="N7088" s="3">
        <f t="shared" si="515"/>
        <v>-4.646443902467836E-2</v>
      </c>
      <c r="O7088" s="3">
        <f t="shared" si="515"/>
        <v>-1.2827504740446221</v>
      </c>
      <c r="P7088" s="3">
        <f t="shared" si="515"/>
        <v>3.4811340548573555</v>
      </c>
      <c r="R7088" s="3">
        <f t="shared" si="516"/>
        <v>2.9149000516708812</v>
      </c>
      <c r="S7088" s="3">
        <f t="shared" si="517"/>
        <v>0.94857810375129104</v>
      </c>
      <c r="T7088" s="3">
        <f t="shared" si="518"/>
        <v>-5.2791148504526597E-2</v>
      </c>
    </row>
    <row r="7089" spans="1:20" x14ac:dyDescent="0.25">
      <c r="A7089" s="12">
        <v>14195</v>
      </c>
      <c r="B7089" s="3">
        <v>1</v>
      </c>
      <c r="C7089" s="3">
        <v>84000</v>
      </c>
      <c r="D7089" s="3">
        <v>10.199999999999999</v>
      </c>
      <c r="E7089" s="3">
        <v>685</v>
      </c>
      <c r="K7089" s="3">
        <v>1</v>
      </c>
      <c r="M7089" s="3">
        <f t="shared" si="515"/>
        <v>0.80965145449586262</v>
      </c>
      <c r="N7089" s="3">
        <f t="shared" si="515"/>
        <v>0.17440552038822499</v>
      </c>
      <c r="O7089" s="3">
        <f t="shared" si="515"/>
        <v>-0.87768995759580881</v>
      </c>
      <c r="P7089" s="3">
        <f t="shared" si="515"/>
        <v>-0.32217169087836195</v>
      </c>
      <c r="R7089" s="3">
        <f t="shared" si="516"/>
        <v>1.7070177111811484</v>
      </c>
      <c r="S7089" s="3">
        <f t="shared" si="517"/>
        <v>0.84644906744374404</v>
      </c>
      <c r="T7089" s="3">
        <f t="shared" si="518"/>
        <v>-0.16670524762581981</v>
      </c>
    </row>
    <row r="7090" spans="1:20" x14ac:dyDescent="0.25">
      <c r="A7090" s="12">
        <v>14198</v>
      </c>
      <c r="B7090" s="3">
        <v>0</v>
      </c>
      <c r="C7090" s="3">
        <v>38000</v>
      </c>
      <c r="D7090" s="3">
        <v>30.16</v>
      </c>
      <c r="E7090" s="3">
        <v>665</v>
      </c>
      <c r="K7090" s="3">
        <v>1</v>
      </c>
      <c r="M7090" s="3">
        <f t="shared" si="515"/>
        <v>-1.2349229255441945</v>
      </c>
      <c r="N7090" s="3">
        <f t="shared" si="515"/>
        <v>-0.67226265736123791</v>
      </c>
      <c r="O7090" s="3">
        <f t="shared" si="515"/>
        <v>1.3681455724926115</v>
      </c>
      <c r="P7090" s="3">
        <f t="shared" si="515"/>
        <v>-0.95605598183431484</v>
      </c>
      <c r="R7090" s="3">
        <f t="shared" si="516"/>
        <v>0.42363394747634631</v>
      </c>
      <c r="S7090" s="3">
        <f t="shared" si="517"/>
        <v>0.60435249374077216</v>
      </c>
      <c r="T7090" s="3">
        <f t="shared" si="518"/>
        <v>-0.50359765236637544</v>
      </c>
    </row>
    <row r="7091" spans="1:20" x14ac:dyDescent="0.25">
      <c r="A7091" s="12">
        <v>14199</v>
      </c>
      <c r="B7091" s="3">
        <v>1</v>
      </c>
      <c r="C7091" s="3">
        <v>35334</v>
      </c>
      <c r="D7091" s="3">
        <v>1.49</v>
      </c>
      <c r="E7091" s="3">
        <v>680</v>
      </c>
      <c r="K7091" s="3">
        <v>1</v>
      </c>
      <c r="M7091" s="3">
        <f t="shared" si="515"/>
        <v>0.80965145449586262</v>
      </c>
      <c r="N7091" s="3">
        <f t="shared" si="515"/>
        <v>-0.72133260001080457</v>
      </c>
      <c r="O7091" s="3">
        <f t="shared" si="515"/>
        <v>-1.8577113737816877</v>
      </c>
      <c r="P7091" s="3">
        <f t="shared" si="515"/>
        <v>-0.48064276361735014</v>
      </c>
      <c r="R7091" s="3">
        <f t="shared" si="516"/>
        <v>1.9368201113266519</v>
      </c>
      <c r="S7091" s="3">
        <f t="shared" si="517"/>
        <v>0.87400238335287872</v>
      </c>
      <c r="T7091" s="3">
        <f t="shared" si="518"/>
        <v>-0.1346721763819459</v>
      </c>
    </row>
    <row r="7092" spans="1:20" x14ac:dyDescent="0.25">
      <c r="A7092" s="12">
        <v>14206</v>
      </c>
      <c r="B7092" s="3">
        <v>1</v>
      </c>
      <c r="C7092" s="3">
        <v>72500</v>
      </c>
      <c r="D7092" s="3">
        <v>24.66</v>
      </c>
      <c r="E7092" s="3">
        <v>690</v>
      </c>
      <c r="K7092" s="3">
        <v>1</v>
      </c>
      <c r="M7092" s="3">
        <f t="shared" si="515"/>
        <v>0.80965145449586262</v>
      </c>
      <c r="N7092" s="3">
        <f t="shared" si="515"/>
        <v>-3.7261524049140723E-2</v>
      </c>
      <c r="O7092" s="3">
        <f t="shared" si="515"/>
        <v>0.74930311680692463</v>
      </c>
      <c r="P7092" s="3">
        <f t="shared" si="515"/>
        <v>-0.1637006181393737</v>
      </c>
      <c r="R7092" s="3">
        <f t="shared" si="516"/>
        <v>1.2303394972088244</v>
      </c>
      <c r="S7092" s="3">
        <f t="shared" si="517"/>
        <v>0.77387798869751545</v>
      </c>
      <c r="T7092" s="3">
        <f t="shared" si="518"/>
        <v>-0.2563410551601929</v>
      </c>
    </row>
    <row r="7093" spans="1:20" x14ac:dyDescent="0.25">
      <c r="A7093" s="12">
        <v>14208</v>
      </c>
      <c r="B7093" s="3">
        <v>0</v>
      </c>
      <c r="C7093" s="3">
        <v>118000</v>
      </c>
      <c r="D7093" s="3">
        <v>15.1</v>
      </c>
      <c r="E7093" s="3">
        <v>690</v>
      </c>
      <c r="K7093" s="3">
        <v>1</v>
      </c>
      <c r="M7093" s="3">
        <f t="shared" si="515"/>
        <v>-1.2349229255441945</v>
      </c>
      <c r="N7093" s="3">
        <f t="shared" si="515"/>
        <v>0.80020373872478445</v>
      </c>
      <c r="O7093" s="3">
        <f t="shared" si="515"/>
        <v>-0.32635758798492404</v>
      </c>
      <c r="P7093" s="3">
        <f t="shared" si="515"/>
        <v>-0.1637006181393737</v>
      </c>
      <c r="R7093" s="3">
        <f t="shared" si="516"/>
        <v>1.3099167588808909</v>
      </c>
      <c r="S7093" s="3">
        <f t="shared" si="517"/>
        <v>0.78749922629277003</v>
      </c>
      <c r="T7093" s="3">
        <f t="shared" si="518"/>
        <v>-0.23889289076820297</v>
      </c>
    </row>
    <row r="7094" spans="1:20" x14ac:dyDescent="0.25">
      <c r="A7094" s="12">
        <v>14210</v>
      </c>
      <c r="B7094" s="3">
        <v>0</v>
      </c>
      <c r="C7094" s="3">
        <v>49000</v>
      </c>
      <c r="D7094" s="3">
        <v>34.46</v>
      </c>
      <c r="E7094" s="3">
        <v>690</v>
      </c>
      <c r="K7094" s="3">
        <v>1</v>
      </c>
      <c r="M7094" s="3">
        <f t="shared" si="515"/>
        <v>-1.2349229255441945</v>
      </c>
      <c r="N7094" s="3">
        <f t="shared" si="515"/>
        <v>-0.46979852789940979</v>
      </c>
      <c r="O7094" s="3">
        <f t="shared" si="515"/>
        <v>1.8519678560286941</v>
      </c>
      <c r="P7094" s="3">
        <f t="shared" si="515"/>
        <v>-0.1637006181393737</v>
      </c>
      <c r="R7094" s="3">
        <f t="shared" si="516"/>
        <v>0.56144964460350077</v>
      </c>
      <c r="S7094" s="3">
        <f t="shared" si="517"/>
        <v>0.6367878936766298</v>
      </c>
      <c r="T7094" s="3">
        <f t="shared" si="518"/>
        <v>-0.45131865581887559</v>
      </c>
    </row>
    <row r="7095" spans="1:20" x14ac:dyDescent="0.25">
      <c r="A7095" s="12">
        <v>14211</v>
      </c>
      <c r="B7095" s="3">
        <v>1</v>
      </c>
      <c r="C7095" s="3">
        <v>59885</v>
      </c>
      <c r="D7095" s="3">
        <v>30.03</v>
      </c>
      <c r="E7095" s="3">
        <v>685</v>
      </c>
      <c r="K7095" s="3">
        <v>0</v>
      </c>
      <c r="M7095" s="3">
        <f t="shared" si="515"/>
        <v>0.80965145449586262</v>
      </c>
      <c r="N7095" s="3">
        <f t="shared" si="515"/>
        <v>-0.26945106888195536</v>
      </c>
      <c r="O7095" s="3">
        <f t="shared" si="515"/>
        <v>1.3535183871764045</v>
      </c>
      <c r="P7095" s="3">
        <f t="shared" si="515"/>
        <v>-0.32217169087836195</v>
      </c>
      <c r="R7095" s="3">
        <f t="shared" si="516"/>
        <v>0.96922501977926112</v>
      </c>
      <c r="S7095" s="3">
        <f t="shared" si="517"/>
        <v>0.72496500084687832</v>
      </c>
      <c r="T7095" s="3">
        <f t="shared" si="518"/>
        <v>-1.290856919765945</v>
      </c>
    </row>
    <row r="7096" spans="1:20" x14ac:dyDescent="0.25">
      <c r="A7096" s="12">
        <v>14213</v>
      </c>
      <c r="B7096" s="3">
        <v>0</v>
      </c>
      <c r="C7096" s="3">
        <v>48000</v>
      </c>
      <c r="D7096" s="3">
        <v>19.32</v>
      </c>
      <c r="E7096" s="3">
        <v>675</v>
      </c>
      <c r="K7096" s="3">
        <v>1</v>
      </c>
      <c r="M7096" s="3">
        <f t="shared" si="515"/>
        <v>-1.2349229255441945</v>
      </c>
      <c r="N7096" s="3">
        <f t="shared" si="515"/>
        <v>-0.48820435785048505</v>
      </c>
      <c r="O7096" s="3">
        <f t="shared" si="515"/>
        <v>0.14846335074118491</v>
      </c>
      <c r="P7096" s="3">
        <f t="shared" si="515"/>
        <v>-0.63911383635633834</v>
      </c>
      <c r="R7096" s="3">
        <f t="shared" si="516"/>
        <v>0.94007288241615816</v>
      </c>
      <c r="S7096" s="3">
        <f t="shared" si="517"/>
        <v>0.71911437908973475</v>
      </c>
      <c r="T7096" s="3">
        <f t="shared" si="518"/>
        <v>-0.32973485312069906</v>
      </c>
    </row>
    <row r="7097" spans="1:20" x14ac:dyDescent="0.25">
      <c r="A7097" s="12">
        <v>14214</v>
      </c>
      <c r="B7097" s="3">
        <v>1</v>
      </c>
      <c r="C7097" s="3">
        <v>65000</v>
      </c>
      <c r="D7097" s="3">
        <v>23.15</v>
      </c>
      <c r="E7097" s="3">
        <v>670</v>
      </c>
      <c r="K7097" s="3">
        <v>0</v>
      </c>
      <c r="M7097" s="3">
        <f t="shared" si="515"/>
        <v>0.80965145449586262</v>
      </c>
      <c r="N7097" s="3">
        <f t="shared" si="515"/>
        <v>-0.17530524868220532</v>
      </c>
      <c r="O7097" s="3">
        <f t="shared" si="515"/>
        <v>0.57940273351867222</v>
      </c>
      <c r="P7097" s="3">
        <f t="shared" si="515"/>
        <v>-0.79758490909532664</v>
      </c>
      <c r="R7097" s="3">
        <f t="shared" si="516"/>
        <v>1.0505389962518348</v>
      </c>
      <c r="S7097" s="3">
        <f t="shared" si="517"/>
        <v>0.74087838782390747</v>
      </c>
      <c r="T7097" s="3">
        <f t="shared" si="518"/>
        <v>-1.3504577824029576</v>
      </c>
    </row>
    <row r="7098" spans="1:20" x14ac:dyDescent="0.25">
      <c r="A7098" s="12">
        <v>14215</v>
      </c>
      <c r="B7098" s="3">
        <v>1</v>
      </c>
      <c r="C7098" s="3">
        <v>93000</v>
      </c>
      <c r="D7098" s="3">
        <v>24.39</v>
      </c>
      <c r="E7098" s="3">
        <v>660</v>
      </c>
      <c r="K7098" s="3">
        <v>1</v>
      </c>
      <c r="M7098" s="3">
        <f t="shared" si="515"/>
        <v>0.80965145449586262</v>
      </c>
      <c r="N7098" s="3">
        <f t="shared" si="515"/>
        <v>0.34005798994790248</v>
      </c>
      <c r="O7098" s="3">
        <f t="shared" si="515"/>
        <v>0.71892357807326368</v>
      </c>
      <c r="P7098" s="3">
        <f t="shared" si="515"/>
        <v>-1.114527054573303</v>
      </c>
      <c r="R7098" s="3">
        <f t="shared" si="516"/>
        <v>0.9075857341482324</v>
      </c>
      <c r="S7098" s="3">
        <f t="shared" si="517"/>
        <v>0.71250587534236964</v>
      </c>
      <c r="T7098" s="3">
        <f t="shared" si="518"/>
        <v>-0.33896712077877644</v>
      </c>
    </row>
    <row r="7099" spans="1:20" x14ac:dyDescent="0.25">
      <c r="A7099" s="12">
        <v>14219</v>
      </c>
      <c r="B7099" s="3">
        <v>0</v>
      </c>
      <c r="C7099" s="3">
        <v>72000</v>
      </c>
      <c r="D7099" s="3">
        <v>11.4</v>
      </c>
      <c r="E7099" s="3">
        <v>665</v>
      </c>
      <c r="K7099" s="3">
        <v>1</v>
      </c>
      <c r="M7099" s="3">
        <f t="shared" si="515"/>
        <v>-1.2349229255441945</v>
      </c>
      <c r="N7099" s="3">
        <f t="shared" si="515"/>
        <v>-4.646443902467836E-2</v>
      </c>
      <c r="O7099" s="3">
        <f t="shared" si="515"/>
        <v>-0.74266978544620432</v>
      </c>
      <c r="P7099" s="3">
        <f t="shared" si="515"/>
        <v>-0.95605598183431484</v>
      </c>
      <c r="R7099" s="3">
        <f t="shared" si="516"/>
        <v>1.1285464101882641</v>
      </c>
      <c r="S7099" s="3">
        <f t="shared" si="517"/>
        <v>0.75557054449432748</v>
      </c>
      <c r="T7099" s="3">
        <f t="shared" si="518"/>
        <v>-0.28028212704961908</v>
      </c>
    </row>
    <row r="7100" spans="1:20" x14ac:dyDescent="0.25">
      <c r="A7100" s="12">
        <v>14220</v>
      </c>
      <c r="B7100" s="3">
        <v>1</v>
      </c>
      <c r="C7100" s="3">
        <v>60500</v>
      </c>
      <c r="D7100" s="3">
        <v>25.45</v>
      </c>
      <c r="E7100" s="3">
        <v>660</v>
      </c>
      <c r="K7100" s="3">
        <v>0</v>
      </c>
      <c r="M7100" s="3">
        <f t="shared" si="515"/>
        <v>0.80965145449586262</v>
      </c>
      <c r="N7100" s="3">
        <f t="shared" si="515"/>
        <v>-0.25813148346204406</v>
      </c>
      <c r="O7100" s="3">
        <f t="shared" si="515"/>
        <v>0.8381913968054141</v>
      </c>
      <c r="P7100" s="3">
        <f t="shared" si="515"/>
        <v>-1.114527054573303</v>
      </c>
      <c r="R7100" s="3">
        <f t="shared" si="516"/>
        <v>0.84881173106621643</v>
      </c>
      <c r="S7100" s="3">
        <f t="shared" si="517"/>
        <v>0.70031781655526204</v>
      </c>
      <c r="T7100" s="3">
        <f t="shared" si="518"/>
        <v>-1.2050327543921255</v>
      </c>
    </row>
    <row r="7101" spans="1:20" x14ac:dyDescent="0.25">
      <c r="A7101" s="12">
        <v>14221</v>
      </c>
      <c r="B7101" s="3">
        <v>0</v>
      </c>
      <c r="C7101" s="3">
        <v>43000</v>
      </c>
      <c r="D7101" s="3">
        <v>28.8</v>
      </c>
      <c r="E7101" s="3">
        <v>685</v>
      </c>
      <c r="K7101" s="3">
        <v>1</v>
      </c>
      <c r="M7101" s="3">
        <f t="shared" si="515"/>
        <v>-1.2349229255441945</v>
      </c>
      <c r="N7101" s="3">
        <f t="shared" si="515"/>
        <v>-0.58023350760586145</v>
      </c>
      <c r="O7101" s="3">
        <f t="shared" si="515"/>
        <v>1.21512271072306</v>
      </c>
      <c r="P7101" s="3">
        <f t="shared" si="515"/>
        <v>-0.32217169087836195</v>
      </c>
      <c r="R7101" s="3">
        <f t="shared" si="516"/>
        <v>0.70650431563751792</v>
      </c>
      <c r="S7101" s="3">
        <f t="shared" si="517"/>
        <v>0.66962828175822031</v>
      </c>
      <c r="T7101" s="3">
        <f t="shared" si="518"/>
        <v>-0.40103252390338923</v>
      </c>
    </row>
    <row r="7102" spans="1:20" x14ac:dyDescent="0.25">
      <c r="A7102" s="12">
        <v>14222</v>
      </c>
      <c r="B7102" s="3">
        <v>1</v>
      </c>
      <c r="C7102" s="3">
        <v>48000</v>
      </c>
      <c r="D7102" s="3">
        <v>8.8800000000000008</v>
      </c>
      <c r="E7102" s="3">
        <v>695</v>
      </c>
      <c r="K7102" s="3">
        <v>1</v>
      </c>
      <c r="M7102" s="3">
        <f t="shared" si="515"/>
        <v>0.80965145449586262</v>
      </c>
      <c r="N7102" s="3">
        <f t="shared" si="515"/>
        <v>-0.48820435785048505</v>
      </c>
      <c r="O7102" s="3">
        <f t="shared" si="515"/>
        <v>-1.0262121469603736</v>
      </c>
      <c r="P7102" s="3">
        <f t="shared" si="515"/>
        <v>-5.2295454003854587E-3</v>
      </c>
      <c r="R7102" s="3">
        <f t="shared" si="516"/>
        <v>1.847931023516449</v>
      </c>
      <c r="S7102" s="3">
        <f t="shared" si="517"/>
        <v>0.86388399839493435</v>
      </c>
      <c r="T7102" s="3">
        <f t="shared" si="518"/>
        <v>-0.14631678030888615</v>
      </c>
    </row>
    <row r="7103" spans="1:20" x14ac:dyDescent="0.25">
      <c r="A7103" s="12">
        <v>14224</v>
      </c>
      <c r="B7103" s="3">
        <v>0</v>
      </c>
      <c r="C7103" s="3">
        <v>44241.599999999999</v>
      </c>
      <c r="D7103" s="3">
        <v>17.82</v>
      </c>
      <c r="E7103" s="3">
        <v>670</v>
      </c>
      <c r="K7103" s="3">
        <v>1</v>
      </c>
      <c r="M7103" s="3">
        <f t="shared" si="515"/>
        <v>-1.2349229255441945</v>
      </c>
      <c r="N7103" s="3">
        <f t="shared" si="515"/>
        <v>-0.55738082913860643</v>
      </c>
      <c r="O7103" s="3">
        <f t="shared" si="515"/>
        <v>-2.0311864445820612E-2</v>
      </c>
      <c r="P7103" s="3">
        <f t="shared" si="515"/>
        <v>-0.79758490909532664</v>
      </c>
      <c r="R7103" s="3">
        <f t="shared" si="516"/>
        <v>0.93487388260308701</v>
      </c>
      <c r="S7103" s="3">
        <f t="shared" si="517"/>
        <v>0.7180630436065758</v>
      </c>
      <c r="T7103" s="3">
        <f t="shared" si="518"/>
        <v>-0.33119790932251636</v>
      </c>
    </row>
    <row r="7104" spans="1:20" x14ac:dyDescent="0.25">
      <c r="A7104" s="12">
        <v>14226</v>
      </c>
      <c r="B7104" s="3">
        <v>1</v>
      </c>
      <c r="C7104" s="3">
        <v>115000</v>
      </c>
      <c r="D7104" s="3">
        <v>24.78</v>
      </c>
      <c r="E7104" s="3">
        <v>770</v>
      </c>
      <c r="K7104" s="3">
        <v>1</v>
      </c>
      <c r="M7104" s="3">
        <f t="shared" si="515"/>
        <v>0.80965145449586262</v>
      </c>
      <c r="N7104" s="3">
        <f t="shared" si="515"/>
        <v>0.74498624887155862</v>
      </c>
      <c r="O7104" s="3">
        <f t="shared" si="515"/>
        <v>0.7628051340218851</v>
      </c>
      <c r="P7104" s="3">
        <f t="shared" si="515"/>
        <v>2.3718365456844381</v>
      </c>
      <c r="R7104" s="3">
        <f t="shared" si="516"/>
        <v>2.1730842616915691</v>
      </c>
      <c r="S7104" s="3">
        <f t="shared" si="517"/>
        <v>0.89780629543536072</v>
      </c>
      <c r="T7104" s="3">
        <f t="shared" si="518"/>
        <v>-0.10780094059009857</v>
      </c>
    </row>
    <row r="7105" spans="1:20" x14ac:dyDescent="0.25">
      <c r="A7105" s="12">
        <v>14231</v>
      </c>
      <c r="B7105" s="3">
        <v>0</v>
      </c>
      <c r="C7105" s="3">
        <v>36000</v>
      </c>
      <c r="D7105" s="3">
        <v>29.63</v>
      </c>
      <c r="E7105" s="3">
        <v>695</v>
      </c>
      <c r="K7105" s="3">
        <v>0</v>
      </c>
      <c r="M7105" s="3">
        <f t="shared" si="515"/>
        <v>-1.2349229255441945</v>
      </c>
      <c r="N7105" s="3">
        <f t="shared" si="515"/>
        <v>-0.70907431726338843</v>
      </c>
      <c r="O7105" s="3">
        <f t="shared" si="515"/>
        <v>1.3085116631265361</v>
      </c>
      <c r="P7105" s="3">
        <f t="shared" si="515"/>
        <v>-5.2295454003854587E-3</v>
      </c>
      <c r="R7105" s="3">
        <f t="shared" si="516"/>
        <v>0.78701080307004656</v>
      </c>
      <c r="S7105" s="3">
        <f t="shared" si="517"/>
        <v>0.68718913194394227</v>
      </c>
      <c r="T7105" s="3">
        <f t="shared" si="518"/>
        <v>-1.1621565264898175</v>
      </c>
    </row>
    <row r="7106" spans="1:20" x14ac:dyDescent="0.25">
      <c r="A7106" s="12">
        <v>14232</v>
      </c>
      <c r="B7106" s="3">
        <v>1</v>
      </c>
      <c r="C7106" s="3">
        <v>180000</v>
      </c>
      <c r="D7106" s="3">
        <v>4.8600000000000003</v>
      </c>
      <c r="E7106" s="3">
        <v>675</v>
      </c>
      <c r="K7106" s="3">
        <v>1</v>
      </c>
      <c r="M7106" s="3">
        <f t="shared" si="515"/>
        <v>0.80965145449586262</v>
      </c>
      <c r="N7106" s="3">
        <f t="shared" si="515"/>
        <v>1.9413651956914519</v>
      </c>
      <c r="O7106" s="3">
        <f t="shared" si="515"/>
        <v>-1.4785297236615484</v>
      </c>
      <c r="P7106" s="3">
        <f t="shared" si="515"/>
        <v>-0.63911383635633834</v>
      </c>
      <c r="R7106" s="3">
        <f t="shared" si="516"/>
        <v>1.8460491440551046</v>
      </c>
      <c r="S7106" s="3">
        <f t="shared" si="517"/>
        <v>0.86366255956005278</v>
      </c>
      <c r="T7106" s="3">
        <f t="shared" si="518"/>
        <v>-0.14657314252971854</v>
      </c>
    </row>
    <row r="7107" spans="1:20" x14ac:dyDescent="0.25">
      <c r="A7107" s="12">
        <v>14235</v>
      </c>
      <c r="B7107" s="3">
        <v>1</v>
      </c>
      <c r="C7107" s="3">
        <v>67000</v>
      </c>
      <c r="D7107" s="3">
        <v>18.77</v>
      </c>
      <c r="E7107" s="3">
        <v>680</v>
      </c>
      <c r="K7107" s="3">
        <v>1</v>
      </c>
      <c r="M7107" s="3">
        <f t="shared" si="515"/>
        <v>0.80965145449586262</v>
      </c>
      <c r="N7107" s="3">
        <f t="shared" si="515"/>
        <v>-0.13849358878005477</v>
      </c>
      <c r="O7107" s="3">
        <f t="shared" si="515"/>
        <v>8.6579105172616147E-2</v>
      </c>
      <c r="P7107" s="3">
        <f t="shared" si="515"/>
        <v>-0.48064276361735014</v>
      </c>
      <c r="R7107" s="3">
        <f t="shared" si="516"/>
        <v>1.3265386566942352</v>
      </c>
      <c r="S7107" s="3">
        <f t="shared" si="517"/>
        <v>0.79026751162890807</v>
      </c>
      <c r="T7107" s="3">
        <f t="shared" si="518"/>
        <v>-0.23538376852559306</v>
      </c>
    </row>
    <row r="7108" spans="1:20" x14ac:dyDescent="0.25">
      <c r="A7108" s="12">
        <v>14238</v>
      </c>
      <c r="B7108" s="3">
        <v>0</v>
      </c>
      <c r="C7108" s="3">
        <v>65000</v>
      </c>
      <c r="D7108" s="3">
        <v>28.01</v>
      </c>
      <c r="E7108" s="3">
        <v>665</v>
      </c>
      <c r="K7108" s="3">
        <v>1</v>
      </c>
      <c r="M7108" s="3">
        <f t="shared" si="515"/>
        <v>-1.2349229255441945</v>
      </c>
      <c r="N7108" s="3">
        <f t="shared" si="515"/>
        <v>-0.17530524868220532</v>
      </c>
      <c r="O7108" s="3">
        <f t="shared" si="515"/>
        <v>1.1262344307245704</v>
      </c>
      <c r="P7108" s="3">
        <f t="shared" si="515"/>
        <v>-0.95605598183431484</v>
      </c>
      <c r="R7108" s="3">
        <f t="shared" si="516"/>
        <v>0.51873381859336265</v>
      </c>
      <c r="S7108" s="3">
        <f t="shared" si="517"/>
        <v>0.62685164311828245</v>
      </c>
      <c r="T7108" s="3">
        <f t="shared" si="518"/>
        <v>-0.46704538019312847</v>
      </c>
    </row>
    <row r="7109" spans="1:20" x14ac:dyDescent="0.25">
      <c r="A7109" s="12">
        <v>14239</v>
      </c>
      <c r="B7109" s="3">
        <v>1</v>
      </c>
      <c r="C7109" s="3">
        <v>128000</v>
      </c>
      <c r="D7109" s="3">
        <v>18.100000000000001</v>
      </c>
      <c r="E7109" s="3">
        <v>710</v>
      </c>
      <c r="K7109" s="3">
        <v>0</v>
      </c>
      <c r="M7109" s="3">
        <f t="shared" si="515"/>
        <v>0.80965145449586262</v>
      </c>
      <c r="N7109" s="3">
        <f t="shared" si="515"/>
        <v>0.98426203823553726</v>
      </c>
      <c r="O7109" s="3">
        <f t="shared" si="515"/>
        <v>1.1192842389087215E-2</v>
      </c>
      <c r="P7109" s="3">
        <f t="shared" si="515"/>
        <v>0.47018367281657925</v>
      </c>
      <c r="R7109" s="3">
        <f t="shared" si="516"/>
        <v>1.7340485387379929</v>
      </c>
      <c r="S7109" s="3">
        <f t="shared" si="517"/>
        <v>0.84992954050338732</v>
      </c>
      <c r="T7109" s="3">
        <f t="shared" si="518"/>
        <v>-1.8966503651970534</v>
      </c>
    </row>
    <row r="7110" spans="1:20" x14ac:dyDescent="0.25">
      <c r="A7110" s="12">
        <v>14241</v>
      </c>
      <c r="B7110" s="3">
        <v>0</v>
      </c>
      <c r="C7110" s="3">
        <v>48000</v>
      </c>
      <c r="D7110" s="3">
        <v>24.28</v>
      </c>
      <c r="E7110" s="3">
        <v>660</v>
      </c>
      <c r="K7110" s="3">
        <v>1</v>
      </c>
      <c r="M7110" s="3">
        <f t="shared" si="515"/>
        <v>-1.2349229255441945</v>
      </c>
      <c r="N7110" s="3">
        <f t="shared" si="515"/>
        <v>-0.48820435785048505</v>
      </c>
      <c r="O7110" s="3">
        <f t="shared" si="515"/>
        <v>0.70654672895954995</v>
      </c>
      <c r="P7110" s="3">
        <f t="shared" si="515"/>
        <v>-1.114527054573303</v>
      </c>
      <c r="R7110" s="3">
        <f t="shared" si="516"/>
        <v>0.58662046657862787</v>
      </c>
      <c r="S7110" s="3">
        <f t="shared" si="517"/>
        <v>0.64258934865795658</v>
      </c>
      <c r="T7110" s="3">
        <f t="shared" si="518"/>
        <v>-0.44224940782219568</v>
      </c>
    </row>
    <row r="7111" spans="1:20" x14ac:dyDescent="0.25">
      <c r="A7111" s="12">
        <v>14243</v>
      </c>
      <c r="B7111" s="3">
        <v>1</v>
      </c>
      <c r="C7111" s="3">
        <v>100000</v>
      </c>
      <c r="D7111" s="3">
        <v>22.78</v>
      </c>
      <c r="E7111" s="3">
        <v>660</v>
      </c>
      <c r="K7111" s="3">
        <v>1</v>
      </c>
      <c r="M7111" s="3">
        <f t="shared" si="515"/>
        <v>0.80965145449586262</v>
      </c>
      <c r="N7111" s="3">
        <f t="shared" si="515"/>
        <v>0.46889879960542946</v>
      </c>
      <c r="O7111" s="3">
        <f t="shared" si="515"/>
        <v>0.5377715137725444</v>
      </c>
      <c r="P7111" s="3">
        <f t="shared" si="515"/>
        <v>-1.114527054573303</v>
      </c>
      <c r="R7111" s="3">
        <f t="shared" si="516"/>
        <v>0.97061088370389159</v>
      </c>
      <c r="S7111" s="3">
        <f t="shared" si="517"/>
        <v>0.72524124312347216</v>
      </c>
      <c r="T7111" s="3">
        <f t="shared" si="518"/>
        <v>-0.32125093034035451</v>
      </c>
    </row>
    <row r="7112" spans="1:20" x14ac:dyDescent="0.25">
      <c r="A7112" s="12">
        <v>14250</v>
      </c>
      <c r="B7112" s="3">
        <v>0</v>
      </c>
      <c r="C7112" s="3">
        <v>117000</v>
      </c>
      <c r="D7112" s="3">
        <v>21.38</v>
      </c>
      <c r="E7112" s="3">
        <v>685</v>
      </c>
      <c r="K7112" s="3">
        <v>1</v>
      </c>
      <c r="M7112" s="3">
        <f t="shared" si="515"/>
        <v>-1.2349229255441945</v>
      </c>
      <c r="N7112" s="3">
        <f t="shared" si="515"/>
        <v>0.78179790877370925</v>
      </c>
      <c r="O7112" s="3">
        <f t="shared" si="515"/>
        <v>0.38024797959800571</v>
      </c>
      <c r="P7112" s="3">
        <f t="shared" si="515"/>
        <v>-0.32217169087836195</v>
      </c>
      <c r="R7112" s="3">
        <f t="shared" si="516"/>
        <v>1.0228262194636573</v>
      </c>
      <c r="S7112" s="3">
        <f t="shared" si="517"/>
        <v>0.73552274704672149</v>
      </c>
      <c r="T7112" s="3">
        <f t="shared" si="518"/>
        <v>-0.30717381209499411</v>
      </c>
    </row>
    <row r="7113" spans="1:20" x14ac:dyDescent="0.25">
      <c r="A7113" s="12">
        <v>14251</v>
      </c>
      <c r="B7113" s="3">
        <v>1</v>
      </c>
      <c r="C7113" s="3">
        <v>56000</v>
      </c>
      <c r="D7113" s="3">
        <v>24.52</v>
      </c>
      <c r="E7113" s="3">
        <v>720</v>
      </c>
      <c r="K7113" s="3">
        <v>1</v>
      </c>
      <c r="M7113" s="3">
        <f t="shared" si="515"/>
        <v>0.80965145449586262</v>
      </c>
      <c r="N7113" s="3">
        <f t="shared" si="515"/>
        <v>-0.34095771824188281</v>
      </c>
      <c r="O7113" s="3">
        <f t="shared" si="515"/>
        <v>0.73355076338947067</v>
      </c>
      <c r="P7113" s="3">
        <f t="shared" si="515"/>
        <v>0.78712581829455575</v>
      </c>
      <c r="R7113" s="3">
        <f t="shared" si="516"/>
        <v>1.5705168584147446</v>
      </c>
      <c r="S7113" s="3">
        <f t="shared" si="517"/>
        <v>0.8278572780369009</v>
      </c>
      <c r="T7113" s="3">
        <f t="shared" si="518"/>
        <v>-0.18891450897486159</v>
      </c>
    </row>
    <row r="7114" spans="1:20" x14ac:dyDescent="0.25">
      <c r="A7114" s="12">
        <v>14252</v>
      </c>
      <c r="B7114" s="3">
        <v>1</v>
      </c>
      <c r="C7114" s="3">
        <v>56892</v>
      </c>
      <c r="D7114" s="3">
        <v>25.86</v>
      </c>
      <c r="E7114" s="3">
        <v>690</v>
      </c>
      <c r="K7114" s="3">
        <v>0</v>
      </c>
      <c r="M7114" s="3">
        <f t="shared" si="515"/>
        <v>0.80965145449586262</v>
      </c>
      <c r="N7114" s="3">
        <f t="shared" si="515"/>
        <v>-0.32453971792552366</v>
      </c>
      <c r="O7114" s="3">
        <f t="shared" si="515"/>
        <v>0.8843232889565289</v>
      </c>
      <c r="P7114" s="3">
        <f t="shared" ref="P7114:P7177" si="519">(E7114-E$5)/E$6</f>
        <v>-0.1637006181393737</v>
      </c>
      <c r="R7114" s="3">
        <f t="shared" si="516"/>
        <v>1.1769270542508292</v>
      </c>
      <c r="S7114" s="3">
        <f t="shared" si="517"/>
        <v>0.76439483016059206</v>
      </c>
      <c r="T7114" s="3">
        <f t="shared" si="518"/>
        <v>-1.4455978841542507</v>
      </c>
    </row>
    <row r="7115" spans="1:20" x14ac:dyDescent="0.25">
      <c r="A7115" s="12">
        <v>14253</v>
      </c>
      <c r="B7115" s="3">
        <v>1</v>
      </c>
      <c r="C7115" s="3">
        <v>156000</v>
      </c>
      <c r="D7115" s="3">
        <v>16.02</v>
      </c>
      <c r="E7115" s="3">
        <v>730</v>
      </c>
      <c r="K7115" s="3">
        <v>1</v>
      </c>
      <c r="M7115" s="3">
        <f t="shared" ref="M7115:P7178" si="520">(B7115-B$5)/B$6</f>
        <v>0.80965145449586262</v>
      </c>
      <c r="N7115" s="3">
        <f t="shared" si="520"/>
        <v>1.4996252768656451</v>
      </c>
      <c r="O7115" s="3">
        <f t="shared" si="520"/>
        <v>-0.22284212267022732</v>
      </c>
      <c r="P7115" s="3">
        <f t="shared" si="519"/>
        <v>1.1040679637725321</v>
      </c>
      <c r="R7115" s="3">
        <f t="shared" ref="R7115:R7178" si="521">$L$7+SUMPRODUCT($M$7:$P$7,M7115:P7115)</f>
        <v>2.0574136338121845</v>
      </c>
      <c r="S7115" s="3">
        <f t="shared" ref="S7115:S7178" si="522">1/(1+EXP(-R7115))</f>
        <v>0.88669458446940208</v>
      </c>
      <c r="T7115" s="3">
        <f t="shared" si="518"/>
        <v>-0.12025468012649679</v>
      </c>
    </row>
    <row r="7116" spans="1:20" x14ac:dyDescent="0.25">
      <c r="A7116" s="12">
        <v>14254</v>
      </c>
      <c r="B7116" s="3">
        <v>0</v>
      </c>
      <c r="C7116" s="3">
        <v>25000</v>
      </c>
      <c r="D7116" s="3">
        <v>23.24</v>
      </c>
      <c r="E7116" s="3">
        <v>785</v>
      </c>
      <c r="K7116" s="3">
        <v>1</v>
      </c>
      <c r="M7116" s="3">
        <f t="shared" si="520"/>
        <v>-1.2349229255441945</v>
      </c>
      <c r="N7116" s="3">
        <f t="shared" si="520"/>
        <v>-0.91153844672521656</v>
      </c>
      <c r="O7116" s="3">
        <f t="shared" si="520"/>
        <v>0.58952924642989246</v>
      </c>
      <c r="P7116" s="3">
        <f t="shared" si="519"/>
        <v>2.8472497639014027</v>
      </c>
      <c r="R7116" s="3">
        <f t="shared" si="521"/>
        <v>2.0490157578917185</v>
      </c>
      <c r="S7116" s="3">
        <f t="shared" si="522"/>
        <v>0.88584812874706353</v>
      </c>
      <c r="T7116" s="3">
        <f t="shared" ref="T7116:T7179" si="523">IF(K7116=1,LN(S7116),LN(1-S7116))</f>
        <v>-0.12120975531917871</v>
      </c>
    </row>
    <row r="7117" spans="1:20" x14ac:dyDescent="0.25">
      <c r="A7117" s="12">
        <v>14257</v>
      </c>
      <c r="B7117" s="3">
        <v>1</v>
      </c>
      <c r="C7117" s="3">
        <v>60000</v>
      </c>
      <c r="D7117" s="3">
        <v>16.66</v>
      </c>
      <c r="E7117" s="3">
        <v>685</v>
      </c>
      <c r="K7117" s="3">
        <v>1</v>
      </c>
      <c r="M7117" s="3">
        <f t="shared" si="520"/>
        <v>0.80965145449586262</v>
      </c>
      <c r="N7117" s="3">
        <f t="shared" si="520"/>
        <v>-0.26733439843758172</v>
      </c>
      <c r="O7117" s="3">
        <f t="shared" si="520"/>
        <v>-0.15083136419043824</v>
      </c>
      <c r="P7117" s="3">
        <f t="shared" si="519"/>
        <v>-0.32217169087836195</v>
      </c>
      <c r="R7117" s="3">
        <f t="shared" si="521"/>
        <v>1.4566661377653816</v>
      </c>
      <c r="S7117" s="3">
        <f t="shared" si="522"/>
        <v>0.81102223958149477</v>
      </c>
      <c r="T7117" s="3">
        <f t="shared" si="523"/>
        <v>-0.20945980282409923</v>
      </c>
    </row>
    <row r="7118" spans="1:20" x14ac:dyDescent="0.25">
      <c r="A7118" s="12">
        <v>14260</v>
      </c>
      <c r="B7118" s="3">
        <v>1</v>
      </c>
      <c r="C7118" s="3">
        <v>25640</v>
      </c>
      <c r="D7118" s="3">
        <v>12.17</v>
      </c>
      <c r="E7118" s="3">
        <v>665</v>
      </c>
      <c r="K7118" s="3">
        <v>0</v>
      </c>
      <c r="M7118" s="3">
        <f t="shared" si="520"/>
        <v>0.80965145449586262</v>
      </c>
      <c r="N7118" s="3">
        <f t="shared" si="520"/>
        <v>-0.89975871555652831</v>
      </c>
      <c r="O7118" s="3">
        <f t="shared" si="520"/>
        <v>-0.65603184165020811</v>
      </c>
      <c r="P7118" s="3">
        <f t="shared" si="519"/>
        <v>-0.95605598183431484</v>
      </c>
      <c r="R7118" s="3">
        <f t="shared" si="521"/>
        <v>1.3688538034843321</v>
      </c>
      <c r="S7118" s="3">
        <f t="shared" si="522"/>
        <v>0.79719490515531133</v>
      </c>
      <c r="T7118" s="3">
        <f t="shared" si="523"/>
        <v>-1.595509885072347</v>
      </c>
    </row>
    <row r="7119" spans="1:20" x14ac:dyDescent="0.25">
      <c r="A7119" s="12">
        <v>14261</v>
      </c>
      <c r="B7119" s="3">
        <v>1</v>
      </c>
      <c r="C7119" s="3">
        <v>100000</v>
      </c>
      <c r="D7119" s="3">
        <v>16.22</v>
      </c>
      <c r="E7119" s="3">
        <v>790</v>
      </c>
      <c r="K7119" s="3">
        <v>1</v>
      </c>
      <c r="M7119" s="3">
        <f t="shared" si="520"/>
        <v>0.80965145449586262</v>
      </c>
      <c r="N7119" s="3">
        <f t="shared" si="520"/>
        <v>0.46889879960542946</v>
      </c>
      <c r="O7119" s="3">
        <f t="shared" si="520"/>
        <v>-0.20033876064529335</v>
      </c>
      <c r="P7119" s="3">
        <f t="shared" si="519"/>
        <v>3.0057208366403909</v>
      </c>
      <c r="R7119" s="3">
        <f t="shared" si="521"/>
        <v>2.7060222283836328</v>
      </c>
      <c r="S7119" s="3">
        <f t="shared" si="522"/>
        <v>0.93738106799327825</v>
      </c>
      <c r="T7119" s="3">
        <f t="shared" si="523"/>
        <v>-6.4665389992253852E-2</v>
      </c>
    </row>
    <row r="7120" spans="1:20" x14ac:dyDescent="0.25">
      <c r="A7120" s="12">
        <v>14262</v>
      </c>
      <c r="B7120" s="3">
        <v>0</v>
      </c>
      <c r="C7120" s="3">
        <v>26000</v>
      </c>
      <c r="D7120" s="3">
        <v>18.37</v>
      </c>
      <c r="E7120" s="3">
        <v>670</v>
      </c>
      <c r="K7120" s="3">
        <v>0</v>
      </c>
      <c r="M7120" s="3">
        <f t="shared" si="520"/>
        <v>-1.2349229255441945</v>
      </c>
      <c r="N7120" s="3">
        <f t="shared" si="520"/>
        <v>-0.89313261677414124</v>
      </c>
      <c r="O7120" s="3">
        <f t="shared" si="520"/>
        <v>4.1572381122748164E-2</v>
      </c>
      <c r="P7120" s="3">
        <f t="shared" si="519"/>
        <v>-0.79758490909532664</v>
      </c>
      <c r="R7120" s="3">
        <f t="shared" si="521"/>
        <v>0.90352399773149772</v>
      </c>
      <c r="S7120" s="3">
        <f t="shared" si="522"/>
        <v>0.71167314654656755</v>
      </c>
      <c r="T7120" s="3">
        <f t="shared" si="523"/>
        <v>-1.2436605345428124</v>
      </c>
    </row>
    <row r="7121" spans="1:20" x14ac:dyDescent="0.25">
      <c r="A7121" s="12">
        <v>14263</v>
      </c>
      <c r="B7121" s="3">
        <v>0</v>
      </c>
      <c r="C7121" s="3">
        <v>41000</v>
      </c>
      <c r="D7121" s="3">
        <v>21.75</v>
      </c>
      <c r="E7121" s="3">
        <v>700</v>
      </c>
      <c r="K7121" s="3">
        <v>1</v>
      </c>
      <c r="M7121" s="3">
        <f t="shared" si="520"/>
        <v>-1.2349229255441945</v>
      </c>
      <c r="N7121" s="3">
        <f t="shared" si="520"/>
        <v>-0.61704516750801208</v>
      </c>
      <c r="O7121" s="3">
        <f t="shared" si="520"/>
        <v>0.42187919934413387</v>
      </c>
      <c r="P7121" s="3">
        <f t="shared" si="519"/>
        <v>0.15324152733860277</v>
      </c>
      <c r="R7121" s="3">
        <f t="shared" si="521"/>
        <v>1.1349034110343881</v>
      </c>
      <c r="S7121" s="3">
        <f t="shared" si="522"/>
        <v>0.75674267065476364</v>
      </c>
      <c r="T7121" s="3">
        <f t="shared" si="523"/>
        <v>-0.27873201641989281</v>
      </c>
    </row>
    <row r="7122" spans="1:20" x14ac:dyDescent="0.25">
      <c r="A7122" s="12">
        <v>14264</v>
      </c>
      <c r="B7122" s="3">
        <v>1</v>
      </c>
      <c r="C7122" s="3">
        <v>80000</v>
      </c>
      <c r="D7122" s="3">
        <v>24.87</v>
      </c>
      <c r="E7122" s="3">
        <v>715</v>
      </c>
      <c r="K7122" s="3">
        <v>1</v>
      </c>
      <c r="M7122" s="3">
        <f t="shared" si="520"/>
        <v>0.80965145449586262</v>
      </c>
      <c r="N7122" s="3">
        <f t="shared" si="520"/>
        <v>0.10078220058392387</v>
      </c>
      <c r="O7122" s="3">
        <f t="shared" si="520"/>
        <v>0.77293164693310545</v>
      </c>
      <c r="P7122" s="3">
        <f t="shared" si="519"/>
        <v>0.62865474555556744</v>
      </c>
      <c r="R7122" s="3">
        <f t="shared" si="521"/>
        <v>1.515077588143622</v>
      </c>
      <c r="S7122" s="3">
        <f t="shared" si="522"/>
        <v>0.81981248640487014</v>
      </c>
      <c r="T7122" s="3">
        <f t="shared" si="523"/>
        <v>-0.19867963998999127</v>
      </c>
    </row>
    <row r="7123" spans="1:20" x14ac:dyDescent="0.25">
      <c r="A7123" s="12">
        <v>14265</v>
      </c>
      <c r="B7123" s="3">
        <v>0</v>
      </c>
      <c r="C7123" s="3">
        <v>69000</v>
      </c>
      <c r="D7123" s="3">
        <v>26.28</v>
      </c>
      <c r="E7123" s="3">
        <v>695</v>
      </c>
      <c r="K7123" s="3">
        <v>1</v>
      </c>
      <c r="M7123" s="3">
        <f t="shared" si="520"/>
        <v>-1.2349229255441945</v>
      </c>
      <c r="N7123" s="3">
        <f t="shared" si="520"/>
        <v>-0.1016819288779042</v>
      </c>
      <c r="O7123" s="3">
        <f t="shared" si="520"/>
        <v>0.93158034920889066</v>
      </c>
      <c r="P7123" s="3">
        <f t="shared" si="519"/>
        <v>-5.2295454003854587E-3</v>
      </c>
      <c r="R7123" s="3">
        <f t="shared" si="521"/>
        <v>0.92957078164458551</v>
      </c>
      <c r="S7123" s="3">
        <f t="shared" si="522"/>
        <v>0.71698819828111571</v>
      </c>
      <c r="T7123" s="3">
        <f t="shared" si="523"/>
        <v>-0.33269589837695557</v>
      </c>
    </row>
    <row r="7124" spans="1:20" x14ac:dyDescent="0.25">
      <c r="A7124" s="12">
        <v>14266</v>
      </c>
      <c r="B7124" s="3">
        <v>1</v>
      </c>
      <c r="C7124" s="3">
        <v>70000</v>
      </c>
      <c r="D7124" s="3">
        <v>23.76</v>
      </c>
      <c r="E7124" s="3">
        <v>685</v>
      </c>
      <c r="K7124" s="3">
        <v>0</v>
      </c>
      <c r="M7124" s="3">
        <f t="shared" si="520"/>
        <v>0.80965145449586262</v>
      </c>
      <c r="N7124" s="3">
        <f t="shared" si="520"/>
        <v>-8.3276098926828926E-2</v>
      </c>
      <c r="O7124" s="3">
        <f t="shared" si="520"/>
        <v>0.64803798769472143</v>
      </c>
      <c r="P7124" s="3">
        <f t="shared" si="519"/>
        <v>-0.32217169087836195</v>
      </c>
      <c r="R7124" s="3">
        <f t="shared" si="521"/>
        <v>1.2040486020241123</v>
      </c>
      <c r="S7124" s="3">
        <f t="shared" si="522"/>
        <v>0.76924422416888083</v>
      </c>
      <c r="T7124" s="3">
        <f t="shared" si="523"/>
        <v>-1.4663953752250309</v>
      </c>
    </row>
    <row r="7125" spans="1:20" x14ac:dyDescent="0.25">
      <c r="A7125" s="12">
        <v>14271</v>
      </c>
      <c r="B7125" s="3">
        <v>1</v>
      </c>
      <c r="C7125" s="3">
        <v>90000</v>
      </c>
      <c r="D7125" s="3">
        <v>13.51</v>
      </c>
      <c r="E7125" s="3">
        <v>740</v>
      </c>
      <c r="K7125" s="3">
        <v>1</v>
      </c>
      <c r="M7125" s="3">
        <f t="shared" si="520"/>
        <v>0.80965145449586262</v>
      </c>
      <c r="N7125" s="3">
        <f t="shared" si="520"/>
        <v>0.28484050009467665</v>
      </c>
      <c r="O7125" s="3">
        <f t="shared" si="520"/>
        <v>-0.50525931608314989</v>
      </c>
      <c r="P7125" s="3">
        <f t="shared" si="519"/>
        <v>1.4210101092505085</v>
      </c>
      <c r="R7125" s="3">
        <f t="shared" si="521"/>
        <v>2.2231198560773482</v>
      </c>
      <c r="S7125" s="3">
        <f t="shared" si="522"/>
        <v>0.90230655464661635</v>
      </c>
      <c r="T7125" s="3">
        <f t="shared" si="523"/>
        <v>-0.10280095563189953</v>
      </c>
    </row>
    <row r="7126" spans="1:20" x14ac:dyDescent="0.25">
      <c r="A7126" s="12">
        <v>14273</v>
      </c>
      <c r="B7126" s="3">
        <v>1</v>
      </c>
      <c r="C7126" s="3">
        <v>73200</v>
      </c>
      <c r="D7126" s="3">
        <v>3.31</v>
      </c>
      <c r="E7126" s="3">
        <v>710</v>
      </c>
      <c r="K7126" s="3">
        <v>1</v>
      </c>
      <c r="M7126" s="3">
        <f t="shared" si="520"/>
        <v>0.80965145449586262</v>
      </c>
      <c r="N7126" s="3">
        <f t="shared" si="520"/>
        <v>-2.4377443083388024E-2</v>
      </c>
      <c r="O7126" s="3">
        <f t="shared" si="520"/>
        <v>-1.6529307793547874</v>
      </c>
      <c r="P7126" s="3">
        <f t="shared" si="519"/>
        <v>0.47018367281657925</v>
      </c>
      <c r="R7126" s="3">
        <f t="shared" si="521"/>
        <v>2.2392313327933184</v>
      </c>
      <c r="S7126" s="3">
        <f t="shared" si="522"/>
        <v>0.90371759569159404</v>
      </c>
      <c r="T7126" s="3">
        <f t="shared" si="523"/>
        <v>-0.10123836154164327</v>
      </c>
    </row>
    <row r="7127" spans="1:20" x14ac:dyDescent="0.25">
      <c r="A7127" s="12">
        <v>14274</v>
      </c>
      <c r="B7127" s="3">
        <v>0</v>
      </c>
      <c r="C7127" s="3">
        <v>76000</v>
      </c>
      <c r="D7127" s="3">
        <v>9.84</v>
      </c>
      <c r="E7127" s="3">
        <v>730</v>
      </c>
      <c r="K7127" s="3">
        <v>1</v>
      </c>
      <c r="M7127" s="3">
        <f t="shared" si="520"/>
        <v>-1.2349229255441945</v>
      </c>
      <c r="N7127" s="3">
        <f t="shared" si="520"/>
        <v>2.7158880779622759E-2</v>
      </c>
      <c r="O7127" s="3">
        <f t="shared" si="520"/>
        <v>-0.91819600924069011</v>
      </c>
      <c r="P7127" s="3">
        <f t="shared" si="519"/>
        <v>1.1040679637725321</v>
      </c>
      <c r="R7127" s="3">
        <f t="shared" si="521"/>
        <v>1.9360318639038905</v>
      </c>
      <c r="S7127" s="3">
        <f t="shared" si="522"/>
        <v>0.87391555420565181</v>
      </c>
      <c r="T7127" s="3">
        <f t="shared" si="523"/>
        <v>-0.13477152789660521</v>
      </c>
    </row>
    <row r="7128" spans="1:20" x14ac:dyDescent="0.25">
      <c r="A7128" s="12">
        <v>14276</v>
      </c>
      <c r="B7128" s="3">
        <v>1</v>
      </c>
      <c r="C7128" s="3">
        <v>79164</v>
      </c>
      <c r="D7128" s="3">
        <v>14.54</v>
      </c>
      <c r="E7128" s="3">
        <v>735</v>
      </c>
      <c r="K7128" s="3">
        <v>0</v>
      </c>
      <c r="M7128" s="3">
        <f t="shared" si="520"/>
        <v>0.80965145449586262</v>
      </c>
      <c r="N7128" s="3">
        <f t="shared" si="520"/>
        <v>8.5394926744824948E-2</v>
      </c>
      <c r="O7128" s="3">
        <f t="shared" si="520"/>
        <v>-0.38936700165473953</v>
      </c>
      <c r="P7128" s="3">
        <f t="shared" si="519"/>
        <v>1.2625390365115203</v>
      </c>
      <c r="R7128" s="3">
        <f t="shared" si="521"/>
        <v>2.1213113356137905</v>
      </c>
      <c r="S7128" s="3">
        <f t="shared" si="522"/>
        <v>0.89295733751759887</v>
      </c>
      <c r="T7128" s="3">
        <f t="shared" si="523"/>
        <v>-2.2345278091970546</v>
      </c>
    </row>
    <row r="7129" spans="1:20" x14ac:dyDescent="0.25">
      <c r="A7129" s="12">
        <v>14277</v>
      </c>
      <c r="B7129" s="3">
        <v>0</v>
      </c>
      <c r="C7129" s="3">
        <v>75000</v>
      </c>
      <c r="D7129" s="3">
        <v>31.18</v>
      </c>
      <c r="E7129" s="3">
        <v>660</v>
      </c>
      <c r="K7129" s="3">
        <v>1</v>
      </c>
      <c r="M7129" s="3">
        <f t="shared" si="520"/>
        <v>-1.2349229255441945</v>
      </c>
      <c r="N7129" s="3">
        <f t="shared" si="520"/>
        <v>8.7530508285474772E-3</v>
      </c>
      <c r="O7129" s="3">
        <f t="shared" si="520"/>
        <v>1.4829127188197753</v>
      </c>
      <c r="P7129" s="3">
        <f t="shared" si="519"/>
        <v>-1.114527054573303</v>
      </c>
      <c r="R7129" s="3">
        <f t="shared" si="521"/>
        <v>0.35182524766530143</v>
      </c>
      <c r="S7129" s="3">
        <f t="shared" si="522"/>
        <v>0.58706012663242835</v>
      </c>
      <c r="T7129" s="3">
        <f t="shared" si="523"/>
        <v>-0.53262803402074976</v>
      </c>
    </row>
    <row r="7130" spans="1:20" x14ac:dyDescent="0.25">
      <c r="A7130" s="12">
        <v>14280</v>
      </c>
      <c r="B7130" s="3">
        <v>0</v>
      </c>
      <c r="C7130" s="3">
        <v>50000</v>
      </c>
      <c r="D7130" s="3">
        <v>13.47</v>
      </c>
      <c r="E7130" s="3">
        <v>680</v>
      </c>
      <c r="K7130" s="3">
        <v>1</v>
      </c>
      <c r="M7130" s="3">
        <f t="shared" si="520"/>
        <v>-1.2349229255441945</v>
      </c>
      <c r="N7130" s="3">
        <f t="shared" si="520"/>
        <v>-0.45139269794833453</v>
      </c>
      <c r="O7130" s="3">
        <f t="shared" si="520"/>
        <v>-0.50975998848813664</v>
      </c>
      <c r="P7130" s="3">
        <f t="shared" si="519"/>
        <v>-0.48064276361735014</v>
      </c>
      <c r="R7130" s="3">
        <f t="shared" si="521"/>
        <v>1.2121083671773305</v>
      </c>
      <c r="S7130" s="3">
        <f t="shared" si="522"/>
        <v>0.77067178771140088</v>
      </c>
      <c r="T7130" s="3">
        <f t="shared" si="523"/>
        <v>-0.26049269292581639</v>
      </c>
    </row>
    <row r="7131" spans="1:20" x14ac:dyDescent="0.25">
      <c r="A7131" s="12">
        <v>14281</v>
      </c>
      <c r="B7131" s="3">
        <v>0</v>
      </c>
      <c r="C7131" s="3">
        <v>62000</v>
      </c>
      <c r="D7131" s="3">
        <v>13.53</v>
      </c>
      <c r="E7131" s="3">
        <v>705</v>
      </c>
      <c r="K7131" s="3">
        <v>1</v>
      </c>
      <c r="M7131" s="3">
        <f t="shared" si="520"/>
        <v>-1.2349229255441945</v>
      </c>
      <c r="N7131" s="3">
        <f t="shared" si="520"/>
        <v>-0.23052273853543115</v>
      </c>
      <c r="O7131" s="3">
        <f t="shared" si="520"/>
        <v>-0.50300897988065651</v>
      </c>
      <c r="P7131" s="3">
        <f t="shared" si="519"/>
        <v>0.311712600077591</v>
      </c>
      <c r="R7131" s="3">
        <f t="shared" si="521"/>
        <v>1.505102166603308</v>
      </c>
      <c r="S7131" s="3">
        <f t="shared" si="522"/>
        <v>0.81833421357619929</v>
      </c>
      <c r="T7131" s="3">
        <f t="shared" si="523"/>
        <v>-0.20048445176900762</v>
      </c>
    </row>
    <row r="7132" spans="1:20" x14ac:dyDescent="0.25">
      <c r="A7132" s="12">
        <v>14286</v>
      </c>
      <c r="B7132" s="3">
        <v>1</v>
      </c>
      <c r="C7132" s="3">
        <v>100000</v>
      </c>
      <c r="D7132" s="3">
        <v>35.28</v>
      </c>
      <c r="E7132" s="3">
        <v>670</v>
      </c>
      <c r="K7132" s="3">
        <v>0</v>
      </c>
      <c r="M7132" s="3">
        <f t="shared" si="520"/>
        <v>0.80965145449586262</v>
      </c>
      <c r="N7132" s="3">
        <f t="shared" si="520"/>
        <v>0.46889879960542946</v>
      </c>
      <c r="O7132" s="3">
        <f t="shared" si="520"/>
        <v>1.9442316403309239</v>
      </c>
      <c r="P7132" s="3">
        <f t="shared" si="519"/>
        <v>-0.79758490909532664</v>
      </c>
      <c r="R7132" s="3">
        <f t="shared" si="521"/>
        <v>0.63005337200667011</v>
      </c>
      <c r="S7132" s="3">
        <f t="shared" si="522"/>
        <v>0.65250156403471948</v>
      </c>
      <c r="T7132" s="3">
        <f t="shared" si="523"/>
        <v>-1.0569951148067556</v>
      </c>
    </row>
    <row r="7133" spans="1:20" x14ac:dyDescent="0.25">
      <c r="A7133" s="12">
        <v>14287</v>
      </c>
      <c r="B7133" s="3">
        <v>0</v>
      </c>
      <c r="C7133" s="3">
        <v>120000</v>
      </c>
      <c r="D7133" s="3">
        <v>15.25</v>
      </c>
      <c r="E7133" s="3">
        <v>680</v>
      </c>
      <c r="K7133" s="3">
        <v>1</v>
      </c>
      <c r="M7133" s="3">
        <f t="shared" si="520"/>
        <v>-1.2349229255441945</v>
      </c>
      <c r="N7133" s="3">
        <f t="shared" si="520"/>
        <v>0.83701539862693508</v>
      </c>
      <c r="O7133" s="3">
        <f t="shared" si="520"/>
        <v>-0.30948006646622345</v>
      </c>
      <c r="P7133" s="3">
        <f t="shared" si="519"/>
        <v>-0.48064276361735014</v>
      </c>
      <c r="R7133" s="3">
        <f t="shared" si="521"/>
        <v>1.1905892318231457</v>
      </c>
      <c r="S7133" s="3">
        <f t="shared" si="522"/>
        <v>0.76684643130763219</v>
      </c>
      <c r="T7133" s="3">
        <f t="shared" si="523"/>
        <v>-0.26546871759946655</v>
      </c>
    </row>
    <row r="7134" spans="1:20" x14ac:dyDescent="0.25">
      <c r="A7134" s="12">
        <v>14288</v>
      </c>
      <c r="B7134" s="3">
        <v>1</v>
      </c>
      <c r="C7134" s="3">
        <v>39000</v>
      </c>
      <c r="D7134" s="3">
        <v>32.49</v>
      </c>
      <c r="E7134" s="3">
        <v>690</v>
      </c>
      <c r="K7134" s="3">
        <v>1</v>
      </c>
      <c r="M7134" s="3">
        <f t="shared" si="520"/>
        <v>0.80965145449586262</v>
      </c>
      <c r="N7134" s="3">
        <f t="shared" si="520"/>
        <v>-0.6538568274101626</v>
      </c>
      <c r="O7134" s="3">
        <f t="shared" si="520"/>
        <v>1.6303097400830937</v>
      </c>
      <c r="P7134" s="3">
        <f t="shared" si="519"/>
        <v>-0.1637006181393737</v>
      </c>
      <c r="R7134" s="3">
        <f t="shared" si="521"/>
        <v>0.92416257660403311</v>
      </c>
      <c r="S7134" s="3">
        <f t="shared" si="522"/>
        <v>0.71588949962512161</v>
      </c>
      <c r="T7134" s="3">
        <f t="shared" si="523"/>
        <v>-0.33422945406412347</v>
      </c>
    </row>
    <row r="7135" spans="1:20" x14ac:dyDescent="0.25">
      <c r="A7135" s="12">
        <v>14294</v>
      </c>
      <c r="B7135" s="3">
        <v>1</v>
      </c>
      <c r="C7135" s="3">
        <v>130000</v>
      </c>
      <c r="D7135" s="3">
        <v>12.67</v>
      </c>
      <c r="E7135" s="3">
        <v>675</v>
      </c>
      <c r="K7135" s="3">
        <v>0</v>
      </c>
      <c r="M7135" s="3">
        <f t="shared" si="520"/>
        <v>0.80965145449586262</v>
      </c>
      <c r="N7135" s="3">
        <f t="shared" si="520"/>
        <v>1.0210736981376878</v>
      </c>
      <c r="O7135" s="3">
        <f t="shared" si="520"/>
        <v>-0.59977343658787297</v>
      </c>
      <c r="P7135" s="3">
        <f t="shared" si="519"/>
        <v>-0.63911383635633834</v>
      </c>
      <c r="R7135" s="3">
        <f t="shared" si="521"/>
        <v>1.5303792151134783</v>
      </c>
      <c r="S7135" s="3">
        <f t="shared" si="522"/>
        <v>0.8220617911353264</v>
      </c>
      <c r="T7135" s="3">
        <f t="shared" si="523"/>
        <v>-1.7263189301672084</v>
      </c>
    </row>
    <row r="7136" spans="1:20" x14ac:dyDescent="0.25">
      <c r="A7136" s="12">
        <v>14296</v>
      </c>
      <c r="B7136" s="3">
        <v>0</v>
      </c>
      <c r="C7136" s="3">
        <v>46051</v>
      </c>
      <c r="D7136" s="3">
        <v>6.39</v>
      </c>
      <c r="E7136" s="3">
        <v>670</v>
      </c>
      <c r="K7136" s="3">
        <v>1</v>
      </c>
      <c r="M7136" s="3">
        <f t="shared" si="520"/>
        <v>-1.2349229255441945</v>
      </c>
      <c r="N7136" s="3">
        <f t="shared" si="520"/>
        <v>-0.52407732042513078</v>
      </c>
      <c r="O7136" s="3">
        <f t="shared" si="520"/>
        <v>-1.3063790041708028</v>
      </c>
      <c r="P7136" s="3">
        <f t="shared" si="519"/>
        <v>-0.79758490909532664</v>
      </c>
      <c r="R7136" s="3">
        <f t="shared" si="521"/>
        <v>1.3526468705409191</v>
      </c>
      <c r="S7136" s="3">
        <f t="shared" si="522"/>
        <v>0.79456202225841854</v>
      </c>
      <c r="T7136" s="3">
        <f t="shared" si="523"/>
        <v>-0.22996423153566756</v>
      </c>
    </row>
    <row r="7137" spans="1:20" x14ac:dyDescent="0.25">
      <c r="A7137" s="12">
        <v>14297</v>
      </c>
      <c r="B7137" s="3">
        <v>1</v>
      </c>
      <c r="C7137" s="3">
        <v>200000</v>
      </c>
      <c r="D7137" s="3">
        <v>11.59</v>
      </c>
      <c r="E7137" s="3">
        <v>680</v>
      </c>
      <c r="K7137" s="3">
        <v>1</v>
      </c>
      <c r="M7137" s="3">
        <f t="shared" si="520"/>
        <v>0.80965145449586262</v>
      </c>
      <c r="N7137" s="3">
        <f t="shared" si="520"/>
        <v>2.3094817947129576</v>
      </c>
      <c r="O7137" s="3">
        <f t="shared" si="520"/>
        <v>-0.72129159152251698</v>
      </c>
      <c r="P7137" s="3">
        <f t="shared" si="519"/>
        <v>-0.48064276361735014</v>
      </c>
      <c r="R7137" s="3">
        <f t="shared" si="521"/>
        <v>1.6706635637091825</v>
      </c>
      <c r="S7137" s="3">
        <f t="shared" si="522"/>
        <v>0.84166427137139754</v>
      </c>
      <c r="T7137" s="3">
        <f t="shared" si="523"/>
        <v>-0.17237407184020537</v>
      </c>
    </row>
    <row r="7138" spans="1:20" x14ac:dyDescent="0.25">
      <c r="A7138" s="12">
        <v>14298</v>
      </c>
      <c r="B7138" s="3">
        <v>1</v>
      </c>
      <c r="C7138" s="3">
        <v>41000</v>
      </c>
      <c r="D7138" s="3">
        <v>17.440000000000001</v>
      </c>
      <c r="E7138" s="3">
        <v>675</v>
      </c>
      <c r="K7138" s="3">
        <v>1</v>
      </c>
      <c r="M7138" s="3">
        <f t="shared" si="520"/>
        <v>0.80965145449586262</v>
      </c>
      <c r="N7138" s="3">
        <f t="shared" si="520"/>
        <v>-0.61704516750801208</v>
      </c>
      <c r="O7138" s="3">
        <f t="shared" si="520"/>
        <v>-6.3068252293195237E-2</v>
      </c>
      <c r="P7138" s="3">
        <f t="shared" si="519"/>
        <v>-0.63911383635633834</v>
      </c>
      <c r="R7138" s="3">
        <f t="shared" si="521"/>
        <v>1.3013636458116467</v>
      </c>
      <c r="S7138" s="3">
        <f t="shared" si="522"/>
        <v>0.78606439294523789</v>
      </c>
      <c r="T7138" s="3">
        <f t="shared" si="523"/>
        <v>-0.24071656504187425</v>
      </c>
    </row>
    <row r="7139" spans="1:20" x14ac:dyDescent="0.25">
      <c r="A7139" s="12">
        <v>14299</v>
      </c>
      <c r="B7139" s="3">
        <v>1</v>
      </c>
      <c r="C7139" s="3">
        <v>67200</v>
      </c>
      <c r="D7139" s="3">
        <v>22.64</v>
      </c>
      <c r="E7139" s="3">
        <v>670</v>
      </c>
      <c r="K7139" s="3">
        <v>1</v>
      </c>
      <c r="M7139" s="3">
        <f t="shared" si="520"/>
        <v>0.80965145449586262</v>
      </c>
      <c r="N7139" s="3">
        <f t="shared" si="520"/>
        <v>-0.13481242278983971</v>
      </c>
      <c r="O7139" s="3">
        <f t="shared" si="520"/>
        <v>0.52201916035509055</v>
      </c>
      <c r="P7139" s="3">
        <f t="shared" si="519"/>
        <v>-0.79758490909532664</v>
      </c>
      <c r="R7139" s="3">
        <f t="shared" si="521"/>
        <v>1.0704927103824429</v>
      </c>
      <c r="S7139" s="3">
        <f t="shared" si="522"/>
        <v>0.7446906044253494</v>
      </c>
      <c r="T7139" s="3">
        <f t="shared" si="523"/>
        <v>-0.29478644293523126</v>
      </c>
    </row>
    <row r="7140" spans="1:20" x14ac:dyDescent="0.25">
      <c r="A7140" s="12">
        <v>14300</v>
      </c>
      <c r="B7140" s="3">
        <v>1</v>
      </c>
      <c r="C7140" s="3">
        <v>150000</v>
      </c>
      <c r="D7140" s="3">
        <v>14.25</v>
      </c>
      <c r="E7140" s="3">
        <v>680</v>
      </c>
      <c r="K7140" s="3">
        <v>1</v>
      </c>
      <c r="M7140" s="3">
        <f t="shared" si="520"/>
        <v>0.80965145449586262</v>
      </c>
      <c r="N7140" s="3">
        <f t="shared" si="520"/>
        <v>1.3891902971591934</v>
      </c>
      <c r="O7140" s="3">
        <f t="shared" si="520"/>
        <v>-0.4219968765908938</v>
      </c>
      <c r="P7140" s="3">
        <f t="shared" si="519"/>
        <v>-0.48064276361735014</v>
      </c>
      <c r="R7140" s="3">
        <f t="shared" si="521"/>
        <v>1.5427239898676959</v>
      </c>
      <c r="S7140" s="3">
        <f t="shared" si="522"/>
        <v>0.8238603643367578</v>
      </c>
      <c r="T7140" s="3">
        <f t="shared" si="523"/>
        <v>-0.19375422418912355</v>
      </c>
    </row>
    <row r="7141" spans="1:20" x14ac:dyDescent="0.25">
      <c r="A7141" s="12">
        <v>14301</v>
      </c>
      <c r="B7141" s="3">
        <v>1</v>
      </c>
      <c r="C7141" s="3">
        <v>100000</v>
      </c>
      <c r="D7141" s="3">
        <v>19.920000000000002</v>
      </c>
      <c r="E7141" s="3">
        <v>700</v>
      </c>
      <c r="K7141" s="3">
        <v>1</v>
      </c>
      <c r="M7141" s="3">
        <f t="shared" si="520"/>
        <v>0.80965145449586262</v>
      </c>
      <c r="N7141" s="3">
        <f t="shared" si="520"/>
        <v>0.46889879960542946</v>
      </c>
      <c r="O7141" s="3">
        <f t="shared" si="520"/>
        <v>0.2159734368159873</v>
      </c>
      <c r="P7141" s="3">
        <f t="shared" si="519"/>
        <v>0.15324152733860277</v>
      </c>
      <c r="R7141" s="3">
        <f t="shared" si="521"/>
        <v>1.5352597826612957</v>
      </c>
      <c r="S7141" s="3">
        <f t="shared" si="522"/>
        <v>0.82277458021484406</v>
      </c>
      <c r="T7141" s="3">
        <f t="shared" si="523"/>
        <v>-0.19507301592602158</v>
      </c>
    </row>
    <row r="7142" spans="1:20" x14ac:dyDescent="0.25">
      <c r="A7142" s="12">
        <v>14302</v>
      </c>
      <c r="B7142" s="3">
        <v>1</v>
      </c>
      <c r="C7142" s="3">
        <v>48478</v>
      </c>
      <c r="D7142" s="3">
        <v>21.56</v>
      </c>
      <c r="E7142" s="3">
        <v>660</v>
      </c>
      <c r="K7142" s="3">
        <v>1</v>
      </c>
      <c r="M7142" s="3">
        <f t="shared" si="520"/>
        <v>0.80965145449586262</v>
      </c>
      <c r="N7142" s="3">
        <f t="shared" si="520"/>
        <v>-0.47940637113387108</v>
      </c>
      <c r="O7142" s="3">
        <f t="shared" si="520"/>
        <v>0.40050100542044637</v>
      </c>
      <c r="P7142" s="3">
        <f t="shared" si="519"/>
        <v>-1.114527054573303</v>
      </c>
      <c r="R7142" s="3">
        <f t="shared" si="521"/>
        <v>0.9831640874352805</v>
      </c>
      <c r="S7142" s="3">
        <f t="shared" si="522"/>
        <v>0.72773558910177449</v>
      </c>
      <c r="T7142" s="3">
        <f t="shared" si="523"/>
        <v>-0.31781749854247054</v>
      </c>
    </row>
    <row r="7143" spans="1:20" x14ac:dyDescent="0.25">
      <c r="A7143" s="12">
        <v>14303</v>
      </c>
      <c r="B7143" s="3">
        <v>0</v>
      </c>
      <c r="C7143" s="3">
        <v>53000</v>
      </c>
      <c r="D7143" s="3">
        <v>14.47</v>
      </c>
      <c r="E7143" s="3">
        <v>680</v>
      </c>
      <c r="K7143" s="3">
        <v>1</v>
      </c>
      <c r="M7143" s="3">
        <f t="shared" si="520"/>
        <v>-1.2349229255441945</v>
      </c>
      <c r="N7143" s="3">
        <f t="shared" si="520"/>
        <v>-0.3961752080951087</v>
      </c>
      <c r="O7143" s="3">
        <f t="shared" si="520"/>
        <v>-0.39724317836346629</v>
      </c>
      <c r="P7143" s="3">
        <f t="shared" si="519"/>
        <v>-0.48064276361735014</v>
      </c>
      <c r="R7143" s="3">
        <f t="shared" si="521"/>
        <v>1.1775144270885727</v>
      </c>
      <c r="S7143" s="3">
        <f t="shared" si="522"/>
        <v>0.76450059686292204</v>
      </c>
      <c r="T7143" s="3">
        <f t="shared" si="523"/>
        <v>-0.2685324728900782</v>
      </c>
    </row>
    <row r="7144" spans="1:20" x14ac:dyDescent="0.25">
      <c r="A7144" s="12">
        <v>14304</v>
      </c>
      <c r="B7144" s="3">
        <v>1</v>
      </c>
      <c r="C7144" s="3">
        <v>75000</v>
      </c>
      <c r="D7144" s="3">
        <v>24.02</v>
      </c>
      <c r="E7144" s="3">
        <v>685</v>
      </c>
      <c r="K7144" s="3">
        <v>1</v>
      </c>
      <c r="M7144" s="3">
        <f t="shared" si="520"/>
        <v>0.80965145449586262</v>
      </c>
      <c r="N7144" s="3">
        <f t="shared" si="520"/>
        <v>8.7530508285474772E-3</v>
      </c>
      <c r="O7144" s="3">
        <f t="shared" si="520"/>
        <v>0.67729235832713552</v>
      </c>
      <c r="P7144" s="3">
        <f t="shared" si="519"/>
        <v>-0.32217169087836195</v>
      </c>
      <c r="R7144" s="3">
        <f t="shared" si="521"/>
        <v>1.1976685464407515</v>
      </c>
      <c r="S7144" s="3">
        <f t="shared" si="522"/>
        <v>0.76810977124049507</v>
      </c>
      <c r="T7144" s="3">
        <f t="shared" si="523"/>
        <v>-0.26382262474544238</v>
      </c>
    </row>
    <row r="7145" spans="1:20" x14ac:dyDescent="0.25">
      <c r="A7145" s="12">
        <v>14306</v>
      </c>
      <c r="B7145" s="3">
        <v>1</v>
      </c>
      <c r="C7145" s="3">
        <v>111000</v>
      </c>
      <c r="D7145" s="3">
        <v>28.98</v>
      </c>
      <c r="E7145" s="3">
        <v>670</v>
      </c>
      <c r="K7145" s="3">
        <v>0</v>
      </c>
      <c r="M7145" s="3">
        <f t="shared" si="520"/>
        <v>0.80965145449586262</v>
      </c>
      <c r="N7145" s="3">
        <f t="shared" si="520"/>
        <v>0.67136292906725759</v>
      </c>
      <c r="O7145" s="3">
        <f t="shared" si="520"/>
        <v>1.2353757365455005</v>
      </c>
      <c r="P7145" s="3">
        <f t="shared" si="519"/>
        <v>-0.79758490909532664</v>
      </c>
      <c r="R7145" s="3">
        <f t="shared" si="521"/>
        <v>0.86651880316952135</v>
      </c>
      <c r="S7145" s="3">
        <f t="shared" si="522"/>
        <v>0.70402081741563149</v>
      </c>
      <c r="T7145" s="3">
        <f t="shared" si="523"/>
        <v>-1.2174661562381475</v>
      </c>
    </row>
    <row r="7146" spans="1:20" x14ac:dyDescent="0.25">
      <c r="A7146" s="12">
        <v>14307</v>
      </c>
      <c r="B7146" s="3">
        <v>0</v>
      </c>
      <c r="C7146" s="3">
        <v>75000</v>
      </c>
      <c r="D7146" s="3">
        <v>26.21</v>
      </c>
      <c r="E7146" s="3">
        <v>700</v>
      </c>
      <c r="K7146" s="3">
        <v>1</v>
      </c>
      <c r="M7146" s="3">
        <f t="shared" si="520"/>
        <v>-1.2349229255441945</v>
      </c>
      <c r="N7146" s="3">
        <f t="shared" si="520"/>
        <v>8.7530508285474772E-3</v>
      </c>
      <c r="O7146" s="3">
        <f t="shared" si="520"/>
        <v>0.92370417250016368</v>
      </c>
      <c r="P7146" s="3">
        <f t="shared" si="519"/>
        <v>0.15324152733860277</v>
      </c>
      <c r="R7146" s="3">
        <f t="shared" si="521"/>
        <v>0.99338891346955882</v>
      </c>
      <c r="S7146" s="3">
        <f t="shared" si="522"/>
        <v>0.7297567763019791</v>
      </c>
      <c r="T7146" s="3">
        <f t="shared" si="523"/>
        <v>-0.31504398350551122</v>
      </c>
    </row>
    <row r="7147" spans="1:20" x14ac:dyDescent="0.25">
      <c r="A7147" s="12">
        <v>14309</v>
      </c>
      <c r="B7147" s="3">
        <v>0</v>
      </c>
      <c r="C7147" s="3">
        <v>69200</v>
      </c>
      <c r="D7147" s="3">
        <v>17.260000000000002</v>
      </c>
      <c r="E7147" s="3">
        <v>675</v>
      </c>
      <c r="K7147" s="3">
        <v>1</v>
      </c>
      <c r="M7147" s="3">
        <f t="shared" si="520"/>
        <v>-1.2349229255441945</v>
      </c>
      <c r="N7147" s="3">
        <f t="shared" si="520"/>
        <v>-9.800076288768915E-2</v>
      </c>
      <c r="O7147" s="3">
        <f t="shared" si="520"/>
        <v>-8.3321278115635861E-2</v>
      </c>
      <c r="P7147" s="3">
        <f t="shared" si="519"/>
        <v>-0.63911383635633834</v>
      </c>
      <c r="R7147" s="3">
        <f t="shared" si="521"/>
        <v>1.028298820523035</v>
      </c>
      <c r="S7147" s="3">
        <f t="shared" si="522"/>
        <v>0.73658595380900216</v>
      </c>
      <c r="T7147" s="3">
        <f t="shared" si="523"/>
        <v>-0.30572934410628294</v>
      </c>
    </row>
    <row r="7148" spans="1:20" x14ac:dyDescent="0.25">
      <c r="A7148" s="12">
        <v>14310</v>
      </c>
      <c r="B7148" s="3">
        <v>1</v>
      </c>
      <c r="C7148" s="3">
        <v>70000</v>
      </c>
      <c r="D7148" s="3">
        <v>22.41</v>
      </c>
      <c r="E7148" s="3">
        <v>660</v>
      </c>
      <c r="K7148" s="3">
        <v>0</v>
      </c>
      <c r="M7148" s="3">
        <f t="shared" si="520"/>
        <v>0.80965145449586262</v>
      </c>
      <c r="N7148" s="3">
        <f t="shared" si="520"/>
        <v>-8.3276098926828926E-2</v>
      </c>
      <c r="O7148" s="3">
        <f t="shared" si="520"/>
        <v>0.4961402940264163</v>
      </c>
      <c r="P7148" s="3">
        <f t="shared" si="519"/>
        <v>-1.114527054573303</v>
      </c>
      <c r="R7148" s="3">
        <f t="shared" si="521"/>
        <v>0.96551274680227639</v>
      </c>
      <c r="S7148" s="3">
        <f t="shared" si="522"/>
        <v>0.72422419013615669</v>
      </c>
      <c r="T7148" s="3">
        <f t="shared" si="523"/>
        <v>-1.288167026447681</v>
      </c>
    </row>
    <row r="7149" spans="1:20" x14ac:dyDescent="0.25">
      <c r="A7149" s="12">
        <v>14311</v>
      </c>
      <c r="B7149" s="3">
        <v>0</v>
      </c>
      <c r="C7149" s="3">
        <v>16000</v>
      </c>
      <c r="D7149" s="3">
        <v>18.600000000000001</v>
      </c>
      <c r="E7149" s="3">
        <v>680</v>
      </c>
      <c r="K7149" s="3">
        <v>0</v>
      </c>
      <c r="M7149" s="3">
        <f t="shared" si="520"/>
        <v>-1.2349229255441945</v>
      </c>
      <c r="N7149" s="3">
        <f t="shared" si="520"/>
        <v>-1.0771909162848941</v>
      </c>
      <c r="O7149" s="3">
        <f t="shared" si="520"/>
        <v>6.7451247451422391E-2</v>
      </c>
      <c r="P7149" s="3">
        <f t="shared" si="519"/>
        <v>-0.48064276361735014</v>
      </c>
      <c r="R7149" s="3">
        <f t="shared" si="521"/>
        <v>1.0040434267984042</v>
      </c>
      <c r="S7149" s="3">
        <f t="shared" si="522"/>
        <v>0.73185282147162267</v>
      </c>
      <c r="T7149" s="3">
        <f t="shared" si="523"/>
        <v>-1.3162192755985749</v>
      </c>
    </row>
    <row r="7150" spans="1:20" x14ac:dyDescent="0.25">
      <c r="A7150" s="12">
        <v>14313</v>
      </c>
      <c r="B7150" s="3">
        <v>1</v>
      </c>
      <c r="C7150" s="3">
        <v>50000</v>
      </c>
      <c r="D7150" s="3">
        <v>19.760000000000002</v>
      </c>
      <c r="E7150" s="3">
        <v>660</v>
      </c>
      <c r="K7150" s="3">
        <v>0</v>
      </c>
      <c r="M7150" s="3">
        <f t="shared" si="520"/>
        <v>0.80965145449586262</v>
      </c>
      <c r="N7150" s="3">
        <f t="shared" si="520"/>
        <v>-0.45139269794833453</v>
      </c>
      <c r="O7150" s="3">
        <f t="shared" si="520"/>
        <v>0.19797074719604002</v>
      </c>
      <c r="P7150" s="3">
        <f t="shared" si="519"/>
        <v>-1.114527054573303</v>
      </c>
      <c r="R7150" s="3">
        <f t="shared" si="521"/>
        <v>1.049721487914598</v>
      </c>
      <c r="S7150" s="3">
        <f t="shared" si="522"/>
        <v>0.74072141363085142</v>
      </c>
      <c r="T7150" s="3">
        <f t="shared" si="523"/>
        <v>-1.349852172303678</v>
      </c>
    </row>
    <row r="7151" spans="1:20" x14ac:dyDescent="0.25">
      <c r="A7151" s="12">
        <v>14314</v>
      </c>
      <c r="B7151" s="3">
        <v>1</v>
      </c>
      <c r="C7151" s="3">
        <v>70000</v>
      </c>
      <c r="D7151" s="3">
        <v>20.61</v>
      </c>
      <c r="E7151" s="3">
        <v>710</v>
      </c>
      <c r="K7151" s="3">
        <v>1</v>
      </c>
      <c r="M7151" s="3">
        <f t="shared" si="520"/>
        <v>0.80965145449586262</v>
      </c>
      <c r="N7151" s="3">
        <f t="shared" si="520"/>
        <v>-8.3276098926828926E-2</v>
      </c>
      <c r="O7151" s="3">
        <f t="shared" si="520"/>
        <v>0.29361003580200956</v>
      </c>
      <c r="P7151" s="3">
        <f t="shared" si="519"/>
        <v>0.47018367281657925</v>
      </c>
      <c r="R7151" s="3">
        <f t="shared" si="521"/>
        <v>1.6066206898577211</v>
      </c>
      <c r="S7151" s="3">
        <f t="shared" si="522"/>
        <v>0.83294168489203801</v>
      </c>
      <c r="T7151" s="3">
        <f t="shared" si="523"/>
        <v>-0.18279164539784518</v>
      </c>
    </row>
    <row r="7152" spans="1:20" x14ac:dyDescent="0.25">
      <c r="A7152" s="12">
        <v>14315</v>
      </c>
      <c r="B7152" s="3">
        <v>1</v>
      </c>
      <c r="C7152" s="3">
        <v>67000</v>
      </c>
      <c r="D7152" s="3">
        <v>28.87</v>
      </c>
      <c r="E7152" s="3">
        <v>710</v>
      </c>
      <c r="K7152" s="3">
        <v>1</v>
      </c>
      <c r="M7152" s="3">
        <f t="shared" si="520"/>
        <v>0.80965145449586262</v>
      </c>
      <c r="N7152" s="3">
        <f t="shared" si="520"/>
        <v>-0.13849358878005477</v>
      </c>
      <c r="O7152" s="3">
        <f t="shared" si="520"/>
        <v>1.222998887431787</v>
      </c>
      <c r="P7152" s="3">
        <f t="shared" si="519"/>
        <v>0.47018367281657925</v>
      </c>
      <c r="R7152" s="3">
        <f t="shared" si="521"/>
        <v>1.3036645157275866</v>
      </c>
      <c r="S7152" s="3">
        <f t="shared" si="522"/>
        <v>0.78645106903202622</v>
      </c>
      <c r="T7152" s="3">
        <f t="shared" si="523"/>
        <v>-0.2402247719830059</v>
      </c>
    </row>
    <row r="7153" spans="1:20" x14ac:dyDescent="0.25">
      <c r="A7153" s="12">
        <v>14317</v>
      </c>
      <c r="B7153" s="3">
        <v>0</v>
      </c>
      <c r="C7153" s="3">
        <v>60000</v>
      </c>
      <c r="D7153" s="3">
        <v>4.9800000000000004</v>
      </c>
      <c r="E7153" s="3">
        <v>660</v>
      </c>
      <c r="K7153" s="3">
        <v>1</v>
      </c>
      <c r="M7153" s="3">
        <f t="shared" si="520"/>
        <v>-1.2349229255441945</v>
      </c>
      <c r="N7153" s="3">
        <f t="shared" si="520"/>
        <v>-0.26733439843758172</v>
      </c>
      <c r="O7153" s="3">
        <f t="shared" si="520"/>
        <v>-1.465027706446588</v>
      </c>
      <c r="P7153" s="3">
        <f t="shared" si="519"/>
        <v>-1.114527054573303</v>
      </c>
      <c r="R7153" s="3">
        <f t="shared" si="521"/>
        <v>1.2975878661912197</v>
      </c>
      <c r="S7153" s="3">
        <f t="shared" si="522"/>
        <v>0.78542874497959392</v>
      </c>
      <c r="T7153" s="3">
        <f t="shared" si="523"/>
        <v>-0.24152553834881385</v>
      </c>
    </row>
    <row r="7154" spans="1:20" x14ac:dyDescent="0.25">
      <c r="A7154" s="12">
        <v>14320</v>
      </c>
      <c r="B7154" s="3">
        <v>1</v>
      </c>
      <c r="C7154" s="3">
        <v>48925</v>
      </c>
      <c r="D7154" s="3">
        <v>19.079999999999998</v>
      </c>
      <c r="E7154" s="3">
        <v>685</v>
      </c>
      <c r="K7154" s="3">
        <v>1</v>
      </c>
      <c r="M7154" s="3">
        <f t="shared" si="520"/>
        <v>0.80965145449586262</v>
      </c>
      <c r="N7154" s="3">
        <f t="shared" si="520"/>
        <v>-0.47117896514574042</v>
      </c>
      <c r="O7154" s="3">
        <f t="shared" si="520"/>
        <v>0.12145931631126382</v>
      </c>
      <c r="P7154" s="3">
        <f t="shared" si="519"/>
        <v>-0.32217169087836195</v>
      </c>
      <c r="R7154" s="3">
        <f t="shared" si="521"/>
        <v>1.3615899277088346</v>
      </c>
      <c r="S7154" s="3">
        <f t="shared" si="522"/>
        <v>0.796017981117917</v>
      </c>
      <c r="T7154" s="3">
        <f t="shared" si="523"/>
        <v>-0.22813350404877261</v>
      </c>
    </row>
    <row r="7155" spans="1:20" x14ac:dyDescent="0.25">
      <c r="A7155" s="12">
        <v>14324</v>
      </c>
      <c r="B7155" s="3">
        <v>0</v>
      </c>
      <c r="C7155" s="3">
        <v>55000</v>
      </c>
      <c r="D7155" s="3">
        <v>1.35</v>
      </c>
      <c r="E7155" s="3">
        <v>685</v>
      </c>
      <c r="K7155" s="3">
        <v>1</v>
      </c>
      <c r="M7155" s="3">
        <f t="shared" si="520"/>
        <v>-1.2349229255441945</v>
      </c>
      <c r="N7155" s="3">
        <f t="shared" si="520"/>
        <v>-0.35936354819295813</v>
      </c>
      <c r="O7155" s="3">
        <f t="shared" si="520"/>
        <v>-1.8734637271991412</v>
      </c>
      <c r="P7155" s="3">
        <f t="shared" si="519"/>
        <v>-0.32217169087836195</v>
      </c>
      <c r="R7155" s="3">
        <f t="shared" si="521"/>
        <v>1.714559558758098</v>
      </c>
      <c r="S7155" s="3">
        <f t="shared" si="522"/>
        <v>0.84742674515314664</v>
      </c>
      <c r="T7155" s="3">
        <f t="shared" si="523"/>
        <v>-0.16555087986083949</v>
      </c>
    </row>
    <row r="7156" spans="1:20" x14ac:dyDescent="0.25">
      <c r="A7156" s="12">
        <v>14331</v>
      </c>
      <c r="B7156" s="3">
        <v>1</v>
      </c>
      <c r="C7156" s="3">
        <v>42000</v>
      </c>
      <c r="D7156" s="3">
        <v>18.829999999999998</v>
      </c>
      <c r="E7156" s="3">
        <v>700</v>
      </c>
      <c r="K7156" s="3">
        <v>0</v>
      </c>
      <c r="M7156" s="3">
        <f t="shared" si="520"/>
        <v>0.80965145449586262</v>
      </c>
      <c r="N7156" s="3">
        <f t="shared" si="520"/>
        <v>-0.59863933755693677</v>
      </c>
      <c r="O7156" s="3">
        <f t="shared" si="520"/>
        <v>9.3330113780096216E-2</v>
      </c>
      <c r="P7156" s="3">
        <f t="shared" si="519"/>
        <v>0.15324152733860277</v>
      </c>
      <c r="R7156" s="3">
        <f t="shared" si="521"/>
        <v>1.5390609198704419</v>
      </c>
      <c r="S7156" s="3">
        <f t="shared" si="522"/>
        <v>0.82332816913558471</v>
      </c>
      <c r="T7156" s="3">
        <f t="shared" si="523"/>
        <v>-1.7334613302232944</v>
      </c>
    </row>
    <row r="7157" spans="1:20" x14ac:dyDescent="0.25">
      <c r="A7157" s="12">
        <v>14336</v>
      </c>
      <c r="B7157" s="3">
        <v>1</v>
      </c>
      <c r="C7157" s="3">
        <v>66000</v>
      </c>
      <c r="D7157" s="3">
        <v>19.82</v>
      </c>
      <c r="E7157" s="3">
        <v>710</v>
      </c>
      <c r="K7157" s="3">
        <v>1</v>
      </c>
      <c r="M7157" s="3">
        <f t="shared" si="520"/>
        <v>0.80965145449586262</v>
      </c>
      <c r="N7157" s="3">
        <f t="shared" si="520"/>
        <v>-0.15689941873113003</v>
      </c>
      <c r="O7157" s="3">
        <f t="shared" si="520"/>
        <v>0.20472175580352009</v>
      </c>
      <c r="P7157" s="3">
        <f t="shared" si="519"/>
        <v>0.47018367281657925</v>
      </c>
      <c r="R7157" s="3">
        <f t="shared" si="521"/>
        <v>1.6329400870755322</v>
      </c>
      <c r="S7157" s="3">
        <f t="shared" si="522"/>
        <v>0.83657200325455383</v>
      </c>
      <c r="T7157" s="3">
        <f t="shared" si="523"/>
        <v>-0.17844268544608172</v>
      </c>
    </row>
    <row r="7158" spans="1:20" x14ac:dyDescent="0.25">
      <c r="A7158" s="12">
        <v>14347</v>
      </c>
      <c r="B7158" s="3">
        <v>1</v>
      </c>
      <c r="C7158" s="3">
        <v>100000</v>
      </c>
      <c r="D7158" s="3">
        <v>20.76</v>
      </c>
      <c r="E7158" s="3">
        <v>720</v>
      </c>
      <c r="K7158" s="3">
        <v>1</v>
      </c>
      <c r="M7158" s="3">
        <f t="shared" si="520"/>
        <v>0.80965145449586262</v>
      </c>
      <c r="N7158" s="3">
        <f t="shared" si="520"/>
        <v>0.46889879960542946</v>
      </c>
      <c r="O7158" s="3">
        <f t="shared" si="520"/>
        <v>0.31048755732071037</v>
      </c>
      <c r="P7158" s="3">
        <f t="shared" si="519"/>
        <v>0.78712581829455575</v>
      </c>
      <c r="R7158" s="3">
        <f t="shared" si="521"/>
        <v>1.7348370659113923</v>
      </c>
      <c r="S7158" s="3">
        <f t="shared" si="522"/>
        <v>0.85003008885612896</v>
      </c>
      <c r="T7158" s="3">
        <f t="shared" si="523"/>
        <v>-0.16248353147002312</v>
      </c>
    </row>
    <row r="7159" spans="1:20" x14ac:dyDescent="0.25">
      <c r="A7159" s="12">
        <v>14349</v>
      </c>
      <c r="B7159" s="3">
        <v>0</v>
      </c>
      <c r="C7159" s="3">
        <v>134685</v>
      </c>
      <c r="D7159" s="3">
        <v>16.059999999999999</v>
      </c>
      <c r="E7159" s="3">
        <v>675</v>
      </c>
      <c r="K7159" s="3">
        <v>1</v>
      </c>
      <c r="M7159" s="3">
        <f t="shared" si="520"/>
        <v>-1.2349229255441945</v>
      </c>
      <c r="N7159" s="3">
        <f t="shared" si="520"/>
        <v>1.1073050114584755</v>
      </c>
      <c r="O7159" s="3">
        <f t="shared" si="520"/>
        <v>-0.2183414502652406</v>
      </c>
      <c r="P7159" s="3">
        <f t="shared" si="519"/>
        <v>-0.63911383635633834</v>
      </c>
      <c r="R7159" s="3">
        <f t="shared" si="521"/>
        <v>1.1126109968029563</v>
      </c>
      <c r="S7159" s="3">
        <f t="shared" si="522"/>
        <v>0.7526155614421608</v>
      </c>
      <c r="T7159" s="3">
        <f t="shared" si="523"/>
        <v>-0.28420072412697006</v>
      </c>
    </row>
    <row r="7160" spans="1:20" x14ac:dyDescent="0.25">
      <c r="A7160" s="12">
        <v>14350</v>
      </c>
      <c r="B7160" s="3">
        <v>0</v>
      </c>
      <c r="C7160" s="3">
        <v>65000</v>
      </c>
      <c r="D7160" s="3">
        <v>14.68</v>
      </c>
      <c r="E7160" s="3">
        <v>670</v>
      </c>
      <c r="K7160" s="3">
        <v>1</v>
      </c>
      <c r="M7160" s="3">
        <f t="shared" si="520"/>
        <v>-1.2349229255441945</v>
      </c>
      <c r="N7160" s="3">
        <f t="shared" si="520"/>
        <v>-0.17530524868220532</v>
      </c>
      <c r="O7160" s="3">
        <f t="shared" si="520"/>
        <v>-0.37361464823728557</v>
      </c>
      <c r="P7160" s="3">
        <f t="shared" si="519"/>
        <v>-0.79758490909532664</v>
      </c>
      <c r="R7160" s="3">
        <f t="shared" si="521"/>
        <v>1.0621949370866428</v>
      </c>
      <c r="S7160" s="3">
        <f t="shared" si="522"/>
        <v>0.74310977714252879</v>
      </c>
      <c r="T7160" s="3">
        <f t="shared" si="523"/>
        <v>-0.29691149666865391</v>
      </c>
    </row>
    <row r="7161" spans="1:20" x14ac:dyDescent="0.25">
      <c r="A7161" s="12">
        <v>14351</v>
      </c>
      <c r="B7161" s="3">
        <v>1</v>
      </c>
      <c r="C7161" s="3">
        <v>54000</v>
      </c>
      <c r="D7161" s="3">
        <v>20.67</v>
      </c>
      <c r="E7161" s="3">
        <v>690</v>
      </c>
      <c r="K7161" s="3">
        <v>1</v>
      </c>
      <c r="M7161" s="3">
        <f t="shared" si="520"/>
        <v>0.80965145449586262</v>
      </c>
      <c r="N7161" s="3">
        <f t="shared" si="520"/>
        <v>-0.37776937814403339</v>
      </c>
      <c r="O7161" s="3">
        <f t="shared" si="520"/>
        <v>0.30036104440949007</v>
      </c>
      <c r="P7161" s="3">
        <f t="shared" si="519"/>
        <v>-0.1637006181393737</v>
      </c>
      <c r="R7161" s="3">
        <f t="shared" si="521"/>
        <v>1.3643238611669144</v>
      </c>
      <c r="S7161" s="3">
        <f t="shared" si="522"/>
        <v>0.79646153982001988</v>
      </c>
      <c r="T7161" s="3">
        <f t="shared" si="523"/>
        <v>-0.22757643727618115</v>
      </c>
    </row>
    <row r="7162" spans="1:20" x14ac:dyDescent="0.25">
      <c r="A7162" s="12">
        <v>14353</v>
      </c>
      <c r="B7162" s="3">
        <v>0</v>
      </c>
      <c r="C7162" s="3">
        <v>45000</v>
      </c>
      <c r="D7162" s="3">
        <v>17.36</v>
      </c>
      <c r="E7162" s="3">
        <v>675</v>
      </c>
      <c r="K7162" s="3">
        <v>0</v>
      </c>
      <c r="M7162" s="3">
        <f t="shared" si="520"/>
        <v>-1.2349229255441945</v>
      </c>
      <c r="N7162" s="3">
        <f t="shared" si="520"/>
        <v>-0.54342184770371094</v>
      </c>
      <c r="O7162" s="3">
        <f t="shared" si="520"/>
        <v>-7.206959710316907E-2</v>
      </c>
      <c r="P7162" s="3">
        <f t="shared" si="519"/>
        <v>-0.63911383635633834</v>
      </c>
      <c r="R7162" s="3">
        <f t="shared" si="521"/>
        <v>1.0096612187954275</v>
      </c>
      <c r="S7162" s="3">
        <f t="shared" si="522"/>
        <v>0.73295384397797658</v>
      </c>
      <c r="T7162" s="3">
        <f t="shared" si="523"/>
        <v>-1.3203337665256683</v>
      </c>
    </row>
    <row r="7163" spans="1:20" x14ac:dyDescent="0.25">
      <c r="A7163" s="12">
        <v>14355</v>
      </c>
      <c r="B7163" s="3">
        <v>0</v>
      </c>
      <c r="C7163" s="3">
        <v>47463</v>
      </c>
      <c r="D7163" s="3">
        <v>11.05</v>
      </c>
      <c r="E7163" s="3">
        <v>670</v>
      </c>
      <c r="K7163" s="3">
        <v>0</v>
      </c>
      <c r="M7163" s="3">
        <f t="shared" si="520"/>
        <v>-1.2349229255441945</v>
      </c>
      <c r="N7163" s="3">
        <f t="shared" si="520"/>
        <v>-0.4980882885342125</v>
      </c>
      <c r="O7163" s="3">
        <f t="shared" si="520"/>
        <v>-0.78205066898983888</v>
      </c>
      <c r="P7163" s="3">
        <f t="shared" si="519"/>
        <v>-0.79758490909532664</v>
      </c>
      <c r="R7163" s="3">
        <f t="shared" si="521"/>
        <v>1.1836529989269393</v>
      </c>
      <c r="S7163" s="3">
        <f t="shared" si="522"/>
        <v>0.76560398687331144</v>
      </c>
      <c r="T7163" s="3">
        <f t="shared" si="523"/>
        <v>-1.4507432302691168</v>
      </c>
    </row>
    <row r="7164" spans="1:20" x14ac:dyDescent="0.25">
      <c r="A7164" s="12">
        <v>14356</v>
      </c>
      <c r="B7164" s="3">
        <v>1</v>
      </c>
      <c r="C7164" s="3">
        <v>62000</v>
      </c>
      <c r="D7164" s="3">
        <v>21.21</v>
      </c>
      <c r="E7164" s="3">
        <v>710</v>
      </c>
      <c r="K7164" s="3">
        <v>1</v>
      </c>
      <c r="M7164" s="3">
        <f t="shared" si="520"/>
        <v>0.80965145449586262</v>
      </c>
      <c r="N7164" s="3">
        <f t="shared" si="520"/>
        <v>-0.23052273853543115</v>
      </c>
      <c r="O7164" s="3">
        <f t="shared" si="520"/>
        <v>0.36112012187681197</v>
      </c>
      <c r="P7164" s="3">
        <f t="shared" si="519"/>
        <v>0.47018367281657925</v>
      </c>
      <c r="R7164" s="3">
        <f t="shared" si="521"/>
        <v>1.5797930427169735</v>
      </c>
      <c r="S7164" s="3">
        <f t="shared" si="522"/>
        <v>0.82917520578265203</v>
      </c>
      <c r="T7164" s="3">
        <f t="shared" si="523"/>
        <v>-0.18732380023918827</v>
      </c>
    </row>
    <row r="7165" spans="1:20" x14ac:dyDescent="0.25">
      <c r="A7165" s="12">
        <v>14357</v>
      </c>
      <c r="B7165" s="3">
        <v>1</v>
      </c>
      <c r="C7165" s="3">
        <v>72000</v>
      </c>
      <c r="D7165" s="3">
        <v>12.25</v>
      </c>
      <c r="E7165" s="3">
        <v>670</v>
      </c>
      <c r="K7165" s="3">
        <v>1</v>
      </c>
      <c r="M7165" s="3">
        <f t="shared" si="520"/>
        <v>0.80965145449586262</v>
      </c>
      <c r="N7165" s="3">
        <f t="shared" si="520"/>
        <v>-4.646443902467836E-2</v>
      </c>
      <c r="O7165" s="3">
        <f t="shared" si="520"/>
        <v>-0.6470304968402345</v>
      </c>
      <c r="P7165" s="3">
        <f t="shared" si="519"/>
        <v>-0.79758490909532664</v>
      </c>
      <c r="R7165" s="3">
        <f t="shared" si="521"/>
        <v>1.4522078349104648</v>
      </c>
      <c r="S7165" s="3">
        <f t="shared" si="522"/>
        <v>0.81033798938279578</v>
      </c>
      <c r="T7165" s="3">
        <f t="shared" si="523"/>
        <v>-0.21030384750596293</v>
      </c>
    </row>
    <row r="7166" spans="1:20" x14ac:dyDescent="0.25">
      <c r="A7166" s="12">
        <v>14362</v>
      </c>
      <c r="B7166" s="3">
        <v>0</v>
      </c>
      <c r="C7166" s="3">
        <v>110000</v>
      </c>
      <c r="D7166" s="3">
        <v>30.56</v>
      </c>
      <c r="E7166" s="3">
        <v>690</v>
      </c>
      <c r="K7166" s="3">
        <v>0</v>
      </c>
      <c r="M7166" s="3">
        <f t="shared" si="520"/>
        <v>-1.2349229255441945</v>
      </c>
      <c r="N7166" s="3">
        <f t="shared" si="520"/>
        <v>0.65295709911618227</v>
      </c>
      <c r="O7166" s="3">
        <f t="shared" si="520"/>
        <v>1.4131522965424794</v>
      </c>
      <c r="P7166" s="3">
        <f t="shared" si="519"/>
        <v>-0.1637006181393737</v>
      </c>
      <c r="R7166" s="3">
        <f t="shared" si="521"/>
        <v>0.74140501915993418</v>
      </c>
      <c r="S7166" s="3">
        <f t="shared" si="522"/>
        <v>0.67730301880772448</v>
      </c>
      <c r="T7166" s="3">
        <f t="shared" si="523"/>
        <v>-1.1310415348106317</v>
      </c>
    </row>
    <row r="7167" spans="1:20" x14ac:dyDescent="0.25">
      <c r="A7167" s="12">
        <v>14363</v>
      </c>
      <c r="B7167" s="3">
        <v>0</v>
      </c>
      <c r="C7167" s="3">
        <v>42000</v>
      </c>
      <c r="D7167" s="3">
        <v>22.34</v>
      </c>
      <c r="E7167" s="3">
        <v>695</v>
      </c>
      <c r="K7167" s="3">
        <v>1</v>
      </c>
      <c r="M7167" s="3">
        <f t="shared" si="520"/>
        <v>-1.2349229255441945</v>
      </c>
      <c r="N7167" s="3">
        <f t="shared" si="520"/>
        <v>-0.59863933755693677</v>
      </c>
      <c r="O7167" s="3">
        <f t="shared" si="520"/>
        <v>0.48826411731768937</v>
      </c>
      <c r="P7167" s="3">
        <f t="shared" si="519"/>
        <v>-5.2295454003854587E-3</v>
      </c>
      <c r="R7167" s="3">
        <f t="shared" si="521"/>
        <v>1.0564666119955015</v>
      </c>
      <c r="S7167" s="3">
        <f t="shared" si="522"/>
        <v>0.7420147314436869</v>
      </c>
      <c r="T7167" s="3">
        <f t="shared" si="523"/>
        <v>-0.29838618231414743</v>
      </c>
    </row>
    <row r="7168" spans="1:20" x14ac:dyDescent="0.25">
      <c r="A7168" s="12">
        <v>14364</v>
      </c>
      <c r="B7168" s="3">
        <v>1</v>
      </c>
      <c r="C7168" s="3">
        <v>47000</v>
      </c>
      <c r="D7168" s="3">
        <v>34.979999999999997</v>
      </c>
      <c r="E7168" s="3">
        <v>665</v>
      </c>
      <c r="K7168" s="3">
        <v>1</v>
      </c>
      <c r="M7168" s="3">
        <f t="shared" si="520"/>
        <v>0.80965145449586262</v>
      </c>
      <c r="N7168" s="3">
        <f t="shared" si="520"/>
        <v>-0.50661018780156031</v>
      </c>
      <c r="O7168" s="3">
        <f t="shared" si="520"/>
        <v>1.9104765972935223</v>
      </c>
      <c r="P7168" s="3">
        <f t="shared" si="519"/>
        <v>-0.95605598183431484</v>
      </c>
      <c r="R7168" s="3">
        <f t="shared" si="521"/>
        <v>0.55060528567932898</v>
      </c>
      <c r="S7168" s="3">
        <f t="shared" si="522"/>
        <v>0.63427601050974347</v>
      </c>
      <c r="T7168" s="3">
        <f t="shared" si="523"/>
        <v>-0.45527107147410684</v>
      </c>
    </row>
    <row r="7169" spans="1:20" x14ac:dyDescent="0.25">
      <c r="A7169" s="12">
        <v>14370</v>
      </c>
      <c r="B7169" s="3">
        <v>0</v>
      </c>
      <c r="C7169" s="3">
        <v>50000</v>
      </c>
      <c r="D7169" s="3">
        <v>23.24</v>
      </c>
      <c r="E7169" s="3">
        <v>720</v>
      </c>
      <c r="K7169" s="3">
        <v>1</v>
      </c>
      <c r="M7169" s="3">
        <f t="shared" si="520"/>
        <v>-1.2349229255441945</v>
      </c>
      <c r="N7169" s="3">
        <f t="shared" si="520"/>
        <v>-0.45139269794833453</v>
      </c>
      <c r="O7169" s="3">
        <f t="shared" si="520"/>
        <v>0.58952924642989246</v>
      </c>
      <c r="P7169" s="3">
        <f t="shared" si="519"/>
        <v>0.78712581829455575</v>
      </c>
      <c r="R7169" s="3">
        <f t="shared" si="521"/>
        <v>1.3163622399376926</v>
      </c>
      <c r="S7169" s="3">
        <f t="shared" si="522"/>
        <v>0.788575841359621</v>
      </c>
      <c r="T7169" s="3">
        <f t="shared" si="523"/>
        <v>-0.23752669285491088</v>
      </c>
    </row>
    <row r="7170" spans="1:20" x14ac:dyDescent="0.25">
      <c r="A7170" s="12">
        <v>14373</v>
      </c>
      <c r="B7170" s="3">
        <v>0</v>
      </c>
      <c r="C7170" s="3">
        <v>75000</v>
      </c>
      <c r="D7170" s="3">
        <v>11.36</v>
      </c>
      <c r="E7170" s="3">
        <v>695</v>
      </c>
      <c r="K7170" s="3">
        <v>1</v>
      </c>
      <c r="M7170" s="3">
        <f t="shared" si="520"/>
        <v>-1.2349229255441945</v>
      </c>
      <c r="N7170" s="3">
        <f t="shared" si="520"/>
        <v>8.7530508285474772E-3</v>
      </c>
      <c r="O7170" s="3">
        <f t="shared" si="520"/>
        <v>-0.74717045785119118</v>
      </c>
      <c r="P7170" s="3">
        <f t="shared" si="519"/>
        <v>-5.2295454003854587E-3</v>
      </c>
      <c r="R7170" s="3">
        <f t="shared" si="521"/>
        <v>1.4771591360873351</v>
      </c>
      <c r="S7170" s="3">
        <f t="shared" si="522"/>
        <v>0.81414310147968882</v>
      </c>
      <c r="T7170" s="3">
        <f t="shared" si="523"/>
        <v>-0.20561912808706825</v>
      </c>
    </row>
    <row r="7171" spans="1:20" x14ac:dyDescent="0.25">
      <c r="A7171" s="12">
        <v>14376</v>
      </c>
      <c r="B7171" s="3">
        <v>1</v>
      </c>
      <c r="C7171" s="3">
        <v>35464</v>
      </c>
      <c r="D7171" s="3">
        <v>34.65</v>
      </c>
      <c r="E7171" s="3">
        <v>710</v>
      </c>
      <c r="K7171" s="3">
        <v>1</v>
      </c>
      <c r="M7171" s="3">
        <f t="shared" si="520"/>
        <v>0.80965145449586262</v>
      </c>
      <c r="N7171" s="3">
        <f t="shared" si="520"/>
        <v>-0.71893984211716477</v>
      </c>
      <c r="O7171" s="3">
        <f t="shared" si="520"/>
        <v>1.8733460499523813</v>
      </c>
      <c r="P7171" s="3">
        <f t="shared" si="519"/>
        <v>0.47018367281657925</v>
      </c>
      <c r="R7171" s="3">
        <f t="shared" si="521"/>
        <v>1.0734319468937201</v>
      </c>
      <c r="S7171" s="3">
        <f t="shared" si="522"/>
        <v>0.74524902917664337</v>
      </c>
      <c r="T7171" s="3">
        <f t="shared" si="523"/>
        <v>-0.29403684910626277</v>
      </c>
    </row>
    <row r="7172" spans="1:20" x14ac:dyDescent="0.25">
      <c r="A7172" s="12">
        <v>14377</v>
      </c>
      <c r="B7172" s="3">
        <v>0</v>
      </c>
      <c r="C7172" s="3">
        <v>42000</v>
      </c>
      <c r="D7172" s="3">
        <v>8.6300000000000008</v>
      </c>
      <c r="E7172" s="3">
        <v>675</v>
      </c>
      <c r="K7172" s="3">
        <v>1</v>
      </c>
      <c r="M7172" s="3">
        <f t="shared" si="520"/>
        <v>-1.2349229255441945</v>
      </c>
      <c r="N7172" s="3">
        <f t="shared" si="520"/>
        <v>-0.59863933755693677</v>
      </c>
      <c r="O7172" s="3">
        <f t="shared" si="520"/>
        <v>-1.054341349491541</v>
      </c>
      <c r="P7172" s="3">
        <f t="shared" si="519"/>
        <v>-0.63911383635633834</v>
      </c>
      <c r="R7172" s="3">
        <f t="shared" si="521"/>
        <v>1.3260329540150746</v>
      </c>
      <c r="S7172" s="3">
        <f t="shared" si="522"/>
        <v>0.79018368175028386</v>
      </c>
      <c r="T7172" s="3">
        <f t="shared" si="523"/>
        <v>-0.23548985200232933</v>
      </c>
    </row>
    <row r="7173" spans="1:20" x14ac:dyDescent="0.25">
      <c r="A7173" s="12">
        <v>14378</v>
      </c>
      <c r="B7173" s="3">
        <v>1</v>
      </c>
      <c r="C7173" s="3">
        <v>42500</v>
      </c>
      <c r="D7173" s="3">
        <v>29.14</v>
      </c>
      <c r="E7173" s="3">
        <v>670</v>
      </c>
      <c r="K7173" s="3">
        <v>1</v>
      </c>
      <c r="M7173" s="3">
        <f t="shared" si="520"/>
        <v>0.80965145449586262</v>
      </c>
      <c r="N7173" s="3">
        <f t="shared" si="520"/>
        <v>-0.58943642258139906</v>
      </c>
      <c r="O7173" s="3">
        <f t="shared" si="520"/>
        <v>1.2533784261654479</v>
      </c>
      <c r="P7173" s="3">
        <f t="shared" si="519"/>
        <v>-0.79758490909532664</v>
      </c>
      <c r="R7173" s="3">
        <f t="shared" si="521"/>
        <v>0.81824937404355991</v>
      </c>
      <c r="S7173" s="3">
        <f t="shared" si="522"/>
        <v>0.69386460449928844</v>
      </c>
      <c r="T7173" s="3">
        <f t="shared" si="523"/>
        <v>-0.36547843189014573</v>
      </c>
    </row>
    <row r="7174" spans="1:20" x14ac:dyDescent="0.25">
      <c r="A7174" s="12">
        <v>14386</v>
      </c>
      <c r="B7174" s="3">
        <v>1</v>
      </c>
      <c r="C7174" s="3">
        <v>62000</v>
      </c>
      <c r="D7174" s="3">
        <v>6.77</v>
      </c>
      <c r="E7174" s="3">
        <v>695</v>
      </c>
      <c r="K7174" s="3">
        <v>1</v>
      </c>
      <c r="M7174" s="3">
        <f t="shared" si="520"/>
        <v>0.80965145449586262</v>
      </c>
      <c r="N7174" s="3">
        <f t="shared" si="520"/>
        <v>-0.23052273853543115</v>
      </c>
      <c r="O7174" s="3">
        <f t="shared" si="520"/>
        <v>-1.2636226163234281</v>
      </c>
      <c r="P7174" s="3">
        <f t="shared" si="519"/>
        <v>-5.2295454003854587E-3</v>
      </c>
      <c r="R7174" s="3">
        <f t="shared" si="521"/>
        <v>1.9335190519168637</v>
      </c>
      <c r="S7174" s="3">
        <f t="shared" si="522"/>
        <v>0.87363841434429945</v>
      </c>
      <c r="T7174" s="3">
        <f t="shared" si="523"/>
        <v>-0.13508870249454416</v>
      </c>
    </row>
    <row r="7175" spans="1:20" x14ac:dyDescent="0.25">
      <c r="A7175" s="12">
        <v>14387</v>
      </c>
      <c r="B7175" s="3">
        <v>0</v>
      </c>
      <c r="C7175" s="3">
        <v>48000</v>
      </c>
      <c r="D7175" s="3">
        <v>15.82</v>
      </c>
      <c r="E7175" s="3">
        <v>665</v>
      </c>
      <c r="K7175" s="3">
        <v>0</v>
      </c>
      <c r="M7175" s="3">
        <f t="shared" si="520"/>
        <v>-1.2349229255441945</v>
      </c>
      <c r="N7175" s="3">
        <f t="shared" si="520"/>
        <v>-0.48820435785048505</v>
      </c>
      <c r="O7175" s="3">
        <f t="shared" si="520"/>
        <v>-0.24534548469516132</v>
      </c>
      <c r="P7175" s="3">
        <f t="shared" si="519"/>
        <v>-0.95605598183431484</v>
      </c>
      <c r="R7175" s="3">
        <f t="shared" si="521"/>
        <v>0.95255792888983415</v>
      </c>
      <c r="S7175" s="3">
        <f t="shared" si="522"/>
        <v>0.72162930711552997</v>
      </c>
      <c r="T7175" s="3">
        <f t="shared" si="523"/>
        <v>-1.278801625874658</v>
      </c>
    </row>
    <row r="7176" spans="1:20" x14ac:dyDescent="0.25">
      <c r="A7176" s="12">
        <v>14389</v>
      </c>
      <c r="B7176" s="3">
        <v>0</v>
      </c>
      <c r="C7176" s="3">
        <v>230000</v>
      </c>
      <c r="D7176" s="3">
        <v>8.66</v>
      </c>
      <c r="E7176" s="3">
        <v>665</v>
      </c>
      <c r="K7176" s="3">
        <v>1</v>
      </c>
      <c r="M7176" s="3">
        <f t="shared" si="520"/>
        <v>-1.2349229255441945</v>
      </c>
      <c r="N7176" s="3">
        <f t="shared" si="520"/>
        <v>2.8616566932452159</v>
      </c>
      <c r="O7176" s="3">
        <f t="shared" si="520"/>
        <v>-1.050965845187801</v>
      </c>
      <c r="P7176" s="3">
        <f t="shared" si="519"/>
        <v>-0.95605598183431484</v>
      </c>
      <c r="R7176" s="3">
        <f t="shared" si="521"/>
        <v>1.3263102014195263</v>
      </c>
      <c r="S7176" s="3">
        <f t="shared" si="522"/>
        <v>0.7902296438505928</v>
      </c>
      <c r="T7176" s="3">
        <f t="shared" si="523"/>
        <v>-0.23543168734429037</v>
      </c>
    </row>
    <row r="7177" spans="1:20" x14ac:dyDescent="0.25">
      <c r="A7177" s="12">
        <v>14391</v>
      </c>
      <c r="B7177" s="3">
        <v>1</v>
      </c>
      <c r="C7177" s="3">
        <v>50000</v>
      </c>
      <c r="D7177" s="3">
        <v>23.36</v>
      </c>
      <c r="E7177" s="3">
        <v>715</v>
      </c>
      <c r="K7177" s="3">
        <v>0</v>
      </c>
      <c r="M7177" s="3">
        <f t="shared" si="520"/>
        <v>0.80965145449586262</v>
      </c>
      <c r="N7177" s="3">
        <f t="shared" si="520"/>
        <v>-0.45139269794833453</v>
      </c>
      <c r="O7177" s="3">
        <f t="shared" si="520"/>
        <v>0.60303126364485304</v>
      </c>
      <c r="P7177" s="3">
        <f t="shared" si="519"/>
        <v>0.62865474555556744</v>
      </c>
      <c r="R7177" s="3">
        <f t="shared" si="521"/>
        <v>1.5515352968369891</v>
      </c>
      <c r="S7177" s="3">
        <f t="shared" si="522"/>
        <v>0.82513536579287805</v>
      </c>
      <c r="T7177" s="3">
        <f t="shared" si="523"/>
        <v>-1.7437431231951117</v>
      </c>
    </row>
    <row r="7178" spans="1:20" x14ac:dyDescent="0.25">
      <c r="A7178" s="12">
        <v>14392</v>
      </c>
      <c r="B7178" s="3">
        <v>1</v>
      </c>
      <c r="C7178" s="3">
        <v>85000</v>
      </c>
      <c r="D7178" s="3">
        <v>17.18</v>
      </c>
      <c r="E7178" s="3">
        <v>705</v>
      </c>
      <c r="K7178" s="3">
        <v>1</v>
      </c>
      <c r="M7178" s="3">
        <f t="shared" si="520"/>
        <v>0.80965145449586262</v>
      </c>
      <c r="N7178" s="3">
        <f t="shared" si="520"/>
        <v>0.19281135033930027</v>
      </c>
      <c r="O7178" s="3">
        <f t="shared" si="520"/>
        <v>-9.2322622925609707E-2</v>
      </c>
      <c r="P7178" s="3">
        <f t="shared" si="520"/>
        <v>0.311712600077591</v>
      </c>
      <c r="R7178" s="3">
        <f t="shared" si="521"/>
        <v>1.6833961868389125</v>
      </c>
      <c r="S7178" s="3">
        <f t="shared" si="522"/>
        <v>0.84335371868865139</v>
      </c>
      <c r="T7178" s="3">
        <f t="shared" si="523"/>
        <v>-0.17036881386274291</v>
      </c>
    </row>
    <row r="7179" spans="1:20" x14ac:dyDescent="0.25">
      <c r="A7179" s="12">
        <v>14393</v>
      </c>
      <c r="B7179" s="3">
        <v>1</v>
      </c>
      <c r="C7179" s="3">
        <v>35000</v>
      </c>
      <c r="D7179" s="3">
        <v>17.420000000000002</v>
      </c>
      <c r="E7179" s="3">
        <v>730</v>
      </c>
      <c r="K7179" s="3">
        <v>0</v>
      </c>
      <c r="M7179" s="3">
        <f t="shared" ref="M7179:P7242" si="524">(B7179-B$5)/B$6</f>
        <v>0.80965145449586262</v>
      </c>
      <c r="N7179" s="3">
        <f t="shared" si="524"/>
        <v>-0.72748014721446375</v>
      </c>
      <c r="O7179" s="3">
        <f t="shared" si="524"/>
        <v>-6.5318588495688598E-2</v>
      </c>
      <c r="P7179" s="3">
        <f t="shared" si="524"/>
        <v>1.1040679637725321</v>
      </c>
      <c r="R7179" s="3">
        <f t="shared" ref="R7179:R7242" si="525">$L$7+SUMPRODUCT($M$7:$P$7,M7179:P7179)</f>
        <v>1.9314183786517916</v>
      </c>
      <c r="S7179" s="3">
        <f t="shared" ref="S7179:S7242" si="526">1/(1+EXP(-R7179))</f>
        <v>0.87340632983948585</v>
      </c>
      <c r="T7179" s="3">
        <f t="shared" si="523"/>
        <v>-2.0667727692541553</v>
      </c>
    </row>
    <row r="7180" spans="1:20" x14ac:dyDescent="0.25">
      <c r="A7180" s="12">
        <v>14394</v>
      </c>
      <c r="B7180" s="3">
        <v>1</v>
      </c>
      <c r="C7180" s="3">
        <v>35000</v>
      </c>
      <c r="D7180" s="3">
        <v>12.95</v>
      </c>
      <c r="E7180" s="3">
        <v>670</v>
      </c>
      <c r="K7180" s="3">
        <v>1</v>
      </c>
      <c r="M7180" s="3">
        <f t="shared" si="524"/>
        <v>0.80965145449586262</v>
      </c>
      <c r="N7180" s="3">
        <f t="shared" si="524"/>
        <v>-0.72748014721446375</v>
      </c>
      <c r="O7180" s="3">
        <f t="shared" si="524"/>
        <v>-0.56826872975296538</v>
      </c>
      <c r="P7180" s="3">
        <f t="shared" si="524"/>
        <v>-0.79758490909532664</v>
      </c>
      <c r="R7180" s="3">
        <f t="shared" si="525"/>
        <v>1.4037688963666031</v>
      </c>
      <c r="S7180" s="3">
        <f t="shared" si="526"/>
        <v>0.80278127442243652</v>
      </c>
      <c r="T7180" s="3">
        <f t="shared" ref="T7180:T7243" si="527">IF(K7180=1,LN(S7180),LN(1-S7180))</f>
        <v>-0.21967298766528165</v>
      </c>
    </row>
    <row r="7181" spans="1:20" x14ac:dyDescent="0.25">
      <c r="A7181" s="12">
        <v>14396</v>
      </c>
      <c r="B7181" s="3">
        <v>1</v>
      </c>
      <c r="C7181" s="3">
        <v>142000</v>
      </c>
      <c r="D7181" s="3">
        <v>13.3</v>
      </c>
      <c r="E7181" s="3">
        <v>680</v>
      </c>
      <c r="K7181" s="3">
        <v>1</v>
      </c>
      <c r="M7181" s="3">
        <f t="shared" si="524"/>
        <v>0.80965145449586262</v>
      </c>
      <c r="N7181" s="3">
        <f t="shared" si="524"/>
        <v>1.2419436575505911</v>
      </c>
      <c r="O7181" s="3">
        <f t="shared" si="524"/>
        <v>-0.5288878462093306</v>
      </c>
      <c r="P7181" s="3">
        <f t="shared" si="524"/>
        <v>-0.48064276361735014</v>
      </c>
      <c r="R7181" s="3">
        <f t="shared" si="525"/>
        <v>1.5723977117376702</v>
      </c>
      <c r="S7181" s="3">
        <f t="shared" si="526"/>
        <v>0.82812515243735474</v>
      </c>
      <c r="T7181" s="3">
        <f t="shared" si="527"/>
        <v>-0.18859098573227068</v>
      </c>
    </row>
    <row r="7182" spans="1:20" x14ac:dyDescent="0.25">
      <c r="A7182" s="12">
        <v>14397</v>
      </c>
      <c r="B7182" s="3">
        <v>0</v>
      </c>
      <c r="C7182" s="3">
        <v>62000</v>
      </c>
      <c r="D7182" s="3">
        <v>11.73</v>
      </c>
      <c r="E7182" s="3">
        <v>665</v>
      </c>
      <c r="K7182" s="3">
        <v>1</v>
      </c>
      <c r="M7182" s="3">
        <f t="shared" si="524"/>
        <v>-1.2349229255441945</v>
      </c>
      <c r="N7182" s="3">
        <f t="shared" si="524"/>
        <v>-0.23052273853543115</v>
      </c>
      <c r="O7182" s="3">
        <f t="shared" si="524"/>
        <v>-0.70553923810506303</v>
      </c>
      <c r="P7182" s="3">
        <f t="shared" si="524"/>
        <v>-0.95605598183431484</v>
      </c>
      <c r="R7182" s="3">
        <f t="shared" si="525"/>
        <v>1.1103218996394286</v>
      </c>
      <c r="S7182" s="3">
        <f t="shared" si="526"/>
        <v>0.75218911861193594</v>
      </c>
      <c r="T7182" s="3">
        <f t="shared" si="527"/>
        <v>-0.28476749913410943</v>
      </c>
    </row>
    <row r="7183" spans="1:20" x14ac:dyDescent="0.25">
      <c r="A7183" s="12">
        <v>14400</v>
      </c>
      <c r="B7183" s="3">
        <v>1</v>
      </c>
      <c r="C7183" s="3">
        <v>94000</v>
      </c>
      <c r="D7183" s="3">
        <v>31.47</v>
      </c>
      <c r="E7183" s="3">
        <v>660</v>
      </c>
      <c r="K7183" s="3">
        <v>0</v>
      </c>
      <c r="M7183" s="3">
        <f t="shared" si="524"/>
        <v>0.80965145449586262</v>
      </c>
      <c r="N7183" s="3">
        <f t="shared" si="524"/>
        <v>0.3584638198989778</v>
      </c>
      <c r="O7183" s="3">
        <f t="shared" si="524"/>
        <v>1.5155425937559295</v>
      </c>
      <c r="P7183" s="3">
        <f t="shared" si="524"/>
        <v>-1.114527054573303</v>
      </c>
      <c r="R7183" s="3">
        <f t="shared" si="525"/>
        <v>0.6501215801881074</v>
      </c>
      <c r="S7183" s="3">
        <f t="shared" si="526"/>
        <v>0.65703785996800013</v>
      </c>
      <c r="T7183" s="3">
        <f t="shared" si="527"/>
        <v>-1.0701352168238503</v>
      </c>
    </row>
    <row r="7184" spans="1:20" x14ac:dyDescent="0.25">
      <c r="A7184" s="12">
        <v>14401</v>
      </c>
      <c r="B7184" s="3">
        <v>0</v>
      </c>
      <c r="C7184" s="3">
        <v>83000</v>
      </c>
      <c r="D7184" s="3">
        <v>14.03</v>
      </c>
      <c r="E7184" s="3">
        <v>705</v>
      </c>
      <c r="K7184" s="3">
        <v>1</v>
      </c>
      <c r="M7184" s="3">
        <f t="shared" si="524"/>
        <v>-1.2349229255441945</v>
      </c>
      <c r="N7184" s="3">
        <f t="shared" si="524"/>
        <v>0.1559996904371497</v>
      </c>
      <c r="O7184" s="3">
        <f t="shared" si="524"/>
        <v>-0.44675057481832137</v>
      </c>
      <c r="P7184" s="3">
        <f t="shared" si="524"/>
        <v>0.311712600077591</v>
      </c>
      <c r="R7184" s="3">
        <f t="shared" si="525"/>
        <v>1.499885810865675</v>
      </c>
      <c r="S7184" s="3">
        <f t="shared" si="526"/>
        <v>0.81755744467178915</v>
      </c>
      <c r="T7184" s="3">
        <f t="shared" si="527"/>
        <v>-0.20143410996779018</v>
      </c>
    </row>
    <row r="7185" spans="1:20" x14ac:dyDescent="0.25">
      <c r="A7185" s="12">
        <v>14402</v>
      </c>
      <c r="B7185" s="3">
        <v>1</v>
      </c>
      <c r="C7185" s="3">
        <v>33000</v>
      </c>
      <c r="D7185" s="3">
        <v>21.75</v>
      </c>
      <c r="E7185" s="3">
        <v>660</v>
      </c>
      <c r="K7185" s="3">
        <v>1</v>
      </c>
      <c r="M7185" s="3">
        <f t="shared" si="524"/>
        <v>0.80965145449586262</v>
      </c>
      <c r="N7185" s="3">
        <f t="shared" si="524"/>
        <v>-0.76429180711661426</v>
      </c>
      <c r="O7185" s="3">
        <f t="shared" si="524"/>
        <v>0.42187919934413387</v>
      </c>
      <c r="P7185" s="3">
        <f t="shared" si="524"/>
        <v>-1.114527054573303</v>
      </c>
      <c r="R7185" s="3">
        <f t="shared" si="525"/>
        <v>0.96664920300330592</v>
      </c>
      <c r="S7185" s="3">
        <f t="shared" si="526"/>
        <v>0.72445110931230683</v>
      </c>
      <c r="T7185" s="3">
        <f t="shared" si="527"/>
        <v>-0.32234100146900158</v>
      </c>
    </row>
    <row r="7186" spans="1:20" x14ac:dyDescent="0.25">
      <c r="A7186" s="12">
        <v>14403</v>
      </c>
      <c r="B7186" s="3">
        <v>0</v>
      </c>
      <c r="C7186" s="3">
        <v>54000</v>
      </c>
      <c r="D7186" s="3">
        <v>26.24</v>
      </c>
      <c r="E7186" s="3">
        <v>675</v>
      </c>
      <c r="K7186" s="3">
        <v>1</v>
      </c>
      <c r="M7186" s="3">
        <f t="shared" si="524"/>
        <v>-1.2349229255441945</v>
      </c>
      <c r="N7186" s="3">
        <f t="shared" si="524"/>
        <v>-0.37776937814403339</v>
      </c>
      <c r="O7186" s="3">
        <f t="shared" si="524"/>
        <v>0.92707967680390357</v>
      </c>
      <c r="P7186" s="3">
        <f t="shared" si="524"/>
        <v>-0.63911383635633834</v>
      </c>
      <c r="R7186" s="3">
        <f t="shared" si="525"/>
        <v>0.691538721249771</v>
      </c>
      <c r="S7186" s="3">
        <f t="shared" si="526"/>
        <v>0.6663091354957642</v>
      </c>
      <c r="T7186" s="3">
        <f t="shared" si="527"/>
        <v>-0.40600154872305971</v>
      </c>
    </row>
    <row r="7187" spans="1:20" x14ac:dyDescent="0.25">
      <c r="A7187" s="12">
        <v>14404</v>
      </c>
      <c r="B7187" s="3">
        <v>1</v>
      </c>
      <c r="C7187" s="3">
        <v>127000</v>
      </c>
      <c r="D7187" s="3">
        <v>10.94</v>
      </c>
      <c r="E7187" s="3">
        <v>675</v>
      </c>
      <c r="K7187" s="3">
        <v>0</v>
      </c>
      <c r="M7187" s="3">
        <f t="shared" si="524"/>
        <v>0.80965145449586262</v>
      </c>
      <c r="N7187" s="3">
        <f t="shared" si="524"/>
        <v>0.96585620828446206</v>
      </c>
      <c r="O7187" s="3">
        <f t="shared" si="524"/>
        <v>-0.79442751810355272</v>
      </c>
      <c r="P7187" s="3">
        <f t="shared" si="524"/>
        <v>-0.63911383635633834</v>
      </c>
      <c r="R7187" s="3">
        <f t="shared" si="525"/>
        <v>1.5915834773814792</v>
      </c>
      <c r="S7187" s="3">
        <f t="shared" si="526"/>
        <v>0.83083877061903022</v>
      </c>
      <c r="T7187" s="3">
        <f t="shared" si="527"/>
        <v>-1.7769029988411829</v>
      </c>
    </row>
    <row r="7188" spans="1:20" x14ac:dyDescent="0.25">
      <c r="A7188" s="12">
        <v>14405</v>
      </c>
      <c r="B7188" s="3">
        <v>1</v>
      </c>
      <c r="C7188" s="3">
        <v>197000</v>
      </c>
      <c r="D7188" s="3">
        <v>15.64</v>
      </c>
      <c r="E7188" s="3">
        <v>710</v>
      </c>
      <c r="K7188" s="3">
        <v>0</v>
      </c>
      <c r="M7188" s="3">
        <f t="shared" si="524"/>
        <v>0.80965145449586262</v>
      </c>
      <c r="N7188" s="3">
        <f t="shared" si="524"/>
        <v>2.2542643048597317</v>
      </c>
      <c r="O7188" s="3">
        <f t="shared" si="524"/>
        <v>-0.26559851051760197</v>
      </c>
      <c r="P7188" s="3">
        <f t="shared" si="524"/>
        <v>0.47018367281657925</v>
      </c>
      <c r="R7188" s="3">
        <f t="shared" si="525"/>
        <v>1.8664684683178367</v>
      </c>
      <c r="S7188" s="3">
        <f t="shared" si="526"/>
        <v>0.86604912074178386</v>
      </c>
      <c r="T7188" s="3">
        <f t="shared" si="527"/>
        <v>-2.0102821189353013</v>
      </c>
    </row>
    <row r="7189" spans="1:20" x14ac:dyDescent="0.25">
      <c r="A7189" s="12">
        <v>14406</v>
      </c>
      <c r="B7189" s="3">
        <v>1</v>
      </c>
      <c r="C7189" s="3">
        <v>50000</v>
      </c>
      <c r="D7189" s="3">
        <v>3.58</v>
      </c>
      <c r="E7189" s="3">
        <v>800</v>
      </c>
      <c r="K7189" s="3">
        <v>1</v>
      </c>
      <c r="M7189" s="3">
        <f t="shared" si="524"/>
        <v>0.80965145449586262</v>
      </c>
      <c r="N7189" s="3">
        <f t="shared" si="524"/>
        <v>-0.45139269794833453</v>
      </c>
      <c r="O7189" s="3">
        <f t="shared" si="524"/>
        <v>-1.6225512406211264</v>
      </c>
      <c r="P7189" s="3">
        <f t="shared" si="524"/>
        <v>3.3226629821183673</v>
      </c>
      <c r="R7189" s="3">
        <f t="shared" si="525"/>
        <v>3.2509045354243202</v>
      </c>
      <c r="S7189" s="3">
        <f t="shared" si="526"/>
        <v>0.96270560226244251</v>
      </c>
      <c r="T7189" s="3">
        <f t="shared" si="527"/>
        <v>-3.8007622891950588E-2</v>
      </c>
    </row>
    <row r="7190" spans="1:20" x14ac:dyDescent="0.25">
      <c r="A7190" s="12">
        <v>14407</v>
      </c>
      <c r="B7190" s="3">
        <v>1</v>
      </c>
      <c r="C7190" s="3">
        <v>25500</v>
      </c>
      <c r="D7190" s="3">
        <v>28.75</v>
      </c>
      <c r="E7190" s="3">
        <v>670</v>
      </c>
      <c r="K7190" s="3">
        <v>0</v>
      </c>
      <c r="M7190" s="3">
        <f t="shared" si="524"/>
        <v>0.80965145449586262</v>
      </c>
      <c r="N7190" s="3">
        <f t="shared" si="524"/>
        <v>-0.90233553174967884</v>
      </c>
      <c r="O7190" s="3">
        <f t="shared" si="524"/>
        <v>1.2094968702168263</v>
      </c>
      <c r="P7190" s="3">
        <f t="shared" si="524"/>
        <v>-0.79758490909532664</v>
      </c>
      <c r="R7190" s="3">
        <f t="shared" si="525"/>
        <v>0.82193402993582754</v>
      </c>
      <c r="S7190" s="3">
        <f t="shared" si="526"/>
        <v>0.69464672668953242</v>
      </c>
      <c r="T7190" s="3">
        <f t="shared" si="527"/>
        <v>-1.1862858995064665</v>
      </c>
    </row>
    <row r="7191" spans="1:20" x14ac:dyDescent="0.25">
      <c r="A7191" s="12">
        <v>14408</v>
      </c>
      <c r="B7191" s="3">
        <v>1</v>
      </c>
      <c r="C7191" s="3">
        <v>66000</v>
      </c>
      <c r="D7191" s="3">
        <v>32.18</v>
      </c>
      <c r="E7191" s="3">
        <v>685</v>
      </c>
      <c r="K7191" s="3">
        <v>1</v>
      </c>
      <c r="M7191" s="3">
        <f t="shared" si="524"/>
        <v>0.80965145449586262</v>
      </c>
      <c r="N7191" s="3">
        <f t="shared" si="524"/>
        <v>-0.15689941873113003</v>
      </c>
      <c r="O7191" s="3">
        <f t="shared" si="524"/>
        <v>1.5954295289444456</v>
      </c>
      <c r="P7191" s="3">
        <f t="shared" si="524"/>
        <v>-0.32217169087836195</v>
      </c>
      <c r="R7191" s="3">
        <f>$L$7+SUMPRODUCT($M$7:$P$7,M7191:P7191)</f>
        <v>0.8946405098298289</v>
      </c>
      <c r="S7191" s="3">
        <f t="shared" si="526"/>
        <v>0.70984688178411459</v>
      </c>
      <c r="T7191" s="3">
        <f t="shared" si="527"/>
        <v>-0.34270599166361454</v>
      </c>
    </row>
    <row r="7192" spans="1:20" x14ac:dyDescent="0.25">
      <c r="A7192" s="12">
        <v>14412</v>
      </c>
      <c r="B7192" s="3">
        <v>0</v>
      </c>
      <c r="C7192" s="3">
        <v>60000</v>
      </c>
      <c r="D7192" s="3">
        <v>15.92</v>
      </c>
      <c r="E7192" s="3">
        <v>660</v>
      </c>
      <c r="K7192" s="3">
        <v>1</v>
      </c>
      <c r="M7192" s="3">
        <f t="shared" si="524"/>
        <v>-1.2349229255441945</v>
      </c>
      <c r="N7192" s="3">
        <f t="shared" si="524"/>
        <v>-0.26733439843758172</v>
      </c>
      <c r="O7192" s="3">
        <f t="shared" si="524"/>
        <v>-0.23409380368269433</v>
      </c>
      <c r="P7192" s="3">
        <f t="shared" si="524"/>
        <v>-1.114527054573303</v>
      </c>
      <c r="R7192" s="3">
        <f t="shared" si="525"/>
        <v>0.89879755846393228</v>
      </c>
      <c r="S7192" s="3">
        <f t="shared" si="526"/>
        <v>0.71070233785511927</v>
      </c>
      <c r="T7192" s="3">
        <f t="shared" si="527"/>
        <v>-0.34150158964418825</v>
      </c>
    </row>
    <row r="7193" spans="1:20" x14ac:dyDescent="0.25">
      <c r="A7193" s="12">
        <v>14416</v>
      </c>
      <c r="B7193" s="3">
        <v>1</v>
      </c>
      <c r="C7193" s="3">
        <v>51000</v>
      </c>
      <c r="D7193" s="3">
        <v>19.72</v>
      </c>
      <c r="E7193" s="3">
        <v>785</v>
      </c>
      <c r="K7193" s="3">
        <v>1</v>
      </c>
      <c r="M7193" s="3">
        <f t="shared" si="524"/>
        <v>0.80965145449586262</v>
      </c>
      <c r="N7193" s="3">
        <f t="shared" si="524"/>
        <v>-0.43298686799725922</v>
      </c>
      <c r="O7193" s="3">
        <f t="shared" si="524"/>
        <v>0.19347007479105291</v>
      </c>
      <c r="P7193" s="3">
        <f t="shared" si="524"/>
        <v>2.8472497639014027</v>
      </c>
      <c r="R7193" s="3">
        <f t="shared" si="525"/>
        <v>2.4905327314692727</v>
      </c>
      <c r="S7193" s="3">
        <f t="shared" si="526"/>
        <v>0.92347545849544999</v>
      </c>
      <c r="T7193" s="3">
        <f t="shared" si="527"/>
        <v>-7.9611054145922303E-2</v>
      </c>
    </row>
    <row r="7194" spans="1:20" x14ac:dyDescent="0.25">
      <c r="A7194" s="12">
        <v>14417</v>
      </c>
      <c r="B7194" s="3">
        <v>0</v>
      </c>
      <c r="C7194" s="3">
        <v>34000</v>
      </c>
      <c r="D7194" s="3">
        <v>7.13</v>
      </c>
      <c r="E7194" s="3">
        <v>705</v>
      </c>
      <c r="K7194" s="3">
        <v>1</v>
      </c>
      <c r="M7194" s="3">
        <f t="shared" si="524"/>
        <v>-1.2349229255441945</v>
      </c>
      <c r="N7194" s="3">
        <f t="shared" si="524"/>
        <v>-0.74588597716553895</v>
      </c>
      <c r="O7194" s="3">
        <f t="shared" si="524"/>
        <v>-1.2231165646785469</v>
      </c>
      <c r="P7194" s="3">
        <f t="shared" si="524"/>
        <v>0.311712600077591</v>
      </c>
      <c r="R7194" s="3">
        <f t="shared" si="525"/>
        <v>1.7210516187662628</v>
      </c>
      <c r="S7194" s="3">
        <f t="shared" si="526"/>
        <v>0.84826424189533545</v>
      </c>
      <c r="T7194" s="3">
        <f t="shared" si="527"/>
        <v>-0.1645630857206529</v>
      </c>
    </row>
    <row r="7195" spans="1:20" x14ac:dyDescent="0.25">
      <c r="A7195" s="12">
        <v>14419</v>
      </c>
      <c r="B7195" s="3">
        <v>0</v>
      </c>
      <c r="C7195" s="3">
        <v>55000</v>
      </c>
      <c r="D7195" s="3">
        <v>17.559999999999999</v>
      </c>
      <c r="E7195" s="3">
        <v>675</v>
      </c>
      <c r="K7195" s="3">
        <v>1</v>
      </c>
      <c r="M7195" s="3">
        <f t="shared" si="524"/>
        <v>-1.2349229255441945</v>
      </c>
      <c r="N7195" s="3">
        <f t="shared" si="524"/>
        <v>-0.35936354819295813</v>
      </c>
      <c r="O7195" s="3">
        <f t="shared" si="524"/>
        <v>-4.9566235078235078E-2</v>
      </c>
      <c r="P7195" s="3">
        <f t="shared" si="524"/>
        <v>-0.63911383635633834</v>
      </c>
      <c r="R7195" s="3">
        <f t="shared" si="525"/>
        <v>1.0085659063922097</v>
      </c>
      <c r="S7195" s="3">
        <f t="shared" si="526"/>
        <v>0.73273940104058333</v>
      </c>
      <c r="T7195" s="3">
        <f t="shared" si="527"/>
        <v>-0.31096516412818392</v>
      </c>
    </row>
    <row r="7196" spans="1:20" x14ac:dyDescent="0.25">
      <c r="A7196" s="12">
        <v>14421</v>
      </c>
      <c r="B7196" s="3">
        <v>1</v>
      </c>
      <c r="C7196" s="3">
        <v>45000</v>
      </c>
      <c r="D7196" s="3">
        <v>17.68</v>
      </c>
      <c r="E7196" s="3">
        <v>660</v>
      </c>
      <c r="K7196" s="3">
        <v>1</v>
      </c>
      <c r="M7196" s="3">
        <f t="shared" si="524"/>
        <v>0.80965145449586262</v>
      </c>
      <c r="N7196" s="3">
        <f t="shared" si="524"/>
        <v>-0.54342184770371094</v>
      </c>
      <c r="O7196" s="3">
        <f t="shared" si="524"/>
        <v>-3.6064217863274524E-2</v>
      </c>
      <c r="P7196" s="3">
        <f t="shared" si="524"/>
        <v>-1.114527054573303</v>
      </c>
      <c r="R7196" s="3">
        <f t="shared" si="525"/>
        <v>1.122445086465387</v>
      </c>
      <c r="S7196" s="3">
        <f t="shared" si="526"/>
        <v>0.75444197317263872</v>
      </c>
      <c r="T7196" s="3">
        <f t="shared" si="527"/>
        <v>-0.28177691138898409</v>
      </c>
    </row>
    <row r="7197" spans="1:20" x14ac:dyDescent="0.25">
      <c r="A7197" s="12">
        <v>14422</v>
      </c>
      <c r="B7197" s="3">
        <v>1</v>
      </c>
      <c r="C7197" s="3">
        <v>150000</v>
      </c>
      <c r="D7197" s="3">
        <v>10.73</v>
      </c>
      <c r="E7197" s="3">
        <v>715</v>
      </c>
      <c r="K7197" s="3">
        <v>1</v>
      </c>
      <c r="M7197" s="3">
        <f t="shared" si="524"/>
        <v>0.80965145449586262</v>
      </c>
      <c r="N7197" s="3">
        <f t="shared" si="524"/>
        <v>1.3891902971591934</v>
      </c>
      <c r="O7197" s="3">
        <f t="shared" si="524"/>
        <v>-0.81805604822973343</v>
      </c>
      <c r="P7197" s="3">
        <f t="shared" si="524"/>
        <v>0.62865474555556744</v>
      </c>
      <c r="R7197" s="3">
        <f t="shared" si="525"/>
        <v>2.0738821912737531</v>
      </c>
      <c r="S7197" s="3">
        <f t="shared" si="526"/>
        <v>0.88833862901593585</v>
      </c>
      <c r="T7197" s="3">
        <f t="shared" si="527"/>
        <v>-0.1184022696992874</v>
      </c>
    </row>
    <row r="7198" spans="1:20" x14ac:dyDescent="0.25">
      <c r="A7198" s="12">
        <v>14423</v>
      </c>
      <c r="B7198" s="3">
        <v>1</v>
      </c>
      <c r="C7198" s="3">
        <v>48000</v>
      </c>
      <c r="D7198" s="3">
        <v>7</v>
      </c>
      <c r="E7198" s="3">
        <v>670</v>
      </c>
      <c r="K7198" s="3">
        <v>1</v>
      </c>
      <c r="M7198" s="3">
        <f t="shared" si="524"/>
        <v>0.80965145449586262</v>
      </c>
      <c r="N7198" s="3">
        <f t="shared" si="524"/>
        <v>-0.48820435785048505</v>
      </c>
      <c r="O7198" s="3">
        <f t="shared" si="524"/>
        <v>-1.2377437499947539</v>
      </c>
      <c r="P7198" s="3">
        <f t="shared" si="524"/>
        <v>-0.79758490909532664</v>
      </c>
      <c r="R7198" s="3">
        <f t="shared" si="525"/>
        <v>1.6287149912466663</v>
      </c>
      <c r="S7198" s="3">
        <f t="shared" si="526"/>
        <v>0.83599352940932281</v>
      </c>
      <c r="T7198" s="3">
        <f t="shared" si="527"/>
        <v>-0.17913440586839036</v>
      </c>
    </row>
    <row r="7199" spans="1:20" x14ac:dyDescent="0.25">
      <c r="A7199" s="12">
        <v>14424</v>
      </c>
      <c r="B7199" s="3">
        <v>0</v>
      </c>
      <c r="C7199" s="3">
        <v>70000</v>
      </c>
      <c r="D7199" s="3">
        <v>18.190000000000001</v>
      </c>
      <c r="E7199" s="3">
        <v>715</v>
      </c>
      <c r="K7199" s="3">
        <v>1</v>
      </c>
      <c r="M7199" s="3">
        <f t="shared" si="524"/>
        <v>-1.2349229255441945</v>
      </c>
      <c r="N7199" s="3">
        <f t="shared" si="524"/>
        <v>-8.3276098926828926E-2</v>
      </c>
      <c r="O7199" s="3">
        <f t="shared" si="524"/>
        <v>2.131935530030753E-2</v>
      </c>
      <c r="P7199" s="3">
        <f t="shared" si="524"/>
        <v>0.62865474555556744</v>
      </c>
      <c r="R7199" s="3">
        <f t="shared" si="525"/>
        <v>1.4552883740711082</v>
      </c>
      <c r="S7199" s="3">
        <f t="shared" si="526"/>
        <v>0.81081098590753165</v>
      </c>
      <c r="T7199" s="3">
        <f t="shared" si="527"/>
        <v>-0.20972031502947003</v>
      </c>
    </row>
    <row r="7200" spans="1:20" x14ac:dyDescent="0.25">
      <c r="A7200" s="12">
        <v>14425</v>
      </c>
      <c r="B7200" s="3">
        <v>1</v>
      </c>
      <c r="C7200" s="3">
        <v>115000</v>
      </c>
      <c r="D7200" s="3">
        <v>6.01</v>
      </c>
      <c r="E7200" s="3">
        <v>675</v>
      </c>
      <c r="K7200" s="3">
        <v>1</v>
      </c>
      <c r="M7200" s="3">
        <f t="shared" si="524"/>
        <v>0.80965145449586262</v>
      </c>
      <c r="N7200" s="3">
        <f t="shared" si="524"/>
        <v>0.74498624887155862</v>
      </c>
      <c r="O7200" s="3">
        <f t="shared" si="524"/>
        <v>-1.3491353920181777</v>
      </c>
      <c r="P7200" s="3">
        <f t="shared" si="524"/>
        <v>-0.63911383635633834</v>
      </c>
      <c r="R7200" s="3">
        <f t="shared" si="525"/>
        <v>1.7638600591429436</v>
      </c>
      <c r="S7200" s="3">
        <f t="shared" si="526"/>
        <v>0.85369244650336751</v>
      </c>
      <c r="T7200" s="3">
        <f t="shared" si="527"/>
        <v>-0.15818428295703152</v>
      </c>
    </row>
    <row r="7201" spans="1:20" x14ac:dyDescent="0.25">
      <c r="A7201" s="12">
        <v>14426</v>
      </c>
      <c r="B7201" s="3">
        <v>1</v>
      </c>
      <c r="C7201" s="3">
        <v>80000</v>
      </c>
      <c r="D7201" s="3">
        <v>20.16</v>
      </c>
      <c r="E7201" s="3">
        <v>660</v>
      </c>
      <c r="K7201" s="3">
        <v>0</v>
      </c>
      <c r="M7201" s="3">
        <f t="shared" si="524"/>
        <v>0.80965145449586262</v>
      </c>
      <c r="N7201" s="3">
        <f t="shared" si="524"/>
        <v>0.10078220058392387</v>
      </c>
      <c r="O7201" s="3">
        <f t="shared" si="524"/>
        <v>0.24297747124590799</v>
      </c>
      <c r="P7201" s="3">
        <f t="shared" si="524"/>
        <v>-1.114527054573303</v>
      </c>
      <c r="R7201" s="3">
        <f t="shared" si="525"/>
        <v>1.053726049932135</v>
      </c>
      <c r="S7201" s="3">
        <f t="shared" si="526"/>
        <v>0.74148976088387242</v>
      </c>
      <c r="T7201" s="3">
        <f t="shared" si="527"/>
        <v>-1.352819976084529</v>
      </c>
    </row>
    <row r="7202" spans="1:20" x14ac:dyDescent="0.25">
      <c r="A7202" s="12">
        <v>14430</v>
      </c>
      <c r="B7202" s="3">
        <v>0</v>
      </c>
      <c r="C7202" s="3">
        <v>30000</v>
      </c>
      <c r="D7202" s="3">
        <v>9.67</v>
      </c>
      <c r="E7202" s="3">
        <v>665</v>
      </c>
      <c r="K7202" s="3">
        <v>1</v>
      </c>
      <c r="M7202" s="3">
        <f t="shared" si="524"/>
        <v>-1.2349229255441945</v>
      </c>
      <c r="N7202" s="3">
        <f t="shared" si="524"/>
        <v>-0.8195092969698401</v>
      </c>
      <c r="O7202" s="3">
        <f t="shared" si="524"/>
        <v>-0.93732386696188408</v>
      </c>
      <c r="P7202" s="3">
        <f t="shared" si="524"/>
        <v>-0.95605598183431484</v>
      </c>
      <c r="R7202" s="3">
        <f t="shared" si="525"/>
        <v>1.1655894438427736</v>
      </c>
      <c r="S7202" s="3">
        <f t="shared" si="526"/>
        <v>0.76234686191263457</v>
      </c>
      <c r="T7202" s="3">
        <f t="shared" si="527"/>
        <v>-0.27135362750687747</v>
      </c>
    </row>
    <row r="7203" spans="1:20" x14ac:dyDescent="0.25">
      <c r="A7203" s="12">
        <v>14434</v>
      </c>
      <c r="B7203" s="3">
        <v>1</v>
      </c>
      <c r="C7203" s="3">
        <v>127444</v>
      </c>
      <c r="D7203" s="3">
        <v>14.27</v>
      </c>
      <c r="E7203" s="3">
        <v>680</v>
      </c>
      <c r="K7203" s="3">
        <v>1</v>
      </c>
      <c r="M7203" s="3">
        <f t="shared" si="524"/>
        <v>0.80965145449586262</v>
      </c>
      <c r="N7203" s="3">
        <f t="shared" si="524"/>
        <v>0.97402839678273945</v>
      </c>
      <c r="O7203" s="3">
        <f t="shared" si="524"/>
        <v>-0.41974654038840048</v>
      </c>
      <c r="P7203" s="3">
        <f t="shared" si="524"/>
        <v>-0.48064276361735014</v>
      </c>
      <c r="R7203" s="3">
        <f t="shared" si="525"/>
        <v>1.5280210765448252</v>
      </c>
      <c r="S7203" s="3">
        <f t="shared" si="526"/>
        <v>0.82171658957108673</v>
      </c>
      <c r="T7203" s="3">
        <f t="shared" si="527"/>
        <v>-0.1963597249204691</v>
      </c>
    </row>
    <row r="7204" spans="1:20" x14ac:dyDescent="0.25">
      <c r="A7204" s="12">
        <v>14435</v>
      </c>
      <c r="B7204" s="3">
        <v>0</v>
      </c>
      <c r="C7204" s="3">
        <v>24000</v>
      </c>
      <c r="D7204" s="3">
        <v>21</v>
      </c>
      <c r="E7204" s="3">
        <v>685</v>
      </c>
      <c r="K7204" s="3">
        <v>1</v>
      </c>
      <c r="M7204" s="3">
        <f t="shared" si="524"/>
        <v>-1.2349229255441945</v>
      </c>
      <c r="N7204" s="3">
        <f t="shared" si="524"/>
        <v>-0.92994427667629176</v>
      </c>
      <c r="O7204" s="3">
        <f t="shared" si="524"/>
        <v>0.33749159175063109</v>
      </c>
      <c r="P7204" s="3">
        <f t="shared" si="524"/>
        <v>-0.32217169087836195</v>
      </c>
      <c r="R7204" s="3">
        <f t="shared" si="525"/>
        <v>0.97906293053237681</v>
      </c>
      <c r="S7204" s="3">
        <f t="shared" si="526"/>
        <v>0.72692224171142206</v>
      </c>
      <c r="T7204" s="3">
        <f t="shared" si="527"/>
        <v>-0.31893576492495951</v>
      </c>
    </row>
    <row r="7205" spans="1:20" x14ac:dyDescent="0.25">
      <c r="A7205" s="12">
        <v>14437</v>
      </c>
      <c r="B7205" s="3">
        <v>0</v>
      </c>
      <c r="C7205" s="3">
        <v>85000</v>
      </c>
      <c r="D7205" s="3">
        <v>8.4</v>
      </c>
      <c r="E7205" s="3">
        <v>710</v>
      </c>
      <c r="K7205" s="3">
        <v>1</v>
      </c>
      <c r="M7205" s="3">
        <f t="shared" si="524"/>
        <v>-1.2349229255441945</v>
      </c>
      <c r="N7205" s="3">
        <f t="shared" si="524"/>
        <v>0.19281135033930027</v>
      </c>
      <c r="O7205" s="3">
        <f t="shared" si="524"/>
        <v>-1.0802202158202154</v>
      </c>
      <c r="P7205" s="3">
        <f t="shared" si="524"/>
        <v>0.47018367281657925</v>
      </c>
      <c r="R7205" s="3">
        <f t="shared" si="525"/>
        <v>1.7639017464769386</v>
      </c>
      <c r="S7205" s="3">
        <f t="shared" si="526"/>
        <v>0.85369765324353308</v>
      </c>
      <c r="T7205" s="3">
        <f t="shared" si="527"/>
        <v>-0.15817818389371099</v>
      </c>
    </row>
    <row r="7206" spans="1:20" x14ac:dyDescent="0.25">
      <c r="A7206" s="12">
        <v>14439</v>
      </c>
      <c r="B7206" s="3">
        <v>1</v>
      </c>
      <c r="C7206" s="3">
        <v>65000</v>
      </c>
      <c r="D7206" s="3">
        <v>18.940000000000001</v>
      </c>
      <c r="E7206" s="3">
        <v>700</v>
      </c>
      <c r="K7206" s="3">
        <v>1</v>
      </c>
      <c r="M7206" s="3">
        <f t="shared" si="524"/>
        <v>0.80965145449586262</v>
      </c>
      <c r="N7206" s="3">
        <f t="shared" si="524"/>
        <v>-0.17530524868220532</v>
      </c>
      <c r="O7206" s="3">
        <f t="shared" si="524"/>
        <v>0.10570696289381029</v>
      </c>
      <c r="P7206" s="3">
        <f t="shared" si="524"/>
        <v>0.15324152733860277</v>
      </c>
      <c r="R7206" s="3">
        <f t="shared" si="525"/>
        <v>1.5493000749906234</v>
      </c>
      <c r="S7206" s="3">
        <f t="shared" si="526"/>
        <v>0.82481261792941474</v>
      </c>
      <c r="T7206" s="3">
        <f t="shared" si="527"/>
        <v>-0.19259904822785909</v>
      </c>
    </row>
    <row r="7207" spans="1:20" x14ac:dyDescent="0.25">
      <c r="A7207" s="12">
        <v>14443</v>
      </c>
      <c r="B7207" s="3">
        <v>0</v>
      </c>
      <c r="C7207" s="3">
        <v>57000</v>
      </c>
      <c r="D7207" s="3">
        <v>30.6</v>
      </c>
      <c r="E7207" s="3">
        <v>675</v>
      </c>
      <c r="K7207" s="3">
        <v>0</v>
      </c>
      <c r="M7207" s="3">
        <f t="shared" si="524"/>
        <v>-1.2349229255441945</v>
      </c>
      <c r="N7207" s="3">
        <f t="shared" si="524"/>
        <v>-0.32255188829080755</v>
      </c>
      <c r="O7207" s="3">
        <f t="shared" si="524"/>
        <v>1.4176529689474666</v>
      </c>
      <c r="P7207" s="3">
        <f t="shared" si="524"/>
        <v>-0.63911383635633834</v>
      </c>
      <c r="R7207" s="3">
        <f t="shared" si="525"/>
        <v>0.53446439414422275</v>
      </c>
      <c r="S7207" s="3">
        <f t="shared" si="526"/>
        <v>0.63052375773564495</v>
      </c>
      <c r="T7207" s="3">
        <f t="shared" si="527"/>
        <v>-0.99566883764517444</v>
      </c>
    </row>
    <row r="7208" spans="1:20" x14ac:dyDescent="0.25">
      <c r="A7208" s="12">
        <v>14444</v>
      </c>
      <c r="B7208" s="3">
        <v>0</v>
      </c>
      <c r="C7208" s="3">
        <v>130000</v>
      </c>
      <c r="D7208" s="3">
        <v>4.5</v>
      </c>
      <c r="E7208" s="3">
        <v>695</v>
      </c>
      <c r="K7208" s="3">
        <v>1</v>
      </c>
      <c r="M7208" s="3">
        <f t="shared" si="524"/>
        <v>-1.2349229255441945</v>
      </c>
      <c r="N7208" s="3">
        <f t="shared" si="524"/>
        <v>1.0210736981376878</v>
      </c>
      <c r="O7208" s="3">
        <f t="shared" si="524"/>
        <v>-1.5190357753064299</v>
      </c>
      <c r="P7208" s="3">
        <f t="shared" si="524"/>
        <v>-5.2295454003854587E-3</v>
      </c>
      <c r="R7208" s="3">
        <f t="shared" si="525"/>
        <v>1.7612967871117955</v>
      </c>
      <c r="S7208" s="3">
        <f t="shared" si="526"/>
        <v>0.85337199924363272</v>
      </c>
      <c r="T7208" s="3">
        <f t="shared" si="527"/>
        <v>-0.15855971958954665</v>
      </c>
    </row>
    <row r="7209" spans="1:20" x14ac:dyDescent="0.25">
      <c r="A7209" s="12">
        <v>14447</v>
      </c>
      <c r="B7209" s="3">
        <v>1</v>
      </c>
      <c r="C7209" s="3">
        <v>80000</v>
      </c>
      <c r="D7209" s="3">
        <v>22.92</v>
      </c>
      <c r="E7209" s="3">
        <v>705</v>
      </c>
      <c r="K7209" s="3">
        <v>1</v>
      </c>
      <c r="M7209" s="3">
        <f t="shared" si="524"/>
        <v>0.80965145449586262</v>
      </c>
      <c r="N7209" s="3">
        <f t="shared" si="524"/>
        <v>0.10078220058392387</v>
      </c>
      <c r="O7209" s="3">
        <f t="shared" si="524"/>
        <v>0.55352386718999835</v>
      </c>
      <c r="P7209" s="3">
        <f t="shared" si="524"/>
        <v>0.311712600077591</v>
      </c>
      <c r="R7209" s="3">
        <f t="shared" si="525"/>
        <v>1.4710612656065762</v>
      </c>
      <c r="S7209" s="3">
        <f t="shared" si="526"/>
        <v>0.81321863958581386</v>
      </c>
      <c r="T7209" s="3">
        <f t="shared" si="527"/>
        <v>-0.20675527620950532</v>
      </c>
    </row>
    <row r="7210" spans="1:20" x14ac:dyDescent="0.25">
      <c r="A7210" s="12">
        <v>14449</v>
      </c>
      <c r="B7210" s="3">
        <v>0</v>
      </c>
      <c r="C7210" s="3">
        <v>65000</v>
      </c>
      <c r="D7210" s="3">
        <v>23.46</v>
      </c>
      <c r="E7210" s="3">
        <v>710</v>
      </c>
      <c r="K7210" s="3">
        <v>1</v>
      </c>
      <c r="M7210" s="3">
        <f t="shared" si="524"/>
        <v>-1.2349229255441945</v>
      </c>
      <c r="N7210" s="3">
        <f t="shared" si="524"/>
        <v>-0.17530524868220532</v>
      </c>
      <c r="O7210" s="3">
        <f t="shared" si="524"/>
        <v>0.61428294465732025</v>
      </c>
      <c r="P7210" s="3">
        <f t="shared" si="524"/>
        <v>0.47018367281657925</v>
      </c>
      <c r="R7210" s="3">
        <f t="shared" si="525"/>
        <v>1.2025367810215948</v>
      </c>
      <c r="S7210" s="3">
        <f t="shared" si="526"/>
        <v>0.7689757553012152</v>
      </c>
      <c r="T7210" s="3">
        <f t="shared" si="527"/>
        <v>-0.26269583754018749</v>
      </c>
    </row>
    <row r="7211" spans="1:20" x14ac:dyDescent="0.25">
      <c r="A7211" s="12">
        <v>14451</v>
      </c>
      <c r="B7211" s="3">
        <v>1</v>
      </c>
      <c r="C7211" s="3">
        <v>102212</v>
      </c>
      <c r="D7211" s="3">
        <v>17.329999999999998</v>
      </c>
      <c r="E7211" s="3">
        <v>665</v>
      </c>
      <c r="K7211" s="3">
        <v>0</v>
      </c>
      <c r="M7211" s="3">
        <f t="shared" si="524"/>
        <v>0.80965145449586262</v>
      </c>
      <c r="N7211" s="3">
        <f t="shared" si="524"/>
        <v>0.50961249545720799</v>
      </c>
      <c r="O7211" s="3">
        <f t="shared" si="524"/>
        <v>-7.5445101406909312E-2</v>
      </c>
      <c r="P7211" s="3">
        <f t="shared" si="524"/>
        <v>-0.95605598183431484</v>
      </c>
      <c r="R7211" s="3">
        <f t="shared" si="525"/>
        <v>1.2281967079713527</v>
      </c>
      <c r="S7211" s="3">
        <f t="shared" si="526"/>
        <v>0.77350280015260553</v>
      </c>
      <c r="T7211" s="3">
        <f t="shared" si="527"/>
        <v>-1.4850226968401274</v>
      </c>
    </row>
    <row r="7212" spans="1:20" x14ac:dyDescent="0.25">
      <c r="A7212" s="12">
        <v>14453</v>
      </c>
      <c r="B7212" s="3">
        <v>1</v>
      </c>
      <c r="C7212" s="3">
        <v>60000</v>
      </c>
      <c r="D7212" s="3">
        <v>8.08</v>
      </c>
      <c r="E7212" s="3">
        <v>660</v>
      </c>
      <c r="K7212" s="3">
        <v>1</v>
      </c>
      <c r="M7212" s="3">
        <f t="shared" si="524"/>
        <v>0.80965145449586262</v>
      </c>
      <c r="N7212" s="3">
        <f t="shared" si="524"/>
        <v>-0.26733439843758172</v>
      </c>
      <c r="O7212" s="3">
        <f t="shared" si="524"/>
        <v>-1.1162255950601099</v>
      </c>
      <c r="P7212" s="3">
        <f t="shared" si="524"/>
        <v>-1.114527054573303</v>
      </c>
      <c r="R7212" s="3">
        <f t="shared" si="525"/>
        <v>1.4816818296064604</v>
      </c>
      <c r="S7212" s="3">
        <f t="shared" si="526"/>
        <v>0.81482647674648312</v>
      </c>
      <c r="T7212" s="3">
        <f t="shared" si="527"/>
        <v>-0.20478010037775038</v>
      </c>
    </row>
    <row r="7213" spans="1:20" x14ac:dyDescent="0.25">
      <c r="A7213" s="12">
        <v>14459</v>
      </c>
      <c r="B7213" s="3">
        <v>1</v>
      </c>
      <c r="C7213" s="3">
        <v>40000</v>
      </c>
      <c r="D7213" s="3">
        <v>3.42</v>
      </c>
      <c r="E7213" s="3">
        <v>685</v>
      </c>
      <c r="K7213" s="3">
        <v>1</v>
      </c>
      <c r="M7213" s="3">
        <f t="shared" si="524"/>
        <v>0.80965145449586262</v>
      </c>
      <c r="N7213" s="3">
        <f t="shared" si="524"/>
        <v>-0.63545099745908729</v>
      </c>
      <c r="O7213" s="3">
        <f t="shared" si="524"/>
        <v>-1.6405539302410737</v>
      </c>
      <c r="P7213" s="3">
        <f t="shared" si="524"/>
        <v>-0.32217169087836195</v>
      </c>
      <c r="R7213" s="3">
        <f t="shared" si="525"/>
        <v>1.9269068129574083</v>
      </c>
      <c r="S7213" s="3">
        <f t="shared" si="526"/>
        <v>0.87290665541177015</v>
      </c>
      <c r="T7213" s="3">
        <f t="shared" si="527"/>
        <v>-0.13592665278625829</v>
      </c>
    </row>
    <row r="7214" spans="1:20" x14ac:dyDescent="0.25">
      <c r="A7214" s="12">
        <v>14461</v>
      </c>
      <c r="B7214" s="3">
        <v>0</v>
      </c>
      <c r="C7214" s="3">
        <v>40000</v>
      </c>
      <c r="D7214" s="3">
        <v>17.73</v>
      </c>
      <c r="E7214" s="3">
        <v>675</v>
      </c>
      <c r="K7214" s="3">
        <v>0</v>
      </c>
      <c r="M7214" s="3">
        <f t="shared" si="524"/>
        <v>-1.2349229255441945</v>
      </c>
      <c r="N7214" s="3">
        <f t="shared" si="524"/>
        <v>-0.63545099745908729</v>
      </c>
      <c r="O7214" s="3">
        <f t="shared" si="524"/>
        <v>-3.0438377357040927E-2</v>
      </c>
      <c r="P7214" s="3">
        <f t="shared" si="524"/>
        <v>-0.63911383635633834</v>
      </c>
      <c r="R7214" s="3">
        <f t="shared" si="525"/>
        <v>0.99307620181314005</v>
      </c>
      <c r="S7214" s="3">
        <f t="shared" si="526"/>
        <v>0.72969510143522109</v>
      </c>
      <c r="T7214" s="3">
        <f t="shared" si="527"/>
        <v>-1.3082047031677639</v>
      </c>
    </row>
    <row r="7215" spans="1:20" x14ac:dyDescent="0.25">
      <c r="A7215" s="12">
        <v>14462</v>
      </c>
      <c r="B7215" s="3">
        <v>1</v>
      </c>
      <c r="C7215" s="3">
        <v>100000</v>
      </c>
      <c r="D7215" s="3">
        <v>2.4</v>
      </c>
      <c r="E7215" s="3">
        <v>685</v>
      </c>
      <c r="K7215" s="3">
        <v>1</v>
      </c>
      <c r="M7215" s="3">
        <f t="shared" si="524"/>
        <v>0.80965145449586262</v>
      </c>
      <c r="N7215" s="3">
        <f t="shared" si="524"/>
        <v>0.46889879960542946</v>
      </c>
      <c r="O7215" s="3">
        <f t="shared" si="524"/>
        <v>-1.7553210765682374</v>
      </c>
      <c r="P7215" s="3">
        <f t="shared" si="524"/>
        <v>-0.32217169087836195</v>
      </c>
      <c r="R7215" s="3">
        <f t="shared" si="525"/>
        <v>2.0012594799599097</v>
      </c>
      <c r="S7215" s="3">
        <f t="shared" si="526"/>
        <v>0.8809292518857077</v>
      </c>
      <c r="T7215" s="3">
        <f t="shared" si="527"/>
        <v>-0.12677796060002602</v>
      </c>
    </row>
    <row r="7216" spans="1:20" x14ac:dyDescent="0.25">
      <c r="A7216" s="12">
        <v>14466</v>
      </c>
      <c r="B7216" s="3">
        <v>1</v>
      </c>
      <c r="C7216" s="3">
        <v>96000</v>
      </c>
      <c r="D7216" s="3">
        <v>16.850000000000001</v>
      </c>
      <c r="E7216" s="3">
        <v>700</v>
      </c>
      <c r="K7216" s="3">
        <v>1</v>
      </c>
      <c r="M7216" s="3">
        <f t="shared" si="524"/>
        <v>0.80965145449586262</v>
      </c>
      <c r="N7216" s="3">
        <f t="shared" si="524"/>
        <v>0.39527547980112837</v>
      </c>
      <c r="O7216" s="3">
        <f t="shared" si="524"/>
        <v>-0.12945317026675074</v>
      </c>
      <c r="P7216" s="3">
        <f t="shared" si="524"/>
        <v>0.15324152733860277</v>
      </c>
      <c r="R7216" s="3">
        <f t="shared" si="525"/>
        <v>1.6446908710690717</v>
      </c>
      <c r="S7216" s="3">
        <f t="shared" si="526"/>
        <v>0.83817221483360982</v>
      </c>
      <c r="T7216" s="3">
        <f t="shared" si="527"/>
        <v>-0.17653169265236873</v>
      </c>
    </row>
    <row r="7217" spans="1:20" x14ac:dyDescent="0.25">
      <c r="A7217" s="12">
        <v>14468</v>
      </c>
      <c r="B7217" s="3">
        <v>1</v>
      </c>
      <c r="C7217" s="3">
        <v>78000</v>
      </c>
      <c r="D7217" s="3">
        <v>12.21</v>
      </c>
      <c r="E7217" s="3">
        <v>750</v>
      </c>
      <c r="K7217" s="3">
        <v>1</v>
      </c>
      <c r="M7217" s="3">
        <f t="shared" si="524"/>
        <v>0.80965145449586262</v>
      </c>
      <c r="N7217" s="3">
        <f t="shared" si="524"/>
        <v>6.3970540681773311E-2</v>
      </c>
      <c r="O7217" s="3">
        <f t="shared" si="524"/>
        <v>-0.65153116924522125</v>
      </c>
      <c r="P7217" s="3">
        <f t="shared" si="524"/>
        <v>1.7379522547284851</v>
      </c>
      <c r="R7217" s="3">
        <f t="shared" si="525"/>
        <v>2.3781725668674629</v>
      </c>
      <c r="S7217" s="3">
        <f t="shared" si="526"/>
        <v>0.9151476372433005</v>
      </c>
      <c r="T7217" s="3">
        <f t="shared" si="527"/>
        <v>-8.8669874544007918E-2</v>
      </c>
    </row>
    <row r="7218" spans="1:20" x14ac:dyDescent="0.25">
      <c r="A7218" s="12">
        <v>14471</v>
      </c>
      <c r="B7218" s="3">
        <v>0</v>
      </c>
      <c r="C7218" s="3">
        <v>59800</v>
      </c>
      <c r="D7218" s="3">
        <v>6.31</v>
      </c>
      <c r="E7218" s="3">
        <v>665</v>
      </c>
      <c r="K7218" s="3">
        <v>1</v>
      </c>
      <c r="M7218" s="3">
        <f t="shared" si="524"/>
        <v>-1.2349229255441945</v>
      </c>
      <c r="N7218" s="3">
        <f t="shared" si="524"/>
        <v>-0.27101556442779678</v>
      </c>
      <c r="O7218" s="3">
        <f t="shared" si="524"/>
        <v>-1.3153803489807765</v>
      </c>
      <c r="P7218" s="3">
        <f t="shared" si="524"/>
        <v>-0.95605598183431484</v>
      </c>
      <c r="R7218" s="3">
        <f t="shared" si="525"/>
        <v>1.3065314875950009</v>
      </c>
      <c r="S7218" s="3">
        <f t="shared" si="526"/>
        <v>0.78693216944113886</v>
      </c>
      <c r="T7218" s="3">
        <f t="shared" si="527"/>
        <v>-0.23961322304522326</v>
      </c>
    </row>
    <row r="7219" spans="1:20" x14ac:dyDescent="0.25">
      <c r="A7219" s="12">
        <v>14473</v>
      </c>
      <c r="B7219" s="3">
        <v>1</v>
      </c>
      <c r="C7219" s="3">
        <v>74612</v>
      </c>
      <c r="D7219" s="3">
        <v>38.299999999999997</v>
      </c>
      <c r="E7219" s="3">
        <v>695</v>
      </c>
      <c r="K7219" s="3">
        <v>1</v>
      </c>
      <c r="M7219" s="3">
        <f t="shared" si="524"/>
        <v>0.80965145449586262</v>
      </c>
      <c r="N7219" s="3">
        <f t="shared" si="524"/>
        <v>1.6115888075302696E-3</v>
      </c>
      <c r="O7219" s="3">
        <f t="shared" si="524"/>
        <v>2.284032406907428</v>
      </c>
      <c r="P7219" s="3">
        <f t="shared" si="524"/>
        <v>-5.2295454003854587E-3</v>
      </c>
      <c r="R7219" s="3">
        <f t="shared" si="525"/>
        <v>0.79198521837277003</v>
      </c>
      <c r="S7219" s="3">
        <f t="shared" si="526"/>
        <v>0.68825743643440396</v>
      </c>
      <c r="T7219" s="3">
        <f t="shared" si="527"/>
        <v>-0.37359233017303534</v>
      </c>
    </row>
    <row r="7220" spans="1:20" x14ac:dyDescent="0.25">
      <c r="A7220" s="12">
        <v>14474</v>
      </c>
      <c r="B7220" s="3">
        <v>0</v>
      </c>
      <c r="C7220" s="3">
        <v>42000</v>
      </c>
      <c r="D7220" s="3">
        <v>11.45</v>
      </c>
      <c r="E7220" s="3">
        <v>665</v>
      </c>
      <c r="K7220" s="3">
        <v>1</v>
      </c>
      <c r="M7220" s="3">
        <f t="shared" si="524"/>
        <v>-1.2349229255441945</v>
      </c>
      <c r="N7220" s="3">
        <f t="shared" si="524"/>
        <v>-0.59863933755693677</v>
      </c>
      <c r="O7220" s="3">
        <f t="shared" si="524"/>
        <v>-0.73704394493997083</v>
      </c>
      <c r="P7220" s="3">
        <f t="shared" si="524"/>
        <v>-0.95605598183431484</v>
      </c>
      <c r="R7220" s="3">
        <f t="shared" si="525"/>
        <v>1.1081382249095502</v>
      </c>
      <c r="S7220" s="3">
        <f t="shared" si="526"/>
        <v>0.75178185610905301</v>
      </c>
      <c r="T7220" s="3">
        <f t="shared" si="527"/>
        <v>-0.2853090820764439</v>
      </c>
    </row>
    <row r="7221" spans="1:20" x14ac:dyDescent="0.25">
      <c r="A7221" s="12">
        <v>14475</v>
      </c>
      <c r="B7221" s="3">
        <v>1</v>
      </c>
      <c r="C7221" s="3">
        <v>50000</v>
      </c>
      <c r="D7221" s="3">
        <v>14.69</v>
      </c>
      <c r="E7221" s="3">
        <v>680</v>
      </c>
      <c r="K7221" s="3">
        <v>1</v>
      </c>
      <c r="M7221" s="3">
        <f t="shared" si="524"/>
        <v>0.80965145449586262</v>
      </c>
      <c r="N7221" s="3">
        <f t="shared" si="524"/>
        <v>-0.45139269794833453</v>
      </c>
      <c r="O7221" s="3">
        <f t="shared" si="524"/>
        <v>-0.37248948013603889</v>
      </c>
      <c r="P7221" s="3">
        <f t="shared" si="524"/>
        <v>-0.48064276361735014</v>
      </c>
      <c r="R7221" s="3">
        <f t="shared" si="525"/>
        <v>1.4647330233281564</v>
      </c>
      <c r="S7221" s="3">
        <f t="shared" si="526"/>
        <v>0.8122555111975861</v>
      </c>
      <c r="T7221" s="3">
        <f t="shared" si="527"/>
        <v>-0.20794031935580928</v>
      </c>
    </row>
    <row r="7222" spans="1:20" x14ac:dyDescent="0.25">
      <c r="A7222" s="12">
        <v>14476</v>
      </c>
      <c r="B7222" s="3">
        <v>1</v>
      </c>
      <c r="C7222" s="3">
        <v>66000</v>
      </c>
      <c r="D7222" s="3">
        <v>11.33</v>
      </c>
      <c r="E7222" s="3">
        <v>660</v>
      </c>
      <c r="K7222" s="3">
        <v>1</v>
      </c>
      <c r="M7222" s="3">
        <f t="shared" si="524"/>
        <v>0.80965145449586262</v>
      </c>
      <c r="N7222" s="3">
        <f t="shared" si="524"/>
        <v>-0.15689941873113003</v>
      </c>
      <c r="O7222" s="3">
        <f t="shared" si="524"/>
        <v>-0.75054596215493119</v>
      </c>
      <c r="P7222" s="3">
        <f t="shared" si="524"/>
        <v>-1.114527054573303</v>
      </c>
      <c r="R7222" s="3">
        <f t="shared" si="525"/>
        <v>1.3669283292590078</v>
      </c>
      <c r="S7222" s="3">
        <f t="shared" si="526"/>
        <v>0.79688342560209091</v>
      </c>
      <c r="T7222" s="3">
        <f t="shared" si="527"/>
        <v>-0.22704687738665841</v>
      </c>
    </row>
    <row r="7223" spans="1:20" x14ac:dyDescent="0.25">
      <c r="A7223" s="12">
        <v>14478</v>
      </c>
      <c r="B7223" s="3">
        <v>1</v>
      </c>
      <c r="C7223" s="3">
        <v>48000</v>
      </c>
      <c r="D7223" s="3">
        <v>23.43</v>
      </c>
      <c r="E7223" s="3">
        <v>660</v>
      </c>
      <c r="K7223" s="3">
        <v>1</v>
      </c>
      <c r="M7223" s="3">
        <f t="shared" si="524"/>
        <v>0.80965145449586262</v>
      </c>
      <c r="N7223" s="3">
        <f t="shared" si="524"/>
        <v>-0.48820435785048505</v>
      </c>
      <c r="O7223" s="3">
        <f t="shared" si="524"/>
        <v>0.61090744035358002</v>
      </c>
      <c r="P7223" s="3">
        <f t="shared" si="524"/>
        <v>-1.114527054573303</v>
      </c>
      <c r="R7223" s="3">
        <f t="shared" si="525"/>
        <v>0.91470178973086913</v>
      </c>
      <c r="S7223" s="3">
        <f t="shared" si="526"/>
        <v>0.71396132999834183</v>
      </c>
      <c r="T7223" s="3">
        <f t="shared" si="527"/>
        <v>-0.33692647777542828</v>
      </c>
    </row>
    <row r="7224" spans="1:20" x14ac:dyDescent="0.25">
      <c r="A7224" s="12">
        <v>14479</v>
      </c>
      <c r="B7224" s="3">
        <v>1</v>
      </c>
      <c r="C7224" s="3">
        <v>55000</v>
      </c>
      <c r="D7224" s="3">
        <v>6.42</v>
      </c>
      <c r="E7224" s="3">
        <v>750</v>
      </c>
      <c r="K7224" s="3">
        <v>1</v>
      </c>
      <c r="M7224" s="3">
        <f t="shared" si="524"/>
        <v>0.80965145449586262</v>
      </c>
      <c r="N7224" s="3">
        <f t="shared" si="524"/>
        <v>-0.35936354819295813</v>
      </c>
      <c r="O7224" s="3">
        <f t="shared" si="524"/>
        <v>-1.3030034998670628</v>
      </c>
      <c r="P7224" s="3">
        <f t="shared" si="524"/>
        <v>1.7379522547284851</v>
      </c>
      <c r="R7224" s="3">
        <f t="shared" si="525"/>
        <v>2.5749835897994746</v>
      </c>
      <c r="S7224" s="3">
        <f t="shared" si="526"/>
        <v>0.92923410904818726</v>
      </c>
      <c r="T7224" s="3">
        <f t="shared" si="527"/>
        <v>-7.3394570786953162E-2</v>
      </c>
    </row>
    <row r="7225" spans="1:20" x14ac:dyDescent="0.25">
      <c r="A7225" s="12">
        <v>14481</v>
      </c>
      <c r="B7225" s="3">
        <v>1</v>
      </c>
      <c r="C7225" s="3">
        <v>76000</v>
      </c>
      <c r="D7225" s="3">
        <v>34.200000000000003</v>
      </c>
      <c r="E7225" s="3">
        <v>675</v>
      </c>
      <c r="K7225" s="3">
        <v>1</v>
      </c>
      <c r="M7225" s="3">
        <f t="shared" si="524"/>
        <v>0.80965145449586262</v>
      </c>
      <c r="N7225" s="3">
        <f t="shared" si="524"/>
        <v>2.7158880779622759E-2</v>
      </c>
      <c r="O7225" s="3">
        <f t="shared" si="524"/>
        <v>1.8227134853962801</v>
      </c>
      <c r="P7225" s="3">
        <f t="shared" si="524"/>
        <v>-0.63911383635633834</v>
      </c>
      <c r="R7225" s="3">
        <f t="shared" si="525"/>
        <v>0.7121029644570358</v>
      </c>
      <c r="S7225" s="3">
        <f t="shared" si="526"/>
        <v>0.67086567145163767</v>
      </c>
      <c r="T7225" s="3">
        <f t="shared" si="527"/>
        <v>-0.39918635362875493</v>
      </c>
    </row>
    <row r="7226" spans="1:20" x14ac:dyDescent="0.25">
      <c r="A7226" s="12">
        <v>14482</v>
      </c>
      <c r="B7226" s="3">
        <v>0</v>
      </c>
      <c r="C7226" s="3">
        <v>78000</v>
      </c>
      <c r="D7226" s="3">
        <v>29.57</v>
      </c>
      <c r="E7226" s="3">
        <v>675</v>
      </c>
      <c r="K7226" s="3">
        <v>0</v>
      </c>
      <c r="M7226" s="3">
        <f t="shared" si="524"/>
        <v>-1.2349229255441945</v>
      </c>
      <c r="N7226" s="3">
        <f t="shared" si="524"/>
        <v>6.3970540681773311E-2</v>
      </c>
      <c r="O7226" s="3">
        <f t="shared" si="524"/>
        <v>1.3017606545190561</v>
      </c>
      <c r="P7226" s="3">
        <f t="shared" si="524"/>
        <v>-0.63911383635633834</v>
      </c>
      <c r="R7226" s="3">
        <f t="shared" si="525"/>
        <v>0.58502035749459236</v>
      </c>
      <c r="S7226" s="3">
        <f t="shared" si="526"/>
        <v>0.6422217705729335</v>
      </c>
      <c r="T7226" s="3">
        <f t="shared" si="527"/>
        <v>-1.0278419554069109</v>
      </c>
    </row>
    <row r="7227" spans="1:20" x14ac:dyDescent="0.25">
      <c r="A7227" s="12">
        <v>14483</v>
      </c>
      <c r="B7227" s="3">
        <v>0</v>
      </c>
      <c r="C7227" s="3">
        <v>30000</v>
      </c>
      <c r="D7227" s="3">
        <v>29.52</v>
      </c>
      <c r="E7227" s="3">
        <v>660</v>
      </c>
      <c r="K7227" s="3">
        <v>1</v>
      </c>
      <c r="M7227" s="3">
        <f t="shared" si="524"/>
        <v>-1.2349229255441945</v>
      </c>
      <c r="N7227" s="3">
        <f t="shared" si="524"/>
        <v>-0.8195092969698401</v>
      </c>
      <c r="O7227" s="3">
        <f t="shared" si="524"/>
        <v>1.2961348140128224</v>
      </c>
      <c r="P7227" s="3">
        <f t="shared" si="524"/>
        <v>-1.114527054573303</v>
      </c>
      <c r="R7227" s="3">
        <f t="shared" si="525"/>
        <v>0.38445805054310278</v>
      </c>
      <c r="S7227" s="3">
        <f t="shared" si="526"/>
        <v>0.59494787895351808</v>
      </c>
      <c r="T7227" s="3">
        <f t="shared" si="527"/>
        <v>-0.51928147567091953</v>
      </c>
    </row>
    <row r="7228" spans="1:20" x14ac:dyDescent="0.25">
      <c r="A7228" s="12">
        <v>14485</v>
      </c>
      <c r="B7228" s="3">
        <v>0</v>
      </c>
      <c r="C7228" s="3">
        <v>100000</v>
      </c>
      <c r="D7228" s="3">
        <v>21.61</v>
      </c>
      <c r="E7228" s="3">
        <v>710</v>
      </c>
      <c r="K7228" s="3">
        <v>1</v>
      </c>
      <c r="M7228" s="3">
        <f t="shared" si="524"/>
        <v>-1.2349229255441945</v>
      </c>
      <c r="N7228" s="3">
        <f t="shared" si="524"/>
        <v>0.46889879960542946</v>
      </c>
      <c r="O7228" s="3">
        <f t="shared" si="524"/>
        <v>0.40612684592667991</v>
      </c>
      <c r="P7228" s="3">
        <f t="shared" si="524"/>
        <v>0.47018367281657925</v>
      </c>
      <c r="R7228" s="3">
        <f t="shared" si="525"/>
        <v>1.2916570527570042</v>
      </c>
      <c r="S7228" s="3">
        <f t="shared" si="526"/>
        <v>0.78442753048635727</v>
      </c>
      <c r="T7228" s="3">
        <f t="shared" si="527"/>
        <v>-0.24280108776646953</v>
      </c>
    </row>
    <row r="7229" spans="1:20" x14ac:dyDescent="0.25">
      <c r="A7229" s="12">
        <v>14489</v>
      </c>
      <c r="B7229" s="3">
        <v>1</v>
      </c>
      <c r="C7229" s="3">
        <v>62000</v>
      </c>
      <c r="D7229" s="3">
        <v>17.489999999999998</v>
      </c>
      <c r="E7229" s="3">
        <v>670</v>
      </c>
      <c r="K7229" s="3">
        <v>1</v>
      </c>
      <c r="M7229" s="3">
        <f t="shared" si="524"/>
        <v>0.80965145449586262</v>
      </c>
      <c r="N7229" s="3">
        <f t="shared" si="524"/>
        <v>-0.23052273853543115</v>
      </c>
      <c r="O7229" s="3">
        <f t="shared" si="524"/>
        <v>-5.7442411786962036E-2</v>
      </c>
      <c r="P7229" s="3">
        <f t="shared" si="524"/>
        <v>-0.79758490909532664</v>
      </c>
      <c r="R7229" s="3">
        <f t="shared" si="525"/>
        <v>1.2550015683341174</v>
      </c>
      <c r="S7229" s="3">
        <f t="shared" si="526"/>
        <v>0.77816445565776726</v>
      </c>
      <c r="T7229" s="3">
        <f t="shared" si="527"/>
        <v>-0.25081739454836682</v>
      </c>
    </row>
    <row r="7230" spans="1:20" x14ac:dyDescent="0.25">
      <c r="A7230" s="12">
        <v>14491</v>
      </c>
      <c r="B7230" s="3">
        <v>0</v>
      </c>
      <c r="C7230" s="3">
        <v>120000</v>
      </c>
      <c r="D7230" s="3">
        <v>3.84</v>
      </c>
      <c r="E7230" s="3">
        <v>660</v>
      </c>
      <c r="K7230" s="3">
        <v>1</v>
      </c>
      <c r="M7230" s="3">
        <f t="shared" si="524"/>
        <v>-1.2349229255441945</v>
      </c>
      <c r="N7230" s="3">
        <f t="shared" si="524"/>
        <v>0.83701539862693508</v>
      </c>
      <c r="O7230" s="3">
        <f t="shared" si="524"/>
        <v>-1.5932968699887122</v>
      </c>
      <c r="P7230" s="3">
        <f t="shared" si="524"/>
        <v>-1.114527054573303</v>
      </c>
      <c r="R7230" s="3">
        <f t="shared" si="525"/>
        <v>1.3763148327300352</v>
      </c>
      <c r="S7230" s="3">
        <f t="shared" si="526"/>
        <v>0.79839849406671903</v>
      </c>
      <c r="T7230" s="3">
        <f t="shared" si="527"/>
        <v>-0.22514744017564087</v>
      </c>
    </row>
    <row r="7231" spans="1:20" x14ac:dyDescent="0.25">
      <c r="A7231" s="12">
        <v>14492</v>
      </c>
      <c r="B7231" s="3">
        <v>1</v>
      </c>
      <c r="C7231" s="3">
        <v>110000</v>
      </c>
      <c r="D7231" s="3">
        <v>21.31</v>
      </c>
      <c r="E7231" s="3">
        <v>675</v>
      </c>
      <c r="K7231" s="3">
        <v>1</v>
      </c>
      <c r="M7231" s="3">
        <f t="shared" si="524"/>
        <v>0.80965145449586262</v>
      </c>
      <c r="N7231" s="3">
        <f t="shared" si="524"/>
        <v>0.65295709911618227</v>
      </c>
      <c r="O7231" s="3">
        <f t="shared" si="524"/>
        <v>0.37237180288927874</v>
      </c>
      <c r="P7231" s="3">
        <f t="shared" si="524"/>
        <v>-0.63911383635633834</v>
      </c>
      <c r="R7231" s="3">
        <f t="shared" si="525"/>
        <v>1.2030392748509304</v>
      </c>
      <c r="S7231" s="3">
        <f t="shared" si="526"/>
        <v>0.76906501229088897</v>
      </c>
      <c r="T7231" s="3">
        <f t="shared" si="527"/>
        <v>-0.26257977170935298</v>
      </c>
    </row>
    <row r="7232" spans="1:20" x14ac:dyDescent="0.25">
      <c r="A7232" s="12">
        <v>14495</v>
      </c>
      <c r="B7232" s="3">
        <v>1</v>
      </c>
      <c r="C7232" s="3">
        <v>110247</v>
      </c>
      <c r="D7232" s="3">
        <v>12.15</v>
      </c>
      <c r="E7232" s="3">
        <v>730</v>
      </c>
      <c r="K7232" s="3">
        <v>1</v>
      </c>
      <c r="M7232" s="3">
        <f t="shared" si="524"/>
        <v>0.80965145449586262</v>
      </c>
      <c r="N7232" s="3">
        <f t="shared" si="524"/>
        <v>0.65750333911409786</v>
      </c>
      <c r="O7232" s="3">
        <f t="shared" si="524"/>
        <v>-0.65828217785270149</v>
      </c>
      <c r="P7232" s="3">
        <f t="shared" si="524"/>
        <v>1.1040679637725321</v>
      </c>
      <c r="R7232" s="3">
        <f t="shared" si="525"/>
        <v>2.1701399555825889</v>
      </c>
      <c r="S7232" s="3">
        <f t="shared" si="526"/>
        <v>0.89753583832318895</v>
      </c>
      <c r="T7232" s="3">
        <f t="shared" si="527"/>
        <v>-0.10810222813761626</v>
      </c>
    </row>
    <row r="7233" spans="1:20" x14ac:dyDescent="0.25">
      <c r="A7233" s="12">
        <v>14496</v>
      </c>
      <c r="B7233" s="3">
        <v>0</v>
      </c>
      <c r="C7233" s="3">
        <v>100000</v>
      </c>
      <c r="D7233" s="3">
        <v>12.72</v>
      </c>
      <c r="E7233" s="3">
        <v>690</v>
      </c>
      <c r="K7233" s="3">
        <v>0</v>
      </c>
      <c r="M7233" s="3">
        <f t="shared" si="524"/>
        <v>-1.2349229255441945</v>
      </c>
      <c r="N7233" s="3">
        <f t="shared" si="524"/>
        <v>0.46889879960542946</v>
      </c>
      <c r="O7233" s="3">
        <f t="shared" si="524"/>
        <v>-0.59414759608163936</v>
      </c>
      <c r="P7233" s="3">
        <f t="shared" si="524"/>
        <v>-0.1637006181393737</v>
      </c>
      <c r="R7233" s="3">
        <f t="shared" si="525"/>
        <v>1.3855223634013007</v>
      </c>
      <c r="S7233" s="3">
        <f t="shared" si="526"/>
        <v>0.79987645175747324</v>
      </c>
      <c r="T7233" s="3">
        <f t="shared" si="527"/>
        <v>-1.6088203619450283</v>
      </c>
    </row>
    <row r="7234" spans="1:20" x14ac:dyDescent="0.25">
      <c r="A7234" s="12">
        <v>14498</v>
      </c>
      <c r="B7234" s="3">
        <v>0</v>
      </c>
      <c r="C7234" s="3">
        <v>62000</v>
      </c>
      <c r="D7234" s="3">
        <v>19.53</v>
      </c>
      <c r="E7234" s="3">
        <v>660</v>
      </c>
      <c r="K7234" s="3">
        <v>1</v>
      </c>
      <c r="M7234" s="3">
        <f t="shared" si="524"/>
        <v>-1.2349229255441945</v>
      </c>
      <c r="N7234" s="3">
        <f t="shared" si="524"/>
        <v>-0.23052273853543115</v>
      </c>
      <c r="O7234" s="3">
        <f t="shared" si="524"/>
        <v>0.17209188086736579</v>
      </c>
      <c r="P7234" s="3">
        <f t="shared" si="524"/>
        <v>-1.114527054573303</v>
      </c>
      <c r="R7234" s="3">
        <f t="shared" si="525"/>
        <v>0.76844308477794909</v>
      </c>
      <c r="S7234" s="3">
        <f t="shared" si="526"/>
        <v>0.68318400551866487</v>
      </c>
      <c r="T7234" s="3">
        <f t="shared" si="527"/>
        <v>-0.38099104790789762</v>
      </c>
    </row>
    <row r="7235" spans="1:20" x14ac:dyDescent="0.25">
      <c r="A7235" s="12">
        <v>14499</v>
      </c>
      <c r="B7235" s="3">
        <v>1</v>
      </c>
      <c r="C7235" s="3">
        <v>120000</v>
      </c>
      <c r="D7235" s="3">
        <v>14.21</v>
      </c>
      <c r="E7235" s="3">
        <v>720</v>
      </c>
      <c r="K7235" s="3">
        <v>1</v>
      </c>
      <c r="M7235" s="3">
        <f t="shared" si="524"/>
        <v>0.80965145449586262</v>
      </c>
      <c r="N7235" s="3">
        <f t="shared" si="524"/>
        <v>0.83701539862693508</v>
      </c>
      <c r="O7235" s="3">
        <f t="shared" si="524"/>
        <v>-0.42649754899588055</v>
      </c>
      <c r="P7235" s="3">
        <f t="shared" si="524"/>
        <v>0.78712581829455575</v>
      </c>
      <c r="R7235" s="3">
        <f t="shared" si="525"/>
        <v>1.9859912892498057</v>
      </c>
      <c r="S7235" s="3">
        <f t="shared" si="526"/>
        <v>0.87931838936212803</v>
      </c>
      <c r="T7235" s="3">
        <f t="shared" si="527"/>
        <v>-0.12860822917760087</v>
      </c>
    </row>
    <row r="7236" spans="1:20" x14ac:dyDescent="0.25">
      <c r="A7236" s="12">
        <v>14504</v>
      </c>
      <c r="B7236" s="3">
        <v>1</v>
      </c>
      <c r="C7236" s="3">
        <v>27600</v>
      </c>
      <c r="D7236" s="3">
        <v>9.35</v>
      </c>
      <c r="E7236" s="3">
        <v>740</v>
      </c>
      <c r="K7236" s="3">
        <v>0</v>
      </c>
      <c r="M7236" s="3">
        <f t="shared" si="524"/>
        <v>0.80965145449586262</v>
      </c>
      <c r="N7236" s="3">
        <f t="shared" si="524"/>
        <v>-0.86368328885242074</v>
      </c>
      <c r="O7236" s="3">
        <f t="shared" si="524"/>
        <v>-0.97332924620177863</v>
      </c>
      <c r="P7236" s="3">
        <f t="shared" si="524"/>
        <v>1.4210101092505085</v>
      </c>
      <c r="R7236" s="3">
        <f t="shared" si="525"/>
        <v>2.3361042742213116</v>
      </c>
      <c r="S7236" s="3">
        <f t="shared" si="526"/>
        <v>0.91182336502044004</v>
      </c>
      <c r="T7236" s="3">
        <f t="shared" si="527"/>
        <v>-2.4284132605929174</v>
      </c>
    </row>
    <row r="7237" spans="1:20" x14ac:dyDescent="0.25">
      <c r="A7237" s="12">
        <v>14506</v>
      </c>
      <c r="B7237" s="3">
        <v>0</v>
      </c>
      <c r="C7237" s="3">
        <v>38000</v>
      </c>
      <c r="D7237" s="3">
        <v>36.53</v>
      </c>
      <c r="E7237" s="3">
        <v>665</v>
      </c>
      <c r="K7237" s="3">
        <v>1</v>
      </c>
      <c r="M7237" s="3">
        <f t="shared" si="524"/>
        <v>-1.2349229255441945</v>
      </c>
      <c r="N7237" s="3">
        <f t="shared" si="524"/>
        <v>-0.67226265736123791</v>
      </c>
      <c r="O7237" s="3">
        <f t="shared" si="524"/>
        <v>2.0848776529867616</v>
      </c>
      <c r="P7237" s="3">
        <f t="shared" si="524"/>
        <v>-0.95605598183431484</v>
      </c>
      <c r="R7237" s="3">
        <f t="shared" si="525"/>
        <v>0.19143154709034804</v>
      </c>
      <c r="S7237" s="3">
        <f t="shared" si="526"/>
        <v>0.54771227021795066</v>
      </c>
      <c r="T7237" s="3">
        <f t="shared" si="527"/>
        <v>-0.60200518427022875</v>
      </c>
    </row>
    <row r="7238" spans="1:20" x14ac:dyDescent="0.25">
      <c r="A7238" s="12">
        <v>14509</v>
      </c>
      <c r="B7238" s="3">
        <v>1</v>
      </c>
      <c r="C7238" s="3">
        <v>75000</v>
      </c>
      <c r="D7238" s="3">
        <v>19.010000000000002</v>
      </c>
      <c r="E7238" s="3">
        <v>700</v>
      </c>
      <c r="K7238" s="3">
        <v>1</v>
      </c>
      <c r="M7238" s="3">
        <f t="shared" si="524"/>
        <v>0.80965145449586262</v>
      </c>
      <c r="N7238" s="3">
        <f t="shared" si="524"/>
        <v>8.7530508285474772E-3</v>
      </c>
      <c r="O7238" s="3">
        <f t="shared" si="524"/>
        <v>0.11358313960253726</v>
      </c>
      <c r="P7238" s="3">
        <f t="shared" si="524"/>
        <v>0.15324152733860277</v>
      </c>
      <c r="R7238" s="3">
        <f t="shared" si="525"/>
        <v>1.5529435870850792</v>
      </c>
      <c r="S7238" s="3">
        <f t="shared" si="526"/>
        <v>0.82533847072706534</v>
      </c>
      <c r="T7238" s="3">
        <f t="shared" si="527"/>
        <v>-0.19196170923621694</v>
      </c>
    </row>
    <row r="7239" spans="1:20" x14ac:dyDescent="0.25">
      <c r="A7239" s="12">
        <v>14510</v>
      </c>
      <c r="B7239" s="3">
        <v>0</v>
      </c>
      <c r="C7239" s="3">
        <v>35000</v>
      </c>
      <c r="D7239" s="3">
        <v>13.17</v>
      </c>
      <c r="E7239" s="3">
        <v>695</v>
      </c>
      <c r="K7239" s="3">
        <v>0</v>
      </c>
      <c r="M7239" s="3">
        <f t="shared" si="524"/>
        <v>-1.2349229255441945</v>
      </c>
      <c r="N7239" s="3">
        <f t="shared" si="524"/>
        <v>-0.72748014721446375</v>
      </c>
      <c r="O7239" s="3">
        <f t="shared" si="524"/>
        <v>-0.54351503152553782</v>
      </c>
      <c r="P7239" s="3">
        <f t="shared" si="524"/>
        <v>-5.2295454003854587E-3</v>
      </c>
      <c r="R7239" s="3">
        <f t="shared" si="525"/>
        <v>1.3863993707853779</v>
      </c>
      <c r="S7239" s="3">
        <f t="shared" si="526"/>
        <v>0.80001680101718176</v>
      </c>
      <c r="T7239" s="3">
        <f t="shared" si="527"/>
        <v>-1.609521921048634</v>
      </c>
    </row>
    <row r="7240" spans="1:20" x14ac:dyDescent="0.25">
      <c r="A7240" s="12">
        <v>14511</v>
      </c>
      <c r="B7240" s="3">
        <v>1</v>
      </c>
      <c r="C7240" s="3">
        <v>84000</v>
      </c>
      <c r="D7240" s="3">
        <v>26.45</v>
      </c>
      <c r="E7240" s="3">
        <v>685</v>
      </c>
      <c r="K7240" s="3">
        <v>1</v>
      </c>
      <c r="M7240" s="3">
        <f t="shared" si="524"/>
        <v>0.80965145449586262</v>
      </c>
      <c r="N7240" s="3">
        <f t="shared" si="524"/>
        <v>0.17440552038822499</v>
      </c>
      <c r="O7240" s="3">
        <f t="shared" si="524"/>
        <v>0.9507082069300844</v>
      </c>
      <c r="P7240" s="3">
        <f t="shared" si="524"/>
        <v>-0.32217169087836195</v>
      </c>
      <c r="R7240" s="3">
        <f t="shared" si="525"/>
        <v>1.1146646489719694</v>
      </c>
      <c r="S7240" s="3">
        <f t="shared" si="526"/>
        <v>0.75299772305393731</v>
      </c>
      <c r="T7240" s="3">
        <f t="shared" si="527"/>
        <v>-0.28369307501956786</v>
      </c>
    </row>
    <row r="7241" spans="1:20" x14ac:dyDescent="0.25">
      <c r="A7241" s="12">
        <v>14514</v>
      </c>
      <c r="B7241" s="3">
        <v>1</v>
      </c>
      <c r="C7241" s="3">
        <v>49881.599999999999</v>
      </c>
      <c r="D7241" s="3">
        <v>27.35</v>
      </c>
      <c r="E7241" s="3">
        <v>685</v>
      </c>
      <c r="K7241" s="3">
        <v>1</v>
      </c>
      <c r="M7241" s="3">
        <f t="shared" si="524"/>
        <v>0.80965145449586262</v>
      </c>
      <c r="N7241" s="3">
        <f t="shared" si="524"/>
        <v>-0.45357194821454183</v>
      </c>
      <c r="O7241" s="3">
        <f t="shared" si="524"/>
        <v>1.051973336042288</v>
      </c>
      <c r="P7241" s="3">
        <f t="shared" si="524"/>
        <v>-0.32217169087836195</v>
      </c>
      <c r="R7241" s="3">
        <f t="shared" si="525"/>
        <v>1.0607204162361135</v>
      </c>
      <c r="S7241" s="3">
        <f t="shared" si="526"/>
        <v>0.74282819370923259</v>
      </c>
      <c r="T7241" s="3">
        <f t="shared" si="527"/>
        <v>-0.29729049423408438</v>
      </c>
    </row>
    <row r="7242" spans="1:20" x14ac:dyDescent="0.25">
      <c r="A7242" s="12">
        <v>14515</v>
      </c>
      <c r="B7242" s="3">
        <v>1</v>
      </c>
      <c r="C7242" s="3">
        <v>144000</v>
      </c>
      <c r="D7242" s="3">
        <v>23.56</v>
      </c>
      <c r="E7242" s="3">
        <v>745</v>
      </c>
      <c r="K7242" s="3">
        <v>1</v>
      </c>
      <c r="M7242" s="3">
        <f t="shared" si="524"/>
        <v>0.80965145449586262</v>
      </c>
      <c r="N7242" s="3">
        <f t="shared" si="524"/>
        <v>1.2787553174527417</v>
      </c>
      <c r="O7242" s="3">
        <f t="shared" si="524"/>
        <v>0.62553462566978701</v>
      </c>
      <c r="P7242" s="3">
        <f t="shared" ref="P7242:P7305" si="528">(E7242-E$5)/E$6</f>
        <v>1.5794811819894969</v>
      </c>
      <c r="R7242" s="3">
        <f t="shared" si="525"/>
        <v>1.9477756237615793</v>
      </c>
      <c r="S7242" s="3">
        <f t="shared" si="526"/>
        <v>0.87520389360248441</v>
      </c>
      <c r="T7242" s="3">
        <f t="shared" si="527"/>
        <v>-0.13329839850977737</v>
      </c>
    </row>
    <row r="7243" spans="1:20" x14ac:dyDescent="0.25">
      <c r="A7243" s="12">
        <v>14516</v>
      </c>
      <c r="B7243" s="3">
        <v>1</v>
      </c>
      <c r="C7243" s="3">
        <v>52669.63</v>
      </c>
      <c r="D7243" s="3">
        <v>20.51</v>
      </c>
      <c r="E7243" s="3">
        <v>700</v>
      </c>
      <c r="K7243" s="3">
        <v>1</v>
      </c>
      <c r="M7243" s="3">
        <f t="shared" ref="M7243:P7306" si="529">(B7243-B$5)/B$6</f>
        <v>0.80965145449586262</v>
      </c>
      <c r="N7243" s="3">
        <f t="shared" si="529"/>
        <v>-0.40225594213604549</v>
      </c>
      <c r="O7243" s="3">
        <f t="shared" si="529"/>
        <v>0.2823583547895428</v>
      </c>
      <c r="P7243" s="3">
        <f t="shared" si="528"/>
        <v>0.15324152733860277</v>
      </c>
      <c r="R7243" s="3">
        <f t="shared" ref="R7243:R7306" si="530">$L$7+SUMPRODUCT($M$7:$P$7,M7243:P7243)</f>
        <v>1.4844307614813126</v>
      </c>
      <c r="S7243" s="3">
        <f t="shared" ref="S7243:S7306" si="531">1/(1+EXP(-R7243))</f>
        <v>0.81524088847140153</v>
      </c>
      <c r="T7243" s="3">
        <f t="shared" si="527"/>
        <v>-0.20427164073652421</v>
      </c>
    </row>
    <row r="7244" spans="1:20" x14ac:dyDescent="0.25">
      <c r="A7244" s="12">
        <v>14517</v>
      </c>
      <c r="B7244" s="3">
        <v>0</v>
      </c>
      <c r="C7244" s="3">
        <v>45000</v>
      </c>
      <c r="D7244" s="3">
        <v>16.8</v>
      </c>
      <c r="E7244" s="3">
        <v>660</v>
      </c>
      <c r="K7244" s="3">
        <v>0</v>
      </c>
      <c r="M7244" s="3">
        <f t="shared" si="529"/>
        <v>-1.2349229255441945</v>
      </c>
      <c r="N7244" s="3">
        <f t="shared" si="529"/>
        <v>-0.54342184770371094</v>
      </c>
      <c r="O7244" s="3">
        <f t="shared" si="529"/>
        <v>-0.13507901077298431</v>
      </c>
      <c r="P7244" s="3">
        <f t="shared" si="528"/>
        <v>-1.114527054573303</v>
      </c>
      <c r="R7244" s="3">
        <f t="shared" si="530"/>
        <v>0.8574265816283384</v>
      </c>
      <c r="S7244" s="3">
        <f t="shared" si="531"/>
        <v>0.70212271323892983</v>
      </c>
      <c r="T7244" s="3">
        <f t="shared" ref="T7244:T7307" si="532">IF(K7244=1,LN(S7244),LN(1-S7244))</f>
        <v>-1.2110736666776494</v>
      </c>
    </row>
    <row r="7245" spans="1:20" x14ac:dyDescent="0.25">
      <c r="A7245" s="12">
        <v>14518</v>
      </c>
      <c r="B7245" s="3">
        <v>0</v>
      </c>
      <c r="C7245" s="3">
        <v>70000</v>
      </c>
      <c r="D7245" s="3">
        <v>10.29</v>
      </c>
      <c r="E7245" s="3">
        <v>685</v>
      </c>
      <c r="K7245" s="3">
        <v>1</v>
      </c>
      <c r="M7245" s="3">
        <f t="shared" si="529"/>
        <v>-1.2349229255441945</v>
      </c>
      <c r="N7245" s="3">
        <f t="shared" si="529"/>
        <v>-8.3276098926828926E-2</v>
      </c>
      <c r="O7245" s="3">
        <f t="shared" si="529"/>
        <v>-0.86756344468458846</v>
      </c>
      <c r="P7245" s="3">
        <f t="shared" si="528"/>
        <v>-0.32217169087836195</v>
      </c>
      <c r="R7245" s="3">
        <f t="shared" si="530"/>
        <v>1.3979670235386679</v>
      </c>
      <c r="S7245" s="3">
        <f t="shared" si="531"/>
        <v>0.80186108770124942</v>
      </c>
      <c r="T7245" s="3">
        <f t="shared" si="532"/>
        <v>-0.22081989347279943</v>
      </c>
    </row>
    <row r="7246" spans="1:20" x14ac:dyDescent="0.25">
      <c r="A7246" s="12">
        <v>14519</v>
      </c>
      <c r="B7246" s="3">
        <v>1</v>
      </c>
      <c r="C7246" s="3">
        <v>105000</v>
      </c>
      <c r="D7246" s="3">
        <v>17.39</v>
      </c>
      <c r="E7246" s="3">
        <v>670</v>
      </c>
      <c r="K7246" s="3">
        <v>1</v>
      </c>
      <c r="M7246" s="3">
        <f t="shared" si="529"/>
        <v>0.80965145449586262</v>
      </c>
      <c r="N7246" s="3">
        <f t="shared" si="529"/>
        <v>0.56092794936080592</v>
      </c>
      <c r="O7246" s="3">
        <f t="shared" si="529"/>
        <v>-6.8694092799428827E-2</v>
      </c>
      <c r="P7246" s="3">
        <f t="shared" si="528"/>
        <v>-0.79758490909532664</v>
      </c>
      <c r="R7246" s="3">
        <f t="shared" si="530"/>
        <v>1.2852861212907924</v>
      </c>
      <c r="S7246" s="3">
        <f t="shared" si="531"/>
        <v>0.78334824764887623</v>
      </c>
      <c r="T7246" s="3">
        <f t="shared" si="532"/>
        <v>-0.24417792114153516</v>
      </c>
    </row>
    <row r="7247" spans="1:20" x14ac:dyDescent="0.25">
      <c r="A7247" s="12">
        <v>14520</v>
      </c>
      <c r="B7247" s="3">
        <v>0</v>
      </c>
      <c r="C7247" s="3">
        <v>41000</v>
      </c>
      <c r="D7247" s="3">
        <v>11.77</v>
      </c>
      <c r="E7247" s="3">
        <v>715</v>
      </c>
      <c r="K7247" s="3">
        <v>1</v>
      </c>
      <c r="M7247" s="3">
        <f t="shared" si="529"/>
        <v>-1.2349229255441945</v>
      </c>
      <c r="N7247" s="3">
        <f t="shared" si="529"/>
        <v>-0.61704516750801208</v>
      </c>
      <c r="O7247" s="3">
        <f t="shared" si="529"/>
        <v>-0.70103856570007639</v>
      </c>
      <c r="P7247" s="3">
        <f t="shared" si="528"/>
        <v>0.62865474555556744</v>
      </c>
      <c r="R7247" s="3">
        <f t="shared" si="530"/>
        <v>1.6713473574743847</v>
      </c>
      <c r="S7247" s="3">
        <f t="shared" si="531"/>
        <v>0.84175537621878205</v>
      </c>
      <c r="T7247" s="3">
        <f t="shared" si="532"/>
        <v>-0.17226583400704967</v>
      </c>
    </row>
    <row r="7248" spans="1:20" x14ac:dyDescent="0.25">
      <c r="A7248" s="12">
        <v>14524</v>
      </c>
      <c r="B7248" s="3">
        <v>1</v>
      </c>
      <c r="C7248" s="3">
        <v>100000</v>
      </c>
      <c r="D7248" s="3">
        <v>3.2</v>
      </c>
      <c r="E7248" s="3">
        <v>750</v>
      </c>
      <c r="K7248" s="3">
        <v>0</v>
      </c>
      <c r="M7248" s="3">
        <f t="shared" si="529"/>
        <v>0.80965145449586262</v>
      </c>
      <c r="N7248" s="3">
        <f t="shared" si="529"/>
        <v>0.46889879960542946</v>
      </c>
      <c r="O7248" s="3">
        <f t="shared" si="529"/>
        <v>-1.6653076284685013</v>
      </c>
      <c r="P7248" s="3">
        <f t="shared" si="528"/>
        <v>1.7379522547284851</v>
      </c>
      <c r="R7248" s="3">
        <f t="shared" si="530"/>
        <v>2.7202389680651065</v>
      </c>
      <c r="S7248" s="3">
        <f t="shared" si="531"/>
        <v>0.93821038856151073</v>
      </c>
      <c r="T7248" s="3">
        <f t="shared" si="532"/>
        <v>-2.784020028349651</v>
      </c>
    </row>
    <row r="7249" spans="1:20" x14ac:dyDescent="0.25">
      <c r="A7249" s="12">
        <v>14525</v>
      </c>
      <c r="B7249" s="3">
        <v>1</v>
      </c>
      <c r="C7249" s="3">
        <v>65000</v>
      </c>
      <c r="D7249" s="3">
        <v>28.53</v>
      </c>
      <c r="E7249" s="3">
        <v>680</v>
      </c>
      <c r="K7249" s="3">
        <v>0</v>
      </c>
      <c r="M7249" s="3">
        <f t="shared" si="529"/>
        <v>0.80965145449586262</v>
      </c>
      <c r="N7249" s="3">
        <f t="shared" si="529"/>
        <v>-0.17530524868220532</v>
      </c>
      <c r="O7249" s="3">
        <f t="shared" si="529"/>
        <v>1.184743171989399</v>
      </c>
      <c r="P7249" s="3">
        <f t="shared" si="528"/>
        <v>-0.48064276361735014</v>
      </c>
      <c r="R7249" s="3">
        <f t="shared" si="530"/>
        <v>0.96952325704257358</v>
      </c>
      <c r="S7249" s="3">
        <f t="shared" si="531"/>
        <v>0.72502446260810371</v>
      </c>
      <c r="T7249" s="3">
        <f t="shared" si="532"/>
        <v>-1.29107314021085</v>
      </c>
    </row>
    <row r="7250" spans="1:20" x14ac:dyDescent="0.25">
      <c r="A7250" s="12">
        <v>14526</v>
      </c>
      <c r="B7250" s="3">
        <v>1</v>
      </c>
      <c r="C7250" s="3">
        <v>65000</v>
      </c>
      <c r="D7250" s="3">
        <v>11.87</v>
      </c>
      <c r="E7250" s="3">
        <v>740</v>
      </c>
      <c r="K7250" s="3">
        <v>1</v>
      </c>
      <c r="M7250" s="3">
        <f t="shared" si="529"/>
        <v>0.80965145449586262</v>
      </c>
      <c r="N7250" s="3">
        <f t="shared" si="529"/>
        <v>-0.17530524868220532</v>
      </c>
      <c r="O7250" s="3">
        <f t="shared" si="529"/>
        <v>-0.68978688468760929</v>
      </c>
      <c r="P7250" s="3">
        <f t="shared" si="528"/>
        <v>1.4210101092505085</v>
      </c>
      <c r="R7250" s="3">
        <f t="shared" si="530"/>
        <v>2.2674139826803748</v>
      </c>
      <c r="S7250" s="3">
        <f t="shared" si="531"/>
        <v>0.90614208146253006</v>
      </c>
      <c r="T7250" s="3">
        <f t="shared" si="532"/>
        <v>-9.8559162428244002E-2</v>
      </c>
    </row>
    <row r="7251" spans="1:20" x14ac:dyDescent="0.25">
      <c r="A7251" s="12">
        <v>14527</v>
      </c>
      <c r="B7251" s="3">
        <v>0</v>
      </c>
      <c r="C7251" s="3">
        <v>35000</v>
      </c>
      <c r="D7251" s="3">
        <v>4.46</v>
      </c>
      <c r="E7251" s="3">
        <v>665</v>
      </c>
      <c r="K7251" s="3">
        <v>1</v>
      </c>
      <c r="M7251" s="3">
        <f t="shared" si="529"/>
        <v>-1.2349229255441945</v>
      </c>
      <c r="N7251" s="3">
        <f t="shared" si="529"/>
        <v>-0.72748014721446375</v>
      </c>
      <c r="O7251" s="3">
        <f t="shared" si="529"/>
        <v>-1.5235364477114164</v>
      </c>
      <c r="P7251" s="3">
        <f t="shared" si="528"/>
        <v>-0.95605598183431484</v>
      </c>
      <c r="R7251" s="3">
        <f t="shared" si="530"/>
        <v>1.3586045421230564</v>
      </c>
      <c r="S7251" s="3">
        <f t="shared" si="531"/>
        <v>0.79553280564210116</v>
      </c>
      <c r="T7251" s="3">
        <f t="shared" si="532"/>
        <v>-0.22874319303247467</v>
      </c>
    </row>
    <row r="7252" spans="1:20" x14ac:dyDescent="0.25">
      <c r="A7252" s="12">
        <v>14529</v>
      </c>
      <c r="B7252" s="3">
        <v>1</v>
      </c>
      <c r="C7252" s="3">
        <v>33000</v>
      </c>
      <c r="D7252" s="3">
        <v>6.07</v>
      </c>
      <c r="E7252" s="3">
        <v>695</v>
      </c>
      <c r="K7252" s="3">
        <v>0</v>
      </c>
      <c r="M7252" s="3">
        <f t="shared" si="529"/>
        <v>0.80965145449586262</v>
      </c>
      <c r="N7252" s="3">
        <f t="shared" si="529"/>
        <v>-0.76429180711661426</v>
      </c>
      <c r="O7252" s="3">
        <f t="shared" si="529"/>
        <v>-1.3423843834106972</v>
      </c>
      <c r="P7252" s="3">
        <f t="shared" si="528"/>
        <v>-5.2295454003854587E-3</v>
      </c>
      <c r="R7252" s="3">
        <f t="shared" si="530"/>
        <v>1.9410697574225089</v>
      </c>
      <c r="S7252" s="3">
        <f t="shared" si="531"/>
        <v>0.87446962048398647</v>
      </c>
      <c r="T7252" s="3">
        <f t="shared" si="532"/>
        <v>-2.0752074818473134</v>
      </c>
    </row>
    <row r="7253" spans="1:20" x14ac:dyDescent="0.25">
      <c r="A7253" s="12">
        <v>14531</v>
      </c>
      <c r="B7253" s="3">
        <v>1</v>
      </c>
      <c r="C7253" s="3">
        <v>140000</v>
      </c>
      <c r="D7253" s="3">
        <v>15.16</v>
      </c>
      <c r="E7253" s="3">
        <v>690</v>
      </c>
      <c r="K7253" s="3">
        <v>1</v>
      </c>
      <c r="M7253" s="3">
        <f t="shared" si="529"/>
        <v>0.80965145449586262</v>
      </c>
      <c r="N7253" s="3">
        <f t="shared" si="529"/>
        <v>1.2051319976484407</v>
      </c>
      <c r="O7253" s="3">
        <f t="shared" si="529"/>
        <v>-0.31960657937744374</v>
      </c>
      <c r="P7253" s="3">
        <f t="shared" si="528"/>
        <v>-0.1637006181393737</v>
      </c>
      <c r="R7253" s="3">
        <f t="shared" si="530"/>
        <v>1.6184557215621567</v>
      </c>
      <c r="S7253" s="3">
        <f t="shared" si="531"/>
        <v>0.83458204481389686</v>
      </c>
      <c r="T7253" s="3">
        <f t="shared" si="532"/>
        <v>-0.18082422457887312</v>
      </c>
    </row>
    <row r="7254" spans="1:20" x14ac:dyDescent="0.25">
      <c r="A7254" s="12">
        <v>14533</v>
      </c>
      <c r="B7254" s="3">
        <v>1</v>
      </c>
      <c r="C7254" s="3">
        <v>75000</v>
      </c>
      <c r="D7254" s="3">
        <v>15.17</v>
      </c>
      <c r="E7254" s="3">
        <v>665</v>
      </c>
      <c r="K7254" s="3">
        <v>1</v>
      </c>
      <c r="M7254" s="3">
        <f t="shared" si="529"/>
        <v>0.80965145449586262</v>
      </c>
      <c r="N7254" s="3">
        <f t="shared" si="529"/>
        <v>8.7530508285474772E-3</v>
      </c>
      <c r="O7254" s="3">
        <f t="shared" si="529"/>
        <v>-0.31848141127619711</v>
      </c>
      <c r="P7254" s="3">
        <f t="shared" si="528"/>
        <v>-0.95605598183431484</v>
      </c>
      <c r="R7254" s="3">
        <f t="shared" si="530"/>
        <v>1.2900757572396104</v>
      </c>
      <c r="S7254" s="3">
        <f t="shared" si="531"/>
        <v>0.78416001160023774</v>
      </c>
      <c r="T7254" s="3">
        <f t="shared" si="532"/>
        <v>-0.24314218302769722</v>
      </c>
    </row>
    <row r="7255" spans="1:20" x14ac:dyDescent="0.25">
      <c r="A7255" s="12">
        <v>14534</v>
      </c>
      <c r="B7255" s="3">
        <v>0</v>
      </c>
      <c r="C7255" s="3">
        <v>35712</v>
      </c>
      <c r="D7255" s="3">
        <v>23.22</v>
      </c>
      <c r="E7255" s="3">
        <v>675</v>
      </c>
      <c r="K7255" s="3">
        <v>1</v>
      </c>
      <c r="M7255" s="3">
        <f t="shared" si="529"/>
        <v>-1.2349229255441945</v>
      </c>
      <c r="N7255" s="3">
        <f t="shared" si="529"/>
        <v>-0.71437519628929813</v>
      </c>
      <c r="O7255" s="3">
        <f t="shared" si="529"/>
        <v>0.5872789102273992</v>
      </c>
      <c r="P7255" s="3">
        <f t="shared" si="528"/>
        <v>-0.63911383635633834</v>
      </c>
      <c r="R7255" s="3">
        <f t="shared" si="530"/>
        <v>0.79029550191665809</v>
      </c>
      <c r="S7255" s="3">
        <f t="shared" si="531"/>
        <v>0.68789477705247148</v>
      </c>
      <c r="T7255" s="3">
        <f t="shared" si="532"/>
        <v>-0.3741193930760684</v>
      </c>
    </row>
    <row r="7256" spans="1:20" x14ac:dyDescent="0.25">
      <c r="A7256" s="12">
        <v>14536</v>
      </c>
      <c r="B7256" s="3">
        <v>1</v>
      </c>
      <c r="C7256" s="3">
        <v>110000</v>
      </c>
      <c r="D7256" s="3">
        <v>7.43</v>
      </c>
      <c r="E7256" s="3">
        <v>760</v>
      </c>
      <c r="K7256" s="3">
        <v>1</v>
      </c>
      <c r="M7256" s="3">
        <f t="shared" si="529"/>
        <v>0.80965145449586262</v>
      </c>
      <c r="N7256" s="3">
        <f t="shared" si="529"/>
        <v>0.65295709911618227</v>
      </c>
      <c r="O7256" s="3">
        <f t="shared" si="529"/>
        <v>-1.1893615216411457</v>
      </c>
      <c r="P7256" s="3">
        <f t="shared" si="528"/>
        <v>2.0548944002064617</v>
      </c>
      <c r="R7256" s="3">
        <f t="shared" si="530"/>
        <v>2.6873387862361597</v>
      </c>
      <c r="S7256" s="3">
        <f t="shared" si="531"/>
        <v>0.93627538780101449</v>
      </c>
      <c r="T7256" s="3">
        <f t="shared" si="532"/>
        <v>-6.5845628041968848E-2</v>
      </c>
    </row>
    <row r="7257" spans="1:20" x14ac:dyDescent="0.25">
      <c r="A7257" s="12">
        <v>14538</v>
      </c>
      <c r="B7257" s="3">
        <v>1</v>
      </c>
      <c r="C7257" s="3">
        <v>125000</v>
      </c>
      <c r="D7257" s="3">
        <v>10.24</v>
      </c>
      <c r="E7257" s="3">
        <v>665</v>
      </c>
      <c r="K7257" s="3">
        <v>1</v>
      </c>
      <c r="M7257" s="3">
        <f t="shared" si="529"/>
        <v>0.80965145449586262</v>
      </c>
      <c r="N7257" s="3">
        <f t="shared" si="529"/>
        <v>0.92904454838231143</v>
      </c>
      <c r="O7257" s="3">
        <f t="shared" si="529"/>
        <v>-0.87318928519082195</v>
      </c>
      <c r="P7257" s="3">
        <f t="shared" si="528"/>
        <v>-0.95605598183431484</v>
      </c>
      <c r="R7257" s="3">
        <f t="shared" si="530"/>
        <v>1.5007624973097022</v>
      </c>
      <c r="S7257" s="3">
        <f t="shared" si="531"/>
        <v>0.81768817242508374</v>
      </c>
      <c r="T7257" s="3">
        <f t="shared" si="532"/>
        <v>-0.20127422236166387</v>
      </c>
    </row>
    <row r="7258" spans="1:20" x14ac:dyDescent="0.25">
      <c r="A7258" s="12">
        <v>14539</v>
      </c>
      <c r="B7258" s="3">
        <v>1</v>
      </c>
      <c r="C7258" s="3">
        <v>146000</v>
      </c>
      <c r="D7258" s="3">
        <v>4.0999999999999996</v>
      </c>
      <c r="E7258" s="3">
        <v>720</v>
      </c>
      <c r="K7258" s="3">
        <v>1</v>
      </c>
      <c r="M7258" s="3">
        <f t="shared" si="529"/>
        <v>0.80965145449586262</v>
      </c>
      <c r="N7258" s="3">
        <f t="shared" si="529"/>
        <v>1.3155669773548924</v>
      </c>
      <c r="O7258" s="3">
        <f t="shared" si="529"/>
        <v>-1.564042499356298</v>
      </c>
      <c r="P7258" s="3">
        <f t="shared" si="528"/>
        <v>0.78712581829455575</v>
      </c>
      <c r="R7258" s="3">
        <f t="shared" si="530"/>
        <v>2.3706335109265826</v>
      </c>
      <c r="S7258" s="3">
        <f t="shared" si="531"/>
        <v>0.9145603759180857</v>
      </c>
      <c r="T7258" s="3">
        <f t="shared" si="532"/>
        <v>-8.9311792643678528E-2</v>
      </c>
    </row>
    <row r="7259" spans="1:20" x14ac:dyDescent="0.25">
      <c r="A7259" s="12">
        <v>14541</v>
      </c>
      <c r="B7259" s="3">
        <v>1</v>
      </c>
      <c r="C7259" s="3">
        <v>48600</v>
      </c>
      <c r="D7259" s="3">
        <v>19.53</v>
      </c>
      <c r="E7259" s="3">
        <v>755</v>
      </c>
      <c r="K7259" s="3">
        <v>1</v>
      </c>
      <c r="M7259" s="3">
        <f t="shared" si="529"/>
        <v>0.80965145449586262</v>
      </c>
      <c r="N7259" s="3">
        <f t="shared" si="529"/>
        <v>-0.47716085987983992</v>
      </c>
      <c r="O7259" s="3">
        <f t="shared" si="529"/>
        <v>0.17209188086736579</v>
      </c>
      <c r="P7259" s="3">
        <f t="shared" si="528"/>
        <v>1.8964233274674733</v>
      </c>
      <c r="R7259" s="3">
        <f t="shared" si="530"/>
        <v>2.150675790890908</v>
      </c>
      <c r="S7259" s="3">
        <f t="shared" si="531"/>
        <v>0.89573191010103592</v>
      </c>
      <c r="T7259" s="3">
        <f t="shared" si="532"/>
        <v>-0.11011411825521686</v>
      </c>
    </row>
    <row r="7260" spans="1:20" x14ac:dyDescent="0.25">
      <c r="A7260" s="12">
        <v>14545</v>
      </c>
      <c r="B7260" s="3">
        <v>1</v>
      </c>
      <c r="C7260" s="3">
        <v>90000</v>
      </c>
      <c r="D7260" s="3">
        <v>23.4</v>
      </c>
      <c r="E7260" s="3">
        <v>660</v>
      </c>
      <c r="K7260" s="3">
        <v>1</v>
      </c>
      <c r="M7260" s="3">
        <f t="shared" si="529"/>
        <v>0.80965145449586262</v>
      </c>
      <c r="N7260" s="3">
        <f t="shared" si="529"/>
        <v>0.28484050009467665</v>
      </c>
      <c r="O7260" s="3">
        <f t="shared" si="529"/>
        <v>0.60753193604983979</v>
      </c>
      <c r="P7260" s="3">
        <f t="shared" si="528"/>
        <v>-1.114527054573303</v>
      </c>
      <c r="R7260" s="3">
        <f t="shared" si="530"/>
        <v>0.94181514927563081</v>
      </c>
      <c r="S7260" s="3">
        <f t="shared" si="531"/>
        <v>0.71946616325220225</v>
      </c>
      <c r="T7260" s="3">
        <f t="shared" si="532"/>
        <v>-0.32924578190205628</v>
      </c>
    </row>
    <row r="7261" spans="1:20" x14ac:dyDescent="0.25">
      <c r="A7261" s="12">
        <v>14546</v>
      </c>
      <c r="B7261" s="3">
        <v>1</v>
      </c>
      <c r="C7261" s="3">
        <v>42000</v>
      </c>
      <c r="D7261" s="3">
        <v>5.57</v>
      </c>
      <c r="E7261" s="3">
        <v>670</v>
      </c>
      <c r="K7261" s="3">
        <v>0</v>
      </c>
      <c r="M7261" s="3">
        <f t="shared" si="529"/>
        <v>0.80965145449586262</v>
      </c>
      <c r="N7261" s="3">
        <f t="shared" si="529"/>
        <v>-0.59863933755693677</v>
      </c>
      <c r="O7261" s="3">
        <f t="shared" si="529"/>
        <v>-1.3986427884730324</v>
      </c>
      <c r="P7261" s="3">
        <f t="shared" si="528"/>
        <v>-0.79758490909532664</v>
      </c>
      <c r="R7261" s="3">
        <f t="shared" si="530"/>
        <v>1.6771249486266906</v>
      </c>
      <c r="S7261" s="3">
        <f t="shared" si="531"/>
        <v>0.84252345149280727</v>
      </c>
      <c r="T7261" s="3">
        <f t="shared" si="532"/>
        <v>-1.8484787301699419</v>
      </c>
    </row>
    <row r="7262" spans="1:20" x14ac:dyDescent="0.25">
      <c r="A7262" s="12">
        <v>14550</v>
      </c>
      <c r="B7262" s="3">
        <v>1</v>
      </c>
      <c r="C7262" s="3">
        <v>87000</v>
      </c>
      <c r="D7262" s="3">
        <v>2.97</v>
      </c>
      <c r="E7262" s="3">
        <v>660</v>
      </c>
      <c r="K7262" s="3">
        <v>0</v>
      </c>
      <c r="M7262" s="3">
        <f t="shared" si="529"/>
        <v>0.80965145449586262</v>
      </c>
      <c r="N7262" s="3">
        <f t="shared" si="529"/>
        <v>0.22962301024145082</v>
      </c>
      <c r="O7262" s="3">
        <f t="shared" si="529"/>
        <v>-1.6911864947971753</v>
      </c>
      <c r="P7262" s="3">
        <f t="shared" si="528"/>
        <v>-1.114527054573303</v>
      </c>
      <c r="R7262" s="3">
        <f t="shared" si="530"/>
        <v>1.684681089285887</v>
      </c>
      <c r="S7262" s="3">
        <f t="shared" si="531"/>
        <v>0.84352338999050236</v>
      </c>
      <c r="T7262" s="3">
        <f t="shared" si="532"/>
        <v>-1.8548487369800326</v>
      </c>
    </row>
    <row r="7263" spans="1:20" x14ac:dyDescent="0.25">
      <c r="A7263" s="12">
        <v>14553</v>
      </c>
      <c r="B7263" s="3">
        <v>1</v>
      </c>
      <c r="C7263" s="3">
        <v>44000</v>
      </c>
      <c r="D7263" s="3">
        <v>4.8</v>
      </c>
      <c r="E7263" s="3">
        <v>695</v>
      </c>
      <c r="K7263" s="3">
        <v>1</v>
      </c>
      <c r="M7263" s="3">
        <f t="shared" si="529"/>
        <v>0.80965145449586262</v>
      </c>
      <c r="N7263" s="3">
        <f t="shared" si="529"/>
        <v>-0.56182767765478614</v>
      </c>
      <c r="O7263" s="3">
        <f t="shared" si="529"/>
        <v>-1.4852807322690287</v>
      </c>
      <c r="P7263" s="3">
        <f t="shared" si="528"/>
        <v>-5.2295454003854587E-3</v>
      </c>
      <c r="R7263" s="3">
        <f t="shared" si="530"/>
        <v>1.9941791330215342</v>
      </c>
      <c r="S7263" s="3">
        <f t="shared" si="531"/>
        <v>0.8801845683431494</v>
      </c>
      <c r="T7263" s="3">
        <f t="shared" si="532"/>
        <v>-0.12762365674798401</v>
      </c>
    </row>
    <row r="7264" spans="1:20" x14ac:dyDescent="0.25">
      <c r="A7264" s="12">
        <v>14554</v>
      </c>
      <c r="B7264" s="3">
        <v>1</v>
      </c>
      <c r="C7264" s="3">
        <v>145000</v>
      </c>
      <c r="D7264" s="3">
        <v>24.08</v>
      </c>
      <c r="E7264" s="3">
        <v>665</v>
      </c>
      <c r="K7264" s="3">
        <v>1</v>
      </c>
      <c r="M7264" s="3">
        <f t="shared" si="529"/>
        <v>0.80965145449586262</v>
      </c>
      <c r="N7264" s="3">
        <f t="shared" si="529"/>
        <v>1.2971611474038172</v>
      </c>
      <c r="O7264" s="3">
        <f t="shared" si="529"/>
        <v>0.68404336693461554</v>
      </c>
      <c r="P7264" s="3">
        <f t="shared" si="528"/>
        <v>-0.95605598183431484</v>
      </c>
      <c r="R7264" s="3">
        <f t="shared" si="530"/>
        <v>1.0086503244361058</v>
      </c>
      <c r="S7264" s="3">
        <f t="shared" si="531"/>
        <v>0.73275593250148174</v>
      </c>
      <c r="T7264" s="3">
        <f t="shared" si="532"/>
        <v>-0.31094260320899064</v>
      </c>
    </row>
    <row r="7265" spans="1:20" x14ac:dyDescent="0.25">
      <c r="A7265" s="12">
        <v>14556</v>
      </c>
      <c r="B7265" s="3">
        <v>1</v>
      </c>
      <c r="C7265" s="3">
        <v>29000</v>
      </c>
      <c r="D7265" s="3">
        <v>15.52</v>
      </c>
      <c r="E7265" s="3">
        <v>675</v>
      </c>
      <c r="K7265" s="3">
        <v>0</v>
      </c>
      <c r="M7265" s="3">
        <f t="shared" si="529"/>
        <v>0.80965145449586262</v>
      </c>
      <c r="N7265" s="3">
        <f t="shared" si="529"/>
        <v>-0.83791512692091541</v>
      </c>
      <c r="O7265" s="3">
        <f t="shared" si="529"/>
        <v>-0.2791005277325625</v>
      </c>
      <c r="P7265" s="3">
        <f t="shared" si="528"/>
        <v>-0.63911383635633834</v>
      </c>
      <c r="R7265" s="3">
        <f t="shared" si="530"/>
        <v>1.363918214203903</v>
      </c>
      <c r="S7265" s="3">
        <f t="shared" si="531"/>
        <v>0.79639577225732527</v>
      </c>
      <c r="T7265" s="3">
        <f t="shared" si="532"/>
        <v>-1.591577229576983</v>
      </c>
    </row>
    <row r="7266" spans="1:20" x14ac:dyDescent="0.25">
      <c r="A7266" s="12">
        <v>14557</v>
      </c>
      <c r="B7266" s="3">
        <v>1</v>
      </c>
      <c r="C7266" s="3">
        <v>65000</v>
      </c>
      <c r="D7266" s="3">
        <v>20</v>
      </c>
      <c r="E7266" s="3">
        <v>690</v>
      </c>
      <c r="K7266" s="3">
        <v>1</v>
      </c>
      <c r="M7266" s="3">
        <f t="shared" si="529"/>
        <v>0.80965145449586262</v>
      </c>
      <c r="N7266" s="3">
        <f t="shared" si="529"/>
        <v>-0.17530524868220532</v>
      </c>
      <c r="O7266" s="3">
        <f t="shared" si="529"/>
        <v>0.22497478162596074</v>
      </c>
      <c r="P7266" s="3">
        <f t="shared" si="528"/>
        <v>-0.1637006181393737</v>
      </c>
      <c r="R7266" s="3">
        <f t="shared" si="530"/>
        <v>1.39556173908437</v>
      </c>
      <c r="S7266" s="3">
        <f t="shared" si="531"/>
        <v>0.80147865890424985</v>
      </c>
      <c r="T7266" s="3">
        <f t="shared" si="532"/>
        <v>-0.22129693373212261</v>
      </c>
    </row>
    <row r="7267" spans="1:20" x14ac:dyDescent="0.25">
      <c r="A7267" s="12">
        <v>14559</v>
      </c>
      <c r="B7267" s="3">
        <v>1</v>
      </c>
      <c r="C7267" s="3">
        <v>65400</v>
      </c>
      <c r="D7267" s="3">
        <v>15.94</v>
      </c>
      <c r="E7267" s="3">
        <v>665</v>
      </c>
      <c r="K7267" s="3">
        <v>1</v>
      </c>
      <c r="M7267" s="3">
        <f t="shared" si="529"/>
        <v>0.80965145449586262</v>
      </c>
      <c r="N7267" s="3">
        <f t="shared" si="529"/>
        <v>-0.16794291670177522</v>
      </c>
      <c r="O7267" s="3">
        <f t="shared" si="529"/>
        <v>-0.23184346748020096</v>
      </c>
      <c r="P7267" s="3">
        <f t="shared" si="528"/>
        <v>-0.95605598183431484</v>
      </c>
      <c r="R7267" s="3">
        <f t="shared" si="530"/>
        <v>1.2560599558639158</v>
      </c>
      <c r="S7267" s="3">
        <f t="shared" si="531"/>
        <v>0.77834710552336428</v>
      </c>
      <c r="T7267" s="3">
        <f t="shared" si="532"/>
        <v>-0.25058270324122767</v>
      </c>
    </row>
    <row r="7268" spans="1:20" x14ac:dyDescent="0.25">
      <c r="A7268" s="12">
        <v>14561</v>
      </c>
      <c r="B7268" s="3">
        <v>0</v>
      </c>
      <c r="C7268" s="3">
        <v>120000</v>
      </c>
      <c r="D7268" s="3">
        <v>21.47</v>
      </c>
      <c r="E7268" s="3">
        <v>740</v>
      </c>
      <c r="K7268" s="3">
        <v>0</v>
      </c>
      <c r="M7268" s="3">
        <f t="shared" si="529"/>
        <v>-1.2349229255441945</v>
      </c>
      <c r="N7268" s="3">
        <f t="shared" si="529"/>
        <v>0.83701539862693508</v>
      </c>
      <c r="O7268" s="3">
        <f t="shared" si="529"/>
        <v>0.39037449250922601</v>
      </c>
      <c r="P7268" s="3">
        <f t="shared" si="528"/>
        <v>1.4210101092505085</v>
      </c>
      <c r="R7268" s="3">
        <f t="shared" si="530"/>
        <v>1.6544468458704227</v>
      </c>
      <c r="S7268" s="3">
        <f t="shared" si="531"/>
        <v>0.83949114900752964</v>
      </c>
      <c r="T7268" s="3">
        <f t="shared" si="532"/>
        <v>-1.8294061915620399</v>
      </c>
    </row>
    <row r="7269" spans="1:20" x14ac:dyDescent="0.25">
      <c r="A7269" s="12">
        <v>14563</v>
      </c>
      <c r="B7269" s="3">
        <v>1</v>
      </c>
      <c r="C7269" s="3">
        <v>36700</v>
      </c>
      <c r="D7269" s="3">
        <v>22.92</v>
      </c>
      <c r="E7269" s="3">
        <v>715</v>
      </c>
      <c r="K7269" s="3">
        <v>0</v>
      </c>
      <c r="M7269" s="3">
        <f t="shared" si="529"/>
        <v>0.80965145449586262</v>
      </c>
      <c r="N7269" s="3">
        <f t="shared" si="529"/>
        <v>-0.69619023629763577</v>
      </c>
      <c r="O7269" s="3">
        <f t="shared" si="529"/>
        <v>0.55352386718999835</v>
      </c>
      <c r="P7269" s="3">
        <f t="shared" si="528"/>
        <v>0.62865474555556744</v>
      </c>
      <c r="R7269" s="3">
        <f t="shared" si="530"/>
        <v>1.5593347966609239</v>
      </c>
      <c r="S7269" s="3">
        <f t="shared" si="531"/>
        <v>0.82625787991012145</v>
      </c>
      <c r="T7269" s="3">
        <f t="shared" si="532"/>
        <v>-1.7501831475663676</v>
      </c>
    </row>
    <row r="7270" spans="1:20" x14ac:dyDescent="0.25">
      <c r="A7270" s="12">
        <v>14564</v>
      </c>
      <c r="B7270" s="3">
        <v>0</v>
      </c>
      <c r="C7270" s="3">
        <v>72000</v>
      </c>
      <c r="D7270" s="3">
        <v>22.08</v>
      </c>
      <c r="E7270" s="3">
        <v>720</v>
      </c>
      <c r="K7270" s="3">
        <v>1</v>
      </c>
      <c r="M7270" s="3">
        <f t="shared" si="529"/>
        <v>-1.2349229255441945</v>
      </c>
      <c r="N7270" s="3">
        <f t="shared" si="529"/>
        <v>-4.646443902467836E-2</v>
      </c>
      <c r="O7270" s="3">
        <f t="shared" si="529"/>
        <v>0.45900974668527489</v>
      </c>
      <c r="P7270" s="3">
        <f t="shared" si="528"/>
        <v>0.78712581829455575</v>
      </c>
      <c r="R7270" s="3">
        <f t="shared" si="530"/>
        <v>1.3722765464681328</v>
      </c>
      <c r="S7270" s="3">
        <f t="shared" si="531"/>
        <v>0.79774771490208918</v>
      </c>
      <c r="T7270" s="3">
        <f t="shared" si="532"/>
        <v>-0.22596287825648059</v>
      </c>
    </row>
    <row r="7271" spans="1:20" x14ac:dyDescent="0.25">
      <c r="A7271" s="12">
        <v>14565</v>
      </c>
      <c r="B7271" s="3">
        <v>1</v>
      </c>
      <c r="C7271" s="3">
        <v>53500</v>
      </c>
      <c r="D7271" s="3">
        <v>13.23</v>
      </c>
      <c r="E7271" s="3">
        <v>700</v>
      </c>
      <c r="K7271" s="3">
        <v>0</v>
      </c>
      <c r="M7271" s="3">
        <f t="shared" si="529"/>
        <v>0.80965145449586262</v>
      </c>
      <c r="N7271" s="3">
        <f t="shared" si="529"/>
        <v>-0.38697229311957104</v>
      </c>
      <c r="O7271" s="3">
        <f t="shared" si="529"/>
        <v>-0.53676402291805747</v>
      </c>
      <c r="P7271" s="3">
        <f t="shared" si="528"/>
        <v>0.15324152733860277</v>
      </c>
      <c r="R7271" s="3">
        <f t="shared" si="530"/>
        <v>1.750319363079327</v>
      </c>
      <c r="S7271" s="3">
        <f t="shared" si="531"/>
        <v>0.85199307845860994</v>
      </c>
      <c r="T7271" s="3">
        <f t="shared" si="532"/>
        <v>-1.9104962391400175</v>
      </c>
    </row>
    <row r="7272" spans="1:20" x14ac:dyDescent="0.25">
      <c r="A7272" s="12">
        <v>14566</v>
      </c>
      <c r="B7272" s="3">
        <v>0</v>
      </c>
      <c r="C7272" s="3">
        <v>42000</v>
      </c>
      <c r="D7272" s="3">
        <v>22.26</v>
      </c>
      <c r="E7272" s="3">
        <v>720</v>
      </c>
      <c r="K7272" s="3">
        <v>1</v>
      </c>
      <c r="M7272" s="3">
        <f t="shared" si="529"/>
        <v>-1.2349229255441945</v>
      </c>
      <c r="N7272" s="3">
        <f t="shared" si="529"/>
        <v>-0.59863933755693677</v>
      </c>
      <c r="O7272" s="3">
        <f t="shared" si="529"/>
        <v>0.47926277250771593</v>
      </c>
      <c r="P7272" s="3">
        <f t="shared" si="528"/>
        <v>0.78712581829455575</v>
      </c>
      <c r="R7272" s="3">
        <f t="shared" si="530"/>
        <v>1.3471295366917453</v>
      </c>
      <c r="S7272" s="3">
        <f t="shared" si="531"/>
        <v>0.79365994635302028</v>
      </c>
      <c r="T7272" s="3">
        <f t="shared" si="532"/>
        <v>-0.23110018862507875</v>
      </c>
    </row>
    <row r="7273" spans="1:20" x14ac:dyDescent="0.25">
      <c r="A7273" s="12">
        <v>14569</v>
      </c>
      <c r="B7273" s="3">
        <v>0</v>
      </c>
      <c r="C7273" s="3">
        <v>112500</v>
      </c>
      <c r="D7273" s="3">
        <v>14.4</v>
      </c>
      <c r="E7273" s="3">
        <v>685</v>
      </c>
      <c r="K7273" s="3">
        <v>1</v>
      </c>
      <c r="M7273" s="3">
        <f t="shared" si="529"/>
        <v>-1.2349229255441945</v>
      </c>
      <c r="N7273" s="3">
        <f t="shared" si="529"/>
        <v>0.6989716739938705</v>
      </c>
      <c r="O7273" s="3">
        <f t="shared" si="529"/>
        <v>-0.40511935507219321</v>
      </c>
      <c r="P7273" s="3">
        <f t="shared" si="528"/>
        <v>-0.32217169087836195</v>
      </c>
      <c r="R7273" s="3">
        <f t="shared" si="530"/>
        <v>1.2744768084217972</v>
      </c>
      <c r="S7273" s="3">
        <f t="shared" si="531"/>
        <v>0.7815081404413472</v>
      </c>
      <c r="T7273" s="3">
        <f t="shared" si="532"/>
        <v>-0.2465297127431901</v>
      </c>
    </row>
    <row r="7274" spans="1:20" x14ac:dyDescent="0.25">
      <c r="A7274" s="12">
        <v>14570</v>
      </c>
      <c r="B7274" s="3">
        <v>1</v>
      </c>
      <c r="C7274" s="3">
        <v>87000</v>
      </c>
      <c r="D7274" s="3">
        <v>16.23</v>
      </c>
      <c r="E7274" s="3">
        <v>695</v>
      </c>
      <c r="K7274" s="3">
        <v>1</v>
      </c>
      <c r="M7274" s="3">
        <f t="shared" si="529"/>
        <v>0.80965145449586262</v>
      </c>
      <c r="N7274" s="3">
        <f t="shared" si="529"/>
        <v>0.22962301024145082</v>
      </c>
      <c r="O7274" s="3">
        <f t="shared" si="529"/>
        <v>-0.19921359254404647</v>
      </c>
      <c r="P7274" s="3">
        <f t="shared" si="528"/>
        <v>-5.2295454003854587E-3</v>
      </c>
      <c r="R7274" s="3">
        <f t="shared" si="530"/>
        <v>1.6041664055307119</v>
      </c>
      <c r="S7274" s="3">
        <f t="shared" si="531"/>
        <v>0.83259989251575883</v>
      </c>
      <c r="T7274" s="3">
        <f t="shared" si="532"/>
        <v>-0.18320207331596305</v>
      </c>
    </row>
    <row r="7275" spans="1:20" x14ac:dyDescent="0.25">
      <c r="A7275" s="12">
        <v>14571</v>
      </c>
      <c r="B7275" s="3">
        <v>0</v>
      </c>
      <c r="C7275" s="3">
        <v>41000</v>
      </c>
      <c r="D7275" s="3">
        <v>24.73</v>
      </c>
      <c r="E7275" s="3">
        <v>670</v>
      </c>
      <c r="K7275" s="3">
        <v>0</v>
      </c>
      <c r="M7275" s="3">
        <f t="shared" si="529"/>
        <v>-1.2349229255441945</v>
      </c>
      <c r="N7275" s="3">
        <f t="shared" si="529"/>
        <v>-0.61704516750801208</v>
      </c>
      <c r="O7275" s="3">
        <f t="shared" si="529"/>
        <v>0.75717929351565161</v>
      </c>
      <c r="P7275" s="3">
        <f t="shared" si="528"/>
        <v>-0.79758490909532664</v>
      </c>
      <c r="R7275" s="3">
        <f t="shared" si="530"/>
        <v>0.68097890254281723</v>
      </c>
      <c r="S7275" s="3">
        <f t="shared" si="531"/>
        <v>0.66395714327860123</v>
      </c>
      <c r="T7275" s="3">
        <f t="shared" si="532"/>
        <v>-1.0905165773866448</v>
      </c>
    </row>
    <row r="7276" spans="1:20" x14ac:dyDescent="0.25">
      <c r="A7276" s="12">
        <v>14577</v>
      </c>
      <c r="B7276" s="3">
        <v>1</v>
      </c>
      <c r="C7276" s="3">
        <v>55000</v>
      </c>
      <c r="D7276" s="3">
        <v>31.96</v>
      </c>
      <c r="E7276" s="3">
        <v>675</v>
      </c>
      <c r="K7276" s="3">
        <v>1</v>
      </c>
      <c r="M7276" s="3">
        <f t="shared" si="529"/>
        <v>0.80965145449586262</v>
      </c>
      <c r="N7276" s="3">
        <f t="shared" si="529"/>
        <v>-0.35936354819295813</v>
      </c>
      <c r="O7276" s="3">
        <f t="shared" si="529"/>
        <v>1.5706758307170183</v>
      </c>
      <c r="P7276" s="3">
        <f t="shared" si="528"/>
        <v>-0.63911383635633834</v>
      </c>
      <c r="R7276" s="3">
        <f t="shared" si="530"/>
        <v>0.78074666347122124</v>
      </c>
      <c r="S7276" s="3">
        <f t="shared" si="531"/>
        <v>0.68584101469653092</v>
      </c>
      <c r="T7276" s="3">
        <f t="shared" si="532"/>
        <v>-0.37710943511819739</v>
      </c>
    </row>
    <row r="7277" spans="1:20" x14ac:dyDescent="0.25">
      <c r="A7277" s="12">
        <v>14581</v>
      </c>
      <c r="B7277" s="3">
        <v>1</v>
      </c>
      <c r="C7277" s="3">
        <v>45000</v>
      </c>
      <c r="D7277" s="3">
        <v>6.5</v>
      </c>
      <c r="E7277" s="3">
        <v>665</v>
      </c>
      <c r="K7277" s="3">
        <v>1</v>
      </c>
      <c r="M7277" s="3">
        <f t="shared" si="529"/>
        <v>0.80965145449586262</v>
      </c>
      <c r="N7277" s="3">
        <f t="shared" si="529"/>
        <v>-0.54342184770371094</v>
      </c>
      <c r="O7277" s="3">
        <f t="shared" si="529"/>
        <v>-1.294002155057089</v>
      </c>
      <c r="P7277" s="3">
        <f t="shared" si="528"/>
        <v>-0.95605598183431484</v>
      </c>
      <c r="R7277" s="3">
        <f t="shared" si="530"/>
        <v>1.5875333382663759</v>
      </c>
      <c r="S7277" s="3">
        <f t="shared" si="531"/>
        <v>0.83026877797166365</v>
      </c>
      <c r="T7277" s="3">
        <f t="shared" si="532"/>
        <v>-0.18600580173122652</v>
      </c>
    </row>
    <row r="7278" spans="1:20" x14ac:dyDescent="0.25">
      <c r="A7278" s="12">
        <v>14582</v>
      </c>
      <c r="B7278" s="3">
        <v>0</v>
      </c>
      <c r="C7278" s="3">
        <v>60500</v>
      </c>
      <c r="D7278" s="3">
        <v>22.99</v>
      </c>
      <c r="E7278" s="3">
        <v>720</v>
      </c>
      <c r="K7278" s="3">
        <v>1</v>
      </c>
      <c r="M7278" s="3">
        <f t="shared" si="529"/>
        <v>-1.2349229255441945</v>
      </c>
      <c r="N7278" s="3">
        <f t="shared" si="529"/>
        <v>-0.25813148346204406</v>
      </c>
      <c r="O7278" s="3">
        <f t="shared" si="529"/>
        <v>0.56140004389872489</v>
      </c>
      <c r="P7278" s="3">
        <f t="shared" si="528"/>
        <v>0.78712581829455575</v>
      </c>
      <c r="R7278" s="3">
        <f t="shared" si="530"/>
        <v>1.3319803101368508</v>
      </c>
      <c r="S7278" s="3">
        <f t="shared" si="531"/>
        <v>0.79116801264123082</v>
      </c>
      <c r="T7278" s="3">
        <f t="shared" si="532"/>
        <v>-0.23424492840744882</v>
      </c>
    </row>
    <row r="7279" spans="1:20" x14ac:dyDescent="0.25">
      <c r="A7279" s="12">
        <v>14584</v>
      </c>
      <c r="B7279" s="3">
        <v>1</v>
      </c>
      <c r="C7279" s="3">
        <v>78000</v>
      </c>
      <c r="D7279" s="3">
        <v>22.23</v>
      </c>
      <c r="E7279" s="3">
        <v>705</v>
      </c>
      <c r="K7279" s="3">
        <v>1</v>
      </c>
      <c r="M7279" s="3">
        <f t="shared" si="529"/>
        <v>0.80965145449586262</v>
      </c>
      <c r="N7279" s="3">
        <f t="shared" si="529"/>
        <v>6.3970540681773311E-2</v>
      </c>
      <c r="O7279" s="3">
        <f t="shared" si="529"/>
        <v>0.47588726820397564</v>
      </c>
      <c r="P7279" s="3">
        <f t="shared" si="528"/>
        <v>0.311712600077591</v>
      </c>
      <c r="R7279" s="3">
        <f t="shared" si="530"/>
        <v>1.4949744505755871</v>
      </c>
      <c r="S7279" s="3">
        <f t="shared" si="531"/>
        <v>0.81682373673752184</v>
      </c>
      <c r="T7279" s="3">
        <f t="shared" si="532"/>
        <v>-0.20233195190564546</v>
      </c>
    </row>
    <row r="7280" spans="1:20" x14ac:dyDescent="0.25">
      <c r="A7280" s="12">
        <v>14586</v>
      </c>
      <c r="B7280" s="3">
        <v>1</v>
      </c>
      <c r="C7280" s="3">
        <v>14000</v>
      </c>
      <c r="D7280" s="3">
        <v>20.5</v>
      </c>
      <c r="E7280" s="3">
        <v>705</v>
      </c>
      <c r="K7280" s="3">
        <v>1</v>
      </c>
      <c r="M7280" s="3">
        <f t="shared" si="529"/>
        <v>0.80965145449586262</v>
      </c>
      <c r="N7280" s="3">
        <f t="shared" si="529"/>
        <v>-1.1140025761870447</v>
      </c>
      <c r="O7280" s="3">
        <f t="shared" si="529"/>
        <v>0.28123318668829589</v>
      </c>
      <c r="P7280" s="3">
        <f t="shared" si="528"/>
        <v>0.311712600077591</v>
      </c>
      <c r="R7280" s="3">
        <f t="shared" si="530"/>
        <v>1.5183880732173578</v>
      </c>
      <c r="S7280" s="3">
        <f t="shared" si="531"/>
        <v>0.82030099352689834</v>
      </c>
      <c r="T7280" s="3">
        <f t="shared" si="532"/>
        <v>-0.19808394079911043</v>
      </c>
    </row>
    <row r="7281" spans="1:20" x14ac:dyDescent="0.25">
      <c r="A7281" s="12">
        <v>14587</v>
      </c>
      <c r="B7281" s="3">
        <v>1</v>
      </c>
      <c r="C7281" s="3">
        <v>63000</v>
      </c>
      <c r="D7281" s="3">
        <v>20.11</v>
      </c>
      <c r="E7281" s="3">
        <v>710</v>
      </c>
      <c r="K7281" s="3">
        <v>1</v>
      </c>
      <c r="M7281" s="3">
        <f t="shared" si="529"/>
        <v>0.80965145449586262</v>
      </c>
      <c r="N7281" s="3">
        <f t="shared" si="529"/>
        <v>-0.21211690858435589</v>
      </c>
      <c r="O7281" s="3">
        <f t="shared" si="529"/>
        <v>0.23735163073967441</v>
      </c>
      <c r="P7281" s="3">
        <f t="shared" si="528"/>
        <v>0.47018367281657925</v>
      </c>
      <c r="R7281" s="3">
        <f t="shared" si="530"/>
        <v>1.6205103071489153</v>
      </c>
      <c r="S7281" s="3">
        <f t="shared" si="531"/>
        <v>0.83486549537834476</v>
      </c>
      <c r="T7281" s="3">
        <f t="shared" si="532"/>
        <v>-0.18048465048583037</v>
      </c>
    </row>
    <row r="7282" spans="1:20" x14ac:dyDescent="0.25">
      <c r="A7282" s="12">
        <v>14588</v>
      </c>
      <c r="B7282" s="3">
        <v>0</v>
      </c>
      <c r="C7282" s="3">
        <v>45000</v>
      </c>
      <c r="D7282" s="3">
        <v>9.09</v>
      </c>
      <c r="E7282" s="3">
        <v>685</v>
      </c>
      <c r="K7282" s="3">
        <v>1</v>
      </c>
      <c r="M7282" s="3">
        <f t="shared" si="529"/>
        <v>-1.2349229255441945</v>
      </c>
      <c r="N7282" s="3">
        <f t="shared" si="529"/>
        <v>-0.54342184770371094</v>
      </c>
      <c r="O7282" s="3">
        <f t="shared" si="529"/>
        <v>-1.0025836168341928</v>
      </c>
      <c r="P7282" s="3">
        <f t="shared" si="528"/>
        <v>-0.32217169087836195</v>
      </c>
      <c r="R7282" s="3">
        <f t="shared" si="530"/>
        <v>1.4262220518418767</v>
      </c>
      <c r="S7282" s="3">
        <f t="shared" si="531"/>
        <v>0.8063119850833288</v>
      </c>
      <c r="T7282" s="3">
        <f t="shared" si="532"/>
        <v>-0.21528453310381759</v>
      </c>
    </row>
    <row r="7283" spans="1:20" x14ac:dyDescent="0.25">
      <c r="A7283" s="12">
        <v>14589</v>
      </c>
      <c r="B7283" s="3">
        <v>0</v>
      </c>
      <c r="C7283" s="3">
        <v>43680</v>
      </c>
      <c r="D7283" s="3">
        <v>17.059999999999999</v>
      </c>
      <c r="E7283" s="3">
        <v>680</v>
      </c>
      <c r="K7283" s="3">
        <v>1</v>
      </c>
      <c r="M7283" s="3">
        <f t="shared" si="529"/>
        <v>-1.2349229255441945</v>
      </c>
      <c r="N7283" s="3">
        <f t="shared" si="529"/>
        <v>-0.56771754323913026</v>
      </c>
      <c r="O7283" s="3">
        <f t="shared" si="529"/>
        <v>-0.10582464014057026</v>
      </c>
      <c r="P7283" s="3">
        <f t="shared" si="528"/>
        <v>-0.48064276361735014</v>
      </c>
      <c r="R7283" s="3">
        <f t="shared" si="530"/>
        <v>1.0773285479765216</v>
      </c>
      <c r="S7283" s="3">
        <f t="shared" si="531"/>
        <v>0.74598810302376728</v>
      </c>
      <c r="T7283" s="3">
        <f t="shared" si="532"/>
        <v>-0.29304562659486194</v>
      </c>
    </row>
    <row r="7284" spans="1:20" x14ac:dyDescent="0.25">
      <c r="A7284" s="12">
        <v>14593</v>
      </c>
      <c r="B7284" s="3">
        <v>1</v>
      </c>
      <c r="C7284" s="3">
        <v>65000</v>
      </c>
      <c r="D7284" s="3">
        <v>17.7</v>
      </c>
      <c r="E7284" s="3">
        <v>705</v>
      </c>
      <c r="K7284" s="3">
        <v>1</v>
      </c>
      <c r="M7284" s="3">
        <f t="shared" si="529"/>
        <v>0.80965145449586262</v>
      </c>
      <c r="N7284" s="3">
        <f t="shared" si="529"/>
        <v>-0.17530524868220532</v>
      </c>
      <c r="O7284" s="3">
        <f t="shared" si="529"/>
        <v>-3.381388166078117E-2</v>
      </c>
      <c r="P7284" s="3">
        <f t="shared" si="528"/>
        <v>0.311712600077591</v>
      </c>
      <c r="R7284" s="3">
        <f t="shared" si="530"/>
        <v>1.6520505152002745</v>
      </c>
      <c r="S7284" s="3">
        <f t="shared" si="531"/>
        <v>0.83916799086559113</v>
      </c>
      <c r="T7284" s="3">
        <f t="shared" si="532"/>
        <v>-0.17534436506601439</v>
      </c>
    </row>
    <row r="7285" spans="1:20" x14ac:dyDescent="0.25">
      <c r="A7285" s="12">
        <v>14595</v>
      </c>
      <c r="B7285" s="3">
        <v>1</v>
      </c>
      <c r="C7285" s="3">
        <v>53000</v>
      </c>
      <c r="D7285" s="3">
        <v>13.09</v>
      </c>
      <c r="E7285" s="3">
        <v>675</v>
      </c>
      <c r="K7285" s="3">
        <v>0</v>
      </c>
      <c r="M7285" s="3">
        <f t="shared" si="529"/>
        <v>0.80965145449586262</v>
      </c>
      <c r="N7285" s="3">
        <f t="shared" si="529"/>
        <v>-0.3961752080951087</v>
      </c>
      <c r="O7285" s="3">
        <f t="shared" si="529"/>
        <v>-0.55251637633551143</v>
      </c>
      <c r="P7285" s="3">
        <f t="shared" si="528"/>
        <v>-0.63911383635633834</v>
      </c>
      <c r="R7285" s="3">
        <f t="shared" si="530"/>
        <v>1.4673662281917936</v>
      </c>
      <c r="S7285" s="3">
        <f t="shared" si="531"/>
        <v>0.81265673558016849</v>
      </c>
      <c r="T7285" s="3">
        <f t="shared" si="532"/>
        <v>-1.6748127062444407</v>
      </c>
    </row>
    <row r="7286" spans="1:20" x14ac:dyDescent="0.25">
      <c r="A7286" s="12">
        <v>14596</v>
      </c>
      <c r="B7286" s="3">
        <v>1</v>
      </c>
      <c r="C7286" s="3">
        <v>65000</v>
      </c>
      <c r="D7286" s="3">
        <v>19.41</v>
      </c>
      <c r="E7286" s="3">
        <v>660</v>
      </c>
      <c r="K7286" s="3">
        <v>0</v>
      </c>
      <c r="M7286" s="3">
        <f t="shared" si="529"/>
        <v>0.80965145449586262</v>
      </c>
      <c r="N7286" s="3">
        <f t="shared" si="529"/>
        <v>-0.17530524868220532</v>
      </c>
      <c r="O7286" s="3">
        <f t="shared" si="529"/>
        <v>0.15858986365240524</v>
      </c>
      <c r="P7286" s="3">
        <f t="shared" si="528"/>
        <v>-1.114527054573303</v>
      </c>
      <c r="R7286" s="3">
        <f t="shared" si="530"/>
        <v>1.0717726417981388</v>
      </c>
      <c r="S7286" s="3">
        <f t="shared" si="531"/>
        <v>0.74493387709293601</v>
      </c>
      <c r="T7286" s="3">
        <f t="shared" si="532"/>
        <v>-1.366232461919678</v>
      </c>
    </row>
    <row r="7287" spans="1:20" x14ac:dyDescent="0.25">
      <c r="A7287" s="12">
        <v>14597</v>
      </c>
      <c r="B7287" s="3">
        <v>1</v>
      </c>
      <c r="C7287" s="3">
        <v>165000</v>
      </c>
      <c r="D7287" s="3">
        <v>24.31</v>
      </c>
      <c r="E7287" s="3">
        <v>715</v>
      </c>
      <c r="K7287" s="3">
        <v>0</v>
      </c>
      <c r="M7287" s="3">
        <f t="shared" si="529"/>
        <v>0.80965145449586262</v>
      </c>
      <c r="N7287" s="3">
        <f t="shared" si="529"/>
        <v>1.6652777464253226</v>
      </c>
      <c r="O7287" s="3">
        <f t="shared" si="529"/>
        <v>0.70992223326328985</v>
      </c>
      <c r="P7287" s="3">
        <f t="shared" si="528"/>
        <v>0.62865474555556744</v>
      </c>
      <c r="R7287" s="3">
        <f t="shared" si="530"/>
        <v>1.5881500739835173</v>
      </c>
      <c r="S7287" s="3">
        <f t="shared" si="531"/>
        <v>0.83035567222979489</v>
      </c>
      <c r="T7287" s="3">
        <f t="shared" si="532"/>
        <v>-1.7740512232050203</v>
      </c>
    </row>
    <row r="7288" spans="1:20" x14ac:dyDescent="0.25">
      <c r="A7288" s="12">
        <v>14598</v>
      </c>
      <c r="B7288" s="3">
        <v>0</v>
      </c>
      <c r="C7288" s="3">
        <v>48000</v>
      </c>
      <c r="D7288" s="3">
        <v>7.05</v>
      </c>
      <c r="E7288" s="3">
        <v>660</v>
      </c>
      <c r="K7288" s="3">
        <v>0</v>
      </c>
      <c r="M7288" s="3">
        <f t="shared" si="529"/>
        <v>-1.2349229255441945</v>
      </c>
      <c r="N7288" s="3">
        <f t="shared" si="529"/>
        <v>-0.48820435785048505</v>
      </c>
      <c r="O7288" s="3">
        <f t="shared" si="529"/>
        <v>-1.2321179094885202</v>
      </c>
      <c r="P7288" s="3">
        <f t="shared" si="528"/>
        <v>-1.114527054573303</v>
      </c>
      <c r="R7288" s="3">
        <f t="shared" si="530"/>
        <v>1.2146969750010377</v>
      </c>
      <c r="S7288" s="3">
        <f t="shared" si="531"/>
        <v>0.77112896934588604</v>
      </c>
      <c r="T7288" s="3">
        <f t="shared" si="532"/>
        <v>-1.4745966189926238</v>
      </c>
    </row>
    <row r="7289" spans="1:20" x14ac:dyDescent="0.25">
      <c r="A7289" s="12">
        <v>14601</v>
      </c>
      <c r="B7289" s="3">
        <v>0</v>
      </c>
      <c r="C7289" s="3">
        <v>33500</v>
      </c>
      <c r="D7289" s="3">
        <v>25.06</v>
      </c>
      <c r="E7289" s="3">
        <v>670</v>
      </c>
      <c r="K7289" s="3">
        <v>1</v>
      </c>
      <c r="M7289" s="3">
        <f t="shared" si="529"/>
        <v>-1.2349229255441945</v>
      </c>
      <c r="N7289" s="3">
        <f t="shared" si="529"/>
        <v>-0.75508889214107666</v>
      </c>
      <c r="O7289" s="3">
        <f t="shared" si="529"/>
        <v>0.79430984085679257</v>
      </c>
      <c r="P7289" s="3">
        <f t="shared" si="528"/>
        <v>-0.79758490909532664</v>
      </c>
      <c r="R7289" s="3">
        <f t="shared" si="530"/>
        <v>0.66430318869997484</v>
      </c>
      <c r="S7289" s="3">
        <f t="shared" si="531"/>
        <v>0.66022637659300898</v>
      </c>
      <c r="T7289" s="3">
        <f t="shared" si="532"/>
        <v>-0.41517250793305571</v>
      </c>
    </row>
    <row r="7290" spans="1:20" x14ac:dyDescent="0.25">
      <c r="A7290" s="12">
        <v>14603</v>
      </c>
      <c r="B7290" s="3">
        <v>1</v>
      </c>
      <c r="C7290" s="3">
        <v>255000</v>
      </c>
      <c r="D7290" s="3">
        <v>30.57</v>
      </c>
      <c r="E7290" s="3">
        <v>695</v>
      </c>
      <c r="K7290" s="3">
        <v>1</v>
      </c>
      <c r="M7290" s="3">
        <f t="shared" si="529"/>
        <v>0.80965145449586262</v>
      </c>
      <c r="N7290" s="3">
        <f t="shared" si="529"/>
        <v>3.321802442022098</v>
      </c>
      <c r="O7290" s="3">
        <f t="shared" si="529"/>
        <v>1.4142774646437264</v>
      </c>
      <c r="P7290" s="3">
        <f t="shared" si="528"/>
        <v>-5.2295454003854587E-3</v>
      </c>
      <c r="R7290" s="3">
        <f t="shared" si="530"/>
        <v>1.1855167495839289</v>
      </c>
      <c r="S7290" s="3">
        <f t="shared" si="531"/>
        <v>0.76593827977857354</v>
      </c>
      <c r="T7290" s="3">
        <f t="shared" si="532"/>
        <v>-0.26665368718946253</v>
      </c>
    </row>
    <row r="7291" spans="1:20" x14ac:dyDescent="0.25">
      <c r="A7291" s="12">
        <v>14604</v>
      </c>
      <c r="B7291" s="3">
        <v>0</v>
      </c>
      <c r="C7291" s="3">
        <v>38500</v>
      </c>
      <c r="D7291" s="3">
        <v>10.72</v>
      </c>
      <c r="E7291" s="3">
        <v>680</v>
      </c>
      <c r="K7291" s="3">
        <v>1</v>
      </c>
      <c r="M7291" s="3">
        <f t="shared" si="529"/>
        <v>-1.2349229255441945</v>
      </c>
      <c r="N7291" s="3">
        <f t="shared" si="529"/>
        <v>-0.6630597423857002</v>
      </c>
      <c r="O7291" s="3">
        <f t="shared" si="529"/>
        <v>-0.81918121633098007</v>
      </c>
      <c r="P7291" s="3">
        <f t="shared" si="528"/>
        <v>-0.48064276361735014</v>
      </c>
      <c r="R7291" s="3">
        <f t="shared" si="530"/>
        <v>1.3052282667036237</v>
      </c>
      <c r="S7291" s="3">
        <f t="shared" si="531"/>
        <v>0.7867135767765967</v>
      </c>
      <c r="T7291" s="3">
        <f t="shared" si="532"/>
        <v>-0.23989103991280417</v>
      </c>
    </row>
    <row r="7292" spans="1:20" x14ac:dyDescent="0.25">
      <c r="A7292" s="12">
        <v>14605</v>
      </c>
      <c r="B7292" s="3">
        <v>1</v>
      </c>
      <c r="C7292" s="3">
        <v>90000</v>
      </c>
      <c r="D7292" s="3">
        <v>5.29</v>
      </c>
      <c r="E7292" s="3">
        <v>705</v>
      </c>
      <c r="K7292" s="3">
        <v>1</v>
      </c>
      <c r="M7292" s="3">
        <f t="shared" si="529"/>
        <v>0.80965145449586262</v>
      </c>
      <c r="N7292" s="3">
        <f t="shared" si="529"/>
        <v>0.28484050009467665</v>
      </c>
      <c r="O7292" s="3">
        <f t="shared" si="529"/>
        <v>-1.4301474953079403</v>
      </c>
      <c r="P7292" s="3">
        <f t="shared" si="528"/>
        <v>0.311712600077591</v>
      </c>
      <c r="R7292" s="3">
        <f t="shared" si="530"/>
        <v>2.1199139593073379</v>
      </c>
      <c r="S7292" s="3">
        <f t="shared" si="531"/>
        <v>0.89282369659714578</v>
      </c>
      <c r="T7292" s="3">
        <f t="shared" si="532"/>
        <v>-0.11336614581983616</v>
      </c>
    </row>
    <row r="7293" spans="1:20" x14ac:dyDescent="0.25">
      <c r="A7293" s="12">
        <v>14607</v>
      </c>
      <c r="B7293" s="3">
        <v>1</v>
      </c>
      <c r="C7293" s="3">
        <v>51012</v>
      </c>
      <c r="D7293" s="3">
        <v>10.89</v>
      </c>
      <c r="E7293" s="3">
        <v>775</v>
      </c>
      <c r="K7293" s="3">
        <v>1</v>
      </c>
      <c r="M7293" s="3">
        <f t="shared" si="529"/>
        <v>0.80965145449586262</v>
      </c>
      <c r="N7293" s="3">
        <f t="shared" si="529"/>
        <v>-0.43276599803784632</v>
      </c>
      <c r="O7293" s="3">
        <f t="shared" si="529"/>
        <v>-0.8000533586097861</v>
      </c>
      <c r="P7293" s="3">
        <f t="shared" si="528"/>
        <v>2.5303076184234263</v>
      </c>
      <c r="R7293" s="3">
        <f t="shared" si="530"/>
        <v>2.6973170165717484</v>
      </c>
      <c r="S7293" s="3">
        <f t="shared" si="531"/>
        <v>0.93686814147361908</v>
      </c>
      <c r="T7293" s="3">
        <f t="shared" si="532"/>
        <v>-6.5212730793971857E-2</v>
      </c>
    </row>
    <row r="7294" spans="1:20" x14ac:dyDescent="0.25">
      <c r="A7294" s="12">
        <v>14608</v>
      </c>
      <c r="B7294" s="3">
        <v>1</v>
      </c>
      <c r="C7294" s="3">
        <v>55596</v>
      </c>
      <c r="D7294" s="3">
        <v>12.76</v>
      </c>
      <c r="E7294" s="3">
        <v>725</v>
      </c>
      <c r="K7294" s="3">
        <v>1</v>
      </c>
      <c r="M7294" s="3">
        <f t="shared" si="529"/>
        <v>0.80965145449586262</v>
      </c>
      <c r="N7294" s="3">
        <f t="shared" si="529"/>
        <v>-0.34839367354211725</v>
      </c>
      <c r="O7294" s="3">
        <f t="shared" si="529"/>
        <v>-0.58964692367665261</v>
      </c>
      <c r="P7294" s="3">
        <f t="shared" si="528"/>
        <v>0.94559689103354394</v>
      </c>
      <c r="R7294" s="3">
        <f t="shared" si="530"/>
        <v>2.0564972724268955</v>
      </c>
      <c r="S7294" s="3">
        <f t="shared" si="531"/>
        <v>0.88660248748841375</v>
      </c>
      <c r="T7294" s="3">
        <f t="shared" si="532"/>
        <v>-0.12035855102610805</v>
      </c>
    </row>
    <row r="7295" spans="1:20" x14ac:dyDescent="0.25">
      <c r="A7295" s="12">
        <v>14609</v>
      </c>
      <c r="B7295" s="3">
        <v>1</v>
      </c>
      <c r="C7295" s="3">
        <v>120000</v>
      </c>
      <c r="D7295" s="3">
        <v>4.18</v>
      </c>
      <c r="E7295" s="3">
        <v>735</v>
      </c>
      <c r="K7295" s="3">
        <v>1</v>
      </c>
      <c r="M7295" s="3">
        <f t="shared" si="529"/>
        <v>0.80965145449586262</v>
      </c>
      <c r="N7295" s="3">
        <f t="shared" si="529"/>
        <v>0.83701539862693508</v>
      </c>
      <c r="O7295" s="3">
        <f t="shared" si="529"/>
        <v>-1.5550411545463243</v>
      </c>
      <c r="P7295" s="3">
        <f t="shared" si="528"/>
        <v>1.2625390365115203</v>
      </c>
      <c r="R7295" s="3">
        <f t="shared" si="530"/>
        <v>2.5242578604965997</v>
      </c>
      <c r="S7295" s="3">
        <f t="shared" si="531"/>
        <v>0.92582498590611551</v>
      </c>
      <c r="T7295" s="3">
        <f t="shared" si="532"/>
        <v>-7.7070062300114719E-2</v>
      </c>
    </row>
    <row r="7296" spans="1:20" x14ac:dyDescent="0.25">
      <c r="A7296" s="12">
        <v>14612</v>
      </c>
      <c r="B7296" s="3">
        <v>0</v>
      </c>
      <c r="C7296" s="3">
        <v>105000</v>
      </c>
      <c r="D7296" s="3">
        <v>1.71</v>
      </c>
      <c r="E7296" s="3">
        <v>700</v>
      </c>
      <c r="K7296" s="3">
        <v>1</v>
      </c>
      <c r="M7296" s="3">
        <f t="shared" si="529"/>
        <v>-1.2349229255441945</v>
      </c>
      <c r="N7296" s="3">
        <f t="shared" si="529"/>
        <v>0.56092794936080592</v>
      </c>
      <c r="O7296" s="3">
        <f t="shared" si="529"/>
        <v>-1.83295767555426</v>
      </c>
      <c r="P7296" s="3">
        <f t="shared" si="528"/>
        <v>0.15324152733860277</v>
      </c>
      <c r="R7296" s="3">
        <f t="shared" si="530"/>
        <v>1.9050606292722376</v>
      </c>
      <c r="S7296" s="3">
        <f t="shared" si="531"/>
        <v>0.87046321760899059</v>
      </c>
      <c r="T7296" s="3">
        <f t="shared" si="532"/>
        <v>-0.1387297749928926</v>
      </c>
    </row>
    <row r="7297" spans="1:20" x14ac:dyDescent="0.25">
      <c r="A7297" s="12">
        <v>14615</v>
      </c>
      <c r="B7297" s="3">
        <v>0</v>
      </c>
      <c r="C7297" s="3">
        <v>36000</v>
      </c>
      <c r="D7297" s="3">
        <v>14.03</v>
      </c>
      <c r="E7297" s="3">
        <v>665</v>
      </c>
      <c r="K7297" s="3">
        <v>1</v>
      </c>
      <c r="M7297" s="3">
        <f t="shared" si="529"/>
        <v>-1.2349229255441945</v>
      </c>
      <c r="N7297" s="3">
        <f t="shared" si="529"/>
        <v>-0.70907431726338843</v>
      </c>
      <c r="O7297" s="3">
        <f t="shared" si="529"/>
        <v>-0.44675057481832137</v>
      </c>
      <c r="P7297" s="3">
        <f t="shared" si="528"/>
        <v>-0.95605598183431484</v>
      </c>
      <c r="R7297" s="3">
        <f t="shared" si="530"/>
        <v>1.010373672784417</v>
      </c>
      <c r="S7297" s="3">
        <f t="shared" si="531"/>
        <v>0.73309327123657575</v>
      </c>
      <c r="T7297" s="3">
        <f t="shared" si="532"/>
        <v>-0.31048233930164054</v>
      </c>
    </row>
    <row r="7298" spans="1:20" x14ac:dyDescent="0.25">
      <c r="A7298" s="12">
        <v>14618</v>
      </c>
      <c r="B7298" s="3">
        <v>0</v>
      </c>
      <c r="C7298" s="3">
        <v>95000</v>
      </c>
      <c r="D7298" s="3">
        <v>16.41</v>
      </c>
      <c r="E7298" s="3">
        <v>660</v>
      </c>
      <c r="K7298" s="3">
        <v>1</v>
      </c>
      <c r="M7298" s="3">
        <f t="shared" si="529"/>
        <v>-1.2349229255441945</v>
      </c>
      <c r="N7298" s="3">
        <f t="shared" si="529"/>
        <v>0.37686964985005306</v>
      </c>
      <c r="O7298" s="3">
        <f t="shared" si="529"/>
        <v>-0.17896056672160582</v>
      </c>
      <c r="P7298" s="3">
        <f t="shared" si="528"/>
        <v>-1.114527054573303</v>
      </c>
      <c r="R7298" s="3">
        <f t="shared" si="530"/>
        <v>0.90261898924121964</v>
      </c>
      <c r="S7298" s="3">
        <f t="shared" si="531"/>
        <v>0.71148740823241863</v>
      </c>
      <c r="T7298" s="3">
        <f t="shared" si="532"/>
        <v>-0.34039755910367631</v>
      </c>
    </row>
    <row r="7299" spans="1:20" x14ac:dyDescent="0.25">
      <c r="A7299" s="12">
        <v>14619</v>
      </c>
      <c r="B7299" s="3">
        <v>1</v>
      </c>
      <c r="C7299" s="3">
        <v>68000</v>
      </c>
      <c r="D7299" s="3">
        <v>11.07</v>
      </c>
      <c r="E7299" s="3">
        <v>680</v>
      </c>
      <c r="K7299" s="3">
        <v>0</v>
      </c>
      <c r="M7299" s="3">
        <f t="shared" si="529"/>
        <v>0.80965145449586262</v>
      </c>
      <c r="N7299" s="3">
        <f t="shared" si="529"/>
        <v>-0.12008775882897949</v>
      </c>
      <c r="O7299" s="3">
        <f t="shared" si="529"/>
        <v>-0.77980033278734551</v>
      </c>
      <c r="P7299" s="3">
        <f t="shared" si="528"/>
        <v>-0.48064276361735014</v>
      </c>
      <c r="R7299" s="3">
        <f t="shared" si="530"/>
        <v>1.6078423956234433</v>
      </c>
      <c r="S7299" s="3">
        <f t="shared" si="531"/>
        <v>0.83311161590537153</v>
      </c>
      <c r="T7299" s="3">
        <f t="shared" si="532"/>
        <v>-1.7904300487314366</v>
      </c>
    </row>
    <row r="7300" spans="1:20" x14ac:dyDescent="0.25">
      <c r="A7300" s="12">
        <v>14620</v>
      </c>
      <c r="B7300" s="3">
        <v>1</v>
      </c>
      <c r="C7300" s="3">
        <v>33840</v>
      </c>
      <c r="D7300" s="3">
        <v>18.489999999999998</v>
      </c>
      <c r="E7300" s="3">
        <v>680</v>
      </c>
      <c r="K7300" s="3">
        <v>1</v>
      </c>
      <c r="M7300" s="3">
        <f t="shared" si="529"/>
        <v>0.80965145449586262</v>
      </c>
      <c r="N7300" s="3">
        <f t="shared" si="529"/>
        <v>-0.74883090995771107</v>
      </c>
      <c r="O7300" s="3">
        <f t="shared" si="529"/>
        <v>5.5074398337708316E-2</v>
      </c>
      <c r="P7300" s="3">
        <f t="shared" si="528"/>
        <v>-0.48064276361735014</v>
      </c>
      <c r="R7300" s="3">
        <f t="shared" si="530"/>
        <v>1.3162021161040092</v>
      </c>
      <c r="S7300" s="3">
        <f t="shared" si="531"/>
        <v>0.78854914364258311</v>
      </c>
      <c r="T7300" s="3">
        <f t="shared" si="532"/>
        <v>-0.23756054903916302</v>
      </c>
    </row>
    <row r="7301" spans="1:20" x14ac:dyDescent="0.25">
      <c r="A7301" s="12">
        <v>14621</v>
      </c>
      <c r="B7301" s="3">
        <v>1</v>
      </c>
      <c r="C7301" s="3">
        <v>62000</v>
      </c>
      <c r="D7301" s="3">
        <v>16.61</v>
      </c>
      <c r="E7301" s="3">
        <v>680</v>
      </c>
      <c r="K7301" s="3">
        <v>1</v>
      </c>
      <c r="M7301" s="3">
        <f t="shared" si="529"/>
        <v>0.80965145449586262</v>
      </c>
      <c r="N7301" s="3">
        <f t="shared" si="529"/>
        <v>-0.23052273853543115</v>
      </c>
      <c r="O7301" s="3">
        <f t="shared" si="529"/>
        <v>-0.15645720469667185</v>
      </c>
      <c r="P7301" s="3">
        <f t="shared" si="528"/>
        <v>-0.48064276361735014</v>
      </c>
      <c r="R7301" s="3">
        <f t="shared" si="530"/>
        <v>1.4021784549359</v>
      </c>
      <c r="S7301" s="3">
        <f t="shared" si="531"/>
        <v>0.80252934890569583</v>
      </c>
      <c r="T7301" s="3">
        <f t="shared" si="532"/>
        <v>-0.21998685280159591</v>
      </c>
    </row>
    <row r="7302" spans="1:20" x14ac:dyDescent="0.25">
      <c r="A7302" s="12">
        <v>14622</v>
      </c>
      <c r="B7302" s="3">
        <v>0</v>
      </c>
      <c r="C7302" s="3">
        <v>38438</v>
      </c>
      <c r="D7302" s="3">
        <v>30.75</v>
      </c>
      <c r="E7302" s="3">
        <v>680</v>
      </c>
      <c r="K7302" s="3">
        <v>1</v>
      </c>
      <c r="M7302" s="3">
        <f t="shared" si="529"/>
        <v>-1.2349229255441945</v>
      </c>
      <c r="N7302" s="3">
        <f t="shared" si="529"/>
        <v>-0.66420090384266695</v>
      </c>
      <c r="O7302" s="3">
        <f t="shared" si="529"/>
        <v>1.4345304904661671</v>
      </c>
      <c r="P7302" s="3">
        <f t="shared" si="528"/>
        <v>-0.48064276361735014</v>
      </c>
      <c r="R7302" s="3">
        <f t="shared" si="530"/>
        <v>0.57504635894224676</v>
      </c>
      <c r="S7302" s="3">
        <f t="shared" si="531"/>
        <v>0.63992677885751814</v>
      </c>
      <c r="T7302" s="3">
        <f t="shared" si="532"/>
        <v>-0.4464015172086459</v>
      </c>
    </row>
    <row r="7303" spans="1:20" x14ac:dyDescent="0.25">
      <c r="A7303" s="12">
        <v>14623</v>
      </c>
      <c r="B7303" s="3">
        <v>1</v>
      </c>
      <c r="C7303" s="3">
        <v>150000</v>
      </c>
      <c r="D7303" s="3">
        <v>7.4</v>
      </c>
      <c r="E7303" s="3">
        <v>705</v>
      </c>
      <c r="K7303" s="3">
        <v>1</v>
      </c>
      <c r="M7303" s="3">
        <f t="shared" si="529"/>
        <v>0.80965145449586262</v>
      </c>
      <c r="N7303" s="3">
        <f t="shared" si="529"/>
        <v>1.3891902971591934</v>
      </c>
      <c r="O7303" s="3">
        <f t="shared" si="529"/>
        <v>-1.1927370259448857</v>
      </c>
      <c r="P7303" s="3">
        <f t="shared" si="528"/>
        <v>0.311712600077591</v>
      </c>
      <c r="R7303" s="3">
        <f t="shared" si="530"/>
        <v>2.0801703134043175</v>
      </c>
      <c r="S7303" s="3">
        <f t="shared" si="531"/>
        <v>0.88896084594653602</v>
      </c>
      <c r="T7303" s="3">
        <f t="shared" si="532"/>
        <v>-0.11770208724294166</v>
      </c>
    </row>
    <row r="7304" spans="1:20" x14ac:dyDescent="0.25">
      <c r="A7304" s="12">
        <v>14624</v>
      </c>
      <c r="B7304" s="3">
        <v>0</v>
      </c>
      <c r="C7304" s="3">
        <v>77653</v>
      </c>
      <c r="D7304" s="3">
        <v>12.94</v>
      </c>
      <c r="E7304" s="3">
        <v>670</v>
      </c>
      <c r="K7304" s="3">
        <v>0</v>
      </c>
      <c r="M7304" s="3">
        <f t="shared" si="529"/>
        <v>-1.2349229255441945</v>
      </c>
      <c r="N7304" s="3">
        <f t="shared" si="529"/>
        <v>5.7583717688750195E-2</v>
      </c>
      <c r="O7304" s="3">
        <f t="shared" si="529"/>
        <v>-0.56939389785421202</v>
      </c>
      <c r="P7304" s="3">
        <f t="shared" si="528"/>
        <v>-0.79758490909532664</v>
      </c>
      <c r="R7304" s="3">
        <f t="shared" si="530"/>
        <v>1.133461050251567</v>
      </c>
      <c r="S7304" s="3">
        <f t="shared" si="531"/>
        <v>0.7564770579503024</v>
      </c>
      <c r="T7304" s="3">
        <f t="shared" si="532"/>
        <v>-1.4125441230344822</v>
      </c>
    </row>
    <row r="7305" spans="1:20" x14ac:dyDescent="0.25">
      <c r="A7305" s="12">
        <v>14625</v>
      </c>
      <c r="B7305" s="3">
        <v>1</v>
      </c>
      <c r="C7305" s="3">
        <v>151000</v>
      </c>
      <c r="D7305" s="3">
        <v>33.840000000000003</v>
      </c>
      <c r="E7305" s="3">
        <v>740</v>
      </c>
      <c r="K7305" s="3">
        <v>1</v>
      </c>
      <c r="M7305" s="3">
        <f t="shared" si="529"/>
        <v>0.80965145449586262</v>
      </c>
      <c r="N7305" s="3">
        <f t="shared" si="529"/>
        <v>1.4075961271102688</v>
      </c>
      <c r="O7305" s="3">
        <f t="shared" si="529"/>
        <v>1.7822074337513989</v>
      </c>
      <c r="P7305" s="3">
        <f t="shared" si="528"/>
        <v>1.4210101092505085</v>
      </c>
      <c r="R7305" s="3">
        <f t="shared" si="530"/>
        <v>1.5198312492597252</v>
      </c>
      <c r="S7305" s="3">
        <f t="shared" si="531"/>
        <v>0.82051362984435339</v>
      </c>
      <c r="T7305" s="3">
        <f t="shared" si="532"/>
        <v>-0.19782475695760066</v>
      </c>
    </row>
    <row r="7306" spans="1:20" x14ac:dyDescent="0.25">
      <c r="A7306" s="12">
        <v>14627</v>
      </c>
      <c r="B7306" s="3">
        <v>1</v>
      </c>
      <c r="C7306" s="3">
        <v>110000</v>
      </c>
      <c r="D7306" s="3">
        <v>16.579999999999998</v>
      </c>
      <c r="E7306" s="3">
        <v>690</v>
      </c>
      <c r="K7306" s="3">
        <v>1</v>
      </c>
      <c r="M7306" s="3">
        <f t="shared" si="529"/>
        <v>0.80965145449586262</v>
      </c>
      <c r="N7306" s="3">
        <f t="shared" si="529"/>
        <v>0.65295709911618227</v>
      </c>
      <c r="O7306" s="3">
        <f t="shared" si="529"/>
        <v>-0.15983270900041208</v>
      </c>
      <c r="P7306" s="3">
        <f t="shared" si="529"/>
        <v>-0.1637006181393737</v>
      </c>
      <c r="R7306" s="3">
        <f t="shared" si="530"/>
        <v>1.5481076165771921</v>
      </c>
      <c r="S7306" s="3">
        <f t="shared" si="531"/>
        <v>0.82464024480429488</v>
      </c>
      <c r="T7306" s="3">
        <f t="shared" si="532"/>
        <v>-0.19280805465616244</v>
      </c>
    </row>
    <row r="7307" spans="1:20" x14ac:dyDescent="0.25">
      <c r="A7307" s="12">
        <v>14631</v>
      </c>
      <c r="B7307" s="3">
        <v>1</v>
      </c>
      <c r="C7307" s="3">
        <v>63000</v>
      </c>
      <c r="D7307" s="3">
        <v>26.3</v>
      </c>
      <c r="E7307" s="3">
        <v>675</v>
      </c>
      <c r="K7307" s="3">
        <v>1</v>
      </c>
      <c r="M7307" s="3">
        <f t="shared" ref="M7307:P7370" si="533">(B7307-B$5)/B$6</f>
        <v>0.80965145449586262</v>
      </c>
      <c r="N7307" s="3">
        <f t="shared" si="533"/>
        <v>-0.21211690858435589</v>
      </c>
      <c r="O7307" s="3">
        <f t="shared" si="533"/>
        <v>0.93383068541138403</v>
      </c>
      <c r="P7307" s="3">
        <f t="shared" si="533"/>
        <v>-0.63911383635633834</v>
      </c>
      <c r="R7307" s="3">
        <f t="shared" ref="R7307:R7370" si="534">$L$7+SUMPRODUCT($M$7:$P$7,M7307:P7307)</f>
        <v>0.99202394105987302</v>
      </c>
      <c r="S7307" s="3">
        <f t="shared" ref="S7307:S7370" si="535">1/(1+EXP(-R7307))</f>
        <v>0.72948750319832845</v>
      </c>
      <c r="T7307" s="3">
        <f t="shared" si="532"/>
        <v>-0.31541304180574203</v>
      </c>
    </row>
    <row r="7308" spans="1:20" x14ac:dyDescent="0.25">
      <c r="A7308" s="12">
        <v>14632</v>
      </c>
      <c r="B7308" s="3">
        <v>0</v>
      </c>
      <c r="C7308" s="3">
        <v>30000</v>
      </c>
      <c r="D7308" s="3">
        <v>10.199999999999999</v>
      </c>
      <c r="E7308" s="3">
        <v>715</v>
      </c>
      <c r="K7308" s="3">
        <v>1</v>
      </c>
      <c r="M7308" s="3">
        <f t="shared" si="533"/>
        <v>-1.2349229255441945</v>
      </c>
      <c r="N7308" s="3">
        <f t="shared" si="533"/>
        <v>-0.8195092969698401</v>
      </c>
      <c r="O7308" s="3">
        <f t="shared" si="533"/>
        <v>-0.87768995759580881</v>
      </c>
      <c r="P7308" s="3">
        <f t="shared" si="533"/>
        <v>0.62865474555556744</v>
      </c>
      <c r="R7308" s="3">
        <f t="shared" si="534"/>
        <v>1.721763070901456</v>
      </c>
      <c r="S7308" s="3">
        <f t="shared" si="535"/>
        <v>0.84835579164778707</v>
      </c>
      <c r="T7308" s="3">
        <f t="shared" ref="T7308:T7371" si="536">IF(K7308=1,LN(S7308),LN(1-S7308))</f>
        <v>-0.1644551655608876</v>
      </c>
    </row>
    <row r="7309" spans="1:20" x14ac:dyDescent="0.25">
      <c r="A7309" s="12">
        <v>14633</v>
      </c>
      <c r="B7309" s="3">
        <v>1</v>
      </c>
      <c r="C7309" s="3">
        <v>76000</v>
      </c>
      <c r="D7309" s="3">
        <v>22.92</v>
      </c>
      <c r="E7309" s="3">
        <v>710</v>
      </c>
      <c r="K7309" s="3">
        <v>1</v>
      </c>
      <c r="M7309" s="3">
        <f t="shared" si="533"/>
        <v>0.80965145449586262</v>
      </c>
      <c r="N7309" s="3">
        <f t="shared" si="533"/>
        <v>2.7158880779622759E-2</v>
      </c>
      <c r="O7309" s="3">
        <f t="shared" si="533"/>
        <v>0.55352386718999835</v>
      </c>
      <c r="P7309" s="3">
        <f t="shared" si="533"/>
        <v>0.47018367281657925</v>
      </c>
      <c r="R7309" s="3">
        <f t="shared" si="534"/>
        <v>1.5261325358780611</v>
      </c>
      <c r="S7309" s="3">
        <f t="shared" si="535"/>
        <v>0.82143975320055351</v>
      </c>
      <c r="T7309" s="3">
        <f t="shared" si="536"/>
        <v>-0.19669668174672653</v>
      </c>
    </row>
    <row r="7310" spans="1:20" x14ac:dyDescent="0.25">
      <c r="A7310" s="12">
        <v>14634</v>
      </c>
      <c r="B7310" s="3">
        <v>1</v>
      </c>
      <c r="C7310" s="3">
        <v>67000</v>
      </c>
      <c r="D7310" s="3">
        <v>16.64</v>
      </c>
      <c r="E7310" s="3">
        <v>670</v>
      </c>
      <c r="K7310" s="3">
        <v>1</v>
      </c>
      <c r="M7310" s="3">
        <f t="shared" si="533"/>
        <v>0.80965145449586262</v>
      </c>
      <c r="N7310" s="3">
        <f t="shared" si="533"/>
        <v>-0.13849358878005477</v>
      </c>
      <c r="O7310" s="3">
        <f t="shared" si="533"/>
        <v>-0.15308170039293159</v>
      </c>
      <c r="P7310" s="3">
        <f t="shared" si="533"/>
        <v>-0.79758490909532664</v>
      </c>
      <c r="R7310" s="3">
        <f t="shared" si="534"/>
        <v>1.2890837834616604</v>
      </c>
      <c r="S7310" s="3">
        <f t="shared" si="535"/>
        <v>0.78399206964971102</v>
      </c>
      <c r="T7310" s="3">
        <f t="shared" si="536"/>
        <v>-0.24335637392560416</v>
      </c>
    </row>
    <row r="7311" spans="1:20" x14ac:dyDescent="0.25">
      <c r="A7311" s="12">
        <v>14637</v>
      </c>
      <c r="B7311" s="3">
        <v>1</v>
      </c>
      <c r="C7311" s="3">
        <v>75000</v>
      </c>
      <c r="D7311" s="3">
        <v>37.380000000000003</v>
      </c>
      <c r="E7311" s="3">
        <v>710</v>
      </c>
      <c r="K7311" s="3">
        <v>1</v>
      </c>
      <c r="M7311" s="3">
        <f t="shared" si="533"/>
        <v>0.80965145449586262</v>
      </c>
      <c r="N7311" s="3">
        <f t="shared" si="533"/>
        <v>8.7530508285474772E-3</v>
      </c>
      <c r="O7311" s="3">
        <f t="shared" si="533"/>
        <v>2.1805169415927317</v>
      </c>
      <c r="P7311" s="3">
        <f t="shared" si="533"/>
        <v>0.47018367281657925</v>
      </c>
      <c r="R7311" s="3">
        <f t="shared" si="534"/>
        <v>0.99840992306983423</v>
      </c>
      <c r="S7311" s="3">
        <f t="shared" si="535"/>
        <v>0.73074583569461493</v>
      </c>
      <c r="T7311" s="3">
        <f t="shared" si="536"/>
        <v>-0.31368957368014283</v>
      </c>
    </row>
    <row r="7312" spans="1:20" x14ac:dyDescent="0.25">
      <c r="A7312" s="12">
        <v>14639</v>
      </c>
      <c r="B7312" s="3">
        <v>0</v>
      </c>
      <c r="C7312" s="3">
        <v>65000</v>
      </c>
      <c r="D7312" s="3">
        <v>18.21</v>
      </c>
      <c r="E7312" s="3">
        <v>660</v>
      </c>
      <c r="K7312" s="3">
        <v>0</v>
      </c>
      <c r="M7312" s="3">
        <f t="shared" si="533"/>
        <v>-1.2349229255441945</v>
      </c>
      <c r="N7312" s="3">
        <f t="shared" si="533"/>
        <v>-0.17530524868220532</v>
      </c>
      <c r="O7312" s="3">
        <f t="shared" si="533"/>
        <v>2.3569691502800891E-2</v>
      </c>
      <c r="P7312" s="3">
        <f t="shared" si="533"/>
        <v>-1.114527054573303</v>
      </c>
      <c r="R7312" s="3">
        <f t="shared" si="534"/>
        <v>0.81841893572459401</v>
      </c>
      <c r="S7312" s="3">
        <f t="shared" si="535"/>
        <v>0.6939006210166504</v>
      </c>
      <c r="T7312" s="3">
        <f t="shared" si="536"/>
        <v>-1.1838454618359984</v>
      </c>
    </row>
    <row r="7313" spans="1:20" x14ac:dyDescent="0.25">
      <c r="A7313" s="12">
        <v>14640</v>
      </c>
      <c r="B7313" s="3">
        <v>1</v>
      </c>
      <c r="C7313" s="3">
        <v>50000</v>
      </c>
      <c r="D7313" s="3">
        <v>28.04</v>
      </c>
      <c r="E7313" s="3">
        <v>690</v>
      </c>
      <c r="K7313" s="3">
        <v>0</v>
      </c>
      <c r="M7313" s="3">
        <f t="shared" si="533"/>
        <v>0.80965145449586262</v>
      </c>
      <c r="N7313" s="3">
        <f t="shared" si="533"/>
        <v>-0.45139269794833453</v>
      </c>
      <c r="O7313" s="3">
        <f t="shared" si="533"/>
        <v>1.1296099350283102</v>
      </c>
      <c r="P7313" s="3">
        <f t="shared" si="533"/>
        <v>-0.1637006181393737</v>
      </c>
      <c r="R7313" s="3">
        <f t="shared" si="534"/>
        <v>1.0931908899153777</v>
      </c>
      <c r="S7313" s="3">
        <f t="shared" si="535"/>
        <v>0.748982110630936</v>
      </c>
      <c r="T7313" s="3">
        <f t="shared" si="536"/>
        <v>-1.3822310700034</v>
      </c>
    </row>
    <row r="7314" spans="1:20" x14ac:dyDescent="0.25">
      <c r="A7314" s="12">
        <v>14641</v>
      </c>
      <c r="B7314" s="3">
        <v>1</v>
      </c>
      <c r="C7314" s="3">
        <v>105206</v>
      </c>
      <c r="D7314" s="3">
        <v>19.95</v>
      </c>
      <c r="E7314" s="3">
        <v>690</v>
      </c>
      <c r="K7314" s="3">
        <v>1</v>
      </c>
      <c r="M7314" s="3">
        <f t="shared" si="533"/>
        <v>0.80965145449586262</v>
      </c>
      <c r="N7314" s="3">
        <f t="shared" si="533"/>
        <v>0.5647195503307274</v>
      </c>
      <c r="O7314" s="3">
        <f t="shared" si="533"/>
        <v>0.21934894111972714</v>
      </c>
      <c r="P7314" s="3">
        <f t="shared" si="533"/>
        <v>-0.1637006181393737</v>
      </c>
      <c r="R7314" s="3">
        <f t="shared" si="534"/>
        <v>1.42229273203563</v>
      </c>
      <c r="S7314" s="3">
        <f t="shared" si="535"/>
        <v>0.80569759285716835</v>
      </c>
      <c r="T7314" s="3">
        <f t="shared" si="536"/>
        <v>-0.21604680184504299</v>
      </c>
    </row>
    <row r="7315" spans="1:20" x14ac:dyDescent="0.25">
      <c r="A7315" s="12">
        <v>14643</v>
      </c>
      <c r="B7315" s="3">
        <v>1</v>
      </c>
      <c r="C7315" s="3">
        <v>91752</v>
      </c>
      <c r="D7315" s="3">
        <v>11.25</v>
      </c>
      <c r="E7315" s="3">
        <v>680</v>
      </c>
      <c r="K7315" s="3">
        <v>1</v>
      </c>
      <c r="M7315" s="3">
        <f t="shared" si="533"/>
        <v>0.80965145449586262</v>
      </c>
      <c r="N7315" s="3">
        <f t="shared" si="533"/>
        <v>0.31708751416896058</v>
      </c>
      <c r="O7315" s="3">
        <f t="shared" si="533"/>
        <v>-0.75954730696490491</v>
      </c>
      <c r="P7315" s="3">
        <f t="shared" si="533"/>
        <v>-0.48064276361735014</v>
      </c>
      <c r="R7315" s="3">
        <f t="shared" si="534"/>
        <v>1.6159957540632712</v>
      </c>
      <c r="S7315" s="3">
        <f t="shared" si="535"/>
        <v>0.83424215477800878</v>
      </c>
      <c r="T7315" s="3">
        <f t="shared" si="536"/>
        <v>-0.18123156531694598</v>
      </c>
    </row>
    <row r="7316" spans="1:20" x14ac:dyDescent="0.25">
      <c r="A7316" s="12">
        <v>14644</v>
      </c>
      <c r="B7316" s="3">
        <v>1</v>
      </c>
      <c r="C7316" s="3">
        <v>25000</v>
      </c>
      <c r="D7316" s="3">
        <v>35.090000000000003</v>
      </c>
      <c r="E7316" s="3">
        <v>665</v>
      </c>
      <c r="K7316" s="3">
        <v>1</v>
      </c>
      <c r="M7316" s="3">
        <f t="shared" si="533"/>
        <v>0.80965145449586262</v>
      </c>
      <c r="N7316" s="3">
        <f t="shared" si="533"/>
        <v>-0.91153844672521656</v>
      </c>
      <c r="O7316" s="3">
        <f t="shared" si="533"/>
        <v>1.9228534464072369</v>
      </c>
      <c r="P7316" s="3">
        <f t="shared" si="533"/>
        <v>-0.95605598183431484</v>
      </c>
      <c r="R7316" s="3">
        <f t="shared" si="534"/>
        <v>0.53296610009163548</v>
      </c>
      <c r="S7316" s="3">
        <f t="shared" si="535"/>
        <v>0.63017464162733572</v>
      </c>
      <c r="T7316" s="3">
        <f t="shared" si="536"/>
        <v>-0.46175828907957661</v>
      </c>
    </row>
    <row r="7317" spans="1:20" x14ac:dyDescent="0.25">
      <c r="A7317" s="12">
        <v>14645</v>
      </c>
      <c r="B7317" s="3">
        <v>1</v>
      </c>
      <c r="C7317" s="3">
        <v>55000</v>
      </c>
      <c r="D7317" s="3">
        <v>12.61</v>
      </c>
      <c r="E7317" s="3">
        <v>670</v>
      </c>
      <c r="K7317" s="3">
        <v>1</v>
      </c>
      <c r="M7317" s="3">
        <f t="shared" si="533"/>
        <v>0.80965145449586262</v>
      </c>
      <c r="N7317" s="3">
        <f t="shared" si="533"/>
        <v>-0.35936354819295813</v>
      </c>
      <c r="O7317" s="3">
        <f t="shared" si="533"/>
        <v>-0.60652444519535331</v>
      </c>
      <c r="P7317" s="3">
        <f t="shared" si="533"/>
        <v>-0.79758490909532664</v>
      </c>
      <c r="R7317" s="3">
        <f t="shared" si="534"/>
        <v>1.4285531187007703</v>
      </c>
      <c r="S7317" s="3">
        <f t="shared" si="535"/>
        <v>0.80667577478996055</v>
      </c>
      <c r="T7317" s="3">
        <f t="shared" si="536"/>
        <v>-0.21483345750132365</v>
      </c>
    </row>
    <row r="7318" spans="1:20" x14ac:dyDescent="0.25">
      <c r="A7318" s="12">
        <v>14646</v>
      </c>
      <c r="B7318" s="3">
        <v>0</v>
      </c>
      <c r="C7318" s="3">
        <v>29000</v>
      </c>
      <c r="D7318" s="3">
        <v>15.36</v>
      </c>
      <c r="E7318" s="3">
        <v>700</v>
      </c>
      <c r="K7318" s="3">
        <v>0</v>
      </c>
      <c r="M7318" s="3">
        <f t="shared" si="533"/>
        <v>-1.2349229255441945</v>
      </c>
      <c r="N7318" s="3">
        <f t="shared" si="533"/>
        <v>-0.83791512692091541</v>
      </c>
      <c r="O7318" s="3">
        <f t="shared" si="533"/>
        <v>-0.29710321735250977</v>
      </c>
      <c r="P7318" s="3">
        <f t="shared" si="533"/>
        <v>0.15324152733860277</v>
      </c>
      <c r="R7318" s="3">
        <f t="shared" si="534"/>
        <v>1.3604006371543387</v>
      </c>
      <c r="S7318" s="3">
        <f t="shared" si="535"/>
        <v>0.7958248040351954</v>
      </c>
      <c r="T7318" s="3">
        <f t="shared" si="536"/>
        <v>-1.5887768499498189</v>
      </c>
    </row>
    <row r="7319" spans="1:20" x14ac:dyDescent="0.25">
      <c r="A7319" s="12">
        <v>14650</v>
      </c>
      <c r="B7319" s="3">
        <v>1</v>
      </c>
      <c r="C7319" s="3">
        <v>96000</v>
      </c>
      <c r="D7319" s="3">
        <v>16.03</v>
      </c>
      <c r="E7319" s="3">
        <v>680</v>
      </c>
      <c r="K7319" s="3">
        <v>1</v>
      </c>
      <c r="M7319" s="3">
        <f t="shared" si="533"/>
        <v>0.80965145449586262</v>
      </c>
      <c r="N7319" s="3">
        <f t="shared" si="533"/>
        <v>0.39527547980112837</v>
      </c>
      <c r="O7319" s="3">
        <f t="shared" si="533"/>
        <v>-0.22171695456898044</v>
      </c>
      <c r="P7319" s="3">
        <f t="shared" si="533"/>
        <v>-0.48064276361735014</v>
      </c>
      <c r="R7319" s="3">
        <f t="shared" si="534"/>
        <v>1.4443845378962559</v>
      </c>
      <c r="S7319" s="3">
        <f t="shared" si="535"/>
        <v>0.80913270414060956</v>
      </c>
      <c r="T7319" s="3">
        <f t="shared" si="536"/>
        <v>-0.2117923405914425</v>
      </c>
    </row>
    <row r="7320" spans="1:20" x14ac:dyDescent="0.25">
      <c r="A7320" s="12">
        <v>14651</v>
      </c>
      <c r="B7320" s="3">
        <v>1</v>
      </c>
      <c r="C7320" s="3">
        <v>40000</v>
      </c>
      <c r="D7320" s="3">
        <v>29.1</v>
      </c>
      <c r="E7320" s="3">
        <v>685</v>
      </c>
      <c r="K7320" s="3">
        <v>1</v>
      </c>
      <c r="M7320" s="3">
        <f t="shared" si="533"/>
        <v>0.80965145449586262</v>
      </c>
      <c r="N7320" s="3">
        <f t="shared" si="533"/>
        <v>-0.63545099745908729</v>
      </c>
      <c r="O7320" s="3">
        <f t="shared" si="533"/>
        <v>1.2488777537604612</v>
      </c>
      <c r="P7320" s="3">
        <f t="shared" si="533"/>
        <v>-0.32217169087836195</v>
      </c>
      <c r="R7320" s="3">
        <f t="shared" si="534"/>
        <v>0.99080671218622551</v>
      </c>
      <c r="S7320" s="3">
        <f t="shared" si="535"/>
        <v>0.7292472336601834</v>
      </c>
      <c r="T7320" s="3">
        <f t="shared" si="536"/>
        <v>-0.31574246364543213</v>
      </c>
    </row>
    <row r="7321" spans="1:20" x14ac:dyDescent="0.25">
      <c r="A7321" s="12">
        <v>14652</v>
      </c>
      <c r="B7321" s="3">
        <v>0</v>
      </c>
      <c r="C7321" s="3">
        <v>49500</v>
      </c>
      <c r="D7321" s="3">
        <v>28.78</v>
      </c>
      <c r="E7321" s="3">
        <v>700</v>
      </c>
      <c r="K7321" s="3">
        <v>1</v>
      </c>
      <c r="M7321" s="3">
        <f t="shared" si="533"/>
        <v>-1.2349229255441945</v>
      </c>
      <c r="N7321" s="3">
        <f t="shared" si="533"/>
        <v>-0.46059561292387213</v>
      </c>
      <c r="O7321" s="3">
        <f t="shared" si="533"/>
        <v>1.2128723745205665</v>
      </c>
      <c r="P7321" s="3">
        <f t="shared" si="533"/>
        <v>0.15324152733860277</v>
      </c>
      <c r="R7321" s="3">
        <f t="shared" si="534"/>
        <v>0.88390827199903954</v>
      </c>
      <c r="S7321" s="3">
        <f t="shared" si="535"/>
        <v>0.70763145592483101</v>
      </c>
      <c r="T7321" s="3">
        <f t="shared" si="536"/>
        <v>-0.34583186329674032</v>
      </c>
    </row>
    <row r="7322" spans="1:20" x14ac:dyDescent="0.25">
      <c r="A7322" s="12">
        <v>14653</v>
      </c>
      <c r="B7322" s="3">
        <v>0</v>
      </c>
      <c r="C7322" s="3">
        <v>62500</v>
      </c>
      <c r="D7322" s="3">
        <v>12.96</v>
      </c>
      <c r="E7322" s="3">
        <v>720</v>
      </c>
      <c r="K7322" s="3">
        <v>1</v>
      </c>
      <c r="M7322" s="3">
        <f t="shared" si="533"/>
        <v>-1.2349229255441945</v>
      </c>
      <c r="N7322" s="3">
        <f t="shared" si="533"/>
        <v>-0.22131982355989352</v>
      </c>
      <c r="O7322" s="3">
        <f t="shared" si="533"/>
        <v>-0.56714356165171842</v>
      </c>
      <c r="P7322" s="3">
        <f t="shared" si="533"/>
        <v>0.78712581829455575</v>
      </c>
      <c r="R7322" s="3">
        <f t="shared" si="534"/>
        <v>1.6988378837452185</v>
      </c>
      <c r="S7322" s="3">
        <f t="shared" si="535"/>
        <v>0.84538289490044549</v>
      </c>
      <c r="T7322" s="3">
        <f t="shared" si="536"/>
        <v>-0.16796562419768718</v>
      </c>
    </row>
    <row r="7323" spans="1:20" x14ac:dyDescent="0.25">
      <c r="A7323" s="12">
        <v>14654</v>
      </c>
      <c r="B7323" s="3">
        <v>1</v>
      </c>
      <c r="C7323" s="3">
        <v>50000</v>
      </c>
      <c r="D7323" s="3">
        <v>10.08</v>
      </c>
      <c r="E7323" s="3">
        <v>675</v>
      </c>
      <c r="K7323" s="3">
        <v>0</v>
      </c>
      <c r="M7323" s="3">
        <f t="shared" si="533"/>
        <v>0.80965145449586262</v>
      </c>
      <c r="N7323" s="3">
        <f t="shared" si="533"/>
        <v>-0.45139269794833453</v>
      </c>
      <c r="O7323" s="3">
        <f t="shared" si="533"/>
        <v>-0.89119197481076917</v>
      </c>
      <c r="P7323" s="3">
        <f t="shared" si="533"/>
        <v>-0.63911383635633834</v>
      </c>
      <c r="R7323" s="3">
        <f t="shared" si="534"/>
        <v>1.5752296855138099</v>
      </c>
      <c r="S7323" s="3">
        <f t="shared" si="535"/>
        <v>0.82852786377988452</v>
      </c>
      <c r="T7323" s="3">
        <f t="shared" si="536"/>
        <v>-1.7633344965957232</v>
      </c>
    </row>
    <row r="7324" spans="1:20" x14ac:dyDescent="0.25">
      <c r="A7324" s="12">
        <v>14655</v>
      </c>
      <c r="B7324" s="3">
        <v>0</v>
      </c>
      <c r="C7324" s="3">
        <v>28160.5</v>
      </c>
      <c r="D7324" s="3">
        <v>18.07</v>
      </c>
      <c r="E7324" s="3">
        <v>700</v>
      </c>
      <c r="K7324" s="3">
        <v>1</v>
      </c>
      <c r="M7324" s="3">
        <f t="shared" si="533"/>
        <v>-1.2349229255441945</v>
      </c>
      <c r="N7324" s="3">
        <f t="shared" si="533"/>
        <v>-0.85336682116484308</v>
      </c>
      <c r="O7324" s="3">
        <f t="shared" si="533"/>
        <v>7.8173380853469761E-3</v>
      </c>
      <c r="P7324" s="3">
        <f t="shared" si="533"/>
        <v>0.15324152733860277</v>
      </c>
      <c r="R7324" s="3">
        <f t="shared" si="534"/>
        <v>1.2610942866920432</v>
      </c>
      <c r="S7324" s="3">
        <f t="shared" si="535"/>
        <v>0.77921442562122234</v>
      </c>
      <c r="T7324" s="3">
        <f t="shared" si="536"/>
        <v>-0.24946901345092345</v>
      </c>
    </row>
    <row r="7325" spans="1:20" x14ac:dyDescent="0.25">
      <c r="A7325" s="12">
        <v>14660</v>
      </c>
      <c r="B7325" s="3">
        <v>1</v>
      </c>
      <c r="C7325" s="3">
        <v>52000</v>
      </c>
      <c r="D7325" s="3">
        <v>27.81</v>
      </c>
      <c r="E7325" s="3">
        <v>690</v>
      </c>
      <c r="K7325" s="3">
        <v>1</v>
      </c>
      <c r="M7325" s="3">
        <f t="shared" si="533"/>
        <v>0.80965145449586262</v>
      </c>
      <c r="N7325" s="3">
        <f t="shared" si="533"/>
        <v>-0.41458103804618396</v>
      </c>
      <c r="O7325" s="3">
        <f t="shared" si="533"/>
        <v>1.103731068699636</v>
      </c>
      <c r="P7325" s="3">
        <f t="shared" si="533"/>
        <v>-0.1637006181393737</v>
      </c>
      <c r="R7325" s="3">
        <f t="shared" si="534"/>
        <v>1.1028140013914407</v>
      </c>
      <c r="S7325" s="3">
        <f t="shared" si="535"/>
        <v>0.7507869932978628</v>
      </c>
      <c r="T7325" s="3">
        <f t="shared" si="536"/>
        <v>-0.28663329821064798</v>
      </c>
    </row>
    <row r="7326" spans="1:20" x14ac:dyDescent="0.25">
      <c r="A7326" s="12">
        <v>14664</v>
      </c>
      <c r="B7326" s="3">
        <v>0</v>
      </c>
      <c r="C7326" s="3">
        <v>84000</v>
      </c>
      <c r="D7326" s="3">
        <v>14.17</v>
      </c>
      <c r="E7326" s="3">
        <v>680</v>
      </c>
      <c r="K7326" s="3">
        <v>1</v>
      </c>
      <c r="M7326" s="3">
        <f t="shared" si="533"/>
        <v>-1.2349229255441945</v>
      </c>
      <c r="N7326" s="3">
        <f t="shared" si="533"/>
        <v>0.17440552038822499</v>
      </c>
      <c r="O7326" s="3">
        <f t="shared" si="533"/>
        <v>-0.43099822140086747</v>
      </c>
      <c r="P7326" s="3">
        <f t="shared" si="533"/>
        <v>-0.48064276361735014</v>
      </c>
      <c r="R7326" s="3">
        <f t="shared" si="534"/>
        <v>1.2076552550836714</v>
      </c>
      <c r="S7326" s="3">
        <f t="shared" si="535"/>
        <v>0.76988381053231292</v>
      </c>
      <c r="T7326" s="3">
        <f t="shared" si="536"/>
        <v>-0.26151567093284633</v>
      </c>
    </row>
    <row r="7327" spans="1:20" x14ac:dyDescent="0.25">
      <c r="A7327" s="12">
        <v>14666</v>
      </c>
      <c r="B7327" s="3">
        <v>0</v>
      </c>
      <c r="C7327" s="3">
        <v>33390</v>
      </c>
      <c r="D7327" s="3">
        <v>25.66</v>
      </c>
      <c r="E7327" s="3">
        <v>665</v>
      </c>
      <c r="K7327" s="3">
        <v>1</v>
      </c>
      <c r="M7327" s="3">
        <f t="shared" si="533"/>
        <v>-1.2349229255441945</v>
      </c>
      <c r="N7327" s="3">
        <f t="shared" si="533"/>
        <v>-0.75711353343569487</v>
      </c>
      <c r="O7327" s="3">
        <f t="shared" si="533"/>
        <v>0.86181992693159493</v>
      </c>
      <c r="P7327" s="3">
        <f t="shared" si="533"/>
        <v>-0.95605598183431484</v>
      </c>
      <c r="R7327" s="3">
        <f t="shared" si="534"/>
        <v>0.58481419896226783</v>
      </c>
      <c r="S7327" s="3">
        <f t="shared" si="535"/>
        <v>0.64217439952632571</v>
      </c>
      <c r="T7327" s="3">
        <f t="shared" si="536"/>
        <v>-0.44289536182991995</v>
      </c>
    </row>
    <row r="7328" spans="1:20" x14ac:dyDescent="0.25">
      <c r="A7328" s="12">
        <v>14667</v>
      </c>
      <c r="B7328" s="3">
        <v>1</v>
      </c>
      <c r="C7328" s="3">
        <v>57339</v>
      </c>
      <c r="D7328" s="3">
        <v>0.42</v>
      </c>
      <c r="E7328" s="3">
        <v>795</v>
      </c>
      <c r="K7328" s="3">
        <v>1</v>
      </c>
      <c r="M7328" s="3">
        <f t="shared" si="533"/>
        <v>0.80965145449586262</v>
      </c>
      <c r="N7328" s="3">
        <f t="shared" si="533"/>
        <v>-0.31631231193739301</v>
      </c>
      <c r="O7328" s="3">
        <f t="shared" si="533"/>
        <v>-1.9781043606150845</v>
      </c>
      <c r="P7328" s="3">
        <f t="shared" si="533"/>
        <v>3.1641919093793791</v>
      </c>
      <c r="R7328" s="3">
        <f t="shared" si="534"/>
        <v>3.3130917258229609</v>
      </c>
      <c r="S7328" s="3">
        <f t="shared" si="535"/>
        <v>0.96487521331781545</v>
      </c>
      <c r="T7328" s="3">
        <f t="shared" si="536"/>
        <v>-3.575649862877478E-2</v>
      </c>
    </row>
    <row r="7329" spans="1:20" x14ac:dyDescent="0.25">
      <c r="A7329" s="12">
        <v>14668</v>
      </c>
      <c r="B7329" s="3">
        <v>1</v>
      </c>
      <c r="C7329" s="3">
        <v>20000</v>
      </c>
      <c r="D7329" s="3">
        <v>4.5</v>
      </c>
      <c r="E7329" s="3">
        <v>765</v>
      </c>
      <c r="K7329" s="3">
        <v>1</v>
      </c>
      <c r="M7329" s="3">
        <f t="shared" si="533"/>
        <v>0.80965145449586262</v>
      </c>
      <c r="N7329" s="3">
        <f t="shared" si="533"/>
        <v>-1.0035675964805928</v>
      </c>
      <c r="O7329" s="3">
        <f t="shared" si="533"/>
        <v>-1.5190357753064299</v>
      </c>
      <c r="P7329" s="3">
        <f t="shared" si="533"/>
        <v>2.2133654729454499</v>
      </c>
      <c r="R7329" s="3">
        <f t="shared" si="534"/>
        <v>2.7959372634998156</v>
      </c>
      <c r="S7329" s="3">
        <f t="shared" si="535"/>
        <v>0.94245588622961707</v>
      </c>
      <c r="T7329" s="3">
        <f t="shared" si="536"/>
        <v>-5.9266165816776545E-2</v>
      </c>
    </row>
    <row r="7330" spans="1:20" x14ac:dyDescent="0.25">
      <c r="A7330" s="12">
        <v>14670</v>
      </c>
      <c r="B7330" s="3">
        <v>1</v>
      </c>
      <c r="C7330" s="3">
        <v>68000</v>
      </c>
      <c r="D7330" s="3">
        <v>23.61</v>
      </c>
      <c r="E7330" s="3">
        <v>660</v>
      </c>
      <c r="K7330" s="3">
        <v>1</v>
      </c>
      <c r="M7330" s="3">
        <f t="shared" si="533"/>
        <v>0.80965145449586262</v>
      </c>
      <c r="N7330" s="3">
        <f t="shared" si="533"/>
        <v>-0.12008775882897949</v>
      </c>
      <c r="O7330" s="3">
        <f t="shared" si="533"/>
        <v>0.63116046617602062</v>
      </c>
      <c r="P7330" s="3">
        <f t="shared" si="533"/>
        <v>-1.114527054573303</v>
      </c>
      <c r="R7330" s="3">
        <f t="shared" si="534"/>
        <v>0.92053071407434262</v>
      </c>
      <c r="S7330" s="3">
        <f t="shared" si="535"/>
        <v>0.71515023000941125</v>
      </c>
      <c r="T7330" s="3">
        <f t="shared" si="536"/>
        <v>-0.335262646457269</v>
      </c>
    </row>
    <row r="7331" spans="1:20" x14ac:dyDescent="0.25">
      <c r="A7331" s="12">
        <v>14674</v>
      </c>
      <c r="B7331" s="3">
        <v>1</v>
      </c>
      <c r="C7331" s="3">
        <v>97000</v>
      </c>
      <c r="D7331" s="3">
        <v>30.84</v>
      </c>
      <c r="E7331" s="3">
        <v>695</v>
      </c>
      <c r="K7331" s="3">
        <v>1</v>
      </c>
      <c r="M7331" s="3">
        <f t="shared" si="533"/>
        <v>0.80965145449586262</v>
      </c>
      <c r="N7331" s="3">
        <f t="shared" si="533"/>
        <v>0.41368130975220363</v>
      </c>
      <c r="O7331" s="3">
        <f t="shared" si="533"/>
        <v>1.4446570033773873</v>
      </c>
      <c r="P7331" s="3">
        <f t="shared" si="533"/>
        <v>-5.2295454003854587E-3</v>
      </c>
      <c r="R7331" s="3">
        <f t="shared" si="534"/>
        <v>1.077790623808462</v>
      </c>
      <c r="S7331" s="3">
        <f t="shared" si="535"/>
        <v>0.74607565175251778</v>
      </c>
      <c r="T7331" s="3">
        <f t="shared" si="536"/>
        <v>-0.29292827406408606</v>
      </c>
    </row>
    <row r="7332" spans="1:20" x14ac:dyDescent="0.25">
      <c r="A7332" s="12">
        <v>14676</v>
      </c>
      <c r="B7332" s="3">
        <v>0</v>
      </c>
      <c r="C7332" s="3">
        <v>83000</v>
      </c>
      <c r="D7332" s="3">
        <v>29.18</v>
      </c>
      <c r="E7332" s="3">
        <v>690</v>
      </c>
      <c r="K7332" s="3">
        <v>1</v>
      </c>
      <c r="M7332" s="3">
        <f t="shared" si="533"/>
        <v>-1.2349229255441945</v>
      </c>
      <c r="N7332" s="3">
        <f t="shared" si="533"/>
        <v>0.1559996904371497</v>
      </c>
      <c r="O7332" s="3">
        <f t="shared" si="533"/>
        <v>1.2578790985704345</v>
      </c>
      <c r="P7332" s="3">
        <f t="shared" si="533"/>
        <v>-0.1637006181393737</v>
      </c>
      <c r="R7332" s="3">
        <f t="shared" si="534"/>
        <v>0.77498245940281951</v>
      </c>
      <c r="S7332" s="3">
        <f t="shared" si="535"/>
        <v>0.68459771290532478</v>
      </c>
      <c r="T7332" s="3">
        <f t="shared" si="536"/>
        <v>-0.37892389366679347</v>
      </c>
    </row>
    <row r="7333" spans="1:20" x14ac:dyDescent="0.25">
      <c r="A7333" s="12">
        <v>14683</v>
      </c>
      <c r="B7333" s="3">
        <v>1</v>
      </c>
      <c r="C7333" s="3">
        <v>70000</v>
      </c>
      <c r="D7333" s="3">
        <v>15.74</v>
      </c>
      <c r="E7333" s="3">
        <v>690</v>
      </c>
      <c r="K7333" s="3">
        <v>1</v>
      </c>
      <c r="M7333" s="3">
        <f t="shared" si="533"/>
        <v>0.80965145449586262</v>
      </c>
      <c r="N7333" s="3">
        <f t="shared" si="533"/>
        <v>-8.3276098926828926E-2</v>
      </c>
      <c r="O7333" s="3">
        <f t="shared" si="533"/>
        <v>-0.25434682950513499</v>
      </c>
      <c r="P7333" s="3">
        <f t="shared" si="533"/>
        <v>-0.1637006181393737</v>
      </c>
      <c r="R7333" s="3">
        <f t="shared" si="534"/>
        <v>1.5539469660355008</v>
      </c>
      <c r="S7333" s="3">
        <f t="shared" si="535"/>
        <v>0.82548306548539896</v>
      </c>
      <c r="T7333" s="3">
        <f t="shared" si="536"/>
        <v>-0.19178653008385971</v>
      </c>
    </row>
    <row r="7334" spans="1:20" x14ac:dyDescent="0.25">
      <c r="A7334" s="12">
        <v>14684</v>
      </c>
      <c r="B7334" s="3">
        <v>1</v>
      </c>
      <c r="C7334" s="3">
        <v>55000</v>
      </c>
      <c r="D7334" s="3">
        <v>22.87</v>
      </c>
      <c r="E7334" s="3">
        <v>660</v>
      </c>
      <c r="K7334" s="3">
        <v>1</v>
      </c>
      <c r="M7334" s="3">
        <f t="shared" si="533"/>
        <v>0.80965145449586262</v>
      </c>
      <c r="N7334" s="3">
        <f t="shared" si="533"/>
        <v>-0.35936354819295813</v>
      </c>
      <c r="O7334" s="3">
        <f t="shared" si="533"/>
        <v>0.54789802668376475</v>
      </c>
      <c r="P7334" s="3">
        <f t="shared" si="533"/>
        <v>-1.114527054573303</v>
      </c>
      <c r="R7334" s="3">
        <f t="shared" si="534"/>
        <v>0.93945181834378122</v>
      </c>
      <c r="S7334" s="3">
        <f t="shared" si="535"/>
        <v>0.71898891397806441</v>
      </c>
      <c r="T7334" s="3">
        <f t="shared" si="536"/>
        <v>-0.32990934004746353</v>
      </c>
    </row>
    <row r="7335" spans="1:20" x14ac:dyDescent="0.25">
      <c r="A7335" s="12">
        <v>14689</v>
      </c>
      <c r="B7335" s="3">
        <v>1</v>
      </c>
      <c r="C7335" s="3">
        <v>68000</v>
      </c>
      <c r="D7335" s="3">
        <v>30.28</v>
      </c>
      <c r="E7335" s="3">
        <v>675</v>
      </c>
      <c r="K7335" s="3">
        <v>1</v>
      </c>
      <c r="M7335" s="3">
        <f t="shared" si="533"/>
        <v>0.80965145449586262</v>
      </c>
      <c r="N7335" s="3">
        <f t="shared" si="533"/>
        <v>-0.12008775882897949</v>
      </c>
      <c r="O7335" s="3">
        <f t="shared" si="533"/>
        <v>1.3816475897075722</v>
      </c>
      <c r="P7335" s="3">
        <f t="shared" si="533"/>
        <v>-0.63911383635633834</v>
      </c>
      <c r="R7335" s="3">
        <f t="shared" si="534"/>
        <v>0.85004059985078007</v>
      </c>
      <c r="S7335" s="3">
        <f t="shared" si="535"/>
        <v>0.70057565914986542</v>
      </c>
      <c r="T7335" s="3">
        <f t="shared" si="536"/>
        <v>-0.35585291168575006</v>
      </c>
    </row>
    <row r="7336" spans="1:20" x14ac:dyDescent="0.25">
      <c r="A7336" s="12">
        <v>14690</v>
      </c>
      <c r="B7336" s="3">
        <v>1</v>
      </c>
      <c r="C7336" s="3">
        <v>78000</v>
      </c>
      <c r="D7336" s="3">
        <v>4.8499999999999996</v>
      </c>
      <c r="E7336" s="3">
        <v>695</v>
      </c>
      <c r="K7336" s="3">
        <v>1</v>
      </c>
      <c r="M7336" s="3">
        <f t="shared" si="533"/>
        <v>0.80965145449586262</v>
      </c>
      <c r="N7336" s="3">
        <f t="shared" si="533"/>
        <v>6.3970540681773311E-2</v>
      </c>
      <c r="O7336" s="3">
        <f t="shared" si="533"/>
        <v>-1.4796548917627952</v>
      </c>
      <c r="P7336" s="3">
        <f t="shared" si="533"/>
        <v>-5.2295454003854587E-3</v>
      </c>
      <c r="R7336" s="3">
        <f t="shared" si="534"/>
        <v>2.013420143416242</v>
      </c>
      <c r="S7336" s="3">
        <f t="shared" si="535"/>
        <v>0.88219892199693084</v>
      </c>
      <c r="T7336" s="3">
        <f t="shared" si="536"/>
        <v>-0.12533771326066043</v>
      </c>
    </row>
    <row r="7337" spans="1:20" x14ac:dyDescent="0.25">
      <c r="A7337" s="12">
        <v>14691</v>
      </c>
      <c r="B7337" s="3">
        <v>1</v>
      </c>
      <c r="C7337" s="3">
        <v>65856</v>
      </c>
      <c r="D7337" s="3">
        <v>30.38</v>
      </c>
      <c r="E7337" s="3">
        <v>735</v>
      </c>
      <c r="K7337" s="3">
        <v>1</v>
      </c>
      <c r="M7337" s="3">
        <f t="shared" si="533"/>
        <v>0.80965145449586262</v>
      </c>
      <c r="N7337" s="3">
        <f t="shared" si="533"/>
        <v>-0.15954985824408488</v>
      </c>
      <c r="O7337" s="3">
        <f t="shared" si="533"/>
        <v>1.3928992707200389</v>
      </c>
      <c r="P7337" s="3">
        <f t="shared" si="533"/>
        <v>1.2625390365115203</v>
      </c>
      <c r="R7337" s="3">
        <f t="shared" si="534"/>
        <v>1.5356592421950084</v>
      </c>
      <c r="S7337" s="3">
        <f t="shared" si="535"/>
        <v>0.8228328205240395</v>
      </c>
      <c r="T7337" s="3">
        <f t="shared" si="536"/>
        <v>-0.1950022331752955</v>
      </c>
    </row>
    <row r="7338" spans="1:20" x14ac:dyDescent="0.25">
      <c r="A7338" s="12">
        <v>14692</v>
      </c>
      <c r="B7338" s="3">
        <v>1</v>
      </c>
      <c r="C7338" s="3">
        <v>68500</v>
      </c>
      <c r="D7338" s="3">
        <v>29.75</v>
      </c>
      <c r="E7338" s="3">
        <v>760</v>
      </c>
      <c r="K7338" s="3">
        <v>1</v>
      </c>
      <c r="M7338" s="3">
        <f t="shared" si="533"/>
        <v>0.80965145449586262</v>
      </c>
      <c r="N7338" s="3">
        <f t="shared" si="533"/>
        <v>-0.11088484385344184</v>
      </c>
      <c r="O7338" s="3">
        <f t="shared" si="533"/>
        <v>1.3220136803414968</v>
      </c>
      <c r="P7338" s="3">
        <f t="shared" si="533"/>
        <v>2.0548944002064617</v>
      </c>
      <c r="R7338" s="3">
        <f t="shared" si="534"/>
        <v>1.8480090471622825</v>
      </c>
      <c r="S7338" s="3">
        <f t="shared" si="535"/>
        <v>0.86389317281291578</v>
      </c>
      <c r="T7338" s="3">
        <f t="shared" si="536"/>
        <v>-0.14630616040009883</v>
      </c>
    </row>
    <row r="7339" spans="1:20" x14ac:dyDescent="0.25">
      <c r="A7339" s="12">
        <v>14693</v>
      </c>
      <c r="B7339" s="3">
        <v>1</v>
      </c>
      <c r="C7339" s="3">
        <v>85300</v>
      </c>
      <c r="D7339" s="3">
        <v>18.37</v>
      </c>
      <c r="E7339" s="3">
        <v>665</v>
      </c>
      <c r="K7339" s="3">
        <v>1</v>
      </c>
      <c r="M7339" s="3">
        <f t="shared" si="533"/>
        <v>0.80965145449586262</v>
      </c>
      <c r="N7339" s="3">
        <f t="shared" si="533"/>
        <v>0.19833309932462287</v>
      </c>
      <c r="O7339" s="3">
        <f t="shared" si="533"/>
        <v>4.1572381122748164E-2</v>
      </c>
      <c r="P7339" s="3">
        <f t="shared" si="533"/>
        <v>-0.95605598183431484</v>
      </c>
      <c r="R7339" s="3">
        <f t="shared" si="534"/>
        <v>1.1798088120332633</v>
      </c>
      <c r="S7339" s="3">
        <f t="shared" si="535"/>
        <v>0.76491342591724132</v>
      </c>
      <c r="T7339" s="3">
        <f t="shared" si="536"/>
        <v>-0.26799262029529802</v>
      </c>
    </row>
    <row r="7340" spans="1:20" x14ac:dyDescent="0.25">
      <c r="A7340" s="12">
        <v>14694</v>
      </c>
      <c r="B7340" s="3">
        <v>1</v>
      </c>
      <c r="C7340" s="3">
        <v>70000</v>
      </c>
      <c r="D7340" s="3">
        <v>16</v>
      </c>
      <c r="E7340" s="3">
        <v>675</v>
      </c>
      <c r="K7340" s="3">
        <v>1</v>
      </c>
      <c r="M7340" s="3">
        <f t="shared" si="533"/>
        <v>0.80965145449586262</v>
      </c>
      <c r="N7340" s="3">
        <f t="shared" si="533"/>
        <v>-8.3276098926828926E-2</v>
      </c>
      <c r="O7340" s="3">
        <f t="shared" si="533"/>
        <v>-0.2250924588727207</v>
      </c>
      <c r="P7340" s="3">
        <f t="shared" si="533"/>
        <v>-0.63911383635633834</v>
      </c>
      <c r="R7340" s="3">
        <f t="shared" si="534"/>
        <v>1.3718212820369333</v>
      </c>
      <c r="S7340" s="3">
        <f t="shared" si="535"/>
        <v>0.79767424971415379</v>
      </c>
      <c r="T7340" s="3">
        <f t="shared" si="536"/>
        <v>-0.22605497325030247</v>
      </c>
    </row>
    <row r="7341" spans="1:20" x14ac:dyDescent="0.25">
      <c r="A7341" s="12">
        <v>14699</v>
      </c>
      <c r="B7341" s="3">
        <v>0</v>
      </c>
      <c r="C7341" s="3">
        <v>39800</v>
      </c>
      <c r="D7341" s="3">
        <v>3.05</v>
      </c>
      <c r="E7341" s="3">
        <v>670</v>
      </c>
      <c r="K7341" s="3">
        <v>1</v>
      </c>
      <c r="M7341" s="3">
        <f t="shared" si="533"/>
        <v>-1.2349229255441945</v>
      </c>
      <c r="N7341" s="3">
        <f t="shared" si="533"/>
        <v>-0.63913216344930235</v>
      </c>
      <c r="O7341" s="3">
        <f t="shared" si="533"/>
        <v>-1.6821851499872018</v>
      </c>
      <c r="P7341" s="3">
        <f t="shared" si="533"/>
        <v>-0.79758490909532664</v>
      </c>
      <c r="R7341" s="3">
        <f t="shared" si="534"/>
        <v>1.4705255963513255</v>
      </c>
      <c r="S7341" s="3">
        <f t="shared" si="535"/>
        <v>0.81313726094316652</v>
      </c>
      <c r="T7341" s="3">
        <f t="shared" si="536"/>
        <v>-0.2068553510365328</v>
      </c>
    </row>
    <row r="7342" spans="1:20" x14ac:dyDescent="0.25">
      <c r="A7342" s="12">
        <v>14701</v>
      </c>
      <c r="B7342" s="3">
        <v>1</v>
      </c>
      <c r="C7342" s="3">
        <v>36000</v>
      </c>
      <c r="D7342" s="3">
        <v>24.77</v>
      </c>
      <c r="E7342" s="3">
        <v>685</v>
      </c>
      <c r="K7342" s="3">
        <v>1</v>
      </c>
      <c r="M7342" s="3">
        <f t="shared" si="533"/>
        <v>0.80965145449586262</v>
      </c>
      <c r="N7342" s="3">
        <f t="shared" si="533"/>
        <v>-0.70907431726338843</v>
      </c>
      <c r="O7342" s="3">
        <f t="shared" si="533"/>
        <v>0.76167996592063825</v>
      </c>
      <c r="P7342" s="3">
        <f t="shared" si="533"/>
        <v>-0.32217169087836195</v>
      </c>
      <c r="R7342" s="3">
        <f t="shared" si="534"/>
        <v>1.146167945725298</v>
      </c>
      <c r="S7342" s="3">
        <f t="shared" si="535"/>
        <v>0.75881028068849121</v>
      </c>
      <c r="T7342" s="3">
        <f t="shared" si="536"/>
        <v>-0.27600349239881178</v>
      </c>
    </row>
    <row r="7343" spans="1:20" x14ac:dyDescent="0.25">
      <c r="A7343" s="12">
        <v>14703</v>
      </c>
      <c r="B7343" s="3">
        <v>1</v>
      </c>
      <c r="C7343" s="3">
        <v>45760</v>
      </c>
      <c r="D7343" s="3">
        <v>9.15</v>
      </c>
      <c r="E7343" s="3">
        <v>670</v>
      </c>
      <c r="K7343" s="3">
        <v>0</v>
      </c>
      <c r="M7343" s="3">
        <f t="shared" si="533"/>
        <v>0.80965145449586262</v>
      </c>
      <c r="N7343" s="3">
        <f t="shared" si="533"/>
        <v>-0.52943341694089374</v>
      </c>
      <c r="O7343" s="3">
        <f t="shared" si="533"/>
        <v>-0.9958326082267126</v>
      </c>
      <c r="P7343" s="3">
        <f t="shared" si="533"/>
        <v>-0.79758490909532664</v>
      </c>
      <c r="R7343" s="3">
        <f t="shared" si="534"/>
        <v>1.5489544027058051</v>
      </c>
      <c r="S7343" s="3">
        <f t="shared" si="535"/>
        <v>0.82476266379482999</v>
      </c>
      <c r="T7343" s="3">
        <f t="shared" si="536"/>
        <v>-1.7416140169898526</v>
      </c>
    </row>
    <row r="7344" spans="1:20" x14ac:dyDescent="0.25">
      <c r="A7344" s="12">
        <v>14705</v>
      </c>
      <c r="B7344" s="3">
        <v>0</v>
      </c>
      <c r="C7344" s="3">
        <v>11760</v>
      </c>
      <c r="D7344" s="3">
        <v>6.63</v>
      </c>
      <c r="E7344" s="3">
        <v>695</v>
      </c>
      <c r="K7344" s="3">
        <v>1</v>
      </c>
      <c r="M7344" s="3">
        <f t="shared" si="533"/>
        <v>-1.2349229255441945</v>
      </c>
      <c r="N7344" s="3">
        <f t="shared" si="533"/>
        <v>-1.1552316352774532</v>
      </c>
      <c r="O7344" s="3">
        <f t="shared" si="533"/>
        <v>-1.2793749697408821</v>
      </c>
      <c r="P7344" s="3">
        <f t="shared" si="533"/>
        <v>-5.2295454003854587E-3</v>
      </c>
      <c r="R7344" s="3">
        <f t="shared" si="534"/>
        <v>1.6104010813355762</v>
      </c>
      <c r="S7344" s="3">
        <f t="shared" si="535"/>
        <v>0.83346706384650948</v>
      </c>
      <c r="T7344" s="3">
        <f t="shared" si="536"/>
        <v>-0.18216109305313796</v>
      </c>
    </row>
    <row r="7345" spans="1:20" x14ac:dyDescent="0.25">
      <c r="A7345" s="12">
        <v>14707</v>
      </c>
      <c r="B7345" s="3">
        <v>0</v>
      </c>
      <c r="C7345" s="3">
        <v>83000</v>
      </c>
      <c r="D7345" s="3">
        <v>34.31</v>
      </c>
      <c r="E7345" s="3">
        <v>690</v>
      </c>
      <c r="K7345" s="3">
        <v>1</v>
      </c>
      <c r="M7345" s="3">
        <f t="shared" si="533"/>
        <v>-1.2349229255441945</v>
      </c>
      <c r="N7345" s="3">
        <f t="shared" si="533"/>
        <v>0.1559996904371497</v>
      </c>
      <c r="O7345" s="3">
        <f t="shared" si="533"/>
        <v>1.8350903345099938</v>
      </c>
      <c r="P7345" s="3">
        <f t="shared" si="533"/>
        <v>-0.1637006181393737</v>
      </c>
      <c r="R7345" s="3">
        <f t="shared" si="534"/>
        <v>0.58798115422539843</v>
      </c>
      <c r="S7345" s="3">
        <f t="shared" si="535"/>
        <v>0.64290179477734166</v>
      </c>
      <c r="T7345" s="3">
        <f t="shared" si="536"/>
        <v>-0.44176329614864063</v>
      </c>
    </row>
    <row r="7346" spans="1:20" x14ac:dyDescent="0.25">
      <c r="A7346" s="12">
        <v>14710</v>
      </c>
      <c r="B7346" s="3">
        <v>0</v>
      </c>
      <c r="C7346" s="3">
        <v>50000</v>
      </c>
      <c r="D7346" s="3">
        <v>15.94</v>
      </c>
      <c r="E7346" s="3">
        <v>670</v>
      </c>
      <c r="K7346" s="3">
        <v>1</v>
      </c>
      <c r="M7346" s="3">
        <f t="shared" si="533"/>
        <v>-1.2349229255441945</v>
      </c>
      <c r="N7346" s="3">
        <f t="shared" si="533"/>
        <v>-0.45139269794833453</v>
      </c>
      <c r="O7346" s="3">
        <f t="shared" si="533"/>
        <v>-0.23184346748020096</v>
      </c>
      <c r="P7346" s="3">
        <f t="shared" si="533"/>
        <v>-0.79758490909532664</v>
      </c>
      <c r="R7346" s="3">
        <f t="shared" si="534"/>
        <v>1.0069720117193883</v>
      </c>
      <c r="S7346" s="3">
        <f t="shared" si="535"/>
        <v>0.73242714909982987</v>
      </c>
      <c r="T7346" s="3">
        <f t="shared" si="536"/>
        <v>-0.31139139819072231</v>
      </c>
    </row>
    <row r="7347" spans="1:20" x14ac:dyDescent="0.25">
      <c r="A7347" s="12">
        <v>14712</v>
      </c>
      <c r="B7347" s="3">
        <v>0</v>
      </c>
      <c r="C7347" s="3">
        <v>48396</v>
      </c>
      <c r="D7347" s="3">
        <v>28.42</v>
      </c>
      <c r="E7347" s="3">
        <v>670</v>
      </c>
      <c r="K7347" s="3">
        <v>0</v>
      </c>
      <c r="M7347" s="3">
        <f t="shared" si="533"/>
        <v>-1.2349229255441945</v>
      </c>
      <c r="N7347" s="3">
        <f t="shared" si="533"/>
        <v>-0.48091564918985924</v>
      </c>
      <c r="O7347" s="3">
        <f t="shared" si="533"/>
        <v>1.1723663228756853</v>
      </c>
      <c r="P7347" s="3">
        <f t="shared" si="533"/>
        <v>-0.79758490909532664</v>
      </c>
      <c r="R7347" s="3">
        <f t="shared" si="534"/>
        <v>0.55105115197617338</v>
      </c>
      <c r="S7347" s="3">
        <f t="shared" si="535"/>
        <v>0.63437943190020363</v>
      </c>
      <c r="T7347" s="3">
        <f t="shared" si="536"/>
        <v>-1.0061591825059357</v>
      </c>
    </row>
    <row r="7348" spans="1:20" x14ac:dyDescent="0.25">
      <c r="A7348" s="12">
        <v>14714</v>
      </c>
      <c r="B7348" s="3">
        <v>1</v>
      </c>
      <c r="C7348" s="3">
        <v>65000</v>
      </c>
      <c r="D7348" s="3">
        <v>16.559999999999999</v>
      </c>
      <c r="E7348" s="3">
        <v>670</v>
      </c>
      <c r="K7348" s="3">
        <v>1</v>
      </c>
      <c r="M7348" s="3">
        <f t="shared" si="533"/>
        <v>0.80965145449586262</v>
      </c>
      <c r="N7348" s="3">
        <f t="shared" si="533"/>
        <v>-0.17530524868220532</v>
      </c>
      <c r="O7348" s="3">
        <f t="shared" si="533"/>
        <v>-0.16208304520290542</v>
      </c>
      <c r="P7348" s="3">
        <f t="shared" si="533"/>
        <v>-0.79758490909532664</v>
      </c>
      <c r="R7348" s="3">
        <f t="shared" si="534"/>
        <v>1.290760945787742</v>
      </c>
      <c r="S7348" s="3">
        <f t="shared" si="535"/>
        <v>0.78427595929781679</v>
      </c>
      <c r="T7348" s="3">
        <f t="shared" si="536"/>
        <v>-0.24299433166501277</v>
      </c>
    </row>
    <row r="7349" spans="1:20" x14ac:dyDescent="0.25">
      <c r="A7349" s="12">
        <v>14715</v>
      </c>
      <c r="B7349" s="3">
        <v>0</v>
      </c>
      <c r="C7349" s="3">
        <v>53200</v>
      </c>
      <c r="D7349" s="3">
        <v>19.2</v>
      </c>
      <c r="E7349" s="3">
        <v>675</v>
      </c>
      <c r="K7349" s="3">
        <v>1</v>
      </c>
      <c r="M7349" s="3">
        <f t="shared" si="533"/>
        <v>-1.2349229255441945</v>
      </c>
      <c r="N7349" s="3">
        <f t="shared" si="533"/>
        <v>-0.39249404210489364</v>
      </c>
      <c r="O7349" s="3">
        <f t="shared" si="533"/>
        <v>0.13496133352622436</v>
      </c>
      <c r="P7349" s="3">
        <f t="shared" si="533"/>
        <v>-0.63911383635633834</v>
      </c>
      <c r="R7349" s="3">
        <f t="shared" si="534"/>
        <v>0.94766867910093766</v>
      </c>
      <c r="S7349" s="3">
        <f t="shared" si="535"/>
        <v>0.72064608895907434</v>
      </c>
      <c r="T7349" s="3">
        <f t="shared" si="536"/>
        <v>-0.32760712356957078</v>
      </c>
    </row>
    <row r="7350" spans="1:20" x14ac:dyDescent="0.25">
      <c r="A7350" s="12">
        <v>14717</v>
      </c>
      <c r="B7350" s="3">
        <v>1</v>
      </c>
      <c r="C7350" s="3">
        <v>30000</v>
      </c>
      <c r="D7350" s="3">
        <v>20.239999999999998</v>
      </c>
      <c r="E7350" s="3">
        <v>675</v>
      </c>
      <c r="K7350" s="3">
        <v>1</v>
      </c>
      <c r="M7350" s="3">
        <f t="shared" si="533"/>
        <v>0.80965145449586262</v>
      </c>
      <c r="N7350" s="3">
        <f t="shared" si="533"/>
        <v>-0.8195092969698401</v>
      </c>
      <c r="O7350" s="3">
        <f t="shared" si="533"/>
        <v>0.25197881605588146</v>
      </c>
      <c r="P7350" s="3">
        <f t="shared" si="533"/>
        <v>-0.63911383635633834</v>
      </c>
      <c r="R7350" s="3">
        <f t="shared" si="534"/>
        <v>1.1924819511246187</v>
      </c>
      <c r="S7350" s="3">
        <f t="shared" si="535"/>
        <v>0.76718466530455798</v>
      </c>
      <c r="T7350" s="3">
        <f t="shared" si="536"/>
        <v>-0.26502774348472563</v>
      </c>
    </row>
    <row r="7351" spans="1:20" x14ac:dyDescent="0.25">
      <c r="A7351" s="12">
        <v>14718</v>
      </c>
      <c r="B7351" s="3">
        <v>0</v>
      </c>
      <c r="C7351" s="3">
        <v>37000</v>
      </c>
      <c r="D7351" s="3">
        <v>27.77</v>
      </c>
      <c r="E7351" s="3">
        <v>665</v>
      </c>
      <c r="K7351" s="3">
        <v>1</v>
      </c>
      <c r="M7351" s="3">
        <f t="shared" si="533"/>
        <v>-1.2349229255441945</v>
      </c>
      <c r="N7351" s="3">
        <f t="shared" si="533"/>
        <v>-0.69066848731231312</v>
      </c>
      <c r="O7351" s="3">
        <f t="shared" si="533"/>
        <v>1.0992303962946492</v>
      </c>
      <c r="P7351" s="3">
        <f t="shared" si="533"/>
        <v>-0.95605598183431484</v>
      </c>
      <c r="R7351" s="3">
        <f t="shared" si="534"/>
        <v>0.51013589455886843</v>
      </c>
      <c r="S7351" s="3">
        <f t="shared" si="535"/>
        <v>0.62483833078499251</v>
      </c>
      <c r="T7351" s="3">
        <f t="shared" si="536"/>
        <v>-0.47026233345079482</v>
      </c>
    </row>
    <row r="7352" spans="1:20" x14ac:dyDescent="0.25">
      <c r="A7352" s="12">
        <v>14722</v>
      </c>
      <c r="B7352" s="3">
        <v>0</v>
      </c>
      <c r="C7352" s="3">
        <v>39000</v>
      </c>
      <c r="D7352" s="3">
        <v>23.08</v>
      </c>
      <c r="E7352" s="3">
        <v>770</v>
      </c>
      <c r="K7352" s="3">
        <v>1</v>
      </c>
      <c r="M7352" s="3">
        <f t="shared" si="533"/>
        <v>-1.2349229255441945</v>
      </c>
      <c r="N7352" s="3">
        <f t="shared" si="533"/>
        <v>-0.6538568274101626</v>
      </c>
      <c r="O7352" s="3">
        <f t="shared" si="533"/>
        <v>0.57152655680994524</v>
      </c>
      <c r="P7352" s="3">
        <f t="shared" si="533"/>
        <v>2.3718365456844381</v>
      </c>
      <c r="R7352" s="3">
        <f t="shared" si="534"/>
        <v>1.890873383823811</v>
      </c>
      <c r="S7352" s="3">
        <f t="shared" si="535"/>
        <v>0.86885508115684729</v>
      </c>
      <c r="T7352" s="3">
        <f t="shared" si="536"/>
        <v>-0.14057893269050403</v>
      </c>
    </row>
    <row r="7353" spans="1:20" x14ac:dyDescent="0.25">
      <c r="A7353" s="12">
        <v>14724</v>
      </c>
      <c r="B7353" s="3">
        <v>1</v>
      </c>
      <c r="C7353" s="3">
        <v>120000</v>
      </c>
      <c r="D7353" s="3">
        <v>20.8</v>
      </c>
      <c r="E7353" s="3">
        <v>735</v>
      </c>
      <c r="K7353" s="3">
        <v>1</v>
      </c>
      <c r="M7353" s="3">
        <f t="shared" si="533"/>
        <v>0.80965145449586262</v>
      </c>
      <c r="N7353" s="3">
        <f t="shared" si="533"/>
        <v>0.83701539862693508</v>
      </c>
      <c r="O7353" s="3">
        <f t="shared" si="533"/>
        <v>0.31498822972569707</v>
      </c>
      <c r="P7353" s="3">
        <f t="shared" si="533"/>
        <v>1.2625390365115203</v>
      </c>
      <c r="R7353" s="3">
        <f t="shared" si="534"/>
        <v>1.9184173747171194</v>
      </c>
      <c r="S7353" s="3">
        <f t="shared" si="535"/>
        <v>0.87196184644442443</v>
      </c>
      <c r="T7353" s="3">
        <f t="shared" si="536"/>
        <v>-0.13700961010788992</v>
      </c>
    </row>
    <row r="7354" spans="1:20" x14ac:dyDescent="0.25">
      <c r="A7354" s="12">
        <v>14725</v>
      </c>
      <c r="B7354" s="3">
        <v>0</v>
      </c>
      <c r="C7354" s="3">
        <v>46000</v>
      </c>
      <c r="D7354" s="3">
        <v>17.78</v>
      </c>
      <c r="E7354" s="3">
        <v>685</v>
      </c>
      <c r="K7354" s="3">
        <v>0</v>
      </c>
      <c r="M7354" s="3">
        <f t="shared" si="533"/>
        <v>-1.2349229255441945</v>
      </c>
      <c r="N7354" s="3">
        <f t="shared" si="533"/>
        <v>-0.52501601775263562</v>
      </c>
      <c r="O7354" s="3">
        <f t="shared" si="533"/>
        <v>-2.481253685080733E-2</v>
      </c>
      <c r="P7354" s="3">
        <f t="shared" si="533"/>
        <v>-0.32217169087836195</v>
      </c>
      <c r="R7354" s="3">
        <f t="shared" si="534"/>
        <v>1.1100693791028728</v>
      </c>
      <c r="S7354" s="3">
        <f t="shared" si="535"/>
        <v>0.75214204562267828</v>
      </c>
      <c r="T7354" s="3">
        <f t="shared" si="536"/>
        <v>-1.3948994615170369</v>
      </c>
    </row>
    <row r="7355" spans="1:20" x14ac:dyDescent="0.25">
      <c r="A7355" s="12">
        <v>14726</v>
      </c>
      <c r="B7355" s="3">
        <v>0</v>
      </c>
      <c r="C7355" s="3">
        <v>24000</v>
      </c>
      <c r="D7355" s="3">
        <v>23.25</v>
      </c>
      <c r="E7355" s="3">
        <v>745</v>
      </c>
      <c r="K7355" s="3">
        <v>1</v>
      </c>
      <c r="M7355" s="3">
        <f t="shared" si="533"/>
        <v>-1.2349229255441945</v>
      </c>
      <c r="N7355" s="3">
        <f t="shared" si="533"/>
        <v>-0.92994427667629176</v>
      </c>
      <c r="O7355" s="3">
        <f t="shared" si="533"/>
        <v>0.59065441453113943</v>
      </c>
      <c r="P7355" s="3">
        <f t="shared" si="533"/>
        <v>1.5794811819894969</v>
      </c>
      <c r="R7355" s="3">
        <f t="shared" si="534"/>
        <v>1.5876369542393733</v>
      </c>
      <c r="S7355" s="3">
        <f t="shared" si="535"/>
        <v>0.83028337929748541</v>
      </c>
      <c r="T7355" s="3">
        <f t="shared" si="536"/>
        <v>-0.18598821562198181</v>
      </c>
    </row>
    <row r="7356" spans="1:20" x14ac:dyDescent="0.25">
      <c r="A7356" s="12">
        <v>14727</v>
      </c>
      <c r="B7356" s="3">
        <v>1</v>
      </c>
      <c r="C7356" s="3">
        <v>81000</v>
      </c>
      <c r="D7356" s="3">
        <v>14.42</v>
      </c>
      <c r="E7356" s="3">
        <v>765</v>
      </c>
      <c r="K7356" s="3">
        <v>1</v>
      </c>
      <c r="M7356" s="3">
        <f t="shared" si="533"/>
        <v>0.80965145449586262</v>
      </c>
      <c r="N7356" s="3">
        <f t="shared" si="533"/>
        <v>0.11918803053499916</v>
      </c>
      <c r="O7356" s="3">
        <f t="shared" si="533"/>
        <v>-0.40286901886969984</v>
      </c>
      <c r="P7356" s="3">
        <f t="shared" si="533"/>
        <v>2.2133654729454499</v>
      </c>
      <c r="R7356" s="3">
        <f t="shared" si="534"/>
        <v>2.4721191414574273</v>
      </c>
      <c r="S7356" s="3">
        <f t="shared" si="535"/>
        <v>0.92216400779704699</v>
      </c>
      <c r="T7356" s="3">
        <f t="shared" si="536"/>
        <v>-8.1032188601566663E-2</v>
      </c>
    </row>
    <row r="7357" spans="1:20" x14ac:dyDescent="0.25">
      <c r="A7357" s="12">
        <v>14730</v>
      </c>
      <c r="B7357" s="3">
        <v>0</v>
      </c>
      <c r="C7357" s="3">
        <v>43600</v>
      </c>
      <c r="D7357" s="3">
        <v>46.08</v>
      </c>
      <c r="E7357" s="3">
        <v>665</v>
      </c>
      <c r="K7357" s="3">
        <v>0</v>
      </c>
      <c r="M7357" s="3">
        <f t="shared" si="533"/>
        <v>-1.2349229255441945</v>
      </c>
      <c r="N7357" s="3">
        <f t="shared" si="533"/>
        <v>-0.56919000963521627</v>
      </c>
      <c r="O7357" s="3">
        <f t="shared" si="533"/>
        <v>3.1594131896773634</v>
      </c>
      <c r="P7357" s="3">
        <f t="shared" si="533"/>
        <v>-0.95605598183431484</v>
      </c>
      <c r="R7357" s="3">
        <f t="shared" si="534"/>
        <v>-0.15322048638654517</v>
      </c>
      <c r="S7357" s="3">
        <f t="shared" si="535"/>
        <v>0.46176964212704247</v>
      </c>
      <c r="T7357" s="3">
        <f t="shared" si="536"/>
        <v>-0.61946863597583857</v>
      </c>
    </row>
    <row r="7358" spans="1:20" x14ac:dyDescent="0.25">
      <c r="A7358" s="12">
        <v>14731</v>
      </c>
      <c r="B7358" s="3">
        <v>1</v>
      </c>
      <c r="C7358" s="3">
        <v>90000</v>
      </c>
      <c r="D7358" s="3">
        <v>15.07</v>
      </c>
      <c r="E7358" s="3">
        <v>690</v>
      </c>
      <c r="K7358" s="3">
        <v>1</v>
      </c>
      <c r="M7358" s="3">
        <f t="shared" si="533"/>
        <v>0.80965145449586262</v>
      </c>
      <c r="N7358" s="3">
        <f t="shared" si="533"/>
        <v>0.28484050009467665</v>
      </c>
      <c r="O7358" s="3">
        <f t="shared" si="533"/>
        <v>-0.3297330922886641</v>
      </c>
      <c r="P7358" s="3">
        <f t="shared" si="533"/>
        <v>-0.1637006181393737</v>
      </c>
      <c r="R7358" s="3">
        <f t="shared" si="534"/>
        <v>1.5907605120945314</v>
      </c>
      <c r="S7358" s="3">
        <f t="shared" si="535"/>
        <v>0.8307230748864245</v>
      </c>
      <c r="T7358" s="3">
        <f t="shared" si="536"/>
        <v>-0.18545878288184758</v>
      </c>
    </row>
    <row r="7359" spans="1:20" x14ac:dyDescent="0.25">
      <c r="A7359" s="12">
        <v>14733</v>
      </c>
      <c r="B7359" s="3">
        <v>1</v>
      </c>
      <c r="C7359" s="3">
        <v>290000</v>
      </c>
      <c r="D7359" s="3">
        <v>18.12</v>
      </c>
      <c r="E7359" s="3">
        <v>700</v>
      </c>
      <c r="K7359" s="3">
        <v>0</v>
      </c>
      <c r="M7359" s="3">
        <f t="shared" si="533"/>
        <v>0.80965145449586262</v>
      </c>
      <c r="N7359" s="3">
        <f t="shared" si="533"/>
        <v>3.966006490309733</v>
      </c>
      <c r="O7359" s="3">
        <f t="shared" si="533"/>
        <v>1.3443178591580575E-2</v>
      </c>
      <c r="P7359" s="3">
        <f t="shared" si="533"/>
        <v>0.15324152733860277</v>
      </c>
      <c r="R7359" s="3">
        <f t="shared" si="534"/>
        <v>1.7185828253614761</v>
      </c>
      <c r="S7359" s="3">
        <f t="shared" si="535"/>
        <v>0.84794620523063891</v>
      </c>
      <c r="T7359" s="3">
        <f t="shared" si="536"/>
        <v>-1.8835209077919555</v>
      </c>
    </row>
    <row r="7360" spans="1:20" x14ac:dyDescent="0.25">
      <c r="A7360" s="12">
        <v>14741</v>
      </c>
      <c r="B7360" s="3">
        <v>0</v>
      </c>
      <c r="C7360" s="3">
        <v>91000</v>
      </c>
      <c r="D7360" s="3">
        <v>20.86</v>
      </c>
      <c r="E7360" s="3">
        <v>680</v>
      </c>
      <c r="K7360" s="3">
        <v>1</v>
      </c>
      <c r="M7360" s="3">
        <f t="shared" si="533"/>
        <v>-1.2349229255441945</v>
      </c>
      <c r="N7360" s="3">
        <f t="shared" si="533"/>
        <v>0.30324633004575197</v>
      </c>
      <c r="O7360" s="3">
        <f t="shared" si="533"/>
        <v>0.32173923833317719</v>
      </c>
      <c r="P7360" s="3">
        <f t="shared" si="533"/>
        <v>-0.48064276361735014</v>
      </c>
      <c r="R7360" s="3">
        <f t="shared" si="534"/>
        <v>0.96812468671094987</v>
      </c>
      <c r="S7360" s="3">
        <f t="shared" si="535"/>
        <v>0.72474555031304477</v>
      </c>
      <c r="T7360" s="3">
        <f t="shared" si="536"/>
        <v>-0.32193465081557737</v>
      </c>
    </row>
    <row r="7361" spans="1:20" x14ac:dyDescent="0.25">
      <c r="A7361" s="12">
        <v>14745</v>
      </c>
      <c r="B7361" s="3">
        <v>1</v>
      </c>
      <c r="C7361" s="3">
        <v>130000</v>
      </c>
      <c r="D7361" s="3">
        <v>32.659999999999997</v>
      </c>
      <c r="E7361" s="3">
        <v>675</v>
      </c>
      <c r="K7361" s="3">
        <v>1</v>
      </c>
      <c r="M7361" s="3">
        <f t="shared" si="533"/>
        <v>0.80965145449586262</v>
      </c>
      <c r="N7361" s="3">
        <f t="shared" si="533"/>
        <v>1.0210736981376878</v>
      </c>
      <c r="O7361" s="3">
        <f t="shared" si="533"/>
        <v>1.649437597804287</v>
      </c>
      <c r="P7361" s="3">
        <f t="shared" si="533"/>
        <v>-0.63911383635633834</v>
      </c>
      <c r="R7361" s="3">
        <f t="shared" si="534"/>
        <v>0.8016938173558481</v>
      </c>
      <c r="S7361" s="3">
        <f t="shared" si="535"/>
        <v>0.6903366884457427</v>
      </c>
      <c r="T7361" s="3">
        <f t="shared" si="536"/>
        <v>-0.37057584613261108</v>
      </c>
    </row>
    <row r="7362" spans="1:20" x14ac:dyDescent="0.25">
      <c r="A7362" s="12">
        <v>14747</v>
      </c>
      <c r="B7362" s="3">
        <v>1</v>
      </c>
      <c r="C7362" s="3">
        <v>68000</v>
      </c>
      <c r="D7362" s="3">
        <v>0</v>
      </c>
      <c r="E7362" s="3">
        <v>790</v>
      </c>
      <c r="K7362" s="3">
        <v>1</v>
      </c>
      <c r="M7362" s="3">
        <f t="shared" si="533"/>
        <v>0.80965145449586262</v>
      </c>
      <c r="N7362" s="3">
        <f t="shared" si="533"/>
        <v>-0.12008775882897949</v>
      </c>
      <c r="O7362" s="3">
        <f t="shared" si="533"/>
        <v>-2.0253614208674464</v>
      </c>
      <c r="P7362" s="3">
        <f t="shared" si="533"/>
        <v>3.0057208366403909</v>
      </c>
      <c r="R7362" s="3">
        <f t="shared" si="534"/>
        <v>3.2774571178720224</v>
      </c>
      <c r="S7362" s="3">
        <f t="shared" si="535"/>
        <v>0.96364730843036805</v>
      </c>
      <c r="T7362" s="3">
        <f t="shared" si="536"/>
        <v>-3.702991393974954E-2</v>
      </c>
    </row>
    <row r="7363" spans="1:20" x14ac:dyDescent="0.25">
      <c r="A7363" s="12">
        <v>14749</v>
      </c>
      <c r="B7363" s="3">
        <v>1</v>
      </c>
      <c r="C7363" s="3">
        <v>84400</v>
      </c>
      <c r="D7363" s="3">
        <v>23.89</v>
      </c>
      <c r="E7363" s="3">
        <v>695</v>
      </c>
      <c r="K7363" s="3">
        <v>1</v>
      </c>
      <c r="M7363" s="3">
        <f t="shared" si="533"/>
        <v>0.80965145449586262</v>
      </c>
      <c r="N7363" s="3">
        <f t="shared" si="533"/>
        <v>0.18176785236865511</v>
      </c>
      <c r="O7363" s="3">
        <f t="shared" si="533"/>
        <v>0.66266517301092842</v>
      </c>
      <c r="P7363" s="3">
        <f t="shared" si="533"/>
        <v>-5.2295454003854587E-3</v>
      </c>
      <c r="R7363" s="3">
        <f t="shared" si="534"/>
        <v>1.3233295365551061</v>
      </c>
      <c r="S7363" s="3">
        <f t="shared" si="535"/>
        <v>0.7897351212776349</v>
      </c>
      <c r="T7363" s="3">
        <f t="shared" si="536"/>
        <v>-0.23605767926515026</v>
      </c>
    </row>
    <row r="7364" spans="1:20" x14ac:dyDescent="0.25">
      <c r="A7364" s="12">
        <v>14753</v>
      </c>
      <c r="B7364" s="3">
        <v>0</v>
      </c>
      <c r="C7364" s="3">
        <v>43680</v>
      </c>
      <c r="D7364" s="3">
        <v>32.72</v>
      </c>
      <c r="E7364" s="3">
        <v>705</v>
      </c>
      <c r="K7364" s="3">
        <v>1</v>
      </c>
      <c r="M7364" s="3">
        <f t="shared" si="533"/>
        <v>-1.2349229255441945</v>
      </c>
      <c r="N7364" s="3">
        <f t="shared" si="533"/>
        <v>-0.56771754323913026</v>
      </c>
      <c r="O7364" s="3">
        <f t="shared" si="533"/>
        <v>1.6561886064117675</v>
      </c>
      <c r="P7364" s="3">
        <f t="shared" si="533"/>
        <v>0.311712600077591</v>
      </c>
      <c r="R7364" s="3">
        <f t="shared" si="534"/>
        <v>0.79422918349292038</v>
      </c>
      <c r="S7364" s="3">
        <f t="shared" si="535"/>
        <v>0.68873869614864924</v>
      </c>
      <c r="T7364" s="3">
        <f t="shared" si="536"/>
        <v>-0.37289333077506637</v>
      </c>
    </row>
    <row r="7365" spans="1:20" x14ac:dyDescent="0.25">
      <c r="A7365" s="12">
        <v>14754</v>
      </c>
      <c r="B7365" s="3">
        <v>1</v>
      </c>
      <c r="C7365" s="3">
        <v>37700</v>
      </c>
      <c r="D7365" s="3">
        <v>14.16</v>
      </c>
      <c r="E7365" s="3">
        <v>685</v>
      </c>
      <c r="K7365" s="3">
        <v>1</v>
      </c>
      <c r="M7365" s="3">
        <f t="shared" si="533"/>
        <v>0.80965145449586262</v>
      </c>
      <c r="N7365" s="3">
        <f t="shared" si="533"/>
        <v>-0.67778440634656045</v>
      </c>
      <c r="O7365" s="3">
        <f t="shared" si="533"/>
        <v>-0.43212338950211415</v>
      </c>
      <c r="P7365" s="3">
        <f t="shared" si="533"/>
        <v>-0.32217169087836195</v>
      </c>
      <c r="R7365" s="3">
        <f t="shared" si="534"/>
        <v>1.5339821114877972</v>
      </c>
      <c r="S7365" s="3">
        <f t="shared" si="535"/>
        <v>0.82258819774753456</v>
      </c>
      <c r="T7365" s="3">
        <f t="shared" si="536"/>
        <v>-0.19529957078748203</v>
      </c>
    </row>
    <row r="7366" spans="1:20" x14ac:dyDescent="0.25">
      <c r="A7366" s="12">
        <v>14756</v>
      </c>
      <c r="B7366" s="3">
        <v>1</v>
      </c>
      <c r="C7366" s="3">
        <v>100000</v>
      </c>
      <c r="D7366" s="3">
        <v>14.42</v>
      </c>
      <c r="E7366" s="3">
        <v>710</v>
      </c>
      <c r="K7366" s="3">
        <v>1</v>
      </c>
      <c r="M7366" s="3">
        <f t="shared" si="533"/>
        <v>0.80965145449586262</v>
      </c>
      <c r="N7366" s="3">
        <f t="shared" si="533"/>
        <v>0.46889879960542946</v>
      </c>
      <c r="O7366" s="3">
        <f t="shared" si="533"/>
        <v>-0.40286901886969984</v>
      </c>
      <c r="P7366" s="3">
        <f t="shared" si="533"/>
        <v>0.47018367281657925</v>
      </c>
      <c r="R7366" s="3">
        <f t="shared" si="534"/>
        <v>1.850847201411165</v>
      </c>
      <c r="S7366" s="3">
        <f t="shared" si="535"/>
        <v>0.86422654345722472</v>
      </c>
      <c r="T7366" s="3">
        <f t="shared" si="536"/>
        <v>-0.14592034147180857</v>
      </c>
    </row>
    <row r="7367" spans="1:20" x14ac:dyDescent="0.25">
      <c r="A7367" s="12">
        <v>14758</v>
      </c>
      <c r="B7367" s="3">
        <v>1</v>
      </c>
      <c r="C7367" s="3">
        <v>66000</v>
      </c>
      <c r="D7367" s="3">
        <v>28.98</v>
      </c>
      <c r="E7367" s="3">
        <v>660</v>
      </c>
      <c r="K7367" s="3">
        <v>1</v>
      </c>
      <c r="M7367" s="3">
        <f t="shared" si="533"/>
        <v>0.80965145449586262</v>
      </c>
      <c r="N7367" s="3">
        <f t="shared" si="533"/>
        <v>-0.15689941873113003</v>
      </c>
      <c r="O7367" s="3">
        <f t="shared" si="533"/>
        <v>1.2353757365455005</v>
      </c>
      <c r="P7367" s="3">
        <f t="shared" si="533"/>
        <v>-1.114527054573303</v>
      </c>
      <c r="R7367" s="3">
        <f t="shared" si="534"/>
        <v>0.72354177245949947</v>
      </c>
      <c r="S7367" s="3">
        <f t="shared" si="535"/>
        <v>0.6733864621932355</v>
      </c>
      <c r="T7367" s="3">
        <f t="shared" si="536"/>
        <v>-0.39543587612039321</v>
      </c>
    </row>
    <row r="7368" spans="1:20" x14ac:dyDescent="0.25">
      <c r="A7368" s="12">
        <v>14761</v>
      </c>
      <c r="B7368" s="3">
        <v>0</v>
      </c>
      <c r="C7368" s="3">
        <v>25000</v>
      </c>
      <c r="D7368" s="3">
        <v>15.79</v>
      </c>
      <c r="E7368" s="3">
        <v>675</v>
      </c>
      <c r="K7368" s="3">
        <v>1</v>
      </c>
      <c r="M7368" s="3">
        <f t="shared" si="533"/>
        <v>-1.2349229255441945</v>
      </c>
      <c r="N7368" s="3">
        <f t="shared" si="533"/>
        <v>-0.91153844672521656</v>
      </c>
      <c r="O7368" s="3">
        <f t="shared" si="533"/>
        <v>-0.24872098899890155</v>
      </c>
      <c r="P7368" s="3">
        <f t="shared" si="533"/>
        <v>-0.63911383635633834</v>
      </c>
      <c r="R7368" s="3">
        <f t="shared" si="534"/>
        <v>1.0545012640809239</v>
      </c>
      <c r="S7368" s="3">
        <f t="shared" si="535"/>
        <v>0.74163832820124032</v>
      </c>
      <c r="T7368" s="3">
        <f t="shared" si="536"/>
        <v>-0.29889358294676194</v>
      </c>
    </row>
    <row r="7369" spans="1:20" x14ac:dyDescent="0.25">
      <c r="A7369" s="12">
        <v>14762</v>
      </c>
      <c r="B7369" s="3">
        <v>1</v>
      </c>
      <c r="C7369" s="3">
        <v>25320</v>
      </c>
      <c r="D7369" s="3">
        <v>28.45</v>
      </c>
      <c r="E7369" s="3">
        <v>700</v>
      </c>
      <c r="K7369" s="3">
        <v>1</v>
      </c>
      <c r="M7369" s="3">
        <f t="shared" si="533"/>
        <v>0.80965145449586262</v>
      </c>
      <c r="N7369" s="3">
        <f t="shared" si="533"/>
        <v>-0.90564858114087243</v>
      </c>
      <c r="O7369" s="3">
        <f t="shared" si="533"/>
        <v>1.1757418271794251</v>
      </c>
      <c r="P7369" s="3">
        <f t="shared" si="533"/>
        <v>0.15324152733860277</v>
      </c>
      <c r="R7369" s="3">
        <f t="shared" si="534"/>
        <v>1.1780543354202224</v>
      </c>
      <c r="S7369" s="3">
        <f t="shared" si="535"/>
        <v>0.76459778777169063</v>
      </c>
      <c r="T7369" s="3">
        <f t="shared" si="536"/>
        <v>-0.26840535103856611</v>
      </c>
    </row>
    <row r="7370" spans="1:20" x14ac:dyDescent="0.25">
      <c r="A7370" s="12">
        <v>14764</v>
      </c>
      <c r="B7370" s="3">
        <v>0</v>
      </c>
      <c r="C7370" s="3">
        <v>70500</v>
      </c>
      <c r="D7370" s="3">
        <v>27.37</v>
      </c>
      <c r="E7370" s="3">
        <v>720</v>
      </c>
      <c r="K7370" s="3">
        <v>1</v>
      </c>
      <c r="M7370" s="3">
        <f t="shared" si="533"/>
        <v>-1.2349229255441945</v>
      </c>
      <c r="N7370" s="3">
        <f t="shared" si="533"/>
        <v>-7.4073183951291283E-2</v>
      </c>
      <c r="O7370" s="3">
        <f t="shared" si="533"/>
        <v>1.0542236722447813</v>
      </c>
      <c r="P7370" s="3">
        <f t="shared" ref="P7370:P7433" si="537">(E7370-E$5)/E$6</f>
        <v>0.78712581829455575</v>
      </c>
      <c r="R7370" s="3">
        <f t="shared" si="534"/>
        <v>1.1785135638853643</v>
      </c>
      <c r="S7370" s="3">
        <f t="shared" si="535"/>
        <v>0.76468043334580604</v>
      </c>
      <c r="T7370" s="3">
        <f t="shared" si="536"/>
        <v>-0.26829726661932224</v>
      </c>
    </row>
    <row r="7371" spans="1:20" x14ac:dyDescent="0.25">
      <c r="A7371" s="12">
        <v>14765</v>
      </c>
      <c r="B7371" s="3">
        <v>0</v>
      </c>
      <c r="C7371" s="3">
        <v>25000</v>
      </c>
      <c r="D7371" s="3">
        <v>34.47</v>
      </c>
      <c r="E7371" s="3">
        <v>700</v>
      </c>
      <c r="K7371" s="3">
        <v>1</v>
      </c>
      <c r="M7371" s="3">
        <f t="shared" ref="M7371:P7434" si="538">(B7371-B$5)/B$6</f>
        <v>-1.2349229255441945</v>
      </c>
      <c r="N7371" s="3">
        <f t="shared" si="538"/>
        <v>-0.91153844672521656</v>
      </c>
      <c r="O7371" s="3">
        <f t="shared" si="538"/>
        <v>1.8530930241299406</v>
      </c>
      <c r="P7371" s="3">
        <f t="shared" si="537"/>
        <v>0.15324152733860277</v>
      </c>
      <c r="R7371" s="3">
        <f t="shared" ref="R7371:R7434" si="539">$L$7+SUMPRODUCT($M$7:$P$7,M7371:P7371)</f>
        <v>0.66131536126675516</v>
      </c>
      <c r="S7371" s="3">
        <f t="shared" ref="S7371:S7434" si="540">1/(1+EXP(-R7371))</f>
        <v>0.65955580418640936</v>
      </c>
      <c r="T7371" s="3">
        <f t="shared" si="536"/>
        <v>-0.41618869450394624</v>
      </c>
    </row>
    <row r="7372" spans="1:20" x14ac:dyDescent="0.25">
      <c r="A7372" s="12">
        <v>14769</v>
      </c>
      <c r="B7372" s="3">
        <v>1</v>
      </c>
      <c r="C7372" s="3">
        <v>252000</v>
      </c>
      <c r="D7372" s="3">
        <v>22.23</v>
      </c>
      <c r="E7372" s="3">
        <v>720</v>
      </c>
      <c r="K7372" s="3">
        <v>1</v>
      </c>
      <c r="M7372" s="3">
        <f t="shared" si="538"/>
        <v>0.80965145449586262</v>
      </c>
      <c r="N7372" s="3">
        <f t="shared" si="538"/>
        <v>3.2665849521688721</v>
      </c>
      <c r="O7372" s="3">
        <f t="shared" si="538"/>
        <v>0.47588726820397564</v>
      </c>
      <c r="P7372" s="3">
        <f t="shared" si="537"/>
        <v>0.78712581829455575</v>
      </c>
      <c r="R7372" s="3">
        <f t="shared" si="539"/>
        <v>1.7754187363159237</v>
      </c>
      <c r="S7372" s="3">
        <f t="shared" si="540"/>
        <v>0.85513025033043</v>
      </c>
      <c r="T7372" s="3">
        <f t="shared" ref="T7372:T7435" si="541">IF(K7372=1,LN(S7372),LN(1-S7372))</f>
        <v>-0.15650148208011608</v>
      </c>
    </row>
    <row r="7373" spans="1:20" x14ac:dyDescent="0.25">
      <c r="A7373" s="12">
        <v>14770</v>
      </c>
      <c r="B7373" s="3">
        <v>1</v>
      </c>
      <c r="C7373" s="3">
        <v>14000</v>
      </c>
      <c r="D7373" s="3">
        <v>22.8</v>
      </c>
      <c r="E7373" s="3">
        <v>660</v>
      </c>
      <c r="K7373" s="3">
        <v>1</v>
      </c>
      <c r="M7373" s="3">
        <f t="shared" si="538"/>
        <v>0.80965145449586262</v>
      </c>
      <c r="N7373" s="3">
        <f t="shared" si="538"/>
        <v>-1.1140025761870447</v>
      </c>
      <c r="O7373" s="3">
        <f t="shared" si="538"/>
        <v>0.54002184997503777</v>
      </c>
      <c r="P7373" s="3">
        <f t="shared" si="537"/>
        <v>-1.114527054573303</v>
      </c>
      <c r="R7373" s="3">
        <f t="shared" si="539"/>
        <v>0.91660322709501185</v>
      </c>
      <c r="S7373" s="3">
        <f t="shared" si="540"/>
        <v>0.7143494845497993</v>
      </c>
      <c r="T7373" s="3">
        <f t="shared" si="541"/>
        <v>-0.33638296223657038</v>
      </c>
    </row>
    <row r="7374" spans="1:20" x14ac:dyDescent="0.25">
      <c r="A7374" s="12">
        <v>14774</v>
      </c>
      <c r="B7374" s="3">
        <v>1</v>
      </c>
      <c r="C7374" s="3">
        <v>178000</v>
      </c>
      <c r="D7374" s="3">
        <v>3.07</v>
      </c>
      <c r="E7374" s="3">
        <v>670</v>
      </c>
      <c r="K7374" s="3">
        <v>0</v>
      </c>
      <c r="M7374" s="3">
        <f t="shared" si="538"/>
        <v>0.80965145449586262</v>
      </c>
      <c r="N7374" s="3">
        <f t="shared" si="538"/>
        <v>1.9045535357893013</v>
      </c>
      <c r="O7374" s="3">
        <f t="shared" si="538"/>
        <v>-1.6799348137847083</v>
      </c>
      <c r="P7374" s="3">
        <f t="shared" si="537"/>
        <v>-0.79758490909532664</v>
      </c>
      <c r="R7374" s="3">
        <f t="shared" si="539"/>
        <v>1.852510729772586</v>
      </c>
      <c r="S7374" s="3">
        <f t="shared" si="540"/>
        <v>0.86442162200996875</v>
      </c>
      <c r="T7374" s="3">
        <f t="shared" si="541"/>
        <v>-1.9982053705408405</v>
      </c>
    </row>
    <row r="7375" spans="1:20" x14ac:dyDescent="0.25">
      <c r="A7375" s="12">
        <v>14775</v>
      </c>
      <c r="B7375" s="3">
        <v>0</v>
      </c>
      <c r="C7375" s="3">
        <v>48160</v>
      </c>
      <c r="D7375" s="3">
        <v>22.08</v>
      </c>
      <c r="E7375" s="3">
        <v>695</v>
      </c>
      <c r="K7375" s="3">
        <v>0</v>
      </c>
      <c r="M7375" s="3">
        <f t="shared" si="538"/>
        <v>-1.2349229255441945</v>
      </c>
      <c r="N7375" s="3">
        <f t="shared" si="538"/>
        <v>-0.48525942505831304</v>
      </c>
      <c r="O7375" s="3">
        <f t="shared" si="538"/>
        <v>0.45900974668527489</v>
      </c>
      <c r="P7375" s="3">
        <f t="shared" si="537"/>
        <v>-5.2295454003854587E-3</v>
      </c>
      <c r="R7375" s="3">
        <f t="shared" si="539"/>
        <v>1.0697604960744154</v>
      </c>
      <c r="S7375" s="3">
        <f t="shared" si="540"/>
        <v>0.74455136613523776</v>
      </c>
      <c r="T7375" s="3">
        <f t="shared" si="541"/>
        <v>-1.3647339311751512</v>
      </c>
    </row>
    <row r="7376" spans="1:20" x14ac:dyDescent="0.25">
      <c r="A7376" s="12">
        <v>14776</v>
      </c>
      <c r="B7376" s="3">
        <v>1</v>
      </c>
      <c r="C7376" s="3">
        <v>56000</v>
      </c>
      <c r="D7376" s="3">
        <v>26.51</v>
      </c>
      <c r="E7376" s="3">
        <v>660</v>
      </c>
      <c r="K7376" s="3">
        <v>1</v>
      </c>
      <c r="M7376" s="3">
        <f t="shared" si="538"/>
        <v>0.80965145449586262</v>
      </c>
      <c r="N7376" s="3">
        <f t="shared" si="538"/>
        <v>-0.34095771824188281</v>
      </c>
      <c r="O7376" s="3">
        <f t="shared" si="538"/>
        <v>0.95745921553756497</v>
      </c>
      <c r="P7376" s="3">
        <f t="shared" si="537"/>
        <v>-1.114527054573303</v>
      </c>
      <c r="R7376" s="3">
        <f t="shared" si="539"/>
        <v>0.80738425109132228</v>
      </c>
      <c r="S7376" s="3">
        <f t="shared" si="540"/>
        <v>0.6915518241430797</v>
      </c>
      <c r="T7376" s="3">
        <f t="shared" si="541"/>
        <v>-0.36881718615467968</v>
      </c>
    </row>
    <row r="7377" spans="1:20" x14ac:dyDescent="0.25">
      <c r="A7377" s="12">
        <v>14777</v>
      </c>
      <c r="B7377" s="3">
        <v>0</v>
      </c>
      <c r="C7377" s="3">
        <v>36000</v>
      </c>
      <c r="D7377" s="3">
        <v>22.13</v>
      </c>
      <c r="E7377" s="3">
        <v>675</v>
      </c>
      <c r="K7377" s="3">
        <v>1</v>
      </c>
      <c r="M7377" s="3">
        <f t="shared" si="538"/>
        <v>-1.2349229255441945</v>
      </c>
      <c r="N7377" s="3">
        <f t="shared" si="538"/>
        <v>-0.70907431726338843</v>
      </c>
      <c r="O7377" s="3">
        <f t="shared" si="538"/>
        <v>0.46463558719150849</v>
      </c>
      <c r="P7377" s="3">
        <f t="shared" si="537"/>
        <v>-0.63911383635633834</v>
      </c>
      <c r="R7377" s="3">
        <f t="shared" si="539"/>
        <v>0.83020714408537344</v>
      </c>
      <c r="S7377" s="3">
        <f t="shared" si="540"/>
        <v>0.69639872756985044</v>
      </c>
      <c r="T7377" s="3">
        <f t="shared" si="541"/>
        <v>-0.36183289824392162</v>
      </c>
    </row>
    <row r="7378" spans="1:20" x14ac:dyDescent="0.25">
      <c r="A7378" s="12">
        <v>14779</v>
      </c>
      <c r="B7378" s="3">
        <v>1</v>
      </c>
      <c r="C7378" s="3">
        <v>60000</v>
      </c>
      <c r="D7378" s="3">
        <v>12.76</v>
      </c>
      <c r="E7378" s="3">
        <v>665</v>
      </c>
      <c r="K7378" s="3">
        <v>1</v>
      </c>
      <c r="M7378" s="3">
        <f t="shared" si="538"/>
        <v>0.80965145449586262</v>
      </c>
      <c r="N7378" s="3">
        <f t="shared" si="538"/>
        <v>-0.26733439843758172</v>
      </c>
      <c r="O7378" s="3">
        <f t="shared" si="538"/>
        <v>-0.58964692367665261</v>
      </c>
      <c r="P7378" s="3">
        <f t="shared" si="537"/>
        <v>-0.95605598183431484</v>
      </c>
      <c r="R7378" s="3">
        <f t="shared" si="539"/>
        <v>1.3686334926912902</v>
      </c>
      <c r="S7378" s="3">
        <f t="shared" si="540"/>
        <v>0.79715928403419312</v>
      </c>
      <c r="T7378" s="3">
        <f t="shared" si="541"/>
        <v>-0.22670076566306602</v>
      </c>
    </row>
    <row r="7379" spans="1:20" x14ac:dyDescent="0.25">
      <c r="A7379" s="12">
        <v>14781</v>
      </c>
      <c r="B7379" s="3">
        <v>1</v>
      </c>
      <c r="C7379" s="3">
        <v>90000</v>
      </c>
      <c r="D7379" s="3">
        <v>11.85</v>
      </c>
      <c r="E7379" s="3">
        <v>760</v>
      </c>
      <c r="K7379" s="3">
        <v>1</v>
      </c>
      <c r="M7379" s="3">
        <f t="shared" si="538"/>
        <v>0.80965145449586262</v>
      </c>
      <c r="N7379" s="3">
        <f t="shared" si="538"/>
        <v>0.28484050009467665</v>
      </c>
      <c r="O7379" s="3">
        <f t="shared" si="538"/>
        <v>-0.69203722089010267</v>
      </c>
      <c r="P7379" s="3">
        <f t="shared" si="537"/>
        <v>2.0548944002064617</v>
      </c>
      <c r="R7379" s="3">
        <f t="shared" si="539"/>
        <v>2.5138283796673186</v>
      </c>
      <c r="S7379" s="3">
        <f t="shared" si="540"/>
        <v>0.92510557283198402</v>
      </c>
      <c r="T7379" s="3">
        <f t="shared" si="541"/>
        <v>-7.7847415191029279E-2</v>
      </c>
    </row>
    <row r="7380" spans="1:20" x14ac:dyDescent="0.25">
      <c r="A7380" s="12">
        <v>14783</v>
      </c>
      <c r="B7380" s="3">
        <v>1</v>
      </c>
      <c r="C7380" s="3">
        <v>85000</v>
      </c>
      <c r="D7380" s="3">
        <v>23.79</v>
      </c>
      <c r="E7380" s="3">
        <v>720</v>
      </c>
      <c r="K7380" s="3">
        <v>1</v>
      </c>
      <c r="M7380" s="3">
        <f t="shared" si="538"/>
        <v>0.80965145449586262</v>
      </c>
      <c r="N7380" s="3">
        <f t="shared" si="538"/>
        <v>0.19281135033930027</v>
      </c>
      <c r="O7380" s="3">
        <f t="shared" si="538"/>
        <v>0.65141349199846132</v>
      </c>
      <c r="P7380" s="3">
        <f t="shared" si="537"/>
        <v>0.78712581829455575</v>
      </c>
      <c r="R7380" s="3">
        <f t="shared" si="539"/>
        <v>1.6150932223835071</v>
      </c>
      <c r="S7380" s="3">
        <f t="shared" si="540"/>
        <v>0.83411731307624515</v>
      </c>
      <c r="T7380" s="3">
        <f t="shared" si="541"/>
        <v>-0.1813812233545597</v>
      </c>
    </row>
    <row r="7381" spans="1:20" x14ac:dyDescent="0.25">
      <c r="A7381" s="12">
        <v>14785</v>
      </c>
      <c r="B7381" s="3">
        <v>1</v>
      </c>
      <c r="C7381" s="3">
        <v>45000</v>
      </c>
      <c r="D7381" s="3">
        <v>16.079999999999998</v>
      </c>
      <c r="E7381" s="3">
        <v>710</v>
      </c>
      <c r="K7381" s="3">
        <v>1</v>
      </c>
      <c r="M7381" s="3">
        <f t="shared" si="538"/>
        <v>0.80965145449586262</v>
      </c>
      <c r="N7381" s="3">
        <f t="shared" si="538"/>
        <v>-0.54342184770371094</v>
      </c>
      <c r="O7381" s="3">
        <f t="shared" si="538"/>
        <v>-0.21609111406274725</v>
      </c>
      <c r="P7381" s="3">
        <f t="shared" si="537"/>
        <v>0.47018367281657925</v>
      </c>
      <c r="R7381" s="3">
        <f t="shared" si="539"/>
        <v>1.7562625302936419</v>
      </c>
      <c r="S7381" s="3">
        <f t="shared" si="540"/>
        <v>0.85274095031641006</v>
      </c>
      <c r="T7381" s="3">
        <f t="shared" si="541"/>
        <v>-0.15929947009218814</v>
      </c>
    </row>
    <row r="7382" spans="1:20" x14ac:dyDescent="0.25">
      <c r="A7382" s="12">
        <v>14786</v>
      </c>
      <c r="B7382" s="3">
        <v>1</v>
      </c>
      <c r="C7382" s="3">
        <v>264000</v>
      </c>
      <c r="D7382" s="3">
        <v>9.49</v>
      </c>
      <c r="E7382" s="3">
        <v>785</v>
      </c>
      <c r="K7382" s="3">
        <v>1</v>
      </c>
      <c r="M7382" s="3">
        <f t="shared" si="538"/>
        <v>0.80965145449586262</v>
      </c>
      <c r="N7382" s="3">
        <f t="shared" si="538"/>
        <v>3.4874549115817755</v>
      </c>
      <c r="O7382" s="3">
        <f t="shared" si="538"/>
        <v>-0.95757689278432467</v>
      </c>
      <c r="P7382" s="3">
        <f t="shared" si="537"/>
        <v>2.8472497639014027</v>
      </c>
      <c r="R7382" s="3">
        <f t="shared" si="539"/>
        <v>2.9953992462906429</v>
      </c>
      <c r="S7382" s="3">
        <f t="shared" si="540"/>
        <v>0.95236584682811265</v>
      </c>
      <c r="T7382" s="3">
        <f t="shared" si="541"/>
        <v>-4.8806025125698024E-2</v>
      </c>
    </row>
    <row r="7383" spans="1:20" x14ac:dyDescent="0.25">
      <c r="A7383" s="12">
        <v>14788</v>
      </c>
      <c r="B7383" s="3">
        <v>1</v>
      </c>
      <c r="C7383" s="3">
        <v>135000</v>
      </c>
      <c r="D7383" s="3">
        <v>28.66</v>
      </c>
      <c r="E7383" s="3">
        <v>705</v>
      </c>
      <c r="K7383" s="3">
        <v>1</v>
      </c>
      <c r="M7383" s="3">
        <f t="shared" si="538"/>
        <v>0.80965145449586262</v>
      </c>
      <c r="N7383" s="3">
        <f t="shared" si="538"/>
        <v>1.1131028478930642</v>
      </c>
      <c r="O7383" s="3">
        <f t="shared" si="538"/>
        <v>1.199370357305606</v>
      </c>
      <c r="P7383" s="3">
        <f t="shared" si="537"/>
        <v>0.311712600077591</v>
      </c>
      <c r="R7383" s="3">
        <f t="shared" si="539"/>
        <v>1.2958974653180733</v>
      </c>
      <c r="S7383" s="3">
        <f t="shared" si="540"/>
        <v>0.78514372353912798</v>
      </c>
      <c r="T7383" s="3">
        <f t="shared" si="541"/>
        <v>-0.2418884906471738</v>
      </c>
    </row>
    <row r="7384" spans="1:20" x14ac:dyDescent="0.25">
      <c r="A7384" s="12">
        <v>14789</v>
      </c>
      <c r="B7384" s="3">
        <v>1</v>
      </c>
      <c r="C7384" s="3">
        <v>49000</v>
      </c>
      <c r="D7384" s="3">
        <v>18.47</v>
      </c>
      <c r="E7384" s="3">
        <v>660</v>
      </c>
      <c r="K7384" s="3">
        <v>1</v>
      </c>
      <c r="M7384" s="3">
        <f t="shared" si="538"/>
        <v>0.80965145449586262</v>
      </c>
      <c r="N7384" s="3">
        <f t="shared" si="538"/>
        <v>-0.46979852789940979</v>
      </c>
      <c r="O7384" s="3">
        <f t="shared" si="538"/>
        <v>5.2824062135214962E-2</v>
      </c>
      <c r="P7384" s="3">
        <f t="shared" si="537"/>
        <v>-1.114527054573303</v>
      </c>
      <c r="R7384" s="3">
        <f t="shared" si="539"/>
        <v>1.0961256892475757</v>
      </c>
      <c r="S7384" s="3">
        <f t="shared" si="540"/>
        <v>0.74953347283248872</v>
      </c>
      <c r="T7384" s="3">
        <f t="shared" si="541"/>
        <v>-0.28830430221992631</v>
      </c>
    </row>
    <row r="7385" spans="1:20" x14ac:dyDescent="0.25">
      <c r="A7385" s="12">
        <v>14792</v>
      </c>
      <c r="B7385" s="3">
        <v>1</v>
      </c>
      <c r="C7385" s="3">
        <v>130000</v>
      </c>
      <c r="D7385" s="3">
        <v>20.83</v>
      </c>
      <c r="E7385" s="3">
        <v>670</v>
      </c>
      <c r="K7385" s="3">
        <v>1</v>
      </c>
      <c r="M7385" s="3">
        <f t="shared" si="538"/>
        <v>0.80965145449586262</v>
      </c>
      <c r="N7385" s="3">
        <f t="shared" si="538"/>
        <v>1.0210736981376878</v>
      </c>
      <c r="O7385" s="3">
        <f t="shared" si="538"/>
        <v>0.31836373402943691</v>
      </c>
      <c r="P7385" s="3">
        <f t="shared" si="537"/>
        <v>-0.79758490909532664</v>
      </c>
      <c r="R7385" s="3">
        <f t="shared" si="539"/>
        <v>1.175377501643057</v>
      </c>
      <c r="S7385" s="3">
        <f t="shared" si="540"/>
        <v>0.76411564858142533</v>
      </c>
      <c r="T7385" s="3">
        <f t="shared" si="541"/>
        <v>-0.26903612878249911</v>
      </c>
    </row>
    <row r="7386" spans="1:20" x14ac:dyDescent="0.25">
      <c r="A7386" s="12">
        <v>14796</v>
      </c>
      <c r="B7386" s="3">
        <v>1</v>
      </c>
      <c r="C7386" s="3">
        <v>65000</v>
      </c>
      <c r="D7386" s="3">
        <v>18.55</v>
      </c>
      <c r="E7386" s="3">
        <v>775</v>
      </c>
      <c r="K7386" s="3">
        <v>1</v>
      </c>
      <c r="M7386" s="3">
        <f t="shared" si="538"/>
        <v>0.80965145449586262</v>
      </c>
      <c r="N7386" s="3">
        <f t="shared" si="538"/>
        <v>-0.17530524868220532</v>
      </c>
      <c r="O7386" s="3">
        <f t="shared" si="538"/>
        <v>6.1825406945188795E-2</v>
      </c>
      <c r="P7386" s="3">
        <f t="shared" si="537"/>
        <v>2.5303076184234263</v>
      </c>
      <c r="R7386" s="3">
        <f t="shared" si="539"/>
        <v>2.4267567234997474</v>
      </c>
      <c r="S7386" s="3">
        <f t="shared" si="540"/>
        <v>0.9188450136695715</v>
      </c>
      <c r="T7386" s="3">
        <f t="shared" si="541"/>
        <v>-8.4637817563191831E-2</v>
      </c>
    </row>
    <row r="7387" spans="1:20" x14ac:dyDescent="0.25">
      <c r="A7387" s="12">
        <v>14797</v>
      </c>
      <c r="B7387" s="3">
        <v>0</v>
      </c>
      <c r="C7387" s="3">
        <v>70000</v>
      </c>
      <c r="D7387" s="3">
        <v>27.14</v>
      </c>
      <c r="E7387" s="3">
        <v>750</v>
      </c>
      <c r="K7387" s="3">
        <v>0</v>
      </c>
      <c r="M7387" s="3">
        <f t="shared" si="538"/>
        <v>-1.2349229255441945</v>
      </c>
      <c r="N7387" s="3">
        <f t="shared" si="538"/>
        <v>-8.3276098926828926E-2</v>
      </c>
      <c r="O7387" s="3">
        <f t="shared" si="538"/>
        <v>1.0283448059161071</v>
      </c>
      <c r="P7387" s="3">
        <f t="shared" si="537"/>
        <v>1.7379522547284851</v>
      </c>
      <c r="R7387" s="3">
        <f t="shared" si="539"/>
        <v>1.5318839486618754</v>
      </c>
      <c r="S7387" s="3">
        <f t="shared" si="540"/>
        <v>0.8222817911875312</v>
      </c>
      <c r="T7387" s="3">
        <f t="shared" si="541"/>
        <v>-1.7275560796706622</v>
      </c>
    </row>
    <row r="7388" spans="1:20" x14ac:dyDescent="0.25">
      <c r="A7388" s="12">
        <v>14798</v>
      </c>
      <c r="B7388" s="3">
        <v>1</v>
      </c>
      <c r="C7388" s="3">
        <v>47000</v>
      </c>
      <c r="D7388" s="3">
        <v>21.02</v>
      </c>
      <c r="E7388" s="3">
        <v>680</v>
      </c>
      <c r="K7388" s="3">
        <v>0</v>
      </c>
      <c r="M7388" s="3">
        <f t="shared" si="538"/>
        <v>0.80965145449586262</v>
      </c>
      <c r="N7388" s="3">
        <f t="shared" si="538"/>
        <v>-0.50661018780156031</v>
      </c>
      <c r="O7388" s="3">
        <f t="shared" si="538"/>
        <v>0.33974192795312447</v>
      </c>
      <c r="P7388" s="3">
        <f t="shared" si="537"/>
        <v>-0.48064276361735014</v>
      </c>
      <c r="R7388" s="3">
        <f t="shared" si="539"/>
        <v>1.2321301667404043</v>
      </c>
      <c r="S7388" s="3">
        <f t="shared" si="540"/>
        <v>0.77419118579272872</v>
      </c>
      <c r="T7388" s="3">
        <f t="shared" si="541"/>
        <v>-1.4880665925666532</v>
      </c>
    </row>
    <row r="7389" spans="1:20" x14ac:dyDescent="0.25">
      <c r="A7389" s="12">
        <v>14800</v>
      </c>
      <c r="B7389" s="3">
        <v>1</v>
      </c>
      <c r="C7389" s="3">
        <v>104000</v>
      </c>
      <c r="D7389" s="3">
        <v>13.18</v>
      </c>
      <c r="E7389" s="3">
        <v>730</v>
      </c>
      <c r="K7389" s="3">
        <v>1</v>
      </c>
      <c r="M7389" s="3">
        <f t="shared" si="538"/>
        <v>0.80965145449586262</v>
      </c>
      <c r="N7389" s="3">
        <f t="shared" si="538"/>
        <v>0.54252211940973061</v>
      </c>
      <c r="O7389" s="3">
        <f t="shared" si="538"/>
        <v>-0.54238986342429107</v>
      </c>
      <c r="P7389" s="3">
        <f t="shared" si="537"/>
        <v>1.1040679637725321</v>
      </c>
      <c r="R7389" s="3">
        <f t="shared" si="539"/>
        <v>2.1287237513536255</v>
      </c>
      <c r="S7389" s="3">
        <f t="shared" si="540"/>
        <v>0.89366378883888531</v>
      </c>
      <c r="T7389" s="3">
        <f t="shared" si="541"/>
        <v>-0.11242564966689658</v>
      </c>
    </row>
    <row r="7390" spans="1:20" x14ac:dyDescent="0.25">
      <c r="A7390" s="12">
        <v>14801</v>
      </c>
      <c r="B7390" s="3">
        <v>0</v>
      </c>
      <c r="C7390" s="3">
        <v>34000</v>
      </c>
      <c r="D7390" s="3">
        <v>18.91</v>
      </c>
      <c r="E7390" s="3">
        <v>670</v>
      </c>
      <c r="K7390" s="3">
        <v>1</v>
      </c>
      <c r="M7390" s="3">
        <f t="shared" si="538"/>
        <v>-1.2349229255441945</v>
      </c>
      <c r="N7390" s="3">
        <f t="shared" si="538"/>
        <v>-0.74588597716553895</v>
      </c>
      <c r="O7390" s="3">
        <f t="shared" si="538"/>
        <v>0.10233145859007006</v>
      </c>
      <c r="P7390" s="3">
        <f t="shared" si="537"/>
        <v>-0.79758490909532664</v>
      </c>
      <c r="R7390" s="3">
        <f t="shared" si="539"/>
        <v>0.88879579927726271</v>
      </c>
      <c r="S7390" s="3">
        <f t="shared" si="540"/>
        <v>0.70864160531345799</v>
      </c>
      <c r="T7390" s="3">
        <f t="shared" si="541"/>
        <v>-0.34440537346569378</v>
      </c>
    </row>
    <row r="7391" spans="1:20" x14ac:dyDescent="0.25">
      <c r="A7391" s="12">
        <v>14804</v>
      </c>
      <c r="B7391" s="3">
        <v>0</v>
      </c>
      <c r="C7391" s="3">
        <v>58000</v>
      </c>
      <c r="D7391" s="3">
        <v>23.96</v>
      </c>
      <c r="E7391" s="3">
        <v>685</v>
      </c>
      <c r="K7391" s="3">
        <v>0</v>
      </c>
      <c r="M7391" s="3">
        <f t="shared" si="538"/>
        <v>-1.2349229255441945</v>
      </c>
      <c r="N7391" s="3">
        <f t="shared" si="538"/>
        <v>-0.30414605833973229</v>
      </c>
      <c r="O7391" s="3">
        <f t="shared" si="538"/>
        <v>0.6705413497196554</v>
      </c>
      <c r="P7391" s="3">
        <f t="shared" si="537"/>
        <v>-0.32217169087836195</v>
      </c>
      <c r="R7391" s="3">
        <f t="shared" si="539"/>
        <v>0.89222717717147171</v>
      </c>
      <c r="S7391" s="3">
        <f t="shared" si="540"/>
        <v>0.70934956983327202</v>
      </c>
      <c r="T7391" s="3">
        <f t="shared" si="541"/>
        <v>-1.2356340048196057</v>
      </c>
    </row>
    <row r="7392" spans="1:20" x14ac:dyDescent="0.25">
      <c r="A7392" s="12">
        <v>14807</v>
      </c>
      <c r="B7392" s="3">
        <v>0</v>
      </c>
      <c r="C7392" s="3">
        <v>47000</v>
      </c>
      <c r="D7392" s="3">
        <v>32.79</v>
      </c>
      <c r="E7392" s="3">
        <v>770</v>
      </c>
      <c r="K7392" s="3">
        <v>1</v>
      </c>
      <c r="M7392" s="3">
        <f t="shared" si="538"/>
        <v>-1.2349229255441945</v>
      </c>
      <c r="N7392" s="3">
        <f t="shared" si="538"/>
        <v>-0.50661018780156031</v>
      </c>
      <c r="O7392" s="3">
        <f t="shared" si="538"/>
        <v>1.6640647831204944</v>
      </c>
      <c r="P7392" s="3">
        <f t="shared" si="537"/>
        <v>2.3718365456844381</v>
      </c>
      <c r="R7392" s="3">
        <f t="shared" si="539"/>
        <v>1.5418757958029192</v>
      </c>
      <c r="S7392" s="3">
        <f t="shared" si="540"/>
        <v>0.82373724529634984</v>
      </c>
      <c r="T7392" s="3">
        <f t="shared" si="541"/>
        <v>-0.19390367699230474</v>
      </c>
    </row>
    <row r="7393" spans="1:20" x14ac:dyDescent="0.25">
      <c r="A7393" s="12">
        <v>14810</v>
      </c>
      <c r="B7393" s="3">
        <v>0</v>
      </c>
      <c r="C7393" s="3">
        <v>50000</v>
      </c>
      <c r="D7393" s="3">
        <v>23.31</v>
      </c>
      <c r="E7393" s="3">
        <v>685</v>
      </c>
      <c r="K7393" s="3">
        <v>0</v>
      </c>
      <c r="M7393" s="3">
        <f t="shared" si="538"/>
        <v>-1.2349229255441945</v>
      </c>
      <c r="N7393" s="3">
        <f t="shared" si="538"/>
        <v>-0.45139269794833453</v>
      </c>
      <c r="O7393" s="3">
        <f t="shared" si="538"/>
        <v>0.59740542313861944</v>
      </c>
      <c r="P7393" s="3">
        <f t="shared" si="537"/>
        <v>-0.32217169087836195</v>
      </c>
      <c r="R7393" s="3">
        <f t="shared" si="539"/>
        <v>0.91096515020066127</v>
      </c>
      <c r="S7393" s="3">
        <f t="shared" si="540"/>
        <v>0.71319762172769552</v>
      </c>
      <c r="T7393" s="3">
        <f t="shared" si="541"/>
        <v>-1.248961877849267</v>
      </c>
    </row>
    <row r="7394" spans="1:20" x14ac:dyDescent="0.25">
      <c r="A7394" s="12">
        <v>14811</v>
      </c>
      <c r="B7394" s="3">
        <v>1</v>
      </c>
      <c r="C7394" s="3">
        <v>54000</v>
      </c>
      <c r="D7394" s="3">
        <v>21.02</v>
      </c>
      <c r="E7394" s="3">
        <v>705</v>
      </c>
      <c r="K7394" s="3">
        <v>1</v>
      </c>
      <c r="M7394" s="3">
        <f t="shared" si="538"/>
        <v>0.80965145449586262</v>
      </c>
      <c r="N7394" s="3">
        <f t="shared" si="538"/>
        <v>-0.37776937814403339</v>
      </c>
      <c r="O7394" s="3">
        <f t="shared" si="538"/>
        <v>0.33974192795312447</v>
      </c>
      <c r="P7394" s="3">
        <f t="shared" si="537"/>
        <v>0.311712600077591</v>
      </c>
      <c r="R7394" s="3">
        <f t="shared" si="539"/>
        <v>1.5242135225225528</v>
      </c>
      <c r="S7394" s="3">
        <f t="shared" si="540"/>
        <v>0.8211581054195739</v>
      </c>
      <c r="T7394" s="3">
        <f t="shared" si="541"/>
        <v>-0.19703961143248222</v>
      </c>
    </row>
    <row r="7395" spans="1:20" x14ac:dyDescent="0.25">
      <c r="A7395" s="12">
        <v>14815</v>
      </c>
      <c r="B7395" s="3">
        <v>0</v>
      </c>
      <c r="C7395" s="3">
        <v>84000</v>
      </c>
      <c r="D7395" s="3">
        <v>18.559999999999999</v>
      </c>
      <c r="E7395" s="3">
        <v>720</v>
      </c>
      <c r="K7395" s="3">
        <v>1</v>
      </c>
      <c r="M7395" s="3">
        <f t="shared" si="538"/>
        <v>-1.2349229255441945</v>
      </c>
      <c r="N7395" s="3">
        <f t="shared" si="538"/>
        <v>0.17440552038822499</v>
      </c>
      <c r="O7395" s="3">
        <f t="shared" si="538"/>
        <v>6.2950575046435281E-2</v>
      </c>
      <c r="P7395" s="3">
        <f t="shared" si="537"/>
        <v>0.78712581829455575</v>
      </c>
      <c r="R7395" s="3">
        <f t="shared" si="539"/>
        <v>1.5080235570554417</v>
      </c>
      <c r="S7395" s="3">
        <f t="shared" si="540"/>
        <v>0.81876811337846955</v>
      </c>
      <c r="T7395" s="3">
        <f t="shared" si="541"/>
        <v>-0.1999543690670455</v>
      </c>
    </row>
    <row r="7396" spans="1:20" x14ac:dyDescent="0.25">
      <c r="A7396" s="12">
        <v>14816</v>
      </c>
      <c r="B7396" s="3">
        <v>0</v>
      </c>
      <c r="C7396" s="3">
        <v>100000</v>
      </c>
      <c r="D7396" s="3">
        <v>9.14</v>
      </c>
      <c r="E7396" s="3">
        <v>745</v>
      </c>
      <c r="K7396" s="3">
        <v>0</v>
      </c>
      <c r="M7396" s="3">
        <f t="shared" si="538"/>
        <v>-1.2349229255441945</v>
      </c>
      <c r="N7396" s="3">
        <f t="shared" si="538"/>
        <v>0.46889879960542946</v>
      </c>
      <c r="O7396" s="3">
        <f t="shared" si="538"/>
        <v>-0.99695777632795923</v>
      </c>
      <c r="P7396" s="3">
        <f t="shared" si="537"/>
        <v>1.5794811819894969</v>
      </c>
      <c r="R7396" s="3">
        <f t="shared" si="539"/>
        <v>2.1490650945798091</v>
      </c>
      <c r="S7396" s="3">
        <f t="shared" si="540"/>
        <v>0.89558138118192832</v>
      </c>
      <c r="T7396" s="3">
        <f t="shared" si="541"/>
        <v>-2.2593472782652255</v>
      </c>
    </row>
    <row r="7397" spans="1:20" x14ac:dyDescent="0.25">
      <c r="A7397" s="12">
        <v>14817</v>
      </c>
      <c r="B7397" s="3">
        <v>1</v>
      </c>
      <c r="C7397" s="3">
        <v>91200</v>
      </c>
      <c r="D7397" s="3">
        <v>23.61</v>
      </c>
      <c r="E7397" s="3">
        <v>670</v>
      </c>
      <c r="K7397" s="3">
        <v>1</v>
      </c>
      <c r="M7397" s="3">
        <f t="shared" si="538"/>
        <v>0.80965145449586262</v>
      </c>
      <c r="N7397" s="3">
        <f t="shared" si="538"/>
        <v>0.30692749603596703</v>
      </c>
      <c r="O7397" s="3">
        <f t="shared" si="538"/>
        <v>0.63116046617602062</v>
      </c>
      <c r="P7397" s="3">
        <f t="shared" si="537"/>
        <v>-0.79758490909532664</v>
      </c>
      <c r="R7397" s="3">
        <f t="shared" si="539"/>
        <v>1.0500022375081053</v>
      </c>
      <c r="S7397" s="3">
        <f t="shared" si="540"/>
        <v>0.74077532884489372</v>
      </c>
      <c r="T7397" s="3">
        <f t="shared" si="541"/>
        <v>-0.30005789959985968</v>
      </c>
    </row>
    <row r="7398" spans="1:20" x14ac:dyDescent="0.25">
      <c r="A7398" s="12">
        <v>14818</v>
      </c>
      <c r="B7398" s="3">
        <v>1</v>
      </c>
      <c r="C7398" s="3">
        <v>65000</v>
      </c>
      <c r="D7398" s="3">
        <v>21.98</v>
      </c>
      <c r="E7398" s="3">
        <v>685</v>
      </c>
      <c r="K7398" s="3">
        <v>0</v>
      </c>
      <c r="M7398" s="3">
        <f t="shared" si="538"/>
        <v>0.80965145449586262</v>
      </c>
      <c r="N7398" s="3">
        <f t="shared" si="538"/>
        <v>-0.17530524868220532</v>
      </c>
      <c r="O7398" s="3">
        <f t="shared" si="538"/>
        <v>0.44775806567280807</v>
      </c>
      <c r="P7398" s="3">
        <f t="shared" si="537"/>
        <v>-0.32217169087836195</v>
      </c>
      <c r="R7398" s="3">
        <f t="shared" si="539"/>
        <v>1.2658364517341163</v>
      </c>
      <c r="S7398" s="3">
        <f t="shared" si="540"/>
        <v>0.78002918406405486</v>
      </c>
      <c r="T7398" s="3">
        <f t="shared" si="541"/>
        <v>-1.5142603962658197</v>
      </c>
    </row>
    <row r="7399" spans="1:20" x14ac:dyDescent="0.25">
      <c r="A7399" s="12">
        <v>14821</v>
      </c>
      <c r="B7399" s="3">
        <v>0</v>
      </c>
      <c r="C7399" s="3">
        <v>50000</v>
      </c>
      <c r="D7399" s="3">
        <v>22.71</v>
      </c>
      <c r="E7399" s="3">
        <v>730</v>
      </c>
      <c r="K7399" s="3">
        <v>1</v>
      </c>
      <c r="M7399" s="3">
        <f t="shared" si="538"/>
        <v>-1.2349229255441945</v>
      </c>
      <c r="N7399" s="3">
        <f t="shared" si="538"/>
        <v>-0.45139269794833453</v>
      </c>
      <c r="O7399" s="3">
        <f t="shared" si="538"/>
        <v>0.52989533706381753</v>
      </c>
      <c r="P7399" s="3">
        <f t="shared" si="537"/>
        <v>1.1040679637725321</v>
      </c>
      <c r="R7399" s="3">
        <f t="shared" si="539"/>
        <v>1.450780752891893</v>
      </c>
      <c r="S7399" s="3">
        <f t="shared" si="540"/>
        <v>0.81011856353148581</v>
      </c>
      <c r="T7399" s="3">
        <f t="shared" si="541"/>
        <v>-0.21057466729715876</v>
      </c>
    </row>
    <row r="7400" spans="1:20" x14ac:dyDescent="0.25">
      <c r="A7400" s="12">
        <v>14823</v>
      </c>
      <c r="B7400" s="3">
        <v>1</v>
      </c>
      <c r="C7400" s="3">
        <v>45000</v>
      </c>
      <c r="D7400" s="3">
        <v>22.64</v>
      </c>
      <c r="E7400" s="3">
        <v>710</v>
      </c>
      <c r="K7400" s="3">
        <v>1</v>
      </c>
      <c r="M7400" s="3">
        <f t="shared" si="538"/>
        <v>0.80965145449586262</v>
      </c>
      <c r="N7400" s="3">
        <f t="shared" si="538"/>
        <v>-0.54342184770371094</v>
      </c>
      <c r="O7400" s="3">
        <f t="shared" si="538"/>
        <v>0.52201916035509055</v>
      </c>
      <c r="P7400" s="3">
        <f t="shared" si="537"/>
        <v>0.47018367281657925</v>
      </c>
      <c r="R7400" s="3">
        <f t="shared" si="539"/>
        <v>1.5171341556418132</v>
      </c>
      <c r="S7400" s="3">
        <f t="shared" si="540"/>
        <v>0.82011608271414149</v>
      </c>
      <c r="T7400" s="3">
        <f t="shared" si="541"/>
        <v>-0.19830938445757776</v>
      </c>
    </row>
    <row r="7401" spans="1:20" x14ac:dyDescent="0.25">
      <c r="A7401" s="12">
        <v>14825</v>
      </c>
      <c r="B7401" s="3">
        <v>1</v>
      </c>
      <c r="C7401" s="3">
        <v>60000</v>
      </c>
      <c r="D7401" s="3">
        <v>5.38</v>
      </c>
      <c r="E7401" s="3">
        <v>660</v>
      </c>
      <c r="K7401" s="3">
        <v>1</v>
      </c>
      <c r="M7401" s="3">
        <f t="shared" si="538"/>
        <v>0.80965145449586262</v>
      </c>
      <c r="N7401" s="3">
        <f t="shared" si="538"/>
        <v>-0.26733439843758172</v>
      </c>
      <c r="O7401" s="3">
        <f t="shared" si="538"/>
        <v>-1.42002098239672</v>
      </c>
      <c r="P7401" s="3">
        <f t="shared" si="537"/>
        <v>-1.114527054573303</v>
      </c>
      <c r="R7401" s="3">
        <f t="shared" si="539"/>
        <v>1.5801035691735241</v>
      </c>
      <c r="S7401" s="3">
        <f t="shared" si="540"/>
        <v>0.82921918539806105</v>
      </c>
      <c r="T7401" s="3">
        <f t="shared" si="541"/>
        <v>-0.18727076144979871</v>
      </c>
    </row>
    <row r="7402" spans="1:20" x14ac:dyDescent="0.25">
      <c r="A7402" s="12">
        <v>14826</v>
      </c>
      <c r="B7402" s="3">
        <v>0</v>
      </c>
      <c r="C7402" s="3">
        <v>47000</v>
      </c>
      <c r="D7402" s="3">
        <v>10.39</v>
      </c>
      <c r="E7402" s="3">
        <v>665</v>
      </c>
      <c r="K7402" s="3">
        <v>1</v>
      </c>
      <c r="M7402" s="3">
        <f t="shared" si="538"/>
        <v>-1.2349229255441945</v>
      </c>
      <c r="N7402" s="3">
        <f t="shared" si="538"/>
        <v>-0.50661018780156031</v>
      </c>
      <c r="O7402" s="3">
        <f t="shared" si="538"/>
        <v>-0.85631176367212136</v>
      </c>
      <c r="P7402" s="3">
        <f t="shared" si="537"/>
        <v>-0.95605598183431484</v>
      </c>
      <c r="R7402" s="3">
        <f t="shared" si="539"/>
        <v>1.1498754642256426</v>
      </c>
      <c r="S7402" s="3">
        <f t="shared" si="540"/>
        <v>0.75948816924618279</v>
      </c>
      <c r="T7402" s="3">
        <f t="shared" si="541"/>
        <v>-0.27511053409701675</v>
      </c>
    </row>
    <row r="7403" spans="1:20" x14ac:dyDescent="0.25">
      <c r="A7403" s="12">
        <v>14828</v>
      </c>
      <c r="B7403" s="3">
        <v>0</v>
      </c>
      <c r="C7403" s="3">
        <v>69000</v>
      </c>
      <c r="D7403" s="3">
        <v>19.98</v>
      </c>
      <c r="E7403" s="3">
        <v>675</v>
      </c>
      <c r="K7403" s="3">
        <v>0</v>
      </c>
      <c r="M7403" s="3">
        <f t="shared" si="538"/>
        <v>-1.2349229255441945</v>
      </c>
      <c r="N7403" s="3">
        <f t="shared" si="538"/>
        <v>-0.1016819288779042</v>
      </c>
      <c r="O7403" s="3">
        <f t="shared" si="538"/>
        <v>0.22272444542346737</v>
      </c>
      <c r="P7403" s="3">
        <f t="shared" si="537"/>
        <v>-0.63911383635633834</v>
      </c>
      <c r="R7403" s="3">
        <f t="shared" si="539"/>
        <v>0.92902412729677297</v>
      </c>
      <c r="S7403" s="3">
        <f t="shared" si="540"/>
        <v>0.71687726014444231</v>
      </c>
      <c r="T7403" s="3">
        <f t="shared" si="541"/>
        <v>-1.261874765626829</v>
      </c>
    </row>
    <row r="7404" spans="1:20" x14ac:dyDescent="0.25">
      <c r="A7404" s="12">
        <v>14829</v>
      </c>
      <c r="B7404" s="3">
        <v>0</v>
      </c>
      <c r="C7404" s="3">
        <v>80000</v>
      </c>
      <c r="D7404" s="3">
        <v>24.38</v>
      </c>
      <c r="E7404" s="3">
        <v>740</v>
      </c>
      <c r="K7404" s="3">
        <v>1</v>
      </c>
      <c r="M7404" s="3">
        <f t="shared" si="538"/>
        <v>-1.2349229255441945</v>
      </c>
      <c r="N7404" s="3">
        <f t="shared" si="538"/>
        <v>0.10078220058392387</v>
      </c>
      <c r="O7404" s="3">
        <f t="shared" si="538"/>
        <v>0.71779840997201683</v>
      </c>
      <c r="P7404" s="3">
        <f t="shared" si="537"/>
        <v>1.4210101092505085</v>
      </c>
      <c r="R7404" s="3">
        <f t="shared" si="539"/>
        <v>1.5235893348189209</v>
      </c>
      <c r="S7404" s="3">
        <f t="shared" si="540"/>
        <v>0.82106642041531863</v>
      </c>
      <c r="T7404" s="3">
        <f t="shared" si="541"/>
        <v>-0.19715127095638796</v>
      </c>
    </row>
    <row r="7405" spans="1:20" x14ac:dyDescent="0.25">
      <c r="A7405" s="12">
        <v>14830</v>
      </c>
      <c r="B7405" s="3">
        <v>1</v>
      </c>
      <c r="C7405" s="3">
        <v>55000</v>
      </c>
      <c r="D7405" s="3">
        <v>15.19</v>
      </c>
      <c r="E7405" s="3">
        <v>690</v>
      </c>
      <c r="K7405" s="3">
        <v>0</v>
      </c>
      <c r="M7405" s="3">
        <f t="shared" si="538"/>
        <v>0.80965145449586262</v>
      </c>
      <c r="N7405" s="3">
        <f t="shared" si="538"/>
        <v>-0.35936354819295813</v>
      </c>
      <c r="O7405" s="3">
        <f t="shared" si="538"/>
        <v>-0.31623107507370374</v>
      </c>
      <c r="P7405" s="3">
        <f t="shared" si="537"/>
        <v>-0.1637006181393737</v>
      </c>
      <c r="R7405" s="3">
        <f t="shared" si="539"/>
        <v>1.5647030586743147</v>
      </c>
      <c r="S7405" s="3">
        <f t="shared" si="540"/>
        <v>0.8270271758141069</v>
      </c>
      <c r="T7405" s="3">
        <f t="shared" si="541"/>
        <v>-1.7546207824542737</v>
      </c>
    </row>
    <row r="7406" spans="1:20" x14ac:dyDescent="0.25">
      <c r="A7406" s="12">
        <v>14832</v>
      </c>
      <c r="B7406" s="3">
        <v>0</v>
      </c>
      <c r="C7406" s="3">
        <v>65000</v>
      </c>
      <c r="D7406" s="3">
        <v>25.4</v>
      </c>
      <c r="E7406" s="3">
        <v>685</v>
      </c>
      <c r="K7406" s="3">
        <v>1</v>
      </c>
      <c r="M7406" s="3">
        <f t="shared" si="538"/>
        <v>-1.2349229255441945</v>
      </c>
      <c r="N7406" s="3">
        <f t="shared" si="538"/>
        <v>-0.17530524868220532</v>
      </c>
      <c r="O7406" s="3">
        <f t="shared" si="538"/>
        <v>0.8325655562991805</v>
      </c>
      <c r="P7406" s="3">
        <f t="shared" si="537"/>
        <v>-0.32217169087836195</v>
      </c>
      <c r="R7406" s="3">
        <f t="shared" si="539"/>
        <v>0.84407221351248507</v>
      </c>
      <c r="S7406" s="3">
        <f t="shared" si="540"/>
        <v>0.69932217746079528</v>
      </c>
      <c r="T7406" s="3">
        <f t="shared" si="541"/>
        <v>-0.35764373097453678</v>
      </c>
    </row>
    <row r="7407" spans="1:20" x14ac:dyDescent="0.25">
      <c r="A7407" s="12">
        <v>14834</v>
      </c>
      <c r="B7407" s="3">
        <v>1</v>
      </c>
      <c r="C7407" s="3">
        <v>50004</v>
      </c>
      <c r="D7407" s="3">
        <v>11.9</v>
      </c>
      <c r="E7407" s="3">
        <v>740</v>
      </c>
      <c r="K7407" s="3">
        <v>1</v>
      </c>
      <c r="M7407" s="3">
        <f t="shared" si="538"/>
        <v>0.80965145449586262</v>
      </c>
      <c r="N7407" s="3">
        <f t="shared" si="538"/>
        <v>-0.45131907462853021</v>
      </c>
      <c r="O7407" s="3">
        <f t="shared" si="538"/>
        <v>-0.68641138038386906</v>
      </c>
      <c r="P7407" s="3">
        <f t="shared" si="537"/>
        <v>1.4210101092505085</v>
      </c>
      <c r="R7407" s="3">
        <f t="shared" si="539"/>
        <v>2.2570301056350677</v>
      </c>
      <c r="S7407" s="3">
        <f t="shared" si="540"/>
        <v>0.90525521491734784</v>
      </c>
      <c r="T7407" s="3">
        <f t="shared" si="541"/>
        <v>-9.9538369604735569E-2</v>
      </c>
    </row>
    <row r="7408" spans="1:20" x14ac:dyDescent="0.25">
      <c r="A7408" s="12">
        <v>14837</v>
      </c>
      <c r="B7408" s="3">
        <v>1</v>
      </c>
      <c r="C7408" s="3">
        <v>35000</v>
      </c>
      <c r="D7408" s="3">
        <v>10.42</v>
      </c>
      <c r="E7408" s="3">
        <v>685</v>
      </c>
      <c r="K7408" s="3">
        <v>1</v>
      </c>
      <c r="M7408" s="3">
        <f t="shared" si="538"/>
        <v>0.80965145449586262</v>
      </c>
      <c r="N7408" s="3">
        <f t="shared" si="538"/>
        <v>-0.72748014721446375</v>
      </c>
      <c r="O7408" s="3">
        <f t="shared" si="538"/>
        <v>-0.85293625936838124</v>
      </c>
      <c r="P7408" s="3">
        <f t="shared" si="537"/>
        <v>-0.32217169087836195</v>
      </c>
      <c r="R7408" s="3">
        <f t="shared" si="539"/>
        <v>1.6686417465937757</v>
      </c>
      <c r="S7408" s="3">
        <f t="shared" si="540"/>
        <v>0.84139464669049679</v>
      </c>
      <c r="T7408" s="3">
        <f t="shared" si="541"/>
        <v>-0.17269447022948786</v>
      </c>
    </row>
    <row r="7409" spans="1:20" x14ac:dyDescent="0.25">
      <c r="A7409" s="12">
        <v>14841</v>
      </c>
      <c r="B7409" s="3">
        <v>1</v>
      </c>
      <c r="C7409" s="3">
        <v>72285</v>
      </c>
      <c r="D7409" s="3">
        <v>21.77</v>
      </c>
      <c r="E7409" s="3">
        <v>705</v>
      </c>
      <c r="K7409" s="3">
        <v>1</v>
      </c>
      <c r="M7409" s="3">
        <f t="shared" si="538"/>
        <v>0.80965145449586262</v>
      </c>
      <c r="N7409" s="3">
        <f t="shared" si="538"/>
        <v>-4.1218777488621905E-2</v>
      </c>
      <c r="O7409" s="3">
        <f t="shared" si="538"/>
        <v>0.42412953554662719</v>
      </c>
      <c r="P7409" s="3">
        <f t="shared" si="537"/>
        <v>0.311712600077591</v>
      </c>
      <c r="R7409" s="3">
        <f t="shared" si="539"/>
        <v>1.5082020495282238</v>
      </c>
      <c r="S7409" s="3">
        <f t="shared" si="540"/>
        <v>0.81879459781440111</v>
      </c>
      <c r="T7409" s="3">
        <f t="shared" si="541"/>
        <v>-0.19992202290313635</v>
      </c>
    </row>
    <row r="7410" spans="1:20" x14ac:dyDescent="0.25">
      <c r="A7410" s="12">
        <v>14842</v>
      </c>
      <c r="B7410" s="3">
        <v>0</v>
      </c>
      <c r="C7410" s="3">
        <v>52000</v>
      </c>
      <c r="D7410" s="3">
        <v>15.39</v>
      </c>
      <c r="E7410" s="3">
        <v>670</v>
      </c>
      <c r="K7410" s="3">
        <v>1</v>
      </c>
      <c r="M7410" s="3">
        <f t="shared" si="538"/>
        <v>-1.2349229255441945</v>
      </c>
      <c r="N7410" s="3">
        <f t="shared" si="538"/>
        <v>-0.41458103804618396</v>
      </c>
      <c r="O7410" s="3">
        <f t="shared" si="538"/>
        <v>-0.29372771304876955</v>
      </c>
      <c r="P7410" s="3">
        <f t="shared" si="537"/>
        <v>-0.79758490909532664</v>
      </c>
      <c r="R7410" s="3">
        <f t="shared" si="539"/>
        <v>1.0282599219589548</v>
      </c>
      <c r="S7410" s="3">
        <f t="shared" si="540"/>
        <v>0.73657840636448912</v>
      </c>
      <c r="T7410" s="3">
        <f t="shared" si="541"/>
        <v>-0.30573959068123024</v>
      </c>
    </row>
    <row r="7411" spans="1:20" x14ac:dyDescent="0.25">
      <c r="A7411" s="12">
        <v>14843</v>
      </c>
      <c r="B7411" s="3">
        <v>0</v>
      </c>
      <c r="C7411" s="3">
        <v>130000</v>
      </c>
      <c r="D7411" s="3">
        <v>12.77</v>
      </c>
      <c r="E7411" s="3">
        <v>675</v>
      </c>
      <c r="K7411" s="3">
        <v>0</v>
      </c>
      <c r="M7411" s="3">
        <f t="shared" si="538"/>
        <v>-1.2349229255441945</v>
      </c>
      <c r="N7411" s="3">
        <f t="shared" si="538"/>
        <v>1.0210736981376878</v>
      </c>
      <c r="O7411" s="3">
        <f t="shared" si="538"/>
        <v>-0.58852175557540598</v>
      </c>
      <c r="P7411" s="3">
        <f t="shared" si="537"/>
        <v>-0.63911383635633834</v>
      </c>
      <c r="R7411" s="3">
        <f t="shared" si="539"/>
        <v>1.2296372640631992</v>
      </c>
      <c r="S7411" s="3">
        <f t="shared" si="540"/>
        <v>0.7737550806909762</v>
      </c>
      <c r="T7411" s="3">
        <f t="shared" si="541"/>
        <v>-1.4861371527469558</v>
      </c>
    </row>
    <row r="7412" spans="1:20" x14ac:dyDescent="0.25">
      <c r="A7412" s="12">
        <v>14846</v>
      </c>
      <c r="B7412" s="3">
        <v>1</v>
      </c>
      <c r="C7412" s="3">
        <v>65210</v>
      </c>
      <c r="D7412" s="3">
        <v>30.66</v>
      </c>
      <c r="E7412" s="3">
        <v>690</v>
      </c>
      <c r="K7412" s="3">
        <v>0</v>
      </c>
      <c r="M7412" s="3">
        <f t="shared" si="538"/>
        <v>0.80965145449586262</v>
      </c>
      <c r="N7412" s="3">
        <f t="shared" si="538"/>
        <v>-0.17144002439247952</v>
      </c>
      <c r="O7412" s="3">
        <f t="shared" si="538"/>
        <v>1.4244039775549466</v>
      </c>
      <c r="P7412" s="3">
        <f t="shared" si="537"/>
        <v>-0.1637006181393737</v>
      </c>
      <c r="R7412" s="3">
        <f t="shared" si="539"/>
        <v>1.0071082291984519</v>
      </c>
      <c r="S7412" s="3">
        <f t="shared" si="540"/>
        <v>0.73245384383201462</v>
      </c>
      <c r="T7412" s="3">
        <f t="shared" si="541"/>
        <v>-1.3184631811081224</v>
      </c>
    </row>
    <row r="7413" spans="1:20" x14ac:dyDescent="0.25">
      <c r="A7413" s="12">
        <v>14847</v>
      </c>
      <c r="B7413" s="3">
        <v>1</v>
      </c>
      <c r="C7413" s="3">
        <v>230000</v>
      </c>
      <c r="D7413" s="3">
        <v>12.88</v>
      </c>
      <c r="E7413" s="3">
        <v>675</v>
      </c>
      <c r="K7413" s="3">
        <v>1</v>
      </c>
      <c r="M7413" s="3">
        <f t="shared" si="538"/>
        <v>0.80965145449586262</v>
      </c>
      <c r="N7413" s="3">
        <f t="shared" si="538"/>
        <v>2.8616566932452159</v>
      </c>
      <c r="O7413" s="3">
        <f t="shared" si="538"/>
        <v>-0.57614490646169214</v>
      </c>
      <c r="P7413" s="3">
        <f t="shared" si="537"/>
        <v>-0.63911383635633834</v>
      </c>
      <c r="R7413" s="3">
        <f t="shared" si="539"/>
        <v>1.5846760591646507</v>
      </c>
      <c r="S7413" s="3">
        <f t="shared" si="540"/>
        <v>0.82986574290151827</v>
      </c>
      <c r="T7413" s="3">
        <f t="shared" si="541"/>
        <v>-0.18649134681567123</v>
      </c>
    </row>
    <row r="7414" spans="1:20" x14ac:dyDescent="0.25">
      <c r="A7414" s="12">
        <v>14849</v>
      </c>
      <c r="B7414" s="3">
        <v>1</v>
      </c>
      <c r="C7414" s="3">
        <v>50000</v>
      </c>
      <c r="D7414" s="3">
        <v>13.35</v>
      </c>
      <c r="E7414" s="3">
        <v>660</v>
      </c>
      <c r="K7414" s="3">
        <v>0</v>
      </c>
      <c r="M7414" s="3">
        <f t="shared" si="538"/>
        <v>0.80965145449586262</v>
      </c>
      <c r="N7414" s="3">
        <f t="shared" si="538"/>
        <v>-0.45139269794833453</v>
      </c>
      <c r="O7414" s="3">
        <f t="shared" si="538"/>
        <v>-0.52326200570309722</v>
      </c>
      <c r="P7414" s="3">
        <f t="shared" si="537"/>
        <v>-1.114527054573303</v>
      </c>
      <c r="R7414" s="3">
        <f t="shared" si="539"/>
        <v>1.2833819881460344</v>
      </c>
      <c r="S7414" s="3">
        <f t="shared" si="540"/>
        <v>0.7830249156827368</v>
      </c>
      <c r="T7414" s="3">
        <f t="shared" si="541"/>
        <v>-1.5279727508483174</v>
      </c>
    </row>
    <row r="7415" spans="1:20" x14ac:dyDescent="0.25">
      <c r="A7415" s="12">
        <v>14853</v>
      </c>
      <c r="B7415" s="3">
        <v>0</v>
      </c>
      <c r="C7415" s="3">
        <v>85000</v>
      </c>
      <c r="D7415" s="3">
        <v>20.63</v>
      </c>
      <c r="E7415" s="3">
        <v>660</v>
      </c>
      <c r="K7415" s="3">
        <v>0</v>
      </c>
      <c r="M7415" s="3">
        <f t="shared" si="538"/>
        <v>-1.2349229255441945</v>
      </c>
      <c r="N7415" s="3">
        <f t="shared" si="538"/>
        <v>0.19281135033930027</v>
      </c>
      <c r="O7415" s="3">
        <f t="shared" si="538"/>
        <v>0.29586037200450294</v>
      </c>
      <c r="P7415" s="3">
        <f t="shared" si="537"/>
        <v>-1.114527054573303</v>
      </c>
      <c r="R7415" s="3">
        <f t="shared" si="539"/>
        <v>0.74259426872354073</v>
      </c>
      <c r="S7415" s="3">
        <f t="shared" si="540"/>
        <v>0.67756289069407138</v>
      </c>
      <c r="T7415" s="3">
        <f t="shared" si="541"/>
        <v>-1.1318471716673109</v>
      </c>
    </row>
    <row r="7416" spans="1:20" x14ac:dyDescent="0.25">
      <c r="A7416" s="12">
        <v>14854</v>
      </c>
      <c r="B7416" s="3">
        <v>0</v>
      </c>
      <c r="C7416" s="3">
        <v>75000</v>
      </c>
      <c r="D7416" s="3">
        <v>18.03</v>
      </c>
      <c r="E7416" s="3">
        <v>665</v>
      </c>
      <c r="K7416" s="3">
        <v>1</v>
      </c>
      <c r="M7416" s="3">
        <f t="shared" si="538"/>
        <v>-1.2349229255441945</v>
      </c>
      <c r="N7416" s="3">
        <f t="shared" si="538"/>
        <v>8.7530508285474772E-3</v>
      </c>
      <c r="O7416" s="3">
        <f t="shared" si="538"/>
        <v>3.3166656803602585E-3</v>
      </c>
      <c r="P7416" s="3">
        <f t="shared" si="537"/>
        <v>-0.95605598183431484</v>
      </c>
      <c r="R7416" s="3">
        <f t="shared" si="539"/>
        <v>0.8887249168541107</v>
      </c>
      <c r="S7416" s="3">
        <f t="shared" si="540"/>
        <v>0.70862697009664255</v>
      </c>
      <c r="T7416" s="3">
        <f t="shared" si="541"/>
        <v>-0.3444260261734019</v>
      </c>
    </row>
    <row r="7417" spans="1:20" x14ac:dyDescent="0.25">
      <c r="A7417" s="12">
        <v>14859</v>
      </c>
      <c r="B7417" s="3">
        <v>1</v>
      </c>
      <c r="C7417" s="3">
        <v>120000</v>
      </c>
      <c r="D7417" s="3">
        <v>4.74</v>
      </c>
      <c r="E7417" s="3">
        <v>720</v>
      </c>
      <c r="K7417" s="3">
        <v>1</v>
      </c>
      <c r="M7417" s="3">
        <f t="shared" si="538"/>
        <v>0.80965145449586262</v>
      </c>
      <c r="N7417" s="3">
        <f t="shared" si="538"/>
        <v>0.83701539862693508</v>
      </c>
      <c r="O7417" s="3">
        <f t="shared" si="538"/>
        <v>-1.4920317408765089</v>
      </c>
      <c r="P7417" s="3">
        <f t="shared" si="537"/>
        <v>0.78712581829455575</v>
      </c>
      <c r="R7417" s="3">
        <f t="shared" si="539"/>
        <v>2.3311964276572477</v>
      </c>
      <c r="S7417" s="3">
        <f t="shared" si="540"/>
        <v>0.91142796834767126</v>
      </c>
      <c r="T7417" s="3">
        <f t="shared" si="541"/>
        <v>-9.2742713386341727E-2</v>
      </c>
    </row>
    <row r="7418" spans="1:20" x14ac:dyDescent="0.25">
      <c r="A7418" s="12">
        <v>14863</v>
      </c>
      <c r="B7418" s="3">
        <v>0</v>
      </c>
      <c r="C7418" s="3">
        <v>92000</v>
      </c>
      <c r="D7418" s="3">
        <v>14.21</v>
      </c>
      <c r="E7418" s="3">
        <v>680</v>
      </c>
      <c r="K7418" s="3">
        <v>1</v>
      </c>
      <c r="M7418" s="3">
        <f t="shared" si="538"/>
        <v>-1.2349229255441945</v>
      </c>
      <c r="N7418" s="3">
        <f t="shared" si="538"/>
        <v>0.32165215999682722</v>
      </c>
      <c r="O7418" s="3">
        <f t="shared" si="538"/>
        <v>-0.42649754899588055</v>
      </c>
      <c r="P7418" s="3">
        <f t="shared" si="537"/>
        <v>-0.48064276361735014</v>
      </c>
      <c r="R7418" s="3">
        <f t="shared" si="539"/>
        <v>1.2111533046974112</v>
      </c>
      <c r="S7418" s="3">
        <f t="shared" si="540"/>
        <v>0.77050294940751629</v>
      </c>
      <c r="T7418" s="3">
        <f t="shared" si="541"/>
        <v>-0.2607117963155795</v>
      </c>
    </row>
    <row r="7419" spans="1:20" x14ac:dyDescent="0.25">
      <c r="A7419" s="12">
        <v>14865</v>
      </c>
      <c r="B7419" s="3">
        <v>0</v>
      </c>
      <c r="C7419" s="3">
        <v>38000</v>
      </c>
      <c r="D7419" s="3">
        <v>22.84</v>
      </c>
      <c r="E7419" s="3">
        <v>670</v>
      </c>
      <c r="K7419" s="3">
        <v>1</v>
      </c>
      <c r="M7419" s="3">
        <f t="shared" si="538"/>
        <v>-1.2349229255441945</v>
      </c>
      <c r="N7419" s="3">
        <f t="shared" si="538"/>
        <v>-0.67226265736123791</v>
      </c>
      <c r="O7419" s="3">
        <f t="shared" si="538"/>
        <v>0.54452252238002452</v>
      </c>
      <c r="P7419" s="3">
        <f t="shared" si="537"/>
        <v>-0.79758490909532664</v>
      </c>
      <c r="R7419" s="3">
        <f t="shared" si="539"/>
        <v>0.7480155641925702</v>
      </c>
      <c r="S7419" s="3">
        <f t="shared" si="540"/>
        <v>0.67874614688743806</v>
      </c>
      <c r="T7419" s="3">
        <f t="shared" si="541"/>
        <v>-0.38750808452735996</v>
      </c>
    </row>
    <row r="7420" spans="1:20" x14ac:dyDescent="0.25">
      <c r="A7420" s="12">
        <v>14866</v>
      </c>
      <c r="B7420" s="3">
        <v>0</v>
      </c>
      <c r="C7420" s="3">
        <v>52000</v>
      </c>
      <c r="D7420" s="3">
        <v>15.09</v>
      </c>
      <c r="E7420" s="3">
        <v>675</v>
      </c>
      <c r="K7420" s="3">
        <v>1</v>
      </c>
      <c r="M7420" s="3">
        <f t="shared" si="538"/>
        <v>-1.2349229255441945</v>
      </c>
      <c r="N7420" s="3">
        <f t="shared" si="538"/>
        <v>-0.41458103804618396</v>
      </c>
      <c r="O7420" s="3">
        <f t="shared" si="538"/>
        <v>-0.32748275608617072</v>
      </c>
      <c r="P7420" s="3">
        <f t="shared" si="537"/>
        <v>-0.63911383635633834</v>
      </c>
      <c r="R7420" s="3">
        <f t="shared" si="539"/>
        <v>1.0967450158008134</v>
      </c>
      <c r="S7420" s="3">
        <f t="shared" si="540"/>
        <v>0.7496497229234379</v>
      </c>
      <c r="T7420" s="3">
        <f t="shared" si="541"/>
        <v>-0.28814921764919299</v>
      </c>
    </row>
    <row r="7421" spans="1:20" x14ac:dyDescent="0.25">
      <c r="A7421" s="12">
        <v>14872</v>
      </c>
      <c r="B7421" s="3">
        <v>0</v>
      </c>
      <c r="C7421" s="3">
        <v>80000</v>
      </c>
      <c r="D7421" s="3">
        <v>16.829999999999998</v>
      </c>
      <c r="E7421" s="3">
        <v>700</v>
      </c>
      <c r="K7421" s="3">
        <v>1</v>
      </c>
      <c r="M7421" s="3">
        <f t="shared" si="538"/>
        <v>-1.2349229255441945</v>
      </c>
      <c r="N7421" s="3">
        <f t="shared" si="538"/>
        <v>0.10078220058392387</v>
      </c>
      <c r="O7421" s="3">
        <f t="shared" si="538"/>
        <v>-0.13170350646924447</v>
      </c>
      <c r="P7421" s="3">
        <f t="shared" si="537"/>
        <v>0.15324152733860277</v>
      </c>
      <c r="R7421" s="3">
        <f t="shared" si="539"/>
        <v>1.3384109206367512</v>
      </c>
      <c r="S7421" s="3">
        <f t="shared" si="540"/>
        <v>0.79222849645850657</v>
      </c>
      <c r="T7421" s="3">
        <f t="shared" si="541"/>
        <v>-0.23290542314802992</v>
      </c>
    </row>
    <row r="7422" spans="1:20" x14ac:dyDescent="0.25">
      <c r="A7422" s="12">
        <v>14873</v>
      </c>
      <c r="B7422" s="3">
        <v>0</v>
      </c>
      <c r="C7422" s="3">
        <v>67300</v>
      </c>
      <c r="D7422" s="3">
        <v>7.81</v>
      </c>
      <c r="E7422" s="3">
        <v>675</v>
      </c>
      <c r="K7422" s="3">
        <v>1</v>
      </c>
      <c r="M7422" s="3">
        <f t="shared" si="538"/>
        <v>-1.2349229255441945</v>
      </c>
      <c r="N7422" s="3">
        <f t="shared" si="538"/>
        <v>-0.13297183979473218</v>
      </c>
      <c r="O7422" s="3">
        <f t="shared" si="538"/>
        <v>-1.146605133793771</v>
      </c>
      <c r="P7422" s="3">
        <f t="shared" si="537"/>
        <v>-0.63911383635633834</v>
      </c>
      <c r="R7422" s="3">
        <f t="shared" si="539"/>
        <v>1.371597823511203</v>
      </c>
      <c r="S7422" s="3">
        <f t="shared" si="540"/>
        <v>0.79763818333460368</v>
      </c>
      <c r="T7422" s="3">
        <f t="shared" si="541"/>
        <v>-0.22610018869375931</v>
      </c>
    </row>
    <row r="7423" spans="1:20" x14ac:dyDescent="0.25">
      <c r="A7423" s="12">
        <v>14874</v>
      </c>
      <c r="B7423" s="3">
        <v>0</v>
      </c>
      <c r="C7423" s="3">
        <v>50000</v>
      </c>
      <c r="D7423" s="3">
        <v>9.41</v>
      </c>
      <c r="E7423" s="3">
        <v>680</v>
      </c>
      <c r="K7423" s="3">
        <v>1</v>
      </c>
      <c r="M7423" s="3">
        <f t="shared" si="538"/>
        <v>-1.2349229255441945</v>
      </c>
      <c r="N7423" s="3">
        <f t="shared" si="538"/>
        <v>-0.45139269794833453</v>
      </c>
      <c r="O7423" s="3">
        <f t="shared" si="538"/>
        <v>-0.96657823759429828</v>
      </c>
      <c r="P7423" s="3">
        <f t="shared" si="537"/>
        <v>-0.48064276361735014</v>
      </c>
      <c r="R7423" s="3">
        <f t="shared" si="539"/>
        <v>1.3601055014892856</v>
      </c>
      <c r="S7423" s="3">
        <f t="shared" si="540"/>
        <v>0.79577684393715253</v>
      </c>
      <c r="T7423" s="3">
        <f t="shared" si="541"/>
        <v>-0.22843647925489025</v>
      </c>
    </row>
    <row r="7424" spans="1:20" x14ac:dyDescent="0.25">
      <c r="A7424" s="12">
        <v>14875</v>
      </c>
      <c r="B7424" s="3">
        <v>1</v>
      </c>
      <c r="C7424" s="3">
        <v>190000</v>
      </c>
      <c r="D7424" s="3">
        <v>14.63</v>
      </c>
      <c r="E7424" s="3">
        <v>705</v>
      </c>
      <c r="K7424" s="3">
        <v>1</v>
      </c>
      <c r="M7424" s="3">
        <f t="shared" si="538"/>
        <v>0.80965145449586262</v>
      </c>
      <c r="N7424" s="3">
        <f t="shared" si="538"/>
        <v>2.1254234952022046</v>
      </c>
      <c r="O7424" s="3">
        <f t="shared" si="538"/>
        <v>-0.37924048874351901</v>
      </c>
      <c r="P7424" s="3">
        <f t="shared" si="537"/>
        <v>0.311712600077591</v>
      </c>
      <c r="R7424" s="3">
        <f t="shared" si="539"/>
        <v>1.8413995136372916</v>
      </c>
      <c r="S7424" s="3">
        <f t="shared" si="540"/>
        <v>0.86311414137391906</v>
      </c>
      <c r="T7424" s="3">
        <f t="shared" si="541"/>
        <v>-0.14720833549274182</v>
      </c>
    </row>
    <row r="7425" spans="1:20" x14ac:dyDescent="0.25">
      <c r="A7425" s="12">
        <v>14877</v>
      </c>
      <c r="B7425" s="3">
        <v>1</v>
      </c>
      <c r="C7425" s="3">
        <v>95000</v>
      </c>
      <c r="D7425" s="3">
        <v>18.62</v>
      </c>
      <c r="E7425" s="3">
        <v>670</v>
      </c>
      <c r="K7425" s="3">
        <v>1</v>
      </c>
      <c r="M7425" s="3">
        <f t="shared" si="538"/>
        <v>0.80965145449586262</v>
      </c>
      <c r="N7425" s="3">
        <f t="shared" si="538"/>
        <v>0.37686964985005306</v>
      </c>
      <c r="O7425" s="3">
        <f t="shared" si="538"/>
        <v>6.9701583653915752E-2</v>
      </c>
      <c r="P7425" s="3">
        <f t="shared" si="537"/>
        <v>-0.79758490909532664</v>
      </c>
      <c r="R7425" s="3">
        <f t="shared" si="539"/>
        <v>1.2342543642196024</v>
      </c>
      <c r="S7425" s="3">
        <f t="shared" si="540"/>
        <v>0.77456231998161129</v>
      </c>
      <c r="T7425" s="3">
        <f t="shared" si="541"/>
        <v>-0.25545715757006382</v>
      </c>
    </row>
    <row r="7426" spans="1:20" x14ac:dyDescent="0.25">
      <c r="A7426" s="12">
        <v>14878</v>
      </c>
      <c r="B7426" s="3">
        <v>0</v>
      </c>
      <c r="C7426" s="3">
        <v>45000</v>
      </c>
      <c r="D7426" s="3">
        <v>20.56</v>
      </c>
      <c r="E7426" s="3">
        <v>660</v>
      </c>
      <c r="K7426" s="3">
        <v>0</v>
      </c>
      <c r="M7426" s="3">
        <f t="shared" si="538"/>
        <v>-1.2349229255441945</v>
      </c>
      <c r="N7426" s="3">
        <f t="shared" si="538"/>
        <v>-0.54342184770371094</v>
      </c>
      <c r="O7426" s="3">
        <f t="shared" si="538"/>
        <v>0.28798419529577596</v>
      </c>
      <c r="P7426" s="3">
        <f t="shared" si="537"/>
        <v>-1.114527054573303</v>
      </c>
      <c r="R7426" s="3">
        <f t="shared" si="539"/>
        <v>0.72036519615716843</v>
      </c>
      <c r="S7426" s="3">
        <f t="shared" si="540"/>
        <v>0.67268743068155223</v>
      </c>
      <c r="T7426" s="3">
        <f t="shared" si="541"/>
        <v>-1.116839695161822</v>
      </c>
    </row>
    <row r="7427" spans="1:20" x14ac:dyDescent="0.25">
      <c r="A7427" s="12">
        <v>14879</v>
      </c>
      <c r="B7427" s="3">
        <v>0</v>
      </c>
      <c r="C7427" s="3">
        <v>92000</v>
      </c>
      <c r="D7427" s="3">
        <v>9.61</v>
      </c>
      <c r="E7427" s="3">
        <v>660</v>
      </c>
      <c r="K7427" s="3">
        <v>1</v>
      </c>
      <c r="M7427" s="3">
        <f t="shared" si="538"/>
        <v>-1.2349229255441945</v>
      </c>
      <c r="N7427" s="3">
        <f t="shared" si="538"/>
        <v>0.32165215999682722</v>
      </c>
      <c r="O7427" s="3">
        <f t="shared" si="538"/>
        <v>-0.94407487556936431</v>
      </c>
      <c r="P7427" s="3">
        <f t="shared" si="537"/>
        <v>-1.114527054573303</v>
      </c>
      <c r="R7427" s="3">
        <f t="shared" si="539"/>
        <v>1.1486374069184846</v>
      </c>
      <c r="S7427" s="3">
        <f t="shared" si="540"/>
        <v>0.75926194575833472</v>
      </c>
      <c r="T7427" s="3">
        <f t="shared" si="541"/>
        <v>-0.27540844155037092</v>
      </c>
    </row>
    <row r="7428" spans="1:20" x14ac:dyDescent="0.25">
      <c r="A7428" s="12">
        <v>14881</v>
      </c>
      <c r="B7428" s="3">
        <v>1</v>
      </c>
      <c r="C7428" s="3">
        <v>80000</v>
      </c>
      <c r="D7428" s="3">
        <v>24.9</v>
      </c>
      <c r="E7428" s="3">
        <v>670</v>
      </c>
      <c r="K7428" s="3">
        <v>1</v>
      </c>
      <c r="M7428" s="3">
        <f t="shared" si="538"/>
        <v>0.80965145449586262</v>
      </c>
      <c r="N7428" s="3">
        <f t="shared" si="538"/>
        <v>0.10078220058392387</v>
      </c>
      <c r="O7428" s="3">
        <f t="shared" si="538"/>
        <v>0.77630715123684535</v>
      </c>
      <c r="P7428" s="3">
        <f t="shared" si="537"/>
        <v>-0.79758490909532664</v>
      </c>
      <c r="R7428" s="3">
        <f t="shared" si="539"/>
        <v>0.99603990824988153</v>
      </c>
      <c r="S7428" s="3">
        <f t="shared" si="540"/>
        <v>0.73027926527166687</v>
      </c>
      <c r="T7428" s="3">
        <f t="shared" si="541"/>
        <v>-0.31432826282860432</v>
      </c>
    </row>
    <row r="7429" spans="1:20" x14ac:dyDescent="0.25">
      <c r="A7429" s="12">
        <v>14889</v>
      </c>
      <c r="B7429" s="3">
        <v>1</v>
      </c>
      <c r="C7429" s="3">
        <v>96000</v>
      </c>
      <c r="D7429" s="3">
        <v>14.87</v>
      </c>
      <c r="E7429" s="3">
        <v>680</v>
      </c>
      <c r="K7429" s="3">
        <v>1</v>
      </c>
      <c r="M7429" s="3">
        <f t="shared" si="538"/>
        <v>0.80965145449586262</v>
      </c>
      <c r="N7429" s="3">
        <f t="shared" si="538"/>
        <v>0.39527547980112837</v>
      </c>
      <c r="O7429" s="3">
        <f t="shared" si="538"/>
        <v>-0.35223645431359829</v>
      </c>
      <c r="P7429" s="3">
        <f t="shared" si="537"/>
        <v>-0.48064276361735014</v>
      </c>
      <c r="R7429" s="3">
        <f t="shared" si="539"/>
        <v>1.4866694334139574</v>
      </c>
      <c r="S7429" s="3">
        <f t="shared" si="540"/>
        <v>0.81557784642287345</v>
      </c>
      <c r="T7429" s="3">
        <f t="shared" si="541"/>
        <v>-0.20385840295717181</v>
      </c>
    </row>
    <row r="7430" spans="1:20" x14ac:dyDescent="0.25">
      <c r="A7430" s="12">
        <v>14892</v>
      </c>
      <c r="B7430" s="3">
        <v>0</v>
      </c>
      <c r="C7430" s="3">
        <v>60000</v>
      </c>
      <c r="D7430" s="3">
        <v>10.83</v>
      </c>
      <c r="E7430" s="3">
        <v>680</v>
      </c>
      <c r="K7430" s="3">
        <v>1</v>
      </c>
      <c r="M7430" s="3">
        <f t="shared" si="538"/>
        <v>-1.2349229255441945</v>
      </c>
      <c r="N7430" s="3">
        <f t="shared" si="538"/>
        <v>-0.26733439843758172</v>
      </c>
      <c r="O7430" s="3">
        <f t="shared" si="538"/>
        <v>-0.80680436721726645</v>
      </c>
      <c r="P7430" s="3">
        <f t="shared" si="537"/>
        <v>-0.48064276361735014</v>
      </c>
      <c r="R7430" s="3">
        <f t="shared" si="539"/>
        <v>1.3145381438002093</v>
      </c>
      <c r="S7430" s="3">
        <f t="shared" si="540"/>
        <v>0.78827156069882498</v>
      </c>
      <c r="T7430" s="3">
        <f t="shared" si="541"/>
        <v>-0.23791262831597781</v>
      </c>
    </row>
    <row r="7431" spans="1:20" x14ac:dyDescent="0.25">
      <c r="A7431" s="12">
        <v>14893</v>
      </c>
      <c r="B7431" s="3">
        <v>0</v>
      </c>
      <c r="C7431" s="3">
        <v>55000</v>
      </c>
      <c r="D7431" s="3">
        <v>10.45</v>
      </c>
      <c r="E7431" s="3">
        <v>680</v>
      </c>
      <c r="K7431" s="3">
        <v>1</v>
      </c>
      <c r="M7431" s="3">
        <f t="shared" si="538"/>
        <v>-1.2349229255441945</v>
      </c>
      <c r="N7431" s="3">
        <f t="shared" si="538"/>
        <v>-0.35936354819295813</v>
      </c>
      <c r="O7431" s="3">
        <f t="shared" si="538"/>
        <v>-0.84956075506464124</v>
      </c>
      <c r="P7431" s="3">
        <f t="shared" si="537"/>
        <v>-0.48064276361735014</v>
      </c>
      <c r="R7431" s="3">
        <f t="shared" si="539"/>
        <v>1.3252924989198842</v>
      </c>
      <c r="S7431" s="3">
        <f t="shared" si="540"/>
        <v>0.79006089278185676</v>
      </c>
      <c r="T7431" s="3">
        <f t="shared" si="541"/>
        <v>-0.23564525702083489</v>
      </c>
    </row>
    <row r="7432" spans="1:20" x14ac:dyDescent="0.25">
      <c r="A7432" s="12">
        <v>14896</v>
      </c>
      <c r="B7432" s="3">
        <v>1</v>
      </c>
      <c r="C7432" s="3">
        <v>75000</v>
      </c>
      <c r="D7432" s="3">
        <v>25.12</v>
      </c>
      <c r="E7432" s="3">
        <v>665</v>
      </c>
      <c r="K7432" s="3">
        <v>1</v>
      </c>
      <c r="M7432" s="3">
        <f t="shared" si="538"/>
        <v>0.80965145449586262</v>
      </c>
      <c r="N7432" s="3">
        <f t="shared" si="538"/>
        <v>8.7530508285474772E-3</v>
      </c>
      <c r="O7432" s="3">
        <f t="shared" si="538"/>
        <v>0.80106084946427303</v>
      </c>
      <c r="P7432" s="3">
        <f t="shared" si="537"/>
        <v>-0.95605598183431484</v>
      </c>
      <c r="R7432" s="3">
        <f t="shared" si="539"/>
        <v>0.92737342068691286</v>
      </c>
      <c r="S7432" s="3">
        <f t="shared" si="540"/>
        <v>0.71654210579935007</v>
      </c>
      <c r="T7432" s="3">
        <f t="shared" si="541"/>
        <v>-0.33331826749589932</v>
      </c>
    </row>
    <row r="7433" spans="1:20" x14ac:dyDescent="0.25">
      <c r="A7433" s="12">
        <v>14898</v>
      </c>
      <c r="B7433" s="3">
        <v>1</v>
      </c>
      <c r="C7433" s="3">
        <v>65000</v>
      </c>
      <c r="D7433" s="3">
        <v>5.71</v>
      </c>
      <c r="E7433" s="3">
        <v>660</v>
      </c>
      <c r="K7433" s="3">
        <v>0</v>
      </c>
      <c r="M7433" s="3">
        <f t="shared" si="538"/>
        <v>0.80965145449586262</v>
      </c>
      <c r="N7433" s="3">
        <f t="shared" si="538"/>
        <v>-0.17530524868220532</v>
      </c>
      <c r="O7433" s="3">
        <f t="shared" si="538"/>
        <v>-1.3828904350555786</v>
      </c>
      <c r="P7433" s="3">
        <f t="shared" si="537"/>
        <v>-1.114527054573303</v>
      </c>
      <c r="R7433" s="3">
        <f t="shared" si="539"/>
        <v>1.5711718388606468</v>
      </c>
      <c r="S7433" s="3">
        <f t="shared" si="540"/>
        <v>0.8279505989985958</v>
      </c>
      <c r="T7433" s="3">
        <f t="shared" si="541"/>
        <v>-1.7599736282826088</v>
      </c>
    </row>
    <row r="7434" spans="1:20" x14ac:dyDescent="0.25">
      <c r="A7434" s="12">
        <v>14906</v>
      </c>
      <c r="B7434" s="3">
        <v>1</v>
      </c>
      <c r="C7434" s="3">
        <v>39140</v>
      </c>
      <c r="D7434" s="3">
        <v>8.86</v>
      </c>
      <c r="E7434" s="3">
        <v>685</v>
      </c>
      <c r="K7434" s="3">
        <v>1</v>
      </c>
      <c r="M7434" s="3">
        <f t="shared" si="538"/>
        <v>0.80965145449586262</v>
      </c>
      <c r="N7434" s="3">
        <f t="shared" si="538"/>
        <v>-0.65128001121701207</v>
      </c>
      <c r="O7434" s="3">
        <f t="shared" si="538"/>
        <v>-1.028462483162867</v>
      </c>
      <c r="P7434" s="3">
        <f t="shared" si="538"/>
        <v>-0.32217169087836195</v>
      </c>
      <c r="R7434" s="3">
        <f t="shared" si="539"/>
        <v>1.7280724479109817</v>
      </c>
      <c r="S7434" s="3">
        <f t="shared" si="540"/>
        <v>0.84916569912197926</v>
      </c>
      <c r="T7434" s="3">
        <f t="shared" si="541"/>
        <v>-0.16350094195894718</v>
      </c>
    </row>
    <row r="7435" spans="1:20" x14ac:dyDescent="0.25">
      <c r="A7435" s="12">
        <v>14909</v>
      </c>
      <c r="B7435" s="3">
        <v>0</v>
      </c>
      <c r="C7435" s="3">
        <v>39000</v>
      </c>
      <c r="D7435" s="3">
        <v>27.08</v>
      </c>
      <c r="E7435" s="3">
        <v>660</v>
      </c>
      <c r="K7435" s="3">
        <v>0</v>
      </c>
      <c r="M7435" s="3">
        <f t="shared" ref="M7435:P7498" si="542">(B7435-B$5)/B$6</f>
        <v>-1.2349229255441945</v>
      </c>
      <c r="N7435" s="3">
        <f t="shared" si="542"/>
        <v>-0.6538568274101626</v>
      </c>
      <c r="O7435" s="3">
        <f t="shared" si="542"/>
        <v>1.0215937973086266</v>
      </c>
      <c r="P7435" s="3">
        <f t="shared" si="542"/>
        <v>-1.114527054573303</v>
      </c>
      <c r="R7435" s="3">
        <f t="shared" ref="R7435:R7498" si="543">$L$7+SUMPRODUCT($M$7:$P$7,M7435:P7435)</f>
        <v>0.47897780925639444</v>
      </c>
      <c r="S7435" s="3">
        <f t="shared" ref="S7435:S7498" si="544">1/(1+EXP(-R7435))</f>
        <v>0.61750647027568584</v>
      </c>
      <c r="T7435" s="3">
        <f t="shared" si="541"/>
        <v>-0.96104354161204653</v>
      </c>
    </row>
    <row r="7436" spans="1:20" x14ac:dyDescent="0.25">
      <c r="A7436" s="12">
        <v>14910</v>
      </c>
      <c r="B7436" s="3">
        <v>1</v>
      </c>
      <c r="C7436" s="3">
        <v>34872</v>
      </c>
      <c r="D7436" s="3">
        <v>0</v>
      </c>
      <c r="E7436" s="3">
        <v>715</v>
      </c>
      <c r="K7436" s="3">
        <v>1</v>
      </c>
      <c r="M7436" s="3">
        <f t="shared" si="542"/>
        <v>0.80965145449586262</v>
      </c>
      <c r="N7436" s="3">
        <f t="shared" si="542"/>
        <v>-0.72983609344820133</v>
      </c>
      <c r="O7436" s="3">
        <f t="shared" si="542"/>
        <v>-2.0253614208674464</v>
      </c>
      <c r="P7436" s="3">
        <f t="shared" si="542"/>
        <v>0.62865474555556744</v>
      </c>
      <c r="R7436" s="3">
        <f t="shared" si="543"/>
        <v>2.3936935279454641</v>
      </c>
      <c r="S7436" s="3">
        <f t="shared" si="544"/>
        <v>0.91634513760939007</v>
      </c>
      <c r="T7436" s="3">
        <f t="shared" ref="T7436:T7499" si="545">IF(K7436=1,LN(S7436),LN(1-S7436))</f>
        <v>-8.7362197491520938E-2</v>
      </c>
    </row>
    <row r="7437" spans="1:20" x14ac:dyDescent="0.25">
      <c r="A7437" s="12">
        <v>14911</v>
      </c>
      <c r="B7437" s="3">
        <v>1</v>
      </c>
      <c r="C7437" s="3">
        <v>97000</v>
      </c>
      <c r="D7437" s="3">
        <v>10.77</v>
      </c>
      <c r="E7437" s="3">
        <v>675</v>
      </c>
      <c r="K7437" s="3">
        <v>1</v>
      </c>
      <c r="M7437" s="3">
        <f t="shared" si="542"/>
        <v>0.80965145449586262</v>
      </c>
      <c r="N7437" s="3">
        <f t="shared" si="542"/>
        <v>0.41368130975220363</v>
      </c>
      <c r="O7437" s="3">
        <f t="shared" si="542"/>
        <v>-0.81355537582474668</v>
      </c>
      <c r="P7437" s="3">
        <f t="shared" si="542"/>
        <v>-0.63911383635633834</v>
      </c>
      <c r="R7437" s="3">
        <f t="shared" si="543"/>
        <v>1.579194841252674</v>
      </c>
      <c r="S7437" s="3">
        <f t="shared" si="544"/>
        <v>0.82909045763804368</v>
      </c>
      <c r="T7437" s="3">
        <f t="shared" si="545"/>
        <v>-0.18742601322779626</v>
      </c>
    </row>
    <row r="7438" spans="1:20" x14ac:dyDescent="0.25">
      <c r="A7438" s="12">
        <v>14913</v>
      </c>
      <c r="B7438" s="3">
        <v>0</v>
      </c>
      <c r="C7438" s="3">
        <v>60000</v>
      </c>
      <c r="D7438" s="3">
        <v>23.7</v>
      </c>
      <c r="E7438" s="3">
        <v>690</v>
      </c>
      <c r="K7438" s="3">
        <v>1</v>
      </c>
      <c r="M7438" s="3">
        <f t="shared" si="542"/>
        <v>-1.2349229255441945</v>
      </c>
      <c r="N7438" s="3">
        <f t="shared" si="542"/>
        <v>-0.26733439843758172</v>
      </c>
      <c r="O7438" s="3">
        <f t="shared" si="542"/>
        <v>0.64128697908724097</v>
      </c>
      <c r="P7438" s="3">
        <f t="shared" si="542"/>
        <v>-0.1637006181393737</v>
      </c>
      <c r="R7438" s="3">
        <f t="shared" si="543"/>
        <v>0.96049320853268672</v>
      </c>
      <c r="S7438" s="3">
        <f t="shared" si="544"/>
        <v>0.72322054282187787</v>
      </c>
      <c r="T7438" s="3">
        <f t="shared" si="545"/>
        <v>-0.32404106485699202</v>
      </c>
    </row>
    <row r="7439" spans="1:20" x14ac:dyDescent="0.25">
      <c r="A7439" s="12">
        <v>14915</v>
      </c>
      <c r="B7439" s="3">
        <v>0</v>
      </c>
      <c r="C7439" s="3">
        <v>67000</v>
      </c>
      <c r="D7439" s="3">
        <v>9.61</v>
      </c>
      <c r="E7439" s="3">
        <v>700</v>
      </c>
      <c r="K7439" s="3">
        <v>1</v>
      </c>
      <c r="M7439" s="3">
        <f t="shared" si="542"/>
        <v>-1.2349229255441945</v>
      </c>
      <c r="N7439" s="3">
        <f t="shared" si="542"/>
        <v>-0.13849358878005477</v>
      </c>
      <c r="O7439" s="3">
        <f t="shared" si="542"/>
        <v>-0.94407487556936431</v>
      </c>
      <c r="P7439" s="3">
        <f t="shared" si="542"/>
        <v>0.15324152733860277</v>
      </c>
      <c r="R7439" s="3">
        <f t="shared" si="543"/>
        <v>1.5935441998671427</v>
      </c>
      <c r="S7439" s="3">
        <f t="shared" si="544"/>
        <v>0.83111416301808605</v>
      </c>
      <c r="T7439" s="3">
        <f t="shared" si="545"/>
        <v>-0.18498811327599077</v>
      </c>
    </row>
    <row r="7440" spans="1:20" x14ac:dyDescent="0.25">
      <c r="A7440" s="12">
        <v>14916</v>
      </c>
      <c r="B7440" s="3">
        <v>0</v>
      </c>
      <c r="C7440" s="3">
        <v>119000</v>
      </c>
      <c r="D7440" s="3">
        <v>15.03</v>
      </c>
      <c r="E7440" s="3">
        <v>680</v>
      </c>
      <c r="K7440" s="3">
        <v>1</v>
      </c>
      <c r="M7440" s="3">
        <f t="shared" si="542"/>
        <v>-1.2349229255441945</v>
      </c>
      <c r="N7440" s="3">
        <f t="shared" si="542"/>
        <v>0.81860956867585977</v>
      </c>
      <c r="O7440" s="3">
        <f t="shared" si="542"/>
        <v>-0.33423376469365101</v>
      </c>
      <c r="P7440" s="3">
        <f t="shared" si="542"/>
        <v>-0.48064276361735014</v>
      </c>
      <c r="R7440" s="3">
        <f t="shared" si="543"/>
        <v>1.1979892622906574</v>
      </c>
      <c r="S7440" s="3">
        <f t="shared" si="544"/>
        <v>0.76816689132174454</v>
      </c>
      <c r="T7440" s="3">
        <f t="shared" si="545"/>
        <v>-0.26374826303356097</v>
      </c>
    </row>
    <row r="7441" spans="1:20" x14ac:dyDescent="0.25">
      <c r="A7441" s="12">
        <v>14925</v>
      </c>
      <c r="B7441" s="3">
        <v>1</v>
      </c>
      <c r="C7441" s="3">
        <v>45000</v>
      </c>
      <c r="D7441" s="3">
        <v>25.92</v>
      </c>
      <c r="E7441" s="3">
        <v>675</v>
      </c>
      <c r="K7441" s="3">
        <v>1</v>
      </c>
      <c r="M7441" s="3">
        <f t="shared" si="542"/>
        <v>0.80965145449586262</v>
      </c>
      <c r="N7441" s="3">
        <f t="shared" si="542"/>
        <v>-0.54342184770371094</v>
      </c>
      <c r="O7441" s="3">
        <f t="shared" si="542"/>
        <v>0.89107429756400947</v>
      </c>
      <c r="P7441" s="3">
        <f t="shared" si="542"/>
        <v>-0.63911383635633834</v>
      </c>
      <c r="R7441" s="3">
        <f t="shared" si="543"/>
        <v>0.99472455330838394</v>
      </c>
      <c r="S7441" s="3">
        <f t="shared" si="544"/>
        <v>0.73002009942473889</v>
      </c>
      <c r="T7441" s="3">
        <f t="shared" si="545"/>
        <v>-0.31468321176019254</v>
      </c>
    </row>
    <row r="7442" spans="1:20" x14ac:dyDescent="0.25">
      <c r="A7442" s="12">
        <v>14926</v>
      </c>
      <c r="B7442" s="3">
        <v>1</v>
      </c>
      <c r="C7442" s="3">
        <v>118000</v>
      </c>
      <c r="D7442" s="3">
        <v>11.1</v>
      </c>
      <c r="E7442" s="3">
        <v>705</v>
      </c>
      <c r="K7442" s="3">
        <v>1</v>
      </c>
      <c r="M7442" s="3">
        <f t="shared" si="542"/>
        <v>0.80965145449586262</v>
      </c>
      <c r="N7442" s="3">
        <f t="shared" si="542"/>
        <v>0.80020373872478445</v>
      </c>
      <c r="O7442" s="3">
        <f t="shared" si="542"/>
        <v>-0.7764248284836055</v>
      </c>
      <c r="P7442" s="3">
        <f t="shared" si="542"/>
        <v>0.311712600077591</v>
      </c>
      <c r="R7442" s="3">
        <f t="shared" si="543"/>
        <v>1.9254714798645938</v>
      </c>
      <c r="S7442" s="3">
        <f t="shared" si="544"/>
        <v>0.8727473334104392</v>
      </c>
      <c r="T7442" s="3">
        <f t="shared" si="545"/>
        <v>-0.13610918838929703</v>
      </c>
    </row>
    <row r="7443" spans="1:20" x14ac:dyDescent="0.25">
      <c r="A7443" s="12">
        <v>14928</v>
      </c>
      <c r="B7443" s="3">
        <v>1</v>
      </c>
      <c r="C7443" s="3">
        <v>40000</v>
      </c>
      <c r="D7443" s="3">
        <v>27.81</v>
      </c>
      <c r="E7443" s="3">
        <v>665</v>
      </c>
      <c r="K7443" s="3">
        <v>1</v>
      </c>
      <c r="M7443" s="3">
        <f t="shared" si="542"/>
        <v>0.80965145449586262</v>
      </c>
      <c r="N7443" s="3">
        <f t="shared" si="542"/>
        <v>-0.63545099745908729</v>
      </c>
      <c r="O7443" s="3">
        <f t="shared" si="542"/>
        <v>1.103731068699636</v>
      </c>
      <c r="P7443" s="3">
        <f t="shared" si="542"/>
        <v>-0.95605598183431484</v>
      </c>
      <c r="R7443" s="3">
        <f t="shared" si="543"/>
        <v>0.8076330521973063</v>
      </c>
      <c r="S7443" s="3">
        <f t="shared" si="544"/>
        <v>0.69160489285474469</v>
      </c>
      <c r="T7443" s="3">
        <f t="shared" si="545"/>
        <v>-0.36874045050926962</v>
      </c>
    </row>
    <row r="7444" spans="1:20" x14ac:dyDescent="0.25">
      <c r="A7444" s="12">
        <v>14930</v>
      </c>
      <c r="B7444" s="3">
        <v>0</v>
      </c>
      <c r="C7444" s="3">
        <v>118000</v>
      </c>
      <c r="D7444" s="3">
        <v>28.81</v>
      </c>
      <c r="E7444" s="3">
        <v>680</v>
      </c>
      <c r="K7444" s="3">
        <v>0</v>
      </c>
      <c r="M7444" s="3">
        <f t="shared" si="542"/>
        <v>-1.2349229255441945</v>
      </c>
      <c r="N7444" s="3">
        <f t="shared" si="542"/>
        <v>0.80020373872478445</v>
      </c>
      <c r="O7444" s="3">
        <f t="shared" si="542"/>
        <v>1.2162478788243065</v>
      </c>
      <c r="P7444" s="3">
        <f t="shared" si="542"/>
        <v>-0.48064276361735014</v>
      </c>
      <c r="R7444" s="3">
        <f t="shared" si="543"/>
        <v>0.69505434685487633</v>
      </c>
      <c r="S7444" s="3">
        <f t="shared" si="544"/>
        <v>0.66709034659910538</v>
      </c>
      <c r="T7444" s="3">
        <f t="shared" si="545"/>
        <v>-1.099884136921635</v>
      </c>
    </row>
    <row r="7445" spans="1:20" x14ac:dyDescent="0.25">
      <c r="A7445" s="12">
        <v>14932</v>
      </c>
      <c r="B7445" s="3">
        <v>1</v>
      </c>
      <c r="C7445" s="3">
        <v>119600</v>
      </c>
      <c r="D7445" s="3">
        <v>8.5</v>
      </c>
      <c r="E7445" s="3">
        <v>695</v>
      </c>
      <c r="K7445" s="3">
        <v>1</v>
      </c>
      <c r="M7445" s="3">
        <f t="shared" si="542"/>
        <v>0.80965145449586262</v>
      </c>
      <c r="N7445" s="3">
        <f t="shared" si="542"/>
        <v>0.82965306664650496</v>
      </c>
      <c r="O7445" s="3">
        <f t="shared" si="542"/>
        <v>-1.0689685348077484</v>
      </c>
      <c r="P7445" s="3">
        <f t="shared" si="542"/>
        <v>-5.2295454003854587E-3</v>
      </c>
      <c r="R7445" s="3">
        <f t="shared" si="543"/>
        <v>1.9061405097077508</v>
      </c>
      <c r="S7445" s="3">
        <f t="shared" si="544"/>
        <v>0.87058493298721495</v>
      </c>
      <c r="T7445" s="3">
        <f t="shared" si="545"/>
        <v>-0.13858995648370206</v>
      </c>
    </row>
    <row r="7446" spans="1:20" x14ac:dyDescent="0.25">
      <c r="A7446" s="12">
        <v>14934</v>
      </c>
      <c r="B7446" s="3">
        <v>1</v>
      </c>
      <c r="C7446" s="3">
        <v>25000</v>
      </c>
      <c r="D7446" s="3">
        <v>33.700000000000003</v>
      </c>
      <c r="E7446" s="3">
        <v>665</v>
      </c>
      <c r="K7446" s="3">
        <v>1</v>
      </c>
      <c r="M7446" s="3">
        <f t="shared" si="542"/>
        <v>0.80965145449586262</v>
      </c>
      <c r="N7446" s="3">
        <f t="shared" si="542"/>
        <v>-0.91153844672521656</v>
      </c>
      <c r="O7446" s="3">
        <f t="shared" si="542"/>
        <v>1.7664550803339449</v>
      </c>
      <c r="P7446" s="3">
        <f t="shared" si="542"/>
        <v>-0.95605598183431484</v>
      </c>
      <c r="R7446" s="3">
        <f t="shared" si="543"/>
        <v>0.5836350697206053</v>
      </c>
      <c r="S7446" s="3">
        <f t="shared" si="544"/>
        <v>0.64190340621698305</v>
      </c>
      <c r="T7446" s="3">
        <f t="shared" si="545"/>
        <v>-0.44331744421800234</v>
      </c>
    </row>
    <row r="7447" spans="1:20" x14ac:dyDescent="0.25">
      <c r="A7447" s="12">
        <v>14937</v>
      </c>
      <c r="B7447" s="3">
        <v>1</v>
      </c>
      <c r="C7447" s="3">
        <v>150061</v>
      </c>
      <c r="D7447" s="3">
        <v>10.45</v>
      </c>
      <c r="E7447" s="3">
        <v>660</v>
      </c>
      <c r="K7447" s="3">
        <v>1</v>
      </c>
      <c r="M7447" s="3">
        <f t="shared" si="542"/>
        <v>0.80965145449586262</v>
      </c>
      <c r="N7447" s="3">
        <f t="shared" si="542"/>
        <v>1.3903130527862091</v>
      </c>
      <c r="O7447" s="3">
        <f t="shared" si="542"/>
        <v>-0.84956075506464124</v>
      </c>
      <c r="P7447" s="3">
        <f t="shared" si="542"/>
        <v>-1.114527054573303</v>
      </c>
      <c r="R7447" s="3">
        <f t="shared" si="543"/>
        <v>1.451083885819636</v>
      </c>
      <c r="S7447" s="3">
        <f t="shared" si="544"/>
        <v>0.81016518901820178</v>
      </c>
      <c r="T7447" s="3">
        <f t="shared" si="545"/>
        <v>-0.2105171150484795</v>
      </c>
    </row>
    <row r="7448" spans="1:20" x14ac:dyDescent="0.25">
      <c r="A7448" s="12">
        <v>14938</v>
      </c>
      <c r="B7448" s="3">
        <v>0</v>
      </c>
      <c r="C7448" s="3">
        <v>23920</v>
      </c>
      <c r="D7448" s="3">
        <v>6.72</v>
      </c>
      <c r="E7448" s="3">
        <v>690</v>
      </c>
      <c r="K7448" s="3">
        <v>0</v>
      </c>
      <c r="M7448" s="3">
        <f t="shared" si="542"/>
        <v>-1.2349229255441945</v>
      </c>
      <c r="N7448" s="3">
        <f t="shared" si="542"/>
        <v>-0.93141674307237776</v>
      </c>
      <c r="O7448" s="3">
        <f t="shared" si="542"/>
        <v>-1.2692484568296618</v>
      </c>
      <c r="P7448" s="3">
        <f t="shared" si="542"/>
        <v>-0.1637006181393737</v>
      </c>
      <c r="R7448" s="3">
        <f t="shared" si="543"/>
        <v>1.5571043588602174</v>
      </c>
      <c r="S7448" s="3">
        <f t="shared" si="544"/>
        <v>0.82593745459667511</v>
      </c>
      <c r="T7448" s="3">
        <f t="shared" si="545"/>
        <v>-1.7483405880156135</v>
      </c>
    </row>
    <row r="7449" spans="1:20" x14ac:dyDescent="0.25">
      <c r="A7449" s="12">
        <v>14939</v>
      </c>
      <c r="B7449" s="3">
        <v>1</v>
      </c>
      <c r="C7449" s="3">
        <v>29744</v>
      </c>
      <c r="D7449" s="3">
        <v>20.54</v>
      </c>
      <c r="E7449" s="3">
        <v>665</v>
      </c>
      <c r="K7449" s="3">
        <v>1</v>
      </c>
      <c r="M7449" s="3">
        <f t="shared" si="542"/>
        <v>0.80965145449586262</v>
      </c>
      <c r="N7449" s="3">
        <f t="shared" si="542"/>
        <v>-0.82422118943731537</v>
      </c>
      <c r="O7449" s="3">
        <f t="shared" si="542"/>
        <v>0.28573385909328264</v>
      </c>
      <c r="P7449" s="3">
        <f t="shared" si="542"/>
        <v>-0.95605598183431484</v>
      </c>
      <c r="R7449" s="3">
        <f t="shared" si="543"/>
        <v>1.0662889154989932</v>
      </c>
      <c r="S7449" s="3">
        <f t="shared" si="544"/>
        <v>0.74389052978153158</v>
      </c>
      <c r="T7449" s="3">
        <f t="shared" si="545"/>
        <v>-0.29586139236522746</v>
      </c>
    </row>
    <row r="7450" spans="1:20" x14ac:dyDescent="0.25">
      <c r="A7450" s="12">
        <v>14943</v>
      </c>
      <c r="B7450" s="3">
        <v>1</v>
      </c>
      <c r="C7450" s="3">
        <v>31800</v>
      </c>
      <c r="D7450" s="3">
        <v>14.91</v>
      </c>
      <c r="E7450" s="3">
        <v>675</v>
      </c>
      <c r="K7450" s="3">
        <v>1</v>
      </c>
      <c r="M7450" s="3">
        <f t="shared" si="542"/>
        <v>0.80965145449586262</v>
      </c>
      <c r="N7450" s="3">
        <f t="shared" si="542"/>
        <v>-0.78637880305790464</v>
      </c>
      <c r="O7450" s="3">
        <f t="shared" si="542"/>
        <v>-0.34773578190861137</v>
      </c>
      <c r="P7450" s="3">
        <f t="shared" si="542"/>
        <v>-0.63911383635633834</v>
      </c>
      <c r="R7450" s="3">
        <f t="shared" si="543"/>
        <v>1.3878888891575445</v>
      </c>
      <c r="S7450" s="3">
        <f t="shared" si="544"/>
        <v>0.80025500244942904</v>
      </c>
      <c r="T7450" s="3">
        <f t="shared" si="545"/>
        <v>-0.22282484904338776</v>
      </c>
    </row>
    <row r="7451" spans="1:20" x14ac:dyDescent="0.25">
      <c r="A7451" s="12">
        <v>14945</v>
      </c>
      <c r="B7451" s="3">
        <v>1</v>
      </c>
      <c r="C7451" s="3">
        <v>122000</v>
      </c>
      <c r="D7451" s="3">
        <v>12.18</v>
      </c>
      <c r="E7451" s="3">
        <v>740</v>
      </c>
      <c r="K7451" s="3">
        <v>1</v>
      </c>
      <c r="M7451" s="3">
        <f t="shared" si="542"/>
        <v>0.80965145449586262</v>
      </c>
      <c r="N7451" s="3">
        <f t="shared" si="542"/>
        <v>0.8738270585290856</v>
      </c>
      <c r="O7451" s="3">
        <f t="shared" si="542"/>
        <v>-0.65490667354896148</v>
      </c>
      <c r="P7451" s="3">
        <f t="shared" si="542"/>
        <v>1.4210101092505085</v>
      </c>
      <c r="R7451" s="3">
        <f t="shared" si="543"/>
        <v>2.2914262737748721</v>
      </c>
      <c r="S7451" s="3">
        <f t="shared" si="544"/>
        <v>0.90816447308579529</v>
      </c>
      <c r="T7451" s="3">
        <f t="shared" si="545"/>
        <v>-9.6329779024620477E-2</v>
      </c>
    </row>
    <row r="7452" spans="1:20" x14ac:dyDescent="0.25">
      <c r="A7452" s="12">
        <v>14946</v>
      </c>
      <c r="B7452" s="3">
        <v>0</v>
      </c>
      <c r="C7452" s="3">
        <v>90000</v>
      </c>
      <c r="D7452" s="3">
        <v>2.63</v>
      </c>
      <c r="E7452" s="3">
        <v>675</v>
      </c>
      <c r="K7452" s="3">
        <v>0</v>
      </c>
      <c r="M7452" s="3">
        <f t="shared" si="542"/>
        <v>-1.2349229255441945</v>
      </c>
      <c r="N7452" s="3">
        <f t="shared" si="542"/>
        <v>0.28484050009467665</v>
      </c>
      <c r="O7452" s="3">
        <f t="shared" si="542"/>
        <v>-1.7294422102395635</v>
      </c>
      <c r="P7452" s="3">
        <f t="shared" si="542"/>
        <v>-0.63911383635633834</v>
      </c>
      <c r="R7452" s="3">
        <f t="shared" si="543"/>
        <v>1.5744848275858383</v>
      </c>
      <c r="S7452" s="3">
        <f t="shared" si="544"/>
        <v>0.82842201633247836</v>
      </c>
      <c r="T7452" s="3">
        <f t="shared" si="545"/>
        <v>-1.7627174004652815</v>
      </c>
    </row>
    <row r="7453" spans="1:20" x14ac:dyDescent="0.25">
      <c r="A7453" s="12">
        <v>14948</v>
      </c>
      <c r="B7453" s="3">
        <v>1</v>
      </c>
      <c r="C7453" s="3">
        <v>40000</v>
      </c>
      <c r="D7453" s="3">
        <v>10.3</v>
      </c>
      <c r="E7453" s="3">
        <v>660</v>
      </c>
      <c r="K7453" s="3">
        <v>1</v>
      </c>
      <c r="M7453" s="3">
        <f t="shared" si="542"/>
        <v>0.80965145449586262</v>
      </c>
      <c r="N7453" s="3">
        <f t="shared" si="542"/>
        <v>-0.63545099745908729</v>
      </c>
      <c r="O7453" s="3">
        <f t="shared" si="542"/>
        <v>-0.8664382765833416</v>
      </c>
      <c r="P7453" s="3">
        <f t="shared" si="542"/>
        <v>-1.114527054573303</v>
      </c>
      <c r="R7453" s="3">
        <f t="shared" si="543"/>
        <v>1.3883669145367081</v>
      </c>
      <c r="S7453" s="3">
        <f t="shared" si="544"/>
        <v>0.80033140237332678</v>
      </c>
      <c r="T7453" s="3">
        <f t="shared" si="545"/>
        <v>-0.2227293841266228</v>
      </c>
    </row>
    <row r="7454" spans="1:20" x14ac:dyDescent="0.25">
      <c r="A7454" s="12">
        <v>14950</v>
      </c>
      <c r="B7454" s="3">
        <v>0</v>
      </c>
      <c r="C7454" s="3">
        <v>47500</v>
      </c>
      <c r="D7454" s="3">
        <v>13.83</v>
      </c>
      <c r="E7454" s="3">
        <v>695</v>
      </c>
      <c r="K7454" s="3">
        <v>1</v>
      </c>
      <c r="M7454" s="3">
        <f t="shared" si="542"/>
        <v>-1.2349229255441945</v>
      </c>
      <c r="N7454" s="3">
        <f t="shared" si="542"/>
        <v>-0.49740727282602271</v>
      </c>
      <c r="O7454" s="3">
        <f t="shared" si="542"/>
        <v>-0.46925393684325534</v>
      </c>
      <c r="P7454" s="3">
        <f t="shared" si="542"/>
        <v>-5.2295454003854587E-3</v>
      </c>
      <c r="R7454" s="3">
        <f t="shared" si="543"/>
        <v>1.3700847068656163</v>
      </c>
      <c r="S7454" s="3">
        <f t="shared" si="544"/>
        <v>0.79739383889261894</v>
      </c>
      <c r="T7454" s="3">
        <f t="shared" si="545"/>
        <v>-0.22640657056006808</v>
      </c>
    </row>
    <row r="7455" spans="1:20" x14ac:dyDescent="0.25">
      <c r="A7455" s="12">
        <v>14957</v>
      </c>
      <c r="B7455" s="3">
        <v>1</v>
      </c>
      <c r="C7455" s="3">
        <v>30000</v>
      </c>
      <c r="D7455" s="3">
        <v>23.32</v>
      </c>
      <c r="E7455" s="3">
        <v>675</v>
      </c>
      <c r="K7455" s="3">
        <v>1</v>
      </c>
      <c r="M7455" s="3">
        <f t="shared" si="542"/>
        <v>0.80965145449586262</v>
      </c>
      <c r="N7455" s="3">
        <f t="shared" si="542"/>
        <v>-0.8195092969698401</v>
      </c>
      <c r="O7455" s="3">
        <f t="shared" si="542"/>
        <v>0.59853059123986629</v>
      </c>
      <c r="P7455" s="3">
        <f t="shared" si="542"/>
        <v>-0.63911383635633834</v>
      </c>
      <c r="R7455" s="3">
        <f t="shared" si="543"/>
        <v>1.0802082630258942</v>
      </c>
      <c r="S7455" s="3">
        <f t="shared" si="544"/>
        <v>0.74653339315856726</v>
      </c>
      <c r="T7455" s="3">
        <f t="shared" si="545"/>
        <v>-0.29231493003812031</v>
      </c>
    </row>
    <row r="7456" spans="1:20" x14ac:dyDescent="0.25">
      <c r="A7456" s="12">
        <v>14962</v>
      </c>
      <c r="B7456" s="3">
        <v>0</v>
      </c>
      <c r="C7456" s="3">
        <v>44500</v>
      </c>
      <c r="D7456" s="3">
        <v>21.06</v>
      </c>
      <c r="E7456" s="3">
        <v>705</v>
      </c>
      <c r="K7456" s="3">
        <v>1</v>
      </c>
      <c r="M7456" s="3">
        <f t="shared" si="542"/>
        <v>-1.2349229255441945</v>
      </c>
      <c r="N7456" s="3">
        <f t="shared" si="542"/>
        <v>-0.55262476267924854</v>
      </c>
      <c r="O7456" s="3">
        <f t="shared" si="542"/>
        <v>0.34424260035811116</v>
      </c>
      <c r="P7456" s="3">
        <f t="shared" si="542"/>
        <v>0.311712600077591</v>
      </c>
      <c r="R7456" s="3">
        <f t="shared" si="543"/>
        <v>1.2197732937576571</v>
      </c>
      <c r="S7456" s="3">
        <f t="shared" si="544"/>
        <v>0.77202365087847125</v>
      </c>
      <c r="T7456" s="3">
        <f t="shared" si="545"/>
        <v>-0.25874009357368699</v>
      </c>
    </row>
    <row r="7457" spans="1:20" x14ac:dyDescent="0.25">
      <c r="A7457" s="12">
        <v>14963</v>
      </c>
      <c r="B7457" s="3">
        <v>1</v>
      </c>
      <c r="C7457" s="3">
        <v>75400</v>
      </c>
      <c r="D7457" s="3">
        <v>28.55</v>
      </c>
      <c r="E7457" s="3">
        <v>725</v>
      </c>
      <c r="K7457" s="3">
        <v>1</v>
      </c>
      <c r="M7457" s="3">
        <f t="shared" si="542"/>
        <v>0.80965145449586262</v>
      </c>
      <c r="N7457" s="3">
        <f t="shared" si="542"/>
        <v>1.6115382808977591E-2</v>
      </c>
      <c r="O7457" s="3">
        <f t="shared" si="542"/>
        <v>1.1869935081918923</v>
      </c>
      <c r="P7457" s="3">
        <f t="shared" si="542"/>
        <v>0.94559689103354394</v>
      </c>
      <c r="R7457" s="3">
        <f t="shared" si="543"/>
        <v>1.4931813064264479</v>
      </c>
      <c r="S7457" s="3">
        <f t="shared" si="544"/>
        <v>0.81655528919689147</v>
      </c>
      <c r="T7457" s="3">
        <f t="shared" si="545"/>
        <v>-0.20266065398738531</v>
      </c>
    </row>
    <row r="7458" spans="1:20" x14ac:dyDescent="0.25">
      <c r="A7458" s="12">
        <v>14965</v>
      </c>
      <c r="B7458" s="3">
        <v>1</v>
      </c>
      <c r="C7458" s="3">
        <v>48000</v>
      </c>
      <c r="D7458" s="3">
        <v>18.48</v>
      </c>
      <c r="E7458" s="3">
        <v>740</v>
      </c>
      <c r="K7458" s="3">
        <v>1</v>
      </c>
      <c r="M7458" s="3">
        <f t="shared" si="542"/>
        <v>0.80965145449586262</v>
      </c>
      <c r="N7458" s="3">
        <f t="shared" si="542"/>
        <v>-0.48820435785048505</v>
      </c>
      <c r="O7458" s="3">
        <f t="shared" si="542"/>
        <v>5.3949230236461837E-2</v>
      </c>
      <c r="P7458" s="3">
        <f t="shared" si="542"/>
        <v>1.4210101092505085</v>
      </c>
      <c r="R7458" s="3">
        <f t="shared" si="543"/>
        <v>2.0159311656209962</v>
      </c>
      <c r="S7458" s="3">
        <f t="shared" si="544"/>
        <v>0.8824596270901589</v>
      </c>
      <c r="T7458" s="3">
        <f t="shared" si="545"/>
        <v>-0.12504223956093571</v>
      </c>
    </row>
    <row r="7459" spans="1:20" x14ac:dyDescent="0.25">
      <c r="A7459" s="12">
        <v>14966</v>
      </c>
      <c r="B7459" s="3">
        <v>1</v>
      </c>
      <c r="C7459" s="3">
        <v>95000</v>
      </c>
      <c r="D7459" s="3">
        <v>23.17</v>
      </c>
      <c r="E7459" s="3">
        <v>705</v>
      </c>
      <c r="K7459" s="3">
        <v>1</v>
      </c>
      <c r="M7459" s="3">
        <f t="shared" si="542"/>
        <v>0.80965145449586262</v>
      </c>
      <c r="N7459" s="3">
        <f t="shared" si="542"/>
        <v>0.37686964985005306</v>
      </c>
      <c r="O7459" s="3">
        <f t="shared" si="542"/>
        <v>0.58165306972116593</v>
      </c>
      <c r="P7459" s="3">
        <f t="shared" si="542"/>
        <v>0.311712600077591</v>
      </c>
      <c r="R7459" s="3">
        <f t="shared" si="543"/>
        <v>1.4712409218085472</v>
      </c>
      <c r="S7459" s="3">
        <f t="shared" si="544"/>
        <v>0.81324592676444563</v>
      </c>
      <c r="T7459" s="3">
        <f t="shared" si="545"/>
        <v>-0.20672172223089569</v>
      </c>
    </row>
    <row r="7460" spans="1:20" x14ac:dyDescent="0.25">
      <c r="A7460" s="12">
        <v>14967</v>
      </c>
      <c r="B7460" s="3">
        <v>1</v>
      </c>
      <c r="C7460" s="3">
        <v>40000</v>
      </c>
      <c r="D7460" s="3">
        <v>33.869999999999997</v>
      </c>
      <c r="E7460" s="3">
        <v>710</v>
      </c>
      <c r="K7460" s="3">
        <v>1</v>
      </c>
      <c r="M7460" s="3">
        <f t="shared" si="542"/>
        <v>0.80965145449586262</v>
      </c>
      <c r="N7460" s="3">
        <f t="shared" si="542"/>
        <v>-0.63545099745908729</v>
      </c>
      <c r="O7460" s="3">
        <f t="shared" si="542"/>
        <v>1.7855829380551382</v>
      </c>
      <c r="P7460" s="3">
        <f t="shared" si="542"/>
        <v>0.47018367281657925</v>
      </c>
      <c r="R7460" s="3">
        <f t="shared" si="543"/>
        <v>1.1046750306231146</v>
      </c>
      <c r="S7460" s="3">
        <f t="shared" si="544"/>
        <v>0.7511350402757826</v>
      </c>
      <c r="T7460" s="3">
        <f t="shared" si="545"/>
        <v>-0.2861698294334814</v>
      </c>
    </row>
    <row r="7461" spans="1:20" x14ac:dyDescent="0.25">
      <c r="A7461" s="12">
        <v>14968</v>
      </c>
      <c r="B7461" s="3">
        <v>1</v>
      </c>
      <c r="C7461" s="3">
        <v>66000</v>
      </c>
      <c r="D7461" s="3">
        <v>17.850000000000001</v>
      </c>
      <c r="E7461" s="3">
        <v>705</v>
      </c>
      <c r="K7461" s="3">
        <v>1</v>
      </c>
      <c r="M7461" s="3">
        <f t="shared" si="542"/>
        <v>0.80965145449586262</v>
      </c>
      <c r="N7461" s="3">
        <f t="shared" si="542"/>
        <v>-0.15689941873113003</v>
      </c>
      <c r="O7461" s="3">
        <f t="shared" si="542"/>
        <v>-1.6936360142080373E-2</v>
      </c>
      <c r="P7461" s="3">
        <f t="shared" si="542"/>
        <v>0.311712600077591</v>
      </c>
      <c r="R7461" s="3">
        <f t="shared" si="543"/>
        <v>1.6472021594622792</v>
      </c>
      <c r="S7461" s="3">
        <f t="shared" si="544"/>
        <v>0.83851255565639204</v>
      </c>
      <c r="T7461" s="3">
        <f t="shared" si="545"/>
        <v>-0.17612572388179645</v>
      </c>
    </row>
    <row r="7462" spans="1:20" x14ac:dyDescent="0.25">
      <c r="A7462" s="12">
        <v>14969</v>
      </c>
      <c r="B7462" s="3">
        <v>0</v>
      </c>
      <c r="C7462" s="3">
        <v>51000</v>
      </c>
      <c r="D7462" s="3">
        <v>9.76</v>
      </c>
      <c r="E7462" s="3">
        <v>725</v>
      </c>
      <c r="K7462" s="3">
        <v>0</v>
      </c>
      <c r="M7462" s="3">
        <f t="shared" si="542"/>
        <v>-1.2349229255441945</v>
      </c>
      <c r="N7462" s="3">
        <f t="shared" si="542"/>
        <v>-0.43298686799725922</v>
      </c>
      <c r="O7462" s="3">
        <f t="shared" si="542"/>
        <v>-0.92719735405066372</v>
      </c>
      <c r="P7462" s="3">
        <f t="shared" si="542"/>
        <v>0.94559689103354394</v>
      </c>
      <c r="R7462" s="3">
        <f t="shared" si="543"/>
        <v>1.8659107515337625</v>
      </c>
      <c r="S7462" s="3">
        <f t="shared" si="544"/>
        <v>0.86598440790055509</v>
      </c>
      <c r="T7462" s="3">
        <f t="shared" si="545"/>
        <v>-2.0097991268493218</v>
      </c>
    </row>
    <row r="7463" spans="1:20" x14ac:dyDescent="0.25">
      <c r="A7463" s="12">
        <v>14970</v>
      </c>
      <c r="B7463" s="3">
        <v>0</v>
      </c>
      <c r="C7463" s="3">
        <v>61100</v>
      </c>
      <c r="D7463" s="3">
        <v>20.78</v>
      </c>
      <c r="E7463" s="3">
        <v>765</v>
      </c>
      <c r="K7463" s="3">
        <v>1</v>
      </c>
      <c r="M7463" s="3">
        <f t="shared" si="542"/>
        <v>-1.2349229255441945</v>
      </c>
      <c r="N7463" s="3">
        <f t="shared" si="542"/>
        <v>-0.2470879854913989</v>
      </c>
      <c r="O7463" s="3">
        <f t="shared" si="542"/>
        <v>0.31273789352320375</v>
      </c>
      <c r="P7463" s="3">
        <f t="shared" si="542"/>
        <v>2.2133654729454499</v>
      </c>
      <c r="R7463" s="3">
        <f t="shared" si="543"/>
        <v>1.9308561428163995</v>
      </c>
      <c r="S7463" s="3">
        <f t="shared" si="544"/>
        <v>0.87334415165689205</v>
      </c>
      <c r="T7463" s="3">
        <f t="shared" si="545"/>
        <v>-0.13542558357843948</v>
      </c>
    </row>
    <row r="7464" spans="1:20" x14ac:dyDescent="0.25">
      <c r="A7464" s="12">
        <v>14971</v>
      </c>
      <c r="B7464" s="3">
        <v>1</v>
      </c>
      <c r="C7464" s="3">
        <v>73769</v>
      </c>
      <c r="D7464" s="3">
        <v>11.13</v>
      </c>
      <c r="E7464" s="3">
        <v>670</v>
      </c>
      <c r="K7464" s="3">
        <v>1</v>
      </c>
      <c r="M7464" s="3">
        <f t="shared" si="542"/>
        <v>0.80965145449586262</v>
      </c>
      <c r="N7464" s="3">
        <f t="shared" si="542"/>
        <v>-1.390452584122619E-2</v>
      </c>
      <c r="O7464" s="3">
        <f t="shared" si="542"/>
        <v>-0.77304932417986527</v>
      </c>
      <c r="P7464" s="3">
        <f t="shared" si="542"/>
        <v>-0.79758490909532664</v>
      </c>
      <c r="R7464" s="3">
        <f t="shared" si="543"/>
        <v>1.4941305591318887</v>
      </c>
      <c r="S7464" s="3">
        <f t="shared" si="544"/>
        <v>0.81669743764402469</v>
      </c>
      <c r="T7464" s="3">
        <f t="shared" si="545"/>
        <v>-0.20248658607351491</v>
      </c>
    </row>
    <row r="7465" spans="1:20" x14ac:dyDescent="0.25">
      <c r="A7465" s="12">
        <v>14977</v>
      </c>
      <c r="B7465" s="3">
        <v>1</v>
      </c>
      <c r="C7465" s="3">
        <v>60000</v>
      </c>
      <c r="D7465" s="3">
        <v>26.72</v>
      </c>
      <c r="E7465" s="3">
        <v>675</v>
      </c>
      <c r="K7465" s="3">
        <v>1</v>
      </c>
      <c r="M7465" s="3">
        <f t="shared" si="542"/>
        <v>0.80965145449586262</v>
      </c>
      <c r="N7465" s="3">
        <f t="shared" si="542"/>
        <v>-0.26733439843758172</v>
      </c>
      <c r="O7465" s="3">
        <f t="shared" si="542"/>
        <v>0.98108774566374535</v>
      </c>
      <c r="P7465" s="3">
        <f t="shared" si="542"/>
        <v>-0.63911383635633834</v>
      </c>
      <c r="R7465" s="3">
        <f t="shared" si="543"/>
        <v>0.97485533663558266</v>
      </c>
      <c r="S7465" s="3">
        <f t="shared" si="544"/>
        <v>0.72608621082491798</v>
      </c>
      <c r="T7465" s="3">
        <f t="shared" si="545"/>
        <v>-0.32008652351456562</v>
      </c>
    </row>
    <row r="7466" spans="1:20" x14ac:dyDescent="0.25">
      <c r="A7466" s="12">
        <v>14980</v>
      </c>
      <c r="B7466" s="3">
        <v>1</v>
      </c>
      <c r="C7466" s="3">
        <v>70000</v>
      </c>
      <c r="D7466" s="3">
        <v>15.05</v>
      </c>
      <c r="E7466" s="3">
        <v>670</v>
      </c>
      <c r="K7466" s="3">
        <v>0</v>
      </c>
      <c r="M7466" s="3">
        <f t="shared" si="542"/>
        <v>0.80965145449586262</v>
      </c>
      <c r="N7466" s="3">
        <f t="shared" si="542"/>
        <v>-8.3276098926828926E-2</v>
      </c>
      <c r="O7466" s="3">
        <f t="shared" si="542"/>
        <v>-0.33198342849115747</v>
      </c>
      <c r="P7466" s="3">
        <f t="shared" si="542"/>
        <v>-0.79758490909532664</v>
      </c>
      <c r="R7466" s="3">
        <f t="shared" si="543"/>
        <v>1.3489018083650117</v>
      </c>
      <c r="S7466" s="3">
        <f t="shared" si="544"/>
        <v>0.7939500293122923</v>
      </c>
      <c r="T7466" s="3">
        <f t="shared" si="545"/>
        <v>-1.5796365634554732</v>
      </c>
    </row>
    <row r="7467" spans="1:20" x14ac:dyDescent="0.25">
      <c r="A7467" s="12">
        <v>14987</v>
      </c>
      <c r="B7467" s="3">
        <v>0</v>
      </c>
      <c r="C7467" s="3">
        <v>85000</v>
      </c>
      <c r="D7467" s="3">
        <v>24.51</v>
      </c>
      <c r="E7467" s="3">
        <v>680</v>
      </c>
      <c r="K7467" s="3">
        <v>1</v>
      </c>
      <c r="M7467" s="3">
        <f t="shared" si="542"/>
        <v>-1.2349229255441945</v>
      </c>
      <c r="N7467" s="3">
        <f t="shared" si="542"/>
        <v>0.19281135033930027</v>
      </c>
      <c r="O7467" s="3">
        <f t="shared" si="542"/>
        <v>0.73242559528822415</v>
      </c>
      <c r="P7467" s="3">
        <f t="shared" si="542"/>
        <v>-0.48064276361735014</v>
      </c>
      <c r="R7467" s="3">
        <f t="shared" si="543"/>
        <v>0.83135596372035092</v>
      </c>
      <c r="S7467" s="3">
        <f t="shared" si="544"/>
        <v>0.69664156486166984</v>
      </c>
      <c r="T7467" s="3">
        <f t="shared" si="545"/>
        <v>-0.3614842546395714</v>
      </c>
    </row>
    <row r="7468" spans="1:20" x14ac:dyDescent="0.25">
      <c r="A7468" s="12">
        <v>14990</v>
      </c>
      <c r="B7468" s="3">
        <v>1</v>
      </c>
      <c r="C7468" s="3">
        <v>120000</v>
      </c>
      <c r="D7468" s="3">
        <v>19.54</v>
      </c>
      <c r="E7468" s="3">
        <v>665</v>
      </c>
      <c r="K7468" s="3">
        <v>1</v>
      </c>
      <c r="M7468" s="3">
        <f t="shared" si="542"/>
        <v>0.80965145449586262</v>
      </c>
      <c r="N7468" s="3">
        <f t="shared" si="542"/>
        <v>0.83701539862693508</v>
      </c>
      <c r="O7468" s="3">
        <f t="shared" si="542"/>
        <v>0.17321704896861226</v>
      </c>
      <c r="P7468" s="3">
        <f t="shared" si="542"/>
        <v>-0.95605598183431484</v>
      </c>
      <c r="R7468" s="3">
        <f t="shared" si="543"/>
        <v>1.1586566898333859</v>
      </c>
      <c r="S7468" s="3">
        <f t="shared" si="544"/>
        <v>0.76108854270396831</v>
      </c>
      <c r="T7468" s="3">
        <f t="shared" si="545"/>
        <v>-0.27300557742350584</v>
      </c>
    </row>
    <row r="7469" spans="1:20" x14ac:dyDescent="0.25">
      <c r="A7469" s="12">
        <v>14991</v>
      </c>
      <c r="B7469" s="3">
        <v>1</v>
      </c>
      <c r="C7469" s="3">
        <v>75000</v>
      </c>
      <c r="D7469" s="3">
        <v>22.72</v>
      </c>
      <c r="E7469" s="3">
        <v>670</v>
      </c>
      <c r="K7469" s="3">
        <v>1</v>
      </c>
      <c r="M7469" s="3">
        <f t="shared" si="542"/>
        <v>0.80965145449586262</v>
      </c>
      <c r="N7469" s="3">
        <f t="shared" si="542"/>
        <v>8.7530508285474772E-3</v>
      </c>
      <c r="O7469" s="3">
        <f t="shared" si="542"/>
        <v>0.53102050516506394</v>
      </c>
      <c r="P7469" s="3">
        <f t="shared" si="542"/>
        <v>-0.79758490909532664</v>
      </c>
      <c r="R7469" s="3">
        <f t="shared" si="543"/>
        <v>1.0724087564142653</v>
      </c>
      <c r="S7469" s="3">
        <f t="shared" si="544"/>
        <v>0.74505472474174361</v>
      </c>
      <c r="T7469" s="3">
        <f t="shared" si="545"/>
        <v>-0.29429760727115351</v>
      </c>
    </row>
    <row r="7470" spans="1:20" x14ac:dyDescent="0.25">
      <c r="A7470" s="12">
        <v>15001</v>
      </c>
      <c r="B7470" s="3">
        <v>0</v>
      </c>
      <c r="C7470" s="3">
        <v>235000</v>
      </c>
      <c r="D7470" s="3">
        <v>21.81</v>
      </c>
      <c r="E7470" s="3">
        <v>695</v>
      </c>
      <c r="K7470" s="3">
        <v>0</v>
      </c>
      <c r="M7470" s="3">
        <f t="shared" si="542"/>
        <v>-1.2349229255441945</v>
      </c>
      <c r="N7470" s="3">
        <f t="shared" si="542"/>
        <v>2.9536858430005926</v>
      </c>
      <c r="O7470" s="3">
        <f t="shared" si="542"/>
        <v>0.42863020795161394</v>
      </c>
      <c r="P7470" s="3">
        <f t="shared" si="542"/>
        <v>-5.2295454003854587E-3</v>
      </c>
      <c r="R7470" s="3">
        <f t="shared" si="543"/>
        <v>1.195353540650218</v>
      </c>
      <c r="S7470" s="3">
        <f t="shared" si="544"/>
        <v>0.76769717310018271</v>
      </c>
      <c r="T7470" s="3">
        <f t="shared" si="545"/>
        <v>-1.4597134701028165</v>
      </c>
    </row>
    <row r="7471" spans="1:20" x14ac:dyDescent="0.25">
      <c r="A7471" s="12">
        <v>15002</v>
      </c>
      <c r="B7471" s="3">
        <v>0</v>
      </c>
      <c r="C7471" s="3">
        <v>40000</v>
      </c>
      <c r="D7471" s="3">
        <v>21.12</v>
      </c>
      <c r="E7471" s="3">
        <v>665</v>
      </c>
      <c r="K7471" s="3">
        <v>1</v>
      </c>
      <c r="M7471" s="3">
        <f t="shared" si="542"/>
        <v>-1.2349229255441945</v>
      </c>
      <c r="N7471" s="3">
        <f t="shared" si="542"/>
        <v>-0.63545099745908729</v>
      </c>
      <c r="O7471" s="3">
        <f t="shared" si="542"/>
        <v>0.35099360896559162</v>
      </c>
      <c r="P7471" s="3">
        <f t="shared" si="542"/>
        <v>-0.95605598183431484</v>
      </c>
      <c r="R7471" s="3">
        <f t="shared" si="543"/>
        <v>0.75440354991012404</v>
      </c>
      <c r="S7471" s="3">
        <f t="shared" si="544"/>
        <v>0.68013745262840652</v>
      </c>
      <c r="T7471" s="3">
        <f t="shared" si="545"/>
        <v>-0.38546036502051251</v>
      </c>
    </row>
    <row r="7472" spans="1:20" x14ac:dyDescent="0.25">
      <c r="A7472" s="12">
        <v>15005</v>
      </c>
      <c r="B7472" s="3">
        <v>1</v>
      </c>
      <c r="C7472" s="3">
        <v>123000</v>
      </c>
      <c r="D7472" s="3">
        <v>24.25</v>
      </c>
      <c r="E7472" s="3">
        <v>700</v>
      </c>
      <c r="K7472" s="3">
        <v>1</v>
      </c>
      <c r="M7472" s="3">
        <f t="shared" si="542"/>
        <v>0.80965145449586262</v>
      </c>
      <c r="N7472" s="3">
        <f t="shared" si="542"/>
        <v>0.89223288848016091</v>
      </c>
      <c r="O7472" s="3">
        <f t="shared" si="542"/>
        <v>0.70317122465580972</v>
      </c>
      <c r="P7472" s="3">
        <f t="shared" si="542"/>
        <v>0.15324152733860277</v>
      </c>
      <c r="R7472" s="3">
        <f t="shared" si="543"/>
        <v>1.3916694040877704</v>
      </c>
      <c r="S7472" s="3">
        <f t="shared" si="544"/>
        <v>0.8008586202714002</v>
      </c>
      <c r="T7472" s="3">
        <f t="shared" si="545"/>
        <v>-0.22207085152315878</v>
      </c>
    </row>
    <row r="7473" spans="1:20" x14ac:dyDescent="0.25">
      <c r="A7473" s="12">
        <v>15006</v>
      </c>
      <c r="B7473" s="3">
        <v>0</v>
      </c>
      <c r="C7473" s="3">
        <v>120000</v>
      </c>
      <c r="D7473" s="3">
        <v>10.09</v>
      </c>
      <c r="E7473" s="3">
        <v>660</v>
      </c>
      <c r="K7473" s="3">
        <v>1</v>
      </c>
      <c r="M7473" s="3">
        <f t="shared" si="542"/>
        <v>-1.2349229255441945</v>
      </c>
      <c r="N7473" s="3">
        <f t="shared" si="542"/>
        <v>0.83701539862693508</v>
      </c>
      <c r="O7473" s="3">
        <f t="shared" si="542"/>
        <v>-0.89006680670952254</v>
      </c>
      <c r="P7473" s="3">
        <f t="shared" si="542"/>
        <v>-1.114527054573303</v>
      </c>
      <c r="R7473" s="3">
        <f t="shared" si="543"/>
        <v>1.1484867318803509</v>
      </c>
      <c r="S7473" s="3">
        <f t="shared" si="544"/>
        <v>0.75923440381029816</v>
      </c>
      <c r="T7473" s="3">
        <f t="shared" si="545"/>
        <v>-0.27544471684078886</v>
      </c>
    </row>
    <row r="7474" spans="1:20" x14ac:dyDescent="0.25">
      <c r="A7474" s="12">
        <v>15009</v>
      </c>
      <c r="B7474" s="3">
        <v>1</v>
      </c>
      <c r="C7474" s="3">
        <v>80000</v>
      </c>
      <c r="D7474" s="3">
        <v>12.35</v>
      </c>
      <c r="E7474" s="3">
        <v>690</v>
      </c>
      <c r="K7474" s="3">
        <v>1</v>
      </c>
      <c r="M7474" s="3">
        <f t="shared" si="542"/>
        <v>0.80965145449586262</v>
      </c>
      <c r="N7474" s="3">
        <f t="shared" si="542"/>
        <v>0.10078220058392387</v>
      </c>
      <c r="O7474" s="3">
        <f t="shared" si="542"/>
        <v>-0.63577881582776752</v>
      </c>
      <c r="P7474" s="3">
        <f t="shared" si="542"/>
        <v>-0.1637006181393737</v>
      </c>
      <c r="R7474" s="3">
        <f t="shared" si="543"/>
        <v>1.6837161147603417</v>
      </c>
      <c r="S7474" s="3">
        <f t="shared" si="544"/>
        <v>0.84339597915550868</v>
      </c>
      <c r="T7474" s="3">
        <f t="shared" si="545"/>
        <v>-0.17031870510396246</v>
      </c>
    </row>
    <row r="7475" spans="1:20" x14ac:dyDescent="0.25">
      <c r="A7475" s="12">
        <v>15011</v>
      </c>
      <c r="B7475" s="3">
        <v>1</v>
      </c>
      <c r="C7475" s="3">
        <v>122400</v>
      </c>
      <c r="D7475" s="3">
        <v>20.49</v>
      </c>
      <c r="E7475" s="3">
        <v>710</v>
      </c>
      <c r="K7475" s="3">
        <v>1</v>
      </c>
      <c r="M7475" s="3">
        <f t="shared" si="542"/>
        <v>0.80965145449586262</v>
      </c>
      <c r="N7475" s="3">
        <f t="shared" si="542"/>
        <v>0.88118939050951572</v>
      </c>
      <c r="O7475" s="3">
        <f t="shared" si="542"/>
        <v>0.28010801858704903</v>
      </c>
      <c r="P7475" s="3">
        <f t="shared" si="542"/>
        <v>0.47018367281657925</v>
      </c>
      <c r="R7475" s="3">
        <f t="shared" si="543"/>
        <v>1.6434577683516494</v>
      </c>
      <c r="S7475" s="3">
        <f t="shared" si="544"/>
        <v>0.8380048875776307</v>
      </c>
      <c r="T7475" s="3">
        <f t="shared" si="545"/>
        <v>-0.17673134608552235</v>
      </c>
    </row>
    <row r="7476" spans="1:20" x14ac:dyDescent="0.25">
      <c r="A7476" s="12">
        <v>15013</v>
      </c>
      <c r="B7476" s="3">
        <v>1</v>
      </c>
      <c r="C7476" s="3">
        <v>110000</v>
      </c>
      <c r="D7476" s="3">
        <v>15.09</v>
      </c>
      <c r="E7476" s="3">
        <v>735</v>
      </c>
      <c r="K7476" s="3">
        <v>1</v>
      </c>
      <c r="M7476" s="3">
        <f t="shared" si="542"/>
        <v>0.80965145449586262</v>
      </c>
      <c r="N7476" s="3">
        <f t="shared" si="542"/>
        <v>0.65295709911618227</v>
      </c>
      <c r="O7476" s="3">
        <f t="shared" si="542"/>
        <v>-0.32748275608617072</v>
      </c>
      <c r="P7476" s="3">
        <f t="shared" si="542"/>
        <v>1.2625390365115203</v>
      </c>
      <c r="R7476" s="3">
        <f t="shared" si="543"/>
        <v>2.1203659408294189</v>
      </c>
      <c r="S7476" s="3">
        <f t="shared" si="544"/>
        <v>0.89286693882426271</v>
      </c>
      <c r="T7476" s="3">
        <f t="shared" si="545"/>
        <v>-0.11331771388401522</v>
      </c>
    </row>
    <row r="7477" spans="1:20" x14ac:dyDescent="0.25">
      <c r="A7477" s="12">
        <v>15014</v>
      </c>
      <c r="B7477" s="3">
        <v>1</v>
      </c>
      <c r="C7477" s="3">
        <v>53000</v>
      </c>
      <c r="D7477" s="3">
        <v>22.42</v>
      </c>
      <c r="E7477" s="3">
        <v>740</v>
      </c>
      <c r="K7477" s="3">
        <v>1</v>
      </c>
      <c r="M7477" s="3">
        <f t="shared" si="542"/>
        <v>0.80965145449586262</v>
      </c>
      <c r="N7477" s="3">
        <f t="shared" si="542"/>
        <v>-0.3961752080951087</v>
      </c>
      <c r="O7477" s="3">
        <f t="shared" si="542"/>
        <v>0.4972654621276632</v>
      </c>
      <c r="P7477" s="3">
        <f t="shared" si="542"/>
        <v>1.4210101092505085</v>
      </c>
      <c r="R7477" s="3">
        <f t="shared" si="543"/>
        <v>1.8754059242573411</v>
      </c>
      <c r="S7477" s="3">
        <f t="shared" si="544"/>
        <v>0.86708254970730336</v>
      </c>
      <c r="T7477" s="3">
        <f t="shared" si="545"/>
        <v>-0.14262109369219678</v>
      </c>
    </row>
    <row r="7478" spans="1:20" x14ac:dyDescent="0.25">
      <c r="A7478" s="12">
        <v>15015</v>
      </c>
      <c r="B7478" s="3">
        <v>1</v>
      </c>
      <c r="C7478" s="3">
        <v>70000</v>
      </c>
      <c r="D7478" s="3">
        <v>29.09</v>
      </c>
      <c r="E7478" s="3">
        <v>690</v>
      </c>
      <c r="K7478" s="3">
        <v>1</v>
      </c>
      <c r="M7478" s="3">
        <f t="shared" si="542"/>
        <v>0.80965145449586262</v>
      </c>
      <c r="N7478" s="3">
        <f t="shared" si="542"/>
        <v>-8.3276098926828926E-2</v>
      </c>
      <c r="O7478" s="3">
        <f t="shared" si="542"/>
        <v>1.2477525856592142</v>
      </c>
      <c r="P7478" s="3">
        <f t="shared" si="542"/>
        <v>-0.1637006181393737</v>
      </c>
      <c r="R7478" s="3">
        <f t="shared" si="543"/>
        <v>1.0673061426205752</v>
      </c>
      <c r="S7478" s="3">
        <f t="shared" si="544"/>
        <v>0.74408428117270198</v>
      </c>
      <c r="T7478" s="3">
        <f t="shared" si="545"/>
        <v>-0.2956009694187649</v>
      </c>
    </row>
    <row r="7479" spans="1:20" x14ac:dyDescent="0.25">
      <c r="A7479" s="12">
        <v>15017</v>
      </c>
      <c r="B7479" s="3">
        <v>1</v>
      </c>
      <c r="C7479" s="3">
        <v>60000</v>
      </c>
      <c r="D7479" s="3">
        <v>17.100000000000001</v>
      </c>
      <c r="E7479" s="3">
        <v>660</v>
      </c>
      <c r="K7479" s="3">
        <v>1</v>
      </c>
      <c r="M7479" s="3">
        <f t="shared" si="542"/>
        <v>0.80965145449586262</v>
      </c>
      <c r="N7479" s="3">
        <f t="shared" si="542"/>
        <v>-0.26733439843758172</v>
      </c>
      <c r="O7479" s="3">
        <f t="shared" si="542"/>
        <v>-0.10132396773558314</v>
      </c>
      <c r="P7479" s="3">
        <f t="shared" si="542"/>
        <v>-1.114527054573303</v>
      </c>
      <c r="R7479" s="3">
        <f t="shared" si="543"/>
        <v>1.1528803144601958</v>
      </c>
      <c r="S7479" s="3">
        <f t="shared" si="544"/>
        <v>0.76003662483250289</v>
      </c>
      <c r="T7479" s="3">
        <f t="shared" si="545"/>
        <v>-0.27438865629380571</v>
      </c>
    </row>
    <row r="7480" spans="1:20" x14ac:dyDescent="0.25">
      <c r="A7480" s="12">
        <v>15019</v>
      </c>
      <c r="B7480" s="3">
        <v>1</v>
      </c>
      <c r="C7480" s="3">
        <v>56000</v>
      </c>
      <c r="D7480" s="3">
        <v>22.89</v>
      </c>
      <c r="E7480" s="3">
        <v>665</v>
      </c>
      <c r="K7480" s="3">
        <v>1</v>
      </c>
      <c r="M7480" s="3">
        <f t="shared" si="542"/>
        <v>0.80965145449586262</v>
      </c>
      <c r="N7480" s="3">
        <f t="shared" si="542"/>
        <v>-0.34095771824188281</v>
      </c>
      <c r="O7480" s="3">
        <f t="shared" si="542"/>
        <v>0.55014836288625812</v>
      </c>
      <c r="P7480" s="3">
        <f t="shared" si="542"/>
        <v>-0.95605598183431484</v>
      </c>
      <c r="R7480" s="3">
        <f t="shared" si="543"/>
        <v>0.99689163210453313</v>
      </c>
      <c r="S7480" s="3">
        <f t="shared" si="544"/>
        <v>0.73044699765460164</v>
      </c>
      <c r="T7480" s="3">
        <f t="shared" si="545"/>
        <v>-0.31409860668024975</v>
      </c>
    </row>
    <row r="7481" spans="1:20" x14ac:dyDescent="0.25">
      <c r="A7481" s="12">
        <v>15020</v>
      </c>
      <c r="B7481" s="3">
        <v>0</v>
      </c>
      <c r="C7481" s="3">
        <v>36000</v>
      </c>
      <c r="D7481" s="3">
        <v>15.23</v>
      </c>
      <c r="E7481" s="3">
        <v>680</v>
      </c>
      <c r="K7481" s="3">
        <v>1</v>
      </c>
      <c r="M7481" s="3">
        <f t="shared" si="542"/>
        <v>-1.2349229255441945</v>
      </c>
      <c r="N7481" s="3">
        <f t="shared" si="542"/>
        <v>-0.70907431726338843</v>
      </c>
      <c r="O7481" s="3">
        <f t="shared" si="542"/>
        <v>-0.31173040266871682</v>
      </c>
      <c r="P7481" s="3">
        <f t="shared" si="542"/>
        <v>-0.48064276361735014</v>
      </c>
      <c r="R7481" s="3">
        <f t="shared" si="543"/>
        <v>1.1392787124244985</v>
      </c>
      <c r="S7481" s="3">
        <f t="shared" si="544"/>
        <v>0.75754718512438601</v>
      </c>
      <c r="T7481" s="3">
        <f t="shared" si="545"/>
        <v>-0.2776694529453424</v>
      </c>
    </row>
    <row r="7482" spans="1:20" x14ac:dyDescent="0.25">
      <c r="A7482" s="12">
        <v>15022</v>
      </c>
      <c r="B7482" s="3">
        <v>1</v>
      </c>
      <c r="C7482" s="3">
        <v>50000</v>
      </c>
      <c r="D7482" s="3">
        <v>3.86</v>
      </c>
      <c r="E7482" s="3">
        <v>670</v>
      </c>
      <c r="K7482" s="3">
        <v>1</v>
      </c>
      <c r="M7482" s="3">
        <f t="shared" si="542"/>
        <v>0.80965145449586262</v>
      </c>
      <c r="N7482" s="3">
        <f t="shared" si="542"/>
        <v>-0.45139269794833453</v>
      </c>
      <c r="O7482" s="3">
        <f t="shared" si="542"/>
        <v>-1.591046533786219</v>
      </c>
      <c r="P7482" s="3">
        <f t="shared" si="542"/>
        <v>-0.79758490909532664</v>
      </c>
      <c r="R7482" s="3">
        <f t="shared" si="543"/>
        <v>1.7444148664783421</v>
      </c>
      <c r="S7482" s="3">
        <f t="shared" si="544"/>
        <v>0.85124696777879738</v>
      </c>
      <c r="T7482" s="3">
        <f t="shared" si="545"/>
        <v>-0.16105298360546708</v>
      </c>
    </row>
    <row r="7483" spans="1:20" x14ac:dyDescent="0.25">
      <c r="A7483" s="12">
        <v>15023</v>
      </c>
      <c r="B7483" s="3">
        <v>1</v>
      </c>
      <c r="C7483" s="3">
        <v>43500</v>
      </c>
      <c r="D7483" s="3">
        <v>14.21</v>
      </c>
      <c r="E7483" s="3">
        <v>695</v>
      </c>
      <c r="K7483" s="3">
        <v>1</v>
      </c>
      <c r="M7483" s="3">
        <f t="shared" si="542"/>
        <v>0.80965145449586262</v>
      </c>
      <c r="N7483" s="3">
        <f t="shared" si="542"/>
        <v>-0.57103059263032385</v>
      </c>
      <c r="O7483" s="3">
        <f t="shared" si="542"/>
        <v>-0.42649754899588055</v>
      </c>
      <c r="P7483" s="3">
        <f t="shared" si="542"/>
        <v>-5.2295454003854587E-3</v>
      </c>
      <c r="R7483" s="3">
        <f t="shared" si="543"/>
        <v>1.6508513850410509</v>
      </c>
      <c r="S7483" s="3">
        <f t="shared" si="544"/>
        <v>0.83900608434590507</v>
      </c>
      <c r="T7483" s="3">
        <f t="shared" si="545"/>
        <v>-0.17553732063907435</v>
      </c>
    </row>
    <row r="7484" spans="1:20" x14ac:dyDescent="0.25">
      <c r="A7484" s="12">
        <v>15024</v>
      </c>
      <c r="B7484" s="3">
        <v>1</v>
      </c>
      <c r="C7484" s="3">
        <v>40900</v>
      </c>
      <c r="D7484" s="3">
        <v>21.77</v>
      </c>
      <c r="E7484" s="3">
        <v>705</v>
      </c>
      <c r="K7484" s="3">
        <v>1</v>
      </c>
      <c r="M7484" s="3">
        <f t="shared" si="542"/>
        <v>0.80965145449586262</v>
      </c>
      <c r="N7484" s="3">
        <f t="shared" si="542"/>
        <v>-0.61888575050311956</v>
      </c>
      <c r="O7484" s="3">
        <f t="shared" si="542"/>
        <v>0.42412953554662719</v>
      </c>
      <c r="P7484" s="3">
        <f t="shared" si="542"/>
        <v>0.311712600077591</v>
      </c>
      <c r="R7484" s="3">
        <f t="shared" si="543"/>
        <v>1.488758455681187</v>
      </c>
      <c r="S7484" s="3">
        <f t="shared" si="544"/>
        <v>0.81589185044215351</v>
      </c>
      <c r="T7484" s="3">
        <f t="shared" si="545"/>
        <v>-0.20347346902458244</v>
      </c>
    </row>
    <row r="7485" spans="1:20" x14ac:dyDescent="0.25">
      <c r="A7485" s="12">
        <v>15025</v>
      </c>
      <c r="B7485" s="3">
        <v>1</v>
      </c>
      <c r="C7485" s="3">
        <v>106000</v>
      </c>
      <c r="D7485" s="3">
        <v>7.44</v>
      </c>
      <c r="E7485" s="3">
        <v>665</v>
      </c>
      <c r="K7485" s="3">
        <v>1</v>
      </c>
      <c r="M7485" s="3">
        <f t="shared" si="542"/>
        <v>0.80965145449586262</v>
      </c>
      <c r="N7485" s="3">
        <f t="shared" si="542"/>
        <v>0.57933377931188113</v>
      </c>
      <c r="O7485" s="3">
        <f t="shared" si="542"/>
        <v>-1.1882363535398988</v>
      </c>
      <c r="P7485" s="3">
        <f t="shared" si="542"/>
        <v>-0.95605598183431484</v>
      </c>
      <c r="R7485" s="3">
        <f t="shared" si="543"/>
        <v>1.5910586315248136</v>
      </c>
      <c r="S7485" s="3">
        <f t="shared" si="544"/>
        <v>0.83076499297758155</v>
      </c>
      <c r="T7485" s="3">
        <f t="shared" si="545"/>
        <v>-0.18540832438987678</v>
      </c>
    </row>
    <row r="7486" spans="1:20" x14ac:dyDescent="0.25">
      <c r="A7486" s="12">
        <v>15028</v>
      </c>
      <c r="B7486" s="3">
        <v>1</v>
      </c>
      <c r="C7486" s="3">
        <v>98400</v>
      </c>
      <c r="D7486" s="3">
        <v>12.93</v>
      </c>
      <c r="E7486" s="3">
        <v>755</v>
      </c>
      <c r="K7486" s="3">
        <v>1</v>
      </c>
      <c r="M7486" s="3">
        <f t="shared" si="542"/>
        <v>0.80965145449586262</v>
      </c>
      <c r="N7486" s="3">
        <f t="shared" si="542"/>
        <v>0.43944947168370901</v>
      </c>
      <c r="O7486" s="3">
        <f t="shared" si="542"/>
        <v>-0.57051906595545876</v>
      </c>
      <c r="P7486" s="3">
        <f t="shared" si="542"/>
        <v>1.8964233274674733</v>
      </c>
      <c r="R7486" s="3">
        <f t="shared" si="543"/>
        <v>2.4221142957715562</v>
      </c>
      <c r="S7486" s="3">
        <f t="shared" si="544"/>
        <v>0.91849815933103196</v>
      </c>
      <c r="T7486" s="3">
        <f t="shared" si="545"/>
        <v>-8.5015378323486254E-2</v>
      </c>
    </row>
    <row r="7487" spans="1:20" x14ac:dyDescent="0.25">
      <c r="A7487" s="12">
        <v>15029</v>
      </c>
      <c r="B7487" s="3">
        <v>0</v>
      </c>
      <c r="C7487" s="3">
        <v>79000</v>
      </c>
      <c r="D7487" s="3">
        <v>20.46</v>
      </c>
      <c r="E7487" s="3">
        <v>690</v>
      </c>
      <c r="K7487" s="3">
        <v>1</v>
      </c>
      <c r="M7487" s="3">
        <f t="shared" si="542"/>
        <v>-1.2349229255441945</v>
      </c>
      <c r="N7487" s="3">
        <f t="shared" si="542"/>
        <v>8.2376370632848597E-2</v>
      </c>
      <c r="O7487" s="3">
        <f t="shared" si="542"/>
        <v>0.27673251428330919</v>
      </c>
      <c r="P7487" s="3">
        <f t="shared" si="542"/>
        <v>-0.1637006181393737</v>
      </c>
      <c r="R7487" s="3">
        <f t="shared" si="543"/>
        <v>1.09037015097871</v>
      </c>
      <c r="S7487" s="3">
        <f t="shared" si="544"/>
        <v>0.7484514170413713</v>
      </c>
      <c r="T7487" s="3">
        <f t="shared" si="545"/>
        <v>-0.28974898432136681</v>
      </c>
    </row>
    <row r="7488" spans="1:20" x14ac:dyDescent="0.25">
      <c r="A7488" s="12">
        <v>15030</v>
      </c>
      <c r="B7488" s="3">
        <v>0</v>
      </c>
      <c r="C7488" s="3">
        <v>43000</v>
      </c>
      <c r="D7488" s="3">
        <v>25.37</v>
      </c>
      <c r="E7488" s="3">
        <v>735</v>
      </c>
      <c r="K7488" s="3">
        <v>1</v>
      </c>
      <c r="M7488" s="3">
        <f t="shared" si="542"/>
        <v>-1.2349229255441945</v>
      </c>
      <c r="N7488" s="3">
        <f t="shared" si="542"/>
        <v>-0.58023350760586145</v>
      </c>
      <c r="O7488" s="3">
        <f t="shared" si="542"/>
        <v>0.8291900519954406</v>
      </c>
      <c r="P7488" s="3">
        <f t="shared" si="542"/>
        <v>1.2625390365115203</v>
      </c>
      <c r="R7488" s="3">
        <f t="shared" si="543"/>
        <v>1.4070298273945603</v>
      </c>
      <c r="S7488" s="3">
        <f t="shared" si="544"/>
        <v>0.80329704673133862</v>
      </c>
      <c r="T7488" s="3">
        <f t="shared" si="545"/>
        <v>-0.21903071222972004</v>
      </c>
    </row>
    <row r="7489" spans="1:20" x14ac:dyDescent="0.25">
      <c r="A7489" s="12">
        <v>15033</v>
      </c>
      <c r="B7489" s="3">
        <v>1</v>
      </c>
      <c r="C7489" s="3">
        <v>35000</v>
      </c>
      <c r="D7489" s="3">
        <v>13.51</v>
      </c>
      <c r="E7489" s="3">
        <v>700</v>
      </c>
      <c r="K7489" s="3">
        <v>1</v>
      </c>
      <c r="M7489" s="3">
        <f t="shared" si="542"/>
        <v>0.80965145449586262</v>
      </c>
      <c r="N7489" s="3">
        <f t="shared" si="542"/>
        <v>-0.72748014721446375</v>
      </c>
      <c r="O7489" s="3">
        <f t="shared" si="542"/>
        <v>-0.50525931608314989</v>
      </c>
      <c r="P7489" s="3">
        <f t="shared" si="542"/>
        <v>0.15324152733860277</v>
      </c>
      <c r="R7489" s="3">
        <f t="shared" si="543"/>
        <v>1.7286515685369128</v>
      </c>
      <c r="S7489" s="3">
        <f t="shared" si="544"/>
        <v>0.84923985981324046</v>
      </c>
      <c r="T7489" s="3">
        <f t="shared" si="545"/>
        <v>-0.16341361217965134</v>
      </c>
    </row>
    <row r="7490" spans="1:20" x14ac:dyDescent="0.25">
      <c r="A7490" s="12">
        <v>15036</v>
      </c>
      <c r="B7490" s="3">
        <v>1</v>
      </c>
      <c r="C7490" s="3">
        <v>74000</v>
      </c>
      <c r="D7490" s="3">
        <v>1.38</v>
      </c>
      <c r="E7490" s="3">
        <v>785</v>
      </c>
      <c r="K7490" s="3">
        <v>1</v>
      </c>
      <c r="M7490" s="3">
        <f t="shared" si="542"/>
        <v>0.80965145449586262</v>
      </c>
      <c r="N7490" s="3">
        <f t="shared" si="542"/>
        <v>-9.6527791225278024E-3</v>
      </c>
      <c r="O7490" s="3">
        <f t="shared" si="542"/>
        <v>-1.8700882228954014</v>
      </c>
      <c r="P7490" s="3">
        <f t="shared" si="542"/>
        <v>2.8472497639014027</v>
      </c>
      <c r="R7490" s="3">
        <f t="shared" si="543"/>
        <v>3.1733204402977222</v>
      </c>
      <c r="S7490" s="3">
        <f t="shared" si="544"/>
        <v>0.95981784153773164</v>
      </c>
      <c r="T7490" s="3">
        <f t="shared" si="545"/>
        <v>-4.1011760922956234E-2</v>
      </c>
    </row>
    <row r="7491" spans="1:20" x14ac:dyDescent="0.25">
      <c r="A7491" s="12">
        <v>15037</v>
      </c>
      <c r="B7491" s="3">
        <v>1</v>
      </c>
      <c r="C7491" s="3">
        <v>120000</v>
      </c>
      <c r="D7491" s="3">
        <v>7.97</v>
      </c>
      <c r="E7491" s="3">
        <v>730</v>
      </c>
      <c r="K7491" s="3">
        <v>1</v>
      </c>
      <c r="M7491" s="3">
        <f t="shared" si="542"/>
        <v>0.80965145449586262</v>
      </c>
      <c r="N7491" s="3">
        <f t="shared" si="542"/>
        <v>0.83701539862693508</v>
      </c>
      <c r="O7491" s="3">
        <f t="shared" si="542"/>
        <v>-1.1286024441738238</v>
      </c>
      <c r="P7491" s="3">
        <f t="shared" si="542"/>
        <v>1.1040679637725321</v>
      </c>
      <c r="R7491" s="3">
        <f t="shared" si="543"/>
        <v>2.3285535551402781</v>
      </c>
      <c r="S7491" s="3">
        <f t="shared" si="544"/>
        <v>0.91121438499110274</v>
      </c>
      <c r="T7491" s="3">
        <f t="shared" si="545"/>
        <v>-9.2977080109088964E-2</v>
      </c>
    </row>
    <row r="7492" spans="1:20" x14ac:dyDescent="0.25">
      <c r="A7492" s="12">
        <v>15038</v>
      </c>
      <c r="B7492" s="3">
        <v>1</v>
      </c>
      <c r="C7492" s="3">
        <v>50000</v>
      </c>
      <c r="D7492" s="3">
        <v>30.84</v>
      </c>
      <c r="E7492" s="3">
        <v>690</v>
      </c>
      <c r="K7492" s="3">
        <v>1</v>
      </c>
      <c r="M7492" s="3">
        <f t="shared" si="542"/>
        <v>0.80965145449586262</v>
      </c>
      <c r="N7492" s="3">
        <f t="shared" si="542"/>
        <v>-0.45139269794833453</v>
      </c>
      <c r="O7492" s="3">
        <f t="shared" si="542"/>
        <v>1.4446570033773873</v>
      </c>
      <c r="P7492" s="3">
        <f t="shared" si="542"/>
        <v>-0.1637006181393737</v>
      </c>
      <c r="R7492" s="3">
        <f t="shared" si="543"/>
        <v>0.99112390073471923</v>
      </c>
      <c r="S7492" s="3">
        <f t="shared" si="544"/>
        <v>0.7293098566229026</v>
      </c>
      <c r="T7492" s="3">
        <f t="shared" si="545"/>
        <v>-0.31565659390036027</v>
      </c>
    </row>
    <row r="7493" spans="1:20" x14ac:dyDescent="0.25">
      <c r="A7493" s="12">
        <v>15041</v>
      </c>
      <c r="B7493" s="3">
        <v>1</v>
      </c>
      <c r="C7493" s="3">
        <v>200000</v>
      </c>
      <c r="D7493" s="3">
        <v>12.02</v>
      </c>
      <c r="E7493" s="3">
        <v>740</v>
      </c>
      <c r="K7493" s="3">
        <v>1</v>
      </c>
      <c r="M7493" s="3">
        <f t="shared" si="542"/>
        <v>0.80965145449586262</v>
      </c>
      <c r="N7493" s="3">
        <f t="shared" si="542"/>
        <v>2.3094817947129576</v>
      </c>
      <c r="O7493" s="3">
        <f t="shared" si="542"/>
        <v>-0.6729093631689087</v>
      </c>
      <c r="P7493" s="3">
        <f t="shared" si="542"/>
        <v>1.4210101092505085</v>
      </c>
      <c r="R7493" s="3">
        <f t="shared" si="543"/>
        <v>2.3455811303836072</v>
      </c>
      <c r="S7493" s="3">
        <f t="shared" si="544"/>
        <v>0.91258235077996908</v>
      </c>
      <c r="T7493" s="3">
        <f t="shared" si="545"/>
        <v>-9.1476950167441715E-2</v>
      </c>
    </row>
    <row r="7494" spans="1:20" x14ac:dyDescent="0.25">
      <c r="A7494" s="12">
        <v>15043</v>
      </c>
      <c r="B7494" s="3">
        <v>1</v>
      </c>
      <c r="C7494" s="3">
        <v>78000</v>
      </c>
      <c r="D7494" s="3">
        <v>10.96</v>
      </c>
      <c r="E7494" s="3">
        <v>720</v>
      </c>
      <c r="K7494" s="3">
        <v>1</v>
      </c>
      <c r="M7494" s="3">
        <f t="shared" si="542"/>
        <v>0.80965145449586262</v>
      </c>
      <c r="N7494" s="3">
        <f t="shared" si="542"/>
        <v>6.3970540681773311E-2</v>
      </c>
      <c r="O7494" s="3">
        <f t="shared" si="542"/>
        <v>-0.79217718190105924</v>
      </c>
      <c r="P7494" s="3">
        <f t="shared" si="542"/>
        <v>0.78712581829455575</v>
      </c>
      <c r="R7494" s="3">
        <f t="shared" si="543"/>
        <v>2.0784421170309586</v>
      </c>
      <c r="S7494" s="3">
        <f t="shared" si="544"/>
        <v>0.88879014191030348</v>
      </c>
      <c r="T7494" s="3">
        <f t="shared" si="545"/>
        <v>-0.11789413217828211</v>
      </c>
    </row>
    <row r="7495" spans="1:20" x14ac:dyDescent="0.25">
      <c r="A7495" s="12">
        <v>15049</v>
      </c>
      <c r="B7495" s="3">
        <v>1</v>
      </c>
      <c r="C7495" s="3">
        <v>86000</v>
      </c>
      <c r="D7495" s="3">
        <v>9.4499999999999993</v>
      </c>
      <c r="E7495" s="3">
        <v>700</v>
      </c>
      <c r="K7495" s="3">
        <v>0</v>
      </c>
      <c r="M7495" s="3">
        <f t="shared" si="542"/>
        <v>0.80965145449586262</v>
      </c>
      <c r="N7495" s="3">
        <f t="shared" si="542"/>
        <v>0.21121718029037556</v>
      </c>
      <c r="O7495" s="3">
        <f t="shared" si="542"/>
        <v>-0.96207756518931165</v>
      </c>
      <c r="P7495" s="3">
        <f t="shared" si="542"/>
        <v>0.15324152733860277</v>
      </c>
      <c r="R7495" s="3">
        <f t="shared" si="543"/>
        <v>1.9082441556511256</v>
      </c>
      <c r="S7495" s="3">
        <f t="shared" si="544"/>
        <v>0.87082175934733563</v>
      </c>
      <c r="T7495" s="3">
        <f t="shared" si="545"/>
        <v>-2.0465621178182527</v>
      </c>
    </row>
    <row r="7496" spans="1:20" x14ac:dyDescent="0.25">
      <c r="A7496" s="12">
        <v>15050</v>
      </c>
      <c r="B7496" s="3">
        <v>1</v>
      </c>
      <c r="C7496" s="3">
        <v>68000</v>
      </c>
      <c r="D7496" s="3">
        <v>18.170000000000002</v>
      </c>
      <c r="E7496" s="3">
        <v>690</v>
      </c>
      <c r="K7496" s="3">
        <v>1</v>
      </c>
      <c r="M7496" s="3">
        <f t="shared" si="542"/>
        <v>0.80965145449586262</v>
      </c>
      <c r="N7496" s="3">
        <f t="shared" si="542"/>
        <v>-0.12008775882897949</v>
      </c>
      <c r="O7496" s="3">
        <f t="shared" si="542"/>
        <v>1.9069019097814173E-2</v>
      </c>
      <c r="P7496" s="3">
        <f t="shared" si="542"/>
        <v>-0.1637006181393737</v>
      </c>
      <c r="R7496" s="3">
        <f t="shared" si="543"/>
        <v>1.464128363060349</v>
      </c>
      <c r="S7496" s="3">
        <f t="shared" si="544"/>
        <v>0.81216328521540071</v>
      </c>
      <c r="T7496" s="3">
        <f t="shared" si="545"/>
        <v>-0.20805386886962693</v>
      </c>
    </row>
    <row r="7497" spans="1:20" x14ac:dyDescent="0.25">
      <c r="A7497" s="12">
        <v>15051</v>
      </c>
      <c r="B7497" s="3">
        <v>1</v>
      </c>
      <c r="C7497" s="3">
        <v>100000</v>
      </c>
      <c r="D7497" s="3">
        <v>12.88</v>
      </c>
      <c r="E7497" s="3">
        <v>685</v>
      </c>
      <c r="K7497" s="3">
        <v>0</v>
      </c>
      <c r="M7497" s="3">
        <f t="shared" si="542"/>
        <v>0.80965145449586262</v>
      </c>
      <c r="N7497" s="3">
        <f t="shared" si="542"/>
        <v>0.46889879960542946</v>
      </c>
      <c r="O7497" s="3">
        <f t="shared" si="542"/>
        <v>-0.57614490646169214</v>
      </c>
      <c r="P7497" s="3">
        <f t="shared" si="542"/>
        <v>-0.32217169087836195</v>
      </c>
      <c r="R7497" s="3">
        <f t="shared" si="543"/>
        <v>1.6192373204551593</v>
      </c>
      <c r="S7497" s="3">
        <f t="shared" si="544"/>
        <v>0.83468992012011323</v>
      </c>
      <c r="T7497" s="3">
        <f t="shared" si="545"/>
        <v>-1.7999322967046611</v>
      </c>
    </row>
    <row r="7498" spans="1:20" x14ac:dyDescent="0.25">
      <c r="A7498" s="12">
        <v>15058</v>
      </c>
      <c r="B7498" s="3">
        <v>1</v>
      </c>
      <c r="C7498" s="3">
        <v>192000</v>
      </c>
      <c r="D7498" s="3">
        <v>8.8800000000000008</v>
      </c>
      <c r="E7498" s="3">
        <v>680</v>
      </c>
      <c r="K7498" s="3">
        <v>1</v>
      </c>
      <c r="M7498" s="3">
        <f t="shared" si="542"/>
        <v>0.80965145449586262</v>
      </c>
      <c r="N7498" s="3">
        <f t="shared" si="542"/>
        <v>2.162235155104355</v>
      </c>
      <c r="O7498" s="3">
        <f t="shared" si="542"/>
        <v>-1.0262121469603736</v>
      </c>
      <c r="P7498" s="3">
        <f t="shared" ref="P7498:P7561" si="546">(E7498-E$5)/E$6</f>
        <v>-0.48064276361735014</v>
      </c>
      <c r="R7498" s="3">
        <f t="shared" si="543"/>
        <v>1.7644936787784278</v>
      </c>
      <c r="S7498" s="3">
        <f t="shared" si="544"/>
        <v>0.85377156890890327</v>
      </c>
      <c r="T7498" s="3">
        <f t="shared" si="545"/>
        <v>-0.15809160468694419</v>
      </c>
    </row>
    <row r="7499" spans="1:20" x14ac:dyDescent="0.25">
      <c r="A7499" s="12">
        <v>15060</v>
      </c>
      <c r="B7499" s="3">
        <v>0</v>
      </c>
      <c r="C7499" s="3">
        <v>36400</v>
      </c>
      <c r="D7499" s="3">
        <v>22.48</v>
      </c>
      <c r="E7499" s="3">
        <v>720</v>
      </c>
      <c r="K7499" s="3">
        <v>1</v>
      </c>
      <c r="M7499" s="3">
        <f t="shared" ref="M7499:P7562" si="547">(B7499-B$5)/B$6</f>
        <v>-1.2349229255441945</v>
      </c>
      <c r="N7499" s="3">
        <f t="shared" si="547"/>
        <v>-0.70171198528295831</v>
      </c>
      <c r="O7499" s="3">
        <f t="shared" si="547"/>
        <v>0.50401647073514322</v>
      </c>
      <c r="P7499" s="3">
        <f t="shared" si="546"/>
        <v>0.78712581829455575</v>
      </c>
      <c r="R7499" s="3">
        <f t="shared" ref="R7499:R7562" si="548">$L$7+SUMPRODUCT($M$7:$P$7,M7499:P7499)</f>
        <v>1.3356406829204122</v>
      </c>
      <c r="S7499" s="3">
        <f t="shared" ref="S7499:S7562" si="549">1/(1+EXP(-R7499))</f>
        <v>0.7917721392399053</v>
      </c>
      <c r="T7499" s="3">
        <f t="shared" si="545"/>
        <v>-0.2334816315420708</v>
      </c>
    </row>
    <row r="7500" spans="1:20" x14ac:dyDescent="0.25">
      <c r="A7500" s="12">
        <v>15067</v>
      </c>
      <c r="B7500" s="3">
        <v>1</v>
      </c>
      <c r="C7500" s="3">
        <v>85000</v>
      </c>
      <c r="D7500" s="3">
        <v>16.72</v>
      </c>
      <c r="E7500" s="3">
        <v>720</v>
      </c>
      <c r="K7500" s="3">
        <v>1</v>
      </c>
      <c r="M7500" s="3">
        <f t="shared" si="547"/>
        <v>0.80965145449586262</v>
      </c>
      <c r="N7500" s="3">
        <f t="shared" si="547"/>
        <v>0.19281135033930027</v>
      </c>
      <c r="O7500" s="3">
        <f t="shared" si="547"/>
        <v>-0.14408035558295818</v>
      </c>
      <c r="P7500" s="3">
        <f t="shared" si="546"/>
        <v>0.78712581829455575</v>
      </c>
      <c r="R7500" s="3">
        <f t="shared" si="548"/>
        <v>1.8728123700646702</v>
      </c>
      <c r="S7500" s="3">
        <f t="shared" si="549"/>
        <v>0.86678335686638586</v>
      </c>
      <c r="T7500" s="3">
        <f t="shared" ref="T7500:T7563" si="550">IF(K7500=1,LN(S7500),LN(1-S7500))</f>
        <v>-0.14296621016602878</v>
      </c>
    </row>
    <row r="7501" spans="1:20" x14ac:dyDescent="0.25">
      <c r="A7501" s="12">
        <v>15069</v>
      </c>
      <c r="B7501" s="3">
        <v>1</v>
      </c>
      <c r="C7501" s="3">
        <v>75000</v>
      </c>
      <c r="D7501" s="3">
        <v>11.46</v>
      </c>
      <c r="E7501" s="3">
        <v>700</v>
      </c>
      <c r="K7501" s="3">
        <v>0</v>
      </c>
      <c r="M7501" s="3">
        <f t="shared" si="547"/>
        <v>0.80965145449586262</v>
      </c>
      <c r="N7501" s="3">
        <f t="shared" si="547"/>
        <v>8.7530508285474772E-3</v>
      </c>
      <c r="O7501" s="3">
        <f t="shared" si="547"/>
        <v>-0.73591877683872398</v>
      </c>
      <c r="P7501" s="3">
        <f t="shared" si="546"/>
        <v>0.15324152733860277</v>
      </c>
      <c r="R7501" s="3">
        <f t="shared" si="548"/>
        <v>1.8281599329114977</v>
      </c>
      <c r="S7501" s="3">
        <f t="shared" si="549"/>
        <v>0.8615423765297201</v>
      </c>
      <c r="T7501" s="3">
        <f t="shared" si="550"/>
        <v>-1.9771909678960287</v>
      </c>
    </row>
    <row r="7502" spans="1:20" x14ac:dyDescent="0.25">
      <c r="A7502" s="12">
        <v>15070</v>
      </c>
      <c r="B7502" s="3">
        <v>1</v>
      </c>
      <c r="C7502" s="3">
        <v>60000</v>
      </c>
      <c r="D7502" s="3">
        <v>16.7</v>
      </c>
      <c r="E7502" s="3">
        <v>675</v>
      </c>
      <c r="K7502" s="3">
        <v>1</v>
      </c>
      <c r="M7502" s="3">
        <f t="shared" si="547"/>
        <v>0.80965145449586262</v>
      </c>
      <c r="N7502" s="3">
        <f t="shared" si="547"/>
        <v>-0.26733439843758172</v>
      </c>
      <c r="O7502" s="3">
        <f t="shared" si="547"/>
        <v>-0.14633069178545152</v>
      </c>
      <c r="P7502" s="3">
        <f t="shared" si="546"/>
        <v>-0.63911383635633834</v>
      </c>
      <c r="R7502" s="3">
        <f t="shared" si="548"/>
        <v>1.3401093479177966</v>
      </c>
      <c r="S7502" s="3">
        <f t="shared" si="549"/>
        <v>0.7925079230903137</v>
      </c>
      <c r="T7502" s="3">
        <f t="shared" si="550"/>
        <v>-0.23255277569037575</v>
      </c>
    </row>
    <row r="7503" spans="1:20" x14ac:dyDescent="0.25">
      <c r="A7503" s="12">
        <v>15073</v>
      </c>
      <c r="B7503" s="3">
        <v>0</v>
      </c>
      <c r="C7503" s="3">
        <v>32000</v>
      </c>
      <c r="D7503" s="3">
        <v>19.32</v>
      </c>
      <c r="E7503" s="3">
        <v>690</v>
      </c>
      <c r="K7503" s="3">
        <v>0</v>
      </c>
      <c r="M7503" s="3">
        <f t="shared" si="547"/>
        <v>-1.2349229255441945</v>
      </c>
      <c r="N7503" s="3">
        <f t="shared" si="547"/>
        <v>-0.78269763706768958</v>
      </c>
      <c r="O7503" s="3">
        <f t="shared" si="547"/>
        <v>0.14846335074118491</v>
      </c>
      <c r="P7503" s="3">
        <f t="shared" si="546"/>
        <v>-0.1637006181393737</v>
      </c>
      <c r="R7503" s="3">
        <f t="shared" si="548"/>
        <v>1.1028086185010233</v>
      </c>
      <c r="S7503" s="3">
        <f t="shared" si="549"/>
        <v>0.7507859861260332</v>
      </c>
      <c r="T7503" s="3">
        <f t="shared" si="550"/>
        <v>-1.3894432582006877</v>
      </c>
    </row>
    <row r="7504" spans="1:20" x14ac:dyDescent="0.25">
      <c r="A7504" s="12">
        <v>15074</v>
      </c>
      <c r="B7504" s="3">
        <v>0</v>
      </c>
      <c r="C7504" s="3">
        <v>50000</v>
      </c>
      <c r="D7504" s="3">
        <v>18.41</v>
      </c>
      <c r="E7504" s="3">
        <v>665</v>
      </c>
      <c r="K7504" s="3">
        <v>1</v>
      </c>
      <c r="M7504" s="3">
        <f t="shared" si="547"/>
        <v>-1.2349229255441945</v>
      </c>
      <c r="N7504" s="3">
        <f t="shared" si="547"/>
        <v>-0.45139269794833453</v>
      </c>
      <c r="O7504" s="3">
        <f t="shared" si="547"/>
        <v>4.6073053527734879E-2</v>
      </c>
      <c r="P7504" s="3">
        <f t="shared" si="546"/>
        <v>-0.95605598183431484</v>
      </c>
      <c r="R7504" s="3">
        <f t="shared" si="548"/>
        <v>0.85938500126251949</v>
      </c>
      <c r="S7504" s="3">
        <f t="shared" si="549"/>
        <v>0.70253214747057358</v>
      </c>
      <c r="T7504" s="3">
        <f t="shared" si="550"/>
        <v>-0.35306411729731468</v>
      </c>
    </row>
    <row r="7505" spans="1:20" x14ac:dyDescent="0.25">
      <c r="A7505" s="12">
        <v>15078</v>
      </c>
      <c r="B7505" s="3">
        <v>0</v>
      </c>
      <c r="C7505" s="3">
        <v>53000</v>
      </c>
      <c r="D7505" s="3">
        <v>12.95</v>
      </c>
      <c r="E7505" s="3">
        <v>675</v>
      </c>
      <c r="K7505" s="3">
        <v>1</v>
      </c>
      <c r="M7505" s="3">
        <f t="shared" si="547"/>
        <v>-1.2349229255441945</v>
      </c>
      <c r="N7505" s="3">
        <f t="shared" si="547"/>
        <v>-0.3961752080951087</v>
      </c>
      <c r="O7505" s="3">
        <f t="shared" si="547"/>
        <v>-0.56826872975296538</v>
      </c>
      <c r="P7505" s="3">
        <f t="shared" si="546"/>
        <v>-0.63911383635633834</v>
      </c>
      <c r="R7505" s="3">
        <f t="shared" si="548"/>
        <v>1.1753728762141424</v>
      </c>
      <c r="S7505" s="3">
        <f t="shared" si="549"/>
        <v>0.76411481487957367</v>
      </c>
      <c r="T7505" s="3">
        <f t="shared" si="550"/>
        <v>-0.26903721985072682</v>
      </c>
    </row>
    <row r="7506" spans="1:20" x14ac:dyDescent="0.25">
      <c r="A7506" s="12">
        <v>15081</v>
      </c>
      <c r="B7506" s="3">
        <v>0</v>
      </c>
      <c r="C7506" s="3">
        <v>28000</v>
      </c>
      <c r="D7506" s="3">
        <v>26.14</v>
      </c>
      <c r="E7506" s="3">
        <v>665</v>
      </c>
      <c r="K7506" s="3">
        <v>0</v>
      </c>
      <c r="M7506" s="3">
        <f t="shared" si="547"/>
        <v>-1.2349229255441945</v>
      </c>
      <c r="N7506" s="3">
        <f t="shared" si="547"/>
        <v>-0.85632095687199061</v>
      </c>
      <c r="O7506" s="3">
        <f t="shared" si="547"/>
        <v>0.91582799579143681</v>
      </c>
      <c r="P7506" s="3">
        <f t="shared" si="546"/>
        <v>-0.95605598183431484</v>
      </c>
      <c r="R7506" s="3">
        <f t="shared" si="548"/>
        <v>0.56397779511889101</v>
      </c>
      <c r="S7506" s="3">
        <f t="shared" si="549"/>
        <v>0.63737242480945466</v>
      </c>
      <c r="T7506" s="3">
        <f t="shared" si="550"/>
        <v>-1.0143789350406682</v>
      </c>
    </row>
    <row r="7507" spans="1:20" x14ac:dyDescent="0.25">
      <c r="A7507" s="12">
        <v>15082</v>
      </c>
      <c r="B7507" s="3">
        <v>1</v>
      </c>
      <c r="C7507" s="3">
        <v>51000</v>
      </c>
      <c r="D7507" s="3">
        <v>15.88</v>
      </c>
      <c r="E7507" s="3">
        <v>705</v>
      </c>
      <c r="K7507" s="3">
        <v>0</v>
      </c>
      <c r="M7507" s="3">
        <f t="shared" si="547"/>
        <v>0.80965145449586262</v>
      </c>
      <c r="N7507" s="3">
        <f t="shared" si="547"/>
        <v>-0.43298686799725922</v>
      </c>
      <c r="O7507" s="3">
        <f t="shared" si="547"/>
        <v>-0.23859447608768106</v>
      </c>
      <c r="P7507" s="3">
        <f t="shared" si="546"/>
        <v>0.311712600077591</v>
      </c>
      <c r="R7507" s="3">
        <f t="shared" si="548"/>
        <v>1.7097207966141414</v>
      </c>
      <c r="S7507" s="3">
        <f t="shared" si="549"/>
        <v>0.84680006676669639</v>
      </c>
      <c r="T7507" s="3">
        <f t="shared" si="550"/>
        <v>-1.8760114574896862</v>
      </c>
    </row>
    <row r="7508" spans="1:20" x14ac:dyDescent="0.25">
      <c r="A7508" s="12">
        <v>15083</v>
      </c>
      <c r="B7508" s="3">
        <v>1</v>
      </c>
      <c r="C7508" s="3">
        <v>61000</v>
      </c>
      <c r="D7508" s="3">
        <v>33.29</v>
      </c>
      <c r="E7508" s="3">
        <v>715</v>
      </c>
      <c r="K7508" s="3">
        <v>1</v>
      </c>
      <c r="M7508" s="3">
        <f t="shared" si="547"/>
        <v>0.80965145449586262</v>
      </c>
      <c r="N7508" s="3">
        <f t="shared" si="547"/>
        <v>-0.24892856848650644</v>
      </c>
      <c r="O7508" s="3">
        <f t="shared" si="547"/>
        <v>1.7203231881828296</v>
      </c>
      <c r="P7508" s="3">
        <f t="shared" si="546"/>
        <v>0.62865474555556744</v>
      </c>
      <c r="R7508" s="3">
        <f t="shared" si="548"/>
        <v>1.1963767157133802</v>
      </c>
      <c r="S7508" s="3">
        <f t="shared" si="549"/>
        <v>0.76787959434200281</v>
      </c>
      <c r="T7508" s="3">
        <f t="shared" si="550"/>
        <v>-0.26412233632596877</v>
      </c>
    </row>
    <row r="7509" spans="1:20" x14ac:dyDescent="0.25">
      <c r="A7509" s="12">
        <v>15085</v>
      </c>
      <c r="B7509" s="3">
        <v>1</v>
      </c>
      <c r="C7509" s="3">
        <v>200000</v>
      </c>
      <c r="D7509" s="3">
        <v>4.18</v>
      </c>
      <c r="E7509" s="3">
        <v>735</v>
      </c>
      <c r="K7509" s="3">
        <v>0</v>
      </c>
      <c r="M7509" s="3">
        <f t="shared" si="547"/>
        <v>0.80965145449586262</v>
      </c>
      <c r="N7509" s="3">
        <f t="shared" si="547"/>
        <v>2.3094817947129576</v>
      </c>
      <c r="O7509" s="3">
        <f t="shared" si="547"/>
        <v>-1.5550411545463243</v>
      </c>
      <c r="P7509" s="3">
        <f t="shared" si="546"/>
        <v>1.2625390365115203</v>
      </c>
      <c r="R7509" s="3">
        <f t="shared" si="548"/>
        <v>2.5738193550883777</v>
      </c>
      <c r="S7509" s="3">
        <f t="shared" si="549"/>
        <v>0.92915751294068394</v>
      </c>
      <c r="T7509" s="3">
        <f t="shared" si="550"/>
        <v>-2.6472963585624352</v>
      </c>
    </row>
    <row r="7510" spans="1:20" x14ac:dyDescent="0.25">
      <c r="A7510" s="12">
        <v>15089</v>
      </c>
      <c r="B7510" s="3">
        <v>0</v>
      </c>
      <c r="C7510" s="3">
        <v>55000</v>
      </c>
      <c r="D7510" s="3">
        <v>39.43</v>
      </c>
      <c r="E7510" s="3">
        <v>680</v>
      </c>
      <c r="K7510" s="3">
        <v>0</v>
      </c>
      <c r="M7510" s="3">
        <f t="shared" si="547"/>
        <v>-1.2349229255441945</v>
      </c>
      <c r="N7510" s="3">
        <f t="shared" si="547"/>
        <v>-0.35936354819295813</v>
      </c>
      <c r="O7510" s="3">
        <f t="shared" si="547"/>
        <v>2.4111764023483055</v>
      </c>
      <c r="P7510" s="3">
        <f t="shared" si="546"/>
        <v>-0.48064276361735014</v>
      </c>
      <c r="R7510" s="3">
        <f t="shared" si="548"/>
        <v>0.26889916090006794</v>
      </c>
      <c r="S7510" s="3">
        <f t="shared" si="549"/>
        <v>0.56682263063657035</v>
      </c>
      <c r="T7510" s="3">
        <f t="shared" si="550"/>
        <v>-0.83660800583985873</v>
      </c>
    </row>
    <row r="7511" spans="1:20" x14ac:dyDescent="0.25">
      <c r="A7511" s="12">
        <v>15090</v>
      </c>
      <c r="B7511" s="3">
        <v>1</v>
      </c>
      <c r="C7511" s="3">
        <v>92000</v>
      </c>
      <c r="D7511" s="3">
        <v>17.02</v>
      </c>
      <c r="E7511" s="3">
        <v>695</v>
      </c>
      <c r="K7511" s="3">
        <v>1</v>
      </c>
      <c r="M7511" s="3">
        <f t="shared" si="547"/>
        <v>0.80965145449586262</v>
      </c>
      <c r="N7511" s="3">
        <f t="shared" si="547"/>
        <v>0.32165215999682722</v>
      </c>
      <c r="O7511" s="3">
        <f t="shared" si="547"/>
        <v>-0.11032531254555697</v>
      </c>
      <c r="P7511" s="3">
        <f t="shared" si="546"/>
        <v>-5.2295454003854587E-3</v>
      </c>
      <c r="R7511" s="3">
        <f t="shared" si="548"/>
        <v>1.5784665269952978</v>
      </c>
      <c r="S7511" s="3">
        <f t="shared" si="549"/>
        <v>0.82898723115638495</v>
      </c>
      <c r="T7511" s="3">
        <f t="shared" si="550"/>
        <v>-0.18755052667187638</v>
      </c>
    </row>
    <row r="7512" spans="1:20" x14ac:dyDescent="0.25">
      <c r="A7512" s="12">
        <v>15093</v>
      </c>
      <c r="B7512" s="3">
        <v>1</v>
      </c>
      <c r="C7512" s="3">
        <v>75600</v>
      </c>
      <c r="D7512" s="3">
        <v>10.11</v>
      </c>
      <c r="E7512" s="3">
        <v>740</v>
      </c>
      <c r="K7512" s="3">
        <v>1</v>
      </c>
      <c r="M7512" s="3">
        <f t="shared" si="547"/>
        <v>0.80965145449586262</v>
      </c>
      <c r="N7512" s="3">
        <f t="shared" si="547"/>
        <v>1.9796548799192647E-2</v>
      </c>
      <c r="O7512" s="3">
        <f t="shared" si="547"/>
        <v>-0.88781647050702917</v>
      </c>
      <c r="P7512" s="3">
        <f t="shared" si="546"/>
        <v>1.4210101092505085</v>
      </c>
      <c r="R7512" s="3">
        <f t="shared" si="548"/>
        <v>2.3381372739130564</v>
      </c>
      <c r="S7512" s="3">
        <f t="shared" si="549"/>
        <v>0.91198668448441877</v>
      </c>
      <c r="T7512" s="3">
        <f t="shared" si="550"/>
        <v>-9.2129889360423795E-2</v>
      </c>
    </row>
    <row r="7513" spans="1:20" x14ac:dyDescent="0.25">
      <c r="A7513" s="12">
        <v>15094</v>
      </c>
      <c r="B7513" s="3">
        <v>1</v>
      </c>
      <c r="C7513" s="3">
        <v>362500</v>
      </c>
      <c r="D7513" s="3">
        <v>10.36</v>
      </c>
      <c r="E7513" s="3">
        <v>720</v>
      </c>
      <c r="K7513" s="3">
        <v>1</v>
      </c>
      <c r="M7513" s="3">
        <f t="shared" si="547"/>
        <v>0.80965145449586262</v>
      </c>
      <c r="N7513" s="3">
        <f t="shared" si="547"/>
        <v>5.3004291617626906</v>
      </c>
      <c r="O7513" s="3">
        <f t="shared" si="547"/>
        <v>-0.85968726797586159</v>
      </c>
      <c r="P7513" s="3">
        <f t="shared" si="546"/>
        <v>0.78712581829455575</v>
      </c>
      <c r="R7513" s="3">
        <f t="shared" si="548"/>
        <v>2.276566679854537</v>
      </c>
      <c r="S7513" s="3">
        <f t="shared" si="549"/>
        <v>0.90691761732193454</v>
      </c>
      <c r="T7513" s="3">
        <f t="shared" si="550"/>
        <v>-9.7703662846818931E-2</v>
      </c>
    </row>
    <row r="7514" spans="1:20" x14ac:dyDescent="0.25">
      <c r="A7514" s="12">
        <v>15095</v>
      </c>
      <c r="B7514" s="3">
        <v>0</v>
      </c>
      <c r="C7514" s="3">
        <v>65000</v>
      </c>
      <c r="D7514" s="3">
        <v>6.39</v>
      </c>
      <c r="E7514" s="3">
        <v>660</v>
      </c>
      <c r="K7514" s="3">
        <v>1</v>
      </c>
      <c r="M7514" s="3">
        <f t="shared" si="547"/>
        <v>-1.2349229255441945</v>
      </c>
      <c r="N7514" s="3">
        <f t="shared" si="547"/>
        <v>-0.17530524868220532</v>
      </c>
      <c r="O7514" s="3">
        <f t="shared" si="547"/>
        <v>-1.3063790041708028</v>
      </c>
      <c r="P7514" s="3">
        <f t="shared" si="546"/>
        <v>-1.114527054573303</v>
      </c>
      <c r="R7514" s="3">
        <f t="shared" si="548"/>
        <v>1.249287440051517</v>
      </c>
      <c r="S7514" s="3">
        <f t="shared" si="549"/>
        <v>0.77717648926441163</v>
      </c>
      <c r="T7514" s="3">
        <f t="shared" si="550"/>
        <v>-0.25208781249686801</v>
      </c>
    </row>
    <row r="7515" spans="1:20" x14ac:dyDescent="0.25">
      <c r="A7515" s="12">
        <v>15099</v>
      </c>
      <c r="B7515" s="3">
        <v>0</v>
      </c>
      <c r="C7515" s="3">
        <v>37000</v>
      </c>
      <c r="D7515" s="3">
        <v>23.45</v>
      </c>
      <c r="E7515" s="3">
        <v>745</v>
      </c>
      <c r="K7515" s="3">
        <v>1</v>
      </c>
      <c r="M7515" s="3">
        <f t="shared" si="547"/>
        <v>-1.2349229255441945</v>
      </c>
      <c r="N7515" s="3">
        <f t="shared" si="547"/>
        <v>-0.69066848731231312</v>
      </c>
      <c r="O7515" s="3">
        <f t="shared" si="547"/>
        <v>0.6131577765560734</v>
      </c>
      <c r="P7515" s="3">
        <f t="shared" si="546"/>
        <v>1.5794811819894969</v>
      </c>
      <c r="R7515" s="3">
        <f t="shared" si="548"/>
        <v>1.5884001978833473</v>
      </c>
      <c r="S7515" s="3">
        <f t="shared" si="549"/>
        <v>0.83039090305411556</v>
      </c>
      <c r="T7515" s="3">
        <f t="shared" si="550"/>
        <v>-0.18585872152681446</v>
      </c>
    </row>
    <row r="7516" spans="1:20" x14ac:dyDescent="0.25">
      <c r="A7516" s="12">
        <v>15101</v>
      </c>
      <c r="B7516" s="3">
        <v>0</v>
      </c>
      <c r="C7516" s="3">
        <v>75000</v>
      </c>
      <c r="D7516" s="3">
        <v>5.93</v>
      </c>
      <c r="E7516" s="3">
        <v>685</v>
      </c>
      <c r="K7516" s="3">
        <v>0</v>
      </c>
      <c r="M7516" s="3">
        <f t="shared" si="547"/>
        <v>-1.2349229255441945</v>
      </c>
      <c r="N7516" s="3">
        <f t="shared" si="547"/>
        <v>8.7530508285474772E-3</v>
      </c>
      <c r="O7516" s="3">
        <f t="shared" si="547"/>
        <v>-1.3581367368281512</v>
      </c>
      <c r="P7516" s="3">
        <f t="shared" si="546"/>
        <v>-0.32217169087836195</v>
      </c>
      <c r="R7516" s="3">
        <f t="shared" si="548"/>
        <v>1.5599975001033937</v>
      </c>
      <c r="S7516" s="3">
        <f t="shared" si="549"/>
        <v>0.82635299426181608</v>
      </c>
      <c r="T7516" s="3">
        <f t="shared" si="550"/>
        <v>-1.7507307430263273</v>
      </c>
    </row>
    <row r="7517" spans="1:20" x14ac:dyDescent="0.25">
      <c r="A7517" s="12">
        <v>15103</v>
      </c>
      <c r="B7517" s="3">
        <v>0</v>
      </c>
      <c r="C7517" s="3">
        <v>30000</v>
      </c>
      <c r="D7517" s="3">
        <v>32.799999999999997</v>
      </c>
      <c r="E7517" s="3">
        <v>695</v>
      </c>
      <c r="K7517" s="3">
        <v>1</v>
      </c>
      <c r="M7517" s="3">
        <f t="shared" si="547"/>
        <v>-1.2349229255441945</v>
      </c>
      <c r="N7517" s="3">
        <f t="shared" si="547"/>
        <v>-0.8195092969698401</v>
      </c>
      <c r="O7517" s="3">
        <f t="shared" si="547"/>
        <v>1.665189951221741</v>
      </c>
      <c r="P7517" s="3">
        <f t="shared" si="546"/>
        <v>-5.2295454003854587E-3</v>
      </c>
      <c r="R7517" s="3">
        <f t="shared" si="548"/>
        <v>0.66773927822470336</v>
      </c>
      <c r="S7517" s="3">
        <f t="shared" si="549"/>
        <v>0.6609967610993539</v>
      </c>
      <c r="T7517" s="3">
        <f t="shared" si="550"/>
        <v>-0.41400633914343327</v>
      </c>
    </row>
    <row r="7518" spans="1:20" x14ac:dyDescent="0.25">
      <c r="A7518" s="12">
        <v>15108</v>
      </c>
      <c r="B7518" s="3">
        <v>1</v>
      </c>
      <c r="C7518" s="3">
        <v>91000</v>
      </c>
      <c r="D7518" s="3">
        <v>6.86</v>
      </c>
      <c r="E7518" s="3">
        <v>690</v>
      </c>
      <c r="K7518" s="3">
        <v>1</v>
      </c>
      <c r="M7518" s="3">
        <f t="shared" si="547"/>
        <v>0.80965145449586262</v>
      </c>
      <c r="N7518" s="3">
        <f t="shared" si="547"/>
        <v>0.30324633004575197</v>
      </c>
      <c r="O7518" s="3">
        <f t="shared" si="547"/>
        <v>-1.2534961034122079</v>
      </c>
      <c r="P7518" s="3">
        <f t="shared" si="546"/>
        <v>-0.1637006181393737</v>
      </c>
      <c r="R7518" s="3">
        <f t="shared" si="548"/>
        <v>1.890655024053074</v>
      </c>
      <c r="S7518" s="3">
        <f t="shared" si="549"/>
        <v>0.86883019794581917</v>
      </c>
      <c r="T7518" s="3">
        <f t="shared" si="550"/>
        <v>-0.14060757218158917</v>
      </c>
    </row>
    <row r="7519" spans="1:20" x14ac:dyDescent="0.25">
      <c r="A7519" s="12">
        <v>15111</v>
      </c>
      <c r="B7519" s="3">
        <v>1</v>
      </c>
      <c r="C7519" s="3">
        <v>54000</v>
      </c>
      <c r="D7519" s="3">
        <v>7.49</v>
      </c>
      <c r="E7519" s="3">
        <v>715</v>
      </c>
      <c r="K7519" s="3">
        <v>1</v>
      </c>
      <c r="M7519" s="3">
        <f t="shared" si="547"/>
        <v>0.80965145449586262</v>
      </c>
      <c r="N7519" s="3">
        <f t="shared" si="547"/>
        <v>-0.37776937814403339</v>
      </c>
      <c r="O7519" s="3">
        <f t="shared" si="547"/>
        <v>-1.1826105130336655</v>
      </c>
      <c r="P7519" s="3">
        <f t="shared" si="546"/>
        <v>0.62865474555556744</v>
      </c>
      <c r="R7519" s="3">
        <f t="shared" si="548"/>
        <v>2.1325144852440965</v>
      </c>
      <c r="S7519" s="3">
        <f t="shared" si="549"/>
        <v>0.89402348062291737</v>
      </c>
      <c r="T7519" s="3">
        <f t="shared" si="550"/>
        <v>-0.11202323947465506</v>
      </c>
    </row>
    <row r="7520" spans="1:20" x14ac:dyDescent="0.25">
      <c r="A7520" s="12">
        <v>15115</v>
      </c>
      <c r="B7520" s="3">
        <v>1</v>
      </c>
      <c r="C7520" s="3">
        <v>200000</v>
      </c>
      <c r="D7520" s="3">
        <v>7.92</v>
      </c>
      <c r="E7520" s="3">
        <v>685</v>
      </c>
      <c r="K7520" s="3">
        <v>1</v>
      </c>
      <c r="M7520" s="3">
        <f t="shared" si="547"/>
        <v>0.80965145449586262</v>
      </c>
      <c r="N7520" s="3">
        <f t="shared" si="547"/>
        <v>2.3094817947129576</v>
      </c>
      <c r="O7520" s="3">
        <f t="shared" si="547"/>
        <v>-1.1342282846800571</v>
      </c>
      <c r="P7520" s="3">
        <f t="shared" si="546"/>
        <v>-0.32217169087836195</v>
      </c>
      <c r="R7520" s="3">
        <f t="shared" si="548"/>
        <v>1.8619935695291905</v>
      </c>
      <c r="S7520" s="3">
        <f t="shared" si="549"/>
        <v>0.86552914563015115</v>
      </c>
      <c r="T7520" s="3">
        <f t="shared" si="550"/>
        <v>-0.14441423002800596</v>
      </c>
    </row>
    <row r="7521" spans="1:20" x14ac:dyDescent="0.25">
      <c r="A7521" s="12">
        <v>15118</v>
      </c>
      <c r="B7521" s="3">
        <v>0</v>
      </c>
      <c r="C7521" s="3">
        <v>28500</v>
      </c>
      <c r="D7521" s="3">
        <v>21.73</v>
      </c>
      <c r="E7521" s="3">
        <v>700</v>
      </c>
      <c r="K7521" s="3">
        <v>1</v>
      </c>
      <c r="M7521" s="3">
        <f t="shared" si="547"/>
        <v>-1.2349229255441945</v>
      </c>
      <c r="N7521" s="3">
        <f t="shared" si="547"/>
        <v>-0.84711804189645301</v>
      </c>
      <c r="O7521" s="3">
        <f t="shared" si="547"/>
        <v>0.4196288631416405</v>
      </c>
      <c r="P7521" s="3">
        <f t="shared" si="546"/>
        <v>0.15324152733860277</v>
      </c>
      <c r="R7521" s="3">
        <f t="shared" si="548"/>
        <v>1.1278884774271418</v>
      </c>
      <c r="S7521" s="3">
        <f t="shared" si="549"/>
        <v>0.75544901460911451</v>
      </c>
      <c r="T7521" s="3">
        <f t="shared" si="550"/>
        <v>-0.28044298517318583</v>
      </c>
    </row>
    <row r="7522" spans="1:20" x14ac:dyDescent="0.25">
      <c r="A7522" s="12">
        <v>15120</v>
      </c>
      <c r="B7522" s="3">
        <v>1</v>
      </c>
      <c r="C7522" s="3">
        <v>35000</v>
      </c>
      <c r="D7522" s="3">
        <v>17.52</v>
      </c>
      <c r="E7522" s="3">
        <v>670</v>
      </c>
      <c r="K7522" s="3">
        <v>1</v>
      </c>
      <c r="M7522" s="3">
        <f t="shared" si="547"/>
        <v>0.80965145449586262</v>
      </c>
      <c r="N7522" s="3">
        <f t="shared" si="547"/>
        <v>-0.72748014721446375</v>
      </c>
      <c r="O7522" s="3">
        <f t="shared" si="547"/>
        <v>-5.40669074832218E-2</v>
      </c>
      <c r="P7522" s="3">
        <f t="shared" si="546"/>
        <v>-0.79758490909532664</v>
      </c>
      <c r="R7522" s="3">
        <f t="shared" si="548"/>
        <v>1.2371809890253138</v>
      </c>
      <c r="S7522" s="3">
        <f t="shared" si="549"/>
        <v>0.77507294345902145</v>
      </c>
      <c r="T7522" s="3">
        <f t="shared" si="550"/>
        <v>-0.25479813346556934</v>
      </c>
    </row>
    <row r="7523" spans="1:20" x14ac:dyDescent="0.25">
      <c r="A7523" s="12">
        <v>15123</v>
      </c>
      <c r="B7523" s="3">
        <v>1</v>
      </c>
      <c r="C7523" s="3">
        <v>100000</v>
      </c>
      <c r="D7523" s="3">
        <v>7.33</v>
      </c>
      <c r="E7523" s="3">
        <v>675</v>
      </c>
      <c r="K7523" s="3">
        <v>1</v>
      </c>
      <c r="M7523" s="3">
        <f t="shared" si="547"/>
        <v>0.80965145449586262</v>
      </c>
      <c r="N7523" s="3">
        <f t="shared" si="547"/>
        <v>0.46889879960542946</v>
      </c>
      <c r="O7523" s="3">
        <f t="shared" si="547"/>
        <v>-1.2006132026536127</v>
      </c>
      <c r="P7523" s="3">
        <f t="shared" si="546"/>
        <v>-0.63911383635633834</v>
      </c>
      <c r="R7523" s="3">
        <f t="shared" si="548"/>
        <v>1.706449984007532</v>
      </c>
      <c r="S7523" s="3">
        <f t="shared" si="549"/>
        <v>0.84637526370064753</v>
      </c>
      <c r="T7523" s="3">
        <f t="shared" si="550"/>
        <v>-0.16679244361158804</v>
      </c>
    </row>
    <row r="7524" spans="1:20" x14ac:dyDescent="0.25">
      <c r="A7524" s="12">
        <v>15124</v>
      </c>
      <c r="B7524" s="3">
        <v>1</v>
      </c>
      <c r="C7524" s="3">
        <v>83000</v>
      </c>
      <c r="D7524" s="3">
        <v>12.42</v>
      </c>
      <c r="E7524" s="3">
        <v>695</v>
      </c>
      <c r="K7524" s="3">
        <v>1</v>
      </c>
      <c r="M7524" s="3">
        <f t="shared" si="547"/>
        <v>0.80965145449586262</v>
      </c>
      <c r="N7524" s="3">
        <f t="shared" si="547"/>
        <v>0.1559996904371497</v>
      </c>
      <c r="O7524" s="3">
        <f t="shared" si="547"/>
        <v>-0.62790263911904054</v>
      </c>
      <c r="P7524" s="3">
        <f t="shared" si="546"/>
        <v>-5.2295454003854587E-3</v>
      </c>
      <c r="R7524" s="3">
        <f t="shared" si="548"/>
        <v>1.7405723410790905</v>
      </c>
      <c r="S7524" s="3">
        <f t="shared" si="549"/>
        <v>0.85075974883105565</v>
      </c>
      <c r="T7524" s="3">
        <f t="shared" si="550"/>
        <v>-0.1616255065647427</v>
      </c>
    </row>
    <row r="7525" spans="1:20" x14ac:dyDescent="0.25">
      <c r="A7525" s="12">
        <v>15125</v>
      </c>
      <c r="B7525" s="3">
        <v>1</v>
      </c>
      <c r="C7525" s="3">
        <v>45000</v>
      </c>
      <c r="D7525" s="3">
        <v>17.63</v>
      </c>
      <c r="E7525" s="3">
        <v>690</v>
      </c>
      <c r="K7525" s="3">
        <v>1</v>
      </c>
      <c r="M7525" s="3">
        <f t="shared" si="547"/>
        <v>0.80965145449586262</v>
      </c>
      <c r="N7525" s="3">
        <f t="shared" si="547"/>
        <v>-0.54342184770371094</v>
      </c>
      <c r="O7525" s="3">
        <f t="shared" si="547"/>
        <v>-4.1690058369508121E-2</v>
      </c>
      <c r="P7525" s="3">
        <f t="shared" si="546"/>
        <v>-0.1637006181393737</v>
      </c>
      <c r="R7525" s="3">
        <f t="shared" si="548"/>
        <v>1.469563781278626</v>
      </c>
      <c r="S7525" s="3">
        <f t="shared" si="549"/>
        <v>0.81299107388089742</v>
      </c>
      <c r="T7525" s="3">
        <f t="shared" si="550"/>
        <v>-0.20703514873088724</v>
      </c>
    </row>
    <row r="7526" spans="1:20" x14ac:dyDescent="0.25">
      <c r="A7526" s="12">
        <v>15126</v>
      </c>
      <c r="B7526" s="3">
        <v>0</v>
      </c>
      <c r="C7526" s="3">
        <v>65000</v>
      </c>
      <c r="D7526" s="3">
        <v>14.79</v>
      </c>
      <c r="E7526" s="3">
        <v>685</v>
      </c>
      <c r="K7526" s="3">
        <v>1</v>
      </c>
      <c r="M7526" s="3">
        <f t="shared" si="547"/>
        <v>-1.2349229255441945</v>
      </c>
      <c r="N7526" s="3">
        <f t="shared" si="547"/>
        <v>-0.17530524868220532</v>
      </c>
      <c r="O7526" s="3">
        <f t="shared" si="547"/>
        <v>-0.3612377991235719</v>
      </c>
      <c r="P7526" s="3">
        <f t="shared" si="546"/>
        <v>-0.32217169087836195</v>
      </c>
      <c r="R7526" s="3">
        <f t="shared" si="548"/>
        <v>1.2308331975149092</v>
      </c>
      <c r="S7526" s="3">
        <f t="shared" si="549"/>
        <v>0.77396437005070062</v>
      </c>
      <c r="T7526" s="3">
        <f t="shared" si="550"/>
        <v>-0.25622943997821179</v>
      </c>
    </row>
    <row r="7527" spans="1:20" x14ac:dyDescent="0.25">
      <c r="A7527" s="12">
        <v>15130</v>
      </c>
      <c r="B7527" s="3">
        <v>0</v>
      </c>
      <c r="C7527" s="3">
        <v>65000</v>
      </c>
      <c r="D7527" s="3">
        <v>21.25</v>
      </c>
      <c r="E7527" s="3">
        <v>660</v>
      </c>
      <c r="K7527" s="3">
        <v>0</v>
      </c>
      <c r="M7527" s="3">
        <f t="shared" si="547"/>
        <v>-1.2349229255441945</v>
      </c>
      <c r="N7527" s="3">
        <f t="shared" si="547"/>
        <v>-0.17530524868220532</v>
      </c>
      <c r="O7527" s="3">
        <f t="shared" si="547"/>
        <v>0.36562079428179867</v>
      </c>
      <c r="P7527" s="3">
        <f t="shared" si="546"/>
        <v>-1.114527054573303</v>
      </c>
      <c r="R7527" s="3">
        <f t="shared" si="548"/>
        <v>0.7076033474713076</v>
      </c>
      <c r="S7527" s="3">
        <f t="shared" si="549"/>
        <v>0.66987137110221784</v>
      </c>
      <c r="T7527" s="3">
        <f t="shared" si="550"/>
        <v>-1.1082729159291362</v>
      </c>
    </row>
    <row r="7528" spans="1:20" x14ac:dyDescent="0.25">
      <c r="A7528" s="12">
        <v>15132</v>
      </c>
      <c r="B7528" s="3">
        <v>0</v>
      </c>
      <c r="C7528" s="3">
        <v>103000</v>
      </c>
      <c r="D7528" s="3">
        <v>24.79</v>
      </c>
      <c r="E7528" s="3">
        <v>675</v>
      </c>
      <c r="K7528" s="3">
        <v>0</v>
      </c>
      <c r="M7528" s="3">
        <f t="shared" si="547"/>
        <v>-1.2349229255441945</v>
      </c>
      <c r="N7528" s="3">
        <f t="shared" si="547"/>
        <v>0.52411628945865529</v>
      </c>
      <c r="O7528" s="3">
        <f t="shared" si="547"/>
        <v>0.76393030212313162</v>
      </c>
      <c r="P7528" s="3">
        <f t="shared" si="546"/>
        <v>-0.63911383635633834</v>
      </c>
      <c r="R7528" s="3">
        <f t="shared" si="548"/>
        <v>0.77475125608436146</v>
      </c>
      <c r="S7528" s="3">
        <f t="shared" si="549"/>
        <v>0.6845477885024287</v>
      </c>
      <c r="T7528" s="3">
        <f t="shared" si="550"/>
        <v>-1.1537480775778424</v>
      </c>
    </row>
    <row r="7529" spans="1:20" x14ac:dyDescent="0.25">
      <c r="A7529" s="12">
        <v>15133</v>
      </c>
      <c r="B7529" s="3">
        <v>0</v>
      </c>
      <c r="C7529" s="3">
        <v>32186</v>
      </c>
      <c r="D7529" s="3">
        <v>22.67</v>
      </c>
      <c r="E7529" s="3">
        <v>680</v>
      </c>
      <c r="K7529" s="3">
        <v>0</v>
      </c>
      <c r="M7529" s="3">
        <f t="shared" si="547"/>
        <v>-1.2349229255441945</v>
      </c>
      <c r="N7529" s="3">
        <f t="shared" si="547"/>
        <v>-0.77927415269678957</v>
      </c>
      <c r="O7529" s="3">
        <f t="shared" si="547"/>
        <v>0.52539466465883078</v>
      </c>
      <c r="P7529" s="3">
        <f t="shared" si="546"/>
        <v>-0.48064276361735014</v>
      </c>
      <c r="R7529" s="3">
        <f t="shared" si="548"/>
        <v>0.86570929691837117</v>
      </c>
      <c r="S7529" s="3">
        <f t="shared" si="549"/>
        <v>0.70385210828675504</v>
      </c>
      <c r="T7529" s="3">
        <f t="shared" si="550"/>
        <v>-1.2168963152672989</v>
      </c>
    </row>
    <row r="7530" spans="1:20" x14ac:dyDescent="0.25">
      <c r="A7530" s="12">
        <v>15134</v>
      </c>
      <c r="B7530" s="3">
        <v>0</v>
      </c>
      <c r="C7530" s="3">
        <v>70000</v>
      </c>
      <c r="D7530" s="3">
        <v>26.06</v>
      </c>
      <c r="E7530" s="3">
        <v>715</v>
      </c>
      <c r="K7530" s="3">
        <v>1</v>
      </c>
      <c r="M7530" s="3">
        <f t="shared" si="547"/>
        <v>-1.2349229255441945</v>
      </c>
      <c r="N7530" s="3">
        <f t="shared" si="547"/>
        <v>-8.3276098926828926E-2</v>
      </c>
      <c r="O7530" s="3">
        <f t="shared" si="547"/>
        <v>0.90682665098146298</v>
      </c>
      <c r="P7530" s="3">
        <f t="shared" si="546"/>
        <v>0.62865474555556744</v>
      </c>
      <c r="R7530" s="3">
        <f t="shared" si="548"/>
        <v>1.1684072294811858</v>
      </c>
      <c r="S7530" s="3">
        <f t="shared" si="549"/>
        <v>0.76285699431102949</v>
      </c>
      <c r="T7530" s="3">
        <f t="shared" si="550"/>
        <v>-0.27068469080659835</v>
      </c>
    </row>
    <row r="7531" spans="1:20" x14ac:dyDescent="0.25">
      <c r="A7531" s="12">
        <v>15136</v>
      </c>
      <c r="B7531" s="3">
        <v>0</v>
      </c>
      <c r="C7531" s="3">
        <v>56420</v>
      </c>
      <c r="D7531" s="3">
        <v>11.95</v>
      </c>
      <c r="E7531" s="3">
        <v>720</v>
      </c>
      <c r="K7531" s="3">
        <v>0</v>
      </c>
      <c r="M7531" s="3">
        <f t="shared" si="547"/>
        <v>-1.2349229255441945</v>
      </c>
      <c r="N7531" s="3">
        <f t="shared" si="547"/>
        <v>-0.33322726966243121</v>
      </c>
      <c r="O7531" s="3">
        <f t="shared" si="547"/>
        <v>-0.68078553987763568</v>
      </c>
      <c r="P7531" s="3">
        <f t="shared" si="546"/>
        <v>0.78712581829455575</v>
      </c>
      <c r="R7531" s="3">
        <f t="shared" si="548"/>
        <v>1.7318882312535524</v>
      </c>
      <c r="S7531" s="3">
        <f t="shared" si="549"/>
        <v>0.84965378640936717</v>
      </c>
      <c r="T7531" s="3">
        <f t="shared" si="550"/>
        <v>-1.8948145538312464</v>
      </c>
    </row>
    <row r="7532" spans="1:20" x14ac:dyDescent="0.25">
      <c r="A7532" s="12">
        <v>15141</v>
      </c>
      <c r="B7532" s="3">
        <v>0</v>
      </c>
      <c r="C7532" s="3">
        <v>36000</v>
      </c>
      <c r="D7532" s="3">
        <v>14.8</v>
      </c>
      <c r="E7532" s="3">
        <v>715</v>
      </c>
      <c r="K7532" s="3">
        <v>0</v>
      </c>
      <c r="M7532" s="3">
        <f t="shared" si="547"/>
        <v>-1.2349229255441945</v>
      </c>
      <c r="N7532" s="3">
        <f t="shared" si="547"/>
        <v>-0.70907431726338843</v>
      </c>
      <c r="O7532" s="3">
        <f t="shared" si="547"/>
        <v>-0.36011263102232505</v>
      </c>
      <c r="P7532" s="3">
        <f t="shared" si="546"/>
        <v>0.62865474555556744</v>
      </c>
      <c r="R7532" s="3">
        <f t="shared" si="548"/>
        <v>1.5577987007704717</v>
      </c>
      <c r="S7532" s="3">
        <f t="shared" si="549"/>
        <v>0.82603725391585903</v>
      </c>
      <c r="T7532" s="3">
        <f t="shared" si="550"/>
        <v>-1.7489141056556268</v>
      </c>
    </row>
    <row r="7533" spans="1:20" x14ac:dyDescent="0.25">
      <c r="A7533" s="12">
        <v>15142</v>
      </c>
      <c r="B7533" s="3">
        <v>0</v>
      </c>
      <c r="C7533" s="3">
        <v>140000</v>
      </c>
      <c r="D7533" s="3">
        <v>24.56</v>
      </c>
      <c r="E7533" s="3">
        <v>675</v>
      </c>
      <c r="K7533" s="3">
        <v>1</v>
      </c>
      <c r="M7533" s="3">
        <f t="shared" si="547"/>
        <v>-1.2349229255441945</v>
      </c>
      <c r="N7533" s="3">
        <f t="shared" si="547"/>
        <v>1.2051319976484407</v>
      </c>
      <c r="O7533" s="3">
        <f t="shared" si="547"/>
        <v>0.73805143579445742</v>
      </c>
      <c r="P7533" s="3">
        <f t="shared" si="546"/>
        <v>-0.63911383635633834</v>
      </c>
      <c r="R7533" s="3">
        <f t="shared" si="548"/>
        <v>0.80605752144432696</v>
      </c>
      <c r="S7533" s="3">
        <f t="shared" si="549"/>
        <v>0.69126875033183555</v>
      </c>
      <c r="T7533" s="3">
        <f t="shared" si="550"/>
        <v>-0.36922660125946388</v>
      </c>
    </row>
    <row r="7534" spans="1:20" x14ac:dyDescent="0.25">
      <c r="A7534" s="12">
        <v>15143</v>
      </c>
      <c r="B7534" s="3">
        <v>1</v>
      </c>
      <c r="C7534" s="3">
        <v>45800</v>
      </c>
      <c r="D7534" s="3">
        <v>22.38</v>
      </c>
      <c r="E7534" s="3">
        <v>800</v>
      </c>
      <c r="K7534" s="3">
        <v>1</v>
      </c>
      <c r="M7534" s="3">
        <f t="shared" si="547"/>
        <v>0.80965145449586262</v>
      </c>
      <c r="N7534" s="3">
        <f t="shared" si="547"/>
        <v>-0.52869718374285068</v>
      </c>
      <c r="O7534" s="3">
        <f t="shared" si="547"/>
        <v>0.49276478972267607</v>
      </c>
      <c r="P7534" s="3">
        <f t="shared" si="546"/>
        <v>3.3226629821183673</v>
      </c>
      <c r="R7534" s="3">
        <f t="shared" si="548"/>
        <v>2.5629956296024021</v>
      </c>
      <c r="S7534" s="3">
        <f t="shared" si="549"/>
        <v>0.92844173602891089</v>
      </c>
      <c r="T7534" s="3">
        <f t="shared" si="550"/>
        <v>-7.4247650800271972E-2</v>
      </c>
    </row>
    <row r="7535" spans="1:20" x14ac:dyDescent="0.25">
      <c r="A7535" s="12">
        <v>15146</v>
      </c>
      <c r="B7535" s="3">
        <v>1</v>
      </c>
      <c r="C7535" s="3">
        <v>59000</v>
      </c>
      <c r="D7535" s="3">
        <v>33.97</v>
      </c>
      <c r="E7535" s="3">
        <v>675</v>
      </c>
      <c r="K7535" s="3">
        <v>1</v>
      </c>
      <c r="M7535" s="3">
        <f t="shared" si="547"/>
        <v>0.80965145449586262</v>
      </c>
      <c r="N7535" s="3">
        <f t="shared" si="547"/>
        <v>-0.28574022838865698</v>
      </c>
      <c r="O7535" s="3">
        <f t="shared" si="547"/>
        <v>1.7968346190676054</v>
      </c>
      <c r="P7535" s="3">
        <f t="shared" si="546"/>
        <v>-0.63911383635633834</v>
      </c>
      <c r="R7535" s="3">
        <f t="shared" si="548"/>
        <v>0.70995522096755159</v>
      </c>
      <c r="S7535" s="3">
        <f t="shared" si="549"/>
        <v>0.67039126520410874</v>
      </c>
      <c r="T7535" s="3">
        <f t="shared" si="550"/>
        <v>-0.39989375912929298</v>
      </c>
    </row>
    <row r="7536" spans="1:20" x14ac:dyDescent="0.25">
      <c r="A7536" s="12">
        <v>15147</v>
      </c>
      <c r="B7536" s="3">
        <v>0</v>
      </c>
      <c r="C7536" s="3">
        <v>125000</v>
      </c>
      <c r="D7536" s="3">
        <v>6.71</v>
      </c>
      <c r="E7536" s="3">
        <v>755</v>
      </c>
      <c r="K7536" s="3">
        <v>0</v>
      </c>
      <c r="M7536" s="3">
        <f t="shared" si="547"/>
        <v>-1.2349229255441945</v>
      </c>
      <c r="N7536" s="3">
        <f t="shared" si="547"/>
        <v>0.92904454838231143</v>
      </c>
      <c r="O7536" s="3">
        <f t="shared" si="547"/>
        <v>-1.2703736249309081</v>
      </c>
      <c r="P7536" s="3">
        <f t="shared" si="546"/>
        <v>1.8964233274674733</v>
      </c>
      <c r="R7536" s="3">
        <f t="shared" si="548"/>
        <v>2.3682313172522438</v>
      </c>
      <c r="S7536" s="3">
        <f t="shared" si="549"/>
        <v>0.91437248221331557</v>
      </c>
      <c r="T7536" s="3">
        <f t="shared" si="550"/>
        <v>-2.4577485780240673</v>
      </c>
    </row>
    <row r="7537" spans="1:20" x14ac:dyDescent="0.25">
      <c r="A7537" s="12">
        <v>15148</v>
      </c>
      <c r="B7537" s="3">
        <v>1</v>
      </c>
      <c r="C7537" s="3">
        <v>65000</v>
      </c>
      <c r="D7537" s="3">
        <v>21.62</v>
      </c>
      <c r="E7537" s="3">
        <v>705</v>
      </c>
      <c r="K7537" s="3">
        <v>1</v>
      </c>
      <c r="M7537" s="3">
        <f t="shared" si="547"/>
        <v>0.80965145449586262</v>
      </c>
      <c r="N7537" s="3">
        <f t="shared" si="547"/>
        <v>-0.17530524868220532</v>
      </c>
      <c r="O7537" s="3">
        <f t="shared" si="547"/>
        <v>0.40725201402792682</v>
      </c>
      <c r="P7537" s="3">
        <f t="shared" si="546"/>
        <v>0.311712600077591</v>
      </c>
      <c r="R7537" s="3">
        <f t="shared" si="548"/>
        <v>1.5091567303473523</v>
      </c>
      <c r="S7537" s="3">
        <f t="shared" si="549"/>
        <v>0.81893620070455764</v>
      </c>
      <c r="T7537" s="3">
        <f t="shared" si="550"/>
        <v>-0.19974909718098782</v>
      </c>
    </row>
    <row r="7538" spans="1:20" x14ac:dyDescent="0.25">
      <c r="A7538" s="12">
        <v>15149</v>
      </c>
      <c r="B7538" s="3">
        <v>1</v>
      </c>
      <c r="C7538" s="3">
        <v>84000</v>
      </c>
      <c r="D7538" s="3">
        <v>14.04</v>
      </c>
      <c r="E7538" s="3">
        <v>665</v>
      </c>
      <c r="K7538" s="3">
        <v>0</v>
      </c>
      <c r="M7538" s="3">
        <f t="shared" si="547"/>
        <v>0.80965145449586262</v>
      </c>
      <c r="N7538" s="3">
        <f t="shared" si="547"/>
        <v>0.17440552038822499</v>
      </c>
      <c r="O7538" s="3">
        <f t="shared" si="547"/>
        <v>-0.44562540671707468</v>
      </c>
      <c r="P7538" s="3">
        <f t="shared" si="546"/>
        <v>-0.95605598183431484</v>
      </c>
      <c r="R7538" s="3">
        <f t="shared" si="548"/>
        <v>1.3368427460148082</v>
      </c>
      <c r="S7538" s="3">
        <f t="shared" si="549"/>
        <v>0.79197025269487575</v>
      </c>
      <c r="T7538" s="3">
        <f t="shared" si="550"/>
        <v>-1.5700741936165961</v>
      </c>
    </row>
    <row r="7539" spans="1:20" x14ac:dyDescent="0.25">
      <c r="A7539" s="12">
        <v>15150</v>
      </c>
      <c r="B7539" s="3">
        <v>0</v>
      </c>
      <c r="C7539" s="3">
        <v>38000</v>
      </c>
      <c r="D7539" s="3">
        <v>13.87</v>
      </c>
      <c r="E7539" s="3">
        <v>665</v>
      </c>
      <c r="K7539" s="3">
        <v>0</v>
      </c>
      <c r="M7539" s="3">
        <f t="shared" si="547"/>
        <v>-1.2349229255441945</v>
      </c>
      <c r="N7539" s="3">
        <f t="shared" si="547"/>
        <v>-0.67226265736123791</v>
      </c>
      <c r="O7539" s="3">
        <f t="shared" si="547"/>
        <v>-0.46475326443826864</v>
      </c>
      <c r="P7539" s="3">
        <f t="shared" si="546"/>
        <v>-0.95605598183431484</v>
      </c>
      <c r="R7539" s="3">
        <f t="shared" si="548"/>
        <v>1.0174451095309636</v>
      </c>
      <c r="S7539" s="3">
        <f t="shared" si="549"/>
        <v>0.73447463910550614</v>
      </c>
      <c r="T7539" s="3">
        <f t="shared" si="550"/>
        <v>-1.3260449216021446</v>
      </c>
    </row>
    <row r="7540" spans="1:20" x14ac:dyDescent="0.25">
      <c r="A7540" s="12">
        <v>15151</v>
      </c>
      <c r="B7540" s="3">
        <v>1</v>
      </c>
      <c r="C7540" s="3">
        <v>125000</v>
      </c>
      <c r="D7540" s="3">
        <v>16.82</v>
      </c>
      <c r="E7540" s="3">
        <v>725</v>
      </c>
      <c r="K7540" s="3">
        <v>1</v>
      </c>
      <c r="M7540" s="3">
        <f t="shared" si="547"/>
        <v>0.80965145449586262</v>
      </c>
      <c r="N7540" s="3">
        <f t="shared" si="547"/>
        <v>0.92904454838231143</v>
      </c>
      <c r="O7540" s="3">
        <f t="shared" si="547"/>
        <v>-0.13282867457049097</v>
      </c>
      <c r="P7540" s="3">
        <f t="shared" si="546"/>
        <v>0.94559689103354394</v>
      </c>
      <c r="R7540" s="3">
        <f t="shared" si="548"/>
        <v>1.9514972127480372</v>
      </c>
      <c r="S7540" s="3">
        <f t="shared" si="549"/>
        <v>0.8756098058710301</v>
      </c>
      <c r="T7540" s="3">
        <f t="shared" si="550"/>
        <v>-0.1328347143657243</v>
      </c>
    </row>
    <row r="7541" spans="1:20" x14ac:dyDescent="0.25">
      <c r="A7541" s="12">
        <v>15153</v>
      </c>
      <c r="B7541" s="3">
        <v>0</v>
      </c>
      <c r="C7541" s="3">
        <v>55000</v>
      </c>
      <c r="D7541" s="3">
        <v>28.19</v>
      </c>
      <c r="E7541" s="3">
        <v>685</v>
      </c>
      <c r="K7541" s="3">
        <v>0</v>
      </c>
      <c r="M7541" s="3">
        <f t="shared" si="547"/>
        <v>-1.2349229255441945</v>
      </c>
      <c r="N7541" s="3">
        <f t="shared" si="547"/>
        <v>-0.35936354819295813</v>
      </c>
      <c r="O7541" s="3">
        <f t="shared" si="547"/>
        <v>1.1464874565470111</v>
      </c>
      <c r="P7541" s="3">
        <f t="shared" si="546"/>
        <v>-0.32217169087836195</v>
      </c>
      <c r="R7541" s="3">
        <f t="shared" si="548"/>
        <v>0.73617456246921376</v>
      </c>
      <c r="S7541" s="3">
        <f t="shared" si="549"/>
        <v>0.67615877261951918</v>
      </c>
      <c r="T7541" s="3">
        <f t="shared" si="550"/>
        <v>-1.1275019222472669</v>
      </c>
    </row>
    <row r="7542" spans="1:20" x14ac:dyDescent="0.25">
      <c r="A7542" s="12">
        <v>15154</v>
      </c>
      <c r="B7542" s="3">
        <v>1</v>
      </c>
      <c r="C7542" s="3">
        <v>80000</v>
      </c>
      <c r="D7542" s="3">
        <v>24.84</v>
      </c>
      <c r="E7542" s="3">
        <v>700</v>
      </c>
      <c r="K7542" s="3">
        <v>1</v>
      </c>
      <c r="M7542" s="3">
        <f t="shared" si="547"/>
        <v>0.80965145449586262</v>
      </c>
      <c r="N7542" s="3">
        <f t="shared" si="547"/>
        <v>0.10078220058392387</v>
      </c>
      <c r="O7542" s="3">
        <f t="shared" si="547"/>
        <v>0.76955614262936523</v>
      </c>
      <c r="P7542" s="3">
        <f t="shared" si="546"/>
        <v>0.15324152733860277</v>
      </c>
      <c r="R7542" s="3">
        <f t="shared" si="548"/>
        <v>1.3435231280244799</v>
      </c>
      <c r="S7542" s="3">
        <f t="shared" si="549"/>
        <v>0.793068721535375</v>
      </c>
      <c r="T7542" s="3">
        <f t="shared" si="550"/>
        <v>-0.23184540090613376</v>
      </c>
    </row>
    <row r="7543" spans="1:20" x14ac:dyDescent="0.25">
      <c r="A7543" s="12">
        <v>15159</v>
      </c>
      <c r="B7543" s="3">
        <v>0</v>
      </c>
      <c r="C7543" s="3">
        <v>100000</v>
      </c>
      <c r="D7543" s="3">
        <v>33.03</v>
      </c>
      <c r="E7543" s="3">
        <v>680</v>
      </c>
      <c r="K7543" s="3">
        <v>0</v>
      </c>
      <c r="M7543" s="3">
        <f t="shared" si="547"/>
        <v>-1.2349229255441945</v>
      </c>
      <c r="N7543" s="3">
        <f t="shared" si="547"/>
        <v>0.46889879960542946</v>
      </c>
      <c r="O7543" s="3">
        <f t="shared" si="547"/>
        <v>1.6910688175504156</v>
      </c>
      <c r="P7543" s="3">
        <f t="shared" si="546"/>
        <v>-0.48064276361735014</v>
      </c>
      <c r="R7543" s="3">
        <f t="shared" si="548"/>
        <v>0.53007347687801942</v>
      </c>
      <c r="S7543" s="3">
        <f t="shared" si="549"/>
        <v>0.62950024911960223</v>
      </c>
      <c r="T7543" s="3">
        <f t="shared" si="550"/>
        <v>-0.99290250663381185</v>
      </c>
    </row>
    <row r="7544" spans="1:20" x14ac:dyDescent="0.25">
      <c r="A7544" s="12">
        <v>15160</v>
      </c>
      <c r="B7544" s="3">
        <v>1</v>
      </c>
      <c r="C7544" s="3">
        <v>40000</v>
      </c>
      <c r="D7544" s="3">
        <v>6.42</v>
      </c>
      <c r="E7544" s="3">
        <v>680</v>
      </c>
      <c r="K7544" s="3">
        <v>0</v>
      </c>
      <c r="M7544" s="3">
        <f t="shared" si="547"/>
        <v>0.80965145449586262</v>
      </c>
      <c r="N7544" s="3">
        <f t="shared" si="547"/>
        <v>-0.63545099745908729</v>
      </c>
      <c r="O7544" s="3">
        <f t="shared" si="547"/>
        <v>-1.3030034998670628</v>
      </c>
      <c r="P7544" s="3">
        <f t="shared" si="546"/>
        <v>-0.48064276361735014</v>
      </c>
      <c r="R7544" s="3">
        <f t="shared" si="548"/>
        <v>1.7599999795484864</v>
      </c>
      <c r="S7544" s="3">
        <f t="shared" si="549"/>
        <v>0.85320965763721002</v>
      </c>
      <c r="T7544" s="3">
        <f t="shared" si="550"/>
        <v>-1.918749952685243</v>
      </c>
    </row>
    <row r="7545" spans="1:20" x14ac:dyDescent="0.25">
      <c r="A7545" s="12">
        <v>15161</v>
      </c>
      <c r="B7545" s="3">
        <v>1</v>
      </c>
      <c r="C7545" s="3">
        <v>55000</v>
      </c>
      <c r="D7545" s="3">
        <v>34.5</v>
      </c>
      <c r="E7545" s="3">
        <v>745</v>
      </c>
      <c r="K7545" s="3">
        <v>1</v>
      </c>
      <c r="M7545" s="3">
        <f t="shared" si="547"/>
        <v>0.80965145449586262</v>
      </c>
      <c r="N7545" s="3">
        <f t="shared" si="547"/>
        <v>-0.35936354819295813</v>
      </c>
      <c r="O7545" s="3">
        <f t="shared" si="547"/>
        <v>1.8564685284336808</v>
      </c>
      <c r="P7545" s="3">
        <f t="shared" si="546"/>
        <v>1.5794811819894969</v>
      </c>
      <c r="R7545" s="3">
        <f t="shared" si="548"/>
        <v>1.4938481533009393</v>
      </c>
      <c r="S7545" s="3">
        <f t="shared" si="549"/>
        <v>0.81665515693813229</v>
      </c>
      <c r="T7545" s="3">
        <f t="shared" si="550"/>
        <v>-0.20253835775593315</v>
      </c>
    </row>
    <row r="7546" spans="1:20" x14ac:dyDescent="0.25">
      <c r="A7546" s="12">
        <v>15162</v>
      </c>
      <c r="B7546" s="3">
        <v>1</v>
      </c>
      <c r="C7546" s="3">
        <v>56000</v>
      </c>
      <c r="D7546" s="3">
        <v>19.489999999999998</v>
      </c>
      <c r="E7546" s="3">
        <v>740</v>
      </c>
      <c r="K7546" s="3">
        <v>1</v>
      </c>
      <c r="M7546" s="3">
        <f t="shared" si="547"/>
        <v>0.80965145449586262</v>
      </c>
      <c r="N7546" s="3">
        <f t="shared" si="547"/>
        <v>-0.34095771824188281</v>
      </c>
      <c r="O7546" s="3">
        <f t="shared" si="547"/>
        <v>0.16759120846237868</v>
      </c>
      <c r="P7546" s="3">
        <f t="shared" si="546"/>
        <v>1.4210101092505085</v>
      </c>
      <c r="R7546" s="3">
        <f t="shared" si="548"/>
        <v>1.9840702939828647</v>
      </c>
      <c r="S7546" s="3">
        <f t="shared" si="549"/>
        <v>0.8791143894469593</v>
      </c>
      <c r="T7546" s="3">
        <f t="shared" si="550"/>
        <v>-0.12884025387429934</v>
      </c>
    </row>
    <row r="7547" spans="1:20" x14ac:dyDescent="0.25">
      <c r="A7547" s="12">
        <v>15163</v>
      </c>
      <c r="B7547" s="3">
        <v>1</v>
      </c>
      <c r="C7547" s="3">
        <v>135000</v>
      </c>
      <c r="D7547" s="3">
        <v>10.74</v>
      </c>
      <c r="E7547" s="3">
        <v>685</v>
      </c>
      <c r="K7547" s="3">
        <v>0</v>
      </c>
      <c r="M7547" s="3">
        <f t="shared" si="547"/>
        <v>0.80965145449586262</v>
      </c>
      <c r="N7547" s="3">
        <f t="shared" si="547"/>
        <v>1.1131028478930642</v>
      </c>
      <c r="O7547" s="3">
        <f t="shared" si="547"/>
        <v>-0.81693088012848669</v>
      </c>
      <c r="P7547" s="3">
        <f t="shared" si="546"/>
        <v>-0.32217169087836195</v>
      </c>
      <c r="R7547" s="3">
        <f t="shared" si="548"/>
        <v>1.7189288160699938</v>
      </c>
      <c r="S7547" s="3">
        <f t="shared" si="549"/>
        <v>0.84799080963209883</v>
      </c>
      <c r="T7547" s="3">
        <f t="shared" si="550"/>
        <v>-1.8838142970169527</v>
      </c>
    </row>
    <row r="7548" spans="1:20" x14ac:dyDescent="0.25">
      <c r="A7548" s="12">
        <v>15165</v>
      </c>
      <c r="B7548" s="3">
        <v>1</v>
      </c>
      <c r="C7548" s="3">
        <v>40000</v>
      </c>
      <c r="D7548" s="3">
        <v>9.27</v>
      </c>
      <c r="E7548" s="3">
        <v>670</v>
      </c>
      <c r="K7548" s="3">
        <v>1</v>
      </c>
      <c r="M7548" s="3">
        <f t="shared" si="547"/>
        <v>0.80965145449586262</v>
      </c>
      <c r="N7548" s="3">
        <f t="shared" si="547"/>
        <v>-0.63545099745908729</v>
      </c>
      <c r="O7548" s="3">
        <f t="shared" si="547"/>
        <v>-0.98233059101175224</v>
      </c>
      <c r="P7548" s="3">
        <f t="shared" si="546"/>
        <v>-0.79758490909532664</v>
      </c>
      <c r="R7548" s="3">
        <f t="shared" si="548"/>
        <v>1.5410116755588832</v>
      </c>
      <c r="S7548" s="3">
        <f t="shared" si="549"/>
        <v>0.82361174495161338</v>
      </c>
      <c r="T7548" s="3">
        <f t="shared" si="550"/>
        <v>-0.19405604342555258</v>
      </c>
    </row>
    <row r="7549" spans="1:20" x14ac:dyDescent="0.25">
      <c r="A7549" s="12">
        <v>15166</v>
      </c>
      <c r="B7549" s="3">
        <v>1</v>
      </c>
      <c r="C7549" s="3">
        <v>42000</v>
      </c>
      <c r="D7549" s="3">
        <v>6.2</v>
      </c>
      <c r="E7549" s="3">
        <v>685</v>
      </c>
      <c r="K7549" s="3">
        <v>1</v>
      </c>
      <c r="M7549" s="3">
        <f t="shared" si="547"/>
        <v>0.80965145449586262</v>
      </c>
      <c r="N7549" s="3">
        <f t="shared" si="547"/>
        <v>-0.59863933755693677</v>
      </c>
      <c r="O7549" s="3">
        <f t="shared" si="547"/>
        <v>-1.3277571980944902</v>
      </c>
      <c r="P7549" s="3">
        <f t="shared" si="546"/>
        <v>-0.32217169087836195</v>
      </c>
      <c r="R7549" s="3">
        <f t="shared" si="548"/>
        <v>1.8268079110642632</v>
      </c>
      <c r="S7549" s="3">
        <f t="shared" si="549"/>
        <v>0.8613810189017852</v>
      </c>
      <c r="T7549" s="3">
        <f t="shared" si="550"/>
        <v>-0.14921834177812843</v>
      </c>
    </row>
    <row r="7550" spans="1:20" x14ac:dyDescent="0.25">
      <c r="A7550" s="12">
        <v>15167</v>
      </c>
      <c r="B7550" s="3">
        <v>1</v>
      </c>
      <c r="C7550" s="3">
        <v>108000</v>
      </c>
      <c r="D7550" s="3">
        <v>19.670000000000002</v>
      </c>
      <c r="E7550" s="3">
        <v>690</v>
      </c>
      <c r="K7550" s="3">
        <v>0</v>
      </c>
      <c r="M7550" s="3">
        <f t="shared" si="547"/>
        <v>0.80965145449586262</v>
      </c>
      <c r="N7550" s="3">
        <f t="shared" si="547"/>
        <v>0.61614543921403175</v>
      </c>
      <c r="O7550" s="3">
        <f t="shared" si="547"/>
        <v>0.18784423428481969</v>
      </c>
      <c r="P7550" s="3">
        <f t="shared" si="546"/>
        <v>-0.1637006181393737</v>
      </c>
      <c r="R7550" s="3">
        <f t="shared" si="548"/>
        <v>1.4342303661523135</v>
      </c>
      <c r="S7550" s="3">
        <f t="shared" si="549"/>
        <v>0.80755960017540529</v>
      </c>
      <c r="T7550" s="3">
        <f t="shared" si="550"/>
        <v>-1.647968784494579</v>
      </c>
    </row>
    <row r="7551" spans="1:20" x14ac:dyDescent="0.25">
      <c r="A7551" s="12">
        <v>15168</v>
      </c>
      <c r="B7551" s="3">
        <v>1</v>
      </c>
      <c r="C7551" s="3">
        <v>100000</v>
      </c>
      <c r="D7551" s="3">
        <v>25.43</v>
      </c>
      <c r="E7551" s="3">
        <v>690</v>
      </c>
      <c r="K7551" s="3">
        <v>1</v>
      </c>
      <c r="M7551" s="3">
        <f t="shared" si="547"/>
        <v>0.80965145449586262</v>
      </c>
      <c r="N7551" s="3">
        <f t="shared" si="547"/>
        <v>0.46889879960542946</v>
      </c>
      <c r="O7551" s="3">
        <f t="shared" si="547"/>
        <v>0.83594106060292073</v>
      </c>
      <c r="P7551" s="3">
        <f t="shared" si="546"/>
        <v>-0.1637006181393737</v>
      </c>
      <c r="R7551" s="3">
        <f t="shared" si="548"/>
        <v>1.2193078389500669</v>
      </c>
      <c r="S7551" s="3">
        <f t="shared" si="549"/>
        <v>0.77194171900159458</v>
      </c>
      <c r="T7551" s="3">
        <f t="shared" si="550"/>
        <v>-0.25884622532839074</v>
      </c>
    </row>
    <row r="7552" spans="1:20" x14ac:dyDescent="0.25">
      <c r="A7552" s="12">
        <v>15170</v>
      </c>
      <c r="B7552" s="3">
        <v>0</v>
      </c>
      <c r="C7552" s="3">
        <v>70000</v>
      </c>
      <c r="D7552" s="3">
        <v>17.37</v>
      </c>
      <c r="E7552" s="3">
        <v>685</v>
      </c>
      <c r="K7552" s="3">
        <v>1</v>
      </c>
      <c r="M7552" s="3">
        <f t="shared" si="547"/>
        <v>-1.2349229255441945</v>
      </c>
      <c r="N7552" s="3">
        <f t="shared" si="547"/>
        <v>-8.3276098926828926E-2</v>
      </c>
      <c r="O7552" s="3">
        <f t="shared" si="547"/>
        <v>-7.0944429001922188E-2</v>
      </c>
      <c r="P7552" s="3">
        <f t="shared" si="546"/>
        <v>-0.32217169087836195</v>
      </c>
      <c r="R7552" s="3">
        <f t="shared" si="548"/>
        <v>1.1398833508961455</v>
      </c>
      <c r="S7552" s="3">
        <f t="shared" si="549"/>
        <v>0.75765822144408645</v>
      </c>
      <c r="T7552" s="3">
        <f t="shared" si="550"/>
        <v>-0.27752289021606774</v>
      </c>
    </row>
    <row r="7553" spans="1:20" x14ac:dyDescent="0.25">
      <c r="A7553" s="12">
        <v>15173</v>
      </c>
      <c r="B7553" s="3">
        <v>1</v>
      </c>
      <c r="C7553" s="3">
        <v>130000</v>
      </c>
      <c r="D7553" s="3">
        <v>15.79</v>
      </c>
      <c r="E7553" s="3">
        <v>685</v>
      </c>
      <c r="K7553" s="3">
        <v>1</v>
      </c>
      <c r="M7553" s="3">
        <f t="shared" si="547"/>
        <v>0.80965145449586262</v>
      </c>
      <c r="N7553" s="3">
        <f t="shared" si="547"/>
        <v>1.0210736981376878</v>
      </c>
      <c r="O7553" s="3">
        <f t="shared" si="547"/>
        <v>-0.24872098899890155</v>
      </c>
      <c r="P7553" s="3">
        <f t="shared" si="546"/>
        <v>-0.32217169087836195</v>
      </c>
      <c r="R7553" s="3">
        <f t="shared" si="548"/>
        <v>1.5317461171714628</v>
      </c>
      <c r="S7553" s="3">
        <f t="shared" si="549"/>
        <v>0.82226164836416704</v>
      </c>
      <c r="T7553" s="3">
        <f t="shared" si="550"/>
        <v>-0.19569662756251788</v>
      </c>
    </row>
    <row r="7554" spans="1:20" x14ac:dyDescent="0.25">
      <c r="A7554" s="12">
        <v>15174</v>
      </c>
      <c r="B7554" s="3">
        <v>0</v>
      </c>
      <c r="C7554" s="3">
        <v>49000</v>
      </c>
      <c r="D7554" s="3">
        <v>14.23</v>
      </c>
      <c r="E7554" s="3">
        <v>660</v>
      </c>
      <c r="K7554" s="3">
        <v>1</v>
      </c>
      <c r="M7554" s="3">
        <f t="shared" si="547"/>
        <v>-1.2349229255441945</v>
      </c>
      <c r="N7554" s="3">
        <f t="shared" si="547"/>
        <v>-0.46979852789940979</v>
      </c>
      <c r="O7554" s="3">
        <f t="shared" si="547"/>
        <v>-0.42424721279338717</v>
      </c>
      <c r="P7554" s="3">
        <f t="shared" si="546"/>
        <v>-1.114527054573303</v>
      </c>
      <c r="R7554" s="3">
        <f t="shared" si="548"/>
        <v>0.95358757142731743</v>
      </c>
      <c r="S7554" s="3">
        <f t="shared" si="549"/>
        <v>0.72183609496499135</v>
      </c>
      <c r="T7554" s="3">
        <f t="shared" si="550"/>
        <v>-0.3259571811451264</v>
      </c>
    </row>
    <row r="7555" spans="1:20" x14ac:dyDescent="0.25">
      <c r="A7555" s="12">
        <v>15175</v>
      </c>
      <c r="B7555" s="3">
        <v>1</v>
      </c>
      <c r="C7555" s="3">
        <v>65000</v>
      </c>
      <c r="D7555" s="3">
        <v>28.4</v>
      </c>
      <c r="E7555" s="3">
        <v>710</v>
      </c>
      <c r="K7555" s="3">
        <v>1</v>
      </c>
      <c r="M7555" s="3">
        <f t="shared" si="547"/>
        <v>0.80965145449586262</v>
      </c>
      <c r="N7555" s="3">
        <f t="shared" si="547"/>
        <v>-0.17530524868220532</v>
      </c>
      <c r="O7555" s="3">
        <f t="shared" si="547"/>
        <v>1.1701159866731916</v>
      </c>
      <c r="P7555" s="3">
        <f t="shared" si="546"/>
        <v>0.47018367281657925</v>
      </c>
      <c r="R7555" s="3">
        <f t="shared" si="548"/>
        <v>1.3195581515466885</v>
      </c>
      <c r="S7555" s="3">
        <f t="shared" si="549"/>
        <v>0.7891081850609506</v>
      </c>
      <c r="T7555" s="3">
        <f t="shared" si="550"/>
        <v>-0.23685185085534988</v>
      </c>
    </row>
    <row r="7556" spans="1:20" x14ac:dyDescent="0.25">
      <c r="A7556" s="12">
        <v>15177</v>
      </c>
      <c r="B7556" s="3">
        <v>0</v>
      </c>
      <c r="C7556" s="3">
        <v>100000</v>
      </c>
      <c r="D7556" s="3">
        <v>20.95</v>
      </c>
      <c r="E7556" s="3">
        <v>760</v>
      </c>
      <c r="K7556" s="3">
        <v>0</v>
      </c>
      <c r="M7556" s="3">
        <f t="shared" si="547"/>
        <v>-1.2349229255441945</v>
      </c>
      <c r="N7556" s="3">
        <f t="shared" si="547"/>
        <v>0.46889879960542946</v>
      </c>
      <c r="O7556" s="3">
        <f t="shared" si="547"/>
        <v>0.33186575124439749</v>
      </c>
      <c r="P7556" s="3">
        <f t="shared" si="546"/>
        <v>2.0548944002064617</v>
      </c>
      <c r="R7556" s="3">
        <f t="shared" si="548"/>
        <v>1.8912091502174664</v>
      </c>
      <c r="S7556" s="3">
        <f t="shared" si="549"/>
        <v>0.86889333563239124</v>
      </c>
      <c r="T7556" s="3">
        <f t="shared" si="550"/>
        <v>-2.0317440552740731</v>
      </c>
    </row>
    <row r="7557" spans="1:20" x14ac:dyDescent="0.25">
      <c r="A7557" s="12">
        <v>15179</v>
      </c>
      <c r="B7557" s="3">
        <v>0</v>
      </c>
      <c r="C7557" s="3">
        <v>57000</v>
      </c>
      <c r="D7557" s="3">
        <v>21.53</v>
      </c>
      <c r="E7557" s="3">
        <v>695</v>
      </c>
      <c r="K7557" s="3">
        <v>1</v>
      </c>
      <c r="M7557" s="3">
        <f t="shared" si="547"/>
        <v>-1.2349229255441945</v>
      </c>
      <c r="N7557" s="3">
        <f t="shared" si="547"/>
        <v>-0.32255188829080755</v>
      </c>
      <c r="O7557" s="3">
        <f t="shared" si="547"/>
        <v>0.39712550111670653</v>
      </c>
      <c r="P7557" s="3">
        <f t="shared" si="546"/>
        <v>-5.2295454003854587E-3</v>
      </c>
      <c r="R7557" s="3">
        <f t="shared" si="548"/>
        <v>1.0952859141015789</v>
      </c>
      <c r="S7557" s="3">
        <f t="shared" si="549"/>
        <v>0.74937578625215662</v>
      </c>
      <c r="T7557" s="3">
        <f t="shared" si="550"/>
        <v>-0.28851470399035783</v>
      </c>
    </row>
    <row r="7558" spans="1:20" x14ac:dyDescent="0.25">
      <c r="A7558" s="12">
        <v>15181</v>
      </c>
      <c r="B7558" s="3">
        <v>0</v>
      </c>
      <c r="C7558" s="3">
        <v>70000</v>
      </c>
      <c r="D7558" s="3">
        <v>13.85</v>
      </c>
      <c r="E7558" s="3">
        <v>690</v>
      </c>
      <c r="K7558" s="3">
        <v>1</v>
      </c>
      <c r="M7558" s="3">
        <f t="shared" si="547"/>
        <v>-1.2349229255441945</v>
      </c>
      <c r="N7558" s="3">
        <f t="shared" si="547"/>
        <v>-8.3276098926828926E-2</v>
      </c>
      <c r="O7558" s="3">
        <f t="shared" si="547"/>
        <v>-0.46700360064076202</v>
      </c>
      <c r="P7558" s="3">
        <f t="shared" si="546"/>
        <v>-0.1637006181393737</v>
      </c>
      <c r="R7558" s="3">
        <f t="shared" si="548"/>
        <v>1.3257454822957613</v>
      </c>
      <c r="S7558" s="3">
        <f t="shared" si="549"/>
        <v>0.79013601685180912</v>
      </c>
      <c r="T7558" s="3">
        <f t="shared" si="550"/>
        <v>-0.23555017511104129</v>
      </c>
    </row>
    <row r="7559" spans="1:20" x14ac:dyDescent="0.25">
      <c r="A7559" s="12">
        <v>15183</v>
      </c>
      <c r="B7559" s="3">
        <v>0</v>
      </c>
      <c r="C7559" s="3">
        <v>30000</v>
      </c>
      <c r="D7559" s="3">
        <v>10.72</v>
      </c>
      <c r="E7559" s="3">
        <v>670</v>
      </c>
      <c r="K7559" s="3">
        <v>1</v>
      </c>
      <c r="M7559" s="3">
        <f t="shared" si="547"/>
        <v>-1.2349229255441945</v>
      </c>
      <c r="N7559" s="3">
        <f t="shared" si="547"/>
        <v>-0.8195092969698401</v>
      </c>
      <c r="O7559" s="3">
        <f t="shared" si="547"/>
        <v>-0.81918121633098007</v>
      </c>
      <c r="P7559" s="3">
        <f t="shared" si="546"/>
        <v>-0.79758490909532664</v>
      </c>
      <c r="R7559" s="3">
        <f t="shared" si="548"/>
        <v>1.1848636679011002</v>
      </c>
      <c r="S7559" s="3">
        <f t="shared" si="549"/>
        <v>0.7658211770296891</v>
      </c>
      <c r="T7559" s="3">
        <f t="shared" si="550"/>
        <v>-0.26680658684820735</v>
      </c>
    </row>
    <row r="7560" spans="1:20" x14ac:dyDescent="0.25">
      <c r="A7560" s="12">
        <v>15184</v>
      </c>
      <c r="B7560" s="3">
        <v>0</v>
      </c>
      <c r="C7560" s="3">
        <v>40000</v>
      </c>
      <c r="D7560" s="3">
        <v>15.18</v>
      </c>
      <c r="E7560" s="3">
        <v>685</v>
      </c>
      <c r="K7560" s="3">
        <v>1</v>
      </c>
      <c r="M7560" s="3">
        <f t="shared" si="547"/>
        <v>-1.2349229255441945</v>
      </c>
      <c r="N7560" s="3">
        <f t="shared" si="547"/>
        <v>-0.63545099745908729</v>
      </c>
      <c r="O7560" s="3">
        <f t="shared" si="547"/>
        <v>-0.31735624317495043</v>
      </c>
      <c r="P7560" s="3">
        <f t="shared" si="546"/>
        <v>-0.32217169087836195</v>
      </c>
      <c r="R7560" s="3">
        <f t="shared" si="548"/>
        <v>1.2011287569619582</v>
      </c>
      <c r="S7560" s="3">
        <f t="shared" si="549"/>
        <v>0.76872552222232782</v>
      </c>
      <c r="T7560" s="3">
        <f t="shared" si="550"/>
        <v>-0.26302130137995128</v>
      </c>
    </row>
    <row r="7561" spans="1:20" x14ac:dyDescent="0.25">
      <c r="A7561" s="12">
        <v>15185</v>
      </c>
      <c r="B7561" s="3">
        <v>0</v>
      </c>
      <c r="C7561" s="3">
        <v>40000</v>
      </c>
      <c r="D7561" s="3">
        <v>19.29</v>
      </c>
      <c r="E7561" s="3">
        <v>700</v>
      </c>
      <c r="K7561" s="3">
        <v>1</v>
      </c>
      <c r="M7561" s="3">
        <f t="shared" si="547"/>
        <v>-1.2349229255441945</v>
      </c>
      <c r="N7561" s="3">
        <f t="shared" si="547"/>
        <v>-0.63545099745908729</v>
      </c>
      <c r="O7561" s="3">
        <f t="shared" si="547"/>
        <v>0.14508784643744468</v>
      </c>
      <c r="P7561" s="3">
        <f t="shared" si="546"/>
        <v>0.15324152733860277</v>
      </c>
      <c r="R7561" s="3">
        <f t="shared" si="548"/>
        <v>1.2239570328464267</v>
      </c>
      <c r="S7561" s="3">
        <f t="shared" si="549"/>
        <v>0.77275916392468724</v>
      </c>
      <c r="T7561" s="3">
        <f t="shared" si="550"/>
        <v>-0.25778783919236253</v>
      </c>
    </row>
    <row r="7562" spans="1:20" x14ac:dyDescent="0.25">
      <c r="A7562" s="12">
        <v>15186</v>
      </c>
      <c r="B7562" s="3">
        <v>1</v>
      </c>
      <c r="C7562" s="3">
        <v>65000</v>
      </c>
      <c r="D7562" s="3">
        <v>15.88</v>
      </c>
      <c r="E7562" s="3">
        <v>660</v>
      </c>
      <c r="K7562" s="3">
        <v>1</v>
      </c>
      <c r="M7562" s="3">
        <f t="shared" si="547"/>
        <v>0.80965145449586262</v>
      </c>
      <c r="N7562" s="3">
        <f t="shared" si="547"/>
        <v>-0.17530524868220532</v>
      </c>
      <c r="O7562" s="3">
        <f t="shared" si="547"/>
        <v>-0.23859447608768106</v>
      </c>
      <c r="P7562" s="3">
        <f t="shared" si="547"/>
        <v>-1.114527054573303</v>
      </c>
      <c r="R7562" s="3">
        <f t="shared" si="548"/>
        <v>1.2004499531580404</v>
      </c>
      <c r="S7562" s="3">
        <f t="shared" si="549"/>
        <v>0.76860481799298053</v>
      </c>
      <c r="T7562" s="3">
        <f t="shared" si="550"/>
        <v>-0.26317833233997051</v>
      </c>
    </row>
    <row r="7563" spans="1:20" x14ac:dyDescent="0.25">
      <c r="A7563" s="12">
        <v>15188</v>
      </c>
      <c r="B7563" s="3">
        <v>1</v>
      </c>
      <c r="C7563" s="3">
        <v>46500</v>
      </c>
      <c r="D7563" s="3">
        <v>29.37</v>
      </c>
      <c r="E7563" s="3">
        <v>700</v>
      </c>
      <c r="K7563" s="3">
        <v>1</v>
      </c>
      <c r="M7563" s="3">
        <f t="shared" ref="M7563:P7626" si="551">(B7563-B$5)/B$6</f>
        <v>0.80965145449586262</v>
      </c>
      <c r="N7563" s="3">
        <f t="shared" si="551"/>
        <v>-0.51581310277709802</v>
      </c>
      <c r="O7563" s="3">
        <f t="shared" si="551"/>
        <v>1.2792572924941221</v>
      </c>
      <c r="P7563" s="3">
        <f t="shared" si="551"/>
        <v>0.15324152733860277</v>
      </c>
      <c r="R7563" s="3">
        <f t="shared" ref="R7563:R7626" si="552">$L$7+SUMPRODUCT($M$7:$P$7,M7563:P7563)</f>
        <v>1.1576394446683218</v>
      </c>
      <c r="S7563" s="3">
        <f t="shared" ref="S7563:S7626" si="553">1/(1+EXP(-R7563))</f>
        <v>0.76090352507184333</v>
      </c>
      <c r="T7563" s="3">
        <f t="shared" si="550"/>
        <v>-0.27324870304413634</v>
      </c>
    </row>
    <row r="7564" spans="1:20" x14ac:dyDescent="0.25">
      <c r="A7564" s="12">
        <v>15194</v>
      </c>
      <c r="B7564" s="3">
        <v>0</v>
      </c>
      <c r="C7564" s="3">
        <v>30000</v>
      </c>
      <c r="D7564" s="3">
        <v>14.8</v>
      </c>
      <c r="E7564" s="3">
        <v>690</v>
      </c>
      <c r="K7564" s="3">
        <v>0</v>
      </c>
      <c r="M7564" s="3">
        <f t="shared" si="551"/>
        <v>-1.2349229255441945</v>
      </c>
      <c r="N7564" s="3">
        <f t="shared" si="551"/>
        <v>-0.8195092969698401</v>
      </c>
      <c r="O7564" s="3">
        <f t="shared" si="551"/>
        <v>-0.36011263102232505</v>
      </c>
      <c r="P7564" s="3">
        <f t="shared" si="551"/>
        <v>-0.1637006181393737</v>
      </c>
      <c r="R7564" s="3">
        <f t="shared" si="552"/>
        <v>1.2663348636707206</v>
      </c>
      <c r="S7564" s="3">
        <f t="shared" si="553"/>
        <v>0.78011469147033852</v>
      </c>
      <c r="T7564" s="3">
        <f t="shared" ref="T7564:T7627" si="554">IF(K7564=1,LN(S7564),LN(1-S7564))</f>
        <v>-1.514649193432005</v>
      </c>
    </row>
    <row r="7565" spans="1:20" x14ac:dyDescent="0.25">
      <c r="A7565" s="12">
        <v>15197</v>
      </c>
      <c r="B7565" s="3">
        <v>1</v>
      </c>
      <c r="C7565" s="3">
        <v>54000</v>
      </c>
      <c r="D7565" s="3">
        <v>26.82</v>
      </c>
      <c r="E7565" s="3">
        <v>675</v>
      </c>
      <c r="K7565" s="3">
        <v>0</v>
      </c>
      <c r="M7565" s="3">
        <f t="shared" si="551"/>
        <v>0.80965145449586262</v>
      </c>
      <c r="N7565" s="3">
        <f t="shared" si="551"/>
        <v>-0.37776937814403339</v>
      </c>
      <c r="O7565" s="3">
        <f t="shared" si="551"/>
        <v>0.99233942667621255</v>
      </c>
      <c r="P7565" s="3">
        <f t="shared" si="551"/>
        <v>-0.63911383635633834</v>
      </c>
      <c r="R7565" s="3">
        <f t="shared" si="552"/>
        <v>0.96749297492760433</v>
      </c>
      <c r="S7565" s="3">
        <f t="shared" si="553"/>
        <v>0.72461951259471113</v>
      </c>
      <c r="T7565" s="3">
        <f t="shared" si="554"/>
        <v>-1.2896015470303397</v>
      </c>
    </row>
    <row r="7566" spans="1:20" x14ac:dyDescent="0.25">
      <c r="A7566" s="12">
        <v>15200</v>
      </c>
      <c r="B7566" s="3">
        <v>1</v>
      </c>
      <c r="C7566" s="3">
        <v>51048</v>
      </c>
      <c r="D7566" s="3">
        <v>12.39</v>
      </c>
      <c r="E7566" s="3">
        <v>665</v>
      </c>
      <c r="K7566" s="3">
        <v>1</v>
      </c>
      <c r="M7566" s="3">
        <f t="shared" si="551"/>
        <v>0.80965145449586262</v>
      </c>
      <c r="N7566" s="3">
        <f t="shared" si="551"/>
        <v>-0.43210338815960764</v>
      </c>
      <c r="O7566" s="3">
        <f t="shared" si="551"/>
        <v>-0.63127814342278066</v>
      </c>
      <c r="P7566" s="3">
        <f t="shared" si="551"/>
        <v>-0.95605598183431484</v>
      </c>
      <c r="R7566" s="3">
        <f t="shared" si="552"/>
        <v>1.3765749850167717</v>
      </c>
      <c r="S7566" s="3">
        <f t="shared" si="553"/>
        <v>0.79844036449601341</v>
      </c>
      <c r="T7566" s="3">
        <f t="shared" si="554"/>
        <v>-0.22509499852934767</v>
      </c>
    </row>
    <row r="7567" spans="1:20" x14ac:dyDescent="0.25">
      <c r="A7567" s="12">
        <v>15205</v>
      </c>
      <c r="B7567" s="3">
        <v>1</v>
      </c>
      <c r="C7567" s="3">
        <v>120000</v>
      </c>
      <c r="D7567" s="3">
        <v>10.53</v>
      </c>
      <c r="E7567" s="3">
        <v>705</v>
      </c>
      <c r="K7567" s="3">
        <v>1</v>
      </c>
      <c r="M7567" s="3">
        <f t="shared" si="551"/>
        <v>0.80965145449586262</v>
      </c>
      <c r="N7567" s="3">
        <f t="shared" si="551"/>
        <v>0.83701539862693508</v>
      </c>
      <c r="O7567" s="3">
        <f t="shared" si="551"/>
        <v>-0.84055941025466763</v>
      </c>
      <c r="P7567" s="3">
        <f t="shared" si="551"/>
        <v>0.311712600077591</v>
      </c>
      <c r="R7567" s="3">
        <f t="shared" si="552"/>
        <v>1.9474884400268793</v>
      </c>
      <c r="S7567" s="3">
        <f t="shared" si="553"/>
        <v>0.87517252342963769</v>
      </c>
      <c r="T7567" s="3">
        <f t="shared" si="554"/>
        <v>-0.13333424242602857</v>
      </c>
    </row>
    <row r="7568" spans="1:20" x14ac:dyDescent="0.25">
      <c r="A7568" s="12">
        <v>15206</v>
      </c>
      <c r="B7568" s="3">
        <v>0</v>
      </c>
      <c r="C7568" s="3">
        <v>51000</v>
      </c>
      <c r="D7568" s="3">
        <v>19.04</v>
      </c>
      <c r="E7568" s="3">
        <v>685</v>
      </c>
      <c r="K7568" s="3">
        <v>1</v>
      </c>
      <c r="M7568" s="3">
        <f t="shared" si="551"/>
        <v>-1.2349229255441945</v>
      </c>
      <c r="N7568" s="3">
        <f t="shared" si="551"/>
        <v>-0.43298686799725922</v>
      </c>
      <c r="O7568" s="3">
        <f t="shared" si="551"/>
        <v>0.1169586439062771</v>
      </c>
      <c r="P7568" s="3">
        <f t="shared" si="551"/>
        <v>-0.32217169087836195</v>
      </c>
      <c r="R7568" s="3">
        <f t="shared" si="552"/>
        <v>1.0672368273835628</v>
      </c>
      <c r="S7568" s="3">
        <f t="shared" si="553"/>
        <v>0.74407108174346048</v>
      </c>
      <c r="T7568" s="3">
        <f t="shared" si="554"/>
        <v>-0.29561870873492874</v>
      </c>
    </row>
    <row r="7569" spans="1:20" x14ac:dyDescent="0.25">
      <c r="A7569" s="12">
        <v>15207</v>
      </c>
      <c r="B7569" s="3">
        <v>1</v>
      </c>
      <c r="C7569" s="3">
        <v>180000</v>
      </c>
      <c r="D7569" s="3">
        <v>10.28</v>
      </c>
      <c r="E7569" s="3">
        <v>705</v>
      </c>
      <c r="K7569" s="3">
        <v>1</v>
      </c>
      <c r="M7569" s="3">
        <f t="shared" si="551"/>
        <v>0.80965145449586262</v>
      </c>
      <c r="N7569" s="3">
        <f t="shared" si="551"/>
        <v>1.9413651956914519</v>
      </c>
      <c r="O7569" s="3">
        <f t="shared" si="551"/>
        <v>-0.8686886127858352</v>
      </c>
      <c r="P7569" s="3">
        <f t="shared" si="551"/>
        <v>0.311712600077591</v>
      </c>
      <c r="R7569" s="3">
        <f t="shared" si="552"/>
        <v>1.9937726850046997</v>
      </c>
      <c r="S7569" s="3">
        <f t="shared" si="553"/>
        <v>0.8801416978356833</v>
      </c>
      <c r="T7569" s="3">
        <f t="shared" si="554"/>
        <v>-0.12767236420443484</v>
      </c>
    </row>
    <row r="7570" spans="1:20" x14ac:dyDescent="0.25">
      <c r="A7570" s="12">
        <v>15211</v>
      </c>
      <c r="B7570" s="3">
        <v>0</v>
      </c>
      <c r="C7570" s="3">
        <v>88000</v>
      </c>
      <c r="D7570" s="3">
        <v>27.63</v>
      </c>
      <c r="E7570" s="3">
        <v>700</v>
      </c>
      <c r="K7570" s="3">
        <v>1</v>
      </c>
      <c r="M7570" s="3">
        <f t="shared" si="551"/>
        <v>-1.2349229255441945</v>
      </c>
      <c r="N7570" s="3">
        <f t="shared" si="551"/>
        <v>0.24802884019252611</v>
      </c>
      <c r="O7570" s="3">
        <f t="shared" si="551"/>
        <v>1.0834780428771955</v>
      </c>
      <c r="P7570" s="3">
        <f t="shared" si="551"/>
        <v>0.15324152733860277</v>
      </c>
      <c r="R7570" s="3">
        <f t="shared" si="552"/>
        <v>0.94968011182767442</v>
      </c>
      <c r="S7570" s="3">
        <f t="shared" si="553"/>
        <v>0.72105084137721709</v>
      </c>
      <c r="T7570" s="3">
        <f t="shared" si="554"/>
        <v>-0.32704562909696705</v>
      </c>
    </row>
    <row r="7571" spans="1:20" x14ac:dyDescent="0.25">
      <c r="A7571" s="12">
        <v>15221</v>
      </c>
      <c r="B7571" s="3">
        <v>0</v>
      </c>
      <c r="C7571" s="3">
        <v>37000</v>
      </c>
      <c r="D7571" s="3">
        <v>29.48</v>
      </c>
      <c r="E7571" s="3">
        <v>725</v>
      </c>
      <c r="K7571" s="3">
        <v>1</v>
      </c>
      <c r="M7571" s="3">
        <f t="shared" si="551"/>
        <v>-1.2349229255441945</v>
      </c>
      <c r="N7571" s="3">
        <f t="shared" si="551"/>
        <v>-0.69066848731231312</v>
      </c>
      <c r="O7571" s="3">
        <f t="shared" si="551"/>
        <v>1.2916341416078359</v>
      </c>
      <c r="P7571" s="3">
        <f t="shared" si="551"/>
        <v>0.94559689103354394</v>
      </c>
      <c r="R7571" s="3">
        <f t="shared" si="552"/>
        <v>1.1383942661792776</v>
      </c>
      <c r="S7571" s="3">
        <f t="shared" si="553"/>
        <v>0.75738470237043176</v>
      </c>
      <c r="T7571" s="3">
        <f t="shared" si="554"/>
        <v>-0.27788396127527926</v>
      </c>
    </row>
    <row r="7572" spans="1:20" x14ac:dyDescent="0.25">
      <c r="A7572" s="12">
        <v>15222</v>
      </c>
      <c r="B7572" s="3">
        <v>1</v>
      </c>
      <c r="C7572" s="3">
        <v>100000</v>
      </c>
      <c r="D7572" s="3">
        <v>11.23</v>
      </c>
      <c r="E7572" s="3">
        <v>745</v>
      </c>
      <c r="K7572" s="3">
        <v>1</v>
      </c>
      <c r="M7572" s="3">
        <f t="shared" si="551"/>
        <v>0.80965145449586262</v>
      </c>
      <c r="N7572" s="3">
        <f t="shared" si="551"/>
        <v>0.46889879960542946</v>
      </c>
      <c r="O7572" s="3">
        <f t="shared" si="551"/>
        <v>-0.76179764316739829</v>
      </c>
      <c r="P7572" s="3">
        <f t="shared" si="551"/>
        <v>1.5794811819894969</v>
      </c>
      <c r="R7572" s="3">
        <f t="shared" si="552"/>
        <v>2.3699760790923587</v>
      </c>
      <c r="S7572" s="3">
        <f t="shared" si="553"/>
        <v>0.91450899039223421</v>
      </c>
      <c r="T7572" s="3">
        <f t="shared" si="554"/>
        <v>-8.9367980262159794E-2</v>
      </c>
    </row>
    <row r="7573" spans="1:20" x14ac:dyDescent="0.25">
      <c r="A7573" s="12">
        <v>15224</v>
      </c>
      <c r="B7573" s="3">
        <v>1</v>
      </c>
      <c r="C7573" s="3">
        <v>65000</v>
      </c>
      <c r="D7573" s="3">
        <v>28.18</v>
      </c>
      <c r="E7573" s="3">
        <v>665</v>
      </c>
      <c r="K7573" s="3">
        <v>1</v>
      </c>
      <c r="M7573" s="3">
        <f t="shared" si="551"/>
        <v>0.80965145449586262</v>
      </c>
      <c r="N7573" s="3">
        <f t="shared" si="551"/>
        <v>-0.17530524868220532</v>
      </c>
      <c r="O7573" s="3">
        <f t="shared" si="551"/>
        <v>1.1453622884457642</v>
      </c>
      <c r="P7573" s="3">
        <f t="shared" si="551"/>
        <v>-0.95605598183431484</v>
      </c>
      <c r="R7573" s="3">
        <f t="shared" si="552"/>
        <v>0.80963359568693538</v>
      </c>
      <c r="S7573" s="3">
        <f t="shared" si="553"/>
        <v>0.69203142026824416</v>
      </c>
      <c r="T7573" s="3">
        <f t="shared" si="554"/>
        <v>-0.36812391938333033</v>
      </c>
    </row>
    <row r="7574" spans="1:20" x14ac:dyDescent="0.25">
      <c r="A7574" s="12">
        <v>15225</v>
      </c>
      <c r="B7574" s="3">
        <v>1</v>
      </c>
      <c r="C7574" s="3">
        <v>102000</v>
      </c>
      <c r="D7574" s="3">
        <v>7.92</v>
      </c>
      <c r="E7574" s="3">
        <v>690</v>
      </c>
      <c r="K7574" s="3">
        <v>1</v>
      </c>
      <c r="M7574" s="3">
        <f t="shared" si="551"/>
        <v>0.80965145449586262</v>
      </c>
      <c r="N7574" s="3">
        <f t="shared" si="551"/>
        <v>0.50571045950757998</v>
      </c>
      <c r="O7574" s="3">
        <f t="shared" si="551"/>
        <v>-1.1342282846800571</v>
      </c>
      <c r="P7574" s="3">
        <f t="shared" si="551"/>
        <v>-0.1637006181393737</v>
      </c>
      <c r="R7574" s="3">
        <f t="shared" si="552"/>
        <v>1.8588300836553366</v>
      </c>
      <c r="S7574" s="3">
        <f t="shared" si="553"/>
        <v>0.8651605264886838</v>
      </c>
      <c r="T7574" s="3">
        <f t="shared" si="554"/>
        <v>-0.14484020951234663</v>
      </c>
    </row>
    <row r="7575" spans="1:20" x14ac:dyDescent="0.25">
      <c r="A7575" s="12">
        <v>15226</v>
      </c>
      <c r="B7575" s="3">
        <v>0</v>
      </c>
      <c r="C7575" s="3">
        <v>34000</v>
      </c>
      <c r="D7575" s="3">
        <v>16.27</v>
      </c>
      <c r="E7575" s="3">
        <v>685</v>
      </c>
      <c r="K7575" s="3">
        <v>1</v>
      </c>
      <c r="M7575" s="3">
        <f t="shared" si="551"/>
        <v>-1.2349229255441945</v>
      </c>
      <c r="N7575" s="3">
        <f t="shared" si="551"/>
        <v>-0.74588597716553895</v>
      </c>
      <c r="O7575" s="3">
        <f t="shared" si="551"/>
        <v>-0.19471292013905975</v>
      </c>
      <c r="P7575" s="3">
        <f t="shared" si="551"/>
        <v>-0.32217169087836195</v>
      </c>
      <c r="R7575" s="3">
        <f t="shared" si="552"/>
        <v>1.15767842407939</v>
      </c>
      <c r="S7575" s="3">
        <f t="shared" si="553"/>
        <v>0.76091061649866631</v>
      </c>
      <c r="T7575" s="3">
        <f t="shared" si="554"/>
        <v>-0.27323938334256526</v>
      </c>
    </row>
    <row r="7576" spans="1:20" x14ac:dyDescent="0.25">
      <c r="A7576" s="12">
        <v>15230</v>
      </c>
      <c r="B7576" s="3">
        <v>1</v>
      </c>
      <c r="C7576" s="3">
        <v>65000</v>
      </c>
      <c r="D7576" s="3">
        <v>25.72</v>
      </c>
      <c r="E7576" s="3">
        <v>700</v>
      </c>
      <c r="K7576" s="3">
        <v>1</v>
      </c>
      <c r="M7576" s="3">
        <f t="shared" si="551"/>
        <v>0.80965145449586262</v>
      </c>
      <c r="N7576" s="3">
        <f t="shared" si="551"/>
        <v>-0.17530524868220532</v>
      </c>
      <c r="O7576" s="3">
        <f t="shared" si="551"/>
        <v>0.86857093553907505</v>
      </c>
      <c r="P7576" s="3">
        <f t="shared" si="551"/>
        <v>0.15324152733860277</v>
      </c>
      <c r="R7576" s="3">
        <f t="shared" si="552"/>
        <v>1.3021521511888861</v>
      </c>
      <c r="S7576" s="3">
        <f t="shared" si="553"/>
        <v>0.78619696374763071</v>
      </c>
      <c r="T7576" s="3">
        <f t="shared" si="554"/>
        <v>-0.24054792793565441</v>
      </c>
    </row>
    <row r="7577" spans="1:20" x14ac:dyDescent="0.25">
      <c r="A7577" s="12">
        <v>15231</v>
      </c>
      <c r="B7577" s="3">
        <v>1</v>
      </c>
      <c r="C7577" s="3">
        <v>160000</v>
      </c>
      <c r="D7577" s="3">
        <v>21.97</v>
      </c>
      <c r="E7577" s="3">
        <v>695</v>
      </c>
      <c r="K7577" s="3">
        <v>1</v>
      </c>
      <c r="M7577" s="3">
        <f t="shared" si="551"/>
        <v>0.80965145449586262</v>
      </c>
      <c r="N7577" s="3">
        <f t="shared" si="551"/>
        <v>1.5732485966699463</v>
      </c>
      <c r="O7577" s="3">
        <f t="shared" si="551"/>
        <v>0.44663289757156122</v>
      </c>
      <c r="P7577" s="3">
        <f t="shared" si="551"/>
        <v>-5.2295454003854587E-3</v>
      </c>
      <c r="R7577" s="3">
        <f t="shared" si="552"/>
        <v>1.4401539415253588</v>
      </c>
      <c r="S7577" s="3">
        <f t="shared" si="553"/>
        <v>0.80847848903356134</v>
      </c>
      <c r="T7577" s="3">
        <f t="shared" si="554"/>
        <v>-0.21260120633801735</v>
      </c>
    </row>
    <row r="7578" spans="1:20" x14ac:dyDescent="0.25">
      <c r="A7578" s="12">
        <v>15232</v>
      </c>
      <c r="B7578" s="3">
        <v>0</v>
      </c>
      <c r="C7578" s="3">
        <v>40000</v>
      </c>
      <c r="D7578" s="3">
        <v>10.41</v>
      </c>
      <c r="E7578" s="3">
        <v>660</v>
      </c>
      <c r="K7578" s="3">
        <v>0</v>
      </c>
      <c r="M7578" s="3">
        <f t="shared" si="551"/>
        <v>-1.2349229255441945</v>
      </c>
      <c r="N7578" s="3">
        <f t="shared" si="551"/>
        <v>-0.63545099745908729</v>
      </c>
      <c r="O7578" s="3">
        <f t="shared" si="551"/>
        <v>-0.85406142746962799</v>
      </c>
      <c r="P7578" s="3">
        <f t="shared" si="551"/>
        <v>-1.114527054573303</v>
      </c>
      <c r="R7578" s="3">
        <f t="shared" si="552"/>
        <v>1.0872604385250695</v>
      </c>
      <c r="S7578" s="3">
        <f t="shared" si="553"/>
        <v>0.7478654933701272</v>
      </c>
      <c r="T7578" s="3">
        <f t="shared" si="554"/>
        <v>-1.3777925774002799</v>
      </c>
    </row>
    <row r="7579" spans="1:20" x14ac:dyDescent="0.25">
      <c r="A7579" s="12">
        <v>15233</v>
      </c>
      <c r="B7579" s="3">
        <v>1</v>
      </c>
      <c r="C7579" s="3">
        <v>95000</v>
      </c>
      <c r="D7579" s="3">
        <v>16.27</v>
      </c>
      <c r="E7579" s="3">
        <v>775</v>
      </c>
      <c r="K7579" s="3">
        <v>1</v>
      </c>
      <c r="M7579" s="3">
        <f t="shared" si="551"/>
        <v>0.80965145449586262</v>
      </c>
      <c r="N7579" s="3">
        <f t="shared" si="551"/>
        <v>0.37686964985005306</v>
      </c>
      <c r="O7579" s="3">
        <f t="shared" si="551"/>
        <v>-0.19471292013905975</v>
      </c>
      <c r="P7579" s="3">
        <f t="shared" si="551"/>
        <v>2.5303076184234263</v>
      </c>
      <c r="R7579" s="3">
        <f t="shared" si="552"/>
        <v>2.5284539751616286</v>
      </c>
      <c r="S7579" s="3">
        <f t="shared" si="553"/>
        <v>0.92611263163951385</v>
      </c>
      <c r="T7579" s="3">
        <f t="shared" si="554"/>
        <v>-7.6759419292503378E-2</v>
      </c>
    </row>
    <row r="7580" spans="1:20" x14ac:dyDescent="0.25">
      <c r="A7580" s="12">
        <v>15234</v>
      </c>
      <c r="B7580" s="3">
        <v>1</v>
      </c>
      <c r="C7580" s="3">
        <v>10000</v>
      </c>
      <c r="D7580" s="3">
        <v>9</v>
      </c>
      <c r="E7580" s="3">
        <v>665</v>
      </c>
      <c r="K7580" s="3">
        <v>0</v>
      </c>
      <c r="M7580" s="3">
        <f t="shared" si="551"/>
        <v>0.80965145449586262</v>
      </c>
      <c r="N7580" s="3">
        <f t="shared" si="551"/>
        <v>-1.1876258959913457</v>
      </c>
      <c r="O7580" s="3">
        <f t="shared" si="551"/>
        <v>-1.0127101297454131</v>
      </c>
      <c r="P7580" s="3">
        <f t="shared" si="551"/>
        <v>-0.95605598183431484</v>
      </c>
      <c r="R7580" s="3">
        <f t="shared" si="552"/>
        <v>1.4747189440425994</v>
      </c>
      <c r="S7580" s="3">
        <f t="shared" si="553"/>
        <v>0.81377358290953072</v>
      </c>
      <c r="T7580" s="3">
        <f t="shared" si="554"/>
        <v>-1.6807920493878996</v>
      </c>
    </row>
    <row r="7581" spans="1:20" x14ac:dyDescent="0.25">
      <c r="A7581" s="12">
        <v>15239</v>
      </c>
      <c r="B7581" s="3">
        <v>0</v>
      </c>
      <c r="C7581" s="3">
        <v>52000</v>
      </c>
      <c r="D7581" s="3">
        <v>31.69</v>
      </c>
      <c r="E7581" s="3">
        <v>690</v>
      </c>
      <c r="K7581" s="3">
        <v>0</v>
      </c>
      <c r="M7581" s="3">
        <f t="shared" si="551"/>
        <v>-1.2349229255441945</v>
      </c>
      <c r="N7581" s="3">
        <f t="shared" si="551"/>
        <v>-0.41458103804618396</v>
      </c>
      <c r="O7581" s="3">
        <f t="shared" si="551"/>
        <v>1.5402962919833574</v>
      </c>
      <c r="P7581" s="3">
        <f t="shared" si="551"/>
        <v>-0.1637006181393737</v>
      </c>
      <c r="R7581" s="3">
        <f t="shared" si="552"/>
        <v>0.66428161494727245</v>
      </c>
      <c r="S7581" s="3">
        <f t="shared" si="553"/>
        <v>0.66022153699009312</v>
      </c>
      <c r="T7581" s="3">
        <f t="shared" si="554"/>
        <v>-1.0794614531246585</v>
      </c>
    </row>
    <row r="7582" spans="1:20" x14ac:dyDescent="0.25">
      <c r="A7582" s="12">
        <v>15242</v>
      </c>
      <c r="B7582" s="3">
        <v>1</v>
      </c>
      <c r="C7582" s="3">
        <v>125000</v>
      </c>
      <c r="D7582" s="3">
        <v>14.49</v>
      </c>
      <c r="E7582" s="3">
        <v>710</v>
      </c>
      <c r="K7582" s="3">
        <v>1</v>
      </c>
      <c r="M7582" s="3">
        <f t="shared" si="551"/>
        <v>0.80965145449586262</v>
      </c>
      <c r="N7582" s="3">
        <f t="shared" si="551"/>
        <v>0.92904454838231143</v>
      </c>
      <c r="O7582" s="3">
        <f t="shared" si="551"/>
        <v>-0.39499284216097291</v>
      </c>
      <c r="P7582" s="3">
        <f t="shared" si="551"/>
        <v>0.47018367281657925</v>
      </c>
      <c r="R7582" s="3">
        <f t="shared" si="552"/>
        <v>1.8637834937415789</v>
      </c>
      <c r="S7582" s="3">
        <f t="shared" si="553"/>
        <v>0.86573733585547108</v>
      </c>
      <c r="T7582" s="3">
        <f t="shared" si="554"/>
        <v>-0.1441737237529179</v>
      </c>
    </row>
    <row r="7583" spans="1:20" x14ac:dyDescent="0.25">
      <c r="A7583" s="12">
        <v>15243</v>
      </c>
      <c r="B7583" s="3">
        <v>1</v>
      </c>
      <c r="C7583" s="3">
        <v>67000</v>
      </c>
      <c r="D7583" s="3">
        <v>28.86</v>
      </c>
      <c r="E7583" s="3">
        <v>685</v>
      </c>
      <c r="K7583" s="3">
        <v>0</v>
      </c>
      <c r="M7583" s="3">
        <f t="shared" si="551"/>
        <v>0.80965145449586262</v>
      </c>
      <c r="N7583" s="3">
        <f t="shared" si="551"/>
        <v>-0.13849358878005477</v>
      </c>
      <c r="O7583" s="3">
        <f t="shared" si="551"/>
        <v>1.22187371933054</v>
      </c>
      <c r="P7583" s="3">
        <f t="shared" si="551"/>
        <v>-0.32217169087836195</v>
      </c>
      <c r="R7583" s="3">
        <f t="shared" si="552"/>
        <v>1.0162823156835783</v>
      </c>
      <c r="S7583" s="3">
        <f t="shared" si="553"/>
        <v>0.73424780731905626</v>
      </c>
      <c r="T7583" s="3">
        <f t="shared" si="554"/>
        <v>-1.3251910108780554</v>
      </c>
    </row>
    <row r="7584" spans="1:20" x14ac:dyDescent="0.25">
      <c r="A7584" s="12">
        <v>15246</v>
      </c>
      <c r="B7584" s="3">
        <v>0</v>
      </c>
      <c r="C7584" s="3">
        <v>50000</v>
      </c>
      <c r="D7584" s="3">
        <v>12.48</v>
      </c>
      <c r="E7584" s="3">
        <v>695</v>
      </c>
      <c r="K7584" s="3">
        <v>1</v>
      </c>
      <c r="M7584" s="3">
        <f t="shared" si="551"/>
        <v>-1.2349229255441945</v>
      </c>
      <c r="N7584" s="3">
        <f t="shared" si="551"/>
        <v>-0.45139269794833453</v>
      </c>
      <c r="O7584" s="3">
        <f t="shared" si="551"/>
        <v>-0.6211516305115603</v>
      </c>
      <c r="P7584" s="3">
        <f t="shared" si="551"/>
        <v>-5.2295454003854587E-3</v>
      </c>
      <c r="R7584" s="3">
        <f t="shared" si="552"/>
        <v>1.4208443733551412</v>
      </c>
      <c r="S7584" s="3">
        <f t="shared" si="553"/>
        <v>0.80547075338483398</v>
      </c>
      <c r="T7584" s="3">
        <f t="shared" si="554"/>
        <v>-0.2163283856712922</v>
      </c>
    </row>
    <row r="7585" spans="1:20" x14ac:dyDescent="0.25">
      <c r="A7585" s="12">
        <v>15248</v>
      </c>
      <c r="B7585" s="3">
        <v>0</v>
      </c>
      <c r="C7585" s="3">
        <v>40704</v>
      </c>
      <c r="D7585" s="3">
        <v>16.829999999999998</v>
      </c>
      <c r="E7585" s="3">
        <v>660</v>
      </c>
      <c r="K7585" s="3">
        <v>1</v>
      </c>
      <c r="M7585" s="3">
        <f t="shared" si="551"/>
        <v>-1.2349229255441945</v>
      </c>
      <c r="N7585" s="3">
        <f t="shared" si="551"/>
        <v>-0.6224932931735303</v>
      </c>
      <c r="O7585" s="3">
        <f t="shared" si="551"/>
        <v>-0.13170350646924447</v>
      </c>
      <c r="P7585" s="3">
        <f t="shared" si="551"/>
        <v>-1.114527054573303</v>
      </c>
      <c r="R7585" s="3">
        <f t="shared" si="552"/>
        <v>0.85367155448468157</v>
      </c>
      <c r="S7585" s="3">
        <f t="shared" si="553"/>
        <v>0.70133676720602334</v>
      </c>
      <c r="T7585" s="3">
        <f t="shared" si="554"/>
        <v>-0.35476709759832559</v>
      </c>
    </row>
    <row r="7586" spans="1:20" x14ac:dyDescent="0.25">
      <c r="A7586" s="12">
        <v>15249</v>
      </c>
      <c r="B7586" s="3">
        <v>1</v>
      </c>
      <c r="C7586" s="3">
        <v>49000</v>
      </c>
      <c r="D7586" s="3">
        <v>19.13</v>
      </c>
      <c r="E7586" s="3">
        <v>690</v>
      </c>
      <c r="K7586" s="3">
        <v>1</v>
      </c>
      <c r="M7586" s="3">
        <f t="shared" si="551"/>
        <v>0.80965145449586262</v>
      </c>
      <c r="N7586" s="3">
        <f t="shared" si="551"/>
        <v>-0.46979852789940979</v>
      </c>
      <c r="O7586" s="3">
        <f t="shared" si="551"/>
        <v>0.12708515681749741</v>
      </c>
      <c r="P7586" s="3">
        <f t="shared" si="551"/>
        <v>-0.1637006181393737</v>
      </c>
      <c r="R7586" s="3">
        <f t="shared" si="552"/>
        <v>1.4173631118042904</v>
      </c>
      <c r="S7586" s="3">
        <f t="shared" si="553"/>
        <v>0.80492470267018223</v>
      </c>
      <c r="T7586" s="3">
        <f t="shared" si="554"/>
        <v>-0.21700654299411112</v>
      </c>
    </row>
    <row r="7587" spans="1:20" x14ac:dyDescent="0.25">
      <c r="A7587" s="12">
        <v>15253</v>
      </c>
      <c r="B7587" s="3">
        <v>1</v>
      </c>
      <c r="C7587" s="3">
        <v>100000</v>
      </c>
      <c r="D7587" s="3">
        <v>11.42</v>
      </c>
      <c r="E7587" s="3">
        <v>810</v>
      </c>
      <c r="K7587" s="3">
        <v>1</v>
      </c>
      <c r="M7587" s="3">
        <f t="shared" si="551"/>
        <v>0.80965145449586262</v>
      </c>
      <c r="N7587" s="3">
        <f t="shared" si="551"/>
        <v>0.46889879960542946</v>
      </c>
      <c r="O7587" s="3">
        <f t="shared" si="551"/>
        <v>-0.74041944924371095</v>
      </c>
      <c r="P7587" s="3">
        <f t="shared" si="551"/>
        <v>3.6396051275963437</v>
      </c>
      <c r="R7587" s="3">
        <f t="shared" si="552"/>
        <v>3.1111915898404847</v>
      </c>
      <c r="S7587" s="3">
        <f t="shared" si="553"/>
        <v>0.95735203386547063</v>
      </c>
      <c r="T7587" s="3">
        <f t="shared" si="554"/>
        <v>-4.3584103690880116E-2</v>
      </c>
    </row>
    <row r="7588" spans="1:20" x14ac:dyDescent="0.25">
      <c r="A7588" s="12">
        <v>15255</v>
      </c>
      <c r="B7588" s="3">
        <v>1</v>
      </c>
      <c r="C7588" s="3">
        <v>120000</v>
      </c>
      <c r="D7588" s="3">
        <v>18.55</v>
      </c>
      <c r="E7588" s="3">
        <v>685</v>
      </c>
      <c r="K7588" s="3">
        <v>1</v>
      </c>
      <c r="M7588" s="3">
        <f t="shared" si="551"/>
        <v>0.80965145449586262</v>
      </c>
      <c r="N7588" s="3">
        <f t="shared" si="551"/>
        <v>0.83701539862693508</v>
      </c>
      <c r="O7588" s="3">
        <f t="shared" si="551"/>
        <v>6.1825406945188795E-2</v>
      </c>
      <c r="P7588" s="3">
        <f t="shared" si="551"/>
        <v>-0.32217169087836195</v>
      </c>
      <c r="R7588" s="3">
        <f t="shared" si="552"/>
        <v>1.4249420410122702</v>
      </c>
      <c r="S7588" s="3">
        <f t="shared" si="553"/>
        <v>0.80611200361129776</v>
      </c>
      <c r="T7588" s="3">
        <f t="shared" si="554"/>
        <v>-0.21553258383297888</v>
      </c>
    </row>
    <row r="7589" spans="1:20" x14ac:dyDescent="0.25">
      <c r="A7589" s="12">
        <v>15256</v>
      </c>
      <c r="B7589" s="3">
        <v>1</v>
      </c>
      <c r="C7589" s="3">
        <v>67931</v>
      </c>
      <c r="D7589" s="3">
        <v>14.06</v>
      </c>
      <c r="E7589" s="3">
        <v>730</v>
      </c>
      <c r="K7589" s="3">
        <v>1</v>
      </c>
      <c r="M7589" s="3">
        <f t="shared" si="551"/>
        <v>0.80965145449586262</v>
      </c>
      <c r="N7589" s="3">
        <f t="shared" si="551"/>
        <v>-0.12135776109560367</v>
      </c>
      <c r="O7589" s="3">
        <f t="shared" si="551"/>
        <v>-0.44337507051458114</v>
      </c>
      <c r="P7589" s="3">
        <f t="shared" si="551"/>
        <v>1.1040679637725321</v>
      </c>
      <c r="R7589" s="3">
        <f t="shared" si="552"/>
        <v>2.0743001353986044</v>
      </c>
      <c r="S7589" s="3">
        <f t="shared" si="553"/>
        <v>0.88838007946498676</v>
      </c>
      <c r="T7589" s="3">
        <f t="shared" si="554"/>
        <v>-0.1183556101477663</v>
      </c>
    </row>
    <row r="7590" spans="1:20" x14ac:dyDescent="0.25">
      <c r="A7590" s="12">
        <v>15258</v>
      </c>
      <c r="B7590" s="3">
        <v>1</v>
      </c>
      <c r="C7590" s="3">
        <v>48000</v>
      </c>
      <c r="D7590" s="3">
        <v>26.98</v>
      </c>
      <c r="E7590" s="3">
        <v>685</v>
      </c>
      <c r="K7590" s="3">
        <v>1</v>
      </c>
      <c r="M7590" s="3">
        <f t="shared" si="551"/>
        <v>0.80965145449586262</v>
      </c>
      <c r="N7590" s="3">
        <f t="shared" si="551"/>
        <v>-0.48820435785048505</v>
      </c>
      <c r="O7590" s="3">
        <f t="shared" si="551"/>
        <v>1.0103421162961599</v>
      </c>
      <c r="P7590" s="3">
        <f t="shared" si="551"/>
        <v>-0.32217169087836195</v>
      </c>
      <c r="R7590" s="3">
        <f t="shared" si="552"/>
        <v>1.0730421534536161</v>
      </c>
      <c r="S7590" s="3">
        <f t="shared" si="553"/>
        <v>0.74517501868209879</v>
      </c>
      <c r="T7590" s="3">
        <f t="shared" si="554"/>
        <v>-0.29413616378749291</v>
      </c>
    </row>
    <row r="7591" spans="1:20" x14ac:dyDescent="0.25">
      <c r="A7591" s="12">
        <v>15259</v>
      </c>
      <c r="B7591" s="3">
        <v>1</v>
      </c>
      <c r="C7591" s="3">
        <v>60000</v>
      </c>
      <c r="D7591" s="3">
        <v>23.28</v>
      </c>
      <c r="E7591" s="3">
        <v>720</v>
      </c>
      <c r="K7591" s="3">
        <v>1</v>
      </c>
      <c r="M7591" s="3">
        <f t="shared" si="551"/>
        <v>0.80965145449586262</v>
      </c>
      <c r="N7591" s="3">
        <f t="shared" si="551"/>
        <v>-0.26733439843758172</v>
      </c>
      <c r="O7591" s="3">
        <f t="shared" si="551"/>
        <v>0.59402991883487966</v>
      </c>
      <c r="P7591" s="3">
        <f t="shared" si="551"/>
        <v>0.78712581829455575</v>
      </c>
      <c r="R7591" s="3">
        <f t="shared" si="552"/>
        <v>1.6181960283529109</v>
      </c>
      <c r="S7591" s="3">
        <f t="shared" si="553"/>
        <v>0.83454618979028083</v>
      </c>
      <c r="T7591" s="3">
        <f t="shared" si="554"/>
        <v>-0.18086718715404046</v>
      </c>
    </row>
    <row r="7592" spans="1:20" x14ac:dyDescent="0.25">
      <c r="A7592" s="12">
        <v>15260</v>
      </c>
      <c r="B7592" s="3">
        <v>1</v>
      </c>
      <c r="C7592" s="3">
        <v>115000</v>
      </c>
      <c r="D7592" s="3">
        <v>16.41</v>
      </c>
      <c r="E7592" s="3">
        <v>660</v>
      </c>
      <c r="K7592" s="3">
        <v>1</v>
      </c>
      <c r="M7592" s="3">
        <f t="shared" si="551"/>
        <v>0.80965145449586262</v>
      </c>
      <c r="N7592" s="3">
        <f t="shared" si="551"/>
        <v>0.74498624887155862</v>
      </c>
      <c r="O7592" s="3">
        <f t="shared" si="551"/>
        <v>-0.17896056672160582</v>
      </c>
      <c r="P7592" s="3">
        <f t="shared" si="551"/>
        <v>-1.114527054573303</v>
      </c>
      <c r="R7592" s="3">
        <f t="shared" si="552"/>
        <v>1.2121060643258481</v>
      </c>
      <c r="S7592" s="3">
        <f t="shared" si="553"/>
        <v>0.77067138071258368</v>
      </c>
      <c r="T7592" s="3">
        <f t="shared" si="554"/>
        <v>-0.26049322103509864</v>
      </c>
    </row>
    <row r="7593" spans="1:20" x14ac:dyDescent="0.25">
      <c r="A7593" s="12">
        <v>15261</v>
      </c>
      <c r="B7593" s="3">
        <v>1</v>
      </c>
      <c r="C7593" s="3">
        <v>52000</v>
      </c>
      <c r="D7593" s="3">
        <v>22.48</v>
      </c>
      <c r="E7593" s="3">
        <v>685</v>
      </c>
      <c r="K7593" s="3">
        <v>1</v>
      </c>
      <c r="M7593" s="3">
        <f t="shared" si="551"/>
        <v>0.80965145449586262</v>
      </c>
      <c r="N7593" s="3">
        <f t="shared" si="551"/>
        <v>-0.41458103804618396</v>
      </c>
      <c r="O7593" s="3">
        <f t="shared" si="551"/>
        <v>0.50401647073514322</v>
      </c>
      <c r="P7593" s="3">
        <f t="shared" si="551"/>
        <v>-0.32217169087836195</v>
      </c>
      <c r="R7593" s="3">
        <f t="shared" si="552"/>
        <v>1.2395564607949778</v>
      </c>
      <c r="S7593" s="3">
        <f t="shared" si="553"/>
        <v>0.77548680041455775</v>
      </c>
      <c r="T7593" s="3">
        <f t="shared" si="554"/>
        <v>-0.25426431725242543</v>
      </c>
    </row>
    <row r="7594" spans="1:20" x14ac:dyDescent="0.25">
      <c r="A7594" s="12">
        <v>15262</v>
      </c>
      <c r="B7594" s="3">
        <v>1</v>
      </c>
      <c r="C7594" s="3">
        <v>55000</v>
      </c>
      <c r="D7594" s="3">
        <v>30.85</v>
      </c>
      <c r="E7594" s="3">
        <v>690</v>
      </c>
      <c r="K7594" s="3">
        <v>1</v>
      </c>
      <c r="M7594" s="3">
        <f t="shared" si="551"/>
        <v>0.80965145449586262</v>
      </c>
      <c r="N7594" s="3">
        <f t="shared" si="551"/>
        <v>-0.35936354819295813</v>
      </c>
      <c r="O7594" s="3">
        <f t="shared" si="551"/>
        <v>1.4457821714786343</v>
      </c>
      <c r="P7594" s="3">
        <f t="shared" si="551"/>
        <v>-0.1637006181393737</v>
      </c>
      <c r="R7594" s="3">
        <f t="shared" si="552"/>
        <v>0.99385696918534572</v>
      </c>
      <c r="S7594" s="3">
        <f t="shared" si="553"/>
        <v>0.72984907249618003</v>
      </c>
      <c r="T7594" s="3">
        <f t="shared" si="554"/>
        <v>-0.31491751622066172</v>
      </c>
    </row>
    <row r="7595" spans="1:20" x14ac:dyDescent="0.25">
      <c r="A7595" s="12">
        <v>15271</v>
      </c>
      <c r="B7595" s="3">
        <v>1</v>
      </c>
      <c r="C7595" s="3">
        <v>52000</v>
      </c>
      <c r="D7595" s="3">
        <v>19.34</v>
      </c>
      <c r="E7595" s="3">
        <v>690</v>
      </c>
      <c r="K7595" s="3">
        <v>1</v>
      </c>
      <c r="M7595" s="3">
        <f t="shared" si="551"/>
        <v>0.80965145449586262</v>
      </c>
      <c r="N7595" s="3">
        <f t="shared" si="551"/>
        <v>-0.41458103804618396</v>
      </c>
      <c r="O7595" s="3">
        <f t="shared" si="551"/>
        <v>0.15071368694367829</v>
      </c>
      <c r="P7595" s="3">
        <f t="shared" si="551"/>
        <v>-0.1637006181393737</v>
      </c>
      <c r="R7595" s="3">
        <f t="shared" si="552"/>
        <v>1.4115666436629328</v>
      </c>
      <c r="S7595" s="3">
        <f t="shared" si="553"/>
        <v>0.80401292687848225</v>
      </c>
      <c r="T7595" s="3">
        <f t="shared" si="554"/>
        <v>-0.2181399317253562</v>
      </c>
    </row>
    <row r="7596" spans="1:20" x14ac:dyDescent="0.25">
      <c r="A7596" s="12">
        <v>15273</v>
      </c>
      <c r="B7596" s="3">
        <v>1</v>
      </c>
      <c r="C7596" s="3">
        <v>42000</v>
      </c>
      <c r="D7596" s="3">
        <v>38.97</v>
      </c>
      <c r="E7596" s="3">
        <v>705</v>
      </c>
      <c r="K7596" s="3">
        <v>1</v>
      </c>
      <c r="M7596" s="3">
        <f t="shared" si="551"/>
        <v>0.80965145449586262</v>
      </c>
      <c r="N7596" s="3">
        <f t="shared" si="551"/>
        <v>-0.59863933755693677</v>
      </c>
      <c r="O7596" s="3">
        <f t="shared" si="551"/>
        <v>2.3594186696909571</v>
      </c>
      <c r="P7596" s="3">
        <f t="shared" si="551"/>
        <v>0.311712600077591</v>
      </c>
      <c r="R7596" s="3">
        <f t="shared" si="552"/>
        <v>0.86245699269349285</v>
      </c>
      <c r="S7596" s="3">
        <f t="shared" si="553"/>
        <v>0.70317373479458811</v>
      </c>
      <c r="T7596" s="3">
        <f t="shared" si="554"/>
        <v>-0.35215128428343889</v>
      </c>
    </row>
    <row r="7597" spans="1:20" x14ac:dyDescent="0.25">
      <c r="A7597" s="12">
        <v>15275</v>
      </c>
      <c r="B7597" s="3">
        <v>1</v>
      </c>
      <c r="C7597" s="3">
        <v>100000</v>
      </c>
      <c r="D7597" s="3">
        <v>30.58</v>
      </c>
      <c r="E7597" s="3">
        <v>720</v>
      </c>
      <c r="K7597" s="3">
        <v>0</v>
      </c>
      <c r="M7597" s="3">
        <f t="shared" si="551"/>
        <v>0.80965145449586262</v>
      </c>
      <c r="N7597" s="3">
        <f t="shared" si="551"/>
        <v>0.46889879960542946</v>
      </c>
      <c r="O7597" s="3">
        <f t="shared" si="551"/>
        <v>1.4154026327449729</v>
      </c>
      <c r="P7597" s="3">
        <f t="shared" si="551"/>
        <v>0.78712581829455575</v>
      </c>
      <c r="R7597" s="3">
        <f t="shared" si="552"/>
        <v>1.3768735538563686</v>
      </c>
      <c r="S7597" s="3">
        <f t="shared" si="553"/>
        <v>0.7984884098977868</v>
      </c>
      <c r="T7597" s="3">
        <f t="shared" si="554"/>
        <v>-1.601908380131877</v>
      </c>
    </row>
    <row r="7598" spans="1:20" x14ac:dyDescent="0.25">
      <c r="A7598" s="12">
        <v>15277</v>
      </c>
      <c r="B7598" s="3">
        <v>1</v>
      </c>
      <c r="C7598" s="3">
        <v>44648</v>
      </c>
      <c r="D7598" s="3">
        <v>24.49</v>
      </c>
      <c r="E7598" s="3">
        <v>700</v>
      </c>
      <c r="K7598" s="3">
        <v>1</v>
      </c>
      <c r="M7598" s="3">
        <f t="shared" si="551"/>
        <v>0.80965145449586262</v>
      </c>
      <c r="N7598" s="3">
        <f t="shared" si="551"/>
        <v>-0.54990069984648937</v>
      </c>
      <c r="O7598" s="3">
        <f t="shared" si="551"/>
        <v>0.73017525908573044</v>
      </c>
      <c r="P7598" s="3">
        <f t="shared" si="551"/>
        <v>0.15324152733860277</v>
      </c>
      <c r="R7598" s="3">
        <f t="shared" si="552"/>
        <v>1.3343802772119557</v>
      </c>
      <c r="S7598" s="3">
        <f t="shared" si="553"/>
        <v>0.79156426096752974</v>
      </c>
      <c r="T7598" s="3">
        <f t="shared" si="554"/>
        <v>-0.23374421411585961</v>
      </c>
    </row>
    <row r="7599" spans="1:20" x14ac:dyDescent="0.25">
      <c r="A7599" s="12">
        <v>15278</v>
      </c>
      <c r="B7599" s="3">
        <v>1</v>
      </c>
      <c r="C7599" s="3">
        <v>50000</v>
      </c>
      <c r="D7599" s="3">
        <v>20.52</v>
      </c>
      <c r="E7599" s="3">
        <v>670</v>
      </c>
      <c r="K7599" s="3">
        <v>0</v>
      </c>
      <c r="M7599" s="3">
        <f t="shared" si="551"/>
        <v>0.80965145449586262</v>
      </c>
      <c r="N7599" s="3">
        <f t="shared" si="551"/>
        <v>-0.45139269794833453</v>
      </c>
      <c r="O7599" s="3">
        <f t="shared" si="551"/>
        <v>0.28348352289078926</v>
      </c>
      <c r="P7599" s="3">
        <f t="shared" si="551"/>
        <v>-0.79758490909532664</v>
      </c>
      <c r="R7599" s="3">
        <f t="shared" si="552"/>
        <v>1.1371162808534236</v>
      </c>
      <c r="S7599" s="3">
        <f t="shared" si="553"/>
        <v>0.7571497913476799</v>
      </c>
      <c r="T7599" s="3">
        <f t="shared" si="554"/>
        <v>-1.4153104510088701</v>
      </c>
    </row>
    <row r="7600" spans="1:20" x14ac:dyDescent="0.25">
      <c r="A7600" s="12">
        <v>15279</v>
      </c>
      <c r="B7600" s="3">
        <v>0</v>
      </c>
      <c r="C7600" s="3">
        <v>60000</v>
      </c>
      <c r="D7600" s="3">
        <v>21.84</v>
      </c>
      <c r="E7600" s="3">
        <v>720</v>
      </c>
      <c r="K7600" s="3">
        <v>1</v>
      </c>
      <c r="M7600" s="3">
        <f t="shared" si="551"/>
        <v>-1.2349229255441945</v>
      </c>
      <c r="N7600" s="3">
        <f t="shared" si="551"/>
        <v>-0.26733439843758172</v>
      </c>
      <c r="O7600" s="3">
        <f t="shared" si="551"/>
        <v>0.43200571225535417</v>
      </c>
      <c r="P7600" s="3">
        <f t="shared" si="551"/>
        <v>0.78712581829455575</v>
      </c>
      <c r="R7600" s="3">
        <f t="shared" si="552"/>
        <v>1.3735909213519941</v>
      </c>
      <c r="S7600" s="3">
        <f t="shared" si="553"/>
        <v>0.79795970143224371</v>
      </c>
      <c r="T7600" s="3">
        <f t="shared" si="554"/>
        <v>-0.22569718226581009</v>
      </c>
    </row>
    <row r="7601" spans="1:20" x14ac:dyDescent="0.25">
      <c r="A7601" s="12">
        <v>15280</v>
      </c>
      <c r="B7601" s="3">
        <v>1</v>
      </c>
      <c r="C7601" s="3">
        <v>65000</v>
      </c>
      <c r="D7601" s="3">
        <v>20.62</v>
      </c>
      <c r="E7601" s="3">
        <v>670</v>
      </c>
      <c r="K7601" s="3">
        <v>1</v>
      </c>
      <c r="M7601" s="3">
        <f t="shared" si="551"/>
        <v>0.80965145449586262</v>
      </c>
      <c r="N7601" s="3">
        <f t="shared" si="551"/>
        <v>-0.17530524868220532</v>
      </c>
      <c r="O7601" s="3">
        <f t="shared" si="551"/>
        <v>0.29473520390325647</v>
      </c>
      <c r="P7601" s="3">
        <f t="shared" si="551"/>
        <v>-0.79758490909532664</v>
      </c>
      <c r="R7601" s="3">
        <f t="shared" si="552"/>
        <v>1.142763811475787</v>
      </c>
      <c r="S7601" s="3">
        <f t="shared" si="553"/>
        <v>0.75818671666499293</v>
      </c>
      <c r="T7601" s="3">
        <f t="shared" si="554"/>
        <v>-0.27682559561945885</v>
      </c>
    </row>
    <row r="7602" spans="1:20" x14ac:dyDescent="0.25">
      <c r="A7602" s="12">
        <v>15281</v>
      </c>
      <c r="B7602" s="3">
        <v>0</v>
      </c>
      <c r="C7602" s="3">
        <v>42000</v>
      </c>
      <c r="D7602" s="3">
        <v>20.29</v>
      </c>
      <c r="E7602" s="3">
        <v>660</v>
      </c>
      <c r="K7602" s="3">
        <v>0</v>
      </c>
      <c r="M7602" s="3">
        <f t="shared" si="551"/>
        <v>-1.2349229255441945</v>
      </c>
      <c r="N7602" s="3">
        <f t="shared" si="551"/>
        <v>-0.59863933755693677</v>
      </c>
      <c r="O7602" s="3">
        <f t="shared" si="551"/>
        <v>0.25760465656211506</v>
      </c>
      <c r="P7602" s="3">
        <f t="shared" si="551"/>
        <v>-1.114527054573303</v>
      </c>
      <c r="R7602" s="3">
        <f t="shared" si="552"/>
        <v>0.72834881406668317</v>
      </c>
      <c r="S7602" s="3">
        <f t="shared" si="553"/>
        <v>0.6744428266622976</v>
      </c>
      <c r="T7602" s="3">
        <f t="shared" si="554"/>
        <v>-1.1222171850228935</v>
      </c>
    </row>
    <row r="7603" spans="1:20" x14ac:dyDescent="0.25">
      <c r="A7603" s="12">
        <v>15283</v>
      </c>
      <c r="B7603" s="3">
        <v>0</v>
      </c>
      <c r="C7603" s="3">
        <v>105000</v>
      </c>
      <c r="D7603" s="3">
        <v>10.19</v>
      </c>
      <c r="E7603" s="3">
        <v>700</v>
      </c>
      <c r="K7603" s="3">
        <v>1</v>
      </c>
      <c r="M7603" s="3">
        <f t="shared" si="551"/>
        <v>-1.2349229255441945</v>
      </c>
      <c r="N7603" s="3">
        <f t="shared" si="551"/>
        <v>0.56092794936080592</v>
      </c>
      <c r="O7603" s="3">
        <f t="shared" si="551"/>
        <v>-0.87881512569705555</v>
      </c>
      <c r="P7603" s="3">
        <f t="shared" si="551"/>
        <v>0.15324152733860277</v>
      </c>
      <c r="R7603" s="3">
        <f t="shared" si="552"/>
        <v>1.5959434620393862</v>
      </c>
      <c r="S7603" s="3">
        <f t="shared" si="553"/>
        <v>0.83145066415267066</v>
      </c>
      <c r="T7603" s="3">
        <f t="shared" si="554"/>
        <v>-0.18458331566006597</v>
      </c>
    </row>
    <row r="7604" spans="1:20" x14ac:dyDescent="0.25">
      <c r="A7604" s="12">
        <v>15284</v>
      </c>
      <c r="B7604" s="3">
        <v>1</v>
      </c>
      <c r="C7604" s="3">
        <v>75000</v>
      </c>
      <c r="D7604" s="3">
        <v>36.979999999999997</v>
      </c>
      <c r="E7604" s="3">
        <v>690</v>
      </c>
      <c r="K7604" s="3">
        <v>1</v>
      </c>
      <c r="M7604" s="3">
        <f t="shared" si="551"/>
        <v>0.80965145449586262</v>
      </c>
      <c r="N7604" s="3">
        <f t="shared" si="551"/>
        <v>8.7530508285474772E-3</v>
      </c>
      <c r="O7604" s="3">
        <f t="shared" si="551"/>
        <v>2.1355102175428629</v>
      </c>
      <c r="P7604" s="3">
        <f t="shared" si="551"/>
        <v>-0.1637006181393737</v>
      </c>
      <c r="R7604" s="3">
        <f t="shared" si="552"/>
        <v>0.78279354151991998</v>
      </c>
      <c r="S7604" s="3">
        <f t="shared" si="553"/>
        <v>0.68628187356760262</v>
      </c>
      <c r="T7604" s="3">
        <f t="shared" si="554"/>
        <v>-0.37646684123682922</v>
      </c>
    </row>
    <row r="7605" spans="1:20" x14ac:dyDescent="0.25">
      <c r="A7605" s="12">
        <v>15285</v>
      </c>
      <c r="B7605" s="3">
        <v>0</v>
      </c>
      <c r="C7605" s="3">
        <v>85000</v>
      </c>
      <c r="D7605" s="3">
        <v>20.57</v>
      </c>
      <c r="E7605" s="3">
        <v>675</v>
      </c>
      <c r="K7605" s="3">
        <v>0</v>
      </c>
      <c r="M7605" s="3">
        <f t="shared" si="551"/>
        <v>-1.2349229255441945</v>
      </c>
      <c r="N7605" s="3">
        <f t="shared" si="551"/>
        <v>0.19281135033930027</v>
      </c>
      <c r="O7605" s="3">
        <f t="shared" si="551"/>
        <v>0.28910936339702287</v>
      </c>
      <c r="P7605" s="3">
        <f t="shared" si="551"/>
        <v>-0.63911383635633834</v>
      </c>
      <c r="R7605" s="3">
        <f t="shared" si="552"/>
        <v>0.91742945349491833</v>
      </c>
      <c r="S7605" s="3">
        <f t="shared" si="553"/>
        <v>0.7145180497355258</v>
      </c>
      <c r="T7605" s="3">
        <f t="shared" si="554"/>
        <v>-1.2535764733750929</v>
      </c>
    </row>
    <row r="7606" spans="1:20" x14ac:dyDescent="0.25">
      <c r="A7606" s="12">
        <v>15286</v>
      </c>
      <c r="B7606" s="3">
        <v>1</v>
      </c>
      <c r="C7606" s="3">
        <v>43000</v>
      </c>
      <c r="D7606" s="3">
        <v>23.44</v>
      </c>
      <c r="E7606" s="3">
        <v>680</v>
      </c>
      <c r="K7606" s="3">
        <v>1</v>
      </c>
      <c r="M7606" s="3">
        <f t="shared" si="551"/>
        <v>0.80965145449586262</v>
      </c>
      <c r="N7606" s="3">
        <f t="shared" si="551"/>
        <v>-0.58023350760586145</v>
      </c>
      <c r="O7606" s="3">
        <f t="shared" si="551"/>
        <v>0.61203260845482688</v>
      </c>
      <c r="P7606" s="3">
        <f t="shared" si="551"/>
        <v>-0.48064276361735014</v>
      </c>
      <c r="R7606" s="3">
        <f t="shared" si="552"/>
        <v>1.1414370513618177</v>
      </c>
      <c r="S7606" s="3">
        <f t="shared" si="553"/>
        <v>0.75794338565295449</v>
      </c>
      <c r="T7606" s="3">
        <f t="shared" si="554"/>
        <v>-0.27714658524133329</v>
      </c>
    </row>
    <row r="7607" spans="1:20" x14ac:dyDescent="0.25">
      <c r="A7607" s="12">
        <v>15288</v>
      </c>
      <c r="B7607" s="3">
        <v>1</v>
      </c>
      <c r="C7607" s="3">
        <v>31000</v>
      </c>
      <c r="D7607" s="3">
        <v>25.44</v>
      </c>
      <c r="E7607" s="3">
        <v>675</v>
      </c>
      <c r="K7607" s="3">
        <v>0</v>
      </c>
      <c r="M7607" s="3">
        <f t="shared" si="551"/>
        <v>0.80965145449586262</v>
      </c>
      <c r="N7607" s="3">
        <f t="shared" si="551"/>
        <v>-0.80110346701876478</v>
      </c>
      <c r="O7607" s="3">
        <f t="shared" si="551"/>
        <v>0.83706622870416758</v>
      </c>
      <c r="P7607" s="3">
        <f t="shared" si="551"/>
        <v>-0.63911383635633834</v>
      </c>
      <c r="R7607" s="3">
        <f t="shared" si="552"/>
        <v>1.0035484899000786</v>
      </c>
      <c r="S7607" s="3">
        <f t="shared" si="553"/>
        <v>0.73175568179668349</v>
      </c>
      <c r="T7607" s="3">
        <f t="shared" si="554"/>
        <v>-1.3158570786711701</v>
      </c>
    </row>
    <row r="7608" spans="1:20" x14ac:dyDescent="0.25">
      <c r="A7608" s="12">
        <v>15289</v>
      </c>
      <c r="B7608" s="3">
        <v>1</v>
      </c>
      <c r="C7608" s="3">
        <v>20000</v>
      </c>
      <c r="D7608" s="3">
        <v>31.75</v>
      </c>
      <c r="E7608" s="3">
        <v>675</v>
      </c>
      <c r="K7608" s="3">
        <v>1</v>
      </c>
      <c r="M7608" s="3">
        <f t="shared" si="551"/>
        <v>0.80965145449586262</v>
      </c>
      <c r="N7608" s="3">
        <f t="shared" si="551"/>
        <v>-1.0035675964805928</v>
      </c>
      <c r="O7608" s="3">
        <f t="shared" si="551"/>
        <v>1.5470473005908374</v>
      </c>
      <c r="P7608" s="3">
        <f t="shared" si="551"/>
        <v>-0.63911383635633834</v>
      </c>
      <c r="R7608" s="3">
        <f t="shared" si="552"/>
        <v>0.76671853377586796</v>
      </c>
      <c r="S7608" s="3">
        <f t="shared" si="553"/>
        <v>0.6828106195928213</v>
      </c>
      <c r="T7608" s="3">
        <f t="shared" si="554"/>
        <v>-0.381537735176323</v>
      </c>
    </row>
    <row r="7609" spans="1:20" x14ac:dyDescent="0.25">
      <c r="A7609" s="12">
        <v>15290</v>
      </c>
      <c r="B7609" s="3">
        <v>0</v>
      </c>
      <c r="C7609" s="3">
        <v>38000</v>
      </c>
      <c r="D7609" s="3">
        <v>10.08</v>
      </c>
      <c r="E7609" s="3">
        <v>670</v>
      </c>
      <c r="K7609" s="3">
        <v>1</v>
      </c>
      <c r="M7609" s="3">
        <f t="shared" si="551"/>
        <v>-1.2349229255441945</v>
      </c>
      <c r="N7609" s="3">
        <f t="shared" si="551"/>
        <v>-0.67226265736123791</v>
      </c>
      <c r="O7609" s="3">
        <f t="shared" si="551"/>
        <v>-0.89119197481076917</v>
      </c>
      <c r="P7609" s="3">
        <f t="shared" si="551"/>
        <v>-0.79758490909532664</v>
      </c>
      <c r="R7609" s="3">
        <f t="shared" si="552"/>
        <v>1.2131494148872857</v>
      </c>
      <c r="S7609" s="3">
        <f t="shared" si="553"/>
        <v>0.77085572728743967</v>
      </c>
      <c r="T7609" s="3">
        <f t="shared" si="554"/>
        <v>-0.26025404706951855</v>
      </c>
    </row>
    <row r="7610" spans="1:20" x14ac:dyDescent="0.25">
      <c r="A7610" s="12">
        <v>15291</v>
      </c>
      <c r="B7610" s="3">
        <v>1</v>
      </c>
      <c r="C7610" s="3">
        <v>110000</v>
      </c>
      <c r="D7610" s="3">
        <v>24.98</v>
      </c>
      <c r="E7610" s="3">
        <v>715</v>
      </c>
      <c r="K7610" s="3">
        <v>1</v>
      </c>
      <c r="M7610" s="3">
        <f t="shared" si="551"/>
        <v>0.80965145449586262</v>
      </c>
      <c r="N7610" s="3">
        <f t="shared" si="551"/>
        <v>0.65295709911618227</v>
      </c>
      <c r="O7610" s="3">
        <f t="shared" si="551"/>
        <v>0.78530849604681918</v>
      </c>
      <c r="P7610" s="3">
        <f t="shared" si="551"/>
        <v>0.62865474555556744</v>
      </c>
      <c r="R7610" s="3">
        <f t="shared" si="552"/>
        <v>1.529653374040584</v>
      </c>
      <c r="S7610" s="3">
        <f t="shared" si="553"/>
        <v>0.82195559303861909</v>
      </c>
      <c r="T7610" s="3">
        <f t="shared" si="554"/>
        <v>-0.19606890845262898</v>
      </c>
    </row>
    <row r="7611" spans="1:20" x14ac:dyDescent="0.25">
      <c r="A7611" s="12">
        <v>15292</v>
      </c>
      <c r="B7611" s="3">
        <v>1</v>
      </c>
      <c r="C7611" s="3">
        <v>100000</v>
      </c>
      <c r="D7611" s="3">
        <v>11.36</v>
      </c>
      <c r="E7611" s="3">
        <v>665</v>
      </c>
      <c r="K7611" s="3">
        <v>1</v>
      </c>
      <c r="M7611" s="3">
        <f t="shared" si="551"/>
        <v>0.80965145449586262</v>
      </c>
      <c r="N7611" s="3">
        <f t="shared" si="551"/>
        <v>0.46889879960542946</v>
      </c>
      <c r="O7611" s="3">
        <f t="shared" si="551"/>
        <v>-0.74717045785119118</v>
      </c>
      <c r="P7611" s="3">
        <f t="shared" si="551"/>
        <v>-0.95605598183431484</v>
      </c>
      <c r="R7611" s="3">
        <f t="shared" si="552"/>
        <v>1.4444477345775084</v>
      </c>
      <c r="S7611" s="3">
        <f t="shared" si="553"/>
        <v>0.80914246385398336</v>
      </c>
      <c r="T7611" s="3">
        <f t="shared" si="554"/>
        <v>-0.21178027872017743</v>
      </c>
    </row>
    <row r="7612" spans="1:20" x14ac:dyDescent="0.25">
      <c r="A7612" s="12">
        <v>15295</v>
      </c>
      <c r="B7612" s="3">
        <v>1</v>
      </c>
      <c r="C7612" s="3">
        <v>50000</v>
      </c>
      <c r="D7612" s="3">
        <v>15.67</v>
      </c>
      <c r="E7612" s="3">
        <v>670</v>
      </c>
      <c r="K7612" s="3">
        <v>1</v>
      </c>
      <c r="M7612" s="3">
        <f t="shared" si="551"/>
        <v>0.80965145449586262</v>
      </c>
      <c r="N7612" s="3">
        <f t="shared" si="551"/>
        <v>-0.45139269794833453</v>
      </c>
      <c r="O7612" s="3">
        <f t="shared" si="551"/>
        <v>-0.26222300621386191</v>
      </c>
      <c r="P7612" s="3">
        <f t="shared" si="551"/>
        <v>-0.79758490909532664</v>
      </c>
      <c r="R7612" s="3">
        <f t="shared" si="552"/>
        <v>1.3139108871127787</v>
      </c>
      <c r="S7612" s="3">
        <f t="shared" si="553"/>
        <v>0.78816685293689503</v>
      </c>
      <c r="T7612" s="3">
        <f t="shared" si="554"/>
        <v>-0.2380454692327916</v>
      </c>
    </row>
    <row r="7613" spans="1:20" x14ac:dyDescent="0.25">
      <c r="A7613" s="12">
        <v>15296</v>
      </c>
      <c r="B7613" s="3">
        <v>1</v>
      </c>
      <c r="C7613" s="3">
        <v>101000</v>
      </c>
      <c r="D7613" s="3">
        <v>9.5299999999999994</v>
      </c>
      <c r="E7613" s="3">
        <v>715</v>
      </c>
      <c r="K7613" s="3">
        <v>1</v>
      </c>
      <c r="M7613" s="3">
        <f t="shared" si="551"/>
        <v>0.80965145449586262</v>
      </c>
      <c r="N7613" s="3">
        <f t="shared" si="551"/>
        <v>0.48730462955650478</v>
      </c>
      <c r="O7613" s="3">
        <f t="shared" si="551"/>
        <v>-0.95307622037933792</v>
      </c>
      <c r="P7613" s="3">
        <f t="shared" si="551"/>
        <v>0.62865474555556744</v>
      </c>
      <c r="R7613" s="3">
        <f t="shared" si="552"/>
        <v>2.0872687711994287</v>
      </c>
      <c r="S7613" s="3">
        <f t="shared" si="553"/>
        <v>0.88965959867876321</v>
      </c>
      <c r="T7613" s="3">
        <f t="shared" si="554"/>
        <v>-0.11691636281220393</v>
      </c>
    </row>
    <row r="7614" spans="1:20" x14ac:dyDescent="0.25">
      <c r="A7614" s="12">
        <v>15297</v>
      </c>
      <c r="B7614" s="3">
        <v>1</v>
      </c>
      <c r="C7614" s="3">
        <v>80000</v>
      </c>
      <c r="D7614" s="3">
        <v>22.44</v>
      </c>
      <c r="E7614" s="3">
        <v>680</v>
      </c>
      <c r="K7614" s="3">
        <v>1</v>
      </c>
      <c r="M7614" s="3">
        <f t="shared" si="551"/>
        <v>0.80965145449586262</v>
      </c>
      <c r="N7614" s="3">
        <f t="shared" si="551"/>
        <v>0.10078220058392387</v>
      </c>
      <c r="O7614" s="3">
        <f t="shared" si="551"/>
        <v>0.49951579833015652</v>
      </c>
      <c r="P7614" s="3">
        <f t="shared" si="551"/>
        <v>-0.48064276361735014</v>
      </c>
      <c r="R7614" s="3">
        <f t="shared" si="552"/>
        <v>1.2008117387464643</v>
      </c>
      <c r="S7614" s="3">
        <f t="shared" si="553"/>
        <v>0.76866915583222173</v>
      </c>
      <c r="T7614" s="3">
        <f t="shared" si="554"/>
        <v>-0.2630946285365181</v>
      </c>
    </row>
    <row r="7615" spans="1:20" x14ac:dyDescent="0.25">
      <c r="A7615" s="12">
        <v>15299</v>
      </c>
      <c r="B7615" s="3">
        <v>0</v>
      </c>
      <c r="C7615" s="3">
        <v>70000</v>
      </c>
      <c r="D7615" s="3">
        <v>14.73</v>
      </c>
      <c r="E7615" s="3">
        <v>675</v>
      </c>
      <c r="K7615" s="3">
        <v>1</v>
      </c>
      <c r="M7615" s="3">
        <f t="shared" si="551"/>
        <v>-1.2349229255441945</v>
      </c>
      <c r="N7615" s="3">
        <f t="shared" si="551"/>
        <v>-8.3276098926828926E-2</v>
      </c>
      <c r="O7615" s="3">
        <f t="shared" si="551"/>
        <v>-0.36798880773105197</v>
      </c>
      <c r="P7615" s="3">
        <f t="shared" si="551"/>
        <v>-0.63911383635633834</v>
      </c>
      <c r="R7615" s="3">
        <f t="shared" si="552"/>
        <v>1.1210192506929051</v>
      </c>
      <c r="S7615" s="3">
        <f t="shared" si="553"/>
        <v>0.75417772803939198</v>
      </c>
      <c r="T7615" s="3">
        <f t="shared" si="554"/>
        <v>-0.2821272251701667</v>
      </c>
    </row>
    <row r="7616" spans="1:20" x14ac:dyDescent="0.25">
      <c r="A7616" s="12">
        <v>15300</v>
      </c>
      <c r="B7616" s="3">
        <v>1</v>
      </c>
      <c r="C7616" s="3">
        <v>67183.520000000004</v>
      </c>
      <c r="D7616" s="3">
        <v>8.02</v>
      </c>
      <c r="E7616" s="3">
        <v>685</v>
      </c>
      <c r="K7616" s="3">
        <v>0</v>
      </c>
      <c r="M7616" s="3">
        <f t="shared" si="551"/>
        <v>0.80965145449586262</v>
      </c>
      <c r="N7616" s="3">
        <f t="shared" si="551"/>
        <v>-0.13511575086743335</v>
      </c>
      <c r="O7616" s="3">
        <f t="shared" si="551"/>
        <v>-1.1229766036675901</v>
      </c>
      <c r="P7616" s="3">
        <f t="shared" si="551"/>
        <v>-0.32217169087836195</v>
      </c>
      <c r="R7616" s="3">
        <f t="shared" si="552"/>
        <v>1.7760660292253592</v>
      </c>
      <c r="S7616" s="3">
        <f t="shared" si="553"/>
        <v>0.85521042016601079</v>
      </c>
      <c r="T7616" s="3">
        <f t="shared" si="554"/>
        <v>-1.9324737640923941</v>
      </c>
    </row>
    <row r="7617" spans="1:20" x14ac:dyDescent="0.25">
      <c r="A7617" s="12">
        <v>15301</v>
      </c>
      <c r="B7617" s="3">
        <v>1</v>
      </c>
      <c r="C7617" s="3">
        <v>29000</v>
      </c>
      <c r="D7617" s="3">
        <v>18.63</v>
      </c>
      <c r="E7617" s="3">
        <v>665</v>
      </c>
      <c r="K7617" s="3">
        <v>1</v>
      </c>
      <c r="M7617" s="3">
        <f t="shared" si="551"/>
        <v>0.80965145449586262</v>
      </c>
      <c r="N7617" s="3">
        <f t="shared" si="551"/>
        <v>-0.83791512692091541</v>
      </c>
      <c r="O7617" s="3">
        <f t="shared" si="551"/>
        <v>7.0826751755162232E-2</v>
      </c>
      <c r="P7617" s="3">
        <f t="shared" si="551"/>
        <v>-0.95605598183431484</v>
      </c>
      <c r="R7617" s="3">
        <f t="shared" si="552"/>
        <v>1.135452261218953</v>
      </c>
      <c r="S7617" s="3">
        <f t="shared" si="553"/>
        <v>0.75684369051606937</v>
      </c>
      <c r="T7617" s="3">
        <f t="shared" si="554"/>
        <v>-0.27859853231347209</v>
      </c>
    </row>
    <row r="7618" spans="1:20" x14ac:dyDescent="0.25">
      <c r="A7618" s="12">
        <v>15304</v>
      </c>
      <c r="B7618" s="3">
        <v>1</v>
      </c>
      <c r="C7618" s="3">
        <v>77000</v>
      </c>
      <c r="D7618" s="3">
        <v>22.96</v>
      </c>
      <c r="E7618" s="3">
        <v>685</v>
      </c>
      <c r="K7618" s="3">
        <v>1</v>
      </c>
      <c r="M7618" s="3">
        <f t="shared" si="551"/>
        <v>0.80965145449586262</v>
      </c>
      <c r="N7618" s="3">
        <f t="shared" si="551"/>
        <v>4.5564710730698038E-2</v>
      </c>
      <c r="O7618" s="3">
        <f t="shared" si="551"/>
        <v>0.5580245395949851</v>
      </c>
      <c r="P7618" s="3">
        <f t="shared" si="551"/>
        <v>-0.32217169087836195</v>
      </c>
      <c r="R7618" s="3">
        <f t="shared" si="552"/>
        <v>1.2375472297096524</v>
      </c>
      <c r="S7618" s="3">
        <f t="shared" si="553"/>
        <v>0.77513678555087862</v>
      </c>
      <c r="T7618" s="3">
        <f t="shared" si="554"/>
        <v>-0.25471576771763405</v>
      </c>
    </row>
    <row r="7619" spans="1:20" x14ac:dyDescent="0.25">
      <c r="A7619" s="12">
        <v>15308</v>
      </c>
      <c r="B7619" s="3">
        <v>0</v>
      </c>
      <c r="C7619" s="3">
        <v>72000</v>
      </c>
      <c r="D7619" s="3">
        <v>15.61</v>
      </c>
      <c r="E7619" s="3">
        <v>685</v>
      </c>
      <c r="K7619" s="3">
        <v>1</v>
      </c>
      <c r="M7619" s="3">
        <f t="shared" si="551"/>
        <v>-1.2349229255441945</v>
      </c>
      <c r="N7619" s="3">
        <f t="shared" si="551"/>
        <v>-4.646443902467836E-2</v>
      </c>
      <c r="O7619" s="3">
        <f t="shared" si="551"/>
        <v>-0.2689740148213422</v>
      </c>
      <c r="P7619" s="3">
        <f t="shared" si="551"/>
        <v>-0.32217169087836195</v>
      </c>
      <c r="R7619" s="3">
        <f t="shared" si="552"/>
        <v>1.2052787814602111</v>
      </c>
      <c r="S7619" s="3">
        <f t="shared" si="553"/>
        <v>0.76946251797335607</v>
      </c>
      <c r="T7619" s="3">
        <f t="shared" si="554"/>
        <v>-0.26206303647583545</v>
      </c>
    </row>
    <row r="7620" spans="1:20" x14ac:dyDescent="0.25">
      <c r="A7620" s="12">
        <v>15309</v>
      </c>
      <c r="B7620" s="3">
        <v>1</v>
      </c>
      <c r="C7620" s="3">
        <v>121000</v>
      </c>
      <c r="D7620" s="3">
        <v>0.25</v>
      </c>
      <c r="E7620" s="3">
        <v>775</v>
      </c>
      <c r="K7620" s="3">
        <v>1</v>
      </c>
      <c r="M7620" s="3">
        <f t="shared" si="551"/>
        <v>0.80965145449586262</v>
      </c>
      <c r="N7620" s="3">
        <f t="shared" si="551"/>
        <v>0.8554212285780104</v>
      </c>
      <c r="O7620" s="3">
        <f t="shared" si="551"/>
        <v>-1.9972322183362787</v>
      </c>
      <c r="P7620" s="3">
        <f t="shared" si="551"/>
        <v>2.5303076184234263</v>
      </c>
      <c r="R7620" s="3">
        <f t="shared" si="552"/>
        <v>3.1285304490018673</v>
      </c>
      <c r="S7620" s="3">
        <f t="shared" si="553"/>
        <v>0.95805437702623664</v>
      </c>
      <c r="T7620" s="3">
        <f t="shared" si="554"/>
        <v>-4.2850741634399503E-2</v>
      </c>
    </row>
    <row r="7621" spans="1:20" x14ac:dyDescent="0.25">
      <c r="A7621" s="12">
        <v>15311</v>
      </c>
      <c r="B7621" s="3">
        <v>1</v>
      </c>
      <c r="C7621" s="3">
        <v>43200</v>
      </c>
      <c r="D7621" s="3">
        <v>8.7200000000000006</v>
      </c>
      <c r="E7621" s="3">
        <v>690</v>
      </c>
      <c r="K7621" s="3">
        <v>1</v>
      </c>
      <c r="M7621" s="3">
        <f t="shared" si="551"/>
        <v>0.80965145449586262</v>
      </c>
      <c r="N7621" s="3">
        <f t="shared" si="551"/>
        <v>-0.57655234161564639</v>
      </c>
      <c r="O7621" s="3">
        <f t="shared" si="551"/>
        <v>-1.0442148365803208</v>
      </c>
      <c r="P7621" s="3">
        <f t="shared" si="551"/>
        <v>-0.1637006181393737</v>
      </c>
      <c r="R7621" s="3">
        <f t="shared" si="552"/>
        <v>1.7932403882216206</v>
      </c>
      <c r="S7621" s="3">
        <f t="shared" si="553"/>
        <v>0.85732409827098621</v>
      </c>
      <c r="T7621" s="3">
        <f t="shared" si="554"/>
        <v>-0.15393925419641497</v>
      </c>
    </row>
    <row r="7622" spans="1:20" x14ac:dyDescent="0.25">
      <c r="A7622" s="12">
        <v>15313</v>
      </c>
      <c r="B7622" s="3">
        <v>1</v>
      </c>
      <c r="C7622" s="3">
        <v>60000</v>
      </c>
      <c r="D7622" s="3">
        <v>9.68</v>
      </c>
      <c r="E7622" s="3">
        <v>725</v>
      </c>
      <c r="K7622" s="3">
        <v>1</v>
      </c>
      <c r="M7622" s="3">
        <f t="shared" si="551"/>
        <v>0.80965145449586262</v>
      </c>
      <c r="N7622" s="3">
        <f t="shared" si="551"/>
        <v>-0.26733439843758172</v>
      </c>
      <c r="O7622" s="3">
        <f t="shared" si="551"/>
        <v>-0.93619869886063733</v>
      </c>
      <c r="P7622" s="3">
        <f t="shared" si="551"/>
        <v>0.94559689103354394</v>
      </c>
      <c r="R7622" s="3">
        <f t="shared" si="552"/>
        <v>2.1714993208028974</v>
      </c>
      <c r="S7622" s="3">
        <f t="shared" si="553"/>
        <v>0.89766078515531167</v>
      </c>
      <c r="T7622" s="3">
        <f t="shared" si="554"/>
        <v>-0.10796302685939374</v>
      </c>
    </row>
    <row r="7623" spans="1:20" x14ac:dyDescent="0.25">
      <c r="A7623" s="12">
        <v>15315</v>
      </c>
      <c r="B7623" s="3">
        <v>0</v>
      </c>
      <c r="C7623" s="3">
        <v>40000</v>
      </c>
      <c r="D7623" s="3">
        <v>24.27</v>
      </c>
      <c r="E7623" s="3">
        <v>685</v>
      </c>
      <c r="K7623" s="3">
        <v>1</v>
      </c>
      <c r="M7623" s="3">
        <f t="shared" si="551"/>
        <v>-1.2349229255441945</v>
      </c>
      <c r="N7623" s="3">
        <f t="shared" si="551"/>
        <v>-0.63545099745908729</v>
      </c>
      <c r="O7623" s="3">
        <f t="shared" si="551"/>
        <v>0.7054215608583031</v>
      </c>
      <c r="P7623" s="3">
        <f t="shared" si="551"/>
        <v>-0.32217169087836195</v>
      </c>
      <c r="R7623" s="3">
        <f t="shared" si="552"/>
        <v>0.86977556708617754</v>
      </c>
      <c r="S7623" s="3">
        <f t="shared" si="553"/>
        <v>0.70469899603128217</v>
      </c>
      <c r="T7623" s="3">
        <f t="shared" si="554"/>
        <v>-0.34998452332552327</v>
      </c>
    </row>
    <row r="7624" spans="1:20" x14ac:dyDescent="0.25">
      <c r="A7624" s="12">
        <v>15316</v>
      </c>
      <c r="B7624" s="3">
        <v>1</v>
      </c>
      <c r="C7624" s="3">
        <v>75000</v>
      </c>
      <c r="D7624" s="3">
        <v>37.840000000000003</v>
      </c>
      <c r="E7624" s="3">
        <v>690</v>
      </c>
      <c r="K7624" s="3">
        <v>1</v>
      </c>
      <c r="M7624" s="3">
        <f t="shared" si="551"/>
        <v>0.80965145449586262</v>
      </c>
      <c r="N7624" s="3">
        <f t="shared" si="551"/>
        <v>8.7530508285474772E-3</v>
      </c>
      <c r="O7624" s="3">
        <f t="shared" si="551"/>
        <v>2.2322746742500801</v>
      </c>
      <c r="P7624" s="3">
        <f t="shared" si="551"/>
        <v>-0.1637006181393737</v>
      </c>
      <c r="R7624" s="3">
        <f t="shared" si="552"/>
        <v>0.75144439484300318</v>
      </c>
      <c r="S7624" s="3">
        <f t="shared" si="553"/>
        <v>0.67949334409438389</v>
      </c>
      <c r="T7624" s="3">
        <f t="shared" si="554"/>
        <v>-0.38640784073783285</v>
      </c>
    </row>
    <row r="7625" spans="1:20" x14ac:dyDescent="0.25">
      <c r="A7625" s="12">
        <v>15318</v>
      </c>
      <c r="B7625" s="3">
        <v>1</v>
      </c>
      <c r="C7625" s="3">
        <v>175000</v>
      </c>
      <c r="D7625" s="3">
        <v>16.37</v>
      </c>
      <c r="E7625" s="3">
        <v>715</v>
      </c>
      <c r="K7625" s="3">
        <v>1</v>
      </c>
      <c r="M7625" s="3">
        <f t="shared" si="551"/>
        <v>0.80965145449586262</v>
      </c>
      <c r="N7625" s="3">
        <f t="shared" si="551"/>
        <v>1.8493360459360755</v>
      </c>
      <c r="O7625" s="3">
        <f t="shared" si="551"/>
        <v>-0.18346123912659254</v>
      </c>
      <c r="P7625" s="3">
        <f t="shared" si="551"/>
        <v>0.62865474555556744</v>
      </c>
      <c r="R7625" s="3">
        <f t="shared" si="552"/>
        <v>1.8837780801269284</v>
      </c>
      <c r="S7625" s="3">
        <f t="shared" si="553"/>
        <v>0.86804448213534335</v>
      </c>
      <c r="T7625" s="3">
        <f t="shared" si="554"/>
        <v>-0.14151231893514982</v>
      </c>
    </row>
    <row r="7626" spans="1:20" x14ac:dyDescent="0.25">
      <c r="A7626" s="12">
        <v>15320</v>
      </c>
      <c r="B7626" s="3">
        <v>0</v>
      </c>
      <c r="C7626" s="3">
        <v>36000</v>
      </c>
      <c r="D7626" s="3">
        <v>27.79</v>
      </c>
      <c r="E7626" s="3">
        <v>675</v>
      </c>
      <c r="K7626" s="3">
        <v>1</v>
      </c>
      <c r="M7626" s="3">
        <f t="shared" si="551"/>
        <v>-1.2349229255441945</v>
      </c>
      <c r="N7626" s="3">
        <f t="shared" si="551"/>
        <v>-0.70907431726338843</v>
      </c>
      <c r="O7626" s="3">
        <f t="shared" si="551"/>
        <v>1.1014807324971427</v>
      </c>
      <c r="P7626" s="3">
        <f t="shared" ref="P7626:P7689" si="555">(E7626-E$5)/E$6</f>
        <v>-0.63911383635633834</v>
      </c>
      <c r="R7626" s="3">
        <f t="shared" si="552"/>
        <v>0.62388601595589932</v>
      </c>
      <c r="S7626" s="3">
        <f t="shared" si="553"/>
        <v>0.65110184549558792</v>
      </c>
      <c r="T7626" s="3">
        <f t="shared" si="554"/>
        <v>-0.42908920431607928</v>
      </c>
    </row>
    <row r="7627" spans="1:20" x14ac:dyDescent="0.25">
      <c r="A7627" s="12">
        <v>15321</v>
      </c>
      <c r="B7627" s="3">
        <v>1</v>
      </c>
      <c r="C7627" s="3">
        <v>89000</v>
      </c>
      <c r="D7627" s="3">
        <v>12.77</v>
      </c>
      <c r="E7627" s="3">
        <v>795</v>
      </c>
      <c r="K7627" s="3">
        <v>1</v>
      </c>
      <c r="M7627" s="3">
        <f t="shared" ref="M7627:P7690" si="556">(B7627-B$5)/B$6</f>
        <v>0.80965145449586262</v>
      </c>
      <c r="N7627" s="3">
        <f t="shared" si="556"/>
        <v>0.26643467014360139</v>
      </c>
      <c r="O7627" s="3">
        <f t="shared" si="556"/>
        <v>-0.58852175557540598</v>
      </c>
      <c r="P7627" s="3">
        <f t="shared" si="555"/>
        <v>3.1641919093793791</v>
      </c>
      <c r="R7627" s="3">
        <f t="shared" ref="R7627:R7690" si="557">$L$7+SUMPRODUCT($M$7:$P$7,M7627:P7627)</f>
        <v>2.8825179795473628</v>
      </c>
      <c r="S7627" s="3">
        <f t="shared" ref="S7627:S7690" si="558">1/(1+EXP(-R7627))</f>
        <v>0.94697544118860832</v>
      </c>
      <c r="T7627" s="3">
        <f t="shared" si="554"/>
        <v>-5.448211940729681E-2</v>
      </c>
    </row>
    <row r="7628" spans="1:20" x14ac:dyDescent="0.25">
      <c r="A7628" s="12">
        <v>15324</v>
      </c>
      <c r="B7628" s="3">
        <v>0</v>
      </c>
      <c r="C7628" s="3">
        <v>86940</v>
      </c>
      <c r="D7628" s="3">
        <v>13.76</v>
      </c>
      <c r="E7628" s="3">
        <v>785</v>
      </c>
      <c r="K7628" s="3">
        <v>1</v>
      </c>
      <c r="M7628" s="3">
        <f t="shared" si="556"/>
        <v>-1.2349229255441945</v>
      </c>
      <c r="N7628" s="3">
        <f t="shared" si="556"/>
        <v>0.22851866044438632</v>
      </c>
      <c r="O7628" s="3">
        <f t="shared" si="556"/>
        <v>-0.47713011355198232</v>
      </c>
      <c r="P7628" s="3">
        <f t="shared" si="555"/>
        <v>2.8472497639014027</v>
      </c>
      <c r="R7628" s="3">
        <f t="shared" si="557"/>
        <v>2.4329584084482034</v>
      </c>
      <c r="S7628" s="3">
        <f t="shared" si="558"/>
        <v>0.91930626660876658</v>
      </c>
      <c r="T7628" s="3">
        <f t="shared" ref="T7628:T7691" si="559">IF(K7628=1,LN(S7628),LN(1-S7628))</f>
        <v>-8.4135951417760604E-2</v>
      </c>
    </row>
    <row r="7629" spans="1:20" x14ac:dyDescent="0.25">
      <c r="A7629" s="12">
        <v>15328</v>
      </c>
      <c r="B7629" s="3">
        <v>1</v>
      </c>
      <c r="C7629" s="3">
        <v>70000</v>
      </c>
      <c r="D7629" s="3">
        <v>25.13</v>
      </c>
      <c r="E7629" s="3">
        <v>680</v>
      </c>
      <c r="K7629" s="3">
        <v>0</v>
      </c>
      <c r="M7629" s="3">
        <f t="shared" si="556"/>
        <v>0.80965145449586262</v>
      </c>
      <c r="N7629" s="3">
        <f t="shared" si="556"/>
        <v>-8.3276098926828926E-2</v>
      </c>
      <c r="O7629" s="3">
        <f t="shared" si="556"/>
        <v>0.80218601756551955</v>
      </c>
      <c r="P7629" s="3">
        <f t="shared" si="555"/>
        <v>-0.48064276361735014</v>
      </c>
      <c r="R7629" s="3">
        <f t="shared" si="557"/>
        <v>1.0965593373167881</v>
      </c>
      <c r="S7629" s="3">
        <f t="shared" si="558"/>
        <v>0.74961487409570371</v>
      </c>
      <c r="T7629" s="3">
        <f t="shared" si="559"/>
        <v>-1.3847550428611928</v>
      </c>
    </row>
    <row r="7630" spans="1:20" x14ac:dyDescent="0.25">
      <c r="A7630" s="12">
        <v>15330</v>
      </c>
      <c r="B7630" s="3">
        <v>0</v>
      </c>
      <c r="C7630" s="3">
        <v>40000</v>
      </c>
      <c r="D7630" s="3">
        <v>14.88</v>
      </c>
      <c r="E7630" s="3">
        <v>660</v>
      </c>
      <c r="K7630" s="3">
        <v>1</v>
      </c>
      <c r="M7630" s="3">
        <f t="shared" si="556"/>
        <v>-1.2349229255441945</v>
      </c>
      <c r="N7630" s="3">
        <f t="shared" si="556"/>
        <v>-0.63545099745908729</v>
      </c>
      <c r="O7630" s="3">
        <f t="shared" si="556"/>
        <v>-0.35111128621235138</v>
      </c>
      <c r="P7630" s="3">
        <f t="shared" si="555"/>
        <v>-1.114527054573303</v>
      </c>
      <c r="R7630" s="3">
        <f t="shared" si="557"/>
        <v>0.92431778079737525</v>
      </c>
      <c r="S7630" s="3">
        <f t="shared" si="558"/>
        <v>0.71592106581581971</v>
      </c>
      <c r="T7630" s="3">
        <f t="shared" si="559"/>
        <v>-0.33418536137272264</v>
      </c>
    </row>
    <row r="7631" spans="1:20" x14ac:dyDescent="0.25">
      <c r="A7631" s="12">
        <v>15331</v>
      </c>
      <c r="B7631" s="3">
        <v>1</v>
      </c>
      <c r="C7631" s="3">
        <v>104236</v>
      </c>
      <c r="D7631" s="3">
        <v>9.3000000000000007</v>
      </c>
      <c r="E7631" s="3">
        <v>675</v>
      </c>
      <c r="K7631" s="3">
        <v>1</v>
      </c>
      <c r="M7631" s="3">
        <f t="shared" si="556"/>
        <v>0.80965145449586262</v>
      </c>
      <c r="N7631" s="3">
        <f t="shared" si="556"/>
        <v>0.5468658952781843</v>
      </c>
      <c r="O7631" s="3">
        <f t="shared" si="556"/>
        <v>-0.97895508670801201</v>
      </c>
      <c r="P7631" s="3">
        <f t="shared" si="555"/>
        <v>-0.63911383635633834</v>
      </c>
      <c r="R7631" s="3">
        <f t="shared" si="557"/>
        <v>1.637262847758346</v>
      </c>
      <c r="S7631" s="3">
        <f t="shared" si="558"/>
        <v>0.8371621484781725</v>
      </c>
      <c r="T7631" s="3">
        <f t="shared" si="559"/>
        <v>-0.17773750147470424</v>
      </c>
    </row>
    <row r="7632" spans="1:20" x14ac:dyDescent="0.25">
      <c r="A7632" s="12">
        <v>15334</v>
      </c>
      <c r="B7632" s="3">
        <v>0</v>
      </c>
      <c r="C7632" s="3">
        <v>40000</v>
      </c>
      <c r="D7632" s="3">
        <v>22.65</v>
      </c>
      <c r="E7632" s="3">
        <v>685</v>
      </c>
      <c r="K7632" s="3">
        <v>0</v>
      </c>
      <c r="M7632" s="3">
        <f t="shared" si="556"/>
        <v>-1.2349229255441945</v>
      </c>
      <c r="N7632" s="3">
        <f t="shared" si="556"/>
        <v>-0.63545099745908729</v>
      </c>
      <c r="O7632" s="3">
        <f t="shared" si="556"/>
        <v>0.52314432845633696</v>
      </c>
      <c r="P7632" s="3">
        <f t="shared" si="555"/>
        <v>-0.32217169087836195</v>
      </c>
      <c r="R7632" s="3">
        <f t="shared" si="557"/>
        <v>0.92882861082641566</v>
      </c>
      <c r="S7632" s="3">
        <f t="shared" si="558"/>
        <v>0.71683757560726524</v>
      </c>
      <c r="T7632" s="3">
        <f t="shared" si="559"/>
        <v>-1.2617346081946819</v>
      </c>
    </row>
    <row r="7633" spans="1:20" x14ac:dyDescent="0.25">
      <c r="A7633" s="12">
        <v>15338</v>
      </c>
      <c r="B7633" s="3">
        <v>1</v>
      </c>
      <c r="C7633" s="3">
        <v>26000</v>
      </c>
      <c r="D7633" s="3">
        <v>20.78</v>
      </c>
      <c r="E7633" s="3">
        <v>725</v>
      </c>
      <c r="K7633" s="3">
        <v>0</v>
      </c>
      <c r="M7633" s="3">
        <f t="shared" si="556"/>
        <v>0.80965145449586262</v>
      </c>
      <c r="N7633" s="3">
        <f t="shared" si="556"/>
        <v>-0.89313261677414124</v>
      </c>
      <c r="O7633" s="3">
        <f t="shared" si="556"/>
        <v>0.31273789352320375</v>
      </c>
      <c r="P7633" s="3">
        <f t="shared" si="555"/>
        <v>0.94559689103354394</v>
      </c>
      <c r="R7633" s="3">
        <f t="shared" si="557"/>
        <v>1.7458129784923528</v>
      </c>
      <c r="S7633" s="3">
        <f t="shared" si="558"/>
        <v>0.85142391758038294</v>
      </c>
      <c r="T7633" s="3">
        <f t="shared" si="559"/>
        <v>-1.9066581124144257</v>
      </c>
    </row>
    <row r="7634" spans="1:20" x14ac:dyDescent="0.25">
      <c r="A7634" s="12">
        <v>15339</v>
      </c>
      <c r="B7634" s="3">
        <v>0</v>
      </c>
      <c r="C7634" s="3">
        <v>75000</v>
      </c>
      <c r="D7634" s="3">
        <v>8.1</v>
      </c>
      <c r="E7634" s="3">
        <v>670</v>
      </c>
      <c r="K7634" s="3">
        <v>1</v>
      </c>
      <c r="M7634" s="3">
        <f t="shared" si="556"/>
        <v>-1.2349229255441945</v>
      </c>
      <c r="N7634" s="3">
        <f t="shared" si="556"/>
        <v>8.7530508285474772E-3</v>
      </c>
      <c r="O7634" s="3">
        <f t="shared" si="556"/>
        <v>-1.1139752588576166</v>
      </c>
      <c r="P7634" s="3">
        <f t="shared" si="555"/>
        <v>-0.79758490909532664</v>
      </c>
      <c r="R7634" s="3">
        <f t="shared" si="557"/>
        <v>1.3082475484851628</v>
      </c>
      <c r="S7634" s="3">
        <f t="shared" si="558"/>
        <v>0.78721975957274282</v>
      </c>
      <c r="T7634" s="3">
        <f t="shared" si="559"/>
        <v>-0.23924783247585962</v>
      </c>
    </row>
    <row r="7635" spans="1:20" x14ac:dyDescent="0.25">
      <c r="A7635" s="12">
        <v>15340</v>
      </c>
      <c r="B7635" s="3">
        <v>0</v>
      </c>
      <c r="C7635" s="3">
        <v>98500</v>
      </c>
      <c r="D7635" s="3">
        <v>11.76</v>
      </c>
      <c r="E7635" s="3">
        <v>685</v>
      </c>
      <c r="K7635" s="3">
        <v>1</v>
      </c>
      <c r="M7635" s="3">
        <f t="shared" si="556"/>
        <v>-1.2349229255441945</v>
      </c>
      <c r="N7635" s="3">
        <f t="shared" si="556"/>
        <v>0.44129005467881655</v>
      </c>
      <c r="O7635" s="3">
        <f t="shared" si="556"/>
        <v>-0.70216373380132302</v>
      </c>
      <c r="P7635" s="3">
        <f t="shared" si="555"/>
        <v>-0.32217169087836195</v>
      </c>
      <c r="R7635" s="3">
        <f t="shared" si="557"/>
        <v>1.3620381366671428</v>
      </c>
      <c r="S7635" s="3">
        <f t="shared" si="558"/>
        <v>0.79609074865429064</v>
      </c>
      <c r="T7635" s="3">
        <f t="shared" si="559"/>
        <v>-0.22804209378882795</v>
      </c>
    </row>
    <row r="7636" spans="1:20" x14ac:dyDescent="0.25">
      <c r="A7636" s="12">
        <v>15342</v>
      </c>
      <c r="B7636" s="3">
        <v>0</v>
      </c>
      <c r="C7636" s="3">
        <v>32000</v>
      </c>
      <c r="D7636" s="3">
        <v>29.63</v>
      </c>
      <c r="E7636" s="3">
        <v>700</v>
      </c>
      <c r="K7636" s="3">
        <v>1</v>
      </c>
      <c r="M7636" s="3">
        <f t="shared" si="556"/>
        <v>-1.2349229255441945</v>
      </c>
      <c r="N7636" s="3">
        <f t="shared" si="556"/>
        <v>-0.78269763706768958</v>
      </c>
      <c r="O7636" s="3">
        <f t="shared" si="556"/>
        <v>1.3085116631265361</v>
      </c>
      <c r="P7636" s="3">
        <f t="shared" si="555"/>
        <v>0.15324152733860277</v>
      </c>
      <c r="R7636" s="3">
        <f t="shared" si="557"/>
        <v>0.84208207334153118</v>
      </c>
      <c r="S7636" s="3">
        <f t="shared" si="558"/>
        <v>0.69890354342931893</v>
      </c>
      <c r="T7636" s="3">
        <f t="shared" si="559"/>
        <v>-0.35824253850286492</v>
      </c>
    </row>
    <row r="7637" spans="1:20" x14ac:dyDescent="0.25">
      <c r="A7637" s="12">
        <v>15343</v>
      </c>
      <c r="B7637" s="3">
        <v>0</v>
      </c>
      <c r="C7637" s="3">
        <v>54000</v>
      </c>
      <c r="D7637" s="3">
        <v>14.32</v>
      </c>
      <c r="E7637" s="3">
        <v>670</v>
      </c>
      <c r="K7637" s="3">
        <v>1</v>
      </c>
      <c r="M7637" s="3">
        <f t="shared" si="556"/>
        <v>-1.2349229255441945</v>
      </c>
      <c r="N7637" s="3">
        <f t="shared" si="556"/>
        <v>-0.37776937814403339</v>
      </c>
      <c r="O7637" s="3">
        <f t="shared" si="556"/>
        <v>-0.41412069988216688</v>
      </c>
      <c r="P7637" s="3">
        <f t="shared" si="555"/>
        <v>-0.79758490909532664</v>
      </c>
      <c r="R7637" s="3">
        <f t="shared" si="557"/>
        <v>1.0685031301892152</v>
      </c>
      <c r="S7637" s="3">
        <f t="shared" si="558"/>
        <v>0.74431214837109627</v>
      </c>
      <c r="T7637" s="3">
        <f t="shared" si="559"/>
        <v>-0.29529477787509878</v>
      </c>
    </row>
    <row r="7638" spans="1:20" x14ac:dyDescent="0.25">
      <c r="A7638" s="12">
        <v>15344</v>
      </c>
      <c r="B7638" s="3">
        <v>0</v>
      </c>
      <c r="C7638" s="3">
        <v>31000</v>
      </c>
      <c r="D7638" s="3">
        <v>17.23</v>
      </c>
      <c r="E7638" s="3">
        <v>695</v>
      </c>
      <c r="K7638" s="3">
        <v>0</v>
      </c>
      <c r="M7638" s="3">
        <f t="shared" si="556"/>
        <v>-1.2349229255441945</v>
      </c>
      <c r="N7638" s="3">
        <f t="shared" si="556"/>
        <v>-0.80110346701876478</v>
      </c>
      <c r="O7638" s="3">
        <f t="shared" si="556"/>
        <v>-8.6696782419376103E-2</v>
      </c>
      <c r="P7638" s="3">
        <f t="shared" si="555"/>
        <v>-5.2295454003854587E-3</v>
      </c>
      <c r="R7638" s="3">
        <f t="shared" si="557"/>
        <v>1.2359241617438341</v>
      </c>
      <c r="S7638" s="3">
        <f t="shared" si="558"/>
        <v>0.77485375888357233</v>
      </c>
      <c r="T7638" s="3">
        <f t="shared" si="559"/>
        <v>-1.4910051273931173</v>
      </c>
    </row>
    <row r="7639" spans="1:20" x14ac:dyDescent="0.25">
      <c r="A7639" s="12">
        <v>15345</v>
      </c>
      <c r="B7639" s="3">
        <v>0</v>
      </c>
      <c r="C7639" s="3">
        <v>57000</v>
      </c>
      <c r="D7639" s="3">
        <v>0.19</v>
      </c>
      <c r="E7639" s="3">
        <v>755</v>
      </c>
      <c r="K7639" s="3">
        <v>1</v>
      </c>
      <c r="M7639" s="3">
        <f t="shared" si="556"/>
        <v>-1.2349229255441945</v>
      </c>
      <c r="N7639" s="3">
        <f t="shared" si="556"/>
        <v>-0.32255188829080755</v>
      </c>
      <c r="O7639" s="3">
        <f t="shared" si="556"/>
        <v>-2.0039832269437587</v>
      </c>
      <c r="P7639" s="3">
        <f t="shared" si="555"/>
        <v>1.8964233274674733</v>
      </c>
      <c r="R7639" s="3">
        <f t="shared" si="557"/>
        <v>2.5637743216556235</v>
      </c>
      <c r="S7639" s="3">
        <f t="shared" si="558"/>
        <v>0.92849345326471577</v>
      </c>
      <c r="T7639" s="3">
        <f t="shared" si="559"/>
        <v>-7.4191949086914996E-2</v>
      </c>
    </row>
    <row r="7640" spans="1:20" x14ac:dyDescent="0.25">
      <c r="A7640" s="12">
        <v>15347</v>
      </c>
      <c r="B7640" s="3">
        <v>1</v>
      </c>
      <c r="C7640" s="3">
        <v>55300</v>
      </c>
      <c r="D7640" s="3">
        <v>15.08</v>
      </c>
      <c r="E7640" s="3">
        <v>740</v>
      </c>
      <c r="K7640" s="3">
        <v>1</v>
      </c>
      <c r="M7640" s="3">
        <f t="shared" si="556"/>
        <v>0.80965145449586262</v>
      </c>
      <c r="N7640" s="3">
        <f t="shared" si="556"/>
        <v>-0.35384179920763553</v>
      </c>
      <c r="O7640" s="3">
        <f t="shared" si="556"/>
        <v>-0.32860792418741741</v>
      </c>
      <c r="P7640" s="3">
        <f t="shared" si="555"/>
        <v>1.4210101092505085</v>
      </c>
      <c r="R7640" s="3">
        <f t="shared" si="557"/>
        <v>2.144392138864724</v>
      </c>
      <c r="S7640" s="3">
        <f t="shared" si="558"/>
        <v>0.89514357950046697</v>
      </c>
      <c r="T7640" s="3">
        <f t="shared" si="559"/>
        <v>-0.11077114955097106</v>
      </c>
    </row>
    <row r="7641" spans="1:20" x14ac:dyDescent="0.25">
      <c r="A7641" s="12">
        <v>15348</v>
      </c>
      <c r="B7641" s="3">
        <v>1</v>
      </c>
      <c r="C7641" s="3">
        <v>260000</v>
      </c>
      <c r="D7641" s="3">
        <v>13.1</v>
      </c>
      <c r="E7641" s="3">
        <v>720</v>
      </c>
      <c r="K7641" s="3">
        <v>1</v>
      </c>
      <c r="M7641" s="3">
        <f t="shared" si="556"/>
        <v>0.80965145449586262</v>
      </c>
      <c r="N7641" s="3">
        <f t="shared" si="556"/>
        <v>3.4138315917774746</v>
      </c>
      <c r="O7641" s="3">
        <f t="shared" si="556"/>
        <v>-0.5513912082342648</v>
      </c>
      <c r="P7641" s="3">
        <f t="shared" si="555"/>
        <v>0.78712581829455575</v>
      </c>
      <c r="R7641" s="3">
        <f t="shared" si="557"/>
        <v>2.1131861754963204</v>
      </c>
      <c r="S7641" s="3">
        <f t="shared" si="558"/>
        <v>0.8921782145697954</v>
      </c>
      <c r="T7641" s="3">
        <f t="shared" si="559"/>
        <v>-0.11408937423931033</v>
      </c>
    </row>
    <row r="7642" spans="1:20" x14ac:dyDescent="0.25">
      <c r="A7642" s="12">
        <v>15350</v>
      </c>
      <c r="B7642" s="3">
        <v>1</v>
      </c>
      <c r="C7642" s="3">
        <v>160000</v>
      </c>
      <c r="D7642" s="3">
        <v>7.19</v>
      </c>
      <c r="E7642" s="3">
        <v>735</v>
      </c>
      <c r="K7642" s="3">
        <v>1</v>
      </c>
      <c r="M7642" s="3">
        <f t="shared" si="556"/>
        <v>0.80965145449586262</v>
      </c>
      <c r="N7642" s="3">
        <f t="shared" si="556"/>
        <v>1.5732485966699463</v>
      </c>
      <c r="O7642" s="3">
        <f t="shared" si="556"/>
        <v>-1.2163655560710664</v>
      </c>
      <c r="P7642" s="3">
        <f t="shared" si="555"/>
        <v>1.2625390365115203</v>
      </c>
      <c r="R7642" s="3">
        <f t="shared" si="557"/>
        <v>2.4393165944232806</v>
      </c>
      <c r="S7642" s="3">
        <f t="shared" si="558"/>
        <v>0.91977667547313779</v>
      </c>
      <c r="T7642" s="3">
        <f t="shared" si="559"/>
        <v>-8.362438245709411E-2</v>
      </c>
    </row>
    <row r="7643" spans="1:20" x14ac:dyDescent="0.25">
      <c r="A7643" s="12">
        <v>15351</v>
      </c>
      <c r="B7643" s="3">
        <v>1</v>
      </c>
      <c r="C7643" s="3">
        <v>65000</v>
      </c>
      <c r="D7643" s="3">
        <v>25.72</v>
      </c>
      <c r="E7643" s="3">
        <v>745</v>
      </c>
      <c r="K7643" s="3">
        <v>1</v>
      </c>
      <c r="M7643" s="3">
        <f t="shared" si="556"/>
        <v>0.80965145449586262</v>
      </c>
      <c r="N7643" s="3">
        <f t="shared" si="556"/>
        <v>-0.17530524868220532</v>
      </c>
      <c r="O7643" s="3">
        <f t="shared" si="556"/>
        <v>0.86857093553907505</v>
      </c>
      <c r="P7643" s="3">
        <f t="shared" si="555"/>
        <v>1.5794811819894969</v>
      </c>
      <c r="R7643" s="3">
        <f t="shared" si="557"/>
        <v>1.8200962561985481</v>
      </c>
      <c r="S7643" s="3">
        <f t="shared" si="558"/>
        <v>0.8605776766178177</v>
      </c>
      <c r="T7643" s="3">
        <f t="shared" si="559"/>
        <v>-0.15015139823800733</v>
      </c>
    </row>
    <row r="7644" spans="1:20" x14ac:dyDescent="0.25">
      <c r="A7644" s="12">
        <v>15352</v>
      </c>
      <c r="B7644" s="3">
        <v>1</v>
      </c>
      <c r="C7644" s="3">
        <v>160000</v>
      </c>
      <c r="D7644" s="3">
        <v>7.37</v>
      </c>
      <c r="E7644" s="3">
        <v>695</v>
      </c>
      <c r="K7644" s="3">
        <v>1</v>
      </c>
      <c r="M7644" s="3">
        <f t="shared" si="556"/>
        <v>0.80965145449586262</v>
      </c>
      <c r="N7644" s="3">
        <f t="shared" si="556"/>
        <v>1.5732485966699463</v>
      </c>
      <c r="O7644" s="3">
        <f t="shared" si="556"/>
        <v>-1.1961125302486257</v>
      </c>
      <c r="P7644" s="3">
        <f t="shared" si="555"/>
        <v>-5.2295454003854587E-3</v>
      </c>
      <c r="R7644" s="3">
        <f t="shared" si="557"/>
        <v>1.9723603851102212</v>
      </c>
      <c r="S7644" s="3">
        <f t="shared" si="558"/>
        <v>0.8778644158927329</v>
      </c>
      <c r="T7644" s="3">
        <f t="shared" si="559"/>
        <v>-0.13026312108398205</v>
      </c>
    </row>
    <row r="7645" spans="1:20" x14ac:dyDescent="0.25">
      <c r="A7645" s="12">
        <v>15354</v>
      </c>
      <c r="B7645" s="3">
        <v>1</v>
      </c>
      <c r="C7645" s="3">
        <v>65000</v>
      </c>
      <c r="D7645" s="3">
        <v>24.7</v>
      </c>
      <c r="E7645" s="3">
        <v>695</v>
      </c>
      <c r="K7645" s="3">
        <v>1</v>
      </c>
      <c r="M7645" s="3">
        <f t="shared" si="556"/>
        <v>0.80965145449586262</v>
      </c>
      <c r="N7645" s="3">
        <f t="shared" si="556"/>
        <v>-0.17530524868220532</v>
      </c>
      <c r="O7645" s="3">
        <f t="shared" si="556"/>
        <v>0.75380378921191127</v>
      </c>
      <c r="P7645" s="3">
        <f t="shared" si="555"/>
        <v>-5.2295454003854587E-3</v>
      </c>
      <c r="R7645" s="3">
        <f t="shared" si="557"/>
        <v>1.2817843522464809</v>
      </c>
      <c r="S7645" s="3">
        <f t="shared" si="558"/>
        <v>0.7827533595687276</v>
      </c>
      <c r="T7645" s="3">
        <f t="shared" si="559"/>
        <v>-0.24493762677751532</v>
      </c>
    </row>
    <row r="7646" spans="1:20" x14ac:dyDescent="0.25">
      <c r="A7646" s="12">
        <v>15356</v>
      </c>
      <c r="B7646" s="3">
        <v>1</v>
      </c>
      <c r="C7646" s="3">
        <v>32500</v>
      </c>
      <c r="D7646" s="3">
        <v>18.28</v>
      </c>
      <c r="E7646" s="3">
        <v>725</v>
      </c>
      <c r="K7646" s="3">
        <v>1</v>
      </c>
      <c r="M7646" s="3">
        <f t="shared" si="556"/>
        <v>0.80965145449586262</v>
      </c>
      <c r="N7646" s="3">
        <f t="shared" si="556"/>
        <v>-0.77349472209215187</v>
      </c>
      <c r="O7646" s="3">
        <f t="shared" si="556"/>
        <v>3.1445868211527846E-2</v>
      </c>
      <c r="P7646" s="3">
        <f t="shared" si="555"/>
        <v>0.94559689103354394</v>
      </c>
      <c r="R7646" s="3">
        <f t="shared" si="557"/>
        <v>1.8409710902678085</v>
      </c>
      <c r="S7646" s="3">
        <f t="shared" si="558"/>
        <v>0.86306351608327814</v>
      </c>
      <c r="T7646" s="3">
        <f t="shared" si="559"/>
        <v>-0.14726699143749553</v>
      </c>
    </row>
    <row r="7647" spans="1:20" x14ac:dyDescent="0.25">
      <c r="A7647" s="12">
        <v>15358</v>
      </c>
      <c r="B7647" s="3">
        <v>1</v>
      </c>
      <c r="C7647" s="3">
        <v>55000</v>
      </c>
      <c r="D7647" s="3">
        <v>19.510000000000002</v>
      </c>
      <c r="E7647" s="3">
        <v>765</v>
      </c>
      <c r="K7647" s="3">
        <v>1</v>
      </c>
      <c r="M7647" s="3">
        <f t="shared" si="556"/>
        <v>0.80965145449586262</v>
      </c>
      <c r="N7647" s="3">
        <f t="shared" si="556"/>
        <v>-0.35936354819295813</v>
      </c>
      <c r="O7647" s="3">
        <f t="shared" si="556"/>
        <v>0.16984154466487242</v>
      </c>
      <c r="P7647" s="3">
        <f t="shared" si="555"/>
        <v>2.2133654729454499</v>
      </c>
      <c r="R7647" s="3">
        <f t="shared" si="557"/>
        <v>2.2704684503831163</v>
      </c>
      <c r="S7647" s="3">
        <f t="shared" si="558"/>
        <v>0.90640153762440423</v>
      </c>
      <c r="T7647" s="3">
        <f t="shared" si="559"/>
        <v>-9.8272872861566427E-2</v>
      </c>
    </row>
    <row r="7648" spans="1:20" x14ac:dyDescent="0.25">
      <c r="A7648" s="12">
        <v>15363</v>
      </c>
      <c r="B7648" s="3">
        <v>1</v>
      </c>
      <c r="C7648" s="3">
        <v>76000</v>
      </c>
      <c r="D7648" s="3">
        <v>13.31</v>
      </c>
      <c r="E7648" s="3">
        <v>735</v>
      </c>
      <c r="K7648" s="3">
        <v>1</v>
      </c>
      <c r="M7648" s="3">
        <f t="shared" si="556"/>
        <v>0.80965145449586262</v>
      </c>
      <c r="N7648" s="3">
        <f t="shared" si="556"/>
        <v>2.7158880779622759E-2</v>
      </c>
      <c r="O7648" s="3">
        <f t="shared" si="556"/>
        <v>-0.52776267810808386</v>
      </c>
      <c r="P7648" s="3">
        <f t="shared" si="555"/>
        <v>1.2625390365115203</v>
      </c>
      <c r="R7648" s="3">
        <f t="shared" si="557"/>
        <v>2.1641877487499035</v>
      </c>
      <c r="S7648" s="3">
        <f t="shared" si="558"/>
        <v>0.8969871453848286</v>
      </c>
      <c r="T7648" s="3">
        <f t="shared" si="559"/>
        <v>-0.10871374770068758</v>
      </c>
    </row>
    <row r="7649" spans="1:20" x14ac:dyDescent="0.25">
      <c r="A7649" s="12">
        <v>15364</v>
      </c>
      <c r="B7649" s="3">
        <v>0</v>
      </c>
      <c r="C7649" s="3">
        <v>50000</v>
      </c>
      <c r="D7649" s="3">
        <v>20.55</v>
      </c>
      <c r="E7649" s="3">
        <v>685</v>
      </c>
      <c r="K7649" s="3">
        <v>0</v>
      </c>
      <c r="M7649" s="3">
        <f t="shared" si="556"/>
        <v>-1.2349229255441945</v>
      </c>
      <c r="N7649" s="3">
        <f t="shared" si="556"/>
        <v>-0.45139269794833453</v>
      </c>
      <c r="O7649" s="3">
        <f t="shared" si="556"/>
        <v>0.28685902719452949</v>
      </c>
      <c r="P7649" s="3">
        <f t="shared" si="555"/>
        <v>-0.32217169087836195</v>
      </c>
      <c r="R7649" s="3">
        <f t="shared" si="557"/>
        <v>1.0115740395358817</v>
      </c>
      <c r="S7649" s="3">
        <f t="shared" si="558"/>
        <v>0.73332807830360891</v>
      </c>
      <c r="T7649" s="3">
        <f t="shared" si="559"/>
        <v>-1.3217361338150206</v>
      </c>
    </row>
    <row r="7650" spans="1:20" x14ac:dyDescent="0.25">
      <c r="A7650" s="12">
        <v>15368</v>
      </c>
      <c r="B7650" s="3">
        <v>1</v>
      </c>
      <c r="C7650" s="3">
        <v>50000</v>
      </c>
      <c r="D7650" s="3">
        <v>8.59</v>
      </c>
      <c r="E7650" s="3">
        <v>710</v>
      </c>
      <c r="K7650" s="3">
        <v>1</v>
      </c>
      <c r="M7650" s="3">
        <f t="shared" si="556"/>
        <v>0.80965145449586262</v>
      </c>
      <c r="N7650" s="3">
        <f t="shared" si="556"/>
        <v>-0.45139269794833453</v>
      </c>
      <c r="O7650" s="3">
        <f t="shared" si="556"/>
        <v>-1.058842021896528</v>
      </c>
      <c r="P7650" s="3">
        <f t="shared" si="555"/>
        <v>0.47018367281657925</v>
      </c>
      <c r="R7650" s="3">
        <f t="shared" si="557"/>
        <v>2.0323893197638894</v>
      </c>
      <c r="S7650" s="3">
        <f t="shared" si="558"/>
        <v>0.88415602668508808</v>
      </c>
      <c r="T7650" s="3">
        <f t="shared" si="559"/>
        <v>-0.12312173114393632</v>
      </c>
    </row>
    <row r="7651" spans="1:20" x14ac:dyDescent="0.25">
      <c r="A7651" s="12">
        <v>15369</v>
      </c>
      <c r="B7651" s="3">
        <v>0</v>
      </c>
      <c r="C7651" s="3">
        <v>85000</v>
      </c>
      <c r="D7651" s="3">
        <v>19.55</v>
      </c>
      <c r="E7651" s="3">
        <v>685</v>
      </c>
      <c r="K7651" s="3">
        <v>1</v>
      </c>
      <c r="M7651" s="3">
        <f t="shared" si="556"/>
        <v>-1.2349229255441945</v>
      </c>
      <c r="N7651" s="3">
        <f t="shared" si="556"/>
        <v>0.19281135033930027</v>
      </c>
      <c r="O7651" s="3">
        <f t="shared" si="556"/>
        <v>0.17434221706985914</v>
      </c>
      <c r="P7651" s="3">
        <f t="shared" si="555"/>
        <v>-0.32217169087836195</v>
      </c>
      <c r="R7651" s="3">
        <f t="shared" si="557"/>
        <v>1.0697096895557339</v>
      </c>
      <c r="S7651" s="3">
        <f t="shared" si="558"/>
        <v>0.74454170288818811</v>
      </c>
      <c r="T7651" s="3">
        <f t="shared" si="559"/>
        <v>-0.29498641380200097</v>
      </c>
    </row>
    <row r="7652" spans="1:20" x14ac:dyDescent="0.25">
      <c r="A7652" s="12">
        <v>15370</v>
      </c>
      <c r="B7652" s="3">
        <v>0</v>
      </c>
      <c r="C7652" s="3">
        <v>32000</v>
      </c>
      <c r="D7652" s="3">
        <v>6.49</v>
      </c>
      <c r="E7652" s="3">
        <v>680</v>
      </c>
      <c r="K7652" s="3">
        <v>1</v>
      </c>
      <c r="M7652" s="3">
        <f t="shared" si="556"/>
        <v>-1.2349229255441945</v>
      </c>
      <c r="N7652" s="3">
        <f t="shared" si="556"/>
        <v>-0.78269763706768958</v>
      </c>
      <c r="O7652" s="3">
        <f t="shared" si="556"/>
        <v>-1.2951273231583358</v>
      </c>
      <c r="P7652" s="3">
        <f t="shared" si="555"/>
        <v>-0.48064276361735014</v>
      </c>
      <c r="R7652" s="3">
        <f t="shared" si="557"/>
        <v>1.455395453923108</v>
      </c>
      <c r="S7652" s="3">
        <f t="shared" si="558"/>
        <v>0.81082741103870237</v>
      </c>
      <c r="T7652" s="3">
        <f t="shared" si="559"/>
        <v>-0.20970005757725105</v>
      </c>
    </row>
    <row r="7653" spans="1:20" x14ac:dyDescent="0.25">
      <c r="A7653" s="12">
        <v>15378</v>
      </c>
      <c r="B7653" s="3">
        <v>0</v>
      </c>
      <c r="C7653" s="3">
        <v>90000</v>
      </c>
      <c r="D7653" s="3">
        <v>9.07</v>
      </c>
      <c r="E7653" s="3">
        <v>680</v>
      </c>
      <c r="K7653" s="3">
        <v>1</v>
      </c>
      <c r="M7653" s="3">
        <f t="shared" si="556"/>
        <v>-1.2349229255441945</v>
      </c>
      <c r="N7653" s="3">
        <f t="shared" si="556"/>
        <v>0.28484050009467665</v>
      </c>
      <c r="O7653" s="3">
        <f t="shared" si="556"/>
        <v>-1.0048339530366863</v>
      </c>
      <c r="P7653" s="3">
        <f t="shared" si="555"/>
        <v>-0.48064276361735014</v>
      </c>
      <c r="R7653" s="3">
        <f t="shared" si="557"/>
        <v>1.397280097471397</v>
      </c>
      <c r="S7653" s="3">
        <f t="shared" si="558"/>
        <v>0.80175192633655024</v>
      </c>
      <c r="T7653" s="3">
        <f t="shared" si="559"/>
        <v>-0.22095603774690073</v>
      </c>
    </row>
    <row r="7654" spans="1:20" x14ac:dyDescent="0.25">
      <c r="A7654" s="12">
        <v>15380</v>
      </c>
      <c r="B7654" s="3">
        <v>1</v>
      </c>
      <c r="C7654" s="3">
        <v>92000</v>
      </c>
      <c r="D7654" s="3">
        <v>8.67</v>
      </c>
      <c r="E7654" s="3">
        <v>680</v>
      </c>
      <c r="K7654" s="3">
        <v>1</v>
      </c>
      <c r="M7654" s="3">
        <f t="shared" si="556"/>
        <v>0.80965145449586262</v>
      </c>
      <c r="N7654" s="3">
        <f t="shared" si="556"/>
        <v>0.32165215999682722</v>
      </c>
      <c r="O7654" s="3">
        <f t="shared" si="556"/>
        <v>-1.0498406770865545</v>
      </c>
      <c r="P7654" s="3">
        <f t="shared" si="555"/>
        <v>-0.48064276361735014</v>
      </c>
      <c r="R7654" s="3">
        <f t="shared" si="557"/>
        <v>1.7101968347272554</v>
      </c>
      <c r="S7654" s="3">
        <f t="shared" si="558"/>
        <v>0.84686181285998485</v>
      </c>
      <c r="T7654" s="3">
        <f t="shared" si="559"/>
        <v>-0.16621774656595406</v>
      </c>
    </row>
    <row r="7655" spans="1:20" x14ac:dyDescent="0.25">
      <c r="A7655" s="12">
        <v>15381</v>
      </c>
      <c r="B7655" s="3">
        <v>0</v>
      </c>
      <c r="C7655" s="3">
        <v>63150</v>
      </c>
      <c r="D7655" s="3">
        <v>22.14</v>
      </c>
      <c r="E7655" s="3">
        <v>735</v>
      </c>
      <c r="K7655" s="3">
        <v>1</v>
      </c>
      <c r="M7655" s="3">
        <f t="shared" si="556"/>
        <v>-1.2349229255441945</v>
      </c>
      <c r="N7655" s="3">
        <f t="shared" si="556"/>
        <v>-0.20935603409169459</v>
      </c>
      <c r="O7655" s="3">
        <f t="shared" si="556"/>
        <v>0.46576075529275535</v>
      </c>
      <c r="P7655" s="3">
        <f t="shared" si="555"/>
        <v>1.2625390365115203</v>
      </c>
      <c r="R7655" s="3">
        <f t="shared" si="557"/>
        <v>1.5372546913639811</v>
      </c>
      <c r="S7655" s="3">
        <f t="shared" si="558"/>
        <v>0.82306528367800524</v>
      </c>
      <c r="T7655" s="3">
        <f t="shared" si="559"/>
        <v>-0.19471975741945377</v>
      </c>
    </row>
    <row r="7656" spans="1:20" x14ac:dyDescent="0.25">
      <c r="A7656" s="12">
        <v>15382</v>
      </c>
      <c r="B7656" s="3">
        <v>0</v>
      </c>
      <c r="C7656" s="3">
        <v>55000</v>
      </c>
      <c r="D7656" s="3">
        <v>21.15</v>
      </c>
      <c r="E7656" s="3">
        <v>740</v>
      </c>
      <c r="K7656" s="3">
        <v>1</v>
      </c>
      <c r="M7656" s="3">
        <f t="shared" si="556"/>
        <v>-1.2349229255441945</v>
      </c>
      <c r="N7656" s="3">
        <f t="shared" si="556"/>
        <v>-0.35936354819295813</v>
      </c>
      <c r="O7656" s="3">
        <f t="shared" si="556"/>
        <v>0.35436911326933146</v>
      </c>
      <c r="P7656" s="3">
        <f t="shared" si="555"/>
        <v>1.4210101092505085</v>
      </c>
      <c r="R7656" s="3">
        <f t="shared" si="557"/>
        <v>1.6258429302781074</v>
      </c>
      <c r="S7656" s="3">
        <f t="shared" si="558"/>
        <v>0.83559936577945493</v>
      </c>
      <c r="T7656" s="3">
        <f t="shared" si="559"/>
        <v>-0.179606008300188</v>
      </c>
    </row>
    <row r="7657" spans="1:20" x14ac:dyDescent="0.25">
      <c r="A7657" s="12">
        <v>15384</v>
      </c>
      <c r="B7657" s="3">
        <v>1</v>
      </c>
      <c r="C7657" s="3">
        <v>108000</v>
      </c>
      <c r="D7657" s="3">
        <v>15.84</v>
      </c>
      <c r="E7657" s="3">
        <v>735</v>
      </c>
      <c r="K7657" s="3">
        <v>1</v>
      </c>
      <c r="M7657" s="3">
        <f t="shared" si="556"/>
        <v>0.80965145449586262</v>
      </c>
      <c r="N7657" s="3">
        <f t="shared" si="556"/>
        <v>0.61614543921403175</v>
      </c>
      <c r="O7657" s="3">
        <f t="shared" si="556"/>
        <v>-0.24309514849266797</v>
      </c>
      <c r="P7657" s="3">
        <f t="shared" si="555"/>
        <v>1.2625390365115203</v>
      </c>
      <c r="R7657" s="3">
        <f t="shared" si="557"/>
        <v>2.0917875313626624</v>
      </c>
      <c r="S7657" s="3">
        <f t="shared" si="558"/>
        <v>0.89010240412915353</v>
      </c>
      <c r="T7657" s="3">
        <f t="shared" si="559"/>
        <v>-0.11641876205566624</v>
      </c>
    </row>
    <row r="7658" spans="1:20" x14ac:dyDescent="0.25">
      <c r="A7658" s="12">
        <v>15385</v>
      </c>
      <c r="B7658" s="3">
        <v>0</v>
      </c>
      <c r="C7658" s="3">
        <v>126000</v>
      </c>
      <c r="D7658" s="3">
        <v>14.24</v>
      </c>
      <c r="E7658" s="3">
        <v>680</v>
      </c>
      <c r="K7658" s="3">
        <v>1</v>
      </c>
      <c r="M7658" s="3">
        <f t="shared" si="556"/>
        <v>-1.2349229255441945</v>
      </c>
      <c r="N7658" s="3">
        <f t="shared" si="556"/>
        <v>0.94745037833338674</v>
      </c>
      <c r="O7658" s="3">
        <f t="shared" si="556"/>
        <v>-0.42312204469214049</v>
      </c>
      <c r="P7658" s="3">
        <f t="shared" si="555"/>
        <v>-0.48064276361735014</v>
      </c>
      <c r="R7658" s="3">
        <f t="shared" si="557"/>
        <v>1.2311233650148381</v>
      </c>
      <c r="S7658" s="3">
        <f t="shared" si="558"/>
        <v>0.77401512894020952</v>
      </c>
      <c r="T7658" s="3">
        <f t="shared" si="559"/>
        <v>-0.25616385914905976</v>
      </c>
    </row>
    <row r="7659" spans="1:20" x14ac:dyDescent="0.25">
      <c r="A7659" s="12">
        <v>15387</v>
      </c>
      <c r="B7659" s="3">
        <v>1</v>
      </c>
      <c r="C7659" s="3">
        <v>95000</v>
      </c>
      <c r="D7659" s="3">
        <v>32.54</v>
      </c>
      <c r="E7659" s="3">
        <v>665</v>
      </c>
      <c r="K7659" s="3">
        <v>1</v>
      </c>
      <c r="M7659" s="3">
        <f t="shared" si="556"/>
        <v>0.80965145449586262</v>
      </c>
      <c r="N7659" s="3">
        <f t="shared" si="556"/>
        <v>0.37686964985005306</v>
      </c>
      <c r="O7659" s="3">
        <f t="shared" si="556"/>
        <v>1.635935580589327</v>
      </c>
      <c r="P7659" s="3">
        <f t="shared" si="555"/>
        <v>-0.95605598183431484</v>
      </c>
      <c r="R7659" s="3">
        <f t="shared" si="557"/>
        <v>0.66928627300611221</v>
      </c>
      <c r="S7659" s="3">
        <f t="shared" si="558"/>
        <v>0.66134332537154994</v>
      </c>
      <c r="T7659" s="3">
        <f t="shared" si="559"/>
        <v>-0.41348217099081241</v>
      </c>
    </row>
    <row r="7660" spans="1:20" x14ac:dyDescent="0.25">
      <c r="A7660" s="12">
        <v>15390</v>
      </c>
      <c r="B7660" s="3">
        <v>1</v>
      </c>
      <c r="C7660" s="3">
        <v>90000</v>
      </c>
      <c r="D7660" s="3">
        <v>12.37</v>
      </c>
      <c r="E7660" s="3">
        <v>710</v>
      </c>
      <c r="K7660" s="3">
        <v>0</v>
      </c>
      <c r="M7660" s="3">
        <f t="shared" si="556"/>
        <v>0.80965145449586262</v>
      </c>
      <c r="N7660" s="3">
        <f t="shared" si="556"/>
        <v>0.28484050009467665</v>
      </c>
      <c r="O7660" s="3">
        <f t="shared" si="556"/>
        <v>-0.63352847962527414</v>
      </c>
      <c r="P7660" s="3">
        <f t="shared" si="555"/>
        <v>0.47018367281657925</v>
      </c>
      <c r="R7660" s="3">
        <f t="shared" si="557"/>
        <v>1.9193796316658891</v>
      </c>
      <c r="S7660" s="3">
        <f t="shared" si="558"/>
        <v>0.87206923858309027</v>
      </c>
      <c r="T7660" s="3">
        <f t="shared" si="559"/>
        <v>-2.0562660878463941</v>
      </c>
    </row>
    <row r="7661" spans="1:20" x14ac:dyDescent="0.25">
      <c r="A7661" s="12">
        <v>15393</v>
      </c>
      <c r="B7661" s="3">
        <v>1</v>
      </c>
      <c r="C7661" s="3">
        <v>35000</v>
      </c>
      <c r="D7661" s="3">
        <v>25.33</v>
      </c>
      <c r="E7661" s="3">
        <v>670</v>
      </c>
      <c r="K7661" s="3">
        <v>1</v>
      </c>
      <c r="M7661" s="3">
        <f t="shared" si="556"/>
        <v>0.80965145449586262</v>
      </c>
      <c r="N7661" s="3">
        <f t="shared" si="556"/>
        <v>-0.72748014721446375</v>
      </c>
      <c r="O7661" s="3">
        <f t="shared" si="556"/>
        <v>0.82468937959045352</v>
      </c>
      <c r="P7661" s="3">
        <f t="shared" si="555"/>
        <v>-0.79758490909532664</v>
      </c>
      <c r="R7661" s="3">
        <f t="shared" si="557"/>
        <v>0.95248699420354843</v>
      </c>
      <c r="S7661" s="3">
        <f t="shared" si="558"/>
        <v>0.72161505749979704</v>
      </c>
      <c r="T7661" s="3">
        <f t="shared" si="559"/>
        <v>-0.32626344362798848</v>
      </c>
    </row>
    <row r="7662" spans="1:20" x14ac:dyDescent="0.25">
      <c r="A7662" s="12">
        <v>15396</v>
      </c>
      <c r="B7662" s="3">
        <v>0</v>
      </c>
      <c r="C7662" s="3">
        <v>30000</v>
      </c>
      <c r="D7662" s="3">
        <v>5.72</v>
      </c>
      <c r="E7662" s="3">
        <v>685</v>
      </c>
      <c r="K7662" s="3">
        <v>1</v>
      </c>
      <c r="M7662" s="3">
        <f t="shared" si="556"/>
        <v>-1.2349229255441945</v>
      </c>
      <c r="N7662" s="3">
        <f t="shared" si="556"/>
        <v>-0.8195092969698401</v>
      </c>
      <c r="O7662" s="3">
        <f t="shared" si="556"/>
        <v>-1.3817652669543321</v>
      </c>
      <c r="P7662" s="3">
        <f t="shared" si="555"/>
        <v>-0.32217169087836195</v>
      </c>
      <c r="R7662" s="3">
        <f t="shared" si="557"/>
        <v>1.5397741835840684</v>
      </c>
      <c r="S7662" s="3">
        <f t="shared" si="558"/>
        <v>0.82343189576159292</v>
      </c>
      <c r="T7662" s="3">
        <f t="shared" si="559"/>
        <v>-0.19427443374174042</v>
      </c>
    </row>
    <row r="7663" spans="1:20" x14ac:dyDescent="0.25">
      <c r="A7663" s="12">
        <v>15398</v>
      </c>
      <c r="B7663" s="3">
        <v>1</v>
      </c>
      <c r="C7663" s="3">
        <v>75000</v>
      </c>
      <c r="D7663" s="3">
        <v>2.68</v>
      </c>
      <c r="E7663" s="3">
        <v>675</v>
      </c>
      <c r="K7663" s="3">
        <v>1</v>
      </c>
      <c r="M7663" s="3">
        <f t="shared" si="556"/>
        <v>0.80965145449586262</v>
      </c>
      <c r="N7663" s="3">
        <f t="shared" si="556"/>
        <v>8.7530508285474772E-3</v>
      </c>
      <c r="O7663" s="3">
        <f t="shared" si="556"/>
        <v>-1.7238163697333297</v>
      </c>
      <c r="P7663" s="3">
        <f t="shared" si="555"/>
        <v>-0.63911383635633834</v>
      </c>
      <c r="R7663" s="3">
        <f t="shared" si="557"/>
        <v>1.8604661239797666</v>
      </c>
      <c r="S7663" s="3">
        <f t="shared" si="558"/>
        <v>0.86535126934147544</v>
      </c>
      <c r="T7663" s="3">
        <f t="shared" si="559"/>
        <v>-0.14461976275893679</v>
      </c>
    </row>
    <row r="7664" spans="1:20" x14ac:dyDescent="0.25">
      <c r="A7664" s="12">
        <v>15399</v>
      </c>
      <c r="B7664" s="3">
        <v>0</v>
      </c>
      <c r="C7664" s="3">
        <v>56000</v>
      </c>
      <c r="D7664" s="3">
        <v>21.17</v>
      </c>
      <c r="E7664" s="3">
        <v>675</v>
      </c>
      <c r="K7664" s="3">
        <v>1</v>
      </c>
      <c r="M7664" s="3">
        <f t="shared" si="556"/>
        <v>-1.2349229255441945</v>
      </c>
      <c r="N7664" s="3">
        <f t="shared" si="556"/>
        <v>-0.34095771824188281</v>
      </c>
      <c r="O7664" s="3">
        <f t="shared" si="556"/>
        <v>0.35661944947182522</v>
      </c>
      <c r="P7664" s="3">
        <f t="shared" si="555"/>
        <v>-0.63911383635633834</v>
      </c>
      <c r="R7664" s="3">
        <f t="shared" si="557"/>
        <v>0.8775919140238293</v>
      </c>
      <c r="S7664" s="3">
        <f t="shared" si="558"/>
        <v>0.7063229581008551</v>
      </c>
      <c r="T7664" s="3">
        <f t="shared" si="559"/>
        <v>-0.34768269835129051</v>
      </c>
    </row>
    <row r="7665" spans="1:20" x14ac:dyDescent="0.25">
      <c r="A7665" s="12">
        <v>15400</v>
      </c>
      <c r="B7665" s="3">
        <v>1</v>
      </c>
      <c r="C7665" s="3">
        <v>80000</v>
      </c>
      <c r="D7665" s="3">
        <v>19.68</v>
      </c>
      <c r="E7665" s="3">
        <v>665</v>
      </c>
      <c r="K7665" s="3">
        <v>1</v>
      </c>
      <c r="M7665" s="3">
        <f t="shared" si="556"/>
        <v>0.80965145449586262</v>
      </c>
      <c r="N7665" s="3">
        <f t="shared" si="556"/>
        <v>0.10078220058392387</v>
      </c>
      <c r="O7665" s="3">
        <f t="shared" si="556"/>
        <v>0.18896940238606619</v>
      </c>
      <c r="P7665" s="3">
        <f t="shared" si="555"/>
        <v>-0.95605598183431484</v>
      </c>
      <c r="R7665" s="3">
        <f t="shared" si="557"/>
        <v>1.1287725930784642</v>
      </c>
      <c r="S7665" s="3">
        <f t="shared" si="558"/>
        <v>0.75561231437192511</v>
      </c>
      <c r="T7665" s="3">
        <f t="shared" si="559"/>
        <v>-0.28022684601282966</v>
      </c>
    </row>
    <row r="7666" spans="1:20" x14ac:dyDescent="0.25">
      <c r="A7666" s="12">
        <v>15401</v>
      </c>
      <c r="B7666" s="3">
        <v>0</v>
      </c>
      <c r="C7666" s="3">
        <v>40000</v>
      </c>
      <c r="D7666" s="3">
        <v>22.17</v>
      </c>
      <c r="E7666" s="3">
        <v>705</v>
      </c>
      <c r="K7666" s="3">
        <v>1</v>
      </c>
      <c r="M7666" s="3">
        <f t="shared" si="556"/>
        <v>-1.2349229255441945</v>
      </c>
      <c r="N7666" s="3">
        <f t="shared" si="556"/>
        <v>-0.63545099745908729</v>
      </c>
      <c r="O7666" s="3">
        <f t="shared" si="556"/>
        <v>0.46913625959649558</v>
      </c>
      <c r="P7666" s="3">
        <f t="shared" si="555"/>
        <v>0.311712600077591</v>
      </c>
      <c r="R7666" s="3">
        <f t="shared" si="557"/>
        <v>1.1765231889759655</v>
      </c>
      <c r="S7666" s="3">
        <f t="shared" si="558"/>
        <v>0.76432208812655922</v>
      </c>
      <c r="T7666" s="3">
        <f t="shared" si="559"/>
        <v>-0.26876599733856621</v>
      </c>
    </row>
    <row r="7667" spans="1:20" x14ac:dyDescent="0.25">
      <c r="A7667" s="12">
        <v>15403</v>
      </c>
      <c r="B7667" s="3">
        <v>1</v>
      </c>
      <c r="C7667" s="3">
        <v>169000</v>
      </c>
      <c r="D7667" s="3">
        <v>21.42</v>
      </c>
      <c r="E7667" s="3">
        <v>685</v>
      </c>
      <c r="K7667" s="3">
        <v>1</v>
      </c>
      <c r="M7667" s="3">
        <f t="shared" si="556"/>
        <v>0.80965145449586262</v>
      </c>
      <c r="N7667" s="3">
        <f t="shared" si="556"/>
        <v>1.7389010662296238</v>
      </c>
      <c r="O7667" s="3">
        <f t="shared" si="556"/>
        <v>0.38474865200299285</v>
      </c>
      <c r="P7667" s="3">
        <f t="shared" si="555"/>
        <v>-0.32217169087836195</v>
      </c>
      <c r="R7667" s="3">
        <f t="shared" si="557"/>
        <v>1.3506797925395588</v>
      </c>
      <c r="S7667" s="3">
        <f t="shared" si="558"/>
        <v>0.79424074373833209</v>
      </c>
      <c r="T7667" s="3">
        <f t="shared" si="559"/>
        <v>-0.23036865999128392</v>
      </c>
    </row>
    <row r="7668" spans="1:20" x14ac:dyDescent="0.25">
      <c r="A7668" s="12">
        <v>15404</v>
      </c>
      <c r="B7668" s="3">
        <v>1</v>
      </c>
      <c r="C7668" s="3">
        <v>46000</v>
      </c>
      <c r="D7668" s="3">
        <v>20.04</v>
      </c>
      <c r="E7668" s="3">
        <v>660</v>
      </c>
      <c r="K7668" s="3">
        <v>0</v>
      </c>
      <c r="M7668" s="3">
        <f t="shared" si="556"/>
        <v>0.80965145449586262</v>
      </c>
      <c r="N7668" s="3">
        <f t="shared" si="556"/>
        <v>-0.52501601775263562</v>
      </c>
      <c r="O7668" s="3">
        <f t="shared" si="556"/>
        <v>0.22947545403094743</v>
      </c>
      <c r="P7668" s="3">
        <f t="shared" si="555"/>
        <v>-1.114527054573303</v>
      </c>
      <c r="R7668" s="3">
        <f t="shared" si="557"/>
        <v>1.0370367142669434</v>
      </c>
      <c r="S7668" s="3">
        <f t="shared" si="558"/>
        <v>0.7382778335489889</v>
      </c>
      <c r="T7668" s="3">
        <f t="shared" si="559"/>
        <v>-1.3404717712714271</v>
      </c>
    </row>
    <row r="7669" spans="1:20" x14ac:dyDescent="0.25">
      <c r="A7669" s="12">
        <v>15408</v>
      </c>
      <c r="B7669" s="3">
        <v>1</v>
      </c>
      <c r="C7669" s="3">
        <v>80000</v>
      </c>
      <c r="D7669" s="3">
        <v>18.149999999999999</v>
      </c>
      <c r="E7669" s="3">
        <v>690</v>
      </c>
      <c r="K7669" s="3">
        <v>1</v>
      </c>
      <c r="M7669" s="3">
        <f t="shared" si="556"/>
        <v>0.80965145449586262</v>
      </c>
      <c r="N7669" s="3">
        <f t="shared" si="556"/>
        <v>0.10078220058392387</v>
      </c>
      <c r="O7669" s="3">
        <f t="shared" si="556"/>
        <v>1.6818682895320413E-2</v>
      </c>
      <c r="P7669" s="3">
        <f t="shared" si="555"/>
        <v>-0.1637006181393737</v>
      </c>
      <c r="R7669" s="3">
        <f t="shared" si="557"/>
        <v>1.4722916371718349</v>
      </c>
      <c r="S7669" s="3">
        <f t="shared" si="558"/>
        <v>0.81340545373034678</v>
      </c>
      <c r="T7669" s="3">
        <f t="shared" si="559"/>
        <v>-0.20652558067490467</v>
      </c>
    </row>
    <row r="7670" spans="1:20" x14ac:dyDescent="0.25">
      <c r="A7670" s="12">
        <v>15413</v>
      </c>
      <c r="B7670" s="3">
        <v>1</v>
      </c>
      <c r="C7670" s="3">
        <v>85000</v>
      </c>
      <c r="D7670" s="3">
        <v>25.77</v>
      </c>
      <c r="E7670" s="3">
        <v>675</v>
      </c>
      <c r="K7670" s="3">
        <v>1</v>
      </c>
      <c r="M7670" s="3">
        <f t="shared" si="556"/>
        <v>0.80965145449586262</v>
      </c>
      <c r="N7670" s="3">
        <f t="shared" si="556"/>
        <v>0.19281135033930027</v>
      </c>
      <c r="O7670" s="3">
        <f t="shared" si="556"/>
        <v>0.87419677604530865</v>
      </c>
      <c r="P7670" s="3">
        <f t="shared" si="555"/>
        <v>-0.63911383635633834</v>
      </c>
      <c r="R7670" s="3">
        <f t="shared" si="557"/>
        <v>1.0249731750246651</v>
      </c>
      <c r="S7670" s="3">
        <f t="shared" si="558"/>
        <v>0.73594018100283876</v>
      </c>
      <c r="T7670" s="3">
        <f t="shared" si="559"/>
        <v>-0.30660643936767895</v>
      </c>
    </row>
    <row r="7671" spans="1:20" x14ac:dyDescent="0.25">
      <c r="A7671" s="12">
        <v>15414</v>
      </c>
      <c r="B7671" s="3">
        <v>1</v>
      </c>
      <c r="C7671" s="3">
        <v>27000</v>
      </c>
      <c r="D7671" s="3">
        <v>17.64</v>
      </c>
      <c r="E7671" s="3">
        <v>685</v>
      </c>
      <c r="K7671" s="3">
        <v>1</v>
      </c>
      <c r="M7671" s="3">
        <f t="shared" si="556"/>
        <v>0.80965145449586262</v>
      </c>
      <c r="N7671" s="3">
        <f t="shared" si="556"/>
        <v>-0.87472678682306593</v>
      </c>
      <c r="O7671" s="3">
        <f t="shared" si="556"/>
        <v>-4.0564890268261246E-2</v>
      </c>
      <c r="P7671" s="3">
        <f t="shared" si="555"/>
        <v>-0.32217169087836195</v>
      </c>
      <c r="R7671" s="3">
        <f t="shared" si="557"/>
        <v>1.4004985750330428</v>
      </c>
      <c r="S7671" s="3">
        <f t="shared" si="558"/>
        <v>0.80226299296697912</v>
      </c>
      <c r="T7671" s="3">
        <f t="shared" si="559"/>
        <v>-0.2203188034648845</v>
      </c>
    </row>
    <row r="7672" spans="1:20" x14ac:dyDescent="0.25">
      <c r="A7672" s="12">
        <v>15415</v>
      </c>
      <c r="B7672" s="3">
        <v>1</v>
      </c>
      <c r="C7672" s="3">
        <v>70000</v>
      </c>
      <c r="D7672" s="3">
        <v>24.38</v>
      </c>
      <c r="E7672" s="3">
        <v>690</v>
      </c>
      <c r="K7672" s="3">
        <v>0</v>
      </c>
      <c r="M7672" s="3">
        <f t="shared" si="556"/>
        <v>0.80965145449586262</v>
      </c>
      <c r="N7672" s="3">
        <f t="shared" si="556"/>
        <v>-8.3276098926828926E-2</v>
      </c>
      <c r="O7672" s="3">
        <f t="shared" si="556"/>
        <v>0.71779840997201683</v>
      </c>
      <c r="P7672" s="3">
        <f t="shared" si="555"/>
        <v>-0.1637006181393737</v>
      </c>
      <c r="R7672" s="3">
        <f t="shared" si="557"/>
        <v>1.2389973994208974</v>
      </c>
      <c r="S7672" s="3">
        <f t="shared" si="558"/>
        <v>0.77538944891219419</v>
      </c>
      <c r="T7672" s="3">
        <f t="shared" si="559"/>
        <v>-1.4933872605425178</v>
      </c>
    </row>
    <row r="7673" spans="1:20" x14ac:dyDescent="0.25">
      <c r="A7673" s="12">
        <v>15419</v>
      </c>
      <c r="B7673" s="3">
        <v>1</v>
      </c>
      <c r="C7673" s="3">
        <v>95000</v>
      </c>
      <c r="D7673" s="3">
        <v>26.96</v>
      </c>
      <c r="E7673" s="3">
        <v>680</v>
      </c>
      <c r="K7673" s="3">
        <v>1</v>
      </c>
      <c r="M7673" s="3">
        <f t="shared" si="556"/>
        <v>0.80965145449586262</v>
      </c>
      <c r="N7673" s="3">
        <f t="shared" si="556"/>
        <v>0.37686964985005306</v>
      </c>
      <c r="O7673" s="3">
        <f t="shared" si="556"/>
        <v>1.0080917800936664</v>
      </c>
      <c r="P7673" s="3">
        <f t="shared" si="555"/>
        <v>-0.48064276361735014</v>
      </c>
      <c r="R7673" s="3">
        <f t="shared" si="557"/>
        <v>1.0453392364479308</v>
      </c>
      <c r="S7673" s="3">
        <f t="shared" si="558"/>
        <v>0.73987890078902896</v>
      </c>
      <c r="T7673" s="3">
        <f t="shared" si="559"/>
        <v>-0.30126875375804157</v>
      </c>
    </row>
    <row r="7674" spans="1:20" x14ac:dyDescent="0.25">
      <c r="A7674" s="12">
        <v>15421</v>
      </c>
      <c r="B7674" s="3">
        <v>1</v>
      </c>
      <c r="C7674" s="3">
        <v>74880</v>
      </c>
      <c r="D7674" s="3">
        <v>12.32</v>
      </c>
      <c r="E7674" s="3">
        <v>670</v>
      </c>
      <c r="K7674" s="3">
        <v>1</v>
      </c>
      <c r="M7674" s="3">
        <f t="shared" si="556"/>
        <v>0.80965145449586262</v>
      </c>
      <c r="N7674" s="3">
        <f t="shared" si="556"/>
        <v>6.5443512344184442E-3</v>
      </c>
      <c r="O7674" s="3">
        <f t="shared" si="556"/>
        <v>-0.63915432013150753</v>
      </c>
      <c r="P7674" s="3">
        <f t="shared" si="555"/>
        <v>-0.79758490909532664</v>
      </c>
      <c r="R7674" s="3">
        <f t="shared" si="557"/>
        <v>1.4514403739862523</v>
      </c>
      <c r="S7674" s="3">
        <f t="shared" si="558"/>
        <v>0.81022000996465482</v>
      </c>
      <c r="T7674" s="3">
        <f t="shared" si="559"/>
        <v>-0.21044945095662237</v>
      </c>
    </row>
    <row r="7675" spans="1:20" x14ac:dyDescent="0.25">
      <c r="A7675" s="12">
        <v>15423</v>
      </c>
      <c r="B7675" s="3">
        <v>0</v>
      </c>
      <c r="C7675" s="3">
        <v>30000</v>
      </c>
      <c r="D7675" s="3">
        <v>10.88</v>
      </c>
      <c r="E7675" s="3">
        <v>695</v>
      </c>
      <c r="K7675" s="3">
        <v>1</v>
      </c>
      <c r="M7675" s="3">
        <f t="shared" si="556"/>
        <v>-1.2349229255441945</v>
      </c>
      <c r="N7675" s="3">
        <f t="shared" si="556"/>
        <v>-0.8195092969698401</v>
      </c>
      <c r="O7675" s="3">
        <f t="shared" si="556"/>
        <v>-0.80117852671103285</v>
      </c>
      <c r="P7675" s="3">
        <f t="shared" si="555"/>
        <v>-5.2295454003854587E-3</v>
      </c>
      <c r="R7675" s="3">
        <f t="shared" si="557"/>
        <v>1.4667779935247161</v>
      </c>
      <c r="S7675" s="3">
        <f t="shared" si="558"/>
        <v>0.81256716287164077</v>
      </c>
      <c r="T7675" s="3">
        <f t="shared" si="559"/>
        <v>-0.20755670619869346</v>
      </c>
    </row>
    <row r="7676" spans="1:20" x14ac:dyDescent="0.25">
      <c r="A7676" s="12">
        <v>15425</v>
      </c>
      <c r="B7676" s="3">
        <v>1</v>
      </c>
      <c r="C7676" s="3">
        <v>32000</v>
      </c>
      <c r="D7676" s="3">
        <v>31.96</v>
      </c>
      <c r="E7676" s="3">
        <v>670</v>
      </c>
      <c r="K7676" s="3">
        <v>1</v>
      </c>
      <c r="M7676" s="3">
        <f t="shared" si="556"/>
        <v>0.80965145449586262</v>
      </c>
      <c r="N7676" s="3">
        <f t="shared" si="556"/>
        <v>-0.78269763706768958</v>
      </c>
      <c r="O7676" s="3">
        <f t="shared" si="556"/>
        <v>1.5706758307170183</v>
      </c>
      <c r="P7676" s="3">
        <f t="shared" si="555"/>
        <v>-0.79758490909532664</v>
      </c>
      <c r="R7676" s="3">
        <f t="shared" si="557"/>
        <v>0.70894838877501165</v>
      </c>
      <c r="S7676" s="3">
        <f t="shared" si="558"/>
        <v>0.67016875054473291</v>
      </c>
      <c r="T7676" s="3">
        <f t="shared" si="559"/>
        <v>-0.40022573182548754</v>
      </c>
    </row>
    <row r="7677" spans="1:20" x14ac:dyDescent="0.25">
      <c r="A7677" s="12">
        <v>15426</v>
      </c>
      <c r="B7677" s="3">
        <v>1</v>
      </c>
      <c r="C7677" s="3">
        <v>50000</v>
      </c>
      <c r="D7677" s="3">
        <v>31.37</v>
      </c>
      <c r="E7677" s="3">
        <v>670</v>
      </c>
      <c r="K7677" s="3">
        <v>1</v>
      </c>
      <c r="M7677" s="3">
        <f t="shared" si="556"/>
        <v>0.80965145449586262</v>
      </c>
      <c r="N7677" s="3">
        <f t="shared" si="556"/>
        <v>-0.45139269794833453</v>
      </c>
      <c r="O7677" s="3">
        <f t="shared" si="556"/>
        <v>1.5042909127434627</v>
      </c>
      <c r="P7677" s="3">
        <f t="shared" si="555"/>
        <v>-0.79758490909532664</v>
      </c>
      <c r="R7677" s="3">
        <f t="shared" si="557"/>
        <v>0.74160669777837174</v>
      </c>
      <c r="S7677" s="3">
        <f t="shared" si="558"/>
        <v>0.67734709684428196</v>
      </c>
      <c r="T7677" s="3">
        <f t="shared" si="559"/>
        <v>-0.38957143901420849</v>
      </c>
    </row>
    <row r="7678" spans="1:20" x14ac:dyDescent="0.25">
      <c r="A7678" s="12">
        <v>15427</v>
      </c>
      <c r="B7678" s="3">
        <v>0</v>
      </c>
      <c r="C7678" s="3">
        <v>30000</v>
      </c>
      <c r="D7678" s="3">
        <v>8.68</v>
      </c>
      <c r="E7678" s="3">
        <v>665</v>
      </c>
      <c r="K7678" s="3">
        <v>1</v>
      </c>
      <c r="M7678" s="3">
        <f t="shared" si="556"/>
        <v>-1.2349229255441945</v>
      </c>
      <c r="N7678" s="3">
        <f t="shared" si="556"/>
        <v>-0.8195092969698401</v>
      </c>
      <c r="O7678" s="3">
        <f t="shared" si="556"/>
        <v>-1.0487155089853077</v>
      </c>
      <c r="P7678" s="3">
        <f t="shared" si="555"/>
        <v>-0.95605598183431484</v>
      </c>
      <c r="R7678" s="3">
        <f t="shared" si="557"/>
        <v>1.2016774150173637</v>
      </c>
      <c r="S7678" s="3">
        <f t="shared" si="558"/>
        <v>0.76882305188704148</v>
      </c>
      <c r="T7678" s="3">
        <f t="shared" si="559"/>
        <v>-0.26289443753124203</v>
      </c>
    </row>
    <row r="7679" spans="1:20" x14ac:dyDescent="0.25">
      <c r="A7679" s="12">
        <v>15428</v>
      </c>
      <c r="B7679" s="3">
        <v>1</v>
      </c>
      <c r="C7679" s="3">
        <v>90000</v>
      </c>
      <c r="D7679" s="3">
        <v>31.33</v>
      </c>
      <c r="E7679" s="3">
        <v>715</v>
      </c>
      <c r="K7679" s="3">
        <v>1</v>
      </c>
      <c r="M7679" s="3">
        <f t="shared" si="556"/>
        <v>0.80965145449586262</v>
      </c>
      <c r="N7679" s="3">
        <f t="shared" si="556"/>
        <v>0.28484050009467665</v>
      </c>
      <c r="O7679" s="3">
        <f t="shared" si="556"/>
        <v>1.4997902403384757</v>
      </c>
      <c r="P7679" s="3">
        <f t="shared" si="555"/>
        <v>0.62865474555556744</v>
      </c>
      <c r="R7679" s="3">
        <f t="shared" si="557"/>
        <v>1.2857896499293606</v>
      </c>
      <c r="S7679" s="3">
        <f t="shared" si="558"/>
        <v>0.78343369120033479</v>
      </c>
      <c r="T7679" s="3">
        <f t="shared" si="559"/>
        <v>-0.24406885229229119</v>
      </c>
    </row>
    <row r="7680" spans="1:20" x14ac:dyDescent="0.25">
      <c r="A7680" s="12">
        <v>15431</v>
      </c>
      <c r="B7680" s="3">
        <v>1</v>
      </c>
      <c r="C7680" s="3">
        <v>54324</v>
      </c>
      <c r="D7680" s="3">
        <v>28.85</v>
      </c>
      <c r="E7680" s="3">
        <v>685</v>
      </c>
      <c r="K7680" s="3">
        <v>0</v>
      </c>
      <c r="M7680" s="3">
        <f t="shared" si="556"/>
        <v>0.80965145449586262</v>
      </c>
      <c r="N7680" s="3">
        <f t="shared" si="556"/>
        <v>-0.371805889239885</v>
      </c>
      <c r="O7680" s="3">
        <f t="shared" si="556"/>
        <v>1.2207485512292935</v>
      </c>
      <c r="P7680" s="3">
        <f t="shared" si="555"/>
        <v>-0.32217169087836195</v>
      </c>
      <c r="R7680" s="3">
        <f t="shared" si="557"/>
        <v>1.0087938218268706</v>
      </c>
      <c r="S7680" s="3">
        <f t="shared" si="558"/>
        <v>0.73278403189295449</v>
      </c>
      <c r="T7680" s="3">
        <f t="shared" si="559"/>
        <v>-1.3196980782255954</v>
      </c>
    </row>
    <row r="7681" spans="1:20" x14ac:dyDescent="0.25">
      <c r="A7681" s="12">
        <v>15432</v>
      </c>
      <c r="B7681" s="3">
        <v>1</v>
      </c>
      <c r="C7681" s="3">
        <v>90000</v>
      </c>
      <c r="D7681" s="3">
        <v>25.88</v>
      </c>
      <c r="E7681" s="3">
        <v>705</v>
      </c>
      <c r="K7681" s="3">
        <v>1</v>
      </c>
      <c r="M7681" s="3">
        <f t="shared" si="556"/>
        <v>0.80965145449586262</v>
      </c>
      <c r="N7681" s="3">
        <f t="shared" si="556"/>
        <v>0.28484050009467665</v>
      </c>
      <c r="O7681" s="3">
        <f t="shared" si="556"/>
        <v>0.88657362515902227</v>
      </c>
      <c r="P7681" s="3">
        <f t="shared" si="555"/>
        <v>0.311712600077591</v>
      </c>
      <c r="R7681" s="3">
        <f t="shared" si="557"/>
        <v>1.3693570638681383</v>
      </c>
      <c r="S7681" s="3">
        <f t="shared" si="558"/>
        <v>0.79727625770332555</v>
      </c>
      <c r="T7681" s="3">
        <f t="shared" si="559"/>
        <v>-0.22655403828992327</v>
      </c>
    </row>
    <row r="7682" spans="1:20" x14ac:dyDescent="0.25">
      <c r="A7682" s="12">
        <v>15433</v>
      </c>
      <c r="B7682" s="3">
        <v>0</v>
      </c>
      <c r="C7682" s="3">
        <v>42000</v>
      </c>
      <c r="D7682" s="3">
        <v>15.47</v>
      </c>
      <c r="E7682" s="3">
        <v>660</v>
      </c>
      <c r="K7682" s="3">
        <v>1</v>
      </c>
      <c r="M7682" s="3">
        <f t="shared" si="556"/>
        <v>-1.2349229255441945</v>
      </c>
      <c r="N7682" s="3">
        <f t="shared" si="556"/>
        <v>-0.59863933755693677</v>
      </c>
      <c r="O7682" s="3">
        <f t="shared" si="556"/>
        <v>-0.28472636823879588</v>
      </c>
      <c r="P7682" s="3">
        <f t="shared" si="555"/>
        <v>-1.114527054573303</v>
      </c>
      <c r="R7682" s="3">
        <f t="shared" si="557"/>
        <v>0.90404984544195954</v>
      </c>
      <c r="S7682" s="3">
        <f t="shared" si="558"/>
        <v>0.71178103558218386</v>
      </c>
      <c r="T7682" s="3">
        <f t="shared" si="559"/>
        <v>-0.33998494916321559</v>
      </c>
    </row>
    <row r="7683" spans="1:20" x14ac:dyDescent="0.25">
      <c r="A7683" s="12">
        <v>15434</v>
      </c>
      <c r="B7683" s="3">
        <v>1</v>
      </c>
      <c r="C7683" s="3">
        <v>122500</v>
      </c>
      <c r="D7683" s="3">
        <v>26.17</v>
      </c>
      <c r="E7683" s="3">
        <v>740</v>
      </c>
      <c r="K7683" s="3">
        <v>1</v>
      </c>
      <c r="M7683" s="3">
        <f t="shared" si="556"/>
        <v>0.80965145449586262</v>
      </c>
      <c r="N7683" s="3">
        <f t="shared" si="556"/>
        <v>0.88302997350462331</v>
      </c>
      <c r="O7683" s="3">
        <f t="shared" si="556"/>
        <v>0.91920350009517704</v>
      </c>
      <c r="P7683" s="3">
        <f t="shared" si="555"/>
        <v>1.4210101092505085</v>
      </c>
      <c r="R7683" s="3">
        <f t="shared" si="557"/>
        <v>1.7817656121741372</v>
      </c>
      <c r="S7683" s="3">
        <f t="shared" si="558"/>
        <v>0.85591474635047904</v>
      </c>
      <c r="T7683" s="3">
        <f t="shared" si="559"/>
        <v>-0.15558450318529901</v>
      </c>
    </row>
    <row r="7684" spans="1:20" x14ac:dyDescent="0.25">
      <c r="A7684" s="12">
        <v>15436</v>
      </c>
      <c r="B7684" s="3">
        <v>1</v>
      </c>
      <c r="C7684" s="3">
        <v>37500</v>
      </c>
      <c r="D7684" s="3">
        <v>23.52</v>
      </c>
      <c r="E7684" s="3">
        <v>720</v>
      </c>
      <c r="K7684" s="3">
        <v>1</v>
      </c>
      <c r="M7684" s="3">
        <f t="shared" si="556"/>
        <v>0.80965145449586262</v>
      </c>
      <c r="N7684" s="3">
        <f t="shared" si="556"/>
        <v>-0.68146557233677552</v>
      </c>
      <c r="O7684" s="3">
        <f t="shared" si="556"/>
        <v>0.62103395326480038</v>
      </c>
      <c r="P7684" s="3">
        <f t="shared" si="555"/>
        <v>0.78712581829455575</v>
      </c>
      <c r="R7684" s="3">
        <f t="shared" si="557"/>
        <v>1.5955082589263456</v>
      </c>
      <c r="S7684" s="3">
        <f t="shared" si="558"/>
        <v>0.83138966579146933</v>
      </c>
      <c r="T7684" s="3">
        <f t="shared" si="559"/>
        <v>-0.18465668212842765</v>
      </c>
    </row>
    <row r="7685" spans="1:20" x14ac:dyDescent="0.25">
      <c r="A7685" s="12">
        <v>15437</v>
      </c>
      <c r="B7685" s="3">
        <v>1</v>
      </c>
      <c r="C7685" s="3">
        <v>95500</v>
      </c>
      <c r="D7685" s="3">
        <v>5.74</v>
      </c>
      <c r="E7685" s="3">
        <v>685</v>
      </c>
      <c r="K7685" s="3">
        <v>1</v>
      </c>
      <c r="M7685" s="3">
        <f t="shared" si="556"/>
        <v>0.80965145449586262</v>
      </c>
      <c r="N7685" s="3">
        <f t="shared" si="556"/>
        <v>0.38607256482559071</v>
      </c>
      <c r="O7685" s="3">
        <f t="shared" si="556"/>
        <v>-1.3795149307518386</v>
      </c>
      <c r="P7685" s="3">
        <f t="shared" si="555"/>
        <v>-0.32217169087836195</v>
      </c>
      <c r="R7685" s="3">
        <f t="shared" si="557"/>
        <v>1.8767203087950513</v>
      </c>
      <c r="S7685" s="3">
        <f t="shared" si="558"/>
        <v>0.867233959977883</v>
      </c>
      <c r="T7685" s="3">
        <f t="shared" si="559"/>
        <v>-0.14244648857240605</v>
      </c>
    </row>
    <row r="7686" spans="1:20" x14ac:dyDescent="0.25">
      <c r="A7686" s="12">
        <v>15438</v>
      </c>
      <c r="B7686" s="3">
        <v>1</v>
      </c>
      <c r="C7686" s="3">
        <v>10000</v>
      </c>
      <c r="D7686" s="3">
        <v>15.37</v>
      </c>
      <c r="E7686" s="3">
        <v>715</v>
      </c>
      <c r="K7686" s="3">
        <v>1</v>
      </c>
      <c r="M7686" s="3">
        <f t="shared" si="556"/>
        <v>0.80965145449586262</v>
      </c>
      <c r="N7686" s="3">
        <f t="shared" si="556"/>
        <v>-1.1876258959913457</v>
      </c>
      <c r="O7686" s="3">
        <f t="shared" si="556"/>
        <v>-0.29597804925126309</v>
      </c>
      <c r="P7686" s="3">
        <f t="shared" si="555"/>
        <v>0.62865474555556744</v>
      </c>
      <c r="R7686" s="3">
        <f t="shared" si="557"/>
        <v>1.8180099936673368</v>
      </c>
      <c r="S7686" s="3">
        <f t="shared" si="558"/>
        <v>0.86032717068386932</v>
      </c>
      <c r="T7686" s="3">
        <f t="shared" si="559"/>
        <v>-0.1504425310523643</v>
      </c>
    </row>
    <row r="7687" spans="1:20" x14ac:dyDescent="0.25">
      <c r="A7687" s="12">
        <v>15439</v>
      </c>
      <c r="B7687" s="3">
        <v>1</v>
      </c>
      <c r="C7687" s="3">
        <v>53000</v>
      </c>
      <c r="D7687" s="3">
        <v>17</v>
      </c>
      <c r="E7687" s="3">
        <v>660</v>
      </c>
      <c r="K7687" s="3">
        <v>1</v>
      </c>
      <c r="M7687" s="3">
        <f t="shared" si="556"/>
        <v>0.80965145449586262</v>
      </c>
      <c r="N7687" s="3">
        <f t="shared" si="556"/>
        <v>-0.3961752080951087</v>
      </c>
      <c r="O7687" s="3">
        <f t="shared" si="556"/>
        <v>-0.11257564874805033</v>
      </c>
      <c r="P7687" s="3">
        <f t="shared" si="555"/>
        <v>-1.114527054573303</v>
      </c>
      <c r="R7687" s="3">
        <f t="shared" si="557"/>
        <v>1.1521889332970103</v>
      </c>
      <c r="S7687" s="3">
        <f t="shared" si="558"/>
        <v>0.75991050740763444</v>
      </c>
      <c r="T7687" s="3">
        <f t="shared" si="559"/>
        <v>-0.27455460604624482</v>
      </c>
    </row>
    <row r="7688" spans="1:20" x14ac:dyDescent="0.25">
      <c r="A7688" s="12">
        <v>15440</v>
      </c>
      <c r="B7688" s="3">
        <v>1</v>
      </c>
      <c r="C7688" s="3">
        <v>46500</v>
      </c>
      <c r="D7688" s="3">
        <v>18.66</v>
      </c>
      <c r="E7688" s="3">
        <v>725</v>
      </c>
      <c r="K7688" s="3">
        <v>1</v>
      </c>
      <c r="M7688" s="3">
        <f t="shared" si="556"/>
        <v>0.80965145449586262</v>
      </c>
      <c r="N7688" s="3">
        <f t="shared" si="556"/>
        <v>-0.51581310277709802</v>
      </c>
      <c r="O7688" s="3">
        <f t="shared" si="556"/>
        <v>7.4202256058902474E-2</v>
      </c>
      <c r="P7688" s="3">
        <f t="shared" si="555"/>
        <v>0.94559689103354394</v>
      </c>
      <c r="R7688" s="3">
        <f t="shared" si="557"/>
        <v>1.8357924032897086</v>
      </c>
      <c r="S7688" s="3">
        <f t="shared" si="558"/>
        <v>0.86245032201483884</v>
      </c>
      <c r="T7688" s="3">
        <f t="shared" si="559"/>
        <v>-0.14797772939938633</v>
      </c>
    </row>
    <row r="7689" spans="1:20" x14ac:dyDescent="0.25">
      <c r="A7689" s="12">
        <v>15441</v>
      </c>
      <c r="B7689" s="3">
        <v>1</v>
      </c>
      <c r="C7689" s="3">
        <v>53000</v>
      </c>
      <c r="D7689" s="3">
        <v>22.92</v>
      </c>
      <c r="E7689" s="3">
        <v>685</v>
      </c>
      <c r="K7689" s="3">
        <v>1</v>
      </c>
      <c r="M7689" s="3">
        <f t="shared" si="556"/>
        <v>0.80965145449586262</v>
      </c>
      <c r="N7689" s="3">
        <f t="shared" si="556"/>
        <v>-0.3961752080951087</v>
      </c>
      <c r="O7689" s="3">
        <f t="shared" si="556"/>
        <v>0.55352386718999835</v>
      </c>
      <c r="P7689" s="3">
        <f t="shared" si="555"/>
        <v>-0.32217169087836195</v>
      </c>
      <c r="R7689" s="3">
        <f t="shared" si="557"/>
        <v>1.2241368811775573</v>
      </c>
      <c r="S7689" s="3">
        <f t="shared" si="558"/>
        <v>0.77279074418092941</v>
      </c>
      <c r="T7689" s="3">
        <f t="shared" si="559"/>
        <v>-0.25774697314710454</v>
      </c>
    </row>
    <row r="7690" spans="1:20" x14ac:dyDescent="0.25">
      <c r="A7690" s="12">
        <v>15442</v>
      </c>
      <c r="B7690" s="3">
        <v>1</v>
      </c>
      <c r="C7690" s="3">
        <v>38000</v>
      </c>
      <c r="D7690" s="3">
        <v>17.43</v>
      </c>
      <c r="E7690" s="3">
        <v>710</v>
      </c>
      <c r="K7690" s="3">
        <v>1</v>
      </c>
      <c r="M7690" s="3">
        <f t="shared" si="556"/>
        <v>0.80965145449586262</v>
      </c>
      <c r="N7690" s="3">
        <f t="shared" si="556"/>
        <v>-0.67226265736123791</v>
      </c>
      <c r="O7690" s="3">
        <f t="shared" si="556"/>
        <v>-6.4193420394442119E-2</v>
      </c>
      <c r="P7690" s="3">
        <f t="shared" si="556"/>
        <v>0.47018367281657925</v>
      </c>
      <c r="R7690" s="3">
        <f t="shared" si="557"/>
        <v>1.7027150297333296</v>
      </c>
      <c r="S7690" s="3">
        <f t="shared" si="558"/>
        <v>0.84588900083520868</v>
      </c>
      <c r="T7690" s="3">
        <f t="shared" si="559"/>
        <v>-0.16736713267051617</v>
      </c>
    </row>
    <row r="7691" spans="1:20" x14ac:dyDescent="0.25">
      <c r="A7691" s="12">
        <v>15444</v>
      </c>
      <c r="B7691" s="3">
        <v>0</v>
      </c>
      <c r="C7691" s="3">
        <v>75000</v>
      </c>
      <c r="D7691" s="3">
        <v>24.01</v>
      </c>
      <c r="E7691" s="3">
        <v>715</v>
      </c>
      <c r="K7691" s="3">
        <v>1</v>
      </c>
      <c r="M7691" s="3">
        <f t="shared" ref="M7691:P7754" si="560">(B7691-B$5)/B$6</f>
        <v>-1.2349229255441945</v>
      </c>
      <c r="N7691" s="3">
        <f t="shared" si="560"/>
        <v>8.7530508285474772E-3</v>
      </c>
      <c r="O7691" s="3">
        <f t="shared" si="560"/>
        <v>0.676167190225889</v>
      </c>
      <c r="P7691" s="3">
        <f t="shared" si="560"/>
        <v>0.62865474555556744</v>
      </c>
      <c r="R7691" s="3">
        <f t="shared" ref="R7691:R7754" si="561">$L$7+SUMPRODUCT($M$7:$P$7,M7691:P7691)</f>
        <v>1.2462324399718683</v>
      </c>
      <c r="S7691" s="3">
        <f t="shared" ref="S7691:S7754" si="562">1/(1+EXP(-R7691))</f>
        <v>0.77664699719515429</v>
      </c>
      <c r="T7691" s="3">
        <f t="shared" si="559"/>
        <v>-0.25276934691099773</v>
      </c>
    </row>
    <row r="7692" spans="1:20" x14ac:dyDescent="0.25">
      <c r="A7692" s="12">
        <v>15445</v>
      </c>
      <c r="B7692" s="3">
        <v>1</v>
      </c>
      <c r="C7692" s="3">
        <v>30000</v>
      </c>
      <c r="D7692" s="3">
        <v>2.36</v>
      </c>
      <c r="E7692" s="3">
        <v>775</v>
      </c>
      <c r="K7692" s="3">
        <v>1</v>
      </c>
      <c r="M7692" s="3">
        <f t="shared" si="560"/>
        <v>0.80965145449586262</v>
      </c>
      <c r="N7692" s="3">
        <f t="shared" si="560"/>
        <v>-0.8195092969698401</v>
      </c>
      <c r="O7692" s="3">
        <f t="shared" si="560"/>
        <v>-1.7598217489732244</v>
      </c>
      <c r="P7692" s="3">
        <f t="shared" si="560"/>
        <v>2.5303076184234263</v>
      </c>
      <c r="R7692" s="3">
        <f t="shared" si="561"/>
        <v>2.9952394820568671</v>
      </c>
      <c r="S7692" s="3">
        <f t="shared" si="562"/>
        <v>0.95235859857735161</v>
      </c>
      <c r="T7692" s="3">
        <f t="shared" ref="T7692:T7755" si="563">IF(K7692=1,LN(S7692),LN(1-S7692))</f>
        <v>-4.8813635938672634E-2</v>
      </c>
    </row>
    <row r="7693" spans="1:20" x14ac:dyDescent="0.25">
      <c r="A7693" s="12">
        <v>15449</v>
      </c>
      <c r="B7693" s="3">
        <v>0</v>
      </c>
      <c r="C7693" s="3">
        <v>50000</v>
      </c>
      <c r="D7693" s="3">
        <v>32.74</v>
      </c>
      <c r="E7693" s="3">
        <v>665</v>
      </c>
      <c r="K7693" s="3">
        <v>1</v>
      </c>
      <c r="M7693" s="3">
        <f t="shared" si="560"/>
        <v>-1.2349229255441945</v>
      </c>
      <c r="N7693" s="3">
        <f t="shared" si="560"/>
        <v>-0.45139269794833453</v>
      </c>
      <c r="O7693" s="3">
        <f t="shared" si="560"/>
        <v>1.6584389426142612</v>
      </c>
      <c r="P7693" s="3">
        <f t="shared" si="560"/>
        <v>-0.95605598183431484</v>
      </c>
      <c r="R7693" s="3">
        <f t="shared" si="561"/>
        <v>0.33702073163436341</v>
      </c>
      <c r="S7693" s="3">
        <f t="shared" si="562"/>
        <v>0.58346664199687048</v>
      </c>
      <c r="T7693" s="3">
        <f t="shared" si="563"/>
        <v>-0.53876799770400041</v>
      </c>
    </row>
    <row r="7694" spans="1:20" x14ac:dyDescent="0.25">
      <c r="A7694" s="12">
        <v>15450</v>
      </c>
      <c r="B7694" s="3">
        <v>0</v>
      </c>
      <c r="C7694" s="3">
        <v>60000</v>
      </c>
      <c r="D7694" s="3">
        <v>17.440000000000001</v>
      </c>
      <c r="E7694" s="3">
        <v>690</v>
      </c>
      <c r="K7694" s="3">
        <v>1</v>
      </c>
      <c r="M7694" s="3">
        <f t="shared" si="560"/>
        <v>-1.2349229255441945</v>
      </c>
      <c r="N7694" s="3">
        <f t="shared" si="560"/>
        <v>-0.26733439843758172</v>
      </c>
      <c r="O7694" s="3">
        <f t="shared" si="560"/>
        <v>-6.3068252293195237E-2</v>
      </c>
      <c r="P7694" s="3">
        <f t="shared" si="560"/>
        <v>-0.1637006181393737</v>
      </c>
      <c r="R7694" s="3">
        <f t="shared" si="561"/>
        <v>1.1886858343437303</v>
      </c>
      <c r="S7694" s="3">
        <f t="shared" si="562"/>
        <v>0.76650594436059738</v>
      </c>
      <c r="T7694" s="3">
        <f t="shared" si="563"/>
        <v>-0.26591282550060397</v>
      </c>
    </row>
    <row r="7695" spans="1:20" x14ac:dyDescent="0.25">
      <c r="A7695" s="12">
        <v>15452</v>
      </c>
      <c r="B7695" s="3">
        <v>1</v>
      </c>
      <c r="C7695" s="3">
        <v>52000</v>
      </c>
      <c r="D7695" s="3">
        <v>8.86</v>
      </c>
      <c r="E7695" s="3">
        <v>670</v>
      </c>
      <c r="K7695" s="3">
        <v>0</v>
      </c>
      <c r="M7695" s="3">
        <f t="shared" si="560"/>
        <v>0.80965145449586262</v>
      </c>
      <c r="N7695" s="3">
        <f t="shared" si="560"/>
        <v>-0.41458103804618396</v>
      </c>
      <c r="O7695" s="3">
        <f t="shared" si="560"/>
        <v>-1.028462483162867</v>
      </c>
      <c r="P7695" s="3">
        <f t="shared" si="560"/>
        <v>-0.79758490909532664</v>
      </c>
      <c r="R7695" s="3">
        <f t="shared" si="561"/>
        <v>1.563391423163389</v>
      </c>
      <c r="S7695" s="3">
        <f t="shared" si="562"/>
        <v>0.8268394616312712</v>
      </c>
      <c r="T7695" s="3">
        <f t="shared" si="563"/>
        <v>-1.7535361473306725</v>
      </c>
    </row>
    <row r="7696" spans="1:20" x14ac:dyDescent="0.25">
      <c r="A7696" s="12">
        <v>15453</v>
      </c>
      <c r="B7696" s="3">
        <v>0</v>
      </c>
      <c r="C7696" s="3">
        <v>44800</v>
      </c>
      <c r="D7696" s="3">
        <v>24</v>
      </c>
      <c r="E7696" s="3">
        <v>675</v>
      </c>
      <c r="K7696" s="3">
        <v>0</v>
      </c>
      <c r="M7696" s="3">
        <f t="shared" si="560"/>
        <v>-1.2349229255441945</v>
      </c>
      <c r="N7696" s="3">
        <f t="shared" si="560"/>
        <v>-0.547103013693926</v>
      </c>
      <c r="O7696" s="3">
        <f t="shared" si="560"/>
        <v>0.67504202212464215</v>
      </c>
      <c r="P7696" s="3">
        <f t="shared" si="560"/>
        <v>-0.63911383635633834</v>
      </c>
      <c r="R7696" s="3">
        <f t="shared" si="561"/>
        <v>0.7674927407162434</v>
      </c>
      <c r="S7696" s="3">
        <f t="shared" si="562"/>
        <v>0.68297827380968446</v>
      </c>
      <c r="T7696" s="3">
        <f t="shared" si="563"/>
        <v>-1.1487849705754338</v>
      </c>
    </row>
    <row r="7697" spans="1:20" x14ac:dyDescent="0.25">
      <c r="A7697" s="12">
        <v>15456</v>
      </c>
      <c r="B7697" s="3">
        <v>1</v>
      </c>
      <c r="C7697" s="3">
        <v>60000</v>
      </c>
      <c r="D7697" s="3">
        <v>13.28</v>
      </c>
      <c r="E7697" s="3">
        <v>670</v>
      </c>
      <c r="K7697" s="3">
        <v>1</v>
      </c>
      <c r="M7697" s="3">
        <f t="shared" si="560"/>
        <v>0.80965145449586262</v>
      </c>
      <c r="N7697" s="3">
        <f t="shared" si="560"/>
        <v>-0.26733439843758172</v>
      </c>
      <c r="O7697" s="3">
        <f t="shared" si="560"/>
        <v>-0.53113818241182409</v>
      </c>
      <c r="P7697" s="3">
        <f t="shared" si="560"/>
        <v>-0.79758490909532664</v>
      </c>
      <c r="R7697" s="3">
        <f t="shared" si="561"/>
        <v>1.4072275397016702</v>
      </c>
      <c r="S7697" s="3">
        <f t="shared" si="562"/>
        <v>0.80332828555785618</v>
      </c>
      <c r="T7697" s="3">
        <f t="shared" si="563"/>
        <v>-0.21899182472322593</v>
      </c>
    </row>
    <row r="7698" spans="1:20" x14ac:dyDescent="0.25">
      <c r="A7698" s="12">
        <v>15457</v>
      </c>
      <c r="B7698" s="3">
        <v>1</v>
      </c>
      <c r="C7698" s="3">
        <v>66000</v>
      </c>
      <c r="D7698" s="3">
        <v>30.56</v>
      </c>
      <c r="E7698" s="3">
        <v>660</v>
      </c>
      <c r="K7698" s="3">
        <v>1</v>
      </c>
      <c r="M7698" s="3">
        <f t="shared" si="560"/>
        <v>0.80965145449586262</v>
      </c>
      <c r="N7698" s="3">
        <f t="shared" si="560"/>
        <v>-0.15689941873113003</v>
      </c>
      <c r="O7698" s="3">
        <f t="shared" si="560"/>
        <v>1.4131522965424794</v>
      </c>
      <c r="P7698" s="3">
        <f t="shared" si="560"/>
        <v>-1.114527054573303</v>
      </c>
      <c r="R7698" s="3">
        <f t="shared" si="561"/>
        <v>0.66594682856469922</v>
      </c>
      <c r="S7698" s="3">
        <f t="shared" si="562"/>
        <v>0.66059499306853386</v>
      </c>
      <c r="T7698" s="3">
        <f t="shared" si="563"/>
        <v>-0.41461434542363262</v>
      </c>
    </row>
    <row r="7699" spans="1:20" x14ac:dyDescent="0.25">
      <c r="A7699" s="12">
        <v>15462</v>
      </c>
      <c r="B7699" s="3">
        <v>1</v>
      </c>
      <c r="C7699" s="3">
        <v>80000</v>
      </c>
      <c r="D7699" s="3">
        <v>14.73</v>
      </c>
      <c r="E7699" s="3">
        <v>690</v>
      </c>
      <c r="K7699" s="3">
        <v>1</v>
      </c>
      <c r="M7699" s="3">
        <f t="shared" si="560"/>
        <v>0.80965145449586262</v>
      </c>
      <c r="N7699" s="3">
        <f t="shared" si="560"/>
        <v>0.10078220058392387</v>
      </c>
      <c r="O7699" s="3">
        <f t="shared" si="560"/>
        <v>-0.36798880773105197</v>
      </c>
      <c r="P7699" s="3">
        <f t="shared" si="560"/>
        <v>-0.1637006181393737</v>
      </c>
      <c r="R7699" s="3">
        <f t="shared" si="561"/>
        <v>1.5969591739567819</v>
      </c>
      <c r="S7699" s="3">
        <f t="shared" si="562"/>
        <v>0.83159295856834903</v>
      </c>
      <c r="T7699" s="3">
        <f t="shared" si="563"/>
        <v>-0.18441219036415485</v>
      </c>
    </row>
    <row r="7700" spans="1:20" x14ac:dyDescent="0.25">
      <c r="A7700" s="12">
        <v>15463</v>
      </c>
      <c r="B7700" s="3">
        <v>1</v>
      </c>
      <c r="C7700" s="3">
        <v>103500</v>
      </c>
      <c r="D7700" s="3">
        <v>0.87</v>
      </c>
      <c r="E7700" s="3">
        <v>695</v>
      </c>
      <c r="K7700" s="3">
        <v>1</v>
      </c>
      <c r="M7700" s="3">
        <f t="shared" si="560"/>
        <v>0.80965145449586262</v>
      </c>
      <c r="N7700" s="3">
        <f t="shared" si="560"/>
        <v>0.5333192044341929</v>
      </c>
      <c r="O7700" s="3">
        <f t="shared" si="560"/>
        <v>-1.9274717960589831</v>
      </c>
      <c r="P7700" s="3">
        <f t="shared" si="560"/>
        <v>-5.2295454003854587E-3</v>
      </c>
      <c r="R7700" s="3">
        <f t="shared" si="561"/>
        <v>2.1742988044384499</v>
      </c>
      <c r="S7700" s="3">
        <f t="shared" si="562"/>
        <v>0.8979176760886014</v>
      </c>
      <c r="T7700" s="3">
        <f t="shared" si="563"/>
        <v>-0.10767688961661961</v>
      </c>
    </row>
    <row r="7701" spans="1:20" x14ac:dyDescent="0.25">
      <c r="A7701" s="12">
        <v>15464</v>
      </c>
      <c r="B7701" s="3">
        <v>1</v>
      </c>
      <c r="C7701" s="3">
        <v>82154</v>
      </c>
      <c r="D7701" s="3">
        <v>23.28</v>
      </c>
      <c r="E7701" s="3">
        <v>740</v>
      </c>
      <c r="K7701" s="3">
        <v>1</v>
      </c>
      <c r="M7701" s="3">
        <f t="shared" si="560"/>
        <v>0.80965145449586262</v>
      </c>
      <c r="N7701" s="3">
        <f t="shared" si="560"/>
        <v>0.14042835829854003</v>
      </c>
      <c r="O7701" s="3">
        <f t="shared" si="560"/>
        <v>0.59402991883487966</v>
      </c>
      <c r="P7701" s="3">
        <f t="shared" si="560"/>
        <v>1.4210101092505085</v>
      </c>
      <c r="R7701" s="3">
        <f t="shared" si="561"/>
        <v>1.862118225247033</v>
      </c>
      <c r="S7701" s="3">
        <f t="shared" si="562"/>
        <v>0.86554365345407658</v>
      </c>
      <c r="T7701" s="3">
        <f t="shared" si="563"/>
        <v>-0.14439746837138073</v>
      </c>
    </row>
    <row r="7702" spans="1:20" x14ac:dyDescent="0.25">
      <c r="A7702" s="12">
        <v>15466</v>
      </c>
      <c r="B7702" s="3">
        <v>1</v>
      </c>
      <c r="C7702" s="3">
        <v>74000</v>
      </c>
      <c r="D7702" s="3">
        <v>4.09</v>
      </c>
      <c r="E7702" s="3">
        <v>665</v>
      </c>
      <c r="K7702" s="3">
        <v>1</v>
      </c>
      <c r="M7702" s="3">
        <f t="shared" si="560"/>
        <v>0.80965145449586262</v>
      </c>
      <c r="N7702" s="3">
        <f t="shared" si="560"/>
        <v>-9.6527791225278024E-3</v>
      </c>
      <c r="O7702" s="3">
        <f t="shared" si="560"/>
        <v>-1.5651676674575445</v>
      </c>
      <c r="P7702" s="3">
        <f t="shared" si="560"/>
        <v>-0.95605598183431484</v>
      </c>
      <c r="R7702" s="3">
        <f t="shared" si="561"/>
        <v>1.6933498957435333</v>
      </c>
      <c r="S7702" s="3">
        <f t="shared" si="562"/>
        <v>0.84466419592980591</v>
      </c>
      <c r="T7702" s="3">
        <f t="shared" si="563"/>
        <v>-0.16881613187627487</v>
      </c>
    </row>
    <row r="7703" spans="1:20" x14ac:dyDescent="0.25">
      <c r="A7703" s="12">
        <v>15467</v>
      </c>
      <c r="B7703" s="3">
        <v>1</v>
      </c>
      <c r="C7703" s="3">
        <v>55000</v>
      </c>
      <c r="D7703" s="3">
        <v>19.53</v>
      </c>
      <c r="E7703" s="3">
        <v>660</v>
      </c>
      <c r="K7703" s="3">
        <v>0</v>
      </c>
      <c r="M7703" s="3">
        <f t="shared" si="560"/>
        <v>0.80965145449586262</v>
      </c>
      <c r="N7703" s="3">
        <f t="shared" si="560"/>
        <v>-0.35936354819295813</v>
      </c>
      <c r="O7703" s="3">
        <f t="shared" si="560"/>
        <v>0.17209188086736579</v>
      </c>
      <c r="P7703" s="3">
        <f t="shared" si="560"/>
        <v>-1.114527054573303</v>
      </c>
      <c r="R7703" s="3">
        <f t="shared" si="561"/>
        <v>1.0612031554378527</v>
      </c>
      <c r="S7703" s="3">
        <f t="shared" si="562"/>
        <v>0.74292040272520421</v>
      </c>
      <c r="T7703" s="3">
        <f t="shared" si="563"/>
        <v>-1.3583695250167818</v>
      </c>
    </row>
    <row r="7704" spans="1:20" x14ac:dyDescent="0.25">
      <c r="A7704" s="12">
        <v>15469</v>
      </c>
      <c r="B7704" s="3">
        <v>1</v>
      </c>
      <c r="C7704" s="3">
        <v>46000</v>
      </c>
      <c r="D7704" s="3">
        <v>24.5</v>
      </c>
      <c r="E7704" s="3">
        <v>740</v>
      </c>
      <c r="K7704" s="3">
        <v>1</v>
      </c>
      <c r="M7704" s="3">
        <f t="shared" si="560"/>
        <v>0.80965145449586262</v>
      </c>
      <c r="N7704" s="3">
        <f t="shared" si="560"/>
        <v>-0.52501601775263562</v>
      </c>
      <c r="O7704" s="3">
        <f t="shared" si="560"/>
        <v>0.7313004271869773</v>
      </c>
      <c r="P7704" s="3">
        <f t="shared" si="560"/>
        <v>1.4210101092505085</v>
      </c>
      <c r="R7704" s="3">
        <f t="shared" si="561"/>
        <v>1.7952481015177857</v>
      </c>
      <c r="S7704" s="3">
        <f t="shared" si="562"/>
        <v>0.85756950459702141</v>
      </c>
      <c r="T7704" s="3">
        <f t="shared" si="563"/>
        <v>-0.15365304830317478</v>
      </c>
    </row>
    <row r="7705" spans="1:20" x14ac:dyDescent="0.25">
      <c r="A7705" s="12">
        <v>15470</v>
      </c>
      <c r="B7705" s="3">
        <v>1</v>
      </c>
      <c r="C7705" s="3">
        <v>47000</v>
      </c>
      <c r="D7705" s="3">
        <v>16.93</v>
      </c>
      <c r="E7705" s="3">
        <v>695</v>
      </c>
      <c r="K7705" s="3">
        <v>1</v>
      </c>
      <c r="M7705" s="3">
        <f t="shared" si="560"/>
        <v>0.80965145449586262</v>
      </c>
      <c r="N7705" s="3">
        <f t="shared" si="560"/>
        <v>-0.50661018780156031</v>
      </c>
      <c r="O7705" s="3">
        <f t="shared" si="560"/>
        <v>-0.1204518254567773</v>
      </c>
      <c r="P7705" s="3">
        <f t="shared" si="560"/>
        <v>-5.2295454003854587E-3</v>
      </c>
      <c r="R7705" s="3">
        <f t="shared" si="561"/>
        <v>1.5538689109396584</v>
      </c>
      <c r="S7705" s="3">
        <f t="shared" si="562"/>
        <v>0.82547182052219137</v>
      </c>
      <c r="T7705" s="3">
        <f t="shared" si="563"/>
        <v>-0.191800152458769</v>
      </c>
    </row>
    <row r="7706" spans="1:20" x14ac:dyDescent="0.25">
      <c r="A7706" s="12">
        <v>15472</v>
      </c>
      <c r="B7706" s="3">
        <v>1</v>
      </c>
      <c r="C7706" s="3">
        <v>99000</v>
      </c>
      <c r="D7706" s="3">
        <v>7.67</v>
      </c>
      <c r="E7706" s="3">
        <v>765</v>
      </c>
      <c r="K7706" s="3">
        <v>1</v>
      </c>
      <c r="M7706" s="3">
        <f t="shared" si="560"/>
        <v>0.80965145449586262</v>
      </c>
      <c r="N7706" s="3">
        <f t="shared" si="560"/>
        <v>0.4504929696543542</v>
      </c>
      <c r="O7706" s="3">
        <f t="shared" si="560"/>
        <v>-1.1623574872112248</v>
      </c>
      <c r="P7706" s="3">
        <f t="shared" si="560"/>
        <v>2.2133654729454499</v>
      </c>
      <c r="R7706" s="3">
        <f t="shared" si="561"/>
        <v>2.7293248266582362</v>
      </c>
      <c r="S7706" s="3">
        <f t="shared" si="562"/>
        <v>0.93873501839243911</v>
      </c>
      <c r="T7706" s="3">
        <f t="shared" si="563"/>
        <v>-6.3222035133735199E-2</v>
      </c>
    </row>
    <row r="7707" spans="1:20" x14ac:dyDescent="0.25">
      <c r="A7707" s="12">
        <v>15475</v>
      </c>
      <c r="B7707" s="3">
        <v>0</v>
      </c>
      <c r="C7707" s="3">
        <v>106581.14</v>
      </c>
      <c r="D7707" s="3">
        <v>12.57</v>
      </c>
      <c r="E7707" s="3">
        <v>695</v>
      </c>
      <c r="K7707" s="3">
        <v>1</v>
      </c>
      <c r="M7707" s="3">
        <f t="shared" si="560"/>
        <v>-1.2349229255441945</v>
      </c>
      <c r="N7707" s="3">
        <f t="shared" si="560"/>
        <v>0.59003014332964898</v>
      </c>
      <c r="O7707" s="3">
        <f t="shared" si="560"/>
        <v>-0.61102511760033995</v>
      </c>
      <c r="P7707" s="3">
        <f t="shared" si="560"/>
        <v>-5.2295454003854587E-3</v>
      </c>
      <c r="R7707" s="3">
        <f t="shared" si="561"/>
        <v>1.4526167220042383</v>
      </c>
      <c r="S7707" s="3">
        <f t="shared" si="562"/>
        <v>0.81040082340204456</v>
      </c>
      <c r="T7707" s="3">
        <f t="shared" si="563"/>
        <v>-0.2102263100041957</v>
      </c>
    </row>
    <row r="7708" spans="1:20" x14ac:dyDescent="0.25">
      <c r="A7708" s="12">
        <v>15476</v>
      </c>
      <c r="B7708" s="3">
        <v>1</v>
      </c>
      <c r="C7708" s="3">
        <v>120000</v>
      </c>
      <c r="D7708" s="3">
        <v>19.809999999999999</v>
      </c>
      <c r="E7708" s="3">
        <v>665</v>
      </c>
      <c r="K7708" s="3">
        <v>0</v>
      </c>
      <c r="M7708" s="3">
        <f t="shared" si="560"/>
        <v>0.80965145449586262</v>
      </c>
      <c r="N7708" s="3">
        <f t="shared" si="560"/>
        <v>0.83701539862693508</v>
      </c>
      <c r="O7708" s="3">
        <f t="shared" si="560"/>
        <v>0.20359658770227321</v>
      </c>
      <c r="P7708" s="3">
        <f t="shared" si="560"/>
        <v>-0.95605598183431484</v>
      </c>
      <c r="R7708" s="3">
        <f t="shared" si="561"/>
        <v>1.1488145158766796</v>
      </c>
      <c r="S7708" s="3">
        <f t="shared" si="562"/>
        <v>0.75929431682167681</v>
      </c>
      <c r="T7708" s="3">
        <f t="shared" si="563"/>
        <v>-1.4241803234277126</v>
      </c>
    </row>
    <row r="7709" spans="1:20" x14ac:dyDescent="0.25">
      <c r="A7709" s="12">
        <v>15477</v>
      </c>
      <c r="B7709" s="3">
        <v>1</v>
      </c>
      <c r="C7709" s="3">
        <v>50000</v>
      </c>
      <c r="D7709" s="3">
        <v>24.15</v>
      </c>
      <c r="E7709" s="3">
        <v>705</v>
      </c>
      <c r="K7709" s="3">
        <v>1</v>
      </c>
      <c r="M7709" s="3">
        <f t="shared" si="560"/>
        <v>0.80965145449586262</v>
      </c>
      <c r="N7709" s="3">
        <f t="shared" si="560"/>
        <v>-0.45139269794833453</v>
      </c>
      <c r="O7709" s="3">
        <f t="shared" si="560"/>
        <v>0.69191954364334252</v>
      </c>
      <c r="P7709" s="3">
        <f t="shared" si="560"/>
        <v>0.311712600077591</v>
      </c>
      <c r="R7709" s="3">
        <f t="shared" si="561"/>
        <v>1.407639134887442</v>
      </c>
      <c r="S7709" s="3">
        <f t="shared" si="562"/>
        <v>0.80339330616571203</v>
      </c>
      <c r="T7709" s="3">
        <f t="shared" si="563"/>
        <v>-0.2189108889740255</v>
      </c>
    </row>
    <row r="7710" spans="1:20" x14ac:dyDescent="0.25">
      <c r="A7710" s="12">
        <v>15478</v>
      </c>
      <c r="B7710" s="3">
        <v>1</v>
      </c>
      <c r="C7710" s="3">
        <v>54000</v>
      </c>
      <c r="D7710" s="3">
        <v>23.04</v>
      </c>
      <c r="E7710" s="3">
        <v>670</v>
      </c>
      <c r="K7710" s="3">
        <v>1</v>
      </c>
      <c r="M7710" s="3">
        <f t="shared" si="560"/>
        <v>0.80965145449586262</v>
      </c>
      <c r="N7710" s="3">
        <f t="shared" si="560"/>
        <v>-0.37776937814403339</v>
      </c>
      <c r="O7710" s="3">
        <f t="shared" si="560"/>
        <v>0.56702588440495849</v>
      </c>
      <c r="P7710" s="3">
        <f t="shared" si="560"/>
        <v>-0.79758490909532664</v>
      </c>
      <c r="R7710" s="3">
        <f t="shared" si="561"/>
        <v>1.0477340653204199</v>
      </c>
      <c r="S7710" s="3">
        <f t="shared" si="562"/>
        <v>0.74033954019150727</v>
      </c>
      <c r="T7710" s="3">
        <f t="shared" si="563"/>
        <v>-0.30064635992130062</v>
      </c>
    </row>
    <row r="7711" spans="1:20" x14ac:dyDescent="0.25">
      <c r="A7711" s="12">
        <v>15479</v>
      </c>
      <c r="B7711" s="3">
        <v>1</v>
      </c>
      <c r="C7711" s="3">
        <v>57000</v>
      </c>
      <c r="D7711" s="3">
        <v>22.53</v>
      </c>
      <c r="E7711" s="3">
        <v>670</v>
      </c>
      <c r="K7711" s="3">
        <v>1</v>
      </c>
      <c r="M7711" s="3">
        <f t="shared" si="560"/>
        <v>0.80965145449586262</v>
      </c>
      <c r="N7711" s="3">
        <f t="shared" si="560"/>
        <v>-0.32255188829080755</v>
      </c>
      <c r="O7711" s="3">
        <f t="shared" si="560"/>
        <v>0.50964231124137682</v>
      </c>
      <c r="P7711" s="3">
        <f t="shared" si="560"/>
        <v>-0.79758490909532664</v>
      </c>
      <c r="R7711" s="3">
        <f t="shared" si="561"/>
        <v>1.0681833943969457</v>
      </c>
      <c r="S7711" s="3">
        <f t="shared" si="562"/>
        <v>0.74425129419602876</v>
      </c>
      <c r="T7711" s="3">
        <f t="shared" si="563"/>
        <v>-0.29537654016128856</v>
      </c>
    </row>
    <row r="7712" spans="1:20" x14ac:dyDescent="0.25">
      <c r="A7712" s="12">
        <v>15480</v>
      </c>
      <c r="B7712" s="3">
        <v>1</v>
      </c>
      <c r="C7712" s="3">
        <v>62000</v>
      </c>
      <c r="D7712" s="3">
        <v>15.01</v>
      </c>
      <c r="E7712" s="3">
        <v>675</v>
      </c>
      <c r="K7712" s="3">
        <v>1</v>
      </c>
      <c r="M7712" s="3">
        <f t="shared" si="560"/>
        <v>0.80965145449586262</v>
      </c>
      <c r="N7712" s="3">
        <f t="shared" si="560"/>
        <v>-0.23052273853543115</v>
      </c>
      <c r="O7712" s="3">
        <f t="shared" si="560"/>
        <v>-0.33648410089614439</v>
      </c>
      <c r="P7712" s="3">
        <f t="shared" si="560"/>
        <v>-0.63911383635633834</v>
      </c>
      <c r="R7712" s="3">
        <f t="shared" si="561"/>
        <v>1.4029531037523455</v>
      </c>
      <c r="S7712" s="3">
        <f t="shared" si="562"/>
        <v>0.80265208337669558</v>
      </c>
      <c r="T7712" s="3">
        <f t="shared" si="563"/>
        <v>-0.21983392993721362</v>
      </c>
    </row>
    <row r="7713" spans="1:20" x14ac:dyDescent="0.25">
      <c r="A7713" s="12">
        <v>15481</v>
      </c>
      <c r="B7713" s="3">
        <v>1</v>
      </c>
      <c r="C7713" s="3">
        <v>50000</v>
      </c>
      <c r="D7713" s="3">
        <v>17.760000000000002</v>
      </c>
      <c r="E7713" s="3">
        <v>695</v>
      </c>
      <c r="K7713" s="3">
        <v>1</v>
      </c>
      <c r="M7713" s="3">
        <f t="shared" si="560"/>
        <v>0.80965145449586262</v>
      </c>
      <c r="N7713" s="3">
        <f t="shared" si="560"/>
        <v>-0.45139269794833453</v>
      </c>
      <c r="O7713" s="3">
        <f t="shared" si="560"/>
        <v>-2.7062873053300688E-2</v>
      </c>
      <c r="P7713" s="3">
        <f t="shared" si="560"/>
        <v>-5.2295454003854587E-3</v>
      </c>
      <c r="R7713" s="3">
        <f t="shared" si="561"/>
        <v>1.5254718951940121</v>
      </c>
      <c r="S7713" s="3">
        <f t="shared" si="562"/>
        <v>0.82134283216887327</v>
      </c>
      <c r="T7713" s="3">
        <f t="shared" si="563"/>
        <v>-0.19681467792303844</v>
      </c>
    </row>
    <row r="7714" spans="1:20" x14ac:dyDescent="0.25">
      <c r="A7714" s="12">
        <v>15482</v>
      </c>
      <c r="B7714" s="3">
        <v>1</v>
      </c>
      <c r="C7714" s="3">
        <v>104000</v>
      </c>
      <c r="D7714" s="3">
        <v>10.27</v>
      </c>
      <c r="E7714" s="3">
        <v>765</v>
      </c>
      <c r="K7714" s="3">
        <v>0</v>
      </c>
      <c r="M7714" s="3">
        <f t="shared" si="560"/>
        <v>0.80965145449586262</v>
      </c>
      <c r="N7714" s="3">
        <f t="shared" si="560"/>
        <v>0.54252211940973061</v>
      </c>
      <c r="O7714" s="3">
        <f t="shared" si="560"/>
        <v>-0.86981378088708183</v>
      </c>
      <c r="P7714" s="3">
        <f t="shared" si="560"/>
        <v>2.2133654729454499</v>
      </c>
      <c r="R7714" s="3">
        <f t="shared" si="561"/>
        <v>2.6376459301167534</v>
      </c>
      <c r="S7714" s="3">
        <f t="shared" si="562"/>
        <v>0.93324545919028778</v>
      </c>
      <c r="T7714" s="3">
        <f t="shared" si="563"/>
        <v>-2.7067329569037235</v>
      </c>
    </row>
    <row r="7715" spans="1:20" x14ac:dyDescent="0.25">
      <c r="A7715" s="12">
        <v>15483</v>
      </c>
      <c r="B7715" s="3">
        <v>1</v>
      </c>
      <c r="C7715" s="3">
        <v>65000</v>
      </c>
      <c r="D7715" s="3">
        <v>3.23</v>
      </c>
      <c r="E7715" s="3">
        <v>750</v>
      </c>
      <c r="K7715" s="3">
        <v>1</v>
      </c>
      <c r="M7715" s="3">
        <f t="shared" si="560"/>
        <v>0.80965145449586262</v>
      </c>
      <c r="N7715" s="3">
        <f t="shared" si="560"/>
        <v>-0.17530524868220532</v>
      </c>
      <c r="O7715" s="3">
        <f t="shared" si="560"/>
        <v>-1.6619321241647611</v>
      </c>
      <c r="P7715" s="3">
        <f t="shared" si="560"/>
        <v>1.7379522547284851</v>
      </c>
      <c r="R7715" s="3">
        <f t="shared" si="561"/>
        <v>2.6974622392971259</v>
      </c>
      <c r="S7715" s="3">
        <f t="shared" si="562"/>
        <v>0.93687673030497676</v>
      </c>
      <c r="T7715" s="3">
        <f t="shared" si="563"/>
        <v>-6.5203563237078599E-2</v>
      </c>
    </row>
    <row r="7716" spans="1:20" x14ac:dyDescent="0.25">
      <c r="A7716" s="12">
        <v>15484</v>
      </c>
      <c r="B7716" s="3">
        <v>0</v>
      </c>
      <c r="C7716" s="3">
        <v>70000</v>
      </c>
      <c r="D7716" s="3">
        <v>16.850000000000001</v>
      </c>
      <c r="E7716" s="3">
        <v>665</v>
      </c>
      <c r="K7716" s="3">
        <v>1</v>
      </c>
      <c r="M7716" s="3">
        <f t="shared" si="560"/>
        <v>-1.2349229255441945</v>
      </c>
      <c r="N7716" s="3">
        <f t="shared" si="560"/>
        <v>-8.3276098926828926E-2</v>
      </c>
      <c r="O7716" s="3">
        <f t="shared" si="560"/>
        <v>-0.12945317026675074</v>
      </c>
      <c r="P7716" s="3">
        <f t="shared" si="560"/>
        <v>-0.95605598183431484</v>
      </c>
      <c r="R7716" s="3">
        <f t="shared" si="561"/>
        <v>0.92864126888254495</v>
      </c>
      <c r="S7716" s="3">
        <f t="shared" si="562"/>
        <v>0.71679954712018024</v>
      </c>
      <c r="T7716" s="3">
        <f t="shared" si="563"/>
        <v>-0.33295904912940022</v>
      </c>
    </row>
    <row r="7717" spans="1:20" x14ac:dyDescent="0.25">
      <c r="A7717" s="12">
        <v>15485</v>
      </c>
      <c r="B7717" s="3">
        <v>1</v>
      </c>
      <c r="C7717" s="3">
        <v>58000</v>
      </c>
      <c r="D7717" s="3">
        <v>18.93</v>
      </c>
      <c r="E7717" s="3">
        <v>670</v>
      </c>
      <c r="K7717" s="3">
        <v>1</v>
      </c>
      <c r="M7717" s="3">
        <f t="shared" si="560"/>
        <v>0.80965145449586262</v>
      </c>
      <c r="N7717" s="3">
        <f t="shared" si="560"/>
        <v>-0.30414605833973229</v>
      </c>
      <c r="O7717" s="3">
        <f t="shared" si="560"/>
        <v>0.10458179479256342</v>
      </c>
      <c r="P7717" s="3">
        <f t="shared" si="560"/>
        <v>-0.79758490909532664</v>
      </c>
      <c r="R7717" s="3">
        <f t="shared" si="561"/>
        <v>1.2000318991687611</v>
      </c>
      <c r="S7717" s="3">
        <f t="shared" si="562"/>
        <v>0.76853045813519361</v>
      </c>
      <c r="T7717" s="3">
        <f t="shared" si="563"/>
        <v>-0.26327508356154444</v>
      </c>
    </row>
    <row r="7718" spans="1:20" x14ac:dyDescent="0.25">
      <c r="A7718" s="12">
        <v>15486</v>
      </c>
      <c r="B7718" s="3">
        <v>1</v>
      </c>
      <c r="C7718" s="3">
        <v>124000</v>
      </c>
      <c r="D7718" s="3">
        <v>2.84</v>
      </c>
      <c r="E7718" s="3">
        <v>725</v>
      </c>
      <c r="K7718" s="3">
        <v>1</v>
      </c>
      <c r="M7718" s="3">
        <f t="shared" si="560"/>
        <v>0.80965145449586262</v>
      </c>
      <c r="N7718" s="3">
        <f t="shared" si="560"/>
        <v>0.91063871843123623</v>
      </c>
      <c r="O7718" s="3">
        <f t="shared" si="560"/>
        <v>-1.7058136801133825</v>
      </c>
      <c r="P7718" s="3">
        <f t="shared" si="560"/>
        <v>0.94559689103354394</v>
      </c>
      <c r="R7718" s="3">
        <f t="shared" si="561"/>
        <v>2.4604835900462136</v>
      </c>
      <c r="S7718" s="3">
        <f t="shared" si="562"/>
        <v>0.92132472322774406</v>
      </c>
      <c r="T7718" s="3">
        <f t="shared" si="563"/>
        <v>-8.1942728072912058E-2</v>
      </c>
    </row>
    <row r="7719" spans="1:20" x14ac:dyDescent="0.25">
      <c r="A7719" s="12">
        <v>15490</v>
      </c>
      <c r="B7719" s="3">
        <v>1</v>
      </c>
      <c r="C7719" s="3">
        <v>100000</v>
      </c>
      <c r="D7719" s="3">
        <v>24.47</v>
      </c>
      <c r="E7719" s="3">
        <v>685</v>
      </c>
      <c r="K7719" s="3">
        <v>1</v>
      </c>
      <c r="M7719" s="3">
        <f t="shared" si="560"/>
        <v>0.80965145449586262</v>
      </c>
      <c r="N7719" s="3">
        <f t="shared" si="560"/>
        <v>0.46889879960542946</v>
      </c>
      <c r="O7719" s="3">
        <f t="shared" si="560"/>
        <v>0.72792492288323707</v>
      </c>
      <c r="P7719" s="3">
        <f t="shared" si="560"/>
        <v>-0.32217169087836195</v>
      </c>
      <c r="R7719" s="3">
        <f t="shared" si="561"/>
        <v>1.1967528902395048</v>
      </c>
      <c r="S7719" s="3">
        <f t="shared" si="562"/>
        <v>0.76794663712959677</v>
      </c>
      <c r="T7719" s="3">
        <f t="shared" si="563"/>
        <v>-0.26403503115268456</v>
      </c>
    </row>
    <row r="7720" spans="1:20" x14ac:dyDescent="0.25">
      <c r="A7720" s="12">
        <v>15492</v>
      </c>
      <c r="B7720" s="3">
        <v>0</v>
      </c>
      <c r="C7720" s="3">
        <v>34000</v>
      </c>
      <c r="D7720" s="3">
        <v>28.59</v>
      </c>
      <c r="E7720" s="3">
        <v>660</v>
      </c>
      <c r="K7720" s="3">
        <v>0</v>
      </c>
      <c r="M7720" s="3">
        <f t="shared" si="560"/>
        <v>-1.2349229255441945</v>
      </c>
      <c r="N7720" s="3">
        <f t="shared" si="560"/>
        <v>-0.74588597716553895</v>
      </c>
      <c r="O7720" s="3">
        <f t="shared" si="560"/>
        <v>1.1914941805968791</v>
      </c>
      <c r="P7720" s="3">
        <f t="shared" si="560"/>
        <v>-1.114527054573303</v>
      </c>
      <c r="R7720" s="3">
        <f t="shared" si="561"/>
        <v>0.42083694667912463</v>
      </c>
      <c r="S7720" s="3">
        <f t="shared" si="562"/>
        <v>0.60368350649822689</v>
      </c>
      <c r="T7720" s="3">
        <f t="shared" si="563"/>
        <v>-0.92554216092411923</v>
      </c>
    </row>
    <row r="7721" spans="1:20" x14ac:dyDescent="0.25">
      <c r="A7721" s="12">
        <v>15496</v>
      </c>
      <c r="B7721" s="3">
        <v>1</v>
      </c>
      <c r="C7721" s="3">
        <v>75000</v>
      </c>
      <c r="D7721" s="3">
        <v>12.16</v>
      </c>
      <c r="E7721" s="3">
        <v>675</v>
      </c>
      <c r="K7721" s="3">
        <v>1</v>
      </c>
      <c r="M7721" s="3">
        <f t="shared" si="560"/>
        <v>0.80965145449586262</v>
      </c>
      <c r="N7721" s="3">
        <f t="shared" si="560"/>
        <v>8.7530508285474772E-3</v>
      </c>
      <c r="O7721" s="3">
        <f t="shared" si="560"/>
        <v>-0.65715700975145486</v>
      </c>
      <c r="P7721" s="3">
        <f t="shared" si="560"/>
        <v>-0.63911383635633834</v>
      </c>
      <c r="R7721" s="3">
        <f t="shared" si="561"/>
        <v>1.5148964606109654</v>
      </c>
      <c r="S7721" s="3">
        <f t="shared" si="562"/>
        <v>0.81978572870062261</v>
      </c>
      <c r="T7721" s="3">
        <f t="shared" si="563"/>
        <v>-0.19871227933297592</v>
      </c>
    </row>
    <row r="7722" spans="1:20" x14ac:dyDescent="0.25">
      <c r="A7722" s="12">
        <v>15500</v>
      </c>
      <c r="B7722" s="3">
        <v>0</v>
      </c>
      <c r="C7722" s="3">
        <v>30000</v>
      </c>
      <c r="D7722" s="3">
        <v>12.96</v>
      </c>
      <c r="E7722" s="3">
        <v>675</v>
      </c>
      <c r="K7722" s="3">
        <v>1</v>
      </c>
      <c r="M7722" s="3">
        <f t="shared" si="560"/>
        <v>-1.2349229255441945</v>
      </c>
      <c r="N7722" s="3">
        <f t="shared" si="560"/>
        <v>-0.8195092969698401</v>
      </c>
      <c r="O7722" s="3">
        <f t="shared" si="560"/>
        <v>-0.56714356165171842</v>
      </c>
      <c r="P7722" s="3">
        <f t="shared" si="560"/>
        <v>-0.63911383635633834</v>
      </c>
      <c r="R7722" s="3">
        <f t="shared" si="561"/>
        <v>1.1607594215576469</v>
      </c>
      <c r="S7722" s="3">
        <f t="shared" si="562"/>
        <v>0.76147067831106152</v>
      </c>
      <c r="T7722" s="3">
        <f t="shared" si="563"/>
        <v>-0.27250361256086841</v>
      </c>
    </row>
    <row r="7723" spans="1:20" x14ac:dyDescent="0.25">
      <c r="A7723" s="12">
        <v>15503</v>
      </c>
      <c r="B7723" s="3">
        <v>0</v>
      </c>
      <c r="C7723" s="3">
        <v>35000</v>
      </c>
      <c r="D7723" s="3">
        <v>27.16</v>
      </c>
      <c r="E7723" s="3">
        <v>725</v>
      </c>
      <c r="K7723" s="3">
        <v>1</v>
      </c>
      <c r="M7723" s="3">
        <f t="shared" si="560"/>
        <v>-1.2349229255441945</v>
      </c>
      <c r="N7723" s="3">
        <f t="shared" si="560"/>
        <v>-0.72748014721446375</v>
      </c>
      <c r="O7723" s="3">
        <f t="shared" si="560"/>
        <v>1.0305951421186006</v>
      </c>
      <c r="P7723" s="3">
        <f t="shared" si="560"/>
        <v>0.94559689103354394</v>
      </c>
      <c r="R7723" s="3">
        <f t="shared" si="561"/>
        <v>1.2217250198498859</v>
      </c>
      <c r="S7723" s="3">
        <f t="shared" si="562"/>
        <v>0.77236697839922852</v>
      </c>
      <c r="T7723" s="3">
        <f t="shared" si="563"/>
        <v>-0.25829548128466578</v>
      </c>
    </row>
    <row r="7724" spans="1:20" x14ac:dyDescent="0.25">
      <c r="A7724" s="12">
        <v>15505</v>
      </c>
      <c r="B7724" s="3">
        <v>1</v>
      </c>
      <c r="C7724" s="3">
        <v>68000</v>
      </c>
      <c r="D7724" s="3">
        <v>17.829999999999998</v>
      </c>
      <c r="E7724" s="3">
        <v>705</v>
      </c>
      <c r="K7724" s="3">
        <v>1</v>
      </c>
      <c r="M7724" s="3">
        <f t="shared" si="560"/>
        <v>0.80965145449586262</v>
      </c>
      <c r="N7724" s="3">
        <f t="shared" si="560"/>
        <v>-0.12008775882897949</v>
      </c>
      <c r="O7724" s="3">
        <f t="shared" si="560"/>
        <v>-1.9186696344574133E-2</v>
      </c>
      <c r="P7724" s="3">
        <f t="shared" si="560"/>
        <v>0.311712600077591</v>
      </c>
      <c r="R7724" s="3">
        <f t="shared" si="561"/>
        <v>1.6491702467497926</v>
      </c>
      <c r="S7724" s="3">
        <f t="shared" si="562"/>
        <v>0.83877887536518514</v>
      </c>
      <c r="T7724" s="3">
        <f t="shared" si="563"/>
        <v>-0.1758081646239292</v>
      </c>
    </row>
    <row r="7725" spans="1:20" x14ac:dyDescent="0.25">
      <c r="A7725" s="12">
        <v>15506</v>
      </c>
      <c r="B7725" s="3">
        <v>1</v>
      </c>
      <c r="C7725" s="3">
        <v>16584</v>
      </c>
      <c r="D7725" s="3">
        <v>20.69</v>
      </c>
      <c r="E7725" s="3">
        <v>695</v>
      </c>
      <c r="K7725" s="3">
        <v>0</v>
      </c>
      <c r="M7725" s="3">
        <f t="shared" si="560"/>
        <v>0.80965145449586262</v>
      </c>
      <c r="N7725" s="3">
        <f t="shared" si="560"/>
        <v>-1.066441911593466</v>
      </c>
      <c r="O7725" s="3">
        <f t="shared" si="560"/>
        <v>0.30261138061198339</v>
      </c>
      <c r="P7725" s="3">
        <f t="shared" si="560"/>
        <v>-5.2295454003854587E-3</v>
      </c>
      <c r="R7725" s="3">
        <f t="shared" si="561"/>
        <v>1.3979642452246945</v>
      </c>
      <c r="S7725" s="3">
        <f t="shared" si="562"/>
        <v>0.80186064628267806</v>
      </c>
      <c r="T7725" s="3">
        <f t="shared" si="563"/>
        <v>-1.6187846891902158</v>
      </c>
    </row>
    <row r="7726" spans="1:20" x14ac:dyDescent="0.25">
      <c r="A7726" s="12">
        <v>15508</v>
      </c>
      <c r="B7726" s="3">
        <v>0</v>
      </c>
      <c r="C7726" s="3">
        <v>29390.400000000001</v>
      </c>
      <c r="D7726" s="3">
        <v>27.15</v>
      </c>
      <c r="E7726" s="3">
        <v>670</v>
      </c>
      <c r="K7726" s="3">
        <v>1</v>
      </c>
      <c r="M7726" s="3">
        <f t="shared" si="560"/>
        <v>-1.2349229255441945</v>
      </c>
      <c r="N7726" s="3">
        <f t="shared" si="560"/>
        <v>-0.83072949090801562</v>
      </c>
      <c r="O7726" s="3">
        <f t="shared" si="560"/>
        <v>1.0294699740173536</v>
      </c>
      <c r="P7726" s="3">
        <f t="shared" si="560"/>
        <v>-0.79758490909532664</v>
      </c>
      <c r="R7726" s="3">
        <f t="shared" si="561"/>
        <v>0.5855714977986608</v>
      </c>
      <c r="S7726" s="3">
        <f t="shared" si="562"/>
        <v>0.64234839778759811</v>
      </c>
      <c r="T7726" s="3">
        <f t="shared" si="563"/>
        <v>-0.44262444680575613</v>
      </c>
    </row>
    <row r="7727" spans="1:20" x14ac:dyDescent="0.25">
      <c r="A7727" s="12">
        <v>15510</v>
      </c>
      <c r="B7727" s="3">
        <v>1</v>
      </c>
      <c r="C7727" s="3">
        <v>60000</v>
      </c>
      <c r="D7727" s="3">
        <v>24.88</v>
      </c>
      <c r="E7727" s="3">
        <v>670</v>
      </c>
      <c r="K7727" s="3">
        <v>0</v>
      </c>
      <c r="M7727" s="3">
        <f t="shared" si="560"/>
        <v>0.80965145449586262</v>
      </c>
      <c r="N7727" s="3">
        <f t="shared" si="560"/>
        <v>-0.26733439843758172</v>
      </c>
      <c r="O7727" s="3">
        <f t="shared" si="560"/>
        <v>0.77405681503435197</v>
      </c>
      <c r="P7727" s="3">
        <f t="shared" si="560"/>
        <v>-0.79758490909532664</v>
      </c>
      <c r="R7727" s="3">
        <f t="shared" si="561"/>
        <v>0.9843785845246561</v>
      </c>
      <c r="S7727" s="3">
        <f t="shared" si="562"/>
        <v>0.72797615873875943</v>
      </c>
      <c r="T7727" s="3">
        <f t="shared" si="563"/>
        <v>-1.3018655648315878</v>
      </c>
    </row>
    <row r="7728" spans="1:20" x14ac:dyDescent="0.25">
      <c r="A7728" s="12">
        <v>15511</v>
      </c>
      <c r="B7728" s="3">
        <v>1</v>
      </c>
      <c r="C7728" s="3">
        <v>82000</v>
      </c>
      <c r="D7728" s="3">
        <v>7.46</v>
      </c>
      <c r="E7728" s="3">
        <v>670</v>
      </c>
      <c r="K7728" s="3">
        <v>1</v>
      </c>
      <c r="M7728" s="3">
        <f t="shared" si="560"/>
        <v>0.80965145449586262</v>
      </c>
      <c r="N7728" s="3">
        <f t="shared" si="560"/>
        <v>0.13759386048607444</v>
      </c>
      <c r="O7728" s="3">
        <f t="shared" si="560"/>
        <v>-1.1859860173374055</v>
      </c>
      <c r="P7728" s="3">
        <f t="shared" si="560"/>
        <v>-0.79758490909532664</v>
      </c>
      <c r="R7728" s="3">
        <f t="shared" si="561"/>
        <v>1.6330104782256349</v>
      </c>
      <c r="S7728" s="3">
        <f t="shared" si="562"/>
        <v>0.83658162685437731</v>
      </c>
      <c r="T7728" s="3">
        <f t="shared" si="563"/>
        <v>-0.17843118190014259</v>
      </c>
    </row>
    <row r="7729" spans="1:20" x14ac:dyDescent="0.25">
      <c r="A7729" s="12">
        <v>15512</v>
      </c>
      <c r="B7729" s="3">
        <v>0</v>
      </c>
      <c r="C7729" s="3">
        <v>33280</v>
      </c>
      <c r="D7729" s="3">
        <v>29.19</v>
      </c>
      <c r="E7729" s="3">
        <v>675</v>
      </c>
      <c r="K7729" s="3">
        <v>0</v>
      </c>
      <c r="M7729" s="3">
        <f t="shared" si="560"/>
        <v>-1.2349229255441945</v>
      </c>
      <c r="N7729" s="3">
        <f t="shared" si="560"/>
        <v>-0.7591381747303132</v>
      </c>
      <c r="O7729" s="3">
        <f t="shared" si="560"/>
        <v>1.2590042666716814</v>
      </c>
      <c r="P7729" s="3">
        <f t="shared" si="560"/>
        <v>-0.63911383635633834</v>
      </c>
      <c r="R7729" s="3">
        <f t="shared" si="561"/>
        <v>0.57116743054944952</v>
      </c>
      <c r="S7729" s="3">
        <f t="shared" si="562"/>
        <v>0.63903250999371053</v>
      </c>
      <c r="T7729" s="3">
        <f t="shared" si="563"/>
        <v>-1.0189673800887253</v>
      </c>
    </row>
    <row r="7730" spans="1:20" x14ac:dyDescent="0.25">
      <c r="A7730" s="12">
        <v>15515</v>
      </c>
      <c r="B7730" s="3">
        <v>1</v>
      </c>
      <c r="C7730" s="3">
        <v>112000</v>
      </c>
      <c r="D7730" s="3">
        <v>22.97</v>
      </c>
      <c r="E7730" s="3">
        <v>765</v>
      </c>
      <c r="K7730" s="3">
        <v>1</v>
      </c>
      <c r="M7730" s="3">
        <f t="shared" si="560"/>
        <v>0.80965145449586262</v>
      </c>
      <c r="N7730" s="3">
        <f t="shared" si="560"/>
        <v>0.68976875901833279</v>
      </c>
      <c r="O7730" s="3">
        <f t="shared" si="560"/>
        <v>0.55914970769623151</v>
      </c>
      <c r="P7730" s="3">
        <f t="shared" si="560"/>
        <v>2.2133654729454499</v>
      </c>
      <c r="R7730" s="3">
        <f t="shared" si="561"/>
        <v>2.1796553786493726</v>
      </c>
      <c r="S7730" s="3">
        <f t="shared" si="562"/>
        <v>0.89840762235913907</v>
      </c>
      <c r="T7730" s="3">
        <f t="shared" si="563"/>
        <v>-0.10713139122263672</v>
      </c>
    </row>
    <row r="7731" spans="1:20" x14ac:dyDescent="0.25">
      <c r="A7731" s="12">
        <v>15516</v>
      </c>
      <c r="B7731" s="3">
        <v>1</v>
      </c>
      <c r="C7731" s="3">
        <v>225000</v>
      </c>
      <c r="D7731" s="3">
        <v>18.66</v>
      </c>
      <c r="E7731" s="3">
        <v>685</v>
      </c>
      <c r="K7731" s="3">
        <v>1</v>
      </c>
      <c r="M7731" s="3">
        <f t="shared" si="560"/>
        <v>0.80965145449586262</v>
      </c>
      <c r="N7731" s="3">
        <f t="shared" si="560"/>
        <v>2.7696275434898396</v>
      </c>
      <c r="O7731" s="3">
        <f t="shared" si="560"/>
        <v>7.4202256058902474E-2</v>
      </c>
      <c r="P7731" s="3">
        <f t="shared" si="560"/>
        <v>-0.32217169087836195</v>
      </c>
      <c r="R7731" s="3">
        <f t="shared" si="561"/>
        <v>1.4859817280890235</v>
      </c>
      <c r="S7731" s="3">
        <f t="shared" si="562"/>
        <v>0.815474385787193</v>
      </c>
      <c r="T7731" s="3">
        <f t="shared" si="563"/>
        <v>-0.20398526662686439</v>
      </c>
    </row>
    <row r="7732" spans="1:20" x14ac:dyDescent="0.25">
      <c r="A7732" s="12">
        <v>15517</v>
      </c>
      <c r="B7732" s="3">
        <v>1</v>
      </c>
      <c r="C7732" s="3">
        <v>127000</v>
      </c>
      <c r="D7732" s="3">
        <v>24.06</v>
      </c>
      <c r="E7732" s="3">
        <v>710</v>
      </c>
      <c r="K7732" s="3">
        <v>1</v>
      </c>
      <c r="M7732" s="3">
        <f t="shared" si="560"/>
        <v>0.80965145449586262</v>
      </c>
      <c r="N7732" s="3">
        <f t="shared" si="560"/>
        <v>0.96585620828446206</v>
      </c>
      <c r="O7732" s="3">
        <f t="shared" si="560"/>
        <v>0.68179303073212227</v>
      </c>
      <c r="P7732" s="3">
        <f t="shared" si="560"/>
        <v>0.47018367281657925</v>
      </c>
      <c r="R7732" s="3">
        <f t="shared" si="561"/>
        <v>1.5161721430853368</v>
      </c>
      <c r="S7732" s="3">
        <f t="shared" si="562"/>
        <v>0.81997411743644066</v>
      </c>
      <c r="T7732" s="3">
        <f t="shared" si="563"/>
        <v>-0.19848250332389664</v>
      </c>
    </row>
    <row r="7733" spans="1:20" x14ac:dyDescent="0.25">
      <c r="A7733" s="12">
        <v>15518</v>
      </c>
      <c r="B7733" s="3">
        <v>0</v>
      </c>
      <c r="C7733" s="3">
        <v>43000</v>
      </c>
      <c r="D7733" s="3">
        <v>4.72</v>
      </c>
      <c r="E7733" s="3">
        <v>685</v>
      </c>
      <c r="K7733" s="3">
        <v>1</v>
      </c>
      <c r="M7733" s="3">
        <f t="shared" si="560"/>
        <v>-1.2349229255441945</v>
      </c>
      <c r="N7733" s="3">
        <f t="shared" si="560"/>
        <v>-0.58023350760586145</v>
      </c>
      <c r="O7733" s="3">
        <f t="shared" si="560"/>
        <v>-1.4942820770790024</v>
      </c>
      <c r="P7733" s="3">
        <f t="shared" si="560"/>
        <v>-0.32217169087836195</v>
      </c>
      <c r="R7733" s="3">
        <f t="shared" si="561"/>
        <v>1.5842804225911817</v>
      </c>
      <c r="S7733" s="3">
        <f t="shared" si="562"/>
        <v>0.82980987624064206</v>
      </c>
      <c r="T7733" s="3">
        <f t="shared" si="563"/>
        <v>-0.1865586692011458</v>
      </c>
    </row>
    <row r="7734" spans="1:20" x14ac:dyDescent="0.25">
      <c r="A7734" s="12">
        <v>15519</v>
      </c>
      <c r="B7734" s="3">
        <v>0</v>
      </c>
      <c r="C7734" s="3">
        <v>70000</v>
      </c>
      <c r="D7734" s="3">
        <v>17.190000000000001</v>
      </c>
      <c r="E7734" s="3">
        <v>670</v>
      </c>
      <c r="K7734" s="3">
        <v>1</v>
      </c>
      <c r="M7734" s="3">
        <f t="shared" si="560"/>
        <v>-1.2349229255441945</v>
      </c>
      <c r="N7734" s="3">
        <f t="shared" si="560"/>
        <v>-8.3276098926828926E-2</v>
      </c>
      <c r="O7734" s="3">
        <f t="shared" si="560"/>
        <v>-9.1197454824362825E-2</v>
      </c>
      <c r="P7734" s="3">
        <f t="shared" si="560"/>
        <v>-0.79758490909532664</v>
      </c>
      <c r="R7734" s="3">
        <f t="shared" si="561"/>
        <v>0.97379676519739566</v>
      </c>
      <c r="S7734" s="3">
        <f t="shared" si="562"/>
        <v>0.72587562643851822</v>
      </c>
      <c r="T7734" s="3">
        <f t="shared" si="563"/>
        <v>-0.32037659227873261</v>
      </c>
    </row>
    <row r="7735" spans="1:20" x14ac:dyDescent="0.25">
      <c r="A7735" s="12">
        <v>15520</v>
      </c>
      <c r="B7735" s="3">
        <v>1</v>
      </c>
      <c r="C7735" s="3">
        <v>60000</v>
      </c>
      <c r="D7735" s="3">
        <v>14.8</v>
      </c>
      <c r="E7735" s="3">
        <v>715</v>
      </c>
      <c r="K7735" s="3">
        <v>1</v>
      </c>
      <c r="M7735" s="3">
        <f t="shared" si="560"/>
        <v>0.80965145449586262</v>
      </c>
      <c r="N7735" s="3">
        <f t="shared" si="560"/>
        <v>-0.26733439843758172</v>
      </c>
      <c r="O7735" s="3">
        <f t="shared" si="560"/>
        <v>-0.36011263102232505</v>
      </c>
      <c r="P7735" s="3">
        <f t="shared" si="560"/>
        <v>0.62865474555556744</v>
      </c>
      <c r="R7735" s="3">
        <f t="shared" si="561"/>
        <v>1.869763850584689</v>
      </c>
      <c r="S7735" s="3">
        <f t="shared" si="562"/>
        <v>0.86643095064739839</v>
      </c>
      <c r="T7735" s="3">
        <f t="shared" si="563"/>
        <v>-0.14337286065617999</v>
      </c>
    </row>
    <row r="7736" spans="1:20" x14ac:dyDescent="0.25">
      <c r="A7736" s="12">
        <v>15521</v>
      </c>
      <c r="B7736" s="3">
        <v>0</v>
      </c>
      <c r="C7736" s="3">
        <v>24000</v>
      </c>
      <c r="D7736" s="3">
        <v>34.299999999999997</v>
      </c>
      <c r="E7736" s="3">
        <v>695</v>
      </c>
      <c r="K7736" s="3">
        <v>1</v>
      </c>
      <c r="M7736" s="3">
        <f t="shared" si="560"/>
        <v>-1.2349229255441945</v>
      </c>
      <c r="N7736" s="3">
        <f t="shared" si="560"/>
        <v>-0.92994427667629176</v>
      </c>
      <c r="O7736" s="3">
        <f t="shared" si="560"/>
        <v>1.8339651664087464</v>
      </c>
      <c r="P7736" s="3">
        <f t="shared" si="560"/>
        <v>-5.2295454003854587E-3</v>
      </c>
      <c r="R7736" s="3">
        <f t="shared" si="561"/>
        <v>0.6093434219263959</v>
      </c>
      <c r="S7736" s="3">
        <f t="shared" si="562"/>
        <v>0.64779101320141497</v>
      </c>
      <c r="T7736" s="3">
        <f t="shared" si="563"/>
        <v>-0.43418714513919898</v>
      </c>
    </row>
    <row r="7737" spans="1:20" x14ac:dyDescent="0.25">
      <c r="A7737" s="12">
        <v>15523</v>
      </c>
      <c r="B7737" s="3">
        <v>1</v>
      </c>
      <c r="C7737" s="3">
        <v>24000</v>
      </c>
      <c r="D7737" s="3">
        <v>5.35</v>
      </c>
      <c r="E7737" s="3">
        <v>680</v>
      </c>
      <c r="K7737" s="3">
        <v>1</v>
      </c>
      <c r="M7737" s="3">
        <f t="shared" si="560"/>
        <v>0.80965145449586262</v>
      </c>
      <c r="N7737" s="3">
        <f t="shared" si="560"/>
        <v>-0.92994427667629176</v>
      </c>
      <c r="O7737" s="3">
        <f t="shared" si="560"/>
        <v>-1.42339648670046</v>
      </c>
      <c r="P7737" s="3">
        <f t="shared" si="560"/>
        <v>-0.48064276361735014</v>
      </c>
      <c r="R7737" s="3">
        <f t="shared" si="561"/>
        <v>1.7890918514955967</v>
      </c>
      <c r="S7737" s="3">
        <f t="shared" si="562"/>
        <v>0.8568158987674821</v>
      </c>
      <c r="T7737" s="3">
        <f t="shared" si="563"/>
        <v>-0.15453220403630197</v>
      </c>
    </row>
    <row r="7738" spans="1:20" x14ac:dyDescent="0.25">
      <c r="A7738" s="12">
        <v>15525</v>
      </c>
      <c r="B7738" s="3">
        <v>0</v>
      </c>
      <c r="C7738" s="3">
        <v>36000</v>
      </c>
      <c r="D7738" s="3">
        <v>6.9</v>
      </c>
      <c r="E7738" s="3">
        <v>690</v>
      </c>
      <c r="K7738" s="3">
        <v>0</v>
      </c>
      <c r="M7738" s="3">
        <f t="shared" si="560"/>
        <v>-1.2349229255441945</v>
      </c>
      <c r="N7738" s="3">
        <f t="shared" si="560"/>
        <v>-0.70907431726338843</v>
      </c>
      <c r="O7738" s="3">
        <f t="shared" si="560"/>
        <v>-1.2489954310072209</v>
      </c>
      <c r="P7738" s="3">
        <f t="shared" si="560"/>
        <v>-0.1637006181393737</v>
      </c>
      <c r="R7738" s="3">
        <f t="shared" si="561"/>
        <v>1.5580266952391049</v>
      </c>
      <c r="S7738" s="3">
        <f t="shared" si="562"/>
        <v>0.82607001421929982</v>
      </c>
      <c r="T7738" s="3">
        <f t="shared" si="563"/>
        <v>-1.7491024413150815</v>
      </c>
    </row>
    <row r="7739" spans="1:20" x14ac:dyDescent="0.25">
      <c r="A7739" s="12">
        <v>15530</v>
      </c>
      <c r="B7739" s="3">
        <v>0</v>
      </c>
      <c r="C7739" s="3">
        <v>113000</v>
      </c>
      <c r="D7739" s="3">
        <v>6.84</v>
      </c>
      <c r="E7739" s="3">
        <v>765</v>
      </c>
      <c r="K7739" s="3">
        <v>1</v>
      </c>
      <c r="M7739" s="3">
        <f t="shared" si="560"/>
        <v>-1.2349229255441945</v>
      </c>
      <c r="N7739" s="3">
        <f t="shared" si="560"/>
        <v>0.7081745889694081</v>
      </c>
      <c r="O7739" s="3">
        <f t="shared" si="560"/>
        <v>-1.2557464396147011</v>
      </c>
      <c r="P7739" s="3">
        <f t="shared" si="560"/>
        <v>2.2133654729454499</v>
      </c>
      <c r="R7739" s="3">
        <f t="shared" si="561"/>
        <v>2.4711569585679509</v>
      </c>
      <c r="S7739" s="3">
        <f t="shared" si="562"/>
        <v>0.92209491660664633</v>
      </c>
      <c r="T7739" s="3">
        <f t="shared" si="563"/>
        <v>-8.1107114296130198E-2</v>
      </c>
    </row>
    <row r="7740" spans="1:20" x14ac:dyDescent="0.25">
      <c r="A7740" s="12">
        <v>15531</v>
      </c>
      <c r="B7740" s="3">
        <v>1</v>
      </c>
      <c r="C7740" s="3">
        <v>250000</v>
      </c>
      <c r="D7740" s="3">
        <v>9.7799999999999994</v>
      </c>
      <c r="E7740" s="3">
        <v>710</v>
      </c>
      <c r="K7740" s="3">
        <v>1</v>
      </c>
      <c r="M7740" s="3">
        <f t="shared" si="560"/>
        <v>0.80965145449586262</v>
      </c>
      <c r="N7740" s="3">
        <f t="shared" si="560"/>
        <v>3.2297732922667217</v>
      </c>
      <c r="O7740" s="3">
        <f t="shared" si="560"/>
        <v>-0.92494701784817035</v>
      </c>
      <c r="P7740" s="3">
        <f t="shared" si="560"/>
        <v>0.47018367281657925</v>
      </c>
      <c r="R7740" s="3">
        <f t="shared" si="561"/>
        <v>2.1129145858415534</v>
      </c>
      <c r="S7740" s="3">
        <f t="shared" si="562"/>
        <v>0.89215208588116024</v>
      </c>
      <c r="T7740" s="3">
        <f t="shared" si="563"/>
        <v>-0.11411866106880644</v>
      </c>
    </row>
    <row r="7741" spans="1:20" x14ac:dyDescent="0.25">
      <c r="A7741" s="12">
        <v>15533</v>
      </c>
      <c r="B7741" s="3">
        <v>0</v>
      </c>
      <c r="C7741" s="3">
        <v>45000</v>
      </c>
      <c r="D7741" s="3">
        <v>14.05</v>
      </c>
      <c r="E7741" s="3">
        <v>665</v>
      </c>
      <c r="K7741" s="3">
        <v>1</v>
      </c>
      <c r="M7741" s="3">
        <f t="shared" si="560"/>
        <v>-1.2349229255441945</v>
      </c>
      <c r="N7741" s="3">
        <f t="shared" si="560"/>
        <v>-0.54342184770371094</v>
      </c>
      <c r="O7741" s="3">
        <f t="shared" si="560"/>
        <v>-0.44450023861582783</v>
      </c>
      <c r="P7741" s="3">
        <f t="shared" si="560"/>
        <v>-0.95605598183431484</v>
      </c>
      <c r="R7741" s="3">
        <f t="shared" si="561"/>
        <v>1.015220291003273</v>
      </c>
      <c r="S7741" s="3">
        <f t="shared" si="562"/>
        <v>0.73404052505708994</v>
      </c>
      <c r="T7741" s="3">
        <f t="shared" si="563"/>
        <v>-0.30919104064226505</v>
      </c>
    </row>
    <row r="7742" spans="1:20" x14ac:dyDescent="0.25">
      <c r="A7742" s="12">
        <v>15535</v>
      </c>
      <c r="B7742" s="3">
        <v>1</v>
      </c>
      <c r="C7742" s="3">
        <v>74000</v>
      </c>
      <c r="D7742" s="3">
        <v>20.58</v>
      </c>
      <c r="E7742" s="3">
        <v>665</v>
      </c>
      <c r="K7742" s="3">
        <v>1</v>
      </c>
      <c r="M7742" s="3">
        <f t="shared" si="560"/>
        <v>0.80965145449586262</v>
      </c>
      <c r="N7742" s="3">
        <f t="shared" si="560"/>
        <v>-9.6527791225278024E-3</v>
      </c>
      <c r="O7742" s="3">
        <f t="shared" si="560"/>
        <v>0.29023453149826933</v>
      </c>
      <c r="P7742" s="3">
        <f t="shared" si="560"/>
        <v>-0.95605598183431484</v>
      </c>
      <c r="R7742" s="3">
        <f t="shared" si="561"/>
        <v>1.0922482344617264</v>
      </c>
      <c r="S7742" s="3">
        <f t="shared" si="562"/>
        <v>0.74880484235807088</v>
      </c>
      <c r="T7742" s="3">
        <f t="shared" si="563"/>
        <v>-0.28927688701531779</v>
      </c>
    </row>
    <row r="7743" spans="1:20" x14ac:dyDescent="0.25">
      <c r="A7743" s="12">
        <v>15537</v>
      </c>
      <c r="B7743" s="3">
        <v>1</v>
      </c>
      <c r="C7743" s="3">
        <v>65000</v>
      </c>
      <c r="D7743" s="3">
        <v>15.42</v>
      </c>
      <c r="E7743" s="3">
        <v>665</v>
      </c>
      <c r="K7743" s="3">
        <v>1</v>
      </c>
      <c r="M7743" s="3">
        <f t="shared" si="560"/>
        <v>0.80965145449586262</v>
      </c>
      <c r="N7743" s="3">
        <f t="shared" si="560"/>
        <v>-0.17530524868220532</v>
      </c>
      <c r="O7743" s="3">
        <f t="shared" si="560"/>
        <v>-0.29035220874502948</v>
      </c>
      <c r="P7743" s="3">
        <f t="shared" si="560"/>
        <v>-0.95605598183431484</v>
      </c>
      <c r="R7743" s="3">
        <f t="shared" si="561"/>
        <v>1.2747674463816507</v>
      </c>
      <c r="S7743" s="3">
        <f t="shared" si="562"/>
        <v>0.78155776373302766</v>
      </c>
      <c r="T7743" s="3">
        <f t="shared" si="563"/>
        <v>-0.24646621792628623</v>
      </c>
    </row>
    <row r="7744" spans="1:20" x14ac:dyDescent="0.25">
      <c r="A7744" s="12">
        <v>15539</v>
      </c>
      <c r="B7744" s="3">
        <v>0</v>
      </c>
      <c r="C7744" s="3">
        <v>160000</v>
      </c>
      <c r="D7744" s="3">
        <v>12.42</v>
      </c>
      <c r="E7744" s="3">
        <v>695</v>
      </c>
      <c r="K7744" s="3">
        <v>1</v>
      </c>
      <c r="M7744" s="3">
        <f t="shared" si="560"/>
        <v>-1.2349229255441945</v>
      </c>
      <c r="N7744" s="3">
        <f t="shared" si="560"/>
        <v>1.5732485966699463</v>
      </c>
      <c r="O7744" s="3">
        <f t="shared" si="560"/>
        <v>-0.62790263911904054</v>
      </c>
      <c r="P7744" s="3">
        <f t="shared" si="560"/>
        <v>-5.2295454003854587E-3</v>
      </c>
      <c r="R7744" s="3">
        <f t="shared" si="561"/>
        <v>1.4911785781869922</v>
      </c>
      <c r="S7744" s="3">
        <f t="shared" si="562"/>
        <v>0.81625510481982</v>
      </c>
      <c r="T7744" s="3">
        <f t="shared" si="563"/>
        <v>-0.20302834442046125</v>
      </c>
    </row>
    <row r="7745" spans="1:20" x14ac:dyDescent="0.25">
      <c r="A7745" s="12">
        <v>15541</v>
      </c>
      <c r="B7745" s="3">
        <v>1</v>
      </c>
      <c r="C7745" s="3">
        <v>171000</v>
      </c>
      <c r="D7745" s="3">
        <v>4.62</v>
      </c>
      <c r="E7745" s="3">
        <v>740</v>
      </c>
      <c r="K7745" s="3">
        <v>1</v>
      </c>
      <c r="M7745" s="3">
        <f t="shared" si="560"/>
        <v>0.80965145449586262</v>
      </c>
      <c r="N7745" s="3">
        <f t="shared" si="560"/>
        <v>1.7757127261317742</v>
      </c>
      <c r="O7745" s="3">
        <f t="shared" si="560"/>
        <v>-1.5055337580914692</v>
      </c>
      <c r="P7745" s="3">
        <f t="shared" si="560"/>
        <v>1.4210101092505085</v>
      </c>
      <c r="R7745" s="3">
        <f t="shared" si="561"/>
        <v>2.5973635600001135</v>
      </c>
      <c r="S7745" s="3">
        <f t="shared" si="562"/>
        <v>0.93069170999891737</v>
      </c>
      <c r="T7745" s="3">
        <f t="shared" si="563"/>
        <v>-7.1827195105400282E-2</v>
      </c>
    </row>
    <row r="7746" spans="1:20" x14ac:dyDescent="0.25">
      <c r="A7746" s="12">
        <v>15543</v>
      </c>
      <c r="B7746" s="3">
        <v>1</v>
      </c>
      <c r="C7746" s="3">
        <v>180000</v>
      </c>
      <c r="D7746" s="3">
        <v>21.07</v>
      </c>
      <c r="E7746" s="3">
        <v>695</v>
      </c>
      <c r="K7746" s="3">
        <v>1</v>
      </c>
      <c r="M7746" s="3">
        <f t="shared" si="560"/>
        <v>0.80965145449586262</v>
      </c>
      <c r="N7746" s="3">
        <f t="shared" si="560"/>
        <v>1.9413651956914519</v>
      </c>
      <c r="O7746" s="3">
        <f t="shared" si="560"/>
        <v>0.34536776845935802</v>
      </c>
      <c r="P7746" s="3">
        <f t="shared" si="560"/>
        <v>-5.2295454003854587E-3</v>
      </c>
      <c r="R7746" s="3">
        <f t="shared" si="561"/>
        <v>1.4853515616956576</v>
      </c>
      <c r="S7746" s="3">
        <f t="shared" si="562"/>
        <v>0.81537954207257435</v>
      </c>
      <c r="T7746" s="3">
        <f t="shared" si="563"/>
        <v>-0.20410157834933734</v>
      </c>
    </row>
    <row r="7747" spans="1:20" x14ac:dyDescent="0.25">
      <c r="A7747" s="12">
        <v>15544</v>
      </c>
      <c r="B7747" s="3">
        <v>1</v>
      </c>
      <c r="C7747" s="3">
        <v>144000</v>
      </c>
      <c r="D7747" s="3">
        <v>8.3000000000000007</v>
      </c>
      <c r="E7747" s="3">
        <v>660</v>
      </c>
      <c r="K7747" s="3">
        <v>1</v>
      </c>
      <c r="M7747" s="3">
        <f t="shared" si="560"/>
        <v>0.80965145449586262</v>
      </c>
      <c r="N7747" s="3">
        <f t="shared" si="560"/>
        <v>1.2787553174527417</v>
      </c>
      <c r="O7747" s="3">
        <f t="shared" si="560"/>
        <v>-1.0914718968326824</v>
      </c>
      <c r="P7747" s="3">
        <f t="shared" si="560"/>
        <v>-1.114527054573303</v>
      </c>
      <c r="R7747" s="3">
        <f t="shared" si="561"/>
        <v>1.5257018497779178</v>
      </c>
      <c r="S7747" s="3">
        <f t="shared" si="562"/>
        <v>0.82137657293154254</v>
      </c>
      <c r="T7747" s="3">
        <f t="shared" si="563"/>
        <v>-0.19677359876786532</v>
      </c>
    </row>
    <row r="7748" spans="1:20" x14ac:dyDescent="0.25">
      <c r="A7748" s="12">
        <v>15545</v>
      </c>
      <c r="B7748" s="3">
        <v>0</v>
      </c>
      <c r="C7748" s="3">
        <v>52000</v>
      </c>
      <c r="D7748" s="3">
        <v>40.57</v>
      </c>
      <c r="E7748" s="3">
        <v>690</v>
      </c>
      <c r="K7748" s="3">
        <v>1</v>
      </c>
      <c r="M7748" s="3">
        <f t="shared" si="560"/>
        <v>-1.2349229255441945</v>
      </c>
      <c r="N7748" s="3">
        <f t="shared" si="560"/>
        <v>-0.41458103804618396</v>
      </c>
      <c r="O7748" s="3">
        <f t="shared" si="560"/>
        <v>2.5394455658904298</v>
      </c>
      <c r="P7748" s="3">
        <f t="shared" si="560"/>
        <v>-0.1637006181393737</v>
      </c>
      <c r="R7748" s="3">
        <f t="shared" si="561"/>
        <v>0.34058344926004125</v>
      </c>
      <c r="S7748" s="3">
        <f t="shared" si="562"/>
        <v>0.58433224277087603</v>
      </c>
      <c r="T7748" s="3">
        <f t="shared" si="563"/>
        <v>-0.53728554906696147</v>
      </c>
    </row>
    <row r="7749" spans="1:20" x14ac:dyDescent="0.25">
      <c r="A7749" s="12">
        <v>15547</v>
      </c>
      <c r="B7749" s="3">
        <v>1</v>
      </c>
      <c r="C7749" s="3">
        <v>50000</v>
      </c>
      <c r="D7749" s="3">
        <v>24.15</v>
      </c>
      <c r="E7749" s="3">
        <v>720</v>
      </c>
      <c r="K7749" s="3">
        <v>1</v>
      </c>
      <c r="M7749" s="3">
        <f t="shared" si="560"/>
        <v>0.80965145449586262</v>
      </c>
      <c r="N7749" s="3">
        <f t="shared" si="560"/>
        <v>-0.45139269794833453</v>
      </c>
      <c r="O7749" s="3">
        <f t="shared" si="560"/>
        <v>0.69191954364334252</v>
      </c>
      <c r="P7749" s="3">
        <f t="shared" si="560"/>
        <v>0.78712581829455575</v>
      </c>
      <c r="R7749" s="3">
        <f t="shared" si="561"/>
        <v>1.5802871698906626</v>
      </c>
      <c r="S7749" s="3">
        <f t="shared" si="562"/>
        <v>0.82924518439209405</v>
      </c>
      <c r="T7749" s="3">
        <f t="shared" si="563"/>
        <v>-0.18723940835652914</v>
      </c>
    </row>
    <row r="7750" spans="1:20" x14ac:dyDescent="0.25">
      <c r="A7750" s="12">
        <v>15548</v>
      </c>
      <c r="B7750" s="3">
        <v>1</v>
      </c>
      <c r="C7750" s="3">
        <v>100000</v>
      </c>
      <c r="D7750" s="3">
        <v>10.98</v>
      </c>
      <c r="E7750" s="3">
        <v>665</v>
      </c>
      <c r="K7750" s="3">
        <v>1</v>
      </c>
      <c r="M7750" s="3">
        <f t="shared" si="560"/>
        <v>0.80965145449586262</v>
      </c>
      <c r="N7750" s="3">
        <f t="shared" si="560"/>
        <v>0.46889879960542946</v>
      </c>
      <c r="O7750" s="3">
        <f t="shared" si="560"/>
        <v>-0.78992684569856586</v>
      </c>
      <c r="P7750" s="3">
        <f t="shared" si="560"/>
        <v>-0.95605598183431484</v>
      </c>
      <c r="R7750" s="3">
        <f t="shared" si="561"/>
        <v>1.458299683109169</v>
      </c>
      <c r="S7750" s="3">
        <f t="shared" si="562"/>
        <v>0.81127247798656721</v>
      </c>
      <c r="T7750" s="3">
        <f t="shared" si="563"/>
        <v>-0.20915130350600714</v>
      </c>
    </row>
    <row r="7751" spans="1:20" x14ac:dyDescent="0.25">
      <c r="A7751" s="12">
        <v>15554</v>
      </c>
      <c r="B7751" s="3">
        <v>1</v>
      </c>
      <c r="C7751" s="3">
        <v>63500</v>
      </c>
      <c r="D7751" s="3">
        <v>15.38</v>
      </c>
      <c r="E7751" s="3">
        <v>685</v>
      </c>
      <c r="K7751" s="3">
        <v>1</v>
      </c>
      <c r="M7751" s="3">
        <f t="shared" si="560"/>
        <v>0.80965145449586262</v>
      </c>
      <c r="N7751" s="3">
        <f t="shared" si="560"/>
        <v>-0.20291399360881823</v>
      </c>
      <c r="O7751" s="3">
        <f t="shared" si="560"/>
        <v>-0.29485288115001623</v>
      </c>
      <c r="P7751" s="3">
        <f t="shared" si="560"/>
        <v>-0.32217169087836195</v>
      </c>
      <c r="R7751" s="3">
        <f t="shared" si="561"/>
        <v>1.5054936482077872</v>
      </c>
      <c r="S7751" s="3">
        <f t="shared" si="562"/>
        <v>0.81839240528184531</v>
      </c>
      <c r="T7751" s="3">
        <f t="shared" si="563"/>
        <v>-0.20041334434642394</v>
      </c>
    </row>
    <row r="7752" spans="1:20" x14ac:dyDescent="0.25">
      <c r="A7752" s="12">
        <v>15555</v>
      </c>
      <c r="B7752" s="3">
        <v>1</v>
      </c>
      <c r="C7752" s="3">
        <v>56000</v>
      </c>
      <c r="D7752" s="3">
        <v>20.420000000000002</v>
      </c>
      <c r="E7752" s="3">
        <v>710</v>
      </c>
      <c r="K7752" s="3">
        <v>1</v>
      </c>
      <c r="M7752" s="3">
        <f t="shared" si="560"/>
        <v>0.80965145449586262</v>
      </c>
      <c r="N7752" s="3">
        <f t="shared" si="560"/>
        <v>-0.34095771824188281</v>
      </c>
      <c r="O7752" s="3">
        <f t="shared" si="560"/>
        <v>0.27223184187832244</v>
      </c>
      <c r="P7752" s="3">
        <f t="shared" si="560"/>
        <v>0.47018367281657925</v>
      </c>
      <c r="R7752" s="3">
        <f t="shared" si="561"/>
        <v>1.6048734025699904</v>
      </c>
      <c r="S7752" s="3">
        <f t="shared" si="562"/>
        <v>0.83269840869243028</v>
      </c>
      <c r="T7752" s="3">
        <f t="shared" si="563"/>
        <v>-0.18308375676364938</v>
      </c>
    </row>
    <row r="7753" spans="1:20" x14ac:dyDescent="0.25">
      <c r="A7753" s="12">
        <v>15560</v>
      </c>
      <c r="B7753" s="3">
        <v>0</v>
      </c>
      <c r="C7753" s="3">
        <v>84000</v>
      </c>
      <c r="D7753" s="3">
        <v>13.9</v>
      </c>
      <c r="E7753" s="3">
        <v>695</v>
      </c>
      <c r="K7753" s="3">
        <v>0</v>
      </c>
      <c r="M7753" s="3">
        <f t="shared" si="560"/>
        <v>-1.2349229255441945</v>
      </c>
      <c r="N7753" s="3">
        <f t="shared" si="560"/>
        <v>0.17440552038822499</v>
      </c>
      <c r="O7753" s="3">
        <f t="shared" si="560"/>
        <v>-0.46137776013452841</v>
      </c>
      <c r="P7753" s="3">
        <f t="shared" si="560"/>
        <v>-5.2295454003854587E-3</v>
      </c>
      <c r="R7753" s="3">
        <f t="shared" si="561"/>
        <v>1.3901454640435984</v>
      </c>
      <c r="S7753" s="3">
        <f t="shared" si="562"/>
        <v>0.8006154646418262</v>
      </c>
      <c r="T7753" s="3">
        <f t="shared" si="563"/>
        <v>-1.6125199803387729</v>
      </c>
    </row>
    <row r="7754" spans="1:20" x14ac:dyDescent="0.25">
      <c r="A7754" s="12">
        <v>15561</v>
      </c>
      <c r="B7754" s="3">
        <v>0</v>
      </c>
      <c r="C7754" s="3">
        <v>50000</v>
      </c>
      <c r="D7754" s="3">
        <v>20.45</v>
      </c>
      <c r="E7754" s="3">
        <v>735</v>
      </c>
      <c r="K7754" s="3">
        <v>1</v>
      </c>
      <c r="M7754" s="3">
        <f t="shared" si="560"/>
        <v>-1.2349229255441945</v>
      </c>
      <c r="N7754" s="3">
        <f t="shared" si="560"/>
        <v>-0.45139269794833453</v>
      </c>
      <c r="O7754" s="3">
        <f t="shared" si="560"/>
        <v>0.27560734618206228</v>
      </c>
      <c r="P7754" s="3">
        <f t="shared" ref="P7754:P7817" si="564">(E7754-E$5)/E$6</f>
        <v>1.2625390365115203</v>
      </c>
      <c r="R7754" s="3">
        <f t="shared" si="561"/>
        <v>1.5907127391602125</v>
      </c>
      <c r="S7754" s="3">
        <f t="shared" si="562"/>
        <v>0.83071635684287837</v>
      </c>
      <c r="T7754" s="3">
        <f t="shared" si="563"/>
        <v>-0.18546686989774219</v>
      </c>
    </row>
    <row r="7755" spans="1:20" x14ac:dyDescent="0.25">
      <c r="A7755" s="12">
        <v>15562</v>
      </c>
      <c r="B7755" s="3">
        <v>1</v>
      </c>
      <c r="C7755" s="3">
        <v>43000</v>
      </c>
      <c r="D7755" s="3">
        <v>30.14</v>
      </c>
      <c r="E7755" s="3">
        <v>695</v>
      </c>
      <c r="K7755" s="3">
        <v>0</v>
      </c>
      <c r="M7755" s="3">
        <f t="shared" ref="M7755:P7818" si="565">(B7755-B$5)/B$6</f>
        <v>0.80965145449586262</v>
      </c>
      <c r="N7755" s="3">
        <f t="shared" si="565"/>
        <v>-0.58023350760586145</v>
      </c>
      <c r="O7755" s="3">
        <f t="shared" si="565"/>
        <v>1.3658952362901182</v>
      </c>
      <c r="P7755" s="3">
        <f t="shared" si="564"/>
        <v>-5.2295454003854587E-3</v>
      </c>
      <c r="R7755" s="3">
        <f t="shared" ref="R7755:R7818" si="566">$L$7+SUMPRODUCT($M$7:$P$7,M7755:P7755)</f>
        <v>1.0698533622541768</v>
      </c>
      <c r="S7755" s="3">
        <f t="shared" ref="S7755:S7818" si="567">1/(1+EXP(-R7755))</f>
        <v>0.74456902838274186</v>
      </c>
      <c r="T7755" s="3">
        <f t="shared" si="563"/>
        <v>-1.364803075636279</v>
      </c>
    </row>
    <row r="7756" spans="1:20" x14ac:dyDescent="0.25">
      <c r="A7756" s="12">
        <v>15564</v>
      </c>
      <c r="B7756" s="3">
        <v>1</v>
      </c>
      <c r="C7756" s="3">
        <v>125000</v>
      </c>
      <c r="D7756" s="3">
        <v>25.14</v>
      </c>
      <c r="E7756" s="3">
        <v>695</v>
      </c>
      <c r="K7756" s="3">
        <v>1</v>
      </c>
      <c r="M7756" s="3">
        <f t="shared" si="565"/>
        <v>0.80965145449586262</v>
      </c>
      <c r="N7756" s="3">
        <f t="shared" si="565"/>
        <v>0.92904454838231143</v>
      </c>
      <c r="O7756" s="3">
        <f t="shared" si="565"/>
        <v>0.8033111856667664</v>
      </c>
      <c r="P7756" s="3">
        <f t="shared" si="564"/>
        <v>-5.2295454003854587E-3</v>
      </c>
      <c r="R7756" s="3">
        <f t="shared" si="566"/>
        <v>1.3029163748904962</v>
      </c>
      <c r="S7756" s="3">
        <f t="shared" si="567"/>
        <v>0.78632539500500898</v>
      </c>
      <c r="T7756" s="3">
        <f t="shared" ref="T7756:T7819" si="568">IF(K7756=1,LN(S7756),LN(1-S7756))</f>
        <v>-0.24038458366655835</v>
      </c>
    </row>
    <row r="7757" spans="1:20" x14ac:dyDescent="0.25">
      <c r="A7757" s="12">
        <v>15573</v>
      </c>
      <c r="B7757" s="3">
        <v>1</v>
      </c>
      <c r="C7757" s="3">
        <v>89000</v>
      </c>
      <c r="D7757" s="3">
        <v>33.090000000000003</v>
      </c>
      <c r="E7757" s="3">
        <v>685</v>
      </c>
      <c r="K7757" s="3">
        <v>1</v>
      </c>
      <c r="M7757" s="3">
        <f t="shared" si="565"/>
        <v>0.80965145449586262</v>
      </c>
      <c r="N7757" s="3">
        <f t="shared" si="565"/>
        <v>0.26643467014360139</v>
      </c>
      <c r="O7757" s="3">
        <f t="shared" si="565"/>
        <v>1.6978198261578961</v>
      </c>
      <c r="P7757" s="3">
        <f t="shared" si="564"/>
        <v>-0.32217169087836195</v>
      </c>
      <c r="R7757" s="3">
        <f t="shared" si="566"/>
        <v>0.87571766804125062</v>
      </c>
      <c r="S7757" s="3">
        <f t="shared" si="567"/>
        <v>0.70593403140392663</v>
      </c>
      <c r="T7757" s="3">
        <f t="shared" si="568"/>
        <v>-0.34823348579245889</v>
      </c>
    </row>
    <row r="7758" spans="1:20" x14ac:dyDescent="0.25">
      <c r="A7758" s="12">
        <v>15575</v>
      </c>
      <c r="B7758" s="3">
        <v>1</v>
      </c>
      <c r="C7758" s="3">
        <v>81000</v>
      </c>
      <c r="D7758" s="3">
        <v>9.33</v>
      </c>
      <c r="E7758" s="3">
        <v>665</v>
      </c>
      <c r="K7758" s="3">
        <v>1</v>
      </c>
      <c r="M7758" s="3">
        <f t="shared" si="565"/>
        <v>0.80965145449586262</v>
      </c>
      <c r="N7758" s="3">
        <f t="shared" si="565"/>
        <v>0.11918803053499916</v>
      </c>
      <c r="O7758" s="3">
        <f t="shared" si="565"/>
        <v>-0.97557958240427201</v>
      </c>
      <c r="P7758" s="3">
        <f t="shared" si="564"/>
        <v>-0.95605598183431484</v>
      </c>
      <c r="R7758" s="3">
        <f t="shared" si="566"/>
        <v>1.5066754467679386</v>
      </c>
      <c r="S7758" s="3">
        <f t="shared" si="567"/>
        <v>0.81856798551412124</v>
      </c>
      <c r="T7758" s="3">
        <f t="shared" si="568"/>
        <v>-0.20019882451572249</v>
      </c>
    </row>
    <row r="7759" spans="1:20" x14ac:dyDescent="0.25">
      <c r="A7759" s="12">
        <v>15581</v>
      </c>
      <c r="B7759" s="3">
        <v>0</v>
      </c>
      <c r="C7759" s="3">
        <v>40000</v>
      </c>
      <c r="D7759" s="3">
        <v>19.170000000000002</v>
      </c>
      <c r="E7759" s="3">
        <v>705</v>
      </c>
      <c r="K7759" s="3">
        <v>1</v>
      </c>
      <c r="M7759" s="3">
        <f t="shared" si="565"/>
        <v>-1.2349229255441945</v>
      </c>
      <c r="N7759" s="3">
        <f t="shared" si="565"/>
        <v>-0.63545099745908729</v>
      </c>
      <c r="O7759" s="3">
        <f t="shared" si="565"/>
        <v>0.13158582922248452</v>
      </c>
      <c r="P7759" s="3">
        <f t="shared" si="564"/>
        <v>0.311712600077591</v>
      </c>
      <c r="R7759" s="3">
        <f t="shared" si="566"/>
        <v>1.2858806773838141</v>
      </c>
      <c r="S7759" s="3">
        <f t="shared" si="567"/>
        <v>0.78344913500612445</v>
      </c>
      <c r="T7759" s="3">
        <f t="shared" si="568"/>
        <v>-0.24404913951539192</v>
      </c>
    </row>
    <row r="7760" spans="1:20" x14ac:dyDescent="0.25">
      <c r="A7760" s="12">
        <v>15585</v>
      </c>
      <c r="B7760" s="3">
        <v>1</v>
      </c>
      <c r="C7760" s="3">
        <v>200000</v>
      </c>
      <c r="D7760" s="3">
        <v>11.72</v>
      </c>
      <c r="E7760" s="3">
        <v>730</v>
      </c>
      <c r="K7760" s="3">
        <v>1</v>
      </c>
      <c r="M7760" s="3">
        <f t="shared" si="565"/>
        <v>0.80965145449586262</v>
      </c>
      <c r="N7760" s="3">
        <f t="shared" si="565"/>
        <v>2.3094817947129576</v>
      </c>
      <c r="O7760" s="3">
        <f t="shared" si="565"/>
        <v>-0.70666440620630977</v>
      </c>
      <c r="P7760" s="3">
        <f t="shared" si="564"/>
        <v>1.1040679637725321</v>
      </c>
      <c r="R7760" s="3">
        <f t="shared" si="566"/>
        <v>2.2414181892222445</v>
      </c>
      <c r="S7760" s="3">
        <f t="shared" si="567"/>
        <v>0.90390771074517495</v>
      </c>
      <c r="T7760" s="3">
        <f t="shared" si="568"/>
        <v>-0.10102801368514346</v>
      </c>
    </row>
    <row r="7761" spans="1:20" x14ac:dyDescent="0.25">
      <c r="A7761" s="12">
        <v>15589</v>
      </c>
      <c r="B7761" s="3">
        <v>1</v>
      </c>
      <c r="C7761" s="3">
        <v>26000</v>
      </c>
      <c r="D7761" s="3">
        <v>35.229999999999997</v>
      </c>
      <c r="E7761" s="3">
        <v>720</v>
      </c>
      <c r="K7761" s="3">
        <v>1</v>
      </c>
      <c r="M7761" s="3">
        <f t="shared" si="565"/>
        <v>0.80965145449586262</v>
      </c>
      <c r="N7761" s="3">
        <f t="shared" si="565"/>
        <v>-0.89313261677414124</v>
      </c>
      <c r="O7761" s="3">
        <f t="shared" si="565"/>
        <v>1.9386057998246899</v>
      </c>
      <c r="P7761" s="3">
        <f t="shared" si="564"/>
        <v>0.78712581829455575</v>
      </c>
      <c r="R7761" s="3">
        <f t="shared" si="566"/>
        <v>1.1615250643268094</v>
      </c>
      <c r="S7761" s="3">
        <f t="shared" si="567"/>
        <v>0.761609716527472</v>
      </c>
      <c r="T7761" s="3">
        <f t="shared" si="568"/>
        <v>-0.27232103754083947</v>
      </c>
    </row>
    <row r="7762" spans="1:20" x14ac:dyDescent="0.25">
      <c r="A7762" s="12">
        <v>15592</v>
      </c>
      <c r="B7762" s="3">
        <v>1</v>
      </c>
      <c r="C7762" s="3">
        <v>40000</v>
      </c>
      <c r="D7762" s="3">
        <v>10.11</v>
      </c>
      <c r="E7762" s="3">
        <v>695</v>
      </c>
      <c r="K7762" s="3">
        <v>1</v>
      </c>
      <c r="M7762" s="3">
        <f t="shared" si="565"/>
        <v>0.80965145449586262</v>
      </c>
      <c r="N7762" s="3">
        <f t="shared" si="565"/>
        <v>-0.63545099745908729</v>
      </c>
      <c r="O7762" s="3">
        <f t="shared" si="565"/>
        <v>-0.88781647050702917</v>
      </c>
      <c r="P7762" s="3">
        <f t="shared" si="564"/>
        <v>-5.2295454003854587E-3</v>
      </c>
      <c r="R7762" s="3">
        <f t="shared" si="566"/>
        <v>1.7981383038100534</v>
      </c>
      <c r="S7762" s="3">
        <f t="shared" si="567"/>
        <v>0.85792216091101314</v>
      </c>
      <c r="T7762" s="3">
        <f t="shared" si="568"/>
        <v>-0.15324190515855912</v>
      </c>
    </row>
    <row r="7763" spans="1:20" x14ac:dyDescent="0.25">
      <c r="A7763" s="12">
        <v>15593</v>
      </c>
      <c r="B7763" s="3">
        <v>1</v>
      </c>
      <c r="C7763" s="3">
        <v>50700</v>
      </c>
      <c r="D7763" s="3">
        <v>18.63</v>
      </c>
      <c r="E7763" s="3">
        <v>705</v>
      </c>
      <c r="K7763" s="3">
        <v>1</v>
      </c>
      <c r="M7763" s="3">
        <f t="shared" si="565"/>
        <v>0.80965145449586262</v>
      </c>
      <c r="N7763" s="3">
        <f t="shared" si="565"/>
        <v>-0.43850861698258181</v>
      </c>
      <c r="O7763" s="3">
        <f t="shared" si="565"/>
        <v>7.0826751755162232E-2</v>
      </c>
      <c r="P7763" s="3">
        <f t="shared" si="564"/>
        <v>0.311712600077591</v>
      </c>
      <c r="R7763" s="3">
        <f t="shared" si="566"/>
        <v>1.6092905766355612</v>
      </c>
      <c r="S7763" s="3">
        <f t="shared" si="567"/>
        <v>0.83331286902297586</v>
      </c>
      <c r="T7763" s="3">
        <f t="shared" si="568"/>
        <v>-0.18234611426791589</v>
      </c>
    </row>
    <row r="7764" spans="1:20" x14ac:dyDescent="0.25">
      <c r="A7764" s="12">
        <v>15595</v>
      </c>
      <c r="B7764" s="3">
        <v>1</v>
      </c>
      <c r="C7764" s="3">
        <v>74400</v>
      </c>
      <c r="D7764" s="3">
        <v>21.82</v>
      </c>
      <c r="E7764" s="3">
        <v>660</v>
      </c>
      <c r="K7764" s="3">
        <v>1</v>
      </c>
      <c r="M7764" s="3">
        <f t="shared" si="565"/>
        <v>0.80965145449586262</v>
      </c>
      <c r="N7764" s="3">
        <f t="shared" si="565"/>
        <v>-2.2904471420976897E-3</v>
      </c>
      <c r="O7764" s="3">
        <f t="shared" si="565"/>
        <v>0.42975537605286079</v>
      </c>
      <c r="P7764" s="3">
        <f t="shared" si="564"/>
        <v>-1.114527054573303</v>
      </c>
      <c r="R7764" s="3">
        <f t="shared" si="566"/>
        <v>0.98974560172503434</v>
      </c>
      <c r="S7764" s="3">
        <f t="shared" si="567"/>
        <v>0.72903767099833361</v>
      </c>
      <c r="T7764" s="3">
        <f t="shared" si="568"/>
        <v>-0.31602987341374683</v>
      </c>
    </row>
    <row r="7765" spans="1:20" x14ac:dyDescent="0.25">
      <c r="A7765" s="12">
        <v>15598</v>
      </c>
      <c r="B7765" s="3">
        <v>1</v>
      </c>
      <c r="C7765" s="3">
        <v>145000</v>
      </c>
      <c r="D7765" s="3">
        <v>11.97</v>
      </c>
      <c r="E7765" s="3">
        <v>660</v>
      </c>
      <c r="K7765" s="3">
        <v>1</v>
      </c>
      <c r="M7765" s="3">
        <f t="shared" si="565"/>
        <v>0.80965145449586262</v>
      </c>
      <c r="N7765" s="3">
        <f t="shared" si="565"/>
        <v>1.2971611474038172</v>
      </c>
      <c r="O7765" s="3">
        <f t="shared" si="565"/>
        <v>-0.6785352036751422</v>
      </c>
      <c r="P7765" s="3">
        <f t="shared" si="564"/>
        <v>-1.114527054573303</v>
      </c>
      <c r="R7765" s="3">
        <f t="shared" si="566"/>
        <v>1.3925407076413805</v>
      </c>
      <c r="S7765" s="3">
        <f t="shared" si="567"/>
        <v>0.8009975429004379</v>
      </c>
      <c r="T7765" s="3">
        <f t="shared" si="568"/>
        <v>-0.22189739945851034</v>
      </c>
    </row>
    <row r="7766" spans="1:20" x14ac:dyDescent="0.25">
      <c r="A7766" s="12">
        <v>15600</v>
      </c>
      <c r="B7766" s="3">
        <v>1</v>
      </c>
      <c r="C7766" s="3">
        <v>70000</v>
      </c>
      <c r="D7766" s="3">
        <v>11.01</v>
      </c>
      <c r="E7766" s="3">
        <v>685</v>
      </c>
      <c r="K7766" s="3">
        <v>1</v>
      </c>
      <c r="M7766" s="3">
        <f t="shared" si="565"/>
        <v>0.80965145449586262</v>
      </c>
      <c r="N7766" s="3">
        <f t="shared" si="565"/>
        <v>-8.3276098926828926E-2</v>
      </c>
      <c r="O7766" s="3">
        <f t="shared" si="565"/>
        <v>-0.78655134139482574</v>
      </c>
      <c r="P7766" s="3">
        <f t="shared" si="564"/>
        <v>-0.32217169087836195</v>
      </c>
      <c r="R7766" s="3">
        <f t="shared" si="566"/>
        <v>1.6688179277574684</v>
      </c>
      <c r="S7766" s="3">
        <f t="shared" si="567"/>
        <v>0.84141815659897501</v>
      </c>
      <c r="T7766" s="3">
        <f t="shared" si="568"/>
        <v>-0.17266652902481697</v>
      </c>
    </row>
    <row r="7767" spans="1:20" x14ac:dyDescent="0.25">
      <c r="A7767" s="12">
        <v>15605</v>
      </c>
      <c r="B7767" s="3">
        <v>0</v>
      </c>
      <c r="C7767" s="3">
        <v>107000</v>
      </c>
      <c r="D7767" s="3">
        <v>10.09</v>
      </c>
      <c r="E7767" s="3">
        <v>705</v>
      </c>
      <c r="K7767" s="3">
        <v>1</v>
      </c>
      <c r="M7767" s="3">
        <f t="shared" si="565"/>
        <v>-1.2349229255441945</v>
      </c>
      <c r="N7767" s="3">
        <f t="shared" si="565"/>
        <v>0.59773960926295644</v>
      </c>
      <c r="O7767" s="3">
        <f t="shared" si="565"/>
        <v>-0.89006680670952254</v>
      </c>
      <c r="P7767" s="3">
        <f t="shared" si="564"/>
        <v>0.311712600077591</v>
      </c>
      <c r="R7767" s="3">
        <f t="shared" si="566"/>
        <v>1.6583770940188491</v>
      </c>
      <c r="S7767" s="3">
        <f t="shared" si="567"/>
        <v>0.84002002692589883</v>
      </c>
      <c r="T7767" s="3">
        <f t="shared" si="568"/>
        <v>-0.17432954585053267</v>
      </c>
    </row>
    <row r="7768" spans="1:20" x14ac:dyDescent="0.25">
      <c r="A7768" s="12">
        <v>15608</v>
      </c>
      <c r="B7768" s="3">
        <v>0</v>
      </c>
      <c r="C7768" s="3">
        <v>139000</v>
      </c>
      <c r="D7768" s="3">
        <v>16.7</v>
      </c>
      <c r="E7768" s="3">
        <v>670</v>
      </c>
      <c r="K7768" s="3">
        <v>1</v>
      </c>
      <c r="M7768" s="3">
        <f t="shared" si="565"/>
        <v>-1.2349229255441945</v>
      </c>
      <c r="N7768" s="3">
        <f t="shared" si="565"/>
        <v>1.1867261676973653</v>
      </c>
      <c r="O7768" s="3">
        <f t="shared" si="565"/>
        <v>-0.14633069178545152</v>
      </c>
      <c r="P7768" s="3">
        <f t="shared" si="564"/>
        <v>-0.79758490909532664</v>
      </c>
      <c r="R7768" s="3">
        <f t="shared" si="566"/>
        <v>1.034405277389419</v>
      </c>
      <c r="S7768" s="3">
        <f t="shared" si="567"/>
        <v>0.73776905893275557</v>
      </c>
      <c r="T7768" s="3">
        <f t="shared" si="568"/>
        <v>-0.30412443162933306</v>
      </c>
    </row>
    <row r="7769" spans="1:20" x14ac:dyDescent="0.25">
      <c r="A7769" s="12">
        <v>15609</v>
      </c>
      <c r="B7769" s="3">
        <v>1</v>
      </c>
      <c r="C7769" s="3">
        <v>55000</v>
      </c>
      <c r="D7769" s="3">
        <v>16.12</v>
      </c>
      <c r="E7769" s="3">
        <v>670</v>
      </c>
      <c r="K7769" s="3">
        <v>1</v>
      </c>
      <c r="M7769" s="3">
        <f t="shared" si="565"/>
        <v>0.80965145449586262</v>
      </c>
      <c r="N7769" s="3">
        <f t="shared" si="565"/>
        <v>-0.35936354819295813</v>
      </c>
      <c r="O7769" s="3">
        <f t="shared" si="565"/>
        <v>-0.21159044165776014</v>
      </c>
      <c r="P7769" s="3">
        <f t="shared" si="564"/>
        <v>-0.79758490909532664</v>
      </c>
      <c r="R7769" s="3">
        <f t="shared" si="566"/>
        <v>1.3006048572635875</v>
      </c>
      <c r="S7769" s="3">
        <f t="shared" si="567"/>
        <v>0.78593676192995754</v>
      </c>
      <c r="T7769" s="3">
        <f t="shared" si="568"/>
        <v>-0.24087894534950313</v>
      </c>
    </row>
    <row r="7770" spans="1:20" x14ac:dyDescent="0.25">
      <c r="A7770" s="12">
        <v>15610</v>
      </c>
      <c r="B7770" s="3">
        <v>1</v>
      </c>
      <c r="C7770" s="3">
        <v>89412</v>
      </c>
      <c r="D7770" s="3">
        <v>19</v>
      </c>
      <c r="E7770" s="3">
        <v>695</v>
      </c>
      <c r="K7770" s="3">
        <v>1</v>
      </c>
      <c r="M7770" s="3">
        <f t="shared" si="565"/>
        <v>0.80965145449586262</v>
      </c>
      <c r="N7770" s="3">
        <f t="shared" si="565"/>
        <v>0.27401787208344441</v>
      </c>
      <c r="O7770" s="3">
        <f t="shared" si="565"/>
        <v>0.11245797150129037</v>
      </c>
      <c r="P7770" s="3">
        <f t="shared" si="564"/>
        <v>-5.2295454003854587E-3</v>
      </c>
      <c r="R7770" s="3">
        <f t="shared" si="566"/>
        <v>1.5046872702960739</v>
      </c>
      <c r="S7770" s="3">
        <f t="shared" si="567"/>
        <v>0.81827252556359542</v>
      </c>
      <c r="T7770" s="3">
        <f t="shared" si="568"/>
        <v>-0.20055983702944655</v>
      </c>
    </row>
    <row r="7771" spans="1:20" x14ac:dyDescent="0.25">
      <c r="A7771" s="12">
        <v>15613</v>
      </c>
      <c r="B7771" s="3">
        <v>1</v>
      </c>
      <c r="C7771" s="3">
        <v>80000</v>
      </c>
      <c r="D7771" s="3">
        <v>27.59</v>
      </c>
      <c r="E7771" s="3">
        <v>660</v>
      </c>
      <c r="K7771" s="3">
        <v>1</v>
      </c>
      <c r="M7771" s="3">
        <f t="shared" si="565"/>
        <v>0.80965145449586262</v>
      </c>
      <c r="N7771" s="3">
        <f t="shared" si="565"/>
        <v>0.10078220058392387</v>
      </c>
      <c r="O7771" s="3">
        <f t="shared" si="565"/>
        <v>1.0789773704722088</v>
      </c>
      <c r="P7771" s="3">
        <f t="shared" si="564"/>
        <v>-1.114527054573303</v>
      </c>
      <c r="R7771" s="3">
        <f t="shared" si="566"/>
        <v>0.78288400364203026</v>
      </c>
      <c r="S7771" s="3">
        <f t="shared" si="567"/>
        <v>0.68630134964956879</v>
      </c>
      <c r="T7771" s="3">
        <f t="shared" si="568"/>
        <v>-0.37643846251029656</v>
      </c>
    </row>
    <row r="7772" spans="1:20" x14ac:dyDescent="0.25">
      <c r="A7772" s="12">
        <v>15616</v>
      </c>
      <c r="B7772" s="3">
        <v>1</v>
      </c>
      <c r="C7772" s="3">
        <v>90000</v>
      </c>
      <c r="D7772" s="3">
        <v>22.61</v>
      </c>
      <c r="E7772" s="3">
        <v>710</v>
      </c>
      <c r="K7772" s="3">
        <v>1</v>
      </c>
      <c r="M7772" s="3">
        <f t="shared" si="565"/>
        <v>0.80965145449586262</v>
      </c>
      <c r="N7772" s="3">
        <f t="shared" si="565"/>
        <v>0.28484050009467665</v>
      </c>
      <c r="O7772" s="3">
        <f t="shared" si="565"/>
        <v>0.51864365605135032</v>
      </c>
      <c r="P7772" s="3">
        <f t="shared" si="564"/>
        <v>0.47018367281657925</v>
      </c>
      <c r="R7772" s="3">
        <f t="shared" si="566"/>
        <v>1.5461060712337664</v>
      </c>
      <c r="S7772" s="3">
        <f t="shared" si="567"/>
        <v>0.82435061581220381</v>
      </c>
      <c r="T7772" s="3">
        <f t="shared" si="568"/>
        <v>-0.19315933494762638</v>
      </c>
    </row>
    <row r="7773" spans="1:20" x14ac:dyDescent="0.25">
      <c r="A7773" s="12">
        <v>15617</v>
      </c>
      <c r="B7773" s="3">
        <v>0</v>
      </c>
      <c r="C7773" s="3">
        <v>50400</v>
      </c>
      <c r="D7773" s="3">
        <v>20.05</v>
      </c>
      <c r="E7773" s="3">
        <v>710</v>
      </c>
      <c r="K7773" s="3">
        <v>1</v>
      </c>
      <c r="M7773" s="3">
        <f t="shared" si="565"/>
        <v>-1.2349229255441945</v>
      </c>
      <c r="N7773" s="3">
        <f t="shared" si="565"/>
        <v>-0.44403036596790441</v>
      </c>
      <c r="O7773" s="3">
        <f t="shared" si="565"/>
        <v>0.23060062213219432</v>
      </c>
      <c r="P7773" s="3">
        <f t="shared" si="564"/>
        <v>0.47018367281657925</v>
      </c>
      <c r="R7773" s="3">
        <f t="shared" si="566"/>
        <v>1.3177948200821832</v>
      </c>
      <c r="S7773" s="3">
        <f t="shared" si="567"/>
        <v>0.78881458808775617</v>
      </c>
      <c r="T7773" s="3">
        <f t="shared" si="568"/>
        <v>-0.23722398183866372</v>
      </c>
    </row>
    <row r="7774" spans="1:20" x14ac:dyDescent="0.25">
      <c r="A7774" s="12">
        <v>15619</v>
      </c>
      <c r="B7774" s="3">
        <v>0</v>
      </c>
      <c r="C7774" s="3">
        <v>45000</v>
      </c>
      <c r="D7774" s="3">
        <v>14.88</v>
      </c>
      <c r="E7774" s="3">
        <v>715</v>
      </c>
      <c r="K7774" s="3">
        <v>1</v>
      </c>
      <c r="M7774" s="3">
        <f t="shared" si="565"/>
        <v>-1.2349229255441945</v>
      </c>
      <c r="N7774" s="3">
        <f t="shared" si="565"/>
        <v>-0.54342184770371094</v>
      </c>
      <c r="O7774" s="3">
        <f t="shared" si="565"/>
        <v>-0.35111128621235138</v>
      </c>
      <c r="P7774" s="3">
        <f t="shared" si="564"/>
        <v>0.62865474555556744</v>
      </c>
      <c r="R7774" s="3">
        <f t="shared" si="566"/>
        <v>1.5604581692211705</v>
      </c>
      <c r="S7774" s="3">
        <f t="shared" si="567"/>
        <v>0.8264190874509918</v>
      </c>
      <c r="T7774" s="3">
        <f t="shared" si="568"/>
        <v>-0.19065326433430418</v>
      </c>
    </row>
    <row r="7775" spans="1:20" x14ac:dyDescent="0.25">
      <c r="A7775" s="12">
        <v>15620</v>
      </c>
      <c r="B7775" s="3">
        <v>1</v>
      </c>
      <c r="C7775" s="3">
        <v>35000</v>
      </c>
      <c r="D7775" s="3">
        <v>26.43</v>
      </c>
      <c r="E7775" s="3">
        <v>675</v>
      </c>
      <c r="K7775" s="3">
        <v>1</v>
      </c>
      <c r="M7775" s="3">
        <f t="shared" si="565"/>
        <v>0.80965145449586262</v>
      </c>
      <c r="N7775" s="3">
        <f t="shared" si="565"/>
        <v>-0.72748014721446375</v>
      </c>
      <c r="O7775" s="3">
        <f t="shared" si="565"/>
        <v>0.94845787072759113</v>
      </c>
      <c r="P7775" s="3">
        <f t="shared" si="564"/>
        <v>-0.63911383635633834</v>
      </c>
      <c r="R7775" s="3">
        <f t="shared" si="566"/>
        <v>0.96993859345507749</v>
      </c>
      <c r="S7775" s="3">
        <f t="shared" si="567"/>
        <v>0.72510725799368514</v>
      </c>
      <c r="T7775" s="3">
        <f t="shared" si="568"/>
        <v>-0.32143569300955432</v>
      </c>
    </row>
    <row r="7776" spans="1:20" x14ac:dyDescent="0.25">
      <c r="A7776" s="12">
        <v>15621</v>
      </c>
      <c r="B7776" s="3">
        <v>0</v>
      </c>
      <c r="C7776" s="3">
        <v>75000</v>
      </c>
      <c r="D7776" s="3">
        <v>24.85</v>
      </c>
      <c r="E7776" s="3">
        <v>760</v>
      </c>
      <c r="K7776" s="3">
        <v>1</v>
      </c>
      <c r="M7776" s="3">
        <f t="shared" si="565"/>
        <v>-1.2349229255441945</v>
      </c>
      <c r="N7776" s="3">
        <f t="shared" si="565"/>
        <v>8.7530508285474772E-3</v>
      </c>
      <c r="O7776" s="3">
        <f t="shared" si="565"/>
        <v>0.77068131073061208</v>
      </c>
      <c r="P7776" s="3">
        <f t="shared" si="564"/>
        <v>2.0548944002064617</v>
      </c>
      <c r="R7776" s="3">
        <f t="shared" si="566"/>
        <v>1.7335564482273329</v>
      </c>
      <c r="S7776" s="3">
        <f t="shared" si="567"/>
        <v>0.84986676388632754</v>
      </c>
      <c r="T7776" s="3">
        <f t="shared" si="568"/>
        <v>-0.16267569015311087</v>
      </c>
    </row>
    <row r="7777" spans="1:20" x14ac:dyDescent="0.25">
      <c r="A7777" s="12">
        <v>15622</v>
      </c>
      <c r="B7777" s="3">
        <v>0</v>
      </c>
      <c r="C7777" s="3">
        <v>85000</v>
      </c>
      <c r="D7777" s="3">
        <v>11.24</v>
      </c>
      <c r="E7777" s="3">
        <v>700</v>
      </c>
      <c r="K7777" s="3">
        <v>1</v>
      </c>
      <c r="M7777" s="3">
        <f t="shared" si="565"/>
        <v>-1.2349229255441945</v>
      </c>
      <c r="N7777" s="3">
        <f t="shared" si="565"/>
        <v>0.19281135033930027</v>
      </c>
      <c r="O7777" s="3">
        <f t="shared" si="565"/>
        <v>-0.76067247506615154</v>
      </c>
      <c r="P7777" s="3">
        <f t="shared" si="564"/>
        <v>0.15324152733860277</v>
      </c>
      <c r="R7777" s="3">
        <f t="shared" si="566"/>
        <v>1.5452779674486949</v>
      </c>
      <c r="S7777" s="3">
        <f t="shared" si="567"/>
        <v>0.82423067692682028</v>
      </c>
      <c r="T7777" s="3">
        <f t="shared" si="568"/>
        <v>-0.19330484052399485</v>
      </c>
    </row>
    <row r="7778" spans="1:20" x14ac:dyDescent="0.25">
      <c r="A7778" s="12">
        <v>15625</v>
      </c>
      <c r="B7778" s="3">
        <v>1</v>
      </c>
      <c r="C7778" s="3">
        <v>45000</v>
      </c>
      <c r="D7778" s="3">
        <v>9.82</v>
      </c>
      <c r="E7778" s="3">
        <v>695</v>
      </c>
      <c r="K7778" s="3">
        <v>1</v>
      </c>
      <c r="M7778" s="3">
        <f t="shared" si="565"/>
        <v>0.80965145449586262</v>
      </c>
      <c r="N7778" s="3">
        <f t="shared" si="565"/>
        <v>-0.54342184770371094</v>
      </c>
      <c r="O7778" s="3">
        <f t="shared" si="565"/>
        <v>-0.92044634544318349</v>
      </c>
      <c r="P7778" s="3">
        <f t="shared" si="564"/>
        <v>-5.2295454003854587E-3</v>
      </c>
      <c r="R7778" s="3">
        <f t="shared" si="566"/>
        <v>1.8118071211014648</v>
      </c>
      <c r="S7778" s="3">
        <f t="shared" si="567"/>
        <v>0.85958013939031341</v>
      </c>
      <c r="T7778" s="3">
        <f t="shared" si="568"/>
        <v>-0.151311218959157</v>
      </c>
    </row>
    <row r="7779" spans="1:20" x14ac:dyDescent="0.25">
      <c r="A7779" s="12">
        <v>15630</v>
      </c>
      <c r="B7779" s="3">
        <v>1</v>
      </c>
      <c r="C7779" s="3">
        <v>110000</v>
      </c>
      <c r="D7779" s="3">
        <v>13.69</v>
      </c>
      <c r="E7779" s="3">
        <v>685</v>
      </c>
      <c r="K7779" s="3">
        <v>1</v>
      </c>
      <c r="M7779" s="3">
        <f t="shared" si="565"/>
        <v>0.80965145449586262</v>
      </c>
      <c r="N7779" s="3">
        <f t="shared" si="565"/>
        <v>0.65295709911618227</v>
      </c>
      <c r="O7779" s="3">
        <f t="shared" si="565"/>
        <v>-0.48500629026070924</v>
      </c>
      <c r="P7779" s="3">
        <f t="shared" si="564"/>
        <v>-0.32217169087836195</v>
      </c>
      <c r="R7779" s="3">
        <f t="shared" si="566"/>
        <v>1.5959059854090123</v>
      </c>
      <c r="S7779" s="3">
        <f t="shared" si="567"/>
        <v>0.83144541209531597</v>
      </c>
      <c r="T7779" s="3">
        <f t="shared" si="568"/>
        <v>-0.18458963241963949</v>
      </c>
    </row>
    <row r="7780" spans="1:20" x14ac:dyDescent="0.25">
      <c r="A7780" s="12">
        <v>15633</v>
      </c>
      <c r="B7780" s="3">
        <v>1</v>
      </c>
      <c r="C7780" s="3">
        <v>60000</v>
      </c>
      <c r="D7780" s="3">
        <v>13.94</v>
      </c>
      <c r="E7780" s="3">
        <v>690</v>
      </c>
      <c r="K7780" s="3">
        <v>0</v>
      </c>
      <c r="M7780" s="3">
        <f t="shared" si="565"/>
        <v>0.80965145449586262</v>
      </c>
      <c r="N7780" s="3">
        <f t="shared" si="565"/>
        <v>-0.26733439843758172</v>
      </c>
      <c r="O7780" s="3">
        <f t="shared" si="565"/>
        <v>-0.45687708772954166</v>
      </c>
      <c r="P7780" s="3">
        <f t="shared" si="564"/>
        <v>-0.1637006181393737</v>
      </c>
      <c r="R7780" s="3">
        <f t="shared" si="566"/>
        <v>1.6133662722562376</v>
      </c>
      <c r="S7780" s="3">
        <f t="shared" si="567"/>
        <v>0.83387822465373163</v>
      </c>
      <c r="T7780" s="3">
        <f t="shared" si="568"/>
        <v>-1.7950341731452899</v>
      </c>
    </row>
    <row r="7781" spans="1:20" x14ac:dyDescent="0.25">
      <c r="A7781" s="12">
        <v>15634</v>
      </c>
      <c r="B7781" s="3">
        <v>0</v>
      </c>
      <c r="C7781" s="3">
        <v>62500</v>
      </c>
      <c r="D7781" s="3">
        <v>19.09</v>
      </c>
      <c r="E7781" s="3">
        <v>760</v>
      </c>
      <c r="K7781" s="3">
        <v>1</v>
      </c>
      <c r="M7781" s="3">
        <f t="shared" si="565"/>
        <v>-1.2349229255441945</v>
      </c>
      <c r="N7781" s="3">
        <f t="shared" si="565"/>
        <v>-0.22131982355989352</v>
      </c>
      <c r="O7781" s="3">
        <f t="shared" si="565"/>
        <v>0.12258448441251069</v>
      </c>
      <c r="P7781" s="3">
        <f t="shared" si="564"/>
        <v>2.0548944002064617</v>
      </c>
      <c r="R7781" s="3">
        <f t="shared" si="566"/>
        <v>1.9357788424404367</v>
      </c>
      <c r="S7781" s="3">
        <f t="shared" si="567"/>
        <v>0.87388767185183569</v>
      </c>
      <c r="T7781" s="3">
        <f t="shared" si="568"/>
        <v>-0.13480343349490462</v>
      </c>
    </row>
    <row r="7782" spans="1:20" x14ac:dyDescent="0.25">
      <c r="A7782" s="12">
        <v>15635</v>
      </c>
      <c r="B7782" s="3">
        <v>1</v>
      </c>
      <c r="C7782" s="3">
        <v>540000</v>
      </c>
      <c r="D7782" s="3">
        <v>3.04</v>
      </c>
      <c r="E7782" s="3">
        <v>680</v>
      </c>
      <c r="K7782" s="3">
        <v>1</v>
      </c>
      <c r="M7782" s="3">
        <f t="shared" si="565"/>
        <v>0.80965145449586262</v>
      </c>
      <c r="N7782" s="3">
        <f t="shared" si="565"/>
        <v>8.5674639780785533</v>
      </c>
      <c r="O7782" s="3">
        <f t="shared" si="565"/>
        <v>-1.6833103180884486</v>
      </c>
      <c r="P7782" s="3">
        <f t="shared" si="564"/>
        <v>-0.48064276361735014</v>
      </c>
      <c r="R7782" s="3">
        <f t="shared" si="566"/>
        <v>2.1929687576866046</v>
      </c>
      <c r="S7782" s="3">
        <f t="shared" si="567"/>
        <v>0.89961632366772049</v>
      </c>
      <c r="T7782" s="3">
        <f t="shared" si="568"/>
        <v>-0.10578691358837046</v>
      </c>
    </row>
    <row r="7783" spans="1:20" x14ac:dyDescent="0.25">
      <c r="A7783" s="12">
        <v>15637</v>
      </c>
      <c r="B7783" s="3">
        <v>0</v>
      </c>
      <c r="C7783" s="3">
        <v>53000</v>
      </c>
      <c r="D7783" s="3">
        <v>19.75</v>
      </c>
      <c r="E7783" s="3">
        <v>675</v>
      </c>
      <c r="K7783" s="3">
        <v>1</v>
      </c>
      <c r="M7783" s="3">
        <f t="shared" si="565"/>
        <v>-1.2349229255441945</v>
      </c>
      <c r="N7783" s="3">
        <f t="shared" si="565"/>
        <v>-0.3961752080951087</v>
      </c>
      <c r="O7783" s="3">
        <f t="shared" si="565"/>
        <v>0.19684557909479314</v>
      </c>
      <c r="P7783" s="3">
        <f t="shared" si="564"/>
        <v>-0.63911383635633834</v>
      </c>
      <c r="R7783" s="3">
        <f t="shared" si="566"/>
        <v>0.92749590248968594</v>
      </c>
      <c r="S7783" s="3">
        <f t="shared" si="567"/>
        <v>0.71656698235926231</v>
      </c>
      <c r="T7783" s="3">
        <f t="shared" si="568"/>
        <v>-0.3332835505854837</v>
      </c>
    </row>
    <row r="7784" spans="1:20" x14ac:dyDescent="0.25">
      <c r="A7784" s="12">
        <v>15639</v>
      </c>
      <c r="B7784" s="3">
        <v>1</v>
      </c>
      <c r="C7784" s="3">
        <v>95000</v>
      </c>
      <c r="D7784" s="3">
        <v>9.61</v>
      </c>
      <c r="E7784" s="3">
        <v>690</v>
      </c>
      <c r="K7784" s="3">
        <v>1</v>
      </c>
      <c r="M7784" s="3">
        <f t="shared" si="565"/>
        <v>0.80965145449586262</v>
      </c>
      <c r="N7784" s="3">
        <f t="shared" si="565"/>
        <v>0.37686964985005306</v>
      </c>
      <c r="O7784" s="3">
        <f t="shared" si="565"/>
        <v>-0.94407487556936431</v>
      </c>
      <c r="P7784" s="3">
        <f t="shared" si="564"/>
        <v>-0.1637006181393737</v>
      </c>
      <c r="R7784" s="3">
        <f t="shared" si="566"/>
        <v>1.7928887344088016</v>
      </c>
      <c r="S7784" s="3">
        <f t="shared" si="567"/>
        <v>0.85728107875122161</v>
      </c>
      <c r="T7784" s="3">
        <f t="shared" si="568"/>
        <v>-0.15398943428492765</v>
      </c>
    </row>
    <row r="7785" spans="1:20" x14ac:dyDescent="0.25">
      <c r="A7785" s="12">
        <v>15642</v>
      </c>
      <c r="B7785" s="3">
        <v>1</v>
      </c>
      <c r="C7785" s="3">
        <v>100000</v>
      </c>
      <c r="D7785" s="3">
        <v>36.159999999999997</v>
      </c>
      <c r="E7785" s="3">
        <v>675</v>
      </c>
      <c r="K7785" s="3">
        <v>0</v>
      </c>
      <c r="M7785" s="3">
        <f t="shared" si="565"/>
        <v>0.80965145449586262</v>
      </c>
      <c r="N7785" s="3">
        <f t="shared" si="565"/>
        <v>0.46889879960542946</v>
      </c>
      <c r="O7785" s="3">
        <f t="shared" si="565"/>
        <v>2.0432464332406335</v>
      </c>
      <c r="P7785" s="3">
        <f t="shared" si="564"/>
        <v>-0.63911383635633834</v>
      </c>
      <c r="R7785" s="3">
        <f t="shared" si="566"/>
        <v>0.65552452040810816</v>
      </c>
      <c r="S7785" s="3">
        <f t="shared" si="567"/>
        <v>0.65825431862822492</v>
      </c>
      <c r="T7785" s="3">
        <f t="shared" si="568"/>
        <v>-1.0736884402632632</v>
      </c>
    </row>
    <row r="7786" spans="1:20" x14ac:dyDescent="0.25">
      <c r="A7786" s="12">
        <v>15643</v>
      </c>
      <c r="B7786" s="3">
        <v>1</v>
      </c>
      <c r="C7786" s="3">
        <v>68000</v>
      </c>
      <c r="D7786" s="3">
        <v>29.05</v>
      </c>
      <c r="E7786" s="3">
        <v>695</v>
      </c>
      <c r="K7786" s="3">
        <v>1</v>
      </c>
      <c r="M7786" s="3">
        <f t="shared" si="565"/>
        <v>0.80965145449586262</v>
      </c>
      <c r="N7786" s="3">
        <f t="shared" si="565"/>
        <v>-0.12008775882897949</v>
      </c>
      <c r="O7786" s="3">
        <f t="shared" si="565"/>
        <v>1.2432519132542275</v>
      </c>
      <c r="P7786" s="3">
        <f t="shared" si="564"/>
        <v>-5.2295454003854587E-3</v>
      </c>
      <c r="R7786" s="3">
        <f t="shared" si="566"/>
        <v>1.1250745501022923</v>
      </c>
      <c r="S7786" s="3">
        <f t="shared" si="567"/>
        <v>0.75492877974238193</v>
      </c>
      <c r="T7786" s="3">
        <f t="shared" si="568"/>
        <v>-0.28113186564964882</v>
      </c>
    </row>
    <row r="7787" spans="1:20" x14ac:dyDescent="0.25">
      <c r="A7787" s="12">
        <v>15644</v>
      </c>
      <c r="B7787" s="3">
        <v>1</v>
      </c>
      <c r="C7787" s="3">
        <v>49000</v>
      </c>
      <c r="D7787" s="3">
        <v>26.52</v>
      </c>
      <c r="E7787" s="3">
        <v>715</v>
      </c>
      <c r="K7787" s="3">
        <v>0</v>
      </c>
      <c r="M7787" s="3">
        <f t="shared" si="565"/>
        <v>0.80965145449586262</v>
      </c>
      <c r="N7787" s="3">
        <f t="shared" si="565"/>
        <v>-0.46979852789940979</v>
      </c>
      <c r="O7787" s="3">
        <f t="shared" si="565"/>
        <v>0.95858438363881138</v>
      </c>
      <c r="P7787" s="3">
        <f t="shared" si="564"/>
        <v>0.62865474555556744</v>
      </c>
      <c r="R7787" s="3">
        <f t="shared" si="566"/>
        <v>1.4357258903649917</v>
      </c>
      <c r="S7787" s="3">
        <f t="shared" si="567"/>
        <v>0.80779190834839898</v>
      </c>
      <c r="T7787" s="3">
        <f t="shared" si="568"/>
        <v>-1.6491766831677146</v>
      </c>
    </row>
    <row r="7788" spans="1:20" x14ac:dyDescent="0.25">
      <c r="A7788" s="12">
        <v>15646</v>
      </c>
      <c r="B7788" s="3">
        <v>1</v>
      </c>
      <c r="C7788" s="3">
        <v>160000</v>
      </c>
      <c r="D7788" s="3">
        <v>12.02</v>
      </c>
      <c r="E7788" s="3">
        <v>725</v>
      </c>
      <c r="K7788" s="3">
        <v>1</v>
      </c>
      <c r="M7788" s="3">
        <f t="shared" si="565"/>
        <v>0.80965145449586262</v>
      </c>
      <c r="N7788" s="3">
        <f t="shared" si="565"/>
        <v>1.5732485966699463</v>
      </c>
      <c r="O7788" s="3">
        <f t="shared" si="565"/>
        <v>-0.6729093631689087</v>
      </c>
      <c r="P7788" s="3">
        <f t="shared" si="564"/>
        <v>0.94559689103354394</v>
      </c>
      <c r="R7788" s="3">
        <f t="shared" si="566"/>
        <v>2.1481523480844977</v>
      </c>
      <c r="S7788" s="3">
        <f t="shared" si="567"/>
        <v>0.89549599453066864</v>
      </c>
      <c r="T7788" s="3">
        <f t="shared" si="568"/>
        <v>-0.1103775303772828</v>
      </c>
    </row>
    <row r="7789" spans="1:20" x14ac:dyDescent="0.25">
      <c r="A7789" s="12">
        <v>15647</v>
      </c>
      <c r="B7789" s="3">
        <v>0</v>
      </c>
      <c r="C7789" s="3">
        <v>36932</v>
      </c>
      <c r="D7789" s="3">
        <v>29.31</v>
      </c>
      <c r="E7789" s="3">
        <v>670</v>
      </c>
      <c r="K7789" s="3">
        <v>0</v>
      </c>
      <c r="M7789" s="3">
        <f t="shared" si="565"/>
        <v>-1.2349229255441945</v>
      </c>
      <c r="N7789" s="3">
        <f t="shared" si="565"/>
        <v>-0.69192008374898628</v>
      </c>
      <c r="O7789" s="3">
        <f t="shared" si="565"/>
        <v>1.2725062838866417</v>
      </c>
      <c r="P7789" s="3">
        <f t="shared" si="564"/>
        <v>-0.79758490909532664</v>
      </c>
      <c r="R7789" s="3">
        <f t="shared" si="566"/>
        <v>0.51150626824017675</v>
      </c>
      <c r="S7789" s="3">
        <f t="shared" si="567"/>
        <v>0.62515951247106893</v>
      </c>
      <c r="T7789" s="3">
        <f t="shared" si="568"/>
        <v>-0.9812547100952741</v>
      </c>
    </row>
    <row r="7790" spans="1:20" x14ac:dyDescent="0.25">
      <c r="A7790" s="12">
        <v>15653</v>
      </c>
      <c r="B7790" s="3">
        <v>1</v>
      </c>
      <c r="C7790" s="3">
        <v>65000</v>
      </c>
      <c r="D7790" s="3">
        <v>28.05</v>
      </c>
      <c r="E7790" s="3">
        <v>705</v>
      </c>
      <c r="K7790" s="3">
        <v>0</v>
      </c>
      <c r="M7790" s="3">
        <f t="shared" si="565"/>
        <v>0.80965145449586262</v>
      </c>
      <c r="N7790" s="3">
        <f t="shared" si="565"/>
        <v>-0.17530524868220532</v>
      </c>
      <c r="O7790" s="3">
        <f t="shared" si="565"/>
        <v>1.1307351031295572</v>
      </c>
      <c r="P7790" s="3">
        <f t="shared" si="564"/>
        <v>0.311712600077591</v>
      </c>
      <c r="R7790" s="3">
        <f t="shared" si="566"/>
        <v>1.2747671801931972</v>
      </c>
      <c r="S7790" s="3">
        <f t="shared" si="567"/>
        <v>0.78155771828794041</v>
      </c>
      <c r="T7790" s="3">
        <f t="shared" si="568"/>
        <v>-1.5212334562662904</v>
      </c>
    </row>
    <row r="7791" spans="1:20" x14ac:dyDescent="0.25">
      <c r="A7791" s="12">
        <v>15655</v>
      </c>
      <c r="B7791" s="3">
        <v>1</v>
      </c>
      <c r="C7791" s="3">
        <v>103000</v>
      </c>
      <c r="D7791" s="3">
        <v>9.93</v>
      </c>
      <c r="E7791" s="3">
        <v>710</v>
      </c>
      <c r="K7791" s="3">
        <v>1</v>
      </c>
      <c r="M7791" s="3">
        <f t="shared" si="565"/>
        <v>0.80965145449586262</v>
      </c>
      <c r="N7791" s="3">
        <f t="shared" si="565"/>
        <v>0.52411628945865529</v>
      </c>
      <c r="O7791" s="3">
        <f t="shared" si="565"/>
        <v>-0.90806949632946976</v>
      </c>
      <c r="P7791" s="3">
        <f t="shared" si="564"/>
        <v>0.47018367281657925</v>
      </c>
      <c r="R7791" s="3">
        <f t="shared" si="566"/>
        <v>2.0163774651087696</v>
      </c>
      <c r="S7791" s="3">
        <f t="shared" si="567"/>
        <v>0.88250591143990964</v>
      </c>
      <c r="T7791" s="3">
        <f t="shared" si="568"/>
        <v>-0.12498979168164183</v>
      </c>
    </row>
    <row r="7792" spans="1:20" x14ac:dyDescent="0.25">
      <c r="A7792" s="12">
        <v>15657</v>
      </c>
      <c r="B7792" s="3">
        <v>1</v>
      </c>
      <c r="C7792" s="3">
        <v>35000</v>
      </c>
      <c r="D7792" s="3">
        <v>11.47</v>
      </c>
      <c r="E7792" s="3">
        <v>720</v>
      </c>
      <c r="K7792" s="3">
        <v>0</v>
      </c>
      <c r="M7792" s="3">
        <f t="shared" si="565"/>
        <v>0.80965145449586262</v>
      </c>
      <c r="N7792" s="3">
        <f t="shared" si="565"/>
        <v>-0.72748014721446375</v>
      </c>
      <c r="O7792" s="3">
        <f t="shared" si="565"/>
        <v>-0.73479360873747734</v>
      </c>
      <c r="P7792" s="3">
        <f t="shared" si="564"/>
        <v>0.78712581829455575</v>
      </c>
      <c r="R7792" s="3">
        <f t="shared" si="566"/>
        <v>2.0332120406585439</v>
      </c>
      <c r="S7792" s="3">
        <f t="shared" si="567"/>
        <v>0.8842402665420479</v>
      </c>
      <c r="T7792" s="3">
        <f t="shared" si="568"/>
        <v>-2.1562384992017107</v>
      </c>
    </row>
    <row r="7793" spans="1:20" x14ac:dyDescent="0.25">
      <c r="A7793" s="12">
        <v>15659</v>
      </c>
      <c r="B7793" s="3">
        <v>1</v>
      </c>
      <c r="C7793" s="3">
        <v>45000</v>
      </c>
      <c r="D7793" s="3">
        <v>23.95</v>
      </c>
      <c r="E7793" s="3">
        <v>730</v>
      </c>
      <c r="K7793" s="3">
        <v>1</v>
      </c>
      <c r="M7793" s="3">
        <f t="shared" si="565"/>
        <v>0.80965145449586262</v>
      </c>
      <c r="N7793" s="3">
        <f t="shared" si="565"/>
        <v>-0.54342184770371094</v>
      </c>
      <c r="O7793" s="3">
        <f t="shared" si="565"/>
        <v>0.66941618161840855</v>
      </c>
      <c r="P7793" s="3">
        <f t="shared" si="564"/>
        <v>1.1040679637725321</v>
      </c>
      <c r="R7793" s="3">
        <f t="shared" si="566"/>
        <v>1.6995787657080137</v>
      </c>
      <c r="S7793" s="3">
        <f t="shared" si="567"/>
        <v>0.84547971128917787</v>
      </c>
      <c r="T7793" s="3">
        <f t="shared" si="568"/>
        <v>-0.16785110704119702</v>
      </c>
    </row>
    <row r="7794" spans="1:20" x14ac:dyDescent="0.25">
      <c r="A7794" s="12">
        <v>15660</v>
      </c>
      <c r="B7794" s="3">
        <v>0</v>
      </c>
      <c r="C7794" s="3">
        <v>62000</v>
      </c>
      <c r="D7794" s="3">
        <v>16.649999999999999</v>
      </c>
      <c r="E7794" s="3">
        <v>705</v>
      </c>
      <c r="K7794" s="3">
        <v>1</v>
      </c>
      <c r="M7794" s="3">
        <f t="shared" si="565"/>
        <v>-1.2349229255441945</v>
      </c>
      <c r="N7794" s="3">
        <f t="shared" si="565"/>
        <v>-0.23052273853543115</v>
      </c>
      <c r="O7794" s="3">
        <f t="shared" si="565"/>
        <v>-0.15195653229168513</v>
      </c>
      <c r="P7794" s="3">
        <f t="shared" si="564"/>
        <v>0.311712600077591</v>
      </c>
      <c r="R7794" s="3">
        <f t="shared" si="566"/>
        <v>1.3913703786591456</v>
      </c>
      <c r="S7794" s="3">
        <f t="shared" si="567"/>
        <v>0.80081092618243344</v>
      </c>
      <c r="T7794" s="3">
        <f t="shared" si="568"/>
        <v>-0.22213040699024805</v>
      </c>
    </row>
    <row r="7795" spans="1:20" x14ac:dyDescent="0.25">
      <c r="A7795" s="12">
        <v>15662</v>
      </c>
      <c r="B7795" s="3">
        <v>1</v>
      </c>
      <c r="C7795" s="3">
        <v>45760</v>
      </c>
      <c r="D7795" s="3">
        <v>33.25</v>
      </c>
      <c r="E7795" s="3">
        <v>685</v>
      </c>
      <c r="K7795" s="3">
        <v>1</v>
      </c>
      <c r="M7795" s="3">
        <f t="shared" si="565"/>
        <v>0.80965145449586262</v>
      </c>
      <c r="N7795" s="3">
        <f t="shared" si="565"/>
        <v>-0.52943341694089374</v>
      </c>
      <c r="O7795" s="3">
        <f t="shared" si="565"/>
        <v>1.7158225157778428</v>
      </c>
      <c r="P7795" s="3">
        <f t="shared" si="564"/>
        <v>-0.32217169087836195</v>
      </c>
      <c r="R7795" s="3">
        <f t="shared" si="566"/>
        <v>0.84309728083264324</v>
      </c>
      <c r="S7795" s="3">
        <f t="shared" si="567"/>
        <v>0.69911713788519769</v>
      </c>
      <c r="T7795" s="3">
        <f t="shared" si="568"/>
        <v>-0.35793697155325455</v>
      </c>
    </row>
    <row r="7796" spans="1:20" x14ac:dyDescent="0.25">
      <c r="A7796" s="12">
        <v>15664</v>
      </c>
      <c r="B7796" s="3">
        <v>1</v>
      </c>
      <c r="C7796" s="3">
        <v>93000</v>
      </c>
      <c r="D7796" s="3">
        <v>27.84</v>
      </c>
      <c r="E7796" s="3">
        <v>695</v>
      </c>
      <c r="K7796" s="3">
        <v>1</v>
      </c>
      <c r="M7796" s="3">
        <f t="shared" si="565"/>
        <v>0.80965145449586262</v>
      </c>
      <c r="N7796" s="3">
        <f t="shared" si="565"/>
        <v>0.34005798994790248</v>
      </c>
      <c r="O7796" s="3">
        <f t="shared" si="565"/>
        <v>1.1071065730033762</v>
      </c>
      <c r="P7796" s="3">
        <f t="shared" si="564"/>
        <v>-5.2295454003854587E-3</v>
      </c>
      <c r="R7796" s="3">
        <f t="shared" si="566"/>
        <v>1.1846700374867216</v>
      </c>
      <c r="S7796" s="3">
        <f t="shared" si="567"/>
        <v>0.76578644973774279</v>
      </c>
      <c r="T7796" s="3">
        <f t="shared" si="568"/>
        <v>-0.26685193435281018</v>
      </c>
    </row>
    <row r="7797" spans="1:20" x14ac:dyDescent="0.25">
      <c r="A7797" s="12">
        <v>15665</v>
      </c>
      <c r="B7797" s="3">
        <v>1</v>
      </c>
      <c r="C7797" s="3">
        <v>62000</v>
      </c>
      <c r="D7797" s="3">
        <v>24.7</v>
      </c>
      <c r="E7797" s="3">
        <v>695</v>
      </c>
      <c r="K7797" s="3">
        <v>1</v>
      </c>
      <c r="M7797" s="3">
        <f t="shared" si="565"/>
        <v>0.80965145449586262</v>
      </c>
      <c r="N7797" s="3">
        <f t="shared" si="565"/>
        <v>-0.23052273853543115</v>
      </c>
      <c r="O7797" s="3">
        <f t="shared" si="565"/>
        <v>0.75380378921191127</v>
      </c>
      <c r="P7797" s="3">
        <f t="shared" si="564"/>
        <v>-5.2295454003854587E-3</v>
      </c>
      <c r="R7797" s="3">
        <f t="shared" si="566"/>
        <v>1.2799257961992894</v>
      </c>
      <c r="S7797" s="3">
        <f t="shared" si="567"/>
        <v>0.78243714502982786</v>
      </c>
      <c r="T7797" s="3">
        <f t="shared" si="568"/>
        <v>-0.24534168563459743</v>
      </c>
    </row>
    <row r="7798" spans="1:20" x14ac:dyDescent="0.25">
      <c r="A7798" s="12">
        <v>15666</v>
      </c>
      <c r="B7798" s="3">
        <v>1</v>
      </c>
      <c r="C7798" s="3">
        <v>76000</v>
      </c>
      <c r="D7798" s="3">
        <v>15.13</v>
      </c>
      <c r="E7798" s="3">
        <v>710</v>
      </c>
      <c r="K7798" s="3">
        <v>1</v>
      </c>
      <c r="M7798" s="3">
        <f t="shared" si="565"/>
        <v>0.80965145449586262</v>
      </c>
      <c r="N7798" s="3">
        <f t="shared" si="565"/>
        <v>2.7158880779622759E-2</v>
      </c>
      <c r="O7798" s="3">
        <f t="shared" si="565"/>
        <v>-0.32298208368118381</v>
      </c>
      <c r="P7798" s="3">
        <f t="shared" si="564"/>
        <v>0.47018367281657925</v>
      </c>
      <c r="R7798" s="3">
        <f t="shared" si="566"/>
        <v>1.8100974807771075</v>
      </c>
      <c r="S7798" s="3">
        <f t="shared" si="567"/>
        <v>0.85937365528662069</v>
      </c>
      <c r="T7798" s="3">
        <f t="shared" si="568"/>
        <v>-0.151551462885812</v>
      </c>
    </row>
    <row r="7799" spans="1:20" x14ac:dyDescent="0.25">
      <c r="A7799" s="12">
        <v>15667</v>
      </c>
      <c r="B7799" s="3">
        <v>1</v>
      </c>
      <c r="C7799" s="3">
        <v>96000</v>
      </c>
      <c r="D7799" s="3">
        <v>27.13</v>
      </c>
      <c r="E7799" s="3">
        <v>735</v>
      </c>
      <c r="K7799" s="3">
        <v>1</v>
      </c>
      <c r="M7799" s="3">
        <f t="shared" si="565"/>
        <v>0.80965145449586262</v>
      </c>
      <c r="N7799" s="3">
        <f t="shared" si="565"/>
        <v>0.39527547980112837</v>
      </c>
      <c r="O7799" s="3">
        <f t="shared" si="565"/>
        <v>1.0272196378148601</v>
      </c>
      <c r="P7799" s="3">
        <f t="shared" si="564"/>
        <v>1.2625390365115203</v>
      </c>
      <c r="R7799" s="3">
        <f t="shared" si="566"/>
        <v>1.6728046257990261</v>
      </c>
      <c r="S7799" s="3">
        <f t="shared" si="567"/>
        <v>0.84194939245433464</v>
      </c>
      <c r="T7799" s="3">
        <f t="shared" si="568"/>
        <v>-0.1720353705196008</v>
      </c>
    </row>
    <row r="7800" spans="1:20" x14ac:dyDescent="0.25">
      <c r="A7800" s="12">
        <v>15670</v>
      </c>
      <c r="B7800" s="3">
        <v>1</v>
      </c>
      <c r="C7800" s="3">
        <v>65000</v>
      </c>
      <c r="D7800" s="3">
        <v>19.66</v>
      </c>
      <c r="E7800" s="3">
        <v>685</v>
      </c>
      <c r="K7800" s="3">
        <v>1</v>
      </c>
      <c r="M7800" s="3">
        <f t="shared" si="565"/>
        <v>0.80965145449586262</v>
      </c>
      <c r="N7800" s="3">
        <f t="shared" si="565"/>
        <v>-0.17530524868220532</v>
      </c>
      <c r="O7800" s="3">
        <f t="shared" si="565"/>
        <v>0.18671906618357281</v>
      </c>
      <c r="P7800" s="3">
        <f t="shared" si="564"/>
        <v>-0.32217169087836195</v>
      </c>
      <c r="R7800" s="3">
        <f t="shared" si="566"/>
        <v>1.3504062427695191</v>
      </c>
      <c r="S7800" s="3">
        <f t="shared" si="567"/>
        <v>0.79419603598434607</v>
      </c>
      <c r="T7800" s="3">
        <f t="shared" si="568"/>
        <v>-0.2304249515032516</v>
      </c>
    </row>
    <row r="7801" spans="1:20" x14ac:dyDescent="0.25">
      <c r="A7801" s="12">
        <v>15671</v>
      </c>
      <c r="B7801" s="3">
        <v>1</v>
      </c>
      <c r="C7801" s="3">
        <v>69000</v>
      </c>
      <c r="D7801" s="3">
        <v>19.55</v>
      </c>
      <c r="E7801" s="3">
        <v>710</v>
      </c>
      <c r="K7801" s="3">
        <v>1</v>
      </c>
      <c r="M7801" s="3">
        <f t="shared" si="565"/>
        <v>0.80965145449586262</v>
      </c>
      <c r="N7801" s="3">
        <f t="shared" si="565"/>
        <v>-0.1016819288779042</v>
      </c>
      <c r="O7801" s="3">
        <f t="shared" si="565"/>
        <v>0.17434221706985914</v>
      </c>
      <c r="P7801" s="3">
        <f t="shared" si="564"/>
        <v>0.47018367281657925</v>
      </c>
      <c r="R7801" s="3">
        <f t="shared" si="566"/>
        <v>1.6446408170794302</v>
      </c>
      <c r="S7801" s="3">
        <f t="shared" si="567"/>
        <v>0.83816542541790107</v>
      </c>
      <c r="T7801" s="3">
        <f t="shared" si="568"/>
        <v>-0.17653979294856895</v>
      </c>
    </row>
    <row r="7802" spans="1:20" x14ac:dyDescent="0.25">
      <c r="A7802" s="12">
        <v>15676</v>
      </c>
      <c r="B7802" s="3">
        <v>0</v>
      </c>
      <c r="C7802" s="3">
        <v>110000</v>
      </c>
      <c r="D7802" s="3">
        <v>39.94</v>
      </c>
      <c r="E7802" s="3">
        <v>705</v>
      </c>
      <c r="K7802" s="3">
        <v>1</v>
      </c>
      <c r="M7802" s="3">
        <f t="shared" si="565"/>
        <v>-1.2349229255441945</v>
      </c>
      <c r="N7802" s="3">
        <f t="shared" si="565"/>
        <v>0.65295709911618227</v>
      </c>
      <c r="O7802" s="3">
        <f t="shared" si="565"/>
        <v>2.4685599755118872</v>
      </c>
      <c r="P7802" s="3">
        <f t="shared" si="564"/>
        <v>0.311712600077591</v>
      </c>
      <c r="R7802" s="3">
        <f t="shared" si="566"/>
        <v>0.57212864040794875</v>
      </c>
      <c r="S7802" s="3">
        <f t="shared" si="567"/>
        <v>0.63925420259050303</v>
      </c>
      <c r="T7802" s="3">
        <f t="shared" si="568"/>
        <v>-0.44745309058058896</v>
      </c>
    </row>
    <row r="7803" spans="1:20" x14ac:dyDescent="0.25">
      <c r="A7803" s="12">
        <v>15677</v>
      </c>
      <c r="B7803" s="3">
        <v>1</v>
      </c>
      <c r="C7803" s="3">
        <v>135000</v>
      </c>
      <c r="D7803" s="3">
        <v>18.45</v>
      </c>
      <c r="E7803" s="3">
        <v>705</v>
      </c>
      <c r="K7803" s="3">
        <v>1</v>
      </c>
      <c r="M7803" s="3">
        <f t="shared" si="565"/>
        <v>0.80965145449586262</v>
      </c>
      <c r="N7803" s="3">
        <f t="shared" si="565"/>
        <v>1.1131028478930642</v>
      </c>
      <c r="O7803" s="3">
        <f t="shared" si="565"/>
        <v>5.0573725932721601E-2</v>
      </c>
      <c r="P7803" s="3">
        <f t="shared" si="564"/>
        <v>0.311712600077591</v>
      </c>
      <c r="R7803" s="3">
        <f t="shared" si="566"/>
        <v>1.6680774508661176</v>
      </c>
      <c r="S7803" s="3">
        <f t="shared" si="567"/>
        <v>0.84131932708949464</v>
      </c>
      <c r="T7803" s="3">
        <f t="shared" si="568"/>
        <v>-0.17278399180264417</v>
      </c>
    </row>
    <row r="7804" spans="1:20" x14ac:dyDescent="0.25">
      <c r="A7804" s="12">
        <v>15680</v>
      </c>
      <c r="B7804" s="3">
        <v>1</v>
      </c>
      <c r="C7804" s="3">
        <v>48000</v>
      </c>
      <c r="D7804" s="3">
        <v>10.9</v>
      </c>
      <c r="E7804" s="3">
        <v>800</v>
      </c>
      <c r="K7804" s="3">
        <v>1</v>
      </c>
      <c r="M7804" s="3">
        <f t="shared" si="565"/>
        <v>0.80965145449586262</v>
      </c>
      <c r="N7804" s="3">
        <f t="shared" si="565"/>
        <v>-0.48820435785048505</v>
      </c>
      <c r="O7804" s="3">
        <f t="shared" si="565"/>
        <v>-0.79892819050853947</v>
      </c>
      <c r="P7804" s="3">
        <f t="shared" si="564"/>
        <v>3.3226629821183673</v>
      </c>
      <c r="R7804" s="3">
        <f t="shared" si="566"/>
        <v>2.982833226344376</v>
      </c>
      <c r="S7804" s="3">
        <f t="shared" si="567"/>
        <v>0.95179253616111081</v>
      </c>
      <c r="T7804" s="3">
        <f t="shared" si="568"/>
        <v>-4.9408192140214545E-2</v>
      </c>
    </row>
    <row r="7805" spans="1:20" x14ac:dyDescent="0.25">
      <c r="A7805" s="12">
        <v>15681</v>
      </c>
      <c r="B7805" s="3">
        <v>1</v>
      </c>
      <c r="C7805" s="3">
        <v>24000</v>
      </c>
      <c r="D7805" s="3">
        <v>24.8</v>
      </c>
      <c r="E7805" s="3">
        <v>720</v>
      </c>
      <c r="K7805" s="3">
        <v>1</v>
      </c>
      <c r="M7805" s="3">
        <f t="shared" si="565"/>
        <v>0.80965145449586262</v>
      </c>
      <c r="N7805" s="3">
        <f t="shared" si="565"/>
        <v>-0.92994427667629176</v>
      </c>
      <c r="O7805" s="3">
        <f t="shared" si="565"/>
        <v>0.76505547022437848</v>
      </c>
      <c r="P7805" s="3">
        <f t="shared" si="564"/>
        <v>0.78712581829455575</v>
      </c>
      <c r="R7805" s="3">
        <f t="shared" si="566"/>
        <v>1.5404855616599678</v>
      </c>
      <c r="S7805" s="3">
        <f t="shared" si="567"/>
        <v>0.82353530051082191</v>
      </c>
      <c r="T7805" s="3">
        <f t="shared" si="568"/>
        <v>-0.19414886384623928</v>
      </c>
    </row>
    <row r="7806" spans="1:20" x14ac:dyDescent="0.25">
      <c r="A7806" s="12">
        <v>15682</v>
      </c>
      <c r="B7806" s="3">
        <v>1</v>
      </c>
      <c r="C7806" s="3">
        <v>66000</v>
      </c>
      <c r="D7806" s="3">
        <v>29.07</v>
      </c>
      <c r="E7806" s="3">
        <v>665</v>
      </c>
      <c r="K7806" s="3">
        <v>1</v>
      </c>
      <c r="M7806" s="3">
        <f t="shared" si="565"/>
        <v>0.80965145449586262</v>
      </c>
      <c r="N7806" s="3">
        <f t="shared" si="565"/>
        <v>-0.15689941873113003</v>
      </c>
      <c r="O7806" s="3">
        <f t="shared" si="565"/>
        <v>1.2455022494567209</v>
      </c>
      <c r="P7806" s="3">
        <f t="shared" si="564"/>
        <v>-0.95605598183431484</v>
      </c>
      <c r="R7806" s="3">
        <f t="shared" si="566"/>
        <v>0.77781039280833753</v>
      </c>
      <c r="S7806" s="3">
        <f t="shared" si="567"/>
        <v>0.68520801170442447</v>
      </c>
      <c r="T7806" s="3">
        <f t="shared" si="568"/>
        <v>-0.37803282009553124</v>
      </c>
    </row>
    <row r="7807" spans="1:20" x14ac:dyDescent="0.25">
      <c r="A7807" s="12">
        <v>15684</v>
      </c>
      <c r="B7807" s="3">
        <v>1</v>
      </c>
      <c r="C7807" s="3">
        <v>38000</v>
      </c>
      <c r="D7807" s="3">
        <v>39.1</v>
      </c>
      <c r="E7807" s="3">
        <v>660</v>
      </c>
      <c r="K7807" s="3">
        <v>1</v>
      </c>
      <c r="M7807" s="3">
        <f t="shared" si="565"/>
        <v>0.80965145449586262</v>
      </c>
      <c r="N7807" s="3">
        <f t="shared" si="565"/>
        <v>-0.67226265736123791</v>
      </c>
      <c r="O7807" s="3">
        <f t="shared" si="565"/>
        <v>2.3740458550071648</v>
      </c>
      <c r="P7807" s="3">
        <f t="shared" si="564"/>
        <v>-1.114527054573303</v>
      </c>
      <c r="R7807" s="3">
        <f t="shared" si="566"/>
        <v>0.3372959884565685</v>
      </c>
      <c r="S7807" s="3">
        <f t="shared" si="567"/>
        <v>0.58353353703881372</v>
      </c>
      <c r="T7807" s="3">
        <f t="shared" si="568"/>
        <v>-0.53865335326226305</v>
      </c>
    </row>
    <row r="7808" spans="1:20" x14ac:dyDescent="0.25">
      <c r="A7808" s="12">
        <v>15685</v>
      </c>
      <c r="B7808" s="3">
        <v>0</v>
      </c>
      <c r="C7808" s="3">
        <v>32000</v>
      </c>
      <c r="D7808" s="3">
        <v>16.62</v>
      </c>
      <c r="E7808" s="3">
        <v>735</v>
      </c>
      <c r="K7808" s="3">
        <v>1</v>
      </c>
      <c r="M7808" s="3">
        <f t="shared" si="565"/>
        <v>-1.2349229255441945</v>
      </c>
      <c r="N7808" s="3">
        <f t="shared" si="565"/>
        <v>-0.78269763706768958</v>
      </c>
      <c r="O7808" s="3">
        <f t="shared" si="565"/>
        <v>-0.15533203659542497</v>
      </c>
      <c r="P7808" s="3">
        <f t="shared" si="564"/>
        <v>1.2625390365115203</v>
      </c>
      <c r="R7808" s="3">
        <f t="shared" si="566"/>
        <v>1.7191744630777488</v>
      </c>
      <c r="S7808" s="3">
        <f t="shared" si="567"/>
        <v>0.84802247141336962</v>
      </c>
      <c r="T7808" s="3">
        <f t="shared" si="568"/>
        <v>-0.16484814423311556</v>
      </c>
    </row>
    <row r="7809" spans="1:20" x14ac:dyDescent="0.25">
      <c r="A7809" s="12">
        <v>15686</v>
      </c>
      <c r="B7809" s="3">
        <v>0</v>
      </c>
      <c r="C7809" s="3">
        <v>40000</v>
      </c>
      <c r="D7809" s="3">
        <v>26.62</v>
      </c>
      <c r="E7809" s="3">
        <v>690</v>
      </c>
      <c r="K7809" s="3">
        <v>1</v>
      </c>
      <c r="M7809" s="3">
        <f t="shared" si="565"/>
        <v>-1.2349229255441945</v>
      </c>
      <c r="N7809" s="3">
        <f t="shared" si="565"/>
        <v>-0.63545099745908729</v>
      </c>
      <c r="O7809" s="3">
        <f t="shared" si="565"/>
        <v>0.96983606465127858</v>
      </c>
      <c r="P7809" s="3">
        <f t="shared" si="564"/>
        <v>-0.1637006181393737</v>
      </c>
      <c r="R7809" s="3">
        <f t="shared" si="566"/>
        <v>0.84166154616776978</v>
      </c>
      <c r="S7809" s="3">
        <f t="shared" si="567"/>
        <v>0.69881504139109007</v>
      </c>
      <c r="T7809" s="3">
        <f t="shared" si="568"/>
        <v>-0.35836917635301341</v>
      </c>
    </row>
    <row r="7810" spans="1:20" x14ac:dyDescent="0.25">
      <c r="A7810" s="12">
        <v>15687</v>
      </c>
      <c r="B7810" s="3">
        <v>1</v>
      </c>
      <c r="C7810" s="3">
        <v>75000</v>
      </c>
      <c r="D7810" s="3">
        <v>6.74</v>
      </c>
      <c r="E7810" s="3">
        <v>670</v>
      </c>
      <c r="K7810" s="3">
        <v>1</v>
      </c>
      <c r="M7810" s="3">
        <f t="shared" si="565"/>
        <v>0.80965145449586262</v>
      </c>
      <c r="N7810" s="3">
        <f t="shared" si="565"/>
        <v>8.7530508285474772E-3</v>
      </c>
      <c r="O7810" s="3">
        <f t="shared" si="565"/>
        <v>-1.2669981206271681</v>
      </c>
      <c r="P7810" s="3">
        <f t="shared" si="564"/>
        <v>-0.79758490909532664</v>
      </c>
      <c r="R7810" s="3">
        <f t="shared" si="566"/>
        <v>1.654919644666738</v>
      </c>
      <c r="S7810" s="3">
        <f t="shared" si="567"/>
        <v>0.83955484641522427</v>
      </c>
      <c r="T7810" s="3">
        <f t="shared" si="568"/>
        <v>-0.174883472358904</v>
      </c>
    </row>
    <row r="7811" spans="1:20" x14ac:dyDescent="0.25">
      <c r="A7811" s="12">
        <v>15688</v>
      </c>
      <c r="B7811" s="3">
        <v>0</v>
      </c>
      <c r="C7811" s="3">
        <v>142000</v>
      </c>
      <c r="D7811" s="3">
        <v>12.94</v>
      </c>
      <c r="E7811" s="3">
        <v>700</v>
      </c>
      <c r="K7811" s="3">
        <v>1</v>
      </c>
      <c r="M7811" s="3">
        <f t="shared" si="565"/>
        <v>-1.2349229255441945</v>
      </c>
      <c r="N7811" s="3">
        <f t="shared" si="565"/>
        <v>1.2419436575505911</v>
      </c>
      <c r="O7811" s="3">
        <f t="shared" si="565"/>
        <v>-0.56939389785421202</v>
      </c>
      <c r="P7811" s="3">
        <f t="shared" si="564"/>
        <v>0.15324152733860277</v>
      </c>
      <c r="R7811" s="3">
        <f t="shared" si="566"/>
        <v>1.5186212889142221</v>
      </c>
      <c r="S7811" s="3">
        <f t="shared" si="567"/>
        <v>0.82033536864897061</v>
      </c>
      <c r="T7811" s="3">
        <f t="shared" si="568"/>
        <v>-0.19804203617859878</v>
      </c>
    </row>
    <row r="7812" spans="1:20" x14ac:dyDescent="0.25">
      <c r="A7812" s="12">
        <v>15689</v>
      </c>
      <c r="B7812" s="3">
        <v>0</v>
      </c>
      <c r="C7812" s="3">
        <v>47000</v>
      </c>
      <c r="D7812" s="3">
        <v>6.08</v>
      </c>
      <c r="E7812" s="3">
        <v>705</v>
      </c>
      <c r="K7812" s="3">
        <v>1</v>
      </c>
      <c r="M7812" s="3">
        <f t="shared" si="565"/>
        <v>-1.2349229255441945</v>
      </c>
      <c r="N7812" s="3">
        <f t="shared" si="565"/>
        <v>-0.50661018780156031</v>
      </c>
      <c r="O7812" s="3">
        <f t="shared" si="565"/>
        <v>-1.3412592153094507</v>
      </c>
      <c r="P7812" s="3">
        <f t="shared" si="564"/>
        <v>0.311712600077591</v>
      </c>
      <c r="R7812" s="3">
        <f t="shared" si="566"/>
        <v>1.7673804825801733</v>
      </c>
      <c r="S7812" s="3">
        <f t="shared" si="567"/>
        <v>0.85413160593925774</v>
      </c>
      <c r="T7812" s="3">
        <f t="shared" si="568"/>
        <v>-0.15766999175128141</v>
      </c>
    </row>
    <row r="7813" spans="1:20" x14ac:dyDescent="0.25">
      <c r="A7813" s="12">
        <v>15691</v>
      </c>
      <c r="B7813" s="3">
        <v>1</v>
      </c>
      <c r="C7813" s="3">
        <v>75000</v>
      </c>
      <c r="D7813" s="3">
        <v>20.59</v>
      </c>
      <c r="E7813" s="3">
        <v>690</v>
      </c>
      <c r="K7813" s="3">
        <v>1</v>
      </c>
      <c r="M7813" s="3">
        <f t="shared" si="565"/>
        <v>0.80965145449586262</v>
      </c>
      <c r="N7813" s="3">
        <f t="shared" si="565"/>
        <v>8.7530508285474772E-3</v>
      </c>
      <c r="O7813" s="3">
        <f t="shared" si="565"/>
        <v>0.29135969959951624</v>
      </c>
      <c r="P7813" s="3">
        <f t="shared" si="564"/>
        <v>-0.1637006181393737</v>
      </c>
      <c r="R7813" s="3">
        <f t="shared" si="566"/>
        <v>1.3802499531881318</v>
      </c>
      <c r="S7813" s="3">
        <f t="shared" si="567"/>
        <v>0.79903114082665694</v>
      </c>
      <c r="T7813" s="3">
        <f t="shared" si="568"/>
        <v>-0.22435535922359742</v>
      </c>
    </row>
    <row r="7814" spans="1:20" x14ac:dyDescent="0.25">
      <c r="A7814" s="12">
        <v>15694</v>
      </c>
      <c r="B7814" s="3">
        <v>0</v>
      </c>
      <c r="C7814" s="3">
        <v>81000</v>
      </c>
      <c r="D7814" s="3">
        <v>14.55</v>
      </c>
      <c r="E7814" s="3">
        <v>680</v>
      </c>
      <c r="K7814" s="3">
        <v>1</v>
      </c>
      <c r="M7814" s="3">
        <f t="shared" si="565"/>
        <v>-1.2349229255441945</v>
      </c>
      <c r="N7814" s="3">
        <f t="shared" si="565"/>
        <v>0.11918803053499916</v>
      </c>
      <c r="O7814" s="3">
        <f t="shared" si="565"/>
        <v>-0.38824183355349262</v>
      </c>
      <c r="P7814" s="3">
        <f t="shared" si="564"/>
        <v>-0.48064276361735014</v>
      </c>
      <c r="R7814" s="3">
        <f t="shared" si="566"/>
        <v>1.1919447505048189</v>
      </c>
      <c r="S7814" s="3">
        <f t="shared" si="567"/>
        <v>0.76708870086531111</v>
      </c>
      <c r="T7814" s="3">
        <f t="shared" si="568"/>
        <v>-0.2651528378016681</v>
      </c>
    </row>
    <row r="7815" spans="1:20" x14ac:dyDescent="0.25">
      <c r="A7815" s="12">
        <v>15695</v>
      </c>
      <c r="B7815" s="3">
        <v>1</v>
      </c>
      <c r="C7815" s="3">
        <v>300000</v>
      </c>
      <c r="D7815" s="3">
        <v>17.059999999999999</v>
      </c>
      <c r="E7815" s="3">
        <v>690</v>
      </c>
      <c r="K7815" s="3">
        <v>1</v>
      </c>
      <c r="M7815" s="3">
        <f t="shared" si="565"/>
        <v>0.80965145449586262</v>
      </c>
      <c r="N7815" s="3">
        <f t="shared" si="565"/>
        <v>4.1500647898204859</v>
      </c>
      <c r="O7815" s="3">
        <f t="shared" si="565"/>
        <v>-0.10582464014057026</v>
      </c>
      <c r="P7815" s="3">
        <f t="shared" si="564"/>
        <v>-0.1637006181393737</v>
      </c>
      <c r="R7815" s="3">
        <f t="shared" si="566"/>
        <v>1.6483189680874077</v>
      </c>
      <c r="S7815" s="3">
        <f t="shared" si="567"/>
        <v>0.83866372470859973</v>
      </c>
      <c r="T7815" s="3">
        <f t="shared" si="568"/>
        <v>-0.17594545773519421</v>
      </c>
    </row>
    <row r="7816" spans="1:20" x14ac:dyDescent="0.25">
      <c r="A7816" s="12">
        <v>15696</v>
      </c>
      <c r="B7816" s="3">
        <v>0</v>
      </c>
      <c r="C7816" s="3">
        <v>101900</v>
      </c>
      <c r="D7816" s="3">
        <v>8.44</v>
      </c>
      <c r="E7816" s="3">
        <v>670</v>
      </c>
      <c r="K7816" s="3">
        <v>0</v>
      </c>
      <c r="M7816" s="3">
        <f t="shared" si="565"/>
        <v>-1.2349229255441945</v>
      </c>
      <c r="N7816" s="3">
        <f t="shared" si="565"/>
        <v>0.5038698765124725</v>
      </c>
      <c r="O7816" s="3">
        <f t="shared" si="565"/>
        <v>-1.0757195434152287</v>
      </c>
      <c r="P7816" s="3">
        <f t="shared" si="564"/>
        <v>-0.79758490909532664</v>
      </c>
      <c r="R7816" s="3">
        <f t="shared" si="566"/>
        <v>1.3125187523554249</v>
      </c>
      <c r="S7816" s="3">
        <f t="shared" si="567"/>
        <v>0.78793432906255556</v>
      </c>
      <c r="T7816" s="3">
        <f t="shared" si="568"/>
        <v>-1.5508592837056521</v>
      </c>
    </row>
    <row r="7817" spans="1:20" x14ac:dyDescent="0.25">
      <c r="A7817" s="12">
        <v>15701</v>
      </c>
      <c r="B7817" s="3">
        <v>1</v>
      </c>
      <c r="C7817" s="3">
        <v>56000</v>
      </c>
      <c r="D7817" s="3">
        <v>18.88</v>
      </c>
      <c r="E7817" s="3">
        <v>660</v>
      </c>
      <c r="K7817" s="3">
        <v>1</v>
      </c>
      <c r="M7817" s="3">
        <f t="shared" si="565"/>
        <v>0.80965145449586262</v>
      </c>
      <c r="N7817" s="3">
        <f t="shared" si="565"/>
        <v>-0.34095771824188281</v>
      </c>
      <c r="O7817" s="3">
        <f t="shared" si="565"/>
        <v>9.895595428632982E-2</v>
      </c>
      <c r="P7817" s="3">
        <f t="shared" si="564"/>
        <v>-1.114527054573303</v>
      </c>
      <c r="R7817" s="3">
        <f t="shared" si="566"/>
        <v>1.085516796608617</v>
      </c>
      <c r="S7817" s="3">
        <f t="shared" si="567"/>
        <v>0.74753656547184377</v>
      </c>
      <c r="T7817" s="3">
        <f t="shared" si="568"/>
        <v>-0.29097205789450492</v>
      </c>
    </row>
    <row r="7818" spans="1:20" x14ac:dyDescent="0.25">
      <c r="A7818" s="12">
        <v>15703</v>
      </c>
      <c r="B7818" s="3">
        <v>1</v>
      </c>
      <c r="C7818" s="3">
        <v>70000</v>
      </c>
      <c r="D7818" s="3">
        <v>14.09</v>
      </c>
      <c r="E7818" s="3">
        <v>665</v>
      </c>
      <c r="K7818" s="3">
        <v>1</v>
      </c>
      <c r="M7818" s="3">
        <f t="shared" si="565"/>
        <v>0.80965145449586262</v>
      </c>
      <c r="N7818" s="3">
        <f t="shared" si="565"/>
        <v>-8.3276098926828926E-2</v>
      </c>
      <c r="O7818" s="3">
        <f t="shared" si="565"/>
        <v>-0.43999956621084108</v>
      </c>
      <c r="P7818" s="3">
        <f t="shared" si="565"/>
        <v>-0.95605598183431484</v>
      </c>
      <c r="R7818" s="3">
        <f t="shared" si="566"/>
        <v>1.3263468596544497</v>
      </c>
      <c r="S7818" s="3">
        <f t="shared" si="567"/>
        <v>0.79023572050254509</v>
      </c>
      <c r="T7818" s="3">
        <f t="shared" si="568"/>
        <v>-0.23542399764467484</v>
      </c>
    </row>
    <row r="7819" spans="1:20" x14ac:dyDescent="0.25">
      <c r="A7819" s="12">
        <v>15704</v>
      </c>
      <c r="B7819" s="3">
        <v>0</v>
      </c>
      <c r="C7819" s="3">
        <v>43000</v>
      </c>
      <c r="D7819" s="3">
        <v>7.28</v>
      </c>
      <c r="E7819" s="3">
        <v>705</v>
      </c>
      <c r="K7819" s="3">
        <v>1</v>
      </c>
      <c r="M7819" s="3">
        <f t="shared" ref="M7819:P7882" si="569">(B7819-B$5)/B$6</f>
        <v>-1.2349229255441945</v>
      </c>
      <c r="N7819" s="3">
        <f t="shared" si="569"/>
        <v>-0.58023350760586145</v>
      </c>
      <c r="O7819" s="3">
        <f t="shared" si="569"/>
        <v>-1.206239043159846</v>
      </c>
      <c r="P7819" s="3">
        <f t="shared" si="569"/>
        <v>0.311712600077591</v>
      </c>
      <c r="R7819" s="3">
        <f t="shared" ref="R7819:R7882" si="570">$L$7+SUMPRODUCT($M$7:$P$7,M7819:P7819)</f>
        <v>1.7211594124874452</v>
      </c>
      <c r="S7819" s="3">
        <f t="shared" ref="S7819:S7882" si="571">1/(1+EXP(-R7819))</f>
        <v>0.84827811572185019</v>
      </c>
      <c r="T7819" s="3">
        <f t="shared" si="568"/>
        <v>-0.16454673030641551</v>
      </c>
    </row>
    <row r="7820" spans="1:20" x14ac:dyDescent="0.25">
      <c r="A7820" s="12">
        <v>15708</v>
      </c>
      <c r="B7820" s="3">
        <v>0</v>
      </c>
      <c r="C7820" s="3">
        <v>28000</v>
      </c>
      <c r="D7820" s="3">
        <v>15.22</v>
      </c>
      <c r="E7820" s="3">
        <v>715</v>
      </c>
      <c r="K7820" s="3">
        <v>0</v>
      </c>
      <c r="M7820" s="3">
        <f t="shared" si="569"/>
        <v>-1.2349229255441945</v>
      </c>
      <c r="N7820" s="3">
        <f t="shared" si="569"/>
        <v>-0.85632095687199061</v>
      </c>
      <c r="O7820" s="3">
        <f t="shared" si="569"/>
        <v>-0.31285557076996351</v>
      </c>
      <c r="P7820" s="3">
        <f t="shared" si="569"/>
        <v>0.62865474555556744</v>
      </c>
      <c r="R7820" s="3">
        <f t="shared" si="570"/>
        <v>1.5375325029341951</v>
      </c>
      <c r="S7820" s="3">
        <f t="shared" si="571"/>
        <v>0.82310573741881232</v>
      </c>
      <c r="T7820" s="3">
        <f t="shared" ref="T7820:T7883" si="572">IF(K7820=1,LN(S7820),LN(1-S7820))</f>
        <v>-1.7322031114617085</v>
      </c>
    </row>
    <row r="7821" spans="1:20" x14ac:dyDescent="0.25">
      <c r="A7821" s="12">
        <v>15709</v>
      </c>
      <c r="B7821" s="3">
        <v>1</v>
      </c>
      <c r="C7821" s="3">
        <v>89000</v>
      </c>
      <c r="D7821" s="3">
        <v>20.22</v>
      </c>
      <c r="E7821" s="3">
        <v>695</v>
      </c>
      <c r="K7821" s="3">
        <v>1</v>
      </c>
      <c r="M7821" s="3">
        <f t="shared" si="569"/>
        <v>0.80965145449586262</v>
      </c>
      <c r="N7821" s="3">
        <f t="shared" si="569"/>
        <v>0.26643467014360139</v>
      </c>
      <c r="O7821" s="3">
        <f t="shared" si="569"/>
        <v>0.24972847985338809</v>
      </c>
      <c r="P7821" s="3">
        <f t="shared" si="569"/>
        <v>-5.2295454003854587E-3</v>
      </c>
      <c r="R7821" s="3">
        <f t="shared" si="570"/>
        <v>1.4599599833130679</v>
      </c>
      <c r="S7821" s="3">
        <f t="shared" si="571"/>
        <v>0.81152655426195541</v>
      </c>
      <c r="T7821" s="3">
        <f t="shared" si="572"/>
        <v>-0.20883817012052289</v>
      </c>
    </row>
    <row r="7822" spans="1:20" x14ac:dyDescent="0.25">
      <c r="A7822" s="12">
        <v>15712</v>
      </c>
      <c r="B7822" s="3">
        <v>0</v>
      </c>
      <c r="C7822" s="3">
        <v>70000</v>
      </c>
      <c r="D7822" s="3">
        <v>25.24</v>
      </c>
      <c r="E7822" s="3">
        <v>700</v>
      </c>
      <c r="K7822" s="3">
        <v>0</v>
      </c>
      <c r="M7822" s="3">
        <f t="shared" si="569"/>
        <v>-1.2349229255441945</v>
      </c>
      <c r="N7822" s="3">
        <f t="shared" si="569"/>
        <v>-8.3276098926828926E-2</v>
      </c>
      <c r="O7822" s="3">
        <f t="shared" si="569"/>
        <v>0.81456286667923317</v>
      </c>
      <c r="P7822" s="3">
        <f t="shared" si="569"/>
        <v>0.15324152733860277</v>
      </c>
      <c r="R7822" s="3">
        <f t="shared" si="570"/>
        <v>1.0256502413094437</v>
      </c>
      <c r="S7822" s="3">
        <f t="shared" si="571"/>
        <v>0.73607173578396101</v>
      </c>
      <c r="T7822" s="3">
        <f t="shared" si="572"/>
        <v>-1.3320779392145408</v>
      </c>
    </row>
    <row r="7823" spans="1:20" x14ac:dyDescent="0.25">
      <c r="A7823" s="12">
        <v>15713</v>
      </c>
      <c r="B7823" s="3">
        <v>0</v>
      </c>
      <c r="C7823" s="3">
        <v>125000</v>
      </c>
      <c r="D7823" s="3">
        <v>13.15</v>
      </c>
      <c r="E7823" s="3">
        <v>695</v>
      </c>
      <c r="K7823" s="3">
        <v>1</v>
      </c>
      <c r="M7823" s="3">
        <f t="shared" si="569"/>
        <v>-1.2349229255441945</v>
      </c>
      <c r="N7823" s="3">
        <f t="shared" si="569"/>
        <v>0.92904454838231143</v>
      </c>
      <c r="O7823" s="3">
        <f t="shared" si="569"/>
        <v>-0.54576536772803119</v>
      </c>
      <c r="P7823" s="3">
        <f t="shared" si="569"/>
        <v>-5.2295454003854587E-3</v>
      </c>
      <c r="R7823" s="3">
        <f t="shared" si="570"/>
        <v>1.4428851021238465</v>
      </c>
      <c r="S7823" s="3">
        <f t="shared" si="571"/>
        <v>0.80890102847739287</v>
      </c>
      <c r="T7823" s="3">
        <f t="shared" si="572"/>
        <v>-0.21207870750719904</v>
      </c>
    </row>
    <row r="7824" spans="1:20" x14ac:dyDescent="0.25">
      <c r="A7824" s="12">
        <v>15714</v>
      </c>
      <c r="B7824" s="3">
        <v>1</v>
      </c>
      <c r="C7824" s="3">
        <v>50000</v>
      </c>
      <c r="D7824" s="3">
        <v>4.8499999999999996</v>
      </c>
      <c r="E7824" s="3">
        <v>685</v>
      </c>
      <c r="K7824" s="3">
        <v>1</v>
      </c>
      <c r="M7824" s="3">
        <f t="shared" si="569"/>
        <v>0.80965145449586262</v>
      </c>
      <c r="N7824" s="3">
        <f t="shared" si="569"/>
        <v>-0.45139269794833453</v>
      </c>
      <c r="O7824" s="3">
        <f t="shared" si="569"/>
        <v>-1.4796548917627952</v>
      </c>
      <c r="P7824" s="3">
        <f t="shared" si="569"/>
        <v>-0.32217169087836195</v>
      </c>
      <c r="R7824" s="3">
        <f t="shared" si="570"/>
        <v>1.8809749303069727</v>
      </c>
      <c r="S7824" s="3">
        <f t="shared" si="571"/>
        <v>0.8677230688325821</v>
      </c>
      <c r="T7824" s="3">
        <f t="shared" si="572"/>
        <v>-0.14188266035126348</v>
      </c>
    </row>
    <row r="7825" spans="1:20" x14ac:dyDescent="0.25">
      <c r="A7825" s="12">
        <v>15716</v>
      </c>
      <c r="B7825" s="3">
        <v>1</v>
      </c>
      <c r="C7825" s="3">
        <v>80000</v>
      </c>
      <c r="D7825" s="3">
        <v>9.17</v>
      </c>
      <c r="E7825" s="3">
        <v>730</v>
      </c>
      <c r="K7825" s="3">
        <v>1</v>
      </c>
      <c r="M7825" s="3">
        <f t="shared" si="569"/>
        <v>0.80965145449586262</v>
      </c>
      <c r="N7825" s="3">
        <f t="shared" si="569"/>
        <v>0.10078220058392387</v>
      </c>
      <c r="O7825" s="3">
        <f t="shared" si="569"/>
        <v>-0.99358227202421923</v>
      </c>
      <c r="P7825" s="3">
        <f t="shared" si="569"/>
        <v>1.1040679637725321</v>
      </c>
      <c r="R7825" s="3">
        <f t="shared" si="570"/>
        <v>2.2600298124812497</v>
      </c>
      <c r="S7825" s="3">
        <f t="shared" si="571"/>
        <v>0.90551218183270943</v>
      </c>
      <c r="T7825" s="3">
        <f t="shared" si="572"/>
        <v>-9.9254548593215516E-2</v>
      </c>
    </row>
    <row r="7826" spans="1:20" x14ac:dyDescent="0.25">
      <c r="A7826" s="12">
        <v>15717</v>
      </c>
      <c r="B7826" s="3">
        <v>1</v>
      </c>
      <c r="C7826" s="3">
        <v>40000</v>
      </c>
      <c r="D7826" s="3">
        <v>9.3000000000000007</v>
      </c>
      <c r="E7826" s="3">
        <v>665</v>
      </c>
      <c r="K7826" s="3">
        <v>1</v>
      </c>
      <c r="M7826" s="3">
        <f t="shared" si="569"/>
        <v>0.80965145449586262</v>
      </c>
      <c r="N7826" s="3">
        <f t="shared" si="569"/>
        <v>-0.63545099745908729</v>
      </c>
      <c r="O7826" s="3">
        <f t="shared" si="569"/>
        <v>-0.97895508670801201</v>
      </c>
      <c r="P7826" s="3">
        <f t="shared" si="569"/>
        <v>-0.95605598183431484</v>
      </c>
      <c r="R7826" s="3">
        <f t="shared" si="570"/>
        <v>1.4823687556737311</v>
      </c>
      <c r="S7826" s="3">
        <f t="shared" si="571"/>
        <v>0.81493010068406146</v>
      </c>
      <c r="T7826" s="3">
        <f t="shared" si="572"/>
        <v>-0.20465293545121718</v>
      </c>
    </row>
    <row r="7827" spans="1:20" x14ac:dyDescent="0.25">
      <c r="A7827" s="12">
        <v>15718</v>
      </c>
      <c r="B7827" s="3">
        <v>1</v>
      </c>
      <c r="C7827" s="3">
        <v>57000</v>
      </c>
      <c r="D7827" s="3">
        <v>20.71</v>
      </c>
      <c r="E7827" s="3">
        <v>695</v>
      </c>
      <c r="K7827" s="3">
        <v>1</v>
      </c>
      <c r="M7827" s="3">
        <f t="shared" si="569"/>
        <v>0.80965145449586262</v>
      </c>
      <c r="N7827" s="3">
        <f t="shared" si="569"/>
        <v>-0.32255188829080755</v>
      </c>
      <c r="O7827" s="3">
        <f t="shared" si="569"/>
        <v>0.30486171681447677</v>
      </c>
      <c r="P7827" s="3">
        <f t="shared" si="569"/>
        <v>-5.2295454003854587E-3</v>
      </c>
      <c r="R7827" s="3">
        <f t="shared" si="570"/>
        <v>1.4222736623697416</v>
      </c>
      <c r="S7827" s="3">
        <f t="shared" si="571"/>
        <v>0.80569460750298871</v>
      </c>
      <c r="T7827" s="3">
        <f t="shared" si="572"/>
        <v>-0.21605050715549315</v>
      </c>
    </row>
    <row r="7828" spans="1:20" x14ac:dyDescent="0.25">
      <c r="A7828" s="12">
        <v>15720</v>
      </c>
      <c r="B7828" s="3">
        <v>1</v>
      </c>
      <c r="C7828" s="3">
        <v>145000</v>
      </c>
      <c r="D7828" s="3">
        <v>24.11</v>
      </c>
      <c r="E7828" s="3">
        <v>715</v>
      </c>
      <c r="K7828" s="3">
        <v>1</v>
      </c>
      <c r="M7828" s="3">
        <f t="shared" si="569"/>
        <v>0.80965145449586262</v>
      </c>
      <c r="N7828" s="3">
        <f t="shared" si="569"/>
        <v>1.2971611474038172</v>
      </c>
      <c r="O7828" s="3">
        <f t="shared" si="569"/>
        <v>0.68741887123835588</v>
      </c>
      <c r="P7828" s="3">
        <f t="shared" si="569"/>
        <v>0.62865474555556744</v>
      </c>
      <c r="R7828" s="3">
        <f t="shared" si="570"/>
        <v>1.5830501995627628</v>
      </c>
      <c r="S7828" s="3">
        <f t="shared" si="571"/>
        <v>0.82963606694593628</v>
      </c>
      <c r="T7828" s="3">
        <f t="shared" si="572"/>
        <v>-0.18676814790824681</v>
      </c>
    </row>
    <row r="7829" spans="1:20" x14ac:dyDescent="0.25">
      <c r="A7829" s="12">
        <v>15722</v>
      </c>
      <c r="B7829" s="3">
        <v>1</v>
      </c>
      <c r="C7829" s="3">
        <v>200000</v>
      </c>
      <c r="D7829" s="3">
        <v>7.6</v>
      </c>
      <c r="E7829" s="3">
        <v>695</v>
      </c>
      <c r="K7829" s="3">
        <v>0</v>
      </c>
      <c r="M7829" s="3">
        <f t="shared" si="569"/>
        <v>0.80965145449586262</v>
      </c>
      <c r="N7829" s="3">
        <f t="shared" si="569"/>
        <v>2.3094817947129576</v>
      </c>
      <c r="O7829" s="3">
        <f t="shared" si="569"/>
        <v>-1.1702336639199518</v>
      </c>
      <c r="P7829" s="3">
        <f t="shared" si="569"/>
        <v>-5.2295454003854587E-3</v>
      </c>
      <c r="R7829" s="3">
        <f t="shared" si="570"/>
        <v>1.9887570582948415</v>
      </c>
      <c r="S7829" s="3">
        <f t="shared" si="571"/>
        <v>0.87961157824987801</v>
      </c>
      <c r="T7829" s="3">
        <f t="shared" si="572"/>
        <v>-2.11703191559765</v>
      </c>
    </row>
    <row r="7830" spans="1:20" x14ac:dyDescent="0.25">
      <c r="A7830" s="12">
        <v>15723</v>
      </c>
      <c r="B7830" s="3">
        <v>1</v>
      </c>
      <c r="C7830" s="3">
        <v>91000</v>
      </c>
      <c r="D7830" s="3">
        <v>23.42</v>
      </c>
      <c r="E7830" s="3">
        <v>680</v>
      </c>
      <c r="K7830" s="3">
        <v>1</v>
      </c>
      <c r="M7830" s="3">
        <f t="shared" si="569"/>
        <v>0.80965145449586262</v>
      </c>
      <c r="N7830" s="3">
        <f t="shared" si="569"/>
        <v>0.30324633004575197</v>
      </c>
      <c r="O7830" s="3">
        <f t="shared" si="569"/>
        <v>0.6097822722523335</v>
      </c>
      <c r="P7830" s="3">
        <f t="shared" si="569"/>
        <v>-0.48064276361735014</v>
      </c>
      <c r="R7830" s="3">
        <f t="shared" si="570"/>
        <v>1.1719029980396032</v>
      </c>
      <c r="S7830" s="3">
        <f t="shared" si="571"/>
        <v>0.76348881929957213</v>
      </c>
      <c r="T7830" s="3">
        <f t="shared" si="572"/>
        <v>-0.26985679843909344</v>
      </c>
    </row>
    <row r="7831" spans="1:20" x14ac:dyDescent="0.25">
      <c r="A7831" s="12">
        <v>15724</v>
      </c>
      <c r="B7831" s="3">
        <v>0</v>
      </c>
      <c r="C7831" s="3">
        <v>53000</v>
      </c>
      <c r="D7831" s="3">
        <v>23.01</v>
      </c>
      <c r="E7831" s="3">
        <v>710</v>
      </c>
      <c r="K7831" s="3">
        <v>1</v>
      </c>
      <c r="M7831" s="3">
        <f t="shared" si="569"/>
        <v>-1.2349229255441945</v>
      </c>
      <c r="N7831" s="3">
        <f t="shared" si="569"/>
        <v>-0.3961752080951087</v>
      </c>
      <c r="O7831" s="3">
        <f t="shared" si="569"/>
        <v>0.56365038010121871</v>
      </c>
      <c r="P7831" s="3">
        <f t="shared" si="569"/>
        <v>0.47018367281657925</v>
      </c>
      <c r="R7831" s="3">
        <f t="shared" si="570"/>
        <v>1.2115061800940055</v>
      </c>
      <c r="S7831" s="3">
        <f t="shared" si="571"/>
        <v>0.77056534175637936</v>
      </c>
      <c r="T7831" s="3">
        <f t="shared" si="572"/>
        <v>-0.26063082346154715</v>
      </c>
    </row>
    <row r="7832" spans="1:20" x14ac:dyDescent="0.25">
      <c r="A7832" s="12">
        <v>15725</v>
      </c>
      <c r="B7832" s="3">
        <v>1</v>
      </c>
      <c r="C7832" s="3">
        <v>280000</v>
      </c>
      <c r="D7832" s="3">
        <v>10.44</v>
      </c>
      <c r="E7832" s="3">
        <v>685</v>
      </c>
      <c r="K7832" s="3">
        <v>1</v>
      </c>
      <c r="M7832" s="3">
        <f t="shared" si="569"/>
        <v>0.80965145449586262</v>
      </c>
      <c r="N7832" s="3">
        <f t="shared" si="569"/>
        <v>3.78194819079898</v>
      </c>
      <c r="O7832" s="3">
        <f t="shared" si="569"/>
        <v>-0.85068592316588787</v>
      </c>
      <c r="P7832" s="3">
        <f t="shared" si="569"/>
        <v>-0.32217169087836195</v>
      </c>
      <c r="R7832" s="3">
        <f t="shared" si="570"/>
        <v>1.8196947738583753</v>
      </c>
      <c r="S7832" s="3">
        <f t="shared" si="571"/>
        <v>0.86052949829153547</v>
      </c>
      <c r="T7832" s="3">
        <f t="shared" si="572"/>
        <v>-0.15020738350957807</v>
      </c>
    </row>
    <row r="7833" spans="1:20" x14ac:dyDescent="0.25">
      <c r="A7833" s="12">
        <v>15726</v>
      </c>
      <c r="B7833" s="3">
        <v>1</v>
      </c>
      <c r="C7833" s="3">
        <v>130000</v>
      </c>
      <c r="D7833" s="3">
        <v>10.9</v>
      </c>
      <c r="E7833" s="3">
        <v>690</v>
      </c>
      <c r="K7833" s="3">
        <v>0</v>
      </c>
      <c r="M7833" s="3">
        <f t="shared" si="569"/>
        <v>0.80965145449586262</v>
      </c>
      <c r="N7833" s="3">
        <f t="shared" si="569"/>
        <v>1.0210736981376878</v>
      </c>
      <c r="O7833" s="3">
        <f t="shared" si="569"/>
        <v>-0.79892819050853947</v>
      </c>
      <c r="P7833" s="3">
        <f t="shared" si="569"/>
        <v>-0.1637006181393737</v>
      </c>
      <c r="R7833" s="3">
        <f t="shared" si="570"/>
        <v>1.7675481682773295</v>
      </c>
      <c r="S7833" s="3">
        <f t="shared" si="571"/>
        <v>0.85415249679475991</v>
      </c>
      <c r="T7833" s="3">
        <f t="shared" si="572"/>
        <v>-1.9251937017368426</v>
      </c>
    </row>
    <row r="7834" spans="1:20" x14ac:dyDescent="0.25">
      <c r="A7834" s="12">
        <v>15728</v>
      </c>
      <c r="B7834" s="3">
        <v>1</v>
      </c>
      <c r="C7834" s="3">
        <v>85000</v>
      </c>
      <c r="D7834" s="3">
        <v>27.06</v>
      </c>
      <c r="E7834" s="3">
        <v>695</v>
      </c>
      <c r="K7834" s="3">
        <v>1</v>
      </c>
      <c r="M7834" s="3">
        <f t="shared" si="569"/>
        <v>0.80965145449586262</v>
      </c>
      <c r="N7834" s="3">
        <f t="shared" si="569"/>
        <v>0.19281135033930027</v>
      </c>
      <c r="O7834" s="3">
        <f t="shared" si="569"/>
        <v>1.0193434611061334</v>
      </c>
      <c r="P7834" s="3">
        <f t="shared" si="569"/>
        <v>-5.2295454003854587E-3</v>
      </c>
      <c r="R7834" s="3">
        <f t="shared" si="570"/>
        <v>1.2081468350135844</v>
      </c>
      <c r="S7834" s="3">
        <f t="shared" si="571"/>
        <v>0.76997088861976914</v>
      </c>
      <c r="T7834" s="3">
        <f t="shared" si="572"/>
        <v>-0.26140257183642246</v>
      </c>
    </row>
    <row r="7835" spans="1:20" x14ac:dyDescent="0.25">
      <c r="A7835" s="12">
        <v>15735</v>
      </c>
      <c r="B7835" s="3">
        <v>1</v>
      </c>
      <c r="C7835" s="3">
        <v>115000</v>
      </c>
      <c r="D7835" s="3">
        <v>3.69</v>
      </c>
      <c r="E7835" s="3">
        <v>720</v>
      </c>
      <c r="K7835" s="3">
        <v>1</v>
      </c>
      <c r="M7835" s="3">
        <f t="shared" si="569"/>
        <v>0.80965145449586262</v>
      </c>
      <c r="N7835" s="3">
        <f t="shared" si="569"/>
        <v>0.74498624887155862</v>
      </c>
      <c r="O7835" s="3">
        <f t="shared" si="569"/>
        <v>-1.6101743915074127</v>
      </c>
      <c r="P7835" s="3">
        <f t="shared" si="569"/>
        <v>0.78712581829455575</v>
      </c>
      <c r="R7835" s="3">
        <f t="shared" si="570"/>
        <v>2.3663739551880081</v>
      </c>
      <c r="S7835" s="3">
        <f t="shared" si="571"/>
        <v>0.91422694725449438</v>
      </c>
      <c r="T7835" s="3">
        <f t="shared" si="572"/>
        <v>-8.9676437195902819E-2</v>
      </c>
    </row>
    <row r="7836" spans="1:20" x14ac:dyDescent="0.25">
      <c r="A7836" s="12">
        <v>15737</v>
      </c>
      <c r="B7836" s="3">
        <v>1</v>
      </c>
      <c r="C7836" s="3">
        <v>260000</v>
      </c>
      <c r="D7836" s="3">
        <v>15.6</v>
      </c>
      <c r="E7836" s="3">
        <v>690</v>
      </c>
      <c r="K7836" s="3">
        <v>1</v>
      </c>
      <c r="M7836" s="3">
        <f t="shared" si="569"/>
        <v>0.80965145449586262</v>
      </c>
      <c r="N7836" s="3">
        <f t="shared" si="569"/>
        <v>3.4138315917774746</v>
      </c>
      <c r="O7836" s="3">
        <f t="shared" si="569"/>
        <v>-0.27009918292258889</v>
      </c>
      <c r="P7836" s="3">
        <f t="shared" si="569"/>
        <v>-0.1637006181393737</v>
      </c>
      <c r="R7836" s="3">
        <f t="shared" si="570"/>
        <v>1.6767588651500054</v>
      </c>
      <c r="S7836" s="3">
        <f t="shared" si="571"/>
        <v>0.84247487429388102</v>
      </c>
      <c r="T7836" s="3">
        <f t="shared" si="572"/>
        <v>-0.17141143999690911</v>
      </c>
    </row>
    <row r="7837" spans="1:20" x14ac:dyDescent="0.25">
      <c r="A7837" s="12">
        <v>15740</v>
      </c>
      <c r="B7837" s="3">
        <v>1</v>
      </c>
      <c r="C7837" s="3">
        <v>120000</v>
      </c>
      <c r="D7837" s="3">
        <v>4.3899999999999997</v>
      </c>
      <c r="E7837" s="3">
        <v>750</v>
      </c>
      <c r="K7837" s="3">
        <v>1</v>
      </c>
      <c r="M7837" s="3">
        <f t="shared" si="569"/>
        <v>0.80965145449586262</v>
      </c>
      <c r="N7837" s="3">
        <f t="shared" si="569"/>
        <v>0.83701539862693508</v>
      </c>
      <c r="O7837" s="3">
        <f t="shared" si="569"/>
        <v>-1.5314126244201434</v>
      </c>
      <c r="P7837" s="3">
        <f t="shared" si="569"/>
        <v>1.7379522547284851</v>
      </c>
      <c r="R7837" s="3">
        <f t="shared" si="570"/>
        <v>2.6892508713112715</v>
      </c>
      <c r="S7837" s="3">
        <f t="shared" si="571"/>
        <v>0.93638937491346486</v>
      </c>
      <c r="T7837" s="3">
        <f t="shared" si="572"/>
        <v>-6.5723890168900831E-2</v>
      </c>
    </row>
    <row r="7838" spans="1:20" x14ac:dyDescent="0.25">
      <c r="A7838" s="12">
        <v>15743</v>
      </c>
      <c r="B7838" s="3">
        <v>0</v>
      </c>
      <c r="C7838" s="3">
        <v>61000</v>
      </c>
      <c r="D7838" s="3">
        <v>8.9700000000000006</v>
      </c>
      <c r="E7838" s="3">
        <v>705</v>
      </c>
      <c r="K7838" s="3">
        <v>1</v>
      </c>
      <c r="M7838" s="3">
        <f t="shared" si="569"/>
        <v>-1.2349229255441945</v>
      </c>
      <c r="N7838" s="3">
        <f t="shared" si="569"/>
        <v>-0.24892856848650644</v>
      </c>
      <c r="O7838" s="3">
        <f t="shared" si="569"/>
        <v>-1.0160856340491533</v>
      </c>
      <c r="P7838" s="3">
        <f t="shared" si="569"/>
        <v>0.311712600077591</v>
      </c>
      <c r="R7838" s="3">
        <f t="shared" si="570"/>
        <v>1.6707060303008405</v>
      </c>
      <c r="S7838" s="3">
        <f t="shared" si="571"/>
        <v>0.84166993062194539</v>
      </c>
      <c r="T7838" s="3">
        <f t="shared" si="572"/>
        <v>-0.17236734798163805</v>
      </c>
    </row>
    <row r="7839" spans="1:20" x14ac:dyDescent="0.25">
      <c r="A7839" s="12">
        <v>15744</v>
      </c>
      <c r="B7839" s="3">
        <v>1</v>
      </c>
      <c r="C7839" s="3">
        <v>43180</v>
      </c>
      <c r="D7839" s="3">
        <v>1.81</v>
      </c>
      <c r="E7839" s="3">
        <v>730</v>
      </c>
      <c r="K7839" s="3">
        <v>1</v>
      </c>
      <c r="M7839" s="3">
        <f t="shared" si="569"/>
        <v>0.80965145449586262</v>
      </c>
      <c r="N7839" s="3">
        <f t="shared" si="569"/>
        <v>-0.57692045821466786</v>
      </c>
      <c r="O7839" s="3">
        <f t="shared" si="569"/>
        <v>-1.8217059945417933</v>
      </c>
      <c r="P7839" s="3">
        <f t="shared" si="569"/>
        <v>1.1040679637725321</v>
      </c>
      <c r="R7839" s="3">
        <f t="shared" si="570"/>
        <v>2.5055095061559722</v>
      </c>
      <c r="S7839" s="3">
        <f t="shared" si="571"/>
        <v>0.92452715540545483</v>
      </c>
      <c r="T7839" s="3">
        <f t="shared" si="572"/>
        <v>-7.8472855513915016E-2</v>
      </c>
    </row>
    <row r="7840" spans="1:20" x14ac:dyDescent="0.25">
      <c r="A7840" s="12">
        <v>15749</v>
      </c>
      <c r="B7840" s="3">
        <v>0</v>
      </c>
      <c r="C7840" s="3">
        <v>80000</v>
      </c>
      <c r="D7840" s="3">
        <v>21.99</v>
      </c>
      <c r="E7840" s="3">
        <v>665</v>
      </c>
      <c r="K7840" s="3">
        <v>1</v>
      </c>
      <c r="M7840" s="3">
        <f t="shared" si="569"/>
        <v>-1.2349229255441945</v>
      </c>
      <c r="N7840" s="3">
        <f t="shared" si="569"/>
        <v>0.10078220058392387</v>
      </c>
      <c r="O7840" s="3">
        <f t="shared" si="569"/>
        <v>0.44888323377405454</v>
      </c>
      <c r="P7840" s="3">
        <f t="shared" si="569"/>
        <v>-0.95605598183431484</v>
      </c>
      <c r="R7840" s="3">
        <f t="shared" si="570"/>
        <v>0.74747062556773691</v>
      </c>
      <c r="S7840" s="3">
        <f t="shared" si="571"/>
        <v>0.6786273115488255</v>
      </c>
      <c r="T7840" s="3">
        <f t="shared" si="572"/>
        <v>-0.38768318053822948</v>
      </c>
    </row>
    <row r="7841" spans="1:20" x14ac:dyDescent="0.25">
      <c r="A7841" s="12">
        <v>15751</v>
      </c>
      <c r="B7841" s="3">
        <v>0</v>
      </c>
      <c r="C7841" s="3">
        <v>42000</v>
      </c>
      <c r="D7841" s="3">
        <v>20</v>
      </c>
      <c r="E7841" s="3">
        <v>665</v>
      </c>
      <c r="K7841" s="3">
        <v>1</v>
      </c>
      <c r="M7841" s="3">
        <f t="shared" si="569"/>
        <v>-1.2349229255441945</v>
      </c>
      <c r="N7841" s="3">
        <f t="shared" si="569"/>
        <v>-0.59863933755693677</v>
      </c>
      <c r="O7841" s="3">
        <f t="shared" si="569"/>
        <v>0.22497478162596074</v>
      </c>
      <c r="P7841" s="3">
        <f t="shared" si="569"/>
        <v>-0.95605598183431484</v>
      </c>
      <c r="R7841" s="3">
        <f t="shared" si="570"/>
        <v>0.79646938294718206</v>
      </c>
      <c r="S7841" s="3">
        <f t="shared" si="571"/>
        <v>0.68921874179547216</v>
      </c>
      <c r="T7841" s="3">
        <f t="shared" si="572"/>
        <v>-0.372196581146922</v>
      </c>
    </row>
    <row r="7842" spans="1:20" x14ac:dyDescent="0.25">
      <c r="A7842" s="12">
        <v>15752</v>
      </c>
      <c r="B7842" s="3">
        <v>1</v>
      </c>
      <c r="C7842" s="3">
        <v>90000</v>
      </c>
      <c r="D7842" s="3">
        <v>9.25</v>
      </c>
      <c r="E7842" s="3">
        <v>665</v>
      </c>
      <c r="K7842" s="3">
        <v>1</v>
      </c>
      <c r="M7842" s="3">
        <f t="shared" si="569"/>
        <v>0.80965145449586262</v>
      </c>
      <c r="N7842" s="3">
        <f t="shared" si="569"/>
        <v>0.28484050009467665</v>
      </c>
      <c r="O7842" s="3">
        <f t="shared" si="569"/>
        <v>-0.98458092721424562</v>
      </c>
      <c r="P7842" s="3">
        <f t="shared" si="569"/>
        <v>-0.95605598183431484</v>
      </c>
      <c r="R7842" s="3">
        <f t="shared" si="570"/>
        <v>1.5151673146003897</v>
      </c>
      <c r="S7842" s="3">
        <f t="shared" si="571"/>
        <v>0.81982574041434852</v>
      </c>
      <c r="T7842" s="3">
        <f t="shared" si="572"/>
        <v>-0.1986634729974659</v>
      </c>
    </row>
    <row r="7843" spans="1:20" x14ac:dyDescent="0.25">
      <c r="A7843" s="12">
        <v>15753</v>
      </c>
      <c r="B7843" s="3">
        <v>1</v>
      </c>
      <c r="C7843" s="3">
        <v>123000</v>
      </c>
      <c r="D7843" s="3">
        <v>13.61</v>
      </c>
      <c r="E7843" s="3">
        <v>775</v>
      </c>
      <c r="K7843" s="3">
        <v>1</v>
      </c>
      <c r="M7843" s="3">
        <f t="shared" si="569"/>
        <v>0.80965145449586262</v>
      </c>
      <c r="N7843" s="3">
        <f t="shared" si="569"/>
        <v>0.89223288848016091</v>
      </c>
      <c r="O7843" s="3">
        <f t="shared" si="569"/>
        <v>-0.4940076350706829</v>
      </c>
      <c r="P7843" s="3">
        <f t="shared" si="569"/>
        <v>2.5303076184234263</v>
      </c>
      <c r="R7843" s="3">
        <f t="shared" si="570"/>
        <v>2.6427641379903761</v>
      </c>
      <c r="S7843" s="3">
        <f t="shared" si="571"/>
        <v>0.93356360903601987</v>
      </c>
      <c r="T7843" s="3">
        <f t="shared" si="572"/>
        <v>-6.8746177951139964E-2</v>
      </c>
    </row>
    <row r="7844" spans="1:20" x14ac:dyDescent="0.25">
      <c r="A7844" s="12">
        <v>15754</v>
      </c>
      <c r="B7844" s="3">
        <v>1</v>
      </c>
      <c r="C7844" s="3">
        <v>65000</v>
      </c>
      <c r="D7844" s="3">
        <v>26.14</v>
      </c>
      <c r="E7844" s="3">
        <v>670</v>
      </c>
      <c r="K7844" s="3">
        <v>1</v>
      </c>
      <c r="M7844" s="3">
        <f t="shared" si="569"/>
        <v>0.80965145449586262</v>
      </c>
      <c r="N7844" s="3">
        <f t="shared" si="569"/>
        <v>-0.17530524868220532</v>
      </c>
      <c r="O7844" s="3">
        <f t="shared" si="569"/>
        <v>0.91582799579143681</v>
      </c>
      <c r="P7844" s="3">
        <f t="shared" si="569"/>
        <v>-0.79758490909532664</v>
      </c>
      <c r="R7844" s="3">
        <f t="shared" si="570"/>
        <v>0.94154603280534577</v>
      </c>
      <c r="S7844" s="3">
        <f t="shared" si="571"/>
        <v>0.71941184302827998</v>
      </c>
      <c r="T7844" s="3">
        <f t="shared" si="572"/>
        <v>-0.32932128548708706</v>
      </c>
    </row>
    <row r="7845" spans="1:20" x14ac:dyDescent="0.25">
      <c r="A7845" s="12">
        <v>15756</v>
      </c>
      <c r="B7845" s="3">
        <v>1</v>
      </c>
      <c r="C7845" s="3">
        <v>43450</v>
      </c>
      <c r="D7845" s="3">
        <v>18.53</v>
      </c>
      <c r="E7845" s="3">
        <v>665</v>
      </c>
      <c r="K7845" s="3">
        <v>1</v>
      </c>
      <c r="M7845" s="3">
        <f t="shared" si="569"/>
        <v>0.80965145449586262</v>
      </c>
      <c r="N7845" s="3">
        <f t="shared" si="569"/>
        <v>-0.57195088412787765</v>
      </c>
      <c r="O7845" s="3">
        <f t="shared" si="569"/>
        <v>5.9575070742695434E-2</v>
      </c>
      <c r="P7845" s="3">
        <f t="shared" si="569"/>
        <v>-0.95605598183431484</v>
      </c>
      <c r="R7845" s="3">
        <f t="shared" si="570"/>
        <v>1.1480495557931878</v>
      </c>
      <c r="S7845" s="3">
        <f t="shared" si="571"/>
        <v>0.75915448004749109</v>
      </c>
      <c r="T7845" s="3">
        <f t="shared" si="572"/>
        <v>-0.27554999127177365</v>
      </c>
    </row>
    <row r="7846" spans="1:20" x14ac:dyDescent="0.25">
      <c r="A7846" s="12">
        <v>15757</v>
      </c>
      <c r="B7846" s="3">
        <v>1</v>
      </c>
      <c r="C7846" s="3">
        <v>85000</v>
      </c>
      <c r="D7846" s="3">
        <v>20.6</v>
      </c>
      <c r="E7846" s="3">
        <v>740</v>
      </c>
      <c r="K7846" s="3">
        <v>0</v>
      </c>
      <c r="M7846" s="3">
        <f t="shared" si="569"/>
        <v>0.80965145449586262</v>
      </c>
      <c r="N7846" s="3">
        <f t="shared" si="569"/>
        <v>0.19281135033930027</v>
      </c>
      <c r="O7846" s="3">
        <f t="shared" si="569"/>
        <v>0.2924848677007631</v>
      </c>
      <c r="P7846" s="3">
        <f t="shared" si="569"/>
        <v>1.4210101092505085</v>
      </c>
      <c r="R7846" s="3">
        <f t="shared" si="570"/>
        <v>1.9615740650614801</v>
      </c>
      <c r="S7846" s="3">
        <f t="shared" si="571"/>
        <v>0.87670320143717617</v>
      </c>
      <c r="T7846" s="3">
        <f t="shared" si="572"/>
        <v>-2.0931608337651144</v>
      </c>
    </row>
    <row r="7847" spans="1:20" x14ac:dyDescent="0.25">
      <c r="A7847" s="12">
        <v>15759</v>
      </c>
      <c r="B7847" s="3">
        <v>1</v>
      </c>
      <c r="C7847" s="3">
        <v>79000</v>
      </c>
      <c r="D7847" s="3">
        <v>16.510000000000002</v>
      </c>
      <c r="E7847" s="3">
        <v>715</v>
      </c>
      <c r="K7847" s="3">
        <v>1</v>
      </c>
      <c r="M7847" s="3">
        <f t="shared" si="569"/>
        <v>0.80965145449586262</v>
      </c>
      <c r="N7847" s="3">
        <f t="shared" si="569"/>
        <v>8.2376370632848597E-2</v>
      </c>
      <c r="O7847" s="3">
        <f t="shared" si="569"/>
        <v>-0.16770888570913864</v>
      </c>
      <c r="P7847" s="3">
        <f t="shared" si="569"/>
        <v>0.62865474555556744</v>
      </c>
      <c r="R7847" s="3">
        <f t="shared" si="570"/>
        <v>1.8192009371577624</v>
      </c>
      <c r="S7847" s="3">
        <f t="shared" si="571"/>
        <v>0.86047021820775282</v>
      </c>
      <c r="T7847" s="3">
        <f t="shared" si="572"/>
        <v>-0.15027627379844652</v>
      </c>
    </row>
    <row r="7848" spans="1:20" x14ac:dyDescent="0.25">
      <c r="A7848" s="12">
        <v>15764</v>
      </c>
      <c r="B7848" s="3">
        <v>0</v>
      </c>
      <c r="C7848" s="3">
        <v>50000</v>
      </c>
      <c r="D7848" s="3">
        <v>25.61</v>
      </c>
      <c r="E7848" s="3">
        <v>715</v>
      </c>
      <c r="K7848" s="3">
        <v>1</v>
      </c>
      <c r="M7848" s="3">
        <f t="shared" si="569"/>
        <v>-1.2349229255441945</v>
      </c>
      <c r="N7848" s="3">
        <f t="shared" si="569"/>
        <v>-0.45139269794833453</v>
      </c>
      <c r="O7848" s="3">
        <f t="shared" si="569"/>
        <v>0.85619408642536132</v>
      </c>
      <c r="P7848" s="3">
        <f t="shared" si="569"/>
        <v>0.62865474555556744</v>
      </c>
      <c r="R7848" s="3">
        <f t="shared" si="570"/>
        <v>1.1724204790944188</v>
      </c>
      <c r="S7848" s="3">
        <f t="shared" si="571"/>
        <v>0.76358224999695545</v>
      </c>
      <c r="T7848" s="3">
        <f t="shared" si="572"/>
        <v>-0.26973443255923563</v>
      </c>
    </row>
    <row r="7849" spans="1:20" x14ac:dyDescent="0.25">
      <c r="A7849" s="12">
        <v>15769</v>
      </c>
      <c r="B7849" s="3">
        <v>0</v>
      </c>
      <c r="C7849" s="3">
        <v>55000</v>
      </c>
      <c r="D7849" s="3">
        <v>30.14</v>
      </c>
      <c r="E7849" s="3">
        <v>750</v>
      </c>
      <c r="K7849" s="3">
        <v>1</v>
      </c>
      <c r="M7849" s="3">
        <f t="shared" si="569"/>
        <v>-1.2349229255441945</v>
      </c>
      <c r="N7849" s="3">
        <f t="shared" si="569"/>
        <v>-0.35936354819295813</v>
      </c>
      <c r="O7849" s="3">
        <f t="shared" si="569"/>
        <v>1.3658952362901182</v>
      </c>
      <c r="P7849" s="3">
        <f t="shared" si="569"/>
        <v>1.7379522547284851</v>
      </c>
      <c r="R7849" s="3">
        <f t="shared" si="570"/>
        <v>1.4132336800180685</v>
      </c>
      <c r="S7849" s="3">
        <f t="shared" si="571"/>
        <v>0.80427547891071816</v>
      </c>
      <c r="T7849" s="3">
        <f t="shared" si="572"/>
        <v>-0.21781343302820314</v>
      </c>
    </row>
    <row r="7850" spans="1:20" x14ac:dyDescent="0.25">
      <c r="A7850" s="12">
        <v>15772</v>
      </c>
      <c r="B7850" s="3">
        <v>1</v>
      </c>
      <c r="C7850" s="3">
        <v>41000</v>
      </c>
      <c r="D7850" s="3">
        <v>8.26</v>
      </c>
      <c r="E7850" s="3">
        <v>670</v>
      </c>
      <c r="K7850" s="3">
        <v>1</v>
      </c>
      <c r="M7850" s="3">
        <f t="shared" si="569"/>
        <v>0.80965145449586262</v>
      </c>
      <c r="N7850" s="3">
        <f t="shared" si="569"/>
        <v>-0.61704516750801208</v>
      </c>
      <c r="O7850" s="3">
        <f t="shared" si="569"/>
        <v>-1.0959725692376692</v>
      </c>
      <c r="P7850" s="3">
        <f t="shared" si="569"/>
        <v>-0.79758490909532664</v>
      </c>
      <c r="R7850" s="3">
        <f t="shared" si="570"/>
        <v>1.5784482153385895</v>
      </c>
      <c r="S7850" s="3">
        <f t="shared" si="571"/>
        <v>0.82898463514475285</v>
      </c>
      <c r="T7850" s="3">
        <f t="shared" si="572"/>
        <v>-0.18755365822276077</v>
      </c>
    </row>
    <row r="7851" spans="1:20" x14ac:dyDescent="0.25">
      <c r="A7851" s="12">
        <v>15773</v>
      </c>
      <c r="B7851" s="3">
        <v>1</v>
      </c>
      <c r="C7851" s="3">
        <v>74454</v>
      </c>
      <c r="D7851" s="3">
        <v>19.95</v>
      </c>
      <c r="E7851" s="3">
        <v>665</v>
      </c>
      <c r="K7851" s="3">
        <v>1</v>
      </c>
      <c r="M7851" s="3">
        <f t="shared" si="569"/>
        <v>0.80965145449586262</v>
      </c>
      <c r="N7851" s="3">
        <f t="shared" si="569"/>
        <v>-1.2965323247396245E-3</v>
      </c>
      <c r="O7851" s="3">
        <f t="shared" si="569"/>
        <v>0.21934894111972714</v>
      </c>
      <c r="P7851" s="3">
        <f t="shared" si="569"/>
        <v>-0.95605598183431484</v>
      </c>
      <c r="R7851" s="3">
        <f t="shared" si="570"/>
        <v>1.1154945685091828</v>
      </c>
      <c r="S7851" s="3">
        <f t="shared" si="571"/>
        <v>0.75315204916239376</v>
      </c>
      <c r="T7851" s="3">
        <f t="shared" si="572"/>
        <v>-0.2834881470478039</v>
      </c>
    </row>
    <row r="7852" spans="1:20" x14ac:dyDescent="0.25">
      <c r="A7852" s="12">
        <v>15774</v>
      </c>
      <c r="B7852" s="3">
        <v>0</v>
      </c>
      <c r="C7852" s="3">
        <v>22822.92</v>
      </c>
      <c r="D7852" s="3">
        <v>21.73</v>
      </c>
      <c r="E7852" s="3">
        <v>710</v>
      </c>
      <c r="K7852" s="3">
        <v>0</v>
      </c>
      <c r="M7852" s="3">
        <f t="shared" si="569"/>
        <v>-1.2349229255441945</v>
      </c>
      <c r="N7852" s="3">
        <f t="shared" si="569"/>
        <v>-0.95160941099510354</v>
      </c>
      <c r="O7852" s="3">
        <f t="shared" si="569"/>
        <v>0.4196288631416405</v>
      </c>
      <c r="P7852" s="3">
        <f t="shared" si="569"/>
        <v>0.47018367281657925</v>
      </c>
      <c r="R7852" s="3">
        <f t="shared" si="570"/>
        <v>1.2394701103078254</v>
      </c>
      <c r="S7852" s="3">
        <f t="shared" si="571"/>
        <v>0.775471765830683</v>
      </c>
      <c r="T7852" s="3">
        <f t="shared" si="572"/>
        <v>-1.4937538150335239</v>
      </c>
    </row>
    <row r="7853" spans="1:20" x14ac:dyDescent="0.25">
      <c r="A7853" s="12">
        <v>15778</v>
      </c>
      <c r="B7853" s="3">
        <v>1</v>
      </c>
      <c r="C7853" s="3">
        <v>95000</v>
      </c>
      <c r="D7853" s="3">
        <v>13.17</v>
      </c>
      <c r="E7853" s="3">
        <v>725</v>
      </c>
      <c r="K7853" s="3">
        <v>1</v>
      </c>
      <c r="M7853" s="3">
        <f t="shared" si="569"/>
        <v>0.80965145449586262</v>
      </c>
      <c r="N7853" s="3">
        <f t="shared" si="569"/>
        <v>0.37686964985005306</v>
      </c>
      <c r="O7853" s="3">
        <f t="shared" si="569"/>
        <v>-0.54351503152553782</v>
      </c>
      <c r="P7853" s="3">
        <f t="shared" si="569"/>
        <v>0.94559689103354394</v>
      </c>
      <c r="R7853" s="3">
        <f t="shared" si="570"/>
        <v>2.0659632631723364</v>
      </c>
      <c r="S7853" s="3">
        <f t="shared" si="571"/>
        <v>0.88755070699538785</v>
      </c>
      <c r="T7853" s="3">
        <f t="shared" si="572"/>
        <v>-0.11928962462199719</v>
      </c>
    </row>
    <row r="7854" spans="1:20" x14ac:dyDescent="0.25">
      <c r="A7854" s="12">
        <v>15779</v>
      </c>
      <c r="B7854" s="3">
        <v>1</v>
      </c>
      <c r="C7854" s="3">
        <v>110000</v>
      </c>
      <c r="D7854" s="3">
        <v>2.2599999999999998</v>
      </c>
      <c r="E7854" s="3">
        <v>680</v>
      </c>
      <c r="K7854" s="3">
        <v>1</v>
      </c>
      <c r="M7854" s="3">
        <f t="shared" si="569"/>
        <v>0.80965145449586262</v>
      </c>
      <c r="N7854" s="3">
        <f t="shared" si="569"/>
        <v>0.65295709911618227</v>
      </c>
      <c r="O7854" s="3">
        <f t="shared" si="569"/>
        <v>-1.7710734299856914</v>
      </c>
      <c r="P7854" s="3">
        <f t="shared" si="569"/>
        <v>-0.48064276361735014</v>
      </c>
      <c r="R7854" s="3">
        <f t="shared" si="570"/>
        <v>1.9550086712418415</v>
      </c>
      <c r="S7854" s="3">
        <f t="shared" si="571"/>
        <v>0.87599176019037595</v>
      </c>
      <c r="T7854" s="3">
        <f t="shared" si="572"/>
        <v>-0.13239859426535389</v>
      </c>
    </row>
    <row r="7855" spans="1:20" x14ac:dyDescent="0.25">
      <c r="A7855" s="12">
        <v>15781</v>
      </c>
      <c r="B7855" s="3">
        <v>1</v>
      </c>
      <c r="C7855" s="3">
        <v>40000</v>
      </c>
      <c r="D7855" s="3">
        <v>8.31</v>
      </c>
      <c r="E7855" s="3">
        <v>775</v>
      </c>
      <c r="K7855" s="3">
        <v>1</v>
      </c>
      <c r="M7855" s="3">
        <f t="shared" si="569"/>
        <v>0.80965145449586262</v>
      </c>
      <c r="N7855" s="3">
        <f t="shared" si="569"/>
        <v>-0.63545099745908729</v>
      </c>
      <c r="O7855" s="3">
        <f t="shared" si="569"/>
        <v>-1.0903467287314357</v>
      </c>
      <c r="P7855" s="3">
        <f t="shared" si="569"/>
        <v>2.5303076184234263</v>
      </c>
      <c r="R7855" s="3">
        <f t="shared" si="570"/>
        <v>2.7845423168719394</v>
      </c>
      <c r="S7855" s="3">
        <f t="shared" si="571"/>
        <v>0.94183478175658109</v>
      </c>
      <c r="T7855" s="3">
        <f t="shared" si="572"/>
        <v>-5.9925410705140084E-2</v>
      </c>
    </row>
    <row r="7856" spans="1:20" x14ac:dyDescent="0.25">
      <c r="A7856" s="12">
        <v>15782</v>
      </c>
      <c r="B7856" s="3">
        <v>0</v>
      </c>
      <c r="C7856" s="3">
        <v>55000</v>
      </c>
      <c r="D7856" s="3">
        <v>14.55</v>
      </c>
      <c r="E7856" s="3">
        <v>660</v>
      </c>
      <c r="K7856" s="3">
        <v>1</v>
      </c>
      <c r="M7856" s="3">
        <f t="shared" si="569"/>
        <v>-1.2349229255441945</v>
      </c>
      <c r="N7856" s="3">
        <f t="shared" si="569"/>
        <v>-0.35936354819295813</v>
      </c>
      <c r="O7856" s="3">
        <f t="shared" si="569"/>
        <v>-0.38824183355349262</v>
      </c>
      <c r="P7856" s="3">
        <f t="shared" si="569"/>
        <v>-1.114527054573303</v>
      </c>
      <c r="R7856" s="3">
        <f t="shared" si="570"/>
        <v>0.94563988475819694</v>
      </c>
      <c r="S7856" s="3">
        <f t="shared" si="571"/>
        <v>0.7202374788380308</v>
      </c>
      <c r="T7856" s="3">
        <f t="shared" si="572"/>
        <v>-0.32817428963507272</v>
      </c>
    </row>
    <row r="7857" spans="1:20" x14ac:dyDescent="0.25">
      <c r="A7857" s="12">
        <v>15786</v>
      </c>
      <c r="B7857" s="3">
        <v>1</v>
      </c>
      <c r="C7857" s="3">
        <v>91000</v>
      </c>
      <c r="D7857" s="3">
        <v>12.98</v>
      </c>
      <c r="E7857" s="3">
        <v>715</v>
      </c>
      <c r="K7857" s="3">
        <v>1</v>
      </c>
      <c r="M7857" s="3">
        <f t="shared" si="569"/>
        <v>0.80965145449586262</v>
      </c>
      <c r="N7857" s="3">
        <f t="shared" si="569"/>
        <v>0.30324633004575197</v>
      </c>
      <c r="O7857" s="3">
        <f t="shared" si="569"/>
        <v>-0.56489322544922516</v>
      </c>
      <c r="P7857" s="3">
        <f t="shared" si="569"/>
        <v>0.62865474555556744</v>
      </c>
      <c r="R7857" s="3">
        <f t="shared" si="570"/>
        <v>1.9553124727064308</v>
      </c>
      <c r="S7857" s="3">
        <f t="shared" si="571"/>
        <v>0.87602475843356209</v>
      </c>
      <c r="T7857" s="3">
        <f t="shared" si="572"/>
        <v>-0.13236092539312663</v>
      </c>
    </row>
    <row r="7858" spans="1:20" x14ac:dyDescent="0.25">
      <c r="A7858" s="12">
        <v>15787</v>
      </c>
      <c r="B7858" s="3">
        <v>0</v>
      </c>
      <c r="C7858" s="3">
        <v>80000</v>
      </c>
      <c r="D7858" s="3">
        <v>21.84</v>
      </c>
      <c r="E7858" s="3">
        <v>695</v>
      </c>
      <c r="K7858" s="3">
        <v>1</v>
      </c>
      <c r="M7858" s="3">
        <f t="shared" si="569"/>
        <v>-1.2349229255441945</v>
      </c>
      <c r="N7858" s="3">
        <f t="shared" si="569"/>
        <v>0.10078220058392387</v>
      </c>
      <c r="O7858" s="3">
        <f t="shared" si="569"/>
        <v>0.43200571225535417</v>
      </c>
      <c r="P7858" s="3">
        <f t="shared" si="569"/>
        <v>-5.2295454003854587E-3</v>
      </c>
      <c r="R7858" s="3">
        <f t="shared" si="570"/>
        <v>1.0982345699945706</v>
      </c>
      <c r="S7858" s="3">
        <f t="shared" si="571"/>
        <v>0.74992917106120027</v>
      </c>
      <c r="T7858" s="3">
        <f t="shared" si="572"/>
        <v>-0.28777651549645117</v>
      </c>
    </row>
    <row r="7859" spans="1:20" x14ac:dyDescent="0.25">
      <c r="A7859" s="12">
        <v>15788</v>
      </c>
      <c r="B7859" s="3">
        <v>1</v>
      </c>
      <c r="C7859" s="3">
        <v>23000</v>
      </c>
      <c r="D7859" s="3">
        <v>3.52</v>
      </c>
      <c r="E7859" s="3">
        <v>690</v>
      </c>
      <c r="K7859" s="3">
        <v>1</v>
      </c>
      <c r="M7859" s="3">
        <f t="shared" si="569"/>
        <v>0.80965145449586262</v>
      </c>
      <c r="N7859" s="3">
        <f t="shared" si="569"/>
        <v>-0.94835010662736707</v>
      </c>
      <c r="O7859" s="3">
        <f t="shared" si="569"/>
        <v>-1.6293022492286067</v>
      </c>
      <c r="P7859" s="3">
        <f t="shared" si="569"/>
        <v>-0.1637006181393737</v>
      </c>
      <c r="R7859" s="3">
        <f t="shared" si="570"/>
        <v>1.9702790907441341</v>
      </c>
      <c r="S7859" s="3">
        <f t="shared" si="571"/>
        <v>0.87764108711205446</v>
      </c>
      <c r="T7859" s="3">
        <f t="shared" si="572"/>
        <v>-0.13051755353264252</v>
      </c>
    </row>
    <row r="7860" spans="1:20" x14ac:dyDescent="0.25">
      <c r="A7860" s="12">
        <v>15789</v>
      </c>
      <c r="B7860" s="3">
        <v>1</v>
      </c>
      <c r="C7860" s="3">
        <v>90000</v>
      </c>
      <c r="D7860" s="3">
        <v>15.51</v>
      </c>
      <c r="E7860" s="3">
        <v>695</v>
      </c>
      <c r="K7860" s="3">
        <v>0</v>
      </c>
      <c r="M7860" s="3">
        <f t="shared" si="569"/>
        <v>0.80965145449586262</v>
      </c>
      <c r="N7860" s="3">
        <f t="shared" si="569"/>
        <v>0.28484050009467665</v>
      </c>
      <c r="O7860" s="3">
        <f t="shared" si="569"/>
        <v>-0.28022569583380919</v>
      </c>
      <c r="P7860" s="3">
        <f t="shared" si="569"/>
        <v>-5.2295454003854587E-3</v>
      </c>
      <c r="R7860" s="3">
        <f t="shared" si="570"/>
        <v>1.6322707587957872</v>
      </c>
      <c r="S7860" s="3">
        <f t="shared" si="571"/>
        <v>0.83648047255326963</v>
      </c>
      <c r="T7860" s="3">
        <f t="shared" si="572"/>
        <v>-1.8108228618515358</v>
      </c>
    </row>
    <row r="7861" spans="1:20" x14ac:dyDescent="0.25">
      <c r="A7861" s="12">
        <v>15793</v>
      </c>
      <c r="B7861" s="3">
        <v>1</v>
      </c>
      <c r="C7861" s="3">
        <v>65000</v>
      </c>
      <c r="D7861" s="3">
        <v>11.45</v>
      </c>
      <c r="E7861" s="3">
        <v>685</v>
      </c>
      <c r="K7861" s="3">
        <v>1</v>
      </c>
      <c r="M7861" s="3">
        <f t="shared" si="569"/>
        <v>0.80965145449586262</v>
      </c>
      <c r="N7861" s="3">
        <f t="shared" si="569"/>
        <v>-0.17530524868220532</v>
      </c>
      <c r="O7861" s="3">
        <f t="shared" si="569"/>
        <v>-0.73704394493997083</v>
      </c>
      <c r="P7861" s="3">
        <f t="shared" si="569"/>
        <v>-0.32217169087836195</v>
      </c>
      <c r="R7861" s="3">
        <f t="shared" si="570"/>
        <v>1.6496812360456645</v>
      </c>
      <c r="S7861" s="3">
        <f t="shared" si="571"/>
        <v>0.83884796391050498</v>
      </c>
      <c r="T7861" s="3">
        <f t="shared" si="572"/>
        <v>-0.17572580000774468</v>
      </c>
    </row>
    <row r="7862" spans="1:20" x14ac:dyDescent="0.25">
      <c r="A7862" s="12">
        <v>15794</v>
      </c>
      <c r="B7862" s="3">
        <v>0</v>
      </c>
      <c r="C7862" s="3">
        <v>85000</v>
      </c>
      <c r="D7862" s="3">
        <v>9.3699999999999992</v>
      </c>
      <c r="E7862" s="3">
        <v>700</v>
      </c>
      <c r="K7862" s="3">
        <v>1</v>
      </c>
      <c r="M7862" s="3">
        <f t="shared" si="569"/>
        <v>-1.2349229255441945</v>
      </c>
      <c r="N7862" s="3">
        <f t="shared" si="569"/>
        <v>0.19281135033930027</v>
      </c>
      <c r="O7862" s="3">
        <f t="shared" si="569"/>
        <v>-0.97107890999928526</v>
      </c>
      <c r="P7862" s="3">
        <f t="shared" si="569"/>
        <v>0.15324152733860277</v>
      </c>
      <c r="R7862" s="3">
        <f t="shared" si="570"/>
        <v>1.6134441352229203</v>
      </c>
      <c r="S7862" s="3">
        <f t="shared" si="571"/>
        <v>0.83388901036657315</v>
      </c>
      <c r="T7862" s="3">
        <f t="shared" si="572"/>
        <v>-0.18165496657470101</v>
      </c>
    </row>
    <row r="7863" spans="1:20" x14ac:dyDescent="0.25">
      <c r="A7863" s="12">
        <v>15795</v>
      </c>
      <c r="B7863" s="3">
        <v>1</v>
      </c>
      <c r="C7863" s="3">
        <v>55000</v>
      </c>
      <c r="D7863" s="3">
        <v>34.21</v>
      </c>
      <c r="E7863" s="3">
        <v>715</v>
      </c>
      <c r="K7863" s="3">
        <v>0</v>
      </c>
      <c r="M7863" s="3">
        <f t="shared" si="569"/>
        <v>0.80965145449586262</v>
      </c>
      <c r="N7863" s="3">
        <f t="shared" si="569"/>
        <v>-0.35936354819295813</v>
      </c>
      <c r="O7863" s="3">
        <f t="shared" si="569"/>
        <v>1.8238386534975266</v>
      </c>
      <c r="P7863" s="3">
        <f t="shared" si="569"/>
        <v>0.62865474555556744</v>
      </c>
      <c r="R7863" s="3">
        <f t="shared" si="570"/>
        <v>1.1591233071739233</v>
      </c>
      <c r="S7863" s="3">
        <f t="shared" si="571"/>
        <v>0.7611733786918915</v>
      </c>
      <c r="T7863" s="3">
        <f t="shared" si="572"/>
        <v>-1.4320174241623771</v>
      </c>
    </row>
    <row r="7864" spans="1:20" x14ac:dyDescent="0.25">
      <c r="A7864" s="12">
        <v>15796</v>
      </c>
      <c r="B7864" s="3">
        <v>0</v>
      </c>
      <c r="C7864" s="3">
        <v>56000</v>
      </c>
      <c r="D7864" s="3">
        <v>14.27</v>
      </c>
      <c r="E7864" s="3">
        <v>690</v>
      </c>
      <c r="K7864" s="3">
        <v>0</v>
      </c>
      <c r="M7864" s="3">
        <f t="shared" si="569"/>
        <v>-1.2349229255441945</v>
      </c>
      <c r="N7864" s="3">
        <f t="shared" si="569"/>
        <v>-0.34095771824188281</v>
      </c>
      <c r="O7864" s="3">
        <f t="shared" si="569"/>
        <v>-0.41974654038840048</v>
      </c>
      <c r="P7864" s="3">
        <f t="shared" si="569"/>
        <v>-0.1637006181393737</v>
      </c>
      <c r="R7864" s="3">
        <f t="shared" si="570"/>
        <v>1.3017621723651014</v>
      </c>
      <c r="S7864" s="3">
        <f t="shared" si="571"/>
        <v>0.78613140438467177</v>
      </c>
      <c r="T7864" s="3">
        <f t="shared" si="572"/>
        <v>-1.5423934917402613</v>
      </c>
    </row>
    <row r="7865" spans="1:20" x14ac:dyDescent="0.25">
      <c r="A7865" s="12">
        <v>15799</v>
      </c>
      <c r="B7865" s="3">
        <v>1</v>
      </c>
      <c r="C7865" s="3">
        <v>60000</v>
      </c>
      <c r="D7865" s="3">
        <v>25.44</v>
      </c>
      <c r="E7865" s="3">
        <v>660</v>
      </c>
      <c r="K7865" s="3">
        <v>1</v>
      </c>
      <c r="M7865" s="3">
        <f t="shared" si="569"/>
        <v>0.80965145449586262</v>
      </c>
      <c r="N7865" s="3">
        <f t="shared" si="569"/>
        <v>-0.26733439843758172</v>
      </c>
      <c r="O7865" s="3">
        <f t="shared" si="569"/>
        <v>0.83706622870416758</v>
      </c>
      <c r="P7865" s="3">
        <f t="shared" si="569"/>
        <v>-1.114527054573303</v>
      </c>
      <c r="R7865" s="3">
        <f t="shared" si="570"/>
        <v>0.84886649668637726</v>
      </c>
      <c r="S7865" s="3">
        <f t="shared" si="571"/>
        <v>0.70032931024170109</v>
      </c>
      <c r="T7865" s="3">
        <f t="shared" si="572"/>
        <v>-0.35620461136001219</v>
      </c>
    </row>
    <row r="7866" spans="1:20" x14ac:dyDescent="0.25">
      <c r="A7866" s="12">
        <v>15801</v>
      </c>
      <c r="B7866" s="3">
        <v>1</v>
      </c>
      <c r="C7866" s="3">
        <v>70000</v>
      </c>
      <c r="D7866" s="3">
        <v>26.47</v>
      </c>
      <c r="E7866" s="3">
        <v>725</v>
      </c>
      <c r="K7866" s="3">
        <v>1</v>
      </c>
      <c r="M7866" s="3">
        <f t="shared" si="569"/>
        <v>0.80965145449586262</v>
      </c>
      <c r="N7866" s="3">
        <f t="shared" si="569"/>
        <v>-8.3276098926828926E-2</v>
      </c>
      <c r="O7866" s="3">
        <f t="shared" si="569"/>
        <v>0.95295854313257777</v>
      </c>
      <c r="P7866" s="3">
        <f t="shared" si="569"/>
        <v>0.94559689103354394</v>
      </c>
      <c r="R7866" s="3">
        <f t="shared" si="570"/>
        <v>1.5656570975042778</v>
      </c>
      <c r="S7866" s="3">
        <f t="shared" si="571"/>
        <v>0.82716361156888518</v>
      </c>
      <c r="T7866" s="3">
        <f t="shared" si="572"/>
        <v>-0.18975276607843139</v>
      </c>
    </row>
    <row r="7867" spans="1:20" x14ac:dyDescent="0.25">
      <c r="A7867" s="12">
        <v>15802</v>
      </c>
      <c r="B7867" s="3">
        <v>0</v>
      </c>
      <c r="C7867" s="3">
        <v>36000</v>
      </c>
      <c r="D7867" s="3">
        <v>18.87</v>
      </c>
      <c r="E7867" s="3">
        <v>705</v>
      </c>
      <c r="K7867" s="3">
        <v>1</v>
      </c>
      <c r="M7867" s="3">
        <f t="shared" si="569"/>
        <v>-1.2349229255441945</v>
      </c>
      <c r="N7867" s="3">
        <f t="shared" si="569"/>
        <v>-0.70907431726338843</v>
      </c>
      <c r="O7867" s="3">
        <f t="shared" si="569"/>
        <v>9.783078618508334E-2</v>
      </c>
      <c r="P7867" s="3">
        <f t="shared" si="569"/>
        <v>0.311712600077591</v>
      </c>
      <c r="R7867" s="3">
        <f t="shared" si="570"/>
        <v>1.2943383514950102</v>
      </c>
      <c r="S7867" s="3">
        <f t="shared" si="571"/>
        <v>0.78488059493603801</v>
      </c>
      <c r="T7867" s="3">
        <f t="shared" si="572"/>
        <v>-0.24222368113111373</v>
      </c>
    </row>
    <row r="7868" spans="1:20" x14ac:dyDescent="0.25">
      <c r="A7868" s="12">
        <v>15803</v>
      </c>
      <c r="B7868" s="3">
        <v>0</v>
      </c>
      <c r="C7868" s="3">
        <v>150000</v>
      </c>
      <c r="D7868" s="3">
        <v>12.56</v>
      </c>
      <c r="E7868" s="3">
        <v>680</v>
      </c>
      <c r="K7868" s="3">
        <v>0</v>
      </c>
      <c r="M7868" s="3">
        <f t="shared" si="569"/>
        <v>-1.2349229255441945</v>
      </c>
      <c r="N7868" s="3">
        <f t="shared" si="569"/>
        <v>1.3891902971591934</v>
      </c>
      <c r="O7868" s="3">
        <f t="shared" si="569"/>
        <v>-0.61215028570158669</v>
      </c>
      <c r="P7868" s="3">
        <f t="shared" si="569"/>
        <v>-0.48064276361735014</v>
      </c>
      <c r="R7868" s="3">
        <f t="shared" si="570"/>
        <v>1.3072320069007664</v>
      </c>
      <c r="S7868" s="3">
        <f t="shared" si="571"/>
        <v>0.78704960185530171</v>
      </c>
      <c r="T7868" s="3">
        <f t="shared" si="572"/>
        <v>-1.5466960129518388</v>
      </c>
    </row>
    <row r="7869" spans="1:20" x14ac:dyDescent="0.25">
      <c r="A7869" s="12">
        <v>15805</v>
      </c>
      <c r="B7869" s="3">
        <v>1</v>
      </c>
      <c r="C7869" s="3">
        <v>28800</v>
      </c>
      <c r="D7869" s="3">
        <v>16.21</v>
      </c>
      <c r="E7869" s="3">
        <v>695</v>
      </c>
      <c r="K7869" s="3">
        <v>1</v>
      </c>
      <c r="M7869" s="3">
        <f t="shared" si="569"/>
        <v>0.80965145449586262</v>
      </c>
      <c r="N7869" s="3">
        <f t="shared" si="569"/>
        <v>-0.84159629291113047</v>
      </c>
      <c r="O7869" s="3">
        <f t="shared" si="569"/>
        <v>-0.20146392874653982</v>
      </c>
      <c r="P7869" s="3">
        <f t="shared" si="569"/>
        <v>-5.2295454003854587E-3</v>
      </c>
      <c r="R7869" s="3">
        <f t="shared" si="570"/>
        <v>1.5688394681379128</v>
      </c>
      <c r="S7869" s="3">
        <f t="shared" si="571"/>
        <v>0.8276181023334096</v>
      </c>
      <c r="T7869" s="3">
        <f t="shared" si="572"/>
        <v>-0.18920346006165084</v>
      </c>
    </row>
    <row r="7870" spans="1:20" x14ac:dyDescent="0.25">
      <c r="A7870" s="12">
        <v>15806</v>
      </c>
      <c r="B7870" s="3">
        <v>1</v>
      </c>
      <c r="C7870" s="3">
        <v>95000</v>
      </c>
      <c r="D7870" s="3">
        <v>24.56</v>
      </c>
      <c r="E7870" s="3">
        <v>690</v>
      </c>
      <c r="K7870" s="3">
        <v>1</v>
      </c>
      <c r="M7870" s="3">
        <f t="shared" si="569"/>
        <v>0.80965145449586262</v>
      </c>
      <c r="N7870" s="3">
        <f t="shared" si="569"/>
        <v>0.37686964985005306</v>
      </c>
      <c r="O7870" s="3">
        <f t="shared" si="569"/>
        <v>0.73805143579445742</v>
      </c>
      <c r="P7870" s="3">
        <f t="shared" si="569"/>
        <v>-0.1637006181393737</v>
      </c>
      <c r="R7870" s="3">
        <f t="shared" si="570"/>
        <v>1.2479239171763568</v>
      </c>
      <c r="S7870" s="3">
        <f t="shared" si="571"/>
        <v>0.77694027441569025</v>
      </c>
      <c r="T7870" s="3">
        <f t="shared" si="572"/>
        <v>-0.25239179847277504</v>
      </c>
    </row>
    <row r="7871" spans="1:20" x14ac:dyDescent="0.25">
      <c r="A7871" s="12">
        <v>15810</v>
      </c>
      <c r="B7871" s="3">
        <v>0</v>
      </c>
      <c r="C7871" s="3">
        <v>35000</v>
      </c>
      <c r="D7871" s="3">
        <v>6.45</v>
      </c>
      <c r="E7871" s="3">
        <v>670</v>
      </c>
      <c r="K7871" s="3">
        <v>1</v>
      </c>
      <c r="M7871" s="3">
        <f t="shared" si="569"/>
        <v>-1.2349229255441945</v>
      </c>
      <c r="N7871" s="3">
        <f t="shared" si="569"/>
        <v>-0.72748014721446375</v>
      </c>
      <c r="O7871" s="3">
        <f t="shared" si="569"/>
        <v>-1.2996279955633228</v>
      </c>
      <c r="P7871" s="3">
        <f t="shared" si="569"/>
        <v>-0.79758490909532664</v>
      </c>
      <c r="R7871" s="3">
        <f t="shared" si="570"/>
        <v>1.3436134198135905</v>
      </c>
      <c r="S7871" s="3">
        <f t="shared" si="571"/>
        <v>0.79308353899419326</v>
      </c>
      <c r="T7871" s="3">
        <f t="shared" si="572"/>
        <v>-0.23182671737973165</v>
      </c>
    </row>
    <row r="7872" spans="1:20" x14ac:dyDescent="0.25">
      <c r="A7872" s="12">
        <v>15813</v>
      </c>
      <c r="B7872" s="3">
        <v>1</v>
      </c>
      <c r="C7872" s="3">
        <v>100000</v>
      </c>
      <c r="D7872" s="3">
        <v>17.89</v>
      </c>
      <c r="E7872" s="3">
        <v>735</v>
      </c>
      <c r="K7872" s="3">
        <v>1</v>
      </c>
      <c r="M7872" s="3">
        <f t="shared" si="569"/>
        <v>0.80965145449586262</v>
      </c>
      <c r="N7872" s="3">
        <f t="shared" si="569"/>
        <v>0.46889879960542946</v>
      </c>
      <c r="O7872" s="3">
        <f t="shared" si="569"/>
        <v>-1.2435687737093656E-2</v>
      </c>
      <c r="P7872" s="3">
        <f t="shared" si="569"/>
        <v>1.2625390365115203</v>
      </c>
      <c r="R7872" s="3">
        <f t="shared" si="570"/>
        <v>2.0121037648247881</v>
      </c>
      <c r="S7872" s="3">
        <f t="shared" si="571"/>
        <v>0.88206204984607917</v>
      </c>
      <c r="T7872" s="3">
        <f t="shared" si="572"/>
        <v>-0.12549287415047286</v>
      </c>
    </row>
    <row r="7873" spans="1:20" x14ac:dyDescent="0.25">
      <c r="A7873" s="12">
        <v>15814</v>
      </c>
      <c r="B7873" s="3">
        <v>1</v>
      </c>
      <c r="C7873" s="3">
        <v>49000</v>
      </c>
      <c r="D7873" s="3">
        <v>20.99</v>
      </c>
      <c r="E7873" s="3">
        <v>690</v>
      </c>
      <c r="K7873" s="3">
        <v>1</v>
      </c>
      <c r="M7873" s="3">
        <f t="shared" si="569"/>
        <v>0.80965145449586262</v>
      </c>
      <c r="N7873" s="3">
        <f t="shared" si="569"/>
        <v>-0.46979852789940979</v>
      </c>
      <c r="O7873" s="3">
        <f t="shared" si="569"/>
        <v>0.33636642364938418</v>
      </c>
      <c r="P7873" s="3">
        <f t="shared" si="569"/>
        <v>-0.1637006181393737</v>
      </c>
      <c r="R7873" s="3">
        <f t="shared" si="570"/>
        <v>1.3495614689914244</v>
      </c>
      <c r="S7873" s="3">
        <f t="shared" si="571"/>
        <v>0.79405792449842394</v>
      </c>
      <c r="T7873" s="3">
        <f t="shared" si="572"/>
        <v>-0.23059886762712925</v>
      </c>
    </row>
    <row r="7874" spans="1:20" x14ac:dyDescent="0.25">
      <c r="A7874" s="12">
        <v>15817</v>
      </c>
      <c r="B7874" s="3">
        <v>0</v>
      </c>
      <c r="C7874" s="3">
        <v>25000</v>
      </c>
      <c r="D7874" s="3">
        <v>26.93</v>
      </c>
      <c r="E7874" s="3">
        <v>715</v>
      </c>
      <c r="K7874" s="3">
        <v>1</v>
      </c>
      <c r="M7874" s="3">
        <f t="shared" si="569"/>
        <v>-1.2349229255441945</v>
      </c>
      <c r="N7874" s="3">
        <f t="shared" si="569"/>
        <v>-0.91153844672521656</v>
      </c>
      <c r="O7874" s="3">
        <f t="shared" si="569"/>
        <v>1.0047162757899262</v>
      </c>
      <c r="P7874" s="3">
        <f t="shared" si="569"/>
        <v>0.62865474555556744</v>
      </c>
      <c r="R7874" s="3">
        <f t="shared" si="570"/>
        <v>1.1088152171350349</v>
      </c>
      <c r="S7874" s="3">
        <f t="shared" si="571"/>
        <v>0.75190816531572802</v>
      </c>
      <c r="T7874" s="3">
        <f t="shared" si="572"/>
        <v>-0.28514108308041092</v>
      </c>
    </row>
    <row r="7875" spans="1:20" x14ac:dyDescent="0.25">
      <c r="A7875" s="12">
        <v>15820</v>
      </c>
      <c r="B7875" s="3">
        <v>1</v>
      </c>
      <c r="C7875" s="3">
        <v>36000</v>
      </c>
      <c r="D7875" s="3">
        <v>36.5</v>
      </c>
      <c r="E7875" s="3">
        <v>780</v>
      </c>
      <c r="K7875" s="3">
        <v>1</v>
      </c>
      <c r="M7875" s="3">
        <f t="shared" si="569"/>
        <v>0.80965145449586262</v>
      </c>
      <c r="N7875" s="3">
        <f t="shared" si="569"/>
        <v>-0.70907431726338843</v>
      </c>
      <c r="O7875" s="3">
        <f t="shared" si="569"/>
        <v>2.0815021486830214</v>
      </c>
      <c r="P7875" s="3">
        <f t="shared" si="569"/>
        <v>2.6887786911624145</v>
      </c>
      <c r="R7875" s="3">
        <f t="shared" si="570"/>
        <v>1.8120177210710082</v>
      </c>
      <c r="S7875" s="3">
        <f t="shared" si="571"/>
        <v>0.85960555732888344</v>
      </c>
      <c r="T7875" s="3">
        <f t="shared" si="572"/>
        <v>-0.15128164921736542</v>
      </c>
    </row>
    <row r="7876" spans="1:20" x14ac:dyDescent="0.25">
      <c r="A7876" s="12">
        <v>15822</v>
      </c>
      <c r="B7876" s="3">
        <v>0</v>
      </c>
      <c r="C7876" s="3">
        <v>70000</v>
      </c>
      <c r="D7876" s="3">
        <v>20.66</v>
      </c>
      <c r="E7876" s="3">
        <v>665</v>
      </c>
      <c r="K7876" s="3">
        <v>0</v>
      </c>
      <c r="M7876" s="3">
        <f t="shared" si="569"/>
        <v>-1.2349229255441945</v>
      </c>
      <c r="N7876" s="3">
        <f t="shared" si="569"/>
        <v>-8.3276098926828926E-2</v>
      </c>
      <c r="O7876" s="3">
        <f t="shared" si="569"/>
        <v>0.29923587630824316</v>
      </c>
      <c r="P7876" s="3">
        <f t="shared" si="569"/>
        <v>-0.95605598183431484</v>
      </c>
      <c r="R7876" s="3">
        <f t="shared" si="570"/>
        <v>0.78975725860457746</v>
      </c>
      <c r="S7876" s="3">
        <f t="shared" si="571"/>
        <v>0.68777920692189065</v>
      </c>
      <c r="T7876" s="3">
        <f t="shared" si="572"/>
        <v>-1.1640446713309398</v>
      </c>
    </row>
    <row r="7877" spans="1:20" x14ac:dyDescent="0.25">
      <c r="A7877" s="12">
        <v>15824</v>
      </c>
      <c r="B7877" s="3">
        <v>1</v>
      </c>
      <c r="C7877" s="3">
        <v>45000</v>
      </c>
      <c r="D7877" s="3">
        <v>14.53</v>
      </c>
      <c r="E7877" s="3">
        <v>670</v>
      </c>
      <c r="K7877" s="3">
        <v>0</v>
      </c>
      <c r="M7877" s="3">
        <f t="shared" si="569"/>
        <v>0.80965145449586262</v>
      </c>
      <c r="N7877" s="3">
        <f t="shared" si="569"/>
        <v>-0.54342184770371094</v>
      </c>
      <c r="O7877" s="3">
        <f t="shared" si="569"/>
        <v>-0.39049216975598616</v>
      </c>
      <c r="P7877" s="3">
        <f t="shared" si="569"/>
        <v>-0.79758490909532664</v>
      </c>
      <c r="R7877" s="3">
        <f t="shared" si="570"/>
        <v>1.3523691392957751</v>
      </c>
      <c r="S7877" s="3">
        <f t="shared" si="571"/>
        <v>0.79451668358553218</v>
      </c>
      <c r="T7877" s="3">
        <f t="shared" si="572"/>
        <v>-1.582390433672612</v>
      </c>
    </row>
    <row r="7878" spans="1:20" x14ac:dyDescent="0.25">
      <c r="A7878" s="12">
        <v>15825</v>
      </c>
      <c r="B7878" s="3">
        <v>1</v>
      </c>
      <c r="C7878" s="3">
        <v>52000</v>
      </c>
      <c r="D7878" s="3">
        <v>18.84</v>
      </c>
      <c r="E7878" s="3">
        <v>710</v>
      </c>
      <c r="K7878" s="3">
        <v>0</v>
      </c>
      <c r="M7878" s="3">
        <f t="shared" si="569"/>
        <v>0.80965145449586262</v>
      </c>
      <c r="N7878" s="3">
        <f t="shared" si="569"/>
        <v>-0.41458103804618396</v>
      </c>
      <c r="O7878" s="3">
        <f t="shared" si="569"/>
        <v>9.4455281881343098E-2</v>
      </c>
      <c r="P7878" s="3">
        <f t="shared" si="569"/>
        <v>0.47018367281657925</v>
      </c>
      <c r="R7878" s="3">
        <f t="shared" si="570"/>
        <v>1.6599902717352018</v>
      </c>
      <c r="S7878" s="3">
        <f t="shared" si="571"/>
        <v>0.84023669714821325</v>
      </c>
      <c r="T7878" s="3">
        <f t="shared" si="572"/>
        <v>-1.8340619162538592</v>
      </c>
    </row>
    <row r="7879" spans="1:20" x14ac:dyDescent="0.25">
      <c r="A7879" s="12">
        <v>15828</v>
      </c>
      <c r="B7879" s="3">
        <v>1</v>
      </c>
      <c r="C7879" s="3">
        <v>55000</v>
      </c>
      <c r="D7879" s="3">
        <v>12.96</v>
      </c>
      <c r="E7879" s="3">
        <v>680</v>
      </c>
      <c r="K7879" s="3">
        <v>1</v>
      </c>
      <c r="M7879" s="3">
        <f t="shared" si="569"/>
        <v>0.80965145449586262</v>
      </c>
      <c r="N7879" s="3">
        <f t="shared" si="569"/>
        <v>-0.35936354819295813</v>
      </c>
      <c r="O7879" s="3">
        <f t="shared" si="569"/>
        <v>-0.56714356165171842</v>
      </c>
      <c r="P7879" s="3">
        <f t="shared" si="569"/>
        <v>-0.48064276361735014</v>
      </c>
      <c r="R7879" s="3">
        <f t="shared" si="570"/>
        <v>1.5308934350553349</v>
      </c>
      <c r="S7879" s="3">
        <f t="shared" si="571"/>
        <v>0.82213699681925367</v>
      </c>
      <c r="T7879" s="3">
        <f t="shared" si="572"/>
        <v>-0.1958482350155126</v>
      </c>
    </row>
    <row r="7880" spans="1:20" x14ac:dyDescent="0.25">
      <c r="A7880" s="12">
        <v>15829</v>
      </c>
      <c r="B7880" s="3">
        <v>1</v>
      </c>
      <c r="C7880" s="3">
        <v>71000</v>
      </c>
      <c r="D7880" s="3">
        <v>14.44</v>
      </c>
      <c r="E7880" s="3">
        <v>660</v>
      </c>
      <c r="K7880" s="3">
        <v>1</v>
      </c>
      <c r="M7880" s="3">
        <f t="shared" si="569"/>
        <v>0.80965145449586262</v>
      </c>
      <c r="N7880" s="3">
        <f t="shared" si="569"/>
        <v>-6.4870268975753639E-2</v>
      </c>
      <c r="O7880" s="3">
        <f t="shared" si="569"/>
        <v>-0.40061868266720652</v>
      </c>
      <c r="P7880" s="3">
        <f t="shared" si="569"/>
        <v>-1.114527054573303</v>
      </c>
      <c r="R7880" s="3">
        <f t="shared" si="570"/>
        <v>1.256658659688191</v>
      </c>
      <c r="S7880" s="3">
        <f t="shared" si="571"/>
        <v>0.77845037842343889</v>
      </c>
      <c r="T7880" s="3">
        <f t="shared" si="572"/>
        <v>-0.25045002972230052</v>
      </c>
    </row>
    <row r="7881" spans="1:20" x14ac:dyDescent="0.25">
      <c r="A7881" s="12">
        <v>15830</v>
      </c>
      <c r="B7881" s="3">
        <v>0</v>
      </c>
      <c r="C7881" s="3">
        <v>40000</v>
      </c>
      <c r="D7881" s="3">
        <v>14.06</v>
      </c>
      <c r="E7881" s="3">
        <v>770</v>
      </c>
      <c r="K7881" s="3">
        <v>1</v>
      </c>
      <c r="M7881" s="3">
        <f t="shared" si="569"/>
        <v>-1.2349229255441945</v>
      </c>
      <c r="N7881" s="3">
        <f t="shared" si="569"/>
        <v>-0.63545099745908729</v>
      </c>
      <c r="O7881" s="3">
        <f t="shared" si="569"/>
        <v>-0.44337507051458114</v>
      </c>
      <c r="P7881" s="3">
        <f t="shared" si="569"/>
        <v>2.3718365456844381</v>
      </c>
      <c r="R7881" s="3">
        <f t="shared" si="570"/>
        <v>2.2202944176524726</v>
      </c>
      <c r="S7881" s="3">
        <f t="shared" si="571"/>
        <v>0.90205721058113564</v>
      </c>
      <c r="T7881" s="3">
        <f t="shared" si="572"/>
        <v>-0.10307733456598485</v>
      </c>
    </row>
    <row r="7882" spans="1:20" x14ac:dyDescent="0.25">
      <c r="A7882" s="12">
        <v>15832</v>
      </c>
      <c r="B7882" s="3">
        <v>0</v>
      </c>
      <c r="C7882" s="3">
        <v>70000</v>
      </c>
      <c r="D7882" s="3">
        <v>24.77</v>
      </c>
      <c r="E7882" s="3">
        <v>660</v>
      </c>
      <c r="K7882" s="3">
        <v>0</v>
      </c>
      <c r="M7882" s="3">
        <f t="shared" si="569"/>
        <v>-1.2349229255441945</v>
      </c>
      <c r="N7882" s="3">
        <f t="shared" si="569"/>
        <v>-8.3276098926828926E-2</v>
      </c>
      <c r="O7882" s="3">
        <f t="shared" si="569"/>
        <v>0.76167996592063825</v>
      </c>
      <c r="P7882" s="3">
        <f t="shared" ref="P7882:P7945" si="573">(E7882-E$5)/E$6</f>
        <v>-1.114527054573303</v>
      </c>
      <c r="R7882" s="3">
        <f t="shared" si="570"/>
        <v>0.58238815448475156</v>
      </c>
      <c r="S7882" s="3">
        <f t="shared" si="571"/>
        <v>0.64161673532545971</v>
      </c>
      <c r="T7882" s="3">
        <f t="shared" si="572"/>
        <v>-1.0261522935180696</v>
      </c>
    </row>
    <row r="7883" spans="1:20" x14ac:dyDescent="0.25">
      <c r="A7883" s="12">
        <v>15835</v>
      </c>
      <c r="B7883" s="3">
        <v>1</v>
      </c>
      <c r="C7883" s="3">
        <v>26500</v>
      </c>
      <c r="D7883" s="3">
        <v>28.85</v>
      </c>
      <c r="E7883" s="3">
        <v>665</v>
      </c>
      <c r="K7883" s="3">
        <v>1</v>
      </c>
      <c r="M7883" s="3">
        <f t="shared" ref="M7883:P7946" si="574">(B7883-B$5)/B$6</f>
        <v>0.80965145449586262</v>
      </c>
      <c r="N7883" s="3">
        <f t="shared" si="574"/>
        <v>-0.88392970179860353</v>
      </c>
      <c r="O7883" s="3">
        <f t="shared" si="574"/>
        <v>1.2207485512292935</v>
      </c>
      <c r="P7883" s="3">
        <f t="shared" si="573"/>
        <v>-0.95605598183431484</v>
      </c>
      <c r="R7883" s="3">
        <f t="shared" ref="R7883:R7946" si="575">$L$7+SUMPRODUCT($M$7:$P$7,M7883:P7883)</f>
        <v>0.76135895400355624</v>
      </c>
      <c r="S7883" s="3">
        <f t="shared" ref="S7883:S7946" si="576">1/(1+EXP(-R7883))</f>
        <v>0.68164870467010763</v>
      </c>
      <c r="T7883" s="3">
        <f t="shared" si="572"/>
        <v>-0.3832408496377166</v>
      </c>
    </row>
    <row r="7884" spans="1:20" x14ac:dyDescent="0.25">
      <c r="A7884" s="12">
        <v>15842</v>
      </c>
      <c r="B7884" s="3">
        <v>1</v>
      </c>
      <c r="C7884" s="3">
        <v>63000</v>
      </c>
      <c r="D7884" s="3">
        <v>18.75</v>
      </c>
      <c r="E7884" s="3">
        <v>675</v>
      </c>
      <c r="K7884" s="3">
        <v>0</v>
      </c>
      <c r="M7884" s="3">
        <f t="shared" si="574"/>
        <v>0.80965145449586262</v>
      </c>
      <c r="N7884" s="3">
        <f t="shared" si="574"/>
        <v>-0.21211690858435589</v>
      </c>
      <c r="O7884" s="3">
        <f t="shared" si="574"/>
        <v>8.4328768970122786E-2</v>
      </c>
      <c r="P7884" s="3">
        <f t="shared" si="573"/>
        <v>-0.63911383635633834</v>
      </c>
      <c r="R7884" s="3">
        <f t="shared" si="575"/>
        <v>1.2672402868862918</v>
      </c>
      <c r="S7884" s="3">
        <f t="shared" si="576"/>
        <v>0.78026996453807418</v>
      </c>
      <c r="T7884" s="3">
        <f t="shared" ref="T7884:T7947" si="577">IF(K7884=1,LN(S7884),LN(1-S7884))</f>
        <v>-1.5153555976843347</v>
      </c>
    </row>
    <row r="7885" spans="1:20" x14ac:dyDescent="0.25">
      <c r="A7885" s="12">
        <v>15844</v>
      </c>
      <c r="B7885" s="3">
        <v>1</v>
      </c>
      <c r="C7885" s="3">
        <v>30000</v>
      </c>
      <c r="D7885" s="3">
        <v>24.32</v>
      </c>
      <c r="E7885" s="3">
        <v>665</v>
      </c>
      <c r="K7885" s="3">
        <v>1</v>
      </c>
      <c r="M7885" s="3">
        <f t="shared" si="574"/>
        <v>0.80965145449586262</v>
      </c>
      <c r="N7885" s="3">
        <f t="shared" si="574"/>
        <v>-0.8195092969698401</v>
      </c>
      <c r="O7885" s="3">
        <f t="shared" si="574"/>
        <v>0.7110474013645367</v>
      </c>
      <c r="P7885" s="3">
        <f t="shared" si="573"/>
        <v>-0.95605598183431484</v>
      </c>
      <c r="R7885" s="3">
        <f t="shared" si="575"/>
        <v>0.92865707688779764</v>
      </c>
      <c r="S7885" s="3">
        <f t="shared" si="576"/>
        <v>0.71680275610194311</v>
      </c>
      <c r="T7885" s="3">
        <f t="shared" si="577"/>
        <v>-0.33295457232051717</v>
      </c>
    </row>
    <row r="7886" spans="1:20" x14ac:dyDescent="0.25">
      <c r="A7886" s="12">
        <v>15845</v>
      </c>
      <c r="B7886" s="3">
        <v>1</v>
      </c>
      <c r="C7886" s="3">
        <v>33741</v>
      </c>
      <c r="D7886" s="3">
        <v>31.13</v>
      </c>
      <c r="E7886" s="3">
        <v>725</v>
      </c>
      <c r="K7886" s="3">
        <v>1</v>
      </c>
      <c r="M7886" s="3">
        <f t="shared" si="574"/>
        <v>0.80965145449586262</v>
      </c>
      <c r="N7886" s="3">
        <f t="shared" si="574"/>
        <v>-0.75065308712286749</v>
      </c>
      <c r="O7886" s="3">
        <f t="shared" si="574"/>
        <v>1.4772868783135418</v>
      </c>
      <c r="P7886" s="3">
        <f t="shared" si="573"/>
        <v>0.94559689103354394</v>
      </c>
      <c r="R7886" s="3">
        <f t="shared" si="575"/>
        <v>1.3733253376057124</v>
      </c>
      <c r="S7886" s="3">
        <f t="shared" si="576"/>
        <v>0.79791688062803523</v>
      </c>
      <c r="T7886" s="3">
        <f t="shared" si="577"/>
        <v>-0.22575084657130853</v>
      </c>
    </row>
    <row r="7887" spans="1:20" x14ac:dyDescent="0.25">
      <c r="A7887" s="12">
        <v>15846</v>
      </c>
      <c r="B7887" s="3">
        <v>1</v>
      </c>
      <c r="C7887" s="3">
        <v>160000</v>
      </c>
      <c r="D7887" s="3">
        <v>7.22</v>
      </c>
      <c r="E7887" s="3">
        <v>680</v>
      </c>
      <c r="K7887" s="3">
        <v>0</v>
      </c>
      <c r="M7887" s="3">
        <f t="shared" si="574"/>
        <v>0.80965145449586262</v>
      </c>
      <c r="N7887" s="3">
        <f t="shared" si="574"/>
        <v>1.5732485966699463</v>
      </c>
      <c r="O7887" s="3">
        <f t="shared" si="574"/>
        <v>-1.2129900517673264</v>
      </c>
      <c r="P7887" s="3">
        <f t="shared" si="573"/>
        <v>-0.48064276361735014</v>
      </c>
      <c r="R7887" s="3">
        <f t="shared" si="575"/>
        <v>1.8051802245273931</v>
      </c>
      <c r="S7887" s="3">
        <f t="shared" si="576"/>
        <v>0.85877835125555912</v>
      </c>
      <c r="T7887" s="3">
        <f t="shared" si="577"/>
        <v>-1.9574246459554261</v>
      </c>
    </row>
    <row r="7888" spans="1:20" x14ac:dyDescent="0.25">
      <c r="A7888" s="12">
        <v>15847</v>
      </c>
      <c r="B7888" s="3">
        <v>0</v>
      </c>
      <c r="C7888" s="3">
        <v>64000</v>
      </c>
      <c r="D7888" s="3">
        <v>17.63</v>
      </c>
      <c r="E7888" s="3">
        <v>670</v>
      </c>
      <c r="K7888" s="3">
        <v>1</v>
      </c>
      <c r="M7888" s="3">
        <f t="shared" si="574"/>
        <v>-1.2349229255441945</v>
      </c>
      <c r="N7888" s="3">
        <f t="shared" si="574"/>
        <v>-0.1937110786332806</v>
      </c>
      <c r="O7888" s="3">
        <f t="shared" si="574"/>
        <v>-4.1690058369508121E-2</v>
      </c>
      <c r="P7888" s="3">
        <f t="shared" si="573"/>
        <v>-0.79758490909532664</v>
      </c>
      <c r="R7888" s="3">
        <f t="shared" si="575"/>
        <v>0.95404055480319472</v>
      </c>
      <c r="S7888" s="3">
        <f t="shared" si="576"/>
        <v>0.72192703978900796</v>
      </c>
      <c r="T7888" s="3">
        <f t="shared" si="577"/>
        <v>-0.32583119811931321</v>
      </c>
    </row>
    <row r="7889" spans="1:20" x14ac:dyDescent="0.25">
      <c r="A7889" s="12">
        <v>15848</v>
      </c>
      <c r="B7889" s="3">
        <v>1</v>
      </c>
      <c r="C7889" s="3">
        <v>80000</v>
      </c>
      <c r="D7889" s="3">
        <v>17.7</v>
      </c>
      <c r="E7889" s="3">
        <v>675</v>
      </c>
      <c r="K7889" s="3">
        <v>0</v>
      </c>
      <c r="M7889" s="3">
        <f t="shared" si="574"/>
        <v>0.80965145449586262</v>
      </c>
      <c r="N7889" s="3">
        <f t="shared" si="574"/>
        <v>0.10078220058392387</v>
      </c>
      <c r="O7889" s="3">
        <f t="shared" si="574"/>
        <v>-3.381388166078117E-2</v>
      </c>
      <c r="P7889" s="3">
        <f t="shared" si="573"/>
        <v>-0.63911383635633834</v>
      </c>
      <c r="R7889" s="3">
        <f t="shared" si="575"/>
        <v>1.3160472254297915</v>
      </c>
      <c r="S7889" s="3">
        <f t="shared" si="576"/>
        <v>0.78852331611151061</v>
      </c>
      <c r="T7889" s="3">
        <f t="shared" si="577"/>
        <v>-1.5536405282348518</v>
      </c>
    </row>
    <row r="7890" spans="1:20" x14ac:dyDescent="0.25">
      <c r="A7890" s="12">
        <v>15849</v>
      </c>
      <c r="B7890" s="3">
        <v>1</v>
      </c>
      <c r="C7890" s="3">
        <v>40000</v>
      </c>
      <c r="D7890" s="3">
        <v>17.850000000000001</v>
      </c>
      <c r="E7890" s="3">
        <v>665</v>
      </c>
      <c r="K7890" s="3">
        <v>1</v>
      </c>
      <c r="M7890" s="3">
        <f t="shared" si="574"/>
        <v>0.80965145449586262</v>
      </c>
      <c r="N7890" s="3">
        <f t="shared" si="574"/>
        <v>-0.63545099745908729</v>
      </c>
      <c r="O7890" s="3">
        <f t="shared" si="574"/>
        <v>-1.6936360142080373E-2</v>
      </c>
      <c r="P7890" s="3">
        <f t="shared" si="573"/>
        <v>-0.95605598183431484</v>
      </c>
      <c r="R7890" s="3">
        <f t="shared" si="575"/>
        <v>1.1706999137113629</v>
      </c>
      <c r="S7890" s="3">
        <f t="shared" si="576"/>
        <v>0.76327150511843866</v>
      </c>
      <c r="T7890" s="3">
        <f t="shared" si="577"/>
        <v>-0.27014147204388317</v>
      </c>
    </row>
    <row r="7891" spans="1:20" x14ac:dyDescent="0.25">
      <c r="A7891" s="12">
        <v>15850</v>
      </c>
      <c r="B7891" s="3">
        <v>1</v>
      </c>
      <c r="C7891" s="3">
        <v>40372.800000000003</v>
      </c>
      <c r="D7891" s="3">
        <v>31.69</v>
      </c>
      <c r="E7891" s="3">
        <v>695</v>
      </c>
      <c r="K7891" s="3">
        <v>1</v>
      </c>
      <c r="M7891" s="3">
        <f t="shared" si="574"/>
        <v>0.80965145449586262</v>
      </c>
      <c r="N7891" s="3">
        <f t="shared" si="574"/>
        <v>-0.62858930405332636</v>
      </c>
      <c r="O7891" s="3">
        <f t="shared" si="574"/>
        <v>1.5402962919833574</v>
      </c>
      <c r="P7891" s="3">
        <f t="shared" si="573"/>
        <v>-5.2295454003854587E-3</v>
      </c>
      <c r="R7891" s="3">
        <f t="shared" si="575"/>
        <v>1.0117243937610612</v>
      </c>
      <c r="S7891" s="3">
        <f t="shared" si="576"/>
        <v>0.73335748024483038</v>
      </c>
      <c r="T7891" s="3">
        <f t="shared" si="577"/>
        <v>-0.31012200123935435</v>
      </c>
    </row>
    <row r="7892" spans="1:20" x14ac:dyDescent="0.25">
      <c r="A7892" s="12">
        <v>15851</v>
      </c>
      <c r="B7892" s="3">
        <v>0</v>
      </c>
      <c r="C7892" s="3">
        <v>70000</v>
      </c>
      <c r="D7892" s="3">
        <v>11.38</v>
      </c>
      <c r="E7892" s="3">
        <v>695</v>
      </c>
      <c r="K7892" s="3">
        <v>0</v>
      </c>
      <c r="M7892" s="3">
        <f t="shared" si="574"/>
        <v>-1.2349229255441945</v>
      </c>
      <c r="N7892" s="3">
        <f t="shared" si="574"/>
        <v>-8.3276098926828926E-2</v>
      </c>
      <c r="O7892" s="3">
        <f t="shared" si="574"/>
        <v>-0.7449201216486977</v>
      </c>
      <c r="P7892" s="3">
        <f t="shared" si="573"/>
        <v>-5.2295454003854587E-3</v>
      </c>
      <c r="R7892" s="3">
        <f t="shared" si="575"/>
        <v>1.4733324927526301</v>
      </c>
      <c r="S7892" s="3">
        <f t="shared" si="576"/>
        <v>0.81356338015887752</v>
      </c>
      <c r="T7892" s="3">
        <f t="shared" si="577"/>
        <v>-1.679663937650945</v>
      </c>
    </row>
    <row r="7893" spans="1:20" x14ac:dyDescent="0.25">
      <c r="A7893" s="12">
        <v>15854</v>
      </c>
      <c r="B7893" s="3">
        <v>1</v>
      </c>
      <c r="C7893" s="3">
        <v>69000</v>
      </c>
      <c r="D7893" s="3">
        <v>21.6</v>
      </c>
      <c r="E7893" s="3">
        <v>715</v>
      </c>
      <c r="K7893" s="3">
        <v>1</v>
      </c>
      <c r="M7893" s="3">
        <f t="shared" si="574"/>
        <v>0.80965145449586262</v>
      </c>
      <c r="N7893" s="3">
        <f t="shared" si="574"/>
        <v>-0.1016819288779042</v>
      </c>
      <c r="O7893" s="3">
        <f t="shared" si="574"/>
        <v>0.40500167782543345</v>
      </c>
      <c r="P7893" s="3">
        <f t="shared" si="573"/>
        <v>0.62865474555556744</v>
      </c>
      <c r="R7893" s="3">
        <f t="shared" si="575"/>
        <v>1.6274625450018074</v>
      </c>
      <c r="S7893" s="3">
        <f t="shared" si="576"/>
        <v>0.83582173630302792</v>
      </c>
      <c r="T7893" s="3">
        <f t="shared" si="577"/>
        <v>-0.17933992272234295</v>
      </c>
    </row>
    <row r="7894" spans="1:20" x14ac:dyDescent="0.25">
      <c r="A7894" s="12">
        <v>15855</v>
      </c>
      <c r="B7894" s="3">
        <v>1</v>
      </c>
      <c r="C7894" s="3">
        <v>26200</v>
      </c>
      <c r="D7894" s="3">
        <v>27.3</v>
      </c>
      <c r="E7894" s="3">
        <v>685</v>
      </c>
      <c r="K7894" s="3">
        <v>1</v>
      </c>
      <c r="M7894" s="3">
        <f t="shared" si="574"/>
        <v>0.80965145449586262</v>
      </c>
      <c r="N7894" s="3">
        <f t="shared" si="574"/>
        <v>-0.88945145078392618</v>
      </c>
      <c r="O7894" s="3">
        <f t="shared" si="574"/>
        <v>1.0463474955360543</v>
      </c>
      <c r="P7894" s="3">
        <f t="shared" si="573"/>
        <v>-0.32217169087836195</v>
      </c>
      <c r="R7894" s="3">
        <f t="shared" si="575"/>
        <v>1.0478718474138531</v>
      </c>
      <c r="S7894" s="3">
        <f t="shared" si="576"/>
        <v>0.74036602611766156</v>
      </c>
      <c r="T7894" s="3">
        <f t="shared" si="577"/>
        <v>-0.30061058518422967</v>
      </c>
    </row>
    <row r="7895" spans="1:20" x14ac:dyDescent="0.25">
      <c r="A7895" s="12">
        <v>15858</v>
      </c>
      <c r="B7895" s="3">
        <v>1</v>
      </c>
      <c r="C7895" s="3">
        <v>90000</v>
      </c>
      <c r="D7895" s="3">
        <v>24.19</v>
      </c>
      <c r="E7895" s="3">
        <v>670</v>
      </c>
      <c r="K7895" s="3">
        <v>0</v>
      </c>
      <c r="M7895" s="3">
        <f t="shared" si="574"/>
        <v>0.80965145449586262</v>
      </c>
      <c r="N7895" s="3">
        <f t="shared" si="574"/>
        <v>0.28484050009467665</v>
      </c>
      <c r="O7895" s="3">
        <f t="shared" si="574"/>
        <v>0.69642021604832971</v>
      </c>
      <c r="P7895" s="3">
        <f t="shared" si="573"/>
        <v>-0.79758490909532664</v>
      </c>
      <c r="R7895" s="3">
        <f t="shared" si="575"/>
        <v>1.0281163673303777</v>
      </c>
      <c r="S7895" s="3">
        <f t="shared" si="576"/>
        <v>0.73655055141953907</v>
      </c>
      <c r="T7895" s="3">
        <f t="shared" si="577"/>
        <v>-1.3338937753999724</v>
      </c>
    </row>
    <row r="7896" spans="1:20" x14ac:dyDescent="0.25">
      <c r="A7896" s="12">
        <v>15859</v>
      </c>
      <c r="B7896" s="3">
        <v>0</v>
      </c>
      <c r="C7896" s="3">
        <v>130000</v>
      </c>
      <c r="D7896" s="3">
        <v>13.29</v>
      </c>
      <c r="E7896" s="3">
        <v>660</v>
      </c>
      <c r="K7896" s="3">
        <v>1</v>
      </c>
      <c r="M7896" s="3">
        <f t="shared" si="574"/>
        <v>-1.2349229255441945</v>
      </c>
      <c r="N7896" s="3">
        <f t="shared" si="574"/>
        <v>1.0210736981376878</v>
      </c>
      <c r="O7896" s="3">
        <f t="shared" si="574"/>
        <v>-0.53001301431057746</v>
      </c>
      <c r="P7896" s="3">
        <f t="shared" si="573"/>
        <v>-1.114527054573303</v>
      </c>
      <c r="R7896" s="3">
        <f t="shared" si="575"/>
        <v>1.0380339310692848</v>
      </c>
      <c r="S7896" s="3">
        <f t="shared" si="576"/>
        <v>0.73847047365327401</v>
      </c>
      <c r="T7896" s="3">
        <f t="shared" si="577"/>
        <v>-0.30317415932213887</v>
      </c>
    </row>
    <row r="7897" spans="1:20" x14ac:dyDescent="0.25">
      <c r="A7897" s="12">
        <v>15861</v>
      </c>
      <c r="B7897" s="3">
        <v>1</v>
      </c>
      <c r="C7897" s="3">
        <v>158100</v>
      </c>
      <c r="D7897" s="3">
        <v>9.18</v>
      </c>
      <c r="E7897" s="3">
        <v>750</v>
      </c>
      <c r="K7897" s="3">
        <v>1</v>
      </c>
      <c r="M7897" s="3">
        <f t="shared" si="574"/>
        <v>0.80965145449586262</v>
      </c>
      <c r="N7897" s="3">
        <f t="shared" si="574"/>
        <v>1.5382775197629033</v>
      </c>
      <c r="O7897" s="3">
        <f t="shared" si="574"/>
        <v>-0.99245710392297259</v>
      </c>
      <c r="P7897" s="3">
        <f t="shared" si="573"/>
        <v>1.7379522547284851</v>
      </c>
      <c r="R7897" s="3">
        <f t="shared" si="575"/>
        <v>2.538247076619407</v>
      </c>
      <c r="S7897" s="3">
        <f t="shared" si="576"/>
        <v>0.92677996414439978</v>
      </c>
      <c r="T7897" s="3">
        <f t="shared" si="577"/>
        <v>-7.6039104973952679E-2</v>
      </c>
    </row>
    <row r="7898" spans="1:20" x14ac:dyDescent="0.25">
      <c r="A7898" s="12">
        <v>15863</v>
      </c>
      <c r="B7898" s="3">
        <v>1</v>
      </c>
      <c r="C7898" s="3">
        <v>42000</v>
      </c>
      <c r="D7898" s="3">
        <v>38.659999999999997</v>
      </c>
      <c r="E7898" s="3">
        <v>675</v>
      </c>
      <c r="K7898" s="3">
        <v>0</v>
      </c>
      <c r="M7898" s="3">
        <f t="shared" si="574"/>
        <v>0.80965145449586262</v>
      </c>
      <c r="N7898" s="3">
        <f t="shared" si="574"/>
        <v>-0.59863933755693677</v>
      </c>
      <c r="O7898" s="3">
        <f t="shared" si="574"/>
        <v>2.324538458552309</v>
      </c>
      <c r="P7898" s="3">
        <f t="shared" si="573"/>
        <v>-0.63911383635633834</v>
      </c>
      <c r="R7898" s="3">
        <f t="shared" si="575"/>
        <v>0.52846119648919598</v>
      </c>
      <c r="S7898" s="3">
        <f t="shared" si="576"/>
        <v>0.62912413902479347</v>
      </c>
      <c r="T7898" s="3">
        <f t="shared" si="577"/>
        <v>-0.99188787890379115</v>
      </c>
    </row>
    <row r="7899" spans="1:20" x14ac:dyDescent="0.25">
      <c r="A7899" s="12">
        <v>15867</v>
      </c>
      <c r="B7899" s="3">
        <v>1</v>
      </c>
      <c r="C7899" s="3">
        <v>95000</v>
      </c>
      <c r="D7899" s="3">
        <v>20.5</v>
      </c>
      <c r="E7899" s="3">
        <v>720</v>
      </c>
      <c r="K7899" s="3">
        <v>1</v>
      </c>
      <c r="M7899" s="3">
        <f t="shared" si="574"/>
        <v>0.80965145449586262</v>
      </c>
      <c r="N7899" s="3">
        <f t="shared" si="574"/>
        <v>0.37686964985005306</v>
      </c>
      <c r="O7899" s="3">
        <f t="shared" si="574"/>
        <v>0.28123318668829589</v>
      </c>
      <c r="P7899" s="3">
        <f t="shared" si="573"/>
        <v>0.78712581829455575</v>
      </c>
      <c r="R7899" s="3">
        <f t="shared" si="575"/>
        <v>1.7412171214947532</v>
      </c>
      <c r="S7899" s="3">
        <f t="shared" si="576"/>
        <v>0.8508415965382965</v>
      </c>
      <c r="T7899" s="3">
        <f t="shared" si="577"/>
        <v>-0.16152930576244937</v>
      </c>
    </row>
    <row r="7900" spans="1:20" x14ac:dyDescent="0.25">
      <c r="A7900" s="12">
        <v>15868</v>
      </c>
      <c r="B7900" s="3">
        <v>0</v>
      </c>
      <c r="C7900" s="3">
        <v>82300</v>
      </c>
      <c r="D7900" s="3">
        <v>20.6</v>
      </c>
      <c r="E7900" s="3">
        <v>675</v>
      </c>
      <c r="K7900" s="3">
        <v>1</v>
      </c>
      <c r="M7900" s="3">
        <f t="shared" si="574"/>
        <v>-1.2349229255441945</v>
      </c>
      <c r="N7900" s="3">
        <f t="shared" si="574"/>
        <v>0.14311560947139701</v>
      </c>
      <c r="O7900" s="3">
        <f t="shared" si="574"/>
        <v>0.2924848677007631</v>
      </c>
      <c r="P7900" s="3">
        <f t="shared" si="573"/>
        <v>-0.63911383635633834</v>
      </c>
      <c r="R7900" s="3">
        <f t="shared" si="575"/>
        <v>0.91466317816836729</v>
      </c>
      <c r="S7900" s="3">
        <f t="shared" si="576"/>
        <v>0.71395344465869692</v>
      </c>
      <c r="T7900" s="3">
        <f t="shared" si="577"/>
        <v>-0.33693752232764518</v>
      </c>
    </row>
    <row r="7901" spans="1:20" x14ac:dyDescent="0.25">
      <c r="A7901" s="12">
        <v>15870</v>
      </c>
      <c r="B7901" s="3">
        <v>0</v>
      </c>
      <c r="C7901" s="3">
        <v>145500</v>
      </c>
      <c r="D7901" s="3">
        <v>26.09</v>
      </c>
      <c r="E7901" s="3">
        <v>660</v>
      </c>
      <c r="K7901" s="3">
        <v>1</v>
      </c>
      <c r="M7901" s="3">
        <f t="shared" si="574"/>
        <v>-1.2349229255441945</v>
      </c>
      <c r="N7901" s="3">
        <f t="shared" si="574"/>
        <v>1.3063640623793547</v>
      </c>
      <c r="O7901" s="3">
        <f t="shared" si="574"/>
        <v>0.91020215528520321</v>
      </c>
      <c r="P7901" s="3">
        <f t="shared" si="573"/>
        <v>-1.114527054573303</v>
      </c>
      <c r="R7901" s="3">
        <f t="shared" si="575"/>
        <v>0.58104452010628815</v>
      </c>
      <c r="S7901" s="3">
        <f t="shared" si="576"/>
        <v>0.64130771496677641</v>
      </c>
      <c r="T7901" s="3">
        <f t="shared" si="577"/>
        <v>-0.44424588270043613</v>
      </c>
    </row>
    <row r="7902" spans="1:20" x14ac:dyDescent="0.25">
      <c r="A7902" s="12">
        <v>15872</v>
      </c>
      <c r="B7902" s="3">
        <v>0</v>
      </c>
      <c r="C7902" s="3">
        <v>59000</v>
      </c>
      <c r="D7902" s="3">
        <v>34.35</v>
      </c>
      <c r="E7902" s="3">
        <v>750</v>
      </c>
      <c r="K7902" s="3">
        <v>1</v>
      </c>
      <c r="M7902" s="3">
        <f t="shared" si="574"/>
        <v>-1.2349229255441945</v>
      </c>
      <c r="N7902" s="3">
        <f t="shared" si="574"/>
        <v>-0.28574022838865698</v>
      </c>
      <c r="O7902" s="3">
        <f t="shared" si="574"/>
        <v>1.8395910069149806</v>
      </c>
      <c r="P7902" s="3">
        <f t="shared" si="573"/>
        <v>1.7379522547284851</v>
      </c>
      <c r="R7902" s="3">
        <f t="shared" si="575"/>
        <v>1.2622467460153102</v>
      </c>
      <c r="S7902" s="3">
        <f t="shared" si="576"/>
        <v>0.77941263012086148</v>
      </c>
      <c r="T7902" s="3">
        <f t="shared" si="577"/>
        <v>-0.2492146812808545</v>
      </c>
    </row>
    <row r="7903" spans="1:20" x14ac:dyDescent="0.25">
      <c r="A7903" s="12">
        <v>15873</v>
      </c>
      <c r="B7903" s="3">
        <v>1</v>
      </c>
      <c r="C7903" s="3">
        <v>109872</v>
      </c>
      <c r="D7903" s="3">
        <v>7.73</v>
      </c>
      <c r="E7903" s="3">
        <v>755</v>
      </c>
      <c r="K7903" s="3">
        <v>1</v>
      </c>
      <c r="M7903" s="3">
        <f t="shared" si="574"/>
        <v>0.80965145449586262</v>
      </c>
      <c r="N7903" s="3">
        <f t="shared" si="574"/>
        <v>0.65060115288244458</v>
      </c>
      <c r="O7903" s="3">
        <f t="shared" si="574"/>
        <v>-1.1556064786037445</v>
      </c>
      <c r="P7903" s="3">
        <f t="shared" si="573"/>
        <v>1.8964233274674733</v>
      </c>
      <c r="R7903" s="3">
        <f t="shared" si="575"/>
        <v>2.6187743940029544</v>
      </c>
      <c r="S7903" s="3">
        <f t="shared" si="576"/>
        <v>0.93206013718782854</v>
      </c>
      <c r="T7903" s="3">
        <f t="shared" si="577"/>
        <v>-7.0357941498542007E-2</v>
      </c>
    </row>
    <row r="7904" spans="1:20" x14ac:dyDescent="0.25">
      <c r="A7904" s="12">
        <v>15875</v>
      </c>
      <c r="B7904" s="3">
        <v>1</v>
      </c>
      <c r="C7904" s="3">
        <v>24000</v>
      </c>
      <c r="D7904" s="3">
        <v>33.6</v>
      </c>
      <c r="E7904" s="3">
        <v>690</v>
      </c>
      <c r="K7904" s="3">
        <v>1</v>
      </c>
      <c r="M7904" s="3">
        <f t="shared" si="574"/>
        <v>0.80965145449586262</v>
      </c>
      <c r="N7904" s="3">
        <f t="shared" si="574"/>
        <v>-0.92994427667629176</v>
      </c>
      <c r="O7904" s="3">
        <f t="shared" si="574"/>
        <v>1.7552033993214777</v>
      </c>
      <c r="P7904" s="3">
        <f t="shared" si="573"/>
        <v>-0.1637006181393737</v>
      </c>
      <c r="R7904" s="3">
        <f t="shared" si="575"/>
        <v>0.87440752565717095</v>
      </c>
      <c r="S7904" s="3">
        <f t="shared" si="576"/>
        <v>0.70566198404712532</v>
      </c>
      <c r="T7904" s="3">
        <f t="shared" si="577"/>
        <v>-0.34861893227600188</v>
      </c>
    </row>
    <row r="7905" spans="1:20" x14ac:dyDescent="0.25">
      <c r="A7905" s="12">
        <v>15877</v>
      </c>
      <c r="B7905" s="3">
        <v>1</v>
      </c>
      <c r="C7905" s="3">
        <v>60000</v>
      </c>
      <c r="D7905" s="3">
        <v>13.86</v>
      </c>
      <c r="E7905" s="3">
        <v>690</v>
      </c>
      <c r="K7905" s="3">
        <v>1</v>
      </c>
      <c r="M7905" s="3">
        <f t="shared" si="574"/>
        <v>0.80965145449586262</v>
      </c>
      <c r="N7905" s="3">
        <f t="shared" si="574"/>
        <v>-0.26733439843758172</v>
      </c>
      <c r="O7905" s="3">
        <f t="shared" si="574"/>
        <v>-0.46587843253951533</v>
      </c>
      <c r="P7905" s="3">
        <f t="shared" si="573"/>
        <v>-0.1637006181393737</v>
      </c>
      <c r="R7905" s="3">
        <f t="shared" si="575"/>
        <v>1.6162824719471136</v>
      </c>
      <c r="S7905" s="3">
        <f t="shared" si="576"/>
        <v>0.8342817989530964</v>
      </c>
      <c r="T7905" s="3">
        <f t="shared" si="577"/>
        <v>-0.18118404526186208</v>
      </c>
    </row>
    <row r="7906" spans="1:20" x14ac:dyDescent="0.25">
      <c r="A7906" s="12">
        <v>15880</v>
      </c>
      <c r="B7906" s="3">
        <v>1</v>
      </c>
      <c r="C7906" s="3">
        <v>63600</v>
      </c>
      <c r="D7906" s="3">
        <v>22.09</v>
      </c>
      <c r="E7906" s="3">
        <v>755</v>
      </c>
      <c r="K7906" s="3">
        <v>1</v>
      </c>
      <c r="M7906" s="3">
        <f t="shared" si="574"/>
        <v>0.80965145449586262</v>
      </c>
      <c r="N7906" s="3">
        <f t="shared" si="574"/>
        <v>-0.2010734106137107</v>
      </c>
      <c r="O7906" s="3">
        <f t="shared" si="574"/>
        <v>0.46013491478652174</v>
      </c>
      <c r="P7906" s="3">
        <f t="shared" si="573"/>
        <v>1.8964233274674733</v>
      </c>
      <c r="R7906" s="3">
        <f t="shared" si="575"/>
        <v>2.0666501810188356</v>
      </c>
      <c r="S7906" s="3">
        <f t="shared" si="576"/>
        <v>0.88761924620401988</v>
      </c>
      <c r="T7906" s="3">
        <f t="shared" si="577"/>
        <v>-0.1192124047382981</v>
      </c>
    </row>
    <row r="7907" spans="1:20" x14ac:dyDescent="0.25">
      <c r="A7907" s="12">
        <v>15884</v>
      </c>
      <c r="B7907" s="3">
        <v>1</v>
      </c>
      <c r="C7907" s="3">
        <v>60000</v>
      </c>
      <c r="D7907" s="3">
        <v>29.92</v>
      </c>
      <c r="E7907" s="3">
        <v>715</v>
      </c>
      <c r="K7907" s="3">
        <v>1</v>
      </c>
      <c r="M7907" s="3">
        <f t="shared" si="574"/>
        <v>0.80965145449586262</v>
      </c>
      <c r="N7907" s="3">
        <f t="shared" si="574"/>
        <v>-0.26733439843758172</v>
      </c>
      <c r="O7907" s="3">
        <f t="shared" si="574"/>
        <v>1.3411415380626908</v>
      </c>
      <c r="P7907" s="3">
        <f t="shared" si="573"/>
        <v>0.62865474555556744</v>
      </c>
      <c r="R7907" s="3">
        <f t="shared" si="575"/>
        <v>1.3186021090091327</v>
      </c>
      <c r="S7907" s="3">
        <f t="shared" si="576"/>
        <v>0.78894903987322906</v>
      </c>
      <c r="T7907" s="3">
        <f t="shared" si="577"/>
        <v>-0.2370535484690314</v>
      </c>
    </row>
    <row r="7908" spans="1:20" x14ac:dyDescent="0.25">
      <c r="A7908" s="12">
        <v>15886</v>
      </c>
      <c r="B7908" s="3">
        <v>1</v>
      </c>
      <c r="C7908" s="3">
        <v>30000</v>
      </c>
      <c r="D7908" s="3">
        <v>26.56</v>
      </c>
      <c r="E7908" s="3">
        <v>680</v>
      </c>
      <c r="K7908" s="3">
        <v>1</v>
      </c>
      <c r="M7908" s="3">
        <f t="shared" si="574"/>
        <v>0.80965145449586262</v>
      </c>
      <c r="N7908" s="3">
        <f t="shared" si="574"/>
        <v>-0.8195092969698401</v>
      </c>
      <c r="O7908" s="3">
        <f t="shared" si="574"/>
        <v>0.96308505604379813</v>
      </c>
      <c r="P7908" s="3">
        <f t="shared" si="573"/>
        <v>-0.48064276361735014</v>
      </c>
      <c r="R7908" s="3">
        <f t="shared" si="575"/>
        <v>1.0196515205464916</v>
      </c>
      <c r="S7908" s="3">
        <f t="shared" si="576"/>
        <v>0.7349047143354579</v>
      </c>
      <c r="T7908" s="3">
        <f t="shared" si="577"/>
        <v>-0.30801442853325939</v>
      </c>
    </row>
    <row r="7909" spans="1:20" x14ac:dyDescent="0.25">
      <c r="A7909" s="12">
        <v>15893</v>
      </c>
      <c r="B7909" s="3">
        <v>0</v>
      </c>
      <c r="C7909" s="3">
        <v>25258</v>
      </c>
      <c r="D7909" s="3">
        <v>23.57</v>
      </c>
      <c r="E7909" s="3">
        <v>680</v>
      </c>
      <c r="K7909" s="3">
        <v>1</v>
      </c>
      <c r="M7909" s="3">
        <f t="shared" si="574"/>
        <v>-1.2349229255441945</v>
      </c>
      <c r="N7909" s="3">
        <f t="shared" si="574"/>
        <v>-0.90678974259783907</v>
      </c>
      <c r="O7909" s="3">
        <f t="shared" si="574"/>
        <v>0.62665979377103398</v>
      </c>
      <c r="P7909" s="3">
        <f t="shared" si="573"/>
        <v>-0.48064276361735014</v>
      </c>
      <c r="R7909" s="3">
        <f t="shared" si="575"/>
        <v>0.82861002496436875</v>
      </c>
      <c r="S7909" s="3">
        <f t="shared" si="576"/>
        <v>0.69606094672266627</v>
      </c>
      <c r="T7909" s="3">
        <f t="shared" si="577"/>
        <v>-0.36231805535122713</v>
      </c>
    </row>
    <row r="7910" spans="1:20" x14ac:dyDescent="0.25">
      <c r="A7910" s="12">
        <v>15903</v>
      </c>
      <c r="B7910" s="3">
        <v>0</v>
      </c>
      <c r="C7910" s="3">
        <v>55000</v>
      </c>
      <c r="D7910" s="3">
        <v>7.23</v>
      </c>
      <c r="E7910" s="3">
        <v>710</v>
      </c>
      <c r="K7910" s="3">
        <v>1</v>
      </c>
      <c r="M7910" s="3">
        <f t="shared" si="574"/>
        <v>-1.2349229255441945</v>
      </c>
      <c r="N7910" s="3">
        <f t="shared" si="574"/>
        <v>-0.35936354819295813</v>
      </c>
      <c r="O7910" s="3">
        <f t="shared" si="574"/>
        <v>-1.2118648836660797</v>
      </c>
      <c r="P7910" s="3">
        <f t="shared" si="573"/>
        <v>0.47018367281657925</v>
      </c>
      <c r="R7910" s="3">
        <f t="shared" si="575"/>
        <v>1.7879656064840828</v>
      </c>
      <c r="S7910" s="3">
        <f t="shared" si="576"/>
        <v>0.85667767277709905</v>
      </c>
      <c r="T7910" s="3">
        <f t="shared" si="577"/>
        <v>-0.15469354224378445</v>
      </c>
    </row>
    <row r="7911" spans="1:20" x14ac:dyDescent="0.25">
      <c r="A7911" s="12">
        <v>15905</v>
      </c>
      <c r="B7911" s="3">
        <v>0</v>
      </c>
      <c r="C7911" s="3">
        <v>38400</v>
      </c>
      <c r="D7911" s="3">
        <v>19.809999999999999</v>
      </c>
      <c r="E7911" s="3">
        <v>695</v>
      </c>
      <c r="K7911" s="3">
        <v>1</v>
      </c>
      <c r="M7911" s="3">
        <f t="shared" si="574"/>
        <v>-1.2349229255441945</v>
      </c>
      <c r="N7911" s="3">
        <f t="shared" si="574"/>
        <v>-0.66490032538080779</v>
      </c>
      <c r="O7911" s="3">
        <f t="shared" si="574"/>
        <v>0.20359658770227321</v>
      </c>
      <c r="P7911" s="3">
        <f t="shared" si="573"/>
        <v>-5.2295454003854587E-3</v>
      </c>
      <c r="R7911" s="3">
        <f t="shared" si="575"/>
        <v>1.1464611599628238</v>
      </c>
      <c r="S7911" s="3">
        <f t="shared" si="576"/>
        <v>0.75886393987615264</v>
      </c>
      <c r="T7911" s="3">
        <f t="shared" si="577"/>
        <v>-0.27593278000618271</v>
      </c>
    </row>
    <row r="7912" spans="1:20" x14ac:dyDescent="0.25">
      <c r="A7912" s="12">
        <v>15909</v>
      </c>
      <c r="B7912" s="3">
        <v>0</v>
      </c>
      <c r="C7912" s="3">
        <v>49650</v>
      </c>
      <c r="D7912" s="3">
        <v>7.35</v>
      </c>
      <c r="E7912" s="3">
        <v>680</v>
      </c>
      <c r="K7912" s="3">
        <v>1</v>
      </c>
      <c r="M7912" s="3">
        <f t="shared" si="574"/>
        <v>-1.2349229255441945</v>
      </c>
      <c r="N7912" s="3">
        <f t="shared" si="574"/>
        <v>-0.45783473843121086</v>
      </c>
      <c r="O7912" s="3">
        <f t="shared" si="574"/>
        <v>-1.1983628664511192</v>
      </c>
      <c r="P7912" s="3">
        <f t="shared" si="573"/>
        <v>-0.48064276361735014</v>
      </c>
      <c r="R7912" s="3">
        <f t="shared" si="575"/>
        <v>1.4349808119905023</v>
      </c>
      <c r="S7912" s="3">
        <f t="shared" si="576"/>
        <v>0.80767619786406297</v>
      </c>
      <c r="T7912" s="3">
        <f t="shared" si="577"/>
        <v>-0.21359404599860954</v>
      </c>
    </row>
    <row r="7913" spans="1:20" x14ac:dyDescent="0.25">
      <c r="A7913" s="12">
        <v>15911</v>
      </c>
      <c r="B7913" s="3">
        <v>0</v>
      </c>
      <c r="C7913" s="3">
        <v>91000</v>
      </c>
      <c r="D7913" s="3">
        <v>20.420000000000002</v>
      </c>
      <c r="E7913" s="3">
        <v>725</v>
      </c>
      <c r="K7913" s="3">
        <v>1</v>
      </c>
      <c r="M7913" s="3">
        <f t="shared" si="574"/>
        <v>-1.2349229255441945</v>
      </c>
      <c r="N7913" s="3">
        <f t="shared" si="574"/>
        <v>0.30324633004575197</v>
      </c>
      <c r="O7913" s="3">
        <f t="shared" si="574"/>
        <v>0.27223184187832244</v>
      </c>
      <c r="P7913" s="3">
        <f t="shared" si="573"/>
        <v>0.94559689103354394</v>
      </c>
      <c r="R7913" s="3">
        <f t="shared" si="575"/>
        <v>1.5021078900204297</v>
      </c>
      <c r="S7913" s="3">
        <f t="shared" si="576"/>
        <v>0.81788865008342337</v>
      </c>
      <c r="T7913" s="3">
        <f t="shared" si="577"/>
        <v>-0.20102907623757515</v>
      </c>
    </row>
    <row r="7914" spans="1:20" x14ac:dyDescent="0.25">
      <c r="A7914" s="12">
        <v>15916</v>
      </c>
      <c r="B7914" s="3">
        <v>1</v>
      </c>
      <c r="C7914" s="3">
        <v>70200</v>
      </c>
      <c r="D7914" s="3">
        <v>26.21</v>
      </c>
      <c r="E7914" s="3">
        <v>670</v>
      </c>
      <c r="K7914" s="3">
        <v>1</v>
      </c>
      <c r="M7914" s="3">
        <f t="shared" si="574"/>
        <v>0.80965145449586262</v>
      </c>
      <c r="N7914" s="3">
        <f t="shared" si="574"/>
        <v>-7.9594932936613863E-2</v>
      </c>
      <c r="O7914" s="3">
        <f t="shared" si="574"/>
        <v>0.92370417250016368</v>
      </c>
      <c r="P7914" s="3">
        <f t="shared" si="573"/>
        <v>-0.79758490909532664</v>
      </c>
      <c r="R7914" s="3">
        <f t="shared" si="575"/>
        <v>0.94221585522429485</v>
      </c>
      <c r="S7914" s="3">
        <f t="shared" si="576"/>
        <v>0.71954703246551199</v>
      </c>
      <c r="T7914" s="3">
        <f t="shared" si="577"/>
        <v>-0.32913338652773239</v>
      </c>
    </row>
    <row r="7915" spans="1:20" x14ac:dyDescent="0.25">
      <c r="A7915" s="12">
        <v>15919</v>
      </c>
      <c r="B7915" s="3">
        <v>0</v>
      </c>
      <c r="C7915" s="3">
        <v>65000</v>
      </c>
      <c r="D7915" s="3">
        <v>28.38</v>
      </c>
      <c r="E7915" s="3">
        <v>665</v>
      </c>
      <c r="K7915" s="3">
        <v>0</v>
      </c>
      <c r="M7915" s="3">
        <f t="shared" si="574"/>
        <v>-1.2349229255441945</v>
      </c>
      <c r="N7915" s="3">
        <f t="shared" si="574"/>
        <v>-0.17530524868220532</v>
      </c>
      <c r="O7915" s="3">
        <f t="shared" si="574"/>
        <v>1.1678656504706981</v>
      </c>
      <c r="P7915" s="3">
        <f t="shared" si="573"/>
        <v>-0.95605598183431484</v>
      </c>
      <c r="R7915" s="3">
        <f t="shared" si="575"/>
        <v>0.50524639502306135</v>
      </c>
      <c r="S7915" s="3">
        <f t="shared" si="576"/>
        <v>0.62369145907656542</v>
      </c>
      <c r="T7915" s="3">
        <f t="shared" si="577"/>
        <v>-0.9773458845278189</v>
      </c>
    </row>
    <row r="7916" spans="1:20" x14ac:dyDescent="0.25">
      <c r="A7916" s="12">
        <v>15920</v>
      </c>
      <c r="B7916" s="3">
        <v>1</v>
      </c>
      <c r="C7916" s="3">
        <v>30000</v>
      </c>
      <c r="D7916" s="3">
        <v>3.4</v>
      </c>
      <c r="E7916" s="3">
        <v>670</v>
      </c>
      <c r="K7916" s="3">
        <v>1</v>
      </c>
      <c r="M7916" s="3">
        <f t="shared" si="574"/>
        <v>0.80965145449586262</v>
      </c>
      <c r="N7916" s="3">
        <f t="shared" si="574"/>
        <v>-0.8195092969698401</v>
      </c>
      <c r="O7916" s="3">
        <f t="shared" si="574"/>
        <v>-1.6428042664435671</v>
      </c>
      <c r="P7916" s="3">
        <f t="shared" si="573"/>
        <v>-0.79758490909532664</v>
      </c>
      <c r="R7916" s="3">
        <f t="shared" si="575"/>
        <v>1.7487926410529346</v>
      </c>
      <c r="S7916" s="3">
        <f t="shared" si="576"/>
        <v>0.85180045400056714</v>
      </c>
      <c r="T7916" s="3">
        <f t="shared" si="577"/>
        <v>-0.16040298850353563</v>
      </c>
    </row>
    <row r="7917" spans="1:20" x14ac:dyDescent="0.25">
      <c r="A7917" s="12">
        <v>15926</v>
      </c>
      <c r="B7917" s="3">
        <v>0</v>
      </c>
      <c r="C7917" s="3">
        <v>52000</v>
      </c>
      <c r="D7917" s="3">
        <v>15.19</v>
      </c>
      <c r="E7917" s="3">
        <v>700</v>
      </c>
      <c r="K7917" s="3">
        <v>1</v>
      </c>
      <c r="M7917" s="3">
        <f t="shared" si="574"/>
        <v>-1.2349229255441945</v>
      </c>
      <c r="N7917" s="3">
        <f t="shared" si="574"/>
        <v>-0.41458103804618396</v>
      </c>
      <c r="O7917" s="3">
        <f t="shared" si="574"/>
        <v>-0.31623107507370374</v>
      </c>
      <c r="P7917" s="3">
        <f t="shared" si="573"/>
        <v>0.15324152733860277</v>
      </c>
      <c r="R7917" s="3">
        <f t="shared" si="575"/>
        <v>1.3808464911925862</v>
      </c>
      <c r="S7917" s="3">
        <f t="shared" si="576"/>
        <v>0.79912691603664565</v>
      </c>
      <c r="T7917" s="3">
        <f t="shared" si="577"/>
        <v>-0.22423550222986383</v>
      </c>
    </row>
    <row r="7918" spans="1:20" x14ac:dyDescent="0.25">
      <c r="A7918" s="12">
        <v>15927</v>
      </c>
      <c r="B7918" s="3">
        <v>1</v>
      </c>
      <c r="C7918" s="3">
        <v>91500</v>
      </c>
      <c r="D7918" s="3">
        <v>18.96</v>
      </c>
      <c r="E7918" s="3">
        <v>695</v>
      </c>
      <c r="K7918" s="3">
        <v>1</v>
      </c>
      <c r="M7918" s="3">
        <f t="shared" si="574"/>
        <v>0.80965145449586262</v>
      </c>
      <c r="N7918" s="3">
        <f t="shared" si="574"/>
        <v>0.31244924502128957</v>
      </c>
      <c r="O7918" s="3">
        <f t="shared" si="574"/>
        <v>0.10795729909630365</v>
      </c>
      <c r="P7918" s="3">
        <f t="shared" si="573"/>
        <v>-5.2295454003854587E-3</v>
      </c>
      <c r="R7918" s="3">
        <f t="shared" si="575"/>
        <v>1.5074389251503573</v>
      </c>
      <c r="S7918" s="3">
        <f t="shared" si="576"/>
        <v>0.81868134550057703</v>
      </c>
      <c r="T7918" s="3">
        <f t="shared" si="577"/>
        <v>-0.20006034837224265</v>
      </c>
    </row>
    <row r="7919" spans="1:20" x14ac:dyDescent="0.25">
      <c r="A7919" s="12">
        <v>15930</v>
      </c>
      <c r="B7919" s="3">
        <v>1</v>
      </c>
      <c r="C7919" s="3">
        <v>130000</v>
      </c>
      <c r="D7919" s="3">
        <v>5.33</v>
      </c>
      <c r="E7919" s="3">
        <v>760</v>
      </c>
      <c r="K7919" s="3">
        <v>1</v>
      </c>
      <c r="M7919" s="3">
        <f t="shared" si="574"/>
        <v>0.80965145449586262</v>
      </c>
      <c r="N7919" s="3">
        <f t="shared" si="574"/>
        <v>1.0210736981376878</v>
      </c>
      <c r="O7919" s="3">
        <f t="shared" si="574"/>
        <v>-1.4256468229029533</v>
      </c>
      <c r="P7919" s="3">
        <f t="shared" si="573"/>
        <v>2.0548944002064617</v>
      </c>
      <c r="R7919" s="3">
        <f t="shared" si="575"/>
        <v>2.7762794017695978</v>
      </c>
      <c r="S7919" s="3">
        <f t="shared" si="576"/>
        <v>0.94138046648067886</v>
      </c>
      <c r="T7919" s="3">
        <f t="shared" si="577"/>
        <v>-6.0407899666655274E-2</v>
      </c>
    </row>
    <row r="7920" spans="1:20" x14ac:dyDescent="0.25">
      <c r="A7920" s="12">
        <v>15933</v>
      </c>
      <c r="B7920" s="3">
        <v>1</v>
      </c>
      <c r="C7920" s="3">
        <v>62900</v>
      </c>
      <c r="D7920" s="3">
        <v>25.15</v>
      </c>
      <c r="E7920" s="3">
        <v>715</v>
      </c>
      <c r="K7920" s="3">
        <v>1</v>
      </c>
      <c r="M7920" s="3">
        <f t="shared" si="574"/>
        <v>0.80965145449586262</v>
      </c>
      <c r="N7920" s="3">
        <f t="shared" si="574"/>
        <v>-0.21395749157946339</v>
      </c>
      <c r="O7920" s="3">
        <f t="shared" si="574"/>
        <v>0.80443635376801292</v>
      </c>
      <c r="P7920" s="3">
        <f t="shared" si="573"/>
        <v>0.62865474555556744</v>
      </c>
      <c r="R7920" s="3">
        <f t="shared" si="575"/>
        <v>1.4942771197565636</v>
      </c>
      <c r="S7920" s="3">
        <f t="shared" si="576"/>
        <v>0.81671937715171739</v>
      </c>
      <c r="T7920" s="3">
        <f t="shared" si="577"/>
        <v>-0.20245972274323049</v>
      </c>
    </row>
    <row r="7921" spans="1:20" x14ac:dyDescent="0.25">
      <c r="A7921" s="12">
        <v>15939</v>
      </c>
      <c r="B7921" s="3">
        <v>1</v>
      </c>
      <c r="C7921" s="3">
        <v>75000</v>
      </c>
      <c r="D7921" s="3">
        <v>23.6</v>
      </c>
      <c r="E7921" s="3">
        <v>685</v>
      </c>
      <c r="K7921" s="3">
        <v>1</v>
      </c>
      <c r="M7921" s="3">
        <f t="shared" si="574"/>
        <v>0.80965145449586262</v>
      </c>
      <c r="N7921" s="3">
        <f t="shared" si="574"/>
        <v>8.7530508285474772E-3</v>
      </c>
      <c r="O7921" s="3">
        <f t="shared" si="574"/>
        <v>0.63003529807477421</v>
      </c>
      <c r="P7921" s="3">
        <f t="shared" si="573"/>
        <v>-0.32217169087836195</v>
      </c>
      <c r="R7921" s="3">
        <f t="shared" si="575"/>
        <v>1.2129785948178502</v>
      </c>
      <c r="S7921" s="3">
        <f t="shared" si="576"/>
        <v>0.77082555271691067</v>
      </c>
      <c r="T7921" s="3">
        <f t="shared" si="577"/>
        <v>-0.26029319208726537</v>
      </c>
    </row>
    <row r="7922" spans="1:20" x14ac:dyDescent="0.25">
      <c r="A7922" s="12">
        <v>15940</v>
      </c>
      <c r="B7922" s="3">
        <v>1</v>
      </c>
      <c r="C7922" s="3">
        <v>75000</v>
      </c>
      <c r="D7922" s="3">
        <v>19.7</v>
      </c>
      <c r="E7922" s="3">
        <v>690</v>
      </c>
      <c r="K7922" s="3">
        <v>1</v>
      </c>
      <c r="M7922" s="3">
        <f t="shared" si="574"/>
        <v>0.80965145449586262</v>
      </c>
      <c r="N7922" s="3">
        <f t="shared" si="574"/>
        <v>8.7530508285474772E-3</v>
      </c>
      <c r="O7922" s="3">
        <f t="shared" si="574"/>
        <v>0.19121973858855953</v>
      </c>
      <c r="P7922" s="3">
        <f t="shared" si="573"/>
        <v>-0.1637006181393737</v>
      </c>
      <c r="R7922" s="3">
        <f t="shared" si="575"/>
        <v>1.4126926747491271</v>
      </c>
      <c r="S7922" s="3">
        <f t="shared" si="576"/>
        <v>0.80419030177175677</v>
      </c>
      <c r="T7922" s="3">
        <f t="shared" si="577"/>
        <v>-0.21791934406474986</v>
      </c>
    </row>
    <row r="7923" spans="1:20" x14ac:dyDescent="0.25">
      <c r="A7923" s="12">
        <v>15942</v>
      </c>
      <c r="B7923" s="3">
        <v>1</v>
      </c>
      <c r="C7923" s="3">
        <v>36000</v>
      </c>
      <c r="D7923" s="3">
        <v>36.200000000000003</v>
      </c>
      <c r="E7923" s="3">
        <v>660</v>
      </c>
      <c r="K7923" s="3">
        <v>0</v>
      </c>
      <c r="M7923" s="3">
        <f t="shared" si="574"/>
        <v>0.80965145449586262</v>
      </c>
      <c r="N7923" s="3">
        <f t="shared" si="574"/>
        <v>-0.70907431726338843</v>
      </c>
      <c r="O7923" s="3">
        <f t="shared" si="574"/>
        <v>2.0477471056456209</v>
      </c>
      <c r="P7923" s="3">
        <f t="shared" si="573"/>
        <v>-1.114527054573303</v>
      </c>
      <c r="R7923" s="3">
        <f t="shared" si="575"/>
        <v>0.44176918988602742</v>
      </c>
      <c r="S7923" s="3">
        <f t="shared" si="576"/>
        <v>0.60868051244451793</v>
      </c>
      <c r="T7923" s="3">
        <f t="shared" si="577"/>
        <v>-0.93823094892182002</v>
      </c>
    </row>
    <row r="7924" spans="1:20" x14ac:dyDescent="0.25">
      <c r="A7924" s="12">
        <v>15943</v>
      </c>
      <c r="B7924" s="3">
        <v>1</v>
      </c>
      <c r="C7924" s="3">
        <v>100000</v>
      </c>
      <c r="D7924" s="3">
        <v>9.3800000000000008</v>
      </c>
      <c r="E7924" s="3">
        <v>715</v>
      </c>
      <c r="K7924" s="3">
        <v>1</v>
      </c>
      <c r="M7924" s="3">
        <f t="shared" si="574"/>
        <v>0.80965145449586262</v>
      </c>
      <c r="N7924" s="3">
        <f t="shared" si="574"/>
        <v>0.46889879960542946</v>
      </c>
      <c r="O7924" s="3">
        <f t="shared" si="574"/>
        <v>-0.9699537418980384</v>
      </c>
      <c r="P7924" s="3">
        <f t="shared" si="573"/>
        <v>0.62865474555556744</v>
      </c>
      <c r="R7924" s="3">
        <f t="shared" si="575"/>
        <v>2.0921171269374241</v>
      </c>
      <c r="S7924" s="3">
        <f t="shared" si="576"/>
        <v>0.89013464106075868</v>
      </c>
      <c r="T7924" s="3">
        <f t="shared" si="577"/>
        <v>-0.11638254560719297</v>
      </c>
    </row>
    <row r="7925" spans="1:20" x14ac:dyDescent="0.25">
      <c r="A7925" s="12">
        <v>15945</v>
      </c>
      <c r="B7925" s="3">
        <v>1</v>
      </c>
      <c r="C7925" s="3">
        <v>36000</v>
      </c>
      <c r="D7925" s="3">
        <v>38.03</v>
      </c>
      <c r="E7925" s="3">
        <v>675</v>
      </c>
      <c r="K7925" s="3">
        <v>0</v>
      </c>
      <c r="M7925" s="3">
        <f t="shared" si="574"/>
        <v>0.80965145449586262</v>
      </c>
      <c r="N7925" s="3">
        <f t="shared" si="574"/>
        <v>-0.70907431726338843</v>
      </c>
      <c r="O7925" s="3">
        <f t="shared" si="574"/>
        <v>2.2536528681737673</v>
      </c>
      <c r="P7925" s="3">
        <f t="shared" si="573"/>
        <v>-0.63911383635633834</v>
      </c>
      <c r="R7925" s="3">
        <f t="shared" si="575"/>
        <v>0.54770915696046063</v>
      </c>
      <c r="S7925" s="3">
        <f t="shared" si="576"/>
        <v>0.63360393477947718</v>
      </c>
      <c r="T7925" s="3">
        <f t="shared" si="577"/>
        <v>-1.004040385266783</v>
      </c>
    </row>
    <row r="7926" spans="1:20" x14ac:dyDescent="0.25">
      <c r="A7926" s="12">
        <v>15946</v>
      </c>
      <c r="B7926" s="3">
        <v>1</v>
      </c>
      <c r="C7926" s="3">
        <v>47000</v>
      </c>
      <c r="D7926" s="3">
        <v>18.64</v>
      </c>
      <c r="E7926" s="3">
        <v>685</v>
      </c>
      <c r="K7926" s="3">
        <v>0</v>
      </c>
      <c r="M7926" s="3">
        <f t="shared" si="574"/>
        <v>0.80965145449586262</v>
      </c>
      <c r="N7926" s="3">
        <f t="shared" si="574"/>
        <v>-0.50661018780156031</v>
      </c>
      <c r="O7926" s="3">
        <f t="shared" si="574"/>
        <v>7.1951919856409113E-2</v>
      </c>
      <c r="P7926" s="3">
        <f t="shared" si="573"/>
        <v>-0.32217169087836195</v>
      </c>
      <c r="R7926" s="3">
        <f t="shared" si="575"/>
        <v>1.3764364525450377</v>
      </c>
      <c r="S7926" s="3">
        <f t="shared" si="576"/>
        <v>0.79841806907967539</v>
      </c>
      <c r="T7926" s="3">
        <f t="shared" si="577"/>
        <v>-1.6015593751731916</v>
      </c>
    </row>
    <row r="7927" spans="1:20" x14ac:dyDescent="0.25">
      <c r="A7927" s="12">
        <v>15948</v>
      </c>
      <c r="B7927" s="3">
        <v>1</v>
      </c>
      <c r="C7927" s="3">
        <v>75920</v>
      </c>
      <c r="D7927" s="3">
        <v>12.25</v>
      </c>
      <c r="E7927" s="3">
        <v>680</v>
      </c>
      <c r="K7927" s="3">
        <v>1</v>
      </c>
      <c r="M7927" s="3">
        <f t="shared" si="574"/>
        <v>0.80965145449586262</v>
      </c>
      <c r="N7927" s="3">
        <f t="shared" si="574"/>
        <v>2.5686414383536735E-2</v>
      </c>
      <c r="O7927" s="3">
        <f t="shared" si="574"/>
        <v>-0.6470304968402345</v>
      </c>
      <c r="P7927" s="3">
        <f t="shared" si="573"/>
        <v>-0.48064276361735014</v>
      </c>
      <c r="R7927" s="3">
        <f t="shared" si="575"/>
        <v>1.569735038147609</v>
      </c>
      <c r="S7927" s="3">
        <f t="shared" si="576"/>
        <v>0.82774583257863199</v>
      </c>
      <c r="T7927" s="3">
        <f t="shared" si="577"/>
        <v>-0.18904913720516953</v>
      </c>
    </row>
    <row r="7928" spans="1:20" x14ac:dyDescent="0.25">
      <c r="A7928" s="12">
        <v>15950</v>
      </c>
      <c r="B7928" s="3">
        <v>0</v>
      </c>
      <c r="C7928" s="3">
        <v>80000</v>
      </c>
      <c r="D7928" s="3">
        <v>26.78</v>
      </c>
      <c r="E7928" s="3">
        <v>660</v>
      </c>
      <c r="K7928" s="3">
        <v>0</v>
      </c>
      <c r="M7928" s="3">
        <f t="shared" si="574"/>
        <v>-1.2349229255441945</v>
      </c>
      <c r="N7928" s="3">
        <f t="shared" si="574"/>
        <v>0.10078220058392387</v>
      </c>
      <c r="O7928" s="3">
        <f t="shared" si="574"/>
        <v>0.98783875427122592</v>
      </c>
      <c r="P7928" s="3">
        <f t="shared" si="573"/>
        <v>-1.114527054573303</v>
      </c>
      <c r="R7928" s="3">
        <f t="shared" si="575"/>
        <v>0.51531382407546511</v>
      </c>
      <c r="S7928" s="3">
        <f t="shared" si="576"/>
        <v>0.62605133036004956</v>
      </c>
      <c r="T7928" s="3">
        <f t="shared" si="577"/>
        <v>-0.9836367379388341</v>
      </c>
    </row>
    <row r="7929" spans="1:20" x14ac:dyDescent="0.25">
      <c r="A7929" s="12">
        <v>15953</v>
      </c>
      <c r="B7929" s="3">
        <v>0</v>
      </c>
      <c r="C7929" s="3">
        <v>80000</v>
      </c>
      <c r="D7929" s="3">
        <v>29.62</v>
      </c>
      <c r="E7929" s="3">
        <v>675</v>
      </c>
      <c r="K7929" s="3">
        <v>0</v>
      </c>
      <c r="M7929" s="3">
        <f t="shared" si="574"/>
        <v>-1.2349229255441945</v>
      </c>
      <c r="N7929" s="3">
        <f t="shared" si="574"/>
        <v>0.10078220058392387</v>
      </c>
      <c r="O7929" s="3">
        <f t="shared" si="574"/>
        <v>1.3073864950252896</v>
      </c>
      <c r="P7929" s="3">
        <f t="shared" si="573"/>
        <v>-0.63911383635633834</v>
      </c>
      <c r="R7929" s="3">
        <f t="shared" si="575"/>
        <v>0.58443677005258932</v>
      </c>
      <c r="S7929" s="3">
        <f t="shared" si="576"/>
        <v>0.64208766682766238</v>
      </c>
      <c r="T7929" s="3">
        <f t="shared" si="577"/>
        <v>-1.0274672019761726</v>
      </c>
    </row>
    <row r="7930" spans="1:20" x14ac:dyDescent="0.25">
      <c r="A7930" s="12">
        <v>15956</v>
      </c>
      <c r="B7930" s="3">
        <v>0</v>
      </c>
      <c r="C7930" s="3">
        <v>54263</v>
      </c>
      <c r="D7930" s="3">
        <v>12.38</v>
      </c>
      <c r="E7930" s="3">
        <v>670</v>
      </c>
      <c r="K7930" s="3">
        <v>1</v>
      </c>
      <c r="M7930" s="3">
        <f t="shared" si="574"/>
        <v>-1.2349229255441945</v>
      </c>
      <c r="N7930" s="3">
        <f t="shared" si="574"/>
        <v>-0.37292864486690058</v>
      </c>
      <c r="O7930" s="3">
        <f t="shared" si="574"/>
        <v>-0.63240331152402729</v>
      </c>
      <c r="P7930" s="3">
        <f t="shared" si="573"/>
        <v>-0.79758490909532664</v>
      </c>
      <c r="R7930" s="3">
        <f t="shared" si="575"/>
        <v>1.1393839061064277</v>
      </c>
      <c r="S7930" s="3">
        <f t="shared" si="576"/>
        <v>0.7575665054663685</v>
      </c>
      <c r="T7930" s="3">
        <f t="shared" si="577"/>
        <v>-0.27764394945724974</v>
      </c>
    </row>
    <row r="7931" spans="1:20" x14ac:dyDescent="0.25">
      <c r="A7931" s="12">
        <v>15957</v>
      </c>
      <c r="B7931" s="3">
        <v>1</v>
      </c>
      <c r="C7931" s="3">
        <v>70000</v>
      </c>
      <c r="D7931" s="3">
        <v>3.27</v>
      </c>
      <c r="E7931" s="3">
        <v>670</v>
      </c>
      <c r="K7931" s="3">
        <v>1</v>
      </c>
      <c r="M7931" s="3">
        <f t="shared" si="574"/>
        <v>0.80965145449586262</v>
      </c>
      <c r="N7931" s="3">
        <f t="shared" si="574"/>
        <v>-8.3276098926828926E-2</v>
      </c>
      <c r="O7931" s="3">
        <f t="shared" si="574"/>
        <v>-1.6574314517597744</v>
      </c>
      <c r="P7931" s="3">
        <f t="shared" si="573"/>
        <v>-0.79758490909532664</v>
      </c>
      <c r="R7931" s="3">
        <f t="shared" si="575"/>
        <v>1.7783122128464965</v>
      </c>
      <c r="S7931" s="3">
        <f t="shared" si="576"/>
        <v>0.85548833325017715</v>
      </c>
      <c r="T7931" s="3">
        <f t="shared" si="577"/>
        <v>-0.15608282308925223</v>
      </c>
    </row>
    <row r="7932" spans="1:20" x14ac:dyDescent="0.25">
      <c r="A7932" s="12">
        <v>15958</v>
      </c>
      <c r="B7932" s="3">
        <v>0</v>
      </c>
      <c r="C7932" s="3">
        <v>55000</v>
      </c>
      <c r="D7932" s="3">
        <v>20.75</v>
      </c>
      <c r="E7932" s="3">
        <v>675</v>
      </c>
      <c r="K7932" s="3">
        <v>0</v>
      </c>
      <c r="M7932" s="3">
        <f t="shared" si="574"/>
        <v>-1.2349229255441945</v>
      </c>
      <c r="N7932" s="3">
        <f t="shared" si="574"/>
        <v>-0.35936354819295813</v>
      </c>
      <c r="O7932" s="3">
        <f t="shared" si="574"/>
        <v>0.30936238921946352</v>
      </c>
      <c r="P7932" s="3">
        <f t="shared" si="573"/>
        <v>-0.63911383635633834</v>
      </c>
      <c r="R7932" s="3">
        <f t="shared" si="575"/>
        <v>0.89228244371853083</v>
      </c>
      <c r="S7932" s="3">
        <f t="shared" si="576"/>
        <v>0.70936096415784722</v>
      </c>
      <c r="T7932" s="3">
        <f t="shared" si="577"/>
        <v>-1.2356732084358519</v>
      </c>
    </row>
    <row r="7933" spans="1:20" x14ac:dyDescent="0.25">
      <c r="A7933" s="12">
        <v>15962</v>
      </c>
      <c r="B7933" s="3">
        <v>1</v>
      </c>
      <c r="C7933" s="3">
        <v>135000</v>
      </c>
      <c r="D7933" s="3">
        <v>19.5</v>
      </c>
      <c r="E7933" s="3">
        <v>695</v>
      </c>
      <c r="K7933" s="3">
        <v>1</v>
      </c>
      <c r="M7933" s="3">
        <f t="shared" si="574"/>
        <v>0.80965145449586262</v>
      </c>
      <c r="N7933" s="3">
        <f t="shared" si="574"/>
        <v>1.1131028478930642</v>
      </c>
      <c r="O7933" s="3">
        <f t="shared" si="574"/>
        <v>0.16871637656362556</v>
      </c>
      <c r="P7933" s="3">
        <f t="shared" si="573"/>
        <v>-5.2295454003854587E-3</v>
      </c>
      <c r="R7933" s="3">
        <f t="shared" si="575"/>
        <v>1.5147036399212235</v>
      </c>
      <c r="S7933" s="3">
        <f t="shared" si="576"/>
        <v>0.81975724017691676</v>
      </c>
      <c r="T7933" s="3">
        <f t="shared" si="577"/>
        <v>-0.19874703111960121</v>
      </c>
    </row>
    <row r="7934" spans="1:20" x14ac:dyDescent="0.25">
      <c r="A7934" s="12">
        <v>15963</v>
      </c>
      <c r="B7934" s="3">
        <v>1</v>
      </c>
      <c r="C7934" s="3">
        <v>118000</v>
      </c>
      <c r="D7934" s="3">
        <v>14.73</v>
      </c>
      <c r="E7934" s="3">
        <v>680</v>
      </c>
      <c r="K7934" s="3">
        <v>1</v>
      </c>
      <c r="M7934" s="3">
        <f t="shared" si="574"/>
        <v>0.80965145449586262</v>
      </c>
      <c r="N7934" s="3">
        <f t="shared" si="574"/>
        <v>0.80020373872478445</v>
      </c>
      <c r="O7934" s="3">
        <f t="shared" si="574"/>
        <v>-0.36798880773105197</v>
      </c>
      <c r="P7934" s="3">
        <f t="shared" si="573"/>
        <v>-0.48064276361735014</v>
      </c>
      <c r="R7934" s="3">
        <f t="shared" si="575"/>
        <v>1.5054021938857292</v>
      </c>
      <c r="S7934" s="3">
        <f t="shared" si="576"/>
        <v>0.8183788123707163</v>
      </c>
      <c r="T7934" s="3">
        <f t="shared" si="577"/>
        <v>-0.20042995376743858</v>
      </c>
    </row>
    <row r="7935" spans="1:20" x14ac:dyDescent="0.25">
      <c r="A7935" s="12">
        <v>15965</v>
      </c>
      <c r="B7935" s="3">
        <v>0</v>
      </c>
      <c r="C7935" s="3">
        <v>44000</v>
      </c>
      <c r="D7935" s="3">
        <v>27.09</v>
      </c>
      <c r="E7935" s="3">
        <v>660</v>
      </c>
      <c r="K7935" s="3">
        <v>1</v>
      </c>
      <c r="M7935" s="3">
        <f t="shared" si="574"/>
        <v>-1.2349229255441945</v>
      </c>
      <c r="N7935" s="3">
        <f t="shared" si="574"/>
        <v>-0.56182767765478614</v>
      </c>
      <c r="O7935" s="3">
        <f t="shared" si="574"/>
        <v>1.0227189654098736</v>
      </c>
      <c r="P7935" s="3">
        <f t="shared" si="573"/>
        <v>-1.114527054573303</v>
      </c>
      <c r="R7935" s="3">
        <f t="shared" si="575"/>
        <v>0.48171087770702103</v>
      </c>
      <c r="S7935" s="3">
        <f t="shared" si="576"/>
        <v>0.61815179215736138</v>
      </c>
      <c r="T7935" s="3">
        <f t="shared" si="577"/>
        <v>-0.48102123330609425</v>
      </c>
    </row>
    <row r="7936" spans="1:20" x14ac:dyDescent="0.25">
      <c r="A7936" s="12">
        <v>15974</v>
      </c>
      <c r="B7936" s="3">
        <v>0</v>
      </c>
      <c r="C7936" s="3">
        <v>94939</v>
      </c>
      <c r="D7936" s="3">
        <v>17.149999999999999</v>
      </c>
      <c r="E7936" s="3">
        <v>670</v>
      </c>
      <c r="K7936" s="3">
        <v>1</v>
      </c>
      <c r="M7936" s="3">
        <f t="shared" si="574"/>
        <v>-1.2349229255441945</v>
      </c>
      <c r="N7936" s="3">
        <f t="shared" si="574"/>
        <v>0.37574689422303748</v>
      </c>
      <c r="O7936" s="3">
        <f t="shared" si="574"/>
        <v>-9.5698127229349936E-2</v>
      </c>
      <c r="P7936" s="3">
        <f t="shared" si="573"/>
        <v>-0.79758490909532664</v>
      </c>
      <c r="R7936" s="3">
        <f t="shared" si="575"/>
        <v>0.99070504146313798</v>
      </c>
      <c r="S7936" s="3">
        <f t="shared" si="576"/>
        <v>0.72922715874461463</v>
      </c>
      <c r="T7936" s="3">
        <f t="shared" si="577"/>
        <v>-0.31576999229547159</v>
      </c>
    </row>
    <row r="7937" spans="1:20" x14ac:dyDescent="0.25">
      <c r="A7937" s="12">
        <v>15975</v>
      </c>
      <c r="B7937" s="3">
        <v>1</v>
      </c>
      <c r="C7937" s="3">
        <v>60000</v>
      </c>
      <c r="D7937" s="3">
        <v>6.18</v>
      </c>
      <c r="E7937" s="3">
        <v>700</v>
      </c>
      <c r="K7937" s="3">
        <v>1</v>
      </c>
      <c r="M7937" s="3">
        <f t="shared" si="574"/>
        <v>0.80965145449586262</v>
      </c>
      <c r="N7937" s="3">
        <f t="shared" si="574"/>
        <v>-0.26733439843758172</v>
      </c>
      <c r="O7937" s="3">
        <f t="shared" si="574"/>
        <v>-1.3300075342969837</v>
      </c>
      <c r="P7937" s="3">
        <f t="shared" si="573"/>
        <v>0.15324152733860277</v>
      </c>
      <c r="R7937" s="3">
        <f t="shared" si="575"/>
        <v>2.0113363322733528</v>
      </c>
      <c r="S7937" s="3">
        <f t="shared" si="576"/>
        <v>0.88198219150868906</v>
      </c>
      <c r="T7937" s="3">
        <f t="shared" si="577"/>
        <v>-0.12558341421241975</v>
      </c>
    </row>
    <row r="7938" spans="1:20" x14ac:dyDescent="0.25">
      <c r="A7938" s="12">
        <v>15979</v>
      </c>
      <c r="B7938" s="3">
        <v>0</v>
      </c>
      <c r="C7938" s="3">
        <v>48000</v>
      </c>
      <c r="D7938" s="3">
        <v>24.6</v>
      </c>
      <c r="E7938" s="3">
        <v>715</v>
      </c>
      <c r="K7938" s="3">
        <v>1</v>
      </c>
      <c r="M7938" s="3">
        <f t="shared" si="574"/>
        <v>-1.2349229255441945</v>
      </c>
      <c r="N7938" s="3">
        <f t="shared" si="574"/>
        <v>-0.48820435785048505</v>
      </c>
      <c r="O7938" s="3">
        <f t="shared" si="574"/>
        <v>0.7425521081994445</v>
      </c>
      <c r="P7938" s="3">
        <f t="shared" si="573"/>
        <v>0.62865474555556744</v>
      </c>
      <c r="R7938" s="3">
        <f t="shared" si="575"/>
        <v>1.2079984628269334</v>
      </c>
      <c r="S7938" s="3">
        <f t="shared" si="576"/>
        <v>0.76994460852057456</v>
      </c>
      <c r="T7938" s="3">
        <f t="shared" si="577"/>
        <v>-0.26143670370826344</v>
      </c>
    </row>
    <row r="7939" spans="1:20" x14ac:dyDescent="0.25">
      <c r="A7939" s="12">
        <v>15982</v>
      </c>
      <c r="B7939" s="3">
        <v>1</v>
      </c>
      <c r="C7939" s="3">
        <v>38000</v>
      </c>
      <c r="D7939" s="3">
        <v>15.45</v>
      </c>
      <c r="E7939" s="3">
        <v>665</v>
      </c>
      <c r="K7939" s="3">
        <v>1</v>
      </c>
      <c r="M7939" s="3">
        <f t="shared" si="574"/>
        <v>0.80965145449586262</v>
      </c>
      <c r="N7939" s="3">
        <f t="shared" si="574"/>
        <v>-0.67226265736123791</v>
      </c>
      <c r="O7939" s="3">
        <f t="shared" si="574"/>
        <v>-0.28697670444128948</v>
      </c>
      <c r="P7939" s="3">
        <f t="shared" si="573"/>
        <v>-0.95605598183431484</v>
      </c>
      <c r="R7939" s="3">
        <f t="shared" si="575"/>
        <v>1.2569468670728474</v>
      </c>
      <c r="S7939" s="3">
        <f t="shared" si="576"/>
        <v>0.77850008023251305</v>
      </c>
      <c r="T7939" s="3">
        <f t="shared" si="577"/>
        <v>-0.25038618464770007</v>
      </c>
    </row>
    <row r="7940" spans="1:20" x14ac:dyDescent="0.25">
      <c r="A7940" s="12">
        <v>15986</v>
      </c>
      <c r="B7940" s="3">
        <v>1</v>
      </c>
      <c r="C7940" s="3">
        <v>69600</v>
      </c>
      <c r="D7940" s="3">
        <v>23.64</v>
      </c>
      <c r="E7940" s="3">
        <v>710</v>
      </c>
      <c r="K7940" s="3">
        <v>1</v>
      </c>
      <c r="M7940" s="3">
        <f t="shared" si="574"/>
        <v>0.80965145449586262</v>
      </c>
      <c r="N7940" s="3">
        <f t="shared" si="574"/>
        <v>-9.0638430907259038E-2</v>
      </c>
      <c r="O7940" s="3">
        <f t="shared" si="574"/>
        <v>0.63453597047976085</v>
      </c>
      <c r="P7940" s="3">
        <f t="shared" si="573"/>
        <v>0.47018367281657925</v>
      </c>
      <c r="R7940" s="3">
        <f t="shared" si="575"/>
        <v>1.4959218190928352</v>
      </c>
      <c r="S7940" s="3">
        <f t="shared" si="576"/>
        <v>0.81696544204848076</v>
      </c>
      <c r="T7940" s="3">
        <f t="shared" si="577"/>
        <v>-0.20215848361101574</v>
      </c>
    </row>
    <row r="7941" spans="1:20" x14ac:dyDescent="0.25">
      <c r="A7941" s="12">
        <v>15991</v>
      </c>
      <c r="B7941" s="3">
        <v>1</v>
      </c>
      <c r="C7941" s="3">
        <v>83000</v>
      </c>
      <c r="D7941" s="3">
        <v>28.2</v>
      </c>
      <c r="E7941" s="3">
        <v>750</v>
      </c>
      <c r="K7941" s="3">
        <v>1</v>
      </c>
      <c r="M7941" s="3">
        <f t="shared" si="574"/>
        <v>0.80965145449586262</v>
      </c>
      <c r="N7941" s="3">
        <f t="shared" si="574"/>
        <v>0.1559996904371497</v>
      </c>
      <c r="O7941" s="3">
        <f t="shared" si="574"/>
        <v>1.1476126246482576</v>
      </c>
      <c r="P7941" s="3">
        <f t="shared" si="573"/>
        <v>1.7379522547284851</v>
      </c>
      <c r="R7941" s="3">
        <f t="shared" si="575"/>
        <v>1.798394747065617</v>
      </c>
      <c r="S7941" s="3">
        <f t="shared" si="576"/>
        <v>0.85795341635323585</v>
      </c>
      <c r="T7941" s="3">
        <f t="shared" si="577"/>
        <v>-0.15320547426270595</v>
      </c>
    </row>
    <row r="7942" spans="1:20" x14ac:dyDescent="0.25">
      <c r="A7942" s="12">
        <v>15993</v>
      </c>
      <c r="B7942" s="3">
        <v>0</v>
      </c>
      <c r="C7942" s="3">
        <v>56000</v>
      </c>
      <c r="D7942" s="3">
        <v>23.38</v>
      </c>
      <c r="E7942" s="3">
        <v>700</v>
      </c>
      <c r="K7942" s="3">
        <v>1</v>
      </c>
      <c r="M7942" s="3">
        <f t="shared" si="574"/>
        <v>-1.2349229255441945</v>
      </c>
      <c r="N7942" s="3">
        <f t="shared" si="574"/>
        <v>-0.34095771824188281</v>
      </c>
      <c r="O7942" s="3">
        <f t="shared" si="574"/>
        <v>0.60528159984734642</v>
      </c>
      <c r="P7942" s="3">
        <f t="shared" si="573"/>
        <v>0.15324152733860277</v>
      </c>
      <c r="R7942" s="3">
        <f t="shared" si="575"/>
        <v>1.0847786225687488</v>
      </c>
      <c r="S7942" s="3">
        <f t="shared" si="576"/>
        <v>0.74739722764308902</v>
      </c>
      <c r="T7942" s="3">
        <f t="shared" si="577"/>
        <v>-0.29115847127254213</v>
      </c>
    </row>
    <row r="7943" spans="1:20" x14ac:dyDescent="0.25">
      <c r="A7943" s="12">
        <v>15994</v>
      </c>
      <c r="B7943" s="3">
        <v>1</v>
      </c>
      <c r="C7943" s="3">
        <v>65000</v>
      </c>
      <c r="D7943" s="3">
        <v>16.23</v>
      </c>
      <c r="E7943" s="3">
        <v>675</v>
      </c>
      <c r="K7943" s="3">
        <v>1</v>
      </c>
      <c r="M7943" s="3">
        <f t="shared" si="574"/>
        <v>0.80965145449586262</v>
      </c>
      <c r="N7943" s="3">
        <f t="shared" si="574"/>
        <v>-0.17530524868220532</v>
      </c>
      <c r="O7943" s="3">
        <f t="shared" si="574"/>
        <v>-0.19921359254404647</v>
      </c>
      <c r="P7943" s="3">
        <f t="shared" si="573"/>
        <v>-0.63911383635633834</v>
      </c>
      <c r="R7943" s="3">
        <f t="shared" si="575"/>
        <v>1.3603396145136788</v>
      </c>
      <c r="S7943" s="3">
        <f t="shared" si="576"/>
        <v>0.79581488842856907</v>
      </c>
      <c r="T7943" s="3">
        <f t="shared" si="577"/>
        <v>-0.22838867240763147</v>
      </c>
    </row>
    <row r="7944" spans="1:20" x14ac:dyDescent="0.25">
      <c r="A7944" s="12">
        <v>15995</v>
      </c>
      <c r="B7944" s="3">
        <v>0</v>
      </c>
      <c r="C7944" s="3">
        <v>28500</v>
      </c>
      <c r="D7944" s="3">
        <v>16.670000000000002</v>
      </c>
      <c r="E7944" s="3">
        <v>675</v>
      </c>
      <c r="K7944" s="3">
        <v>0</v>
      </c>
      <c r="M7944" s="3">
        <f t="shared" si="574"/>
        <v>-1.2349229255441945</v>
      </c>
      <c r="N7944" s="3">
        <f t="shared" si="574"/>
        <v>-0.84711804189645301</v>
      </c>
      <c r="O7944" s="3">
        <f t="shared" si="574"/>
        <v>-0.14970619608919136</v>
      </c>
      <c r="P7944" s="3">
        <f t="shared" si="573"/>
        <v>-0.63911383635633834</v>
      </c>
      <c r="R7944" s="3">
        <f t="shared" si="575"/>
        <v>1.0245913828696784</v>
      </c>
      <c r="S7944" s="3">
        <f t="shared" si="576"/>
        <v>0.73586597979843504</v>
      </c>
      <c r="T7944" s="3">
        <f t="shared" si="577"/>
        <v>-1.3312986523689911</v>
      </c>
    </row>
    <row r="7945" spans="1:20" x14ac:dyDescent="0.25">
      <c r="A7945" s="12">
        <v>15996</v>
      </c>
      <c r="B7945" s="3">
        <v>0</v>
      </c>
      <c r="C7945" s="3">
        <v>50000</v>
      </c>
      <c r="D7945" s="3">
        <v>2.54</v>
      </c>
      <c r="E7945" s="3">
        <v>740</v>
      </c>
      <c r="K7945" s="3">
        <v>1</v>
      </c>
      <c r="M7945" s="3">
        <f t="shared" si="574"/>
        <v>-1.2349229255441945</v>
      </c>
      <c r="N7945" s="3">
        <f t="shared" si="574"/>
        <v>-0.45139269794833453</v>
      </c>
      <c r="O7945" s="3">
        <f t="shared" si="574"/>
        <v>-1.7395687231507837</v>
      </c>
      <c r="P7945" s="3">
        <f t="shared" si="573"/>
        <v>1.4210101092505085</v>
      </c>
      <c r="R7945" s="3">
        <f t="shared" si="575"/>
        <v>2.3011262899561413</v>
      </c>
      <c r="S7945" s="3">
        <f t="shared" si="576"/>
        <v>0.90897027488531468</v>
      </c>
      <c r="T7945" s="3">
        <f t="shared" si="577"/>
        <v>-9.5442886235587665E-2</v>
      </c>
    </row>
    <row r="7946" spans="1:20" x14ac:dyDescent="0.25">
      <c r="A7946" s="12">
        <v>15997</v>
      </c>
      <c r="B7946" s="3">
        <v>1</v>
      </c>
      <c r="C7946" s="3">
        <v>120000</v>
      </c>
      <c r="D7946" s="3">
        <v>19.760000000000002</v>
      </c>
      <c r="E7946" s="3">
        <v>745</v>
      </c>
      <c r="K7946" s="3">
        <v>0</v>
      </c>
      <c r="M7946" s="3">
        <f t="shared" si="574"/>
        <v>0.80965145449586262</v>
      </c>
      <c r="N7946" s="3">
        <f t="shared" si="574"/>
        <v>0.83701539862693508</v>
      </c>
      <c r="O7946" s="3">
        <f t="shared" si="574"/>
        <v>0.19797074719604002</v>
      </c>
      <c r="P7946" s="3">
        <f t="shared" si="574"/>
        <v>1.5794811819894969</v>
      </c>
      <c r="R7946" s="3">
        <f t="shared" si="575"/>
        <v>2.071426660700654</v>
      </c>
      <c r="S7946" s="3">
        <f t="shared" si="576"/>
        <v>0.88809482494007308</v>
      </c>
      <c r="T7946" s="3">
        <f t="shared" si="577"/>
        <v>-2.1901034175492922</v>
      </c>
    </row>
    <row r="7947" spans="1:20" x14ac:dyDescent="0.25">
      <c r="A7947" s="12">
        <v>16002</v>
      </c>
      <c r="B7947" s="3">
        <v>0</v>
      </c>
      <c r="C7947" s="3">
        <v>75000</v>
      </c>
      <c r="D7947" s="3">
        <v>10.66</v>
      </c>
      <c r="E7947" s="3">
        <v>660</v>
      </c>
      <c r="K7947" s="3">
        <v>1</v>
      </c>
      <c r="M7947" s="3">
        <f t="shared" ref="M7947:P8010" si="578">(B7947-B$5)/B$6</f>
        <v>-1.2349229255441945</v>
      </c>
      <c r="N7947" s="3">
        <f t="shared" si="578"/>
        <v>8.7530508285474772E-3</v>
      </c>
      <c r="O7947" s="3">
        <f t="shared" si="578"/>
        <v>-0.82593222493846041</v>
      </c>
      <c r="P7947" s="3">
        <f t="shared" si="578"/>
        <v>-1.114527054573303</v>
      </c>
      <c r="R7947" s="3">
        <f t="shared" ref="R7947:R8010" si="579">$L$7+SUMPRODUCT($M$7:$P$7,M7947:P7947)</f>
        <v>1.0998304683749849</v>
      </c>
      <c r="S7947" s="3">
        <f t="shared" ref="S7947:S8010" si="580">1/(1+EXP(-R7947))</f>
        <v>0.75022833912727904</v>
      </c>
      <c r="T7947" s="3">
        <f t="shared" si="577"/>
        <v>-0.28737766661823283</v>
      </c>
    </row>
    <row r="7948" spans="1:20" x14ac:dyDescent="0.25">
      <c r="A7948" s="12">
        <v>16004</v>
      </c>
      <c r="B7948" s="3">
        <v>1</v>
      </c>
      <c r="C7948" s="3">
        <v>48600</v>
      </c>
      <c r="D7948" s="3">
        <v>7.75</v>
      </c>
      <c r="E7948" s="3">
        <v>665</v>
      </c>
      <c r="K7948" s="3">
        <v>1</v>
      </c>
      <c r="M7948" s="3">
        <f t="shared" si="578"/>
        <v>0.80965145449586262</v>
      </c>
      <c r="N7948" s="3">
        <f t="shared" si="578"/>
        <v>-0.47716085987983992</v>
      </c>
      <c r="O7948" s="3">
        <f t="shared" si="578"/>
        <v>-1.1533561424012511</v>
      </c>
      <c r="P7948" s="3">
        <f t="shared" si="578"/>
        <v>-0.95605598183431484</v>
      </c>
      <c r="R7948" s="3">
        <f t="shared" si="579"/>
        <v>1.544197985353069</v>
      </c>
      <c r="S7948" s="3">
        <f t="shared" si="580"/>
        <v>0.82407416030394776</v>
      </c>
      <c r="T7948" s="3">
        <f t="shared" ref="T7948:T8011" si="581">IF(K7948=1,LN(S7948),LN(1-S7948))</f>
        <v>-0.19349475275358693</v>
      </c>
    </row>
    <row r="7949" spans="1:20" x14ac:dyDescent="0.25">
      <c r="A7949" s="12">
        <v>16005</v>
      </c>
      <c r="B7949" s="3">
        <v>1</v>
      </c>
      <c r="C7949" s="3">
        <v>23964</v>
      </c>
      <c r="D7949" s="3">
        <v>10.72</v>
      </c>
      <c r="E7949" s="3">
        <v>780</v>
      </c>
      <c r="K7949" s="3">
        <v>1</v>
      </c>
      <c r="M7949" s="3">
        <f t="shared" si="578"/>
        <v>0.80965145449586262</v>
      </c>
      <c r="N7949" s="3">
        <f t="shared" si="578"/>
        <v>-0.9306068865545305</v>
      </c>
      <c r="O7949" s="3">
        <f t="shared" si="578"/>
        <v>-0.81918121633098007</v>
      </c>
      <c r="P7949" s="3">
        <f t="shared" si="578"/>
        <v>2.6887786911624145</v>
      </c>
      <c r="R7949" s="3">
        <f t="shared" si="579"/>
        <v>2.744306544594453</v>
      </c>
      <c r="S7949" s="3">
        <f t="shared" si="580"/>
        <v>0.93959099834616455</v>
      </c>
      <c r="T7949" s="3">
        <f t="shared" si="581"/>
        <v>-6.2310606547480447E-2</v>
      </c>
    </row>
    <row r="7950" spans="1:20" x14ac:dyDescent="0.25">
      <c r="A7950" s="12">
        <v>16006</v>
      </c>
      <c r="B7950" s="3">
        <v>0</v>
      </c>
      <c r="C7950" s="3">
        <v>72000</v>
      </c>
      <c r="D7950" s="3">
        <v>22.57</v>
      </c>
      <c r="E7950" s="3">
        <v>715</v>
      </c>
      <c r="K7950" s="3">
        <v>1</v>
      </c>
      <c r="M7950" s="3">
        <f t="shared" si="578"/>
        <v>-1.2349229255441945</v>
      </c>
      <c r="N7950" s="3">
        <f t="shared" si="578"/>
        <v>-4.646443902467836E-2</v>
      </c>
      <c r="O7950" s="3">
        <f t="shared" si="578"/>
        <v>0.51414298364636357</v>
      </c>
      <c r="P7950" s="3">
        <f t="shared" si="578"/>
        <v>0.62865474555556744</v>
      </c>
      <c r="R7950" s="3">
        <f t="shared" si="579"/>
        <v>1.2968654783604441</v>
      </c>
      <c r="S7950" s="3">
        <f t="shared" si="580"/>
        <v>0.78530697554435935</v>
      </c>
      <c r="T7950" s="3">
        <f t="shared" si="581"/>
        <v>-0.2416805859916317</v>
      </c>
    </row>
    <row r="7951" spans="1:20" x14ac:dyDescent="0.25">
      <c r="A7951" s="12">
        <v>16007</v>
      </c>
      <c r="B7951" s="3">
        <v>1</v>
      </c>
      <c r="C7951" s="3">
        <v>80000</v>
      </c>
      <c r="D7951" s="3">
        <v>11.01</v>
      </c>
      <c r="E7951" s="3">
        <v>750</v>
      </c>
      <c r="K7951" s="3">
        <v>1</v>
      </c>
      <c r="M7951" s="3">
        <f t="shared" si="578"/>
        <v>0.80965145449586262</v>
      </c>
      <c r="N7951" s="3">
        <f t="shared" si="578"/>
        <v>0.10078220058392387</v>
      </c>
      <c r="O7951" s="3">
        <f t="shared" si="578"/>
        <v>-0.78655134139482574</v>
      </c>
      <c r="P7951" s="3">
        <f t="shared" si="578"/>
        <v>1.7379522547284851</v>
      </c>
      <c r="R7951" s="3">
        <f t="shared" si="579"/>
        <v>2.4231545995953967</v>
      </c>
      <c r="S7951" s="3">
        <f t="shared" si="580"/>
        <v>0.91857600184038857</v>
      </c>
      <c r="T7951" s="3">
        <f t="shared" si="581"/>
        <v>-8.4930632142794713E-2</v>
      </c>
    </row>
    <row r="7952" spans="1:20" x14ac:dyDescent="0.25">
      <c r="A7952" s="12">
        <v>16008</v>
      </c>
      <c r="B7952" s="3">
        <v>1</v>
      </c>
      <c r="C7952" s="3">
        <v>170000</v>
      </c>
      <c r="D7952" s="3">
        <v>15.76</v>
      </c>
      <c r="E7952" s="3">
        <v>695</v>
      </c>
      <c r="K7952" s="3">
        <v>1</v>
      </c>
      <c r="M7952" s="3">
        <f t="shared" si="578"/>
        <v>0.80965145449586262</v>
      </c>
      <c r="N7952" s="3">
        <f t="shared" si="578"/>
        <v>1.757306896180699</v>
      </c>
      <c r="O7952" s="3">
        <f t="shared" si="578"/>
        <v>-0.25209649330264161</v>
      </c>
      <c r="P7952" s="3">
        <f t="shared" si="578"/>
        <v>-5.2295454003854587E-3</v>
      </c>
      <c r="R7952" s="3">
        <f t="shared" si="579"/>
        <v>1.6727191293535772</v>
      </c>
      <c r="S7952" s="3">
        <f t="shared" si="580"/>
        <v>0.84193801505731292</v>
      </c>
      <c r="T7952" s="3">
        <f t="shared" si="581"/>
        <v>-0.1720488837711058</v>
      </c>
    </row>
    <row r="7953" spans="1:20" x14ac:dyDescent="0.25">
      <c r="A7953" s="12">
        <v>16009</v>
      </c>
      <c r="B7953" s="3">
        <v>1</v>
      </c>
      <c r="C7953" s="3">
        <v>55000</v>
      </c>
      <c r="D7953" s="3">
        <v>11.5</v>
      </c>
      <c r="E7953" s="3">
        <v>660</v>
      </c>
      <c r="K7953" s="3">
        <v>1</v>
      </c>
      <c r="M7953" s="3">
        <f t="shared" si="578"/>
        <v>0.80965145449586262</v>
      </c>
      <c r="N7953" s="3">
        <f t="shared" si="578"/>
        <v>-0.35936354819295813</v>
      </c>
      <c r="O7953" s="3">
        <f t="shared" si="578"/>
        <v>-0.73141810443373734</v>
      </c>
      <c r="P7953" s="3">
        <f t="shared" si="578"/>
        <v>-1.114527054573303</v>
      </c>
      <c r="R7953" s="3">
        <f t="shared" si="579"/>
        <v>1.3539166994095271</v>
      </c>
      <c r="S7953" s="3">
        <f t="shared" si="580"/>
        <v>0.7947692229773009</v>
      </c>
      <c r="T7953" s="3">
        <f t="shared" si="581"/>
        <v>-0.22970349203195822</v>
      </c>
    </row>
    <row r="7954" spans="1:20" x14ac:dyDescent="0.25">
      <c r="A7954" s="12">
        <v>16010</v>
      </c>
      <c r="B7954" s="3">
        <v>1</v>
      </c>
      <c r="C7954" s="3">
        <v>51000</v>
      </c>
      <c r="D7954" s="3">
        <v>13.84</v>
      </c>
      <c r="E7954" s="3">
        <v>680</v>
      </c>
      <c r="K7954" s="3">
        <v>1</v>
      </c>
      <c r="M7954" s="3">
        <f t="shared" si="578"/>
        <v>0.80965145449586262</v>
      </c>
      <c r="N7954" s="3">
        <f t="shared" si="578"/>
        <v>-0.43298686799725922</v>
      </c>
      <c r="O7954" s="3">
        <f t="shared" si="578"/>
        <v>-0.46812876874200865</v>
      </c>
      <c r="P7954" s="3">
        <f t="shared" si="578"/>
        <v>-0.48064276361735014</v>
      </c>
      <c r="R7954" s="3">
        <f t="shared" si="579"/>
        <v>1.4963371637261105</v>
      </c>
      <c r="S7954" s="3">
        <f t="shared" si="580"/>
        <v>0.81702754156325641</v>
      </c>
      <c r="T7954" s="3">
        <f t="shared" si="581"/>
        <v>-0.20208247408658278</v>
      </c>
    </row>
    <row r="7955" spans="1:20" x14ac:dyDescent="0.25">
      <c r="A7955" s="12">
        <v>16012</v>
      </c>
      <c r="B7955" s="3">
        <v>1</v>
      </c>
      <c r="C7955" s="3">
        <v>30000</v>
      </c>
      <c r="D7955" s="3">
        <v>10.97</v>
      </c>
      <c r="E7955" s="3">
        <v>750</v>
      </c>
      <c r="K7955" s="3">
        <v>1</v>
      </c>
      <c r="M7955" s="3">
        <f t="shared" si="578"/>
        <v>0.80965145449586262</v>
      </c>
      <c r="N7955" s="3">
        <f t="shared" si="578"/>
        <v>-0.8195092969698401</v>
      </c>
      <c r="O7955" s="3">
        <f t="shared" si="578"/>
        <v>-0.79105201379981249</v>
      </c>
      <c r="P7955" s="3">
        <f t="shared" si="578"/>
        <v>1.7379522547284851</v>
      </c>
      <c r="R7955" s="3">
        <f t="shared" si="579"/>
        <v>2.393636765320974</v>
      </c>
      <c r="S7955" s="3">
        <f t="shared" si="580"/>
        <v>0.91634078626958204</v>
      </c>
      <c r="T7955" s="3">
        <f t="shared" si="581"/>
        <v>-8.7366946084557348E-2</v>
      </c>
    </row>
    <row r="7956" spans="1:20" x14ac:dyDescent="0.25">
      <c r="A7956" s="12">
        <v>16015</v>
      </c>
      <c r="B7956" s="3">
        <v>1</v>
      </c>
      <c r="C7956" s="3">
        <v>66000</v>
      </c>
      <c r="D7956" s="3">
        <v>17.670000000000002</v>
      </c>
      <c r="E7956" s="3">
        <v>685</v>
      </c>
      <c r="K7956" s="3">
        <v>1</v>
      </c>
      <c r="M7956" s="3">
        <f t="shared" si="578"/>
        <v>0.80965145449586262</v>
      </c>
      <c r="N7956" s="3">
        <f t="shared" si="578"/>
        <v>-0.15689941873113003</v>
      </c>
      <c r="O7956" s="3">
        <f t="shared" si="578"/>
        <v>-3.7189385964521003E-2</v>
      </c>
      <c r="P7956" s="3">
        <f t="shared" si="578"/>
        <v>-0.32217169087836195</v>
      </c>
      <c r="R7956" s="3">
        <f t="shared" si="579"/>
        <v>1.4235662287624558</v>
      </c>
      <c r="S7956" s="3">
        <f t="shared" si="580"/>
        <v>0.80589687986264036</v>
      </c>
      <c r="T7956" s="3">
        <f t="shared" si="581"/>
        <v>-0.21579948527767917</v>
      </c>
    </row>
    <row r="7957" spans="1:20" x14ac:dyDescent="0.25">
      <c r="A7957" s="12">
        <v>16017</v>
      </c>
      <c r="B7957" s="3">
        <v>0</v>
      </c>
      <c r="C7957" s="3">
        <v>85000</v>
      </c>
      <c r="D7957" s="3">
        <v>24.07</v>
      </c>
      <c r="E7957" s="3">
        <v>715</v>
      </c>
      <c r="K7957" s="3">
        <v>1</v>
      </c>
      <c r="M7957" s="3">
        <f t="shared" si="578"/>
        <v>-1.2349229255441945</v>
      </c>
      <c r="N7957" s="3">
        <f t="shared" si="578"/>
        <v>0.19281135033930027</v>
      </c>
      <c r="O7957" s="3">
        <f t="shared" si="578"/>
        <v>0.68291819883336913</v>
      </c>
      <c r="P7957" s="3">
        <f t="shared" si="578"/>
        <v>0.62865474555556744</v>
      </c>
      <c r="R7957" s="3">
        <f t="shared" si="579"/>
        <v>1.2502404770276836</v>
      </c>
      <c r="S7957" s="3">
        <f t="shared" si="580"/>
        <v>0.77734148612341603</v>
      </c>
      <c r="T7957" s="3">
        <f t="shared" si="581"/>
        <v>-0.2518755320829566</v>
      </c>
    </row>
    <row r="7958" spans="1:20" x14ac:dyDescent="0.25">
      <c r="A7958" s="12">
        <v>16019</v>
      </c>
      <c r="B7958" s="3">
        <v>1</v>
      </c>
      <c r="C7958" s="3">
        <v>75000</v>
      </c>
      <c r="D7958" s="3">
        <v>5.42</v>
      </c>
      <c r="E7958" s="3">
        <v>665</v>
      </c>
      <c r="K7958" s="3">
        <v>1</v>
      </c>
      <c r="M7958" s="3">
        <f t="shared" si="578"/>
        <v>0.80965145449586262</v>
      </c>
      <c r="N7958" s="3">
        <f t="shared" si="578"/>
        <v>8.7530508285474772E-3</v>
      </c>
      <c r="O7958" s="3">
        <f t="shared" si="578"/>
        <v>-1.4155203099917331</v>
      </c>
      <c r="P7958" s="3">
        <f t="shared" si="578"/>
        <v>-0.95605598183431484</v>
      </c>
      <c r="R7958" s="3">
        <f t="shared" si="579"/>
        <v>1.6454875945651177</v>
      </c>
      <c r="S7958" s="3">
        <f t="shared" si="580"/>
        <v>0.83828025293817499</v>
      </c>
      <c r="T7958" s="3">
        <f t="shared" si="581"/>
        <v>-0.17640280369572767</v>
      </c>
    </row>
    <row r="7959" spans="1:20" x14ac:dyDescent="0.25">
      <c r="A7959" s="12">
        <v>16021</v>
      </c>
      <c r="B7959" s="3">
        <v>0</v>
      </c>
      <c r="C7959" s="3">
        <v>38937</v>
      </c>
      <c r="D7959" s="3">
        <v>9.68</v>
      </c>
      <c r="E7959" s="3">
        <v>660</v>
      </c>
      <c r="K7959" s="3">
        <v>0</v>
      </c>
      <c r="M7959" s="3">
        <f t="shared" si="578"/>
        <v>-1.2349229255441945</v>
      </c>
      <c r="N7959" s="3">
        <f t="shared" si="578"/>
        <v>-0.65501639469708028</v>
      </c>
      <c r="O7959" s="3">
        <f t="shared" si="578"/>
        <v>-0.93619869886063733</v>
      </c>
      <c r="P7959" s="3">
        <f t="shared" si="578"/>
        <v>-1.114527054573303</v>
      </c>
      <c r="R7959" s="3">
        <f t="shared" si="579"/>
        <v>1.1132122123449244</v>
      </c>
      <c r="S7959" s="3">
        <f t="shared" si="580"/>
        <v>0.75272748198371175</v>
      </c>
      <c r="T7959" s="3">
        <f t="shared" si="581"/>
        <v>-1.3972642387484806</v>
      </c>
    </row>
    <row r="7960" spans="1:20" x14ac:dyDescent="0.25">
      <c r="A7960" s="12">
        <v>16030</v>
      </c>
      <c r="B7960" s="3">
        <v>1</v>
      </c>
      <c r="C7960" s="3">
        <v>47000</v>
      </c>
      <c r="D7960" s="3">
        <v>15.76</v>
      </c>
      <c r="E7960" s="3">
        <v>665</v>
      </c>
      <c r="K7960" s="3">
        <v>1</v>
      </c>
      <c r="M7960" s="3">
        <f t="shared" si="578"/>
        <v>0.80965145449586262</v>
      </c>
      <c r="N7960" s="3">
        <f t="shared" si="578"/>
        <v>-0.50661018780156031</v>
      </c>
      <c r="O7960" s="3">
        <f t="shared" si="578"/>
        <v>-0.25209649330264161</v>
      </c>
      <c r="P7960" s="3">
        <f t="shared" si="578"/>
        <v>-0.95605598183431484</v>
      </c>
      <c r="R7960" s="3">
        <f t="shared" si="579"/>
        <v>1.2512222614122779</v>
      </c>
      <c r="S7960" s="3">
        <f t="shared" si="580"/>
        <v>0.77751136876289673</v>
      </c>
      <c r="T7960" s="3">
        <f t="shared" si="581"/>
        <v>-0.25165701283256864</v>
      </c>
    </row>
    <row r="7961" spans="1:20" x14ac:dyDescent="0.25">
      <c r="A7961" s="12">
        <v>16036</v>
      </c>
      <c r="B7961" s="3">
        <v>1</v>
      </c>
      <c r="C7961" s="3">
        <v>98500</v>
      </c>
      <c r="D7961" s="3">
        <v>4.24</v>
      </c>
      <c r="E7961" s="3">
        <v>665</v>
      </c>
      <c r="K7961" s="3">
        <v>1</v>
      </c>
      <c r="M7961" s="3">
        <f t="shared" si="578"/>
        <v>0.80965145449586262</v>
      </c>
      <c r="N7961" s="3">
        <f t="shared" si="578"/>
        <v>0.44129005467881655</v>
      </c>
      <c r="O7961" s="3">
        <f t="shared" si="578"/>
        <v>-1.5482901459388441</v>
      </c>
      <c r="P7961" s="3">
        <f t="shared" si="578"/>
        <v>-0.95605598183431484</v>
      </c>
      <c r="R7961" s="3">
        <f t="shared" si="579"/>
        <v>1.7030602290418728</v>
      </c>
      <c r="S7961" s="3">
        <f t="shared" si="580"/>
        <v>0.84593399592003082</v>
      </c>
      <c r="T7961" s="3">
        <f t="shared" si="581"/>
        <v>-0.16731394142661057</v>
      </c>
    </row>
    <row r="7962" spans="1:20" x14ac:dyDescent="0.25">
      <c r="A7962" s="12">
        <v>16039</v>
      </c>
      <c r="B7962" s="3">
        <v>1</v>
      </c>
      <c r="C7962" s="3">
        <v>80000</v>
      </c>
      <c r="D7962" s="3">
        <v>11.75</v>
      </c>
      <c r="E7962" s="3">
        <v>665</v>
      </c>
      <c r="K7962" s="3">
        <v>1</v>
      </c>
      <c r="M7962" s="3">
        <f t="shared" si="578"/>
        <v>0.80965145449586262</v>
      </c>
      <c r="N7962" s="3">
        <f t="shared" si="578"/>
        <v>0.10078220058392387</v>
      </c>
      <c r="O7962" s="3">
        <f t="shared" si="578"/>
        <v>-0.70328890190256965</v>
      </c>
      <c r="P7962" s="3">
        <f t="shared" si="578"/>
        <v>-0.95605598183431484</v>
      </c>
      <c r="R7962" s="3">
        <f t="shared" si="579"/>
        <v>1.4178408874365436</v>
      </c>
      <c r="S7962" s="3">
        <f t="shared" si="580"/>
        <v>0.80499971251295599</v>
      </c>
      <c r="T7962" s="3">
        <f t="shared" si="581"/>
        <v>-0.21691335869040021</v>
      </c>
    </row>
    <row r="7963" spans="1:20" x14ac:dyDescent="0.25">
      <c r="A7963" s="12">
        <v>16040</v>
      </c>
      <c r="B7963" s="3">
        <v>1</v>
      </c>
      <c r="C7963" s="3">
        <v>90000</v>
      </c>
      <c r="D7963" s="3">
        <v>11.71</v>
      </c>
      <c r="E7963" s="3">
        <v>695</v>
      </c>
      <c r="K7963" s="3">
        <v>1</v>
      </c>
      <c r="M7963" s="3">
        <f t="shared" si="578"/>
        <v>0.80965145449586262</v>
      </c>
      <c r="N7963" s="3">
        <f t="shared" si="578"/>
        <v>0.28484050009467665</v>
      </c>
      <c r="O7963" s="3">
        <f t="shared" si="578"/>
        <v>-0.7077895743075564</v>
      </c>
      <c r="P7963" s="3">
        <f t="shared" si="578"/>
        <v>-5.2295454003854587E-3</v>
      </c>
      <c r="R7963" s="3">
        <f t="shared" si="579"/>
        <v>1.7707902441123951</v>
      </c>
      <c r="S7963" s="3">
        <f t="shared" si="580"/>
        <v>0.85455591810583476</v>
      </c>
      <c r="T7963" s="3">
        <f t="shared" si="581"/>
        <v>-0.15717333900544245</v>
      </c>
    </row>
    <row r="7964" spans="1:20" x14ac:dyDescent="0.25">
      <c r="A7964" s="12">
        <v>16042</v>
      </c>
      <c r="B7964" s="3">
        <v>0</v>
      </c>
      <c r="C7964" s="3">
        <v>70000</v>
      </c>
      <c r="D7964" s="3">
        <v>11.66</v>
      </c>
      <c r="E7964" s="3">
        <v>670</v>
      </c>
      <c r="K7964" s="3">
        <v>1</v>
      </c>
      <c r="M7964" s="3">
        <f t="shared" si="578"/>
        <v>-1.2349229255441945</v>
      </c>
      <c r="N7964" s="3">
        <f t="shared" si="578"/>
        <v>-8.3276098926828926E-2</v>
      </c>
      <c r="O7964" s="3">
        <f t="shared" si="578"/>
        <v>-0.71341541481379001</v>
      </c>
      <c r="P7964" s="3">
        <f t="shared" si="578"/>
        <v>-0.79758490909532664</v>
      </c>
      <c r="R7964" s="3">
        <f t="shared" si="579"/>
        <v>1.1753790688291963</v>
      </c>
      <c r="S7964" s="3">
        <f t="shared" si="580"/>
        <v>0.76411593105552089</v>
      </c>
      <c r="T7964" s="3">
        <f t="shared" si="581"/>
        <v>-0.2690357591080344</v>
      </c>
    </row>
    <row r="7965" spans="1:20" x14ac:dyDescent="0.25">
      <c r="A7965" s="12">
        <v>16045</v>
      </c>
      <c r="B7965" s="3">
        <v>1</v>
      </c>
      <c r="C7965" s="3">
        <v>85000</v>
      </c>
      <c r="D7965" s="3">
        <v>15.6</v>
      </c>
      <c r="E7965" s="3">
        <v>665</v>
      </c>
      <c r="K7965" s="3">
        <v>1</v>
      </c>
      <c r="M7965" s="3">
        <f t="shared" si="578"/>
        <v>0.80965145449586262</v>
      </c>
      <c r="N7965" s="3">
        <f t="shared" si="578"/>
        <v>0.19281135033930027</v>
      </c>
      <c r="O7965" s="3">
        <f t="shared" si="578"/>
        <v>-0.27009918292258889</v>
      </c>
      <c r="P7965" s="3">
        <f t="shared" si="578"/>
        <v>-0.95605598183431484</v>
      </c>
      <c r="R7965" s="3">
        <f t="shared" si="579"/>
        <v>1.2805963707251242</v>
      </c>
      <c r="S7965" s="3">
        <f t="shared" si="580"/>
        <v>0.78255127481463216</v>
      </c>
      <c r="T7965" s="3">
        <f t="shared" si="581"/>
        <v>-0.24519583179496587</v>
      </c>
    </row>
    <row r="7966" spans="1:20" x14ac:dyDescent="0.25">
      <c r="A7966" s="12">
        <v>16046</v>
      </c>
      <c r="B7966" s="3">
        <v>0</v>
      </c>
      <c r="C7966" s="3">
        <v>37604</v>
      </c>
      <c r="D7966" s="3">
        <v>23.11</v>
      </c>
      <c r="E7966" s="3">
        <v>700</v>
      </c>
      <c r="K7966" s="3">
        <v>1</v>
      </c>
      <c r="M7966" s="3">
        <f t="shared" si="578"/>
        <v>-1.2349229255441945</v>
      </c>
      <c r="N7966" s="3">
        <f t="shared" si="578"/>
        <v>-0.67955136602186372</v>
      </c>
      <c r="O7966" s="3">
        <f t="shared" si="578"/>
        <v>0.57490206111368547</v>
      </c>
      <c r="P7966" s="3">
        <f t="shared" si="578"/>
        <v>0.15324152733860277</v>
      </c>
      <c r="R7966" s="3">
        <f t="shared" si="579"/>
        <v>1.083224130844076</v>
      </c>
      <c r="S7966" s="3">
        <f t="shared" si="580"/>
        <v>0.747103635131664</v>
      </c>
      <c r="T7966" s="3">
        <f t="shared" si="581"/>
        <v>-0.29155136835612988</v>
      </c>
    </row>
    <row r="7967" spans="1:20" x14ac:dyDescent="0.25">
      <c r="A7967" s="12">
        <v>16050</v>
      </c>
      <c r="B7967" s="3">
        <v>1</v>
      </c>
      <c r="C7967" s="3">
        <v>64000</v>
      </c>
      <c r="D7967" s="3">
        <v>34.71</v>
      </c>
      <c r="E7967" s="3">
        <v>665</v>
      </c>
      <c r="K7967" s="3">
        <v>1</v>
      </c>
      <c r="M7967" s="3">
        <f t="shared" si="578"/>
        <v>0.80965145449586262</v>
      </c>
      <c r="N7967" s="3">
        <f t="shared" si="578"/>
        <v>-0.1937110786332806</v>
      </c>
      <c r="O7967" s="3">
        <f t="shared" si="578"/>
        <v>1.8800970585598618</v>
      </c>
      <c r="P7967" s="3">
        <f t="shared" si="578"/>
        <v>-0.95605598183431484</v>
      </c>
      <c r="R7967" s="3">
        <f t="shared" si="579"/>
        <v>0.57097927723678799</v>
      </c>
      <c r="S7967" s="3">
        <f t="shared" si="580"/>
        <v>0.63898910754113059</v>
      </c>
      <c r="T7967" s="3">
        <f t="shared" si="581"/>
        <v>-0.44786787085140578</v>
      </c>
    </row>
    <row r="7968" spans="1:20" x14ac:dyDescent="0.25">
      <c r="A7968" s="12">
        <v>16051</v>
      </c>
      <c r="B7968" s="3">
        <v>1</v>
      </c>
      <c r="C7968" s="3">
        <v>130000</v>
      </c>
      <c r="D7968" s="3">
        <v>16.84</v>
      </c>
      <c r="E7968" s="3">
        <v>695</v>
      </c>
      <c r="K7968" s="3">
        <v>1</v>
      </c>
      <c r="M7968" s="3">
        <f t="shared" si="578"/>
        <v>0.80965145449586262</v>
      </c>
      <c r="N7968" s="3">
        <f t="shared" si="578"/>
        <v>1.0210736981376878</v>
      </c>
      <c r="O7968" s="3">
        <f t="shared" si="578"/>
        <v>-0.13057833836799762</v>
      </c>
      <c r="P7968" s="3">
        <f t="shared" si="578"/>
        <v>-5.2295454003854587E-3</v>
      </c>
      <c r="R7968" s="3">
        <f t="shared" si="579"/>
        <v>1.6085696862308632</v>
      </c>
      <c r="S7968" s="3">
        <f t="shared" si="580"/>
        <v>0.83321271145921483</v>
      </c>
      <c r="T7968" s="3">
        <f t="shared" si="581"/>
        <v>-0.18246631351964612</v>
      </c>
    </row>
    <row r="7969" spans="1:20" x14ac:dyDescent="0.25">
      <c r="A7969" s="12">
        <v>16054</v>
      </c>
      <c r="B7969" s="3">
        <v>1</v>
      </c>
      <c r="C7969" s="3">
        <v>68000</v>
      </c>
      <c r="D7969" s="3">
        <v>8.19</v>
      </c>
      <c r="E7969" s="3">
        <v>770</v>
      </c>
      <c r="K7969" s="3">
        <v>1</v>
      </c>
      <c r="M7969" s="3">
        <f t="shared" si="578"/>
        <v>0.80965145449586262</v>
      </c>
      <c r="N7969" s="3">
        <f t="shared" si="578"/>
        <v>-0.12008775882897949</v>
      </c>
      <c r="O7969" s="3">
        <f t="shared" si="578"/>
        <v>-1.1038487459463961</v>
      </c>
      <c r="P7969" s="3">
        <f t="shared" si="578"/>
        <v>2.3718365456844381</v>
      </c>
      <c r="R7969" s="3">
        <f t="shared" si="579"/>
        <v>2.7487137945143019</v>
      </c>
      <c r="S7969" s="3">
        <f t="shared" si="580"/>
        <v>0.93984066865595406</v>
      </c>
      <c r="T7969" s="3">
        <f t="shared" si="581"/>
        <v>-6.2044919514914441E-2</v>
      </c>
    </row>
    <row r="7970" spans="1:20" x14ac:dyDescent="0.25">
      <c r="A7970" s="12">
        <v>16056</v>
      </c>
      <c r="B7970" s="3">
        <v>1</v>
      </c>
      <c r="C7970" s="3">
        <v>60000</v>
      </c>
      <c r="D7970" s="3">
        <v>24.88</v>
      </c>
      <c r="E7970" s="3">
        <v>665</v>
      </c>
      <c r="K7970" s="3">
        <v>0</v>
      </c>
      <c r="M7970" s="3">
        <f t="shared" si="578"/>
        <v>0.80965145449586262</v>
      </c>
      <c r="N7970" s="3">
        <f t="shared" si="578"/>
        <v>-0.26733439843758172</v>
      </c>
      <c r="O7970" s="3">
        <f t="shared" si="578"/>
        <v>0.77405681503435197</v>
      </c>
      <c r="P7970" s="3">
        <f t="shared" si="578"/>
        <v>-0.95605598183431484</v>
      </c>
      <c r="R7970" s="3">
        <f t="shared" si="579"/>
        <v>0.92682923952358254</v>
      </c>
      <c r="S7970" s="3">
        <f t="shared" si="580"/>
        <v>0.71643156440315936</v>
      </c>
      <c r="T7970" s="3">
        <f t="shared" si="581"/>
        <v>-1.2603017895421946</v>
      </c>
    </row>
    <row r="7971" spans="1:20" x14ac:dyDescent="0.25">
      <c r="A7971" s="12">
        <v>16057</v>
      </c>
      <c r="B7971" s="3">
        <v>0</v>
      </c>
      <c r="C7971" s="3">
        <v>210000</v>
      </c>
      <c r="D7971" s="3">
        <v>10.99</v>
      </c>
      <c r="E7971" s="3">
        <v>675</v>
      </c>
      <c r="K7971" s="3">
        <v>1</v>
      </c>
      <c r="M7971" s="3">
        <f t="shared" si="578"/>
        <v>-1.2349229255441945</v>
      </c>
      <c r="N7971" s="3">
        <f t="shared" si="578"/>
        <v>2.4935400942237105</v>
      </c>
      <c r="O7971" s="3">
        <f t="shared" si="578"/>
        <v>-0.78880167759731912</v>
      </c>
      <c r="P7971" s="3">
        <f t="shared" si="578"/>
        <v>-0.63911383635633834</v>
      </c>
      <c r="R7971" s="3">
        <f t="shared" si="579"/>
        <v>1.3440842017769667</v>
      </c>
      <c r="S7971" s="3">
        <f t="shared" si="580"/>
        <v>0.79316078461473083</v>
      </c>
      <c r="T7971" s="3">
        <f t="shared" si="581"/>
        <v>-0.23172932302572333</v>
      </c>
    </row>
    <row r="7972" spans="1:20" x14ac:dyDescent="0.25">
      <c r="A7972" s="12">
        <v>16058</v>
      </c>
      <c r="B7972" s="3">
        <v>0</v>
      </c>
      <c r="C7972" s="3">
        <v>38000</v>
      </c>
      <c r="D7972" s="3">
        <v>17.12</v>
      </c>
      <c r="E7972" s="3">
        <v>685</v>
      </c>
      <c r="K7972" s="3">
        <v>0</v>
      </c>
      <c r="M7972" s="3">
        <f t="shared" si="578"/>
        <v>-1.2349229255441945</v>
      </c>
      <c r="N7972" s="3">
        <f t="shared" si="578"/>
        <v>-0.67226265736123791</v>
      </c>
      <c r="O7972" s="3">
        <f t="shared" si="578"/>
        <v>-9.9073631533089776E-2</v>
      </c>
      <c r="P7972" s="3">
        <f t="shared" si="578"/>
        <v>-0.32217169087836195</v>
      </c>
      <c r="R7972" s="3">
        <f t="shared" si="579"/>
        <v>1.1291718770934218</v>
      </c>
      <c r="S7972" s="3">
        <f t="shared" si="580"/>
        <v>0.75568603956883096</v>
      </c>
      <c r="T7972" s="3">
        <f t="shared" si="581"/>
        <v>-1.4093011577290748</v>
      </c>
    </row>
    <row r="7973" spans="1:20" x14ac:dyDescent="0.25">
      <c r="A7973" s="12">
        <v>16060</v>
      </c>
      <c r="B7973" s="3">
        <v>0</v>
      </c>
      <c r="C7973" s="3">
        <v>36000</v>
      </c>
      <c r="D7973" s="3">
        <v>23.37</v>
      </c>
      <c r="E7973" s="3">
        <v>715</v>
      </c>
      <c r="K7973" s="3">
        <v>1</v>
      </c>
      <c r="M7973" s="3">
        <f t="shared" si="578"/>
        <v>-1.2349229255441945</v>
      </c>
      <c r="N7973" s="3">
        <f t="shared" si="578"/>
        <v>-0.70907431726338843</v>
      </c>
      <c r="O7973" s="3">
        <f t="shared" si="578"/>
        <v>0.6041564317460999</v>
      </c>
      <c r="P7973" s="3">
        <f t="shared" si="578"/>
        <v>0.62865474555556744</v>
      </c>
      <c r="R7973" s="3">
        <f t="shared" si="579"/>
        <v>1.2454008088853845</v>
      </c>
      <c r="S7973" s="3">
        <f t="shared" si="580"/>
        <v>0.77650270392308451</v>
      </c>
      <c r="T7973" s="3">
        <f t="shared" si="581"/>
        <v>-0.25295515420617476</v>
      </c>
    </row>
    <row r="7974" spans="1:20" x14ac:dyDescent="0.25">
      <c r="A7974" s="12">
        <v>16061</v>
      </c>
      <c r="B7974" s="3">
        <v>1</v>
      </c>
      <c r="C7974" s="3">
        <v>105000</v>
      </c>
      <c r="D7974" s="3">
        <v>5.28</v>
      </c>
      <c r="E7974" s="3">
        <v>765</v>
      </c>
      <c r="K7974" s="3">
        <v>1</v>
      </c>
      <c r="M7974" s="3">
        <f t="shared" si="578"/>
        <v>0.80965145449586262</v>
      </c>
      <c r="N7974" s="3">
        <f t="shared" si="578"/>
        <v>0.56092794936080592</v>
      </c>
      <c r="O7974" s="3">
        <f t="shared" si="578"/>
        <v>-1.4312726634091868</v>
      </c>
      <c r="P7974" s="3">
        <f t="shared" si="578"/>
        <v>2.2133654729454499</v>
      </c>
      <c r="R7974" s="3">
        <f t="shared" si="579"/>
        <v>2.8201634045175386</v>
      </c>
      <c r="S7974" s="3">
        <f t="shared" si="580"/>
        <v>0.94375574070527413</v>
      </c>
      <c r="T7974" s="3">
        <f t="shared" si="581"/>
        <v>-5.788789557088752E-2</v>
      </c>
    </row>
    <row r="7975" spans="1:20" x14ac:dyDescent="0.25">
      <c r="A7975" s="12">
        <v>16062</v>
      </c>
      <c r="B7975" s="3">
        <v>0</v>
      </c>
      <c r="C7975" s="3">
        <v>22000</v>
      </c>
      <c r="D7975" s="3">
        <v>28.81</v>
      </c>
      <c r="E7975" s="3">
        <v>680</v>
      </c>
      <c r="K7975" s="3">
        <v>1</v>
      </c>
      <c r="M7975" s="3">
        <f t="shared" si="578"/>
        <v>-1.2349229255441945</v>
      </c>
      <c r="N7975" s="3">
        <f t="shared" si="578"/>
        <v>-0.96675593657844239</v>
      </c>
      <c r="O7975" s="3">
        <f t="shared" si="578"/>
        <v>1.2162478788243065</v>
      </c>
      <c r="P7975" s="3">
        <f t="shared" si="578"/>
        <v>-0.48064276361735014</v>
      </c>
      <c r="R7975" s="3">
        <f t="shared" si="579"/>
        <v>0.63558055334474339</v>
      </c>
      <c r="S7975" s="3">
        <f t="shared" si="580"/>
        <v>0.65375375655591916</v>
      </c>
      <c r="T7975" s="3">
        <f t="shared" si="581"/>
        <v>-0.42502451745367159</v>
      </c>
    </row>
    <row r="7976" spans="1:20" x14ac:dyDescent="0.25">
      <c r="A7976" s="12">
        <v>16063</v>
      </c>
      <c r="B7976" s="3">
        <v>1</v>
      </c>
      <c r="C7976" s="3">
        <v>132000</v>
      </c>
      <c r="D7976" s="3">
        <v>30.98</v>
      </c>
      <c r="E7976" s="3">
        <v>660</v>
      </c>
      <c r="K7976" s="3">
        <v>0</v>
      </c>
      <c r="M7976" s="3">
        <f t="shared" si="578"/>
        <v>0.80965145449586262</v>
      </c>
      <c r="N7976" s="3">
        <f t="shared" si="578"/>
        <v>1.0578853580398384</v>
      </c>
      <c r="O7976" s="3">
        <f t="shared" si="578"/>
        <v>1.4604093567948413</v>
      </c>
      <c r="P7976" s="3">
        <f t="shared" si="578"/>
        <v>-1.114527054573303</v>
      </c>
      <c r="R7976" s="3">
        <f t="shared" si="579"/>
        <v>0.69152501322581683</v>
      </c>
      <c r="S7976" s="3">
        <f t="shared" si="580"/>
        <v>0.66630608762934085</v>
      </c>
      <c r="T7976" s="3">
        <f t="shared" si="581"/>
        <v>-1.0975311362121305</v>
      </c>
    </row>
    <row r="7977" spans="1:20" x14ac:dyDescent="0.25">
      <c r="A7977" s="12">
        <v>16067</v>
      </c>
      <c r="B7977" s="3">
        <v>1</v>
      </c>
      <c r="C7977" s="3">
        <v>130000</v>
      </c>
      <c r="D7977" s="3">
        <v>26.9</v>
      </c>
      <c r="E7977" s="3">
        <v>685</v>
      </c>
      <c r="K7977" s="3">
        <v>0</v>
      </c>
      <c r="M7977" s="3">
        <f t="shared" si="578"/>
        <v>0.80965145449586262</v>
      </c>
      <c r="N7977" s="3">
        <f t="shared" si="578"/>
        <v>1.0210736981376878</v>
      </c>
      <c r="O7977" s="3">
        <f t="shared" si="578"/>
        <v>1.0013407714861859</v>
      </c>
      <c r="P7977" s="3">
        <f t="shared" si="578"/>
        <v>-0.32217169087836195</v>
      </c>
      <c r="R7977" s="3">
        <f t="shared" si="579"/>
        <v>1.1267588851010641</v>
      </c>
      <c r="S7977" s="3">
        <f t="shared" si="580"/>
        <v>0.75524026695748692</v>
      </c>
      <c r="T7977" s="3">
        <f t="shared" si="581"/>
        <v>-1.4074782310792195</v>
      </c>
    </row>
    <row r="7978" spans="1:20" x14ac:dyDescent="0.25">
      <c r="A7978" s="12">
        <v>16068</v>
      </c>
      <c r="B7978" s="3">
        <v>1</v>
      </c>
      <c r="C7978" s="3">
        <v>60000</v>
      </c>
      <c r="D7978" s="3">
        <v>18.18</v>
      </c>
      <c r="E7978" s="3">
        <v>790</v>
      </c>
      <c r="K7978" s="3">
        <v>1</v>
      </c>
      <c r="M7978" s="3">
        <f t="shared" si="578"/>
        <v>0.80965145449586262</v>
      </c>
      <c r="N7978" s="3">
        <f t="shared" si="578"/>
        <v>-0.26733439843758172</v>
      </c>
      <c r="O7978" s="3">
        <f t="shared" si="578"/>
        <v>2.0194187199060652E-2</v>
      </c>
      <c r="P7978" s="3">
        <f t="shared" si="578"/>
        <v>3.0057208366403909</v>
      </c>
      <c r="R7978" s="3">
        <f t="shared" si="579"/>
        <v>2.6097945886612832</v>
      </c>
      <c r="S7978" s="3">
        <f t="shared" si="580"/>
        <v>0.93148928870336478</v>
      </c>
      <c r="T7978" s="3">
        <f t="shared" si="581"/>
        <v>-7.0970587983134978E-2</v>
      </c>
    </row>
    <row r="7979" spans="1:20" x14ac:dyDescent="0.25">
      <c r="A7979" s="12">
        <v>16071</v>
      </c>
      <c r="B7979" s="3">
        <v>0</v>
      </c>
      <c r="C7979" s="3">
        <v>32500</v>
      </c>
      <c r="D7979" s="3">
        <v>15.99</v>
      </c>
      <c r="E7979" s="3">
        <v>755</v>
      </c>
      <c r="K7979" s="3">
        <v>1</v>
      </c>
      <c r="M7979" s="3">
        <f t="shared" si="578"/>
        <v>-1.2349229255441945</v>
      </c>
      <c r="N7979" s="3">
        <f t="shared" si="578"/>
        <v>-0.77349472209215187</v>
      </c>
      <c r="O7979" s="3">
        <f t="shared" si="578"/>
        <v>-0.22621762697396736</v>
      </c>
      <c r="P7979" s="3">
        <f t="shared" si="578"/>
        <v>1.8964233274674733</v>
      </c>
      <c r="R7979" s="3">
        <f t="shared" si="579"/>
        <v>1.97264667498889</v>
      </c>
      <c r="S7979" s="3">
        <f t="shared" si="580"/>
        <v>0.87789510813882121</v>
      </c>
      <c r="T7979" s="3">
        <f t="shared" si="581"/>
        <v>-0.13022815929602494</v>
      </c>
    </row>
    <row r="7980" spans="1:20" x14ac:dyDescent="0.25">
      <c r="A7980" s="12">
        <v>16072</v>
      </c>
      <c r="B7980" s="3">
        <v>0</v>
      </c>
      <c r="C7980" s="3">
        <v>40000</v>
      </c>
      <c r="D7980" s="3">
        <v>14.07</v>
      </c>
      <c r="E7980" s="3">
        <v>665</v>
      </c>
      <c r="K7980" s="3">
        <v>0</v>
      </c>
      <c r="M7980" s="3">
        <f t="shared" si="578"/>
        <v>-1.2349229255441945</v>
      </c>
      <c r="N7980" s="3">
        <f t="shared" si="578"/>
        <v>-0.63545099745908729</v>
      </c>
      <c r="O7980" s="3">
        <f t="shared" si="578"/>
        <v>-0.44224990241333445</v>
      </c>
      <c r="P7980" s="3">
        <f t="shared" si="578"/>
        <v>-0.95605598183431484</v>
      </c>
      <c r="R7980" s="3">
        <f t="shared" si="579"/>
        <v>1.0113936476685681</v>
      </c>
      <c r="S7980" s="3">
        <f t="shared" si="580"/>
        <v>0.73329279974460404</v>
      </c>
      <c r="T7980" s="3">
        <f t="shared" si="581"/>
        <v>-1.3216038505755596</v>
      </c>
    </row>
    <row r="7981" spans="1:20" x14ac:dyDescent="0.25">
      <c r="A7981" s="12">
        <v>16073</v>
      </c>
      <c r="B7981" s="3">
        <v>1</v>
      </c>
      <c r="C7981" s="3">
        <v>100000</v>
      </c>
      <c r="D7981" s="3">
        <v>21.07</v>
      </c>
      <c r="E7981" s="3">
        <v>675</v>
      </c>
      <c r="K7981" s="3">
        <v>1</v>
      </c>
      <c r="M7981" s="3">
        <f t="shared" si="578"/>
        <v>0.80965145449586262</v>
      </c>
      <c r="N7981" s="3">
        <f t="shared" si="578"/>
        <v>0.46889879960542946</v>
      </c>
      <c r="O7981" s="3">
        <f t="shared" si="578"/>
        <v>0.34536776845935802</v>
      </c>
      <c r="P7981" s="3">
        <f t="shared" si="578"/>
        <v>-0.63911383635633834</v>
      </c>
      <c r="R7981" s="3">
        <f t="shared" si="579"/>
        <v>1.2055926870995859</v>
      </c>
      <c r="S7981" s="3">
        <f t="shared" si="580"/>
        <v>0.76951819696936152</v>
      </c>
      <c r="T7981" s="3">
        <f t="shared" si="581"/>
        <v>-0.26199067819936178</v>
      </c>
    </row>
    <row r="7982" spans="1:20" x14ac:dyDescent="0.25">
      <c r="A7982" s="12">
        <v>16078</v>
      </c>
      <c r="B7982" s="3">
        <v>0</v>
      </c>
      <c r="C7982" s="3">
        <v>70000</v>
      </c>
      <c r="D7982" s="3">
        <v>22.22</v>
      </c>
      <c r="E7982" s="3">
        <v>720</v>
      </c>
      <c r="K7982" s="3">
        <v>1</v>
      </c>
      <c r="M7982" s="3">
        <f t="shared" si="578"/>
        <v>-1.2349229255441945</v>
      </c>
      <c r="N7982" s="3">
        <f t="shared" si="578"/>
        <v>-8.3276098926828926E-2</v>
      </c>
      <c r="O7982" s="3">
        <f t="shared" si="578"/>
        <v>0.47476210010272879</v>
      </c>
      <c r="P7982" s="3">
        <f t="shared" si="578"/>
        <v>0.78712581829455575</v>
      </c>
      <c r="R7982" s="3">
        <f t="shared" si="579"/>
        <v>1.3659341596443055</v>
      </c>
      <c r="S7982" s="3">
        <f t="shared" si="580"/>
        <v>0.79672246158233073</v>
      </c>
      <c r="T7982" s="3">
        <f t="shared" si="581"/>
        <v>-0.22724888971806609</v>
      </c>
    </row>
    <row r="7983" spans="1:20" x14ac:dyDescent="0.25">
      <c r="A7983" s="12">
        <v>16081</v>
      </c>
      <c r="B7983" s="3">
        <v>1</v>
      </c>
      <c r="C7983" s="3">
        <v>60000</v>
      </c>
      <c r="D7983" s="3">
        <v>25.96</v>
      </c>
      <c r="E7983" s="3">
        <v>680</v>
      </c>
      <c r="K7983" s="3">
        <v>1</v>
      </c>
      <c r="M7983" s="3">
        <f t="shared" si="578"/>
        <v>0.80965145449586262</v>
      </c>
      <c r="N7983" s="3">
        <f t="shared" si="578"/>
        <v>-0.26733439843758172</v>
      </c>
      <c r="O7983" s="3">
        <f t="shared" si="578"/>
        <v>0.8955749699689961</v>
      </c>
      <c r="P7983" s="3">
        <f t="shared" si="578"/>
        <v>-0.48064276361735014</v>
      </c>
      <c r="R7983" s="3">
        <f t="shared" si="579"/>
        <v>1.0601085786999778</v>
      </c>
      <c r="S7983" s="3">
        <f t="shared" si="580"/>
        <v>0.74271129428654181</v>
      </c>
      <c r="T7983" s="3">
        <f t="shared" si="581"/>
        <v>-0.29744787735836575</v>
      </c>
    </row>
    <row r="7984" spans="1:20" x14ac:dyDescent="0.25">
      <c r="A7984" s="12">
        <v>16082</v>
      </c>
      <c r="B7984" s="3">
        <v>0</v>
      </c>
      <c r="C7984" s="3">
        <v>50000</v>
      </c>
      <c r="D7984" s="3">
        <v>19.399999999999999</v>
      </c>
      <c r="E7984" s="3">
        <v>680</v>
      </c>
      <c r="K7984" s="3">
        <v>1</v>
      </c>
      <c r="M7984" s="3">
        <f t="shared" si="578"/>
        <v>-1.2349229255441945</v>
      </c>
      <c r="N7984" s="3">
        <f t="shared" si="578"/>
        <v>-0.45139269794833453</v>
      </c>
      <c r="O7984" s="3">
        <f t="shared" si="578"/>
        <v>0.15746469555115836</v>
      </c>
      <c r="P7984" s="3">
        <f t="shared" si="578"/>
        <v>-0.48064276361735014</v>
      </c>
      <c r="R7984" s="3">
        <f t="shared" si="579"/>
        <v>0.99594506509115011</v>
      </c>
      <c r="S7984" s="3">
        <f t="shared" si="580"/>
        <v>0.73026058346821754</v>
      </c>
      <c r="T7984" s="3">
        <f t="shared" si="581"/>
        <v>-0.31435384488097551</v>
      </c>
    </row>
    <row r="7985" spans="1:20" x14ac:dyDescent="0.25">
      <c r="A7985" s="12">
        <v>16084</v>
      </c>
      <c r="B7985" s="3">
        <v>1</v>
      </c>
      <c r="C7985" s="3">
        <v>80000</v>
      </c>
      <c r="D7985" s="3">
        <v>5.24</v>
      </c>
      <c r="E7985" s="3">
        <v>660</v>
      </c>
      <c r="K7985" s="3">
        <v>0</v>
      </c>
      <c r="M7985" s="3">
        <f t="shared" si="578"/>
        <v>0.80965145449586262</v>
      </c>
      <c r="N7985" s="3">
        <f t="shared" si="578"/>
        <v>0.10078220058392387</v>
      </c>
      <c r="O7985" s="3">
        <f t="shared" si="578"/>
        <v>-1.4357733358141738</v>
      </c>
      <c r="P7985" s="3">
        <f t="shared" si="578"/>
        <v>-1.114527054573303</v>
      </c>
      <c r="R7985" s="3">
        <f t="shared" si="579"/>
        <v>1.5975972922805013</v>
      </c>
      <c r="S7985" s="3">
        <f t="shared" si="580"/>
        <v>0.83168230564872014</v>
      </c>
      <c r="T7985" s="3">
        <f t="shared" si="581"/>
        <v>-1.7819020475346914</v>
      </c>
    </row>
    <row r="7986" spans="1:20" x14ac:dyDescent="0.25">
      <c r="A7986" s="12">
        <v>16086</v>
      </c>
      <c r="B7986" s="3">
        <v>1</v>
      </c>
      <c r="C7986" s="3">
        <v>57000</v>
      </c>
      <c r="D7986" s="3">
        <v>21.8</v>
      </c>
      <c r="E7986" s="3">
        <v>660</v>
      </c>
      <c r="K7986" s="3">
        <v>0</v>
      </c>
      <c r="M7986" s="3">
        <f t="shared" si="578"/>
        <v>0.80965145449586262</v>
      </c>
      <c r="N7986" s="3">
        <f t="shared" si="578"/>
        <v>-0.32255188829080755</v>
      </c>
      <c r="O7986" s="3">
        <f t="shared" si="578"/>
        <v>0.42750503985036747</v>
      </c>
      <c r="P7986" s="3">
        <f t="shared" si="578"/>
        <v>-1.114527054573303</v>
      </c>
      <c r="R7986" s="3">
        <f t="shared" si="579"/>
        <v>0.97969502657404162</v>
      </c>
      <c r="S7986" s="3">
        <f t="shared" si="580"/>
        <v>0.72704769875619057</v>
      </c>
      <c r="T7986" s="3">
        <f t="shared" si="581"/>
        <v>-1.2984582197812671</v>
      </c>
    </row>
    <row r="7987" spans="1:20" x14ac:dyDescent="0.25">
      <c r="A7987" s="12">
        <v>16087</v>
      </c>
      <c r="B7987" s="3">
        <v>0</v>
      </c>
      <c r="C7987" s="3">
        <v>80340</v>
      </c>
      <c r="D7987" s="3">
        <v>14.5</v>
      </c>
      <c r="E7987" s="3">
        <v>660</v>
      </c>
      <c r="K7987" s="3">
        <v>1</v>
      </c>
      <c r="M7987" s="3">
        <f t="shared" si="578"/>
        <v>-1.2349229255441945</v>
      </c>
      <c r="N7987" s="3">
        <f t="shared" si="578"/>
        <v>0.10704018276728947</v>
      </c>
      <c r="O7987" s="3">
        <f t="shared" si="578"/>
        <v>-0.39386767405972622</v>
      </c>
      <c r="P7987" s="3">
        <f t="shared" si="578"/>
        <v>-1.114527054573303</v>
      </c>
      <c r="R7987" s="3">
        <f t="shared" si="579"/>
        <v>0.96316111297693996</v>
      </c>
      <c r="S7987" s="3">
        <f t="shared" si="580"/>
        <v>0.72375426599707637</v>
      </c>
      <c r="T7987" s="3">
        <f t="shared" si="581"/>
        <v>-0.32330335581582476</v>
      </c>
    </row>
    <row r="7988" spans="1:20" x14ac:dyDescent="0.25">
      <c r="A7988" s="12">
        <v>16093</v>
      </c>
      <c r="B7988" s="3">
        <v>1</v>
      </c>
      <c r="C7988" s="3">
        <v>50000</v>
      </c>
      <c r="D7988" s="3">
        <v>18.98</v>
      </c>
      <c r="E7988" s="3">
        <v>760</v>
      </c>
      <c r="K7988" s="3">
        <v>1</v>
      </c>
      <c r="M7988" s="3">
        <f t="shared" si="578"/>
        <v>0.80965145449586262</v>
      </c>
      <c r="N7988" s="3">
        <f t="shared" si="578"/>
        <v>-0.45139269794833453</v>
      </c>
      <c r="O7988" s="3">
        <f t="shared" si="578"/>
        <v>0.11020763529879701</v>
      </c>
      <c r="P7988" s="3">
        <f t="shared" si="578"/>
        <v>2.0548944002064617</v>
      </c>
      <c r="R7988" s="3">
        <f t="shared" si="579"/>
        <v>2.2291413349221099</v>
      </c>
      <c r="S7988" s="3">
        <f t="shared" si="580"/>
        <v>0.90283606029423347</v>
      </c>
      <c r="T7988" s="3">
        <f t="shared" si="581"/>
        <v>-0.10221429210911598</v>
      </c>
    </row>
    <row r="7989" spans="1:20" x14ac:dyDescent="0.25">
      <c r="A7989" s="12">
        <v>16094</v>
      </c>
      <c r="B7989" s="3">
        <v>1</v>
      </c>
      <c r="C7989" s="3">
        <v>55000</v>
      </c>
      <c r="D7989" s="3">
        <v>29.87</v>
      </c>
      <c r="E7989" s="3">
        <v>665</v>
      </c>
      <c r="K7989" s="3">
        <v>0</v>
      </c>
      <c r="M7989" s="3">
        <f t="shared" si="578"/>
        <v>0.80965145449586262</v>
      </c>
      <c r="N7989" s="3">
        <f t="shared" si="578"/>
        <v>-0.35936354819295813</v>
      </c>
      <c r="O7989" s="3">
        <f t="shared" si="578"/>
        <v>1.3355156975564573</v>
      </c>
      <c r="P7989" s="3">
        <f t="shared" si="578"/>
        <v>-0.95605598183431484</v>
      </c>
      <c r="R7989" s="3">
        <f t="shared" si="579"/>
        <v>0.74183369039320846</v>
      </c>
      <c r="S7989" s="3">
        <f t="shared" si="580"/>
        <v>0.67739670363070537</v>
      </c>
      <c r="T7989" s="3">
        <f t="shared" si="581"/>
        <v>-1.1313318952115079</v>
      </c>
    </row>
    <row r="7990" spans="1:20" x14ac:dyDescent="0.25">
      <c r="A7990" s="12">
        <v>16095</v>
      </c>
      <c r="B7990" s="3">
        <v>1</v>
      </c>
      <c r="C7990" s="3">
        <v>43500</v>
      </c>
      <c r="D7990" s="3">
        <v>27.31</v>
      </c>
      <c r="E7990" s="3">
        <v>705</v>
      </c>
      <c r="K7990" s="3">
        <v>1</v>
      </c>
      <c r="M7990" s="3">
        <f t="shared" si="578"/>
        <v>0.80965145449586262</v>
      </c>
      <c r="N7990" s="3">
        <f t="shared" si="578"/>
        <v>-0.57103059263032385</v>
      </c>
      <c r="O7990" s="3">
        <f t="shared" si="578"/>
        <v>1.0474726636373008</v>
      </c>
      <c r="P7990" s="3">
        <f t="shared" si="578"/>
        <v>0.311712600077591</v>
      </c>
      <c r="R7990" s="3">
        <f t="shared" si="579"/>
        <v>1.2884223756622597</v>
      </c>
      <c r="S7990" s="3">
        <f t="shared" si="580"/>
        <v>0.78388004018917823</v>
      </c>
      <c r="T7990" s="3">
        <f t="shared" si="581"/>
        <v>-0.24349928030173065</v>
      </c>
    </row>
    <row r="7991" spans="1:20" x14ac:dyDescent="0.25">
      <c r="A7991" s="12">
        <v>16099</v>
      </c>
      <c r="B7991" s="3">
        <v>1</v>
      </c>
      <c r="C7991" s="3">
        <v>54000</v>
      </c>
      <c r="D7991" s="3">
        <v>17.11</v>
      </c>
      <c r="E7991" s="3">
        <v>665</v>
      </c>
      <c r="K7991" s="3">
        <v>0</v>
      </c>
      <c r="M7991" s="3">
        <f t="shared" si="578"/>
        <v>0.80965145449586262</v>
      </c>
      <c r="N7991" s="3">
        <f t="shared" si="578"/>
        <v>-0.37776937814403339</v>
      </c>
      <c r="O7991" s="3">
        <f t="shared" si="578"/>
        <v>-0.10019879963433666</v>
      </c>
      <c r="P7991" s="3">
        <f t="shared" si="578"/>
        <v>-0.95605598183431484</v>
      </c>
      <c r="R7991" s="3">
        <f t="shared" si="579"/>
        <v>1.2063480224055267</v>
      </c>
      <c r="S7991" s="3">
        <f t="shared" si="580"/>
        <v>0.76965213592183201</v>
      </c>
      <c r="T7991" s="3">
        <f t="shared" si="581"/>
        <v>-1.4681646601495262</v>
      </c>
    </row>
    <row r="7992" spans="1:20" x14ac:dyDescent="0.25">
      <c r="A7992" s="12">
        <v>16104</v>
      </c>
      <c r="B7992" s="3">
        <v>0</v>
      </c>
      <c r="C7992" s="3">
        <v>85000</v>
      </c>
      <c r="D7992" s="3">
        <v>23.98</v>
      </c>
      <c r="E7992" s="3">
        <v>685</v>
      </c>
      <c r="K7992" s="3">
        <v>1</v>
      </c>
      <c r="M7992" s="3">
        <f t="shared" si="578"/>
        <v>-1.2349229255441945</v>
      </c>
      <c r="N7992" s="3">
        <f t="shared" si="578"/>
        <v>0.19281135033930027</v>
      </c>
      <c r="O7992" s="3">
        <f t="shared" si="578"/>
        <v>0.67279168592214877</v>
      </c>
      <c r="P7992" s="3">
        <f t="shared" si="578"/>
        <v>-0.32217169087836195</v>
      </c>
      <c r="R7992" s="3">
        <f t="shared" si="579"/>
        <v>0.90822513167347774</v>
      </c>
      <c r="S7992" s="3">
        <f t="shared" si="580"/>
        <v>0.71263683253420496</v>
      </c>
      <c r="T7992" s="3">
        <f t="shared" si="581"/>
        <v>-0.33878333961569695</v>
      </c>
    </row>
    <row r="7993" spans="1:20" x14ac:dyDescent="0.25">
      <c r="A7993" s="12">
        <v>16107</v>
      </c>
      <c r="B7993" s="3">
        <v>1</v>
      </c>
      <c r="C7993" s="3">
        <v>126887</v>
      </c>
      <c r="D7993" s="3">
        <v>16.239999999999998</v>
      </c>
      <c r="E7993" s="3">
        <v>715</v>
      </c>
      <c r="K7993" s="3">
        <v>1</v>
      </c>
      <c r="M7993" s="3">
        <f t="shared" si="578"/>
        <v>0.80965145449586262</v>
      </c>
      <c r="N7993" s="3">
        <f t="shared" si="578"/>
        <v>0.96377634949999047</v>
      </c>
      <c r="O7993" s="3">
        <f t="shared" si="578"/>
        <v>-0.19808842444279998</v>
      </c>
      <c r="P7993" s="3">
        <f t="shared" si="578"/>
        <v>0.62865474555556744</v>
      </c>
      <c r="R7993" s="3">
        <f t="shared" si="579"/>
        <v>1.8587100022584244</v>
      </c>
      <c r="S7993" s="3">
        <f t="shared" si="580"/>
        <v>0.86514651744404703</v>
      </c>
      <c r="T7993" s="3">
        <f t="shared" si="581"/>
        <v>-0.14485640206578529</v>
      </c>
    </row>
    <row r="7994" spans="1:20" x14ac:dyDescent="0.25">
      <c r="A7994" s="12">
        <v>16111</v>
      </c>
      <c r="B7994" s="3">
        <v>1</v>
      </c>
      <c r="C7994" s="3">
        <v>56000</v>
      </c>
      <c r="D7994" s="3">
        <v>10.99</v>
      </c>
      <c r="E7994" s="3">
        <v>725</v>
      </c>
      <c r="K7994" s="3">
        <v>0</v>
      </c>
      <c r="M7994" s="3">
        <f t="shared" si="578"/>
        <v>0.80965145449586262</v>
      </c>
      <c r="N7994" s="3">
        <f t="shared" si="578"/>
        <v>-0.34095771824188281</v>
      </c>
      <c r="O7994" s="3">
        <f t="shared" si="578"/>
        <v>-0.78880167759731912</v>
      </c>
      <c r="P7994" s="3">
        <f t="shared" si="578"/>
        <v>0.94559689103354394</v>
      </c>
      <c r="R7994" s="3">
        <f t="shared" si="579"/>
        <v>2.1212684761352145</v>
      </c>
      <c r="S7994" s="3">
        <f t="shared" si="580"/>
        <v>0.89295324074544791</v>
      </c>
      <c r="T7994" s="3">
        <f t="shared" si="581"/>
        <v>-2.2344895375989697</v>
      </c>
    </row>
    <row r="7995" spans="1:20" x14ac:dyDescent="0.25">
      <c r="A7995" s="12">
        <v>16112</v>
      </c>
      <c r="B7995" s="3">
        <v>0</v>
      </c>
      <c r="C7995" s="3">
        <v>58000</v>
      </c>
      <c r="D7995" s="3">
        <v>25.33</v>
      </c>
      <c r="E7995" s="3">
        <v>705</v>
      </c>
      <c r="K7995" s="3">
        <v>1</v>
      </c>
      <c r="M7995" s="3">
        <f t="shared" si="578"/>
        <v>-1.2349229255441945</v>
      </c>
      <c r="N7995" s="3">
        <f t="shared" si="578"/>
        <v>-0.30414605833973229</v>
      </c>
      <c r="O7995" s="3">
        <f t="shared" si="578"/>
        <v>0.82468937959045352</v>
      </c>
      <c r="P7995" s="3">
        <f t="shared" si="578"/>
        <v>0.311712600077591</v>
      </c>
      <c r="R7995" s="3">
        <f t="shared" si="579"/>
        <v>1.0724846374695152</v>
      </c>
      <c r="S7995" s="3">
        <f t="shared" si="580"/>
        <v>0.74506913794220697</v>
      </c>
      <c r="T7995" s="3">
        <f t="shared" si="581"/>
        <v>-0.29427826230148385</v>
      </c>
    </row>
    <row r="7996" spans="1:20" x14ac:dyDescent="0.25">
      <c r="A7996" s="12">
        <v>16115</v>
      </c>
      <c r="B7996" s="3">
        <v>0</v>
      </c>
      <c r="C7996" s="3">
        <v>105000</v>
      </c>
      <c r="D7996" s="3">
        <v>10.62</v>
      </c>
      <c r="E7996" s="3">
        <v>670</v>
      </c>
      <c r="K7996" s="3">
        <v>0</v>
      </c>
      <c r="M7996" s="3">
        <f t="shared" si="578"/>
        <v>-1.2349229255441945</v>
      </c>
      <c r="N7996" s="3">
        <f t="shared" si="578"/>
        <v>0.56092794936080592</v>
      </c>
      <c r="O7996" s="3">
        <f t="shared" si="578"/>
        <v>-0.83043289734344727</v>
      </c>
      <c r="P7996" s="3">
        <f t="shared" si="578"/>
        <v>-0.79758490909532664</v>
      </c>
      <c r="R7996" s="3">
        <f t="shared" si="579"/>
        <v>1.2349728186944866</v>
      </c>
      <c r="S7996" s="3">
        <f t="shared" si="580"/>
        <v>0.77468774854478184</v>
      </c>
      <c r="T7996" s="3">
        <f t="shared" si="581"/>
        <v>-1.490268054614853</v>
      </c>
    </row>
    <row r="7997" spans="1:20" x14ac:dyDescent="0.25">
      <c r="A7997" s="12">
        <v>16119</v>
      </c>
      <c r="B7997" s="3">
        <v>1</v>
      </c>
      <c r="C7997" s="3">
        <v>62000</v>
      </c>
      <c r="D7997" s="3">
        <v>9.7200000000000006</v>
      </c>
      <c r="E7997" s="3">
        <v>675</v>
      </c>
      <c r="K7997" s="3">
        <v>0</v>
      </c>
      <c r="M7997" s="3">
        <f t="shared" si="578"/>
        <v>0.80965145449586262</v>
      </c>
      <c r="N7997" s="3">
        <f t="shared" si="578"/>
        <v>-0.23052273853543115</v>
      </c>
      <c r="O7997" s="3">
        <f t="shared" si="578"/>
        <v>-0.93169802645565047</v>
      </c>
      <c r="P7997" s="3">
        <f t="shared" si="578"/>
        <v>-0.63911383635633834</v>
      </c>
      <c r="R7997" s="3">
        <f t="shared" si="579"/>
        <v>1.5957868083115183</v>
      </c>
      <c r="S7997" s="3">
        <f t="shared" si="580"/>
        <v>0.8314287094877133</v>
      </c>
      <c r="T7997" s="3">
        <f t="shared" si="581"/>
        <v>-1.7803965295729847</v>
      </c>
    </row>
    <row r="7998" spans="1:20" x14ac:dyDescent="0.25">
      <c r="A7998" s="12">
        <v>16121</v>
      </c>
      <c r="B7998" s="3">
        <v>1</v>
      </c>
      <c r="C7998" s="3">
        <v>70000</v>
      </c>
      <c r="D7998" s="3">
        <v>21.57</v>
      </c>
      <c r="E7998" s="3">
        <v>730</v>
      </c>
      <c r="K7998" s="3">
        <v>1</v>
      </c>
      <c r="M7998" s="3">
        <f t="shared" si="578"/>
        <v>0.80965145449586262</v>
      </c>
      <c r="N7998" s="3">
        <f t="shared" si="578"/>
        <v>-8.3276098926828926E-2</v>
      </c>
      <c r="O7998" s="3">
        <f t="shared" si="578"/>
        <v>0.40162617352169322</v>
      </c>
      <c r="P7998" s="3">
        <f t="shared" si="578"/>
        <v>1.1040679637725321</v>
      </c>
      <c r="R7998" s="3">
        <f t="shared" si="579"/>
        <v>1.8018236735715039</v>
      </c>
      <c r="S7998" s="3">
        <f t="shared" si="580"/>
        <v>0.85837078471842787</v>
      </c>
      <c r="T7998" s="3">
        <f t="shared" si="581"/>
        <v>-0.15271912282262445</v>
      </c>
    </row>
    <row r="7999" spans="1:20" x14ac:dyDescent="0.25">
      <c r="A7999" s="12">
        <v>16127</v>
      </c>
      <c r="B7999" s="3">
        <v>1</v>
      </c>
      <c r="C7999" s="3">
        <v>98000</v>
      </c>
      <c r="D7999" s="3">
        <v>16.5</v>
      </c>
      <c r="E7999" s="3">
        <v>690</v>
      </c>
      <c r="K7999" s="3">
        <v>1</v>
      </c>
      <c r="M7999" s="3">
        <f t="shared" si="578"/>
        <v>0.80965145449586262</v>
      </c>
      <c r="N7999" s="3">
        <f t="shared" si="578"/>
        <v>0.43208713970327889</v>
      </c>
      <c r="O7999" s="3">
        <f t="shared" si="578"/>
        <v>-0.16883405381038552</v>
      </c>
      <c r="P7999" s="3">
        <f t="shared" si="578"/>
        <v>-0.1637006181393737</v>
      </c>
      <c r="R7999" s="3">
        <f t="shared" si="579"/>
        <v>1.5435895920793012</v>
      </c>
      <c r="S7999" s="3">
        <f t="shared" si="580"/>
        <v>0.82398594052694074</v>
      </c>
      <c r="T7999" s="3">
        <f t="shared" si="581"/>
        <v>-0.19360181168553584</v>
      </c>
    </row>
    <row r="8000" spans="1:20" x14ac:dyDescent="0.25">
      <c r="A8000" s="12">
        <v>16128</v>
      </c>
      <c r="B8000" s="3">
        <v>0</v>
      </c>
      <c r="C8000" s="3">
        <v>66000</v>
      </c>
      <c r="D8000" s="3">
        <v>16.13</v>
      </c>
      <c r="E8000" s="3">
        <v>685</v>
      </c>
      <c r="K8000" s="3">
        <v>1</v>
      </c>
      <c r="M8000" s="3">
        <f t="shared" si="578"/>
        <v>-1.2349229255441945</v>
      </c>
      <c r="N8000" s="3">
        <f t="shared" si="578"/>
        <v>-0.15689941873113003</v>
      </c>
      <c r="O8000" s="3">
        <f t="shared" si="578"/>
        <v>-0.21046527355651365</v>
      </c>
      <c r="P8000" s="3">
        <f t="shared" si="578"/>
        <v>-0.32217169087836195</v>
      </c>
      <c r="R8000" s="3">
        <f t="shared" si="579"/>
        <v>1.182606371375134</v>
      </c>
      <c r="S8000" s="3">
        <f t="shared" si="580"/>
        <v>0.76541611261640252</v>
      </c>
      <c r="T8000" s="3">
        <f t="shared" si="581"/>
        <v>-0.26733565497562839</v>
      </c>
    </row>
    <row r="8001" spans="1:20" x14ac:dyDescent="0.25">
      <c r="A8001" s="12">
        <v>16133</v>
      </c>
      <c r="B8001" s="3">
        <v>0</v>
      </c>
      <c r="C8001" s="3">
        <v>54264</v>
      </c>
      <c r="D8001" s="3">
        <v>14.77</v>
      </c>
      <c r="E8001" s="3">
        <v>710</v>
      </c>
      <c r="K8001" s="3">
        <v>1</v>
      </c>
      <c r="M8001" s="3">
        <f t="shared" si="578"/>
        <v>-1.2349229255441945</v>
      </c>
      <c r="N8001" s="3">
        <f t="shared" si="578"/>
        <v>-0.37291023903694953</v>
      </c>
      <c r="O8001" s="3">
        <f t="shared" si="578"/>
        <v>-0.36348813532606528</v>
      </c>
      <c r="P8001" s="3">
        <f t="shared" si="578"/>
        <v>0.47018367281657925</v>
      </c>
      <c r="R8001" s="3">
        <f t="shared" si="579"/>
        <v>1.5126578198687795</v>
      </c>
      <c r="S8001" s="3">
        <f t="shared" si="580"/>
        <v>0.81945476164066922</v>
      </c>
      <c r="T8001" s="3">
        <f t="shared" si="581"/>
        <v>-0.19911608471284636</v>
      </c>
    </row>
    <row r="8002" spans="1:20" x14ac:dyDescent="0.25">
      <c r="A8002" s="12">
        <v>16135</v>
      </c>
      <c r="B8002" s="3">
        <v>0</v>
      </c>
      <c r="C8002" s="3">
        <v>55000</v>
      </c>
      <c r="D8002" s="3">
        <v>15.14</v>
      </c>
      <c r="E8002" s="3">
        <v>665</v>
      </c>
      <c r="K8002" s="3">
        <v>1</v>
      </c>
      <c r="M8002" s="3">
        <f t="shared" si="578"/>
        <v>-1.2349229255441945</v>
      </c>
      <c r="N8002" s="3">
        <f t="shared" si="578"/>
        <v>-0.35936354819295813</v>
      </c>
      <c r="O8002" s="3">
        <f t="shared" si="578"/>
        <v>-0.32185691557993712</v>
      </c>
      <c r="P8002" s="3">
        <f t="shared" si="578"/>
        <v>-0.95605598183431484</v>
      </c>
      <c r="R8002" s="3">
        <f t="shared" si="579"/>
        <v>0.98168225703906031</v>
      </c>
      <c r="S8002" s="3">
        <f t="shared" si="580"/>
        <v>0.72744188535017029</v>
      </c>
      <c r="T8002" s="3">
        <f t="shared" si="581"/>
        <v>-0.31822116580745902</v>
      </c>
    </row>
    <row r="8003" spans="1:20" x14ac:dyDescent="0.25">
      <c r="A8003" s="12">
        <v>16137</v>
      </c>
      <c r="B8003" s="3">
        <v>0</v>
      </c>
      <c r="C8003" s="3">
        <v>100000</v>
      </c>
      <c r="D8003" s="3">
        <v>20.32</v>
      </c>
      <c r="E8003" s="3">
        <v>785</v>
      </c>
      <c r="K8003" s="3">
        <v>1</v>
      </c>
      <c r="M8003" s="3">
        <f t="shared" si="578"/>
        <v>-1.2349229255441945</v>
      </c>
      <c r="N8003" s="3">
        <f t="shared" si="578"/>
        <v>0.46889879960542946</v>
      </c>
      <c r="O8003" s="3">
        <f t="shared" si="578"/>
        <v>0.26098016086585529</v>
      </c>
      <c r="P8003" s="3">
        <f t="shared" si="578"/>
        <v>2.8472497639014027</v>
      </c>
      <c r="R8003" s="3">
        <f t="shared" si="579"/>
        <v>2.2019209477884822</v>
      </c>
      <c r="S8003" s="3">
        <f t="shared" si="580"/>
        <v>0.90042188004330415</v>
      </c>
      <c r="T8003" s="3">
        <f t="shared" si="581"/>
        <v>-0.10489186988574158</v>
      </c>
    </row>
    <row r="8004" spans="1:20" x14ac:dyDescent="0.25">
      <c r="A8004" s="12">
        <v>16138</v>
      </c>
      <c r="B8004" s="3">
        <v>1</v>
      </c>
      <c r="C8004" s="3">
        <v>50000</v>
      </c>
      <c r="D8004" s="3">
        <v>15.46</v>
      </c>
      <c r="E8004" s="3">
        <v>665</v>
      </c>
      <c r="K8004" s="3">
        <v>0</v>
      </c>
      <c r="M8004" s="3">
        <f t="shared" si="578"/>
        <v>0.80965145449586262</v>
      </c>
      <c r="N8004" s="3">
        <f t="shared" si="578"/>
        <v>-0.45139269794833453</v>
      </c>
      <c r="O8004" s="3">
        <f t="shared" si="578"/>
        <v>-0.28585153634004257</v>
      </c>
      <c r="P8004" s="3">
        <f t="shared" si="578"/>
        <v>-0.95605598183431484</v>
      </c>
      <c r="R8004" s="3">
        <f t="shared" si="579"/>
        <v>1.2640165663002545</v>
      </c>
      <c r="S8004" s="3">
        <f t="shared" si="580"/>
        <v>0.77971676233722464</v>
      </c>
      <c r="T8004" s="3">
        <f t="shared" si="581"/>
        <v>-1.5128411167533633</v>
      </c>
    </row>
    <row r="8005" spans="1:20" x14ac:dyDescent="0.25">
      <c r="A8005" s="12">
        <v>16139</v>
      </c>
      <c r="B8005" s="3">
        <v>1</v>
      </c>
      <c r="C8005" s="3">
        <v>99670</v>
      </c>
      <c r="D8005" s="3">
        <v>15.12</v>
      </c>
      <c r="E8005" s="3">
        <v>660</v>
      </c>
      <c r="K8005" s="3">
        <v>1</v>
      </c>
      <c r="M8005" s="3">
        <f t="shared" si="578"/>
        <v>0.80965145449586262</v>
      </c>
      <c r="N8005" s="3">
        <f t="shared" si="578"/>
        <v>0.4628248757215746</v>
      </c>
      <c r="O8005" s="3">
        <f t="shared" si="578"/>
        <v>-0.32410725178243072</v>
      </c>
      <c r="P8005" s="3">
        <f t="shared" si="578"/>
        <v>-1.114527054573303</v>
      </c>
      <c r="R8005" s="3">
        <f t="shared" si="579"/>
        <v>1.2496325629400737</v>
      </c>
      <c r="S8005" s="3">
        <f t="shared" si="580"/>
        <v>0.77723624958001403</v>
      </c>
      <c r="T8005" s="3">
        <f t="shared" si="581"/>
        <v>-0.25201092131585995</v>
      </c>
    </row>
    <row r="8006" spans="1:20" x14ac:dyDescent="0.25">
      <c r="A8006" s="12">
        <v>16141</v>
      </c>
      <c r="B8006" s="3">
        <v>1</v>
      </c>
      <c r="C8006" s="3">
        <v>108000</v>
      </c>
      <c r="D8006" s="3">
        <v>27.43</v>
      </c>
      <c r="E8006" s="3">
        <v>685</v>
      </c>
      <c r="K8006" s="3">
        <v>0</v>
      </c>
      <c r="M8006" s="3">
        <f t="shared" si="578"/>
        <v>0.80965145449586262</v>
      </c>
      <c r="N8006" s="3">
        <f t="shared" si="578"/>
        <v>0.61614543921403175</v>
      </c>
      <c r="O8006" s="3">
        <f t="shared" si="578"/>
        <v>1.0609746808522615</v>
      </c>
      <c r="P8006" s="3">
        <f t="shared" si="578"/>
        <v>-0.32217169087836195</v>
      </c>
      <c r="R8006" s="3">
        <f t="shared" si="579"/>
        <v>1.093809651136272</v>
      </c>
      <c r="S8006" s="3">
        <f t="shared" si="580"/>
        <v>0.74909842471087684</v>
      </c>
      <c r="T8006" s="3">
        <f t="shared" si="581"/>
        <v>-1.3826945470757712</v>
      </c>
    </row>
    <row r="8007" spans="1:20" x14ac:dyDescent="0.25">
      <c r="A8007" s="12">
        <v>16147</v>
      </c>
      <c r="B8007" s="3">
        <v>1</v>
      </c>
      <c r="C8007" s="3">
        <v>81000</v>
      </c>
      <c r="D8007" s="3">
        <v>22.53</v>
      </c>
      <c r="E8007" s="3">
        <v>705</v>
      </c>
      <c r="K8007" s="3">
        <v>1</v>
      </c>
      <c r="M8007" s="3">
        <f t="shared" si="578"/>
        <v>0.80965145449586262</v>
      </c>
      <c r="N8007" s="3">
        <f t="shared" si="578"/>
        <v>0.11918803053499916</v>
      </c>
      <c r="O8007" s="3">
        <f t="shared" si="578"/>
        <v>0.50964231124137682</v>
      </c>
      <c r="P8007" s="3">
        <f t="shared" si="578"/>
        <v>0.311712600077591</v>
      </c>
      <c r="R8007" s="3">
        <f t="shared" si="579"/>
        <v>1.485897257781994</v>
      </c>
      <c r="S8007" s="3">
        <f t="shared" si="580"/>
        <v>0.81546167470199304</v>
      </c>
      <c r="T8007" s="3">
        <f t="shared" si="581"/>
        <v>-0.20400085409900159</v>
      </c>
    </row>
    <row r="8008" spans="1:20" x14ac:dyDescent="0.25">
      <c r="A8008" s="12">
        <v>16148</v>
      </c>
      <c r="B8008" s="3">
        <v>1</v>
      </c>
      <c r="C8008" s="3">
        <v>68000</v>
      </c>
      <c r="D8008" s="3">
        <v>14.17</v>
      </c>
      <c r="E8008" s="3">
        <v>675</v>
      </c>
      <c r="K8008" s="3">
        <v>1</v>
      </c>
      <c r="M8008" s="3">
        <f t="shared" si="578"/>
        <v>0.80965145449586262</v>
      </c>
      <c r="N8008" s="3">
        <f t="shared" si="578"/>
        <v>-0.12008775882897949</v>
      </c>
      <c r="O8008" s="3">
        <f t="shared" si="578"/>
        <v>-0.43099822140086747</v>
      </c>
      <c r="P8008" s="3">
        <f t="shared" si="578"/>
        <v>-0.63911383635633834</v>
      </c>
      <c r="R8008" s="3">
        <f t="shared" si="579"/>
        <v>1.4372903126009264</v>
      </c>
      <c r="S8008" s="3">
        <f t="shared" si="580"/>
        <v>0.80803469007034356</v>
      </c>
      <c r="T8008" s="3">
        <f t="shared" si="581"/>
        <v>-0.2131502881272718</v>
      </c>
    </row>
    <row r="8009" spans="1:20" x14ac:dyDescent="0.25">
      <c r="A8009" s="12">
        <v>16152</v>
      </c>
      <c r="B8009" s="3">
        <v>1</v>
      </c>
      <c r="C8009" s="3">
        <v>150000</v>
      </c>
      <c r="D8009" s="3">
        <v>24.03</v>
      </c>
      <c r="E8009" s="3">
        <v>670</v>
      </c>
      <c r="K8009" s="3">
        <v>0</v>
      </c>
      <c r="M8009" s="3">
        <f t="shared" si="578"/>
        <v>0.80965145449586262</v>
      </c>
      <c r="N8009" s="3">
        <f t="shared" si="578"/>
        <v>1.3891902971591934</v>
      </c>
      <c r="O8009" s="3">
        <f t="shared" si="578"/>
        <v>0.67841752642838238</v>
      </c>
      <c r="P8009" s="3">
        <f t="shared" si="578"/>
        <v>-0.79758490909532664</v>
      </c>
      <c r="R8009" s="3">
        <f t="shared" si="579"/>
        <v>1.0711198876559629</v>
      </c>
      <c r="S8009" s="3">
        <f t="shared" si="580"/>
        <v>0.74480982914966998</v>
      </c>
      <c r="T8009" s="3">
        <f t="shared" si="581"/>
        <v>-1.3657462437300054</v>
      </c>
    </row>
    <row r="8010" spans="1:20" x14ac:dyDescent="0.25">
      <c r="A8010" s="12">
        <v>16154</v>
      </c>
      <c r="B8010" s="3">
        <v>0</v>
      </c>
      <c r="C8010" s="3">
        <v>32172</v>
      </c>
      <c r="D8010" s="3">
        <v>22.86</v>
      </c>
      <c r="E8010" s="3">
        <v>665</v>
      </c>
      <c r="K8010" s="3">
        <v>1</v>
      </c>
      <c r="M8010" s="3">
        <f t="shared" si="578"/>
        <v>-1.2349229255441945</v>
      </c>
      <c r="N8010" s="3">
        <f t="shared" si="578"/>
        <v>-0.77953183431610462</v>
      </c>
      <c r="O8010" s="3">
        <f t="shared" si="578"/>
        <v>0.5467728585825179</v>
      </c>
      <c r="P8010" s="3">
        <f t="shared" ref="P8010:P8073" si="582">(E8010-E$5)/E$6</f>
        <v>-0.95605598183431484</v>
      </c>
      <c r="R8010" s="3">
        <f t="shared" si="579"/>
        <v>0.68612661438776668</v>
      </c>
      <c r="S8010" s="3">
        <f t="shared" si="580"/>
        <v>0.6651047196406954</v>
      </c>
      <c r="T8010" s="3">
        <f t="shared" si="581"/>
        <v>-0.40781077757997408</v>
      </c>
    </row>
    <row r="8011" spans="1:20" x14ac:dyDescent="0.25">
      <c r="A8011" s="12">
        <v>16156</v>
      </c>
      <c r="B8011" s="3">
        <v>0</v>
      </c>
      <c r="C8011" s="3">
        <v>120000</v>
      </c>
      <c r="D8011" s="3">
        <v>20.13</v>
      </c>
      <c r="E8011" s="3">
        <v>665</v>
      </c>
      <c r="K8011" s="3">
        <v>1</v>
      </c>
      <c r="M8011" s="3">
        <f t="shared" ref="M8011:P8074" si="583">(B8011-B$5)/B$6</f>
        <v>-1.2349229255441945</v>
      </c>
      <c r="N8011" s="3">
        <f t="shared" si="583"/>
        <v>0.83701539862693508</v>
      </c>
      <c r="O8011" s="3">
        <f t="shared" si="583"/>
        <v>0.23960196694216776</v>
      </c>
      <c r="P8011" s="3">
        <f t="shared" si="582"/>
        <v>-0.95605598183431484</v>
      </c>
      <c r="R8011" s="3">
        <f t="shared" ref="R8011:R8074" si="584">$L$7+SUMPRODUCT($M$7:$P$7,M8011:P8011)</f>
        <v>0.8400530156764916</v>
      </c>
      <c r="S8011" s="3">
        <f t="shared" ref="S8011:S8074" si="585">1/(1+EXP(-R8011))</f>
        <v>0.6984763815992806</v>
      </c>
      <c r="T8011" s="3">
        <f t="shared" si="581"/>
        <v>-0.35885391388574078</v>
      </c>
    </row>
    <row r="8012" spans="1:20" x14ac:dyDescent="0.25">
      <c r="A8012" s="12">
        <v>16157</v>
      </c>
      <c r="B8012" s="3">
        <v>1</v>
      </c>
      <c r="C8012" s="3">
        <v>30000</v>
      </c>
      <c r="D8012" s="3">
        <v>14.44</v>
      </c>
      <c r="E8012" s="3">
        <v>760</v>
      </c>
      <c r="K8012" s="3">
        <v>1</v>
      </c>
      <c r="M8012" s="3">
        <f t="shared" si="583"/>
        <v>0.80965145449586262</v>
      </c>
      <c r="N8012" s="3">
        <f t="shared" si="583"/>
        <v>-0.8195092969698401</v>
      </c>
      <c r="O8012" s="3">
        <f t="shared" si="583"/>
        <v>-0.40061868266720652</v>
      </c>
      <c r="P8012" s="3">
        <f t="shared" si="582"/>
        <v>2.0548944002064617</v>
      </c>
      <c r="R8012" s="3">
        <f t="shared" si="584"/>
        <v>2.3822452937313763</v>
      </c>
      <c r="S8012" s="3">
        <f t="shared" si="585"/>
        <v>0.91546336016351448</v>
      </c>
      <c r="T8012" s="3">
        <f t="shared" ref="T8012:T8075" si="586">IF(K8012=1,LN(S8012),LN(1-S8012))</f>
        <v>-8.8324937335838988E-2</v>
      </c>
    </row>
    <row r="8013" spans="1:20" x14ac:dyDescent="0.25">
      <c r="A8013" s="12">
        <v>16158</v>
      </c>
      <c r="B8013" s="3">
        <v>1</v>
      </c>
      <c r="C8013" s="3">
        <v>225000</v>
      </c>
      <c r="D8013" s="3">
        <v>8.25</v>
      </c>
      <c r="E8013" s="3">
        <v>700</v>
      </c>
      <c r="K8013" s="3">
        <v>1</v>
      </c>
      <c r="M8013" s="3">
        <f t="shared" si="583"/>
        <v>0.80965145449586262</v>
      </c>
      <c r="N8013" s="3">
        <f t="shared" si="583"/>
        <v>2.7696275434898396</v>
      </c>
      <c r="O8013" s="3">
        <f t="shared" si="583"/>
        <v>-1.0970977373389159</v>
      </c>
      <c r="P8013" s="3">
        <f t="shared" si="582"/>
        <v>0.15324152733860277</v>
      </c>
      <c r="R8013" s="3">
        <f t="shared" si="584"/>
        <v>2.0381002478674786</v>
      </c>
      <c r="S8013" s="3">
        <f t="shared" si="585"/>
        <v>0.88473968156617089</v>
      </c>
      <c r="T8013" s="3">
        <f t="shared" si="586"/>
        <v>-0.12246182236634012</v>
      </c>
    </row>
    <row r="8014" spans="1:20" x14ac:dyDescent="0.25">
      <c r="A8014" s="12">
        <v>16163</v>
      </c>
      <c r="B8014" s="3">
        <v>1</v>
      </c>
      <c r="C8014" s="3">
        <v>80000</v>
      </c>
      <c r="D8014" s="3">
        <v>12.54</v>
      </c>
      <c r="E8014" s="3">
        <v>820</v>
      </c>
      <c r="K8014" s="3">
        <v>1</v>
      </c>
      <c r="M8014" s="3">
        <f t="shared" si="583"/>
        <v>0.80965145449586262</v>
      </c>
      <c r="N8014" s="3">
        <f t="shared" si="583"/>
        <v>0.10078220058392387</v>
      </c>
      <c r="O8014" s="3">
        <f t="shared" si="583"/>
        <v>-0.61440062190408018</v>
      </c>
      <c r="P8014" s="3">
        <f t="shared" si="582"/>
        <v>3.9565472730743205</v>
      </c>
      <c r="R8014" s="3">
        <f t="shared" si="584"/>
        <v>3.1730731105224237</v>
      </c>
      <c r="S8014" s="3">
        <f t="shared" si="585"/>
        <v>0.95980830154871022</v>
      </c>
      <c r="T8014" s="3">
        <f t="shared" si="586"/>
        <v>-4.1021700346896527E-2</v>
      </c>
    </row>
    <row r="8015" spans="1:20" x14ac:dyDescent="0.25">
      <c r="A8015" s="12">
        <v>16167</v>
      </c>
      <c r="B8015" s="3">
        <v>1</v>
      </c>
      <c r="C8015" s="3">
        <v>110000</v>
      </c>
      <c r="D8015" s="3">
        <v>15.82</v>
      </c>
      <c r="E8015" s="3">
        <v>660</v>
      </c>
      <c r="K8015" s="3">
        <v>1</v>
      </c>
      <c r="M8015" s="3">
        <f t="shared" si="583"/>
        <v>0.80965145449586262</v>
      </c>
      <c r="N8015" s="3">
        <f t="shared" si="583"/>
        <v>0.65295709911618227</v>
      </c>
      <c r="O8015" s="3">
        <f t="shared" si="583"/>
        <v>-0.24534548469516132</v>
      </c>
      <c r="P8015" s="3">
        <f t="shared" si="582"/>
        <v>-1.114527054573303</v>
      </c>
      <c r="R8015" s="3">
        <f t="shared" si="584"/>
        <v>1.2305154436340722</v>
      </c>
      <c r="S8015" s="3">
        <f t="shared" si="585"/>
        <v>0.77390877622788579</v>
      </c>
      <c r="T8015" s="3">
        <f t="shared" si="586"/>
        <v>-0.25630127250915585</v>
      </c>
    </row>
    <row r="8016" spans="1:20" x14ac:dyDescent="0.25">
      <c r="A8016" s="12">
        <v>16171</v>
      </c>
      <c r="B8016" s="3">
        <v>1</v>
      </c>
      <c r="C8016" s="3">
        <v>86000</v>
      </c>
      <c r="D8016" s="3">
        <v>14</v>
      </c>
      <c r="E8016" s="3">
        <v>670</v>
      </c>
      <c r="K8016" s="3">
        <v>1</v>
      </c>
      <c r="M8016" s="3">
        <f t="shared" si="583"/>
        <v>0.80965145449586262</v>
      </c>
      <c r="N8016" s="3">
        <f t="shared" si="583"/>
        <v>0.21121718029037556</v>
      </c>
      <c r="O8016" s="3">
        <f t="shared" si="583"/>
        <v>-0.45012607912206137</v>
      </c>
      <c r="P8016" s="3">
        <f t="shared" si="582"/>
        <v>-0.79758490909532664</v>
      </c>
      <c r="R8016" s="3">
        <f t="shared" si="584"/>
        <v>1.3970892282261143</v>
      </c>
      <c r="S8016" s="3">
        <f t="shared" si="585"/>
        <v>0.80172158672912186</v>
      </c>
      <c r="T8016" s="3">
        <f t="shared" si="586"/>
        <v>-0.22099388010249285</v>
      </c>
    </row>
    <row r="8017" spans="1:20" x14ac:dyDescent="0.25">
      <c r="A8017" s="12">
        <v>16172</v>
      </c>
      <c r="B8017" s="3">
        <v>1</v>
      </c>
      <c r="C8017" s="3">
        <v>55000</v>
      </c>
      <c r="D8017" s="3">
        <v>14.03</v>
      </c>
      <c r="E8017" s="3">
        <v>705</v>
      </c>
      <c r="K8017" s="3">
        <v>1</v>
      </c>
      <c r="M8017" s="3">
        <f t="shared" si="583"/>
        <v>0.80965145449586262</v>
      </c>
      <c r="N8017" s="3">
        <f t="shared" si="583"/>
        <v>-0.35936354819295813</v>
      </c>
      <c r="O8017" s="3">
        <f t="shared" si="583"/>
        <v>-0.44675057481832137</v>
      </c>
      <c r="P8017" s="3">
        <f t="shared" si="582"/>
        <v>0.311712600077591</v>
      </c>
      <c r="R8017" s="3">
        <f t="shared" si="584"/>
        <v>1.7796359891952369</v>
      </c>
      <c r="S8017" s="3">
        <f t="shared" si="585"/>
        <v>0.85565191213009739</v>
      </c>
      <c r="T8017" s="3">
        <f t="shared" si="586"/>
        <v>-0.15589163025060537</v>
      </c>
    </row>
    <row r="8018" spans="1:20" x14ac:dyDescent="0.25">
      <c r="A8018" s="12">
        <v>16177</v>
      </c>
      <c r="B8018" s="3">
        <v>1</v>
      </c>
      <c r="C8018" s="3">
        <v>45000</v>
      </c>
      <c r="D8018" s="3">
        <v>10.29</v>
      </c>
      <c r="E8018" s="3">
        <v>700</v>
      </c>
      <c r="K8018" s="3">
        <v>1</v>
      </c>
      <c r="M8018" s="3">
        <f t="shared" si="583"/>
        <v>0.80965145449586262</v>
      </c>
      <c r="N8018" s="3">
        <f t="shared" si="583"/>
        <v>-0.54342184770371094</v>
      </c>
      <c r="O8018" s="3">
        <f t="shared" si="583"/>
        <v>-0.86756344468458846</v>
      </c>
      <c r="P8018" s="3">
        <f t="shared" si="582"/>
        <v>0.15324152733860277</v>
      </c>
      <c r="R8018" s="3">
        <f t="shared" si="584"/>
        <v>1.8522237929186423</v>
      </c>
      <c r="S8018" s="3">
        <f t="shared" si="585"/>
        <v>0.86438799038903136</v>
      </c>
      <c r="T8018" s="3">
        <f t="shared" si="586"/>
        <v>-0.14573354802640484</v>
      </c>
    </row>
    <row r="8019" spans="1:20" x14ac:dyDescent="0.25">
      <c r="A8019" s="12">
        <v>16178</v>
      </c>
      <c r="B8019" s="3">
        <v>1</v>
      </c>
      <c r="C8019" s="3">
        <v>100000</v>
      </c>
      <c r="D8019" s="3">
        <v>20.41</v>
      </c>
      <c r="E8019" s="3">
        <v>665</v>
      </c>
      <c r="K8019" s="3">
        <v>1</v>
      </c>
      <c r="M8019" s="3">
        <f t="shared" si="583"/>
        <v>0.80965145449586262</v>
      </c>
      <c r="N8019" s="3">
        <f t="shared" si="583"/>
        <v>0.46889879960542946</v>
      </c>
      <c r="O8019" s="3">
        <f t="shared" si="583"/>
        <v>0.27110667377707559</v>
      </c>
      <c r="P8019" s="3">
        <f t="shared" si="582"/>
        <v>-0.95605598183431484</v>
      </c>
      <c r="R8019" s="3">
        <f t="shared" si="584"/>
        <v>1.1145526445471654</v>
      </c>
      <c r="S8019" s="3">
        <f t="shared" si="585"/>
        <v>0.75297689051961314</v>
      </c>
      <c r="T8019" s="3">
        <f t="shared" si="586"/>
        <v>-0.28372074153417937</v>
      </c>
    </row>
    <row r="8020" spans="1:20" x14ac:dyDescent="0.25">
      <c r="A8020" s="12">
        <v>16179</v>
      </c>
      <c r="B8020" s="3">
        <v>1</v>
      </c>
      <c r="C8020" s="3">
        <v>64200</v>
      </c>
      <c r="D8020" s="3">
        <v>27.94</v>
      </c>
      <c r="E8020" s="3">
        <v>660</v>
      </c>
      <c r="K8020" s="3">
        <v>1</v>
      </c>
      <c r="M8020" s="3">
        <f t="shared" si="583"/>
        <v>0.80965145449586262</v>
      </c>
      <c r="N8020" s="3">
        <f t="shared" si="583"/>
        <v>-0.19002991264306554</v>
      </c>
      <c r="O8020" s="3">
        <f t="shared" si="583"/>
        <v>1.1183582540158434</v>
      </c>
      <c r="P8020" s="3">
        <f t="shared" si="582"/>
        <v>-1.114527054573303</v>
      </c>
      <c r="R8020" s="3">
        <f t="shared" si="584"/>
        <v>0.76033723481257187</v>
      </c>
      <c r="S8020" s="3">
        <f t="shared" si="585"/>
        <v>0.68142694663850523</v>
      </c>
      <c r="T8020" s="3">
        <f t="shared" si="586"/>
        <v>-0.38356622854584393</v>
      </c>
    </row>
    <row r="8021" spans="1:20" x14ac:dyDescent="0.25">
      <c r="A8021" s="12">
        <v>16180</v>
      </c>
      <c r="B8021" s="3">
        <v>1</v>
      </c>
      <c r="C8021" s="3">
        <v>48000</v>
      </c>
      <c r="D8021" s="3">
        <v>20.350000000000001</v>
      </c>
      <c r="E8021" s="3">
        <v>705</v>
      </c>
      <c r="K8021" s="3">
        <v>1</v>
      </c>
      <c r="M8021" s="3">
        <f t="shared" si="583"/>
        <v>0.80965145449586262</v>
      </c>
      <c r="N8021" s="3">
        <f t="shared" si="583"/>
        <v>-0.48820435785048505</v>
      </c>
      <c r="O8021" s="3">
        <f t="shared" si="583"/>
        <v>0.26435566516959552</v>
      </c>
      <c r="P8021" s="3">
        <f t="shared" si="582"/>
        <v>0.311712600077591</v>
      </c>
      <c r="R8021" s="3">
        <f t="shared" si="584"/>
        <v>1.5449195828392555</v>
      </c>
      <c r="S8021" s="3">
        <f t="shared" si="585"/>
        <v>0.82417875011383568</v>
      </c>
      <c r="T8021" s="3">
        <f t="shared" si="586"/>
        <v>-0.19336784284872069</v>
      </c>
    </row>
    <row r="8022" spans="1:20" x14ac:dyDescent="0.25">
      <c r="A8022" s="12">
        <v>16182</v>
      </c>
      <c r="B8022" s="3">
        <v>1</v>
      </c>
      <c r="C8022" s="3">
        <v>120000</v>
      </c>
      <c r="D8022" s="3">
        <v>14.13</v>
      </c>
      <c r="E8022" s="3">
        <v>670</v>
      </c>
      <c r="K8022" s="3">
        <v>1</v>
      </c>
      <c r="M8022" s="3">
        <f t="shared" si="583"/>
        <v>0.80965145449586262</v>
      </c>
      <c r="N8022" s="3">
        <f t="shared" si="583"/>
        <v>0.83701539862693508</v>
      </c>
      <c r="O8022" s="3">
        <f t="shared" si="583"/>
        <v>-0.43549889380585416</v>
      </c>
      <c r="P8022" s="3">
        <f t="shared" si="582"/>
        <v>-0.79758490909532664</v>
      </c>
      <c r="R8022" s="3">
        <f t="shared" si="584"/>
        <v>1.4134140389299461</v>
      </c>
      <c r="S8022" s="3">
        <f t="shared" si="585"/>
        <v>0.80430386880919336</v>
      </c>
      <c r="T8022" s="3">
        <f t="shared" si="586"/>
        <v>-0.21777813492678416</v>
      </c>
    </row>
    <row r="8023" spans="1:20" x14ac:dyDescent="0.25">
      <c r="A8023" s="12">
        <v>16184</v>
      </c>
      <c r="B8023" s="3">
        <v>1</v>
      </c>
      <c r="C8023" s="3">
        <v>33000</v>
      </c>
      <c r="D8023" s="3">
        <v>29.34</v>
      </c>
      <c r="E8023" s="3">
        <v>670</v>
      </c>
      <c r="K8023" s="3">
        <v>0</v>
      </c>
      <c r="M8023" s="3">
        <f t="shared" si="583"/>
        <v>0.80965145449586262</v>
      </c>
      <c r="N8023" s="3">
        <f t="shared" si="583"/>
        <v>-0.76429180711661426</v>
      </c>
      <c r="O8023" s="3">
        <f t="shared" si="583"/>
        <v>1.2758817881903819</v>
      </c>
      <c r="P8023" s="3">
        <f t="shared" si="582"/>
        <v>-0.79758490909532664</v>
      </c>
      <c r="R8023" s="3">
        <f t="shared" si="584"/>
        <v>0.80507344733359654</v>
      </c>
      <c r="S8023" s="3">
        <f t="shared" si="585"/>
        <v>0.69105869338997872</v>
      </c>
      <c r="T8023" s="3">
        <f t="shared" si="586"/>
        <v>-1.1746039663723502</v>
      </c>
    </row>
    <row r="8024" spans="1:20" x14ac:dyDescent="0.25">
      <c r="A8024" s="12">
        <v>16186</v>
      </c>
      <c r="B8024" s="3">
        <v>1</v>
      </c>
      <c r="C8024" s="3">
        <v>75000</v>
      </c>
      <c r="D8024" s="3">
        <v>13.25</v>
      </c>
      <c r="E8024" s="3">
        <v>695</v>
      </c>
      <c r="K8024" s="3">
        <v>1</v>
      </c>
      <c r="M8024" s="3">
        <f t="shared" si="583"/>
        <v>0.80965145449586262</v>
      </c>
      <c r="N8024" s="3">
        <f t="shared" si="583"/>
        <v>8.7530508285474772E-3</v>
      </c>
      <c r="O8024" s="3">
        <f t="shared" si="583"/>
        <v>-0.53451368671556421</v>
      </c>
      <c r="P8024" s="3">
        <f t="shared" si="582"/>
        <v>-5.2295454003854587E-3</v>
      </c>
      <c r="R8024" s="3">
        <f t="shared" si="584"/>
        <v>1.7053606198270748</v>
      </c>
      <c r="S8024" s="3">
        <f t="shared" si="585"/>
        <v>0.84623356656756399</v>
      </c>
      <c r="T8024" s="3">
        <f t="shared" si="586"/>
        <v>-0.16695987406672999</v>
      </c>
    </row>
    <row r="8025" spans="1:20" x14ac:dyDescent="0.25">
      <c r="A8025" s="12">
        <v>16188</v>
      </c>
      <c r="B8025" s="3">
        <v>1</v>
      </c>
      <c r="C8025" s="3">
        <v>31000</v>
      </c>
      <c r="D8025" s="3">
        <v>13.3</v>
      </c>
      <c r="E8025" s="3">
        <v>660</v>
      </c>
      <c r="K8025" s="3">
        <v>1</v>
      </c>
      <c r="M8025" s="3">
        <f t="shared" si="583"/>
        <v>0.80965145449586262</v>
      </c>
      <c r="N8025" s="3">
        <f t="shared" si="583"/>
        <v>-0.80110346701876478</v>
      </c>
      <c r="O8025" s="3">
        <f t="shared" si="583"/>
        <v>-0.5288878462093306</v>
      </c>
      <c r="P8025" s="3">
        <f t="shared" si="582"/>
        <v>-1.114527054573303</v>
      </c>
      <c r="R8025" s="3">
        <f t="shared" si="584"/>
        <v>1.2734337579872848</v>
      </c>
      <c r="S8025" s="3">
        <f t="shared" si="585"/>
        <v>0.78132998398102571</v>
      </c>
      <c r="T8025" s="3">
        <f t="shared" si="586"/>
        <v>-0.24675770367623578</v>
      </c>
    </row>
    <row r="8026" spans="1:20" x14ac:dyDescent="0.25">
      <c r="A8026" s="12">
        <v>16189</v>
      </c>
      <c r="B8026" s="3">
        <v>0</v>
      </c>
      <c r="C8026" s="3">
        <v>70000</v>
      </c>
      <c r="D8026" s="3">
        <v>19.89</v>
      </c>
      <c r="E8026" s="3">
        <v>665</v>
      </c>
      <c r="K8026" s="3">
        <v>1</v>
      </c>
      <c r="M8026" s="3">
        <f t="shared" si="583"/>
        <v>-1.2349229255441945</v>
      </c>
      <c r="N8026" s="3">
        <f t="shared" si="583"/>
        <v>-8.3276098926828926E-2</v>
      </c>
      <c r="O8026" s="3">
        <f t="shared" si="583"/>
        <v>0.21259793251224707</v>
      </c>
      <c r="P8026" s="3">
        <f t="shared" si="582"/>
        <v>-0.95605598183431484</v>
      </c>
      <c r="R8026" s="3">
        <f t="shared" si="584"/>
        <v>0.81782568062925853</v>
      </c>
      <c r="S8026" s="3">
        <f t="shared" si="585"/>
        <v>0.69377459762900029</v>
      </c>
      <c r="T8026" s="3">
        <f t="shared" si="586"/>
        <v>-0.36560815850824119</v>
      </c>
    </row>
    <row r="8027" spans="1:20" x14ac:dyDescent="0.25">
      <c r="A8027" s="12">
        <v>16195</v>
      </c>
      <c r="B8027" s="3">
        <v>1</v>
      </c>
      <c r="C8027" s="3">
        <v>48000</v>
      </c>
      <c r="D8027" s="3">
        <v>25.29</v>
      </c>
      <c r="E8027" s="3">
        <v>770</v>
      </c>
      <c r="K8027" s="3">
        <v>1</v>
      </c>
      <c r="M8027" s="3">
        <f t="shared" si="583"/>
        <v>0.80965145449586262</v>
      </c>
      <c r="N8027" s="3">
        <f t="shared" si="583"/>
        <v>-0.48820435785048505</v>
      </c>
      <c r="O8027" s="3">
        <f t="shared" si="583"/>
        <v>0.82018870718546677</v>
      </c>
      <c r="P8027" s="3">
        <f t="shared" si="582"/>
        <v>2.3718365456844381</v>
      </c>
      <c r="R8027" s="3">
        <f t="shared" si="584"/>
        <v>2.1129857369416216</v>
      </c>
      <c r="S8027" s="3">
        <f t="shared" si="585"/>
        <v>0.89215893161715265</v>
      </c>
      <c r="T8027" s="3">
        <f t="shared" si="586"/>
        <v>-0.11411098781462004</v>
      </c>
    </row>
    <row r="8028" spans="1:20" x14ac:dyDescent="0.25">
      <c r="A8028" s="12">
        <v>16196</v>
      </c>
      <c r="B8028" s="3">
        <v>1</v>
      </c>
      <c r="C8028" s="3">
        <v>40000</v>
      </c>
      <c r="D8028" s="3">
        <v>20.28</v>
      </c>
      <c r="E8028" s="3">
        <v>675</v>
      </c>
      <c r="K8028" s="3">
        <v>1</v>
      </c>
      <c r="M8028" s="3">
        <f t="shared" si="583"/>
        <v>0.80965145449586262</v>
      </c>
      <c r="N8028" s="3">
        <f t="shared" si="583"/>
        <v>-0.63545099745908729</v>
      </c>
      <c r="O8028" s="3">
        <f t="shared" si="583"/>
        <v>0.25647948846086854</v>
      </c>
      <c r="P8028" s="3">
        <f t="shared" si="582"/>
        <v>-0.63911383635633834</v>
      </c>
      <c r="R8028" s="3">
        <f t="shared" si="584"/>
        <v>1.1972190381031529</v>
      </c>
      <c r="S8028" s="3">
        <f t="shared" si="585"/>
        <v>0.76802969644717489</v>
      </c>
      <c r="T8028" s="3">
        <f t="shared" si="586"/>
        <v>-0.26392687933309805</v>
      </c>
    </row>
    <row r="8029" spans="1:20" x14ac:dyDescent="0.25">
      <c r="A8029" s="12">
        <v>16197</v>
      </c>
      <c r="B8029" s="3">
        <v>1</v>
      </c>
      <c r="C8029" s="3">
        <v>72000</v>
      </c>
      <c r="D8029" s="3">
        <v>19.78</v>
      </c>
      <c r="E8029" s="3">
        <v>660</v>
      </c>
      <c r="K8029" s="3">
        <v>1</v>
      </c>
      <c r="M8029" s="3">
        <f t="shared" si="583"/>
        <v>0.80965145449586262</v>
      </c>
      <c r="N8029" s="3">
        <f t="shared" si="583"/>
        <v>-4.646443902467836E-2</v>
      </c>
      <c r="O8029" s="3">
        <f t="shared" si="583"/>
        <v>0.20022108339853337</v>
      </c>
      <c r="P8029" s="3">
        <f t="shared" si="582"/>
        <v>-1.114527054573303</v>
      </c>
      <c r="R8029" s="3">
        <f t="shared" si="584"/>
        <v>1.062621849004618</v>
      </c>
      <c r="S8029" s="3">
        <f t="shared" si="585"/>
        <v>0.7431912651599698</v>
      </c>
      <c r="T8029" s="3">
        <f t="shared" si="586"/>
        <v>-0.29680184456560965</v>
      </c>
    </row>
    <row r="8030" spans="1:20" x14ac:dyDescent="0.25">
      <c r="A8030" s="12">
        <v>16199</v>
      </c>
      <c r="B8030" s="3">
        <v>0</v>
      </c>
      <c r="C8030" s="3">
        <v>120000</v>
      </c>
      <c r="D8030" s="3">
        <v>20.62</v>
      </c>
      <c r="E8030" s="3">
        <v>710</v>
      </c>
      <c r="K8030" s="3">
        <v>1</v>
      </c>
      <c r="M8030" s="3">
        <f t="shared" si="583"/>
        <v>-1.2349229255441945</v>
      </c>
      <c r="N8030" s="3">
        <f t="shared" si="583"/>
        <v>0.83701539862693508</v>
      </c>
      <c r="O8030" s="3">
        <f t="shared" si="583"/>
        <v>0.29473520390325647</v>
      </c>
      <c r="P8030" s="3">
        <f t="shared" si="582"/>
        <v>0.47018367281657925</v>
      </c>
      <c r="R8030" s="3">
        <f t="shared" si="584"/>
        <v>1.3401353975795385</v>
      </c>
      <c r="S8030" s="3">
        <f t="shared" si="585"/>
        <v>0.79251220664099509</v>
      </c>
      <c r="T8030" s="3">
        <f t="shared" si="586"/>
        <v>-0.23254737064775066</v>
      </c>
    </row>
    <row r="8031" spans="1:20" x14ac:dyDescent="0.25">
      <c r="A8031" s="12">
        <v>16200</v>
      </c>
      <c r="B8031" s="3">
        <v>0</v>
      </c>
      <c r="C8031" s="3">
        <v>16584</v>
      </c>
      <c r="D8031" s="3">
        <v>27.5</v>
      </c>
      <c r="E8031" s="3">
        <v>685</v>
      </c>
      <c r="K8031" s="3">
        <v>1</v>
      </c>
      <c r="M8031" s="3">
        <f t="shared" si="583"/>
        <v>-1.2349229255441945</v>
      </c>
      <c r="N8031" s="3">
        <f t="shared" si="583"/>
        <v>-1.066441911593466</v>
      </c>
      <c r="O8031" s="3">
        <f t="shared" si="583"/>
        <v>1.0688508575609883</v>
      </c>
      <c r="P8031" s="3">
        <f t="shared" si="582"/>
        <v>-0.32217169087836195</v>
      </c>
      <c r="R8031" s="3">
        <f t="shared" si="584"/>
        <v>0.73752735510004741</v>
      </c>
      <c r="S8031" s="3">
        <f t="shared" si="585"/>
        <v>0.67645492041472355</v>
      </c>
      <c r="T8031" s="3">
        <f t="shared" si="586"/>
        <v>-0.39088947008129554</v>
      </c>
    </row>
    <row r="8032" spans="1:20" x14ac:dyDescent="0.25">
      <c r="A8032" s="12">
        <v>16201</v>
      </c>
      <c r="B8032" s="3">
        <v>1</v>
      </c>
      <c r="C8032" s="3">
        <v>40000</v>
      </c>
      <c r="D8032" s="3">
        <v>19.23</v>
      </c>
      <c r="E8032" s="3">
        <v>695</v>
      </c>
      <c r="K8032" s="3">
        <v>1</v>
      </c>
      <c r="M8032" s="3">
        <f t="shared" si="583"/>
        <v>0.80965145449586262</v>
      </c>
      <c r="N8032" s="3">
        <f t="shared" si="583"/>
        <v>-0.63545099745908729</v>
      </c>
      <c r="O8032" s="3">
        <f t="shared" si="583"/>
        <v>0.13833683782996462</v>
      </c>
      <c r="P8032" s="3">
        <f t="shared" si="582"/>
        <v>-5.2295454003854587E-3</v>
      </c>
      <c r="R8032" s="3">
        <f t="shared" si="584"/>
        <v>1.4656915390501941</v>
      </c>
      <c r="S8032" s="3">
        <f t="shared" si="585"/>
        <v>0.81240163773916851</v>
      </c>
      <c r="T8032" s="3">
        <f t="shared" si="586"/>
        <v>-0.20776043335084868</v>
      </c>
    </row>
    <row r="8033" spans="1:20" x14ac:dyDescent="0.25">
      <c r="A8033" s="12">
        <v>16202</v>
      </c>
      <c r="B8033" s="3">
        <v>1</v>
      </c>
      <c r="C8033" s="3">
        <v>44000</v>
      </c>
      <c r="D8033" s="3">
        <v>29.02</v>
      </c>
      <c r="E8033" s="3">
        <v>715</v>
      </c>
      <c r="K8033" s="3">
        <v>1</v>
      </c>
      <c r="M8033" s="3">
        <f t="shared" si="583"/>
        <v>0.80965145449586262</v>
      </c>
      <c r="N8033" s="3">
        <f t="shared" si="583"/>
        <v>-0.56182767765478614</v>
      </c>
      <c r="O8033" s="3">
        <f t="shared" si="583"/>
        <v>1.2398764089504872</v>
      </c>
      <c r="P8033" s="3">
        <f t="shared" si="582"/>
        <v>0.62865474555556744</v>
      </c>
      <c r="R8033" s="3">
        <f t="shared" si="584"/>
        <v>1.3414970566131319</v>
      </c>
      <c r="S8033" s="3">
        <f t="shared" si="585"/>
        <v>0.79273602405356691</v>
      </c>
      <c r="T8033" s="3">
        <f t="shared" si="586"/>
        <v>-0.23226499542130308</v>
      </c>
    </row>
    <row r="8034" spans="1:20" x14ac:dyDescent="0.25">
      <c r="A8034" s="12">
        <v>16205</v>
      </c>
      <c r="B8034" s="3">
        <v>0</v>
      </c>
      <c r="C8034" s="3">
        <v>60000</v>
      </c>
      <c r="D8034" s="3">
        <v>7.08</v>
      </c>
      <c r="E8034" s="3">
        <v>690</v>
      </c>
      <c r="K8034" s="3">
        <v>1</v>
      </c>
      <c r="M8034" s="3">
        <f t="shared" si="583"/>
        <v>-1.2349229255441945</v>
      </c>
      <c r="N8034" s="3">
        <f t="shared" si="583"/>
        <v>-0.26733439843758172</v>
      </c>
      <c r="O8034" s="3">
        <f t="shared" si="583"/>
        <v>-1.2287424051847802</v>
      </c>
      <c r="P8034" s="3">
        <f t="shared" si="582"/>
        <v>-0.1637006181393737</v>
      </c>
      <c r="R8034" s="3">
        <f t="shared" si="584"/>
        <v>1.5663336943121671</v>
      </c>
      <c r="S8034" s="3">
        <f t="shared" si="585"/>
        <v>0.82726031912482001</v>
      </c>
      <c r="T8034" s="3">
        <f t="shared" si="586"/>
        <v>-0.1896358582481579</v>
      </c>
    </row>
    <row r="8035" spans="1:20" x14ac:dyDescent="0.25">
      <c r="A8035" s="12">
        <v>16206</v>
      </c>
      <c r="B8035" s="3">
        <v>1</v>
      </c>
      <c r="C8035" s="3">
        <v>34000</v>
      </c>
      <c r="D8035" s="3">
        <v>33.49</v>
      </c>
      <c r="E8035" s="3">
        <v>705</v>
      </c>
      <c r="K8035" s="3">
        <v>1</v>
      </c>
      <c r="M8035" s="3">
        <f t="shared" si="583"/>
        <v>0.80965145449586262</v>
      </c>
      <c r="N8035" s="3">
        <f t="shared" si="583"/>
        <v>-0.74588597716553895</v>
      </c>
      <c r="O8035" s="3">
        <f t="shared" si="583"/>
        <v>1.742826550207764</v>
      </c>
      <c r="P8035" s="3">
        <f t="shared" si="582"/>
        <v>0.311712600077591</v>
      </c>
      <c r="R8035" s="3">
        <f t="shared" si="584"/>
        <v>1.0572605220593183</v>
      </c>
      <c r="S8035" s="3">
        <f t="shared" si="585"/>
        <v>0.7421666795469225</v>
      </c>
      <c r="T8035" s="3">
        <f t="shared" si="586"/>
        <v>-0.2981814255335527</v>
      </c>
    </row>
    <row r="8036" spans="1:20" x14ac:dyDescent="0.25">
      <c r="A8036" s="12">
        <v>16209</v>
      </c>
      <c r="B8036" s="3">
        <v>1</v>
      </c>
      <c r="C8036" s="3">
        <v>65000</v>
      </c>
      <c r="D8036" s="3">
        <v>27</v>
      </c>
      <c r="E8036" s="3">
        <v>770</v>
      </c>
      <c r="K8036" s="3">
        <v>1</v>
      </c>
      <c r="M8036" s="3">
        <f t="shared" si="583"/>
        <v>0.80965145449586262</v>
      </c>
      <c r="N8036" s="3">
        <f t="shared" si="583"/>
        <v>-0.17530524868220532</v>
      </c>
      <c r="O8036" s="3">
        <f t="shared" si="583"/>
        <v>1.0125924524986532</v>
      </c>
      <c r="P8036" s="3">
        <f t="shared" si="582"/>
        <v>2.3718365456844381</v>
      </c>
      <c r="R8036" s="3">
        <f t="shared" si="584"/>
        <v>2.0611837861499005</v>
      </c>
      <c r="S8036" s="3">
        <f t="shared" si="585"/>
        <v>0.88707280962759183</v>
      </c>
      <c r="T8036" s="3">
        <f t="shared" si="586"/>
        <v>-0.11982821477914532</v>
      </c>
    </row>
    <row r="8037" spans="1:20" x14ac:dyDescent="0.25">
      <c r="A8037" s="12">
        <v>16213</v>
      </c>
      <c r="B8037" s="3">
        <v>0</v>
      </c>
      <c r="C8037" s="3">
        <v>42000</v>
      </c>
      <c r="D8037" s="3">
        <v>16.86</v>
      </c>
      <c r="E8037" s="3">
        <v>660</v>
      </c>
      <c r="K8037" s="3">
        <v>0</v>
      </c>
      <c r="M8037" s="3">
        <f t="shared" si="583"/>
        <v>-1.2349229255441945</v>
      </c>
      <c r="N8037" s="3">
        <f t="shared" si="583"/>
        <v>-0.59863933755693677</v>
      </c>
      <c r="O8037" s="3">
        <f t="shared" si="583"/>
        <v>-0.12832800216550425</v>
      </c>
      <c r="P8037" s="3">
        <f t="shared" si="582"/>
        <v>-1.114527054573303</v>
      </c>
      <c r="R8037" s="3">
        <f t="shared" si="584"/>
        <v>0.85338087581298983</v>
      </c>
      <c r="S8037" s="3">
        <f t="shared" si="585"/>
        <v>0.7012758770691575</v>
      </c>
      <c r="T8037" s="3">
        <f t="shared" si="586"/>
        <v>-1.2082347972926666</v>
      </c>
    </row>
    <row r="8038" spans="1:20" x14ac:dyDescent="0.25">
      <c r="A8038" s="12">
        <v>16214</v>
      </c>
      <c r="B8038" s="3">
        <v>0</v>
      </c>
      <c r="C8038" s="3">
        <v>125000</v>
      </c>
      <c r="D8038" s="3">
        <v>6.99</v>
      </c>
      <c r="E8038" s="3">
        <v>690</v>
      </c>
      <c r="K8038" s="3">
        <v>1</v>
      </c>
      <c r="M8038" s="3">
        <f t="shared" si="583"/>
        <v>-1.2349229255441945</v>
      </c>
      <c r="N8038" s="3">
        <f t="shared" si="583"/>
        <v>0.92904454838231143</v>
      </c>
      <c r="O8038" s="3">
        <f t="shared" si="583"/>
        <v>-1.2388689180960006</v>
      </c>
      <c r="P8038" s="3">
        <f t="shared" si="582"/>
        <v>-0.1637006181393737</v>
      </c>
      <c r="R8038" s="3">
        <f t="shared" si="584"/>
        <v>1.6098831333202217</v>
      </c>
      <c r="S8038" s="3">
        <f t="shared" si="585"/>
        <v>0.83339516039092976</v>
      </c>
      <c r="T8038" s="3">
        <f t="shared" si="586"/>
        <v>-0.18224736707696404</v>
      </c>
    </row>
    <row r="8039" spans="1:20" x14ac:dyDescent="0.25">
      <c r="A8039" s="12">
        <v>16216</v>
      </c>
      <c r="B8039" s="3">
        <v>1</v>
      </c>
      <c r="C8039" s="3">
        <v>75000</v>
      </c>
      <c r="D8039" s="3">
        <v>17.309999999999999</v>
      </c>
      <c r="E8039" s="3">
        <v>735</v>
      </c>
      <c r="K8039" s="3">
        <v>1</v>
      </c>
      <c r="M8039" s="3">
        <f t="shared" si="583"/>
        <v>0.80965145449586262</v>
      </c>
      <c r="N8039" s="3">
        <f t="shared" si="583"/>
        <v>8.7530508285474772E-3</v>
      </c>
      <c r="O8039" s="3">
        <f t="shared" si="583"/>
        <v>-7.7695437609402673E-2</v>
      </c>
      <c r="P8039" s="3">
        <f t="shared" si="582"/>
        <v>1.2625390365115203</v>
      </c>
      <c r="R8039" s="3">
        <f t="shared" si="584"/>
        <v>2.0177582455237086</v>
      </c>
      <c r="S8039" s="3">
        <f t="shared" si="585"/>
        <v>0.88264900789469436</v>
      </c>
      <c r="T8039" s="3">
        <f t="shared" si="586"/>
        <v>-0.12482765695507388</v>
      </c>
    </row>
    <row r="8040" spans="1:20" x14ac:dyDescent="0.25">
      <c r="A8040" s="12">
        <v>16217</v>
      </c>
      <c r="B8040" s="3">
        <v>0</v>
      </c>
      <c r="C8040" s="3">
        <v>290000</v>
      </c>
      <c r="D8040" s="3">
        <v>10.11</v>
      </c>
      <c r="E8040" s="3">
        <v>685</v>
      </c>
      <c r="K8040" s="3">
        <v>1</v>
      </c>
      <c r="M8040" s="3">
        <f t="shared" si="583"/>
        <v>-1.2349229255441945</v>
      </c>
      <c r="N8040" s="3">
        <f t="shared" si="583"/>
        <v>3.966006490309733</v>
      </c>
      <c r="O8040" s="3">
        <f t="shared" si="583"/>
        <v>-0.88781647050702917</v>
      </c>
      <c r="P8040" s="3">
        <f t="shared" si="582"/>
        <v>-0.32217169087836195</v>
      </c>
      <c r="R8040" s="3">
        <f t="shared" si="584"/>
        <v>1.5408225829705269</v>
      </c>
      <c r="S8040" s="3">
        <f t="shared" si="585"/>
        <v>0.82358427276190493</v>
      </c>
      <c r="T8040" s="3">
        <f t="shared" si="586"/>
        <v>-0.19408939973459602</v>
      </c>
    </row>
    <row r="8041" spans="1:20" x14ac:dyDescent="0.25">
      <c r="A8041" s="12">
        <v>16218</v>
      </c>
      <c r="B8041" s="3">
        <v>1</v>
      </c>
      <c r="C8041" s="3">
        <v>60000</v>
      </c>
      <c r="D8041" s="3">
        <v>15.54</v>
      </c>
      <c r="E8041" s="3">
        <v>715</v>
      </c>
      <c r="K8041" s="3">
        <v>1</v>
      </c>
      <c r="M8041" s="3">
        <f t="shared" si="583"/>
        <v>0.80965145449586262</v>
      </c>
      <c r="N8041" s="3">
        <f t="shared" si="583"/>
        <v>-0.26733439843758172</v>
      </c>
      <c r="O8041" s="3">
        <f t="shared" si="583"/>
        <v>-0.27685019153006912</v>
      </c>
      <c r="P8041" s="3">
        <f t="shared" si="582"/>
        <v>0.62865474555556744</v>
      </c>
      <c r="R8041" s="3">
        <f t="shared" si="584"/>
        <v>1.8427890034440864</v>
      </c>
      <c r="S8041" s="3">
        <f t="shared" si="585"/>
        <v>0.86327822416952482</v>
      </c>
      <c r="T8041" s="3">
        <f t="shared" si="586"/>
        <v>-0.14701824800234889</v>
      </c>
    </row>
    <row r="8042" spans="1:20" x14ac:dyDescent="0.25">
      <c r="A8042" s="12">
        <v>16219</v>
      </c>
      <c r="B8042" s="3">
        <v>1</v>
      </c>
      <c r="C8042" s="3">
        <v>41000</v>
      </c>
      <c r="D8042" s="3">
        <v>10.01</v>
      </c>
      <c r="E8042" s="3">
        <v>685</v>
      </c>
      <c r="K8042" s="3">
        <v>1</v>
      </c>
      <c r="M8042" s="3">
        <f t="shared" si="583"/>
        <v>0.80965145449586262</v>
      </c>
      <c r="N8042" s="3">
        <f t="shared" si="583"/>
        <v>-0.61704516750801208</v>
      </c>
      <c r="O8042" s="3">
        <f t="shared" si="583"/>
        <v>-0.89906815151949615</v>
      </c>
      <c r="P8042" s="3">
        <f t="shared" si="582"/>
        <v>-0.32217169087836195</v>
      </c>
      <c r="R8042" s="3">
        <f t="shared" si="584"/>
        <v>1.6873043821038984</v>
      </c>
      <c r="S8042" s="3">
        <f t="shared" si="585"/>
        <v>0.84386933087075677</v>
      </c>
      <c r="T8042" s="3">
        <f t="shared" si="586"/>
        <v>-0.16975761761540492</v>
      </c>
    </row>
    <row r="8043" spans="1:20" x14ac:dyDescent="0.25">
      <c r="A8043" s="12">
        <v>16221</v>
      </c>
      <c r="B8043" s="3">
        <v>1</v>
      </c>
      <c r="C8043" s="3">
        <v>70000</v>
      </c>
      <c r="D8043" s="3">
        <v>21.52</v>
      </c>
      <c r="E8043" s="3">
        <v>665</v>
      </c>
      <c r="K8043" s="3">
        <v>0</v>
      </c>
      <c r="M8043" s="3">
        <f t="shared" si="583"/>
        <v>0.80965145449586262</v>
      </c>
      <c r="N8043" s="3">
        <f t="shared" si="583"/>
        <v>-8.3276098926828926E-2</v>
      </c>
      <c r="O8043" s="3">
        <f t="shared" si="583"/>
        <v>0.39600033301545962</v>
      </c>
      <c r="P8043" s="3">
        <f t="shared" si="582"/>
        <v>-0.95605598183431484</v>
      </c>
      <c r="R8043" s="3">
        <f t="shared" si="584"/>
        <v>1.055504813364345</v>
      </c>
      <c r="S8043" s="3">
        <f t="shared" si="585"/>
        <v>0.74183057256642193</v>
      </c>
      <c r="T8043" s="3">
        <f t="shared" si="586"/>
        <v>-1.3541392141116577</v>
      </c>
    </row>
    <row r="8044" spans="1:20" x14ac:dyDescent="0.25">
      <c r="A8044" s="12">
        <v>16222</v>
      </c>
      <c r="B8044" s="3">
        <v>1</v>
      </c>
      <c r="C8044" s="3">
        <v>45000</v>
      </c>
      <c r="D8044" s="3">
        <v>11.22</v>
      </c>
      <c r="E8044" s="3">
        <v>665</v>
      </c>
      <c r="K8044" s="3">
        <v>0</v>
      </c>
      <c r="M8044" s="3">
        <f t="shared" si="583"/>
        <v>0.80965145449586262</v>
      </c>
      <c r="N8044" s="3">
        <f t="shared" si="583"/>
        <v>-0.54342184770371094</v>
      </c>
      <c r="O8044" s="3">
        <f t="shared" si="583"/>
        <v>-0.76292281126864492</v>
      </c>
      <c r="P8044" s="3">
        <f t="shared" si="582"/>
        <v>-0.95605598183431484</v>
      </c>
      <c r="R8044" s="3">
        <f t="shared" si="584"/>
        <v>1.4154775565046942</v>
      </c>
      <c r="S8044" s="3">
        <f t="shared" si="585"/>
        <v>0.80462846079437356</v>
      </c>
      <c r="T8044" s="3">
        <f t="shared" si="586"/>
        <v>-1.632852203996225</v>
      </c>
    </row>
    <row r="8045" spans="1:20" x14ac:dyDescent="0.25">
      <c r="A8045" s="12">
        <v>16223</v>
      </c>
      <c r="B8045" s="3">
        <v>1</v>
      </c>
      <c r="C8045" s="3">
        <v>19000</v>
      </c>
      <c r="D8045" s="3">
        <v>20.72</v>
      </c>
      <c r="E8045" s="3">
        <v>685</v>
      </c>
      <c r="K8045" s="3">
        <v>1</v>
      </c>
      <c r="M8045" s="3">
        <f t="shared" si="583"/>
        <v>0.80965145449586262</v>
      </c>
      <c r="N8045" s="3">
        <f t="shared" si="583"/>
        <v>-1.0219734264316682</v>
      </c>
      <c r="O8045" s="3">
        <f t="shared" si="583"/>
        <v>0.30598688491572323</v>
      </c>
      <c r="P8045" s="3">
        <f t="shared" si="582"/>
        <v>-0.32217169087836195</v>
      </c>
      <c r="R8045" s="3">
        <f t="shared" si="584"/>
        <v>1.2832687374751406</v>
      </c>
      <c r="S8045" s="3">
        <f t="shared" si="585"/>
        <v>0.7830056741284328</v>
      </c>
      <c r="T8045" s="3">
        <f t="shared" si="586"/>
        <v>-0.24461533636569704</v>
      </c>
    </row>
    <row r="8046" spans="1:20" x14ac:dyDescent="0.25">
      <c r="A8046" s="12">
        <v>16224</v>
      </c>
      <c r="B8046" s="3">
        <v>0</v>
      </c>
      <c r="C8046" s="3">
        <v>66000</v>
      </c>
      <c r="D8046" s="3">
        <v>10.89</v>
      </c>
      <c r="E8046" s="3">
        <v>710</v>
      </c>
      <c r="K8046" s="3">
        <v>1</v>
      </c>
      <c r="M8046" s="3">
        <f t="shared" si="583"/>
        <v>-1.2349229255441945</v>
      </c>
      <c r="N8046" s="3">
        <f t="shared" si="583"/>
        <v>-0.15689941873113003</v>
      </c>
      <c r="O8046" s="3">
        <f t="shared" si="583"/>
        <v>-0.8000533586097861</v>
      </c>
      <c r="P8046" s="3">
        <f t="shared" si="582"/>
        <v>0.47018367281657925</v>
      </c>
      <c r="R8046" s="3">
        <f t="shared" si="584"/>
        <v>1.661364176132877</v>
      </c>
      <c r="S8046" s="3">
        <f t="shared" si="585"/>
        <v>0.84042104248507299</v>
      </c>
      <c r="T8046" s="3">
        <f t="shared" si="586"/>
        <v>-0.17385227167045444</v>
      </c>
    </row>
    <row r="8047" spans="1:20" x14ac:dyDescent="0.25">
      <c r="A8047" s="12">
        <v>16225</v>
      </c>
      <c r="B8047" s="3">
        <v>1</v>
      </c>
      <c r="C8047" s="3">
        <v>70702.8</v>
      </c>
      <c r="D8047" s="3">
        <v>14.43</v>
      </c>
      <c r="E8047" s="3">
        <v>705</v>
      </c>
      <c r="K8047" s="3">
        <v>0</v>
      </c>
      <c r="M8047" s="3">
        <f t="shared" si="583"/>
        <v>0.80965145449586262</v>
      </c>
      <c r="N8047" s="3">
        <f t="shared" si="583"/>
        <v>-7.0340481637213154E-2</v>
      </c>
      <c r="O8047" s="3">
        <f t="shared" si="583"/>
        <v>-0.4017438507684532</v>
      </c>
      <c r="P8047" s="3">
        <f t="shared" si="582"/>
        <v>0.311712600077591</v>
      </c>
      <c r="R8047" s="3">
        <f t="shared" si="584"/>
        <v>1.7747831687068041</v>
      </c>
      <c r="S8047" s="3">
        <f t="shared" si="585"/>
        <v>0.85505149684998405</v>
      </c>
      <c r="T8047" s="3">
        <f t="shared" si="586"/>
        <v>-1.9313767503320498</v>
      </c>
    </row>
    <row r="8048" spans="1:20" x14ac:dyDescent="0.25">
      <c r="A8048" s="12">
        <v>16227</v>
      </c>
      <c r="B8048" s="3">
        <v>0</v>
      </c>
      <c r="C8048" s="3">
        <v>65000</v>
      </c>
      <c r="D8048" s="3">
        <v>5.61</v>
      </c>
      <c r="E8048" s="3">
        <v>660</v>
      </c>
      <c r="K8048" s="3">
        <v>1</v>
      </c>
      <c r="M8048" s="3">
        <f t="shared" si="583"/>
        <v>-1.2349229255441945</v>
      </c>
      <c r="N8048" s="3">
        <f t="shared" si="583"/>
        <v>-0.17530524868220532</v>
      </c>
      <c r="O8048" s="3">
        <f t="shared" si="583"/>
        <v>-1.3941421160680458</v>
      </c>
      <c r="P8048" s="3">
        <f t="shared" si="582"/>
        <v>-1.114527054573303</v>
      </c>
      <c r="R8048" s="3">
        <f t="shared" si="584"/>
        <v>1.2777203870375575</v>
      </c>
      <c r="S8048" s="3">
        <f t="shared" si="585"/>
        <v>0.78206148602041925</v>
      </c>
      <c r="T8048" s="3">
        <f t="shared" si="586"/>
        <v>-0.24582191490315997</v>
      </c>
    </row>
    <row r="8049" spans="1:20" x14ac:dyDescent="0.25">
      <c r="A8049" s="12">
        <v>16233</v>
      </c>
      <c r="B8049" s="3">
        <v>1</v>
      </c>
      <c r="C8049" s="3">
        <v>71000</v>
      </c>
      <c r="D8049" s="3">
        <v>23.07</v>
      </c>
      <c r="E8049" s="3">
        <v>690</v>
      </c>
      <c r="K8049" s="3">
        <v>1</v>
      </c>
      <c r="M8049" s="3">
        <f t="shared" si="583"/>
        <v>0.80965145449586262</v>
      </c>
      <c r="N8049" s="3">
        <f t="shared" si="583"/>
        <v>-6.4870268975753639E-2</v>
      </c>
      <c r="O8049" s="3">
        <f t="shared" si="583"/>
        <v>0.57040138870869872</v>
      </c>
      <c r="P8049" s="3">
        <f t="shared" si="582"/>
        <v>-0.1637006181393737</v>
      </c>
      <c r="R8049" s="3">
        <f t="shared" si="584"/>
        <v>1.2873696880413883</v>
      </c>
      <c r="S8049" s="3">
        <f t="shared" si="585"/>
        <v>0.78370164885124061</v>
      </c>
      <c r="T8049" s="3">
        <f t="shared" si="586"/>
        <v>-0.2437268809938731</v>
      </c>
    </row>
    <row r="8050" spans="1:20" x14ac:dyDescent="0.25">
      <c r="A8050" s="12">
        <v>16239</v>
      </c>
      <c r="B8050" s="3">
        <v>0</v>
      </c>
      <c r="C8050" s="3">
        <v>50000</v>
      </c>
      <c r="D8050" s="3">
        <v>8.0399999999999991</v>
      </c>
      <c r="E8050" s="3">
        <v>700</v>
      </c>
      <c r="K8050" s="3">
        <v>1</v>
      </c>
      <c r="M8050" s="3">
        <f t="shared" si="583"/>
        <v>-1.2349229255441945</v>
      </c>
      <c r="N8050" s="3">
        <f t="shared" si="583"/>
        <v>-0.45139269794833453</v>
      </c>
      <c r="O8050" s="3">
        <f t="shared" si="583"/>
        <v>-1.1207262674650968</v>
      </c>
      <c r="P8050" s="3">
        <f t="shared" si="582"/>
        <v>0.15324152733860277</v>
      </c>
      <c r="R8050" s="3">
        <f t="shared" si="584"/>
        <v>1.6402428011998307</v>
      </c>
      <c r="S8050" s="3">
        <f t="shared" si="585"/>
        <v>0.83756797271134209</v>
      </c>
      <c r="T8050" s="3">
        <f t="shared" si="586"/>
        <v>-0.17725285712994893</v>
      </c>
    </row>
    <row r="8051" spans="1:20" x14ac:dyDescent="0.25">
      <c r="A8051" s="12">
        <v>16240</v>
      </c>
      <c r="B8051" s="3">
        <v>1</v>
      </c>
      <c r="C8051" s="3">
        <v>155000</v>
      </c>
      <c r="D8051" s="3">
        <v>25.31</v>
      </c>
      <c r="E8051" s="3">
        <v>710</v>
      </c>
      <c r="K8051" s="3">
        <v>1</v>
      </c>
      <c r="M8051" s="3">
        <f t="shared" si="583"/>
        <v>0.80965145449586262</v>
      </c>
      <c r="N8051" s="3">
        <f t="shared" si="583"/>
        <v>1.4812194469145699</v>
      </c>
      <c r="O8051" s="3">
        <f t="shared" si="583"/>
        <v>0.82243904338796014</v>
      </c>
      <c r="P8051" s="3">
        <f t="shared" si="582"/>
        <v>0.47018367281657925</v>
      </c>
      <c r="R8051" s="3">
        <f t="shared" si="584"/>
        <v>1.4879530460225221</v>
      </c>
      <c r="S8051" s="3">
        <f t="shared" si="585"/>
        <v>0.8157708371916802</v>
      </c>
      <c r="T8051" s="3">
        <f t="shared" si="586"/>
        <v>-0.20362180023496351</v>
      </c>
    </row>
    <row r="8052" spans="1:20" x14ac:dyDescent="0.25">
      <c r="A8052" s="12">
        <v>16245</v>
      </c>
      <c r="B8052" s="3">
        <v>0</v>
      </c>
      <c r="C8052" s="3">
        <v>55000</v>
      </c>
      <c r="D8052" s="3">
        <v>17.91</v>
      </c>
      <c r="E8052" s="3">
        <v>675</v>
      </c>
      <c r="K8052" s="3">
        <v>1</v>
      </c>
      <c r="M8052" s="3">
        <f t="shared" si="583"/>
        <v>-1.2349229255441945</v>
      </c>
      <c r="N8052" s="3">
        <f t="shared" si="583"/>
        <v>-0.35936354819295813</v>
      </c>
      <c r="O8052" s="3">
        <f t="shared" si="583"/>
        <v>-1.0185351534600297E-2</v>
      </c>
      <c r="P8052" s="3">
        <f t="shared" si="582"/>
        <v>-0.63911383635633834</v>
      </c>
      <c r="R8052" s="3">
        <f t="shared" si="584"/>
        <v>0.99580753274462741</v>
      </c>
      <c r="S8052" s="3">
        <f t="shared" si="585"/>
        <v>0.73023349147992467</v>
      </c>
      <c r="T8052" s="3">
        <f t="shared" si="586"/>
        <v>-0.31439094463887346</v>
      </c>
    </row>
    <row r="8053" spans="1:20" x14ac:dyDescent="0.25">
      <c r="A8053" s="12">
        <v>16248</v>
      </c>
      <c r="B8053" s="3">
        <v>1</v>
      </c>
      <c r="C8053" s="3">
        <v>40000</v>
      </c>
      <c r="D8053" s="3">
        <v>22.05</v>
      </c>
      <c r="E8053" s="3">
        <v>745</v>
      </c>
      <c r="K8053" s="3">
        <v>1</v>
      </c>
      <c r="M8053" s="3">
        <f t="shared" si="583"/>
        <v>0.80965145449586262</v>
      </c>
      <c r="N8053" s="3">
        <f t="shared" si="583"/>
        <v>-0.63545099745908729</v>
      </c>
      <c r="O8053" s="3">
        <f t="shared" si="583"/>
        <v>0.45563424238153505</v>
      </c>
      <c r="P8053" s="3">
        <f t="shared" si="582"/>
        <v>1.5794811819894969</v>
      </c>
      <c r="R8053" s="3">
        <f t="shared" si="584"/>
        <v>1.9383889499575522</v>
      </c>
      <c r="S8053" s="3">
        <f t="shared" si="585"/>
        <v>0.87417504599630125</v>
      </c>
      <c r="T8053" s="3">
        <f t="shared" si="586"/>
        <v>-0.13447464191995681</v>
      </c>
    </row>
    <row r="8054" spans="1:20" x14ac:dyDescent="0.25">
      <c r="A8054" s="12">
        <v>16250</v>
      </c>
      <c r="B8054" s="3">
        <v>1</v>
      </c>
      <c r="C8054" s="3">
        <v>62000</v>
      </c>
      <c r="D8054" s="3">
        <v>25.9</v>
      </c>
      <c r="E8054" s="3">
        <v>705</v>
      </c>
      <c r="K8054" s="3">
        <v>1</v>
      </c>
      <c r="M8054" s="3">
        <f t="shared" si="583"/>
        <v>0.80965145449586262</v>
      </c>
      <c r="N8054" s="3">
        <f t="shared" si="583"/>
        <v>-0.23052273853543115</v>
      </c>
      <c r="O8054" s="3">
        <f t="shared" si="583"/>
        <v>0.88882396136151565</v>
      </c>
      <c r="P8054" s="3">
        <f t="shared" si="582"/>
        <v>0.311712600077591</v>
      </c>
      <c r="R8054" s="3">
        <f t="shared" si="584"/>
        <v>1.3512814908382971</v>
      </c>
      <c r="S8054" s="3">
        <f t="shared" si="585"/>
        <v>0.7943390573003889</v>
      </c>
      <c r="T8054" s="3">
        <f t="shared" si="586"/>
        <v>-0.23024488457613887</v>
      </c>
    </row>
    <row r="8055" spans="1:20" x14ac:dyDescent="0.25">
      <c r="A8055" s="12">
        <v>16253</v>
      </c>
      <c r="B8055" s="3">
        <v>1</v>
      </c>
      <c r="C8055" s="3">
        <v>92000</v>
      </c>
      <c r="D8055" s="3">
        <v>20.99</v>
      </c>
      <c r="E8055" s="3">
        <v>670</v>
      </c>
      <c r="K8055" s="3">
        <v>1</v>
      </c>
      <c r="M8055" s="3">
        <f t="shared" si="583"/>
        <v>0.80965145449586262</v>
      </c>
      <c r="N8055" s="3">
        <f t="shared" si="583"/>
        <v>0.32165215999682722</v>
      </c>
      <c r="O8055" s="3">
        <f t="shared" si="583"/>
        <v>0.33636642364938418</v>
      </c>
      <c r="P8055" s="3">
        <f t="shared" si="582"/>
        <v>-0.79758490909532664</v>
      </c>
      <c r="R8055" s="3">
        <f t="shared" si="584"/>
        <v>1.1460033923302106</v>
      </c>
      <c r="S8055" s="3">
        <f t="shared" si="585"/>
        <v>0.75878016329794362</v>
      </c>
      <c r="T8055" s="3">
        <f t="shared" si="586"/>
        <v>-0.27604318346390894</v>
      </c>
    </row>
    <row r="8056" spans="1:20" x14ac:dyDescent="0.25">
      <c r="A8056" s="12">
        <v>16254</v>
      </c>
      <c r="B8056" s="3">
        <v>1</v>
      </c>
      <c r="C8056" s="3">
        <v>68000</v>
      </c>
      <c r="D8056" s="3">
        <v>23.4</v>
      </c>
      <c r="E8056" s="3">
        <v>680</v>
      </c>
      <c r="K8056" s="3">
        <v>1</v>
      </c>
      <c r="M8056" s="3">
        <f t="shared" si="583"/>
        <v>0.80965145449586262</v>
      </c>
      <c r="N8056" s="3">
        <f t="shared" si="583"/>
        <v>-0.12008775882897949</v>
      </c>
      <c r="O8056" s="3">
        <f t="shared" si="583"/>
        <v>0.60753193604983979</v>
      </c>
      <c r="P8056" s="3">
        <f t="shared" si="582"/>
        <v>-0.48064276361735014</v>
      </c>
      <c r="R8056" s="3">
        <f t="shared" si="584"/>
        <v>1.1583831182671862</v>
      </c>
      <c r="S8056" s="3">
        <f t="shared" si="585"/>
        <v>0.76103879487451009</v>
      </c>
      <c r="T8056" s="3">
        <f t="shared" si="586"/>
        <v>-0.27307094360969508</v>
      </c>
    </row>
    <row r="8057" spans="1:20" x14ac:dyDescent="0.25">
      <c r="A8057" s="12">
        <v>16255</v>
      </c>
      <c r="B8057" s="3">
        <v>0</v>
      </c>
      <c r="C8057" s="3">
        <v>83200</v>
      </c>
      <c r="D8057" s="3">
        <v>20.16</v>
      </c>
      <c r="E8057" s="3">
        <v>670</v>
      </c>
      <c r="K8057" s="3">
        <v>1</v>
      </c>
      <c r="M8057" s="3">
        <f t="shared" si="583"/>
        <v>-1.2349229255441945</v>
      </c>
      <c r="N8057" s="3">
        <f t="shared" si="583"/>
        <v>0.15968085642736476</v>
      </c>
      <c r="O8057" s="3">
        <f t="shared" si="583"/>
        <v>0.24297747124590799</v>
      </c>
      <c r="P8057" s="3">
        <f t="shared" si="582"/>
        <v>-0.79758490909532664</v>
      </c>
      <c r="R8057" s="3">
        <f t="shared" si="584"/>
        <v>0.87371049828126901</v>
      </c>
      <c r="S8057" s="3">
        <f t="shared" si="585"/>
        <v>0.70551718851581546</v>
      </c>
      <c r="T8057" s="3">
        <f t="shared" si="586"/>
        <v>-0.34882414439170373</v>
      </c>
    </row>
    <row r="8058" spans="1:20" x14ac:dyDescent="0.25">
      <c r="A8058" s="12">
        <v>16256</v>
      </c>
      <c r="B8058" s="3">
        <v>1</v>
      </c>
      <c r="C8058" s="3">
        <v>80000</v>
      </c>
      <c r="D8058" s="3">
        <v>8.81</v>
      </c>
      <c r="E8058" s="3">
        <v>690</v>
      </c>
      <c r="K8058" s="3">
        <v>1</v>
      </c>
      <c r="M8058" s="3">
        <f t="shared" si="583"/>
        <v>0.80965145449586262</v>
      </c>
      <c r="N8058" s="3">
        <f t="shared" si="583"/>
        <v>0.10078220058392387</v>
      </c>
      <c r="O8058" s="3">
        <f t="shared" si="583"/>
        <v>-1.0340883236691005</v>
      </c>
      <c r="P8058" s="3">
        <f t="shared" si="582"/>
        <v>-0.1637006181393737</v>
      </c>
      <c r="R8058" s="3">
        <f t="shared" si="584"/>
        <v>1.812757951081603</v>
      </c>
      <c r="S8058" s="3">
        <f t="shared" si="585"/>
        <v>0.85969486735378109</v>
      </c>
      <c r="T8058" s="3">
        <f t="shared" si="586"/>
        <v>-0.15117775809549303</v>
      </c>
    </row>
    <row r="8059" spans="1:20" x14ac:dyDescent="0.25">
      <c r="A8059" s="12">
        <v>16257</v>
      </c>
      <c r="B8059" s="3">
        <v>1</v>
      </c>
      <c r="C8059" s="3">
        <v>60000</v>
      </c>
      <c r="D8059" s="3">
        <v>19.46</v>
      </c>
      <c r="E8059" s="3">
        <v>685</v>
      </c>
      <c r="K8059" s="3">
        <v>0</v>
      </c>
      <c r="M8059" s="3">
        <f t="shared" si="583"/>
        <v>0.80965145449586262</v>
      </c>
      <c r="N8059" s="3">
        <f t="shared" si="583"/>
        <v>-0.26733439843758172</v>
      </c>
      <c r="O8059" s="3">
        <f t="shared" si="583"/>
        <v>0.16421570415863884</v>
      </c>
      <c r="P8059" s="3">
        <f t="shared" si="582"/>
        <v>-0.32217169087836195</v>
      </c>
      <c r="R8059" s="3">
        <f t="shared" si="584"/>
        <v>1.3545991485847229</v>
      </c>
      <c r="S8059" s="3">
        <f t="shared" si="585"/>
        <v>0.79488051562399376</v>
      </c>
      <c r="T8059" s="3">
        <f t="shared" si="586"/>
        <v>-1.5841626190205116</v>
      </c>
    </row>
    <row r="8060" spans="1:20" x14ac:dyDescent="0.25">
      <c r="A8060" s="12">
        <v>16258</v>
      </c>
      <c r="B8060" s="3">
        <v>0</v>
      </c>
      <c r="C8060" s="3">
        <v>42000</v>
      </c>
      <c r="D8060" s="3">
        <v>8.4600000000000009</v>
      </c>
      <c r="E8060" s="3">
        <v>710</v>
      </c>
      <c r="K8060" s="3">
        <v>1</v>
      </c>
      <c r="M8060" s="3">
        <f t="shared" si="583"/>
        <v>-1.2349229255441945</v>
      </c>
      <c r="N8060" s="3">
        <f t="shared" si="583"/>
        <v>-0.59863933755693677</v>
      </c>
      <c r="O8060" s="3">
        <f t="shared" si="583"/>
        <v>-1.073469207212735</v>
      </c>
      <c r="P8060" s="3">
        <f t="shared" si="582"/>
        <v>0.47018367281657925</v>
      </c>
      <c r="R8060" s="3">
        <f t="shared" si="584"/>
        <v>1.735075293365701</v>
      </c>
      <c r="S8060" s="3">
        <f t="shared" si="585"/>
        <v>0.85006045530643948</v>
      </c>
      <c r="T8060" s="3">
        <f t="shared" si="586"/>
        <v>-0.16244780813703005</v>
      </c>
    </row>
    <row r="8061" spans="1:20" x14ac:dyDescent="0.25">
      <c r="A8061" s="12">
        <v>16260</v>
      </c>
      <c r="B8061" s="3">
        <v>0</v>
      </c>
      <c r="C8061" s="3">
        <v>40000</v>
      </c>
      <c r="D8061" s="3">
        <v>9.6</v>
      </c>
      <c r="E8061" s="3">
        <v>690</v>
      </c>
      <c r="K8061" s="3">
        <v>1</v>
      </c>
      <c r="M8061" s="3">
        <f t="shared" si="583"/>
        <v>-1.2349229255441945</v>
      </c>
      <c r="N8061" s="3">
        <f t="shared" si="583"/>
        <v>-0.63545099745908729</v>
      </c>
      <c r="O8061" s="3">
        <f t="shared" si="583"/>
        <v>-0.94520004367061106</v>
      </c>
      <c r="P8061" s="3">
        <f t="shared" si="582"/>
        <v>-0.1637006181393737</v>
      </c>
      <c r="R8061" s="3">
        <f t="shared" si="584"/>
        <v>1.4620830304016301</v>
      </c>
      <c r="S8061" s="3">
        <f t="shared" si="585"/>
        <v>0.81185106212782387</v>
      </c>
      <c r="T8061" s="3">
        <f t="shared" si="586"/>
        <v>-0.20843837666899998</v>
      </c>
    </row>
    <row r="8062" spans="1:20" x14ac:dyDescent="0.25">
      <c r="A8062" s="12">
        <v>16264</v>
      </c>
      <c r="B8062" s="3">
        <v>0</v>
      </c>
      <c r="C8062" s="3">
        <v>27500</v>
      </c>
      <c r="D8062" s="3">
        <v>7.9</v>
      </c>
      <c r="E8062" s="3">
        <v>660</v>
      </c>
      <c r="K8062" s="3">
        <v>1</v>
      </c>
      <c r="M8062" s="3">
        <f t="shared" si="583"/>
        <v>-1.2349229255441945</v>
      </c>
      <c r="N8062" s="3">
        <f t="shared" si="583"/>
        <v>-0.86552387184752833</v>
      </c>
      <c r="O8062" s="3">
        <f t="shared" si="583"/>
        <v>-1.1364786208825506</v>
      </c>
      <c r="P8062" s="3">
        <f t="shared" si="582"/>
        <v>-1.114527054573303</v>
      </c>
      <c r="R8062" s="3">
        <f t="shared" si="584"/>
        <v>1.1710122202963376</v>
      </c>
      <c r="S8062" s="3">
        <f t="shared" si="585"/>
        <v>0.76332793056661341</v>
      </c>
      <c r="T8062" s="3">
        <f t="shared" si="586"/>
        <v>-0.27006754898734137</v>
      </c>
    </row>
    <row r="8063" spans="1:20" x14ac:dyDescent="0.25">
      <c r="A8063" s="12">
        <v>16265</v>
      </c>
      <c r="B8063" s="3">
        <v>0</v>
      </c>
      <c r="C8063" s="3">
        <v>70000</v>
      </c>
      <c r="D8063" s="3">
        <v>10.029999999999999</v>
      </c>
      <c r="E8063" s="3">
        <v>675</v>
      </c>
      <c r="K8063" s="3">
        <v>1</v>
      </c>
      <c r="M8063" s="3">
        <f t="shared" si="583"/>
        <v>-1.2349229255441945</v>
      </c>
      <c r="N8063" s="3">
        <f t="shared" si="583"/>
        <v>-8.3276098926828926E-2</v>
      </c>
      <c r="O8063" s="3">
        <f t="shared" si="583"/>
        <v>-0.89681781531700278</v>
      </c>
      <c r="P8063" s="3">
        <f t="shared" si="582"/>
        <v>-0.63911383635633834</v>
      </c>
      <c r="R8063" s="3">
        <f t="shared" si="584"/>
        <v>1.2923459825318677</v>
      </c>
      <c r="S8063" s="3">
        <f t="shared" si="585"/>
        <v>0.78454400635824673</v>
      </c>
      <c r="T8063" s="3">
        <f t="shared" si="586"/>
        <v>-0.24265261359805004</v>
      </c>
    </row>
    <row r="8064" spans="1:20" x14ac:dyDescent="0.25">
      <c r="A8064" s="12">
        <v>16267</v>
      </c>
      <c r="B8064" s="3">
        <v>1</v>
      </c>
      <c r="C8064" s="3">
        <v>130000</v>
      </c>
      <c r="D8064" s="3">
        <v>11.18</v>
      </c>
      <c r="E8064" s="3">
        <v>660</v>
      </c>
      <c r="K8064" s="3">
        <v>1</v>
      </c>
      <c r="M8064" s="3">
        <f t="shared" si="583"/>
        <v>0.80965145449586262</v>
      </c>
      <c r="N8064" s="3">
        <f t="shared" si="583"/>
        <v>1.0210736981376878</v>
      </c>
      <c r="O8064" s="3">
        <f t="shared" si="583"/>
        <v>-0.76742348367363178</v>
      </c>
      <c r="P8064" s="3">
        <f t="shared" si="582"/>
        <v>-1.114527054573303</v>
      </c>
      <c r="R8064" s="3">
        <f t="shared" si="584"/>
        <v>1.4120453993528221</v>
      </c>
      <c r="S8064" s="3">
        <f t="shared" si="585"/>
        <v>0.80408835637219067</v>
      </c>
      <c r="T8064" s="3">
        <f t="shared" si="586"/>
        <v>-0.21804611985598032</v>
      </c>
    </row>
    <row r="8065" spans="1:20" x14ac:dyDescent="0.25">
      <c r="A8065" s="12">
        <v>16271</v>
      </c>
      <c r="B8065" s="3">
        <v>1</v>
      </c>
      <c r="C8065" s="3">
        <v>55000</v>
      </c>
      <c r="D8065" s="3">
        <v>20.05</v>
      </c>
      <c r="E8065" s="3">
        <v>680</v>
      </c>
      <c r="K8065" s="3">
        <v>1</v>
      </c>
      <c r="M8065" s="3">
        <f t="shared" si="583"/>
        <v>0.80965145449586262</v>
      </c>
      <c r="N8065" s="3">
        <f t="shared" si="583"/>
        <v>-0.35936354819295813</v>
      </c>
      <c r="O8065" s="3">
        <f t="shared" si="583"/>
        <v>0.23060062213219432</v>
      </c>
      <c r="P8065" s="3">
        <f t="shared" si="582"/>
        <v>-0.48064276361735014</v>
      </c>
      <c r="R8065" s="3">
        <f t="shared" si="584"/>
        <v>1.272445237451453</v>
      </c>
      <c r="S8065" s="3">
        <f t="shared" si="585"/>
        <v>0.78116104487856985</v>
      </c>
      <c r="T8065" s="3">
        <f t="shared" si="586"/>
        <v>-0.24697394696978925</v>
      </c>
    </row>
    <row r="8066" spans="1:20" x14ac:dyDescent="0.25">
      <c r="A8066" s="12">
        <v>16273</v>
      </c>
      <c r="B8066" s="3">
        <v>0</v>
      </c>
      <c r="C8066" s="3">
        <v>200000</v>
      </c>
      <c r="D8066" s="3">
        <v>6.77</v>
      </c>
      <c r="E8066" s="3">
        <v>775</v>
      </c>
      <c r="K8066" s="3">
        <v>1</v>
      </c>
      <c r="M8066" s="3">
        <f t="shared" si="583"/>
        <v>-1.2349229255441945</v>
      </c>
      <c r="N8066" s="3">
        <f t="shared" si="583"/>
        <v>2.3094817947129576</v>
      </c>
      <c r="O8066" s="3">
        <f t="shared" si="583"/>
        <v>-1.2636226163234281</v>
      </c>
      <c r="P8066" s="3">
        <f t="shared" si="582"/>
        <v>2.5303076184234263</v>
      </c>
      <c r="R8066" s="3">
        <f t="shared" si="584"/>
        <v>2.6427054486681727</v>
      </c>
      <c r="S8066" s="3">
        <f t="shared" si="585"/>
        <v>0.93355996887922055</v>
      </c>
      <c r="T8066" s="3">
        <f t="shared" si="586"/>
        <v>-6.8750077164713597E-2</v>
      </c>
    </row>
    <row r="8067" spans="1:20" x14ac:dyDescent="0.25">
      <c r="A8067" s="12">
        <v>16274</v>
      </c>
      <c r="B8067" s="3">
        <v>0</v>
      </c>
      <c r="C8067" s="3">
        <v>52000</v>
      </c>
      <c r="D8067" s="3">
        <v>30.17</v>
      </c>
      <c r="E8067" s="3">
        <v>675</v>
      </c>
      <c r="K8067" s="3">
        <v>1</v>
      </c>
      <c r="M8067" s="3">
        <f t="shared" si="583"/>
        <v>-1.2349229255441945</v>
      </c>
      <c r="N8067" s="3">
        <f t="shared" si="583"/>
        <v>-0.41458103804618396</v>
      </c>
      <c r="O8067" s="3">
        <f t="shared" si="583"/>
        <v>1.3692707405938584</v>
      </c>
      <c r="P8067" s="3">
        <f t="shared" si="582"/>
        <v>-0.63911383635633834</v>
      </c>
      <c r="R8067" s="3">
        <f t="shared" si="584"/>
        <v>0.54704137407069497</v>
      </c>
      <c r="S8067" s="3">
        <f t="shared" si="585"/>
        <v>0.63344889516259473</v>
      </c>
      <c r="T8067" s="3">
        <f t="shared" si="586"/>
        <v>-0.45657595309441701</v>
      </c>
    </row>
    <row r="8068" spans="1:20" x14ac:dyDescent="0.25">
      <c r="A8068" s="12">
        <v>16275</v>
      </c>
      <c r="B8068" s="3">
        <v>1</v>
      </c>
      <c r="C8068" s="3">
        <v>110000</v>
      </c>
      <c r="D8068" s="3">
        <v>8.3800000000000008</v>
      </c>
      <c r="E8068" s="3">
        <v>710</v>
      </c>
      <c r="K8068" s="3">
        <v>1</v>
      </c>
      <c r="M8068" s="3">
        <f t="shared" si="583"/>
        <v>0.80965145449586262</v>
      </c>
      <c r="N8068" s="3">
        <f t="shared" si="583"/>
        <v>0.65295709911618227</v>
      </c>
      <c r="O8068" s="3">
        <f t="shared" si="583"/>
        <v>-1.0824705520227087</v>
      </c>
      <c r="P8068" s="3">
        <f t="shared" si="582"/>
        <v>0.47018367281657925</v>
      </c>
      <c r="R8068" s="3">
        <f t="shared" si="584"/>
        <v>2.077215464896272</v>
      </c>
      <c r="S8068" s="3">
        <f t="shared" si="585"/>
        <v>0.88866883904796212</v>
      </c>
      <c r="T8068" s="3">
        <f t="shared" si="586"/>
        <v>-0.11803062237448823</v>
      </c>
    </row>
    <row r="8069" spans="1:20" x14ac:dyDescent="0.25">
      <c r="A8069" s="12">
        <v>16277</v>
      </c>
      <c r="B8069" s="3">
        <v>1</v>
      </c>
      <c r="C8069" s="3">
        <v>76000</v>
      </c>
      <c r="D8069" s="3">
        <v>27.18</v>
      </c>
      <c r="E8069" s="3">
        <v>690</v>
      </c>
      <c r="K8069" s="3">
        <v>1</v>
      </c>
      <c r="M8069" s="3">
        <f t="shared" si="583"/>
        <v>0.80965145449586262</v>
      </c>
      <c r="N8069" s="3">
        <f t="shared" si="583"/>
        <v>2.7158880779622759E-2</v>
      </c>
      <c r="O8069" s="3">
        <f t="shared" si="583"/>
        <v>1.0328454783210939</v>
      </c>
      <c r="P8069" s="3">
        <f t="shared" si="582"/>
        <v>-0.1637006181393737</v>
      </c>
      <c r="R8069" s="3">
        <f t="shared" si="584"/>
        <v>1.140647522334622</v>
      </c>
      <c r="S8069" s="3">
        <f t="shared" si="585"/>
        <v>0.75779850504637991</v>
      </c>
      <c r="T8069" s="3">
        <f t="shared" si="586"/>
        <v>-0.2773377531544256</v>
      </c>
    </row>
    <row r="8070" spans="1:20" x14ac:dyDescent="0.25">
      <c r="A8070" s="12">
        <v>16280</v>
      </c>
      <c r="B8070" s="3">
        <v>0</v>
      </c>
      <c r="C8070" s="3">
        <v>55000</v>
      </c>
      <c r="D8070" s="3">
        <v>18.350000000000001</v>
      </c>
      <c r="E8070" s="3">
        <v>680</v>
      </c>
      <c r="K8070" s="3">
        <v>0</v>
      </c>
      <c r="M8070" s="3">
        <f t="shared" si="583"/>
        <v>-1.2349229255441945</v>
      </c>
      <c r="N8070" s="3">
        <f t="shared" si="583"/>
        <v>-0.35936354819295813</v>
      </c>
      <c r="O8070" s="3">
        <f t="shared" si="583"/>
        <v>3.9322044920254803E-2</v>
      </c>
      <c r="P8070" s="3">
        <f t="shared" si="582"/>
        <v>-0.48064276361735014</v>
      </c>
      <c r="R8070" s="3">
        <f t="shared" si="584"/>
        <v>1.0373177794458832</v>
      </c>
      <c r="S8070" s="3">
        <f t="shared" si="585"/>
        <v>0.7383321383582705</v>
      </c>
      <c r="T8070" s="3">
        <f t="shared" si="586"/>
        <v>-1.3406792830945864</v>
      </c>
    </row>
    <row r="8071" spans="1:20" x14ac:dyDescent="0.25">
      <c r="A8071" s="12">
        <v>16283</v>
      </c>
      <c r="B8071" s="3">
        <v>1</v>
      </c>
      <c r="C8071" s="3">
        <v>96000</v>
      </c>
      <c r="D8071" s="3">
        <v>12.24</v>
      </c>
      <c r="E8071" s="3">
        <v>690</v>
      </c>
      <c r="K8071" s="3">
        <v>1</v>
      </c>
      <c r="M8071" s="3">
        <f t="shared" si="583"/>
        <v>0.80965145449586262</v>
      </c>
      <c r="N8071" s="3">
        <f t="shared" si="583"/>
        <v>0.39527547980112837</v>
      </c>
      <c r="O8071" s="3">
        <f t="shared" si="583"/>
        <v>-0.64815566494148125</v>
      </c>
      <c r="P8071" s="3">
        <f t="shared" si="582"/>
        <v>-0.1637006181393737</v>
      </c>
      <c r="R8071" s="3">
        <f t="shared" si="584"/>
        <v>1.6976381882536518</v>
      </c>
      <c r="S8071" s="3">
        <f t="shared" si="585"/>
        <v>0.84522601693160482</v>
      </c>
      <c r="T8071" s="3">
        <f t="shared" si="586"/>
        <v>-0.16815121173149586</v>
      </c>
    </row>
    <row r="8072" spans="1:20" x14ac:dyDescent="0.25">
      <c r="A8072" s="12">
        <v>16286</v>
      </c>
      <c r="B8072" s="3">
        <v>0</v>
      </c>
      <c r="C8072" s="3">
        <v>73000</v>
      </c>
      <c r="D8072" s="3">
        <v>10.210000000000001</v>
      </c>
      <c r="E8072" s="3">
        <v>730</v>
      </c>
      <c r="K8072" s="3">
        <v>1</v>
      </c>
      <c r="M8072" s="3">
        <f t="shared" si="583"/>
        <v>-1.2349229255441945</v>
      </c>
      <c r="N8072" s="3">
        <f t="shared" si="583"/>
        <v>-2.805860907360308E-2</v>
      </c>
      <c r="O8072" s="3">
        <f t="shared" si="583"/>
        <v>-0.87656478949456196</v>
      </c>
      <c r="P8072" s="3">
        <f t="shared" si="582"/>
        <v>1.1040679637725321</v>
      </c>
      <c r="R8072" s="3">
        <f t="shared" si="584"/>
        <v>1.9206858842863976</v>
      </c>
      <c r="S8072" s="3">
        <f t="shared" si="585"/>
        <v>0.87221489916552064</v>
      </c>
      <c r="T8072" s="3">
        <f t="shared" si="586"/>
        <v>-0.13671944143833428</v>
      </c>
    </row>
    <row r="8073" spans="1:20" x14ac:dyDescent="0.25">
      <c r="A8073" s="12">
        <v>16295</v>
      </c>
      <c r="B8073" s="3">
        <v>1</v>
      </c>
      <c r="C8073" s="3">
        <v>93000</v>
      </c>
      <c r="D8073" s="3">
        <v>24.75</v>
      </c>
      <c r="E8073" s="3">
        <v>760</v>
      </c>
      <c r="K8073" s="3">
        <v>1</v>
      </c>
      <c r="M8073" s="3">
        <f t="shared" si="583"/>
        <v>0.80965145449586262</v>
      </c>
      <c r="N8073" s="3">
        <f t="shared" si="583"/>
        <v>0.34005798994790248</v>
      </c>
      <c r="O8073" s="3">
        <f t="shared" si="583"/>
        <v>0.75942962971814487</v>
      </c>
      <c r="P8073" s="3">
        <f t="shared" si="582"/>
        <v>2.0548944002064617</v>
      </c>
      <c r="R8073" s="3">
        <f t="shared" si="584"/>
        <v>2.0454497355607622</v>
      </c>
      <c r="S8073" s="3">
        <f t="shared" si="585"/>
        <v>0.8854870317466621</v>
      </c>
      <c r="T8073" s="3">
        <f t="shared" si="586"/>
        <v>-0.12161746698601295</v>
      </c>
    </row>
    <row r="8074" spans="1:20" x14ac:dyDescent="0.25">
      <c r="A8074" s="12">
        <v>16296</v>
      </c>
      <c r="B8074" s="3">
        <v>1</v>
      </c>
      <c r="C8074" s="3">
        <v>55000</v>
      </c>
      <c r="D8074" s="3">
        <v>32.049999999999997</v>
      </c>
      <c r="E8074" s="3">
        <v>665</v>
      </c>
      <c r="K8074" s="3">
        <v>0</v>
      </c>
      <c r="M8074" s="3">
        <f t="shared" si="583"/>
        <v>0.80965145449586262</v>
      </c>
      <c r="N8074" s="3">
        <f t="shared" si="583"/>
        <v>-0.35936354819295813</v>
      </c>
      <c r="O8074" s="3">
        <f t="shared" si="583"/>
        <v>1.5808023436282381</v>
      </c>
      <c r="P8074" s="3">
        <f t="shared" si="583"/>
        <v>-0.95605598183431484</v>
      </c>
      <c r="R8074" s="3">
        <f t="shared" si="584"/>
        <v>0.66236724881683862</v>
      </c>
      <c r="S8074" s="3">
        <f t="shared" si="585"/>
        <v>0.65979195740670038</v>
      </c>
      <c r="T8074" s="3">
        <f t="shared" si="586"/>
        <v>-1.0781979585199801</v>
      </c>
    </row>
    <row r="8075" spans="1:20" x14ac:dyDescent="0.25">
      <c r="A8075" s="12">
        <v>16297</v>
      </c>
      <c r="B8075" s="3">
        <v>1</v>
      </c>
      <c r="C8075" s="3">
        <v>80000</v>
      </c>
      <c r="D8075" s="3">
        <v>17.989999999999998</v>
      </c>
      <c r="E8075" s="3">
        <v>660</v>
      </c>
      <c r="K8075" s="3">
        <v>1</v>
      </c>
      <c r="M8075" s="3">
        <f t="shared" ref="M8075:P8138" si="587">(B8075-B$5)/B$6</f>
        <v>0.80965145449586262</v>
      </c>
      <c r="N8075" s="3">
        <f t="shared" si="587"/>
        <v>0.10078220058392387</v>
      </c>
      <c r="O8075" s="3">
        <f t="shared" si="587"/>
        <v>-1.1840067246268596E-3</v>
      </c>
      <c r="P8075" s="3">
        <f t="shared" si="587"/>
        <v>-1.114527054573303</v>
      </c>
      <c r="R8075" s="3">
        <f t="shared" ref="R8075:R8138" si="588">$L$7+SUMPRODUCT($M$7:$P$7,M8075:P8075)</f>
        <v>1.1328279665471452</v>
      </c>
      <c r="S8075" s="3">
        <f t="shared" ref="S8075:S8138" si="589">1/(1+EXP(-R8075))</f>
        <v>0.75636041263897658</v>
      </c>
      <c r="T8075" s="3">
        <f t="shared" si="586"/>
        <v>-0.27923728011030474</v>
      </c>
    </row>
    <row r="8076" spans="1:20" x14ac:dyDescent="0.25">
      <c r="A8076" s="12">
        <v>16298</v>
      </c>
      <c r="B8076" s="3">
        <v>0</v>
      </c>
      <c r="C8076" s="3">
        <v>65000</v>
      </c>
      <c r="D8076" s="3">
        <v>20.62</v>
      </c>
      <c r="E8076" s="3">
        <v>690</v>
      </c>
      <c r="K8076" s="3">
        <v>1</v>
      </c>
      <c r="M8076" s="3">
        <f t="shared" si="587"/>
        <v>-1.2349229255441945</v>
      </c>
      <c r="N8076" s="3">
        <f t="shared" si="587"/>
        <v>-0.17530524868220532</v>
      </c>
      <c r="O8076" s="3">
        <f t="shared" si="587"/>
        <v>0.29473520390325647</v>
      </c>
      <c r="P8076" s="3">
        <f t="shared" si="587"/>
        <v>-0.1637006181393737</v>
      </c>
      <c r="R8076" s="3">
        <f t="shared" si="588"/>
        <v>1.0758644900433971</v>
      </c>
      <c r="S8076" s="3">
        <f t="shared" si="589"/>
        <v>0.74571057900282578</v>
      </c>
      <c r="T8076" s="3">
        <f t="shared" ref="T8076:T8139" si="590">IF(K8076=1,LN(S8076),LN(1-S8076))</f>
        <v>-0.29341771785898568</v>
      </c>
    </row>
    <row r="8077" spans="1:20" x14ac:dyDescent="0.25">
      <c r="A8077" s="12">
        <v>16302</v>
      </c>
      <c r="B8077" s="3">
        <v>1</v>
      </c>
      <c r="C8077" s="3">
        <v>134000</v>
      </c>
      <c r="D8077" s="3">
        <v>6.32</v>
      </c>
      <c r="E8077" s="3">
        <v>705</v>
      </c>
      <c r="K8077" s="3">
        <v>1</v>
      </c>
      <c r="M8077" s="3">
        <f t="shared" si="587"/>
        <v>0.80965145449586262</v>
      </c>
      <c r="N8077" s="3">
        <f t="shared" si="587"/>
        <v>1.094697017941989</v>
      </c>
      <c r="O8077" s="3">
        <f t="shared" si="587"/>
        <v>-1.3142551808795297</v>
      </c>
      <c r="P8077" s="3">
        <f t="shared" si="587"/>
        <v>0.311712600077591</v>
      </c>
      <c r="R8077" s="3">
        <f t="shared" si="588"/>
        <v>2.1096267103127877</v>
      </c>
      <c r="S8077" s="3">
        <f t="shared" si="589"/>
        <v>0.89183532908704422</v>
      </c>
      <c r="T8077" s="3">
        <f t="shared" si="590"/>
        <v>-0.1144737720912128</v>
      </c>
    </row>
    <row r="8078" spans="1:20" x14ac:dyDescent="0.25">
      <c r="A8078" s="12">
        <v>16303</v>
      </c>
      <c r="B8078" s="3">
        <v>1</v>
      </c>
      <c r="C8078" s="3">
        <v>105000</v>
      </c>
      <c r="D8078" s="3">
        <v>24.11</v>
      </c>
      <c r="E8078" s="3">
        <v>670</v>
      </c>
      <c r="K8078" s="3">
        <v>1</v>
      </c>
      <c r="M8078" s="3">
        <f t="shared" si="587"/>
        <v>0.80965145449586262</v>
      </c>
      <c r="N8078" s="3">
        <f t="shared" si="587"/>
        <v>0.56092794936080592</v>
      </c>
      <c r="O8078" s="3">
        <f t="shared" si="587"/>
        <v>0.68741887123835588</v>
      </c>
      <c r="P8078" s="3">
        <f t="shared" si="587"/>
        <v>-0.79758490909532664</v>
      </c>
      <c r="R8078" s="3">
        <f t="shared" si="588"/>
        <v>1.040325347257212</v>
      </c>
      <c r="S8078" s="3">
        <f t="shared" si="589"/>
        <v>0.7389127771785603</v>
      </c>
      <c r="T8078" s="3">
        <f t="shared" si="590"/>
        <v>-0.30257539317496368</v>
      </c>
    </row>
    <row r="8079" spans="1:20" x14ac:dyDescent="0.25">
      <c r="A8079" s="12">
        <v>16304</v>
      </c>
      <c r="B8079" s="3">
        <v>1</v>
      </c>
      <c r="C8079" s="3">
        <v>125000</v>
      </c>
      <c r="D8079" s="3">
        <v>14.12</v>
      </c>
      <c r="E8079" s="3">
        <v>700</v>
      </c>
      <c r="K8079" s="3">
        <v>1</v>
      </c>
      <c r="M8079" s="3">
        <f t="shared" si="587"/>
        <v>0.80965145449586262</v>
      </c>
      <c r="N8079" s="3">
        <f t="shared" si="587"/>
        <v>0.92904454838231143</v>
      </c>
      <c r="O8079" s="3">
        <f t="shared" si="587"/>
        <v>-0.43662406190710107</v>
      </c>
      <c r="P8079" s="3">
        <f t="shared" si="587"/>
        <v>0.15324152733860277</v>
      </c>
      <c r="R8079" s="3">
        <f t="shared" si="588"/>
        <v>1.7621722273097331</v>
      </c>
      <c r="S8079" s="3">
        <f t="shared" si="589"/>
        <v>0.8534815076421236</v>
      </c>
      <c r="T8079" s="3">
        <f t="shared" si="590"/>
        <v>-0.15843140348251183</v>
      </c>
    </row>
    <row r="8080" spans="1:20" x14ac:dyDescent="0.25">
      <c r="A8080" s="12">
        <v>16306</v>
      </c>
      <c r="B8080" s="3">
        <v>1</v>
      </c>
      <c r="C8080" s="3">
        <v>60000</v>
      </c>
      <c r="D8080" s="3">
        <v>31.29</v>
      </c>
      <c r="E8080" s="3">
        <v>765</v>
      </c>
      <c r="K8080" s="3">
        <v>1</v>
      </c>
      <c r="M8080" s="3">
        <f t="shared" si="587"/>
        <v>0.80965145449586262</v>
      </c>
      <c r="N8080" s="3">
        <f t="shared" si="587"/>
        <v>-0.26733439843758172</v>
      </c>
      <c r="O8080" s="3">
        <f t="shared" si="587"/>
        <v>1.495289567933489</v>
      </c>
      <c r="P8080" s="3">
        <f t="shared" si="587"/>
        <v>2.2133654729454499</v>
      </c>
      <c r="R8080" s="3">
        <f t="shared" si="588"/>
        <v>1.8441556393136176</v>
      </c>
      <c r="S8080" s="3">
        <f t="shared" si="589"/>
        <v>0.86343944667434869</v>
      </c>
      <c r="T8080" s="3">
        <f t="shared" si="590"/>
        <v>-0.14683150930381739</v>
      </c>
    </row>
    <row r="8081" spans="1:20" x14ac:dyDescent="0.25">
      <c r="A8081" s="12">
        <v>16307</v>
      </c>
      <c r="B8081" s="3">
        <v>1</v>
      </c>
      <c r="C8081" s="3">
        <v>140000</v>
      </c>
      <c r="D8081" s="3">
        <v>19.86</v>
      </c>
      <c r="E8081" s="3">
        <v>660</v>
      </c>
      <c r="K8081" s="3">
        <v>0</v>
      </c>
      <c r="M8081" s="3">
        <f t="shared" si="587"/>
        <v>0.80965145449586262</v>
      </c>
      <c r="N8081" s="3">
        <f t="shared" si="587"/>
        <v>1.2051319976484407</v>
      </c>
      <c r="O8081" s="3">
        <f t="shared" si="587"/>
        <v>0.20922242820850681</v>
      </c>
      <c r="P8081" s="3">
        <f t="shared" si="587"/>
        <v>-1.114527054573303</v>
      </c>
      <c r="R8081" s="3">
        <f t="shared" si="588"/>
        <v>1.1018329197167529</v>
      </c>
      <c r="S8081" s="3">
        <f t="shared" si="589"/>
        <v>0.75060338198238752</v>
      </c>
      <c r="T8081" s="3">
        <f t="shared" si="590"/>
        <v>-1.3887108063028344</v>
      </c>
    </row>
    <row r="8082" spans="1:20" x14ac:dyDescent="0.25">
      <c r="A8082" s="12">
        <v>16310</v>
      </c>
      <c r="B8082" s="3">
        <v>1</v>
      </c>
      <c r="C8082" s="3">
        <v>49000</v>
      </c>
      <c r="D8082" s="3">
        <v>9.18</v>
      </c>
      <c r="E8082" s="3">
        <v>755</v>
      </c>
      <c r="K8082" s="3">
        <v>1</v>
      </c>
      <c r="M8082" s="3">
        <f t="shared" si="587"/>
        <v>0.80965145449586262</v>
      </c>
      <c r="N8082" s="3">
        <f t="shared" si="587"/>
        <v>-0.46979852789940979</v>
      </c>
      <c r="O8082" s="3">
        <f t="shared" si="587"/>
        <v>-0.99245710392297259</v>
      </c>
      <c r="P8082" s="3">
        <f t="shared" si="587"/>
        <v>1.8964233274674733</v>
      </c>
      <c r="R8082" s="3">
        <f t="shared" si="588"/>
        <v>2.528206933370944</v>
      </c>
      <c r="S8082" s="3">
        <f t="shared" si="589"/>
        <v>0.92609572527803941</v>
      </c>
      <c r="T8082" s="3">
        <f t="shared" si="590"/>
        <v>-7.6777674648507765E-2</v>
      </c>
    </row>
    <row r="8083" spans="1:20" x14ac:dyDescent="0.25">
      <c r="A8083" s="12">
        <v>16311</v>
      </c>
      <c r="B8083" s="3">
        <v>1</v>
      </c>
      <c r="C8083" s="3">
        <v>128973</v>
      </c>
      <c r="D8083" s="3">
        <v>20</v>
      </c>
      <c r="E8083" s="3">
        <v>730</v>
      </c>
      <c r="K8083" s="3">
        <v>0</v>
      </c>
      <c r="M8083" s="3">
        <f t="shared" si="587"/>
        <v>0.80965145449586262</v>
      </c>
      <c r="N8083" s="3">
        <f t="shared" si="587"/>
        <v>1.0021709107779335</v>
      </c>
      <c r="O8083" s="3">
        <f t="shared" si="587"/>
        <v>0.22497478162596074</v>
      </c>
      <c r="P8083" s="3">
        <f t="shared" si="587"/>
        <v>1.1040679637725321</v>
      </c>
      <c r="R8083" s="3">
        <f t="shared" si="588"/>
        <v>1.8955889677619557</v>
      </c>
      <c r="S8083" s="3">
        <f t="shared" si="589"/>
        <v>0.86939146878100781</v>
      </c>
      <c r="T8083" s="3">
        <f t="shared" si="590"/>
        <v>-2.0355507410038127</v>
      </c>
    </row>
    <row r="8084" spans="1:20" x14ac:dyDescent="0.25">
      <c r="A8084" s="12">
        <v>16313</v>
      </c>
      <c r="B8084" s="3">
        <v>1</v>
      </c>
      <c r="C8084" s="3">
        <v>65000</v>
      </c>
      <c r="D8084" s="3">
        <v>30.04</v>
      </c>
      <c r="E8084" s="3">
        <v>710</v>
      </c>
      <c r="K8084" s="3">
        <v>1</v>
      </c>
      <c r="M8084" s="3">
        <f t="shared" si="587"/>
        <v>0.80965145449586262</v>
      </c>
      <c r="N8084" s="3">
        <f t="shared" si="587"/>
        <v>-0.17530524868220532</v>
      </c>
      <c r="O8084" s="3">
        <f t="shared" si="587"/>
        <v>1.354643555277651</v>
      </c>
      <c r="P8084" s="3">
        <f t="shared" si="587"/>
        <v>0.47018367281657925</v>
      </c>
      <c r="R8084" s="3">
        <f t="shared" si="588"/>
        <v>1.2597760578837314</v>
      </c>
      <c r="S8084" s="3">
        <f t="shared" si="589"/>
        <v>0.77898755498275329</v>
      </c>
      <c r="T8084" s="3">
        <f t="shared" si="590"/>
        <v>-0.2497602088708962</v>
      </c>
    </row>
    <row r="8085" spans="1:20" x14ac:dyDescent="0.25">
      <c r="A8085" s="12">
        <v>16314</v>
      </c>
      <c r="B8085" s="3">
        <v>0</v>
      </c>
      <c r="C8085" s="3">
        <v>48400</v>
      </c>
      <c r="D8085" s="3">
        <v>22.29</v>
      </c>
      <c r="E8085" s="3">
        <v>680</v>
      </c>
      <c r="K8085" s="3">
        <v>0</v>
      </c>
      <c r="M8085" s="3">
        <f t="shared" si="587"/>
        <v>-1.2349229255441945</v>
      </c>
      <c r="N8085" s="3">
        <f t="shared" si="587"/>
        <v>-0.48084202587005498</v>
      </c>
      <c r="O8085" s="3">
        <f t="shared" si="587"/>
        <v>0.48263827681145577</v>
      </c>
      <c r="P8085" s="3">
        <f t="shared" si="587"/>
        <v>-0.48064276361735014</v>
      </c>
      <c r="R8085" s="3">
        <f t="shared" si="588"/>
        <v>0.88960612136642059</v>
      </c>
      <c r="S8085" s="3">
        <f t="shared" si="589"/>
        <v>0.70880888315571289</v>
      </c>
      <c r="T8085" s="3">
        <f t="shared" si="590"/>
        <v>-1.2337754684673241</v>
      </c>
    </row>
    <row r="8086" spans="1:20" x14ac:dyDescent="0.25">
      <c r="A8086" s="12">
        <v>16318</v>
      </c>
      <c r="B8086" s="3">
        <v>1</v>
      </c>
      <c r="C8086" s="3">
        <v>45996</v>
      </c>
      <c r="D8086" s="3">
        <v>11.3</v>
      </c>
      <c r="E8086" s="3">
        <v>745</v>
      </c>
      <c r="K8086" s="3">
        <v>1</v>
      </c>
      <c r="M8086" s="3">
        <f t="shared" si="587"/>
        <v>0.80965145449586262</v>
      </c>
      <c r="N8086" s="3">
        <f t="shared" si="587"/>
        <v>-0.52508964107243994</v>
      </c>
      <c r="O8086" s="3">
        <f t="shared" si="587"/>
        <v>-0.75392146645867131</v>
      </c>
      <c r="P8086" s="3">
        <f t="shared" si="587"/>
        <v>1.5794811819894969</v>
      </c>
      <c r="R8086" s="3">
        <f t="shared" si="588"/>
        <v>2.3339679174386632</v>
      </c>
      <c r="S8086" s="3">
        <f t="shared" si="589"/>
        <v>0.91165144750842597</v>
      </c>
      <c r="T8086" s="3">
        <f t="shared" si="590"/>
        <v>-9.249754670854328E-2</v>
      </c>
    </row>
    <row r="8087" spans="1:20" x14ac:dyDescent="0.25">
      <c r="A8087" s="12">
        <v>16319</v>
      </c>
      <c r="B8087" s="3">
        <v>0</v>
      </c>
      <c r="C8087" s="3">
        <v>31000</v>
      </c>
      <c r="D8087" s="3">
        <v>33.880000000000003</v>
      </c>
      <c r="E8087" s="3">
        <v>705</v>
      </c>
      <c r="K8087" s="3">
        <v>1</v>
      </c>
      <c r="M8087" s="3">
        <f t="shared" si="587"/>
        <v>-1.2349229255441945</v>
      </c>
      <c r="N8087" s="3">
        <f t="shared" si="587"/>
        <v>-0.80110346701876478</v>
      </c>
      <c r="O8087" s="3">
        <f t="shared" si="587"/>
        <v>1.7867081061563856</v>
      </c>
      <c r="P8087" s="3">
        <f t="shared" si="587"/>
        <v>0.311712600077591</v>
      </c>
      <c r="R8087" s="3">
        <f t="shared" si="588"/>
        <v>0.74408879108242199</v>
      </c>
      <c r="S8087" s="3">
        <f t="shared" si="589"/>
        <v>0.67788931443142753</v>
      </c>
      <c r="T8087" s="3">
        <f t="shared" si="590"/>
        <v>-0.38877125741996316</v>
      </c>
    </row>
    <row r="8088" spans="1:20" x14ac:dyDescent="0.25">
      <c r="A8088" s="12">
        <v>16320</v>
      </c>
      <c r="B8088" s="3">
        <v>1</v>
      </c>
      <c r="C8088" s="3">
        <v>63000</v>
      </c>
      <c r="D8088" s="3">
        <v>16.66</v>
      </c>
      <c r="E8088" s="3">
        <v>660</v>
      </c>
      <c r="K8088" s="3">
        <v>0</v>
      </c>
      <c r="M8088" s="3">
        <f t="shared" si="587"/>
        <v>0.80965145449586262</v>
      </c>
      <c r="N8088" s="3">
        <f t="shared" si="587"/>
        <v>-0.21211690858435589</v>
      </c>
      <c r="O8088" s="3">
        <f t="shared" si="587"/>
        <v>-0.15083136419043824</v>
      </c>
      <c r="P8088" s="3">
        <f t="shared" si="587"/>
        <v>-1.114527054573303</v>
      </c>
      <c r="R8088" s="3">
        <f t="shared" si="588"/>
        <v>1.1707779688072053</v>
      </c>
      <c r="S8088" s="3">
        <f t="shared" si="589"/>
        <v>0.76328560845671456</v>
      </c>
      <c r="T8088" s="3">
        <f t="shared" si="590"/>
        <v>-1.4409009635361545</v>
      </c>
    </row>
    <row r="8089" spans="1:20" x14ac:dyDescent="0.25">
      <c r="A8089" s="12">
        <v>16324</v>
      </c>
      <c r="B8089" s="3">
        <v>0</v>
      </c>
      <c r="C8089" s="3">
        <v>50000</v>
      </c>
      <c r="D8089" s="3">
        <v>23.72</v>
      </c>
      <c r="E8089" s="3">
        <v>660</v>
      </c>
      <c r="K8089" s="3">
        <v>1</v>
      </c>
      <c r="M8089" s="3">
        <f t="shared" si="587"/>
        <v>-1.2349229255441945</v>
      </c>
      <c r="N8089" s="3">
        <f t="shared" si="587"/>
        <v>-0.45139269794833453</v>
      </c>
      <c r="O8089" s="3">
        <f t="shared" si="587"/>
        <v>0.64353731528973435</v>
      </c>
      <c r="P8089" s="3">
        <f t="shared" si="587"/>
        <v>-1.114527054573303</v>
      </c>
      <c r="R8089" s="3">
        <f t="shared" si="588"/>
        <v>0.60827290177955406</v>
      </c>
      <c r="S8089" s="3">
        <f t="shared" si="589"/>
        <v>0.64754672703630101</v>
      </c>
      <c r="T8089" s="3">
        <f t="shared" si="590"/>
        <v>-0.43456432270520617</v>
      </c>
    </row>
    <row r="8090" spans="1:20" x14ac:dyDescent="0.25">
      <c r="A8090" s="12">
        <v>16330</v>
      </c>
      <c r="B8090" s="3">
        <v>1</v>
      </c>
      <c r="C8090" s="3">
        <v>32500</v>
      </c>
      <c r="D8090" s="3">
        <v>4.87</v>
      </c>
      <c r="E8090" s="3">
        <v>680</v>
      </c>
      <c r="K8090" s="3">
        <v>0</v>
      </c>
      <c r="M8090" s="3">
        <f t="shared" si="587"/>
        <v>0.80965145449586262</v>
      </c>
      <c r="N8090" s="3">
        <f t="shared" si="587"/>
        <v>-0.77349472209215187</v>
      </c>
      <c r="O8090" s="3">
        <f t="shared" si="587"/>
        <v>-1.4774045555603017</v>
      </c>
      <c r="P8090" s="3">
        <f t="shared" si="587"/>
        <v>-0.48064276361735014</v>
      </c>
      <c r="R8090" s="3">
        <f t="shared" si="588"/>
        <v>1.8118549584412289</v>
      </c>
      <c r="S8090" s="3">
        <f t="shared" si="589"/>
        <v>0.85958591335947743</v>
      </c>
      <c r="T8090" s="3">
        <f t="shared" si="590"/>
        <v>-1.9631594602259104</v>
      </c>
    </row>
    <row r="8091" spans="1:20" x14ac:dyDescent="0.25">
      <c r="A8091" s="12">
        <v>16331</v>
      </c>
      <c r="B8091" s="3">
        <v>0</v>
      </c>
      <c r="C8091" s="3">
        <v>15600</v>
      </c>
      <c r="D8091" s="3">
        <v>12.08</v>
      </c>
      <c r="E8091" s="3">
        <v>680</v>
      </c>
      <c r="K8091" s="3">
        <v>1</v>
      </c>
      <c r="M8091" s="3">
        <f t="shared" si="587"/>
        <v>-1.2349229255441945</v>
      </c>
      <c r="N8091" s="3">
        <f t="shared" si="587"/>
        <v>-1.0845532482653242</v>
      </c>
      <c r="O8091" s="3">
        <f t="shared" si="587"/>
        <v>-0.66615835456142847</v>
      </c>
      <c r="P8091" s="3">
        <f t="shared" si="587"/>
        <v>-0.48064276361735014</v>
      </c>
      <c r="R8091" s="3">
        <f t="shared" si="588"/>
        <v>1.2414658941318359</v>
      </c>
      <c r="S8091" s="3">
        <f t="shared" si="589"/>
        <v>0.77581907128476901</v>
      </c>
      <c r="T8091" s="3">
        <f t="shared" si="590"/>
        <v>-0.25383594154476641</v>
      </c>
    </row>
    <row r="8092" spans="1:20" x14ac:dyDescent="0.25">
      <c r="A8092" s="12">
        <v>16334</v>
      </c>
      <c r="B8092" s="3">
        <v>1</v>
      </c>
      <c r="C8092" s="3">
        <v>25000</v>
      </c>
      <c r="D8092" s="3">
        <v>30.24</v>
      </c>
      <c r="E8092" s="3">
        <v>730</v>
      </c>
      <c r="K8092" s="3">
        <v>1</v>
      </c>
      <c r="M8092" s="3">
        <f t="shared" si="587"/>
        <v>0.80965145449586262</v>
      </c>
      <c r="N8092" s="3">
        <f t="shared" si="587"/>
        <v>-0.91153844672521656</v>
      </c>
      <c r="O8092" s="3">
        <f t="shared" si="587"/>
        <v>1.377146917302585</v>
      </c>
      <c r="P8092" s="3">
        <f t="shared" si="587"/>
        <v>1.1040679637725321</v>
      </c>
      <c r="R8092" s="3">
        <f t="shared" si="588"/>
        <v>1.457902191364947</v>
      </c>
      <c r="S8092" s="3">
        <f t="shared" si="589"/>
        <v>0.81121161071623782</v>
      </c>
      <c r="T8092" s="3">
        <f t="shared" si="590"/>
        <v>-0.20922633323453485</v>
      </c>
    </row>
    <row r="8093" spans="1:20" x14ac:dyDescent="0.25">
      <c r="A8093" s="12">
        <v>16335</v>
      </c>
      <c r="B8093" s="3">
        <v>1</v>
      </c>
      <c r="C8093" s="3">
        <v>170000</v>
      </c>
      <c r="D8093" s="3">
        <v>9.59</v>
      </c>
      <c r="E8093" s="3">
        <v>680</v>
      </c>
      <c r="K8093" s="3">
        <v>1</v>
      </c>
      <c r="M8093" s="3">
        <f t="shared" si="587"/>
        <v>0.80965145449586262</v>
      </c>
      <c r="N8093" s="3">
        <f t="shared" si="587"/>
        <v>1.757306896180699</v>
      </c>
      <c r="O8093" s="3">
        <f t="shared" si="587"/>
        <v>-0.94632521177185769</v>
      </c>
      <c r="P8093" s="3">
        <f t="shared" si="587"/>
        <v>-0.48064276361735014</v>
      </c>
      <c r="R8093" s="3">
        <f t="shared" si="588"/>
        <v>1.7249829955091649</v>
      </c>
      <c r="S8093" s="3">
        <f t="shared" si="589"/>
        <v>0.84876956481098664</v>
      </c>
      <c r="T8093" s="3">
        <f t="shared" si="590"/>
        <v>-0.16396754905121325</v>
      </c>
    </row>
    <row r="8094" spans="1:20" x14ac:dyDescent="0.25">
      <c r="A8094" s="12">
        <v>16337</v>
      </c>
      <c r="B8094" s="3">
        <v>0</v>
      </c>
      <c r="C8094" s="3">
        <v>185981</v>
      </c>
      <c r="D8094" s="3">
        <v>19.34</v>
      </c>
      <c r="E8094" s="3">
        <v>665</v>
      </c>
      <c r="K8094" s="3">
        <v>1</v>
      </c>
      <c r="M8094" s="3">
        <f t="shared" si="587"/>
        <v>-1.2349229255441945</v>
      </c>
      <c r="N8094" s="3">
        <f t="shared" si="587"/>
        <v>2.0514504646288332</v>
      </c>
      <c r="O8094" s="3">
        <f t="shared" si="587"/>
        <v>0.15071368694367829</v>
      </c>
      <c r="P8094" s="3">
        <f t="shared" si="587"/>
        <v>-0.95605598183431484</v>
      </c>
      <c r="R8094" s="3">
        <f t="shared" si="588"/>
        <v>0.90972694980714253</v>
      </c>
      <c r="S8094" s="3">
        <f t="shared" si="589"/>
        <v>0.71294428498770945</v>
      </c>
      <c r="T8094" s="3">
        <f t="shared" si="590"/>
        <v>-0.33835200329327741</v>
      </c>
    </row>
    <row r="8095" spans="1:20" x14ac:dyDescent="0.25">
      <c r="A8095" s="12">
        <v>16338</v>
      </c>
      <c r="B8095" s="3">
        <v>1</v>
      </c>
      <c r="C8095" s="3">
        <v>35000</v>
      </c>
      <c r="D8095" s="3">
        <v>11.99</v>
      </c>
      <c r="E8095" s="3">
        <v>675</v>
      </c>
      <c r="K8095" s="3">
        <v>1</v>
      </c>
      <c r="M8095" s="3">
        <f t="shared" si="587"/>
        <v>0.80965145449586262</v>
      </c>
      <c r="N8095" s="3">
        <f t="shared" si="587"/>
        <v>-0.72748014721446375</v>
      </c>
      <c r="O8095" s="3">
        <f t="shared" si="587"/>
        <v>-0.67628486747264882</v>
      </c>
      <c r="P8095" s="3">
        <f t="shared" si="587"/>
        <v>-0.63911383635633834</v>
      </c>
      <c r="R8095" s="3">
        <f t="shared" si="588"/>
        <v>1.4963126376581881</v>
      </c>
      <c r="S8095" s="3">
        <f t="shared" si="589"/>
        <v>0.81702387504608365</v>
      </c>
      <c r="T8095" s="3">
        <f t="shared" si="590"/>
        <v>-0.20208696172648874</v>
      </c>
    </row>
    <row r="8096" spans="1:20" x14ac:dyDescent="0.25">
      <c r="A8096" s="12">
        <v>16339</v>
      </c>
      <c r="B8096" s="3">
        <v>1</v>
      </c>
      <c r="C8096" s="3">
        <v>140000</v>
      </c>
      <c r="D8096" s="3">
        <v>15.92</v>
      </c>
      <c r="E8096" s="3">
        <v>725</v>
      </c>
      <c r="K8096" s="3">
        <v>1</v>
      </c>
      <c r="M8096" s="3">
        <f t="shared" si="587"/>
        <v>0.80965145449586262</v>
      </c>
      <c r="N8096" s="3">
        <f t="shared" si="587"/>
        <v>1.2051319976484407</v>
      </c>
      <c r="O8096" s="3">
        <f t="shared" si="587"/>
        <v>-0.23409380368269433</v>
      </c>
      <c r="P8096" s="3">
        <f t="shared" si="587"/>
        <v>0.94559689103354394</v>
      </c>
      <c r="R8096" s="3">
        <f t="shared" si="588"/>
        <v>1.9935972395063501</v>
      </c>
      <c r="S8096" s="3">
        <f t="shared" si="589"/>
        <v>0.88012318845394821</v>
      </c>
      <c r="T8096" s="3">
        <f t="shared" si="590"/>
        <v>-0.12769339442764718</v>
      </c>
    </row>
    <row r="8097" spans="1:20" x14ac:dyDescent="0.25">
      <c r="A8097" s="12">
        <v>16340</v>
      </c>
      <c r="B8097" s="3">
        <v>0</v>
      </c>
      <c r="C8097" s="3">
        <v>28200.959999999999</v>
      </c>
      <c r="D8097" s="3">
        <v>20.170000000000002</v>
      </c>
      <c r="E8097" s="3">
        <v>680</v>
      </c>
      <c r="K8097" s="3">
        <v>1</v>
      </c>
      <c r="M8097" s="3">
        <f t="shared" si="587"/>
        <v>-1.2349229255441945</v>
      </c>
      <c r="N8097" s="3">
        <f t="shared" si="587"/>
        <v>-0.85262212128502257</v>
      </c>
      <c r="O8097" s="3">
        <f t="shared" si="587"/>
        <v>0.24410263934715487</v>
      </c>
      <c r="P8097" s="3">
        <f t="shared" si="587"/>
        <v>-0.48064276361735014</v>
      </c>
      <c r="R8097" s="3">
        <f t="shared" si="588"/>
        <v>0.95437173052814472</v>
      </c>
      <c r="S8097" s="3">
        <f t="shared" si="589"/>
        <v>0.72199351789573207</v>
      </c>
      <c r="T8097" s="3">
        <f t="shared" si="590"/>
        <v>-0.32573911811336376</v>
      </c>
    </row>
    <row r="8098" spans="1:20" x14ac:dyDescent="0.25">
      <c r="A8098" s="12">
        <v>16341</v>
      </c>
      <c r="B8098" s="3">
        <v>1</v>
      </c>
      <c r="C8098" s="3">
        <v>10400</v>
      </c>
      <c r="D8098" s="3">
        <v>15.01</v>
      </c>
      <c r="E8098" s="3">
        <v>735</v>
      </c>
      <c r="K8098" s="3">
        <v>0</v>
      </c>
      <c r="M8098" s="3">
        <f t="shared" si="587"/>
        <v>0.80965145449586262</v>
      </c>
      <c r="N8098" s="3">
        <f t="shared" si="587"/>
        <v>-1.1802635640109156</v>
      </c>
      <c r="O8098" s="3">
        <f t="shared" si="587"/>
        <v>-0.33648410089614439</v>
      </c>
      <c r="P8098" s="3">
        <f t="shared" si="587"/>
        <v>1.2625390365115203</v>
      </c>
      <c r="R8098" s="3">
        <f t="shared" si="588"/>
        <v>2.0615780797535317</v>
      </c>
      <c r="S8098" s="3">
        <f t="shared" si="589"/>
        <v>0.88711230181958523</v>
      </c>
      <c r="T8098" s="3">
        <f t="shared" si="590"/>
        <v>-2.1813617758499917</v>
      </c>
    </row>
    <row r="8099" spans="1:20" x14ac:dyDescent="0.25">
      <c r="A8099" s="12">
        <v>16343</v>
      </c>
      <c r="B8099" s="3">
        <v>1</v>
      </c>
      <c r="C8099" s="3">
        <v>78000</v>
      </c>
      <c r="D8099" s="3">
        <v>17.34</v>
      </c>
      <c r="E8099" s="3">
        <v>665</v>
      </c>
      <c r="K8099" s="3">
        <v>1</v>
      </c>
      <c r="M8099" s="3">
        <f t="shared" si="587"/>
        <v>0.80965145449586262</v>
      </c>
      <c r="N8099" s="3">
        <f t="shared" si="587"/>
        <v>6.3970540681773311E-2</v>
      </c>
      <c r="O8099" s="3">
        <f t="shared" si="587"/>
        <v>-7.4319933305662431E-2</v>
      </c>
      <c r="P8099" s="3">
        <f t="shared" si="587"/>
        <v>-0.95605598183431484</v>
      </c>
      <c r="R8099" s="3">
        <f t="shared" si="588"/>
        <v>1.2128323966717915</v>
      </c>
      <c r="S8099" s="3">
        <f t="shared" si="589"/>
        <v>0.77079972527722185</v>
      </c>
      <c r="T8099" s="3">
        <f t="shared" si="590"/>
        <v>-0.26032669885451926</v>
      </c>
    </row>
    <row r="8100" spans="1:20" x14ac:dyDescent="0.25">
      <c r="A8100" s="12">
        <v>16346</v>
      </c>
      <c r="B8100" s="3">
        <v>1</v>
      </c>
      <c r="C8100" s="3">
        <v>52000</v>
      </c>
      <c r="D8100" s="3">
        <v>24.23</v>
      </c>
      <c r="E8100" s="3">
        <v>680</v>
      </c>
      <c r="K8100" s="3">
        <v>1</v>
      </c>
      <c r="M8100" s="3">
        <f t="shared" si="587"/>
        <v>0.80965145449586262</v>
      </c>
      <c r="N8100" s="3">
        <f t="shared" si="587"/>
        <v>-0.41458103804618396</v>
      </c>
      <c r="O8100" s="3">
        <f t="shared" si="587"/>
        <v>0.70092088845331635</v>
      </c>
      <c r="P8100" s="3">
        <f t="shared" si="587"/>
        <v>-0.48064276361735014</v>
      </c>
      <c r="R8100" s="3">
        <f t="shared" si="588"/>
        <v>1.1182152475559926</v>
      </c>
      <c r="S8100" s="3">
        <f t="shared" si="589"/>
        <v>0.75365751314771889</v>
      </c>
      <c r="T8100" s="3">
        <f t="shared" si="590"/>
        <v>-0.28281724076086745</v>
      </c>
    </row>
    <row r="8101" spans="1:20" x14ac:dyDescent="0.25">
      <c r="A8101" s="12">
        <v>16347</v>
      </c>
      <c r="B8101" s="3">
        <v>0</v>
      </c>
      <c r="C8101" s="3">
        <v>70000</v>
      </c>
      <c r="D8101" s="3">
        <v>23.1</v>
      </c>
      <c r="E8101" s="3">
        <v>665</v>
      </c>
      <c r="K8101" s="3">
        <v>1</v>
      </c>
      <c r="M8101" s="3">
        <f t="shared" si="587"/>
        <v>-1.2349229255441945</v>
      </c>
      <c r="N8101" s="3">
        <f t="shared" si="587"/>
        <v>-8.3276098926828926E-2</v>
      </c>
      <c r="O8101" s="3">
        <f t="shared" si="587"/>
        <v>0.57377689301243895</v>
      </c>
      <c r="P8101" s="3">
        <f t="shared" si="587"/>
        <v>-0.95605598183431484</v>
      </c>
      <c r="R8101" s="3">
        <f t="shared" si="588"/>
        <v>0.70081316803286064</v>
      </c>
      <c r="S8101" s="3">
        <f t="shared" si="589"/>
        <v>0.6683680373253188</v>
      </c>
      <c r="T8101" s="3">
        <f t="shared" si="590"/>
        <v>-0.40291630308514736</v>
      </c>
    </row>
    <row r="8102" spans="1:20" x14ac:dyDescent="0.25">
      <c r="A8102" s="12">
        <v>16348</v>
      </c>
      <c r="B8102" s="3">
        <v>0</v>
      </c>
      <c r="C8102" s="3">
        <v>130000</v>
      </c>
      <c r="D8102" s="3">
        <v>10.86</v>
      </c>
      <c r="E8102" s="3">
        <v>715</v>
      </c>
      <c r="K8102" s="3">
        <v>1</v>
      </c>
      <c r="M8102" s="3">
        <f t="shared" si="587"/>
        <v>-1.2349229255441945</v>
      </c>
      <c r="N8102" s="3">
        <f t="shared" si="587"/>
        <v>1.0210736981376878</v>
      </c>
      <c r="O8102" s="3">
        <f t="shared" si="587"/>
        <v>-0.80342886291352633</v>
      </c>
      <c r="P8102" s="3">
        <f t="shared" si="587"/>
        <v>0.62865474555556744</v>
      </c>
      <c r="R8102" s="3">
        <f t="shared" si="588"/>
        <v>1.7596562916914511</v>
      </c>
      <c r="S8102" s="3">
        <f t="shared" si="589"/>
        <v>0.85316660793477905</v>
      </c>
      <c r="T8102" s="3">
        <f t="shared" si="590"/>
        <v>-0.15880043059248725</v>
      </c>
    </row>
    <row r="8103" spans="1:20" x14ac:dyDescent="0.25">
      <c r="A8103" s="12">
        <v>16352</v>
      </c>
      <c r="B8103" s="3">
        <v>0</v>
      </c>
      <c r="C8103" s="3">
        <v>54044</v>
      </c>
      <c r="D8103" s="3">
        <v>9.26</v>
      </c>
      <c r="E8103" s="3">
        <v>700</v>
      </c>
      <c r="K8103" s="3">
        <v>0</v>
      </c>
      <c r="M8103" s="3">
        <f t="shared" si="587"/>
        <v>-1.2349229255441945</v>
      </c>
      <c r="N8103" s="3">
        <f t="shared" si="587"/>
        <v>-0.37695952162618607</v>
      </c>
      <c r="O8103" s="3">
        <f t="shared" si="587"/>
        <v>-0.98345575911299887</v>
      </c>
      <c r="P8103" s="3">
        <f t="shared" si="587"/>
        <v>0.15324152733860277</v>
      </c>
      <c r="R8103" s="3">
        <f t="shared" si="588"/>
        <v>1.5982760894655865</v>
      </c>
      <c r="S8103" s="3">
        <f t="shared" si="589"/>
        <v>0.83177730693445884</v>
      </c>
      <c r="T8103" s="3">
        <f t="shared" si="590"/>
        <v>-1.782466623388373</v>
      </c>
    </row>
    <row r="8104" spans="1:20" x14ac:dyDescent="0.25">
      <c r="A8104" s="12">
        <v>16355</v>
      </c>
      <c r="B8104" s="3">
        <v>0</v>
      </c>
      <c r="C8104" s="3">
        <v>35000</v>
      </c>
      <c r="D8104" s="3">
        <v>11.97</v>
      </c>
      <c r="E8104" s="3">
        <v>780</v>
      </c>
      <c r="K8104" s="3">
        <v>1</v>
      </c>
      <c r="M8104" s="3">
        <f t="shared" si="587"/>
        <v>-1.2349229255441945</v>
      </c>
      <c r="N8104" s="3">
        <f t="shared" si="587"/>
        <v>-0.72748014721446375</v>
      </c>
      <c r="O8104" s="3">
        <f t="shared" si="587"/>
        <v>-0.6785352036751422</v>
      </c>
      <c r="P8104" s="3">
        <f t="shared" si="587"/>
        <v>2.6887786911624145</v>
      </c>
      <c r="R8104" s="3">
        <f t="shared" si="588"/>
        <v>2.4084812311667676</v>
      </c>
      <c r="S8104" s="3">
        <f t="shared" si="589"/>
        <v>0.91747175763776379</v>
      </c>
      <c r="T8104" s="3">
        <f t="shared" si="590"/>
        <v>-8.613348139338059E-2</v>
      </c>
    </row>
    <row r="8105" spans="1:20" x14ac:dyDescent="0.25">
      <c r="A8105" s="12">
        <v>16358</v>
      </c>
      <c r="B8105" s="3">
        <v>1</v>
      </c>
      <c r="C8105" s="3">
        <v>25000</v>
      </c>
      <c r="D8105" s="3">
        <v>15.5</v>
      </c>
      <c r="E8105" s="3">
        <v>700</v>
      </c>
      <c r="K8105" s="3">
        <v>1</v>
      </c>
      <c r="M8105" s="3">
        <f t="shared" si="587"/>
        <v>0.80965145449586262</v>
      </c>
      <c r="N8105" s="3">
        <f t="shared" si="587"/>
        <v>-0.91153844672521656</v>
      </c>
      <c r="O8105" s="3">
        <f t="shared" si="587"/>
        <v>-0.28135086393505587</v>
      </c>
      <c r="P8105" s="3">
        <f t="shared" si="587"/>
        <v>0.15324152733860277</v>
      </c>
      <c r="R8105" s="3">
        <f t="shared" si="588"/>
        <v>1.6499159144024009</v>
      </c>
      <c r="S8105" s="3">
        <f t="shared" si="589"/>
        <v>0.83887968569091453</v>
      </c>
      <c r="T8105" s="3">
        <f t="shared" si="590"/>
        <v>-0.1756879848350367</v>
      </c>
    </row>
    <row r="8106" spans="1:20" x14ac:dyDescent="0.25">
      <c r="A8106" s="12">
        <v>16359</v>
      </c>
      <c r="B8106" s="3">
        <v>0</v>
      </c>
      <c r="C8106" s="3">
        <v>90000</v>
      </c>
      <c r="D8106" s="3">
        <v>9.01</v>
      </c>
      <c r="E8106" s="3">
        <v>660</v>
      </c>
      <c r="K8106" s="3">
        <v>1</v>
      </c>
      <c r="M8106" s="3">
        <f t="shared" si="587"/>
        <v>-1.2349229255441945</v>
      </c>
      <c r="N8106" s="3">
        <f t="shared" si="587"/>
        <v>0.28484050009467665</v>
      </c>
      <c r="O8106" s="3">
        <f t="shared" si="587"/>
        <v>-1.0115849616441666</v>
      </c>
      <c r="P8106" s="3">
        <f t="shared" si="587"/>
        <v>-1.114527054573303</v>
      </c>
      <c r="R8106" s="3">
        <f t="shared" si="588"/>
        <v>1.1692698672352599</v>
      </c>
      <c r="S8106" s="3">
        <f t="shared" si="589"/>
        <v>0.76301301544203903</v>
      </c>
      <c r="T8106" s="3">
        <f t="shared" si="590"/>
        <v>-0.27048018959672332</v>
      </c>
    </row>
    <row r="8107" spans="1:20" x14ac:dyDescent="0.25">
      <c r="A8107" s="12">
        <v>16363</v>
      </c>
      <c r="B8107" s="3">
        <v>0</v>
      </c>
      <c r="C8107" s="3">
        <v>98000</v>
      </c>
      <c r="D8107" s="3">
        <v>13.63</v>
      </c>
      <c r="E8107" s="3">
        <v>685</v>
      </c>
      <c r="K8107" s="3">
        <v>1</v>
      </c>
      <c r="M8107" s="3">
        <f t="shared" si="587"/>
        <v>-1.2349229255441945</v>
      </c>
      <c r="N8107" s="3">
        <f t="shared" si="587"/>
        <v>0.43208713970327889</v>
      </c>
      <c r="O8107" s="3">
        <f t="shared" si="587"/>
        <v>-0.49175729886818936</v>
      </c>
      <c r="P8107" s="3">
        <f t="shared" si="587"/>
        <v>-0.32217169087836195</v>
      </c>
      <c r="R8107" s="3">
        <f t="shared" si="588"/>
        <v>1.2935622095517187</v>
      </c>
      <c r="S8107" s="3">
        <f t="shared" si="589"/>
        <v>0.78474951979056196</v>
      </c>
      <c r="T8107" s="3">
        <f t="shared" si="590"/>
        <v>-0.24239069518691064</v>
      </c>
    </row>
    <row r="8108" spans="1:20" x14ac:dyDescent="0.25">
      <c r="A8108" s="12">
        <v>16364</v>
      </c>
      <c r="B8108" s="3">
        <v>1</v>
      </c>
      <c r="C8108" s="3">
        <v>75000</v>
      </c>
      <c r="D8108" s="3">
        <v>19.55</v>
      </c>
      <c r="E8108" s="3">
        <v>705</v>
      </c>
      <c r="K8108" s="3">
        <v>1</v>
      </c>
      <c r="M8108" s="3">
        <f t="shared" si="587"/>
        <v>0.80965145449586262</v>
      </c>
      <c r="N8108" s="3">
        <f t="shared" si="587"/>
        <v>8.7530508285474772E-3</v>
      </c>
      <c r="O8108" s="3">
        <f t="shared" si="587"/>
        <v>0.17434221706985914</v>
      </c>
      <c r="P8108" s="3">
        <f t="shared" si="587"/>
        <v>0.311712600077591</v>
      </c>
      <c r="R8108" s="3">
        <f t="shared" si="588"/>
        <v>1.59080858417274</v>
      </c>
      <c r="S8108" s="3">
        <f t="shared" si="589"/>
        <v>0.83072983478264184</v>
      </c>
      <c r="T8108" s="3">
        <f t="shared" si="590"/>
        <v>-0.18545064555074656</v>
      </c>
    </row>
    <row r="8109" spans="1:20" x14ac:dyDescent="0.25">
      <c r="A8109" s="12">
        <v>16365</v>
      </c>
      <c r="B8109" s="3">
        <v>1</v>
      </c>
      <c r="C8109" s="3">
        <v>74000</v>
      </c>
      <c r="D8109" s="3">
        <v>14.56</v>
      </c>
      <c r="E8109" s="3">
        <v>765</v>
      </c>
      <c r="K8109" s="3">
        <v>1</v>
      </c>
      <c r="M8109" s="3">
        <f t="shared" si="587"/>
        <v>0.80965145449586262</v>
      </c>
      <c r="N8109" s="3">
        <f t="shared" si="587"/>
        <v>-9.6527791225278024E-3</v>
      </c>
      <c r="O8109" s="3">
        <f t="shared" si="587"/>
        <v>-0.38711666545224593</v>
      </c>
      <c r="P8109" s="3">
        <f t="shared" si="587"/>
        <v>2.2133654729454499</v>
      </c>
      <c r="R8109" s="3">
        <f t="shared" si="588"/>
        <v>2.4626791612216135</v>
      </c>
      <c r="S8109" s="3">
        <f t="shared" si="589"/>
        <v>0.92148372310653293</v>
      </c>
      <c r="T8109" s="3">
        <f t="shared" si="590"/>
        <v>-8.1770165504621559E-2</v>
      </c>
    </row>
    <row r="8110" spans="1:20" x14ac:dyDescent="0.25">
      <c r="A8110" s="12">
        <v>16366</v>
      </c>
      <c r="B8110" s="3">
        <v>1</v>
      </c>
      <c r="C8110" s="3">
        <v>350000</v>
      </c>
      <c r="D8110" s="3">
        <v>3.37</v>
      </c>
      <c r="E8110" s="3">
        <v>700</v>
      </c>
      <c r="K8110" s="3">
        <v>1</v>
      </c>
      <c r="M8110" s="3">
        <f t="shared" si="587"/>
        <v>0.80965145449586262</v>
      </c>
      <c r="N8110" s="3">
        <f t="shared" si="587"/>
        <v>5.07035628737425</v>
      </c>
      <c r="O8110" s="3">
        <f t="shared" si="587"/>
        <v>-1.6461797707473071</v>
      </c>
      <c r="P8110" s="3">
        <f t="shared" si="587"/>
        <v>0.15324152733860277</v>
      </c>
      <c r="R8110" s="3">
        <f t="shared" si="588"/>
        <v>2.2934282643105641</v>
      </c>
      <c r="S8110" s="3">
        <f t="shared" si="589"/>
        <v>0.90833130624379821</v>
      </c>
      <c r="T8110" s="3">
        <f t="shared" si="590"/>
        <v>-9.6146092213596254E-2</v>
      </c>
    </row>
    <row r="8111" spans="1:20" x14ac:dyDescent="0.25">
      <c r="A8111" s="12">
        <v>16368</v>
      </c>
      <c r="B8111" s="3">
        <v>1</v>
      </c>
      <c r="C8111" s="3">
        <v>45000</v>
      </c>
      <c r="D8111" s="3">
        <v>8.56</v>
      </c>
      <c r="E8111" s="3">
        <v>665</v>
      </c>
      <c r="K8111" s="3">
        <v>1</v>
      </c>
      <c r="M8111" s="3">
        <f t="shared" si="587"/>
        <v>0.80965145449586262</v>
      </c>
      <c r="N8111" s="3">
        <f t="shared" si="587"/>
        <v>-0.54342184770371094</v>
      </c>
      <c r="O8111" s="3">
        <f t="shared" si="587"/>
        <v>-1.062217526200268</v>
      </c>
      <c r="P8111" s="3">
        <f t="shared" si="587"/>
        <v>-0.95605598183431484</v>
      </c>
      <c r="R8111" s="3">
        <f t="shared" si="588"/>
        <v>1.5124411962263198</v>
      </c>
      <c r="S8111" s="3">
        <f t="shared" si="589"/>
        <v>0.81942271024619084</v>
      </c>
      <c r="T8111" s="3">
        <f t="shared" si="590"/>
        <v>-0.19915519855147343</v>
      </c>
    </row>
    <row r="8112" spans="1:20" x14ac:dyDescent="0.25">
      <c r="A8112" s="12">
        <v>16375</v>
      </c>
      <c r="B8112" s="3">
        <v>1</v>
      </c>
      <c r="C8112" s="3">
        <v>129996</v>
      </c>
      <c r="D8112" s="3">
        <v>9.1</v>
      </c>
      <c r="E8112" s="3">
        <v>690</v>
      </c>
      <c r="K8112" s="3">
        <v>1</v>
      </c>
      <c r="M8112" s="3">
        <f t="shared" si="587"/>
        <v>0.80965145449586262</v>
      </c>
      <c r="N8112" s="3">
        <f t="shared" si="587"/>
        <v>1.0210000748178836</v>
      </c>
      <c r="O8112" s="3">
        <f t="shared" si="587"/>
        <v>-1.0014584487329461</v>
      </c>
      <c r="P8112" s="3">
        <f t="shared" si="587"/>
        <v>-0.1637006181393737</v>
      </c>
      <c r="R8112" s="3">
        <f t="shared" si="588"/>
        <v>1.8331601832473088</v>
      </c>
      <c r="S8112" s="3">
        <f t="shared" si="589"/>
        <v>0.862137764357369</v>
      </c>
      <c r="T8112" s="3">
        <f t="shared" si="590"/>
        <v>-0.14834020164810688</v>
      </c>
    </row>
    <row r="8113" spans="1:20" x14ac:dyDescent="0.25">
      <c r="A8113" s="12">
        <v>16377</v>
      </c>
      <c r="B8113" s="3">
        <v>1</v>
      </c>
      <c r="C8113" s="3">
        <v>48000</v>
      </c>
      <c r="D8113" s="3">
        <v>5.85</v>
      </c>
      <c r="E8113" s="3">
        <v>740</v>
      </c>
      <c r="K8113" s="3">
        <v>1</v>
      </c>
      <c r="M8113" s="3">
        <f t="shared" si="587"/>
        <v>0.80965145449586262</v>
      </c>
      <c r="N8113" s="3">
        <f t="shared" si="587"/>
        <v>-0.48820435785048505</v>
      </c>
      <c r="O8113" s="3">
        <f t="shared" si="587"/>
        <v>-1.3671380816381249</v>
      </c>
      <c r="P8113" s="3">
        <f t="shared" si="587"/>
        <v>1.4210101092505085</v>
      </c>
      <c r="R8113" s="3">
        <f t="shared" si="588"/>
        <v>2.4763261918180381</v>
      </c>
      <c r="S8113" s="3">
        <f t="shared" si="589"/>
        <v>0.92246544375232675</v>
      </c>
      <c r="T8113" s="3">
        <f t="shared" si="590"/>
        <v>-8.0705363116144929E-2</v>
      </c>
    </row>
    <row r="8114" spans="1:20" x14ac:dyDescent="0.25">
      <c r="A8114" s="12">
        <v>16382</v>
      </c>
      <c r="B8114" s="3">
        <v>0</v>
      </c>
      <c r="C8114" s="3">
        <v>60000</v>
      </c>
      <c r="D8114" s="3">
        <v>46.98</v>
      </c>
      <c r="E8114" s="3">
        <v>685</v>
      </c>
      <c r="K8114" s="3">
        <v>1</v>
      </c>
      <c r="M8114" s="3">
        <f t="shared" si="587"/>
        <v>-1.2349229255441945</v>
      </c>
      <c r="N8114" s="3">
        <f t="shared" si="587"/>
        <v>-0.26733439843758172</v>
      </c>
      <c r="O8114" s="3">
        <f t="shared" si="587"/>
        <v>3.2606783187895667</v>
      </c>
      <c r="P8114" s="3">
        <f t="shared" si="587"/>
        <v>-0.32217169087836195</v>
      </c>
      <c r="R8114" s="3">
        <f t="shared" si="588"/>
        <v>5.4329753486708876E-2</v>
      </c>
      <c r="S8114" s="3">
        <f t="shared" si="589"/>
        <v>0.51357909839223426</v>
      </c>
      <c r="T8114" s="3">
        <f t="shared" si="590"/>
        <v>-0.66635122371130406</v>
      </c>
    </row>
    <row r="8115" spans="1:20" x14ac:dyDescent="0.25">
      <c r="A8115" s="12">
        <v>16383</v>
      </c>
      <c r="B8115" s="3">
        <v>1</v>
      </c>
      <c r="C8115" s="3">
        <v>37000</v>
      </c>
      <c r="D8115" s="3">
        <v>23.81</v>
      </c>
      <c r="E8115" s="3">
        <v>695</v>
      </c>
      <c r="K8115" s="3">
        <v>1</v>
      </c>
      <c r="M8115" s="3">
        <f t="shared" si="587"/>
        <v>0.80965145449586262</v>
      </c>
      <c r="N8115" s="3">
        <f t="shared" si="587"/>
        <v>-0.69066848731231312</v>
      </c>
      <c r="O8115" s="3">
        <f t="shared" si="587"/>
        <v>0.65366382820095459</v>
      </c>
      <c r="P8115" s="3">
        <f t="shared" si="587"/>
        <v>-5.2295454003854587E-3</v>
      </c>
      <c r="R8115" s="3">
        <f t="shared" si="588"/>
        <v>1.2968805507003538</v>
      </c>
      <c r="S8115" s="3">
        <f t="shared" si="589"/>
        <v>0.78530951672888083</v>
      </c>
      <c r="T8115" s="3">
        <f t="shared" si="590"/>
        <v>-0.24167735008454175</v>
      </c>
    </row>
    <row r="8116" spans="1:20" x14ac:dyDescent="0.25">
      <c r="A8116" s="12">
        <v>16384</v>
      </c>
      <c r="B8116" s="3">
        <v>0</v>
      </c>
      <c r="C8116" s="3">
        <v>42000</v>
      </c>
      <c r="D8116" s="3">
        <v>9.1999999999999993</v>
      </c>
      <c r="E8116" s="3">
        <v>660</v>
      </c>
      <c r="K8116" s="3">
        <v>1</v>
      </c>
      <c r="M8116" s="3">
        <f t="shared" si="587"/>
        <v>-1.2349229255441945</v>
      </c>
      <c r="N8116" s="3">
        <f t="shared" si="587"/>
        <v>-0.59863933755693677</v>
      </c>
      <c r="O8116" s="3">
        <f t="shared" si="587"/>
        <v>-0.99020676772047922</v>
      </c>
      <c r="P8116" s="3">
        <f t="shared" si="587"/>
        <v>-1.114527054573303</v>
      </c>
      <c r="R8116" s="3">
        <f t="shared" si="588"/>
        <v>1.132606996214363</v>
      </c>
      <c r="S8116" s="3">
        <f t="shared" si="589"/>
        <v>0.75631969006546151</v>
      </c>
      <c r="T8116" s="3">
        <f t="shared" si="590"/>
        <v>-0.27929112173015824</v>
      </c>
    </row>
    <row r="8117" spans="1:20" x14ac:dyDescent="0.25">
      <c r="A8117" s="12">
        <v>16385</v>
      </c>
      <c r="B8117" s="3">
        <v>1</v>
      </c>
      <c r="C8117" s="3">
        <v>62000</v>
      </c>
      <c r="D8117" s="3">
        <v>27.02</v>
      </c>
      <c r="E8117" s="3">
        <v>695</v>
      </c>
      <c r="K8117" s="3">
        <v>0</v>
      </c>
      <c r="M8117" s="3">
        <f t="shared" si="587"/>
        <v>0.80965145449586262</v>
      </c>
      <c r="N8117" s="3">
        <f t="shared" si="587"/>
        <v>-0.23052273853543115</v>
      </c>
      <c r="O8117" s="3">
        <f t="shared" si="587"/>
        <v>1.0148427887011466</v>
      </c>
      <c r="P8117" s="3">
        <f t="shared" si="587"/>
        <v>-5.2295454003854587E-3</v>
      </c>
      <c r="R8117" s="3">
        <f t="shared" si="588"/>
        <v>1.1953560051638865</v>
      </c>
      <c r="S8117" s="3">
        <f t="shared" si="589"/>
        <v>0.76769761261688219</v>
      </c>
      <c r="T8117" s="3">
        <f t="shared" si="590"/>
        <v>-1.4597153621035346</v>
      </c>
    </row>
    <row r="8118" spans="1:20" x14ac:dyDescent="0.25">
      <c r="A8118" s="12">
        <v>16386</v>
      </c>
      <c r="B8118" s="3">
        <v>0</v>
      </c>
      <c r="C8118" s="3">
        <v>94000</v>
      </c>
      <c r="D8118" s="3">
        <v>8.36</v>
      </c>
      <c r="E8118" s="3">
        <v>710</v>
      </c>
      <c r="K8118" s="3">
        <v>1</v>
      </c>
      <c r="M8118" s="3">
        <f t="shared" si="587"/>
        <v>-1.2349229255441945</v>
      </c>
      <c r="N8118" s="3">
        <f t="shared" si="587"/>
        <v>0.3584638198989778</v>
      </c>
      <c r="O8118" s="3">
        <f t="shared" si="587"/>
        <v>-1.0847208882252022</v>
      </c>
      <c r="P8118" s="3">
        <f t="shared" si="587"/>
        <v>0.47018367281657925</v>
      </c>
      <c r="R8118" s="3">
        <f t="shared" si="588"/>
        <v>1.7709355144639514</v>
      </c>
      <c r="S8118" s="3">
        <f t="shared" si="589"/>
        <v>0.85457397284252534</v>
      </c>
      <c r="T8118" s="3">
        <f t="shared" si="590"/>
        <v>-0.15715221160396539</v>
      </c>
    </row>
    <row r="8119" spans="1:20" x14ac:dyDescent="0.25">
      <c r="A8119" s="12">
        <v>16387</v>
      </c>
      <c r="B8119" s="3">
        <v>1</v>
      </c>
      <c r="C8119" s="3">
        <v>44284.68</v>
      </c>
      <c r="D8119" s="3">
        <v>30.17</v>
      </c>
      <c r="E8119" s="3">
        <v>700</v>
      </c>
      <c r="K8119" s="3">
        <v>1</v>
      </c>
      <c r="M8119" s="3">
        <f t="shared" si="587"/>
        <v>0.80965145449586262</v>
      </c>
      <c r="N8119" s="3">
        <f t="shared" si="587"/>
        <v>-0.55658790598431407</v>
      </c>
      <c r="O8119" s="3">
        <f t="shared" si="587"/>
        <v>1.3692707405938584</v>
      </c>
      <c r="P8119" s="3">
        <f t="shared" si="587"/>
        <v>0.15324152733860277</v>
      </c>
      <c r="R8119" s="3">
        <f t="shared" si="588"/>
        <v>1.1271050156320741</v>
      </c>
      <c r="S8119" s="3">
        <f t="shared" si="589"/>
        <v>0.75530424436616128</v>
      </c>
      <c r="T8119" s="3">
        <f t="shared" si="590"/>
        <v>-0.28063463823438067</v>
      </c>
    </row>
    <row r="8120" spans="1:20" x14ac:dyDescent="0.25">
      <c r="A8120" s="12">
        <v>16389</v>
      </c>
      <c r="B8120" s="3">
        <v>1</v>
      </c>
      <c r="C8120" s="3">
        <v>80000</v>
      </c>
      <c r="D8120" s="3">
        <v>7.2</v>
      </c>
      <c r="E8120" s="3">
        <v>720</v>
      </c>
      <c r="K8120" s="3">
        <v>1</v>
      </c>
      <c r="M8120" s="3">
        <f t="shared" si="587"/>
        <v>0.80965145449586262</v>
      </c>
      <c r="N8120" s="3">
        <f t="shared" si="587"/>
        <v>0.10078220058392387</v>
      </c>
      <c r="O8120" s="3">
        <f t="shared" si="587"/>
        <v>-1.2152403879698199</v>
      </c>
      <c r="P8120" s="3">
        <f t="shared" si="587"/>
        <v>0.78712581829455575</v>
      </c>
      <c r="R8120" s="3">
        <f t="shared" si="588"/>
        <v>2.2167425398669227</v>
      </c>
      <c r="S8120" s="3">
        <f t="shared" si="589"/>
        <v>0.90174295373419999</v>
      </c>
      <c r="T8120" s="3">
        <f t="shared" si="590"/>
        <v>-0.10342577321937016</v>
      </c>
    </row>
    <row r="8121" spans="1:20" x14ac:dyDescent="0.25">
      <c r="A8121" s="12">
        <v>16390</v>
      </c>
      <c r="B8121" s="3">
        <v>0</v>
      </c>
      <c r="C8121" s="3">
        <v>70000</v>
      </c>
      <c r="D8121" s="3">
        <v>6</v>
      </c>
      <c r="E8121" s="3">
        <v>680</v>
      </c>
      <c r="K8121" s="3">
        <v>1</v>
      </c>
      <c r="M8121" s="3">
        <f t="shared" si="587"/>
        <v>-1.2349229255441945</v>
      </c>
      <c r="N8121" s="3">
        <f t="shared" si="587"/>
        <v>-8.3276098926828926E-2</v>
      </c>
      <c r="O8121" s="3">
        <f t="shared" si="587"/>
        <v>-1.3502605601194242</v>
      </c>
      <c r="P8121" s="3">
        <f t="shared" si="587"/>
        <v>-0.48064276361735014</v>
      </c>
      <c r="R8121" s="3">
        <f t="shared" si="588"/>
        <v>1.4967988869608175</v>
      </c>
      <c r="S8121" s="3">
        <f t="shared" si="589"/>
        <v>0.81709655609963538</v>
      </c>
      <c r="T8121" s="3">
        <f t="shared" si="590"/>
        <v>-0.20199800738479592</v>
      </c>
    </row>
    <row r="8122" spans="1:20" x14ac:dyDescent="0.25">
      <c r="A8122" s="12">
        <v>16391</v>
      </c>
      <c r="B8122" s="3">
        <v>1</v>
      </c>
      <c r="C8122" s="3">
        <v>65000</v>
      </c>
      <c r="D8122" s="3">
        <v>21.51</v>
      </c>
      <c r="E8122" s="3">
        <v>675</v>
      </c>
      <c r="K8122" s="3">
        <v>1</v>
      </c>
      <c r="M8122" s="3">
        <f t="shared" si="587"/>
        <v>0.80965145449586262</v>
      </c>
      <c r="N8122" s="3">
        <f t="shared" si="587"/>
        <v>-0.17530524868220532</v>
      </c>
      <c r="O8122" s="3">
        <f t="shared" si="587"/>
        <v>0.39487516491421315</v>
      </c>
      <c r="P8122" s="3">
        <f t="shared" si="587"/>
        <v>-0.63911383635633834</v>
      </c>
      <c r="R8122" s="3">
        <f t="shared" si="588"/>
        <v>1.1678704349158655</v>
      </c>
      <c r="S8122" s="3">
        <f t="shared" si="589"/>
        <v>0.76275987114397914</v>
      </c>
      <c r="T8122" s="3">
        <f t="shared" si="590"/>
        <v>-0.27081201394962434</v>
      </c>
    </row>
    <row r="8123" spans="1:20" x14ac:dyDescent="0.25">
      <c r="A8123" s="12">
        <v>16393</v>
      </c>
      <c r="B8123" s="3">
        <v>1</v>
      </c>
      <c r="C8123" s="3">
        <v>79000</v>
      </c>
      <c r="D8123" s="3">
        <v>21.05</v>
      </c>
      <c r="E8123" s="3">
        <v>740</v>
      </c>
      <c r="K8123" s="3">
        <v>0</v>
      </c>
      <c r="M8123" s="3">
        <f t="shared" si="587"/>
        <v>0.80965145449586262</v>
      </c>
      <c r="N8123" s="3">
        <f t="shared" si="587"/>
        <v>8.2376370632848597E-2</v>
      </c>
      <c r="O8123" s="3">
        <f t="shared" si="587"/>
        <v>0.3431174322568647</v>
      </c>
      <c r="P8123" s="3">
        <f t="shared" si="587"/>
        <v>1.4210101092505085</v>
      </c>
      <c r="R8123" s="3">
        <f t="shared" si="588"/>
        <v>1.9414533297059196</v>
      </c>
      <c r="S8123" s="3">
        <f t="shared" si="589"/>
        <v>0.87451172012619871</v>
      </c>
      <c r="T8123" s="3">
        <f t="shared" si="590"/>
        <v>-2.0755429122309295</v>
      </c>
    </row>
    <row r="8124" spans="1:20" x14ac:dyDescent="0.25">
      <c r="A8124" s="12">
        <v>16398</v>
      </c>
      <c r="B8124" s="3">
        <v>1</v>
      </c>
      <c r="C8124" s="3">
        <v>230000</v>
      </c>
      <c r="D8124" s="3">
        <v>13.91</v>
      </c>
      <c r="E8124" s="3">
        <v>715</v>
      </c>
      <c r="K8124" s="3">
        <v>1</v>
      </c>
      <c r="M8124" s="3">
        <f t="shared" si="587"/>
        <v>0.80965145449586262</v>
      </c>
      <c r="N8124" s="3">
        <f t="shared" si="587"/>
        <v>2.8616566932452159</v>
      </c>
      <c r="O8124" s="3">
        <f t="shared" si="587"/>
        <v>-0.46025259203328173</v>
      </c>
      <c r="P8124" s="3">
        <f t="shared" si="587"/>
        <v>0.62865474555556744</v>
      </c>
      <c r="R8124" s="3">
        <f t="shared" si="588"/>
        <v>2.007524748153211</v>
      </c>
      <c r="S8124" s="3">
        <f t="shared" si="589"/>
        <v>0.88158486721563389</v>
      </c>
      <c r="T8124" s="3">
        <f t="shared" si="590"/>
        <v>-0.12603400586734109</v>
      </c>
    </row>
    <row r="8125" spans="1:20" x14ac:dyDescent="0.25">
      <c r="A8125" s="12">
        <v>16400</v>
      </c>
      <c r="B8125" s="3">
        <v>1</v>
      </c>
      <c r="C8125" s="3">
        <v>74000</v>
      </c>
      <c r="D8125" s="3">
        <v>16.84</v>
      </c>
      <c r="E8125" s="3">
        <v>715</v>
      </c>
      <c r="K8125" s="3">
        <v>1</v>
      </c>
      <c r="M8125" s="3">
        <f t="shared" si="587"/>
        <v>0.80965145449586262</v>
      </c>
      <c r="N8125" s="3">
        <f t="shared" si="587"/>
        <v>-9.6527791225278024E-3</v>
      </c>
      <c r="O8125" s="3">
        <f t="shared" si="587"/>
        <v>-0.13057833836799762</v>
      </c>
      <c r="P8125" s="3">
        <f t="shared" si="587"/>
        <v>0.62865474555556744</v>
      </c>
      <c r="R8125" s="3">
        <f t="shared" si="588"/>
        <v>1.8040740200209131</v>
      </c>
      <c r="S8125" s="3">
        <f t="shared" si="589"/>
        <v>0.85864413962817365</v>
      </c>
      <c r="T8125" s="3">
        <f t="shared" si="590"/>
        <v>-0.15240071567522093</v>
      </c>
    </row>
    <row r="8126" spans="1:20" x14ac:dyDescent="0.25">
      <c r="A8126" s="12">
        <v>16403</v>
      </c>
      <c r="B8126" s="3">
        <v>0</v>
      </c>
      <c r="C8126" s="3">
        <v>23579.599999999999</v>
      </c>
      <c r="D8126" s="3">
        <v>22.16</v>
      </c>
      <c r="E8126" s="3">
        <v>675</v>
      </c>
      <c r="K8126" s="3">
        <v>1</v>
      </c>
      <c r="M8126" s="3">
        <f t="shared" si="587"/>
        <v>-1.2349229255441945</v>
      </c>
      <c r="N8126" s="3">
        <f t="shared" si="587"/>
        <v>-0.93768208758772387</v>
      </c>
      <c r="O8126" s="3">
        <f t="shared" si="587"/>
        <v>0.46801109149524872</v>
      </c>
      <c r="P8126" s="3">
        <f t="shared" si="587"/>
        <v>-0.63911383635633834</v>
      </c>
      <c r="R8126" s="3">
        <f t="shared" si="588"/>
        <v>0.82141889935844847</v>
      </c>
      <c r="S8126" s="3">
        <f t="shared" si="589"/>
        <v>0.69453745002215805</v>
      </c>
      <c r="T8126" s="3">
        <f t="shared" si="590"/>
        <v>-0.36450919452355984</v>
      </c>
    </row>
    <row r="8127" spans="1:20" x14ac:dyDescent="0.25">
      <c r="A8127" s="12">
        <v>16405</v>
      </c>
      <c r="B8127" s="3">
        <v>1</v>
      </c>
      <c r="C8127" s="3">
        <v>27000</v>
      </c>
      <c r="D8127" s="3">
        <v>27.42</v>
      </c>
      <c r="E8127" s="3">
        <v>690</v>
      </c>
      <c r="K8127" s="3">
        <v>1</v>
      </c>
      <c r="M8127" s="3">
        <f t="shared" si="587"/>
        <v>0.80965145449586262</v>
      </c>
      <c r="N8127" s="3">
        <f t="shared" si="587"/>
        <v>-0.87472678682306593</v>
      </c>
      <c r="O8127" s="3">
        <f t="shared" si="587"/>
        <v>1.059849512751015</v>
      </c>
      <c r="P8127" s="3">
        <f t="shared" si="587"/>
        <v>-0.1637006181393737</v>
      </c>
      <c r="R8127" s="3">
        <f t="shared" si="588"/>
        <v>1.1015425078245302</v>
      </c>
      <c r="S8127" s="3">
        <f t="shared" si="589"/>
        <v>0.75054901351652048</v>
      </c>
      <c r="T8127" s="3">
        <f t="shared" si="590"/>
        <v>-0.28695032222426692</v>
      </c>
    </row>
    <row r="8128" spans="1:20" x14ac:dyDescent="0.25">
      <c r="A8128" s="12">
        <v>16406</v>
      </c>
      <c r="B8128" s="3">
        <v>0</v>
      </c>
      <c r="C8128" s="3">
        <v>117000</v>
      </c>
      <c r="D8128" s="3">
        <v>23.84</v>
      </c>
      <c r="E8128" s="3">
        <v>695</v>
      </c>
      <c r="K8128" s="3">
        <v>1</v>
      </c>
      <c r="M8128" s="3">
        <f t="shared" si="587"/>
        <v>-1.2349229255441945</v>
      </c>
      <c r="N8128" s="3">
        <f t="shared" si="587"/>
        <v>0.78179790877370925</v>
      </c>
      <c r="O8128" s="3">
        <f t="shared" si="587"/>
        <v>0.65703933250469493</v>
      </c>
      <c r="P8128" s="3">
        <f t="shared" si="587"/>
        <v>-5.2295454003854587E-3</v>
      </c>
      <c r="R8128" s="3">
        <f t="shared" si="588"/>
        <v>1.0482517689713688</v>
      </c>
      <c r="S8128" s="3">
        <f t="shared" si="589"/>
        <v>0.74043904955564965</v>
      </c>
      <c r="T8128" s="3">
        <f t="shared" si="590"/>
        <v>-0.30051195851249962</v>
      </c>
    </row>
    <row r="8129" spans="1:20" x14ac:dyDescent="0.25">
      <c r="A8129" s="12">
        <v>16408</v>
      </c>
      <c r="B8129" s="3">
        <v>1</v>
      </c>
      <c r="C8129" s="3">
        <v>35000</v>
      </c>
      <c r="D8129" s="3">
        <v>14.75</v>
      </c>
      <c r="E8129" s="3">
        <v>695</v>
      </c>
      <c r="K8129" s="3">
        <v>0</v>
      </c>
      <c r="M8129" s="3">
        <f t="shared" si="587"/>
        <v>0.80965145449586262</v>
      </c>
      <c r="N8129" s="3">
        <f t="shared" si="587"/>
        <v>-0.72748014721446375</v>
      </c>
      <c r="O8129" s="3">
        <f t="shared" si="587"/>
        <v>-0.36573847152855865</v>
      </c>
      <c r="P8129" s="3">
        <f t="shared" si="587"/>
        <v>-5.2295454003854587E-3</v>
      </c>
      <c r="R8129" s="3">
        <f t="shared" si="588"/>
        <v>1.6259011283272617</v>
      </c>
      <c r="S8129" s="3">
        <f t="shared" si="589"/>
        <v>0.83560736046773598</v>
      </c>
      <c r="T8129" s="3">
        <f t="shared" si="590"/>
        <v>-1.805497569063897</v>
      </c>
    </row>
    <row r="8130" spans="1:20" x14ac:dyDescent="0.25">
      <c r="A8130" s="12">
        <v>16409</v>
      </c>
      <c r="B8130" s="3">
        <v>1</v>
      </c>
      <c r="C8130" s="3">
        <v>63000</v>
      </c>
      <c r="D8130" s="3">
        <v>22.82</v>
      </c>
      <c r="E8130" s="3">
        <v>745</v>
      </c>
      <c r="K8130" s="3">
        <v>1</v>
      </c>
      <c r="M8130" s="3">
        <f t="shared" si="587"/>
        <v>0.80965145449586262</v>
      </c>
      <c r="N8130" s="3">
        <f t="shared" si="587"/>
        <v>-0.21211690858435589</v>
      </c>
      <c r="O8130" s="3">
        <f t="shared" si="587"/>
        <v>0.54227218617753115</v>
      </c>
      <c r="P8130" s="3">
        <f t="shared" si="587"/>
        <v>1.5794811819894969</v>
      </c>
      <c r="R8130" s="3">
        <f t="shared" si="588"/>
        <v>1.9245694576280072</v>
      </c>
      <c r="S8130" s="3">
        <f t="shared" si="589"/>
        <v>0.87264712165207148</v>
      </c>
      <c r="T8130" s="3">
        <f t="shared" si="590"/>
        <v>-0.13622401831577832</v>
      </c>
    </row>
    <row r="8131" spans="1:20" x14ac:dyDescent="0.25">
      <c r="A8131" s="12">
        <v>16414</v>
      </c>
      <c r="B8131" s="3">
        <v>0</v>
      </c>
      <c r="C8131" s="3">
        <v>39634</v>
      </c>
      <c r="D8131" s="3">
        <v>34.799999999999997</v>
      </c>
      <c r="E8131" s="3">
        <v>660</v>
      </c>
      <c r="K8131" s="3">
        <v>1</v>
      </c>
      <c r="M8131" s="3">
        <f t="shared" si="587"/>
        <v>-1.2349229255441945</v>
      </c>
      <c r="N8131" s="3">
        <f t="shared" si="587"/>
        <v>-0.64218753122118089</v>
      </c>
      <c r="O8131" s="3">
        <f t="shared" si="587"/>
        <v>1.8902235714710816</v>
      </c>
      <c r="P8131" s="3">
        <f t="shared" si="587"/>
        <v>-1.114527054573303</v>
      </c>
      <c r="R8131" s="3">
        <f t="shared" si="588"/>
        <v>0.19795731393150429</v>
      </c>
      <c r="S8131" s="3">
        <f t="shared" si="589"/>
        <v>0.54932834736075498</v>
      </c>
      <c r="T8131" s="3">
        <f t="shared" si="590"/>
        <v>-0.59905893362841323</v>
      </c>
    </row>
    <row r="8132" spans="1:20" x14ac:dyDescent="0.25">
      <c r="A8132" s="12">
        <v>16416</v>
      </c>
      <c r="B8132" s="3">
        <v>1</v>
      </c>
      <c r="C8132" s="3">
        <v>40000</v>
      </c>
      <c r="D8132" s="3">
        <v>17.64</v>
      </c>
      <c r="E8132" s="3">
        <v>665</v>
      </c>
      <c r="K8132" s="3">
        <v>1</v>
      </c>
      <c r="M8132" s="3">
        <f t="shared" si="587"/>
        <v>0.80965145449586262</v>
      </c>
      <c r="N8132" s="3">
        <f t="shared" si="587"/>
        <v>-0.63545099745908729</v>
      </c>
      <c r="O8132" s="3">
        <f t="shared" si="587"/>
        <v>-4.0564890268261246E-2</v>
      </c>
      <c r="P8132" s="3">
        <f t="shared" si="587"/>
        <v>-0.95605598183431484</v>
      </c>
      <c r="R8132" s="3">
        <f t="shared" si="588"/>
        <v>1.1783549378999125</v>
      </c>
      <c r="S8132" s="3">
        <f t="shared" si="589"/>
        <v>0.76465188831052688</v>
      </c>
      <c r="T8132" s="3">
        <f t="shared" si="590"/>
        <v>-0.26833459668143922</v>
      </c>
    </row>
    <row r="8133" spans="1:20" x14ac:dyDescent="0.25">
      <c r="A8133" s="12">
        <v>16418</v>
      </c>
      <c r="B8133" s="3">
        <v>1</v>
      </c>
      <c r="C8133" s="3">
        <v>86000</v>
      </c>
      <c r="D8133" s="3">
        <v>15.82</v>
      </c>
      <c r="E8133" s="3">
        <v>660</v>
      </c>
      <c r="K8133" s="3">
        <v>1</v>
      </c>
      <c r="M8133" s="3">
        <f t="shared" si="587"/>
        <v>0.80965145449586262</v>
      </c>
      <c r="N8133" s="3">
        <f t="shared" si="587"/>
        <v>0.21121718029037556</v>
      </c>
      <c r="O8133" s="3">
        <f t="shared" si="587"/>
        <v>-0.24534548469516132</v>
      </c>
      <c r="P8133" s="3">
        <f t="shared" si="587"/>
        <v>-1.114527054573303</v>
      </c>
      <c r="R8133" s="3">
        <f t="shared" si="588"/>
        <v>1.215646995256539</v>
      </c>
      <c r="S8133" s="3">
        <f t="shared" si="589"/>
        <v>0.77129659435951792</v>
      </c>
      <c r="T8133" s="3">
        <f t="shared" si="590"/>
        <v>-0.25968229150698435</v>
      </c>
    </row>
    <row r="8134" spans="1:20" x14ac:dyDescent="0.25">
      <c r="A8134" s="12">
        <v>16420</v>
      </c>
      <c r="B8134" s="3">
        <v>0</v>
      </c>
      <c r="C8134" s="3">
        <v>42000</v>
      </c>
      <c r="D8134" s="3">
        <v>2.2599999999999998</v>
      </c>
      <c r="E8134" s="3">
        <v>680</v>
      </c>
      <c r="K8134" s="3">
        <v>1</v>
      </c>
      <c r="M8134" s="3">
        <f t="shared" si="587"/>
        <v>-1.2349229255441945</v>
      </c>
      <c r="N8134" s="3">
        <f t="shared" si="587"/>
        <v>-0.59863933755693677</v>
      </c>
      <c r="O8134" s="3">
        <f t="shared" si="587"/>
        <v>-1.7710734299856914</v>
      </c>
      <c r="P8134" s="3">
        <f t="shared" si="587"/>
        <v>-0.48064276361735014</v>
      </c>
      <c r="R8134" s="3">
        <f t="shared" si="588"/>
        <v>1.6157846994021465</v>
      </c>
      <c r="S8134" s="3">
        <f t="shared" si="589"/>
        <v>0.83421296762010166</v>
      </c>
      <c r="T8134" s="3">
        <f t="shared" si="590"/>
        <v>-0.18126655236276853</v>
      </c>
    </row>
    <row r="8135" spans="1:20" x14ac:dyDescent="0.25">
      <c r="A8135" s="12">
        <v>16422</v>
      </c>
      <c r="B8135" s="3">
        <v>0</v>
      </c>
      <c r="C8135" s="3">
        <v>46500</v>
      </c>
      <c r="D8135" s="3">
        <v>13.29</v>
      </c>
      <c r="E8135" s="3">
        <v>675</v>
      </c>
      <c r="K8135" s="3">
        <v>1</v>
      </c>
      <c r="M8135" s="3">
        <f t="shared" si="587"/>
        <v>-1.2349229255441945</v>
      </c>
      <c r="N8135" s="3">
        <f t="shared" si="587"/>
        <v>-0.51581310277709802</v>
      </c>
      <c r="O8135" s="3">
        <f t="shared" si="587"/>
        <v>-0.53001301431057746</v>
      </c>
      <c r="P8135" s="3">
        <f t="shared" si="587"/>
        <v>-0.63911383635633834</v>
      </c>
      <c r="R8135" s="3">
        <f t="shared" si="588"/>
        <v>1.1589521560923377</v>
      </c>
      <c r="S8135" s="3">
        <f t="shared" si="589"/>
        <v>0.76114226400851714</v>
      </c>
      <c r="T8135" s="3">
        <f t="shared" si="590"/>
        <v>-0.27293499508561825</v>
      </c>
    </row>
    <row r="8136" spans="1:20" x14ac:dyDescent="0.25">
      <c r="A8136" s="12">
        <v>16424</v>
      </c>
      <c r="B8136" s="3">
        <v>1</v>
      </c>
      <c r="C8136" s="3">
        <v>67068</v>
      </c>
      <c r="D8136" s="3">
        <v>33.549999999999997</v>
      </c>
      <c r="E8136" s="3">
        <v>705</v>
      </c>
      <c r="K8136" s="3">
        <v>1</v>
      </c>
      <c r="M8136" s="3">
        <f t="shared" si="587"/>
        <v>0.80965145449586262</v>
      </c>
      <c r="N8136" s="3">
        <f t="shared" si="587"/>
        <v>-0.13724199234338164</v>
      </c>
      <c r="O8136" s="3">
        <f t="shared" si="587"/>
        <v>1.7495775588152438</v>
      </c>
      <c r="P8136" s="3">
        <f t="shared" si="587"/>
        <v>0.311712600077591</v>
      </c>
      <c r="R8136" s="3">
        <f t="shared" si="588"/>
        <v>1.0755596160806724</v>
      </c>
      <c r="S8136" s="3">
        <f t="shared" si="589"/>
        <v>0.74565276254721602</v>
      </c>
      <c r="T8136" s="3">
        <f t="shared" si="590"/>
        <v>-0.29349525289559003</v>
      </c>
    </row>
    <row r="8137" spans="1:20" x14ac:dyDescent="0.25">
      <c r="A8137" s="12">
        <v>16427</v>
      </c>
      <c r="B8137" s="3">
        <v>1</v>
      </c>
      <c r="C8137" s="3">
        <v>36000</v>
      </c>
      <c r="D8137" s="3">
        <v>27.9</v>
      </c>
      <c r="E8137" s="3">
        <v>660</v>
      </c>
      <c r="K8137" s="3">
        <v>0</v>
      </c>
      <c r="M8137" s="3">
        <f t="shared" si="587"/>
        <v>0.80965145449586262</v>
      </c>
      <c r="N8137" s="3">
        <f t="shared" si="587"/>
        <v>-0.70907431726338843</v>
      </c>
      <c r="O8137" s="3">
        <f t="shared" si="587"/>
        <v>1.1138575816108565</v>
      </c>
      <c r="P8137" s="3">
        <f t="shared" si="587"/>
        <v>-1.114527054573303</v>
      </c>
      <c r="R8137" s="3">
        <f t="shared" si="588"/>
        <v>0.7443249078144083</v>
      </c>
      <c r="S8137" s="3">
        <f t="shared" si="589"/>
        <v>0.67794086962725952</v>
      </c>
      <c r="T8137" s="3">
        <f t="shared" si="590"/>
        <v>-1.1330201155985642</v>
      </c>
    </row>
    <row r="8138" spans="1:20" x14ac:dyDescent="0.25">
      <c r="A8138" s="12">
        <v>16429</v>
      </c>
      <c r="B8138" s="3">
        <v>1</v>
      </c>
      <c r="C8138" s="3">
        <v>101000</v>
      </c>
      <c r="D8138" s="3">
        <v>30.32</v>
      </c>
      <c r="E8138" s="3">
        <v>670</v>
      </c>
      <c r="K8138" s="3">
        <v>1</v>
      </c>
      <c r="M8138" s="3">
        <f t="shared" si="587"/>
        <v>0.80965145449586262</v>
      </c>
      <c r="N8138" s="3">
        <f t="shared" si="587"/>
        <v>0.48730462955650478</v>
      </c>
      <c r="O8138" s="3">
        <f t="shared" si="587"/>
        <v>1.3861482621125589</v>
      </c>
      <c r="P8138" s="3">
        <f t="shared" ref="P8138:P8201" si="591">(E8138-E$5)/E$6</f>
        <v>-0.79758490909532664</v>
      </c>
      <c r="R8138" s="3">
        <f t="shared" si="588"/>
        <v>0.81147727152337679</v>
      </c>
      <c r="S8138" s="3">
        <f t="shared" si="589"/>
        <v>0.69242421253795738</v>
      </c>
      <c r="T8138" s="3">
        <f t="shared" si="590"/>
        <v>-0.36755648728807955</v>
      </c>
    </row>
    <row r="8139" spans="1:20" x14ac:dyDescent="0.25">
      <c r="A8139" s="12">
        <v>16430</v>
      </c>
      <c r="B8139" s="3">
        <v>1</v>
      </c>
      <c r="C8139" s="3">
        <v>120000</v>
      </c>
      <c r="D8139" s="3">
        <v>6.36</v>
      </c>
      <c r="E8139" s="3">
        <v>685</v>
      </c>
      <c r="K8139" s="3">
        <v>1</v>
      </c>
      <c r="M8139" s="3">
        <f t="shared" ref="M8139:P8202" si="592">(B8139-B$5)/B$6</f>
        <v>0.80965145449586262</v>
      </c>
      <c r="N8139" s="3">
        <f t="shared" si="592"/>
        <v>0.83701539862693508</v>
      </c>
      <c r="O8139" s="3">
        <f t="shared" si="592"/>
        <v>-1.309754508474543</v>
      </c>
      <c r="P8139" s="3">
        <f t="shared" si="591"/>
        <v>-0.32217169087836195</v>
      </c>
      <c r="R8139" s="3">
        <f t="shared" ref="R8139:R8202" si="593">$L$7+SUMPRODUCT($M$7:$P$7,M8139:P8139)</f>
        <v>1.8692979689094944</v>
      </c>
      <c r="S8139" s="3">
        <f t="shared" ref="S8139:S8202" si="594">1/(1+EXP(-R8139))</f>
        <v>0.86637702572118036</v>
      </c>
      <c r="T8139" s="3">
        <f t="shared" si="590"/>
        <v>-0.14343510058924913</v>
      </c>
    </row>
    <row r="8140" spans="1:20" x14ac:dyDescent="0.25">
      <c r="A8140" s="12">
        <v>16431</v>
      </c>
      <c r="B8140" s="3">
        <v>1</v>
      </c>
      <c r="C8140" s="3">
        <v>65000</v>
      </c>
      <c r="D8140" s="3">
        <v>28.27</v>
      </c>
      <c r="E8140" s="3">
        <v>660</v>
      </c>
      <c r="K8140" s="3">
        <v>0</v>
      </c>
      <c r="M8140" s="3">
        <f t="shared" si="592"/>
        <v>0.80965145449586262</v>
      </c>
      <c r="N8140" s="3">
        <f t="shared" si="592"/>
        <v>-0.17530524868220532</v>
      </c>
      <c r="O8140" s="3">
        <f t="shared" si="592"/>
        <v>1.1554888013569846</v>
      </c>
      <c r="P8140" s="3">
        <f t="shared" si="591"/>
        <v>-1.114527054573303</v>
      </c>
      <c r="R8140" s="3">
        <f t="shared" si="593"/>
        <v>0.74880352603362632</v>
      </c>
      <c r="S8140" s="3">
        <f t="shared" si="594"/>
        <v>0.67891793761630781</v>
      </c>
      <c r="T8140" s="3">
        <f t="shared" ref="T8140:T8203" si="595">IF(K8140=1,LN(S8140),LN(1-S8140))</f>
        <v>-1.1360585424688898</v>
      </c>
    </row>
    <row r="8141" spans="1:20" x14ac:dyDescent="0.25">
      <c r="A8141" s="12">
        <v>16432</v>
      </c>
      <c r="B8141" s="3">
        <v>0</v>
      </c>
      <c r="C8141" s="3">
        <v>44064</v>
      </c>
      <c r="D8141" s="3">
        <v>19.04</v>
      </c>
      <c r="E8141" s="3">
        <v>755</v>
      </c>
      <c r="K8141" s="3">
        <v>1</v>
      </c>
      <c r="M8141" s="3">
        <f t="shared" si="592"/>
        <v>-1.2349229255441945</v>
      </c>
      <c r="N8141" s="3">
        <f t="shared" si="592"/>
        <v>-0.5606497045379174</v>
      </c>
      <c r="O8141" s="3">
        <f t="shared" si="592"/>
        <v>0.1169586439062771</v>
      </c>
      <c r="P8141" s="3">
        <f t="shared" si="591"/>
        <v>1.8964233274674733</v>
      </c>
      <c r="R8141" s="3">
        <f t="shared" si="593"/>
        <v>1.8686306758174855</v>
      </c>
      <c r="S8141" s="3">
        <f t="shared" si="594"/>
        <v>0.86629975572973383</v>
      </c>
      <c r="T8141" s="3">
        <f t="shared" si="595"/>
        <v>-0.14352429205568415</v>
      </c>
    </row>
    <row r="8142" spans="1:20" x14ac:dyDescent="0.25">
      <c r="A8142" s="12">
        <v>16433</v>
      </c>
      <c r="B8142" s="3">
        <v>0</v>
      </c>
      <c r="C8142" s="3">
        <v>45000</v>
      </c>
      <c r="D8142" s="3">
        <v>22.37</v>
      </c>
      <c r="E8142" s="3">
        <v>670</v>
      </c>
      <c r="K8142" s="3">
        <v>1</v>
      </c>
      <c r="M8142" s="3">
        <f t="shared" si="592"/>
        <v>-1.2349229255441945</v>
      </c>
      <c r="N8142" s="3">
        <f t="shared" si="592"/>
        <v>-0.54342184770371094</v>
      </c>
      <c r="O8142" s="3">
        <f t="shared" si="592"/>
        <v>0.4916396216214296</v>
      </c>
      <c r="P8142" s="3">
        <f t="shared" si="591"/>
        <v>-0.79758490909532664</v>
      </c>
      <c r="R8142" s="3">
        <f t="shared" si="593"/>
        <v>0.7694848681532469</v>
      </c>
      <c r="S8142" s="3">
        <f t="shared" si="594"/>
        <v>0.68340944984005259</v>
      </c>
      <c r="T8142" s="3">
        <f t="shared" si="595"/>
        <v>-0.3806611117113663</v>
      </c>
    </row>
    <row r="8143" spans="1:20" x14ac:dyDescent="0.25">
      <c r="A8143" s="12">
        <v>16434</v>
      </c>
      <c r="B8143" s="3">
        <v>1</v>
      </c>
      <c r="C8143" s="3">
        <v>33500</v>
      </c>
      <c r="D8143" s="3">
        <v>17.34</v>
      </c>
      <c r="E8143" s="3">
        <v>715</v>
      </c>
      <c r="K8143" s="3">
        <v>1</v>
      </c>
      <c r="M8143" s="3">
        <f t="shared" si="592"/>
        <v>0.80965145449586262</v>
      </c>
      <c r="N8143" s="3">
        <f t="shared" si="592"/>
        <v>-0.75508889214107666</v>
      </c>
      <c r="O8143" s="3">
        <f t="shared" si="592"/>
        <v>-7.4319933305662431E-2</v>
      </c>
      <c r="P8143" s="3">
        <f t="shared" si="591"/>
        <v>0.62865474555556744</v>
      </c>
      <c r="R8143" s="3">
        <f t="shared" si="593"/>
        <v>1.760757265315851</v>
      </c>
      <c r="S8143" s="3">
        <f t="shared" si="594"/>
        <v>0.85330447696456591</v>
      </c>
      <c r="T8143" s="3">
        <f t="shared" si="595"/>
        <v>-0.15863884680556367</v>
      </c>
    </row>
    <row r="8144" spans="1:20" x14ac:dyDescent="0.25">
      <c r="A8144" s="12">
        <v>16435</v>
      </c>
      <c r="B8144" s="3">
        <v>0</v>
      </c>
      <c r="C8144" s="3">
        <v>87500</v>
      </c>
      <c r="D8144" s="3">
        <v>4.4400000000000004</v>
      </c>
      <c r="E8144" s="3">
        <v>680</v>
      </c>
      <c r="K8144" s="3">
        <v>1</v>
      </c>
      <c r="M8144" s="3">
        <f t="shared" si="592"/>
        <v>-1.2349229255441945</v>
      </c>
      <c r="N8144" s="3">
        <f t="shared" si="592"/>
        <v>0.23882592521698848</v>
      </c>
      <c r="O8144" s="3">
        <f t="shared" si="592"/>
        <v>-1.5257867839139099</v>
      </c>
      <c r="P8144" s="3">
        <f t="shared" si="591"/>
        <v>-0.48064276361735014</v>
      </c>
      <c r="R8144" s="3">
        <f t="shared" si="593"/>
        <v>1.5645063578748499</v>
      </c>
      <c r="S8144" s="3">
        <f t="shared" si="594"/>
        <v>0.82699903532004293</v>
      </c>
      <c r="T8144" s="3">
        <f t="shared" si="595"/>
        <v>-0.18995175044033172</v>
      </c>
    </row>
    <row r="8145" spans="1:20" x14ac:dyDescent="0.25">
      <c r="A8145" s="12">
        <v>16436</v>
      </c>
      <c r="B8145" s="3">
        <v>0</v>
      </c>
      <c r="C8145" s="3">
        <v>37000</v>
      </c>
      <c r="D8145" s="3">
        <v>31.43</v>
      </c>
      <c r="E8145" s="3">
        <v>705</v>
      </c>
      <c r="K8145" s="3">
        <v>1</v>
      </c>
      <c r="M8145" s="3">
        <f t="shared" si="592"/>
        <v>-1.2349229255441945</v>
      </c>
      <c r="N8145" s="3">
        <f t="shared" si="592"/>
        <v>-0.69066848731231312</v>
      </c>
      <c r="O8145" s="3">
        <f t="shared" si="592"/>
        <v>1.511041921350943</v>
      </c>
      <c r="P8145" s="3">
        <f t="shared" si="591"/>
        <v>0.311712600077591</v>
      </c>
      <c r="R8145" s="3">
        <f t="shared" si="593"/>
        <v>0.83711451870988174</v>
      </c>
      <c r="S8145" s="3">
        <f t="shared" si="594"/>
        <v>0.69785715249592495</v>
      </c>
      <c r="T8145" s="3">
        <f t="shared" si="595"/>
        <v>-0.3597408497485971</v>
      </c>
    </row>
    <row r="8146" spans="1:20" x14ac:dyDescent="0.25">
      <c r="A8146" s="12">
        <v>16437</v>
      </c>
      <c r="B8146" s="3">
        <v>1</v>
      </c>
      <c r="C8146" s="3">
        <v>75566.399999999994</v>
      </c>
      <c r="D8146" s="3">
        <v>15.88</v>
      </c>
      <c r="E8146" s="3">
        <v>715</v>
      </c>
      <c r="K8146" s="3">
        <v>1</v>
      </c>
      <c r="M8146" s="3">
        <f t="shared" si="592"/>
        <v>0.80965145449586262</v>
      </c>
      <c r="N8146" s="3">
        <f t="shared" si="592"/>
        <v>1.9178112912836408E-2</v>
      </c>
      <c r="O8146" s="3">
        <f t="shared" si="592"/>
        <v>-0.23859447608768106</v>
      </c>
      <c r="P8146" s="3">
        <f t="shared" si="591"/>
        <v>0.62865474555556744</v>
      </c>
      <c r="R8146" s="3">
        <f t="shared" si="593"/>
        <v>1.8400388303755315</v>
      </c>
      <c r="S8146" s="3">
        <f t="shared" si="594"/>
        <v>0.86295329975982671</v>
      </c>
      <c r="T8146" s="3">
        <f t="shared" si="595"/>
        <v>-0.14739470319857403</v>
      </c>
    </row>
    <row r="8147" spans="1:20" x14ac:dyDescent="0.25">
      <c r="A8147" s="12">
        <v>16438</v>
      </c>
      <c r="B8147" s="3">
        <v>1</v>
      </c>
      <c r="C8147" s="3">
        <v>84000</v>
      </c>
      <c r="D8147" s="3">
        <v>6.7</v>
      </c>
      <c r="E8147" s="3">
        <v>675</v>
      </c>
      <c r="K8147" s="3">
        <v>0</v>
      </c>
      <c r="M8147" s="3">
        <f t="shared" si="592"/>
        <v>0.80965145449586262</v>
      </c>
      <c r="N8147" s="3">
        <f t="shared" si="592"/>
        <v>0.17440552038822499</v>
      </c>
      <c r="O8147" s="3">
        <f t="shared" si="592"/>
        <v>-1.2714987930321551</v>
      </c>
      <c r="P8147" s="3">
        <f t="shared" si="591"/>
        <v>-0.63911383635633834</v>
      </c>
      <c r="R8147" s="3">
        <f t="shared" si="593"/>
        <v>1.7195027576548245</v>
      </c>
      <c r="S8147" s="3">
        <f t="shared" si="594"/>
        <v>0.848064777302457</v>
      </c>
      <c r="T8147" s="3">
        <f t="shared" si="595"/>
        <v>-1.8843010154341289</v>
      </c>
    </row>
    <row r="8148" spans="1:20" x14ac:dyDescent="0.25">
      <c r="A8148" s="12">
        <v>16441</v>
      </c>
      <c r="B8148" s="3">
        <v>1</v>
      </c>
      <c r="C8148" s="3">
        <v>60000</v>
      </c>
      <c r="D8148" s="3">
        <v>6.81</v>
      </c>
      <c r="E8148" s="3">
        <v>745</v>
      </c>
      <c r="K8148" s="3">
        <v>1</v>
      </c>
      <c r="M8148" s="3">
        <f t="shared" si="592"/>
        <v>0.80965145449586262</v>
      </c>
      <c r="N8148" s="3">
        <f t="shared" si="592"/>
        <v>-0.26733439843758172</v>
      </c>
      <c r="O8148" s="3">
        <f t="shared" si="592"/>
        <v>-1.2591219439184413</v>
      </c>
      <c r="P8148" s="3">
        <f t="shared" si="591"/>
        <v>1.5794811819894969</v>
      </c>
      <c r="R8148" s="3">
        <f t="shared" si="593"/>
        <v>2.5063153647173668</v>
      </c>
      <c r="S8148" s="3">
        <f t="shared" si="594"/>
        <v>0.92458336631866855</v>
      </c>
      <c r="T8148" s="3">
        <f t="shared" si="595"/>
        <v>-7.8412057727551623E-2</v>
      </c>
    </row>
    <row r="8149" spans="1:20" x14ac:dyDescent="0.25">
      <c r="A8149" s="12">
        <v>16442</v>
      </c>
      <c r="B8149" s="3">
        <v>1</v>
      </c>
      <c r="C8149" s="3">
        <v>67197</v>
      </c>
      <c r="D8149" s="3">
        <v>16.86</v>
      </c>
      <c r="E8149" s="3">
        <v>685</v>
      </c>
      <c r="K8149" s="3">
        <v>1</v>
      </c>
      <c r="M8149" s="3">
        <f t="shared" si="592"/>
        <v>0.80965145449586262</v>
      </c>
      <c r="N8149" s="3">
        <f t="shared" si="592"/>
        <v>-0.13486764027969292</v>
      </c>
      <c r="O8149" s="3">
        <f t="shared" si="592"/>
        <v>-0.12832800216550425</v>
      </c>
      <c r="P8149" s="3">
        <f t="shared" si="591"/>
        <v>-0.32217169087836195</v>
      </c>
      <c r="R8149" s="3">
        <f t="shared" si="593"/>
        <v>1.4538343144954045</v>
      </c>
      <c r="S8149" s="3">
        <f t="shared" si="594"/>
        <v>0.81058783740279128</v>
      </c>
      <c r="T8149" s="3">
        <f t="shared" si="595"/>
        <v>-0.20999556933820782</v>
      </c>
    </row>
    <row r="8150" spans="1:20" x14ac:dyDescent="0.25">
      <c r="A8150" s="12">
        <v>16443</v>
      </c>
      <c r="B8150" s="3">
        <v>1</v>
      </c>
      <c r="C8150" s="3">
        <v>50000</v>
      </c>
      <c r="D8150" s="3">
        <v>10.58</v>
      </c>
      <c r="E8150" s="3">
        <v>665</v>
      </c>
      <c r="K8150" s="3">
        <v>1</v>
      </c>
      <c r="M8150" s="3">
        <f t="shared" si="592"/>
        <v>0.80965145449586262</v>
      </c>
      <c r="N8150" s="3">
        <f t="shared" si="592"/>
        <v>-0.45139269794833453</v>
      </c>
      <c r="O8150" s="3">
        <f t="shared" si="592"/>
        <v>-0.83493356974843402</v>
      </c>
      <c r="P8150" s="3">
        <f t="shared" si="591"/>
        <v>-0.95605598183431484</v>
      </c>
      <c r="R8150" s="3">
        <f t="shared" si="593"/>
        <v>1.4419047474436879</v>
      </c>
      <c r="S8150" s="3">
        <f t="shared" si="594"/>
        <v>0.80874943920533793</v>
      </c>
      <c r="T8150" s="3">
        <f t="shared" si="595"/>
        <v>-0.21226612657643198</v>
      </c>
    </row>
    <row r="8151" spans="1:20" x14ac:dyDescent="0.25">
      <c r="A8151" s="12">
        <v>16447</v>
      </c>
      <c r="B8151" s="3">
        <v>0</v>
      </c>
      <c r="C8151" s="3">
        <v>84000</v>
      </c>
      <c r="D8151" s="3">
        <v>17.13</v>
      </c>
      <c r="E8151" s="3">
        <v>665</v>
      </c>
      <c r="K8151" s="3">
        <v>1</v>
      </c>
      <c r="M8151" s="3">
        <f t="shared" si="592"/>
        <v>-1.2349229255441945</v>
      </c>
      <c r="N8151" s="3">
        <f t="shared" si="592"/>
        <v>0.17440552038822499</v>
      </c>
      <c r="O8151" s="3">
        <f t="shared" si="592"/>
        <v>-9.7948463431843297E-2</v>
      </c>
      <c r="P8151" s="3">
        <f t="shared" si="591"/>
        <v>-0.95605598183431484</v>
      </c>
      <c r="R8151" s="3">
        <f t="shared" si="593"/>
        <v>0.92710783151804022</v>
      </c>
      <c r="S8151" s="3">
        <f t="shared" si="594"/>
        <v>0.7164881590094655</v>
      </c>
      <c r="T8151" s="3">
        <f t="shared" si="595"/>
        <v>-0.33339355800613468</v>
      </c>
    </row>
    <row r="8152" spans="1:20" x14ac:dyDescent="0.25">
      <c r="A8152" s="12">
        <v>16450</v>
      </c>
      <c r="B8152" s="3">
        <v>1</v>
      </c>
      <c r="C8152" s="3">
        <v>55000</v>
      </c>
      <c r="D8152" s="3">
        <v>16.84</v>
      </c>
      <c r="E8152" s="3">
        <v>675</v>
      </c>
      <c r="K8152" s="3">
        <v>1</v>
      </c>
      <c r="M8152" s="3">
        <f t="shared" si="592"/>
        <v>0.80965145449586262</v>
      </c>
      <c r="N8152" s="3">
        <f t="shared" si="592"/>
        <v>-0.35936354819295813</v>
      </c>
      <c r="O8152" s="3">
        <f t="shared" si="592"/>
        <v>-0.13057833836799762</v>
      </c>
      <c r="P8152" s="3">
        <f t="shared" si="591"/>
        <v>-0.63911383635633834</v>
      </c>
      <c r="R8152" s="3">
        <f t="shared" si="593"/>
        <v>1.3319084050467775</v>
      </c>
      <c r="S8152" s="3">
        <f t="shared" si="594"/>
        <v>0.79115613214806546</v>
      </c>
      <c r="T8152" s="3">
        <f t="shared" si="595"/>
        <v>-0.23425994491744104</v>
      </c>
    </row>
    <row r="8153" spans="1:20" x14ac:dyDescent="0.25">
      <c r="A8153" s="12">
        <v>16453</v>
      </c>
      <c r="B8153" s="3">
        <v>1</v>
      </c>
      <c r="C8153" s="3">
        <v>185000</v>
      </c>
      <c r="D8153" s="3">
        <v>14.89</v>
      </c>
      <c r="E8153" s="3">
        <v>695</v>
      </c>
      <c r="K8153" s="3">
        <v>1</v>
      </c>
      <c r="M8153" s="3">
        <f t="shared" si="592"/>
        <v>0.80965145449586262</v>
      </c>
      <c r="N8153" s="3">
        <f t="shared" si="592"/>
        <v>2.0333943454468284</v>
      </c>
      <c r="O8153" s="3">
        <f t="shared" si="592"/>
        <v>-0.34998611811110469</v>
      </c>
      <c r="P8153" s="3">
        <f t="shared" si="591"/>
        <v>-5.2295454003854587E-3</v>
      </c>
      <c r="R8153" s="3">
        <f t="shared" si="593"/>
        <v>1.7137255812278116</v>
      </c>
      <c r="S8153" s="3">
        <f t="shared" si="594"/>
        <v>0.84731888506884223</v>
      </c>
      <c r="T8153" s="3">
        <f t="shared" si="595"/>
        <v>-0.16567816749920433</v>
      </c>
    </row>
    <row r="8154" spans="1:20" x14ac:dyDescent="0.25">
      <c r="A8154" s="12">
        <v>16454</v>
      </c>
      <c r="B8154" s="3">
        <v>1</v>
      </c>
      <c r="C8154" s="3">
        <v>70000</v>
      </c>
      <c r="D8154" s="3">
        <v>18.96</v>
      </c>
      <c r="E8154" s="3">
        <v>680</v>
      </c>
      <c r="K8154" s="3">
        <v>0</v>
      </c>
      <c r="M8154" s="3">
        <f t="shared" si="592"/>
        <v>0.80965145449586262</v>
      </c>
      <c r="N8154" s="3">
        <f t="shared" si="592"/>
        <v>-8.3276098926828926E-2</v>
      </c>
      <c r="O8154" s="3">
        <f t="shared" si="592"/>
        <v>0.10795729909630365</v>
      </c>
      <c r="P8154" s="3">
        <f t="shared" si="591"/>
        <v>-0.48064276361735014</v>
      </c>
      <c r="R8154" s="3">
        <f t="shared" si="593"/>
        <v>1.3214712384755962</v>
      </c>
      <c r="S8154" s="3">
        <f t="shared" si="594"/>
        <v>0.78942637812406735</v>
      </c>
      <c r="T8154" s="3">
        <f t="shared" si="595"/>
        <v>-1.5579199393780123</v>
      </c>
    </row>
    <row r="8155" spans="1:20" x14ac:dyDescent="0.25">
      <c r="A8155" s="12">
        <v>16455</v>
      </c>
      <c r="B8155" s="3">
        <v>0</v>
      </c>
      <c r="C8155" s="3">
        <v>80000</v>
      </c>
      <c r="D8155" s="3">
        <v>10.54</v>
      </c>
      <c r="E8155" s="3">
        <v>695</v>
      </c>
      <c r="K8155" s="3">
        <v>1</v>
      </c>
      <c r="M8155" s="3">
        <f t="shared" si="592"/>
        <v>-1.2349229255441945</v>
      </c>
      <c r="N8155" s="3">
        <f t="shared" si="592"/>
        <v>0.10078220058392387</v>
      </c>
      <c r="O8155" s="3">
        <f t="shared" si="592"/>
        <v>-0.83943424215342088</v>
      </c>
      <c r="P8155" s="3">
        <f t="shared" si="591"/>
        <v>-5.2295454003854587E-3</v>
      </c>
      <c r="R8155" s="3">
        <f t="shared" si="593"/>
        <v>1.5101477763307998</v>
      </c>
      <c r="S8155" s="3">
        <f t="shared" si="594"/>
        <v>0.81908310625955427</v>
      </c>
      <c r="T8155" s="3">
        <f t="shared" si="595"/>
        <v>-0.19956972743269985</v>
      </c>
    </row>
    <row r="8156" spans="1:20" x14ac:dyDescent="0.25">
      <c r="A8156" s="12">
        <v>16456</v>
      </c>
      <c r="B8156" s="3">
        <v>1</v>
      </c>
      <c r="C8156" s="3">
        <v>60000</v>
      </c>
      <c r="D8156" s="3">
        <v>29.32</v>
      </c>
      <c r="E8156" s="3">
        <v>690</v>
      </c>
      <c r="K8156" s="3">
        <v>1</v>
      </c>
      <c r="M8156" s="3">
        <f t="shared" si="592"/>
        <v>0.80965145449586262</v>
      </c>
      <c r="N8156" s="3">
        <f t="shared" si="592"/>
        <v>-0.26733439843758172</v>
      </c>
      <c r="O8156" s="3">
        <f t="shared" si="592"/>
        <v>1.2736314519878884</v>
      </c>
      <c r="P8156" s="3">
        <f t="shared" si="591"/>
        <v>-0.1637006181393737</v>
      </c>
      <c r="R8156" s="3">
        <f t="shared" si="593"/>
        <v>1.0527268816853346</v>
      </c>
      <c r="S8156" s="3">
        <f t="shared" si="594"/>
        <v>0.74129819141352993</v>
      </c>
      <c r="T8156" s="3">
        <f t="shared" si="595"/>
        <v>-0.2993523170721627</v>
      </c>
    </row>
    <row r="8157" spans="1:20" x14ac:dyDescent="0.25">
      <c r="A8157" s="12">
        <v>16458</v>
      </c>
      <c r="B8157" s="3">
        <v>1</v>
      </c>
      <c r="C8157" s="3">
        <v>45000</v>
      </c>
      <c r="D8157" s="3">
        <v>7.07</v>
      </c>
      <c r="E8157" s="3">
        <v>685</v>
      </c>
      <c r="K8157" s="3">
        <v>1</v>
      </c>
      <c r="M8157" s="3">
        <f t="shared" si="592"/>
        <v>0.80965145449586262</v>
      </c>
      <c r="N8157" s="3">
        <f t="shared" si="592"/>
        <v>-0.54342184770371094</v>
      </c>
      <c r="O8157" s="3">
        <f t="shared" si="592"/>
        <v>-1.2298675732860269</v>
      </c>
      <c r="P8157" s="3">
        <f t="shared" si="591"/>
        <v>-0.32217169087836195</v>
      </c>
      <c r="R8157" s="3">
        <f t="shared" si="593"/>
        <v>1.7969527954731788</v>
      </c>
      <c r="S8157" s="3">
        <f t="shared" si="594"/>
        <v>0.85777759592794034</v>
      </c>
      <c r="T8157" s="3">
        <f t="shared" si="595"/>
        <v>-0.15341042530066287</v>
      </c>
    </row>
    <row r="8158" spans="1:20" x14ac:dyDescent="0.25">
      <c r="A8158" s="12">
        <v>16469</v>
      </c>
      <c r="B8158" s="3">
        <v>0</v>
      </c>
      <c r="C8158" s="3">
        <v>29120</v>
      </c>
      <c r="D8158" s="3">
        <v>24.9</v>
      </c>
      <c r="E8158" s="3">
        <v>665</v>
      </c>
      <c r="K8158" s="3">
        <v>1</v>
      </c>
      <c r="M8158" s="3">
        <f t="shared" si="592"/>
        <v>-1.2349229255441945</v>
      </c>
      <c r="N8158" s="3">
        <f t="shared" si="592"/>
        <v>-0.83570642732678635</v>
      </c>
      <c r="O8158" s="3">
        <f t="shared" si="592"/>
        <v>0.77630715123684535</v>
      </c>
      <c r="P8158" s="3">
        <f t="shared" si="591"/>
        <v>-0.95605598183431484</v>
      </c>
      <c r="R8158" s="3">
        <f t="shared" si="593"/>
        <v>0.60987275125175344</v>
      </c>
      <c r="S8158" s="3">
        <f t="shared" si="594"/>
        <v>0.64791177437447356</v>
      </c>
      <c r="T8158" s="3">
        <f t="shared" si="595"/>
        <v>-0.434000742555881</v>
      </c>
    </row>
    <row r="8159" spans="1:20" x14ac:dyDescent="0.25">
      <c r="A8159" s="12">
        <v>16471</v>
      </c>
      <c r="B8159" s="3">
        <v>1</v>
      </c>
      <c r="C8159" s="3">
        <v>100000</v>
      </c>
      <c r="D8159" s="3">
        <v>19.75</v>
      </c>
      <c r="E8159" s="3">
        <v>665</v>
      </c>
      <c r="K8159" s="3">
        <v>1</v>
      </c>
      <c r="M8159" s="3">
        <f t="shared" si="592"/>
        <v>0.80965145449586262</v>
      </c>
      <c r="N8159" s="3">
        <f t="shared" si="592"/>
        <v>0.46889879960542946</v>
      </c>
      <c r="O8159" s="3">
        <f t="shared" si="592"/>
        <v>0.19684557909479314</v>
      </c>
      <c r="P8159" s="3">
        <f t="shared" si="591"/>
        <v>-0.95605598183431484</v>
      </c>
      <c r="R8159" s="3">
        <f t="shared" si="593"/>
        <v>1.138611291996892</v>
      </c>
      <c r="S8159" s="3">
        <f t="shared" si="594"/>
        <v>0.75742457931280305</v>
      </c>
      <c r="T8159" s="3">
        <f t="shared" si="595"/>
        <v>-0.27783131181918908</v>
      </c>
    </row>
    <row r="8160" spans="1:20" x14ac:dyDescent="0.25">
      <c r="A8160" s="12">
        <v>16472</v>
      </c>
      <c r="B8160" s="3">
        <v>1</v>
      </c>
      <c r="C8160" s="3">
        <v>113568</v>
      </c>
      <c r="D8160" s="3">
        <v>29.74</v>
      </c>
      <c r="E8160" s="3">
        <v>685</v>
      </c>
      <c r="K8160" s="3">
        <v>1</v>
      </c>
      <c r="M8160" s="3">
        <f t="shared" si="592"/>
        <v>0.80965145449586262</v>
      </c>
      <c r="N8160" s="3">
        <f t="shared" si="592"/>
        <v>0.71862910038161887</v>
      </c>
      <c r="O8160" s="3">
        <f t="shared" si="592"/>
        <v>1.3208885122402498</v>
      </c>
      <c r="P8160" s="3">
        <f t="shared" si="591"/>
        <v>-0.32217169087836195</v>
      </c>
      <c r="R8160" s="3">
        <f t="shared" si="593"/>
        <v>1.0130538650858165</v>
      </c>
      <c r="S8160" s="3">
        <f t="shared" si="594"/>
        <v>0.73361737009928918</v>
      </c>
      <c r="T8160" s="3">
        <f t="shared" si="595"/>
        <v>-0.30976768043130948</v>
      </c>
    </row>
    <row r="8161" spans="1:20" x14ac:dyDescent="0.25">
      <c r="A8161" s="12">
        <v>16473</v>
      </c>
      <c r="B8161" s="3">
        <v>1</v>
      </c>
      <c r="C8161" s="3">
        <v>67820</v>
      </c>
      <c r="D8161" s="3">
        <v>20</v>
      </c>
      <c r="E8161" s="3">
        <v>745</v>
      </c>
      <c r="K8161" s="3">
        <v>1</v>
      </c>
      <c r="M8161" s="3">
        <f t="shared" si="592"/>
        <v>0.80965145449586262</v>
      </c>
      <c r="N8161" s="3">
        <f t="shared" si="592"/>
        <v>-0.12340080822017303</v>
      </c>
      <c r="O8161" s="3">
        <f t="shared" si="592"/>
        <v>0.22497478162596074</v>
      </c>
      <c r="P8161" s="3">
        <f t="shared" si="591"/>
        <v>1.5794811819894969</v>
      </c>
      <c r="R8161" s="3">
        <f t="shared" si="593"/>
        <v>2.0303515767805393</v>
      </c>
      <c r="S8161" s="3">
        <f t="shared" si="594"/>
        <v>0.88394714915848527</v>
      </c>
      <c r="T8161" s="3">
        <f t="shared" si="595"/>
        <v>-0.12335800415156198</v>
      </c>
    </row>
    <row r="8162" spans="1:20" x14ac:dyDescent="0.25">
      <c r="A8162" s="12">
        <v>16475</v>
      </c>
      <c r="B8162" s="3">
        <v>0</v>
      </c>
      <c r="C8162" s="3">
        <v>91000</v>
      </c>
      <c r="D8162" s="3">
        <v>13.07</v>
      </c>
      <c r="E8162" s="3">
        <v>680</v>
      </c>
      <c r="K8162" s="3">
        <v>1</v>
      </c>
      <c r="M8162" s="3">
        <f t="shared" si="592"/>
        <v>-1.2349229255441945</v>
      </c>
      <c r="N8162" s="3">
        <f t="shared" si="592"/>
        <v>0.30324633004575197</v>
      </c>
      <c r="O8162" s="3">
        <f t="shared" si="592"/>
        <v>-0.5547667125380048</v>
      </c>
      <c r="P8162" s="3">
        <f t="shared" si="591"/>
        <v>-0.48064276361735014</v>
      </c>
      <c r="R8162" s="3">
        <f t="shared" si="593"/>
        <v>1.2520896316099963</v>
      </c>
      <c r="S8162" s="3">
        <f t="shared" si="594"/>
        <v>0.77766137679601055</v>
      </c>
      <c r="T8162" s="3">
        <f t="shared" si="595"/>
        <v>-0.25146409788597196</v>
      </c>
    </row>
    <row r="8163" spans="1:20" x14ac:dyDescent="0.25">
      <c r="A8163" s="12">
        <v>16476</v>
      </c>
      <c r="B8163" s="3">
        <v>1</v>
      </c>
      <c r="C8163" s="3">
        <v>82000</v>
      </c>
      <c r="D8163" s="3">
        <v>11.47</v>
      </c>
      <c r="E8163" s="3">
        <v>700</v>
      </c>
      <c r="K8163" s="3">
        <v>1</v>
      </c>
      <c r="M8163" s="3">
        <f t="shared" si="592"/>
        <v>0.80965145449586262</v>
      </c>
      <c r="N8163" s="3">
        <f t="shared" si="592"/>
        <v>0.13759386048607444</v>
      </c>
      <c r="O8163" s="3">
        <f t="shared" si="592"/>
        <v>-0.73479360873747734</v>
      </c>
      <c r="P8163" s="3">
        <f t="shared" si="591"/>
        <v>0.15324152733860277</v>
      </c>
      <c r="R8163" s="3">
        <f t="shared" si="593"/>
        <v>1.8321320387269189</v>
      </c>
      <c r="S8163" s="3">
        <f t="shared" si="594"/>
        <v>0.86201551746047</v>
      </c>
      <c r="T8163" s="3">
        <f t="shared" si="595"/>
        <v>-0.14848200678619175</v>
      </c>
    </row>
    <row r="8164" spans="1:20" x14ac:dyDescent="0.25">
      <c r="A8164" s="12">
        <v>16477</v>
      </c>
      <c r="B8164" s="3">
        <v>1</v>
      </c>
      <c r="C8164" s="3">
        <v>75000</v>
      </c>
      <c r="D8164" s="3">
        <v>11.03</v>
      </c>
      <c r="E8164" s="3">
        <v>735</v>
      </c>
      <c r="K8164" s="3">
        <v>1</v>
      </c>
      <c r="M8164" s="3">
        <f t="shared" si="592"/>
        <v>0.80965145449586262</v>
      </c>
      <c r="N8164" s="3">
        <f t="shared" si="592"/>
        <v>8.7530508285474772E-3</v>
      </c>
      <c r="O8164" s="3">
        <f t="shared" si="592"/>
        <v>-0.78430100519233248</v>
      </c>
      <c r="P8164" s="3">
        <f t="shared" si="591"/>
        <v>1.2625390365115203</v>
      </c>
      <c r="R8164" s="3">
        <f t="shared" si="593"/>
        <v>2.2466799212574711</v>
      </c>
      <c r="S8164" s="3">
        <f t="shared" si="594"/>
        <v>0.90436376693168863</v>
      </c>
      <c r="T8164" s="3">
        <f t="shared" si="595"/>
        <v>-0.10052360248161207</v>
      </c>
    </row>
    <row r="8165" spans="1:20" x14ac:dyDescent="0.25">
      <c r="A8165" s="12">
        <v>16479</v>
      </c>
      <c r="B8165" s="3">
        <v>0</v>
      </c>
      <c r="C8165" s="3">
        <v>140000</v>
      </c>
      <c r="D8165" s="3">
        <v>1.59</v>
      </c>
      <c r="E8165" s="3">
        <v>665</v>
      </c>
      <c r="K8165" s="3">
        <v>1</v>
      </c>
      <c r="M8165" s="3">
        <f t="shared" si="592"/>
        <v>-1.2349229255441945</v>
      </c>
      <c r="N8165" s="3">
        <f t="shared" si="592"/>
        <v>1.2051319976484407</v>
      </c>
      <c r="O8165" s="3">
        <f t="shared" si="592"/>
        <v>-1.8464596927692205</v>
      </c>
      <c r="P8165" s="3">
        <f t="shared" si="591"/>
        <v>-0.95605598183431484</v>
      </c>
      <c r="R8165" s="3">
        <f t="shared" si="593"/>
        <v>1.5282726676849394</v>
      </c>
      <c r="S8165" s="3">
        <f t="shared" si="594"/>
        <v>0.82175344429636921</v>
      </c>
      <c r="T8165" s="3">
        <f t="shared" si="595"/>
        <v>-0.19631487503026218</v>
      </c>
    </row>
    <row r="8166" spans="1:20" x14ac:dyDescent="0.25">
      <c r="A8166" s="12">
        <v>16480</v>
      </c>
      <c r="B8166" s="3">
        <v>1</v>
      </c>
      <c r="C8166" s="3">
        <v>144960</v>
      </c>
      <c r="D8166" s="3">
        <v>15.03</v>
      </c>
      <c r="E8166" s="3">
        <v>680</v>
      </c>
      <c r="K8166" s="3">
        <v>1</v>
      </c>
      <c r="M8166" s="3">
        <f t="shared" si="592"/>
        <v>0.80965145449586262</v>
      </c>
      <c r="N8166" s="3">
        <f t="shared" si="592"/>
        <v>1.296424914205774</v>
      </c>
      <c r="O8166" s="3">
        <f t="shared" si="592"/>
        <v>-0.33423376469365101</v>
      </c>
      <c r="P8166" s="3">
        <f t="shared" si="591"/>
        <v>-0.48064276361735014</v>
      </c>
      <c r="R8166" s="3">
        <f t="shared" si="593"/>
        <v>1.5111686687223733</v>
      </c>
      <c r="S8166" s="3">
        <f t="shared" si="594"/>
        <v>0.81923433891309372</v>
      </c>
      <c r="T8166" s="3">
        <f t="shared" si="595"/>
        <v>-0.19938510795688993</v>
      </c>
    </row>
    <row r="8167" spans="1:20" x14ac:dyDescent="0.25">
      <c r="A8167" s="12">
        <v>16481</v>
      </c>
      <c r="B8167" s="3">
        <v>1</v>
      </c>
      <c r="C8167" s="3">
        <v>114000</v>
      </c>
      <c r="D8167" s="3">
        <v>25.17</v>
      </c>
      <c r="E8167" s="3">
        <v>690</v>
      </c>
      <c r="K8167" s="3">
        <v>0</v>
      </c>
      <c r="M8167" s="3">
        <f t="shared" si="592"/>
        <v>0.80965145449586262</v>
      </c>
      <c r="N8167" s="3">
        <f t="shared" si="592"/>
        <v>0.72658041892048342</v>
      </c>
      <c r="O8167" s="3">
        <f t="shared" si="592"/>
        <v>0.80668668997050663</v>
      </c>
      <c r="P8167" s="3">
        <f t="shared" si="591"/>
        <v>-0.1637006181393737</v>
      </c>
      <c r="R8167" s="3">
        <f t="shared" si="593"/>
        <v>1.2374587494989748</v>
      </c>
      <c r="S8167" s="3">
        <f t="shared" si="594"/>
        <v>0.77512136309690849</v>
      </c>
      <c r="T8167" s="3">
        <f t="shared" si="595"/>
        <v>-1.4921944138434822</v>
      </c>
    </row>
    <row r="8168" spans="1:20" x14ac:dyDescent="0.25">
      <c r="A8168" s="12">
        <v>16482</v>
      </c>
      <c r="B8168" s="3">
        <v>1</v>
      </c>
      <c r="C8168" s="3">
        <v>75000</v>
      </c>
      <c r="D8168" s="3">
        <v>13.55</v>
      </c>
      <c r="E8168" s="3">
        <v>675</v>
      </c>
      <c r="K8168" s="3">
        <v>1</v>
      </c>
      <c r="M8168" s="3">
        <f t="shared" si="592"/>
        <v>0.80965145449586262</v>
      </c>
      <c r="N8168" s="3">
        <f t="shared" si="592"/>
        <v>8.7530508285474772E-3</v>
      </c>
      <c r="O8168" s="3">
        <f t="shared" si="592"/>
        <v>-0.50075864367816303</v>
      </c>
      <c r="P8168" s="3">
        <f t="shared" si="591"/>
        <v>-0.63911383635633834</v>
      </c>
      <c r="R8168" s="3">
        <f t="shared" si="593"/>
        <v>1.4642274909819957</v>
      </c>
      <c r="S8168" s="3">
        <f t="shared" si="594"/>
        <v>0.81217840711667733</v>
      </c>
      <c r="T8168" s="3">
        <f t="shared" si="595"/>
        <v>-0.20803524975599039</v>
      </c>
    </row>
    <row r="8169" spans="1:20" x14ac:dyDescent="0.25">
      <c r="A8169" s="12">
        <v>16483</v>
      </c>
      <c r="B8169" s="3">
        <v>1</v>
      </c>
      <c r="C8169" s="3">
        <v>111384</v>
      </c>
      <c r="D8169" s="3">
        <v>32.9</v>
      </c>
      <c r="E8169" s="3">
        <v>715</v>
      </c>
      <c r="K8169" s="3">
        <v>1</v>
      </c>
      <c r="M8169" s="3">
        <f t="shared" si="592"/>
        <v>0.80965145449586262</v>
      </c>
      <c r="N8169" s="3">
        <f t="shared" si="592"/>
        <v>0.67843076776847044</v>
      </c>
      <c r="O8169" s="3">
        <f t="shared" si="592"/>
        <v>1.6764416322342082</v>
      </c>
      <c r="P8169" s="3">
        <f t="shared" si="591"/>
        <v>0.62865474555556744</v>
      </c>
      <c r="R8169" s="3">
        <f t="shared" si="593"/>
        <v>1.2418070185003021</v>
      </c>
      <c r="S8169" s="3">
        <f t="shared" si="594"/>
        <v>0.77587839536252623</v>
      </c>
      <c r="T8169" s="3">
        <f t="shared" si="595"/>
        <v>-0.25375947808579807</v>
      </c>
    </row>
    <row r="8170" spans="1:20" x14ac:dyDescent="0.25">
      <c r="A8170" s="12">
        <v>16489</v>
      </c>
      <c r="B8170" s="3">
        <v>0</v>
      </c>
      <c r="C8170" s="3">
        <v>48000</v>
      </c>
      <c r="D8170" s="3">
        <v>21.48</v>
      </c>
      <c r="E8170" s="3">
        <v>705</v>
      </c>
      <c r="K8170" s="3">
        <v>1</v>
      </c>
      <c r="M8170" s="3">
        <f t="shared" si="592"/>
        <v>-1.2349229255441945</v>
      </c>
      <c r="N8170" s="3">
        <f t="shared" si="592"/>
        <v>-0.48820435785048505</v>
      </c>
      <c r="O8170" s="3">
        <f t="shared" si="592"/>
        <v>0.39149966061047292</v>
      </c>
      <c r="P8170" s="3">
        <f t="shared" si="591"/>
        <v>0.311712600077591</v>
      </c>
      <c r="R8170" s="3">
        <f t="shared" si="593"/>
        <v>1.2066315607689486</v>
      </c>
      <c r="S8170" s="3">
        <f t="shared" si="594"/>
        <v>0.76970239995004164</v>
      </c>
      <c r="T8170" s="3">
        <f t="shared" si="595"/>
        <v>-0.26175133241367238</v>
      </c>
    </row>
    <row r="8171" spans="1:20" x14ac:dyDescent="0.25">
      <c r="A8171" s="12">
        <v>16491</v>
      </c>
      <c r="B8171" s="3">
        <v>1</v>
      </c>
      <c r="C8171" s="3">
        <v>78000</v>
      </c>
      <c r="D8171" s="3">
        <v>24.56</v>
      </c>
      <c r="E8171" s="3">
        <v>680</v>
      </c>
      <c r="K8171" s="3">
        <v>1</v>
      </c>
      <c r="M8171" s="3">
        <f t="shared" si="592"/>
        <v>0.80965145449586262</v>
      </c>
      <c r="N8171" s="3">
        <f t="shared" si="592"/>
        <v>6.3970540681773311E-2</v>
      </c>
      <c r="O8171" s="3">
        <f t="shared" si="592"/>
        <v>0.73805143579445742</v>
      </c>
      <c r="P8171" s="3">
        <f t="shared" si="591"/>
        <v>-0.48064276361735014</v>
      </c>
      <c r="R8171" s="3">
        <f t="shared" si="593"/>
        <v>1.1222934095734569</v>
      </c>
      <c r="S8171" s="3">
        <f t="shared" si="594"/>
        <v>0.75441387253606706</v>
      </c>
      <c r="T8171" s="3">
        <f t="shared" si="595"/>
        <v>-0.28181415899836287</v>
      </c>
    </row>
    <row r="8172" spans="1:20" x14ac:dyDescent="0.25">
      <c r="A8172" s="12">
        <v>16497</v>
      </c>
      <c r="B8172" s="3">
        <v>0</v>
      </c>
      <c r="C8172" s="3">
        <v>12900</v>
      </c>
      <c r="D8172" s="3">
        <v>9.77</v>
      </c>
      <c r="E8172" s="3">
        <v>710</v>
      </c>
      <c r="K8172" s="3">
        <v>1</v>
      </c>
      <c r="M8172" s="3">
        <f t="shared" si="592"/>
        <v>-1.2349229255441945</v>
      </c>
      <c r="N8172" s="3">
        <f t="shared" si="592"/>
        <v>-1.1342489891332275</v>
      </c>
      <c r="O8172" s="3">
        <f t="shared" si="592"/>
        <v>-0.92607218594941709</v>
      </c>
      <c r="P8172" s="3">
        <f t="shared" si="591"/>
        <v>0.47018367281657925</v>
      </c>
      <c r="R8172" s="3">
        <f t="shared" si="593"/>
        <v>1.6692945297698483</v>
      </c>
      <c r="S8172" s="3">
        <f t="shared" si="594"/>
        <v>0.8414817409937424</v>
      </c>
      <c r="T8172" s="3">
        <f t="shared" si="595"/>
        <v>-0.17259096375217231</v>
      </c>
    </row>
    <row r="8173" spans="1:20" x14ac:dyDescent="0.25">
      <c r="A8173" s="12">
        <v>16498</v>
      </c>
      <c r="B8173" s="3">
        <v>0</v>
      </c>
      <c r="C8173" s="3">
        <v>108000</v>
      </c>
      <c r="D8173" s="3">
        <v>5.27</v>
      </c>
      <c r="E8173" s="3">
        <v>695</v>
      </c>
      <c r="K8173" s="3">
        <v>1</v>
      </c>
      <c r="M8173" s="3">
        <f t="shared" si="592"/>
        <v>-1.2349229255441945</v>
      </c>
      <c r="N8173" s="3">
        <f t="shared" si="592"/>
        <v>0.61614543921403175</v>
      </c>
      <c r="O8173" s="3">
        <f t="shared" si="592"/>
        <v>-1.4323978315104335</v>
      </c>
      <c r="P8173" s="3">
        <f t="shared" si="591"/>
        <v>-5.2295454003854587E-3</v>
      </c>
      <c r="R8173" s="3">
        <f t="shared" si="593"/>
        <v>1.7195989540743757</v>
      </c>
      <c r="S8173" s="3">
        <f t="shared" si="594"/>
        <v>0.84807717188371978</v>
      </c>
      <c r="T8173" s="3">
        <f t="shared" si="595"/>
        <v>-0.16478364275104132</v>
      </c>
    </row>
    <row r="8174" spans="1:20" x14ac:dyDescent="0.25">
      <c r="A8174" s="12">
        <v>16500</v>
      </c>
      <c r="B8174" s="3">
        <v>0</v>
      </c>
      <c r="C8174" s="3">
        <v>55000</v>
      </c>
      <c r="D8174" s="3">
        <v>14.86</v>
      </c>
      <c r="E8174" s="3">
        <v>695</v>
      </c>
      <c r="K8174" s="3">
        <v>1</v>
      </c>
      <c r="M8174" s="3">
        <f t="shared" si="592"/>
        <v>-1.2349229255441945</v>
      </c>
      <c r="N8174" s="3">
        <f t="shared" si="592"/>
        <v>-0.35936354819295813</v>
      </c>
      <c r="O8174" s="3">
        <f t="shared" si="592"/>
        <v>-0.35336162241484498</v>
      </c>
      <c r="P8174" s="3">
        <f t="shared" si="591"/>
        <v>-5.2295454003854587E-3</v>
      </c>
      <c r="R8174" s="3">
        <f t="shared" si="593"/>
        <v>1.3371850259635676</v>
      </c>
      <c r="S8174" s="3">
        <f t="shared" si="594"/>
        <v>0.79202663883491353</v>
      </c>
      <c r="T8174" s="3">
        <f t="shared" si="595"/>
        <v>-0.23316025284078393</v>
      </c>
    </row>
    <row r="8175" spans="1:20" x14ac:dyDescent="0.25">
      <c r="A8175" s="12">
        <v>16501</v>
      </c>
      <c r="B8175" s="3">
        <v>0</v>
      </c>
      <c r="C8175" s="3">
        <v>102000</v>
      </c>
      <c r="D8175" s="3">
        <v>11.35</v>
      </c>
      <c r="E8175" s="3">
        <v>725</v>
      </c>
      <c r="K8175" s="3">
        <v>0</v>
      </c>
      <c r="M8175" s="3">
        <f t="shared" si="592"/>
        <v>-1.2349229255441945</v>
      </c>
      <c r="N8175" s="3">
        <f t="shared" si="592"/>
        <v>0.50571045950757998</v>
      </c>
      <c r="O8175" s="3">
        <f t="shared" si="592"/>
        <v>-0.74829562595243793</v>
      </c>
      <c r="P8175" s="3">
        <f t="shared" si="591"/>
        <v>0.94559689103354394</v>
      </c>
      <c r="R8175" s="3">
        <f t="shared" si="593"/>
        <v>1.8395467354798609</v>
      </c>
      <c r="S8175" s="3">
        <f t="shared" si="594"/>
        <v>0.86289509180992063</v>
      </c>
      <c r="T8175" s="3">
        <f t="shared" si="595"/>
        <v>-1.9870088929811573</v>
      </c>
    </row>
    <row r="8176" spans="1:20" x14ac:dyDescent="0.25">
      <c r="A8176" s="12">
        <v>16506</v>
      </c>
      <c r="B8176" s="3">
        <v>1</v>
      </c>
      <c r="C8176" s="3">
        <v>69423</v>
      </c>
      <c r="D8176" s="3">
        <v>27.01</v>
      </c>
      <c r="E8176" s="3">
        <v>675</v>
      </c>
      <c r="K8176" s="3">
        <v>1</v>
      </c>
      <c r="M8176" s="3">
        <f t="shared" si="592"/>
        <v>0.80965145449586262</v>
      </c>
      <c r="N8176" s="3">
        <f t="shared" si="592"/>
        <v>-9.3896262808599362E-2</v>
      </c>
      <c r="O8176" s="3">
        <f t="shared" si="592"/>
        <v>1.0137176205999001</v>
      </c>
      <c r="P8176" s="3">
        <f t="shared" si="591"/>
        <v>-0.63911383635633834</v>
      </c>
      <c r="R8176" s="3">
        <f t="shared" si="593"/>
        <v>0.97012183730038615</v>
      </c>
      <c r="S8176" s="3">
        <f t="shared" si="594"/>
        <v>0.72514378188207518</v>
      </c>
      <c r="T8176" s="3">
        <f t="shared" si="595"/>
        <v>-0.32138532395289648</v>
      </c>
    </row>
    <row r="8177" spans="1:20" x14ac:dyDescent="0.25">
      <c r="A8177" s="12">
        <v>16507</v>
      </c>
      <c r="B8177" s="3">
        <v>1</v>
      </c>
      <c r="C8177" s="3">
        <v>300000</v>
      </c>
      <c r="D8177" s="3">
        <v>8.16</v>
      </c>
      <c r="E8177" s="3">
        <v>725</v>
      </c>
      <c r="K8177" s="3">
        <v>1</v>
      </c>
      <c r="M8177" s="3">
        <f t="shared" si="592"/>
        <v>0.80965145449586262</v>
      </c>
      <c r="N8177" s="3">
        <f t="shared" si="592"/>
        <v>4.1500647898204859</v>
      </c>
      <c r="O8177" s="3">
        <f t="shared" si="592"/>
        <v>-1.1072242502501362</v>
      </c>
      <c r="P8177" s="3">
        <f t="shared" si="591"/>
        <v>0.94559689103354394</v>
      </c>
      <c r="R8177" s="3">
        <f t="shared" si="593"/>
        <v>2.3755915987048732</v>
      </c>
      <c r="S8177" s="3">
        <f t="shared" si="594"/>
        <v>0.91494700390594008</v>
      </c>
      <c r="T8177" s="3">
        <f t="shared" si="595"/>
        <v>-8.8889134612479812E-2</v>
      </c>
    </row>
    <row r="8178" spans="1:20" x14ac:dyDescent="0.25">
      <c r="A8178" s="12">
        <v>16509</v>
      </c>
      <c r="B8178" s="3">
        <v>1</v>
      </c>
      <c r="C8178" s="3">
        <v>76000</v>
      </c>
      <c r="D8178" s="3">
        <v>13.56</v>
      </c>
      <c r="E8178" s="3">
        <v>680</v>
      </c>
      <c r="K8178" s="3">
        <v>0</v>
      </c>
      <c r="M8178" s="3">
        <f t="shared" si="592"/>
        <v>0.80965145449586262</v>
      </c>
      <c r="N8178" s="3">
        <f t="shared" si="592"/>
        <v>2.7158880779622759E-2</v>
      </c>
      <c r="O8178" s="3">
        <f t="shared" si="592"/>
        <v>-0.49963347557691629</v>
      </c>
      <c r="P8178" s="3">
        <f t="shared" si="591"/>
        <v>-0.48064276361735014</v>
      </c>
      <c r="R8178" s="3">
        <f t="shared" si="593"/>
        <v>1.5220318297041069</v>
      </c>
      <c r="S8178" s="3">
        <f t="shared" si="594"/>
        <v>0.82083748300625548</v>
      </c>
      <c r="T8178" s="3">
        <f t="shared" si="595"/>
        <v>-1.7194619688817949</v>
      </c>
    </row>
    <row r="8179" spans="1:20" x14ac:dyDescent="0.25">
      <c r="A8179" s="12">
        <v>16512</v>
      </c>
      <c r="B8179" s="3">
        <v>1</v>
      </c>
      <c r="C8179" s="3">
        <v>33000</v>
      </c>
      <c r="D8179" s="3">
        <v>18.440000000000001</v>
      </c>
      <c r="E8179" s="3">
        <v>665</v>
      </c>
      <c r="K8179" s="3">
        <v>1</v>
      </c>
      <c r="M8179" s="3">
        <f t="shared" si="592"/>
        <v>0.80965145449586262</v>
      </c>
      <c r="N8179" s="3">
        <f t="shared" si="592"/>
        <v>-0.76429180711661426</v>
      </c>
      <c r="O8179" s="3">
        <f t="shared" si="592"/>
        <v>4.9448557831475122E-2</v>
      </c>
      <c r="P8179" s="3">
        <f t="shared" si="591"/>
        <v>-0.95605598183431484</v>
      </c>
      <c r="R8179" s="3">
        <f t="shared" si="593"/>
        <v>1.1448563102143723</v>
      </c>
      <c r="S8179" s="3">
        <f t="shared" si="594"/>
        <v>0.75857014729682271</v>
      </c>
      <c r="T8179" s="3">
        <f t="shared" si="595"/>
        <v>-0.27632000286546127</v>
      </c>
    </row>
    <row r="8180" spans="1:20" x14ac:dyDescent="0.25">
      <c r="A8180" s="12">
        <v>16513</v>
      </c>
      <c r="B8180" s="3">
        <v>0</v>
      </c>
      <c r="C8180" s="3">
        <v>63000</v>
      </c>
      <c r="D8180" s="3">
        <v>27.09</v>
      </c>
      <c r="E8180" s="3">
        <v>705</v>
      </c>
      <c r="K8180" s="3">
        <v>1</v>
      </c>
      <c r="M8180" s="3">
        <f t="shared" si="592"/>
        <v>-1.2349229255441945</v>
      </c>
      <c r="N8180" s="3">
        <f t="shared" si="592"/>
        <v>-0.21211690858435589</v>
      </c>
      <c r="O8180" s="3">
        <f t="shared" si="592"/>
        <v>1.0227189654098736</v>
      </c>
      <c r="P8180" s="3">
        <f t="shared" si="591"/>
        <v>0.311712600077591</v>
      </c>
      <c r="R8180" s="3">
        <f t="shared" si="593"/>
        <v>1.0114258376822303</v>
      </c>
      <c r="S8180" s="3">
        <f t="shared" si="594"/>
        <v>0.73329909524217429</v>
      </c>
      <c r="T8180" s="3">
        <f t="shared" si="595"/>
        <v>-0.3102016176998984</v>
      </c>
    </row>
    <row r="8181" spans="1:20" x14ac:dyDescent="0.25">
      <c r="A8181" s="12">
        <v>16515</v>
      </c>
      <c r="B8181" s="3">
        <v>0</v>
      </c>
      <c r="C8181" s="3">
        <v>54236</v>
      </c>
      <c r="D8181" s="3">
        <v>31.49</v>
      </c>
      <c r="E8181" s="3">
        <v>690</v>
      </c>
      <c r="K8181" s="3">
        <v>1</v>
      </c>
      <c r="M8181" s="3">
        <f t="shared" si="592"/>
        <v>-1.2349229255441945</v>
      </c>
      <c r="N8181" s="3">
        <f t="shared" si="592"/>
        <v>-0.37342560227557964</v>
      </c>
      <c r="O8181" s="3">
        <f t="shared" si="592"/>
        <v>1.517792929958423</v>
      </c>
      <c r="P8181" s="3">
        <f t="shared" si="591"/>
        <v>-0.1637006181393737</v>
      </c>
      <c r="R8181" s="3">
        <f t="shared" si="593"/>
        <v>0.67295735794830258</v>
      </c>
      <c r="S8181" s="3">
        <f t="shared" si="594"/>
        <v>0.66216504450907965</v>
      </c>
      <c r="T8181" s="3">
        <f t="shared" si="595"/>
        <v>-0.41224044217093764</v>
      </c>
    </row>
    <row r="8182" spans="1:20" x14ac:dyDescent="0.25">
      <c r="A8182" s="12">
        <v>16517</v>
      </c>
      <c r="B8182" s="3">
        <v>0</v>
      </c>
      <c r="C8182" s="3">
        <v>60000</v>
      </c>
      <c r="D8182" s="3">
        <v>14.86</v>
      </c>
      <c r="E8182" s="3">
        <v>710</v>
      </c>
      <c r="K8182" s="3">
        <v>1</v>
      </c>
      <c r="M8182" s="3">
        <f t="shared" si="592"/>
        <v>-1.2349229255441945</v>
      </c>
      <c r="N8182" s="3">
        <f t="shared" si="592"/>
        <v>-0.26733439843758172</v>
      </c>
      <c r="O8182" s="3">
        <f t="shared" si="592"/>
        <v>-0.35336162241484498</v>
      </c>
      <c r="P8182" s="3">
        <f t="shared" si="591"/>
        <v>0.47018367281657925</v>
      </c>
      <c r="R8182" s="3">
        <f t="shared" si="593"/>
        <v>1.5129306543787744</v>
      </c>
      <c r="S8182" s="3">
        <f t="shared" si="594"/>
        <v>0.81949512362140153</v>
      </c>
      <c r="T8182" s="3">
        <f t="shared" si="595"/>
        <v>-0.19906683124743729</v>
      </c>
    </row>
    <row r="8183" spans="1:20" x14ac:dyDescent="0.25">
      <c r="A8183" s="12">
        <v>16520</v>
      </c>
      <c r="B8183" s="3">
        <v>0</v>
      </c>
      <c r="C8183" s="3">
        <v>64000</v>
      </c>
      <c r="D8183" s="3">
        <v>27.47</v>
      </c>
      <c r="E8183" s="3">
        <v>670</v>
      </c>
      <c r="K8183" s="3">
        <v>0</v>
      </c>
      <c r="M8183" s="3">
        <f t="shared" si="592"/>
        <v>-1.2349229255441945</v>
      </c>
      <c r="N8183" s="3">
        <f t="shared" si="592"/>
        <v>-0.1937110786332806</v>
      </c>
      <c r="O8183" s="3">
        <f t="shared" si="592"/>
        <v>1.0654753532572481</v>
      </c>
      <c r="P8183" s="3">
        <f t="shared" si="591"/>
        <v>-0.79758490909532664</v>
      </c>
      <c r="R8183" s="3">
        <f t="shared" si="593"/>
        <v>0.59534799282545181</v>
      </c>
      <c r="S8183" s="3">
        <f t="shared" si="594"/>
        <v>0.64459128056327486</v>
      </c>
      <c r="T8183" s="3">
        <f t="shared" si="595"/>
        <v>-1.0344868294130636</v>
      </c>
    </row>
    <row r="8184" spans="1:20" x14ac:dyDescent="0.25">
      <c r="A8184" s="12">
        <v>16522</v>
      </c>
      <c r="B8184" s="3">
        <v>1</v>
      </c>
      <c r="C8184" s="3">
        <v>45020</v>
      </c>
      <c r="D8184" s="3">
        <v>28.77</v>
      </c>
      <c r="E8184" s="3">
        <v>695</v>
      </c>
      <c r="K8184" s="3">
        <v>0</v>
      </c>
      <c r="M8184" s="3">
        <f t="shared" si="592"/>
        <v>0.80965145449586262</v>
      </c>
      <c r="N8184" s="3">
        <f t="shared" si="592"/>
        <v>-0.54305373110468935</v>
      </c>
      <c r="O8184" s="3">
        <f t="shared" si="592"/>
        <v>1.2117472064193198</v>
      </c>
      <c r="P8184" s="3">
        <f t="shared" si="591"/>
        <v>-5.2295454003854587E-3</v>
      </c>
      <c r="R8184" s="3">
        <f t="shared" si="593"/>
        <v>1.12104470969887</v>
      </c>
      <c r="S8184" s="3">
        <f t="shared" si="594"/>
        <v>0.75418244794771905</v>
      </c>
      <c r="T8184" s="3">
        <f t="shared" si="595"/>
        <v>-1.4031656765384308</v>
      </c>
    </row>
    <row r="8185" spans="1:20" x14ac:dyDescent="0.25">
      <c r="A8185" s="12">
        <v>16523</v>
      </c>
      <c r="B8185" s="3">
        <v>0</v>
      </c>
      <c r="C8185" s="3">
        <v>55000</v>
      </c>
      <c r="D8185" s="3">
        <v>23.72</v>
      </c>
      <c r="E8185" s="3">
        <v>690</v>
      </c>
      <c r="K8185" s="3">
        <v>0</v>
      </c>
      <c r="M8185" s="3">
        <f t="shared" si="592"/>
        <v>-1.2349229255441945</v>
      </c>
      <c r="N8185" s="3">
        <f t="shared" si="592"/>
        <v>-0.35936354819295813</v>
      </c>
      <c r="O8185" s="3">
        <f t="shared" si="592"/>
        <v>0.64353731528973435</v>
      </c>
      <c r="P8185" s="3">
        <f t="shared" si="591"/>
        <v>-0.1637006181393737</v>
      </c>
      <c r="R8185" s="3">
        <f t="shared" si="593"/>
        <v>0.95666656519798154</v>
      </c>
      <c r="S8185" s="3">
        <f t="shared" si="594"/>
        <v>0.72245389979761498</v>
      </c>
      <c r="T8185" s="3">
        <f t="shared" si="595"/>
        <v>-1.2817682327377444</v>
      </c>
    </row>
    <row r="8186" spans="1:20" x14ac:dyDescent="0.25">
      <c r="A8186" s="12">
        <v>16526</v>
      </c>
      <c r="B8186" s="3">
        <v>0</v>
      </c>
      <c r="C8186" s="3">
        <v>46000</v>
      </c>
      <c r="D8186" s="3">
        <v>30.48</v>
      </c>
      <c r="E8186" s="3">
        <v>665</v>
      </c>
      <c r="K8186" s="3">
        <v>1</v>
      </c>
      <c r="M8186" s="3">
        <f t="shared" si="592"/>
        <v>-1.2349229255441945</v>
      </c>
      <c r="N8186" s="3">
        <f t="shared" si="592"/>
        <v>-0.52501601775263562</v>
      </c>
      <c r="O8186" s="3">
        <f t="shared" si="592"/>
        <v>1.4041509517325061</v>
      </c>
      <c r="P8186" s="3">
        <f t="shared" si="591"/>
        <v>-0.95605598183431484</v>
      </c>
      <c r="R8186" s="3">
        <f t="shared" si="593"/>
        <v>0.41692529817202029</v>
      </c>
      <c r="S8186" s="3">
        <f t="shared" si="594"/>
        <v>0.602747267127135</v>
      </c>
      <c r="T8186" s="3">
        <f t="shared" si="595"/>
        <v>-0.50625729593837709</v>
      </c>
    </row>
    <row r="8187" spans="1:20" x14ac:dyDescent="0.25">
      <c r="A8187" s="12">
        <v>16527</v>
      </c>
      <c r="B8187" s="3">
        <v>1</v>
      </c>
      <c r="C8187" s="3">
        <v>46000</v>
      </c>
      <c r="D8187" s="3">
        <v>16.100000000000001</v>
      </c>
      <c r="E8187" s="3">
        <v>775</v>
      </c>
      <c r="K8187" s="3">
        <v>1</v>
      </c>
      <c r="M8187" s="3">
        <f t="shared" si="592"/>
        <v>0.80965145449586262</v>
      </c>
      <c r="N8187" s="3">
        <f t="shared" si="592"/>
        <v>-0.52501601775263562</v>
      </c>
      <c r="O8187" s="3">
        <f t="shared" si="592"/>
        <v>-0.21384077786025349</v>
      </c>
      <c r="P8187" s="3">
        <f t="shared" si="591"/>
        <v>2.5303076184234263</v>
      </c>
      <c r="R8187" s="3">
        <f t="shared" si="593"/>
        <v>2.5042944840672763</v>
      </c>
      <c r="S8187" s="3">
        <f t="shared" si="594"/>
        <v>0.92444233143797139</v>
      </c>
      <c r="T8187" s="3">
        <f t="shared" si="595"/>
        <v>-7.8564608209831868E-2</v>
      </c>
    </row>
    <row r="8188" spans="1:20" x14ac:dyDescent="0.25">
      <c r="A8188" s="12">
        <v>16529</v>
      </c>
      <c r="B8188" s="3">
        <v>1</v>
      </c>
      <c r="C8188" s="3">
        <v>54000</v>
      </c>
      <c r="D8188" s="3">
        <v>10.61</v>
      </c>
      <c r="E8188" s="3">
        <v>670</v>
      </c>
      <c r="K8188" s="3">
        <v>1</v>
      </c>
      <c r="M8188" s="3">
        <f t="shared" si="592"/>
        <v>0.80965145449586262</v>
      </c>
      <c r="N8188" s="3">
        <f t="shared" si="592"/>
        <v>-0.37776937814403339</v>
      </c>
      <c r="O8188" s="3">
        <f t="shared" si="592"/>
        <v>-0.83155806544469402</v>
      </c>
      <c r="P8188" s="3">
        <f t="shared" si="591"/>
        <v>-0.79758490909532664</v>
      </c>
      <c r="R8188" s="3">
        <f t="shared" si="593"/>
        <v>1.5008385922902718</v>
      </c>
      <c r="S8188" s="3">
        <f t="shared" si="594"/>
        <v>0.81769951595111712</v>
      </c>
      <c r="T8188" s="3">
        <f t="shared" si="595"/>
        <v>-0.20126034977828294</v>
      </c>
    </row>
    <row r="8189" spans="1:20" x14ac:dyDescent="0.25">
      <c r="A8189" s="12">
        <v>16531</v>
      </c>
      <c r="B8189" s="3">
        <v>1</v>
      </c>
      <c r="C8189" s="3">
        <v>98000</v>
      </c>
      <c r="D8189" s="3">
        <v>19.34</v>
      </c>
      <c r="E8189" s="3">
        <v>765</v>
      </c>
      <c r="K8189" s="3">
        <v>1</v>
      </c>
      <c r="M8189" s="3">
        <f t="shared" si="592"/>
        <v>0.80965145449586262</v>
      </c>
      <c r="N8189" s="3">
        <f t="shared" si="592"/>
        <v>0.43208713970327889</v>
      </c>
      <c r="O8189" s="3">
        <f t="shared" si="592"/>
        <v>0.15071368694367829</v>
      </c>
      <c r="P8189" s="3">
        <f t="shared" si="591"/>
        <v>2.2133654729454499</v>
      </c>
      <c r="R8189" s="3">
        <f t="shared" si="593"/>
        <v>2.3033046780693081</v>
      </c>
      <c r="S8189" s="3">
        <f t="shared" si="594"/>
        <v>0.90915036142795036</v>
      </c>
      <c r="T8189" s="3">
        <f t="shared" si="595"/>
        <v>-9.5244784371907365E-2</v>
      </c>
    </row>
    <row r="8190" spans="1:20" x14ac:dyDescent="0.25">
      <c r="A8190" s="12">
        <v>16532</v>
      </c>
      <c r="B8190" s="3">
        <v>1</v>
      </c>
      <c r="C8190" s="3">
        <v>71134</v>
      </c>
      <c r="D8190" s="3">
        <v>33.270000000000003</v>
      </c>
      <c r="E8190" s="3">
        <v>690</v>
      </c>
      <c r="K8190" s="3">
        <v>1</v>
      </c>
      <c r="M8190" s="3">
        <f t="shared" si="592"/>
        <v>0.80965145449586262</v>
      </c>
      <c r="N8190" s="3">
        <f t="shared" si="592"/>
        <v>-6.2403887762309554E-2</v>
      </c>
      <c r="O8190" s="3">
        <f t="shared" si="592"/>
        <v>1.7180728519803368</v>
      </c>
      <c r="P8190" s="3">
        <f t="shared" si="591"/>
        <v>-0.1637006181393737</v>
      </c>
      <c r="R8190" s="3">
        <f t="shared" si="593"/>
        <v>0.91563724295814464</v>
      </c>
      <c r="S8190" s="3">
        <f t="shared" si="594"/>
        <v>0.71415233052738791</v>
      </c>
      <c r="T8190" s="3">
        <f t="shared" si="595"/>
        <v>-0.33665899132044314</v>
      </c>
    </row>
    <row r="8191" spans="1:20" x14ac:dyDescent="0.25">
      <c r="A8191" s="12">
        <v>16533</v>
      </c>
      <c r="B8191" s="3">
        <v>0</v>
      </c>
      <c r="C8191" s="3">
        <v>45000</v>
      </c>
      <c r="D8191" s="3">
        <v>25.44</v>
      </c>
      <c r="E8191" s="3">
        <v>670</v>
      </c>
      <c r="K8191" s="3">
        <v>0</v>
      </c>
      <c r="M8191" s="3">
        <f t="shared" si="592"/>
        <v>-1.2349229255441945</v>
      </c>
      <c r="N8191" s="3">
        <f t="shared" si="592"/>
        <v>-0.54342184770371094</v>
      </c>
      <c r="O8191" s="3">
        <f t="shared" si="592"/>
        <v>0.83706622870416758</v>
      </c>
      <c r="P8191" s="3">
        <f t="shared" si="591"/>
        <v>-0.79758490909532664</v>
      </c>
      <c r="R8191" s="3">
        <f t="shared" si="593"/>
        <v>0.65757570501588192</v>
      </c>
      <c r="S8191" s="3">
        <f t="shared" si="594"/>
        <v>0.65871559413631664</v>
      </c>
      <c r="T8191" s="3">
        <f t="shared" si="595"/>
        <v>-1.0750391145215084</v>
      </c>
    </row>
    <row r="8192" spans="1:20" x14ac:dyDescent="0.25">
      <c r="A8192" s="12">
        <v>16534</v>
      </c>
      <c r="B8192" s="3">
        <v>1</v>
      </c>
      <c r="C8192" s="3">
        <v>140000</v>
      </c>
      <c r="D8192" s="3">
        <v>8.49</v>
      </c>
      <c r="E8192" s="3">
        <v>670</v>
      </c>
      <c r="K8192" s="3">
        <v>1</v>
      </c>
      <c r="M8192" s="3">
        <f t="shared" si="592"/>
        <v>0.80965145449586262</v>
      </c>
      <c r="N8192" s="3">
        <f t="shared" si="592"/>
        <v>1.2051319976484407</v>
      </c>
      <c r="O8192" s="3">
        <f t="shared" si="592"/>
        <v>-1.070093702908995</v>
      </c>
      <c r="P8192" s="3">
        <f t="shared" si="591"/>
        <v>-0.79758490909532664</v>
      </c>
      <c r="R8192" s="3">
        <f t="shared" si="593"/>
        <v>1.6313964907846457</v>
      </c>
      <c r="S8192" s="3">
        <f t="shared" si="594"/>
        <v>0.83636085421421702</v>
      </c>
      <c r="T8192" s="3">
        <f t="shared" si="595"/>
        <v>-0.17869511523191006</v>
      </c>
    </row>
    <row r="8193" spans="1:20" x14ac:dyDescent="0.25">
      <c r="A8193" s="12">
        <v>16537</v>
      </c>
      <c r="B8193" s="3">
        <v>0</v>
      </c>
      <c r="C8193" s="3">
        <v>60000</v>
      </c>
      <c r="D8193" s="3">
        <v>15.62</v>
      </c>
      <c r="E8193" s="3">
        <v>680</v>
      </c>
      <c r="K8193" s="3">
        <v>0</v>
      </c>
      <c r="M8193" s="3">
        <f t="shared" si="592"/>
        <v>-1.2349229255441945</v>
      </c>
      <c r="N8193" s="3">
        <f t="shared" si="592"/>
        <v>-0.26733439843758172</v>
      </c>
      <c r="O8193" s="3">
        <f t="shared" si="592"/>
        <v>-0.26784884672009551</v>
      </c>
      <c r="P8193" s="3">
        <f t="shared" si="591"/>
        <v>-0.48064276361735014</v>
      </c>
      <c r="R8193" s="3">
        <f t="shared" si="593"/>
        <v>1.1399306873090114</v>
      </c>
      <c r="S8193" s="3">
        <f t="shared" si="594"/>
        <v>0.75766691288292221</v>
      </c>
      <c r="T8193" s="3">
        <f t="shared" si="595"/>
        <v>-1.4174421061403062</v>
      </c>
    </row>
    <row r="8194" spans="1:20" x14ac:dyDescent="0.25">
      <c r="A8194" s="12">
        <v>16539</v>
      </c>
      <c r="B8194" s="3">
        <v>0</v>
      </c>
      <c r="C8194" s="3">
        <v>84000</v>
      </c>
      <c r="D8194" s="3">
        <v>10.72</v>
      </c>
      <c r="E8194" s="3">
        <v>665</v>
      </c>
      <c r="K8194" s="3">
        <v>1</v>
      </c>
      <c r="M8194" s="3">
        <f t="shared" si="592"/>
        <v>-1.2349229255441945</v>
      </c>
      <c r="N8194" s="3">
        <f t="shared" si="592"/>
        <v>0.17440552038822499</v>
      </c>
      <c r="O8194" s="3">
        <f t="shared" si="592"/>
        <v>-0.81918121633098007</v>
      </c>
      <c r="P8194" s="3">
        <f t="shared" si="591"/>
        <v>-0.95605598183431484</v>
      </c>
      <c r="R8194" s="3">
        <f t="shared" si="593"/>
        <v>1.1607683317494764</v>
      </c>
      <c r="S8194" s="3">
        <f t="shared" si="594"/>
        <v>0.76147229669291538</v>
      </c>
      <c r="T8194" s="3">
        <f t="shared" si="595"/>
        <v>-0.27250148722606549</v>
      </c>
    </row>
    <row r="8195" spans="1:20" x14ac:dyDescent="0.25">
      <c r="A8195" s="12">
        <v>16546</v>
      </c>
      <c r="B8195" s="3">
        <v>0</v>
      </c>
      <c r="C8195" s="3">
        <v>60000</v>
      </c>
      <c r="D8195" s="3">
        <v>24.34</v>
      </c>
      <c r="E8195" s="3">
        <v>660</v>
      </c>
      <c r="K8195" s="3">
        <v>1</v>
      </c>
      <c r="M8195" s="3">
        <f t="shared" si="592"/>
        <v>-1.2349229255441945</v>
      </c>
      <c r="N8195" s="3">
        <f t="shared" si="592"/>
        <v>-0.26733439843758172</v>
      </c>
      <c r="O8195" s="3">
        <f t="shared" si="592"/>
        <v>0.71329773756703008</v>
      </c>
      <c r="P8195" s="3">
        <f t="shared" si="591"/>
        <v>-1.114527054573303</v>
      </c>
      <c r="R8195" s="3">
        <f t="shared" si="593"/>
        <v>0.59186754099923755</v>
      </c>
      <c r="S8195" s="3">
        <f t="shared" si="594"/>
        <v>0.64379353149824792</v>
      </c>
      <c r="T8195" s="3">
        <f t="shared" si="595"/>
        <v>-0.44037720754558712</v>
      </c>
    </row>
    <row r="8196" spans="1:20" x14ac:dyDescent="0.25">
      <c r="A8196" s="12">
        <v>16547</v>
      </c>
      <c r="B8196" s="3">
        <v>0</v>
      </c>
      <c r="C8196" s="3">
        <v>44000</v>
      </c>
      <c r="D8196" s="3">
        <v>26.02</v>
      </c>
      <c r="E8196" s="3">
        <v>665</v>
      </c>
      <c r="K8196" s="3">
        <v>1</v>
      </c>
      <c r="M8196" s="3">
        <f t="shared" si="592"/>
        <v>-1.2349229255441945</v>
      </c>
      <c r="N8196" s="3">
        <f t="shared" si="592"/>
        <v>-0.56182767765478614</v>
      </c>
      <c r="O8196" s="3">
        <f t="shared" si="592"/>
        <v>0.90232597857647623</v>
      </c>
      <c r="P8196" s="3">
        <f t="shared" si="591"/>
        <v>-0.95605598183431484</v>
      </c>
      <c r="R8196" s="3">
        <f t="shared" si="593"/>
        <v>0.57826439357356052</v>
      </c>
      <c r="S8196" s="3">
        <f t="shared" si="594"/>
        <v>0.640667945616195</v>
      </c>
      <c r="T8196" s="3">
        <f t="shared" si="595"/>
        <v>-0.44524398184282099</v>
      </c>
    </row>
    <row r="8197" spans="1:20" x14ac:dyDescent="0.25">
      <c r="A8197" s="12">
        <v>16551</v>
      </c>
      <c r="B8197" s="3">
        <v>1</v>
      </c>
      <c r="C8197" s="3">
        <v>56000</v>
      </c>
      <c r="D8197" s="3">
        <v>23.53</v>
      </c>
      <c r="E8197" s="3">
        <v>675</v>
      </c>
      <c r="K8197" s="3">
        <v>1</v>
      </c>
      <c r="M8197" s="3">
        <f t="shared" si="592"/>
        <v>0.80965145449586262</v>
      </c>
      <c r="N8197" s="3">
        <f t="shared" si="592"/>
        <v>-0.34095771824188281</v>
      </c>
      <c r="O8197" s="3">
        <f t="shared" si="592"/>
        <v>0.62215912136604723</v>
      </c>
      <c r="P8197" s="3">
        <f t="shared" si="591"/>
        <v>-0.63911383635633834</v>
      </c>
      <c r="R8197" s="3">
        <f t="shared" si="593"/>
        <v>1.0886607245796727</v>
      </c>
      <c r="S8197" s="3">
        <f t="shared" si="594"/>
        <v>0.7481294434298289</v>
      </c>
      <c r="T8197" s="3">
        <f t="shared" si="595"/>
        <v>-0.2901792632658784</v>
      </c>
    </row>
    <row r="8198" spans="1:20" x14ac:dyDescent="0.25">
      <c r="A8198" s="12">
        <v>16552</v>
      </c>
      <c r="B8198" s="3">
        <v>1</v>
      </c>
      <c r="C8198" s="3">
        <v>84899</v>
      </c>
      <c r="D8198" s="3">
        <v>26.79</v>
      </c>
      <c r="E8198" s="3">
        <v>695</v>
      </c>
      <c r="K8198" s="3">
        <v>0</v>
      </c>
      <c r="M8198" s="3">
        <f t="shared" si="592"/>
        <v>0.80965145449586262</v>
      </c>
      <c r="N8198" s="3">
        <f t="shared" si="592"/>
        <v>0.19095236151424166</v>
      </c>
      <c r="O8198" s="3">
        <f t="shared" si="592"/>
        <v>0.98896392237247233</v>
      </c>
      <c r="P8198" s="3">
        <f t="shared" si="591"/>
        <v>-5.2295454003854587E-3</v>
      </c>
      <c r="R8198" s="3">
        <f t="shared" si="593"/>
        <v>1.2179264375833687</v>
      </c>
      <c r="S8198" s="3">
        <f t="shared" si="594"/>
        <v>0.77169843511268543</v>
      </c>
      <c r="T8198" s="3">
        <f t="shared" si="595"/>
        <v>-1.4770878709481334</v>
      </c>
    </row>
    <row r="8199" spans="1:20" x14ac:dyDescent="0.25">
      <c r="A8199" s="12">
        <v>16556</v>
      </c>
      <c r="B8199" s="3">
        <v>1</v>
      </c>
      <c r="C8199" s="3">
        <v>56000</v>
      </c>
      <c r="D8199" s="3">
        <v>15.71</v>
      </c>
      <c r="E8199" s="3">
        <v>705</v>
      </c>
      <c r="K8199" s="3">
        <v>1</v>
      </c>
      <c r="M8199" s="3">
        <f t="shared" si="592"/>
        <v>0.80965145449586262</v>
      </c>
      <c r="N8199" s="3">
        <f t="shared" si="592"/>
        <v>-0.34095771824188281</v>
      </c>
      <c r="O8199" s="3">
        <f t="shared" si="592"/>
        <v>-0.25772233380887499</v>
      </c>
      <c r="P8199" s="3">
        <f t="shared" si="591"/>
        <v>0.311712600077591</v>
      </c>
      <c r="R8199" s="3">
        <f t="shared" si="593"/>
        <v>1.7190153143692388</v>
      </c>
      <c r="S8199" s="3">
        <f t="shared" si="594"/>
        <v>0.84800195913454324</v>
      </c>
      <c r="T8199" s="3">
        <f t="shared" si="595"/>
        <v>-0.16487233289273381</v>
      </c>
    </row>
    <row r="8200" spans="1:20" x14ac:dyDescent="0.25">
      <c r="A8200" s="12">
        <v>16560</v>
      </c>
      <c r="B8200" s="3">
        <v>1</v>
      </c>
      <c r="C8200" s="3">
        <v>70000</v>
      </c>
      <c r="D8200" s="3">
        <v>16.28</v>
      </c>
      <c r="E8200" s="3">
        <v>675</v>
      </c>
      <c r="K8200" s="3">
        <v>1</v>
      </c>
      <c r="M8200" s="3">
        <f t="shared" si="592"/>
        <v>0.80965145449586262</v>
      </c>
      <c r="N8200" s="3">
        <f t="shared" si="592"/>
        <v>-8.3276098926828926E-2</v>
      </c>
      <c r="O8200" s="3">
        <f t="shared" si="592"/>
        <v>-0.19358775203781287</v>
      </c>
      <c r="P8200" s="3">
        <f t="shared" si="591"/>
        <v>-0.63911383635633834</v>
      </c>
      <c r="R8200" s="3">
        <f t="shared" si="593"/>
        <v>1.3616145831188673</v>
      </c>
      <c r="S8200" s="3">
        <f t="shared" si="594"/>
        <v>0.79602198447034089</v>
      </c>
      <c r="T8200" s="3">
        <f t="shared" si="595"/>
        <v>-0.22812847483781001</v>
      </c>
    </row>
    <row r="8201" spans="1:20" x14ac:dyDescent="0.25">
      <c r="A8201" s="12">
        <v>16562</v>
      </c>
      <c r="B8201" s="3">
        <v>1</v>
      </c>
      <c r="C8201" s="3">
        <v>65000</v>
      </c>
      <c r="D8201" s="3">
        <v>16.04</v>
      </c>
      <c r="E8201" s="3">
        <v>725</v>
      </c>
      <c r="K8201" s="3">
        <v>1</v>
      </c>
      <c r="M8201" s="3">
        <f t="shared" si="592"/>
        <v>0.80965145449586262</v>
      </c>
      <c r="N8201" s="3">
        <f t="shared" si="592"/>
        <v>-0.17530524868220532</v>
      </c>
      <c r="O8201" s="3">
        <f t="shared" si="592"/>
        <v>-0.22059178646773397</v>
      </c>
      <c r="P8201" s="3">
        <f t="shared" si="591"/>
        <v>0.94559689103354394</v>
      </c>
      <c r="R8201" s="3">
        <f t="shared" si="593"/>
        <v>1.9427590387902449</v>
      </c>
      <c r="S8201" s="3">
        <f t="shared" si="594"/>
        <v>0.87465493985431819</v>
      </c>
      <c r="T8201" s="3">
        <f t="shared" si="595"/>
        <v>-0.13392582485489618</v>
      </c>
    </row>
    <row r="8202" spans="1:20" x14ac:dyDescent="0.25">
      <c r="A8202" s="12">
        <v>16563</v>
      </c>
      <c r="B8202" s="3">
        <v>0</v>
      </c>
      <c r="C8202" s="3">
        <v>75000</v>
      </c>
      <c r="D8202" s="3">
        <v>30.35</v>
      </c>
      <c r="E8202" s="3">
        <v>720</v>
      </c>
      <c r="K8202" s="3">
        <v>1</v>
      </c>
      <c r="M8202" s="3">
        <f t="shared" si="592"/>
        <v>-1.2349229255441945</v>
      </c>
      <c r="N8202" s="3">
        <f t="shared" si="592"/>
        <v>8.7530508285474772E-3</v>
      </c>
      <c r="O8202" s="3">
        <f t="shared" si="592"/>
        <v>1.3895237664162992</v>
      </c>
      <c r="P8202" s="3">
        <f t="shared" si="592"/>
        <v>0.78712581829455575</v>
      </c>
      <c r="R8202" s="3">
        <f t="shared" si="593"/>
        <v>1.0726729594710223</v>
      </c>
      <c r="S8202" s="3">
        <f t="shared" si="594"/>
        <v>0.74510490638275961</v>
      </c>
      <c r="T8202" s="3">
        <f t="shared" si="595"/>
        <v>-0.29423025657933921</v>
      </c>
    </row>
    <row r="8203" spans="1:20" x14ac:dyDescent="0.25">
      <c r="A8203" s="12">
        <v>16566</v>
      </c>
      <c r="B8203" s="3">
        <v>1</v>
      </c>
      <c r="C8203" s="3">
        <v>47000</v>
      </c>
      <c r="D8203" s="3">
        <v>33.96</v>
      </c>
      <c r="E8203" s="3">
        <v>665</v>
      </c>
      <c r="K8203" s="3">
        <v>0</v>
      </c>
      <c r="M8203" s="3">
        <f t="shared" ref="M8203:P8266" si="596">(B8203-B$5)/B$6</f>
        <v>0.80965145449586262</v>
      </c>
      <c r="N8203" s="3">
        <f t="shared" si="596"/>
        <v>-0.50661018780156031</v>
      </c>
      <c r="O8203" s="3">
        <f t="shared" si="596"/>
        <v>1.7957094509663589</v>
      </c>
      <c r="P8203" s="3">
        <f t="shared" si="596"/>
        <v>-0.95605598183431484</v>
      </c>
      <c r="R8203" s="3">
        <f t="shared" ref="R8203:R8266" si="597">$L$7+SUMPRODUCT($M$7:$P$7,M8203:P8203)</f>
        <v>0.5877868317379974</v>
      </c>
      <c r="S8203" s="3">
        <f t="shared" ref="S8203:S8266" si="598">1/(1+EXP(-R8203))</f>
        <v>0.64285718116129775</v>
      </c>
      <c r="T8203" s="3">
        <f t="shared" si="595"/>
        <v>-1.0296195244327977</v>
      </c>
    </row>
    <row r="8204" spans="1:20" x14ac:dyDescent="0.25">
      <c r="A8204" s="12">
        <v>16567</v>
      </c>
      <c r="B8204" s="3">
        <v>1</v>
      </c>
      <c r="C8204" s="3">
        <v>105000</v>
      </c>
      <c r="D8204" s="3">
        <v>15.57</v>
      </c>
      <c r="E8204" s="3">
        <v>665</v>
      </c>
      <c r="K8204" s="3">
        <v>1</v>
      </c>
      <c r="M8204" s="3">
        <f t="shared" si="596"/>
        <v>0.80965145449586262</v>
      </c>
      <c r="N8204" s="3">
        <f t="shared" si="596"/>
        <v>0.56092794936080592</v>
      </c>
      <c r="O8204" s="3">
        <f t="shared" si="596"/>
        <v>-0.27347468722632889</v>
      </c>
      <c r="P8204" s="3">
        <f t="shared" si="596"/>
        <v>-0.95605598183431484</v>
      </c>
      <c r="R8204" s="3">
        <f t="shared" si="597"/>
        <v>1.2940803192571471</v>
      </c>
      <c r="S8204" s="3">
        <f t="shared" si="598"/>
        <v>0.78483702478433925</v>
      </c>
      <c r="T8204" s="3">
        <f t="shared" ref="T8204:T8267" si="599">IF(K8204=1,LN(S8204),LN(1-S8204))</f>
        <v>-0.2422791944937244</v>
      </c>
    </row>
    <row r="8205" spans="1:20" x14ac:dyDescent="0.25">
      <c r="A8205" s="12">
        <v>16569</v>
      </c>
      <c r="B8205" s="3">
        <v>1</v>
      </c>
      <c r="C8205" s="3">
        <v>170000</v>
      </c>
      <c r="D8205" s="3">
        <v>11.76</v>
      </c>
      <c r="E8205" s="3">
        <v>720</v>
      </c>
      <c r="K8205" s="3">
        <v>1</v>
      </c>
      <c r="M8205" s="3">
        <f t="shared" si="596"/>
        <v>0.80965145449586262</v>
      </c>
      <c r="N8205" s="3">
        <f t="shared" si="596"/>
        <v>1.757306896180699</v>
      </c>
      <c r="O8205" s="3">
        <f t="shared" si="596"/>
        <v>-0.70216373380132302</v>
      </c>
      <c r="P8205" s="3">
        <f t="shared" si="596"/>
        <v>0.78712581829455575</v>
      </c>
      <c r="R8205" s="3">
        <f t="shared" si="597"/>
        <v>2.1062758389027429</v>
      </c>
      <c r="S8205" s="3">
        <f t="shared" si="598"/>
        <v>0.8915116623573015</v>
      </c>
      <c r="T8205" s="3">
        <f t="shared" si="599"/>
        <v>-0.11483676004010819</v>
      </c>
    </row>
    <row r="8206" spans="1:20" x14ac:dyDescent="0.25">
      <c r="A8206" s="12">
        <v>16571</v>
      </c>
      <c r="B8206" s="3">
        <v>1</v>
      </c>
      <c r="C8206" s="3">
        <v>90000</v>
      </c>
      <c r="D8206" s="3">
        <v>14.5</v>
      </c>
      <c r="E8206" s="3">
        <v>695</v>
      </c>
      <c r="K8206" s="3">
        <v>1</v>
      </c>
      <c r="M8206" s="3">
        <f t="shared" si="596"/>
        <v>0.80965145449586262</v>
      </c>
      <c r="N8206" s="3">
        <f t="shared" si="596"/>
        <v>0.28484050009467665</v>
      </c>
      <c r="O8206" s="3">
        <f t="shared" si="596"/>
        <v>-0.39386767405972622</v>
      </c>
      <c r="P8206" s="3">
        <f t="shared" si="596"/>
        <v>-5.2295454003854587E-3</v>
      </c>
      <c r="R8206" s="3">
        <f t="shared" si="597"/>
        <v>1.6690877798930961</v>
      </c>
      <c r="S8206" s="3">
        <f t="shared" si="598"/>
        <v>0.84145416063496892</v>
      </c>
      <c r="T8206" s="3">
        <f t="shared" si="599"/>
        <v>-0.17262374023373556</v>
      </c>
    </row>
    <row r="8207" spans="1:20" x14ac:dyDescent="0.25">
      <c r="A8207" s="12">
        <v>16574</v>
      </c>
      <c r="B8207" s="3">
        <v>1</v>
      </c>
      <c r="C8207" s="3">
        <v>60000</v>
      </c>
      <c r="D8207" s="3">
        <v>9.52</v>
      </c>
      <c r="E8207" s="3">
        <v>705</v>
      </c>
      <c r="K8207" s="3">
        <v>1</v>
      </c>
      <c r="M8207" s="3">
        <f t="shared" si="596"/>
        <v>0.80965145449586262</v>
      </c>
      <c r="N8207" s="3">
        <f t="shared" si="596"/>
        <v>-0.26733439843758172</v>
      </c>
      <c r="O8207" s="3">
        <f t="shared" si="596"/>
        <v>-0.95420138848058467</v>
      </c>
      <c r="P8207" s="3">
        <f t="shared" si="596"/>
        <v>0.311712600077591</v>
      </c>
      <c r="R8207" s="3">
        <f t="shared" si="597"/>
        <v>1.9471343401803551</v>
      </c>
      <c r="S8207" s="3">
        <f t="shared" si="598"/>
        <v>0.87513383444798343</v>
      </c>
      <c r="T8207" s="3">
        <f t="shared" si="599"/>
        <v>-0.13337845066590204</v>
      </c>
    </row>
    <row r="8208" spans="1:20" x14ac:dyDescent="0.25">
      <c r="A8208" s="12">
        <v>16575</v>
      </c>
      <c r="B8208" s="3">
        <v>1</v>
      </c>
      <c r="C8208" s="3">
        <v>57000</v>
      </c>
      <c r="D8208" s="3">
        <v>30.72</v>
      </c>
      <c r="E8208" s="3">
        <v>660</v>
      </c>
      <c r="K8208" s="3">
        <v>0</v>
      </c>
      <c r="M8208" s="3">
        <f t="shared" si="596"/>
        <v>0.80965145449586262</v>
      </c>
      <c r="N8208" s="3">
        <f t="shared" si="596"/>
        <v>-0.32255188829080755</v>
      </c>
      <c r="O8208" s="3">
        <f t="shared" si="596"/>
        <v>1.4311549861624269</v>
      </c>
      <c r="P8208" s="3">
        <f t="shared" si="596"/>
        <v>-1.114527054573303</v>
      </c>
      <c r="R8208" s="3">
        <f t="shared" si="597"/>
        <v>0.65453876104137243</v>
      </c>
      <c r="S8208" s="3">
        <f t="shared" si="598"/>
        <v>0.65803253198646494</v>
      </c>
      <c r="T8208" s="3">
        <f t="shared" si="599"/>
        <v>-1.0730396692114306</v>
      </c>
    </row>
    <row r="8209" spans="1:20" x14ac:dyDescent="0.25">
      <c r="A8209" s="12">
        <v>16577</v>
      </c>
      <c r="B8209" s="3">
        <v>0</v>
      </c>
      <c r="C8209" s="3">
        <v>48000</v>
      </c>
      <c r="D8209" s="3">
        <v>24.45</v>
      </c>
      <c r="E8209" s="3">
        <v>690</v>
      </c>
      <c r="K8209" s="3">
        <v>0</v>
      </c>
      <c r="M8209" s="3">
        <f t="shared" si="596"/>
        <v>-1.2349229255441945</v>
      </c>
      <c r="N8209" s="3">
        <f t="shared" si="596"/>
        <v>-0.48820435785048505</v>
      </c>
      <c r="O8209" s="3">
        <f t="shared" si="596"/>
        <v>0.72567458668074369</v>
      </c>
      <c r="P8209" s="3">
        <f t="shared" si="596"/>
        <v>-0.1637006181393737</v>
      </c>
      <c r="R8209" s="3">
        <f t="shared" si="597"/>
        <v>0.92571961224195798</v>
      </c>
      <c r="S8209" s="3">
        <f t="shared" si="598"/>
        <v>0.71620608130562802</v>
      </c>
      <c r="T8209" s="3">
        <f t="shared" si="599"/>
        <v>-1.2595069426240049</v>
      </c>
    </row>
    <row r="8210" spans="1:20" x14ac:dyDescent="0.25">
      <c r="A8210" s="12">
        <v>16578</v>
      </c>
      <c r="B8210" s="3">
        <v>1</v>
      </c>
      <c r="C8210" s="3">
        <v>70000</v>
      </c>
      <c r="D8210" s="3">
        <v>19.3</v>
      </c>
      <c r="E8210" s="3">
        <v>700</v>
      </c>
      <c r="K8210" s="3">
        <v>1</v>
      </c>
      <c r="M8210" s="3">
        <f t="shared" si="596"/>
        <v>0.80965145449586262</v>
      </c>
      <c r="N8210" s="3">
        <f t="shared" si="596"/>
        <v>-8.3276098926828926E-2</v>
      </c>
      <c r="O8210" s="3">
        <f t="shared" si="596"/>
        <v>0.14621301453869157</v>
      </c>
      <c r="P8210" s="3">
        <f t="shared" si="596"/>
        <v>0.15324152733860277</v>
      </c>
      <c r="R8210" s="3">
        <f t="shared" si="597"/>
        <v>1.5392747697936677</v>
      </c>
      <c r="S8210" s="3">
        <f t="shared" si="598"/>
        <v>0.82335927335834247</v>
      </c>
      <c r="T8210" s="3">
        <f t="shared" si="599"/>
        <v>-0.19436263242128074</v>
      </c>
    </row>
    <row r="8211" spans="1:20" x14ac:dyDescent="0.25">
      <c r="A8211" s="12">
        <v>16579</v>
      </c>
      <c r="B8211" s="3">
        <v>1</v>
      </c>
      <c r="C8211" s="3">
        <v>68000</v>
      </c>
      <c r="D8211" s="3">
        <v>17.170000000000002</v>
      </c>
      <c r="E8211" s="3">
        <v>680</v>
      </c>
      <c r="K8211" s="3">
        <v>1</v>
      </c>
      <c r="M8211" s="3">
        <f t="shared" si="596"/>
        <v>0.80965145449586262</v>
      </c>
      <c r="N8211" s="3">
        <f t="shared" si="596"/>
        <v>-0.12008775882897949</v>
      </c>
      <c r="O8211" s="3">
        <f t="shared" si="596"/>
        <v>-9.3447791026856186E-2</v>
      </c>
      <c r="P8211" s="3">
        <f t="shared" si="596"/>
        <v>-0.48064276361735014</v>
      </c>
      <c r="R8211" s="3">
        <f t="shared" si="597"/>
        <v>1.3854821691941515</v>
      </c>
      <c r="S8211" s="3">
        <f t="shared" si="598"/>
        <v>0.79987001762783716</v>
      </c>
      <c r="T8211" s="3">
        <f t="shared" si="599"/>
        <v>-0.22330604248038782</v>
      </c>
    </row>
    <row r="8212" spans="1:20" x14ac:dyDescent="0.25">
      <c r="A8212" s="12">
        <v>16580</v>
      </c>
      <c r="B8212" s="3">
        <v>0</v>
      </c>
      <c r="C8212" s="3">
        <v>65000</v>
      </c>
      <c r="D8212" s="3">
        <v>15.21</v>
      </c>
      <c r="E8212" s="3">
        <v>665</v>
      </c>
      <c r="K8212" s="3">
        <v>0</v>
      </c>
      <c r="M8212" s="3">
        <f t="shared" si="596"/>
        <v>-1.2349229255441945</v>
      </c>
      <c r="N8212" s="3">
        <f t="shared" si="596"/>
        <v>-0.17530524868220532</v>
      </c>
      <c r="O8212" s="3">
        <f t="shared" si="596"/>
        <v>-0.3139807388712102</v>
      </c>
      <c r="P8212" s="3">
        <f t="shared" si="596"/>
        <v>-0.95605598183431484</v>
      </c>
      <c r="R8212" s="3">
        <f t="shared" si="597"/>
        <v>0.98532576913351599</v>
      </c>
      <c r="S8212" s="3">
        <f t="shared" si="598"/>
        <v>0.72816368623528993</v>
      </c>
      <c r="T8212" s="3">
        <f t="shared" si="599"/>
        <v>-1.3025551814627361</v>
      </c>
    </row>
    <row r="8213" spans="1:20" x14ac:dyDescent="0.25">
      <c r="A8213" s="12">
        <v>16581</v>
      </c>
      <c r="B8213" s="3">
        <v>0</v>
      </c>
      <c r="C8213" s="3">
        <v>26400</v>
      </c>
      <c r="D8213" s="3">
        <v>24</v>
      </c>
      <c r="E8213" s="3">
        <v>685</v>
      </c>
      <c r="K8213" s="3">
        <v>0</v>
      </c>
      <c r="M8213" s="3">
        <f t="shared" si="596"/>
        <v>-1.2349229255441945</v>
      </c>
      <c r="N8213" s="3">
        <f t="shared" si="596"/>
        <v>-0.88577028479371112</v>
      </c>
      <c r="O8213" s="3">
        <f t="shared" si="596"/>
        <v>0.67504202212464215</v>
      </c>
      <c r="P8213" s="3">
        <f t="shared" si="596"/>
        <v>-0.32217169087836195</v>
      </c>
      <c r="R8213" s="3">
        <f t="shared" si="597"/>
        <v>0.87119228696228168</v>
      </c>
      <c r="S8213" s="3">
        <f t="shared" si="598"/>
        <v>0.70499372753709266</v>
      </c>
      <c r="T8213" s="3">
        <f t="shared" si="599"/>
        <v>-1.2207586602822362</v>
      </c>
    </row>
    <row r="8214" spans="1:20" x14ac:dyDescent="0.25">
      <c r="A8214" s="12">
        <v>16583</v>
      </c>
      <c r="B8214" s="3">
        <v>0</v>
      </c>
      <c r="C8214" s="3">
        <v>52700</v>
      </c>
      <c r="D8214" s="3">
        <v>21.86</v>
      </c>
      <c r="E8214" s="3">
        <v>680</v>
      </c>
      <c r="K8214" s="3">
        <v>1</v>
      </c>
      <c r="M8214" s="3">
        <f t="shared" si="596"/>
        <v>-1.2349229255441945</v>
      </c>
      <c r="N8214" s="3">
        <f t="shared" si="596"/>
        <v>-0.40169695708043124</v>
      </c>
      <c r="O8214" s="3">
        <f t="shared" si="596"/>
        <v>0.43425604845784754</v>
      </c>
      <c r="P8214" s="3">
        <f t="shared" si="596"/>
        <v>-0.48064276361735014</v>
      </c>
      <c r="R8214" s="3">
        <f t="shared" si="597"/>
        <v>0.90794462503918694</v>
      </c>
      <c r="S8214" s="3">
        <f t="shared" si="598"/>
        <v>0.71257938539500543</v>
      </c>
      <c r="T8214" s="3">
        <f t="shared" si="599"/>
        <v>-0.33886395494761351</v>
      </c>
    </row>
    <row r="8215" spans="1:20" x14ac:dyDescent="0.25">
      <c r="A8215" s="12">
        <v>16584</v>
      </c>
      <c r="B8215" s="3">
        <v>1</v>
      </c>
      <c r="C8215" s="3">
        <v>85000</v>
      </c>
      <c r="D8215" s="3">
        <v>21.26</v>
      </c>
      <c r="E8215" s="3">
        <v>690</v>
      </c>
      <c r="K8215" s="3">
        <v>1</v>
      </c>
      <c r="M8215" s="3">
        <f t="shared" si="596"/>
        <v>0.80965145449586262</v>
      </c>
      <c r="N8215" s="3">
        <f t="shared" si="596"/>
        <v>0.19281135033930027</v>
      </c>
      <c r="O8215" s="3">
        <f t="shared" si="596"/>
        <v>0.36674596238304558</v>
      </c>
      <c r="P8215" s="3">
        <f t="shared" si="596"/>
        <v>-0.1637006181393737</v>
      </c>
      <c r="R8215" s="3">
        <f t="shared" si="597"/>
        <v>1.3620219676010179</v>
      </c>
      <c r="S8215" s="3">
        <f t="shared" si="598"/>
        <v>0.79608812391287831</v>
      </c>
      <c r="T8215" s="3">
        <f t="shared" si="599"/>
        <v>-0.22804539083221617</v>
      </c>
    </row>
    <row r="8216" spans="1:20" x14ac:dyDescent="0.25">
      <c r="A8216" s="12">
        <v>16587</v>
      </c>
      <c r="B8216" s="3">
        <v>1</v>
      </c>
      <c r="C8216" s="3">
        <v>105000</v>
      </c>
      <c r="D8216" s="3">
        <v>6.13</v>
      </c>
      <c r="E8216" s="3">
        <v>740</v>
      </c>
      <c r="K8216" s="3">
        <v>1</v>
      </c>
      <c r="M8216" s="3">
        <f t="shared" si="596"/>
        <v>0.80965145449586262</v>
      </c>
      <c r="N8216" s="3">
        <f t="shared" si="596"/>
        <v>0.56092794936080592</v>
      </c>
      <c r="O8216" s="3">
        <f t="shared" si="596"/>
        <v>-1.3356333748032172</v>
      </c>
      <c r="P8216" s="3">
        <f t="shared" si="596"/>
        <v>1.4210101092505085</v>
      </c>
      <c r="R8216" s="3">
        <f t="shared" si="597"/>
        <v>2.501432057796614</v>
      </c>
      <c r="S8216" s="3">
        <f t="shared" si="598"/>
        <v>0.92424215159447787</v>
      </c>
      <c r="T8216" s="3">
        <f t="shared" si="599"/>
        <v>-7.8781172849296505E-2</v>
      </c>
    </row>
    <row r="8217" spans="1:20" x14ac:dyDescent="0.25">
      <c r="A8217" s="12">
        <v>16588</v>
      </c>
      <c r="B8217" s="3">
        <v>0</v>
      </c>
      <c r="C8217" s="3">
        <v>36899</v>
      </c>
      <c r="D8217" s="3">
        <v>6.73</v>
      </c>
      <c r="E8217" s="3">
        <v>700</v>
      </c>
      <c r="K8217" s="3">
        <v>1</v>
      </c>
      <c r="M8217" s="3">
        <f t="shared" si="596"/>
        <v>-1.2349229255441945</v>
      </c>
      <c r="N8217" s="3">
        <f t="shared" si="596"/>
        <v>-0.69252747613737176</v>
      </c>
      <c r="O8217" s="3">
        <f t="shared" si="596"/>
        <v>-1.2681232887284148</v>
      </c>
      <c r="P8217" s="3">
        <f t="shared" si="596"/>
        <v>0.15324152733860277</v>
      </c>
      <c r="R8217" s="3">
        <f t="shared" si="597"/>
        <v>1.6798792568798384</v>
      </c>
      <c r="S8217" s="3">
        <f t="shared" si="598"/>
        <v>0.84288854207330377</v>
      </c>
      <c r="T8217" s="3">
        <f t="shared" si="599"/>
        <v>-0.17092054553021721</v>
      </c>
    </row>
    <row r="8218" spans="1:20" x14ac:dyDescent="0.25">
      <c r="A8218" s="12">
        <v>16589</v>
      </c>
      <c r="B8218" s="3">
        <v>1</v>
      </c>
      <c r="C8218" s="3">
        <v>65000</v>
      </c>
      <c r="D8218" s="3">
        <v>19.77</v>
      </c>
      <c r="E8218" s="3">
        <v>695</v>
      </c>
      <c r="K8218" s="3">
        <v>1</v>
      </c>
      <c r="M8218" s="3">
        <f t="shared" si="596"/>
        <v>0.80965145449586262</v>
      </c>
      <c r="N8218" s="3">
        <f t="shared" si="596"/>
        <v>-0.17530524868220532</v>
      </c>
      <c r="O8218" s="3">
        <f t="shared" si="596"/>
        <v>0.19909591529728651</v>
      </c>
      <c r="P8218" s="3">
        <f t="shared" si="596"/>
        <v>-5.2295454003854587E-3</v>
      </c>
      <c r="R8218" s="3">
        <f t="shared" si="597"/>
        <v>1.4614951581967119</v>
      </c>
      <c r="S8218" s="3">
        <f t="shared" si="598"/>
        <v>0.81176124882357648</v>
      </c>
      <c r="T8218" s="3">
        <f t="shared" si="599"/>
        <v>-0.20854901059771955</v>
      </c>
    </row>
    <row r="8219" spans="1:20" x14ac:dyDescent="0.25">
      <c r="A8219" s="12">
        <v>16590</v>
      </c>
      <c r="B8219" s="3">
        <v>1</v>
      </c>
      <c r="C8219" s="3">
        <v>69000</v>
      </c>
      <c r="D8219" s="3">
        <v>14.45</v>
      </c>
      <c r="E8219" s="3">
        <v>665</v>
      </c>
      <c r="K8219" s="3">
        <v>1</v>
      </c>
      <c r="M8219" s="3">
        <f t="shared" si="596"/>
        <v>0.80965145449586262</v>
      </c>
      <c r="N8219" s="3">
        <f t="shared" si="596"/>
        <v>-0.1016819288779042</v>
      </c>
      <c r="O8219" s="3">
        <f t="shared" si="596"/>
        <v>-0.39949351456595983</v>
      </c>
      <c r="P8219" s="3">
        <f t="shared" si="596"/>
        <v>-0.95605598183431484</v>
      </c>
      <c r="R8219" s="3">
        <f t="shared" si="597"/>
        <v>1.3126044423631107</v>
      </c>
      <c r="S8219" s="3">
        <f t="shared" si="598"/>
        <v>0.78794864698018352</v>
      </c>
      <c r="T8219" s="3">
        <f t="shared" si="599"/>
        <v>-0.23832236005471058</v>
      </c>
    </row>
    <row r="8220" spans="1:20" x14ac:dyDescent="0.25">
      <c r="A8220" s="12">
        <v>16591</v>
      </c>
      <c r="B8220" s="3">
        <v>1</v>
      </c>
      <c r="C8220" s="3">
        <v>55000</v>
      </c>
      <c r="D8220" s="3">
        <v>14.44</v>
      </c>
      <c r="E8220" s="3">
        <v>700</v>
      </c>
      <c r="K8220" s="3">
        <v>1</v>
      </c>
      <c r="M8220" s="3">
        <f t="shared" si="596"/>
        <v>0.80965145449586262</v>
      </c>
      <c r="N8220" s="3">
        <f t="shared" si="596"/>
        <v>-0.35936354819295813</v>
      </c>
      <c r="O8220" s="3">
        <f t="shared" si="596"/>
        <v>-0.40061868266720652</v>
      </c>
      <c r="P8220" s="3">
        <f t="shared" si="596"/>
        <v>0.15324152733860277</v>
      </c>
      <c r="R8220" s="3">
        <f t="shared" si="597"/>
        <v>1.7071411207784242</v>
      </c>
      <c r="S8220" s="3">
        <f t="shared" si="598"/>
        <v>0.84646510667893948</v>
      </c>
      <c r="T8220" s="3">
        <f t="shared" si="599"/>
        <v>-0.1666862989567838</v>
      </c>
    </row>
    <row r="8221" spans="1:20" x14ac:dyDescent="0.25">
      <c r="A8221" s="12">
        <v>16592</v>
      </c>
      <c r="B8221" s="3">
        <v>1</v>
      </c>
      <c r="C8221" s="3">
        <v>40000</v>
      </c>
      <c r="D8221" s="3">
        <v>14.43</v>
      </c>
      <c r="E8221" s="3">
        <v>670</v>
      </c>
      <c r="K8221" s="3">
        <v>0</v>
      </c>
      <c r="M8221" s="3">
        <f t="shared" si="596"/>
        <v>0.80965145449586262</v>
      </c>
      <c r="N8221" s="3">
        <f t="shared" si="596"/>
        <v>-0.63545099745908729</v>
      </c>
      <c r="O8221" s="3">
        <f t="shared" si="596"/>
        <v>-0.4017438507684532</v>
      </c>
      <c r="P8221" s="3">
        <f t="shared" si="596"/>
        <v>-0.79758490909532664</v>
      </c>
      <c r="R8221" s="3">
        <f t="shared" si="597"/>
        <v>1.352916795497384</v>
      </c>
      <c r="S8221" s="3">
        <f t="shared" si="598"/>
        <v>0.79460607947364181</v>
      </c>
      <c r="T8221" s="3">
        <f t="shared" si="599"/>
        <v>-1.5828255801420823</v>
      </c>
    </row>
    <row r="8222" spans="1:20" x14ac:dyDescent="0.25">
      <c r="A8222" s="12">
        <v>16593</v>
      </c>
      <c r="B8222" s="3">
        <v>0</v>
      </c>
      <c r="C8222" s="3">
        <v>60000</v>
      </c>
      <c r="D8222" s="3">
        <v>4.7</v>
      </c>
      <c r="E8222" s="3">
        <v>660</v>
      </c>
      <c r="K8222" s="3">
        <v>1</v>
      </c>
      <c r="M8222" s="3">
        <f t="shared" si="596"/>
        <v>-1.2349229255441945</v>
      </c>
      <c r="N8222" s="3">
        <f t="shared" si="596"/>
        <v>-0.26733439843758172</v>
      </c>
      <c r="O8222" s="3">
        <f t="shared" si="596"/>
        <v>-1.4965324132814959</v>
      </c>
      <c r="P8222" s="3">
        <f t="shared" si="596"/>
        <v>-1.114527054573303</v>
      </c>
      <c r="R8222" s="3">
        <f t="shared" si="597"/>
        <v>1.3077945651092855</v>
      </c>
      <c r="S8222" s="3">
        <f t="shared" si="598"/>
        <v>0.78714387280655529</v>
      </c>
      <c r="T8222" s="3">
        <f t="shared" si="599"/>
        <v>-0.23934423557446474</v>
      </c>
    </row>
    <row r="8223" spans="1:20" x14ac:dyDescent="0.25">
      <c r="A8223" s="12">
        <v>16594</v>
      </c>
      <c r="B8223" s="3">
        <v>1</v>
      </c>
      <c r="C8223" s="3">
        <v>47840</v>
      </c>
      <c r="D8223" s="3">
        <v>12.12</v>
      </c>
      <c r="E8223" s="3">
        <v>685</v>
      </c>
      <c r="K8223" s="3">
        <v>1</v>
      </c>
      <c r="M8223" s="3">
        <f t="shared" si="596"/>
        <v>0.80965145449586262</v>
      </c>
      <c r="N8223" s="3">
        <f t="shared" si="596"/>
        <v>-0.49114929064265711</v>
      </c>
      <c r="O8223" s="3">
        <f t="shared" si="596"/>
        <v>-0.66165768215644172</v>
      </c>
      <c r="P8223" s="3">
        <f t="shared" si="596"/>
        <v>-0.32217169087836195</v>
      </c>
      <c r="R8223" s="3">
        <f t="shared" si="597"/>
        <v>1.6146271230446421</v>
      </c>
      <c r="S8223" s="3">
        <f t="shared" si="598"/>
        <v>0.83405281090785255</v>
      </c>
      <c r="T8223" s="3">
        <f t="shared" si="599"/>
        <v>-0.18145855619669296</v>
      </c>
    </row>
    <row r="8224" spans="1:20" x14ac:dyDescent="0.25">
      <c r="A8224" s="12">
        <v>16596</v>
      </c>
      <c r="B8224" s="3">
        <v>1</v>
      </c>
      <c r="C8224" s="3">
        <v>34560</v>
      </c>
      <c r="D8224" s="3">
        <v>16.149999999999999</v>
      </c>
      <c r="E8224" s="3">
        <v>670</v>
      </c>
      <c r="K8224" s="3">
        <v>0</v>
      </c>
      <c r="M8224" s="3">
        <f t="shared" si="596"/>
        <v>0.80965145449586262</v>
      </c>
      <c r="N8224" s="3">
        <f t="shared" si="596"/>
        <v>-0.73557871239293682</v>
      </c>
      <c r="O8224" s="3">
        <f t="shared" si="596"/>
        <v>-0.2082149373540203</v>
      </c>
      <c r="P8224" s="3">
        <f t="shared" si="596"/>
        <v>-0.79758490909532664</v>
      </c>
      <c r="R8224" s="3">
        <f t="shared" si="597"/>
        <v>1.2868483205113099</v>
      </c>
      <c r="S8224" s="3">
        <f t="shared" si="598"/>
        <v>0.78361325700960915</v>
      </c>
      <c r="T8224" s="3">
        <f t="shared" si="599"/>
        <v>-1.5306879954834638</v>
      </c>
    </row>
    <row r="8225" spans="1:20" x14ac:dyDescent="0.25">
      <c r="A8225" s="12">
        <v>16597</v>
      </c>
      <c r="B8225" s="3">
        <v>1</v>
      </c>
      <c r="C8225" s="3">
        <v>40000</v>
      </c>
      <c r="D8225" s="3">
        <v>10.83</v>
      </c>
      <c r="E8225" s="3">
        <v>820</v>
      </c>
      <c r="K8225" s="3">
        <v>1</v>
      </c>
      <c r="M8225" s="3">
        <f t="shared" si="596"/>
        <v>0.80965145449586262</v>
      </c>
      <c r="N8225" s="3">
        <f t="shared" si="596"/>
        <v>-0.63545099745908729</v>
      </c>
      <c r="O8225" s="3">
        <f t="shared" si="596"/>
        <v>-0.80680436721726645</v>
      </c>
      <c r="P8225" s="3">
        <f t="shared" si="596"/>
        <v>3.9565472730743205</v>
      </c>
      <c r="R8225" s="3">
        <f t="shared" si="597"/>
        <v>3.2106261316190086</v>
      </c>
      <c r="S8225" s="3">
        <f t="shared" si="598"/>
        <v>0.96123220498204298</v>
      </c>
      <c r="T8225" s="3">
        <f t="shared" si="599"/>
        <v>-3.9539270706026419E-2</v>
      </c>
    </row>
    <row r="8226" spans="1:20" x14ac:dyDescent="0.25">
      <c r="A8226" s="12">
        <v>16599</v>
      </c>
      <c r="B8226" s="3">
        <v>1</v>
      </c>
      <c r="C8226" s="3">
        <v>78000</v>
      </c>
      <c r="D8226" s="3">
        <v>25.54</v>
      </c>
      <c r="E8226" s="3">
        <v>660</v>
      </c>
      <c r="K8226" s="3">
        <v>0</v>
      </c>
      <c r="M8226" s="3">
        <f t="shared" si="596"/>
        <v>0.80965145449586262</v>
      </c>
      <c r="N8226" s="3">
        <f t="shared" si="596"/>
        <v>6.3970540681773311E-2</v>
      </c>
      <c r="O8226" s="3">
        <f t="shared" si="596"/>
        <v>0.84831790971663446</v>
      </c>
      <c r="P8226" s="3">
        <f t="shared" si="596"/>
        <v>-1.114527054573303</v>
      </c>
      <c r="R8226" s="3">
        <f t="shared" si="597"/>
        <v>0.85637258335593225</v>
      </c>
      <c r="S8226" s="3">
        <f t="shared" si="598"/>
        <v>0.70190222633392718</v>
      </c>
      <c r="T8226" s="3">
        <f t="shared" si="599"/>
        <v>-1.2103337467390398</v>
      </c>
    </row>
    <row r="8227" spans="1:20" x14ac:dyDescent="0.25">
      <c r="A8227" s="12">
        <v>16600</v>
      </c>
      <c r="B8227" s="3">
        <v>1</v>
      </c>
      <c r="C8227" s="3">
        <v>40000</v>
      </c>
      <c r="D8227" s="3">
        <v>14.52</v>
      </c>
      <c r="E8227" s="3">
        <v>670</v>
      </c>
      <c r="K8227" s="3">
        <v>1</v>
      </c>
      <c r="M8227" s="3">
        <f t="shared" si="596"/>
        <v>0.80965145449586262</v>
      </c>
      <c r="N8227" s="3">
        <f t="shared" si="596"/>
        <v>-0.63545099745908729</v>
      </c>
      <c r="O8227" s="3">
        <f t="shared" si="596"/>
        <v>-0.39161733785723285</v>
      </c>
      <c r="P8227" s="3">
        <f t="shared" si="596"/>
        <v>-0.79758490909532664</v>
      </c>
      <c r="R8227" s="3">
        <f t="shared" si="597"/>
        <v>1.3496360708451485</v>
      </c>
      <c r="S8227" s="3">
        <f t="shared" si="598"/>
        <v>0.79407012386723996</v>
      </c>
      <c r="T8227" s="3">
        <f t="shared" si="599"/>
        <v>-0.23058350442158823</v>
      </c>
    </row>
    <row r="8228" spans="1:20" x14ac:dyDescent="0.25">
      <c r="A8228" s="12">
        <v>16601</v>
      </c>
      <c r="B8228" s="3">
        <v>0</v>
      </c>
      <c r="C8228" s="3">
        <v>52000</v>
      </c>
      <c r="D8228" s="3">
        <v>25.09</v>
      </c>
      <c r="E8228" s="3">
        <v>705</v>
      </c>
      <c r="K8228" s="3">
        <v>1</v>
      </c>
      <c r="M8228" s="3">
        <f t="shared" si="596"/>
        <v>-1.2349229255441945</v>
      </c>
      <c r="N8228" s="3">
        <f t="shared" si="596"/>
        <v>-0.41458103804618396</v>
      </c>
      <c r="O8228" s="3">
        <f t="shared" si="596"/>
        <v>0.7976853451605328</v>
      </c>
      <c r="P8228" s="3">
        <f t="shared" si="596"/>
        <v>0.311712600077591</v>
      </c>
      <c r="R8228" s="3">
        <f t="shared" si="597"/>
        <v>1.0775161244477598</v>
      </c>
      <c r="S8228" s="3">
        <f t="shared" si="598"/>
        <v>0.7460236452216833</v>
      </c>
      <c r="T8228" s="3">
        <f t="shared" si="599"/>
        <v>-0.2929979832730657</v>
      </c>
    </row>
    <row r="8229" spans="1:20" x14ac:dyDescent="0.25">
      <c r="A8229" s="12">
        <v>16602</v>
      </c>
      <c r="B8229" s="3">
        <v>1</v>
      </c>
      <c r="C8229" s="3">
        <v>88000</v>
      </c>
      <c r="D8229" s="3">
        <v>16.71</v>
      </c>
      <c r="E8229" s="3">
        <v>660</v>
      </c>
      <c r="K8229" s="3">
        <v>1</v>
      </c>
      <c r="M8229" s="3">
        <f t="shared" si="596"/>
        <v>0.80965145449586262</v>
      </c>
      <c r="N8229" s="3">
        <f t="shared" si="596"/>
        <v>0.24802884019252611</v>
      </c>
      <c r="O8229" s="3">
        <f t="shared" si="596"/>
        <v>-0.14520552368420464</v>
      </c>
      <c r="P8229" s="3">
        <f t="shared" si="596"/>
        <v>-1.114527054573303</v>
      </c>
      <c r="R8229" s="3">
        <f t="shared" si="597"/>
        <v>1.1844433110603383</v>
      </c>
      <c r="S8229" s="3">
        <f t="shared" si="598"/>
        <v>0.76574578218792289</v>
      </c>
      <c r="T8229" s="3">
        <f t="shared" si="599"/>
        <v>-0.26690504136418314</v>
      </c>
    </row>
    <row r="8230" spans="1:20" x14ac:dyDescent="0.25">
      <c r="A8230" s="12">
        <v>16603</v>
      </c>
      <c r="B8230" s="3">
        <v>1</v>
      </c>
      <c r="C8230" s="3">
        <v>64000</v>
      </c>
      <c r="D8230" s="3">
        <v>17.23</v>
      </c>
      <c r="E8230" s="3">
        <v>720</v>
      </c>
      <c r="K8230" s="3">
        <v>0</v>
      </c>
      <c r="M8230" s="3">
        <f t="shared" si="596"/>
        <v>0.80965145449586262</v>
      </c>
      <c r="N8230" s="3">
        <f t="shared" si="596"/>
        <v>-0.1937110786332806</v>
      </c>
      <c r="O8230" s="3">
        <f t="shared" si="596"/>
        <v>-8.6696782419376103E-2</v>
      </c>
      <c r="P8230" s="3">
        <f t="shared" si="596"/>
        <v>0.78712581829455575</v>
      </c>
      <c r="R8230" s="3">
        <f t="shared" si="597"/>
        <v>1.8412117047049943</v>
      </c>
      <c r="S8230" s="3">
        <f t="shared" si="598"/>
        <v>0.86309195058832677</v>
      </c>
      <c r="T8230" s="3">
        <f t="shared" si="599"/>
        <v>-1.9884457506684581</v>
      </c>
    </row>
    <row r="8231" spans="1:20" x14ac:dyDescent="0.25">
      <c r="A8231" s="12">
        <v>16608</v>
      </c>
      <c r="B8231" s="3">
        <v>1</v>
      </c>
      <c r="C8231" s="3">
        <v>37000</v>
      </c>
      <c r="D8231" s="3">
        <v>23</v>
      </c>
      <c r="E8231" s="3">
        <v>670</v>
      </c>
      <c r="K8231" s="3">
        <v>1</v>
      </c>
      <c r="M8231" s="3">
        <f t="shared" si="596"/>
        <v>0.80965145449586262</v>
      </c>
      <c r="N8231" s="3">
        <f t="shared" si="596"/>
        <v>-0.69066848731231312</v>
      </c>
      <c r="O8231" s="3">
        <f t="shared" si="596"/>
        <v>0.56252521199997174</v>
      </c>
      <c r="P8231" s="3">
        <f t="shared" si="596"/>
        <v>-0.79758490909532664</v>
      </c>
      <c r="R8231" s="3">
        <f t="shared" si="597"/>
        <v>1.0386603475651051</v>
      </c>
      <c r="S8231" s="3">
        <f t="shared" si="598"/>
        <v>0.73859143654584103</v>
      </c>
      <c r="T8231" s="3">
        <f t="shared" si="599"/>
        <v>-0.30301037080115384</v>
      </c>
    </row>
    <row r="8232" spans="1:20" x14ac:dyDescent="0.25">
      <c r="A8232" s="12">
        <v>16611</v>
      </c>
      <c r="B8232" s="3">
        <v>1</v>
      </c>
      <c r="C8232" s="3">
        <v>110000</v>
      </c>
      <c r="D8232" s="3">
        <v>20.93</v>
      </c>
      <c r="E8232" s="3">
        <v>700</v>
      </c>
      <c r="K8232" s="3">
        <v>0</v>
      </c>
      <c r="M8232" s="3">
        <f t="shared" si="596"/>
        <v>0.80965145449586262</v>
      </c>
      <c r="N8232" s="3">
        <f t="shared" si="596"/>
        <v>0.65295709911618227</v>
      </c>
      <c r="O8232" s="3">
        <f t="shared" si="596"/>
        <v>0.32961541504190411</v>
      </c>
      <c r="P8232" s="3">
        <f t="shared" si="596"/>
        <v>0.15324152733860277</v>
      </c>
      <c r="R8232" s="3">
        <f t="shared" si="597"/>
        <v>1.5046379483879588</v>
      </c>
      <c r="S8232" s="3">
        <f t="shared" si="598"/>
        <v>0.81826519115251517</v>
      </c>
      <c r="T8232" s="3">
        <f t="shared" si="599"/>
        <v>-1.7052067487440747</v>
      </c>
    </row>
    <row r="8233" spans="1:20" x14ac:dyDescent="0.25">
      <c r="A8233" s="12">
        <v>16612</v>
      </c>
      <c r="B8233" s="3">
        <v>1</v>
      </c>
      <c r="C8233" s="3">
        <v>90000</v>
      </c>
      <c r="D8233" s="3">
        <v>6.23</v>
      </c>
      <c r="E8233" s="3">
        <v>720</v>
      </c>
      <c r="K8233" s="3">
        <v>1</v>
      </c>
      <c r="M8233" s="3">
        <f t="shared" si="596"/>
        <v>0.80965145449586262</v>
      </c>
      <c r="N8233" s="3">
        <f t="shared" si="596"/>
        <v>0.28484050009467665</v>
      </c>
      <c r="O8233" s="3">
        <f t="shared" si="596"/>
        <v>-1.32438169379075</v>
      </c>
      <c r="P8233" s="3">
        <f t="shared" si="596"/>
        <v>0.78712581829455575</v>
      </c>
      <c r="R8233" s="3">
        <f t="shared" si="597"/>
        <v>2.2582966479427662</v>
      </c>
      <c r="S8233" s="3">
        <f t="shared" si="598"/>
        <v>0.90536378824270247</v>
      </c>
      <c r="T8233" s="3">
        <f t="shared" si="599"/>
        <v>-9.9418440094114865E-2</v>
      </c>
    </row>
    <row r="8234" spans="1:20" x14ac:dyDescent="0.25">
      <c r="A8234" s="12">
        <v>16615</v>
      </c>
      <c r="B8234" s="3">
        <v>0</v>
      </c>
      <c r="C8234" s="3">
        <v>78000</v>
      </c>
      <c r="D8234" s="3">
        <v>7.49</v>
      </c>
      <c r="E8234" s="3">
        <v>665</v>
      </c>
      <c r="K8234" s="3">
        <v>1</v>
      </c>
      <c r="M8234" s="3">
        <f t="shared" si="596"/>
        <v>-1.2349229255441945</v>
      </c>
      <c r="N8234" s="3">
        <f t="shared" si="596"/>
        <v>6.3970540681773311E-2</v>
      </c>
      <c r="O8234" s="3">
        <f t="shared" si="596"/>
        <v>-1.1826105130336655</v>
      </c>
      <c r="P8234" s="3">
        <f t="shared" si="596"/>
        <v>-0.95605598183431484</v>
      </c>
      <c r="R8234" s="3">
        <f t="shared" si="597"/>
        <v>1.27479278217421</v>
      </c>
      <c r="S8234" s="3">
        <f t="shared" si="598"/>
        <v>0.78156208916107461</v>
      </c>
      <c r="T8234" s="3">
        <f t="shared" si="599"/>
        <v>-0.24646068357389608</v>
      </c>
    </row>
    <row r="8235" spans="1:20" x14ac:dyDescent="0.25">
      <c r="A8235" s="12">
        <v>16616</v>
      </c>
      <c r="B8235" s="3">
        <v>1</v>
      </c>
      <c r="C8235" s="3">
        <v>62000</v>
      </c>
      <c r="D8235" s="3">
        <v>13.69</v>
      </c>
      <c r="E8235" s="3">
        <v>675</v>
      </c>
      <c r="K8235" s="3">
        <v>1</v>
      </c>
      <c r="M8235" s="3">
        <f t="shared" si="596"/>
        <v>0.80965145449586262</v>
      </c>
      <c r="N8235" s="3">
        <f t="shared" si="596"/>
        <v>-0.23052273853543115</v>
      </c>
      <c r="O8235" s="3">
        <f t="shared" si="596"/>
        <v>-0.48500629026070924</v>
      </c>
      <c r="P8235" s="3">
        <f t="shared" si="596"/>
        <v>-0.63911383635633834</v>
      </c>
      <c r="R8235" s="3">
        <f t="shared" si="597"/>
        <v>1.4510703986517988</v>
      </c>
      <c r="S8235" s="3">
        <f t="shared" si="598"/>
        <v>0.81016311471608005</v>
      </c>
      <c r="T8235" s="3">
        <f t="shared" si="599"/>
        <v>-0.21051967539642499</v>
      </c>
    </row>
    <row r="8236" spans="1:20" x14ac:dyDescent="0.25">
      <c r="A8236" s="12">
        <v>16618</v>
      </c>
      <c r="B8236" s="3">
        <v>1</v>
      </c>
      <c r="C8236" s="3">
        <v>37500</v>
      </c>
      <c r="D8236" s="3">
        <v>33.950000000000003</v>
      </c>
      <c r="E8236" s="3">
        <v>660</v>
      </c>
      <c r="K8236" s="3">
        <v>1</v>
      </c>
      <c r="M8236" s="3">
        <f t="shared" si="596"/>
        <v>0.80965145449586262</v>
      </c>
      <c r="N8236" s="3">
        <f t="shared" si="596"/>
        <v>-0.68146557233677552</v>
      </c>
      <c r="O8236" s="3">
        <f t="shared" si="596"/>
        <v>1.7945842828651124</v>
      </c>
      <c r="P8236" s="3">
        <f t="shared" si="596"/>
        <v>-1.114527054573303</v>
      </c>
      <c r="R8236" s="3">
        <f t="shared" si="597"/>
        <v>0.52471658421550971</v>
      </c>
      <c r="S8236" s="3">
        <f t="shared" si="598"/>
        <v>0.62824999839598228</v>
      </c>
      <c r="T8236" s="3">
        <f t="shared" si="599"/>
        <v>-0.46481710511158747</v>
      </c>
    </row>
    <row r="8237" spans="1:20" x14ac:dyDescent="0.25">
      <c r="A8237" s="12">
        <v>16619</v>
      </c>
      <c r="B8237" s="3">
        <v>0</v>
      </c>
      <c r="C8237" s="3">
        <v>134600</v>
      </c>
      <c r="D8237" s="3">
        <v>10.44</v>
      </c>
      <c r="E8237" s="3">
        <v>690</v>
      </c>
      <c r="K8237" s="3">
        <v>1</v>
      </c>
      <c r="M8237" s="3">
        <f t="shared" si="596"/>
        <v>-1.2349229255441945</v>
      </c>
      <c r="N8237" s="3">
        <f t="shared" si="596"/>
        <v>1.1057405159126341</v>
      </c>
      <c r="O8237" s="3">
        <f t="shared" si="596"/>
        <v>-0.85068592316588787</v>
      </c>
      <c r="P8237" s="3">
        <f t="shared" si="596"/>
        <v>-0.1637006181393737</v>
      </c>
      <c r="R8237" s="3">
        <f t="shared" si="597"/>
        <v>1.4900694010022093</v>
      </c>
      <c r="S8237" s="3">
        <f t="shared" si="598"/>
        <v>0.81608868906249699</v>
      </c>
      <c r="T8237" s="3">
        <f t="shared" si="599"/>
        <v>-0.20323224234750731</v>
      </c>
    </row>
    <row r="8238" spans="1:20" x14ac:dyDescent="0.25">
      <c r="A8238" s="12">
        <v>16622</v>
      </c>
      <c r="B8238" s="3">
        <v>1</v>
      </c>
      <c r="C8238" s="3">
        <v>120446</v>
      </c>
      <c r="D8238" s="3">
        <v>10.47</v>
      </c>
      <c r="E8238" s="3">
        <v>700</v>
      </c>
      <c r="K8238" s="3">
        <v>1</v>
      </c>
      <c r="M8238" s="3">
        <f t="shared" si="596"/>
        <v>0.80965145449586262</v>
      </c>
      <c r="N8238" s="3">
        <f t="shared" si="596"/>
        <v>0.84522439878511468</v>
      </c>
      <c r="O8238" s="3">
        <f t="shared" si="596"/>
        <v>-0.84731041886214764</v>
      </c>
      <c r="P8238" s="3">
        <f t="shared" si="596"/>
        <v>0.15324152733860277</v>
      </c>
      <c r="R8238" s="3">
        <f t="shared" si="597"/>
        <v>1.8924025501263118</v>
      </c>
      <c r="S8238" s="3">
        <f t="shared" si="598"/>
        <v>0.86902922517368353</v>
      </c>
      <c r="T8238" s="3">
        <f t="shared" si="599"/>
        <v>-0.14037852347248561</v>
      </c>
    </row>
    <row r="8239" spans="1:20" x14ac:dyDescent="0.25">
      <c r="A8239" s="12">
        <v>16625</v>
      </c>
      <c r="B8239" s="3">
        <v>0</v>
      </c>
      <c r="C8239" s="3">
        <v>40000</v>
      </c>
      <c r="D8239" s="3">
        <v>31.59</v>
      </c>
      <c r="E8239" s="3">
        <v>695</v>
      </c>
      <c r="K8239" s="3">
        <v>1</v>
      </c>
      <c r="M8239" s="3">
        <f t="shared" si="596"/>
        <v>-1.2349229255441945</v>
      </c>
      <c r="N8239" s="3">
        <f t="shared" si="596"/>
        <v>-0.63545099745908729</v>
      </c>
      <c r="O8239" s="3">
        <f t="shared" si="596"/>
        <v>1.5290446109708902</v>
      </c>
      <c r="P8239" s="3">
        <f t="shared" si="596"/>
        <v>-5.2295454003854587E-3</v>
      </c>
      <c r="R8239" s="3">
        <f t="shared" si="597"/>
        <v>0.71804198537317443</v>
      </c>
      <c r="S8239" s="3">
        <f t="shared" si="598"/>
        <v>0.67217570326579645</v>
      </c>
      <c r="T8239" s="3">
        <f t="shared" si="599"/>
        <v>-0.39723550944138175</v>
      </c>
    </row>
    <row r="8240" spans="1:20" x14ac:dyDescent="0.25">
      <c r="A8240" s="12">
        <v>16626</v>
      </c>
      <c r="B8240" s="3">
        <v>0</v>
      </c>
      <c r="C8240" s="3">
        <v>50000</v>
      </c>
      <c r="D8240" s="3">
        <v>1.44</v>
      </c>
      <c r="E8240" s="3">
        <v>780</v>
      </c>
      <c r="K8240" s="3">
        <v>1</v>
      </c>
      <c r="M8240" s="3">
        <f t="shared" si="596"/>
        <v>-1.2349229255441945</v>
      </c>
      <c r="N8240" s="3">
        <f t="shared" si="596"/>
        <v>-0.45139269794833453</v>
      </c>
      <c r="O8240" s="3">
        <f t="shared" si="596"/>
        <v>-1.863337214287921</v>
      </c>
      <c r="P8240" s="3">
        <f t="shared" si="596"/>
        <v>2.6887786911624145</v>
      </c>
      <c r="R8240" s="3">
        <f t="shared" si="597"/>
        <v>2.8016187957142744</v>
      </c>
      <c r="S8240" s="3">
        <f t="shared" si="598"/>
        <v>0.94276323810958795</v>
      </c>
      <c r="T8240" s="3">
        <f t="shared" si="599"/>
        <v>-5.8940100927315262E-2</v>
      </c>
    </row>
    <row r="8241" spans="1:20" x14ac:dyDescent="0.25">
      <c r="A8241" s="12">
        <v>16629</v>
      </c>
      <c r="B8241" s="3">
        <v>1</v>
      </c>
      <c r="C8241" s="3">
        <v>20000</v>
      </c>
      <c r="D8241" s="3">
        <v>36.25</v>
      </c>
      <c r="E8241" s="3">
        <v>665</v>
      </c>
      <c r="K8241" s="3">
        <v>0</v>
      </c>
      <c r="M8241" s="3">
        <f t="shared" si="596"/>
        <v>0.80965145449586262</v>
      </c>
      <c r="N8241" s="3">
        <f t="shared" si="596"/>
        <v>-1.0035675964805928</v>
      </c>
      <c r="O8241" s="3">
        <f t="shared" si="596"/>
        <v>2.0533729461518542</v>
      </c>
      <c r="P8241" s="3">
        <f t="shared" si="596"/>
        <v>-0.95605598183431484</v>
      </c>
      <c r="R8241" s="3">
        <f t="shared" si="597"/>
        <v>0.48758361116194815</v>
      </c>
      <c r="S8241" s="3">
        <f t="shared" si="598"/>
        <v>0.6195370279061958</v>
      </c>
      <c r="T8241" s="3">
        <f t="shared" si="599"/>
        <v>-0.96636642022961095</v>
      </c>
    </row>
    <row r="8242" spans="1:20" x14ac:dyDescent="0.25">
      <c r="A8242" s="12">
        <v>16635</v>
      </c>
      <c r="B8242" s="3">
        <v>1</v>
      </c>
      <c r="C8242" s="3">
        <v>75548</v>
      </c>
      <c r="D8242" s="3">
        <v>8.85</v>
      </c>
      <c r="E8242" s="3">
        <v>680</v>
      </c>
      <c r="K8242" s="3">
        <v>1</v>
      </c>
      <c r="M8242" s="3">
        <f t="shared" si="596"/>
        <v>0.80965145449586262</v>
      </c>
      <c r="N8242" s="3">
        <f t="shared" si="596"/>
        <v>1.8839445641736733E-2</v>
      </c>
      <c r="O8242" s="3">
        <f t="shared" si="596"/>
        <v>-1.0295876512641138</v>
      </c>
      <c r="P8242" s="3">
        <f t="shared" si="596"/>
        <v>-0.48064276361735014</v>
      </c>
      <c r="R8242" s="3">
        <f t="shared" si="597"/>
        <v>1.6934430640599856</v>
      </c>
      <c r="S8242" s="3">
        <f t="shared" si="598"/>
        <v>0.84467641983455388</v>
      </c>
      <c r="T8242" s="3">
        <f t="shared" si="599"/>
        <v>-0.16880166007037128</v>
      </c>
    </row>
    <row r="8243" spans="1:20" x14ac:dyDescent="0.25">
      <c r="A8243" s="12">
        <v>16636</v>
      </c>
      <c r="B8243" s="3">
        <v>1</v>
      </c>
      <c r="C8243" s="3">
        <v>60000</v>
      </c>
      <c r="D8243" s="3">
        <v>8.52</v>
      </c>
      <c r="E8243" s="3">
        <v>750</v>
      </c>
      <c r="K8243" s="3">
        <v>1</v>
      </c>
      <c r="M8243" s="3">
        <f t="shared" si="596"/>
        <v>0.80965145449586262</v>
      </c>
      <c r="N8243" s="3">
        <f t="shared" si="596"/>
        <v>-0.26733439843758172</v>
      </c>
      <c r="O8243" s="3">
        <f t="shared" si="596"/>
        <v>-1.066718198605255</v>
      </c>
      <c r="P8243" s="3">
        <f t="shared" si="596"/>
        <v>1.7379522547284851</v>
      </c>
      <c r="R8243" s="3">
        <f t="shared" si="597"/>
        <v>2.5015309413259668</v>
      </c>
      <c r="S8243" s="3">
        <f t="shared" si="598"/>
        <v>0.92424907499000497</v>
      </c>
      <c r="T8243" s="3">
        <f t="shared" si="599"/>
        <v>-7.877368198817955E-2</v>
      </c>
    </row>
    <row r="8244" spans="1:20" x14ac:dyDescent="0.25">
      <c r="A8244" s="12">
        <v>16638</v>
      </c>
      <c r="B8244" s="3">
        <v>1</v>
      </c>
      <c r="C8244" s="3">
        <v>52000</v>
      </c>
      <c r="D8244" s="3">
        <v>17.75</v>
      </c>
      <c r="E8244" s="3">
        <v>705</v>
      </c>
      <c r="K8244" s="3">
        <v>1</v>
      </c>
      <c r="M8244" s="3">
        <f t="shared" si="596"/>
        <v>0.80965145449586262</v>
      </c>
      <c r="N8244" s="3">
        <f t="shared" si="596"/>
        <v>-0.41458103804618396</v>
      </c>
      <c r="O8244" s="3">
        <f t="shared" si="596"/>
        <v>-2.818804115454757E-2</v>
      </c>
      <c r="P8244" s="3">
        <f t="shared" si="596"/>
        <v>0.311712600077591</v>
      </c>
      <c r="R8244" s="3">
        <f t="shared" si="597"/>
        <v>1.6421741475223131</v>
      </c>
      <c r="S8244" s="3">
        <f t="shared" si="598"/>
        <v>0.8378305569765393</v>
      </c>
      <c r="T8244" s="3">
        <f t="shared" si="599"/>
        <v>-0.17693939825709654</v>
      </c>
    </row>
    <row r="8245" spans="1:20" x14ac:dyDescent="0.25">
      <c r="A8245" s="12">
        <v>16639</v>
      </c>
      <c r="B8245" s="3">
        <v>0</v>
      </c>
      <c r="C8245" s="3">
        <v>85000</v>
      </c>
      <c r="D8245" s="3">
        <v>15.78</v>
      </c>
      <c r="E8245" s="3">
        <v>705</v>
      </c>
      <c r="K8245" s="3">
        <v>0</v>
      </c>
      <c r="M8245" s="3">
        <f t="shared" si="596"/>
        <v>-1.2349229255441945</v>
      </c>
      <c r="N8245" s="3">
        <f t="shared" si="596"/>
        <v>0.19281135033930027</v>
      </c>
      <c r="O8245" s="3">
        <f t="shared" si="596"/>
        <v>-0.24984615710014824</v>
      </c>
      <c r="P8245" s="3">
        <f t="shared" si="596"/>
        <v>0.311712600077591</v>
      </c>
      <c r="R8245" s="3">
        <f t="shared" si="597"/>
        <v>1.4373329799925578</v>
      </c>
      <c r="S8245" s="3">
        <f t="shared" si="598"/>
        <v>0.80804130832001231</v>
      </c>
      <c r="T8245" s="3">
        <f t="shared" si="599"/>
        <v>-1.6504750776019632</v>
      </c>
    </row>
    <row r="8246" spans="1:20" x14ac:dyDescent="0.25">
      <c r="A8246" s="12">
        <v>16640</v>
      </c>
      <c r="B8246" s="3">
        <v>1</v>
      </c>
      <c r="C8246" s="3">
        <v>75000</v>
      </c>
      <c r="D8246" s="3">
        <v>14.78</v>
      </c>
      <c r="E8246" s="3">
        <v>735</v>
      </c>
      <c r="K8246" s="3">
        <v>1</v>
      </c>
      <c r="M8246" s="3">
        <f t="shared" si="596"/>
        <v>0.80965145449586262</v>
      </c>
      <c r="N8246" s="3">
        <f t="shared" si="596"/>
        <v>8.7530508285474772E-3</v>
      </c>
      <c r="O8246" s="3">
        <f t="shared" si="596"/>
        <v>-0.36236296722481859</v>
      </c>
      <c r="P8246" s="3">
        <f t="shared" si="596"/>
        <v>1.2625390365115203</v>
      </c>
      <c r="R8246" s="3">
        <f t="shared" si="597"/>
        <v>2.1099830607476604</v>
      </c>
      <c r="S8246" s="3">
        <f t="shared" si="598"/>
        <v>0.89186969965887708</v>
      </c>
      <c r="T8246" s="3">
        <f t="shared" si="599"/>
        <v>-0.11443523368796427</v>
      </c>
    </row>
    <row r="8247" spans="1:20" x14ac:dyDescent="0.25">
      <c r="A8247" s="12">
        <v>16641</v>
      </c>
      <c r="B8247" s="3">
        <v>1</v>
      </c>
      <c r="C8247" s="3">
        <v>100000</v>
      </c>
      <c r="D8247" s="3">
        <v>28.45</v>
      </c>
      <c r="E8247" s="3">
        <v>720</v>
      </c>
      <c r="K8247" s="3">
        <v>1</v>
      </c>
      <c r="M8247" s="3">
        <f t="shared" si="596"/>
        <v>0.80965145449586262</v>
      </c>
      <c r="N8247" s="3">
        <f t="shared" si="596"/>
        <v>0.46889879960542946</v>
      </c>
      <c r="O8247" s="3">
        <f t="shared" si="596"/>
        <v>1.1757418271794251</v>
      </c>
      <c r="P8247" s="3">
        <f t="shared" si="596"/>
        <v>0.78712581829455575</v>
      </c>
      <c r="R8247" s="3">
        <f t="shared" si="597"/>
        <v>1.4545173706259409</v>
      </c>
      <c r="S8247" s="3">
        <f t="shared" si="598"/>
        <v>0.81069268831108066</v>
      </c>
      <c r="T8247" s="3">
        <f t="shared" si="599"/>
        <v>-0.20986622601140828</v>
      </c>
    </row>
    <row r="8248" spans="1:20" x14ac:dyDescent="0.25">
      <c r="A8248" s="12">
        <v>16644</v>
      </c>
      <c r="B8248" s="3">
        <v>1</v>
      </c>
      <c r="C8248" s="3">
        <v>65960</v>
      </c>
      <c r="D8248" s="3">
        <v>30.8</v>
      </c>
      <c r="E8248" s="3">
        <v>755</v>
      </c>
      <c r="K8248" s="3">
        <v>1</v>
      </c>
      <c r="M8248" s="3">
        <f t="shared" si="596"/>
        <v>0.80965145449586262</v>
      </c>
      <c r="N8248" s="3">
        <f t="shared" si="596"/>
        <v>-0.15763565192917306</v>
      </c>
      <c r="O8248" s="3">
        <f t="shared" si="596"/>
        <v>1.4401563309724006</v>
      </c>
      <c r="P8248" s="3">
        <f t="shared" si="596"/>
        <v>1.8964233274674733</v>
      </c>
      <c r="R8248" s="3">
        <f t="shared" si="597"/>
        <v>1.7506110037651732</v>
      </c>
      <c r="S8248" s="3">
        <f t="shared" si="598"/>
        <v>0.85202985082846827</v>
      </c>
      <c r="T8248" s="3">
        <f t="shared" si="599"/>
        <v>-0.16013371658292586</v>
      </c>
    </row>
    <row r="8249" spans="1:20" x14ac:dyDescent="0.25">
      <c r="A8249" s="12">
        <v>16646</v>
      </c>
      <c r="B8249" s="3">
        <v>1</v>
      </c>
      <c r="C8249" s="3">
        <v>105000</v>
      </c>
      <c r="D8249" s="3">
        <v>30.87</v>
      </c>
      <c r="E8249" s="3">
        <v>680</v>
      </c>
      <c r="K8249" s="3">
        <v>0</v>
      </c>
      <c r="M8249" s="3">
        <f t="shared" si="596"/>
        <v>0.80965145449586262</v>
      </c>
      <c r="N8249" s="3">
        <f t="shared" si="596"/>
        <v>0.56092794936080592</v>
      </c>
      <c r="O8249" s="3">
        <f t="shared" si="596"/>
        <v>1.4480325076811276</v>
      </c>
      <c r="P8249" s="3">
        <f t="shared" si="596"/>
        <v>-0.48064276361735014</v>
      </c>
      <c r="R8249" s="3">
        <f t="shared" si="597"/>
        <v>0.90900516338034065</v>
      </c>
      <c r="S8249" s="3">
        <f t="shared" si="598"/>
        <v>0.71279654527911573</v>
      </c>
      <c r="T8249" s="3">
        <f t="shared" si="599"/>
        <v>-1.2475644129079773</v>
      </c>
    </row>
    <row r="8250" spans="1:20" x14ac:dyDescent="0.25">
      <c r="A8250" s="12">
        <v>16648</v>
      </c>
      <c r="B8250" s="3">
        <v>0</v>
      </c>
      <c r="C8250" s="3">
        <v>86004</v>
      </c>
      <c r="D8250" s="3">
        <v>21.1</v>
      </c>
      <c r="E8250" s="3">
        <v>685</v>
      </c>
      <c r="K8250" s="3">
        <v>1</v>
      </c>
      <c r="M8250" s="3">
        <f t="shared" si="596"/>
        <v>-1.2349229255441945</v>
      </c>
      <c r="N8250" s="3">
        <f t="shared" si="596"/>
        <v>0.21129080361017985</v>
      </c>
      <c r="O8250" s="3">
        <f t="shared" si="596"/>
        <v>0.3487432727630983</v>
      </c>
      <c r="P8250" s="3">
        <f t="shared" si="596"/>
        <v>-0.32217169087836195</v>
      </c>
      <c r="R8250" s="3">
        <f t="shared" si="597"/>
        <v>1.0138303173021388</v>
      </c>
      <c r="S8250" s="3">
        <f t="shared" si="598"/>
        <v>0.73376907913551304</v>
      </c>
      <c r="T8250" s="3">
        <f t="shared" si="599"/>
        <v>-0.30956090594890434</v>
      </c>
    </row>
    <row r="8251" spans="1:20" x14ac:dyDescent="0.25">
      <c r="A8251" s="12">
        <v>16650</v>
      </c>
      <c r="B8251" s="3">
        <v>0</v>
      </c>
      <c r="C8251" s="3">
        <v>42000</v>
      </c>
      <c r="D8251" s="3">
        <v>21.2</v>
      </c>
      <c r="E8251" s="3">
        <v>725</v>
      </c>
      <c r="K8251" s="3">
        <v>1</v>
      </c>
      <c r="M8251" s="3">
        <f t="shared" si="596"/>
        <v>-1.2349229255441945</v>
      </c>
      <c r="N8251" s="3">
        <f t="shared" si="596"/>
        <v>-0.59863933755693677</v>
      </c>
      <c r="O8251" s="3">
        <f t="shared" si="596"/>
        <v>0.35999495377556506</v>
      </c>
      <c r="P8251" s="3">
        <f t="shared" si="596"/>
        <v>0.94559689103354394</v>
      </c>
      <c r="R8251" s="3">
        <f t="shared" si="597"/>
        <v>1.4433185275969254</v>
      </c>
      <c r="S8251" s="3">
        <f t="shared" si="598"/>
        <v>0.80896801848398725</v>
      </c>
      <c r="T8251" s="3">
        <f t="shared" si="599"/>
        <v>-0.21199589486329751</v>
      </c>
    </row>
    <row r="8252" spans="1:20" x14ac:dyDescent="0.25">
      <c r="A8252" s="12">
        <v>16653</v>
      </c>
      <c r="B8252" s="3">
        <v>0</v>
      </c>
      <c r="C8252" s="3">
        <v>25200</v>
      </c>
      <c r="D8252" s="3">
        <v>6.05</v>
      </c>
      <c r="E8252" s="3">
        <v>760</v>
      </c>
      <c r="K8252" s="3">
        <v>1</v>
      </c>
      <c r="M8252" s="3">
        <f t="shared" si="596"/>
        <v>-1.2349229255441945</v>
      </c>
      <c r="N8252" s="3">
        <f t="shared" si="596"/>
        <v>-0.90785728073500149</v>
      </c>
      <c r="O8252" s="3">
        <f t="shared" si="596"/>
        <v>-1.3446347196131907</v>
      </c>
      <c r="P8252" s="3">
        <f t="shared" si="596"/>
        <v>2.0548944002064617</v>
      </c>
      <c r="R8252" s="3">
        <f t="shared" si="597"/>
        <v>2.3880113451998017</v>
      </c>
      <c r="S8252" s="3">
        <f t="shared" si="598"/>
        <v>0.91590852834811176</v>
      </c>
      <c r="T8252" s="3">
        <f t="shared" si="599"/>
        <v>-8.7838779176310819E-2</v>
      </c>
    </row>
    <row r="8253" spans="1:20" x14ac:dyDescent="0.25">
      <c r="A8253" s="12">
        <v>16656</v>
      </c>
      <c r="B8253" s="3">
        <v>1</v>
      </c>
      <c r="C8253" s="3">
        <v>55000</v>
      </c>
      <c r="D8253" s="3">
        <v>16.760000000000002</v>
      </c>
      <c r="E8253" s="3">
        <v>700</v>
      </c>
      <c r="K8253" s="3">
        <v>1</v>
      </c>
      <c r="M8253" s="3">
        <f t="shared" si="596"/>
        <v>0.80965145449586262</v>
      </c>
      <c r="N8253" s="3">
        <f t="shared" si="596"/>
        <v>-0.35936354819295813</v>
      </c>
      <c r="O8253" s="3">
        <f t="shared" si="596"/>
        <v>-0.13957968317797104</v>
      </c>
      <c r="P8253" s="3">
        <f t="shared" si="596"/>
        <v>0.15324152733860277</v>
      </c>
      <c r="R8253" s="3">
        <f t="shared" si="597"/>
        <v>1.6225713297430211</v>
      </c>
      <c r="S8253" s="3">
        <f t="shared" si="598"/>
        <v>0.83514944239348921</v>
      </c>
      <c r="T8253" s="3">
        <f t="shared" si="599"/>
        <v>-0.18014459721869072</v>
      </c>
    </row>
    <row r="8254" spans="1:20" x14ac:dyDescent="0.25">
      <c r="A8254" s="12">
        <v>16657</v>
      </c>
      <c r="B8254" s="3">
        <v>0</v>
      </c>
      <c r="C8254" s="3">
        <v>49500</v>
      </c>
      <c r="D8254" s="3">
        <v>0.61</v>
      </c>
      <c r="E8254" s="3">
        <v>765</v>
      </c>
      <c r="K8254" s="3">
        <v>1</v>
      </c>
      <c r="M8254" s="3">
        <f t="shared" si="596"/>
        <v>-1.2349229255441945</v>
      </c>
      <c r="N8254" s="3">
        <f t="shared" si="596"/>
        <v>-0.46059561292387213</v>
      </c>
      <c r="O8254" s="3">
        <f t="shared" si="596"/>
        <v>-1.9567261666913975</v>
      </c>
      <c r="P8254" s="3">
        <f t="shared" si="596"/>
        <v>2.2133654729454499</v>
      </c>
      <c r="R8254" s="3">
        <f t="shared" si="597"/>
        <v>2.6589165731626929</v>
      </c>
      <c r="S8254" s="3">
        <f t="shared" si="598"/>
        <v>0.9345584364985251</v>
      </c>
      <c r="T8254" s="3">
        <f t="shared" si="599"/>
        <v>-6.7681121672913389E-2</v>
      </c>
    </row>
    <row r="8255" spans="1:20" x14ac:dyDescent="0.25">
      <c r="A8255" s="12">
        <v>16658</v>
      </c>
      <c r="B8255" s="3">
        <v>1</v>
      </c>
      <c r="C8255" s="3">
        <v>152000</v>
      </c>
      <c r="D8255" s="3">
        <v>6.64</v>
      </c>
      <c r="E8255" s="3">
        <v>755</v>
      </c>
      <c r="K8255" s="3">
        <v>1</v>
      </c>
      <c r="M8255" s="3">
        <f t="shared" si="596"/>
        <v>0.80965145449586262</v>
      </c>
      <c r="N8255" s="3">
        <f t="shared" si="596"/>
        <v>1.426001957061344</v>
      </c>
      <c r="O8255" s="3">
        <f t="shared" si="596"/>
        <v>-1.2782498016396351</v>
      </c>
      <c r="P8255" s="3">
        <f t="shared" si="596"/>
        <v>1.8964233274674733</v>
      </c>
      <c r="R8255" s="3">
        <f t="shared" si="597"/>
        <v>2.6846066978431695</v>
      </c>
      <c r="S8255" s="3">
        <f t="shared" si="598"/>
        <v>0.93611218663884943</v>
      </c>
      <c r="T8255" s="3">
        <f t="shared" si="599"/>
        <v>-6.6019952166745388E-2</v>
      </c>
    </row>
    <row r="8256" spans="1:20" x14ac:dyDescent="0.25">
      <c r="A8256" s="12">
        <v>16660</v>
      </c>
      <c r="B8256" s="3">
        <v>0</v>
      </c>
      <c r="C8256" s="3">
        <v>63000</v>
      </c>
      <c r="D8256" s="3">
        <v>10.88</v>
      </c>
      <c r="E8256" s="3">
        <v>680</v>
      </c>
      <c r="K8256" s="3">
        <v>1</v>
      </c>
      <c r="M8256" s="3">
        <f t="shared" si="596"/>
        <v>-1.2349229255441945</v>
      </c>
      <c r="N8256" s="3">
        <f t="shared" si="596"/>
        <v>-0.21211690858435589</v>
      </c>
      <c r="O8256" s="3">
        <f t="shared" si="596"/>
        <v>-0.80117852671103285</v>
      </c>
      <c r="P8256" s="3">
        <f t="shared" si="596"/>
        <v>-0.48064276361735014</v>
      </c>
      <c r="R8256" s="3">
        <f t="shared" si="597"/>
        <v>1.3145740750406034</v>
      </c>
      <c r="S8256" s="3">
        <f t="shared" si="598"/>
        <v>0.78827755754302753</v>
      </c>
      <c r="T8256" s="3">
        <f t="shared" si="599"/>
        <v>-0.23790502075826434</v>
      </c>
    </row>
    <row r="8257" spans="1:20" x14ac:dyDescent="0.25">
      <c r="A8257" s="12">
        <v>16661</v>
      </c>
      <c r="B8257" s="3">
        <v>1</v>
      </c>
      <c r="C8257" s="3">
        <v>52000</v>
      </c>
      <c r="D8257" s="3">
        <v>33.6</v>
      </c>
      <c r="E8257" s="3">
        <v>695</v>
      </c>
      <c r="K8257" s="3">
        <v>0</v>
      </c>
      <c r="M8257" s="3">
        <f t="shared" si="596"/>
        <v>0.80965145449586262</v>
      </c>
      <c r="N8257" s="3">
        <f t="shared" si="596"/>
        <v>-0.41458103804618396</v>
      </c>
      <c r="O8257" s="3">
        <f t="shared" si="596"/>
        <v>1.7552033993214777</v>
      </c>
      <c r="P8257" s="3">
        <f t="shared" si="596"/>
        <v>-5.2295454003854587E-3</v>
      </c>
      <c r="R8257" s="3">
        <f t="shared" si="597"/>
        <v>0.94930339376536654</v>
      </c>
      <c r="S8257" s="3">
        <f t="shared" si="598"/>
        <v>0.72097506330562622</v>
      </c>
      <c r="T8257" s="3">
        <f t="shared" si="599"/>
        <v>-1.2764541223219403</v>
      </c>
    </row>
    <row r="8258" spans="1:20" x14ac:dyDescent="0.25">
      <c r="A8258" s="12">
        <v>16666</v>
      </c>
      <c r="B8258" s="3">
        <v>1</v>
      </c>
      <c r="C8258" s="3">
        <v>37250</v>
      </c>
      <c r="D8258" s="3">
        <v>18.91</v>
      </c>
      <c r="E8258" s="3">
        <v>720</v>
      </c>
      <c r="K8258" s="3">
        <v>1</v>
      </c>
      <c r="M8258" s="3">
        <f t="shared" si="596"/>
        <v>0.80965145449586262</v>
      </c>
      <c r="N8258" s="3">
        <f t="shared" si="596"/>
        <v>-0.68606702982454437</v>
      </c>
      <c r="O8258" s="3">
        <f t="shared" si="596"/>
        <v>0.10233145859007006</v>
      </c>
      <c r="P8258" s="3">
        <f t="shared" si="596"/>
        <v>0.78712581829455575</v>
      </c>
      <c r="R8258" s="3">
        <f t="shared" si="597"/>
        <v>1.7633993864424735</v>
      </c>
      <c r="S8258" s="3">
        <f t="shared" si="598"/>
        <v>0.85363489834577988</v>
      </c>
      <c r="T8258" s="3">
        <f t="shared" si="599"/>
        <v>-0.15825169610751263</v>
      </c>
    </row>
    <row r="8259" spans="1:20" x14ac:dyDescent="0.25">
      <c r="A8259" s="12">
        <v>16667</v>
      </c>
      <c r="B8259" s="3">
        <v>1</v>
      </c>
      <c r="C8259" s="3">
        <v>62000</v>
      </c>
      <c r="D8259" s="3">
        <v>19.03</v>
      </c>
      <c r="E8259" s="3">
        <v>730</v>
      </c>
      <c r="K8259" s="3">
        <v>1</v>
      </c>
      <c r="M8259" s="3">
        <f t="shared" si="596"/>
        <v>0.80965145449586262</v>
      </c>
      <c r="N8259" s="3">
        <f t="shared" si="596"/>
        <v>-0.23052273853543115</v>
      </c>
      <c r="O8259" s="3">
        <f t="shared" si="596"/>
        <v>0.11583347580503062</v>
      </c>
      <c r="P8259" s="3">
        <f t="shared" si="596"/>
        <v>1.1040679637725321</v>
      </c>
      <c r="R8259" s="3">
        <f t="shared" si="597"/>
        <v>1.8894568642976377</v>
      </c>
      <c r="S8259" s="3">
        <f t="shared" si="598"/>
        <v>0.86869359017285264</v>
      </c>
      <c r="T8259" s="3">
        <f t="shared" si="599"/>
        <v>-0.14076481638645377</v>
      </c>
    </row>
    <row r="8260" spans="1:20" x14ac:dyDescent="0.25">
      <c r="A8260" s="12">
        <v>16668</v>
      </c>
      <c r="B8260" s="3">
        <v>1</v>
      </c>
      <c r="C8260" s="3">
        <v>37158.239999999998</v>
      </c>
      <c r="D8260" s="3">
        <v>54.46</v>
      </c>
      <c r="E8260" s="3">
        <v>740</v>
      </c>
      <c r="K8260" s="3">
        <v>1</v>
      </c>
      <c r="M8260" s="3">
        <f t="shared" si="596"/>
        <v>0.80965145449586262</v>
      </c>
      <c r="N8260" s="3">
        <f t="shared" si="596"/>
        <v>-0.687755948780855</v>
      </c>
      <c r="O8260" s="3">
        <f t="shared" si="596"/>
        <v>4.102304058522102</v>
      </c>
      <c r="P8260" s="3">
        <f t="shared" si="596"/>
        <v>1.4210101092505085</v>
      </c>
      <c r="R8260" s="3">
        <f t="shared" si="597"/>
        <v>0.69765368177946618</v>
      </c>
      <c r="S8260" s="3">
        <f t="shared" si="598"/>
        <v>0.66766735808571676</v>
      </c>
      <c r="T8260" s="3">
        <f t="shared" si="599"/>
        <v>-0.40396519640975237</v>
      </c>
    </row>
    <row r="8261" spans="1:20" x14ac:dyDescent="0.25">
      <c r="A8261" s="12">
        <v>16670</v>
      </c>
      <c r="B8261" s="3">
        <v>1</v>
      </c>
      <c r="C8261" s="3">
        <v>82500</v>
      </c>
      <c r="D8261" s="3">
        <v>21.44</v>
      </c>
      <c r="E8261" s="3">
        <v>680</v>
      </c>
      <c r="K8261" s="3">
        <v>1</v>
      </c>
      <c r="M8261" s="3">
        <f t="shared" si="596"/>
        <v>0.80965145449586262</v>
      </c>
      <c r="N8261" s="3">
        <f t="shared" si="596"/>
        <v>0.14679677546161207</v>
      </c>
      <c r="O8261" s="3">
        <f t="shared" si="596"/>
        <v>0.38699898820548617</v>
      </c>
      <c r="P8261" s="3">
        <f t="shared" si="596"/>
        <v>-0.48064276361735014</v>
      </c>
      <c r="R8261" s="3">
        <f t="shared" si="597"/>
        <v>1.2388130315884067</v>
      </c>
      <c r="S8261" s="3">
        <f t="shared" si="598"/>
        <v>0.77535733766009307</v>
      </c>
      <c r="T8261" s="3">
        <f t="shared" si="599"/>
        <v>-0.25443127504216967</v>
      </c>
    </row>
    <row r="8262" spans="1:20" x14ac:dyDescent="0.25">
      <c r="A8262" s="12">
        <v>16672</v>
      </c>
      <c r="B8262" s="3">
        <v>0</v>
      </c>
      <c r="C8262" s="3">
        <v>58000</v>
      </c>
      <c r="D8262" s="3">
        <v>37.090000000000003</v>
      </c>
      <c r="E8262" s="3">
        <v>735</v>
      </c>
      <c r="K8262" s="3">
        <v>1</v>
      </c>
      <c r="M8262" s="3">
        <f t="shared" si="596"/>
        <v>-1.2349229255441945</v>
      </c>
      <c r="N8262" s="3">
        <f t="shared" si="596"/>
        <v>-0.30414605833973229</v>
      </c>
      <c r="O8262" s="3">
        <f t="shared" si="596"/>
        <v>2.1478870666565775</v>
      </c>
      <c r="P8262" s="3">
        <f t="shared" si="596"/>
        <v>1.2625390365115203</v>
      </c>
      <c r="R8262" s="3">
        <f t="shared" si="597"/>
        <v>0.98909935291719053</v>
      </c>
      <c r="S8262" s="3">
        <f t="shared" si="598"/>
        <v>0.7289099909868032</v>
      </c>
      <c r="T8262" s="3">
        <f t="shared" si="599"/>
        <v>-0.31620502375032744</v>
      </c>
    </row>
    <row r="8263" spans="1:20" x14ac:dyDescent="0.25">
      <c r="A8263" s="12">
        <v>16677</v>
      </c>
      <c r="B8263" s="3">
        <v>1</v>
      </c>
      <c r="C8263" s="3">
        <v>40000</v>
      </c>
      <c r="D8263" s="3">
        <v>15.75</v>
      </c>
      <c r="E8263" s="3">
        <v>675</v>
      </c>
      <c r="K8263" s="3">
        <v>1</v>
      </c>
      <c r="M8263" s="3">
        <f t="shared" si="596"/>
        <v>0.80965145449586262</v>
      </c>
      <c r="N8263" s="3">
        <f t="shared" si="596"/>
        <v>-0.63545099745908729</v>
      </c>
      <c r="O8263" s="3">
        <f t="shared" si="596"/>
        <v>-0.2532216614038883</v>
      </c>
      <c r="P8263" s="3">
        <f t="shared" si="596"/>
        <v>-0.63911383635633834</v>
      </c>
      <c r="R8263" s="3">
        <f t="shared" si="597"/>
        <v>1.362348845599004</v>
      </c>
      <c r="S8263" s="3">
        <f t="shared" si="598"/>
        <v>0.79614118147851731</v>
      </c>
      <c r="T8263" s="3">
        <f t="shared" si="599"/>
        <v>-0.22797874519835051</v>
      </c>
    </row>
    <row r="8264" spans="1:20" x14ac:dyDescent="0.25">
      <c r="A8264" s="12">
        <v>16678</v>
      </c>
      <c r="B8264" s="3">
        <v>1</v>
      </c>
      <c r="C8264" s="3">
        <v>82000</v>
      </c>
      <c r="D8264" s="3">
        <v>31.68</v>
      </c>
      <c r="E8264" s="3">
        <v>705</v>
      </c>
      <c r="K8264" s="3">
        <v>1</v>
      </c>
      <c r="M8264" s="3">
        <f t="shared" si="596"/>
        <v>0.80965145449586262</v>
      </c>
      <c r="N8264" s="3">
        <f t="shared" si="596"/>
        <v>0.13759386048607444</v>
      </c>
      <c r="O8264" s="3">
        <f t="shared" si="596"/>
        <v>1.5391711238821104</v>
      </c>
      <c r="P8264" s="3">
        <f t="shared" si="596"/>
        <v>0.311712600077591</v>
      </c>
      <c r="R8264" s="3">
        <f t="shared" si="597"/>
        <v>1.1529764368204534</v>
      </c>
      <c r="S8264" s="3">
        <f t="shared" si="598"/>
        <v>0.76005415528205</v>
      </c>
      <c r="T8264" s="3">
        <f t="shared" si="599"/>
        <v>-0.27436559129035037</v>
      </c>
    </row>
    <row r="8265" spans="1:20" x14ac:dyDescent="0.25">
      <c r="A8265" s="12">
        <v>16681</v>
      </c>
      <c r="B8265" s="3">
        <v>0</v>
      </c>
      <c r="C8265" s="3">
        <v>80000</v>
      </c>
      <c r="D8265" s="3">
        <v>33.090000000000003</v>
      </c>
      <c r="E8265" s="3">
        <v>665</v>
      </c>
      <c r="K8265" s="3">
        <v>0</v>
      </c>
      <c r="M8265" s="3">
        <f t="shared" si="596"/>
        <v>-1.2349229255441945</v>
      </c>
      <c r="N8265" s="3">
        <f t="shared" si="596"/>
        <v>0.10078220058392387</v>
      </c>
      <c r="O8265" s="3">
        <f t="shared" si="596"/>
        <v>1.6978198261578961</v>
      </c>
      <c r="P8265" s="3">
        <f t="shared" si="596"/>
        <v>-0.95605598183431484</v>
      </c>
      <c r="R8265" s="3">
        <f t="shared" si="597"/>
        <v>0.34284791845869722</v>
      </c>
      <c r="S8265" s="3">
        <f t="shared" si="598"/>
        <v>0.58488215008096267</v>
      </c>
      <c r="T8265" s="3">
        <f t="shared" si="599"/>
        <v>-0.87919282335638471</v>
      </c>
    </row>
    <row r="8266" spans="1:20" x14ac:dyDescent="0.25">
      <c r="A8266" s="12">
        <v>16684</v>
      </c>
      <c r="B8266" s="3">
        <v>0</v>
      </c>
      <c r="C8266" s="3">
        <v>55000</v>
      </c>
      <c r="D8266" s="3">
        <v>22.87</v>
      </c>
      <c r="E8266" s="3">
        <v>680</v>
      </c>
      <c r="K8266" s="3">
        <v>1</v>
      </c>
      <c r="M8266" s="3">
        <f t="shared" si="596"/>
        <v>-1.2349229255441945</v>
      </c>
      <c r="N8266" s="3">
        <f t="shared" si="596"/>
        <v>-0.35936354819295813</v>
      </c>
      <c r="O8266" s="3">
        <f t="shared" si="596"/>
        <v>0.54789802668376475</v>
      </c>
      <c r="P8266" s="3">
        <f t="shared" ref="P8266:P8329" si="600">(E8266-E$5)/E$6</f>
        <v>-0.48064276361735014</v>
      </c>
      <c r="R8266" s="3">
        <f t="shared" si="597"/>
        <v>0.87255249691139147</v>
      </c>
      <c r="S8266" s="3">
        <f t="shared" si="598"/>
        <v>0.70527654179729105</v>
      </c>
      <c r="T8266" s="3">
        <f t="shared" si="599"/>
        <v>-0.34916529521437567</v>
      </c>
    </row>
    <row r="8267" spans="1:20" x14ac:dyDescent="0.25">
      <c r="A8267" s="12">
        <v>16686</v>
      </c>
      <c r="B8267" s="3">
        <v>1</v>
      </c>
      <c r="C8267" s="3">
        <v>55000</v>
      </c>
      <c r="D8267" s="3">
        <v>9.4700000000000006</v>
      </c>
      <c r="E8267" s="3">
        <v>675</v>
      </c>
      <c r="K8267" s="3">
        <v>1</v>
      </c>
      <c r="M8267" s="3">
        <f t="shared" ref="M8267:P8330" si="601">(B8267-B$5)/B$6</f>
        <v>0.80965145449586262</v>
      </c>
      <c r="N8267" s="3">
        <f t="shared" si="601"/>
        <v>-0.35936354819295813</v>
      </c>
      <c r="O8267" s="3">
        <f t="shared" si="601"/>
        <v>-0.95982722898681805</v>
      </c>
      <c r="P8267" s="3">
        <f t="shared" si="600"/>
        <v>-0.63911383635633834</v>
      </c>
      <c r="R8267" s="3">
        <f t="shared" ref="R8267:R8330" si="602">$L$7+SUMPRODUCT($M$7:$P$7,M8267:P8267)</f>
        <v>1.6005633015687251</v>
      </c>
      <c r="S8267" s="3">
        <f t="shared" ref="S8267:S8330" si="603">1/(1+EXP(-R8267))</f>
        <v>0.83209709957340572</v>
      </c>
      <c r="T8267" s="3">
        <f t="shared" si="599"/>
        <v>-0.1838061387525336</v>
      </c>
    </row>
    <row r="8268" spans="1:20" x14ac:dyDescent="0.25">
      <c r="A8268" s="12">
        <v>16687</v>
      </c>
      <c r="B8268" s="3">
        <v>1</v>
      </c>
      <c r="C8268" s="3">
        <v>60000</v>
      </c>
      <c r="D8268" s="3">
        <v>14.7</v>
      </c>
      <c r="E8268" s="3">
        <v>680</v>
      </c>
      <c r="K8268" s="3">
        <v>1</v>
      </c>
      <c r="M8268" s="3">
        <f t="shared" si="601"/>
        <v>0.80965145449586262</v>
      </c>
      <c r="N8268" s="3">
        <f t="shared" si="601"/>
        <v>-0.26733439843758172</v>
      </c>
      <c r="O8268" s="3">
        <f t="shared" si="601"/>
        <v>-0.37136431203479225</v>
      </c>
      <c r="P8268" s="3">
        <f t="shared" si="600"/>
        <v>-0.48064276361735014</v>
      </c>
      <c r="R8268" s="3">
        <f t="shared" si="602"/>
        <v>1.4705636851907691</v>
      </c>
      <c r="S8268" s="3">
        <f t="shared" si="603"/>
        <v>0.81314304828497497</v>
      </c>
      <c r="T8268" s="3">
        <f t="shared" ref="T8268:T8331" si="604">IF(K8268=1,LN(S8268),LN(1-S8268))</f>
        <v>-0.20684823376188385</v>
      </c>
    </row>
    <row r="8269" spans="1:20" x14ac:dyDescent="0.25">
      <c r="A8269" s="12">
        <v>16688</v>
      </c>
      <c r="B8269" s="3">
        <v>0</v>
      </c>
      <c r="C8269" s="3">
        <v>75000</v>
      </c>
      <c r="D8269" s="3">
        <v>23.65</v>
      </c>
      <c r="E8269" s="3">
        <v>660</v>
      </c>
      <c r="K8269" s="3">
        <v>0</v>
      </c>
      <c r="M8269" s="3">
        <f t="shared" si="601"/>
        <v>-1.2349229255441945</v>
      </c>
      <c r="N8269" s="3">
        <f t="shared" si="601"/>
        <v>8.7530508285474772E-3</v>
      </c>
      <c r="O8269" s="3">
        <f t="shared" si="601"/>
        <v>0.63566113858100737</v>
      </c>
      <c r="P8269" s="3">
        <f t="shared" si="600"/>
        <v>-1.114527054573303</v>
      </c>
      <c r="R8269" s="3">
        <f t="shared" si="602"/>
        <v>0.62631254356900112</v>
      </c>
      <c r="S8269" s="3">
        <f t="shared" si="603"/>
        <v>0.65165287317783838</v>
      </c>
      <c r="T8269" s="3">
        <f t="shared" si="604"/>
        <v>-1.0545558055028152</v>
      </c>
    </row>
    <row r="8270" spans="1:20" x14ac:dyDescent="0.25">
      <c r="A8270" s="12">
        <v>16690</v>
      </c>
      <c r="B8270" s="3">
        <v>0</v>
      </c>
      <c r="C8270" s="3">
        <v>100000</v>
      </c>
      <c r="D8270" s="3">
        <v>9.19</v>
      </c>
      <c r="E8270" s="3">
        <v>680</v>
      </c>
      <c r="K8270" s="3">
        <v>1</v>
      </c>
      <c r="M8270" s="3">
        <f t="shared" si="601"/>
        <v>-1.2349229255441945</v>
      </c>
      <c r="N8270" s="3">
        <f t="shared" si="601"/>
        <v>0.46889879960542946</v>
      </c>
      <c r="O8270" s="3">
        <f t="shared" si="601"/>
        <v>-0.99133193582172585</v>
      </c>
      <c r="P8270" s="3">
        <f t="shared" si="600"/>
        <v>-0.48064276361735014</v>
      </c>
      <c r="R8270" s="3">
        <f t="shared" si="602"/>
        <v>1.3991009847590554</v>
      </c>
      <c r="S8270" s="3">
        <f t="shared" si="603"/>
        <v>0.80204118966012339</v>
      </c>
      <c r="T8270" s="3">
        <f t="shared" si="604"/>
        <v>-0.22059531375597624</v>
      </c>
    </row>
    <row r="8271" spans="1:20" x14ac:dyDescent="0.25">
      <c r="A8271" s="12">
        <v>16691</v>
      </c>
      <c r="B8271" s="3">
        <v>1</v>
      </c>
      <c r="C8271" s="3">
        <v>62000</v>
      </c>
      <c r="D8271" s="3">
        <v>34.22</v>
      </c>
      <c r="E8271" s="3">
        <v>680</v>
      </c>
      <c r="K8271" s="3">
        <v>1</v>
      </c>
      <c r="M8271" s="3">
        <f t="shared" si="601"/>
        <v>0.80965145449586262</v>
      </c>
      <c r="N8271" s="3">
        <f t="shared" si="601"/>
        <v>-0.23052273853543115</v>
      </c>
      <c r="O8271" s="3">
        <f t="shared" si="601"/>
        <v>1.8249638215987731</v>
      </c>
      <c r="P8271" s="3">
        <f t="shared" si="600"/>
        <v>-0.48064276361735014</v>
      </c>
      <c r="R8271" s="3">
        <f t="shared" si="602"/>
        <v>0.76024999798182946</v>
      </c>
      <c r="S8271" s="3">
        <f t="shared" si="603"/>
        <v>0.68140800859567152</v>
      </c>
      <c r="T8271" s="3">
        <f t="shared" si="604"/>
        <v>-0.38359402067542236</v>
      </c>
    </row>
    <row r="8272" spans="1:20" x14ac:dyDescent="0.25">
      <c r="A8272" s="12">
        <v>16692</v>
      </c>
      <c r="B8272" s="3">
        <v>1</v>
      </c>
      <c r="C8272" s="3">
        <v>110000</v>
      </c>
      <c r="D8272" s="3">
        <v>20.7</v>
      </c>
      <c r="E8272" s="3">
        <v>685</v>
      </c>
      <c r="K8272" s="3">
        <v>1</v>
      </c>
      <c r="M8272" s="3">
        <f t="shared" si="601"/>
        <v>0.80965145449586262</v>
      </c>
      <c r="N8272" s="3">
        <f t="shared" si="601"/>
        <v>0.65295709911618227</v>
      </c>
      <c r="O8272" s="3">
        <f t="shared" si="601"/>
        <v>0.30373654871322991</v>
      </c>
      <c r="P8272" s="3">
        <f t="shared" si="600"/>
        <v>-0.32217169087836195</v>
      </c>
      <c r="R8272" s="3">
        <f t="shared" si="602"/>
        <v>1.3403739874960066</v>
      </c>
      <c r="S8272" s="3">
        <f t="shared" si="603"/>
        <v>0.79255143681971407</v>
      </c>
      <c r="T8272" s="3">
        <f t="shared" si="604"/>
        <v>-0.23249787083253651</v>
      </c>
    </row>
    <row r="8273" spans="1:20" x14ac:dyDescent="0.25">
      <c r="A8273" s="12">
        <v>16694</v>
      </c>
      <c r="B8273" s="3">
        <v>1</v>
      </c>
      <c r="C8273" s="3">
        <v>60000</v>
      </c>
      <c r="D8273" s="3">
        <v>31.08</v>
      </c>
      <c r="E8273" s="3">
        <v>735</v>
      </c>
      <c r="K8273" s="3">
        <v>1</v>
      </c>
      <c r="M8273" s="3">
        <f t="shared" si="601"/>
        <v>0.80965145449586262</v>
      </c>
      <c r="N8273" s="3">
        <f t="shared" si="601"/>
        <v>-0.26733439843758172</v>
      </c>
      <c r="O8273" s="3">
        <f t="shared" si="601"/>
        <v>1.4716610378073081</v>
      </c>
      <c r="P8273" s="3">
        <f t="shared" si="600"/>
        <v>1.2625390365115203</v>
      </c>
      <c r="R8273" s="3">
        <f t="shared" si="602"/>
        <v>1.5065145934957256</v>
      </c>
      <c r="S8273" s="3">
        <f t="shared" si="603"/>
        <v>0.8185440952565507</v>
      </c>
      <c r="T8273" s="3">
        <f t="shared" si="604"/>
        <v>-0.20022801037031712</v>
      </c>
    </row>
    <row r="8274" spans="1:20" x14ac:dyDescent="0.25">
      <c r="A8274" s="12">
        <v>16698</v>
      </c>
      <c r="B8274" s="3">
        <v>1</v>
      </c>
      <c r="C8274" s="3">
        <v>47300</v>
      </c>
      <c r="D8274" s="3">
        <v>4.82</v>
      </c>
      <c r="E8274" s="3">
        <v>765</v>
      </c>
      <c r="K8274" s="3">
        <v>1</v>
      </c>
      <c r="M8274" s="3">
        <f t="shared" si="601"/>
        <v>0.80965145449586262</v>
      </c>
      <c r="N8274" s="3">
        <f t="shared" si="601"/>
        <v>-0.50108843881623777</v>
      </c>
      <c r="O8274" s="3">
        <f t="shared" si="601"/>
        <v>-1.4830303960665352</v>
      </c>
      <c r="P8274" s="3">
        <f t="shared" si="600"/>
        <v>2.2133654729454499</v>
      </c>
      <c r="R8274" s="3">
        <f t="shared" si="602"/>
        <v>2.8011853247657559</v>
      </c>
      <c r="S8274" s="3">
        <f t="shared" si="603"/>
        <v>0.94273984321758497</v>
      </c>
      <c r="T8274" s="3">
        <f t="shared" si="604"/>
        <v>-5.8964916470960742E-2</v>
      </c>
    </row>
    <row r="8275" spans="1:20" x14ac:dyDescent="0.25">
      <c r="A8275" s="12">
        <v>16699</v>
      </c>
      <c r="B8275" s="3">
        <v>1</v>
      </c>
      <c r="C8275" s="3">
        <v>160000</v>
      </c>
      <c r="D8275" s="3">
        <v>2.1800000000000002</v>
      </c>
      <c r="E8275" s="3">
        <v>695</v>
      </c>
      <c r="K8275" s="3">
        <v>1</v>
      </c>
      <c r="M8275" s="3">
        <f t="shared" si="601"/>
        <v>0.80965145449586262</v>
      </c>
      <c r="N8275" s="3">
        <f t="shared" si="601"/>
        <v>1.5732485966699463</v>
      </c>
      <c r="O8275" s="3">
        <f t="shared" si="601"/>
        <v>-1.7800747747956651</v>
      </c>
      <c r="P8275" s="3">
        <f t="shared" si="600"/>
        <v>-5.2295454003854587E-3</v>
      </c>
      <c r="R8275" s="3">
        <f t="shared" si="602"/>
        <v>2.1615488400557989</v>
      </c>
      <c r="S8275" s="3">
        <f t="shared" si="603"/>
        <v>0.89674305146364508</v>
      </c>
      <c r="T8275" s="3">
        <f t="shared" si="604"/>
        <v>-0.1089859111766876</v>
      </c>
    </row>
    <row r="8276" spans="1:20" x14ac:dyDescent="0.25">
      <c r="A8276" s="12">
        <v>16700</v>
      </c>
      <c r="B8276" s="3">
        <v>0</v>
      </c>
      <c r="C8276" s="3">
        <v>57867</v>
      </c>
      <c r="D8276" s="3">
        <v>24.74</v>
      </c>
      <c r="E8276" s="3">
        <v>660</v>
      </c>
      <c r="K8276" s="3">
        <v>1</v>
      </c>
      <c r="M8276" s="3">
        <f t="shared" si="601"/>
        <v>-1.2349229255441945</v>
      </c>
      <c r="N8276" s="3">
        <f t="shared" si="601"/>
        <v>-0.3065940337232253</v>
      </c>
      <c r="O8276" s="3">
        <f t="shared" si="601"/>
        <v>0.75830446161689802</v>
      </c>
      <c r="P8276" s="3">
        <f t="shared" si="600"/>
        <v>-1.114527054573303</v>
      </c>
      <c r="R8276" s="3">
        <f t="shared" si="602"/>
        <v>0.57596510919530464</v>
      </c>
      <c r="S8276" s="3">
        <f t="shared" si="603"/>
        <v>0.64013845052011609</v>
      </c>
      <c r="T8276" s="3">
        <f t="shared" si="604"/>
        <v>-0.44607079708646868</v>
      </c>
    </row>
    <row r="8277" spans="1:20" x14ac:dyDescent="0.25">
      <c r="A8277" s="12">
        <v>16702</v>
      </c>
      <c r="B8277" s="3">
        <v>1</v>
      </c>
      <c r="C8277" s="3">
        <v>40000</v>
      </c>
      <c r="D8277" s="3">
        <v>28.62</v>
      </c>
      <c r="E8277" s="3">
        <v>690</v>
      </c>
      <c r="K8277" s="3">
        <v>0</v>
      </c>
      <c r="M8277" s="3">
        <f t="shared" si="601"/>
        <v>0.80965145449586262</v>
      </c>
      <c r="N8277" s="3">
        <f t="shared" si="601"/>
        <v>-0.63545099745908729</v>
      </c>
      <c r="O8277" s="3">
        <f t="shared" si="601"/>
        <v>1.1948696849006193</v>
      </c>
      <c r="P8277" s="3">
        <f t="shared" si="600"/>
        <v>-0.1637006181393737</v>
      </c>
      <c r="R8277" s="3">
        <f t="shared" si="602"/>
        <v>1.0658532553325548</v>
      </c>
      <c r="S8277" s="3">
        <f t="shared" si="603"/>
        <v>0.74380752011646145</v>
      </c>
      <c r="T8277" s="3">
        <f t="shared" si="604"/>
        <v>-1.3618262424735657</v>
      </c>
    </row>
    <row r="8278" spans="1:20" x14ac:dyDescent="0.25">
      <c r="A8278" s="12">
        <v>16703</v>
      </c>
      <c r="B8278" s="3">
        <v>0</v>
      </c>
      <c r="C8278" s="3">
        <v>26000</v>
      </c>
      <c r="D8278" s="3">
        <v>23.58</v>
      </c>
      <c r="E8278" s="3">
        <v>675</v>
      </c>
      <c r="K8278" s="3">
        <v>0</v>
      </c>
      <c r="M8278" s="3">
        <f t="shared" si="601"/>
        <v>-1.2349229255441945</v>
      </c>
      <c r="N8278" s="3">
        <f t="shared" si="601"/>
        <v>-0.89313261677414124</v>
      </c>
      <c r="O8278" s="3">
        <f t="shared" si="601"/>
        <v>0.62778496187228039</v>
      </c>
      <c r="P8278" s="3">
        <f t="shared" si="600"/>
        <v>-0.63911383635633834</v>
      </c>
      <c r="R8278" s="3">
        <f t="shared" si="602"/>
        <v>0.77115583786427455</v>
      </c>
      <c r="S8278" s="3">
        <f t="shared" si="603"/>
        <v>0.68377087162414918</v>
      </c>
      <c r="T8278" s="3">
        <f t="shared" si="604"/>
        <v>-1.1512882383488314</v>
      </c>
    </row>
    <row r="8279" spans="1:20" x14ac:dyDescent="0.25">
      <c r="A8279" s="12">
        <v>16706</v>
      </c>
      <c r="B8279" s="3">
        <v>0</v>
      </c>
      <c r="C8279" s="3">
        <v>40400</v>
      </c>
      <c r="D8279" s="3">
        <v>28.79</v>
      </c>
      <c r="E8279" s="3">
        <v>715</v>
      </c>
      <c r="K8279" s="3">
        <v>0</v>
      </c>
      <c r="M8279" s="3">
        <f t="shared" si="601"/>
        <v>-1.2349229255441945</v>
      </c>
      <c r="N8279" s="3">
        <f t="shared" si="601"/>
        <v>-0.62808866547865716</v>
      </c>
      <c r="O8279" s="3">
        <f t="shared" si="601"/>
        <v>1.213997542621813</v>
      </c>
      <c r="P8279" s="3">
        <f t="shared" si="600"/>
        <v>0.62865474555556744</v>
      </c>
      <c r="R8279" s="3">
        <f t="shared" si="602"/>
        <v>1.0505541620310861</v>
      </c>
      <c r="S8279" s="3">
        <f t="shared" si="603"/>
        <v>0.74088129930320878</v>
      </c>
      <c r="T8279" s="3">
        <f t="shared" si="604"/>
        <v>-1.3504690184231167</v>
      </c>
    </row>
    <row r="8280" spans="1:20" x14ac:dyDescent="0.25">
      <c r="A8280" s="12">
        <v>16707</v>
      </c>
      <c r="B8280" s="3">
        <v>1</v>
      </c>
      <c r="C8280" s="3">
        <v>93000</v>
      </c>
      <c r="D8280" s="3">
        <v>14.63</v>
      </c>
      <c r="E8280" s="3">
        <v>660</v>
      </c>
      <c r="K8280" s="3">
        <v>1</v>
      </c>
      <c r="M8280" s="3">
        <f t="shared" si="601"/>
        <v>0.80965145449586262</v>
      </c>
      <c r="N8280" s="3">
        <f t="shared" si="601"/>
        <v>0.34005798994790248</v>
      </c>
      <c r="O8280" s="3">
        <f t="shared" si="601"/>
        <v>-0.37924048874351901</v>
      </c>
      <c r="P8280" s="3">
        <f t="shared" si="600"/>
        <v>-1.114527054573303</v>
      </c>
      <c r="R8280" s="3">
        <f t="shared" si="602"/>
        <v>1.2633620964350993</v>
      </c>
      <c r="S8280" s="3">
        <f t="shared" si="603"/>
        <v>0.77960433097501158</v>
      </c>
      <c r="T8280" s="3">
        <f t="shared" si="604"/>
        <v>-0.24896875598318291</v>
      </c>
    </row>
    <row r="8281" spans="1:20" x14ac:dyDescent="0.25">
      <c r="A8281" s="12">
        <v>16708</v>
      </c>
      <c r="B8281" s="3">
        <v>1</v>
      </c>
      <c r="C8281" s="3">
        <v>46800</v>
      </c>
      <c r="D8281" s="3">
        <v>16.850000000000001</v>
      </c>
      <c r="E8281" s="3">
        <v>665</v>
      </c>
      <c r="K8281" s="3">
        <v>1</v>
      </c>
      <c r="M8281" s="3">
        <f t="shared" si="601"/>
        <v>0.80965145449586262</v>
      </c>
      <c r="N8281" s="3">
        <f t="shared" si="601"/>
        <v>-0.51029135379177537</v>
      </c>
      <c r="O8281" s="3">
        <f t="shared" si="601"/>
        <v>-0.12945317026675074</v>
      </c>
      <c r="P8281" s="3">
        <f t="shared" si="600"/>
        <v>-0.95605598183431484</v>
      </c>
      <c r="R8281" s="3">
        <f t="shared" si="602"/>
        <v>1.2113651368876135</v>
      </c>
      <c r="S8281" s="3">
        <f t="shared" si="603"/>
        <v>0.77054040515634348</v>
      </c>
      <c r="T8281" s="3">
        <f t="shared" si="604"/>
        <v>-0.26066318541995009</v>
      </c>
    </row>
    <row r="8282" spans="1:20" x14ac:dyDescent="0.25">
      <c r="A8282" s="12">
        <v>16711</v>
      </c>
      <c r="B8282" s="3">
        <v>0</v>
      </c>
      <c r="C8282" s="3">
        <v>26000</v>
      </c>
      <c r="D8282" s="3">
        <v>13.34</v>
      </c>
      <c r="E8282" s="3">
        <v>670</v>
      </c>
      <c r="K8282" s="3">
        <v>1</v>
      </c>
      <c r="M8282" s="3">
        <f t="shared" si="601"/>
        <v>-1.2349229255441945</v>
      </c>
      <c r="N8282" s="3">
        <f t="shared" si="601"/>
        <v>-0.89313261677414124</v>
      </c>
      <c r="O8282" s="3">
        <f t="shared" si="601"/>
        <v>-0.52438717380434385</v>
      </c>
      <c r="P8282" s="3">
        <f t="shared" si="600"/>
        <v>-0.79758490909532664</v>
      </c>
      <c r="R8282" s="3">
        <f t="shared" si="602"/>
        <v>1.0868800532953236</v>
      </c>
      <c r="S8282" s="3">
        <f t="shared" si="603"/>
        <v>0.74779376014277521</v>
      </c>
      <c r="T8282" s="3">
        <f t="shared" si="604"/>
        <v>-0.29062806076014336</v>
      </c>
    </row>
    <row r="8283" spans="1:20" x14ac:dyDescent="0.25">
      <c r="A8283" s="12">
        <v>16712</v>
      </c>
      <c r="B8283" s="3">
        <v>0</v>
      </c>
      <c r="C8283" s="3">
        <v>55000</v>
      </c>
      <c r="D8283" s="3">
        <v>18.61</v>
      </c>
      <c r="E8283" s="3">
        <v>660</v>
      </c>
      <c r="K8283" s="3">
        <v>1</v>
      </c>
      <c r="M8283" s="3">
        <f t="shared" si="601"/>
        <v>-1.2349229255441945</v>
      </c>
      <c r="N8283" s="3">
        <f t="shared" si="601"/>
        <v>-0.35936354819295813</v>
      </c>
      <c r="O8283" s="3">
        <f t="shared" si="601"/>
        <v>6.8576415552668871E-2</v>
      </c>
      <c r="P8283" s="3">
        <f t="shared" si="600"/>
        <v>-1.114527054573303</v>
      </c>
      <c r="R8283" s="3">
        <f t="shared" si="602"/>
        <v>0.79764275044624211</v>
      </c>
      <c r="S8283" s="3">
        <f t="shared" si="603"/>
        <v>0.68947001691675758</v>
      </c>
      <c r="T8283" s="3">
        <f t="shared" si="604"/>
        <v>-0.3718320679491755</v>
      </c>
    </row>
    <row r="8284" spans="1:20" x14ac:dyDescent="0.25">
      <c r="A8284" s="12">
        <v>16716</v>
      </c>
      <c r="B8284" s="3">
        <v>1</v>
      </c>
      <c r="C8284" s="3">
        <v>78000</v>
      </c>
      <c r="D8284" s="3">
        <v>6.28</v>
      </c>
      <c r="E8284" s="3">
        <v>720</v>
      </c>
      <c r="K8284" s="3">
        <v>0</v>
      </c>
      <c r="M8284" s="3">
        <f t="shared" si="601"/>
        <v>0.80965145449586262</v>
      </c>
      <c r="N8284" s="3">
        <f t="shared" si="601"/>
        <v>6.3970540681773311E-2</v>
      </c>
      <c r="O8284" s="3">
        <f t="shared" si="601"/>
        <v>-1.3187558532845165</v>
      </c>
      <c r="P8284" s="3">
        <f t="shared" si="600"/>
        <v>0.78712581829455575</v>
      </c>
      <c r="R8284" s="3">
        <f t="shared" si="602"/>
        <v>2.2490397989472024</v>
      </c>
      <c r="S8284" s="3">
        <f t="shared" si="603"/>
        <v>0.90456767794438464</v>
      </c>
      <c r="T8284" s="3">
        <f t="shared" si="604"/>
        <v>-2.3493379522951412</v>
      </c>
    </row>
    <row r="8285" spans="1:20" x14ac:dyDescent="0.25">
      <c r="A8285" s="12">
        <v>16717</v>
      </c>
      <c r="B8285" s="3">
        <v>1</v>
      </c>
      <c r="C8285" s="3">
        <v>68598</v>
      </c>
      <c r="D8285" s="3">
        <v>31.53</v>
      </c>
      <c r="E8285" s="3">
        <v>665</v>
      </c>
      <c r="K8285" s="3">
        <v>1</v>
      </c>
      <c r="M8285" s="3">
        <f t="shared" si="601"/>
        <v>0.80965145449586262</v>
      </c>
      <c r="N8285" s="3">
        <f t="shared" si="601"/>
        <v>-0.10908107251823647</v>
      </c>
      <c r="O8285" s="3">
        <f t="shared" si="601"/>
        <v>1.5222936023634102</v>
      </c>
      <c r="P8285" s="3">
        <f t="shared" si="600"/>
        <v>-0.95605598183431484</v>
      </c>
      <c r="R8285" s="3">
        <f t="shared" si="602"/>
        <v>0.68974676185076966</v>
      </c>
      <c r="S8285" s="3">
        <f t="shared" si="603"/>
        <v>0.66591059029712174</v>
      </c>
      <c r="T8285" s="3">
        <f t="shared" si="604"/>
        <v>-0.40659986625704558</v>
      </c>
    </row>
    <row r="8286" spans="1:20" x14ac:dyDescent="0.25">
      <c r="A8286" s="12">
        <v>16720</v>
      </c>
      <c r="B8286" s="3">
        <v>1</v>
      </c>
      <c r="C8286" s="3">
        <v>85000</v>
      </c>
      <c r="D8286" s="3">
        <v>6.68</v>
      </c>
      <c r="E8286" s="3">
        <v>680</v>
      </c>
      <c r="K8286" s="3">
        <v>1</v>
      </c>
      <c r="M8286" s="3">
        <f t="shared" si="601"/>
        <v>0.80965145449586262</v>
      </c>
      <c r="N8286" s="3">
        <f t="shared" si="601"/>
        <v>0.19281135033930027</v>
      </c>
      <c r="O8286" s="3">
        <f t="shared" si="601"/>
        <v>-1.2737491292346483</v>
      </c>
      <c r="P8286" s="3">
        <f t="shared" si="600"/>
        <v>-0.48064276361735014</v>
      </c>
      <c r="R8286" s="3">
        <f t="shared" si="602"/>
        <v>1.7784006712610143</v>
      </c>
      <c r="S8286" s="3">
        <f t="shared" si="603"/>
        <v>0.85549926884713368</v>
      </c>
      <c r="T8286" s="3">
        <f t="shared" si="604"/>
        <v>-0.15607004030001018</v>
      </c>
    </row>
    <row r="8287" spans="1:20" x14ac:dyDescent="0.25">
      <c r="A8287" s="12">
        <v>16723</v>
      </c>
      <c r="B8287" s="3">
        <v>1</v>
      </c>
      <c r="C8287" s="3">
        <v>170000</v>
      </c>
      <c r="D8287" s="3">
        <v>16.54</v>
      </c>
      <c r="E8287" s="3">
        <v>750</v>
      </c>
      <c r="K8287" s="3">
        <v>1</v>
      </c>
      <c r="M8287" s="3">
        <f t="shared" si="601"/>
        <v>0.80965145449586262</v>
      </c>
      <c r="N8287" s="3">
        <f t="shared" si="601"/>
        <v>1.757306896180699</v>
      </c>
      <c r="O8287" s="3">
        <f t="shared" si="601"/>
        <v>-0.1643333814053988</v>
      </c>
      <c r="P8287" s="3">
        <f t="shared" si="600"/>
        <v>1.7379522547284851</v>
      </c>
      <c r="R8287" s="3">
        <f t="shared" si="602"/>
        <v>2.2773289773793461</v>
      </c>
      <c r="S8287" s="3">
        <f t="shared" si="603"/>
        <v>0.90698194903624973</v>
      </c>
      <c r="T8287" s="3">
        <f t="shared" si="604"/>
        <v>-9.763273089938887E-2</v>
      </c>
    </row>
    <row r="8288" spans="1:20" x14ac:dyDescent="0.25">
      <c r="A8288" s="12">
        <v>16724</v>
      </c>
      <c r="B8288" s="3">
        <v>1</v>
      </c>
      <c r="C8288" s="3">
        <v>89000</v>
      </c>
      <c r="D8288" s="3">
        <v>19.420000000000002</v>
      </c>
      <c r="E8288" s="3">
        <v>675</v>
      </c>
      <c r="K8288" s="3">
        <v>0</v>
      </c>
      <c r="M8288" s="3">
        <f t="shared" si="601"/>
        <v>0.80965145449586262</v>
      </c>
      <c r="N8288" s="3">
        <f t="shared" si="601"/>
        <v>0.26643467014360139</v>
      </c>
      <c r="O8288" s="3">
        <f t="shared" si="601"/>
        <v>0.15971503175365212</v>
      </c>
      <c r="P8288" s="3">
        <f t="shared" si="600"/>
        <v>-0.63911383635633834</v>
      </c>
      <c r="R8288" s="3">
        <f t="shared" si="602"/>
        <v>1.2589246002175332</v>
      </c>
      <c r="S8288" s="3">
        <f t="shared" si="603"/>
        <v>0.77884092814796269</v>
      </c>
      <c r="T8288" s="3">
        <f t="shared" si="604"/>
        <v>-1.5088730542473943</v>
      </c>
    </row>
    <row r="8289" spans="1:20" x14ac:dyDescent="0.25">
      <c r="A8289" s="12">
        <v>16727</v>
      </c>
      <c r="B8289" s="3">
        <v>1</v>
      </c>
      <c r="C8289" s="3">
        <v>130000</v>
      </c>
      <c r="D8289" s="3">
        <v>13.98</v>
      </c>
      <c r="E8289" s="3">
        <v>710</v>
      </c>
      <c r="K8289" s="3">
        <v>0</v>
      </c>
      <c r="M8289" s="3">
        <f t="shared" si="601"/>
        <v>0.80965145449586262</v>
      </c>
      <c r="N8289" s="3">
        <f t="shared" si="601"/>
        <v>1.0210736981376878</v>
      </c>
      <c r="O8289" s="3">
        <f t="shared" si="601"/>
        <v>-0.45237641532455475</v>
      </c>
      <c r="P8289" s="3">
        <f t="shared" si="600"/>
        <v>0.47018367281657925</v>
      </c>
      <c r="R8289" s="3">
        <f t="shared" si="602"/>
        <v>1.8854718601828993</v>
      </c>
      <c r="S8289" s="3">
        <f t="shared" si="603"/>
        <v>0.86823837230841916</v>
      </c>
      <c r="T8289" s="3">
        <f t="shared" si="604"/>
        <v>-2.026760839731399</v>
      </c>
    </row>
    <row r="8290" spans="1:20" x14ac:dyDescent="0.25">
      <c r="A8290" s="12">
        <v>16728</v>
      </c>
      <c r="B8290" s="3">
        <v>1</v>
      </c>
      <c r="C8290" s="3">
        <v>85000</v>
      </c>
      <c r="D8290" s="3">
        <v>31.15</v>
      </c>
      <c r="E8290" s="3">
        <v>670</v>
      </c>
      <c r="K8290" s="3">
        <v>0</v>
      </c>
      <c r="M8290" s="3">
        <f t="shared" si="601"/>
        <v>0.80965145449586262</v>
      </c>
      <c r="N8290" s="3">
        <f t="shared" si="601"/>
        <v>0.19281135033930027</v>
      </c>
      <c r="O8290" s="3">
        <f t="shared" si="601"/>
        <v>1.479537214516035</v>
      </c>
      <c r="P8290" s="3">
        <f t="shared" si="600"/>
        <v>-0.79758490909532664</v>
      </c>
      <c r="R8290" s="3">
        <f t="shared" si="602"/>
        <v>0.77130940081218324</v>
      </c>
      <c r="S8290" s="3">
        <f t="shared" si="603"/>
        <v>0.68380407533712417</v>
      </c>
      <c r="T8290" s="3">
        <f t="shared" si="604"/>
        <v>-1.1513932427690261</v>
      </c>
    </row>
    <row r="8291" spans="1:20" x14ac:dyDescent="0.25">
      <c r="A8291" s="12">
        <v>16729</v>
      </c>
      <c r="B8291" s="3">
        <v>1</v>
      </c>
      <c r="C8291" s="3">
        <v>84000</v>
      </c>
      <c r="D8291" s="3">
        <v>7.83</v>
      </c>
      <c r="E8291" s="3">
        <v>665</v>
      </c>
      <c r="K8291" s="3">
        <v>1</v>
      </c>
      <c r="M8291" s="3">
        <f t="shared" si="601"/>
        <v>0.80965145449586262</v>
      </c>
      <c r="N8291" s="3">
        <f t="shared" si="601"/>
        <v>0.17440552038822499</v>
      </c>
      <c r="O8291" s="3">
        <f t="shared" si="601"/>
        <v>-1.1443547975912776</v>
      </c>
      <c r="P8291" s="3">
        <f t="shared" si="600"/>
        <v>-0.95605598183431484</v>
      </c>
      <c r="R8291" s="3">
        <f t="shared" si="602"/>
        <v>1.5632127470190547</v>
      </c>
      <c r="S8291" s="3">
        <f t="shared" si="603"/>
        <v>0.82681387800767281</v>
      </c>
      <c r="T8291" s="3">
        <f t="shared" si="604"/>
        <v>-0.19017566611017758</v>
      </c>
    </row>
    <row r="8292" spans="1:20" x14ac:dyDescent="0.25">
      <c r="A8292" s="12">
        <v>16730</v>
      </c>
      <c r="B8292" s="3">
        <v>1</v>
      </c>
      <c r="C8292" s="3">
        <v>202000</v>
      </c>
      <c r="D8292" s="3">
        <v>4.32</v>
      </c>
      <c r="E8292" s="3">
        <v>660</v>
      </c>
      <c r="K8292" s="3">
        <v>0</v>
      </c>
      <c r="M8292" s="3">
        <f t="shared" si="601"/>
        <v>0.80965145449586262</v>
      </c>
      <c r="N8292" s="3">
        <f t="shared" si="601"/>
        <v>2.346293454615108</v>
      </c>
      <c r="O8292" s="3">
        <f t="shared" si="601"/>
        <v>-1.5392888011288703</v>
      </c>
      <c r="P8292" s="3">
        <f t="shared" si="600"/>
        <v>-1.114527054573303</v>
      </c>
      <c r="R8292" s="3">
        <f t="shared" si="602"/>
        <v>1.7067148679780355</v>
      </c>
      <c r="S8292" s="3">
        <f t="shared" si="603"/>
        <v>0.84640970186095532</v>
      </c>
      <c r="T8292" s="3">
        <f t="shared" si="604"/>
        <v>-1.8734666234207027</v>
      </c>
    </row>
    <row r="8293" spans="1:20" x14ac:dyDescent="0.25">
      <c r="A8293" s="12">
        <v>16734</v>
      </c>
      <c r="B8293" s="3">
        <v>1</v>
      </c>
      <c r="C8293" s="3">
        <v>50000</v>
      </c>
      <c r="D8293" s="3">
        <v>20.92</v>
      </c>
      <c r="E8293" s="3">
        <v>725</v>
      </c>
      <c r="K8293" s="3">
        <v>1</v>
      </c>
      <c r="M8293" s="3">
        <f t="shared" si="601"/>
        <v>0.80965145449586262</v>
      </c>
      <c r="N8293" s="3">
        <f t="shared" si="601"/>
        <v>-0.45139269794833453</v>
      </c>
      <c r="O8293" s="3">
        <f t="shared" si="601"/>
        <v>0.32849024694065765</v>
      </c>
      <c r="P8293" s="3">
        <f t="shared" si="600"/>
        <v>0.94559689103354394</v>
      </c>
      <c r="R8293" s="3">
        <f t="shared" si="602"/>
        <v>1.7555780774108531</v>
      </c>
      <c r="S8293" s="3">
        <f t="shared" si="603"/>
        <v>0.85265498019915864</v>
      </c>
      <c r="T8293" s="3">
        <f t="shared" si="604"/>
        <v>-0.15940029139214076</v>
      </c>
    </row>
    <row r="8294" spans="1:20" x14ac:dyDescent="0.25">
      <c r="A8294" s="12">
        <v>16739</v>
      </c>
      <c r="B8294" s="3">
        <v>1</v>
      </c>
      <c r="C8294" s="3">
        <v>435000</v>
      </c>
      <c r="D8294" s="3">
        <v>7.72</v>
      </c>
      <c r="E8294" s="3">
        <v>730</v>
      </c>
      <c r="K8294" s="3">
        <v>1</v>
      </c>
      <c r="M8294" s="3">
        <f t="shared" si="601"/>
        <v>0.80965145449586262</v>
      </c>
      <c r="N8294" s="3">
        <f t="shared" si="601"/>
        <v>6.6348518332156488</v>
      </c>
      <c r="O8294" s="3">
        <f t="shared" si="601"/>
        <v>-1.1567316467049913</v>
      </c>
      <c r="P8294" s="3">
        <f t="shared" si="600"/>
        <v>1.1040679637725321</v>
      </c>
      <c r="R8294" s="3">
        <f t="shared" si="602"/>
        <v>2.5328150641293892</v>
      </c>
      <c r="S8294" s="3">
        <f t="shared" si="603"/>
        <v>0.92641049834282507</v>
      </c>
      <c r="T8294" s="3">
        <f t="shared" si="604"/>
        <v>-7.6437839819559358E-2</v>
      </c>
    </row>
    <row r="8295" spans="1:20" x14ac:dyDescent="0.25">
      <c r="A8295" s="12">
        <v>16740</v>
      </c>
      <c r="B8295" s="3">
        <v>0</v>
      </c>
      <c r="C8295" s="3">
        <v>98800</v>
      </c>
      <c r="D8295" s="3">
        <v>27.64</v>
      </c>
      <c r="E8295" s="3">
        <v>745</v>
      </c>
      <c r="K8295" s="3">
        <v>1</v>
      </c>
      <c r="M8295" s="3">
        <f t="shared" si="601"/>
        <v>-1.2349229255441945</v>
      </c>
      <c r="N8295" s="3">
        <f t="shared" si="601"/>
        <v>0.44681180366413914</v>
      </c>
      <c r="O8295" s="3">
        <f t="shared" si="601"/>
        <v>1.0846032109784423</v>
      </c>
      <c r="P8295" s="3">
        <f t="shared" si="600"/>
        <v>1.5794811819894969</v>
      </c>
      <c r="R8295" s="3">
        <f t="shared" si="602"/>
        <v>1.4739504936458669</v>
      </c>
      <c r="S8295" s="3">
        <f t="shared" si="603"/>
        <v>0.81365709913837914</v>
      </c>
      <c r="T8295" s="3">
        <f t="shared" si="604"/>
        <v>-0.20621625586179879</v>
      </c>
    </row>
    <row r="8296" spans="1:20" x14ac:dyDescent="0.25">
      <c r="A8296" s="12">
        <v>16741</v>
      </c>
      <c r="B8296" s="3">
        <v>1</v>
      </c>
      <c r="C8296" s="3">
        <v>45000</v>
      </c>
      <c r="D8296" s="3">
        <v>30.61</v>
      </c>
      <c r="E8296" s="3">
        <v>700</v>
      </c>
      <c r="K8296" s="3">
        <v>0</v>
      </c>
      <c r="M8296" s="3">
        <f t="shared" si="601"/>
        <v>0.80965145449586262</v>
      </c>
      <c r="N8296" s="3">
        <f t="shared" si="601"/>
        <v>-0.54342184770371094</v>
      </c>
      <c r="O8296" s="3">
        <f t="shared" si="601"/>
        <v>1.4187781370487131</v>
      </c>
      <c r="P8296" s="3">
        <f t="shared" si="600"/>
        <v>0.15324152733860277</v>
      </c>
      <c r="R8296" s="3">
        <f t="shared" si="602"/>
        <v>1.1115090714361486</v>
      </c>
      <c r="S8296" s="3">
        <f t="shared" si="603"/>
        <v>0.75241034194623413</v>
      </c>
      <c r="T8296" s="3">
        <f t="shared" si="604"/>
        <v>-1.3959825078091164</v>
      </c>
    </row>
    <row r="8297" spans="1:20" x14ac:dyDescent="0.25">
      <c r="A8297" s="12">
        <v>16742</v>
      </c>
      <c r="B8297" s="3">
        <v>0</v>
      </c>
      <c r="C8297" s="3">
        <v>145000</v>
      </c>
      <c r="D8297" s="3">
        <v>10.01</v>
      </c>
      <c r="E8297" s="3">
        <v>670</v>
      </c>
      <c r="K8297" s="3">
        <v>1</v>
      </c>
      <c r="M8297" s="3">
        <f t="shared" si="601"/>
        <v>-1.2349229255441945</v>
      </c>
      <c r="N8297" s="3">
        <f t="shared" si="601"/>
        <v>1.2971611474038172</v>
      </c>
      <c r="O8297" s="3">
        <f t="shared" si="601"/>
        <v>-0.89906815151949615</v>
      </c>
      <c r="P8297" s="3">
        <f t="shared" si="600"/>
        <v>-0.79758490909532664</v>
      </c>
      <c r="R8297" s="3">
        <f t="shared" si="602"/>
        <v>1.2819895886333044</v>
      </c>
      <c r="S8297" s="3">
        <f t="shared" si="603"/>
        <v>0.7827882581013238</v>
      </c>
      <c r="T8297" s="3">
        <f t="shared" si="604"/>
        <v>-0.24489304344327742</v>
      </c>
    </row>
    <row r="8298" spans="1:20" x14ac:dyDescent="0.25">
      <c r="A8298" s="12">
        <v>16744</v>
      </c>
      <c r="B8298" s="3">
        <v>1</v>
      </c>
      <c r="C8298" s="3">
        <v>78000</v>
      </c>
      <c r="D8298" s="3">
        <v>21.89</v>
      </c>
      <c r="E8298" s="3">
        <v>675</v>
      </c>
      <c r="K8298" s="3">
        <v>1</v>
      </c>
      <c r="M8298" s="3">
        <f t="shared" si="601"/>
        <v>0.80965145449586262</v>
      </c>
      <c r="N8298" s="3">
        <f t="shared" si="601"/>
        <v>6.3970540681773311E-2</v>
      </c>
      <c r="O8298" s="3">
        <f t="shared" si="601"/>
        <v>0.43763155276158777</v>
      </c>
      <c r="P8298" s="3">
        <f t="shared" si="600"/>
        <v>-0.63911383635633834</v>
      </c>
      <c r="R8298" s="3">
        <f t="shared" si="602"/>
        <v>1.1620722292553685</v>
      </c>
      <c r="S8298" s="3">
        <f t="shared" si="603"/>
        <v>0.76170904576598231</v>
      </c>
      <c r="T8298" s="3">
        <f t="shared" si="604"/>
        <v>-0.27219062591444876</v>
      </c>
    </row>
    <row r="8299" spans="1:20" x14ac:dyDescent="0.25">
      <c r="A8299" s="12">
        <v>16747</v>
      </c>
      <c r="B8299" s="3">
        <v>0</v>
      </c>
      <c r="C8299" s="3">
        <v>43500</v>
      </c>
      <c r="D8299" s="3">
        <v>22.95</v>
      </c>
      <c r="E8299" s="3">
        <v>685</v>
      </c>
      <c r="K8299" s="3">
        <v>1</v>
      </c>
      <c r="M8299" s="3">
        <f t="shared" si="601"/>
        <v>-1.2349229255441945</v>
      </c>
      <c r="N8299" s="3">
        <f t="shared" si="601"/>
        <v>-0.57103059263032385</v>
      </c>
      <c r="O8299" s="3">
        <f t="shared" si="601"/>
        <v>0.55689937149373825</v>
      </c>
      <c r="P8299" s="3">
        <f t="shared" si="600"/>
        <v>-0.32217169087836195</v>
      </c>
      <c r="R8299" s="3">
        <f t="shared" si="602"/>
        <v>0.92006117737402104</v>
      </c>
      <c r="S8299" s="3">
        <f t="shared" si="603"/>
        <v>0.71505457084863666</v>
      </c>
      <c r="T8299" s="3">
        <f t="shared" si="604"/>
        <v>-0.335396416335345</v>
      </c>
    </row>
    <row r="8300" spans="1:20" x14ac:dyDescent="0.25">
      <c r="A8300" s="12">
        <v>16750</v>
      </c>
      <c r="B8300" s="3">
        <v>0</v>
      </c>
      <c r="C8300" s="3">
        <v>86000</v>
      </c>
      <c r="D8300" s="3">
        <v>18.28</v>
      </c>
      <c r="E8300" s="3">
        <v>665</v>
      </c>
      <c r="K8300" s="3">
        <v>0</v>
      </c>
      <c r="M8300" s="3">
        <f t="shared" si="601"/>
        <v>-1.2349229255441945</v>
      </c>
      <c r="N8300" s="3">
        <f t="shared" si="601"/>
        <v>0.21121718029037556</v>
      </c>
      <c r="O8300" s="3">
        <f t="shared" si="601"/>
        <v>3.1445868211527846E-2</v>
      </c>
      <c r="P8300" s="3">
        <f t="shared" si="600"/>
        <v>-0.95605598183431484</v>
      </c>
      <c r="R8300" s="3">
        <f t="shared" si="602"/>
        <v>0.88642649832649267</v>
      </c>
      <c r="S8300" s="3">
        <f t="shared" si="603"/>
        <v>0.70815217715997703</v>
      </c>
      <c r="T8300" s="3">
        <f t="shared" si="604"/>
        <v>-1.2315227672196001</v>
      </c>
    </row>
    <row r="8301" spans="1:20" x14ac:dyDescent="0.25">
      <c r="A8301" s="12">
        <v>16751</v>
      </c>
      <c r="B8301" s="3">
        <v>1</v>
      </c>
      <c r="C8301" s="3">
        <v>33000</v>
      </c>
      <c r="D8301" s="3">
        <v>24.44</v>
      </c>
      <c r="E8301" s="3">
        <v>795</v>
      </c>
      <c r="K8301" s="3">
        <v>1</v>
      </c>
      <c r="M8301" s="3">
        <f t="shared" si="601"/>
        <v>0.80965145449586262</v>
      </c>
      <c r="N8301" s="3">
        <f t="shared" si="601"/>
        <v>-0.76429180711661426</v>
      </c>
      <c r="O8301" s="3">
        <f t="shared" si="601"/>
        <v>0.72454941857949728</v>
      </c>
      <c r="P8301" s="3">
        <f t="shared" si="600"/>
        <v>3.1641919093793791</v>
      </c>
      <c r="R8301" s="3">
        <f t="shared" si="602"/>
        <v>2.4224243034265882</v>
      </c>
      <c r="S8301" s="3">
        <f t="shared" si="603"/>
        <v>0.91852136327356926</v>
      </c>
      <c r="T8301" s="3">
        <f t="shared" si="604"/>
        <v>-8.4990115725834994E-2</v>
      </c>
    </row>
    <row r="8302" spans="1:20" x14ac:dyDescent="0.25">
      <c r="A8302" s="12">
        <v>16753</v>
      </c>
      <c r="B8302" s="3">
        <v>0</v>
      </c>
      <c r="C8302" s="3">
        <v>50000</v>
      </c>
      <c r="D8302" s="3">
        <v>27.02</v>
      </c>
      <c r="E8302" s="3">
        <v>720</v>
      </c>
      <c r="K8302" s="3">
        <v>1</v>
      </c>
      <c r="M8302" s="3">
        <f t="shared" si="601"/>
        <v>-1.2349229255441945</v>
      </c>
      <c r="N8302" s="3">
        <f t="shared" si="601"/>
        <v>-0.45139269794833453</v>
      </c>
      <c r="O8302" s="3">
        <f t="shared" si="601"/>
        <v>1.0148427887011466</v>
      </c>
      <c r="P8302" s="3">
        <f t="shared" si="600"/>
        <v>0.78712581829455575</v>
      </c>
      <c r="R8302" s="3">
        <f t="shared" si="602"/>
        <v>1.1785718045438036</v>
      </c>
      <c r="S8302" s="3">
        <f t="shared" si="603"/>
        <v>0.76469091325691618</v>
      </c>
      <c r="T8302" s="3">
        <f t="shared" si="604"/>
        <v>-0.26828356175799661</v>
      </c>
    </row>
    <row r="8303" spans="1:20" x14ac:dyDescent="0.25">
      <c r="A8303" s="12">
        <v>16754</v>
      </c>
      <c r="B8303" s="3">
        <v>1</v>
      </c>
      <c r="C8303" s="3">
        <v>210000</v>
      </c>
      <c r="D8303" s="3">
        <v>4.53</v>
      </c>
      <c r="E8303" s="3">
        <v>755</v>
      </c>
      <c r="K8303" s="3">
        <v>1</v>
      </c>
      <c r="M8303" s="3">
        <f t="shared" si="601"/>
        <v>0.80965145449586262</v>
      </c>
      <c r="N8303" s="3">
        <f t="shared" si="601"/>
        <v>2.4935400942237105</v>
      </c>
      <c r="O8303" s="3">
        <f t="shared" si="601"/>
        <v>-1.5156602710026896</v>
      </c>
      <c r="P8303" s="3">
        <f t="shared" si="600"/>
        <v>1.8964233274674733</v>
      </c>
      <c r="R8303" s="3">
        <f t="shared" si="602"/>
        <v>2.7974535482690612</v>
      </c>
      <c r="S8303" s="3">
        <f t="shared" si="603"/>
        <v>0.94253806343364155</v>
      </c>
      <c r="T8303" s="3">
        <f t="shared" si="604"/>
        <v>-5.9178974869462123E-2</v>
      </c>
    </row>
    <row r="8304" spans="1:20" x14ac:dyDescent="0.25">
      <c r="A8304" s="12">
        <v>16756</v>
      </c>
      <c r="B8304" s="3">
        <v>0</v>
      </c>
      <c r="C8304" s="3">
        <v>125000</v>
      </c>
      <c r="D8304" s="3">
        <v>13.6</v>
      </c>
      <c r="E8304" s="3">
        <v>700</v>
      </c>
      <c r="K8304" s="3">
        <v>1</v>
      </c>
      <c r="M8304" s="3">
        <f t="shared" si="601"/>
        <v>-1.2349229255441945</v>
      </c>
      <c r="N8304" s="3">
        <f t="shared" si="601"/>
        <v>0.92904454838231143</v>
      </c>
      <c r="O8304" s="3">
        <f t="shared" si="601"/>
        <v>-0.49513280317192959</v>
      </c>
      <c r="P8304" s="3">
        <f t="shared" si="600"/>
        <v>0.15324152733860277</v>
      </c>
      <c r="R8304" s="3">
        <f t="shared" si="602"/>
        <v>1.4840308238637427</v>
      </c>
      <c r="S8304" s="3">
        <f t="shared" si="603"/>
        <v>0.81518064099974852</v>
      </c>
      <c r="T8304" s="3">
        <f t="shared" si="604"/>
        <v>-0.20434554490252227</v>
      </c>
    </row>
    <row r="8305" spans="1:20" x14ac:dyDescent="0.25">
      <c r="A8305" s="12">
        <v>16759</v>
      </c>
      <c r="B8305" s="3">
        <v>0</v>
      </c>
      <c r="C8305" s="3">
        <v>76000</v>
      </c>
      <c r="D8305" s="3">
        <v>23.1</v>
      </c>
      <c r="E8305" s="3">
        <v>760</v>
      </c>
      <c r="K8305" s="3">
        <v>1</v>
      </c>
      <c r="M8305" s="3">
        <f t="shared" si="601"/>
        <v>-1.2349229255441945</v>
      </c>
      <c r="N8305" s="3">
        <f t="shared" si="601"/>
        <v>2.7158880779622759E-2</v>
      </c>
      <c r="O8305" s="3">
        <f t="shared" si="601"/>
        <v>0.57377689301243895</v>
      </c>
      <c r="P8305" s="3">
        <f t="shared" si="600"/>
        <v>2.0548944002064617</v>
      </c>
      <c r="R8305" s="3">
        <f t="shared" si="602"/>
        <v>1.7979678351476416</v>
      </c>
      <c r="S8305" s="3">
        <f t="shared" si="603"/>
        <v>0.85790138092356816</v>
      </c>
      <c r="T8305" s="3">
        <f t="shared" si="604"/>
        <v>-0.15326612674887929</v>
      </c>
    </row>
    <row r="8306" spans="1:20" x14ac:dyDescent="0.25">
      <c r="A8306" s="12">
        <v>16760</v>
      </c>
      <c r="B8306" s="3">
        <v>0</v>
      </c>
      <c r="C8306" s="3">
        <v>36000</v>
      </c>
      <c r="D8306" s="3">
        <v>4.7300000000000004</v>
      </c>
      <c r="E8306" s="3">
        <v>660</v>
      </c>
      <c r="K8306" s="3">
        <v>0</v>
      </c>
      <c r="M8306" s="3">
        <f t="shared" si="601"/>
        <v>-1.2349229255441945</v>
      </c>
      <c r="N8306" s="3">
        <f t="shared" si="601"/>
        <v>-0.70907431726338843</v>
      </c>
      <c r="O8306" s="3">
        <f t="shared" si="601"/>
        <v>-1.4931569089777554</v>
      </c>
      <c r="P8306" s="3">
        <f t="shared" si="600"/>
        <v>-1.114527054573303</v>
      </c>
      <c r="R8306" s="3">
        <f t="shared" si="602"/>
        <v>1.2918325418476737</v>
      </c>
      <c r="S8306" s="3">
        <f t="shared" si="603"/>
        <v>0.78445720438233457</v>
      </c>
      <c r="T8306" s="3">
        <f t="shared" si="604"/>
        <v>-1.5345958016012606</v>
      </c>
    </row>
    <row r="8307" spans="1:20" x14ac:dyDescent="0.25">
      <c r="A8307" s="12">
        <v>16761</v>
      </c>
      <c r="B8307" s="3">
        <v>1</v>
      </c>
      <c r="C8307" s="3">
        <v>48000</v>
      </c>
      <c r="D8307" s="3">
        <v>15.7</v>
      </c>
      <c r="E8307" s="3">
        <v>690</v>
      </c>
      <c r="K8307" s="3">
        <v>1</v>
      </c>
      <c r="M8307" s="3">
        <f t="shared" si="601"/>
        <v>0.80965145449586262</v>
      </c>
      <c r="N8307" s="3">
        <f t="shared" si="601"/>
        <v>-0.48820435785048505</v>
      </c>
      <c r="O8307" s="3">
        <f t="shared" si="601"/>
        <v>-0.2588475019101219</v>
      </c>
      <c r="P8307" s="3">
        <f t="shared" si="600"/>
        <v>-0.1637006181393737</v>
      </c>
      <c r="R8307" s="3">
        <f t="shared" si="602"/>
        <v>1.5417756548682</v>
      </c>
      <c r="S8307" s="3">
        <f t="shared" si="603"/>
        <v>0.82372270494246924</v>
      </c>
      <c r="T8307" s="3">
        <f t="shared" si="604"/>
        <v>-0.19392132883735125</v>
      </c>
    </row>
    <row r="8308" spans="1:20" x14ac:dyDescent="0.25">
      <c r="A8308" s="12">
        <v>16762</v>
      </c>
      <c r="B8308" s="3">
        <v>1</v>
      </c>
      <c r="C8308" s="3">
        <v>159996</v>
      </c>
      <c r="D8308" s="3">
        <v>4.7699999999999996</v>
      </c>
      <c r="E8308" s="3">
        <v>725</v>
      </c>
      <c r="K8308" s="3">
        <v>1</v>
      </c>
      <c r="M8308" s="3">
        <f t="shared" si="601"/>
        <v>0.80965145449586262</v>
      </c>
      <c r="N8308" s="3">
        <f t="shared" si="601"/>
        <v>1.5731749733501419</v>
      </c>
      <c r="O8308" s="3">
        <f t="shared" si="601"/>
        <v>-1.4886562365727689</v>
      </c>
      <c r="P8308" s="3">
        <f t="shared" si="600"/>
        <v>0.94559689103354394</v>
      </c>
      <c r="R8308" s="3">
        <f t="shared" si="602"/>
        <v>2.412430466995402</v>
      </c>
      <c r="S8308" s="3">
        <f t="shared" si="603"/>
        <v>0.91777029065873628</v>
      </c>
      <c r="T8308" s="3">
        <f t="shared" si="604"/>
        <v>-8.5808147714498614E-2</v>
      </c>
    </row>
    <row r="8309" spans="1:20" x14ac:dyDescent="0.25">
      <c r="A8309" s="12">
        <v>16764</v>
      </c>
      <c r="B8309" s="3">
        <v>0</v>
      </c>
      <c r="C8309" s="3">
        <v>62000</v>
      </c>
      <c r="D8309" s="3">
        <v>29.89</v>
      </c>
      <c r="E8309" s="3">
        <v>675</v>
      </c>
      <c r="K8309" s="3">
        <v>1</v>
      </c>
      <c r="M8309" s="3">
        <f t="shared" si="601"/>
        <v>-1.2349229255441945</v>
      </c>
      <c r="N8309" s="3">
        <f t="shared" si="601"/>
        <v>-0.23052273853543115</v>
      </c>
      <c r="O8309" s="3">
        <f t="shared" si="601"/>
        <v>1.3377660337589505</v>
      </c>
      <c r="P8309" s="3">
        <f t="shared" si="600"/>
        <v>-0.63911383635633834</v>
      </c>
      <c r="R8309" s="3">
        <f t="shared" si="602"/>
        <v>0.56344325981273313</v>
      </c>
      <c r="S8309" s="3">
        <f t="shared" si="603"/>
        <v>0.63724886922675472</v>
      </c>
      <c r="T8309" s="3">
        <f t="shared" si="604"/>
        <v>-0.45059501018530579</v>
      </c>
    </row>
    <row r="8310" spans="1:20" x14ac:dyDescent="0.25">
      <c r="A8310" s="12">
        <v>16765</v>
      </c>
      <c r="B8310" s="3">
        <v>1</v>
      </c>
      <c r="C8310" s="3">
        <v>82000</v>
      </c>
      <c r="D8310" s="3">
        <v>20.23</v>
      </c>
      <c r="E8310" s="3">
        <v>665</v>
      </c>
      <c r="K8310" s="3">
        <v>0</v>
      </c>
      <c r="M8310" s="3">
        <f t="shared" si="601"/>
        <v>0.80965145449586262</v>
      </c>
      <c r="N8310" s="3">
        <f t="shared" si="601"/>
        <v>0.13759386048607444</v>
      </c>
      <c r="O8310" s="3">
        <f t="shared" si="601"/>
        <v>0.25085364795463494</v>
      </c>
      <c r="P8310" s="3">
        <f t="shared" si="600"/>
        <v>-0.95605598183431484</v>
      </c>
      <c r="R8310" s="3">
        <f t="shared" si="602"/>
        <v>1.1099627575684865</v>
      </c>
      <c r="S8310" s="3">
        <f t="shared" si="603"/>
        <v>0.75212216823393385</v>
      </c>
      <c r="T8310" s="3">
        <f t="shared" si="604"/>
        <v>-1.3948192680377252</v>
      </c>
    </row>
    <row r="8311" spans="1:20" x14ac:dyDescent="0.25">
      <c r="A8311" s="12">
        <v>16770</v>
      </c>
      <c r="B8311" s="3">
        <v>1</v>
      </c>
      <c r="C8311" s="3">
        <v>159000</v>
      </c>
      <c r="D8311" s="3">
        <v>6.24</v>
      </c>
      <c r="E8311" s="3">
        <v>680</v>
      </c>
      <c r="K8311" s="3">
        <v>1</v>
      </c>
      <c r="M8311" s="3">
        <f t="shared" si="601"/>
        <v>0.80965145449586262</v>
      </c>
      <c r="N8311" s="3">
        <f t="shared" si="601"/>
        <v>1.5548427667188709</v>
      </c>
      <c r="O8311" s="3">
        <f t="shared" si="601"/>
        <v>-1.3232565256895032</v>
      </c>
      <c r="P8311" s="3">
        <f t="shared" si="600"/>
        <v>-0.48064276361735014</v>
      </c>
      <c r="R8311" s="3">
        <f t="shared" si="602"/>
        <v>1.840284152058226</v>
      </c>
      <c r="S8311" s="3">
        <f t="shared" si="603"/>
        <v>0.86298231012139937</v>
      </c>
      <c r="T8311" s="3">
        <f t="shared" si="604"/>
        <v>-0.1473610862300043</v>
      </c>
    </row>
    <row r="8312" spans="1:20" x14ac:dyDescent="0.25">
      <c r="A8312" s="12">
        <v>16771</v>
      </c>
      <c r="B8312" s="3">
        <v>0</v>
      </c>
      <c r="C8312" s="3">
        <v>28000</v>
      </c>
      <c r="D8312" s="3">
        <v>24.43</v>
      </c>
      <c r="E8312" s="3">
        <v>660</v>
      </c>
      <c r="K8312" s="3">
        <v>1</v>
      </c>
      <c r="M8312" s="3">
        <f t="shared" si="601"/>
        <v>-1.2349229255441945</v>
      </c>
      <c r="N8312" s="3">
        <f t="shared" si="601"/>
        <v>-0.85632095687199061</v>
      </c>
      <c r="O8312" s="3">
        <f t="shared" si="601"/>
        <v>0.72342425047825032</v>
      </c>
      <c r="P8312" s="3">
        <f t="shared" si="600"/>
        <v>-1.114527054573303</v>
      </c>
      <c r="R8312" s="3">
        <f t="shared" si="602"/>
        <v>0.56876221851029118</v>
      </c>
      <c r="S8312" s="3">
        <f t="shared" si="603"/>
        <v>0.63847751450162815</v>
      </c>
      <c r="T8312" s="3">
        <f t="shared" si="604"/>
        <v>-0.4486688202586539</v>
      </c>
    </row>
    <row r="8313" spans="1:20" x14ac:dyDescent="0.25">
      <c r="A8313" s="12">
        <v>16773</v>
      </c>
      <c r="B8313" s="3">
        <v>1</v>
      </c>
      <c r="C8313" s="3">
        <v>51630</v>
      </c>
      <c r="D8313" s="3">
        <v>39.049999999999997</v>
      </c>
      <c r="E8313" s="3">
        <v>730</v>
      </c>
      <c r="K8313" s="3">
        <v>1</v>
      </c>
      <c r="M8313" s="3">
        <f t="shared" si="601"/>
        <v>0.80965145449586262</v>
      </c>
      <c r="N8313" s="3">
        <f t="shared" si="601"/>
        <v>-0.42139119512808182</v>
      </c>
      <c r="O8313" s="3">
        <f t="shared" si="601"/>
        <v>2.3684200145009306</v>
      </c>
      <c r="P8313" s="3">
        <f t="shared" si="600"/>
        <v>1.1040679637725321</v>
      </c>
      <c r="R8313" s="3">
        <f t="shared" si="602"/>
        <v>1.1532534829194701</v>
      </c>
      <c r="S8313" s="3">
        <f t="shared" si="603"/>
        <v>0.76010467704760887</v>
      </c>
      <c r="T8313" s="3">
        <f t="shared" si="604"/>
        <v>-0.27429912222869313</v>
      </c>
    </row>
    <row r="8314" spans="1:20" x14ac:dyDescent="0.25">
      <c r="A8314" s="12">
        <v>16775</v>
      </c>
      <c r="B8314" s="3">
        <v>1</v>
      </c>
      <c r="C8314" s="3">
        <v>50000</v>
      </c>
      <c r="D8314" s="3">
        <v>14.07</v>
      </c>
      <c r="E8314" s="3">
        <v>740</v>
      </c>
      <c r="K8314" s="3">
        <v>1</v>
      </c>
      <c r="M8314" s="3">
        <f t="shared" si="601"/>
        <v>0.80965145449586262</v>
      </c>
      <c r="N8314" s="3">
        <f t="shared" si="601"/>
        <v>-0.45139269794833453</v>
      </c>
      <c r="O8314" s="3">
        <f t="shared" si="601"/>
        <v>-0.44224990241333445</v>
      </c>
      <c r="P8314" s="3">
        <f t="shared" si="600"/>
        <v>1.4210101092505085</v>
      </c>
      <c r="R8314" s="3">
        <f t="shared" si="602"/>
        <v>2.1779257109453276</v>
      </c>
      <c r="S8314" s="3">
        <f t="shared" si="603"/>
        <v>0.89824964439904487</v>
      </c>
      <c r="T8314" s="3">
        <f t="shared" si="604"/>
        <v>-0.10730724887053011</v>
      </c>
    </row>
    <row r="8315" spans="1:20" x14ac:dyDescent="0.25">
      <c r="A8315" s="12">
        <v>16777</v>
      </c>
      <c r="B8315" s="3">
        <v>1</v>
      </c>
      <c r="C8315" s="3">
        <v>60000</v>
      </c>
      <c r="D8315" s="3">
        <v>36.119999999999997</v>
      </c>
      <c r="E8315" s="3">
        <v>680</v>
      </c>
      <c r="K8315" s="3">
        <v>0</v>
      </c>
      <c r="M8315" s="3">
        <f t="shared" si="601"/>
        <v>0.80965145449586262</v>
      </c>
      <c r="N8315" s="3">
        <f t="shared" si="601"/>
        <v>-0.26733439843758172</v>
      </c>
      <c r="O8315" s="3">
        <f t="shared" si="601"/>
        <v>2.0387457608356465</v>
      </c>
      <c r="P8315" s="3">
        <f t="shared" si="600"/>
        <v>-0.48064276361735014</v>
      </c>
      <c r="R8315" s="3">
        <f t="shared" si="602"/>
        <v>0.68975121795873107</v>
      </c>
      <c r="S8315" s="3">
        <f t="shared" si="603"/>
        <v>0.66591158166310771</v>
      </c>
      <c r="T8315" s="3">
        <f t="shared" si="604"/>
        <v>-1.0963495954795071</v>
      </c>
    </row>
    <row r="8316" spans="1:20" x14ac:dyDescent="0.25">
      <c r="A8316" s="12">
        <v>16779</v>
      </c>
      <c r="B8316" s="3">
        <v>0</v>
      </c>
      <c r="C8316" s="3">
        <v>64000</v>
      </c>
      <c r="D8316" s="3">
        <v>13.8</v>
      </c>
      <c r="E8316" s="3">
        <v>660</v>
      </c>
      <c r="K8316" s="3">
        <v>1</v>
      </c>
      <c r="M8316" s="3">
        <f t="shared" si="601"/>
        <v>-1.2349229255441945</v>
      </c>
      <c r="N8316" s="3">
        <f t="shared" si="601"/>
        <v>-0.1937110786332806</v>
      </c>
      <c r="O8316" s="3">
        <f t="shared" si="601"/>
        <v>-0.4726294411469954</v>
      </c>
      <c r="P8316" s="3">
        <f t="shared" si="600"/>
        <v>-1.114527054573303</v>
      </c>
      <c r="R8316" s="3">
        <f t="shared" si="602"/>
        <v>0.97855492500173402</v>
      </c>
      <c r="S8316" s="3">
        <f t="shared" si="603"/>
        <v>0.726821387791032</v>
      </c>
      <c r="T8316" s="3">
        <f t="shared" si="604"/>
        <v>-0.31907451555265631</v>
      </c>
    </row>
    <row r="8317" spans="1:20" x14ac:dyDescent="0.25">
      <c r="A8317" s="12">
        <v>16781</v>
      </c>
      <c r="B8317" s="3">
        <v>1</v>
      </c>
      <c r="C8317" s="3">
        <v>32400</v>
      </c>
      <c r="D8317" s="3">
        <v>11.11</v>
      </c>
      <c r="E8317" s="3">
        <v>785</v>
      </c>
      <c r="K8317" s="3">
        <v>1</v>
      </c>
      <c r="M8317" s="3">
        <f t="shared" si="601"/>
        <v>0.80965145449586262</v>
      </c>
      <c r="N8317" s="3">
        <f t="shared" si="601"/>
        <v>-0.77533530508725945</v>
      </c>
      <c r="O8317" s="3">
        <f t="shared" si="601"/>
        <v>-0.77529966038235876</v>
      </c>
      <c r="P8317" s="3">
        <f t="shared" si="600"/>
        <v>2.8472497639014027</v>
      </c>
      <c r="R8317" s="3">
        <f t="shared" si="602"/>
        <v>2.7928656757072092</v>
      </c>
      <c r="S8317" s="3">
        <f t="shared" si="603"/>
        <v>0.94228907889071323</v>
      </c>
      <c r="T8317" s="3">
        <f t="shared" si="604"/>
        <v>-5.9443173679831075E-2</v>
      </c>
    </row>
    <row r="8318" spans="1:20" x14ac:dyDescent="0.25">
      <c r="A8318" s="12">
        <v>16782</v>
      </c>
      <c r="B8318" s="3">
        <v>0</v>
      </c>
      <c r="C8318" s="3">
        <v>110000</v>
      </c>
      <c r="D8318" s="3">
        <v>7.2</v>
      </c>
      <c r="E8318" s="3">
        <v>680</v>
      </c>
      <c r="K8318" s="3">
        <v>0</v>
      </c>
      <c r="M8318" s="3">
        <f t="shared" si="601"/>
        <v>-1.2349229255441945</v>
      </c>
      <c r="N8318" s="3">
        <f t="shared" si="601"/>
        <v>0.65295709911618227</v>
      </c>
      <c r="O8318" s="3">
        <f t="shared" si="601"/>
        <v>-1.2152403879698199</v>
      </c>
      <c r="P8318" s="3">
        <f t="shared" si="600"/>
        <v>-0.48064276361735014</v>
      </c>
      <c r="R8318" s="3">
        <f t="shared" si="602"/>
        <v>1.4778366388935669</v>
      </c>
      <c r="S8318" s="3">
        <f t="shared" si="603"/>
        <v>0.81424559539705954</v>
      </c>
      <c r="T8318" s="3">
        <f t="shared" si="604"/>
        <v>-1.6833298831327523</v>
      </c>
    </row>
    <row r="8319" spans="1:20" x14ac:dyDescent="0.25">
      <c r="A8319" s="12">
        <v>16783</v>
      </c>
      <c r="B8319" s="3">
        <v>1</v>
      </c>
      <c r="C8319" s="3">
        <v>95000</v>
      </c>
      <c r="D8319" s="3">
        <v>19.57</v>
      </c>
      <c r="E8319" s="3">
        <v>725</v>
      </c>
      <c r="K8319" s="3">
        <v>1</v>
      </c>
      <c r="M8319" s="3">
        <f t="shared" si="601"/>
        <v>0.80965145449586262</v>
      </c>
      <c r="N8319" s="3">
        <f t="shared" si="601"/>
        <v>0.37686964985005306</v>
      </c>
      <c r="O8319" s="3">
        <f t="shared" si="601"/>
        <v>0.17659255327235251</v>
      </c>
      <c r="P8319" s="3">
        <f t="shared" si="600"/>
        <v>0.94559689103354394</v>
      </c>
      <c r="R8319" s="3">
        <f t="shared" si="602"/>
        <v>1.8326672879022596</v>
      </c>
      <c r="S8319" s="3">
        <f t="shared" si="603"/>
        <v>0.86207917021249192</v>
      </c>
      <c r="T8319" s="3">
        <f t="shared" si="604"/>
        <v>-0.14840816774184468</v>
      </c>
    </row>
    <row r="8320" spans="1:20" x14ac:dyDescent="0.25">
      <c r="A8320" s="12">
        <v>16784</v>
      </c>
      <c r="B8320" s="3">
        <v>1</v>
      </c>
      <c r="C8320" s="3">
        <v>65000</v>
      </c>
      <c r="D8320" s="3">
        <v>16.88</v>
      </c>
      <c r="E8320" s="3">
        <v>755</v>
      </c>
      <c r="K8320" s="3">
        <v>1</v>
      </c>
      <c r="M8320" s="3">
        <f t="shared" si="601"/>
        <v>0.80965145449586262</v>
      </c>
      <c r="N8320" s="3">
        <f t="shared" si="601"/>
        <v>-0.17530524868220532</v>
      </c>
      <c r="O8320" s="3">
        <f t="shared" si="601"/>
        <v>-0.1260776659630109</v>
      </c>
      <c r="P8320" s="3">
        <f t="shared" si="600"/>
        <v>1.8964233274674733</v>
      </c>
      <c r="R8320" s="3">
        <f t="shared" si="602"/>
        <v>2.2574350120424889</v>
      </c>
      <c r="S8320" s="3">
        <f t="shared" si="603"/>
        <v>0.90528993731735841</v>
      </c>
      <c r="T8320" s="3">
        <f t="shared" si="604"/>
        <v>-9.9500013864231698E-2</v>
      </c>
    </row>
    <row r="8321" spans="1:20" x14ac:dyDescent="0.25">
      <c r="A8321" s="12">
        <v>16786</v>
      </c>
      <c r="B8321" s="3">
        <v>1</v>
      </c>
      <c r="C8321" s="3">
        <v>90000</v>
      </c>
      <c r="D8321" s="3">
        <v>14.27</v>
      </c>
      <c r="E8321" s="3">
        <v>800</v>
      </c>
      <c r="K8321" s="3">
        <v>1</v>
      </c>
      <c r="M8321" s="3">
        <f t="shared" si="601"/>
        <v>0.80965145449586262</v>
      </c>
      <c r="N8321" s="3">
        <f t="shared" si="601"/>
        <v>0.28484050009467665</v>
      </c>
      <c r="O8321" s="3">
        <f t="shared" si="601"/>
        <v>-0.41974654038840048</v>
      </c>
      <c r="P8321" s="3">
        <f t="shared" si="600"/>
        <v>3.3226629821183673</v>
      </c>
      <c r="R8321" s="3">
        <f t="shared" si="602"/>
        <v>2.8860080990269097</v>
      </c>
      <c r="S8321" s="3">
        <f t="shared" si="603"/>
        <v>0.94715041726100591</v>
      </c>
      <c r="T8321" s="3">
        <f t="shared" si="604"/>
        <v>-5.4297362864203585E-2</v>
      </c>
    </row>
    <row r="8322" spans="1:20" x14ac:dyDescent="0.25">
      <c r="A8322" s="12">
        <v>16792</v>
      </c>
      <c r="B8322" s="3">
        <v>1</v>
      </c>
      <c r="C8322" s="3">
        <v>50000</v>
      </c>
      <c r="D8322" s="3">
        <v>13.49</v>
      </c>
      <c r="E8322" s="3">
        <v>720</v>
      </c>
      <c r="K8322" s="3">
        <v>1</v>
      </c>
      <c r="M8322" s="3">
        <f t="shared" si="601"/>
        <v>0.80965145449586262</v>
      </c>
      <c r="N8322" s="3">
        <f t="shared" si="601"/>
        <v>-0.45139269794833453</v>
      </c>
      <c r="O8322" s="3">
        <f t="shared" si="601"/>
        <v>-0.50750965228564326</v>
      </c>
      <c r="P8322" s="3">
        <f t="shared" si="600"/>
        <v>0.78712581829455575</v>
      </c>
      <c r="R8322" s="3">
        <f t="shared" si="602"/>
        <v>1.9688707786998842</v>
      </c>
      <c r="S8322" s="3">
        <f t="shared" si="603"/>
        <v>0.8774897719618544</v>
      </c>
      <c r="T8322" s="3">
        <f t="shared" si="604"/>
        <v>-0.13068997959397313</v>
      </c>
    </row>
    <row r="8323" spans="1:20" x14ac:dyDescent="0.25">
      <c r="A8323" s="12">
        <v>16793</v>
      </c>
      <c r="B8323" s="3">
        <v>1</v>
      </c>
      <c r="C8323" s="3">
        <v>85000</v>
      </c>
      <c r="D8323" s="3">
        <v>5.41</v>
      </c>
      <c r="E8323" s="3">
        <v>755</v>
      </c>
      <c r="K8323" s="3">
        <v>1</v>
      </c>
      <c r="M8323" s="3">
        <f t="shared" si="601"/>
        <v>0.80965145449586262</v>
      </c>
      <c r="N8323" s="3">
        <f t="shared" si="601"/>
        <v>0.19281135033930027</v>
      </c>
      <c r="O8323" s="3">
        <f t="shared" si="601"/>
        <v>-1.4166454780929798</v>
      </c>
      <c r="P8323" s="3">
        <f t="shared" si="600"/>
        <v>1.8964233274674733</v>
      </c>
      <c r="R8323" s="3">
        <f t="shared" si="602"/>
        <v>2.687935516369774</v>
      </c>
      <c r="S8323" s="3">
        <f t="shared" si="603"/>
        <v>0.93631098171247773</v>
      </c>
      <c r="T8323" s="3">
        <f t="shared" si="604"/>
        <v>-6.5807612266518364E-2</v>
      </c>
    </row>
    <row r="8324" spans="1:20" x14ac:dyDescent="0.25">
      <c r="A8324" s="12">
        <v>16797</v>
      </c>
      <c r="B8324" s="3">
        <v>0</v>
      </c>
      <c r="C8324" s="3">
        <v>25000</v>
      </c>
      <c r="D8324" s="3">
        <v>6.77</v>
      </c>
      <c r="E8324" s="3">
        <v>660</v>
      </c>
      <c r="K8324" s="3">
        <v>0</v>
      </c>
      <c r="M8324" s="3">
        <f t="shared" si="601"/>
        <v>-1.2349229255441945</v>
      </c>
      <c r="N8324" s="3">
        <f t="shared" si="601"/>
        <v>-0.91153844672521656</v>
      </c>
      <c r="O8324" s="3">
        <f t="shared" si="601"/>
        <v>-1.2636226163234281</v>
      </c>
      <c r="P8324" s="3">
        <f t="shared" si="600"/>
        <v>-1.114527054573303</v>
      </c>
      <c r="R8324" s="3">
        <f t="shared" si="602"/>
        <v>1.2106547442239675</v>
      </c>
      <c r="S8324" s="3">
        <f t="shared" si="603"/>
        <v>0.77041477799000524</v>
      </c>
      <c r="T8324" s="3">
        <f t="shared" si="604"/>
        <v>-1.4714809806761482</v>
      </c>
    </row>
    <row r="8325" spans="1:20" x14ac:dyDescent="0.25">
      <c r="A8325" s="12">
        <v>16798</v>
      </c>
      <c r="B8325" s="3">
        <v>1</v>
      </c>
      <c r="C8325" s="3">
        <v>110000</v>
      </c>
      <c r="D8325" s="3">
        <v>12.73</v>
      </c>
      <c r="E8325" s="3">
        <v>715</v>
      </c>
      <c r="K8325" s="3">
        <v>1</v>
      </c>
      <c r="M8325" s="3">
        <f t="shared" si="601"/>
        <v>0.80965145449586262</v>
      </c>
      <c r="N8325" s="3">
        <f t="shared" si="601"/>
        <v>0.65295709911618227</v>
      </c>
      <c r="O8325" s="3">
        <f t="shared" si="601"/>
        <v>-0.59302242798039273</v>
      </c>
      <c r="P8325" s="3">
        <f t="shared" si="600"/>
        <v>0.62865474555556744</v>
      </c>
      <c r="R8325" s="3">
        <f t="shared" si="602"/>
        <v>1.9761964517059654</v>
      </c>
      <c r="S8325" s="3">
        <f t="shared" si="603"/>
        <v>0.87827511731387897</v>
      </c>
      <c r="T8325" s="3">
        <f t="shared" si="604"/>
        <v>-0.1297953889694573</v>
      </c>
    </row>
    <row r="8326" spans="1:20" x14ac:dyDescent="0.25">
      <c r="A8326" s="12">
        <v>16799</v>
      </c>
      <c r="B8326" s="3">
        <v>1</v>
      </c>
      <c r="C8326" s="3">
        <v>114900</v>
      </c>
      <c r="D8326" s="3">
        <v>21.03</v>
      </c>
      <c r="E8326" s="3">
        <v>675</v>
      </c>
      <c r="K8326" s="3">
        <v>1</v>
      </c>
      <c r="M8326" s="3">
        <f t="shared" si="601"/>
        <v>0.80965145449586262</v>
      </c>
      <c r="N8326" s="3">
        <f t="shared" si="601"/>
        <v>0.74314566587645114</v>
      </c>
      <c r="O8326" s="3">
        <f t="shared" si="601"/>
        <v>0.34086709605437132</v>
      </c>
      <c r="P8326" s="3">
        <f t="shared" si="600"/>
        <v>-0.63911383635633834</v>
      </c>
      <c r="R8326" s="3">
        <f t="shared" si="602"/>
        <v>1.2162816153127425</v>
      </c>
      <c r="S8326" s="3">
        <f t="shared" si="603"/>
        <v>0.77140852089421452</v>
      </c>
      <c r="T8326" s="3">
        <f t="shared" si="604"/>
        <v>-0.25953718725629338</v>
      </c>
    </row>
    <row r="8327" spans="1:20" x14ac:dyDescent="0.25">
      <c r="A8327" s="12">
        <v>16800</v>
      </c>
      <c r="B8327" s="3">
        <v>1</v>
      </c>
      <c r="C8327" s="3">
        <v>75000</v>
      </c>
      <c r="D8327" s="3">
        <v>17.12</v>
      </c>
      <c r="E8327" s="3">
        <v>695</v>
      </c>
      <c r="K8327" s="3">
        <v>1</v>
      </c>
      <c r="M8327" s="3">
        <f t="shared" si="601"/>
        <v>0.80965145449586262</v>
      </c>
      <c r="N8327" s="3">
        <f t="shared" si="601"/>
        <v>8.7530508285474772E-3</v>
      </c>
      <c r="O8327" s="3">
        <f t="shared" si="601"/>
        <v>-9.9073631533089776E-2</v>
      </c>
      <c r="P8327" s="3">
        <f t="shared" si="600"/>
        <v>-5.2295454003854587E-3</v>
      </c>
      <c r="R8327" s="3">
        <f t="shared" si="602"/>
        <v>1.5642894597809502</v>
      </c>
      <c r="S8327" s="3">
        <f t="shared" si="603"/>
        <v>0.82696800115501856</v>
      </c>
      <c r="T8327" s="3">
        <f t="shared" si="604"/>
        <v>-0.18998927738535978</v>
      </c>
    </row>
    <row r="8328" spans="1:20" x14ac:dyDescent="0.25">
      <c r="A8328" s="12">
        <v>16801</v>
      </c>
      <c r="B8328" s="3">
        <v>0</v>
      </c>
      <c r="C8328" s="3">
        <v>50000</v>
      </c>
      <c r="D8328" s="3">
        <v>15.7</v>
      </c>
      <c r="E8328" s="3">
        <v>660</v>
      </c>
      <c r="K8328" s="3">
        <v>1</v>
      </c>
      <c r="M8328" s="3">
        <f t="shared" si="601"/>
        <v>-1.2349229255441945</v>
      </c>
      <c r="N8328" s="3">
        <f t="shared" si="601"/>
        <v>-0.45139269794833453</v>
      </c>
      <c r="O8328" s="3">
        <f t="shared" si="601"/>
        <v>-0.2588475019101219</v>
      </c>
      <c r="P8328" s="3">
        <f t="shared" si="600"/>
        <v>-1.114527054573303</v>
      </c>
      <c r="R8328" s="3">
        <f t="shared" si="602"/>
        <v>0.90062192078986902</v>
      </c>
      <c r="S8328" s="3">
        <f t="shared" si="603"/>
        <v>0.71107729076932302</v>
      </c>
      <c r="T8328" s="3">
        <f t="shared" si="604"/>
        <v>-0.34097414795723852</v>
      </c>
    </row>
    <row r="8329" spans="1:20" x14ac:dyDescent="0.25">
      <c r="A8329" s="12">
        <v>16802</v>
      </c>
      <c r="B8329" s="3">
        <v>1</v>
      </c>
      <c r="C8329" s="3">
        <v>63000</v>
      </c>
      <c r="D8329" s="3">
        <v>23.31</v>
      </c>
      <c r="E8329" s="3">
        <v>800</v>
      </c>
      <c r="K8329" s="3">
        <v>1</v>
      </c>
      <c r="M8329" s="3">
        <f t="shared" si="601"/>
        <v>0.80965145449586262</v>
      </c>
      <c r="N8329" s="3">
        <f t="shared" si="601"/>
        <v>-0.21211690858435589</v>
      </c>
      <c r="O8329" s="3">
        <f t="shared" si="601"/>
        <v>0.59740542313861944</v>
      </c>
      <c r="P8329" s="3">
        <f t="shared" si="600"/>
        <v>3.3226629821183673</v>
      </c>
      <c r="R8329" s="3">
        <f t="shared" si="602"/>
        <v>2.539750529533201</v>
      </c>
      <c r="S8329" s="3">
        <f t="shared" si="603"/>
        <v>0.92688192130914315</v>
      </c>
      <c r="T8329" s="3">
        <f t="shared" si="604"/>
        <v>-7.5929098757990324E-2</v>
      </c>
    </row>
    <row r="8330" spans="1:20" x14ac:dyDescent="0.25">
      <c r="A8330" s="12">
        <v>16805</v>
      </c>
      <c r="B8330" s="3">
        <v>0</v>
      </c>
      <c r="C8330" s="3">
        <v>50000</v>
      </c>
      <c r="D8330" s="3">
        <v>6.53</v>
      </c>
      <c r="E8330" s="3">
        <v>670</v>
      </c>
      <c r="K8330" s="3">
        <v>1</v>
      </c>
      <c r="M8330" s="3">
        <f t="shared" si="601"/>
        <v>-1.2349229255441945</v>
      </c>
      <c r="N8330" s="3">
        <f t="shared" si="601"/>
        <v>-0.45139269794833453</v>
      </c>
      <c r="O8330" s="3">
        <f t="shared" si="601"/>
        <v>-1.2906266507533488</v>
      </c>
      <c r="P8330" s="3">
        <f t="shared" si="601"/>
        <v>-0.79758490909532664</v>
      </c>
      <c r="R8330" s="3">
        <f t="shared" si="602"/>
        <v>1.3499900003586729</v>
      </c>
      <c r="S8330" s="3">
        <f t="shared" si="603"/>
        <v>0.79412799337526474</v>
      </c>
      <c r="T8330" s="3">
        <f t="shared" si="604"/>
        <v>-0.2305106300019272</v>
      </c>
    </row>
    <row r="8331" spans="1:20" x14ac:dyDescent="0.25">
      <c r="A8331" s="12">
        <v>16807</v>
      </c>
      <c r="B8331" s="3">
        <v>1</v>
      </c>
      <c r="C8331" s="3">
        <v>97000</v>
      </c>
      <c r="D8331" s="3">
        <v>10.94</v>
      </c>
      <c r="E8331" s="3">
        <v>680</v>
      </c>
      <c r="K8331" s="3">
        <v>1</v>
      </c>
      <c r="M8331" s="3">
        <f t="shared" ref="M8331:P8394" si="605">(B8331-B$5)/B$6</f>
        <v>0.80965145449586262</v>
      </c>
      <c r="N8331" s="3">
        <f t="shared" si="605"/>
        <v>0.41368130975220363</v>
      </c>
      <c r="O8331" s="3">
        <f t="shared" si="605"/>
        <v>-0.79442751810355272</v>
      </c>
      <c r="P8331" s="3">
        <f t="shared" si="605"/>
        <v>-0.48064276361735014</v>
      </c>
      <c r="R8331" s="3">
        <f t="shared" ref="R8331:R8394" si="606">$L$7+SUMPRODUCT($M$7:$P$7,M8331:P8331)</f>
        <v>1.6305472619106363</v>
      </c>
      <c r="S8331" s="3">
        <f t="shared" ref="S8331:S8394" si="607">1/(1+EXP(-R8331))</f>
        <v>0.8362445943798652</v>
      </c>
      <c r="T8331" s="3">
        <f t="shared" si="604"/>
        <v>-0.17883413168033402</v>
      </c>
    </row>
    <row r="8332" spans="1:20" x14ac:dyDescent="0.25">
      <c r="A8332" s="12">
        <v>16810</v>
      </c>
      <c r="B8332" s="3">
        <v>1</v>
      </c>
      <c r="C8332" s="3">
        <v>65000</v>
      </c>
      <c r="D8332" s="3">
        <v>9.6</v>
      </c>
      <c r="E8332" s="3">
        <v>670</v>
      </c>
      <c r="K8332" s="3">
        <v>1</v>
      </c>
      <c r="M8332" s="3">
        <f t="shared" si="605"/>
        <v>0.80965145449586262</v>
      </c>
      <c r="N8332" s="3">
        <f t="shared" si="605"/>
        <v>-0.17530524868220532</v>
      </c>
      <c r="O8332" s="3">
        <f t="shared" si="605"/>
        <v>-0.94520004367061106</v>
      </c>
      <c r="P8332" s="3">
        <f t="shared" si="605"/>
        <v>-0.79758490909532664</v>
      </c>
      <c r="R8332" s="3">
        <f t="shared" si="606"/>
        <v>1.5444703188939504</v>
      </c>
      <c r="S8332" s="3">
        <f t="shared" si="607"/>
        <v>0.82411363863020226</v>
      </c>
      <c r="T8332" s="3">
        <f t="shared" ref="T8332:T8395" si="608">IF(K8332=1,LN(S8332),LN(1-S8332))</f>
        <v>-0.19344684762252409</v>
      </c>
    </row>
    <row r="8333" spans="1:20" x14ac:dyDescent="0.25">
      <c r="A8333" s="12">
        <v>16812</v>
      </c>
      <c r="B8333" s="3">
        <v>1</v>
      </c>
      <c r="C8333" s="3">
        <v>90000</v>
      </c>
      <c r="D8333" s="3">
        <v>12.32</v>
      </c>
      <c r="E8333" s="3">
        <v>735</v>
      </c>
      <c r="K8333" s="3">
        <v>1</v>
      </c>
      <c r="M8333" s="3">
        <f t="shared" si="605"/>
        <v>0.80965145449586262</v>
      </c>
      <c r="N8333" s="3">
        <f t="shared" si="605"/>
        <v>0.28484050009467665</v>
      </c>
      <c r="O8333" s="3">
        <f t="shared" si="605"/>
        <v>-0.63915432013150753</v>
      </c>
      <c r="P8333" s="3">
        <f t="shared" si="605"/>
        <v>1.2625390365115203</v>
      </c>
      <c r="R8333" s="3">
        <f t="shared" si="606"/>
        <v>2.2089489814780547</v>
      </c>
      <c r="S8333" s="3">
        <f t="shared" si="607"/>
        <v>0.90105025887811641</v>
      </c>
      <c r="T8333" s="3">
        <f t="shared" si="608"/>
        <v>-0.10419424171073832</v>
      </c>
    </row>
    <row r="8334" spans="1:20" x14ac:dyDescent="0.25">
      <c r="A8334" s="12">
        <v>16817</v>
      </c>
      <c r="B8334" s="3">
        <v>0</v>
      </c>
      <c r="C8334" s="3">
        <v>27840</v>
      </c>
      <c r="D8334" s="3">
        <v>29.57</v>
      </c>
      <c r="E8334" s="3">
        <v>670</v>
      </c>
      <c r="K8334" s="3">
        <v>0</v>
      </c>
      <c r="M8334" s="3">
        <f t="shared" si="605"/>
        <v>-1.2349229255441945</v>
      </c>
      <c r="N8334" s="3">
        <f t="shared" si="605"/>
        <v>-0.85926588966416273</v>
      </c>
      <c r="O8334" s="3">
        <f t="shared" si="605"/>
        <v>1.3017606545190561</v>
      </c>
      <c r="P8334" s="3">
        <f t="shared" si="605"/>
        <v>-0.79758490909532664</v>
      </c>
      <c r="R8334" s="3">
        <f t="shared" si="606"/>
        <v>0.49639595538447434</v>
      </c>
      <c r="S8334" s="3">
        <f t="shared" si="607"/>
        <v>0.62161199428423619</v>
      </c>
      <c r="T8334" s="3">
        <f t="shared" si="608"/>
        <v>-0.97183513967527491</v>
      </c>
    </row>
    <row r="8335" spans="1:20" x14ac:dyDescent="0.25">
      <c r="A8335" s="12">
        <v>16819</v>
      </c>
      <c r="B8335" s="3">
        <v>1</v>
      </c>
      <c r="C8335" s="3">
        <v>36000</v>
      </c>
      <c r="D8335" s="3">
        <v>0.33</v>
      </c>
      <c r="E8335" s="3">
        <v>660</v>
      </c>
      <c r="K8335" s="3">
        <v>1</v>
      </c>
      <c r="M8335" s="3">
        <f t="shared" si="605"/>
        <v>0.80965145449586262</v>
      </c>
      <c r="N8335" s="3">
        <f t="shared" si="605"/>
        <v>-0.70907431726338843</v>
      </c>
      <c r="O8335" s="3">
        <f t="shared" si="605"/>
        <v>-1.9882308735263055</v>
      </c>
      <c r="P8335" s="3">
        <f t="shared" si="605"/>
        <v>-1.114527054573303</v>
      </c>
      <c r="R8335" s="3">
        <f t="shared" si="606"/>
        <v>1.7493202262825358</v>
      </c>
      <c r="S8335" s="3">
        <f t="shared" si="607"/>
        <v>0.85186704212143227</v>
      </c>
      <c r="T8335" s="3">
        <f t="shared" si="608"/>
        <v>-0.16032481817857419</v>
      </c>
    </row>
    <row r="8336" spans="1:20" x14ac:dyDescent="0.25">
      <c r="A8336" s="12">
        <v>16821</v>
      </c>
      <c r="B8336" s="3">
        <v>1</v>
      </c>
      <c r="C8336" s="3">
        <v>125000</v>
      </c>
      <c r="D8336" s="3">
        <v>25.54</v>
      </c>
      <c r="E8336" s="3">
        <v>755</v>
      </c>
      <c r="K8336" s="3">
        <v>0</v>
      </c>
      <c r="M8336" s="3">
        <f t="shared" si="605"/>
        <v>0.80965145449586262</v>
      </c>
      <c r="N8336" s="3">
        <f t="shared" si="605"/>
        <v>0.92904454838231143</v>
      </c>
      <c r="O8336" s="3">
        <f t="shared" si="605"/>
        <v>0.84831790971663446</v>
      </c>
      <c r="P8336" s="3">
        <f t="shared" si="605"/>
        <v>1.8964233274674733</v>
      </c>
      <c r="R8336" s="3">
        <f t="shared" si="606"/>
        <v>1.9789275164489992</v>
      </c>
      <c r="S8336" s="3">
        <f t="shared" si="607"/>
        <v>0.87856678830281287</v>
      </c>
      <c r="T8336" s="3">
        <f t="shared" si="608"/>
        <v>-2.1083908653063883</v>
      </c>
    </row>
    <row r="8337" spans="1:20" x14ac:dyDescent="0.25">
      <c r="A8337" s="12">
        <v>16822</v>
      </c>
      <c r="B8337" s="3">
        <v>0</v>
      </c>
      <c r="C8337" s="3">
        <v>67000</v>
      </c>
      <c r="D8337" s="3">
        <v>16.079999999999998</v>
      </c>
      <c r="E8337" s="3">
        <v>665</v>
      </c>
      <c r="K8337" s="3">
        <v>1</v>
      </c>
      <c r="M8337" s="3">
        <f t="shared" si="605"/>
        <v>-1.2349229255441945</v>
      </c>
      <c r="N8337" s="3">
        <f t="shared" si="605"/>
        <v>-0.13849358878005477</v>
      </c>
      <c r="O8337" s="3">
        <f t="shared" si="605"/>
        <v>-0.21609111406274725</v>
      </c>
      <c r="P8337" s="3">
        <f t="shared" si="605"/>
        <v>-0.95605598183431484</v>
      </c>
      <c r="R8337" s="3">
        <f t="shared" si="606"/>
        <v>0.95485113486003448</v>
      </c>
      <c r="S8337" s="3">
        <f t="shared" si="607"/>
        <v>0.72208973315382496</v>
      </c>
      <c r="T8337" s="3">
        <f t="shared" si="608"/>
        <v>-0.32560586366537353</v>
      </c>
    </row>
    <row r="8338" spans="1:20" x14ac:dyDescent="0.25">
      <c r="A8338" s="12">
        <v>16826</v>
      </c>
      <c r="B8338" s="3">
        <v>1</v>
      </c>
      <c r="C8338" s="3">
        <v>70200</v>
      </c>
      <c r="D8338" s="3">
        <v>16.32</v>
      </c>
      <c r="E8338" s="3">
        <v>735</v>
      </c>
      <c r="K8338" s="3">
        <v>1</v>
      </c>
      <c r="M8338" s="3">
        <f t="shared" si="605"/>
        <v>0.80965145449586262</v>
      </c>
      <c r="N8338" s="3">
        <f t="shared" si="605"/>
        <v>-7.9594932936613863E-2</v>
      </c>
      <c r="O8338" s="3">
        <f t="shared" si="605"/>
        <v>-0.18908707963282614</v>
      </c>
      <c r="P8338" s="3">
        <f t="shared" si="605"/>
        <v>1.2625390365115203</v>
      </c>
      <c r="R8338" s="3">
        <f t="shared" si="606"/>
        <v>2.0508725270227917</v>
      </c>
      <c r="S8338" s="3">
        <f t="shared" si="607"/>
        <v>0.88603575303597837</v>
      </c>
      <c r="T8338" s="3">
        <f t="shared" si="608"/>
        <v>-0.12099797587748383</v>
      </c>
    </row>
    <row r="8339" spans="1:20" x14ac:dyDescent="0.25">
      <c r="A8339" s="12">
        <v>16829</v>
      </c>
      <c r="B8339" s="3">
        <v>1</v>
      </c>
      <c r="C8339" s="3">
        <v>84000</v>
      </c>
      <c r="D8339" s="3">
        <v>14.21</v>
      </c>
      <c r="E8339" s="3">
        <v>670</v>
      </c>
      <c r="K8339" s="3">
        <v>1</v>
      </c>
      <c r="M8339" s="3">
        <f t="shared" si="605"/>
        <v>0.80965145449586262</v>
      </c>
      <c r="N8339" s="3">
        <f t="shared" si="605"/>
        <v>0.17440552038822499</v>
      </c>
      <c r="O8339" s="3">
        <f t="shared" si="605"/>
        <v>-0.42649754899588055</v>
      </c>
      <c r="P8339" s="3">
        <f t="shared" si="605"/>
        <v>-0.79758490909532664</v>
      </c>
      <c r="R8339" s="3">
        <f t="shared" si="606"/>
        <v>1.3881951666727703</v>
      </c>
      <c r="S8339" s="3">
        <f t="shared" si="607"/>
        <v>0.80030395546887034</v>
      </c>
      <c r="T8339" s="3">
        <f t="shared" si="608"/>
        <v>-0.22276367913869366</v>
      </c>
    </row>
    <row r="8340" spans="1:20" x14ac:dyDescent="0.25">
      <c r="A8340" s="12">
        <v>16830</v>
      </c>
      <c r="B8340" s="3">
        <v>1</v>
      </c>
      <c r="C8340" s="3">
        <v>64000</v>
      </c>
      <c r="D8340" s="3">
        <v>3.96</v>
      </c>
      <c r="E8340" s="3">
        <v>685</v>
      </c>
      <c r="K8340" s="3">
        <v>1</v>
      </c>
      <c r="M8340" s="3">
        <f t="shared" si="605"/>
        <v>0.80965145449586262</v>
      </c>
      <c r="N8340" s="3">
        <f t="shared" si="605"/>
        <v>-0.1937110786332806</v>
      </c>
      <c r="O8340" s="3">
        <f t="shared" si="605"/>
        <v>-1.5797948527737518</v>
      </c>
      <c r="P8340" s="3">
        <f t="shared" si="605"/>
        <v>-0.32217169087836195</v>
      </c>
      <c r="R8340" s="3">
        <f t="shared" si="606"/>
        <v>1.9220909134215289</v>
      </c>
      <c r="S8340" s="3">
        <f t="shared" si="607"/>
        <v>0.87237141630957282</v>
      </c>
      <c r="T8340" s="3">
        <f t="shared" si="608"/>
        <v>-0.1365400096233719</v>
      </c>
    </row>
    <row r="8341" spans="1:20" x14ac:dyDescent="0.25">
      <c r="A8341" s="12">
        <v>16831</v>
      </c>
      <c r="B8341" s="3">
        <v>0</v>
      </c>
      <c r="C8341" s="3">
        <v>115000</v>
      </c>
      <c r="D8341" s="3">
        <v>19.14</v>
      </c>
      <c r="E8341" s="3">
        <v>710</v>
      </c>
      <c r="K8341" s="3">
        <v>1</v>
      </c>
      <c r="M8341" s="3">
        <f t="shared" si="605"/>
        <v>-1.2349229255441945</v>
      </c>
      <c r="N8341" s="3">
        <f t="shared" si="605"/>
        <v>0.74498624887155862</v>
      </c>
      <c r="O8341" s="3">
        <f t="shared" si="605"/>
        <v>0.12821032491874429</v>
      </c>
      <c r="P8341" s="3">
        <f t="shared" si="605"/>
        <v>0.47018367281657925</v>
      </c>
      <c r="R8341" s="3">
        <f t="shared" si="606"/>
        <v>1.3909874984487576</v>
      </c>
      <c r="S8341" s="3">
        <f t="shared" si="607"/>
        <v>0.80074984485883838</v>
      </c>
      <c r="T8341" s="3">
        <f t="shared" si="608"/>
        <v>-0.22220668423770457</v>
      </c>
    </row>
    <row r="8342" spans="1:20" x14ac:dyDescent="0.25">
      <c r="A8342" s="12">
        <v>16832</v>
      </c>
      <c r="B8342" s="3">
        <v>1</v>
      </c>
      <c r="C8342" s="3">
        <v>68000</v>
      </c>
      <c r="D8342" s="3">
        <v>15.04</v>
      </c>
      <c r="E8342" s="3">
        <v>660</v>
      </c>
      <c r="K8342" s="3">
        <v>1</v>
      </c>
      <c r="M8342" s="3">
        <f t="shared" si="605"/>
        <v>0.80965145449586262</v>
      </c>
      <c r="N8342" s="3">
        <f t="shared" si="605"/>
        <v>-0.12008775882897949</v>
      </c>
      <c r="O8342" s="3">
        <f t="shared" si="605"/>
        <v>-0.33310859659240433</v>
      </c>
      <c r="P8342" s="3">
        <f t="shared" si="605"/>
        <v>-1.114527054573303</v>
      </c>
      <c r="R8342" s="3">
        <f t="shared" si="606"/>
        <v>1.2329286059594295</v>
      </c>
      <c r="S8342" s="3">
        <f t="shared" si="607"/>
        <v>0.77433073773434224</v>
      </c>
      <c r="T8342" s="3">
        <f t="shared" si="608"/>
        <v>-0.25575618692892249</v>
      </c>
    </row>
    <row r="8343" spans="1:20" x14ac:dyDescent="0.25">
      <c r="A8343" s="12">
        <v>16833</v>
      </c>
      <c r="B8343" s="3">
        <v>1</v>
      </c>
      <c r="C8343" s="3">
        <v>50000</v>
      </c>
      <c r="D8343" s="3">
        <v>17.55</v>
      </c>
      <c r="E8343" s="3">
        <v>660</v>
      </c>
      <c r="K8343" s="3">
        <v>1</v>
      </c>
      <c r="M8343" s="3">
        <f t="shared" si="605"/>
        <v>0.80965145449586262</v>
      </c>
      <c r="N8343" s="3">
        <f t="shared" si="605"/>
        <v>-0.45139269794833453</v>
      </c>
      <c r="O8343" s="3">
        <f t="shared" si="605"/>
        <v>-5.0691403179481558E-2</v>
      </c>
      <c r="P8343" s="3">
        <f t="shared" si="605"/>
        <v>-1.114527054573303</v>
      </c>
      <c r="R8343" s="3">
        <f t="shared" si="606"/>
        <v>1.1302815043750465</v>
      </c>
      <c r="S8343" s="3">
        <f t="shared" si="607"/>
        <v>0.75589084598849543</v>
      </c>
      <c r="T8343" s="3">
        <f t="shared" si="608"/>
        <v>-0.27985829684002261</v>
      </c>
    </row>
    <row r="8344" spans="1:20" x14ac:dyDescent="0.25">
      <c r="A8344" s="12">
        <v>16835</v>
      </c>
      <c r="B8344" s="3">
        <v>1</v>
      </c>
      <c r="C8344" s="3">
        <v>41000</v>
      </c>
      <c r="D8344" s="3">
        <v>11.59</v>
      </c>
      <c r="E8344" s="3">
        <v>670</v>
      </c>
      <c r="K8344" s="3">
        <v>1</v>
      </c>
      <c r="M8344" s="3">
        <f t="shared" si="605"/>
        <v>0.80965145449586262</v>
      </c>
      <c r="N8344" s="3">
        <f t="shared" si="605"/>
        <v>-0.61704516750801208</v>
      </c>
      <c r="O8344" s="3">
        <f t="shared" si="605"/>
        <v>-0.72129159152251698</v>
      </c>
      <c r="P8344" s="3">
        <f t="shared" si="605"/>
        <v>-0.79758490909532664</v>
      </c>
      <c r="R8344" s="3">
        <f t="shared" si="606"/>
        <v>1.4570614032058775</v>
      </c>
      <c r="S8344" s="3">
        <f t="shared" si="607"/>
        <v>0.8110828125576296</v>
      </c>
      <c r="T8344" s="3">
        <f t="shared" si="608"/>
        <v>-0.20938511841807622</v>
      </c>
    </row>
    <row r="8345" spans="1:20" x14ac:dyDescent="0.25">
      <c r="A8345" s="12">
        <v>16836</v>
      </c>
      <c r="B8345" s="3">
        <v>0</v>
      </c>
      <c r="C8345" s="3">
        <v>40000</v>
      </c>
      <c r="D8345" s="3">
        <v>31.77</v>
      </c>
      <c r="E8345" s="3">
        <v>675</v>
      </c>
      <c r="K8345" s="3">
        <v>0</v>
      </c>
      <c r="M8345" s="3">
        <f t="shared" si="605"/>
        <v>-1.2349229255441945</v>
      </c>
      <c r="N8345" s="3">
        <f t="shared" si="605"/>
        <v>-0.63545099745908729</v>
      </c>
      <c r="O8345" s="3">
        <f t="shared" si="605"/>
        <v>1.5492976367933307</v>
      </c>
      <c r="P8345" s="3">
        <f t="shared" si="605"/>
        <v>-0.63911383635633834</v>
      </c>
      <c r="R8345" s="3">
        <f t="shared" si="606"/>
        <v>0.48128315606440919</v>
      </c>
      <c r="S8345" s="3">
        <f t="shared" si="607"/>
        <v>0.61805082757415097</v>
      </c>
      <c r="T8345" s="3">
        <f t="shared" si="608"/>
        <v>-0.96246773570519517</v>
      </c>
    </row>
    <row r="8346" spans="1:20" x14ac:dyDescent="0.25">
      <c r="A8346" s="12">
        <v>16838</v>
      </c>
      <c r="B8346" s="3">
        <v>0</v>
      </c>
      <c r="C8346" s="3">
        <v>35000</v>
      </c>
      <c r="D8346" s="3">
        <v>24.34</v>
      </c>
      <c r="E8346" s="3">
        <v>695</v>
      </c>
      <c r="K8346" s="3">
        <v>1</v>
      </c>
      <c r="M8346" s="3">
        <f t="shared" si="605"/>
        <v>-1.2349229255441945</v>
      </c>
      <c r="N8346" s="3">
        <f t="shared" si="605"/>
        <v>-0.72748014721446375</v>
      </c>
      <c r="O8346" s="3">
        <f t="shared" si="605"/>
        <v>0.71329773756703008</v>
      </c>
      <c r="P8346" s="3">
        <f t="shared" si="605"/>
        <v>-5.2295454003854587E-3</v>
      </c>
      <c r="R8346" s="3">
        <f t="shared" si="606"/>
        <v>0.97922498894682208</v>
      </c>
      <c r="S8346" s="3">
        <f t="shared" si="607"/>
        <v>0.72695441014399076</v>
      </c>
      <c r="T8346" s="3">
        <f t="shared" si="608"/>
        <v>-0.31889151298304558</v>
      </c>
    </row>
    <row r="8347" spans="1:20" x14ac:dyDescent="0.25">
      <c r="A8347" s="12">
        <v>16839</v>
      </c>
      <c r="B8347" s="3">
        <v>0</v>
      </c>
      <c r="C8347" s="3">
        <v>115000</v>
      </c>
      <c r="D8347" s="3">
        <v>12.73</v>
      </c>
      <c r="E8347" s="3">
        <v>705</v>
      </c>
      <c r="K8347" s="3">
        <v>1</v>
      </c>
      <c r="M8347" s="3">
        <f t="shared" si="605"/>
        <v>-1.2349229255441945</v>
      </c>
      <c r="N8347" s="3">
        <f t="shared" si="605"/>
        <v>0.74498624887155862</v>
      </c>
      <c r="O8347" s="3">
        <f t="shared" si="605"/>
        <v>-0.59302242798039273</v>
      </c>
      <c r="P8347" s="3">
        <f t="shared" si="605"/>
        <v>0.311712600077591</v>
      </c>
      <c r="R8347" s="3">
        <f t="shared" si="606"/>
        <v>1.5670986536791203</v>
      </c>
      <c r="S8347" s="3">
        <f t="shared" si="607"/>
        <v>0.82736960497718548</v>
      </c>
      <c r="T8347" s="3">
        <f t="shared" si="608"/>
        <v>-0.18950376121433482</v>
      </c>
    </row>
    <row r="8348" spans="1:20" x14ac:dyDescent="0.25">
      <c r="A8348" s="12">
        <v>16840</v>
      </c>
      <c r="B8348" s="3">
        <v>0</v>
      </c>
      <c r="C8348" s="3">
        <v>42000</v>
      </c>
      <c r="D8348" s="3">
        <v>29.89</v>
      </c>
      <c r="E8348" s="3">
        <v>690</v>
      </c>
      <c r="K8348" s="3">
        <v>1</v>
      </c>
      <c r="M8348" s="3">
        <f t="shared" si="605"/>
        <v>-1.2349229255441945</v>
      </c>
      <c r="N8348" s="3">
        <f t="shared" si="605"/>
        <v>-0.59863933755693677</v>
      </c>
      <c r="O8348" s="3">
        <f t="shared" si="605"/>
        <v>1.3377660337589505</v>
      </c>
      <c r="P8348" s="3">
        <f t="shared" si="605"/>
        <v>-0.1637006181393737</v>
      </c>
      <c r="R8348" s="3">
        <f t="shared" si="606"/>
        <v>0.72370092116800944</v>
      </c>
      <c r="S8348" s="3">
        <f t="shared" si="607"/>
        <v>0.67342146393826063</v>
      </c>
      <c r="T8348" s="3">
        <f t="shared" si="608"/>
        <v>-0.39538389878293645</v>
      </c>
    </row>
    <row r="8349" spans="1:20" x14ac:dyDescent="0.25">
      <c r="A8349" s="12">
        <v>16842</v>
      </c>
      <c r="B8349" s="3">
        <v>0</v>
      </c>
      <c r="C8349" s="3">
        <v>103860</v>
      </c>
      <c r="D8349" s="3">
        <v>20.059999999999999</v>
      </c>
      <c r="E8349" s="3">
        <v>710</v>
      </c>
      <c r="K8349" s="3">
        <v>1</v>
      </c>
      <c r="M8349" s="3">
        <f t="shared" si="605"/>
        <v>-1.2349229255441945</v>
      </c>
      <c r="N8349" s="3">
        <f t="shared" si="605"/>
        <v>0.53994530321658007</v>
      </c>
      <c r="O8349" s="3">
        <f t="shared" si="605"/>
        <v>0.23172579023344081</v>
      </c>
      <c r="P8349" s="3">
        <f t="shared" si="605"/>
        <v>0.47018367281657925</v>
      </c>
      <c r="R8349" s="3">
        <f t="shared" si="606"/>
        <v>1.3505497638817792</v>
      </c>
      <c r="S8349" s="3">
        <f t="shared" si="607"/>
        <v>0.79421949333199049</v>
      </c>
      <c r="T8349" s="3">
        <f t="shared" si="608"/>
        <v>-0.23039541597276453</v>
      </c>
    </row>
    <row r="8350" spans="1:20" x14ac:dyDescent="0.25">
      <c r="A8350" s="12">
        <v>16846</v>
      </c>
      <c r="B8350" s="3">
        <v>0</v>
      </c>
      <c r="C8350" s="3">
        <v>65000</v>
      </c>
      <c r="D8350" s="3">
        <v>10.14</v>
      </c>
      <c r="E8350" s="3">
        <v>670</v>
      </c>
      <c r="K8350" s="3">
        <v>1</v>
      </c>
      <c r="M8350" s="3">
        <f t="shared" si="605"/>
        <v>-1.2349229255441945</v>
      </c>
      <c r="N8350" s="3">
        <f t="shared" si="605"/>
        <v>-0.17530524868220532</v>
      </c>
      <c r="O8350" s="3">
        <f t="shared" si="605"/>
        <v>-0.88444096620328894</v>
      </c>
      <c r="P8350" s="3">
        <f t="shared" si="605"/>
        <v>-0.79758490909532664</v>
      </c>
      <c r="R8350" s="3">
        <f t="shared" si="606"/>
        <v>1.2276892695438535</v>
      </c>
      <c r="S8350" s="3">
        <f t="shared" si="607"/>
        <v>0.77341388652103871</v>
      </c>
      <c r="T8350" s="3">
        <f t="shared" si="608"/>
        <v>-0.25694094480975127</v>
      </c>
    </row>
    <row r="8351" spans="1:20" x14ac:dyDescent="0.25">
      <c r="A8351" s="12">
        <v>16848</v>
      </c>
      <c r="B8351" s="3">
        <v>1</v>
      </c>
      <c r="C8351" s="3">
        <v>26000</v>
      </c>
      <c r="D8351" s="3">
        <v>23.12</v>
      </c>
      <c r="E8351" s="3">
        <v>665</v>
      </c>
      <c r="K8351" s="3">
        <v>1</v>
      </c>
      <c r="M8351" s="3">
        <f t="shared" si="605"/>
        <v>0.80965145449586262</v>
      </c>
      <c r="N8351" s="3">
        <f t="shared" si="605"/>
        <v>-0.89313261677414124</v>
      </c>
      <c r="O8351" s="3">
        <f t="shared" si="605"/>
        <v>0.57602722921493232</v>
      </c>
      <c r="P8351" s="3">
        <f t="shared" si="605"/>
        <v>-0.95605598183431484</v>
      </c>
      <c r="R8351" s="3">
        <f t="shared" si="606"/>
        <v>0.96992199752134822</v>
      </c>
      <c r="S8351" s="3">
        <f t="shared" si="607"/>
        <v>0.72510394996825145</v>
      </c>
      <c r="T8351" s="3">
        <f t="shared" si="608"/>
        <v>-0.3214402551387332</v>
      </c>
    </row>
    <row r="8352" spans="1:20" x14ac:dyDescent="0.25">
      <c r="A8352" s="12">
        <v>16850</v>
      </c>
      <c r="B8352" s="3">
        <v>1</v>
      </c>
      <c r="C8352" s="3">
        <v>109000</v>
      </c>
      <c r="D8352" s="3">
        <v>9.4700000000000006</v>
      </c>
      <c r="E8352" s="3">
        <v>660</v>
      </c>
      <c r="K8352" s="3">
        <v>0</v>
      </c>
      <c r="M8352" s="3">
        <f t="shared" si="605"/>
        <v>0.80965145449586262</v>
      </c>
      <c r="N8352" s="3">
        <f t="shared" si="605"/>
        <v>0.63455126916510696</v>
      </c>
      <c r="O8352" s="3">
        <f t="shared" si="605"/>
        <v>-0.95982722898681805</v>
      </c>
      <c r="P8352" s="3">
        <f t="shared" si="605"/>
        <v>-1.114527054573303</v>
      </c>
      <c r="R8352" s="3">
        <f t="shared" si="606"/>
        <v>1.4613692754149543</v>
      </c>
      <c r="S8352" s="3">
        <f t="shared" si="607"/>
        <v>0.81174201255980194</v>
      </c>
      <c r="T8352" s="3">
        <f t="shared" si="608"/>
        <v>-1.669941983241048</v>
      </c>
    </row>
    <row r="8353" spans="1:20" x14ac:dyDescent="0.25">
      <c r="A8353" s="12">
        <v>16852</v>
      </c>
      <c r="B8353" s="3">
        <v>0</v>
      </c>
      <c r="C8353" s="3">
        <v>149653</v>
      </c>
      <c r="D8353" s="3">
        <v>10.47</v>
      </c>
      <c r="E8353" s="3">
        <v>730</v>
      </c>
      <c r="K8353" s="3">
        <v>1</v>
      </c>
      <c r="M8353" s="3">
        <f t="shared" si="605"/>
        <v>-1.2349229255441945</v>
      </c>
      <c r="N8353" s="3">
        <f t="shared" si="605"/>
        <v>1.3828034741661703</v>
      </c>
      <c r="O8353" s="3">
        <f t="shared" si="605"/>
        <v>-0.84731041886214764</v>
      </c>
      <c r="P8353" s="3">
        <f t="shared" si="605"/>
        <v>1.1040679637725321</v>
      </c>
      <c r="R8353" s="3">
        <f t="shared" si="606"/>
        <v>1.9586962008528448</v>
      </c>
      <c r="S8353" s="3">
        <f t="shared" si="607"/>
        <v>0.87639178217969194</v>
      </c>
      <c r="T8353" s="3">
        <f t="shared" si="608"/>
        <v>-0.13194204809655893</v>
      </c>
    </row>
    <row r="8354" spans="1:20" x14ac:dyDescent="0.25">
      <c r="A8354" s="12">
        <v>16854</v>
      </c>
      <c r="B8354" s="3">
        <v>1</v>
      </c>
      <c r="C8354" s="3">
        <v>50000</v>
      </c>
      <c r="D8354" s="3">
        <v>22.58</v>
      </c>
      <c r="E8354" s="3">
        <v>660</v>
      </c>
      <c r="K8354" s="3">
        <v>1</v>
      </c>
      <c r="M8354" s="3">
        <f t="shared" si="605"/>
        <v>0.80965145449586262</v>
      </c>
      <c r="N8354" s="3">
        <f t="shared" si="605"/>
        <v>-0.45139269794833453</v>
      </c>
      <c r="O8354" s="3">
        <f t="shared" si="605"/>
        <v>0.51526815174761009</v>
      </c>
      <c r="P8354" s="3">
        <f t="shared" si="605"/>
        <v>-1.114527054573303</v>
      </c>
      <c r="R8354" s="3">
        <f t="shared" si="606"/>
        <v>0.94692544881122065</v>
      </c>
      <c r="S8354" s="3">
        <f t="shared" si="607"/>
        <v>0.72049644079374175</v>
      </c>
      <c r="T8354" s="3">
        <f t="shared" si="608"/>
        <v>-0.32781480346629288</v>
      </c>
    </row>
    <row r="8355" spans="1:20" x14ac:dyDescent="0.25">
      <c r="A8355" s="12">
        <v>16856</v>
      </c>
      <c r="B8355" s="3">
        <v>0</v>
      </c>
      <c r="C8355" s="3">
        <v>74000</v>
      </c>
      <c r="D8355" s="3">
        <v>13.69</v>
      </c>
      <c r="E8355" s="3">
        <v>720</v>
      </c>
      <c r="K8355" s="3">
        <v>1</v>
      </c>
      <c r="M8355" s="3">
        <f t="shared" si="605"/>
        <v>-1.2349229255441945</v>
      </c>
      <c r="N8355" s="3">
        <f t="shared" si="605"/>
        <v>-9.6527791225278024E-3</v>
      </c>
      <c r="O8355" s="3">
        <f t="shared" si="605"/>
        <v>-0.48500629026070924</v>
      </c>
      <c r="P8355" s="3">
        <f t="shared" si="605"/>
        <v>0.78712581829455575</v>
      </c>
      <c r="R8355" s="3">
        <f t="shared" si="606"/>
        <v>1.6793520264135435</v>
      </c>
      <c r="S8355" s="3">
        <f t="shared" si="607"/>
        <v>0.84281870966551997</v>
      </c>
      <c r="T8355" s="3">
        <f t="shared" si="608"/>
        <v>-0.1710033978852174</v>
      </c>
    </row>
    <row r="8356" spans="1:20" x14ac:dyDescent="0.25">
      <c r="A8356" s="12">
        <v>16858</v>
      </c>
      <c r="B8356" s="3">
        <v>1</v>
      </c>
      <c r="C8356" s="3">
        <v>38000</v>
      </c>
      <c r="D8356" s="3">
        <v>24.07</v>
      </c>
      <c r="E8356" s="3">
        <v>675</v>
      </c>
      <c r="K8356" s="3">
        <v>1</v>
      </c>
      <c r="M8356" s="3">
        <f t="shared" si="605"/>
        <v>0.80965145449586262</v>
      </c>
      <c r="N8356" s="3">
        <f t="shared" si="605"/>
        <v>-0.67226265736123791</v>
      </c>
      <c r="O8356" s="3">
        <f t="shared" si="605"/>
        <v>0.68291819883336913</v>
      </c>
      <c r="P8356" s="3">
        <f t="shared" si="605"/>
        <v>-0.63911383635633834</v>
      </c>
      <c r="R8356" s="3">
        <f t="shared" si="606"/>
        <v>1.05782504038311</v>
      </c>
      <c r="S8356" s="3">
        <f t="shared" si="607"/>
        <v>0.74227468835125676</v>
      </c>
      <c r="T8356" s="3">
        <f t="shared" si="608"/>
        <v>-0.29803590438753697</v>
      </c>
    </row>
    <row r="8357" spans="1:20" x14ac:dyDescent="0.25">
      <c r="A8357" s="12">
        <v>16859</v>
      </c>
      <c r="B8357" s="3">
        <v>1</v>
      </c>
      <c r="C8357" s="3">
        <v>300000</v>
      </c>
      <c r="D8357" s="3">
        <v>5.44</v>
      </c>
      <c r="E8357" s="3">
        <v>795</v>
      </c>
      <c r="K8357" s="3">
        <v>1</v>
      </c>
      <c r="M8357" s="3">
        <f t="shared" si="605"/>
        <v>0.80965145449586262</v>
      </c>
      <c r="N8357" s="3">
        <f t="shared" si="605"/>
        <v>4.1500647898204859</v>
      </c>
      <c r="O8357" s="3">
        <f t="shared" si="605"/>
        <v>-1.4132699737892396</v>
      </c>
      <c r="P8357" s="3">
        <f t="shared" si="605"/>
        <v>3.1641919093793791</v>
      </c>
      <c r="R8357" s="3">
        <f t="shared" si="606"/>
        <v>3.2804332182096854</v>
      </c>
      <c r="S8357" s="3">
        <f t="shared" si="607"/>
        <v>0.96375142097962652</v>
      </c>
      <c r="T8357" s="3">
        <f t="shared" si="608"/>
        <v>-3.692187967805674E-2</v>
      </c>
    </row>
    <row r="8358" spans="1:20" x14ac:dyDescent="0.25">
      <c r="A8358" s="12">
        <v>16864</v>
      </c>
      <c r="B8358" s="3">
        <v>1</v>
      </c>
      <c r="C8358" s="3">
        <v>116000</v>
      </c>
      <c r="D8358" s="3">
        <v>7.59</v>
      </c>
      <c r="E8358" s="3">
        <v>760</v>
      </c>
      <c r="K8358" s="3">
        <v>1</v>
      </c>
      <c r="M8358" s="3">
        <f t="shared" si="605"/>
        <v>0.80965145449586262</v>
      </c>
      <c r="N8358" s="3">
        <f t="shared" si="605"/>
        <v>0.76339207882263393</v>
      </c>
      <c r="O8358" s="3">
        <f t="shared" si="605"/>
        <v>-1.1713588320211983</v>
      </c>
      <c r="P8358" s="3">
        <f t="shared" si="605"/>
        <v>2.0548944002064617</v>
      </c>
      <c r="R8358" s="3">
        <f t="shared" si="606"/>
        <v>2.6852234989487913</v>
      </c>
      <c r="S8358" s="3">
        <f t="shared" si="607"/>
        <v>0.93614906522356578</v>
      </c>
      <c r="T8358" s="3">
        <f t="shared" si="608"/>
        <v>-6.5980557467224227E-2</v>
      </c>
    </row>
    <row r="8359" spans="1:20" x14ac:dyDescent="0.25">
      <c r="A8359" s="12">
        <v>16865</v>
      </c>
      <c r="B8359" s="3">
        <v>1</v>
      </c>
      <c r="C8359" s="3">
        <v>86790</v>
      </c>
      <c r="D8359" s="3">
        <v>14.88</v>
      </c>
      <c r="E8359" s="3">
        <v>755</v>
      </c>
      <c r="K8359" s="3">
        <v>1</v>
      </c>
      <c r="M8359" s="3">
        <f t="shared" si="605"/>
        <v>0.80965145449586262</v>
      </c>
      <c r="N8359" s="3">
        <f t="shared" si="605"/>
        <v>0.22575778595172502</v>
      </c>
      <c r="O8359" s="3">
        <f t="shared" si="605"/>
        <v>-0.35111128621235138</v>
      </c>
      <c r="P8359" s="3">
        <f t="shared" si="605"/>
        <v>1.8964233274674733</v>
      </c>
      <c r="R8359" s="3">
        <f t="shared" si="606"/>
        <v>2.3438393164038231</v>
      </c>
      <c r="S8359" s="3">
        <f t="shared" si="607"/>
        <v>0.9124432962744079</v>
      </c>
      <c r="T8359" s="3">
        <f t="shared" si="608"/>
        <v>-9.1629336525468744E-2</v>
      </c>
    </row>
    <row r="8360" spans="1:20" x14ac:dyDescent="0.25">
      <c r="A8360" s="12">
        <v>16867</v>
      </c>
      <c r="B8360" s="3">
        <v>0</v>
      </c>
      <c r="C8360" s="3">
        <v>150000</v>
      </c>
      <c r="D8360" s="3">
        <v>4.74</v>
      </c>
      <c r="E8360" s="3">
        <v>735</v>
      </c>
      <c r="K8360" s="3">
        <v>1</v>
      </c>
      <c r="M8360" s="3">
        <f t="shared" si="605"/>
        <v>-1.2349229255441945</v>
      </c>
      <c r="N8360" s="3">
        <f t="shared" si="605"/>
        <v>1.3891902971591934</v>
      </c>
      <c r="O8360" s="3">
        <f t="shared" si="605"/>
        <v>-1.4920317408765089</v>
      </c>
      <c r="P8360" s="3">
        <f t="shared" si="605"/>
        <v>1.2625390365115203</v>
      </c>
      <c r="R8360" s="3">
        <f t="shared" si="606"/>
        <v>2.2253333216957003</v>
      </c>
      <c r="S8360" s="3">
        <f t="shared" si="607"/>
        <v>0.90250149671878055</v>
      </c>
      <c r="T8360" s="3">
        <f t="shared" si="608"/>
        <v>-0.10258493036231496</v>
      </c>
    </row>
    <row r="8361" spans="1:20" x14ac:dyDescent="0.25">
      <c r="A8361" s="12">
        <v>16869</v>
      </c>
      <c r="B8361" s="3">
        <v>1</v>
      </c>
      <c r="C8361" s="3">
        <v>40000</v>
      </c>
      <c r="D8361" s="3">
        <v>32.549999999999997</v>
      </c>
      <c r="E8361" s="3">
        <v>735</v>
      </c>
      <c r="K8361" s="3">
        <v>1</v>
      </c>
      <c r="M8361" s="3">
        <f t="shared" si="605"/>
        <v>0.80965145449586262</v>
      </c>
      <c r="N8361" s="3">
        <f t="shared" si="605"/>
        <v>-0.63545099745908729</v>
      </c>
      <c r="O8361" s="3">
        <f t="shared" si="605"/>
        <v>1.6370607486905733</v>
      </c>
      <c r="P8361" s="3">
        <f t="shared" si="605"/>
        <v>1.2625390365115203</v>
      </c>
      <c r="R8361" s="3">
        <f t="shared" si="606"/>
        <v>1.4405390505279356</v>
      </c>
      <c r="S8361" s="3">
        <f t="shared" si="607"/>
        <v>0.80853811262113562</v>
      </c>
      <c r="T8361" s="3">
        <f t="shared" si="608"/>
        <v>-0.21252746116120186</v>
      </c>
    </row>
    <row r="8362" spans="1:20" x14ac:dyDescent="0.25">
      <c r="A8362" s="12">
        <v>16870</v>
      </c>
      <c r="B8362" s="3">
        <v>1</v>
      </c>
      <c r="C8362" s="3">
        <v>40000</v>
      </c>
      <c r="D8362" s="3">
        <v>15.69</v>
      </c>
      <c r="E8362" s="3">
        <v>675</v>
      </c>
      <c r="K8362" s="3">
        <v>1</v>
      </c>
      <c r="M8362" s="3">
        <f t="shared" si="605"/>
        <v>0.80965145449586262</v>
      </c>
      <c r="N8362" s="3">
        <f t="shared" si="605"/>
        <v>-0.63545099745908729</v>
      </c>
      <c r="O8362" s="3">
        <f t="shared" si="605"/>
        <v>-0.25997267001136853</v>
      </c>
      <c r="P8362" s="3">
        <f t="shared" si="605"/>
        <v>-0.63911383635633834</v>
      </c>
      <c r="R8362" s="3">
        <f t="shared" si="606"/>
        <v>1.3645359953671612</v>
      </c>
      <c r="S8362" s="3">
        <f t="shared" si="607"/>
        <v>0.79649592685032611</v>
      </c>
      <c r="T8362" s="3">
        <f t="shared" si="608"/>
        <v>-0.22753326345512057</v>
      </c>
    </row>
    <row r="8363" spans="1:20" x14ac:dyDescent="0.25">
      <c r="A8363" s="12">
        <v>16871</v>
      </c>
      <c r="B8363" s="3">
        <v>1</v>
      </c>
      <c r="C8363" s="3">
        <v>145000</v>
      </c>
      <c r="D8363" s="3">
        <v>6.41</v>
      </c>
      <c r="E8363" s="3">
        <v>755</v>
      </c>
      <c r="K8363" s="3">
        <v>1</v>
      </c>
      <c r="M8363" s="3">
        <f t="shared" si="605"/>
        <v>0.80965145449586262</v>
      </c>
      <c r="N8363" s="3">
        <f t="shared" si="605"/>
        <v>1.2971611474038172</v>
      </c>
      <c r="O8363" s="3">
        <f t="shared" si="605"/>
        <v>-1.3041286679683093</v>
      </c>
      <c r="P8363" s="3">
        <f t="shared" si="605"/>
        <v>1.8964233274674733</v>
      </c>
      <c r="R8363" s="3">
        <f t="shared" si="606"/>
        <v>2.6886541411776572</v>
      </c>
      <c r="S8363" s="3">
        <f t="shared" si="607"/>
        <v>0.9363538218355294</v>
      </c>
      <c r="T8363" s="3">
        <f t="shared" si="608"/>
        <v>-6.5761859152583646E-2</v>
      </c>
    </row>
    <row r="8364" spans="1:20" x14ac:dyDescent="0.25">
      <c r="A8364" s="12">
        <v>16873</v>
      </c>
      <c r="B8364" s="3">
        <v>1</v>
      </c>
      <c r="C8364" s="3">
        <v>100000</v>
      </c>
      <c r="D8364" s="3">
        <v>6.12</v>
      </c>
      <c r="E8364" s="3">
        <v>770</v>
      </c>
      <c r="K8364" s="3">
        <v>1</v>
      </c>
      <c r="M8364" s="3">
        <f t="shared" si="605"/>
        <v>0.80965145449586262</v>
      </c>
      <c r="N8364" s="3">
        <f t="shared" si="605"/>
        <v>0.46889879960542946</v>
      </c>
      <c r="O8364" s="3">
        <f t="shared" si="605"/>
        <v>-1.3367585429044637</v>
      </c>
      <c r="P8364" s="3">
        <f t="shared" si="605"/>
        <v>2.3718365456844381</v>
      </c>
      <c r="R8364" s="3">
        <f t="shared" si="606"/>
        <v>2.8439950593524284</v>
      </c>
      <c r="S8364" s="3">
        <f t="shared" si="607"/>
        <v>0.94500744843076834</v>
      </c>
      <c r="T8364" s="3">
        <f t="shared" si="608"/>
        <v>-5.6562469582135608E-2</v>
      </c>
    </row>
    <row r="8365" spans="1:20" x14ac:dyDescent="0.25">
      <c r="A8365" s="12">
        <v>16874</v>
      </c>
      <c r="B8365" s="3">
        <v>0</v>
      </c>
      <c r="C8365" s="3">
        <v>98000</v>
      </c>
      <c r="D8365" s="3">
        <v>14.91</v>
      </c>
      <c r="E8365" s="3">
        <v>720</v>
      </c>
      <c r="K8365" s="3">
        <v>1</v>
      </c>
      <c r="M8365" s="3">
        <f t="shared" si="605"/>
        <v>-1.2349229255441945</v>
      </c>
      <c r="N8365" s="3">
        <f t="shared" si="605"/>
        <v>0.43208713970327889</v>
      </c>
      <c r="O8365" s="3">
        <f t="shared" si="605"/>
        <v>-0.34773578190861137</v>
      </c>
      <c r="P8365" s="3">
        <f t="shared" si="605"/>
        <v>0.78712581829455575</v>
      </c>
      <c r="R8365" s="3">
        <f t="shared" si="606"/>
        <v>1.6497484295052183</v>
      </c>
      <c r="S8365" s="3">
        <f t="shared" si="607"/>
        <v>0.83885704705379649</v>
      </c>
      <c r="T8365" s="3">
        <f t="shared" si="608"/>
        <v>-0.17571497195009184</v>
      </c>
    </row>
    <row r="8366" spans="1:20" x14ac:dyDescent="0.25">
      <c r="A8366" s="12">
        <v>16875</v>
      </c>
      <c r="B8366" s="3">
        <v>1</v>
      </c>
      <c r="C8366" s="3">
        <v>93000</v>
      </c>
      <c r="D8366" s="3">
        <v>19.12</v>
      </c>
      <c r="E8366" s="3">
        <v>695</v>
      </c>
      <c r="K8366" s="3">
        <v>1</v>
      </c>
      <c r="M8366" s="3">
        <f t="shared" si="605"/>
        <v>0.80965145449586262</v>
      </c>
      <c r="N8366" s="3">
        <f t="shared" si="605"/>
        <v>0.34005798994790248</v>
      </c>
      <c r="O8366" s="3">
        <f t="shared" si="605"/>
        <v>0.12595998871625094</v>
      </c>
      <c r="P8366" s="3">
        <f t="shared" si="605"/>
        <v>-5.2295454003854587E-3</v>
      </c>
      <c r="R8366" s="3">
        <f t="shared" si="606"/>
        <v>1.5025358037922012</v>
      </c>
      <c r="S8366" s="3">
        <f t="shared" si="607"/>
        <v>0.81795237780324959</v>
      </c>
      <c r="T8366" s="3">
        <f t="shared" si="608"/>
        <v>-0.20095116191855264</v>
      </c>
    </row>
    <row r="8367" spans="1:20" x14ac:dyDescent="0.25">
      <c r="A8367" s="12">
        <v>16876</v>
      </c>
      <c r="B8367" s="3">
        <v>1</v>
      </c>
      <c r="C8367" s="3">
        <v>57000</v>
      </c>
      <c r="D8367" s="3">
        <v>17.329999999999998</v>
      </c>
      <c r="E8367" s="3">
        <v>695</v>
      </c>
      <c r="K8367" s="3">
        <v>1</v>
      </c>
      <c r="M8367" s="3">
        <f t="shared" si="605"/>
        <v>0.80965145449586262</v>
      </c>
      <c r="N8367" s="3">
        <f t="shared" si="605"/>
        <v>-0.32255188829080755</v>
      </c>
      <c r="O8367" s="3">
        <f t="shared" si="605"/>
        <v>-7.5445101406909312E-2</v>
      </c>
      <c r="P8367" s="3">
        <f t="shared" si="605"/>
        <v>-5.2295454003854587E-3</v>
      </c>
      <c r="R8367" s="3">
        <f t="shared" si="606"/>
        <v>1.545483099309251</v>
      </c>
      <c r="S8367" s="3">
        <f t="shared" si="607"/>
        <v>0.82426039331947398</v>
      </c>
      <c r="T8367" s="3">
        <f t="shared" si="608"/>
        <v>-0.19326878768368136</v>
      </c>
    </row>
    <row r="8368" spans="1:20" x14ac:dyDescent="0.25">
      <c r="A8368" s="12">
        <v>16878</v>
      </c>
      <c r="B8368" s="3">
        <v>1</v>
      </c>
      <c r="C8368" s="3">
        <v>30000</v>
      </c>
      <c r="D8368" s="3">
        <v>27.8</v>
      </c>
      <c r="E8368" s="3">
        <v>685</v>
      </c>
      <c r="K8368" s="3">
        <v>0</v>
      </c>
      <c r="M8368" s="3">
        <f t="shared" si="605"/>
        <v>0.80965145449586262</v>
      </c>
      <c r="N8368" s="3">
        <f t="shared" si="605"/>
        <v>-0.8195092969698401</v>
      </c>
      <c r="O8368" s="3">
        <f t="shared" si="605"/>
        <v>1.1026059005983895</v>
      </c>
      <c r="P8368" s="3">
        <f t="shared" si="605"/>
        <v>-0.32217169087836195</v>
      </c>
      <c r="R8368" s="3">
        <f t="shared" si="606"/>
        <v>1.0319997703389876</v>
      </c>
      <c r="S8368" s="3">
        <f t="shared" si="607"/>
        <v>0.73730340930118798</v>
      </c>
      <c r="T8368" s="3">
        <f t="shared" si="608"/>
        <v>-1.3367555603009627</v>
      </c>
    </row>
    <row r="8369" spans="1:20" x14ac:dyDescent="0.25">
      <c r="A8369" s="12">
        <v>16885</v>
      </c>
      <c r="B8369" s="3">
        <v>1</v>
      </c>
      <c r="C8369" s="3">
        <v>165000</v>
      </c>
      <c r="D8369" s="3">
        <v>28.57</v>
      </c>
      <c r="E8369" s="3">
        <v>660</v>
      </c>
      <c r="K8369" s="3">
        <v>1</v>
      </c>
      <c r="M8369" s="3">
        <f t="shared" si="605"/>
        <v>0.80965145449586262</v>
      </c>
      <c r="N8369" s="3">
        <f t="shared" si="605"/>
        <v>1.6652777464253226</v>
      </c>
      <c r="O8369" s="3">
        <f t="shared" si="605"/>
        <v>1.1892438443943858</v>
      </c>
      <c r="P8369" s="3">
        <f t="shared" si="605"/>
        <v>-1.114527054573303</v>
      </c>
      <c r="R8369" s="3">
        <f t="shared" si="606"/>
        <v>0.79981964543256323</v>
      </c>
      <c r="S8369" s="3">
        <f t="shared" si="607"/>
        <v>0.68993590021504181</v>
      </c>
      <c r="T8369" s="3">
        <f t="shared" si="608"/>
        <v>-0.37115658394521051</v>
      </c>
    </row>
    <row r="8370" spans="1:20" x14ac:dyDescent="0.25">
      <c r="A8370" s="12">
        <v>16886</v>
      </c>
      <c r="B8370" s="3">
        <v>1</v>
      </c>
      <c r="C8370" s="3">
        <v>54000</v>
      </c>
      <c r="D8370" s="3">
        <v>34.909999999999997</v>
      </c>
      <c r="E8370" s="3">
        <v>695</v>
      </c>
      <c r="K8370" s="3">
        <v>1</v>
      </c>
      <c r="M8370" s="3">
        <f t="shared" si="605"/>
        <v>0.80965145449586262</v>
      </c>
      <c r="N8370" s="3">
        <f t="shared" si="605"/>
        <v>-0.37776937814403339</v>
      </c>
      <c r="O8370" s="3">
        <f t="shared" si="605"/>
        <v>1.9026004205847953</v>
      </c>
      <c r="P8370" s="3">
        <f t="shared" si="605"/>
        <v>-5.2295454003854587E-3</v>
      </c>
      <c r="R8370" s="3">
        <f t="shared" si="606"/>
        <v>0.90278966119206738</v>
      </c>
      <c r="S8370" s="3">
        <f t="shared" si="607"/>
        <v>0.71152244132417974</v>
      </c>
      <c r="T8370" s="3">
        <f t="shared" si="608"/>
        <v>-0.34034832108641438</v>
      </c>
    </row>
    <row r="8371" spans="1:20" x14ac:dyDescent="0.25">
      <c r="A8371" s="12">
        <v>16889</v>
      </c>
      <c r="B8371" s="3">
        <v>1</v>
      </c>
      <c r="C8371" s="3">
        <v>65000</v>
      </c>
      <c r="D8371" s="3">
        <v>22.51</v>
      </c>
      <c r="E8371" s="3">
        <v>710</v>
      </c>
      <c r="K8371" s="3">
        <v>0</v>
      </c>
      <c r="M8371" s="3">
        <f t="shared" si="605"/>
        <v>0.80965145449586262</v>
      </c>
      <c r="N8371" s="3">
        <f t="shared" si="605"/>
        <v>-0.17530524868220532</v>
      </c>
      <c r="O8371" s="3">
        <f t="shared" si="605"/>
        <v>0.50739197503888345</v>
      </c>
      <c r="P8371" s="3">
        <f t="shared" si="605"/>
        <v>0.47018367281657925</v>
      </c>
      <c r="R8371" s="3">
        <f t="shared" si="606"/>
        <v>1.5342633537874308</v>
      </c>
      <c r="S8371" s="3">
        <f t="shared" si="607"/>
        <v>0.82262923764051121</v>
      </c>
      <c r="T8371" s="3">
        <f t="shared" si="608"/>
        <v>-1.7295130346429166</v>
      </c>
    </row>
    <row r="8372" spans="1:20" x14ac:dyDescent="0.25">
      <c r="A8372" s="12">
        <v>16890</v>
      </c>
      <c r="B8372" s="3">
        <v>1</v>
      </c>
      <c r="C8372" s="3">
        <v>86000</v>
      </c>
      <c r="D8372" s="3">
        <v>15.92</v>
      </c>
      <c r="E8372" s="3">
        <v>705</v>
      </c>
      <c r="K8372" s="3">
        <v>1</v>
      </c>
      <c r="M8372" s="3">
        <f t="shared" si="605"/>
        <v>0.80965145449586262</v>
      </c>
      <c r="N8372" s="3">
        <f t="shared" si="605"/>
        <v>0.21121718029037556</v>
      </c>
      <c r="O8372" s="3">
        <f t="shared" si="605"/>
        <v>-0.23409380368269433</v>
      </c>
      <c r="P8372" s="3">
        <f t="shared" si="605"/>
        <v>0.311712600077591</v>
      </c>
      <c r="R8372" s="3">
        <f t="shared" si="606"/>
        <v>1.729945850652606</v>
      </c>
      <c r="S8372" s="3">
        <f t="shared" si="607"/>
        <v>0.84940549382806707</v>
      </c>
      <c r="T8372" s="3">
        <f t="shared" si="608"/>
        <v>-0.16321859323117394</v>
      </c>
    </row>
    <row r="8373" spans="1:20" x14ac:dyDescent="0.25">
      <c r="A8373" s="12">
        <v>16895</v>
      </c>
      <c r="B8373" s="3">
        <v>0</v>
      </c>
      <c r="C8373" s="3">
        <v>38000</v>
      </c>
      <c r="D8373" s="3">
        <v>19.170000000000002</v>
      </c>
      <c r="E8373" s="3">
        <v>685</v>
      </c>
      <c r="K8373" s="3">
        <v>1</v>
      </c>
      <c r="M8373" s="3">
        <f t="shared" si="605"/>
        <v>-1.2349229255441945</v>
      </c>
      <c r="N8373" s="3">
        <f t="shared" si="605"/>
        <v>-0.67226265736123791</v>
      </c>
      <c r="O8373" s="3">
        <f t="shared" si="605"/>
        <v>0.13158582922248452</v>
      </c>
      <c r="P8373" s="3">
        <f t="shared" si="605"/>
        <v>-0.32217169087836195</v>
      </c>
      <c r="R8373" s="3">
        <f t="shared" si="606"/>
        <v>1.0544442600147255</v>
      </c>
      <c r="S8373" s="3">
        <f t="shared" si="607"/>
        <v>0.74162740544931571</v>
      </c>
      <c r="T8373" s="3">
        <f t="shared" si="608"/>
        <v>-0.29890831092392345</v>
      </c>
    </row>
    <row r="8374" spans="1:20" x14ac:dyDescent="0.25">
      <c r="A8374" s="12">
        <v>16896</v>
      </c>
      <c r="B8374" s="3">
        <v>0</v>
      </c>
      <c r="C8374" s="3">
        <v>67000</v>
      </c>
      <c r="D8374" s="3">
        <v>29.86</v>
      </c>
      <c r="E8374" s="3">
        <v>675</v>
      </c>
      <c r="K8374" s="3">
        <v>0</v>
      </c>
      <c r="M8374" s="3">
        <f t="shared" si="605"/>
        <v>-1.2349229255441945</v>
      </c>
      <c r="N8374" s="3">
        <f t="shared" si="605"/>
        <v>-0.13849358878005477</v>
      </c>
      <c r="O8374" s="3">
        <f t="shared" si="605"/>
        <v>1.3343905294552103</v>
      </c>
      <c r="P8374" s="3">
        <f t="shared" si="605"/>
        <v>-0.63911383635633834</v>
      </c>
      <c r="R8374" s="3">
        <f t="shared" si="606"/>
        <v>0.56763442810879772</v>
      </c>
      <c r="S8374" s="3">
        <f t="shared" si="607"/>
        <v>0.63821715280079983</v>
      </c>
      <c r="T8374" s="3">
        <f t="shared" si="608"/>
        <v>-1.0167111167655984</v>
      </c>
    </row>
    <row r="8375" spans="1:20" x14ac:dyDescent="0.25">
      <c r="A8375" s="12">
        <v>16897</v>
      </c>
      <c r="B8375" s="3">
        <v>1</v>
      </c>
      <c r="C8375" s="3">
        <v>41836.199999999997</v>
      </c>
      <c r="D8375" s="3">
        <v>23.18</v>
      </c>
      <c r="E8375" s="3">
        <v>680</v>
      </c>
      <c r="K8375" s="3">
        <v>1</v>
      </c>
      <c r="M8375" s="3">
        <f t="shared" si="605"/>
        <v>0.80965145449586262</v>
      </c>
      <c r="N8375" s="3">
        <f t="shared" si="605"/>
        <v>-0.60165421250292295</v>
      </c>
      <c r="O8375" s="3">
        <f t="shared" si="605"/>
        <v>0.58277823782241245</v>
      </c>
      <c r="P8375" s="3">
        <f t="shared" si="605"/>
        <v>-0.48064276361735014</v>
      </c>
      <c r="R8375" s="3">
        <f t="shared" si="606"/>
        <v>1.1501937045145907</v>
      </c>
      <c r="S8375" s="3">
        <f t="shared" si="607"/>
        <v>0.75954629609122248</v>
      </c>
      <c r="T8375" s="3">
        <f t="shared" si="608"/>
        <v>-0.27503400279190887</v>
      </c>
    </row>
    <row r="8376" spans="1:20" x14ac:dyDescent="0.25">
      <c r="A8376" s="12">
        <v>16899</v>
      </c>
      <c r="B8376" s="3">
        <v>1</v>
      </c>
      <c r="C8376" s="3">
        <v>180000</v>
      </c>
      <c r="D8376" s="3">
        <v>11.01</v>
      </c>
      <c r="E8376" s="3">
        <v>660</v>
      </c>
      <c r="K8376" s="3">
        <v>0</v>
      </c>
      <c r="M8376" s="3">
        <f t="shared" si="605"/>
        <v>0.80965145449586262</v>
      </c>
      <c r="N8376" s="3">
        <f t="shared" si="605"/>
        <v>1.9413651956914519</v>
      </c>
      <c r="O8376" s="3">
        <f t="shared" si="605"/>
        <v>-0.78655134139482574</v>
      </c>
      <c r="P8376" s="3">
        <f t="shared" si="605"/>
        <v>-1.114527054573303</v>
      </c>
      <c r="R8376" s="3">
        <f t="shared" si="606"/>
        <v>1.4492182578157946</v>
      </c>
      <c r="S8376" s="3">
        <f t="shared" si="607"/>
        <v>0.80987809394658494</v>
      </c>
      <c r="T8376" s="3">
        <f t="shared" si="608"/>
        <v>-1.6600898017584169</v>
      </c>
    </row>
    <row r="8377" spans="1:20" x14ac:dyDescent="0.25">
      <c r="A8377" s="12">
        <v>16900</v>
      </c>
      <c r="B8377" s="3">
        <v>0</v>
      </c>
      <c r="C8377" s="3">
        <v>45000</v>
      </c>
      <c r="D8377" s="3">
        <v>34</v>
      </c>
      <c r="E8377" s="3">
        <v>725</v>
      </c>
      <c r="K8377" s="3">
        <v>0</v>
      </c>
      <c r="M8377" s="3">
        <f t="shared" si="605"/>
        <v>-1.2349229255441945</v>
      </c>
      <c r="N8377" s="3">
        <f t="shared" si="605"/>
        <v>-0.54342184770371094</v>
      </c>
      <c r="O8377" s="3">
        <f t="shared" si="605"/>
        <v>1.8002101233713457</v>
      </c>
      <c r="P8377" s="3">
        <f t="shared" si="605"/>
        <v>0.94559689103354394</v>
      </c>
      <c r="R8377" s="3">
        <f t="shared" si="606"/>
        <v>0.97858513310396367</v>
      </c>
      <c r="S8377" s="3">
        <f t="shared" si="607"/>
        <v>0.72682738563080251</v>
      </c>
      <c r="T8377" s="3">
        <f t="shared" si="608"/>
        <v>-1.2976513965397671</v>
      </c>
    </row>
    <row r="8378" spans="1:20" x14ac:dyDescent="0.25">
      <c r="A8378" s="12">
        <v>16903</v>
      </c>
      <c r="B8378" s="3">
        <v>0</v>
      </c>
      <c r="C8378" s="3">
        <v>35000</v>
      </c>
      <c r="D8378" s="3">
        <v>18.38</v>
      </c>
      <c r="E8378" s="3">
        <v>715</v>
      </c>
      <c r="K8378" s="3">
        <v>1</v>
      </c>
      <c r="M8378" s="3">
        <f t="shared" si="605"/>
        <v>-1.2349229255441945</v>
      </c>
      <c r="N8378" s="3">
        <f t="shared" si="605"/>
        <v>-0.72748014721446375</v>
      </c>
      <c r="O8378" s="3">
        <f t="shared" si="605"/>
        <v>4.2697549223994644E-2</v>
      </c>
      <c r="P8378" s="3">
        <f t="shared" si="605"/>
        <v>0.62865474555556744</v>
      </c>
      <c r="R8378" s="3">
        <f t="shared" si="606"/>
        <v>1.4266792459213753</v>
      </c>
      <c r="S8378" s="3">
        <f t="shared" si="607"/>
        <v>0.80638337644040559</v>
      </c>
      <c r="T8378" s="3">
        <f t="shared" si="608"/>
        <v>-0.2151959964107425</v>
      </c>
    </row>
    <row r="8379" spans="1:20" x14ac:dyDescent="0.25">
      <c r="A8379" s="12">
        <v>16905</v>
      </c>
      <c r="B8379" s="3">
        <v>1</v>
      </c>
      <c r="C8379" s="3">
        <v>109000</v>
      </c>
      <c r="D8379" s="3">
        <v>13.8</v>
      </c>
      <c r="E8379" s="3">
        <v>685</v>
      </c>
      <c r="K8379" s="3">
        <v>1</v>
      </c>
      <c r="M8379" s="3">
        <f t="shared" si="605"/>
        <v>0.80965145449586262</v>
      </c>
      <c r="N8379" s="3">
        <f t="shared" si="605"/>
        <v>0.63455126916510696</v>
      </c>
      <c r="O8379" s="3">
        <f t="shared" si="605"/>
        <v>-0.4726294411469954</v>
      </c>
      <c r="P8379" s="3">
        <f t="shared" si="605"/>
        <v>-0.32217169087836195</v>
      </c>
      <c r="R8379" s="3">
        <f t="shared" si="606"/>
        <v>1.5912766921516608</v>
      </c>
      <c r="S8379" s="3">
        <f t="shared" si="607"/>
        <v>0.83079564889538238</v>
      </c>
      <c r="T8379" s="3">
        <f t="shared" si="608"/>
        <v>-0.18537142424066558</v>
      </c>
    </row>
    <row r="8380" spans="1:20" x14ac:dyDescent="0.25">
      <c r="A8380" s="12">
        <v>16907</v>
      </c>
      <c r="B8380" s="3">
        <v>1</v>
      </c>
      <c r="C8380" s="3">
        <v>65820</v>
      </c>
      <c r="D8380" s="3">
        <v>20.49</v>
      </c>
      <c r="E8380" s="3">
        <v>710</v>
      </c>
      <c r="K8380" s="3">
        <v>1</v>
      </c>
      <c r="M8380" s="3">
        <f t="shared" si="605"/>
        <v>0.80965145449586262</v>
      </c>
      <c r="N8380" s="3">
        <f t="shared" si="605"/>
        <v>-0.16021246812232359</v>
      </c>
      <c r="O8380" s="3">
        <f t="shared" si="605"/>
        <v>0.28010801858704903</v>
      </c>
      <c r="P8380" s="3">
        <f t="shared" si="605"/>
        <v>0.47018367281657925</v>
      </c>
      <c r="R8380" s="3">
        <f t="shared" si="606"/>
        <v>1.6084054013016147</v>
      </c>
      <c r="S8380" s="3">
        <f t="shared" si="607"/>
        <v>0.83318987964961289</v>
      </c>
      <c r="T8380" s="3">
        <f t="shared" si="608"/>
        <v>-0.18249371603297054</v>
      </c>
    </row>
    <row r="8381" spans="1:20" x14ac:dyDescent="0.25">
      <c r="A8381" s="12">
        <v>16908</v>
      </c>
      <c r="B8381" s="3">
        <v>1</v>
      </c>
      <c r="C8381" s="3">
        <v>65000</v>
      </c>
      <c r="D8381" s="3">
        <v>24.91</v>
      </c>
      <c r="E8381" s="3">
        <v>735</v>
      </c>
      <c r="K8381" s="3">
        <v>1</v>
      </c>
      <c r="M8381" s="3">
        <f t="shared" si="605"/>
        <v>0.80965145449586262</v>
      </c>
      <c r="N8381" s="3">
        <f t="shared" si="605"/>
        <v>-0.17530524868220532</v>
      </c>
      <c r="O8381" s="3">
        <f t="shared" si="605"/>
        <v>0.7774323193380922</v>
      </c>
      <c r="P8381" s="3">
        <f t="shared" si="605"/>
        <v>1.2625390365115203</v>
      </c>
      <c r="R8381" s="3">
        <f t="shared" si="606"/>
        <v>1.73452408806652</v>
      </c>
      <c r="S8381" s="3">
        <f t="shared" si="607"/>
        <v>0.8499901864021383</v>
      </c>
      <c r="T8381" s="3">
        <f t="shared" si="608"/>
        <v>-0.16253047497367271</v>
      </c>
    </row>
    <row r="8382" spans="1:20" x14ac:dyDescent="0.25">
      <c r="A8382" s="12">
        <v>16909</v>
      </c>
      <c r="B8382" s="3">
        <v>1</v>
      </c>
      <c r="C8382" s="3">
        <v>180000</v>
      </c>
      <c r="D8382" s="3">
        <v>11.16</v>
      </c>
      <c r="E8382" s="3">
        <v>740</v>
      </c>
      <c r="K8382" s="3">
        <v>1</v>
      </c>
      <c r="M8382" s="3">
        <f t="shared" si="605"/>
        <v>0.80965145449586262</v>
      </c>
      <c r="N8382" s="3">
        <f t="shared" si="605"/>
        <v>1.9413651956914519</v>
      </c>
      <c r="O8382" s="3">
        <f t="shared" si="605"/>
        <v>-0.76967381987612515</v>
      </c>
      <c r="P8382" s="3">
        <f t="shared" si="605"/>
        <v>1.4210101092505085</v>
      </c>
      <c r="R8382" s="3">
        <f t="shared" si="606"/>
        <v>2.3645399034125791</v>
      </c>
      <c r="S8382" s="3">
        <f t="shared" si="607"/>
        <v>0.91408301888012944</v>
      </c>
      <c r="T8382" s="3">
        <f t="shared" si="608"/>
        <v>-8.9833881368202056E-2</v>
      </c>
    </row>
    <row r="8383" spans="1:20" x14ac:dyDescent="0.25">
      <c r="A8383" s="12">
        <v>16910</v>
      </c>
      <c r="B8383" s="3">
        <v>1</v>
      </c>
      <c r="C8383" s="3">
        <v>100000</v>
      </c>
      <c r="D8383" s="3">
        <v>16.62</v>
      </c>
      <c r="E8383" s="3">
        <v>715</v>
      </c>
      <c r="K8383" s="3">
        <v>1</v>
      </c>
      <c r="M8383" s="3">
        <f t="shared" si="605"/>
        <v>0.80965145449586262</v>
      </c>
      <c r="N8383" s="3">
        <f t="shared" si="605"/>
        <v>0.46889879960542946</v>
      </c>
      <c r="O8383" s="3">
        <f t="shared" si="605"/>
        <v>-0.15533203659542497</v>
      </c>
      <c r="P8383" s="3">
        <f t="shared" si="605"/>
        <v>0.62865474555556744</v>
      </c>
      <c r="R8383" s="3">
        <f t="shared" si="606"/>
        <v>1.8282010549131495</v>
      </c>
      <c r="S8383" s="3">
        <f t="shared" si="607"/>
        <v>0.86154728178152462</v>
      </c>
      <c r="T8383" s="3">
        <f t="shared" si="608"/>
        <v>-0.14902534143076682</v>
      </c>
    </row>
    <row r="8384" spans="1:20" x14ac:dyDescent="0.25">
      <c r="A8384" s="12">
        <v>16912</v>
      </c>
      <c r="B8384" s="3">
        <v>1</v>
      </c>
      <c r="C8384" s="3">
        <v>102000</v>
      </c>
      <c r="D8384" s="3">
        <v>15.72</v>
      </c>
      <c r="E8384" s="3">
        <v>695</v>
      </c>
      <c r="K8384" s="3">
        <v>1</v>
      </c>
      <c r="M8384" s="3">
        <f t="shared" si="605"/>
        <v>0.80965145449586262</v>
      </c>
      <c r="N8384" s="3">
        <f t="shared" si="605"/>
        <v>0.50571045950757998</v>
      </c>
      <c r="O8384" s="3">
        <f t="shared" si="605"/>
        <v>-0.25659716570762831</v>
      </c>
      <c r="P8384" s="3">
        <f t="shared" si="605"/>
        <v>-5.2295454003854587E-3</v>
      </c>
      <c r="R8384" s="3">
        <f t="shared" si="606"/>
        <v>1.6320499587960042</v>
      </c>
      <c r="S8384" s="3">
        <f t="shared" si="607"/>
        <v>0.83645026908859588</v>
      </c>
      <c r="T8384" s="3">
        <f t="shared" si="608"/>
        <v>-0.17858821150175377</v>
      </c>
    </row>
    <row r="8385" spans="1:20" x14ac:dyDescent="0.25">
      <c r="A8385" s="12">
        <v>16914</v>
      </c>
      <c r="B8385" s="3">
        <v>1</v>
      </c>
      <c r="C8385" s="3">
        <v>51892</v>
      </c>
      <c r="D8385" s="3">
        <v>34.020000000000003</v>
      </c>
      <c r="E8385" s="3">
        <v>660</v>
      </c>
      <c r="K8385" s="3">
        <v>0</v>
      </c>
      <c r="M8385" s="3">
        <f t="shared" si="605"/>
        <v>0.80965145449586262</v>
      </c>
      <c r="N8385" s="3">
        <f t="shared" si="605"/>
        <v>-0.41656886768090007</v>
      </c>
      <c r="O8385" s="3">
        <f t="shared" si="605"/>
        <v>1.8024604595738394</v>
      </c>
      <c r="P8385" s="3">
        <f t="shared" si="605"/>
        <v>-1.114527054573303</v>
      </c>
      <c r="R8385" s="3">
        <f t="shared" si="606"/>
        <v>0.53108102236305399</v>
      </c>
      <c r="S8385" s="3">
        <f t="shared" si="607"/>
        <v>0.62973520795948856</v>
      </c>
      <c r="T8385" s="3">
        <f t="shared" si="608"/>
        <v>-0.9935368751386523</v>
      </c>
    </row>
    <row r="8386" spans="1:20" x14ac:dyDescent="0.25">
      <c r="A8386" s="12">
        <v>16915</v>
      </c>
      <c r="B8386" s="3">
        <v>1</v>
      </c>
      <c r="C8386" s="3">
        <v>49000</v>
      </c>
      <c r="D8386" s="3">
        <v>17.93</v>
      </c>
      <c r="E8386" s="3">
        <v>690</v>
      </c>
      <c r="K8386" s="3">
        <v>1</v>
      </c>
      <c r="M8386" s="3">
        <f t="shared" si="605"/>
        <v>0.80965145449586262</v>
      </c>
      <c r="N8386" s="3">
        <f t="shared" si="605"/>
        <v>-0.46979852789940979</v>
      </c>
      <c r="O8386" s="3">
        <f t="shared" si="605"/>
        <v>-7.9350153321069376E-3</v>
      </c>
      <c r="P8386" s="3">
        <f t="shared" si="605"/>
        <v>-0.1637006181393737</v>
      </c>
      <c r="R8386" s="3">
        <f t="shared" si="606"/>
        <v>1.4611061071674298</v>
      </c>
      <c r="S8386" s="3">
        <f t="shared" si="607"/>
        <v>0.81170179269997444</v>
      </c>
      <c r="T8386" s="3">
        <f t="shared" si="608"/>
        <v>-0.20862225664288089</v>
      </c>
    </row>
    <row r="8387" spans="1:20" x14ac:dyDescent="0.25">
      <c r="A8387" s="12">
        <v>16916</v>
      </c>
      <c r="B8387" s="3">
        <v>1</v>
      </c>
      <c r="C8387" s="3">
        <v>112000</v>
      </c>
      <c r="D8387" s="3">
        <v>12.75</v>
      </c>
      <c r="E8387" s="3">
        <v>665</v>
      </c>
      <c r="K8387" s="3">
        <v>1</v>
      </c>
      <c r="M8387" s="3">
        <f t="shared" si="605"/>
        <v>0.80965145449586262</v>
      </c>
      <c r="N8387" s="3">
        <f t="shared" si="605"/>
        <v>0.68976875901833279</v>
      </c>
      <c r="O8387" s="3">
        <f t="shared" si="605"/>
        <v>-0.59077209177789936</v>
      </c>
      <c r="P8387" s="3">
        <f t="shared" si="605"/>
        <v>-0.95605598183431484</v>
      </c>
      <c r="R8387" s="3">
        <f t="shared" si="606"/>
        <v>1.4012129891373051</v>
      </c>
      <c r="S8387" s="3">
        <f t="shared" si="607"/>
        <v>0.80237630106391544</v>
      </c>
      <c r="T8387" s="3">
        <f t="shared" si="608"/>
        <v>-0.22017757783549086</v>
      </c>
    </row>
    <row r="8388" spans="1:20" x14ac:dyDescent="0.25">
      <c r="A8388" s="12">
        <v>16920</v>
      </c>
      <c r="B8388" s="3">
        <v>0</v>
      </c>
      <c r="C8388" s="3">
        <v>42000</v>
      </c>
      <c r="D8388" s="3">
        <v>7.37</v>
      </c>
      <c r="E8388" s="3">
        <v>685</v>
      </c>
      <c r="K8388" s="3">
        <v>1</v>
      </c>
      <c r="M8388" s="3">
        <f t="shared" si="605"/>
        <v>-1.2349229255441945</v>
      </c>
      <c r="N8388" s="3">
        <f t="shared" si="605"/>
        <v>-0.59863933755693677</v>
      </c>
      <c r="O8388" s="3">
        <f t="shared" si="605"/>
        <v>-1.1961125302486257</v>
      </c>
      <c r="P8388" s="3">
        <f t="shared" si="605"/>
        <v>-0.32217169087836195</v>
      </c>
      <c r="R8388" s="3">
        <f t="shared" si="606"/>
        <v>1.4870617891485183</v>
      </c>
      <c r="S8388" s="3">
        <f t="shared" si="607"/>
        <v>0.81563685358633453</v>
      </c>
      <c r="T8388" s="3">
        <f t="shared" si="608"/>
        <v>-0.20378605544401307</v>
      </c>
    </row>
    <row r="8389" spans="1:20" x14ac:dyDescent="0.25">
      <c r="A8389" s="12">
        <v>16921</v>
      </c>
      <c r="B8389" s="3">
        <v>0</v>
      </c>
      <c r="C8389" s="3">
        <v>78000</v>
      </c>
      <c r="D8389" s="3">
        <v>25.11</v>
      </c>
      <c r="E8389" s="3">
        <v>680</v>
      </c>
      <c r="K8389" s="3">
        <v>1</v>
      </c>
      <c r="M8389" s="3">
        <f t="shared" si="605"/>
        <v>-1.2349229255441945</v>
      </c>
      <c r="N8389" s="3">
        <f t="shared" si="605"/>
        <v>6.3970540681773311E-2</v>
      </c>
      <c r="O8389" s="3">
        <f t="shared" si="605"/>
        <v>0.79993568136302617</v>
      </c>
      <c r="P8389" s="3">
        <f t="shared" si="605"/>
        <v>-0.48064276361735014</v>
      </c>
      <c r="R8389" s="3">
        <f t="shared" si="606"/>
        <v>0.80514783526200073</v>
      </c>
      <c r="S8389" s="3">
        <f t="shared" si="607"/>
        <v>0.69107457473224465</v>
      </c>
      <c r="T8389" s="3">
        <f t="shared" si="608"/>
        <v>-0.36950753812564946</v>
      </c>
    </row>
    <row r="8390" spans="1:20" x14ac:dyDescent="0.25">
      <c r="A8390" s="12">
        <v>16926</v>
      </c>
      <c r="B8390" s="3">
        <v>1</v>
      </c>
      <c r="C8390" s="3">
        <v>75000</v>
      </c>
      <c r="D8390" s="3">
        <v>29.67</v>
      </c>
      <c r="E8390" s="3">
        <v>700</v>
      </c>
      <c r="K8390" s="3">
        <v>1</v>
      </c>
      <c r="M8390" s="3">
        <f t="shared" si="605"/>
        <v>0.80965145449586262</v>
      </c>
      <c r="N8390" s="3">
        <f t="shared" si="605"/>
        <v>8.7530508285474772E-3</v>
      </c>
      <c r="O8390" s="3">
        <f t="shared" si="605"/>
        <v>1.3130123355315233</v>
      </c>
      <c r="P8390" s="3">
        <f t="shared" si="605"/>
        <v>0.15324152733860277</v>
      </c>
      <c r="R8390" s="3">
        <f t="shared" si="606"/>
        <v>1.1643599782758576</v>
      </c>
      <c r="S8390" s="3">
        <f t="shared" si="607"/>
        <v>0.76212404272403855</v>
      </c>
      <c r="T8390" s="3">
        <f t="shared" si="608"/>
        <v>-0.27164595081656484</v>
      </c>
    </row>
    <row r="8391" spans="1:20" x14ac:dyDescent="0.25">
      <c r="A8391" s="12">
        <v>16928</v>
      </c>
      <c r="B8391" s="3">
        <v>0</v>
      </c>
      <c r="C8391" s="3">
        <v>51000</v>
      </c>
      <c r="D8391" s="3">
        <v>6.75</v>
      </c>
      <c r="E8391" s="3">
        <v>695</v>
      </c>
      <c r="K8391" s="3">
        <v>1</v>
      </c>
      <c r="M8391" s="3">
        <f t="shared" si="605"/>
        <v>-1.2349229255441945</v>
      </c>
      <c r="N8391" s="3">
        <f t="shared" si="605"/>
        <v>-0.43298686799725922</v>
      </c>
      <c r="O8391" s="3">
        <f t="shared" si="605"/>
        <v>-1.2658729525259216</v>
      </c>
      <c r="P8391" s="3">
        <f t="shared" si="605"/>
        <v>-5.2295454003854587E-3</v>
      </c>
      <c r="R8391" s="3">
        <f t="shared" si="606"/>
        <v>1.630336694896529</v>
      </c>
      <c r="S8391" s="3">
        <f t="shared" si="607"/>
        <v>0.83621575738130682</v>
      </c>
      <c r="T8391" s="3">
        <f t="shared" si="608"/>
        <v>-0.17886861620312808</v>
      </c>
    </row>
    <row r="8392" spans="1:20" x14ac:dyDescent="0.25">
      <c r="A8392" s="12">
        <v>16929</v>
      </c>
      <c r="B8392" s="3">
        <v>1</v>
      </c>
      <c r="C8392" s="3">
        <v>70000</v>
      </c>
      <c r="D8392" s="3">
        <v>6.17</v>
      </c>
      <c r="E8392" s="3">
        <v>670</v>
      </c>
      <c r="K8392" s="3">
        <v>1</v>
      </c>
      <c r="M8392" s="3">
        <f t="shared" si="605"/>
        <v>0.80965145449586262</v>
      </c>
      <c r="N8392" s="3">
        <f t="shared" si="605"/>
        <v>-8.3276098926828926E-2</v>
      </c>
      <c r="O8392" s="3">
        <f t="shared" si="605"/>
        <v>-1.3311327023982302</v>
      </c>
      <c r="P8392" s="3">
        <f t="shared" si="605"/>
        <v>-0.79758490909532664</v>
      </c>
      <c r="R8392" s="3">
        <f t="shared" si="606"/>
        <v>1.6725999740522433</v>
      </c>
      <c r="S8392" s="3">
        <f t="shared" si="607"/>
        <v>0.84192215741511101</v>
      </c>
      <c r="T8392" s="3">
        <f t="shared" si="608"/>
        <v>-0.17206771863929929</v>
      </c>
    </row>
    <row r="8393" spans="1:20" x14ac:dyDescent="0.25">
      <c r="A8393" s="12">
        <v>16932</v>
      </c>
      <c r="B8393" s="3">
        <v>1</v>
      </c>
      <c r="C8393" s="3">
        <v>46000</v>
      </c>
      <c r="D8393" s="3">
        <v>22.12</v>
      </c>
      <c r="E8393" s="3">
        <v>715</v>
      </c>
      <c r="K8393" s="3">
        <v>1</v>
      </c>
      <c r="M8393" s="3">
        <f t="shared" si="605"/>
        <v>0.80965145449586262</v>
      </c>
      <c r="N8393" s="3">
        <f t="shared" si="605"/>
        <v>-0.52501601775263562</v>
      </c>
      <c r="O8393" s="3">
        <f t="shared" si="605"/>
        <v>0.46351041909026197</v>
      </c>
      <c r="P8393" s="3">
        <f t="shared" si="605"/>
        <v>0.62865474555556744</v>
      </c>
      <c r="R8393" s="3">
        <f t="shared" si="606"/>
        <v>1.5942583173159777</v>
      </c>
      <c r="S8393" s="3">
        <f t="shared" si="607"/>
        <v>0.83121437527920516</v>
      </c>
      <c r="T8393" s="3">
        <f t="shared" si="608"/>
        <v>-0.18486754473742359</v>
      </c>
    </row>
    <row r="8394" spans="1:20" x14ac:dyDescent="0.25">
      <c r="A8394" s="12">
        <v>16933</v>
      </c>
      <c r="B8394" s="3">
        <v>1</v>
      </c>
      <c r="C8394" s="3">
        <v>68000</v>
      </c>
      <c r="D8394" s="3">
        <v>15.51</v>
      </c>
      <c r="E8394" s="3">
        <v>660</v>
      </c>
      <c r="K8394" s="3">
        <v>1</v>
      </c>
      <c r="M8394" s="3">
        <f t="shared" si="605"/>
        <v>0.80965145449586262</v>
      </c>
      <c r="N8394" s="3">
        <f t="shared" si="605"/>
        <v>-0.12008775882897949</v>
      </c>
      <c r="O8394" s="3">
        <f t="shared" si="605"/>
        <v>-0.28022569583380919</v>
      </c>
      <c r="P8394" s="3">
        <f t="shared" ref="P8394:P8457" si="609">(E8394-E$5)/E$6</f>
        <v>-1.114527054573303</v>
      </c>
      <c r="R8394" s="3">
        <f t="shared" si="606"/>
        <v>1.2157959327755334</v>
      </c>
      <c r="S8394" s="3">
        <f t="shared" si="607"/>
        <v>0.77132286560193841</v>
      </c>
      <c r="T8394" s="3">
        <f t="shared" si="608"/>
        <v>-0.25964823094557576</v>
      </c>
    </row>
    <row r="8395" spans="1:20" x14ac:dyDescent="0.25">
      <c r="A8395" s="12">
        <v>16936</v>
      </c>
      <c r="B8395" s="3">
        <v>1</v>
      </c>
      <c r="C8395" s="3">
        <v>80000</v>
      </c>
      <c r="D8395" s="3">
        <v>14.93</v>
      </c>
      <c r="E8395" s="3">
        <v>665</v>
      </c>
      <c r="K8395" s="3">
        <v>0</v>
      </c>
      <c r="M8395" s="3">
        <f t="shared" ref="M8395:P8458" si="610">(B8395-B$5)/B$6</f>
        <v>0.80965145449586262</v>
      </c>
      <c r="N8395" s="3">
        <f t="shared" si="610"/>
        <v>0.10078220058392387</v>
      </c>
      <c r="O8395" s="3">
        <f t="shared" si="610"/>
        <v>-0.345485445706118</v>
      </c>
      <c r="P8395" s="3">
        <f t="shared" si="609"/>
        <v>-0.95605598183431484</v>
      </c>
      <c r="R8395" s="3">
        <f t="shared" ref="R8395:R8458" si="611">$L$7+SUMPRODUCT($M$7:$P$7,M8395:P8395)</f>
        <v>1.3019219497242243</v>
      </c>
      <c r="S8395" s="3">
        <f t="shared" ref="S8395:S8458" si="612">1/(1+EXP(-R8395))</f>
        <v>0.78615826633531838</v>
      </c>
      <c r="T8395" s="3">
        <f t="shared" si="608"/>
        <v>-1.5425190998859759</v>
      </c>
    </row>
    <row r="8396" spans="1:20" x14ac:dyDescent="0.25">
      <c r="A8396" s="12">
        <v>16940</v>
      </c>
      <c r="B8396" s="3">
        <v>0</v>
      </c>
      <c r="C8396" s="3">
        <v>45000</v>
      </c>
      <c r="D8396" s="3">
        <v>17.149999999999999</v>
      </c>
      <c r="E8396" s="3">
        <v>660</v>
      </c>
      <c r="K8396" s="3">
        <v>1</v>
      </c>
      <c r="M8396" s="3">
        <f t="shared" si="610"/>
        <v>-1.2349229255441945</v>
      </c>
      <c r="N8396" s="3">
        <f t="shared" si="610"/>
        <v>-0.54342184770371094</v>
      </c>
      <c r="O8396" s="3">
        <f t="shared" si="610"/>
        <v>-9.5698127229349936E-2</v>
      </c>
      <c r="P8396" s="3">
        <f t="shared" si="609"/>
        <v>-1.114527054573303</v>
      </c>
      <c r="R8396" s="3">
        <f t="shared" si="611"/>
        <v>0.84466820798075615</v>
      </c>
      <c r="S8396" s="3">
        <f t="shared" si="612"/>
        <v>0.69944748272736224</v>
      </c>
      <c r="T8396" s="3">
        <f t="shared" ref="T8396:T8459" si="613">IF(K8396=1,LN(S8396),LN(1-S8396))</f>
        <v>-0.35746456599767379</v>
      </c>
    </row>
    <row r="8397" spans="1:20" x14ac:dyDescent="0.25">
      <c r="A8397" s="12">
        <v>16941</v>
      </c>
      <c r="B8397" s="3">
        <v>1</v>
      </c>
      <c r="C8397" s="3">
        <v>80000</v>
      </c>
      <c r="D8397" s="3">
        <v>17.55</v>
      </c>
      <c r="E8397" s="3">
        <v>660</v>
      </c>
      <c r="K8397" s="3">
        <v>1</v>
      </c>
      <c r="M8397" s="3">
        <f t="shared" si="610"/>
        <v>0.80965145449586262</v>
      </c>
      <c r="N8397" s="3">
        <f t="shared" si="610"/>
        <v>0.10078220058392387</v>
      </c>
      <c r="O8397" s="3">
        <f t="shared" si="610"/>
        <v>-5.0691403179481558E-2</v>
      </c>
      <c r="P8397" s="3">
        <f t="shared" si="609"/>
        <v>-1.114527054573303</v>
      </c>
      <c r="R8397" s="3">
        <f t="shared" si="611"/>
        <v>1.148867064846963</v>
      </c>
      <c r="S8397" s="3">
        <f t="shared" si="612"/>
        <v>0.75930392087994447</v>
      </c>
      <c r="T8397" s="3">
        <f t="shared" si="613"/>
        <v>-0.27535315896758328</v>
      </c>
    </row>
    <row r="8398" spans="1:20" x14ac:dyDescent="0.25">
      <c r="A8398" s="12">
        <v>16942</v>
      </c>
      <c r="B8398" s="3">
        <v>1</v>
      </c>
      <c r="C8398" s="3">
        <v>28000</v>
      </c>
      <c r="D8398" s="3">
        <v>30.82</v>
      </c>
      <c r="E8398" s="3">
        <v>725</v>
      </c>
      <c r="K8398" s="3">
        <v>1</v>
      </c>
      <c r="M8398" s="3">
        <f t="shared" si="610"/>
        <v>0.80965145449586262</v>
      </c>
      <c r="N8398" s="3">
        <f t="shared" si="610"/>
        <v>-0.85632095687199061</v>
      </c>
      <c r="O8398" s="3">
        <f t="shared" si="610"/>
        <v>1.4424066671748941</v>
      </c>
      <c r="P8398" s="3">
        <f t="shared" si="609"/>
        <v>0.94559689103354394</v>
      </c>
      <c r="R8398" s="3">
        <f t="shared" si="611"/>
        <v>1.3810689546522144</v>
      </c>
      <c r="S8398" s="3">
        <f t="shared" si="612"/>
        <v>0.79916262418183615</v>
      </c>
      <c r="T8398" s="3">
        <f t="shared" si="613"/>
        <v>-0.22419081928062604</v>
      </c>
    </row>
    <row r="8399" spans="1:20" x14ac:dyDescent="0.25">
      <c r="A8399" s="12">
        <v>16943</v>
      </c>
      <c r="B8399" s="3">
        <v>1</v>
      </c>
      <c r="C8399" s="3">
        <v>121000</v>
      </c>
      <c r="D8399" s="3">
        <v>12.66</v>
      </c>
      <c r="E8399" s="3">
        <v>680</v>
      </c>
      <c r="K8399" s="3">
        <v>1</v>
      </c>
      <c r="M8399" s="3">
        <f t="shared" si="610"/>
        <v>0.80965145449586262</v>
      </c>
      <c r="N8399" s="3">
        <f t="shared" si="610"/>
        <v>0.8554212285780104</v>
      </c>
      <c r="O8399" s="3">
        <f t="shared" si="610"/>
        <v>-0.60089860468911971</v>
      </c>
      <c r="P8399" s="3">
        <f t="shared" si="609"/>
        <v>-0.48064276361735014</v>
      </c>
      <c r="R8399" s="3">
        <f t="shared" si="611"/>
        <v>1.5827174169343361</v>
      </c>
      <c r="S8399" s="3">
        <f t="shared" si="612"/>
        <v>0.82958902626835218</v>
      </c>
      <c r="T8399" s="3">
        <f t="shared" si="613"/>
        <v>-0.18682484989255149</v>
      </c>
    </row>
    <row r="8400" spans="1:20" x14ac:dyDescent="0.25">
      <c r="A8400" s="12">
        <v>16946</v>
      </c>
      <c r="B8400" s="3">
        <v>1</v>
      </c>
      <c r="C8400" s="3">
        <v>65000</v>
      </c>
      <c r="D8400" s="3">
        <v>9.19</v>
      </c>
      <c r="E8400" s="3">
        <v>660</v>
      </c>
      <c r="K8400" s="3">
        <v>0</v>
      </c>
      <c r="M8400" s="3">
        <f t="shared" si="610"/>
        <v>0.80965145449586262</v>
      </c>
      <c r="N8400" s="3">
        <f t="shared" si="610"/>
        <v>-0.17530524868220532</v>
      </c>
      <c r="O8400" s="3">
        <f t="shared" si="610"/>
        <v>-0.99133193582172585</v>
      </c>
      <c r="P8400" s="3">
        <f t="shared" si="609"/>
        <v>-1.114527054573303</v>
      </c>
      <c r="R8400" s="3">
        <f t="shared" si="611"/>
        <v>1.4443171523075424</v>
      </c>
      <c r="S8400" s="3">
        <f t="shared" si="612"/>
        <v>0.80912229709759786</v>
      </c>
      <c r="T8400" s="3">
        <f t="shared" si="613"/>
        <v>-1.6561223549547226</v>
      </c>
    </row>
    <row r="8401" spans="1:20" x14ac:dyDescent="0.25">
      <c r="A8401" s="12">
        <v>16947</v>
      </c>
      <c r="B8401" s="3">
        <v>1</v>
      </c>
      <c r="C8401" s="3">
        <v>55000</v>
      </c>
      <c r="D8401" s="3">
        <v>6.96</v>
      </c>
      <c r="E8401" s="3">
        <v>790</v>
      </c>
      <c r="K8401" s="3">
        <v>1</v>
      </c>
      <c r="M8401" s="3">
        <f t="shared" si="610"/>
        <v>0.80965145449586262</v>
      </c>
      <c r="N8401" s="3">
        <f t="shared" si="610"/>
        <v>-0.35936354819295813</v>
      </c>
      <c r="O8401" s="3">
        <f t="shared" si="610"/>
        <v>-1.2422444223997406</v>
      </c>
      <c r="P8401" s="3">
        <f t="shared" si="609"/>
        <v>3.0057208366403909</v>
      </c>
      <c r="R8401" s="3">
        <f t="shared" si="611"/>
        <v>3.0156940018946505</v>
      </c>
      <c r="S8401" s="3">
        <f t="shared" si="612"/>
        <v>0.95327811474201596</v>
      </c>
      <c r="T8401" s="3">
        <f t="shared" si="613"/>
        <v>-4.784858711315304E-2</v>
      </c>
    </row>
    <row r="8402" spans="1:20" x14ac:dyDescent="0.25">
      <c r="A8402" s="12">
        <v>16948</v>
      </c>
      <c r="B8402" s="3">
        <v>1</v>
      </c>
      <c r="C8402" s="3">
        <v>60000</v>
      </c>
      <c r="D8402" s="3">
        <v>16.5</v>
      </c>
      <c r="E8402" s="3">
        <v>690</v>
      </c>
      <c r="K8402" s="3">
        <v>1</v>
      </c>
      <c r="M8402" s="3">
        <f t="shared" si="610"/>
        <v>0.80965145449586262</v>
      </c>
      <c r="N8402" s="3">
        <f t="shared" si="610"/>
        <v>-0.26733439843758172</v>
      </c>
      <c r="O8402" s="3">
        <f t="shared" si="610"/>
        <v>-0.16883405381038552</v>
      </c>
      <c r="P8402" s="3">
        <f t="shared" si="609"/>
        <v>-0.1637006181393737</v>
      </c>
      <c r="R8402" s="3">
        <f t="shared" si="611"/>
        <v>1.5200478821482071</v>
      </c>
      <c r="S8402" s="3">
        <f t="shared" si="612"/>
        <v>0.82054553137413855</v>
      </c>
      <c r="T8402" s="3">
        <f t="shared" si="613"/>
        <v>-0.19778587776233084</v>
      </c>
    </row>
    <row r="8403" spans="1:20" x14ac:dyDescent="0.25">
      <c r="A8403" s="12">
        <v>16953</v>
      </c>
      <c r="B8403" s="3">
        <v>1</v>
      </c>
      <c r="C8403" s="3">
        <v>55000</v>
      </c>
      <c r="D8403" s="3">
        <v>18</v>
      </c>
      <c r="E8403" s="3">
        <v>700</v>
      </c>
      <c r="K8403" s="3">
        <v>1</v>
      </c>
      <c r="M8403" s="3">
        <f t="shared" si="610"/>
        <v>0.80965145449586262</v>
      </c>
      <c r="N8403" s="3">
        <f t="shared" si="610"/>
        <v>-0.35936354819295813</v>
      </c>
      <c r="O8403" s="3">
        <f t="shared" si="610"/>
        <v>-5.8838623379980111E-5</v>
      </c>
      <c r="P8403" s="3">
        <f t="shared" si="609"/>
        <v>0.15324152733860277</v>
      </c>
      <c r="R8403" s="3">
        <f t="shared" si="611"/>
        <v>1.5773702345344438</v>
      </c>
      <c r="S8403" s="3">
        <f t="shared" si="612"/>
        <v>0.82883175656380459</v>
      </c>
      <c r="T8403" s="3">
        <f t="shared" si="613"/>
        <v>-0.18773809189363799</v>
      </c>
    </row>
    <row r="8404" spans="1:20" x14ac:dyDescent="0.25">
      <c r="A8404" s="12">
        <v>16955</v>
      </c>
      <c r="B8404" s="3">
        <v>0</v>
      </c>
      <c r="C8404" s="3">
        <v>75000</v>
      </c>
      <c r="D8404" s="3">
        <v>13.58</v>
      </c>
      <c r="E8404" s="3">
        <v>695</v>
      </c>
      <c r="K8404" s="3">
        <v>0</v>
      </c>
      <c r="M8404" s="3">
        <f t="shared" si="610"/>
        <v>-1.2349229255441945</v>
      </c>
      <c r="N8404" s="3">
        <f t="shared" si="610"/>
        <v>8.7530508285474772E-3</v>
      </c>
      <c r="O8404" s="3">
        <f t="shared" si="610"/>
        <v>-0.49738313937442297</v>
      </c>
      <c r="P8404" s="3">
        <f t="shared" si="609"/>
        <v>-5.2295454003854587E-3</v>
      </c>
      <c r="R8404" s="3">
        <f t="shared" si="611"/>
        <v>1.3962345946655272</v>
      </c>
      <c r="S8404" s="3">
        <f t="shared" si="612"/>
        <v>0.80158569565512983</v>
      </c>
      <c r="T8404" s="3">
        <f t="shared" si="613"/>
        <v>-1.6173979882178871</v>
      </c>
    </row>
    <row r="8405" spans="1:20" x14ac:dyDescent="0.25">
      <c r="A8405" s="12">
        <v>16956</v>
      </c>
      <c r="B8405" s="3">
        <v>1</v>
      </c>
      <c r="C8405" s="3">
        <v>101000</v>
      </c>
      <c r="D8405" s="3">
        <v>13.63</v>
      </c>
      <c r="E8405" s="3">
        <v>725</v>
      </c>
      <c r="K8405" s="3">
        <v>1</v>
      </c>
      <c r="M8405" s="3">
        <f t="shared" si="610"/>
        <v>0.80965145449586262</v>
      </c>
      <c r="N8405" s="3">
        <f t="shared" si="610"/>
        <v>0.48730462955650478</v>
      </c>
      <c r="O8405" s="3">
        <f t="shared" si="610"/>
        <v>-0.49175729886818936</v>
      </c>
      <c r="P8405" s="3">
        <f t="shared" si="609"/>
        <v>0.94559689103354394</v>
      </c>
      <c r="R8405" s="3">
        <f t="shared" si="611"/>
        <v>2.0529122270441826</v>
      </c>
      <c r="S8405" s="3">
        <f t="shared" si="612"/>
        <v>0.88624155247862868</v>
      </c>
      <c r="T8405" s="3">
        <f t="shared" si="613"/>
        <v>-0.12076573294017942</v>
      </c>
    </row>
    <row r="8406" spans="1:20" x14ac:dyDescent="0.25">
      <c r="A8406" s="12">
        <v>16957</v>
      </c>
      <c r="B8406" s="3">
        <v>1</v>
      </c>
      <c r="C8406" s="3">
        <v>120000</v>
      </c>
      <c r="D8406" s="3">
        <v>24.88</v>
      </c>
      <c r="E8406" s="3">
        <v>710</v>
      </c>
      <c r="K8406" s="3">
        <v>1</v>
      </c>
      <c r="M8406" s="3">
        <f t="shared" si="610"/>
        <v>0.80965145449586262</v>
      </c>
      <c r="N8406" s="3">
        <f t="shared" si="610"/>
        <v>0.83701539862693508</v>
      </c>
      <c r="O8406" s="3">
        <f t="shared" si="610"/>
        <v>0.77405681503435197</v>
      </c>
      <c r="P8406" s="3">
        <f t="shared" si="609"/>
        <v>0.47018367281657925</v>
      </c>
      <c r="R8406" s="3">
        <f t="shared" si="611"/>
        <v>1.4819444654770777</v>
      </c>
      <c r="S8406" s="3">
        <f t="shared" si="612"/>
        <v>0.81486610109667246</v>
      </c>
      <c r="T8406" s="3">
        <f t="shared" si="613"/>
        <v>-0.20473147237178674</v>
      </c>
    </row>
    <row r="8407" spans="1:20" x14ac:dyDescent="0.25">
      <c r="A8407" s="12">
        <v>16962</v>
      </c>
      <c r="B8407" s="3">
        <v>0</v>
      </c>
      <c r="C8407" s="3">
        <v>35000</v>
      </c>
      <c r="D8407" s="3">
        <v>33.090000000000003</v>
      </c>
      <c r="E8407" s="3">
        <v>705</v>
      </c>
      <c r="K8407" s="3">
        <v>1</v>
      </c>
      <c r="M8407" s="3">
        <f t="shared" si="610"/>
        <v>-1.2349229255441945</v>
      </c>
      <c r="N8407" s="3">
        <f t="shared" si="610"/>
        <v>-0.72748014721446375</v>
      </c>
      <c r="O8407" s="3">
        <f t="shared" si="610"/>
        <v>1.6978198261578961</v>
      </c>
      <c r="P8407" s="3">
        <f t="shared" si="609"/>
        <v>0.311712600077591</v>
      </c>
      <c r="R8407" s="3">
        <f t="shared" si="611"/>
        <v>0.77536433775941105</v>
      </c>
      <c r="S8407" s="3">
        <f t="shared" si="612"/>
        <v>0.68468016367379292</v>
      </c>
      <c r="T8407" s="3">
        <f t="shared" si="613"/>
        <v>-0.37880346410318472</v>
      </c>
    </row>
    <row r="8408" spans="1:20" x14ac:dyDescent="0.25">
      <c r="A8408" s="12">
        <v>16964</v>
      </c>
      <c r="B8408" s="3">
        <v>0</v>
      </c>
      <c r="C8408" s="3">
        <v>42504</v>
      </c>
      <c r="D8408" s="3">
        <v>18.149999999999999</v>
      </c>
      <c r="E8408" s="3">
        <v>720</v>
      </c>
      <c r="K8408" s="3">
        <v>1</v>
      </c>
      <c r="M8408" s="3">
        <f t="shared" si="610"/>
        <v>-1.2349229255441945</v>
      </c>
      <c r="N8408" s="3">
        <f t="shared" si="610"/>
        <v>-0.58936279926159485</v>
      </c>
      <c r="O8408" s="3">
        <f t="shared" si="610"/>
        <v>1.6818682895320413E-2</v>
      </c>
      <c r="P8408" s="3">
        <f t="shared" si="609"/>
        <v>0.78712581829455575</v>
      </c>
      <c r="R8408" s="3">
        <f t="shared" si="611"/>
        <v>1.4972615332264261</v>
      </c>
      <c r="S8408" s="3">
        <f t="shared" si="612"/>
        <v>0.81716568833634651</v>
      </c>
      <c r="T8408" s="3">
        <f t="shared" si="613"/>
        <v>-0.20191340378217618</v>
      </c>
    </row>
    <row r="8409" spans="1:20" x14ac:dyDescent="0.25">
      <c r="A8409" s="12">
        <v>16968</v>
      </c>
      <c r="B8409" s="3">
        <v>1</v>
      </c>
      <c r="C8409" s="3">
        <v>100000</v>
      </c>
      <c r="D8409" s="3">
        <v>8.2799999999999994</v>
      </c>
      <c r="E8409" s="3">
        <v>675</v>
      </c>
      <c r="K8409" s="3">
        <v>1</v>
      </c>
      <c r="M8409" s="3">
        <f t="shared" si="610"/>
        <v>0.80965145449586262</v>
      </c>
      <c r="N8409" s="3">
        <f t="shared" si="610"/>
        <v>0.46889879960542946</v>
      </c>
      <c r="O8409" s="3">
        <f t="shared" si="610"/>
        <v>-1.0937222330351759</v>
      </c>
      <c r="P8409" s="3">
        <f t="shared" si="609"/>
        <v>-0.63911383635633834</v>
      </c>
      <c r="R8409" s="3">
        <f t="shared" si="611"/>
        <v>1.6718201126783798</v>
      </c>
      <c r="S8409" s="3">
        <f t="shared" si="612"/>
        <v>0.84181833858068245</v>
      </c>
      <c r="T8409" s="3">
        <f t="shared" si="613"/>
        <v>-0.17219103792134663</v>
      </c>
    </row>
    <row r="8410" spans="1:20" x14ac:dyDescent="0.25">
      <c r="A8410" s="12">
        <v>16971</v>
      </c>
      <c r="B8410" s="3">
        <v>1</v>
      </c>
      <c r="C8410" s="3">
        <v>117000</v>
      </c>
      <c r="D8410" s="3">
        <v>10.220000000000001</v>
      </c>
      <c r="E8410" s="3">
        <v>790</v>
      </c>
      <c r="K8410" s="3">
        <v>1</v>
      </c>
      <c r="M8410" s="3">
        <f t="shared" si="610"/>
        <v>0.80965145449586262</v>
      </c>
      <c r="N8410" s="3">
        <f t="shared" si="610"/>
        <v>0.78179790877370925</v>
      </c>
      <c r="O8410" s="3">
        <f t="shared" si="610"/>
        <v>-0.87543962139331521</v>
      </c>
      <c r="P8410" s="3">
        <f t="shared" si="609"/>
        <v>3.0057208366403909</v>
      </c>
      <c r="R8410" s="3">
        <f t="shared" si="611"/>
        <v>2.9352690228000826</v>
      </c>
      <c r="S8410" s="3">
        <f t="shared" si="612"/>
        <v>0.94956262531939595</v>
      </c>
      <c r="T8410" s="3">
        <f t="shared" si="613"/>
        <v>-5.1753794802228539E-2</v>
      </c>
    </row>
    <row r="8411" spans="1:20" x14ac:dyDescent="0.25">
      <c r="A8411" s="12">
        <v>16973</v>
      </c>
      <c r="B8411" s="3">
        <v>0</v>
      </c>
      <c r="C8411" s="3">
        <v>75000</v>
      </c>
      <c r="D8411" s="3">
        <v>6.99</v>
      </c>
      <c r="E8411" s="3">
        <v>675</v>
      </c>
      <c r="K8411" s="3">
        <v>0</v>
      </c>
      <c r="M8411" s="3">
        <f t="shared" si="610"/>
        <v>-1.2349229255441945</v>
      </c>
      <c r="N8411" s="3">
        <f t="shared" si="610"/>
        <v>8.7530508285474772E-3</v>
      </c>
      <c r="O8411" s="3">
        <f t="shared" si="610"/>
        <v>-1.2388689180960006</v>
      </c>
      <c r="P8411" s="3">
        <f t="shared" si="609"/>
        <v>-0.63911383635633834</v>
      </c>
      <c r="R8411" s="3">
        <f t="shared" si="611"/>
        <v>1.4062591641971403</v>
      </c>
      <c r="S8411" s="3">
        <f t="shared" si="612"/>
        <v>0.80317524508093086</v>
      </c>
      <c r="T8411" s="3">
        <f t="shared" si="613"/>
        <v>-1.6254415150841373</v>
      </c>
    </row>
    <row r="8412" spans="1:20" x14ac:dyDescent="0.25">
      <c r="A8412" s="12">
        <v>16975</v>
      </c>
      <c r="B8412" s="3">
        <v>1</v>
      </c>
      <c r="C8412" s="3">
        <v>62000</v>
      </c>
      <c r="D8412" s="3">
        <v>26.5</v>
      </c>
      <c r="E8412" s="3">
        <v>660</v>
      </c>
      <c r="K8412" s="3">
        <v>1</v>
      </c>
      <c r="M8412" s="3">
        <f t="shared" si="610"/>
        <v>0.80965145449586262</v>
      </c>
      <c r="N8412" s="3">
        <f t="shared" si="610"/>
        <v>-0.23052273853543115</v>
      </c>
      <c r="O8412" s="3">
        <f t="shared" si="610"/>
        <v>0.956334047436318</v>
      </c>
      <c r="P8412" s="3">
        <f t="shared" si="609"/>
        <v>-1.114527054573303</v>
      </c>
      <c r="R8412" s="3">
        <f t="shared" si="611"/>
        <v>0.81146588814706522</v>
      </c>
      <c r="S8412" s="3">
        <f t="shared" si="612"/>
        <v>0.69242178818172684</v>
      </c>
      <c r="T8412" s="3">
        <f t="shared" si="613"/>
        <v>-0.36755998855281119</v>
      </c>
    </row>
    <row r="8413" spans="1:20" x14ac:dyDescent="0.25">
      <c r="A8413" s="12">
        <v>16977</v>
      </c>
      <c r="B8413" s="3">
        <v>1</v>
      </c>
      <c r="C8413" s="3">
        <v>44000</v>
      </c>
      <c r="D8413" s="3">
        <v>7.99</v>
      </c>
      <c r="E8413" s="3">
        <v>665</v>
      </c>
      <c r="K8413" s="3">
        <v>1</v>
      </c>
      <c r="M8413" s="3">
        <f t="shared" si="610"/>
        <v>0.80965145449586262</v>
      </c>
      <c r="N8413" s="3">
        <f t="shared" si="610"/>
        <v>-0.56182767765478614</v>
      </c>
      <c r="O8413" s="3">
        <f t="shared" si="610"/>
        <v>-1.1263521079713301</v>
      </c>
      <c r="P8413" s="3">
        <f t="shared" si="609"/>
        <v>-0.95605598183431484</v>
      </c>
      <c r="R8413" s="3">
        <f t="shared" si="611"/>
        <v>1.5325996003414137</v>
      </c>
      <c r="S8413" s="3">
        <f t="shared" si="612"/>
        <v>0.82238634843031222</v>
      </c>
      <c r="T8413" s="3">
        <f t="shared" si="613"/>
        <v>-0.19554498409032542</v>
      </c>
    </row>
    <row r="8414" spans="1:20" x14ac:dyDescent="0.25">
      <c r="A8414" s="12">
        <v>16978</v>
      </c>
      <c r="B8414" s="3">
        <v>0</v>
      </c>
      <c r="C8414" s="3">
        <v>66000</v>
      </c>
      <c r="D8414" s="3">
        <v>10.24</v>
      </c>
      <c r="E8414" s="3">
        <v>665</v>
      </c>
      <c r="K8414" s="3">
        <v>1</v>
      </c>
      <c r="M8414" s="3">
        <f t="shared" si="610"/>
        <v>-1.2349229255441945</v>
      </c>
      <c r="N8414" s="3">
        <f t="shared" si="610"/>
        <v>-0.15689941873113003</v>
      </c>
      <c r="O8414" s="3">
        <f t="shared" si="610"/>
        <v>-0.87318928519082195</v>
      </c>
      <c r="P8414" s="3">
        <f t="shared" si="609"/>
        <v>-0.95605598183431484</v>
      </c>
      <c r="R8414" s="3">
        <f t="shared" si="611"/>
        <v>1.1671141936115821</v>
      </c>
      <c r="S8414" s="3">
        <f t="shared" si="612"/>
        <v>0.76262299660533339</v>
      </c>
      <c r="T8414" s="3">
        <f t="shared" si="613"/>
        <v>-0.27099147648576133</v>
      </c>
    </row>
    <row r="8415" spans="1:20" x14ac:dyDescent="0.25">
      <c r="A8415" s="12">
        <v>16979</v>
      </c>
      <c r="B8415" s="3">
        <v>0</v>
      </c>
      <c r="C8415" s="3">
        <v>24000</v>
      </c>
      <c r="D8415" s="3">
        <v>15.45</v>
      </c>
      <c r="E8415" s="3">
        <v>680</v>
      </c>
      <c r="K8415" s="3">
        <v>1</v>
      </c>
      <c r="M8415" s="3">
        <f t="shared" si="610"/>
        <v>-1.2349229255441945</v>
      </c>
      <c r="N8415" s="3">
        <f t="shared" si="610"/>
        <v>-0.92994427667629176</v>
      </c>
      <c r="O8415" s="3">
        <f t="shared" si="610"/>
        <v>-0.28697670444128948</v>
      </c>
      <c r="P8415" s="3">
        <f t="shared" si="609"/>
        <v>-0.48064276361735014</v>
      </c>
      <c r="R8415" s="3">
        <f t="shared" si="611"/>
        <v>1.1238249390858228</v>
      </c>
      <c r="S8415" s="3">
        <f t="shared" si="612"/>
        <v>0.75469751391979811</v>
      </c>
      <c r="T8415" s="3">
        <f t="shared" si="613"/>
        <v>-0.2814382538271254</v>
      </c>
    </row>
    <row r="8416" spans="1:20" x14ac:dyDescent="0.25">
      <c r="A8416" s="12">
        <v>16981</v>
      </c>
      <c r="B8416" s="3">
        <v>1</v>
      </c>
      <c r="C8416" s="3">
        <v>85600</v>
      </c>
      <c r="D8416" s="3">
        <v>24.98</v>
      </c>
      <c r="E8416" s="3">
        <v>675</v>
      </c>
      <c r="K8416" s="3">
        <v>0</v>
      </c>
      <c r="M8416" s="3">
        <f t="shared" si="610"/>
        <v>0.80965145449586262</v>
      </c>
      <c r="N8416" s="3">
        <f t="shared" si="610"/>
        <v>0.20385484830994544</v>
      </c>
      <c r="O8416" s="3">
        <f t="shared" si="610"/>
        <v>0.78530849604681918</v>
      </c>
      <c r="P8416" s="3">
        <f t="shared" si="609"/>
        <v>-0.63911383635633834</v>
      </c>
      <c r="R8416" s="3">
        <f t="shared" si="611"/>
        <v>1.0541423581815035</v>
      </c>
      <c r="S8416" s="3">
        <f t="shared" si="612"/>
        <v>0.74156955194834207</v>
      </c>
      <c r="T8416" s="3">
        <f t="shared" si="613"/>
        <v>-1.3531286809982028</v>
      </c>
    </row>
    <row r="8417" spans="1:20" x14ac:dyDescent="0.25">
      <c r="A8417" s="12">
        <v>16983</v>
      </c>
      <c r="B8417" s="3">
        <v>1</v>
      </c>
      <c r="C8417" s="3">
        <v>72000</v>
      </c>
      <c r="D8417" s="3">
        <v>9.8699999999999992</v>
      </c>
      <c r="E8417" s="3">
        <v>695</v>
      </c>
      <c r="K8417" s="3">
        <v>1</v>
      </c>
      <c r="M8417" s="3">
        <f t="shared" si="610"/>
        <v>0.80965145449586262</v>
      </c>
      <c r="N8417" s="3">
        <f t="shared" si="610"/>
        <v>-4.646443902467836E-2</v>
      </c>
      <c r="O8417" s="3">
        <f t="shared" si="610"/>
        <v>-0.91482050493695011</v>
      </c>
      <c r="P8417" s="3">
        <f t="shared" si="609"/>
        <v>-5.2295454003854587E-3</v>
      </c>
      <c r="R8417" s="3">
        <f t="shared" si="611"/>
        <v>1.8267115007193924</v>
      </c>
      <c r="S8417" s="3">
        <f t="shared" si="612"/>
        <v>0.86136950674309931</v>
      </c>
      <c r="T8417" s="3">
        <f t="shared" si="613"/>
        <v>-0.14923170663684093</v>
      </c>
    </row>
    <row r="8418" spans="1:20" x14ac:dyDescent="0.25">
      <c r="A8418" s="12">
        <v>16986</v>
      </c>
      <c r="B8418" s="3">
        <v>1</v>
      </c>
      <c r="C8418" s="3">
        <v>85600</v>
      </c>
      <c r="D8418" s="3">
        <v>5.85</v>
      </c>
      <c r="E8418" s="3">
        <v>685</v>
      </c>
      <c r="K8418" s="3">
        <v>1</v>
      </c>
      <c r="M8418" s="3">
        <f t="shared" si="610"/>
        <v>0.80965145449586262</v>
      </c>
      <c r="N8418" s="3">
        <f t="shared" si="610"/>
        <v>0.20385484830994544</v>
      </c>
      <c r="O8418" s="3">
        <f t="shared" si="610"/>
        <v>-1.3671380816381249</v>
      </c>
      <c r="P8418" s="3">
        <f t="shared" si="609"/>
        <v>-0.32217169087836195</v>
      </c>
      <c r="R8418" s="3">
        <f t="shared" si="611"/>
        <v>1.8665772992643643</v>
      </c>
      <c r="S8418" s="3">
        <f t="shared" si="612"/>
        <v>0.8660617455037618</v>
      </c>
      <c r="T8418" s="3">
        <f t="shared" si="613"/>
        <v>-0.14379907330347813</v>
      </c>
    </row>
    <row r="8419" spans="1:20" x14ac:dyDescent="0.25">
      <c r="A8419" s="12">
        <v>16987</v>
      </c>
      <c r="B8419" s="3">
        <v>1</v>
      </c>
      <c r="C8419" s="3">
        <v>60000</v>
      </c>
      <c r="D8419" s="3">
        <v>22.4</v>
      </c>
      <c r="E8419" s="3">
        <v>685</v>
      </c>
      <c r="K8419" s="3">
        <v>1</v>
      </c>
      <c r="M8419" s="3">
        <f t="shared" si="610"/>
        <v>0.80965145449586262</v>
      </c>
      <c r="N8419" s="3">
        <f t="shared" si="610"/>
        <v>-0.26733439843758172</v>
      </c>
      <c r="O8419" s="3">
        <f t="shared" si="610"/>
        <v>0.49501512592516944</v>
      </c>
      <c r="P8419" s="3">
        <f t="shared" si="609"/>
        <v>-0.32217169087836195</v>
      </c>
      <c r="R8419" s="3">
        <f t="shared" si="611"/>
        <v>1.2474288099450315</v>
      </c>
      <c r="S8419" s="3">
        <f t="shared" si="612"/>
        <v>0.77685445854538082</v>
      </c>
      <c r="T8419" s="3">
        <f t="shared" si="613"/>
        <v>-0.25250225819898758</v>
      </c>
    </row>
    <row r="8420" spans="1:20" x14ac:dyDescent="0.25">
      <c r="A8420" s="12">
        <v>16990</v>
      </c>
      <c r="B8420" s="3">
        <v>0</v>
      </c>
      <c r="C8420" s="3">
        <v>62000</v>
      </c>
      <c r="D8420" s="3">
        <v>9.19</v>
      </c>
      <c r="E8420" s="3">
        <v>670</v>
      </c>
      <c r="K8420" s="3">
        <v>1</v>
      </c>
      <c r="M8420" s="3">
        <f t="shared" si="610"/>
        <v>-1.2349229255441945</v>
      </c>
      <c r="N8420" s="3">
        <f t="shared" si="610"/>
        <v>-0.23052273853543115</v>
      </c>
      <c r="O8420" s="3">
        <f t="shared" si="610"/>
        <v>-0.99133193582172585</v>
      </c>
      <c r="P8420" s="3">
        <f t="shared" si="609"/>
        <v>-0.79758490909532664</v>
      </c>
      <c r="R8420" s="3">
        <f t="shared" si="611"/>
        <v>1.2604605848258139</v>
      </c>
      <c r="S8420" s="3">
        <f t="shared" si="612"/>
        <v>0.7791053847029703</v>
      </c>
      <c r="T8420" s="3">
        <f t="shared" si="613"/>
        <v>-0.24960896022912338</v>
      </c>
    </row>
    <row r="8421" spans="1:20" x14ac:dyDescent="0.25">
      <c r="A8421" s="12">
        <v>16991</v>
      </c>
      <c r="B8421" s="3">
        <v>1</v>
      </c>
      <c r="C8421" s="3">
        <v>84000</v>
      </c>
      <c r="D8421" s="3">
        <v>28.32</v>
      </c>
      <c r="E8421" s="3">
        <v>695</v>
      </c>
      <c r="K8421" s="3">
        <v>1</v>
      </c>
      <c r="M8421" s="3">
        <f t="shared" si="610"/>
        <v>0.80965145449586262</v>
      </c>
      <c r="N8421" s="3">
        <f t="shared" si="610"/>
        <v>0.17440552038822499</v>
      </c>
      <c r="O8421" s="3">
        <f t="shared" si="610"/>
        <v>1.1611146418632181</v>
      </c>
      <c r="P8421" s="3">
        <f t="shared" si="609"/>
        <v>-5.2295454003854587E-3</v>
      </c>
      <c r="R8421" s="3">
        <f t="shared" si="611"/>
        <v>1.1615971711998909</v>
      </c>
      <c r="S8421" s="3">
        <f t="shared" si="612"/>
        <v>0.76162280803007254</v>
      </c>
      <c r="T8421" s="3">
        <f t="shared" si="613"/>
        <v>-0.27230384843492189</v>
      </c>
    </row>
    <row r="8422" spans="1:20" x14ac:dyDescent="0.25">
      <c r="A8422" s="12">
        <v>16992</v>
      </c>
      <c r="B8422" s="3">
        <v>0</v>
      </c>
      <c r="C8422" s="3">
        <v>90892</v>
      </c>
      <c r="D8422" s="3">
        <v>26.55</v>
      </c>
      <c r="E8422" s="3">
        <v>665</v>
      </c>
      <c r="K8422" s="3">
        <v>1</v>
      </c>
      <c r="M8422" s="3">
        <f t="shared" si="610"/>
        <v>-1.2349229255441945</v>
      </c>
      <c r="N8422" s="3">
        <f t="shared" si="610"/>
        <v>0.3012585004110358</v>
      </c>
      <c r="O8422" s="3">
        <f t="shared" si="610"/>
        <v>0.96195988794255161</v>
      </c>
      <c r="P8422" s="3">
        <f t="shared" si="609"/>
        <v>-0.95605598183431484</v>
      </c>
      <c r="R8422" s="3">
        <f t="shared" si="611"/>
        <v>0.58799504067647768</v>
      </c>
      <c r="S8422" s="3">
        <f t="shared" si="612"/>
        <v>0.64290498280963759</v>
      </c>
      <c r="T8422" s="3">
        <f t="shared" si="613"/>
        <v>-0.44175833734401848</v>
      </c>
    </row>
    <row r="8423" spans="1:20" x14ac:dyDescent="0.25">
      <c r="A8423" s="12">
        <v>16995</v>
      </c>
      <c r="B8423" s="3">
        <v>0</v>
      </c>
      <c r="C8423" s="3">
        <v>300000</v>
      </c>
      <c r="D8423" s="3">
        <v>8.6</v>
      </c>
      <c r="E8423" s="3">
        <v>715</v>
      </c>
      <c r="K8423" s="3">
        <v>0</v>
      </c>
      <c r="M8423" s="3">
        <f t="shared" si="610"/>
        <v>-1.2349229255441945</v>
      </c>
      <c r="N8423" s="3">
        <f t="shared" si="610"/>
        <v>4.1500647898204859</v>
      </c>
      <c r="O8423" s="3">
        <f t="shared" si="610"/>
        <v>-1.0577168537952815</v>
      </c>
      <c r="P8423" s="3">
        <f t="shared" si="609"/>
        <v>0.62865474555556744</v>
      </c>
      <c r="R8423" s="3">
        <f t="shared" si="611"/>
        <v>1.9473571089662243</v>
      </c>
      <c r="S8423" s="3">
        <f t="shared" si="612"/>
        <v>0.87515817538511798</v>
      </c>
      <c r="T8423" s="3">
        <f t="shared" si="613"/>
        <v>-2.0807077460593066</v>
      </c>
    </row>
    <row r="8424" spans="1:20" x14ac:dyDescent="0.25">
      <c r="A8424" s="12">
        <v>16996</v>
      </c>
      <c r="B8424" s="3">
        <v>0</v>
      </c>
      <c r="C8424" s="3">
        <v>75000</v>
      </c>
      <c r="D8424" s="3">
        <v>13.26</v>
      </c>
      <c r="E8424" s="3">
        <v>660</v>
      </c>
      <c r="K8424" s="3">
        <v>1</v>
      </c>
      <c r="M8424" s="3">
        <f t="shared" si="610"/>
        <v>-1.2349229255441945</v>
      </c>
      <c r="N8424" s="3">
        <f t="shared" si="610"/>
        <v>8.7530508285474772E-3</v>
      </c>
      <c r="O8424" s="3">
        <f t="shared" si="610"/>
        <v>-0.53338851861431746</v>
      </c>
      <c r="P8424" s="3">
        <f t="shared" si="609"/>
        <v>-1.114527054573303</v>
      </c>
      <c r="R8424" s="3">
        <f t="shared" si="611"/>
        <v>1.0050539784215162</v>
      </c>
      <c r="S8424" s="3">
        <f t="shared" si="612"/>
        <v>0.73205108996533319</v>
      </c>
      <c r="T8424" s="3">
        <f t="shared" si="613"/>
        <v>-0.31190497242177739</v>
      </c>
    </row>
    <row r="8425" spans="1:20" x14ac:dyDescent="0.25">
      <c r="A8425" s="12">
        <v>16997</v>
      </c>
      <c r="B8425" s="3">
        <v>1</v>
      </c>
      <c r="C8425" s="3">
        <v>38000</v>
      </c>
      <c r="D8425" s="3">
        <v>27.2</v>
      </c>
      <c r="E8425" s="3">
        <v>715</v>
      </c>
      <c r="K8425" s="3">
        <v>1</v>
      </c>
      <c r="M8425" s="3">
        <f t="shared" si="610"/>
        <v>0.80965145449586262</v>
      </c>
      <c r="N8425" s="3">
        <f t="shared" si="610"/>
        <v>-0.67226265736123791</v>
      </c>
      <c r="O8425" s="3">
        <f t="shared" si="610"/>
        <v>1.0350958145235871</v>
      </c>
      <c r="P8425" s="3">
        <f t="shared" si="609"/>
        <v>0.62865474555556744</v>
      </c>
      <c r="R8425" s="3">
        <f t="shared" si="611"/>
        <v>1.4041234874861765</v>
      </c>
      <c r="S8425" s="3">
        <f t="shared" si="612"/>
        <v>0.80283740850216401</v>
      </c>
      <c r="T8425" s="3">
        <f t="shared" si="613"/>
        <v>-0.21960306560925758</v>
      </c>
    </row>
    <row r="8426" spans="1:20" x14ac:dyDescent="0.25">
      <c r="A8426" s="12">
        <v>16998</v>
      </c>
      <c r="B8426" s="3">
        <v>1</v>
      </c>
      <c r="C8426" s="3">
        <v>130000</v>
      </c>
      <c r="D8426" s="3">
        <v>17.440000000000001</v>
      </c>
      <c r="E8426" s="3">
        <v>695</v>
      </c>
      <c r="K8426" s="3">
        <v>1</v>
      </c>
      <c r="M8426" s="3">
        <f t="shared" si="610"/>
        <v>0.80965145449586262</v>
      </c>
      <c r="N8426" s="3">
        <f t="shared" si="610"/>
        <v>1.0210736981376878</v>
      </c>
      <c r="O8426" s="3">
        <f t="shared" si="610"/>
        <v>-6.3068252293195237E-2</v>
      </c>
      <c r="P8426" s="3">
        <f t="shared" si="609"/>
        <v>-5.2295454003854587E-3</v>
      </c>
      <c r="R8426" s="3">
        <f t="shared" si="611"/>
        <v>1.5866981885492932</v>
      </c>
      <c r="S8426" s="3">
        <f t="shared" si="612"/>
        <v>0.83015105409280066</v>
      </c>
      <c r="T8426" s="3">
        <f t="shared" si="613"/>
        <v>-0.18614760186729679</v>
      </c>
    </row>
    <row r="8427" spans="1:20" x14ac:dyDescent="0.25">
      <c r="A8427" s="12">
        <v>17001</v>
      </c>
      <c r="B8427" s="3">
        <v>0</v>
      </c>
      <c r="C8427" s="3">
        <v>40000</v>
      </c>
      <c r="D8427" s="3">
        <v>32.369999999999997</v>
      </c>
      <c r="E8427" s="3">
        <v>690</v>
      </c>
      <c r="K8427" s="3">
        <v>1</v>
      </c>
      <c r="M8427" s="3">
        <f t="shared" si="610"/>
        <v>-1.2349229255441945</v>
      </c>
      <c r="N8427" s="3">
        <f t="shared" si="610"/>
        <v>-0.63545099745908729</v>
      </c>
      <c r="O8427" s="3">
        <f t="shared" si="610"/>
        <v>1.6168077228681328</v>
      </c>
      <c r="P8427" s="3">
        <f t="shared" si="609"/>
        <v>-0.1637006181393737</v>
      </c>
      <c r="R8427" s="3">
        <f t="shared" si="611"/>
        <v>0.63205969338606038</v>
      </c>
      <c r="S8427" s="3">
        <f t="shared" si="612"/>
        <v>0.65295634461043683</v>
      </c>
      <c r="T8427" s="3">
        <f t="shared" si="613"/>
        <v>-0.42624500552329836</v>
      </c>
    </row>
    <row r="8428" spans="1:20" x14ac:dyDescent="0.25">
      <c r="A8428" s="12">
        <v>17002</v>
      </c>
      <c r="B8428" s="3">
        <v>0</v>
      </c>
      <c r="C8428" s="3">
        <v>40000</v>
      </c>
      <c r="D8428" s="3">
        <v>24.27</v>
      </c>
      <c r="E8428" s="3">
        <v>670</v>
      </c>
      <c r="K8428" s="3">
        <v>1</v>
      </c>
      <c r="M8428" s="3">
        <f t="shared" si="610"/>
        <v>-1.2349229255441945</v>
      </c>
      <c r="N8428" s="3">
        <f t="shared" si="610"/>
        <v>-0.63545099745908729</v>
      </c>
      <c r="O8428" s="3">
        <f t="shared" si="610"/>
        <v>0.7054215608583031</v>
      </c>
      <c r="P8428" s="3">
        <f t="shared" si="609"/>
        <v>-0.79758490909532664</v>
      </c>
      <c r="R8428" s="3">
        <f t="shared" si="611"/>
        <v>0.69712753208295686</v>
      </c>
      <c r="S8428" s="3">
        <f t="shared" si="612"/>
        <v>0.66755060166497038</v>
      </c>
      <c r="T8428" s="3">
        <f t="shared" si="613"/>
        <v>-0.40414008384321048</v>
      </c>
    </row>
    <row r="8429" spans="1:20" x14ac:dyDescent="0.25">
      <c r="A8429" s="12">
        <v>17004</v>
      </c>
      <c r="B8429" s="3">
        <v>1</v>
      </c>
      <c r="C8429" s="3">
        <v>45865</v>
      </c>
      <c r="D8429" s="3">
        <v>5.97</v>
      </c>
      <c r="E8429" s="3">
        <v>735</v>
      </c>
      <c r="K8429" s="3">
        <v>0</v>
      </c>
      <c r="M8429" s="3">
        <f t="shared" si="610"/>
        <v>0.80965145449586262</v>
      </c>
      <c r="N8429" s="3">
        <f t="shared" si="610"/>
        <v>-0.52750080479603079</v>
      </c>
      <c r="O8429" s="3">
        <f t="shared" si="610"/>
        <v>-1.3536360644231644</v>
      </c>
      <c r="P8429" s="3">
        <f t="shared" si="609"/>
        <v>1.2625390365115203</v>
      </c>
      <c r="R8429" s="3">
        <f t="shared" si="611"/>
        <v>2.4130798748937323</v>
      </c>
      <c r="S8429" s="3">
        <f t="shared" si="612"/>
        <v>0.91781928686921777</v>
      </c>
      <c r="T8429" s="3">
        <f t="shared" si="613"/>
        <v>-2.4988346378962079</v>
      </c>
    </row>
    <row r="8430" spans="1:20" x14ac:dyDescent="0.25">
      <c r="A8430" s="12">
        <v>17005</v>
      </c>
      <c r="B8430" s="3">
        <v>1</v>
      </c>
      <c r="C8430" s="3">
        <v>73691.199999999997</v>
      </c>
      <c r="D8430" s="3">
        <v>17.920000000000002</v>
      </c>
      <c r="E8430" s="3">
        <v>725</v>
      </c>
      <c r="K8430" s="3">
        <v>1</v>
      </c>
      <c r="M8430" s="3">
        <f t="shared" si="610"/>
        <v>0.80965145449586262</v>
      </c>
      <c r="N8430" s="3">
        <f t="shared" si="610"/>
        <v>-1.5336499411419902E-2</v>
      </c>
      <c r="O8430" s="3">
        <f t="shared" si="610"/>
        <v>-9.0601834333534168E-3</v>
      </c>
      <c r="P8430" s="3">
        <f t="shared" si="609"/>
        <v>0.94559689103354394</v>
      </c>
      <c r="R8430" s="3">
        <f t="shared" si="611"/>
        <v>1.8796127068271105</v>
      </c>
      <c r="S8430" s="3">
        <f t="shared" si="612"/>
        <v>0.8675666348325245</v>
      </c>
      <c r="T8430" s="3">
        <f t="shared" si="613"/>
        <v>-0.14206295762399088</v>
      </c>
    </row>
    <row r="8431" spans="1:20" x14ac:dyDescent="0.25">
      <c r="A8431" s="12">
        <v>17006</v>
      </c>
      <c r="B8431" s="3">
        <v>0</v>
      </c>
      <c r="C8431" s="3">
        <v>38400</v>
      </c>
      <c r="D8431" s="3">
        <v>26</v>
      </c>
      <c r="E8431" s="3">
        <v>720</v>
      </c>
      <c r="K8431" s="3">
        <v>0</v>
      </c>
      <c r="M8431" s="3">
        <f t="shared" si="610"/>
        <v>-1.2349229255441945</v>
      </c>
      <c r="N8431" s="3">
        <f t="shared" si="610"/>
        <v>-0.66490032538080779</v>
      </c>
      <c r="O8431" s="3">
        <f t="shared" si="610"/>
        <v>0.90007564237398285</v>
      </c>
      <c r="P8431" s="3">
        <f t="shared" si="609"/>
        <v>0.78712581829455575</v>
      </c>
      <c r="R8431" s="3">
        <f t="shared" si="611"/>
        <v>1.2085669338866643</v>
      </c>
      <c r="S8431" s="3">
        <f t="shared" si="612"/>
        <v>0.77004528629498403</v>
      </c>
      <c r="T8431" s="3">
        <f t="shared" si="613"/>
        <v>-1.4698728863804011</v>
      </c>
    </row>
    <row r="8432" spans="1:20" x14ac:dyDescent="0.25">
      <c r="A8432" s="12">
        <v>17008</v>
      </c>
      <c r="B8432" s="3">
        <v>0</v>
      </c>
      <c r="C8432" s="3">
        <v>30000</v>
      </c>
      <c r="D8432" s="3">
        <v>9.0399999999999991</v>
      </c>
      <c r="E8432" s="3">
        <v>675</v>
      </c>
      <c r="K8432" s="3">
        <v>0</v>
      </c>
      <c r="M8432" s="3">
        <f t="shared" si="610"/>
        <v>-1.2349229255441945</v>
      </c>
      <c r="N8432" s="3">
        <f t="shared" si="610"/>
        <v>-0.8195092969698401</v>
      </c>
      <c r="O8432" s="3">
        <f t="shared" si="610"/>
        <v>-1.0082094573404266</v>
      </c>
      <c r="P8432" s="3">
        <f t="shared" si="609"/>
        <v>-0.63911383635633834</v>
      </c>
      <c r="R8432" s="3">
        <f t="shared" si="611"/>
        <v>1.303653206410569</v>
      </c>
      <c r="S8432" s="3">
        <f t="shared" si="612"/>
        <v>0.78644916967374834</v>
      </c>
      <c r="T8432" s="3">
        <f t="shared" si="613"/>
        <v>-1.5438803934968746</v>
      </c>
    </row>
    <row r="8433" spans="1:20" x14ac:dyDescent="0.25">
      <c r="A8433" s="12">
        <v>17013</v>
      </c>
      <c r="B8433" s="3">
        <v>0</v>
      </c>
      <c r="C8433" s="3">
        <v>36000</v>
      </c>
      <c r="D8433" s="3">
        <v>27.1</v>
      </c>
      <c r="E8433" s="3">
        <v>675</v>
      </c>
      <c r="K8433" s="3">
        <v>0</v>
      </c>
      <c r="M8433" s="3">
        <f t="shared" si="610"/>
        <v>-1.2349229255441945</v>
      </c>
      <c r="N8433" s="3">
        <f t="shared" si="610"/>
        <v>-0.70907431726338843</v>
      </c>
      <c r="O8433" s="3">
        <f t="shared" si="610"/>
        <v>1.0238441335111204</v>
      </c>
      <c r="P8433" s="3">
        <f t="shared" si="609"/>
        <v>-0.63911383635633834</v>
      </c>
      <c r="R8433" s="3">
        <f t="shared" si="611"/>
        <v>0.64903823828970442</v>
      </c>
      <c r="S8433" s="3">
        <f t="shared" si="612"/>
        <v>0.65679369915405872</v>
      </c>
      <c r="T8433" s="3">
        <f t="shared" si="613"/>
        <v>-1.0694235524286357</v>
      </c>
    </row>
    <row r="8434" spans="1:20" x14ac:dyDescent="0.25">
      <c r="A8434" s="12">
        <v>17015</v>
      </c>
      <c r="B8434" s="3">
        <v>0</v>
      </c>
      <c r="C8434" s="3">
        <v>70000</v>
      </c>
      <c r="D8434" s="3">
        <v>16.77</v>
      </c>
      <c r="E8434" s="3">
        <v>735</v>
      </c>
      <c r="K8434" s="3">
        <v>1</v>
      </c>
      <c r="M8434" s="3">
        <f t="shared" si="610"/>
        <v>-1.2349229255441945</v>
      </c>
      <c r="N8434" s="3">
        <f t="shared" si="610"/>
        <v>-8.3276098926828926E-2</v>
      </c>
      <c r="O8434" s="3">
        <f t="shared" si="610"/>
        <v>-0.13845451507672457</v>
      </c>
      <c r="P8434" s="3">
        <f t="shared" si="609"/>
        <v>1.2625390365115203</v>
      </c>
      <c r="R8434" s="3">
        <f t="shared" si="611"/>
        <v>1.737248298588451</v>
      </c>
      <c r="S8434" s="3">
        <f t="shared" si="612"/>
        <v>0.85033721087339875</v>
      </c>
      <c r="T8434" s="3">
        <f t="shared" si="613"/>
        <v>-0.16212228949523511</v>
      </c>
    </row>
    <row r="8435" spans="1:20" x14ac:dyDescent="0.25">
      <c r="A8435" s="12">
        <v>17016</v>
      </c>
      <c r="B8435" s="3">
        <v>0</v>
      </c>
      <c r="C8435" s="3">
        <v>75000</v>
      </c>
      <c r="D8435" s="3">
        <v>18.86</v>
      </c>
      <c r="E8435" s="3">
        <v>715</v>
      </c>
      <c r="K8435" s="3">
        <v>1</v>
      </c>
      <c r="M8435" s="3">
        <f t="shared" si="610"/>
        <v>-1.2349229255441945</v>
      </c>
      <c r="N8435" s="3">
        <f t="shared" si="610"/>
        <v>8.7530508285474772E-3</v>
      </c>
      <c r="O8435" s="3">
        <f t="shared" si="610"/>
        <v>9.6705618083836459E-2</v>
      </c>
      <c r="P8435" s="3">
        <f t="shared" si="609"/>
        <v>0.62865474555556744</v>
      </c>
      <c r="R8435" s="3">
        <f t="shared" si="611"/>
        <v>1.4339627950720082</v>
      </c>
      <c r="S8435" s="3">
        <f t="shared" si="612"/>
        <v>0.80751801430979953</v>
      </c>
      <c r="T8435" s="3">
        <f t="shared" si="613"/>
        <v>-0.21378991539137596</v>
      </c>
    </row>
    <row r="8436" spans="1:20" x14ac:dyDescent="0.25">
      <c r="A8436" s="12">
        <v>17020</v>
      </c>
      <c r="B8436" s="3">
        <v>1</v>
      </c>
      <c r="C8436" s="3">
        <v>26000</v>
      </c>
      <c r="D8436" s="3">
        <v>19.39</v>
      </c>
      <c r="E8436" s="3">
        <v>680</v>
      </c>
      <c r="K8436" s="3">
        <v>1</v>
      </c>
      <c r="M8436" s="3">
        <f t="shared" si="610"/>
        <v>0.80965145449586262</v>
      </c>
      <c r="N8436" s="3">
        <f t="shared" si="610"/>
        <v>-0.89313261677414124</v>
      </c>
      <c r="O8436" s="3">
        <f t="shared" si="610"/>
        <v>0.15633952744991186</v>
      </c>
      <c r="P8436" s="3">
        <f t="shared" si="609"/>
        <v>-0.48064276361735014</v>
      </c>
      <c r="R8436" s="3">
        <f t="shared" si="611"/>
        <v>1.2785378431116605</v>
      </c>
      <c r="S8436" s="3">
        <f t="shared" si="612"/>
        <v>0.78220078218550726</v>
      </c>
      <c r="T8436" s="3">
        <f t="shared" si="613"/>
        <v>-0.24564381667975146</v>
      </c>
    </row>
    <row r="8437" spans="1:20" x14ac:dyDescent="0.25">
      <c r="A8437" s="12">
        <v>17023</v>
      </c>
      <c r="B8437" s="3">
        <v>0</v>
      </c>
      <c r="C8437" s="3">
        <v>54000</v>
      </c>
      <c r="D8437" s="3">
        <v>31.22</v>
      </c>
      <c r="E8437" s="3">
        <v>685</v>
      </c>
      <c r="K8437" s="3">
        <v>1</v>
      </c>
      <c r="M8437" s="3">
        <f t="shared" si="610"/>
        <v>-1.2349229255441945</v>
      </c>
      <c r="N8437" s="3">
        <f t="shared" si="610"/>
        <v>-0.37776937814403339</v>
      </c>
      <c r="O8437" s="3">
        <f t="shared" si="610"/>
        <v>1.487413391224762</v>
      </c>
      <c r="P8437" s="3">
        <f t="shared" si="609"/>
        <v>-0.32217169087836195</v>
      </c>
      <c r="R8437" s="3">
        <f t="shared" si="611"/>
        <v>0.62510398049488969</v>
      </c>
      <c r="S8437" s="3">
        <f t="shared" si="612"/>
        <v>0.65137847740228205</v>
      </c>
      <c r="T8437" s="3">
        <f t="shared" si="613"/>
        <v>-0.42866442721044412</v>
      </c>
    </row>
    <row r="8438" spans="1:20" x14ac:dyDescent="0.25">
      <c r="A8438" s="12">
        <v>17024</v>
      </c>
      <c r="B8438" s="3">
        <v>0</v>
      </c>
      <c r="C8438" s="3">
        <v>35000</v>
      </c>
      <c r="D8438" s="3">
        <v>6.24</v>
      </c>
      <c r="E8438" s="3">
        <v>675</v>
      </c>
      <c r="K8438" s="3">
        <v>1</v>
      </c>
      <c r="M8438" s="3">
        <f t="shared" si="610"/>
        <v>-1.2349229255441945</v>
      </c>
      <c r="N8438" s="3">
        <f t="shared" si="610"/>
        <v>-0.72748014721446375</v>
      </c>
      <c r="O8438" s="3">
        <f t="shared" si="610"/>
        <v>-1.3232565256895032</v>
      </c>
      <c r="P8438" s="3">
        <f t="shared" si="609"/>
        <v>-0.63911383635633834</v>
      </c>
      <c r="R8438" s="3">
        <f t="shared" si="611"/>
        <v>1.4088177890032134</v>
      </c>
      <c r="S8438" s="3">
        <f t="shared" si="612"/>
        <v>0.80357941096019192</v>
      </c>
      <c r="T8438" s="3">
        <f t="shared" si="613"/>
        <v>-0.2186792673748178</v>
      </c>
    </row>
    <row r="8439" spans="1:20" x14ac:dyDescent="0.25">
      <c r="A8439" s="12">
        <v>17026</v>
      </c>
      <c r="B8439" s="3">
        <v>1</v>
      </c>
      <c r="C8439" s="3">
        <v>88000</v>
      </c>
      <c r="D8439" s="3">
        <v>15.72</v>
      </c>
      <c r="E8439" s="3">
        <v>725</v>
      </c>
      <c r="K8439" s="3">
        <v>1</v>
      </c>
      <c r="M8439" s="3">
        <f t="shared" si="610"/>
        <v>0.80965145449586262</v>
      </c>
      <c r="N8439" s="3">
        <f t="shared" si="610"/>
        <v>0.24802884019252611</v>
      </c>
      <c r="O8439" s="3">
        <f t="shared" si="610"/>
        <v>-0.25659716570762831</v>
      </c>
      <c r="P8439" s="3">
        <f t="shared" si="609"/>
        <v>0.94559689103354394</v>
      </c>
      <c r="R8439" s="3">
        <f t="shared" si="611"/>
        <v>1.9686727672488846</v>
      </c>
      <c r="S8439" s="3">
        <f t="shared" si="612"/>
        <v>0.87746848384822684</v>
      </c>
      <c r="T8439" s="3">
        <f t="shared" si="613"/>
        <v>-0.13071424012958202</v>
      </c>
    </row>
    <row r="8440" spans="1:20" x14ac:dyDescent="0.25">
      <c r="A8440" s="12">
        <v>17027</v>
      </c>
      <c r="B8440" s="3">
        <v>1</v>
      </c>
      <c r="C8440" s="3">
        <v>85000</v>
      </c>
      <c r="D8440" s="3">
        <v>0.89</v>
      </c>
      <c r="E8440" s="3">
        <v>815</v>
      </c>
      <c r="K8440" s="3">
        <v>1</v>
      </c>
      <c r="M8440" s="3">
        <f t="shared" si="610"/>
        <v>0.80965145449586262</v>
      </c>
      <c r="N8440" s="3">
        <f t="shared" si="610"/>
        <v>0.19281135033930027</v>
      </c>
      <c r="O8440" s="3">
        <f t="shared" si="610"/>
        <v>-1.9252214598564896</v>
      </c>
      <c r="P8440" s="3">
        <f t="shared" si="609"/>
        <v>3.7980762003353323</v>
      </c>
      <c r="R8440" s="3">
        <f t="shared" si="611"/>
        <v>3.5432929389171486</v>
      </c>
      <c r="S8440" s="3">
        <f t="shared" si="612"/>
        <v>0.97189479954566305</v>
      </c>
      <c r="T8440" s="3">
        <f t="shared" si="613"/>
        <v>-2.8507711299186392E-2</v>
      </c>
    </row>
    <row r="8441" spans="1:20" x14ac:dyDescent="0.25">
      <c r="A8441" s="12">
        <v>17028</v>
      </c>
      <c r="B8441" s="3">
        <v>1</v>
      </c>
      <c r="C8441" s="3">
        <v>57000</v>
      </c>
      <c r="D8441" s="3">
        <v>28.69</v>
      </c>
      <c r="E8441" s="3">
        <v>700</v>
      </c>
      <c r="K8441" s="3">
        <v>1</v>
      </c>
      <c r="M8441" s="3">
        <f t="shared" si="610"/>
        <v>0.80965145449586262</v>
      </c>
      <c r="N8441" s="3">
        <f t="shared" si="610"/>
        <v>-0.32255188829080755</v>
      </c>
      <c r="O8441" s="3">
        <f t="shared" si="610"/>
        <v>1.2027458616093463</v>
      </c>
      <c r="P8441" s="3">
        <f t="shared" si="609"/>
        <v>0.15324152733860277</v>
      </c>
      <c r="R8441" s="3">
        <f t="shared" si="611"/>
        <v>1.1889320882059382</v>
      </c>
      <c r="S8441" s="3">
        <f t="shared" si="612"/>
        <v>0.76655001465008554</v>
      </c>
      <c r="T8441" s="3">
        <f t="shared" si="613"/>
        <v>-0.26585533211395845</v>
      </c>
    </row>
    <row r="8442" spans="1:20" x14ac:dyDescent="0.25">
      <c r="A8442" s="12">
        <v>17029</v>
      </c>
      <c r="B8442" s="3">
        <v>1</v>
      </c>
      <c r="C8442" s="3">
        <v>50000</v>
      </c>
      <c r="D8442" s="3">
        <v>24.42</v>
      </c>
      <c r="E8442" s="3">
        <v>670</v>
      </c>
      <c r="K8442" s="3">
        <v>1</v>
      </c>
      <c r="M8442" s="3">
        <f t="shared" si="610"/>
        <v>0.80965145449586262</v>
      </c>
      <c r="N8442" s="3">
        <f t="shared" si="610"/>
        <v>-0.45139269794833453</v>
      </c>
      <c r="O8442" s="3">
        <f t="shared" si="610"/>
        <v>0.72229908237700391</v>
      </c>
      <c r="P8442" s="3">
        <f t="shared" si="609"/>
        <v>-0.79758490909532664</v>
      </c>
      <c r="R8442" s="3">
        <f t="shared" si="611"/>
        <v>0.99495154592322055</v>
      </c>
      <c r="S8442" s="3">
        <f t="shared" si="612"/>
        <v>0.73006483523434096</v>
      </c>
      <c r="T8442" s="3">
        <f t="shared" si="613"/>
        <v>-0.31462193339404526</v>
      </c>
    </row>
    <row r="8443" spans="1:20" x14ac:dyDescent="0.25">
      <c r="A8443" s="12">
        <v>17031</v>
      </c>
      <c r="B8443" s="3">
        <v>1</v>
      </c>
      <c r="C8443" s="3">
        <v>70000</v>
      </c>
      <c r="D8443" s="3">
        <v>23.14</v>
      </c>
      <c r="E8443" s="3">
        <v>780</v>
      </c>
      <c r="K8443" s="3">
        <v>1</v>
      </c>
      <c r="M8443" s="3">
        <f t="shared" si="610"/>
        <v>0.80965145449586262</v>
      </c>
      <c r="N8443" s="3">
        <f t="shared" si="610"/>
        <v>-8.3276098926828926E-2</v>
      </c>
      <c r="O8443" s="3">
        <f t="shared" si="610"/>
        <v>0.5782775654174257</v>
      </c>
      <c r="P8443" s="3">
        <f t="shared" si="609"/>
        <v>2.6887786911624145</v>
      </c>
      <c r="R8443" s="3">
        <f t="shared" si="611"/>
        <v>2.3200867046487987</v>
      </c>
      <c r="S8443" s="3">
        <f t="shared" si="612"/>
        <v>0.91052700453565616</v>
      </c>
      <c r="T8443" s="3">
        <f t="shared" si="613"/>
        <v>-9.3731721236550103E-2</v>
      </c>
    </row>
    <row r="8444" spans="1:20" x14ac:dyDescent="0.25">
      <c r="A8444" s="12">
        <v>17034</v>
      </c>
      <c r="B8444" s="3">
        <v>1</v>
      </c>
      <c r="C8444" s="3">
        <v>70000</v>
      </c>
      <c r="D8444" s="3">
        <v>19.149999999999999</v>
      </c>
      <c r="E8444" s="3">
        <v>695</v>
      </c>
      <c r="K8444" s="3">
        <v>1</v>
      </c>
      <c r="M8444" s="3">
        <f t="shared" si="610"/>
        <v>0.80965145449586262</v>
      </c>
      <c r="N8444" s="3">
        <f t="shared" si="610"/>
        <v>-8.3276098926828926E-2</v>
      </c>
      <c r="O8444" s="3">
        <f t="shared" si="610"/>
        <v>0.12933549301999075</v>
      </c>
      <c r="P8444" s="3">
        <f t="shared" si="609"/>
        <v>-5.2295454003854587E-3</v>
      </c>
      <c r="R8444" s="3">
        <f t="shared" si="611"/>
        <v>1.4871932992129868</v>
      </c>
      <c r="S8444" s="3">
        <f t="shared" si="612"/>
        <v>0.81565662837792452</v>
      </c>
      <c r="T8444" s="3">
        <f t="shared" si="613"/>
        <v>-0.20376181113505262</v>
      </c>
    </row>
    <row r="8445" spans="1:20" x14ac:dyDescent="0.25">
      <c r="A8445" s="12">
        <v>17035</v>
      </c>
      <c r="B8445" s="3">
        <v>1</v>
      </c>
      <c r="C8445" s="3">
        <v>90000</v>
      </c>
      <c r="D8445" s="3">
        <v>22.09</v>
      </c>
      <c r="E8445" s="3">
        <v>670</v>
      </c>
      <c r="K8445" s="3">
        <v>0</v>
      </c>
      <c r="M8445" s="3">
        <f t="shared" si="610"/>
        <v>0.80965145449586262</v>
      </c>
      <c r="N8445" s="3">
        <f t="shared" si="610"/>
        <v>0.28484050009467665</v>
      </c>
      <c r="O8445" s="3">
        <f t="shared" si="610"/>
        <v>0.46013491478652174</v>
      </c>
      <c r="P8445" s="3">
        <f t="shared" si="609"/>
        <v>-0.79758490909532664</v>
      </c>
      <c r="R8445" s="3">
        <f t="shared" si="611"/>
        <v>1.1046666092158717</v>
      </c>
      <c r="S8445" s="3">
        <f t="shared" si="612"/>
        <v>0.75113346604876285</v>
      </c>
      <c r="T8445" s="3">
        <f t="shared" si="613"/>
        <v>-1.3908385344491561</v>
      </c>
    </row>
    <row r="8446" spans="1:20" x14ac:dyDescent="0.25">
      <c r="A8446" s="12">
        <v>17038</v>
      </c>
      <c r="B8446" s="3">
        <v>0</v>
      </c>
      <c r="C8446" s="3">
        <v>36300</v>
      </c>
      <c r="D8446" s="3">
        <v>18.41</v>
      </c>
      <c r="E8446" s="3">
        <v>675</v>
      </c>
      <c r="K8446" s="3">
        <v>1</v>
      </c>
      <c r="M8446" s="3">
        <f t="shared" si="610"/>
        <v>-1.2349229255441945</v>
      </c>
      <c r="N8446" s="3">
        <f t="shared" si="610"/>
        <v>-0.70355256827806589</v>
      </c>
      <c r="O8446" s="3">
        <f t="shared" si="610"/>
        <v>4.6073053527734879E-2</v>
      </c>
      <c r="P8446" s="3">
        <f t="shared" si="609"/>
        <v>-0.63911383635633834</v>
      </c>
      <c r="R8446" s="3">
        <f t="shared" si="611"/>
        <v>0.96599628531582471</v>
      </c>
      <c r="S8446" s="3">
        <f t="shared" si="612"/>
        <v>0.72432075367513959</v>
      </c>
      <c r="T8446" s="3">
        <f t="shared" si="613"/>
        <v>-0.32252095476716991</v>
      </c>
    </row>
    <row r="8447" spans="1:20" x14ac:dyDescent="0.25">
      <c r="A8447" s="12">
        <v>17039</v>
      </c>
      <c r="B8447" s="3">
        <v>0</v>
      </c>
      <c r="C8447" s="3">
        <v>63000</v>
      </c>
      <c r="D8447" s="3">
        <v>10.23</v>
      </c>
      <c r="E8447" s="3">
        <v>740</v>
      </c>
      <c r="K8447" s="3">
        <v>1</v>
      </c>
      <c r="M8447" s="3">
        <f t="shared" si="610"/>
        <v>-1.2349229255441945</v>
      </c>
      <c r="N8447" s="3">
        <f t="shared" si="610"/>
        <v>-0.21211690858435589</v>
      </c>
      <c r="O8447" s="3">
        <f t="shared" si="610"/>
        <v>-0.87431445329206858</v>
      </c>
      <c r="P8447" s="3">
        <f t="shared" si="609"/>
        <v>1.4210101092505085</v>
      </c>
      <c r="R8447" s="3">
        <f t="shared" si="611"/>
        <v>2.0288603375418535</v>
      </c>
      <c r="S8447" s="3">
        <f t="shared" si="612"/>
        <v>0.88379408338706222</v>
      </c>
      <c r="T8447" s="3">
        <f t="shared" si="613"/>
        <v>-0.12353118082356297</v>
      </c>
    </row>
    <row r="8448" spans="1:20" x14ac:dyDescent="0.25">
      <c r="A8448" s="12">
        <v>17040</v>
      </c>
      <c r="B8448" s="3">
        <v>1</v>
      </c>
      <c r="C8448" s="3">
        <v>100000</v>
      </c>
      <c r="D8448" s="3">
        <v>16.71</v>
      </c>
      <c r="E8448" s="3">
        <v>695</v>
      </c>
      <c r="K8448" s="3">
        <v>1</v>
      </c>
      <c r="M8448" s="3">
        <f t="shared" si="610"/>
        <v>0.80965145449586262</v>
      </c>
      <c r="N8448" s="3">
        <f t="shared" si="610"/>
        <v>0.46889879960542946</v>
      </c>
      <c r="O8448" s="3">
        <f t="shared" si="610"/>
        <v>-0.14520552368420464</v>
      </c>
      <c r="P8448" s="3">
        <f t="shared" si="609"/>
        <v>-5.2295454003854587E-3</v>
      </c>
      <c r="R8448" s="3">
        <f t="shared" si="611"/>
        <v>1.5947229502566198</v>
      </c>
      <c r="S8448" s="3">
        <f t="shared" si="612"/>
        <v>0.83127955187295133</v>
      </c>
      <c r="T8448" s="3">
        <f t="shared" si="613"/>
        <v>-0.18478913651864445</v>
      </c>
    </row>
    <row r="8449" spans="1:20" x14ac:dyDescent="0.25">
      <c r="A8449" s="12">
        <v>17046</v>
      </c>
      <c r="B8449" s="3">
        <v>1</v>
      </c>
      <c r="C8449" s="3">
        <v>43000</v>
      </c>
      <c r="D8449" s="3">
        <v>13.2</v>
      </c>
      <c r="E8449" s="3">
        <v>715</v>
      </c>
      <c r="K8449" s="3">
        <v>1</v>
      </c>
      <c r="M8449" s="3">
        <f t="shared" si="610"/>
        <v>0.80965145449586262</v>
      </c>
      <c r="N8449" s="3">
        <f t="shared" si="610"/>
        <v>-0.58023350760586145</v>
      </c>
      <c r="O8449" s="3">
        <f t="shared" si="610"/>
        <v>-0.54013952722179781</v>
      </c>
      <c r="P8449" s="3">
        <f t="shared" si="609"/>
        <v>0.62865474555556744</v>
      </c>
      <c r="R8449" s="3">
        <f t="shared" si="611"/>
        <v>1.9175560268014555</v>
      </c>
      <c r="S8449" s="3">
        <f t="shared" si="612"/>
        <v>0.87186565097230884</v>
      </c>
      <c r="T8449" s="3">
        <f t="shared" si="613"/>
        <v>-0.13711993692904129</v>
      </c>
    </row>
    <row r="8450" spans="1:20" x14ac:dyDescent="0.25">
      <c r="A8450" s="12">
        <v>17047</v>
      </c>
      <c r="B8450" s="3">
        <v>1</v>
      </c>
      <c r="C8450" s="3">
        <v>118000</v>
      </c>
      <c r="D8450" s="3">
        <v>9.11</v>
      </c>
      <c r="E8450" s="3">
        <v>790</v>
      </c>
      <c r="K8450" s="3">
        <v>1</v>
      </c>
      <c r="M8450" s="3">
        <f t="shared" si="610"/>
        <v>0.80965145449586262</v>
      </c>
      <c r="N8450" s="3">
        <f t="shared" si="610"/>
        <v>0.80020373872478445</v>
      </c>
      <c r="O8450" s="3">
        <f t="shared" si="610"/>
        <v>-1.0003332806316996</v>
      </c>
      <c r="P8450" s="3">
        <f t="shared" si="609"/>
        <v>3.0057208366403909</v>
      </c>
      <c r="R8450" s="3">
        <f t="shared" si="611"/>
        <v>2.9763508121933837</v>
      </c>
      <c r="S8450" s="3">
        <f t="shared" si="612"/>
        <v>0.95149422767039293</v>
      </c>
      <c r="T8450" s="3">
        <f t="shared" si="613"/>
        <v>-4.9721658821987758E-2</v>
      </c>
    </row>
    <row r="8451" spans="1:20" x14ac:dyDescent="0.25">
      <c r="A8451" s="12">
        <v>17049</v>
      </c>
      <c r="B8451" s="3">
        <v>1</v>
      </c>
      <c r="C8451" s="3">
        <v>60000</v>
      </c>
      <c r="D8451" s="3">
        <v>19.48</v>
      </c>
      <c r="E8451" s="3">
        <v>715</v>
      </c>
      <c r="K8451" s="3">
        <v>1</v>
      </c>
      <c r="M8451" s="3">
        <f t="shared" si="610"/>
        <v>0.80965145449586262</v>
      </c>
      <c r="N8451" s="3">
        <f t="shared" si="610"/>
        <v>-0.26733439843758172</v>
      </c>
      <c r="O8451" s="3">
        <f t="shared" si="610"/>
        <v>0.16646604036113219</v>
      </c>
      <c r="P8451" s="3">
        <f t="shared" si="609"/>
        <v>0.62865474555556744</v>
      </c>
      <c r="R8451" s="3">
        <f t="shared" si="611"/>
        <v>1.6991661686684454</v>
      </c>
      <c r="S8451" s="3">
        <f t="shared" si="612"/>
        <v>0.8454258003729066</v>
      </c>
      <c r="T8451" s="3">
        <f t="shared" si="613"/>
        <v>-0.16791487277608608</v>
      </c>
    </row>
    <row r="8452" spans="1:20" x14ac:dyDescent="0.25">
      <c r="A8452" s="12">
        <v>17050</v>
      </c>
      <c r="B8452" s="3">
        <v>0</v>
      </c>
      <c r="C8452" s="3">
        <v>56380</v>
      </c>
      <c r="D8452" s="3">
        <v>13.07</v>
      </c>
      <c r="E8452" s="3">
        <v>690</v>
      </c>
      <c r="K8452" s="3">
        <v>1</v>
      </c>
      <c r="M8452" s="3">
        <f t="shared" si="610"/>
        <v>-1.2349229255441945</v>
      </c>
      <c r="N8452" s="3">
        <f t="shared" si="610"/>
        <v>-0.33396350286047422</v>
      </c>
      <c r="O8452" s="3">
        <f t="shared" si="610"/>
        <v>-0.5547667125380048</v>
      </c>
      <c r="P8452" s="3">
        <f t="shared" si="609"/>
        <v>-0.1637006181393737</v>
      </c>
      <c r="R8452" s="3">
        <f t="shared" si="611"/>
        <v>1.3457405848275517</v>
      </c>
      <c r="S8452" s="3">
        <f t="shared" si="612"/>
        <v>0.79343239349027639</v>
      </c>
      <c r="T8452" s="3">
        <f t="shared" si="613"/>
        <v>-0.23138694303575863</v>
      </c>
    </row>
    <row r="8453" spans="1:20" x14ac:dyDescent="0.25">
      <c r="A8453" s="12">
        <v>17052</v>
      </c>
      <c r="B8453" s="3">
        <v>0</v>
      </c>
      <c r="C8453" s="3">
        <v>48000</v>
      </c>
      <c r="D8453" s="3">
        <v>18.25</v>
      </c>
      <c r="E8453" s="3">
        <v>675</v>
      </c>
      <c r="K8453" s="3">
        <v>1</v>
      </c>
      <c r="M8453" s="3">
        <f t="shared" si="610"/>
        <v>-1.2349229255441945</v>
      </c>
      <c r="N8453" s="3">
        <f t="shared" si="610"/>
        <v>-0.48820435785048505</v>
      </c>
      <c r="O8453" s="3">
        <f t="shared" si="610"/>
        <v>2.807036390778761E-2</v>
      </c>
      <c r="P8453" s="3">
        <f t="shared" si="609"/>
        <v>-0.63911383635633834</v>
      </c>
      <c r="R8453" s="3">
        <f t="shared" si="611"/>
        <v>0.97907705328162409</v>
      </c>
      <c r="S8453" s="3">
        <f t="shared" si="612"/>
        <v>0.72692504515708301</v>
      </c>
      <c r="T8453" s="3">
        <f t="shared" si="613"/>
        <v>-0.31893190833605051</v>
      </c>
    </row>
    <row r="8454" spans="1:20" x14ac:dyDescent="0.25">
      <c r="A8454" s="12">
        <v>17053</v>
      </c>
      <c r="B8454" s="3">
        <v>1</v>
      </c>
      <c r="C8454" s="3">
        <v>75000</v>
      </c>
      <c r="D8454" s="3">
        <v>11.98</v>
      </c>
      <c r="E8454" s="3">
        <v>720</v>
      </c>
      <c r="K8454" s="3">
        <v>1</v>
      </c>
      <c r="M8454" s="3">
        <f t="shared" si="610"/>
        <v>0.80965145449586262</v>
      </c>
      <c r="N8454" s="3">
        <f t="shared" si="610"/>
        <v>8.7530508285474772E-3</v>
      </c>
      <c r="O8454" s="3">
        <f t="shared" si="610"/>
        <v>-0.67741003557389545</v>
      </c>
      <c r="P8454" s="3">
        <f t="shared" si="609"/>
        <v>0.78712581829455575</v>
      </c>
      <c r="R8454" s="3">
        <f t="shared" si="611"/>
        <v>2.0394020149250984</v>
      </c>
      <c r="S8454" s="3">
        <f t="shared" si="612"/>
        <v>0.88487236328195673</v>
      </c>
      <c r="T8454" s="3">
        <f t="shared" si="613"/>
        <v>-0.12231186665551554</v>
      </c>
    </row>
    <row r="8455" spans="1:20" x14ac:dyDescent="0.25">
      <c r="A8455" s="12">
        <v>17056</v>
      </c>
      <c r="B8455" s="3">
        <v>1</v>
      </c>
      <c r="C8455" s="3">
        <v>40500</v>
      </c>
      <c r="D8455" s="3">
        <v>17.13</v>
      </c>
      <c r="E8455" s="3">
        <v>730</v>
      </c>
      <c r="K8455" s="3">
        <v>1</v>
      </c>
      <c r="M8455" s="3">
        <f t="shared" si="610"/>
        <v>0.80965145449586262</v>
      </c>
      <c r="N8455" s="3">
        <f t="shared" si="610"/>
        <v>-0.62624808248354968</v>
      </c>
      <c r="O8455" s="3">
        <f t="shared" si="610"/>
        <v>-9.7948463431843297E-2</v>
      </c>
      <c r="P8455" s="3">
        <f t="shared" si="609"/>
        <v>1.1040679637725321</v>
      </c>
      <c r="R8455" s="3">
        <f t="shared" si="611"/>
        <v>1.9453969552844017</v>
      </c>
      <c r="S8455" s="3">
        <f t="shared" si="612"/>
        <v>0.87494385862826296</v>
      </c>
      <c r="T8455" s="3">
        <f t="shared" si="613"/>
        <v>-0.13359555625066352</v>
      </c>
    </row>
    <row r="8456" spans="1:20" x14ac:dyDescent="0.25">
      <c r="A8456" s="12">
        <v>17057</v>
      </c>
      <c r="B8456" s="3">
        <v>1</v>
      </c>
      <c r="C8456" s="3">
        <v>56000</v>
      </c>
      <c r="D8456" s="3">
        <v>4.2</v>
      </c>
      <c r="E8456" s="3">
        <v>775</v>
      </c>
      <c r="K8456" s="3">
        <v>1</v>
      </c>
      <c r="M8456" s="3">
        <f t="shared" si="610"/>
        <v>0.80965145449586262</v>
      </c>
      <c r="N8456" s="3">
        <f t="shared" si="610"/>
        <v>-0.34095771824188281</v>
      </c>
      <c r="O8456" s="3">
        <f t="shared" si="610"/>
        <v>-1.552790818343831</v>
      </c>
      <c r="P8456" s="3">
        <f t="shared" si="609"/>
        <v>2.5303076184234263</v>
      </c>
      <c r="R8456" s="3">
        <f t="shared" si="611"/>
        <v>2.9442743749090479</v>
      </c>
      <c r="S8456" s="3">
        <f t="shared" si="612"/>
        <v>0.94999218071860225</v>
      </c>
      <c r="T8456" s="3">
        <f t="shared" si="613"/>
        <v>-5.1301525243947883E-2</v>
      </c>
    </row>
    <row r="8457" spans="1:20" x14ac:dyDescent="0.25">
      <c r="A8457" s="12">
        <v>17059</v>
      </c>
      <c r="B8457" s="3">
        <v>1</v>
      </c>
      <c r="C8457" s="3">
        <v>23520</v>
      </c>
      <c r="D8457" s="3">
        <v>10.77</v>
      </c>
      <c r="E8457" s="3">
        <v>715</v>
      </c>
      <c r="K8457" s="3">
        <v>1</v>
      </c>
      <c r="M8457" s="3">
        <f t="shared" si="610"/>
        <v>0.80965145449586262</v>
      </c>
      <c r="N8457" s="3">
        <f t="shared" si="610"/>
        <v>-0.93877907505280789</v>
      </c>
      <c r="O8457" s="3">
        <f t="shared" si="610"/>
        <v>-0.81355537582474668</v>
      </c>
      <c r="P8457" s="3">
        <f t="shared" si="609"/>
        <v>0.62865474555556744</v>
      </c>
      <c r="R8457" s="3">
        <f t="shared" si="611"/>
        <v>1.9940673684787149</v>
      </c>
      <c r="S8457" s="3">
        <f t="shared" si="612"/>
        <v>0.8801727811878266</v>
      </c>
      <c r="T8457" s="3">
        <f t="shared" si="613"/>
        <v>-0.12763704852360969</v>
      </c>
    </row>
    <row r="8458" spans="1:20" x14ac:dyDescent="0.25">
      <c r="A8458" s="12">
        <v>17061</v>
      </c>
      <c r="B8458" s="3">
        <v>1</v>
      </c>
      <c r="C8458" s="3">
        <v>75000</v>
      </c>
      <c r="D8458" s="3">
        <v>16.059999999999999</v>
      </c>
      <c r="E8458" s="3">
        <v>720</v>
      </c>
      <c r="K8458" s="3">
        <v>1</v>
      </c>
      <c r="M8458" s="3">
        <f t="shared" si="610"/>
        <v>0.80965145449586262</v>
      </c>
      <c r="N8458" s="3">
        <f t="shared" si="610"/>
        <v>8.7530508285474772E-3</v>
      </c>
      <c r="O8458" s="3">
        <f t="shared" si="610"/>
        <v>-0.2183414502652406</v>
      </c>
      <c r="P8458" s="3">
        <f t="shared" si="610"/>
        <v>0.78712581829455575</v>
      </c>
      <c r="R8458" s="3">
        <f t="shared" si="611"/>
        <v>1.8906758306904246</v>
      </c>
      <c r="S8458" s="3">
        <f t="shared" si="612"/>
        <v>0.86883256914117302</v>
      </c>
      <c r="T8458" s="3">
        <f t="shared" si="613"/>
        <v>-0.14060484300375473</v>
      </c>
    </row>
    <row r="8459" spans="1:20" x14ac:dyDescent="0.25">
      <c r="A8459" s="12">
        <v>17063</v>
      </c>
      <c r="B8459" s="3">
        <v>1</v>
      </c>
      <c r="C8459" s="3">
        <v>60000</v>
      </c>
      <c r="D8459" s="3">
        <v>22.27</v>
      </c>
      <c r="E8459" s="3">
        <v>725</v>
      </c>
      <c r="K8459" s="3">
        <v>1</v>
      </c>
      <c r="M8459" s="3">
        <f t="shared" ref="M8459:P8522" si="614">(B8459-B$5)/B$6</f>
        <v>0.80965145449586262</v>
      </c>
      <c r="N8459" s="3">
        <f t="shared" si="614"/>
        <v>-0.26733439843758172</v>
      </c>
      <c r="O8459" s="3">
        <f t="shared" si="614"/>
        <v>0.48038794060896239</v>
      </c>
      <c r="P8459" s="3">
        <f t="shared" si="614"/>
        <v>0.94559689103354394</v>
      </c>
      <c r="R8459" s="3">
        <f t="shared" ref="R8459:R8522" si="615">$L$7+SUMPRODUCT($M$7:$P$7,M8459:P8459)</f>
        <v>1.7125623944512935</v>
      </c>
      <c r="S8459" s="3">
        <f t="shared" ref="S8459:S8522" si="616">1/(1+EXP(-R8459))</f>
        <v>0.84716834326863544</v>
      </c>
      <c r="T8459" s="3">
        <f t="shared" si="613"/>
        <v>-0.16585585169544412</v>
      </c>
    </row>
    <row r="8460" spans="1:20" x14ac:dyDescent="0.25">
      <c r="A8460" s="12">
        <v>17064</v>
      </c>
      <c r="B8460" s="3">
        <v>1</v>
      </c>
      <c r="C8460" s="3">
        <v>60000</v>
      </c>
      <c r="D8460" s="3">
        <v>11.04</v>
      </c>
      <c r="E8460" s="3">
        <v>705</v>
      </c>
      <c r="K8460" s="3">
        <v>1</v>
      </c>
      <c r="M8460" s="3">
        <f t="shared" si="614"/>
        <v>0.80965145449586262</v>
      </c>
      <c r="N8460" s="3">
        <f t="shared" si="614"/>
        <v>-0.26733439843758172</v>
      </c>
      <c r="O8460" s="3">
        <f t="shared" si="614"/>
        <v>-0.78317583709108574</v>
      </c>
      <c r="P8460" s="3">
        <f t="shared" si="614"/>
        <v>0.311712600077591</v>
      </c>
      <c r="R8460" s="3">
        <f t="shared" si="615"/>
        <v>1.8917265460537118</v>
      </c>
      <c r="S8460" s="3">
        <f t="shared" si="616"/>
        <v>0.86895226493084055</v>
      </c>
      <c r="T8460" s="3">
        <f t="shared" ref="T8460:T8523" si="617">IF(K8460=1,LN(S8460),LN(1-S8460))</f>
        <v>-0.14046708626021548</v>
      </c>
    </row>
    <row r="8461" spans="1:20" x14ac:dyDescent="0.25">
      <c r="A8461" s="12">
        <v>17065</v>
      </c>
      <c r="B8461" s="3">
        <v>0</v>
      </c>
      <c r="C8461" s="3">
        <v>90000</v>
      </c>
      <c r="D8461" s="3">
        <v>13.47</v>
      </c>
      <c r="E8461" s="3">
        <v>670</v>
      </c>
      <c r="K8461" s="3">
        <v>1</v>
      </c>
      <c r="M8461" s="3">
        <f t="shared" si="614"/>
        <v>-1.2349229255441945</v>
      </c>
      <c r="N8461" s="3">
        <f t="shared" si="614"/>
        <v>0.28484050009467665</v>
      </c>
      <c r="O8461" s="3">
        <f t="shared" si="614"/>
        <v>-0.50975998848813664</v>
      </c>
      <c r="P8461" s="3">
        <f t="shared" si="614"/>
        <v>-0.79758490909532664</v>
      </c>
      <c r="R8461" s="3">
        <f t="shared" si="615"/>
        <v>1.1217904244710721</v>
      </c>
      <c r="S8461" s="3">
        <f t="shared" si="616"/>
        <v>0.75432067075999687</v>
      </c>
      <c r="T8461" s="3">
        <f t="shared" si="617"/>
        <v>-0.28193770860038253</v>
      </c>
    </row>
    <row r="8462" spans="1:20" x14ac:dyDescent="0.25">
      <c r="A8462" s="12">
        <v>17066</v>
      </c>
      <c r="B8462" s="3">
        <v>1</v>
      </c>
      <c r="C8462" s="3">
        <v>60000</v>
      </c>
      <c r="D8462" s="3">
        <v>10.4</v>
      </c>
      <c r="E8462" s="3">
        <v>705</v>
      </c>
      <c r="K8462" s="3">
        <v>1</v>
      </c>
      <c r="M8462" s="3">
        <f t="shared" si="614"/>
        <v>0.80965145449586262</v>
      </c>
      <c r="N8462" s="3">
        <f t="shared" si="614"/>
        <v>-0.26733439843758172</v>
      </c>
      <c r="O8462" s="3">
        <f t="shared" si="614"/>
        <v>-0.85518659557087462</v>
      </c>
      <c r="P8462" s="3">
        <f t="shared" si="614"/>
        <v>0.311712600077591</v>
      </c>
      <c r="R8462" s="3">
        <f t="shared" si="615"/>
        <v>1.9150561435807196</v>
      </c>
      <c r="S8462" s="3">
        <f t="shared" si="616"/>
        <v>0.87158611445699341</v>
      </c>
      <c r="T8462" s="3">
        <f t="shared" si="617"/>
        <v>-0.13744060713426715</v>
      </c>
    </row>
    <row r="8463" spans="1:20" x14ac:dyDescent="0.25">
      <c r="A8463" s="12">
        <v>17074</v>
      </c>
      <c r="B8463" s="3">
        <v>1</v>
      </c>
      <c r="C8463" s="3">
        <v>55000</v>
      </c>
      <c r="D8463" s="3">
        <v>20.21</v>
      </c>
      <c r="E8463" s="3">
        <v>670</v>
      </c>
      <c r="K8463" s="3">
        <v>1</v>
      </c>
      <c r="M8463" s="3">
        <f t="shared" si="614"/>
        <v>0.80965145449586262</v>
      </c>
      <c r="N8463" s="3">
        <f t="shared" si="614"/>
        <v>-0.35936354819295813</v>
      </c>
      <c r="O8463" s="3">
        <f t="shared" si="614"/>
        <v>0.24860331175214159</v>
      </c>
      <c r="P8463" s="3">
        <f t="shared" si="614"/>
        <v>-0.79758490909532664</v>
      </c>
      <c r="R8463" s="3">
        <f t="shared" si="615"/>
        <v>1.1515141480675539</v>
      </c>
      <c r="S8463" s="3">
        <f t="shared" si="616"/>
        <v>0.75978737359428017</v>
      </c>
      <c r="T8463" s="3">
        <f t="shared" si="617"/>
        <v>-0.27471665643160503</v>
      </c>
    </row>
    <row r="8464" spans="1:20" x14ac:dyDescent="0.25">
      <c r="A8464" s="12">
        <v>17081</v>
      </c>
      <c r="B8464" s="3">
        <v>0</v>
      </c>
      <c r="C8464" s="3">
        <v>78000</v>
      </c>
      <c r="D8464" s="3">
        <v>16.510000000000002</v>
      </c>
      <c r="E8464" s="3">
        <v>670</v>
      </c>
      <c r="K8464" s="3">
        <v>1</v>
      </c>
      <c r="M8464" s="3">
        <f t="shared" si="614"/>
        <v>-1.2349229255441945</v>
      </c>
      <c r="N8464" s="3">
        <f t="shared" si="614"/>
        <v>6.3970540681773311E-2</v>
      </c>
      <c r="O8464" s="3">
        <f t="shared" si="614"/>
        <v>-0.16770888570913864</v>
      </c>
      <c r="P8464" s="3">
        <f t="shared" si="614"/>
        <v>-0.79758490909532664</v>
      </c>
      <c r="R8464" s="3">
        <f t="shared" si="615"/>
        <v>1.0035406120290191</v>
      </c>
      <c r="S8464" s="3">
        <f t="shared" si="616"/>
        <v>0.73175413545203338</v>
      </c>
      <c r="T8464" s="3">
        <f t="shared" si="617"/>
        <v>-0.31231070197133382</v>
      </c>
    </row>
    <row r="8465" spans="1:20" x14ac:dyDescent="0.25">
      <c r="A8465" s="12">
        <v>17083</v>
      </c>
      <c r="B8465" s="3">
        <v>0</v>
      </c>
      <c r="C8465" s="3">
        <v>53500</v>
      </c>
      <c r="D8465" s="3">
        <v>4.87</v>
      </c>
      <c r="E8465" s="3">
        <v>685</v>
      </c>
      <c r="K8465" s="3">
        <v>0</v>
      </c>
      <c r="M8465" s="3">
        <f t="shared" si="614"/>
        <v>-1.2349229255441945</v>
      </c>
      <c r="N8465" s="3">
        <f t="shared" si="614"/>
        <v>-0.38697229311957104</v>
      </c>
      <c r="O8465" s="3">
        <f t="shared" si="614"/>
        <v>-1.4774045555603017</v>
      </c>
      <c r="P8465" s="3">
        <f t="shared" si="614"/>
        <v>-0.32217169087836195</v>
      </c>
      <c r="R8465" s="3">
        <f t="shared" si="615"/>
        <v>1.58531749433596</v>
      </c>
      <c r="S8465" s="3">
        <f t="shared" si="616"/>
        <v>0.82995628706887914</v>
      </c>
      <c r="T8465" s="3">
        <f t="shared" si="617"/>
        <v>-1.7716997400964385</v>
      </c>
    </row>
    <row r="8466" spans="1:20" x14ac:dyDescent="0.25">
      <c r="A8466" s="12">
        <v>17085</v>
      </c>
      <c r="B8466" s="3">
        <v>1</v>
      </c>
      <c r="C8466" s="3">
        <v>34320</v>
      </c>
      <c r="D8466" s="3">
        <v>11.15</v>
      </c>
      <c r="E8466" s="3">
        <v>685</v>
      </c>
      <c r="K8466" s="3">
        <v>1</v>
      </c>
      <c r="M8466" s="3">
        <f t="shared" si="614"/>
        <v>0.80965145449586262</v>
      </c>
      <c r="N8466" s="3">
        <f t="shared" si="614"/>
        <v>-0.73999611158119494</v>
      </c>
      <c r="O8466" s="3">
        <f t="shared" si="614"/>
        <v>-0.7707989879773719</v>
      </c>
      <c r="P8466" s="3">
        <f t="shared" si="614"/>
        <v>-0.32217169087836195</v>
      </c>
      <c r="R8466" s="3">
        <f t="shared" si="615"/>
        <v>1.6416101517105026</v>
      </c>
      <c r="S8466" s="3">
        <f t="shared" si="616"/>
        <v>0.8377539119737335</v>
      </c>
      <c r="T8466" s="3">
        <f t="shared" si="617"/>
        <v>-0.17703088275612305</v>
      </c>
    </row>
    <row r="8467" spans="1:20" x14ac:dyDescent="0.25">
      <c r="A8467" s="12">
        <v>17086</v>
      </c>
      <c r="B8467" s="3">
        <v>0</v>
      </c>
      <c r="C8467" s="3">
        <v>76000</v>
      </c>
      <c r="D8467" s="3">
        <v>0.24</v>
      </c>
      <c r="E8467" s="3">
        <v>675</v>
      </c>
      <c r="K8467" s="3">
        <v>1</v>
      </c>
      <c r="M8467" s="3">
        <f t="shared" si="614"/>
        <v>-1.2349229255441945</v>
      </c>
      <c r="N8467" s="3">
        <f t="shared" si="614"/>
        <v>2.7158880779622759E-2</v>
      </c>
      <c r="O8467" s="3">
        <f t="shared" si="614"/>
        <v>-1.9983573864375257</v>
      </c>
      <c r="P8467" s="3">
        <f t="shared" si="614"/>
        <v>-0.63911383635633834</v>
      </c>
      <c r="R8467" s="3">
        <f t="shared" si="615"/>
        <v>1.6529330317971964</v>
      </c>
      <c r="S8467" s="3">
        <f t="shared" si="616"/>
        <v>0.83928706413447296</v>
      </c>
      <c r="T8467" s="3">
        <f t="shared" si="617"/>
        <v>-0.17520248069594815</v>
      </c>
    </row>
    <row r="8468" spans="1:20" x14ac:dyDescent="0.25">
      <c r="A8468" s="12">
        <v>17087</v>
      </c>
      <c r="B8468" s="3">
        <v>0</v>
      </c>
      <c r="C8468" s="3">
        <v>102000</v>
      </c>
      <c r="D8468" s="3">
        <v>19.47</v>
      </c>
      <c r="E8468" s="3">
        <v>675</v>
      </c>
      <c r="K8468" s="3">
        <v>1</v>
      </c>
      <c r="M8468" s="3">
        <f t="shared" si="614"/>
        <v>-1.2349229255441945</v>
      </c>
      <c r="N8468" s="3">
        <f t="shared" si="614"/>
        <v>0.50571045950757998</v>
      </c>
      <c r="O8468" s="3">
        <f t="shared" si="614"/>
        <v>0.16534087225988531</v>
      </c>
      <c r="P8468" s="3">
        <f t="shared" si="614"/>
        <v>-0.63911383635633834</v>
      </c>
      <c r="R8468" s="3">
        <f t="shared" si="615"/>
        <v>0.96805901684521545</v>
      </c>
      <c r="S8468" s="3">
        <f t="shared" si="616"/>
        <v>0.72473244967511341</v>
      </c>
      <c r="T8468" s="3">
        <f t="shared" si="617"/>
        <v>-0.32195272716848761</v>
      </c>
    </row>
    <row r="8469" spans="1:20" x14ac:dyDescent="0.25">
      <c r="A8469" s="12">
        <v>17089</v>
      </c>
      <c r="B8469" s="3">
        <v>0</v>
      </c>
      <c r="C8469" s="3">
        <v>54000</v>
      </c>
      <c r="D8469" s="3">
        <v>25.73</v>
      </c>
      <c r="E8469" s="3">
        <v>680</v>
      </c>
      <c r="K8469" s="3">
        <v>1</v>
      </c>
      <c r="M8469" s="3">
        <f t="shared" si="614"/>
        <v>-1.2349229255441945</v>
      </c>
      <c r="N8469" s="3">
        <f t="shared" si="614"/>
        <v>-0.37776937814403339</v>
      </c>
      <c r="O8469" s="3">
        <f t="shared" si="614"/>
        <v>0.8696961036403219</v>
      </c>
      <c r="P8469" s="3">
        <f t="shared" si="614"/>
        <v>-0.48064276361735014</v>
      </c>
      <c r="R8469" s="3">
        <f t="shared" si="615"/>
        <v>0.76767883928017877</v>
      </c>
      <c r="S8469" s="3">
        <f t="shared" si="616"/>
        <v>0.68301856630343272</v>
      </c>
      <c r="T8469" s="3">
        <f t="shared" si="617"/>
        <v>-0.38123323632044054</v>
      </c>
    </row>
    <row r="8470" spans="1:20" x14ac:dyDescent="0.25">
      <c r="A8470" s="12">
        <v>17090</v>
      </c>
      <c r="B8470" s="3">
        <v>1</v>
      </c>
      <c r="C8470" s="3">
        <v>37000</v>
      </c>
      <c r="D8470" s="3">
        <v>18.46</v>
      </c>
      <c r="E8470" s="3">
        <v>735</v>
      </c>
      <c r="K8470" s="3">
        <v>0</v>
      </c>
      <c r="M8470" s="3">
        <f t="shared" si="614"/>
        <v>0.80965145449586262</v>
      </c>
      <c r="N8470" s="3">
        <f t="shared" si="614"/>
        <v>-0.69066848731231312</v>
      </c>
      <c r="O8470" s="3">
        <f t="shared" si="614"/>
        <v>5.1698894033968476E-2</v>
      </c>
      <c r="P8470" s="3">
        <f t="shared" si="614"/>
        <v>1.2625390365115203</v>
      </c>
      <c r="R8470" s="3">
        <f t="shared" si="615"/>
        <v>1.952296165036272</v>
      </c>
      <c r="S8470" s="3">
        <f t="shared" si="616"/>
        <v>0.8756967994651973</v>
      </c>
      <c r="T8470" s="3">
        <f t="shared" si="617"/>
        <v>-2.0850315323271049</v>
      </c>
    </row>
    <row r="8471" spans="1:20" x14ac:dyDescent="0.25">
      <c r="A8471" s="12">
        <v>17092</v>
      </c>
      <c r="B8471" s="3">
        <v>1</v>
      </c>
      <c r="C8471" s="3">
        <v>36000</v>
      </c>
      <c r="D8471" s="3">
        <v>25.83</v>
      </c>
      <c r="E8471" s="3">
        <v>690</v>
      </c>
      <c r="K8471" s="3">
        <v>0</v>
      </c>
      <c r="M8471" s="3">
        <f t="shared" si="614"/>
        <v>0.80965145449586262</v>
      </c>
      <c r="N8471" s="3">
        <f t="shared" si="614"/>
        <v>-0.70907431726338843</v>
      </c>
      <c r="O8471" s="3">
        <f t="shared" si="614"/>
        <v>0.88094778465278867</v>
      </c>
      <c r="P8471" s="3">
        <f t="shared" si="614"/>
        <v>-0.1637006181393737</v>
      </c>
      <c r="R8471" s="3">
        <f t="shared" si="615"/>
        <v>1.1650776448222651</v>
      </c>
      <c r="S8471" s="3">
        <f t="shared" si="616"/>
        <v>0.76225412472371412</v>
      </c>
      <c r="T8471" s="3">
        <f t="shared" si="617"/>
        <v>-1.4365529267027759</v>
      </c>
    </row>
    <row r="8472" spans="1:20" x14ac:dyDescent="0.25">
      <c r="A8472" s="12">
        <v>17094</v>
      </c>
      <c r="B8472" s="3">
        <v>1</v>
      </c>
      <c r="C8472" s="3">
        <v>350000</v>
      </c>
      <c r="D8472" s="3">
        <v>16.149999999999999</v>
      </c>
      <c r="E8472" s="3">
        <v>745</v>
      </c>
      <c r="K8472" s="3">
        <v>1</v>
      </c>
      <c r="M8472" s="3">
        <f t="shared" si="614"/>
        <v>0.80965145449586262</v>
      </c>
      <c r="N8472" s="3">
        <f t="shared" si="614"/>
        <v>5.07035628737425</v>
      </c>
      <c r="O8472" s="3">
        <f t="shared" si="614"/>
        <v>-0.2082149373540203</v>
      </c>
      <c r="P8472" s="3">
        <f t="shared" si="614"/>
        <v>1.5794811819894969</v>
      </c>
      <c r="R8472" s="3">
        <f t="shared" si="615"/>
        <v>2.345509468702792</v>
      </c>
      <c r="S8472" s="3">
        <f t="shared" si="616"/>
        <v>0.91257663374274922</v>
      </c>
      <c r="T8472" s="3">
        <f t="shared" si="617"/>
        <v>-9.148321486796189E-2</v>
      </c>
    </row>
    <row r="8473" spans="1:20" x14ac:dyDescent="0.25">
      <c r="A8473" s="12">
        <v>17095</v>
      </c>
      <c r="B8473" s="3">
        <v>0</v>
      </c>
      <c r="C8473" s="3">
        <v>75000</v>
      </c>
      <c r="D8473" s="3">
        <v>31.46</v>
      </c>
      <c r="E8473" s="3">
        <v>750</v>
      </c>
      <c r="K8473" s="3">
        <v>1</v>
      </c>
      <c r="M8473" s="3">
        <f t="shared" si="614"/>
        <v>-1.2349229255441945</v>
      </c>
      <c r="N8473" s="3">
        <f t="shared" si="614"/>
        <v>8.7530508285474772E-3</v>
      </c>
      <c r="O8473" s="3">
        <f t="shared" si="614"/>
        <v>1.5144174256546832</v>
      </c>
      <c r="P8473" s="3">
        <f t="shared" si="614"/>
        <v>1.7379522547284851</v>
      </c>
      <c r="R8473" s="3">
        <f t="shared" si="615"/>
        <v>1.3775067587665597</v>
      </c>
      <c r="S8473" s="3">
        <f t="shared" si="616"/>
        <v>0.79859027626778123</v>
      </c>
      <c r="T8473" s="3">
        <f t="shared" si="617"/>
        <v>-0.22490726040037048</v>
      </c>
    </row>
    <row r="8474" spans="1:20" x14ac:dyDescent="0.25">
      <c r="A8474" s="12">
        <v>17099</v>
      </c>
      <c r="B8474" s="3">
        <v>1</v>
      </c>
      <c r="C8474" s="3">
        <v>32000</v>
      </c>
      <c r="D8474" s="3">
        <v>21.6</v>
      </c>
      <c r="E8474" s="3">
        <v>685</v>
      </c>
      <c r="K8474" s="3">
        <v>1</v>
      </c>
      <c r="M8474" s="3">
        <f t="shared" si="614"/>
        <v>0.80965145449586262</v>
      </c>
      <c r="N8474" s="3">
        <f t="shared" si="614"/>
        <v>-0.78269763706768958</v>
      </c>
      <c r="O8474" s="3">
        <f t="shared" si="614"/>
        <v>0.40500167782543345</v>
      </c>
      <c r="P8474" s="3">
        <f t="shared" si="614"/>
        <v>-0.32217169087836195</v>
      </c>
      <c r="R8474" s="3">
        <f t="shared" si="615"/>
        <v>1.2592442837466689</v>
      </c>
      <c r="S8474" s="3">
        <f t="shared" si="616"/>
        <v>0.77889598800379378</v>
      </c>
      <c r="T8474" s="3">
        <f t="shared" si="617"/>
        <v>-0.24987776191839731</v>
      </c>
    </row>
    <row r="8475" spans="1:20" x14ac:dyDescent="0.25">
      <c r="A8475" s="12">
        <v>17105</v>
      </c>
      <c r="B8475" s="3">
        <v>1</v>
      </c>
      <c r="C8475" s="3">
        <v>85000</v>
      </c>
      <c r="D8475" s="3">
        <v>20.71</v>
      </c>
      <c r="E8475" s="3">
        <v>660</v>
      </c>
      <c r="K8475" s="3">
        <v>1</v>
      </c>
      <c r="M8475" s="3">
        <f t="shared" si="614"/>
        <v>0.80965145449586262</v>
      </c>
      <c r="N8475" s="3">
        <f t="shared" si="614"/>
        <v>0.19281135033930027</v>
      </c>
      <c r="O8475" s="3">
        <f t="shared" si="614"/>
        <v>0.30486171681447677</v>
      </c>
      <c r="P8475" s="3">
        <f t="shared" si="614"/>
        <v>-1.114527054573303</v>
      </c>
      <c r="R8475" s="3">
        <f t="shared" si="615"/>
        <v>1.0367747704693486</v>
      </c>
      <c r="S8475" s="3">
        <f t="shared" si="616"/>
        <v>0.73822721664704094</v>
      </c>
      <c r="T8475" s="3">
        <f t="shared" si="617"/>
        <v>-0.30350362013193261</v>
      </c>
    </row>
    <row r="8476" spans="1:20" x14ac:dyDescent="0.25">
      <c r="A8476" s="12">
        <v>17106</v>
      </c>
      <c r="B8476" s="3">
        <v>1</v>
      </c>
      <c r="C8476" s="3">
        <v>84000</v>
      </c>
      <c r="D8476" s="3">
        <v>1.89</v>
      </c>
      <c r="E8476" s="3">
        <v>665</v>
      </c>
      <c r="K8476" s="3">
        <v>1</v>
      </c>
      <c r="M8476" s="3">
        <f t="shared" si="614"/>
        <v>0.80965145449586262</v>
      </c>
      <c r="N8476" s="3">
        <f t="shared" si="614"/>
        <v>0.17440552038822499</v>
      </c>
      <c r="O8476" s="3">
        <f t="shared" si="614"/>
        <v>-1.8127046497318193</v>
      </c>
      <c r="P8476" s="3">
        <f t="shared" si="614"/>
        <v>-0.95605598183431484</v>
      </c>
      <c r="R8476" s="3">
        <f t="shared" si="615"/>
        <v>1.7797405740665946</v>
      </c>
      <c r="S8476" s="3">
        <f t="shared" si="616"/>
        <v>0.85566482910670338</v>
      </c>
      <c r="T8476" s="3">
        <f t="shared" si="617"/>
        <v>-0.15587653429987344</v>
      </c>
    </row>
    <row r="8477" spans="1:20" x14ac:dyDescent="0.25">
      <c r="A8477" s="12">
        <v>17110</v>
      </c>
      <c r="B8477" s="3">
        <v>1</v>
      </c>
      <c r="C8477" s="3">
        <v>110000</v>
      </c>
      <c r="D8477" s="3">
        <v>9.02</v>
      </c>
      <c r="E8477" s="3">
        <v>750</v>
      </c>
      <c r="K8477" s="3">
        <v>1</v>
      </c>
      <c r="M8477" s="3">
        <f t="shared" si="614"/>
        <v>0.80965145449586262</v>
      </c>
      <c r="N8477" s="3">
        <f t="shared" si="614"/>
        <v>0.65295709911618227</v>
      </c>
      <c r="O8477" s="3">
        <f t="shared" si="614"/>
        <v>-1.0104597935429198</v>
      </c>
      <c r="P8477" s="3">
        <f t="shared" si="614"/>
        <v>1.7379522547284851</v>
      </c>
      <c r="R8477" s="3">
        <f t="shared" si="615"/>
        <v>2.5142806273778531</v>
      </c>
      <c r="S8477" s="3">
        <f t="shared" si="616"/>
        <v>0.92513690090510037</v>
      </c>
      <c r="T8477" s="3">
        <f t="shared" si="617"/>
        <v>-7.7813551442289297E-2</v>
      </c>
    </row>
    <row r="8478" spans="1:20" x14ac:dyDescent="0.25">
      <c r="A8478" s="12">
        <v>17112</v>
      </c>
      <c r="B8478" s="3">
        <v>1</v>
      </c>
      <c r="C8478" s="3">
        <v>105000</v>
      </c>
      <c r="D8478" s="3">
        <v>8.4499999999999993</v>
      </c>
      <c r="E8478" s="3">
        <v>820</v>
      </c>
      <c r="K8478" s="3">
        <v>1</v>
      </c>
      <c r="M8478" s="3">
        <f t="shared" si="614"/>
        <v>0.80965145449586262</v>
      </c>
      <c r="N8478" s="3">
        <f t="shared" si="614"/>
        <v>0.56092794936080592</v>
      </c>
      <c r="O8478" s="3">
        <f t="shared" si="614"/>
        <v>-1.0745943753139819</v>
      </c>
      <c r="P8478" s="3">
        <f t="shared" si="614"/>
        <v>3.9565472730743205</v>
      </c>
      <c r="R8478" s="3">
        <f t="shared" si="615"/>
        <v>3.3376517867783879</v>
      </c>
      <c r="S8478" s="3">
        <f t="shared" si="616"/>
        <v>0.96569814218554562</v>
      </c>
      <c r="T8478" s="3">
        <f t="shared" si="617"/>
        <v>-3.4903975811937986E-2</v>
      </c>
    </row>
    <row r="8479" spans="1:20" x14ac:dyDescent="0.25">
      <c r="A8479" s="12">
        <v>17113</v>
      </c>
      <c r="B8479" s="3">
        <v>1</v>
      </c>
      <c r="C8479" s="3">
        <v>36293</v>
      </c>
      <c r="D8479" s="3">
        <v>30.55</v>
      </c>
      <c r="E8479" s="3">
        <v>740</v>
      </c>
      <c r="K8479" s="3">
        <v>1</v>
      </c>
      <c r="M8479" s="3">
        <f t="shared" si="614"/>
        <v>0.80965145449586262</v>
      </c>
      <c r="N8479" s="3">
        <f t="shared" si="614"/>
        <v>-0.70368140908772336</v>
      </c>
      <c r="O8479" s="3">
        <f t="shared" si="614"/>
        <v>1.4120271284412331</v>
      </c>
      <c r="P8479" s="3">
        <f t="shared" si="614"/>
        <v>1.4210101092505085</v>
      </c>
      <c r="R8479" s="3">
        <f t="shared" si="615"/>
        <v>1.5686968320452614</v>
      </c>
      <c r="S8479" s="3">
        <f t="shared" si="616"/>
        <v>0.82759775200761343</v>
      </c>
      <c r="T8479" s="3">
        <f t="shared" si="617"/>
        <v>-0.18922804939330062</v>
      </c>
    </row>
    <row r="8480" spans="1:20" x14ac:dyDescent="0.25">
      <c r="A8480" s="12">
        <v>17116</v>
      </c>
      <c r="B8480" s="3">
        <v>1</v>
      </c>
      <c r="C8480" s="3">
        <v>20000</v>
      </c>
      <c r="D8480" s="3">
        <v>10.14</v>
      </c>
      <c r="E8480" s="3">
        <v>660</v>
      </c>
      <c r="K8480" s="3">
        <v>0</v>
      </c>
      <c r="M8480" s="3">
        <f t="shared" si="614"/>
        <v>0.80965145449586262</v>
      </c>
      <c r="N8480" s="3">
        <f t="shared" si="614"/>
        <v>-1.0035675964805928</v>
      </c>
      <c r="O8480" s="3">
        <f t="shared" si="614"/>
        <v>-0.88444096620328894</v>
      </c>
      <c r="P8480" s="3">
        <f t="shared" si="614"/>
        <v>-1.114527054573303</v>
      </c>
      <c r="R8480" s="3">
        <f t="shared" si="615"/>
        <v>1.3818089402705156</v>
      </c>
      <c r="S8480" s="3">
        <f t="shared" si="616"/>
        <v>0.79928136685732354</v>
      </c>
      <c r="T8480" s="3">
        <f t="shared" si="617"/>
        <v>-1.6058511867185974</v>
      </c>
    </row>
    <row r="8481" spans="1:20" x14ac:dyDescent="0.25">
      <c r="A8481" s="12">
        <v>17119</v>
      </c>
      <c r="B8481" s="3">
        <v>1</v>
      </c>
      <c r="C8481" s="3">
        <v>85000</v>
      </c>
      <c r="D8481" s="3">
        <v>23.68</v>
      </c>
      <c r="E8481" s="3">
        <v>695</v>
      </c>
      <c r="K8481" s="3">
        <v>1</v>
      </c>
      <c r="M8481" s="3">
        <f t="shared" si="614"/>
        <v>0.80965145449586262</v>
      </c>
      <c r="N8481" s="3">
        <f t="shared" si="614"/>
        <v>0.19281135033930027</v>
      </c>
      <c r="O8481" s="3">
        <f t="shared" si="614"/>
        <v>0.6390366428847476</v>
      </c>
      <c r="P8481" s="3">
        <f t="shared" si="614"/>
        <v>-5.2295454003854587E-3</v>
      </c>
      <c r="R8481" s="3">
        <f t="shared" si="615"/>
        <v>1.3313562719530938</v>
      </c>
      <c r="S8481" s="3">
        <f t="shared" si="616"/>
        <v>0.79106488957678445</v>
      </c>
      <c r="T8481" s="3">
        <f t="shared" si="617"/>
        <v>-0.23437527971596708</v>
      </c>
    </row>
    <row r="8482" spans="1:20" x14ac:dyDescent="0.25">
      <c r="A8482" s="12">
        <v>17123</v>
      </c>
      <c r="B8482" s="3">
        <v>0</v>
      </c>
      <c r="C8482" s="3">
        <v>20000</v>
      </c>
      <c r="D8482" s="3">
        <v>22.93</v>
      </c>
      <c r="E8482" s="3">
        <v>680</v>
      </c>
      <c r="K8482" s="3">
        <v>0</v>
      </c>
      <c r="M8482" s="3">
        <f t="shared" si="614"/>
        <v>-1.2349229255441945</v>
      </c>
      <c r="N8482" s="3">
        <f t="shared" si="614"/>
        <v>-1.0035675964805928</v>
      </c>
      <c r="O8482" s="3">
        <f t="shared" si="614"/>
        <v>0.55464903529124487</v>
      </c>
      <c r="P8482" s="3">
        <f t="shared" si="614"/>
        <v>-0.48064276361735014</v>
      </c>
      <c r="R8482" s="3">
        <f t="shared" si="615"/>
        <v>0.84868219325933192</v>
      </c>
      <c r="S8482" s="3">
        <f t="shared" si="616"/>
        <v>0.70029062939117004</v>
      </c>
      <c r="T8482" s="3">
        <f t="shared" si="617"/>
        <v>-1.2049420385189145</v>
      </c>
    </row>
    <row r="8483" spans="1:20" x14ac:dyDescent="0.25">
      <c r="A8483" s="12">
        <v>17126</v>
      </c>
      <c r="B8483" s="3">
        <v>1</v>
      </c>
      <c r="C8483" s="3">
        <v>90000</v>
      </c>
      <c r="D8483" s="3">
        <v>8.5299999999999994</v>
      </c>
      <c r="E8483" s="3">
        <v>665</v>
      </c>
      <c r="K8483" s="3">
        <v>1</v>
      </c>
      <c r="M8483" s="3">
        <f t="shared" si="614"/>
        <v>0.80965145449586262</v>
      </c>
      <c r="N8483" s="3">
        <f t="shared" si="614"/>
        <v>0.28484050009467665</v>
      </c>
      <c r="O8483" s="3">
        <f t="shared" si="614"/>
        <v>-1.0655930305040082</v>
      </c>
      <c r="P8483" s="3">
        <f t="shared" si="614"/>
        <v>-0.95605598183431484</v>
      </c>
      <c r="R8483" s="3">
        <f t="shared" si="615"/>
        <v>1.5414131118182732</v>
      </c>
      <c r="S8483" s="3">
        <f t="shared" si="616"/>
        <v>0.82367005620426981</v>
      </c>
      <c r="T8483" s="3">
        <f t="shared" si="617"/>
        <v>-0.19398524648887802</v>
      </c>
    </row>
    <row r="8484" spans="1:20" x14ac:dyDescent="0.25">
      <c r="A8484" s="12">
        <v>17130</v>
      </c>
      <c r="B8484" s="3">
        <v>0</v>
      </c>
      <c r="C8484" s="3">
        <v>47000</v>
      </c>
      <c r="D8484" s="3">
        <v>16.62</v>
      </c>
      <c r="E8484" s="3">
        <v>710</v>
      </c>
      <c r="K8484" s="3">
        <v>1</v>
      </c>
      <c r="M8484" s="3">
        <f t="shared" si="614"/>
        <v>-1.2349229255441945</v>
      </c>
      <c r="N8484" s="3">
        <f t="shared" si="614"/>
        <v>-0.50661018780156031</v>
      </c>
      <c r="O8484" s="3">
        <f t="shared" si="614"/>
        <v>-0.15533203659542497</v>
      </c>
      <c r="P8484" s="3">
        <f t="shared" si="614"/>
        <v>0.47018367281657925</v>
      </c>
      <c r="R8484" s="3">
        <f t="shared" si="615"/>
        <v>1.4407205183083394</v>
      </c>
      <c r="S8484" s="3">
        <f t="shared" si="616"/>
        <v>0.80856620302885485</v>
      </c>
      <c r="T8484" s="3">
        <f t="shared" si="617"/>
        <v>-0.21249271954626683</v>
      </c>
    </row>
    <row r="8485" spans="1:20" x14ac:dyDescent="0.25">
      <c r="A8485" s="12">
        <v>17131</v>
      </c>
      <c r="B8485" s="3">
        <v>0</v>
      </c>
      <c r="C8485" s="3">
        <v>25000</v>
      </c>
      <c r="D8485" s="3">
        <v>16.61</v>
      </c>
      <c r="E8485" s="3">
        <v>665</v>
      </c>
      <c r="K8485" s="3">
        <v>1</v>
      </c>
      <c r="M8485" s="3">
        <f t="shared" si="614"/>
        <v>-1.2349229255441945</v>
      </c>
      <c r="N8485" s="3">
        <f t="shared" si="614"/>
        <v>-0.91153844672521656</v>
      </c>
      <c r="O8485" s="3">
        <f t="shared" si="614"/>
        <v>-0.15645720469667185</v>
      </c>
      <c r="P8485" s="3">
        <f t="shared" si="614"/>
        <v>-0.95605598183431484</v>
      </c>
      <c r="R8485" s="3">
        <f t="shared" si="615"/>
        <v>0.909511527247298</v>
      </c>
      <c r="S8485" s="3">
        <f t="shared" si="616"/>
        <v>0.71290019571923069</v>
      </c>
      <c r="T8485" s="3">
        <f t="shared" si="617"/>
        <v>-0.33841384631906229</v>
      </c>
    </row>
    <row r="8486" spans="1:20" x14ac:dyDescent="0.25">
      <c r="A8486" s="12">
        <v>17132</v>
      </c>
      <c r="B8486" s="3">
        <v>1</v>
      </c>
      <c r="C8486" s="3">
        <v>26000</v>
      </c>
      <c r="D8486" s="3">
        <v>19.940000000000001</v>
      </c>
      <c r="E8486" s="3">
        <v>660</v>
      </c>
      <c r="K8486" s="3">
        <v>0</v>
      </c>
      <c r="M8486" s="3">
        <f t="shared" si="614"/>
        <v>0.80965145449586262</v>
      </c>
      <c r="N8486" s="3">
        <f t="shared" si="614"/>
        <v>-0.89313261677414124</v>
      </c>
      <c r="O8486" s="3">
        <f t="shared" si="614"/>
        <v>0.21822377301848064</v>
      </c>
      <c r="P8486" s="3">
        <f t="shared" si="614"/>
        <v>-1.114527054573303</v>
      </c>
      <c r="R8486" s="3">
        <f t="shared" si="615"/>
        <v>1.028291590232594</v>
      </c>
      <c r="S8486" s="3">
        <f t="shared" si="616"/>
        <v>0.73658455093441388</v>
      </c>
      <c r="T8486" s="3">
        <f t="shared" si="617"/>
        <v>-1.334022838904009</v>
      </c>
    </row>
    <row r="8487" spans="1:20" x14ac:dyDescent="0.25">
      <c r="A8487" s="12">
        <v>17135</v>
      </c>
      <c r="B8487" s="3">
        <v>1</v>
      </c>
      <c r="C8487" s="3">
        <v>59000</v>
      </c>
      <c r="D8487" s="3">
        <v>14.67</v>
      </c>
      <c r="E8487" s="3">
        <v>675</v>
      </c>
      <c r="K8487" s="3">
        <v>1</v>
      </c>
      <c r="M8487" s="3">
        <f t="shared" si="614"/>
        <v>0.80965145449586262</v>
      </c>
      <c r="N8487" s="3">
        <f t="shared" si="614"/>
        <v>-0.28574022838865698</v>
      </c>
      <c r="O8487" s="3">
        <f t="shared" si="614"/>
        <v>-0.37473981633853226</v>
      </c>
      <c r="P8487" s="3">
        <f t="shared" si="614"/>
        <v>-0.63911383635633834</v>
      </c>
      <c r="R8487" s="3">
        <f t="shared" si="615"/>
        <v>1.4134883963913767</v>
      </c>
      <c r="S8487" s="3">
        <f t="shared" si="616"/>
        <v>0.80431557234599782</v>
      </c>
      <c r="T8487" s="3">
        <f t="shared" si="617"/>
        <v>-0.21776358389438302</v>
      </c>
    </row>
    <row r="8488" spans="1:20" x14ac:dyDescent="0.25">
      <c r="A8488" s="12">
        <v>17138</v>
      </c>
      <c r="B8488" s="3">
        <v>1</v>
      </c>
      <c r="C8488" s="3">
        <v>100000</v>
      </c>
      <c r="D8488" s="3">
        <v>32.1</v>
      </c>
      <c r="E8488" s="3">
        <v>675</v>
      </c>
      <c r="K8488" s="3">
        <v>0</v>
      </c>
      <c r="M8488" s="3">
        <f t="shared" si="614"/>
        <v>0.80965145449586262</v>
      </c>
      <c r="N8488" s="3">
        <f t="shared" si="614"/>
        <v>0.46889879960542946</v>
      </c>
      <c r="O8488" s="3">
        <f t="shared" si="614"/>
        <v>1.5864281841344723</v>
      </c>
      <c r="P8488" s="3">
        <f t="shared" si="614"/>
        <v>-0.63911383635633834</v>
      </c>
      <c r="R8488" s="3">
        <f t="shared" si="615"/>
        <v>0.80352165472006298</v>
      </c>
      <c r="S8488" s="3">
        <f t="shared" si="616"/>
        <v>0.69072729279252754</v>
      </c>
      <c r="T8488" s="3">
        <f t="shared" si="617"/>
        <v>-1.1735318437035394</v>
      </c>
    </row>
    <row r="8489" spans="1:20" x14ac:dyDescent="0.25">
      <c r="A8489" s="12">
        <v>17141</v>
      </c>
      <c r="B8489" s="3">
        <v>1</v>
      </c>
      <c r="C8489" s="3">
        <v>69000</v>
      </c>
      <c r="D8489" s="3">
        <v>3.06</v>
      </c>
      <c r="E8489" s="3">
        <v>660</v>
      </c>
      <c r="K8489" s="3">
        <v>1</v>
      </c>
      <c r="M8489" s="3">
        <f t="shared" si="614"/>
        <v>0.80965145449586262</v>
      </c>
      <c r="N8489" s="3">
        <f t="shared" si="614"/>
        <v>-0.1016819288779042</v>
      </c>
      <c r="O8489" s="3">
        <f t="shared" si="614"/>
        <v>-1.6810599818859551</v>
      </c>
      <c r="P8489" s="3">
        <f t="shared" si="614"/>
        <v>-1.114527054573303</v>
      </c>
      <c r="R8489" s="3">
        <f t="shared" si="615"/>
        <v>1.6702490283505016</v>
      </c>
      <c r="S8489" s="3">
        <f t="shared" si="616"/>
        <v>0.84160902027438689</v>
      </c>
      <c r="T8489" s="3">
        <f t="shared" si="617"/>
        <v>-0.17243971904949065</v>
      </c>
    </row>
    <row r="8490" spans="1:20" x14ac:dyDescent="0.25">
      <c r="A8490" s="12">
        <v>17142</v>
      </c>
      <c r="B8490" s="3">
        <v>1</v>
      </c>
      <c r="C8490" s="3">
        <v>98100</v>
      </c>
      <c r="D8490" s="3">
        <v>0.98</v>
      </c>
      <c r="E8490" s="3">
        <v>690</v>
      </c>
      <c r="K8490" s="3">
        <v>1</v>
      </c>
      <c r="M8490" s="3">
        <f t="shared" si="614"/>
        <v>0.80965145449586262</v>
      </c>
      <c r="N8490" s="3">
        <f t="shared" si="614"/>
        <v>0.43392772269838642</v>
      </c>
      <c r="O8490" s="3">
        <f t="shared" si="614"/>
        <v>-1.9150949469452694</v>
      </c>
      <c r="P8490" s="3">
        <f t="shared" si="614"/>
        <v>-0.1637006181393737</v>
      </c>
      <c r="R8490" s="3">
        <f t="shared" si="615"/>
        <v>2.1093942839774771</v>
      </c>
      <c r="S8490" s="3">
        <f t="shared" si="616"/>
        <v>0.89181290602117314</v>
      </c>
      <c r="T8490" s="3">
        <f t="shared" si="617"/>
        <v>-0.11449891501505943</v>
      </c>
    </row>
    <row r="8491" spans="1:20" x14ac:dyDescent="0.25">
      <c r="A8491" s="12">
        <v>17144</v>
      </c>
      <c r="B8491" s="3">
        <v>0</v>
      </c>
      <c r="C8491" s="3">
        <v>84000</v>
      </c>
      <c r="D8491" s="3">
        <v>9.56</v>
      </c>
      <c r="E8491" s="3">
        <v>690</v>
      </c>
      <c r="K8491" s="3">
        <v>1</v>
      </c>
      <c r="M8491" s="3">
        <f t="shared" si="614"/>
        <v>-1.2349229255441945</v>
      </c>
      <c r="N8491" s="3">
        <f t="shared" si="614"/>
        <v>0.17440552038822499</v>
      </c>
      <c r="O8491" s="3">
        <f t="shared" si="614"/>
        <v>-0.9497007160755977</v>
      </c>
      <c r="P8491" s="3">
        <f t="shared" si="614"/>
        <v>-0.1637006181393737</v>
      </c>
      <c r="R8491" s="3">
        <f t="shared" si="615"/>
        <v>1.4907999522725455</v>
      </c>
      <c r="S8491" s="3">
        <f t="shared" si="616"/>
        <v>0.81619831067960968</v>
      </c>
      <c r="T8491" s="3">
        <f t="shared" si="617"/>
        <v>-0.20309792575086122</v>
      </c>
    </row>
    <row r="8492" spans="1:20" x14ac:dyDescent="0.25">
      <c r="A8492" s="12">
        <v>17145</v>
      </c>
      <c r="B8492" s="3">
        <v>1</v>
      </c>
      <c r="C8492" s="3">
        <v>68000</v>
      </c>
      <c r="D8492" s="3">
        <v>22.2</v>
      </c>
      <c r="E8492" s="3">
        <v>685</v>
      </c>
      <c r="K8492" s="3">
        <v>1</v>
      </c>
      <c r="M8492" s="3">
        <f t="shared" si="614"/>
        <v>0.80965145449586262</v>
      </c>
      <c r="N8492" s="3">
        <f t="shared" si="614"/>
        <v>-0.12008775882897949</v>
      </c>
      <c r="O8492" s="3">
        <f t="shared" si="614"/>
        <v>0.47251176390023542</v>
      </c>
      <c r="P8492" s="3">
        <f t="shared" si="614"/>
        <v>-0.32217169087836195</v>
      </c>
      <c r="R8492" s="3">
        <f t="shared" si="615"/>
        <v>1.2596754586313992</v>
      </c>
      <c r="S8492" s="3">
        <f t="shared" si="616"/>
        <v>0.77897023473139859</v>
      </c>
      <c r="T8492" s="3">
        <f t="shared" si="617"/>
        <v>-0.24978244342881525</v>
      </c>
    </row>
    <row r="8493" spans="1:20" x14ac:dyDescent="0.25">
      <c r="A8493" s="12">
        <v>17146</v>
      </c>
      <c r="B8493" s="3">
        <v>0</v>
      </c>
      <c r="C8493" s="3">
        <v>38696.400000000001</v>
      </c>
      <c r="D8493" s="3">
        <v>3.72</v>
      </c>
      <c r="E8493" s="3">
        <v>710</v>
      </c>
      <c r="K8493" s="3">
        <v>1</v>
      </c>
      <c r="M8493" s="3">
        <f t="shared" si="614"/>
        <v>-1.2349229255441945</v>
      </c>
      <c r="N8493" s="3">
        <f t="shared" si="614"/>
        <v>-0.65944483738330906</v>
      </c>
      <c r="O8493" s="3">
        <f t="shared" si="614"/>
        <v>-1.6067988872036725</v>
      </c>
      <c r="P8493" s="3">
        <f t="shared" si="614"/>
        <v>0.47018367281657925</v>
      </c>
      <c r="R8493" s="3">
        <f t="shared" si="615"/>
        <v>1.9058134831309341</v>
      </c>
      <c r="S8493" s="3">
        <f t="shared" si="616"/>
        <v>0.87054808348135138</v>
      </c>
      <c r="T8493" s="3">
        <f t="shared" si="617"/>
        <v>-0.13863228467519639</v>
      </c>
    </row>
    <row r="8494" spans="1:20" x14ac:dyDescent="0.25">
      <c r="A8494" s="12">
        <v>17148</v>
      </c>
      <c r="B8494" s="3">
        <v>0</v>
      </c>
      <c r="C8494" s="3">
        <v>50000</v>
      </c>
      <c r="D8494" s="3">
        <v>33.44</v>
      </c>
      <c r="E8494" s="3">
        <v>705</v>
      </c>
      <c r="K8494" s="3">
        <v>1</v>
      </c>
      <c r="M8494" s="3">
        <f t="shared" si="614"/>
        <v>-1.2349229255441945</v>
      </c>
      <c r="N8494" s="3">
        <f t="shared" si="614"/>
        <v>-0.45139269794833453</v>
      </c>
      <c r="O8494" s="3">
        <f t="shared" si="614"/>
        <v>1.7372007097015301</v>
      </c>
      <c r="P8494" s="3">
        <f t="shared" si="614"/>
        <v>0.311712600077591</v>
      </c>
      <c r="R8494" s="3">
        <f t="shared" si="615"/>
        <v>0.77189874434778716</v>
      </c>
      <c r="S8494" s="3">
        <f t="shared" si="616"/>
        <v>0.68393148707008866</v>
      </c>
      <c r="T8494" s="3">
        <f t="shared" si="617"/>
        <v>-0.37989753147865502</v>
      </c>
    </row>
    <row r="8495" spans="1:20" x14ac:dyDescent="0.25">
      <c r="A8495" s="12">
        <v>17149</v>
      </c>
      <c r="B8495" s="3">
        <v>1</v>
      </c>
      <c r="C8495" s="3">
        <v>84000</v>
      </c>
      <c r="D8495" s="3">
        <v>6.67</v>
      </c>
      <c r="E8495" s="3">
        <v>660</v>
      </c>
      <c r="K8495" s="3">
        <v>1</v>
      </c>
      <c r="M8495" s="3">
        <f t="shared" si="614"/>
        <v>0.80965145449586262</v>
      </c>
      <c r="N8495" s="3">
        <f t="shared" si="614"/>
        <v>0.17440552038822499</v>
      </c>
      <c r="O8495" s="3">
        <f t="shared" si="614"/>
        <v>-1.2748742973358951</v>
      </c>
      <c r="P8495" s="3">
        <f t="shared" si="614"/>
        <v>-1.114527054573303</v>
      </c>
      <c r="R8495" s="3">
        <f t="shared" si="615"/>
        <v>1.5479482975356822</v>
      </c>
      <c r="S8495" s="3">
        <f t="shared" si="616"/>
        <v>0.82461720469137467</v>
      </c>
      <c r="T8495" s="3">
        <f t="shared" si="617"/>
        <v>-0.19283599463961226</v>
      </c>
    </row>
    <row r="8496" spans="1:20" x14ac:dyDescent="0.25">
      <c r="A8496" s="12">
        <v>17152</v>
      </c>
      <c r="B8496" s="3">
        <v>1</v>
      </c>
      <c r="C8496" s="3">
        <v>55000</v>
      </c>
      <c r="D8496" s="3">
        <v>18.72</v>
      </c>
      <c r="E8496" s="3">
        <v>680</v>
      </c>
      <c r="K8496" s="3">
        <v>1</v>
      </c>
      <c r="M8496" s="3">
        <f t="shared" si="614"/>
        <v>0.80965145449586262</v>
      </c>
      <c r="N8496" s="3">
        <f t="shared" si="614"/>
        <v>-0.35936354819295813</v>
      </c>
      <c r="O8496" s="3">
        <f t="shared" si="614"/>
        <v>8.0953264666382543E-2</v>
      </c>
      <c r="P8496" s="3">
        <f t="shared" si="614"/>
        <v>-0.48064276361735014</v>
      </c>
      <c r="R8496" s="3">
        <f t="shared" si="615"/>
        <v>1.320927057312266</v>
      </c>
      <c r="S8496" s="3">
        <f t="shared" si="616"/>
        <v>0.78933590335110315</v>
      </c>
      <c r="T8496" s="3">
        <f t="shared" si="617"/>
        <v>-0.23656331571697639</v>
      </c>
    </row>
    <row r="8497" spans="1:20" x14ac:dyDescent="0.25">
      <c r="A8497" s="12">
        <v>17153</v>
      </c>
      <c r="B8497" s="3">
        <v>1</v>
      </c>
      <c r="C8497" s="3">
        <v>50000</v>
      </c>
      <c r="D8497" s="3">
        <v>8.2100000000000009</v>
      </c>
      <c r="E8497" s="3">
        <v>660</v>
      </c>
      <c r="K8497" s="3">
        <v>1</v>
      </c>
      <c r="M8497" s="3">
        <f t="shared" si="614"/>
        <v>0.80965145449586262</v>
      </c>
      <c r="N8497" s="3">
        <f t="shared" si="614"/>
        <v>-0.45139269794833453</v>
      </c>
      <c r="O8497" s="3">
        <f t="shared" si="614"/>
        <v>-1.1015984097439027</v>
      </c>
      <c r="P8497" s="3">
        <f t="shared" si="614"/>
        <v>-1.114527054573303</v>
      </c>
      <c r="R8497" s="3">
        <f t="shared" si="615"/>
        <v>1.4707478182848146</v>
      </c>
      <c r="S8497" s="3">
        <f t="shared" si="616"/>
        <v>0.81317102411767039</v>
      </c>
      <c r="T8497" s="3">
        <f t="shared" si="617"/>
        <v>-0.2068138297889085</v>
      </c>
    </row>
    <row r="8498" spans="1:20" x14ac:dyDescent="0.25">
      <c r="A8498" s="12">
        <v>17154</v>
      </c>
      <c r="B8498" s="3">
        <v>0</v>
      </c>
      <c r="C8498" s="3">
        <v>45000</v>
      </c>
      <c r="D8498" s="3">
        <v>24.64</v>
      </c>
      <c r="E8498" s="3">
        <v>720</v>
      </c>
      <c r="K8498" s="3">
        <v>1</v>
      </c>
      <c r="M8498" s="3">
        <f t="shared" si="614"/>
        <v>-1.2349229255441945</v>
      </c>
      <c r="N8498" s="3">
        <f t="shared" si="614"/>
        <v>-0.54342184770371094</v>
      </c>
      <c r="O8498" s="3">
        <f t="shared" si="614"/>
        <v>0.74705278060443125</v>
      </c>
      <c r="P8498" s="3">
        <f t="shared" si="614"/>
        <v>0.78712581829455575</v>
      </c>
      <c r="R8498" s="3">
        <f t="shared" si="615"/>
        <v>1.2622311519353773</v>
      </c>
      <c r="S8498" s="3">
        <f t="shared" si="616"/>
        <v>0.77940994904112715</v>
      </c>
      <c r="T8498" s="3">
        <f t="shared" si="617"/>
        <v>-0.24921812115883699</v>
      </c>
    </row>
    <row r="8499" spans="1:20" x14ac:dyDescent="0.25">
      <c r="A8499" s="12">
        <v>17155</v>
      </c>
      <c r="B8499" s="3">
        <v>0</v>
      </c>
      <c r="C8499" s="3">
        <v>68000</v>
      </c>
      <c r="D8499" s="3">
        <v>33.67</v>
      </c>
      <c r="E8499" s="3">
        <v>690</v>
      </c>
      <c r="K8499" s="3">
        <v>1</v>
      </c>
      <c r="M8499" s="3">
        <f t="shared" si="614"/>
        <v>-1.2349229255441945</v>
      </c>
      <c r="N8499" s="3">
        <f t="shared" si="614"/>
        <v>-0.12008775882897949</v>
      </c>
      <c r="O8499" s="3">
        <f t="shared" si="614"/>
        <v>1.7630795760302047</v>
      </c>
      <c r="P8499" s="3">
        <f t="shared" si="614"/>
        <v>-0.1637006181393737</v>
      </c>
      <c r="R8499" s="3">
        <f t="shared" si="615"/>
        <v>0.60201797151644787</v>
      </c>
      <c r="S8499" s="3">
        <f t="shared" si="616"/>
        <v>0.64611785048799086</v>
      </c>
      <c r="T8499" s="3">
        <f t="shared" si="617"/>
        <v>-0.43677336074210293</v>
      </c>
    </row>
    <row r="8500" spans="1:20" x14ac:dyDescent="0.25">
      <c r="A8500" s="12">
        <v>17156</v>
      </c>
      <c r="B8500" s="3">
        <v>0</v>
      </c>
      <c r="C8500" s="3">
        <v>48000</v>
      </c>
      <c r="D8500" s="3">
        <v>13.37</v>
      </c>
      <c r="E8500" s="3">
        <v>700</v>
      </c>
      <c r="K8500" s="3">
        <v>0</v>
      </c>
      <c r="M8500" s="3">
        <f t="shared" si="614"/>
        <v>-1.2349229255441945</v>
      </c>
      <c r="N8500" s="3">
        <f t="shared" si="614"/>
        <v>-0.48820435785048505</v>
      </c>
      <c r="O8500" s="3">
        <f t="shared" si="614"/>
        <v>-0.52101166950060385</v>
      </c>
      <c r="P8500" s="3">
        <f t="shared" si="614"/>
        <v>0.15324152733860277</v>
      </c>
      <c r="R8500" s="3">
        <f t="shared" si="615"/>
        <v>1.4447119594304254</v>
      </c>
      <c r="S8500" s="3">
        <f t="shared" si="616"/>
        <v>0.80918326501260573</v>
      </c>
      <c r="T8500" s="3">
        <f t="shared" si="617"/>
        <v>-1.656441814236673</v>
      </c>
    </row>
    <row r="8501" spans="1:20" x14ac:dyDescent="0.25">
      <c r="A8501" s="12">
        <v>17159</v>
      </c>
      <c r="B8501" s="3">
        <v>1</v>
      </c>
      <c r="C8501" s="3">
        <v>85000</v>
      </c>
      <c r="D8501" s="3">
        <v>19.13</v>
      </c>
      <c r="E8501" s="3">
        <v>680</v>
      </c>
      <c r="K8501" s="3">
        <v>1</v>
      </c>
      <c r="M8501" s="3">
        <f t="shared" si="614"/>
        <v>0.80965145449586262</v>
      </c>
      <c r="N8501" s="3">
        <f t="shared" si="614"/>
        <v>0.19281135033930027</v>
      </c>
      <c r="O8501" s="3">
        <f t="shared" si="614"/>
        <v>0.12708515681749741</v>
      </c>
      <c r="P8501" s="3">
        <f t="shared" si="614"/>
        <v>-0.48064276361735014</v>
      </c>
      <c r="R8501" s="3">
        <f t="shared" si="615"/>
        <v>1.3245670943684433</v>
      </c>
      <c r="S8501" s="3">
        <f t="shared" si="616"/>
        <v>0.78994054847261674</v>
      </c>
      <c r="T8501" s="3">
        <f t="shared" si="617"/>
        <v>-0.23579759145083032</v>
      </c>
    </row>
    <row r="8502" spans="1:20" x14ac:dyDescent="0.25">
      <c r="A8502" s="12">
        <v>17162</v>
      </c>
      <c r="B8502" s="3">
        <v>1</v>
      </c>
      <c r="C8502" s="3">
        <v>11000</v>
      </c>
      <c r="D8502" s="3">
        <v>24.98</v>
      </c>
      <c r="E8502" s="3">
        <v>725</v>
      </c>
      <c r="K8502" s="3">
        <v>1</v>
      </c>
      <c r="M8502" s="3">
        <f t="shared" si="614"/>
        <v>0.80965145449586262</v>
      </c>
      <c r="N8502" s="3">
        <f t="shared" si="614"/>
        <v>-1.1692200660402705</v>
      </c>
      <c r="O8502" s="3">
        <f t="shared" si="614"/>
        <v>0.78530849604681918</v>
      </c>
      <c r="P8502" s="3">
        <f t="shared" si="614"/>
        <v>0.94559689103354394</v>
      </c>
      <c r="R8502" s="3">
        <f t="shared" si="615"/>
        <v>1.5834197144854065</v>
      </c>
      <c r="S8502" s="3">
        <f t="shared" si="616"/>
        <v>0.829688287847134</v>
      </c>
      <c r="T8502" s="3">
        <f t="shared" si="617"/>
        <v>-0.18670520554129591</v>
      </c>
    </row>
    <row r="8503" spans="1:20" x14ac:dyDescent="0.25">
      <c r="A8503" s="12">
        <v>17165</v>
      </c>
      <c r="B8503" s="3">
        <v>1</v>
      </c>
      <c r="C8503" s="3">
        <v>65728</v>
      </c>
      <c r="D8503" s="3">
        <v>8.42</v>
      </c>
      <c r="E8503" s="3">
        <v>740</v>
      </c>
      <c r="K8503" s="3">
        <v>1</v>
      </c>
      <c r="M8503" s="3">
        <f t="shared" si="614"/>
        <v>0.80965145449586262</v>
      </c>
      <c r="N8503" s="3">
        <f t="shared" si="614"/>
        <v>-0.16190580447782252</v>
      </c>
      <c r="O8503" s="3">
        <f t="shared" si="614"/>
        <v>-1.0779698796177219</v>
      </c>
      <c r="P8503" s="3">
        <f t="shared" si="614"/>
        <v>1.4210101092505085</v>
      </c>
      <c r="R8503" s="3">
        <f t="shared" si="615"/>
        <v>2.3936261039501856</v>
      </c>
      <c r="S8503" s="3">
        <f t="shared" si="616"/>
        <v>0.91633996896154135</v>
      </c>
      <c r="T8503" s="3">
        <f t="shared" si="617"/>
        <v>-8.7367838010811674E-2</v>
      </c>
    </row>
    <row r="8504" spans="1:20" x14ac:dyDescent="0.25">
      <c r="A8504" s="12">
        <v>17166</v>
      </c>
      <c r="B8504" s="3">
        <v>0</v>
      </c>
      <c r="C8504" s="3">
        <v>57000</v>
      </c>
      <c r="D8504" s="3">
        <v>17.100000000000001</v>
      </c>
      <c r="E8504" s="3">
        <v>660</v>
      </c>
      <c r="K8504" s="3">
        <v>1</v>
      </c>
      <c r="M8504" s="3">
        <f t="shared" si="614"/>
        <v>-1.2349229255441945</v>
      </c>
      <c r="N8504" s="3">
        <f t="shared" si="614"/>
        <v>-0.32255188829080755</v>
      </c>
      <c r="O8504" s="3">
        <f t="shared" si="614"/>
        <v>-0.10132396773558314</v>
      </c>
      <c r="P8504" s="3">
        <f t="shared" si="614"/>
        <v>-1.114527054573303</v>
      </c>
      <c r="R8504" s="3">
        <f t="shared" si="615"/>
        <v>0.85392505697632015</v>
      </c>
      <c r="S8504" s="3">
        <f t="shared" si="616"/>
        <v>0.70138986401643288</v>
      </c>
      <c r="T8504" s="3">
        <f t="shared" si="617"/>
        <v>-0.35469139245485282</v>
      </c>
    </row>
    <row r="8505" spans="1:20" x14ac:dyDescent="0.25">
      <c r="A8505" s="12">
        <v>17167</v>
      </c>
      <c r="B8505" s="3">
        <v>1</v>
      </c>
      <c r="C8505" s="3">
        <v>54000</v>
      </c>
      <c r="D8505" s="3">
        <v>11.4</v>
      </c>
      <c r="E8505" s="3">
        <v>690</v>
      </c>
      <c r="K8505" s="3">
        <v>1</v>
      </c>
      <c r="M8505" s="3">
        <f t="shared" si="614"/>
        <v>0.80965145449586262</v>
      </c>
      <c r="N8505" s="3">
        <f t="shared" si="614"/>
        <v>-0.37776937814403339</v>
      </c>
      <c r="O8505" s="3">
        <f t="shared" si="614"/>
        <v>-0.74266978544620432</v>
      </c>
      <c r="P8505" s="3">
        <f t="shared" si="614"/>
        <v>-0.1637006181393737</v>
      </c>
      <c r="R8505" s="3">
        <f t="shared" si="615"/>
        <v>1.7022385003471661</v>
      </c>
      <c r="S8505" s="3">
        <f t="shared" si="616"/>
        <v>0.84582686984398936</v>
      </c>
      <c r="T8505" s="3">
        <f t="shared" si="617"/>
        <v>-0.1674405858931573</v>
      </c>
    </row>
    <row r="8506" spans="1:20" x14ac:dyDescent="0.25">
      <c r="A8506" s="12">
        <v>17168</v>
      </c>
      <c r="B8506" s="3">
        <v>1</v>
      </c>
      <c r="C8506" s="3">
        <v>50000</v>
      </c>
      <c r="D8506" s="3">
        <v>15.96</v>
      </c>
      <c r="E8506" s="3">
        <v>700</v>
      </c>
      <c r="K8506" s="3">
        <v>0</v>
      </c>
      <c r="M8506" s="3">
        <f t="shared" si="614"/>
        <v>0.80965145449586262</v>
      </c>
      <c r="N8506" s="3">
        <f t="shared" si="614"/>
        <v>-0.45139269794833453</v>
      </c>
      <c r="O8506" s="3">
        <f t="shared" si="614"/>
        <v>-0.22959313127770742</v>
      </c>
      <c r="P8506" s="3">
        <f t="shared" si="614"/>
        <v>0.15324152733860277</v>
      </c>
      <c r="R8506" s="3">
        <f t="shared" si="615"/>
        <v>1.6486357332397947</v>
      </c>
      <c r="S8506" s="3">
        <f t="shared" si="616"/>
        <v>0.83870658061575254</v>
      </c>
      <c r="T8506" s="3">
        <f t="shared" si="617"/>
        <v>-1.8245300920530327</v>
      </c>
    </row>
    <row r="8507" spans="1:20" x14ac:dyDescent="0.25">
      <c r="A8507" s="12">
        <v>17174</v>
      </c>
      <c r="B8507" s="3">
        <v>1</v>
      </c>
      <c r="C8507" s="3">
        <v>64000</v>
      </c>
      <c r="D8507" s="3">
        <v>18.920000000000002</v>
      </c>
      <c r="E8507" s="3">
        <v>690</v>
      </c>
      <c r="K8507" s="3">
        <v>1</v>
      </c>
      <c r="M8507" s="3">
        <f t="shared" si="614"/>
        <v>0.80965145449586262</v>
      </c>
      <c r="N8507" s="3">
        <f t="shared" si="614"/>
        <v>-0.1937110786332806</v>
      </c>
      <c r="O8507" s="3">
        <f t="shared" si="614"/>
        <v>0.10345662669131694</v>
      </c>
      <c r="P8507" s="3">
        <f t="shared" si="614"/>
        <v>-0.1637006181393737</v>
      </c>
      <c r="R8507" s="3">
        <f t="shared" si="615"/>
        <v>1.4343109162287981</v>
      </c>
      <c r="S8507" s="3">
        <f t="shared" si="616"/>
        <v>0.80757211791845884</v>
      </c>
      <c r="T8507" s="3">
        <f t="shared" si="617"/>
        <v>-0.21372291775749788</v>
      </c>
    </row>
    <row r="8508" spans="1:20" x14ac:dyDescent="0.25">
      <c r="A8508" s="12">
        <v>17175</v>
      </c>
      <c r="B8508" s="3">
        <v>1</v>
      </c>
      <c r="C8508" s="3">
        <v>60000</v>
      </c>
      <c r="D8508" s="3">
        <v>26.22</v>
      </c>
      <c r="E8508" s="3">
        <v>700</v>
      </c>
      <c r="K8508" s="3">
        <v>0</v>
      </c>
      <c r="M8508" s="3">
        <f t="shared" si="614"/>
        <v>0.80965145449586262</v>
      </c>
      <c r="N8508" s="3">
        <f t="shared" si="614"/>
        <v>-0.26733439843758172</v>
      </c>
      <c r="O8508" s="3">
        <f t="shared" si="614"/>
        <v>0.9248293406014102</v>
      </c>
      <c r="P8508" s="3">
        <f t="shared" si="614"/>
        <v>0.15324152733860277</v>
      </c>
      <c r="R8508" s="3">
        <f t="shared" si="615"/>
        <v>1.2808283097089253</v>
      </c>
      <c r="S8508" s="3">
        <f t="shared" si="616"/>
        <v>0.78259074007359253</v>
      </c>
      <c r="T8508" s="3">
        <f t="shared" si="617"/>
        <v>-1.5259737112444087</v>
      </c>
    </row>
    <row r="8509" spans="1:20" x14ac:dyDescent="0.25">
      <c r="A8509" s="12">
        <v>17176</v>
      </c>
      <c r="B8509" s="3">
        <v>0</v>
      </c>
      <c r="C8509" s="3">
        <v>135000</v>
      </c>
      <c r="D8509" s="3">
        <v>13.3</v>
      </c>
      <c r="E8509" s="3">
        <v>670</v>
      </c>
      <c r="K8509" s="3">
        <v>1</v>
      </c>
      <c r="M8509" s="3">
        <f t="shared" si="614"/>
        <v>-1.2349229255441945</v>
      </c>
      <c r="N8509" s="3">
        <f t="shared" si="614"/>
        <v>1.1131028478930642</v>
      </c>
      <c r="O8509" s="3">
        <f t="shared" si="614"/>
        <v>-0.5288878462093306</v>
      </c>
      <c r="P8509" s="3">
        <f t="shared" si="614"/>
        <v>-0.79758490909532664</v>
      </c>
      <c r="R8509" s="3">
        <f t="shared" si="615"/>
        <v>1.1558656895220585</v>
      </c>
      <c r="S8509" s="3">
        <f t="shared" si="616"/>
        <v>0.76058067762758885</v>
      </c>
      <c r="T8509" s="3">
        <f t="shared" si="617"/>
        <v>-0.27367308792901013</v>
      </c>
    </row>
    <row r="8510" spans="1:20" x14ac:dyDescent="0.25">
      <c r="A8510" s="12">
        <v>17177</v>
      </c>
      <c r="B8510" s="3">
        <v>1</v>
      </c>
      <c r="C8510" s="3">
        <v>152500</v>
      </c>
      <c r="D8510" s="3">
        <v>16.34</v>
      </c>
      <c r="E8510" s="3">
        <v>685</v>
      </c>
      <c r="K8510" s="3">
        <v>1</v>
      </c>
      <c r="M8510" s="3">
        <f t="shared" si="614"/>
        <v>0.80965145449586262</v>
      </c>
      <c r="N8510" s="3">
        <f t="shared" si="614"/>
        <v>1.4352048720368817</v>
      </c>
      <c r="O8510" s="3">
        <f t="shared" si="614"/>
        <v>-0.1868367434303328</v>
      </c>
      <c r="P8510" s="3">
        <f t="shared" si="614"/>
        <v>-0.32217169087836195</v>
      </c>
      <c r="R8510" s="3">
        <f t="shared" si="615"/>
        <v>1.525636414650628</v>
      </c>
      <c r="S8510" s="3">
        <f t="shared" si="616"/>
        <v>0.82136697227764333</v>
      </c>
      <c r="T8510" s="3">
        <f t="shared" si="617"/>
        <v>-0.19678528732866024</v>
      </c>
    </row>
    <row r="8511" spans="1:20" x14ac:dyDescent="0.25">
      <c r="A8511" s="12">
        <v>17178</v>
      </c>
      <c r="B8511" s="3">
        <v>1</v>
      </c>
      <c r="C8511" s="3">
        <v>115000</v>
      </c>
      <c r="D8511" s="3">
        <v>9.41</v>
      </c>
      <c r="E8511" s="3">
        <v>675</v>
      </c>
      <c r="K8511" s="3">
        <v>1</v>
      </c>
      <c r="M8511" s="3">
        <f t="shared" si="614"/>
        <v>0.80965145449586262</v>
      </c>
      <c r="N8511" s="3">
        <f t="shared" si="614"/>
        <v>0.74498624887155862</v>
      </c>
      <c r="O8511" s="3">
        <f t="shared" si="614"/>
        <v>-0.96657823759429828</v>
      </c>
      <c r="P8511" s="3">
        <f t="shared" si="614"/>
        <v>-0.63911383635633834</v>
      </c>
      <c r="R8511" s="3">
        <f t="shared" si="615"/>
        <v>1.6399215722807152</v>
      </c>
      <c r="S8511" s="3">
        <f t="shared" si="616"/>
        <v>0.83752426546401659</v>
      </c>
      <c r="T8511" s="3">
        <f t="shared" si="617"/>
        <v>-0.17730504201426672</v>
      </c>
    </row>
    <row r="8512" spans="1:20" x14ac:dyDescent="0.25">
      <c r="A8512" s="12">
        <v>17179</v>
      </c>
      <c r="B8512" s="3">
        <v>0</v>
      </c>
      <c r="C8512" s="3">
        <v>26312</v>
      </c>
      <c r="D8512" s="3">
        <v>29.15</v>
      </c>
      <c r="E8512" s="3">
        <v>670</v>
      </c>
      <c r="K8512" s="3">
        <v>1</v>
      </c>
      <c r="M8512" s="3">
        <f t="shared" si="614"/>
        <v>-1.2349229255441945</v>
      </c>
      <c r="N8512" s="3">
        <f t="shared" si="614"/>
        <v>-0.88738999782940575</v>
      </c>
      <c r="O8512" s="3">
        <f t="shared" si="614"/>
        <v>1.2545035942666942</v>
      </c>
      <c r="P8512" s="3">
        <f t="shared" si="614"/>
        <v>-0.79758490909532664</v>
      </c>
      <c r="R8512" s="3">
        <f t="shared" si="615"/>
        <v>0.51075937921487025</v>
      </c>
      <c r="S8512" s="3">
        <f t="shared" si="616"/>
        <v>0.62498447380477107</v>
      </c>
      <c r="T8512" s="3">
        <f t="shared" si="617"/>
        <v>-0.47002847146666726</v>
      </c>
    </row>
    <row r="8513" spans="1:20" x14ac:dyDescent="0.25">
      <c r="A8513" s="12">
        <v>17181</v>
      </c>
      <c r="B8513" s="3">
        <v>1</v>
      </c>
      <c r="C8513" s="3">
        <v>61000</v>
      </c>
      <c r="D8513" s="3">
        <v>20.62</v>
      </c>
      <c r="E8513" s="3">
        <v>660</v>
      </c>
      <c r="K8513" s="3">
        <v>0</v>
      </c>
      <c r="M8513" s="3">
        <f t="shared" si="614"/>
        <v>0.80965145449586262</v>
      </c>
      <c r="N8513" s="3">
        <f t="shared" si="614"/>
        <v>-0.24892856848650644</v>
      </c>
      <c r="O8513" s="3">
        <f t="shared" si="614"/>
        <v>0.29473520390325647</v>
      </c>
      <c r="P8513" s="3">
        <f t="shared" si="614"/>
        <v>-1.114527054573303</v>
      </c>
      <c r="R8513" s="3">
        <f t="shared" si="615"/>
        <v>1.0251870467440509</v>
      </c>
      <c r="S8513" s="3">
        <f t="shared" si="616"/>
        <v>0.73598174107389391</v>
      </c>
      <c r="T8513" s="3">
        <f t="shared" si="617"/>
        <v>-1.3317370156285564</v>
      </c>
    </row>
    <row r="8514" spans="1:20" x14ac:dyDescent="0.25">
      <c r="A8514" s="12">
        <v>17183</v>
      </c>
      <c r="B8514" s="3">
        <v>0</v>
      </c>
      <c r="C8514" s="3">
        <v>30000</v>
      </c>
      <c r="D8514" s="3">
        <v>2.12</v>
      </c>
      <c r="E8514" s="3">
        <v>695</v>
      </c>
      <c r="K8514" s="3">
        <v>1</v>
      </c>
      <c r="M8514" s="3">
        <f t="shared" si="614"/>
        <v>-1.2349229255441945</v>
      </c>
      <c r="N8514" s="3">
        <f t="shared" si="614"/>
        <v>-0.8195092969698401</v>
      </c>
      <c r="O8514" s="3">
        <f t="shared" si="614"/>
        <v>-1.7868257834031451</v>
      </c>
      <c r="P8514" s="3">
        <f t="shared" si="614"/>
        <v>-5.2295454003854587E-3</v>
      </c>
      <c r="R8514" s="3">
        <f t="shared" si="615"/>
        <v>1.7861018596756335</v>
      </c>
      <c r="S8514" s="3">
        <f t="shared" si="616"/>
        <v>0.85644868785685135</v>
      </c>
      <c r="T8514" s="3">
        <f t="shared" si="617"/>
        <v>-0.15496087211141507</v>
      </c>
    </row>
    <row r="8515" spans="1:20" x14ac:dyDescent="0.25">
      <c r="A8515" s="12">
        <v>17185</v>
      </c>
      <c r="B8515" s="3">
        <v>0</v>
      </c>
      <c r="C8515" s="3">
        <v>70000</v>
      </c>
      <c r="D8515" s="3">
        <v>24.66</v>
      </c>
      <c r="E8515" s="3">
        <v>695</v>
      </c>
      <c r="K8515" s="3">
        <v>1</v>
      </c>
      <c r="M8515" s="3">
        <f t="shared" si="614"/>
        <v>-1.2349229255441945</v>
      </c>
      <c r="N8515" s="3">
        <f t="shared" si="614"/>
        <v>-8.3276098926828926E-2</v>
      </c>
      <c r="O8515" s="3">
        <f t="shared" si="614"/>
        <v>0.74930311680692463</v>
      </c>
      <c r="P8515" s="3">
        <f t="shared" si="614"/>
        <v>-5.2295454003854587E-3</v>
      </c>
      <c r="R8515" s="3">
        <f t="shared" si="615"/>
        <v>0.98924334406722081</v>
      </c>
      <c r="S8515" s="3">
        <f t="shared" si="616"/>
        <v>0.72893844273130759</v>
      </c>
      <c r="T8515" s="3">
        <f t="shared" si="617"/>
        <v>-0.31616599123659012</v>
      </c>
    </row>
    <row r="8516" spans="1:20" x14ac:dyDescent="0.25">
      <c r="A8516" s="12">
        <v>17187</v>
      </c>
      <c r="B8516" s="3">
        <v>1</v>
      </c>
      <c r="C8516" s="3">
        <v>30000</v>
      </c>
      <c r="D8516" s="3">
        <v>25.4</v>
      </c>
      <c r="E8516" s="3">
        <v>695</v>
      </c>
      <c r="K8516" s="3">
        <v>1</v>
      </c>
      <c r="M8516" s="3">
        <f t="shared" si="614"/>
        <v>0.80965145449586262</v>
      </c>
      <c r="N8516" s="3">
        <f t="shared" si="614"/>
        <v>-0.8195092969698401</v>
      </c>
      <c r="O8516" s="3">
        <f t="shared" si="614"/>
        <v>0.8325655562991805</v>
      </c>
      <c r="P8516" s="3">
        <f t="shared" si="614"/>
        <v>-5.2295454003854587E-3</v>
      </c>
      <c r="R8516" s="3">
        <f t="shared" si="615"/>
        <v>1.2345844510674138</v>
      </c>
      <c r="S8516" s="3">
        <f t="shared" si="616"/>
        <v>0.77461995304852127</v>
      </c>
      <c r="T8516" s="3">
        <f t="shared" si="617"/>
        <v>-0.25538275306913466</v>
      </c>
    </row>
    <row r="8517" spans="1:20" x14ac:dyDescent="0.25">
      <c r="A8517" s="12">
        <v>17188</v>
      </c>
      <c r="B8517" s="3">
        <v>1</v>
      </c>
      <c r="C8517" s="3">
        <v>72000</v>
      </c>
      <c r="D8517" s="3">
        <v>26.58</v>
      </c>
      <c r="E8517" s="3">
        <v>765</v>
      </c>
      <c r="K8517" s="3">
        <v>1</v>
      </c>
      <c r="M8517" s="3">
        <f t="shared" si="614"/>
        <v>0.80965145449586262</v>
      </c>
      <c r="N8517" s="3">
        <f t="shared" si="614"/>
        <v>-4.646443902467836E-2</v>
      </c>
      <c r="O8517" s="3">
        <f t="shared" si="614"/>
        <v>0.9653353922462915</v>
      </c>
      <c r="P8517" s="3">
        <f t="shared" si="614"/>
        <v>2.2133654729454499</v>
      </c>
      <c r="R8517" s="3">
        <f t="shared" si="615"/>
        <v>2.0232811203027063</v>
      </c>
      <c r="S8517" s="3">
        <f t="shared" si="616"/>
        <v>0.8832198579690963</v>
      </c>
      <c r="T8517" s="3">
        <f t="shared" si="617"/>
        <v>-0.12418111959850996</v>
      </c>
    </row>
    <row r="8518" spans="1:20" x14ac:dyDescent="0.25">
      <c r="A8518" s="12">
        <v>17189</v>
      </c>
      <c r="B8518" s="3">
        <v>1</v>
      </c>
      <c r="C8518" s="3">
        <v>53000</v>
      </c>
      <c r="D8518" s="3">
        <v>10.62</v>
      </c>
      <c r="E8518" s="3">
        <v>700</v>
      </c>
      <c r="K8518" s="3">
        <v>1</v>
      </c>
      <c r="M8518" s="3">
        <f t="shared" si="614"/>
        <v>0.80965145449586262</v>
      </c>
      <c r="N8518" s="3">
        <f t="shared" si="614"/>
        <v>-0.3961752080951087</v>
      </c>
      <c r="O8518" s="3">
        <f t="shared" si="614"/>
        <v>-0.83043289734344727</v>
      </c>
      <c r="P8518" s="3">
        <f t="shared" si="614"/>
        <v>0.15324152733860277</v>
      </c>
      <c r="R8518" s="3">
        <f t="shared" si="615"/>
        <v>1.8451506186529567</v>
      </c>
      <c r="S8518" s="3">
        <f t="shared" si="616"/>
        <v>0.86355672402907624</v>
      </c>
      <c r="T8518" s="3">
        <f t="shared" si="617"/>
        <v>-0.14669569272599595</v>
      </c>
    </row>
    <row r="8519" spans="1:20" x14ac:dyDescent="0.25">
      <c r="A8519" s="12">
        <v>17191</v>
      </c>
      <c r="B8519" s="3">
        <v>1</v>
      </c>
      <c r="C8519" s="3">
        <v>31000</v>
      </c>
      <c r="D8519" s="3">
        <v>22.45</v>
      </c>
      <c r="E8519" s="3">
        <v>685</v>
      </c>
      <c r="K8519" s="3">
        <v>1</v>
      </c>
      <c r="M8519" s="3">
        <f t="shared" si="614"/>
        <v>0.80965145449586262</v>
      </c>
      <c r="N8519" s="3">
        <f t="shared" si="614"/>
        <v>-0.80110346701876478</v>
      </c>
      <c r="O8519" s="3">
        <f t="shared" si="614"/>
        <v>0.50064096643140299</v>
      </c>
      <c r="P8519" s="3">
        <f t="shared" si="614"/>
        <v>-0.32217169087836195</v>
      </c>
      <c r="R8519" s="3">
        <f t="shared" si="615"/>
        <v>1.2276401433487147</v>
      </c>
      <c r="S8519" s="3">
        <f t="shared" si="616"/>
        <v>0.77340527729286934</v>
      </c>
      <c r="T8519" s="3">
        <f t="shared" si="617"/>
        <v>-0.2569520763348459</v>
      </c>
    </row>
    <row r="8520" spans="1:20" x14ac:dyDescent="0.25">
      <c r="A8520" s="12">
        <v>17193</v>
      </c>
      <c r="B8520" s="3">
        <v>1</v>
      </c>
      <c r="C8520" s="3">
        <v>104000</v>
      </c>
      <c r="D8520" s="3">
        <v>12.67</v>
      </c>
      <c r="E8520" s="3">
        <v>675</v>
      </c>
      <c r="K8520" s="3">
        <v>1</v>
      </c>
      <c r="M8520" s="3">
        <f t="shared" si="614"/>
        <v>0.80965145449586262</v>
      </c>
      <c r="N8520" s="3">
        <f t="shared" si="614"/>
        <v>0.54252211940973061</v>
      </c>
      <c r="O8520" s="3">
        <f t="shared" si="614"/>
        <v>-0.59977343658787297</v>
      </c>
      <c r="P8520" s="3">
        <f t="shared" si="614"/>
        <v>-0.63911383635633834</v>
      </c>
      <c r="R8520" s="3">
        <f t="shared" si="615"/>
        <v>1.5142717293711505</v>
      </c>
      <c r="S8520" s="3">
        <f t="shared" si="616"/>
        <v>0.81969341428706144</v>
      </c>
      <c r="T8520" s="3">
        <f t="shared" si="617"/>
        <v>-0.19882489365204617</v>
      </c>
    </row>
    <row r="8521" spans="1:20" x14ac:dyDescent="0.25">
      <c r="A8521" s="12">
        <v>17195</v>
      </c>
      <c r="B8521" s="3">
        <v>1</v>
      </c>
      <c r="C8521" s="3">
        <v>85000</v>
      </c>
      <c r="D8521" s="3">
        <v>29.07</v>
      </c>
      <c r="E8521" s="3">
        <v>665</v>
      </c>
      <c r="K8521" s="3">
        <v>0</v>
      </c>
      <c r="M8521" s="3">
        <f t="shared" si="614"/>
        <v>0.80965145449586262</v>
      </c>
      <c r="N8521" s="3">
        <f t="shared" si="614"/>
        <v>0.19281135033930027</v>
      </c>
      <c r="O8521" s="3">
        <f t="shared" si="614"/>
        <v>1.2455022494567209</v>
      </c>
      <c r="P8521" s="3">
        <f t="shared" si="614"/>
        <v>-0.95605598183431484</v>
      </c>
      <c r="R8521" s="3">
        <f t="shared" si="615"/>
        <v>0.78958124777388461</v>
      </c>
      <c r="S8521" s="3">
        <f t="shared" si="616"/>
        <v>0.68774140928833738</v>
      </c>
      <c r="T8521" s="3">
        <f t="shared" si="617"/>
        <v>-1.1639236180677559</v>
      </c>
    </row>
    <row r="8522" spans="1:20" x14ac:dyDescent="0.25">
      <c r="A8522" s="12">
        <v>17198</v>
      </c>
      <c r="B8522" s="3">
        <v>1</v>
      </c>
      <c r="C8522" s="3">
        <v>60000</v>
      </c>
      <c r="D8522" s="3">
        <v>24.5</v>
      </c>
      <c r="E8522" s="3">
        <v>695</v>
      </c>
      <c r="K8522" s="3">
        <v>0</v>
      </c>
      <c r="M8522" s="3">
        <f t="shared" si="614"/>
        <v>0.80965145449586262</v>
      </c>
      <c r="N8522" s="3">
        <f t="shared" si="614"/>
        <v>-0.26733439843758172</v>
      </c>
      <c r="O8522" s="3">
        <f t="shared" si="614"/>
        <v>0.7313004271869773</v>
      </c>
      <c r="P8522" s="3">
        <f t="shared" ref="P8522:P8585" si="618">(E8522-E$5)/E$6</f>
        <v>-5.2295454003854587E-3</v>
      </c>
      <c r="R8522" s="3">
        <f t="shared" si="615"/>
        <v>1.2859772580616846</v>
      </c>
      <c r="S8522" s="3">
        <f t="shared" si="616"/>
        <v>0.78346552010581905</v>
      </c>
      <c r="T8522" s="3">
        <f t="shared" si="617"/>
        <v>-1.5300054837389914</v>
      </c>
    </row>
    <row r="8523" spans="1:20" x14ac:dyDescent="0.25">
      <c r="A8523" s="12">
        <v>17199</v>
      </c>
      <c r="B8523" s="3">
        <v>1</v>
      </c>
      <c r="C8523" s="3">
        <v>42000</v>
      </c>
      <c r="D8523" s="3">
        <v>20.63</v>
      </c>
      <c r="E8523" s="3">
        <v>690</v>
      </c>
      <c r="K8523" s="3">
        <v>1</v>
      </c>
      <c r="M8523" s="3">
        <f t="shared" ref="M8523:P8586" si="619">(B8523-B$5)/B$6</f>
        <v>0.80965145449586262</v>
      </c>
      <c r="N8523" s="3">
        <f t="shared" si="619"/>
        <v>-0.59863933755693677</v>
      </c>
      <c r="O8523" s="3">
        <f t="shared" si="619"/>
        <v>0.29586037200450294</v>
      </c>
      <c r="P8523" s="3">
        <f t="shared" si="618"/>
        <v>-0.1637006181393737</v>
      </c>
      <c r="R8523" s="3">
        <f t="shared" ref="R8523:R8586" si="620">$L$7+SUMPRODUCT($M$7:$P$7,M8523:P8523)</f>
        <v>1.3583477368235857</v>
      </c>
      <c r="S8523" s="3">
        <f t="shared" ref="S8523:S8586" si="621">1/(1+EXP(-R8523))</f>
        <v>0.79549103042916181</v>
      </c>
      <c r="T8523" s="3">
        <f t="shared" si="617"/>
        <v>-0.22879570665546617</v>
      </c>
    </row>
    <row r="8524" spans="1:20" x14ac:dyDescent="0.25">
      <c r="A8524" s="12">
        <v>17201</v>
      </c>
      <c r="B8524" s="3">
        <v>0</v>
      </c>
      <c r="C8524" s="3">
        <v>58000</v>
      </c>
      <c r="D8524" s="3">
        <v>28.44</v>
      </c>
      <c r="E8524" s="3">
        <v>680</v>
      </c>
      <c r="K8524" s="3">
        <v>1</v>
      </c>
      <c r="M8524" s="3">
        <f t="shared" si="619"/>
        <v>-1.2349229255441945</v>
      </c>
      <c r="N8524" s="3">
        <f t="shared" si="619"/>
        <v>-0.30414605833973229</v>
      </c>
      <c r="O8524" s="3">
        <f t="shared" si="619"/>
        <v>1.1746166590781786</v>
      </c>
      <c r="P8524" s="3">
        <f t="shared" si="618"/>
        <v>-0.48064276361735014</v>
      </c>
      <c r="R8524" s="3">
        <f t="shared" si="620"/>
        <v>0.67137064948134451</v>
      </c>
      <c r="S8524" s="3">
        <f t="shared" si="621"/>
        <v>0.66181000258001477</v>
      </c>
      <c r="T8524" s="3">
        <f t="shared" ref="T8524:T8587" si="622">IF(K8524=1,LN(S8524),LN(1-S8524))</f>
        <v>-0.41277676940513447</v>
      </c>
    </row>
    <row r="8525" spans="1:20" x14ac:dyDescent="0.25">
      <c r="A8525" s="12">
        <v>17207</v>
      </c>
      <c r="B8525" s="3">
        <v>1</v>
      </c>
      <c r="C8525" s="3">
        <v>60000</v>
      </c>
      <c r="D8525" s="3">
        <v>16.809999999999999</v>
      </c>
      <c r="E8525" s="3">
        <v>695</v>
      </c>
      <c r="K8525" s="3">
        <v>1</v>
      </c>
      <c r="M8525" s="3">
        <f t="shared" si="619"/>
        <v>0.80965145449586262</v>
      </c>
      <c r="N8525" s="3">
        <f t="shared" si="619"/>
        <v>-0.26733439843758172</v>
      </c>
      <c r="O8525" s="3">
        <f t="shared" si="619"/>
        <v>-0.13395384267173785</v>
      </c>
      <c r="P8525" s="3">
        <f t="shared" si="618"/>
        <v>-5.2295454003854587E-3</v>
      </c>
      <c r="R8525" s="3">
        <f t="shared" si="620"/>
        <v>1.5662969533471363</v>
      </c>
      <c r="S8525" s="3">
        <f t="shared" si="621"/>
        <v>0.82725506875267452</v>
      </c>
      <c r="T8525" s="3">
        <f t="shared" si="622"/>
        <v>-0.18964220496718387</v>
      </c>
    </row>
    <row r="8526" spans="1:20" x14ac:dyDescent="0.25">
      <c r="A8526" s="12">
        <v>17210</v>
      </c>
      <c r="B8526" s="3">
        <v>1</v>
      </c>
      <c r="C8526" s="3">
        <v>70000</v>
      </c>
      <c r="D8526" s="3">
        <v>15.84</v>
      </c>
      <c r="E8526" s="3">
        <v>665</v>
      </c>
      <c r="K8526" s="3">
        <v>1</v>
      </c>
      <c r="M8526" s="3">
        <f t="shared" si="619"/>
        <v>0.80965145449586262</v>
      </c>
      <c r="N8526" s="3">
        <f t="shared" si="619"/>
        <v>-8.3276098926828926E-2</v>
      </c>
      <c r="O8526" s="3">
        <f t="shared" si="619"/>
        <v>-0.24309514849266797</v>
      </c>
      <c r="P8526" s="3">
        <f t="shared" si="618"/>
        <v>-0.95605598183431484</v>
      </c>
      <c r="R8526" s="3">
        <f t="shared" si="620"/>
        <v>1.2625549914165382</v>
      </c>
      <c r="S8526" s="3">
        <f t="shared" si="621"/>
        <v>0.77946562175117784</v>
      </c>
      <c r="T8526" s="3">
        <f t="shared" si="622"/>
        <v>-0.24914669440596784</v>
      </c>
    </row>
    <row r="8527" spans="1:20" x14ac:dyDescent="0.25">
      <c r="A8527" s="12">
        <v>17212</v>
      </c>
      <c r="B8527" s="3">
        <v>1</v>
      </c>
      <c r="C8527" s="3">
        <v>105000</v>
      </c>
      <c r="D8527" s="3">
        <v>20.05</v>
      </c>
      <c r="E8527" s="3">
        <v>695</v>
      </c>
      <c r="K8527" s="3">
        <v>1</v>
      </c>
      <c r="M8527" s="3">
        <f t="shared" si="619"/>
        <v>0.80965145449586262</v>
      </c>
      <c r="N8527" s="3">
        <f t="shared" si="619"/>
        <v>0.56092794936080592</v>
      </c>
      <c r="O8527" s="3">
        <f t="shared" si="619"/>
        <v>0.23060062213219432</v>
      </c>
      <c r="P8527" s="3">
        <f t="shared" si="618"/>
        <v>-5.2295454003854587E-3</v>
      </c>
      <c r="R8527" s="3">
        <f t="shared" si="620"/>
        <v>1.4760692065745347</v>
      </c>
      <c r="S8527" s="3">
        <f t="shared" si="621"/>
        <v>0.81397812329236008</v>
      </c>
      <c r="T8527" s="3">
        <f t="shared" si="622"/>
        <v>-0.20582178890296235</v>
      </c>
    </row>
    <row r="8528" spans="1:20" x14ac:dyDescent="0.25">
      <c r="A8528" s="12">
        <v>17217</v>
      </c>
      <c r="B8528" s="3">
        <v>1</v>
      </c>
      <c r="C8528" s="3">
        <v>87000</v>
      </c>
      <c r="D8528" s="3">
        <v>6.61</v>
      </c>
      <c r="E8528" s="3">
        <v>675</v>
      </c>
      <c r="K8528" s="3">
        <v>1</v>
      </c>
      <c r="M8528" s="3">
        <f t="shared" si="619"/>
        <v>0.80965145449586262</v>
      </c>
      <c r="N8528" s="3">
        <f t="shared" si="619"/>
        <v>0.22962301024145082</v>
      </c>
      <c r="O8528" s="3">
        <f t="shared" si="619"/>
        <v>-1.2816253059433753</v>
      </c>
      <c r="P8528" s="3">
        <f t="shared" si="618"/>
        <v>-0.63911383635633834</v>
      </c>
      <c r="R8528" s="3">
        <f t="shared" si="620"/>
        <v>1.7246420383542516</v>
      </c>
      <c r="S8528" s="3">
        <f t="shared" si="621"/>
        <v>0.84872579441740414</v>
      </c>
      <c r="T8528" s="3">
        <f t="shared" si="622"/>
        <v>-0.16401911961175025</v>
      </c>
    </row>
    <row r="8529" spans="1:20" x14ac:dyDescent="0.25">
      <c r="A8529" s="12">
        <v>17219</v>
      </c>
      <c r="B8529" s="3">
        <v>1</v>
      </c>
      <c r="C8529" s="3">
        <v>85000</v>
      </c>
      <c r="D8529" s="3">
        <v>18.059999999999999</v>
      </c>
      <c r="E8529" s="3">
        <v>795</v>
      </c>
      <c r="K8529" s="3">
        <v>0</v>
      </c>
      <c r="M8529" s="3">
        <f t="shared" si="619"/>
        <v>0.80965145449586262</v>
      </c>
      <c r="N8529" s="3">
        <f t="shared" si="619"/>
        <v>0.19281135033930027</v>
      </c>
      <c r="O8529" s="3">
        <f t="shared" si="619"/>
        <v>6.692169984100097E-3</v>
      </c>
      <c r="P8529" s="3">
        <f t="shared" si="618"/>
        <v>3.1641919093793791</v>
      </c>
      <c r="R8529" s="3">
        <f t="shared" si="620"/>
        <v>2.6872062002586015</v>
      </c>
      <c r="S8529" s="3">
        <f t="shared" si="621"/>
        <v>0.93626747676202848</v>
      </c>
      <c r="T8529" s="3">
        <f t="shared" si="622"/>
        <v>-2.7530602778150111</v>
      </c>
    </row>
    <row r="8530" spans="1:20" x14ac:dyDescent="0.25">
      <c r="A8530" s="12">
        <v>17220</v>
      </c>
      <c r="B8530" s="3">
        <v>0</v>
      </c>
      <c r="C8530" s="3">
        <v>29000</v>
      </c>
      <c r="D8530" s="3">
        <v>22.75</v>
      </c>
      <c r="E8530" s="3">
        <v>695</v>
      </c>
      <c r="K8530" s="3">
        <v>1</v>
      </c>
      <c r="M8530" s="3">
        <f t="shared" si="619"/>
        <v>-1.2349229255441945</v>
      </c>
      <c r="N8530" s="3">
        <f t="shared" si="619"/>
        <v>-0.83791512692091541</v>
      </c>
      <c r="O8530" s="3">
        <f t="shared" si="619"/>
        <v>0.53439600946880417</v>
      </c>
      <c r="P8530" s="3">
        <f t="shared" si="618"/>
        <v>-5.2295454003854587E-3</v>
      </c>
      <c r="R8530" s="3">
        <f t="shared" si="620"/>
        <v>1.0334673457085986</v>
      </c>
      <c r="S8530" s="3">
        <f t="shared" si="621"/>
        <v>0.73758756069697551</v>
      </c>
      <c r="T8530" s="3">
        <f t="shared" si="622"/>
        <v>-0.30437047144679935</v>
      </c>
    </row>
    <row r="8531" spans="1:20" x14ac:dyDescent="0.25">
      <c r="A8531" s="12">
        <v>17221</v>
      </c>
      <c r="B8531" s="3">
        <v>0</v>
      </c>
      <c r="C8531" s="3">
        <v>85000</v>
      </c>
      <c r="D8531" s="3">
        <v>21.83</v>
      </c>
      <c r="E8531" s="3">
        <v>680</v>
      </c>
      <c r="K8531" s="3">
        <v>0</v>
      </c>
      <c r="M8531" s="3">
        <f t="shared" si="619"/>
        <v>-1.2349229255441945</v>
      </c>
      <c r="N8531" s="3">
        <f t="shared" si="619"/>
        <v>0.19281135033930027</v>
      </c>
      <c r="O8531" s="3">
        <f t="shared" si="619"/>
        <v>0.43088054415410731</v>
      </c>
      <c r="P8531" s="3">
        <f t="shared" si="618"/>
        <v>-0.48064276361735014</v>
      </c>
      <c r="R8531" s="3">
        <f t="shared" si="620"/>
        <v>0.92904865336469555</v>
      </c>
      <c r="S8531" s="3">
        <f t="shared" si="621"/>
        <v>0.71688223803304429</v>
      </c>
      <c r="T8531" s="3">
        <f t="shared" si="622"/>
        <v>-1.261892347868248</v>
      </c>
    </row>
    <row r="8532" spans="1:20" x14ac:dyDescent="0.25">
      <c r="A8532" s="12">
        <v>17223</v>
      </c>
      <c r="B8532" s="3">
        <v>1</v>
      </c>
      <c r="C8532" s="3">
        <v>125000</v>
      </c>
      <c r="D8532" s="3">
        <v>6.65</v>
      </c>
      <c r="E8532" s="3">
        <v>665</v>
      </c>
      <c r="K8532" s="3">
        <v>1</v>
      </c>
      <c r="M8532" s="3">
        <f t="shared" si="619"/>
        <v>0.80965145449586262</v>
      </c>
      <c r="N8532" s="3">
        <f t="shared" si="619"/>
        <v>0.92904454838231143</v>
      </c>
      <c r="O8532" s="3">
        <f t="shared" si="619"/>
        <v>-1.2771246335383886</v>
      </c>
      <c r="P8532" s="3">
        <f t="shared" si="618"/>
        <v>-0.95605598183431484</v>
      </c>
      <c r="R8532" s="3">
        <f t="shared" si="620"/>
        <v>1.631626958437761</v>
      </c>
      <c r="S8532" s="3">
        <f t="shared" si="621"/>
        <v>0.83639239388918429</v>
      </c>
      <c r="T8532" s="3">
        <f t="shared" si="622"/>
        <v>-0.17865740533655428</v>
      </c>
    </row>
    <row r="8533" spans="1:20" x14ac:dyDescent="0.25">
      <c r="A8533" s="12">
        <v>17226</v>
      </c>
      <c r="B8533" s="3">
        <v>0</v>
      </c>
      <c r="C8533" s="3">
        <v>73900</v>
      </c>
      <c r="D8533" s="3">
        <v>26.52</v>
      </c>
      <c r="E8533" s="3">
        <v>735</v>
      </c>
      <c r="K8533" s="3">
        <v>1</v>
      </c>
      <c r="M8533" s="3">
        <f t="shared" si="619"/>
        <v>-1.2349229255441945</v>
      </c>
      <c r="N8533" s="3">
        <f t="shared" si="619"/>
        <v>-1.149336211763533E-2</v>
      </c>
      <c r="O8533" s="3">
        <f t="shared" si="619"/>
        <v>0.95858438363881138</v>
      </c>
      <c r="P8533" s="3">
        <f t="shared" si="618"/>
        <v>1.2625390365115203</v>
      </c>
      <c r="R8533" s="3">
        <f t="shared" si="620"/>
        <v>1.3842525841242925</v>
      </c>
      <c r="S8533" s="3">
        <f t="shared" si="621"/>
        <v>0.7996731155667306</v>
      </c>
      <c r="T8533" s="3">
        <f t="shared" si="622"/>
        <v>-0.22355224035778784</v>
      </c>
    </row>
    <row r="8534" spans="1:20" x14ac:dyDescent="0.25">
      <c r="A8534" s="12">
        <v>17227</v>
      </c>
      <c r="B8534" s="3">
        <v>1</v>
      </c>
      <c r="C8534" s="3">
        <v>60000</v>
      </c>
      <c r="D8534" s="3">
        <v>10.32</v>
      </c>
      <c r="E8534" s="3">
        <v>820</v>
      </c>
      <c r="K8534" s="3">
        <v>1</v>
      </c>
      <c r="M8534" s="3">
        <f t="shared" si="619"/>
        <v>0.80965145449586262</v>
      </c>
      <c r="N8534" s="3">
        <f t="shared" si="619"/>
        <v>-0.26733439843758172</v>
      </c>
      <c r="O8534" s="3">
        <f t="shared" si="619"/>
        <v>-0.86418794038084823</v>
      </c>
      <c r="P8534" s="3">
        <f t="shared" si="618"/>
        <v>3.9565472730743205</v>
      </c>
      <c r="R8534" s="3">
        <f t="shared" si="620"/>
        <v>3.2416072782962875</v>
      </c>
      <c r="S8534" s="3">
        <f t="shared" si="621"/>
        <v>0.96237035818351191</v>
      </c>
      <c r="T8534" s="3">
        <f t="shared" si="622"/>
        <v>-3.8355914688438339E-2</v>
      </c>
    </row>
    <row r="8535" spans="1:20" x14ac:dyDescent="0.25">
      <c r="A8535" s="12">
        <v>17230</v>
      </c>
      <c r="B8535" s="3">
        <v>1</v>
      </c>
      <c r="C8535" s="3">
        <v>95000</v>
      </c>
      <c r="D8535" s="3">
        <v>27.27</v>
      </c>
      <c r="E8535" s="3">
        <v>670</v>
      </c>
      <c r="K8535" s="3">
        <v>0</v>
      </c>
      <c r="M8535" s="3">
        <f t="shared" si="619"/>
        <v>0.80965145449586262</v>
      </c>
      <c r="N8535" s="3">
        <f t="shared" si="619"/>
        <v>0.37686964985005306</v>
      </c>
      <c r="O8535" s="3">
        <f t="shared" si="619"/>
        <v>1.0429719912323141</v>
      </c>
      <c r="P8535" s="3">
        <f t="shared" si="618"/>
        <v>-0.79758490909532664</v>
      </c>
      <c r="R8535" s="3">
        <f t="shared" si="620"/>
        <v>0.91894027264363953</v>
      </c>
      <c r="S8535" s="3">
        <f t="shared" si="621"/>
        <v>0.7148261297499845</v>
      </c>
      <c r="T8535" s="3">
        <f t="shared" si="622"/>
        <v>-1.2546562136784931</v>
      </c>
    </row>
    <row r="8536" spans="1:20" x14ac:dyDescent="0.25">
      <c r="A8536" s="12">
        <v>17231</v>
      </c>
      <c r="B8536" s="3">
        <v>1</v>
      </c>
      <c r="C8536" s="3">
        <v>75000</v>
      </c>
      <c r="D8536" s="3">
        <v>22.98</v>
      </c>
      <c r="E8536" s="3">
        <v>690</v>
      </c>
      <c r="K8536" s="3">
        <v>1</v>
      </c>
      <c r="M8536" s="3">
        <f t="shared" si="619"/>
        <v>0.80965145449586262</v>
      </c>
      <c r="N8536" s="3">
        <f t="shared" si="619"/>
        <v>8.7530508285474772E-3</v>
      </c>
      <c r="O8536" s="3">
        <f t="shared" si="619"/>
        <v>0.56027487579747848</v>
      </c>
      <c r="P8536" s="3">
        <f t="shared" si="618"/>
        <v>-0.1637006181393737</v>
      </c>
      <c r="R8536" s="3">
        <f t="shared" si="620"/>
        <v>1.2931284874232125</v>
      </c>
      <c r="S8536" s="3">
        <f t="shared" si="621"/>
        <v>0.78467624739326247</v>
      </c>
      <c r="T8536" s="3">
        <f t="shared" si="622"/>
        <v>-0.24248406997262506</v>
      </c>
    </row>
    <row r="8537" spans="1:20" x14ac:dyDescent="0.25">
      <c r="A8537" s="12">
        <v>17233</v>
      </c>
      <c r="B8537" s="3">
        <v>0</v>
      </c>
      <c r="C8537" s="3">
        <v>73400</v>
      </c>
      <c r="D8537" s="3">
        <v>13.55</v>
      </c>
      <c r="E8537" s="3">
        <v>680</v>
      </c>
      <c r="K8537" s="3">
        <v>0</v>
      </c>
      <c r="M8537" s="3">
        <f t="shared" si="619"/>
        <v>-1.2349229255441945</v>
      </c>
      <c r="N8537" s="3">
        <f t="shared" si="619"/>
        <v>-2.0696277093172968E-2</v>
      </c>
      <c r="O8537" s="3">
        <f t="shared" si="619"/>
        <v>-0.50075864367816303</v>
      </c>
      <c r="P8537" s="3">
        <f t="shared" si="618"/>
        <v>-0.48064276361735014</v>
      </c>
      <c r="R8537" s="3">
        <f t="shared" si="620"/>
        <v>1.2236889046545496</v>
      </c>
      <c r="S8537" s="3">
        <f t="shared" si="621"/>
        <v>0.77271207651693607</v>
      </c>
      <c r="T8537" s="3">
        <f t="shared" si="622"/>
        <v>-1.4815376798339868</v>
      </c>
    </row>
    <row r="8538" spans="1:20" x14ac:dyDescent="0.25">
      <c r="A8538" s="12">
        <v>17235</v>
      </c>
      <c r="B8538" s="3">
        <v>1</v>
      </c>
      <c r="C8538" s="3">
        <v>96000</v>
      </c>
      <c r="D8538" s="3">
        <v>20.440000000000001</v>
      </c>
      <c r="E8538" s="3">
        <v>670</v>
      </c>
      <c r="K8538" s="3">
        <v>1</v>
      </c>
      <c r="M8538" s="3">
        <f t="shared" si="619"/>
        <v>0.80965145449586262</v>
      </c>
      <c r="N8538" s="3">
        <f t="shared" si="619"/>
        <v>0.39527547980112837</v>
      </c>
      <c r="O8538" s="3">
        <f t="shared" si="619"/>
        <v>0.27448217808081582</v>
      </c>
      <c r="P8538" s="3">
        <f t="shared" si="618"/>
        <v>-0.79758490909532664</v>
      </c>
      <c r="R8538" s="3">
        <f t="shared" si="620"/>
        <v>1.1685303399345717</v>
      </c>
      <c r="S8538" s="3">
        <f t="shared" si="621"/>
        <v>0.76287926503467984</v>
      </c>
      <c r="T8538" s="3">
        <f t="shared" si="622"/>
        <v>-0.27065549739454497</v>
      </c>
    </row>
    <row r="8539" spans="1:20" x14ac:dyDescent="0.25">
      <c r="A8539" s="12">
        <v>17236</v>
      </c>
      <c r="B8539" s="3">
        <v>0</v>
      </c>
      <c r="C8539" s="3">
        <v>110000</v>
      </c>
      <c r="D8539" s="3">
        <v>16.350000000000001</v>
      </c>
      <c r="E8539" s="3">
        <v>700</v>
      </c>
      <c r="K8539" s="3">
        <v>1</v>
      </c>
      <c r="M8539" s="3">
        <f t="shared" si="619"/>
        <v>-1.2349229255441945</v>
      </c>
      <c r="N8539" s="3">
        <f t="shared" si="619"/>
        <v>0.65295709911618227</v>
      </c>
      <c r="O8539" s="3">
        <f t="shared" si="619"/>
        <v>-0.18571157532908592</v>
      </c>
      <c r="P8539" s="3">
        <f t="shared" si="618"/>
        <v>0.15324152733860277</v>
      </c>
      <c r="R8539" s="3">
        <f t="shared" si="620"/>
        <v>1.3744936792539233</v>
      </c>
      <c r="S8539" s="3">
        <f t="shared" si="621"/>
        <v>0.79810520492771919</v>
      </c>
      <c r="T8539" s="3">
        <f t="shared" si="622"/>
        <v>-0.22551485447287539</v>
      </c>
    </row>
    <row r="8540" spans="1:20" x14ac:dyDescent="0.25">
      <c r="A8540" s="12">
        <v>17237</v>
      </c>
      <c r="B8540" s="3">
        <v>0</v>
      </c>
      <c r="C8540" s="3">
        <v>44000</v>
      </c>
      <c r="D8540" s="3">
        <v>32.17</v>
      </c>
      <c r="E8540" s="3">
        <v>710</v>
      </c>
      <c r="K8540" s="3">
        <v>1</v>
      </c>
      <c r="M8540" s="3">
        <f t="shared" si="619"/>
        <v>-1.2349229255441945</v>
      </c>
      <c r="N8540" s="3">
        <f t="shared" si="619"/>
        <v>-0.56182767765478614</v>
      </c>
      <c r="O8540" s="3">
        <f t="shared" si="619"/>
        <v>1.594304360843199</v>
      </c>
      <c r="P8540" s="3">
        <f t="shared" si="618"/>
        <v>0.47018367281657925</v>
      </c>
      <c r="R8540" s="3">
        <f t="shared" si="620"/>
        <v>0.87202564734713317</v>
      </c>
      <c r="S8540" s="3">
        <f t="shared" si="621"/>
        <v>0.70516701819235605</v>
      </c>
      <c r="T8540" s="3">
        <f t="shared" si="622"/>
        <v>-0.34932059899009843</v>
      </c>
    </row>
    <row r="8541" spans="1:20" x14ac:dyDescent="0.25">
      <c r="A8541" s="12">
        <v>17238</v>
      </c>
      <c r="B8541" s="3">
        <v>1</v>
      </c>
      <c r="C8541" s="3">
        <v>98600</v>
      </c>
      <c r="D8541" s="3">
        <v>11.61</v>
      </c>
      <c r="E8541" s="3">
        <v>690</v>
      </c>
      <c r="K8541" s="3">
        <v>1</v>
      </c>
      <c r="M8541" s="3">
        <f t="shared" si="619"/>
        <v>0.80965145449586262</v>
      </c>
      <c r="N8541" s="3">
        <f t="shared" si="619"/>
        <v>0.44313063767392408</v>
      </c>
      <c r="O8541" s="3">
        <f t="shared" si="619"/>
        <v>-0.71904125532002361</v>
      </c>
      <c r="P8541" s="3">
        <f t="shared" si="618"/>
        <v>-0.1637006181393737</v>
      </c>
      <c r="R8541" s="3">
        <f t="shared" si="620"/>
        <v>1.7222140093935328</v>
      </c>
      <c r="S8541" s="3">
        <f t="shared" si="621"/>
        <v>0.84841379497968039</v>
      </c>
      <c r="T8541" s="3">
        <f t="shared" si="622"/>
        <v>-0.16438679642889342</v>
      </c>
    </row>
    <row r="8542" spans="1:20" x14ac:dyDescent="0.25">
      <c r="A8542" s="12">
        <v>17239</v>
      </c>
      <c r="B8542" s="3">
        <v>1</v>
      </c>
      <c r="C8542" s="3">
        <v>62548</v>
      </c>
      <c r="D8542" s="3">
        <v>14.83</v>
      </c>
      <c r="E8542" s="3">
        <v>690</v>
      </c>
      <c r="K8542" s="3">
        <v>1</v>
      </c>
      <c r="M8542" s="3">
        <f t="shared" si="619"/>
        <v>0.80965145449586262</v>
      </c>
      <c r="N8542" s="3">
        <f t="shared" si="619"/>
        <v>-0.22043634372224191</v>
      </c>
      <c r="O8542" s="3">
        <f t="shared" si="619"/>
        <v>-0.35673712671858498</v>
      </c>
      <c r="P8542" s="3">
        <f t="shared" si="618"/>
        <v>-0.1637006181393737</v>
      </c>
      <c r="R8542" s="3">
        <f t="shared" si="620"/>
        <v>1.5825020842979907</v>
      </c>
      <c r="S8542" s="3">
        <f t="shared" si="621"/>
        <v>0.82955858230180624</v>
      </c>
      <c r="T8542" s="3">
        <f t="shared" si="622"/>
        <v>-0.1868615482144996</v>
      </c>
    </row>
    <row r="8543" spans="1:20" x14ac:dyDescent="0.25">
      <c r="A8543" s="12">
        <v>17242</v>
      </c>
      <c r="B8543" s="3">
        <v>1</v>
      </c>
      <c r="C8543" s="3">
        <v>77000</v>
      </c>
      <c r="D8543" s="3">
        <v>19.510000000000002</v>
      </c>
      <c r="E8543" s="3">
        <v>670</v>
      </c>
      <c r="K8543" s="3">
        <v>0</v>
      </c>
      <c r="M8543" s="3">
        <f t="shared" si="619"/>
        <v>0.80965145449586262</v>
      </c>
      <c r="N8543" s="3">
        <f t="shared" si="619"/>
        <v>4.5564710730698038E-2</v>
      </c>
      <c r="O8543" s="3">
        <f t="shared" si="619"/>
        <v>0.16984154466487242</v>
      </c>
      <c r="P8543" s="3">
        <f t="shared" si="618"/>
        <v>-0.79758490909532664</v>
      </c>
      <c r="R8543" s="3">
        <f t="shared" si="620"/>
        <v>1.1906603063754575</v>
      </c>
      <c r="S8543" s="3">
        <f t="shared" si="621"/>
        <v>0.76685913869777766</v>
      </c>
      <c r="T8543" s="3">
        <f t="shared" si="622"/>
        <v>-1.4561124531409981</v>
      </c>
    </row>
    <row r="8544" spans="1:20" x14ac:dyDescent="0.25">
      <c r="A8544" s="12">
        <v>17248</v>
      </c>
      <c r="B8544" s="3">
        <v>1</v>
      </c>
      <c r="C8544" s="3">
        <v>64000</v>
      </c>
      <c r="D8544" s="3">
        <v>8.89</v>
      </c>
      <c r="E8544" s="3">
        <v>670</v>
      </c>
      <c r="K8544" s="3">
        <v>1</v>
      </c>
      <c r="M8544" s="3">
        <f t="shared" si="619"/>
        <v>0.80965145449586262</v>
      </c>
      <c r="N8544" s="3">
        <f t="shared" si="619"/>
        <v>-0.1937110786332806</v>
      </c>
      <c r="O8544" s="3">
        <f t="shared" si="619"/>
        <v>-1.0250869788591268</v>
      </c>
      <c r="P8544" s="3">
        <f t="shared" si="618"/>
        <v>-0.79758490909532664</v>
      </c>
      <c r="R8544" s="3">
        <f t="shared" si="620"/>
        <v>1.5697320724680772</v>
      </c>
      <c r="S8544" s="3">
        <f t="shared" si="621"/>
        <v>0.82774540972371735</v>
      </c>
      <c r="T8544" s="3">
        <f t="shared" si="622"/>
        <v>-0.18904964805645502</v>
      </c>
    </row>
    <row r="8545" spans="1:20" x14ac:dyDescent="0.25">
      <c r="A8545" s="12">
        <v>17250</v>
      </c>
      <c r="B8545" s="3">
        <v>0</v>
      </c>
      <c r="C8545" s="3">
        <v>32000</v>
      </c>
      <c r="D8545" s="3">
        <v>15.94</v>
      </c>
      <c r="E8545" s="3">
        <v>670</v>
      </c>
      <c r="K8545" s="3">
        <v>0</v>
      </c>
      <c r="M8545" s="3">
        <f t="shared" si="619"/>
        <v>-1.2349229255441945</v>
      </c>
      <c r="N8545" s="3">
        <f t="shared" si="619"/>
        <v>-0.78269763706768958</v>
      </c>
      <c r="O8545" s="3">
        <f t="shared" si="619"/>
        <v>-0.23184346748020096</v>
      </c>
      <c r="P8545" s="3">
        <f t="shared" si="618"/>
        <v>-0.79758490909532664</v>
      </c>
      <c r="R8545" s="3">
        <f t="shared" si="620"/>
        <v>0.99582067543623831</v>
      </c>
      <c r="S8545" s="3">
        <f t="shared" si="621"/>
        <v>0.73023608048428557</v>
      </c>
      <c r="T8545" s="3">
        <f t="shared" si="622"/>
        <v>-1.3102080746340967</v>
      </c>
    </row>
    <row r="8546" spans="1:20" x14ac:dyDescent="0.25">
      <c r="A8546" s="12">
        <v>17253</v>
      </c>
      <c r="B8546" s="3">
        <v>0</v>
      </c>
      <c r="C8546" s="3">
        <v>55000</v>
      </c>
      <c r="D8546" s="3">
        <v>2.95</v>
      </c>
      <c r="E8546" s="3">
        <v>790</v>
      </c>
      <c r="K8546" s="3">
        <v>1</v>
      </c>
      <c r="M8546" s="3">
        <f t="shared" si="619"/>
        <v>-1.2349229255441945</v>
      </c>
      <c r="N8546" s="3">
        <f t="shared" si="619"/>
        <v>-0.35936354819295813</v>
      </c>
      <c r="O8546" s="3">
        <f t="shared" si="619"/>
        <v>-1.6934368309996688</v>
      </c>
      <c r="P8546" s="3">
        <f t="shared" si="618"/>
        <v>3.0057208366403909</v>
      </c>
      <c r="R8546" s="3">
        <f t="shared" si="620"/>
        <v>2.8647718099631234</v>
      </c>
      <c r="S8546" s="3">
        <f t="shared" si="621"/>
        <v>0.94607725262283648</v>
      </c>
      <c r="T8546" s="3">
        <f t="shared" si="622"/>
        <v>-5.5431050872445653E-2</v>
      </c>
    </row>
    <row r="8547" spans="1:20" x14ac:dyDescent="0.25">
      <c r="A8547" s="12">
        <v>17257</v>
      </c>
      <c r="B8547" s="3">
        <v>0</v>
      </c>
      <c r="C8547" s="3">
        <v>150000</v>
      </c>
      <c r="D8547" s="3">
        <v>17.399999999999999</v>
      </c>
      <c r="E8547" s="3">
        <v>690</v>
      </c>
      <c r="K8547" s="3">
        <v>1</v>
      </c>
      <c r="M8547" s="3">
        <f t="shared" si="619"/>
        <v>-1.2349229255441945</v>
      </c>
      <c r="N8547" s="3">
        <f t="shared" si="619"/>
        <v>1.3891902971591934</v>
      </c>
      <c r="O8547" s="3">
        <f t="shared" si="619"/>
        <v>-6.7568924698182348E-2</v>
      </c>
      <c r="P8547" s="3">
        <f t="shared" si="618"/>
        <v>-0.1637006181393737</v>
      </c>
      <c r="R8547" s="3">
        <f t="shared" si="620"/>
        <v>1.2459006156049182</v>
      </c>
      <c r="S8547" s="3">
        <f t="shared" si="621"/>
        <v>0.77658943151996707</v>
      </c>
      <c r="T8547" s="3">
        <f t="shared" si="622"/>
        <v>-0.25284347043031435</v>
      </c>
    </row>
    <row r="8548" spans="1:20" x14ac:dyDescent="0.25">
      <c r="A8548" s="12">
        <v>17258</v>
      </c>
      <c r="B8548" s="3">
        <v>0</v>
      </c>
      <c r="C8548" s="3">
        <v>42000</v>
      </c>
      <c r="D8548" s="3">
        <v>10.43</v>
      </c>
      <c r="E8548" s="3">
        <v>660</v>
      </c>
      <c r="K8548" s="3">
        <v>0</v>
      </c>
      <c r="M8548" s="3">
        <f t="shared" si="619"/>
        <v>-1.2349229255441945</v>
      </c>
      <c r="N8548" s="3">
        <f t="shared" si="619"/>
        <v>-0.59863933755693677</v>
      </c>
      <c r="O8548" s="3">
        <f t="shared" si="619"/>
        <v>-0.85181109126713461</v>
      </c>
      <c r="P8548" s="3">
        <f t="shared" si="618"/>
        <v>-1.114527054573303</v>
      </c>
      <c r="R8548" s="3">
        <f t="shared" si="620"/>
        <v>1.087770425967145</v>
      </c>
      <c r="S8548" s="3">
        <f t="shared" si="621"/>
        <v>0.7479616458211904</v>
      </c>
      <c r="T8548" s="3">
        <f t="shared" si="622"/>
        <v>-1.3781740039295647</v>
      </c>
    </row>
    <row r="8549" spans="1:20" x14ac:dyDescent="0.25">
      <c r="A8549" s="12">
        <v>17260</v>
      </c>
      <c r="B8549" s="3">
        <v>0</v>
      </c>
      <c r="C8549" s="3">
        <v>38376</v>
      </c>
      <c r="D8549" s="3">
        <v>23.08</v>
      </c>
      <c r="E8549" s="3">
        <v>720</v>
      </c>
      <c r="K8549" s="3">
        <v>1</v>
      </c>
      <c r="M8549" s="3">
        <f t="shared" si="619"/>
        <v>-1.2349229255441945</v>
      </c>
      <c r="N8549" s="3">
        <f t="shared" si="619"/>
        <v>-0.66534206529963358</v>
      </c>
      <c r="O8549" s="3">
        <f t="shared" si="619"/>
        <v>0.57152655680994524</v>
      </c>
      <c r="P8549" s="3">
        <f t="shared" si="618"/>
        <v>0.78712581829455575</v>
      </c>
      <c r="R8549" s="3">
        <f t="shared" si="620"/>
        <v>1.3149933541552594</v>
      </c>
      <c r="S8549" s="3">
        <f t="shared" si="621"/>
        <v>0.78834752511311601</v>
      </c>
      <c r="T8549" s="3">
        <f t="shared" si="622"/>
        <v>-0.23781626462859964</v>
      </c>
    </row>
    <row r="8550" spans="1:20" x14ac:dyDescent="0.25">
      <c r="A8550" s="12">
        <v>17261</v>
      </c>
      <c r="B8550" s="3">
        <v>1</v>
      </c>
      <c r="C8550" s="3">
        <v>45700</v>
      </c>
      <c r="D8550" s="3">
        <v>22.3</v>
      </c>
      <c r="E8550" s="3">
        <v>660</v>
      </c>
      <c r="K8550" s="3">
        <v>0</v>
      </c>
      <c r="M8550" s="3">
        <f t="shared" si="619"/>
        <v>0.80965145449586262</v>
      </c>
      <c r="N8550" s="3">
        <f t="shared" si="619"/>
        <v>-0.53053776673795816</v>
      </c>
      <c r="O8550" s="3">
        <f t="shared" si="619"/>
        <v>0.48376344491270262</v>
      </c>
      <c r="P8550" s="3">
        <f t="shared" si="618"/>
        <v>-1.114527054573303</v>
      </c>
      <c r="R8550" s="3">
        <f t="shared" si="620"/>
        <v>0.95446821739497834</v>
      </c>
      <c r="S8550" s="3">
        <f t="shared" si="621"/>
        <v>0.72201288421655485</v>
      </c>
      <c r="T8550" s="3">
        <f t="shared" si="622"/>
        <v>-1.2801805124682291</v>
      </c>
    </row>
    <row r="8551" spans="1:20" x14ac:dyDescent="0.25">
      <c r="A8551" s="12">
        <v>17262</v>
      </c>
      <c r="B8551" s="3">
        <v>1</v>
      </c>
      <c r="C8551" s="3">
        <v>52000</v>
      </c>
      <c r="D8551" s="3">
        <v>24.37</v>
      </c>
      <c r="E8551" s="3">
        <v>695</v>
      </c>
      <c r="K8551" s="3">
        <v>1</v>
      </c>
      <c r="M8551" s="3">
        <f t="shared" si="619"/>
        <v>0.80965145449586262</v>
      </c>
      <c r="N8551" s="3">
        <f t="shared" si="619"/>
        <v>-0.41458103804618396</v>
      </c>
      <c r="O8551" s="3">
        <f t="shared" si="619"/>
        <v>0.71667324187077031</v>
      </c>
      <c r="P8551" s="3">
        <f t="shared" si="618"/>
        <v>-5.2295454003854587E-3</v>
      </c>
      <c r="R8551" s="3">
        <f t="shared" si="620"/>
        <v>1.2857599331001803</v>
      </c>
      <c r="S8551" s="3">
        <f t="shared" si="621"/>
        <v>0.7834286492418614</v>
      </c>
      <c r="T8551" s="3">
        <f t="shared" si="622"/>
        <v>-0.24407528803121128</v>
      </c>
    </row>
    <row r="8552" spans="1:20" x14ac:dyDescent="0.25">
      <c r="A8552" s="12">
        <v>17263</v>
      </c>
      <c r="B8552" s="3">
        <v>1</v>
      </c>
      <c r="C8552" s="3">
        <v>101000</v>
      </c>
      <c r="D8552" s="3">
        <v>16.2</v>
      </c>
      <c r="E8552" s="3">
        <v>660</v>
      </c>
      <c r="K8552" s="3">
        <v>0</v>
      </c>
      <c r="M8552" s="3">
        <f t="shared" si="619"/>
        <v>0.80965145449586262</v>
      </c>
      <c r="N8552" s="3">
        <f t="shared" si="619"/>
        <v>0.48730462955650478</v>
      </c>
      <c r="O8552" s="3">
        <f t="shared" si="619"/>
        <v>-0.2025890968477867</v>
      </c>
      <c r="P8552" s="3">
        <f t="shared" si="618"/>
        <v>-1.114527054573303</v>
      </c>
      <c r="R8552" s="3">
        <f t="shared" si="620"/>
        <v>1.2110878269608365</v>
      </c>
      <c r="S8552" s="3">
        <f t="shared" si="621"/>
        <v>0.77049137089513242</v>
      </c>
      <c r="T8552" s="3">
        <f t="shared" si="622"/>
        <v>-1.4718146506029042</v>
      </c>
    </row>
    <row r="8553" spans="1:20" x14ac:dyDescent="0.25">
      <c r="A8553" s="12">
        <v>17264</v>
      </c>
      <c r="B8553" s="3">
        <v>1</v>
      </c>
      <c r="C8553" s="3">
        <v>35000</v>
      </c>
      <c r="D8553" s="3">
        <v>5.25</v>
      </c>
      <c r="E8553" s="3">
        <v>700</v>
      </c>
      <c r="K8553" s="3">
        <v>1</v>
      </c>
      <c r="M8553" s="3">
        <f t="shared" si="619"/>
        <v>0.80965145449586262</v>
      </c>
      <c r="N8553" s="3">
        <f t="shared" si="619"/>
        <v>-0.72748014721446375</v>
      </c>
      <c r="O8553" s="3">
        <f t="shared" si="619"/>
        <v>-1.434648167712927</v>
      </c>
      <c r="P8553" s="3">
        <f t="shared" si="618"/>
        <v>0.15324152733860277</v>
      </c>
      <c r="R8553" s="3">
        <f t="shared" si="620"/>
        <v>2.0297491866198554</v>
      </c>
      <c r="S8553" s="3">
        <f t="shared" si="621"/>
        <v>0.88388533891887466</v>
      </c>
      <c r="T8553" s="3">
        <f t="shared" si="622"/>
        <v>-0.12342793186253308</v>
      </c>
    </row>
    <row r="8554" spans="1:20" x14ac:dyDescent="0.25">
      <c r="A8554" s="12">
        <v>17266</v>
      </c>
      <c r="B8554" s="3">
        <v>1</v>
      </c>
      <c r="C8554" s="3">
        <v>73737</v>
      </c>
      <c r="D8554" s="3">
        <v>13.85</v>
      </c>
      <c r="E8554" s="3">
        <v>705</v>
      </c>
      <c r="K8554" s="3">
        <v>1</v>
      </c>
      <c r="M8554" s="3">
        <f t="shared" si="619"/>
        <v>0.80965145449586262</v>
      </c>
      <c r="N8554" s="3">
        <f t="shared" si="619"/>
        <v>-1.44935123996606E-2</v>
      </c>
      <c r="O8554" s="3">
        <f t="shared" si="619"/>
        <v>-0.46700360064076202</v>
      </c>
      <c r="P8554" s="3">
        <f t="shared" si="618"/>
        <v>0.311712600077591</v>
      </c>
      <c r="R8554" s="3">
        <f t="shared" si="620"/>
        <v>1.7978053600517845</v>
      </c>
      <c r="S8554" s="3">
        <f t="shared" si="621"/>
        <v>0.85788157298500911</v>
      </c>
      <c r="T8554" s="3">
        <f t="shared" si="622"/>
        <v>-0.15328921584475216</v>
      </c>
    </row>
    <row r="8555" spans="1:20" x14ac:dyDescent="0.25">
      <c r="A8555" s="12">
        <v>17268</v>
      </c>
      <c r="B8555" s="3">
        <v>0</v>
      </c>
      <c r="C8555" s="3">
        <v>102000</v>
      </c>
      <c r="D8555" s="3">
        <v>15.81</v>
      </c>
      <c r="E8555" s="3">
        <v>735</v>
      </c>
      <c r="K8555" s="3">
        <v>1</v>
      </c>
      <c r="M8555" s="3">
        <f t="shared" si="619"/>
        <v>-1.2349229255441945</v>
      </c>
      <c r="N8555" s="3">
        <f t="shared" si="619"/>
        <v>0.50571045950757998</v>
      </c>
      <c r="O8555" s="3">
        <f t="shared" si="619"/>
        <v>-0.24647065279640801</v>
      </c>
      <c r="P8555" s="3">
        <f t="shared" si="618"/>
        <v>1.2625390365115203</v>
      </c>
      <c r="R8555" s="3">
        <f t="shared" si="620"/>
        <v>1.7920672927156733</v>
      </c>
      <c r="S8555" s="3">
        <f t="shared" si="621"/>
        <v>0.85718054567115054</v>
      </c>
      <c r="T8555" s="3">
        <f t="shared" si="622"/>
        <v>-0.15410671084423258</v>
      </c>
    </row>
    <row r="8556" spans="1:20" x14ac:dyDescent="0.25">
      <c r="A8556" s="12">
        <v>17269</v>
      </c>
      <c r="B8556" s="3">
        <v>1</v>
      </c>
      <c r="C8556" s="3">
        <v>65000</v>
      </c>
      <c r="D8556" s="3">
        <v>26.2</v>
      </c>
      <c r="E8556" s="3">
        <v>715</v>
      </c>
      <c r="K8556" s="3">
        <v>1</v>
      </c>
      <c r="M8556" s="3">
        <f t="shared" si="619"/>
        <v>0.80965145449586262</v>
      </c>
      <c r="N8556" s="3">
        <f t="shared" si="619"/>
        <v>-0.17530524868220532</v>
      </c>
      <c r="O8556" s="3">
        <f t="shared" si="619"/>
        <v>0.92257900439891682</v>
      </c>
      <c r="P8556" s="3">
        <f t="shared" si="618"/>
        <v>0.62865474555556744</v>
      </c>
      <c r="R8556" s="3">
        <f t="shared" si="620"/>
        <v>1.4573029880468509</v>
      </c>
      <c r="S8556" s="3">
        <f t="shared" si="621"/>
        <v>0.81111982721298126</v>
      </c>
      <c r="T8556" s="3">
        <f t="shared" si="622"/>
        <v>-0.20933948336059249</v>
      </c>
    </row>
    <row r="8557" spans="1:20" x14ac:dyDescent="0.25">
      <c r="A8557" s="12">
        <v>17273</v>
      </c>
      <c r="B8557" s="3">
        <v>1</v>
      </c>
      <c r="C8557" s="3">
        <v>150000</v>
      </c>
      <c r="D8557" s="3">
        <v>16.37</v>
      </c>
      <c r="E8557" s="3">
        <v>715</v>
      </c>
      <c r="K8557" s="3">
        <v>0</v>
      </c>
      <c r="M8557" s="3">
        <f t="shared" si="619"/>
        <v>0.80965145449586262</v>
      </c>
      <c r="N8557" s="3">
        <f t="shared" si="619"/>
        <v>1.3891902971591934</v>
      </c>
      <c r="O8557" s="3">
        <f t="shared" si="619"/>
        <v>-0.18346123912659254</v>
      </c>
      <c r="P8557" s="3">
        <f t="shared" si="618"/>
        <v>0.62865474555556744</v>
      </c>
      <c r="R8557" s="3">
        <f t="shared" si="620"/>
        <v>1.868290113066998</v>
      </c>
      <c r="S8557" s="3">
        <f t="shared" si="621"/>
        <v>0.86626030530221965</v>
      </c>
      <c r="T8557" s="3">
        <f t="shared" si="622"/>
        <v>-2.011859945163005</v>
      </c>
    </row>
    <row r="8558" spans="1:20" x14ac:dyDescent="0.25">
      <c r="A8558" s="12">
        <v>17274</v>
      </c>
      <c r="B8558" s="3">
        <v>0</v>
      </c>
      <c r="C8558" s="3">
        <v>90000</v>
      </c>
      <c r="D8558" s="3">
        <v>13.81</v>
      </c>
      <c r="E8558" s="3">
        <v>690</v>
      </c>
      <c r="K8558" s="3">
        <v>1</v>
      </c>
      <c r="M8558" s="3">
        <f t="shared" si="619"/>
        <v>-1.2349229255441945</v>
      </c>
      <c r="N8558" s="3">
        <f t="shared" si="619"/>
        <v>0.28484050009467665</v>
      </c>
      <c r="O8558" s="3">
        <f t="shared" si="619"/>
        <v>-0.47150427304574871</v>
      </c>
      <c r="P8558" s="3">
        <f t="shared" si="618"/>
        <v>-0.1637006181393737</v>
      </c>
      <c r="R8558" s="3">
        <f t="shared" si="620"/>
        <v>1.3395939557891436</v>
      </c>
      <c r="S8558" s="3">
        <f t="shared" si="621"/>
        <v>0.79242315968809751</v>
      </c>
      <c r="T8558" s="3">
        <f t="shared" si="622"/>
        <v>-0.23265973731567041</v>
      </c>
    </row>
    <row r="8559" spans="1:20" x14ac:dyDescent="0.25">
      <c r="A8559" s="12">
        <v>17277</v>
      </c>
      <c r="B8559" s="3">
        <v>1</v>
      </c>
      <c r="C8559" s="3">
        <v>46000</v>
      </c>
      <c r="D8559" s="3">
        <v>27.23</v>
      </c>
      <c r="E8559" s="3">
        <v>685</v>
      </c>
      <c r="K8559" s="3">
        <v>1</v>
      </c>
      <c r="M8559" s="3">
        <f t="shared" si="619"/>
        <v>0.80965145449586262</v>
      </c>
      <c r="N8559" s="3">
        <f t="shared" si="619"/>
        <v>-0.52501601775263562</v>
      </c>
      <c r="O8559" s="3">
        <f t="shared" si="619"/>
        <v>1.0384713188273273</v>
      </c>
      <c r="P8559" s="3">
        <f t="shared" si="618"/>
        <v>-0.32217169087836195</v>
      </c>
      <c r="R8559" s="3">
        <f t="shared" si="620"/>
        <v>1.0626899920548345</v>
      </c>
      <c r="S8559" s="3">
        <f t="shared" si="621"/>
        <v>0.74320427059130234</v>
      </c>
      <c r="T8559" s="3">
        <f t="shared" si="622"/>
        <v>-0.29678434527821268</v>
      </c>
    </row>
    <row r="8560" spans="1:20" x14ac:dyDescent="0.25">
      <c r="A8560" s="12">
        <v>17278</v>
      </c>
      <c r="B8560" s="3">
        <v>1</v>
      </c>
      <c r="C8560" s="3">
        <v>67473</v>
      </c>
      <c r="D8560" s="3">
        <v>17.09</v>
      </c>
      <c r="E8560" s="3">
        <v>690</v>
      </c>
      <c r="K8560" s="3">
        <v>1</v>
      </c>
      <c r="M8560" s="3">
        <f t="shared" si="619"/>
        <v>0.80965145449586262</v>
      </c>
      <c r="N8560" s="3">
        <f t="shared" si="619"/>
        <v>-0.12978763121319614</v>
      </c>
      <c r="O8560" s="3">
        <f t="shared" si="619"/>
        <v>-0.10244913583683002</v>
      </c>
      <c r="P8560" s="3">
        <f t="shared" si="618"/>
        <v>-0.1637006181393737</v>
      </c>
      <c r="R8560" s="3">
        <f t="shared" si="620"/>
        <v>1.5031705725415512</v>
      </c>
      <c r="S8560" s="3">
        <f t="shared" si="621"/>
        <v>0.81804687978368273</v>
      </c>
      <c r="T8560" s="3">
        <f t="shared" si="622"/>
        <v>-0.20083563377255867</v>
      </c>
    </row>
    <row r="8561" spans="1:20" x14ac:dyDescent="0.25">
      <c r="A8561" s="12">
        <v>17282</v>
      </c>
      <c r="B8561" s="3">
        <v>1</v>
      </c>
      <c r="C8561" s="3">
        <v>57000</v>
      </c>
      <c r="D8561" s="3">
        <v>28.53</v>
      </c>
      <c r="E8561" s="3">
        <v>695</v>
      </c>
      <c r="K8561" s="3">
        <v>0</v>
      </c>
      <c r="M8561" s="3">
        <f t="shared" si="619"/>
        <v>0.80965145449586262</v>
      </c>
      <c r="N8561" s="3">
        <f t="shared" si="619"/>
        <v>-0.32255188829080755</v>
      </c>
      <c r="O8561" s="3">
        <f t="shared" si="619"/>
        <v>1.184743171989399</v>
      </c>
      <c r="P8561" s="3">
        <f t="shared" si="618"/>
        <v>-5.2295454003854587E-3</v>
      </c>
      <c r="R8561" s="3">
        <f t="shared" si="620"/>
        <v>1.1372151425866166</v>
      </c>
      <c r="S8561" s="3">
        <f t="shared" si="621"/>
        <v>0.75716796898637562</v>
      </c>
      <c r="T8561" s="3">
        <f t="shared" si="622"/>
        <v>-1.4153853050480736</v>
      </c>
    </row>
    <row r="8562" spans="1:20" x14ac:dyDescent="0.25">
      <c r="A8562" s="12">
        <v>17284</v>
      </c>
      <c r="B8562" s="3">
        <v>1</v>
      </c>
      <c r="C8562" s="3">
        <v>80000</v>
      </c>
      <c r="D8562" s="3">
        <v>18.54</v>
      </c>
      <c r="E8562" s="3">
        <v>665</v>
      </c>
      <c r="K8562" s="3">
        <v>0</v>
      </c>
      <c r="M8562" s="3">
        <f t="shared" si="619"/>
        <v>0.80965145449586262</v>
      </c>
      <c r="N8562" s="3">
        <f t="shared" si="619"/>
        <v>0.10078220058392387</v>
      </c>
      <c r="O8562" s="3">
        <f t="shared" si="619"/>
        <v>6.0700238843941913E-2</v>
      </c>
      <c r="P8562" s="3">
        <f t="shared" si="618"/>
        <v>-0.95605598183431484</v>
      </c>
      <c r="R8562" s="3">
        <f t="shared" si="620"/>
        <v>1.1703284386734467</v>
      </c>
      <c r="S8562" s="3">
        <f t="shared" si="621"/>
        <v>0.76320437742998448</v>
      </c>
      <c r="T8562" s="3">
        <f t="shared" si="622"/>
        <v>-1.4405578619116659</v>
      </c>
    </row>
    <row r="8563" spans="1:20" x14ac:dyDescent="0.25">
      <c r="A8563" s="12">
        <v>17285</v>
      </c>
      <c r="B8563" s="3">
        <v>0</v>
      </c>
      <c r="C8563" s="3">
        <v>45760</v>
      </c>
      <c r="D8563" s="3">
        <v>10.25</v>
      </c>
      <c r="E8563" s="3">
        <v>710</v>
      </c>
      <c r="K8563" s="3">
        <v>1</v>
      </c>
      <c r="M8563" s="3">
        <f t="shared" si="619"/>
        <v>-1.2349229255441945</v>
      </c>
      <c r="N8563" s="3">
        <f t="shared" si="619"/>
        <v>-0.52943341694089374</v>
      </c>
      <c r="O8563" s="3">
        <f t="shared" si="619"/>
        <v>-0.87206411708957521</v>
      </c>
      <c r="P8563" s="3">
        <f t="shared" si="618"/>
        <v>0.47018367281657925</v>
      </c>
      <c r="R8563" s="3">
        <f t="shared" si="620"/>
        <v>1.6721547155281651</v>
      </c>
      <c r="S8563" s="3">
        <f t="shared" si="621"/>
        <v>0.84186288927508379</v>
      </c>
      <c r="T8563" s="3">
        <f t="shared" si="622"/>
        <v>-0.17213811734033085</v>
      </c>
    </row>
    <row r="8564" spans="1:20" x14ac:dyDescent="0.25">
      <c r="A8564" s="12">
        <v>17293</v>
      </c>
      <c r="B8564" s="3">
        <v>1</v>
      </c>
      <c r="C8564" s="3">
        <v>42000</v>
      </c>
      <c r="D8564" s="3">
        <v>17.03</v>
      </c>
      <c r="E8564" s="3">
        <v>675</v>
      </c>
      <c r="K8564" s="3">
        <v>1</v>
      </c>
      <c r="M8564" s="3">
        <f t="shared" si="619"/>
        <v>0.80965145449586262</v>
      </c>
      <c r="N8564" s="3">
        <f t="shared" si="619"/>
        <v>-0.59863933755693677</v>
      </c>
      <c r="O8564" s="3">
        <f t="shared" si="619"/>
        <v>-0.1092001444443101</v>
      </c>
      <c r="P8564" s="3">
        <f t="shared" si="618"/>
        <v>-0.63911383635633834</v>
      </c>
      <c r="R8564" s="3">
        <f t="shared" si="620"/>
        <v>1.3169286879097832</v>
      </c>
      <c r="S8564" s="3">
        <f t="shared" si="621"/>
        <v>0.7886702663845927</v>
      </c>
      <c r="T8564" s="3">
        <f t="shared" si="622"/>
        <v>-0.23740695881388726</v>
      </c>
    </row>
    <row r="8565" spans="1:20" x14ac:dyDescent="0.25">
      <c r="A8565" s="12">
        <v>17297</v>
      </c>
      <c r="B8565" s="3">
        <v>1</v>
      </c>
      <c r="C8565" s="3">
        <v>45614</v>
      </c>
      <c r="D8565" s="3">
        <v>3.05</v>
      </c>
      <c r="E8565" s="3">
        <v>700</v>
      </c>
      <c r="K8565" s="3">
        <v>1</v>
      </c>
      <c r="M8565" s="3">
        <f t="shared" si="619"/>
        <v>0.80965145449586262</v>
      </c>
      <c r="N8565" s="3">
        <f t="shared" si="619"/>
        <v>-0.53212066811375069</v>
      </c>
      <c r="O8565" s="3">
        <f t="shared" si="619"/>
        <v>-1.6821851499872018</v>
      </c>
      <c r="P8565" s="3">
        <f t="shared" si="618"/>
        <v>0.15324152733860277</v>
      </c>
      <c r="R8565" s="3">
        <f t="shared" si="620"/>
        <v>2.1165202494139082</v>
      </c>
      <c r="S8565" s="3">
        <f t="shared" si="621"/>
        <v>0.89249852085770931</v>
      </c>
      <c r="T8565" s="3">
        <f t="shared" si="622"/>
        <v>-0.11373042263200273</v>
      </c>
    </row>
    <row r="8566" spans="1:20" x14ac:dyDescent="0.25">
      <c r="A8566" s="12">
        <v>17299</v>
      </c>
      <c r="B8566" s="3">
        <v>1</v>
      </c>
      <c r="C8566" s="3">
        <v>38000</v>
      </c>
      <c r="D8566" s="3">
        <v>9.57</v>
      </c>
      <c r="E8566" s="3">
        <v>660</v>
      </c>
      <c r="K8566" s="3">
        <v>1</v>
      </c>
      <c r="M8566" s="3">
        <f t="shared" si="619"/>
        <v>0.80965145449586262</v>
      </c>
      <c r="N8566" s="3">
        <f t="shared" si="619"/>
        <v>-0.67226265736123791</v>
      </c>
      <c r="O8566" s="3">
        <f t="shared" si="619"/>
        <v>-0.94857554797435106</v>
      </c>
      <c r="P8566" s="3">
        <f t="shared" si="618"/>
        <v>-1.114527054573303</v>
      </c>
      <c r="R8566" s="3">
        <f t="shared" si="620"/>
        <v>1.4137381993511569</v>
      </c>
      <c r="S8566" s="3">
        <f t="shared" si="621"/>
        <v>0.80435488635273089</v>
      </c>
      <c r="T8566" s="3">
        <f t="shared" si="622"/>
        <v>-0.21771470625567421</v>
      </c>
    </row>
    <row r="8567" spans="1:20" x14ac:dyDescent="0.25">
      <c r="A8567" s="12">
        <v>17300</v>
      </c>
      <c r="B8567" s="3">
        <v>0</v>
      </c>
      <c r="C8567" s="3">
        <v>84400</v>
      </c>
      <c r="D8567" s="3">
        <v>17.36</v>
      </c>
      <c r="E8567" s="3">
        <v>675</v>
      </c>
      <c r="K8567" s="3">
        <v>0</v>
      </c>
      <c r="M8567" s="3">
        <f t="shared" si="619"/>
        <v>-1.2349229255441945</v>
      </c>
      <c r="N8567" s="3">
        <f t="shared" si="619"/>
        <v>0.18176785236865511</v>
      </c>
      <c r="O8567" s="3">
        <f t="shared" si="619"/>
        <v>-7.206959710316907E-2</v>
      </c>
      <c r="P8567" s="3">
        <f t="shared" si="618"/>
        <v>-0.63911383635633834</v>
      </c>
      <c r="R8567" s="3">
        <f t="shared" si="620"/>
        <v>1.0340702548818779</v>
      </c>
      <c r="S8567" s="3">
        <f t="shared" si="621"/>
        <v>0.73770423834744769</v>
      </c>
      <c r="T8567" s="3">
        <f t="shared" si="622"/>
        <v>-1.3382825506365317</v>
      </c>
    </row>
    <row r="8568" spans="1:20" x14ac:dyDescent="0.25">
      <c r="A8568" s="12">
        <v>17304</v>
      </c>
      <c r="B8568" s="3">
        <v>0</v>
      </c>
      <c r="C8568" s="3">
        <v>21514</v>
      </c>
      <c r="D8568" s="3">
        <v>15.51</v>
      </c>
      <c r="E8568" s="3">
        <v>700</v>
      </c>
      <c r="K8568" s="3">
        <v>1</v>
      </c>
      <c r="M8568" s="3">
        <f t="shared" si="619"/>
        <v>-1.2349229255441945</v>
      </c>
      <c r="N8568" s="3">
        <f t="shared" si="619"/>
        <v>-0.97570116993466494</v>
      </c>
      <c r="O8568" s="3">
        <f t="shared" si="619"/>
        <v>-0.28022569583380919</v>
      </c>
      <c r="P8568" s="3">
        <f t="shared" si="618"/>
        <v>0.15324152733860277</v>
      </c>
      <c r="R8568" s="3">
        <f t="shared" si="620"/>
        <v>1.3502950458775207</v>
      </c>
      <c r="S8568" s="3">
        <f t="shared" si="621"/>
        <v>0.79417786040317717</v>
      </c>
      <c r="T8568" s="3">
        <f t="shared" si="622"/>
        <v>-0.23044783727493423</v>
      </c>
    </row>
    <row r="8569" spans="1:20" x14ac:dyDescent="0.25">
      <c r="A8569" s="12">
        <v>17305</v>
      </c>
      <c r="B8569" s="3">
        <v>1</v>
      </c>
      <c r="C8569" s="3">
        <v>38900</v>
      </c>
      <c r="D8569" s="3">
        <v>10.06</v>
      </c>
      <c r="E8569" s="3">
        <v>695</v>
      </c>
      <c r="K8569" s="3">
        <v>1</v>
      </c>
      <c r="M8569" s="3">
        <f t="shared" si="619"/>
        <v>0.80965145449586262</v>
      </c>
      <c r="N8569" s="3">
        <f t="shared" si="619"/>
        <v>-0.65569741040527008</v>
      </c>
      <c r="O8569" s="3">
        <f t="shared" si="619"/>
        <v>-0.89344231101326255</v>
      </c>
      <c r="P8569" s="3">
        <f t="shared" si="618"/>
        <v>-5.2295454003854587E-3</v>
      </c>
      <c r="R8569" s="3">
        <f t="shared" si="620"/>
        <v>1.7992794580662139</v>
      </c>
      <c r="S8569" s="3">
        <f t="shared" si="621"/>
        <v>0.85806120136837605</v>
      </c>
      <c r="T8569" s="3">
        <f t="shared" si="622"/>
        <v>-0.15307985177188468</v>
      </c>
    </row>
    <row r="8570" spans="1:20" x14ac:dyDescent="0.25">
      <c r="A8570" s="12">
        <v>17306</v>
      </c>
      <c r="B8570" s="3">
        <v>1</v>
      </c>
      <c r="C8570" s="3">
        <v>55000</v>
      </c>
      <c r="D8570" s="3">
        <v>32.75</v>
      </c>
      <c r="E8570" s="3">
        <v>680</v>
      </c>
      <c r="K8570" s="3">
        <v>0</v>
      </c>
      <c r="M8570" s="3">
        <f t="shared" si="619"/>
        <v>0.80965145449586262</v>
      </c>
      <c r="N8570" s="3">
        <f t="shared" si="619"/>
        <v>-0.35936354819295813</v>
      </c>
      <c r="O8570" s="3">
        <f t="shared" si="619"/>
        <v>1.6595641107155077</v>
      </c>
      <c r="P8570" s="3">
        <f t="shared" si="618"/>
        <v>-0.48064276361735014</v>
      </c>
      <c r="R8570" s="3">
        <f t="shared" si="620"/>
        <v>0.80949853652489456</v>
      </c>
      <c r="S8570" s="3">
        <f t="shared" si="621"/>
        <v>0.69200263518184246</v>
      </c>
      <c r="T8570" s="3">
        <f t="shared" si="622"/>
        <v>-1.1776640518303663</v>
      </c>
    </row>
    <row r="8571" spans="1:20" x14ac:dyDescent="0.25">
      <c r="A8571" s="12">
        <v>17313</v>
      </c>
      <c r="B8571" s="3">
        <v>0</v>
      </c>
      <c r="C8571" s="3">
        <v>26000</v>
      </c>
      <c r="D8571" s="3">
        <v>17.5</v>
      </c>
      <c r="E8571" s="3">
        <v>670</v>
      </c>
      <c r="K8571" s="3">
        <v>0</v>
      </c>
      <c r="M8571" s="3">
        <f t="shared" si="619"/>
        <v>-1.2349229255441945</v>
      </c>
      <c r="N8571" s="3">
        <f t="shared" si="619"/>
        <v>-0.89313261677414124</v>
      </c>
      <c r="O8571" s="3">
        <f t="shared" si="619"/>
        <v>-5.6317243685715154E-2</v>
      </c>
      <c r="P8571" s="3">
        <f t="shared" si="618"/>
        <v>-0.79758490909532664</v>
      </c>
      <c r="R8571" s="3">
        <f t="shared" si="620"/>
        <v>0.93523766936977382</v>
      </c>
      <c r="S8571" s="3">
        <f t="shared" si="621"/>
        <v>0.71813668585235291</v>
      </c>
      <c r="T8571" s="3">
        <f t="shared" si="622"/>
        <v>-1.2663330271539059</v>
      </c>
    </row>
    <row r="8572" spans="1:20" x14ac:dyDescent="0.25">
      <c r="A8572" s="12">
        <v>17315</v>
      </c>
      <c r="B8572" s="3">
        <v>1</v>
      </c>
      <c r="C8572" s="3">
        <v>97250</v>
      </c>
      <c r="D8572" s="3">
        <v>17.440000000000001</v>
      </c>
      <c r="E8572" s="3">
        <v>685</v>
      </c>
      <c r="K8572" s="3">
        <v>1</v>
      </c>
      <c r="M8572" s="3">
        <f t="shared" si="619"/>
        <v>0.80965145449586262</v>
      </c>
      <c r="N8572" s="3">
        <f t="shared" si="619"/>
        <v>0.41828276723997243</v>
      </c>
      <c r="O8572" s="3">
        <f t="shared" si="619"/>
        <v>-6.3068252293195237E-2</v>
      </c>
      <c r="P8572" s="3">
        <f t="shared" si="618"/>
        <v>-0.32217169087836195</v>
      </c>
      <c r="R8572" s="3">
        <f t="shared" si="620"/>
        <v>1.4513102616986373</v>
      </c>
      <c r="S8572" s="3">
        <f t="shared" si="621"/>
        <v>0.81020000263047232</v>
      </c>
      <c r="T8572" s="3">
        <f t="shared" si="622"/>
        <v>-0.21047414496685185</v>
      </c>
    </row>
    <row r="8573" spans="1:20" x14ac:dyDescent="0.25">
      <c r="A8573" s="12">
        <v>17316</v>
      </c>
      <c r="B8573" s="3">
        <v>1</v>
      </c>
      <c r="C8573" s="3">
        <v>300000</v>
      </c>
      <c r="D8573" s="3">
        <v>16.29</v>
      </c>
      <c r="E8573" s="3">
        <v>710</v>
      </c>
      <c r="K8573" s="3">
        <v>0</v>
      </c>
      <c r="M8573" s="3">
        <f t="shared" si="619"/>
        <v>0.80965145449586262</v>
      </c>
      <c r="N8573" s="3">
        <f t="shared" si="619"/>
        <v>4.1500647898204859</v>
      </c>
      <c r="O8573" s="3">
        <f t="shared" si="619"/>
        <v>-0.19246258393656637</v>
      </c>
      <c r="P8573" s="3">
        <f t="shared" si="618"/>
        <v>0.47018367281657925</v>
      </c>
      <c r="R8573" s="3">
        <f t="shared" si="620"/>
        <v>1.9065847701163832</v>
      </c>
      <c r="S8573" s="3">
        <f t="shared" si="621"/>
        <v>0.87063497814905966</v>
      </c>
      <c r="T8573" s="3">
        <f t="shared" si="622"/>
        <v>-2.0451172437266831</v>
      </c>
    </row>
    <row r="8574" spans="1:20" x14ac:dyDescent="0.25">
      <c r="A8574" s="12">
        <v>17318</v>
      </c>
      <c r="B8574" s="3">
        <v>0</v>
      </c>
      <c r="C8574" s="3">
        <v>40000</v>
      </c>
      <c r="D8574" s="3">
        <v>13.89</v>
      </c>
      <c r="E8574" s="3">
        <v>675</v>
      </c>
      <c r="K8574" s="3">
        <v>1</v>
      </c>
      <c r="M8574" s="3">
        <f t="shared" si="619"/>
        <v>-1.2349229255441945</v>
      </c>
      <c r="N8574" s="3">
        <f t="shared" si="619"/>
        <v>-0.63545099745908729</v>
      </c>
      <c r="O8574" s="3">
        <f t="shared" si="619"/>
        <v>-0.4625029282357751</v>
      </c>
      <c r="P8574" s="3">
        <f t="shared" si="618"/>
        <v>-0.63911383635633834</v>
      </c>
      <c r="R8574" s="3">
        <f t="shared" si="620"/>
        <v>1.133053786975186</v>
      </c>
      <c r="S8574" s="3">
        <f t="shared" si="621"/>
        <v>0.75640202426901737</v>
      </c>
      <c r="T8574" s="3">
        <f t="shared" si="622"/>
        <v>-0.27918226601286805</v>
      </c>
    </row>
    <row r="8575" spans="1:20" x14ac:dyDescent="0.25">
      <c r="A8575" s="12">
        <v>17319</v>
      </c>
      <c r="B8575" s="3">
        <v>0</v>
      </c>
      <c r="C8575" s="3">
        <v>15000</v>
      </c>
      <c r="D8575" s="3">
        <v>10.24</v>
      </c>
      <c r="E8575" s="3">
        <v>720</v>
      </c>
      <c r="K8575" s="3">
        <v>1</v>
      </c>
      <c r="M8575" s="3">
        <f t="shared" si="619"/>
        <v>-1.2349229255441945</v>
      </c>
      <c r="N8575" s="3">
        <f t="shared" si="619"/>
        <v>-1.0955967462359693</v>
      </c>
      <c r="O8575" s="3">
        <f t="shared" si="619"/>
        <v>-0.87318928519082195</v>
      </c>
      <c r="P8575" s="3">
        <f t="shared" si="618"/>
        <v>0.78712581829455575</v>
      </c>
      <c r="R8575" s="3">
        <f t="shared" si="620"/>
        <v>1.7685615358211333</v>
      </c>
      <c r="S8575" s="3">
        <f t="shared" si="621"/>
        <v>0.85427869277817892</v>
      </c>
      <c r="T8575" s="3">
        <f t="shared" si="622"/>
        <v>-0.15749780028252824</v>
      </c>
    </row>
    <row r="8576" spans="1:20" x14ac:dyDescent="0.25">
      <c r="A8576" s="12">
        <v>17320</v>
      </c>
      <c r="B8576" s="3">
        <v>1</v>
      </c>
      <c r="C8576" s="3">
        <v>50000</v>
      </c>
      <c r="D8576" s="3">
        <v>30.34</v>
      </c>
      <c r="E8576" s="3">
        <v>730</v>
      </c>
      <c r="K8576" s="3">
        <v>1</v>
      </c>
      <c r="M8576" s="3">
        <f t="shared" si="619"/>
        <v>0.80965145449586262</v>
      </c>
      <c r="N8576" s="3">
        <f t="shared" si="619"/>
        <v>-0.45139269794833453</v>
      </c>
      <c r="O8576" s="3">
        <f t="shared" si="619"/>
        <v>1.3883985983150522</v>
      </c>
      <c r="P8576" s="3">
        <f t="shared" si="618"/>
        <v>1.1040679637725321</v>
      </c>
      <c r="R8576" s="3">
        <f t="shared" si="620"/>
        <v>1.4697449088112826</v>
      </c>
      <c r="S8576" s="3">
        <f t="shared" si="621"/>
        <v>0.81301861033174327</v>
      </c>
      <c r="T8576" s="3">
        <f t="shared" si="622"/>
        <v>-0.20700127875936636</v>
      </c>
    </row>
    <row r="8577" spans="1:20" x14ac:dyDescent="0.25">
      <c r="A8577" s="12">
        <v>17323</v>
      </c>
      <c r="B8577" s="3">
        <v>1</v>
      </c>
      <c r="C8577" s="3">
        <v>67000</v>
      </c>
      <c r="D8577" s="3">
        <v>12.17</v>
      </c>
      <c r="E8577" s="3">
        <v>660</v>
      </c>
      <c r="K8577" s="3">
        <v>1</v>
      </c>
      <c r="M8577" s="3">
        <f t="shared" si="619"/>
        <v>0.80965145449586262</v>
      </c>
      <c r="N8577" s="3">
        <f t="shared" si="619"/>
        <v>-0.13849358878005477</v>
      </c>
      <c r="O8577" s="3">
        <f t="shared" si="619"/>
        <v>-0.65603184165020811</v>
      </c>
      <c r="P8577" s="3">
        <f t="shared" si="618"/>
        <v>-1.114527054573303</v>
      </c>
      <c r="R8577" s="3">
        <f t="shared" si="620"/>
        <v>1.3369277511872075</v>
      </c>
      <c r="S8577" s="3">
        <f t="shared" si="621"/>
        <v>0.79198425723604016</v>
      </c>
      <c r="T8577" s="3">
        <f t="shared" si="622"/>
        <v>-0.23321376459248791</v>
      </c>
    </row>
    <row r="8578" spans="1:20" x14ac:dyDescent="0.25">
      <c r="A8578" s="12">
        <v>17324</v>
      </c>
      <c r="B8578" s="3">
        <v>0</v>
      </c>
      <c r="C8578" s="3">
        <v>40000</v>
      </c>
      <c r="D8578" s="3">
        <v>33.15</v>
      </c>
      <c r="E8578" s="3">
        <v>685</v>
      </c>
      <c r="K8578" s="3">
        <v>1</v>
      </c>
      <c r="M8578" s="3">
        <f t="shared" si="619"/>
        <v>-1.2349229255441945</v>
      </c>
      <c r="N8578" s="3">
        <f t="shared" si="619"/>
        <v>-0.63545099745908729</v>
      </c>
      <c r="O8578" s="3">
        <f t="shared" si="619"/>
        <v>1.7045708347653756</v>
      </c>
      <c r="P8578" s="3">
        <f t="shared" si="618"/>
        <v>-0.32217169087836195</v>
      </c>
      <c r="R8578" s="3">
        <f t="shared" si="620"/>
        <v>0.54607740139894612</v>
      </c>
      <c r="S8578" s="3">
        <f t="shared" si="621"/>
        <v>0.63322504022611714</v>
      </c>
      <c r="T8578" s="3">
        <f t="shared" si="622"/>
        <v>-0.45692940623267769</v>
      </c>
    </row>
    <row r="8579" spans="1:20" x14ac:dyDescent="0.25">
      <c r="A8579" s="12">
        <v>17326</v>
      </c>
      <c r="B8579" s="3">
        <v>0</v>
      </c>
      <c r="C8579" s="3">
        <v>55000</v>
      </c>
      <c r="D8579" s="3">
        <v>5.44</v>
      </c>
      <c r="E8579" s="3">
        <v>660</v>
      </c>
      <c r="K8579" s="3">
        <v>1</v>
      </c>
      <c r="M8579" s="3">
        <f t="shared" si="619"/>
        <v>-1.2349229255441945</v>
      </c>
      <c r="N8579" s="3">
        <f t="shared" si="619"/>
        <v>-0.35936354819295813</v>
      </c>
      <c r="O8579" s="3">
        <f t="shared" si="619"/>
        <v>-1.4132699737892396</v>
      </c>
      <c r="P8579" s="3">
        <f t="shared" si="618"/>
        <v>-1.114527054573303</v>
      </c>
      <c r="R8579" s="3">
        <f t="shared" si="620"/>
        <v>1.2777221245566968</v>
      </c>
      <c r="S8579" s="3">
        <f t="shared" si="621"/>
        <v>0.78206178216532629</v>
      </c>
      <c r="T8579" s="3">
        <f t="shared" si="622"/>
        <v>-0.24582153623107819</v>
      </c>
    </row>
    <row r="8580" spans="1:20" x14ac:dyDescent="0.25">
      <c r="A8580" s="12">
        <v>17327</v>
      </c>
      <c r="B8580" s="3">
        <v>0</v>
      </c>
      <c r="C8580" s="3">
        <v>49000</v>
      </c>
      <c r="D8580" s="3">
        <v>12.76</v>
      </c>
      <c r="E8580" s="3">
        <v>710</v>
      </c>
      <c r="K8580" s="3">
        <v>1</v>
      </c>
      <c r="M8580" s="3">
        <f t="shared" si="619"/>
        <v>-1.2349229255441945</v>
      </c>
      <c r="N8580" s="3">
        <f t="shared" si="619"/>
        <v>-0.46979852789940979</v>
      </c>
      <c r="O8580" s="3">
        <f t="shared" si="619"/>
        <v>-0.58964692367665261</v>
      </c>
      <c r="P8580" s="3">
        <f t="shared" si="618"/>
        <v>0.47018367281657925</v>
      </c>
      <c r="R8580" s="3">
        <f t="shared" si="620"/>
        <v>1.5826661907578989</v>
      </c>
      <c r="S8580" s="3">
        <f t="shared" si="621"/>
        <v>0.82958178424651474</v>
      </c>
      <c r="T8580" s="3">
        <f t="shared" si="622"/>
        <v>-0.18683357958064822</v>
      </c>
    </row>
    <row r="8581" spans="1:20" x14ac:dyDescent="0.25">
      <c r="A8581" s="12">
        <v>17328</v>
      </c>
      <c r="B8581" s="3">
        <v>1</v>
      </c>
      <c r="C8581" s="3">
        <v>150000</v>
      </c>
      <c r="D8581" s="3">
        <v>21.61</v>
      </c>
      <c r="E8581" s="3">
        <v>690</v>
      </c>
      <c r="K8581" s="3">
        <v>1</v>
      </c>
      <c r="M8581" s="3">
        <f t="shared" si="619"/>
        <v>0.80965145449586262</v>
      </c>
      <c r="N8581" s="3">
        <f t="shared" si="619"/>
        <v>1.3891902971591934</v>
      </c>
      <c r="O8581" s="3">
        <f t="shared" si="619"/>
        <v>0.40612684592667991</v>
      </c>
      <c r="P8581" s="3">
        <f t="shared" si="618"/>
        <v>-0.1637006181393737</v>
      </c>
      <c r="R8581" s="3">
        <f t="shared" si="620"/>
        <v>1.3895323083092548</v>
      </c>
      <c r="S8581" s="3">
        <f t="shared" si="621"/>
        <v>0.80051756834041721</v>
      </c>
      <c r="T8581" s="3">
        <f t="shared" si="622"/>
        <v>-0.22249680007736466</v>
      </c>
    </row>
    <row r="8582" spans="1:20" x14ac:dyDescent="0.25">
      <c r="A8582" s="12">
        <v>17329</v>
      </c>
      <c r="B8582" s="3">
        <v>0</v>
      </c>
      <c r="C8582" s="3">
        <v>21466</v>
      </c>
      <c r="D8582" s="3">
        <v>34.340000000000003</v>
      </c>
      <c r="E8582" s="3">
        <v>800</v>
      </c>
      <c r="K8582" s="3">
        <v>1</v>
      </c>
      <c r="M8582" s="3">
        <f t="shared" si="619"/>
        <v>-1.2349229255441945</v>
      </c>
      <c r="N8582" s="3">
        <f t="shared" si="619"/>
        <v>-0.97658464977231652</v>
      </c>
      <c r="O8582" s="3">
        <f t="shared" si="619"/>
        <v>1.838465838813734</v>
      </c>
      <c r="P8582" s="3">
        <f t="shared" si="618"/>
        <v>3.3226629821183673</v>
      </c>
      <c r="R8582" s="3">
        <f t="shared" si="620"/>
        <v>1.814851706762308</v>
      </c>
      <c r="S8582" s="3">
        <f t="shared" si="621"/>
        <v>0.8599472251853113</v>
      </c>
      <c r="T8582" s="3">
        <f t="shared" si="622"/>
        <v>-0.15088425768114905</v>
      </c>
    </row>
    <row r="8583" spans="1:20" x14ac:dyDescent="0.25">
      <c r="A8583" s="12">
        <v>17334</v>
      </c>
      <c r="B8583" s="3">
        <v>0</v>
      </c>
      <c r="C8583" s="3">
        <v>70000</v>
      </c>
      <c r="D8583" s="3">
        <v>11.55</v>
      </c>
      <c r="E8583" s="3">
        <v>695</v>
      </c>
      <c r="K8583" s="3">
        <v>1</v>
      </c>
      <c r="M8583" s="3">
        <f t="shared" si="619"/>
        <v>-1.2349229255441945</v>
      </c>
      <c r="N8583" s="3">
        <f t="shared" si="619"/>
        <v>-8.3276098926828926E-2</v>
      </c>
      <c r="O8583" s="3">
        <f t="shared" si="619"/>
        <v>-0.72579226392750373</v>
      </c>
      <c r="P8583" s="3">
        <f t="shared" si="618"/>
        <v>-5.2295454003854587E-3</v>
      </c>
      <c r="R8583" s="3">
        <f t="shared" si="620"/>
        <v>1.4671355684095186</v>
      </c>
      <c r="S8583" s="3">
        <f t="shared" si="621"/>
        <v>0.81262161607243111</v>
      </c>
      <c r="T8583" s="3">
        <f t="shared" si="622"/>
        <v>-0.20748969465946035</v>
      </c>
    </row>
    <row r="8584" spans="1:20" x14ac:dyDescent="0.25">
      <c r="A8584" s="12">
        <v>17336</v>
      </c>
      <c r="B8584" s="3">
        <v>1</v>
      </c>
      <c r="C8584" s="3">
        <v>35000</v>
      </c>
      <c r="D8584" s="3">
        <v>30.32</v>
      </c>
      <c r="E8584" s="3">
        <v>660</v>
      </c>
      <c r="K8584" s="3">
        <v>1</v>
      </c>
      <c r="M8584" s="3">
        <f t="shared" si="619"/>
        <v>0.80965145449586262</v>
      </c>
      <c r="N8584" s="3">
        <f t="shared" si="619"/>
        <v>-0.72748014721446375</v>
      </c>
      <c r="O8584" s="3">
        <f t="shared" si="619"/>
        <v>1.3861482621125589</v>
      </c>
      <c r="P8584" s="3">
        <f t="shared" si="618"/>
        <v>-1.114527054573303</v>
      </c>
      <c r="R8584" s="3">
        <f t="shared" si="620"/>
        <v>0.65549034848301324</v>
      </c>
      <c r="S8584" s="3">
        <f t="shared" si="621"/>
        <v>0.658246631421745</v>
      </c>
      <c r="T8584" s="3">
        <f t="shared" si="622"/>
        <v>-0.41817559809432342</v>
      </c>
    </row>
    <row r="8585" spans="1:20" x14ac:dyDescent="0.25">
      <c r="A8585" s="12">
        <v>17337</v>
      </c>
      <c r="B8585" s="3">
        <v>1</v>
      </c>
      <c r="C8585" s="3">
        <v>47753</v>
      </c>
      <c r="D8585" s="3">
        <v>28.83</v>
      </c>
      <c r="E8585" s="3">
        <v>720</v>
      </c>
      <c r="K8585" s="3">
        <v>1</v>
      </c>
      <c r="M8585" s="3">
        <f t="shared" si="619"/>
        <v>0.80965145449586262</v>
      </c>
      <c r="N8585" s="3">
        <f t="shared" si="619"/>
        <v>-0.49275059784840064</v>
      </c>
      <c r="O8585" s="3">
        <f t="shared" si="619"/>
        <v>1.2184982150267998</v>
      </c>
      <c r="P8585" s="3">
        <f t="shared" si="618"/>
        <v>0.78712581829455575</v>
      </c>
      <c r="R8585" s="3">
        <f t="shared" si="620"/>
        <v>1.4082974294950725</v>
      </c>
      <c r="S8585" s="3">
        <f t="shared" si="621"/>
        <v>0.80349726467931648</v>
      </c>
      <c r="T8585" s="3">
        <f t="shared" si="622"/>
        <v>-0.21878149806759328</v>
      </c>
    </row>
    <row r="8586" spans="1:20" x14ac:dyDescent="0.25">
      <c r="A8586" s="12">
        <v>17340</v>
      </c>
      <c r="B8586" s="3">
        <v>1</v>
      </c>
      <c r="C8586" s="3">
        <v>55000</v>
      </c>
      <c r="D8586" s="3">
        <v>6.24</v>
      </c>
      <c r="E8586" s="3">
        <v>805</v>
      </c>
      <c r="K8586" s="3">
        <v>1</v>
      </c>
      <c r="M8586" s="3">
        <f t="shared" si="619"/>
        <v>0.80965145449586262</v>
      </c>
      <c r="N8586" s="3">
        <f t="shared" si="619"/>
        <v>-0.35936354819295813</v>
      </c>
      <c r="O8586" s="3">
        <f t="shared" si="619"/>
        <v>-1.3232565256895032</v>
      </c>
      <c r="P8586" s="3">
        <f t="shared" si="619"/>
        <v>3.4811340548573555</v>
      </c>
      <c r="R8586" s="3">
        <f t="shared" si="620"/>
        <v>3.2145878341157545</v>
      </c>
      <c r="S8586" s="3">
        <f t="shared" si="621"/>
        <v>0.96137956777997069</v>
      </c>
      <c r="T8586" s="3">
        <f t="shared" si="622"/>
        <v>-3.9385976317316225E-2</v>
      </c>
    </row>
    <row r="8587" spans="1:20" x14ac:dyDescent="0.25">
      <c r="A8587" s="12">
        <v>17342</v>
      </c>
      <c r="B8587" s="3">
        <v>1</v>
      </c>
      <c r="C8587" s="3">
        <v>90000</v>
      </c>
      <c r="D8587" s="3">
        <v>6.48</v>
      </c>
      <c r="E8587" s="3">
        <v>790</v>
      </c>
      <c r="K8587" s="3">
        <v>1</v>
      </c>
      <c r="M8587" s="3">
        <f t="shared" ref="M8587:P8650" si="623">(B8587-B$5)/B$6</f>
        <v>0.80965145449586262</v>
      </c>
      <c r="N8587" s="3">
        <f t="shared" si="623"/>
        <v>0.28484050009467665</v>
      </c>
      <c r="O8587" s="3">
        <f t="shared" si="623"/>
        <v>-1.2962524912595825</v>
      </c>
      <c r="P8587" s="3">
        <f t="shared" si="623"/>
        <v>3.0057208366403909</v>
      </c>
      <c r="R8587" s="3">
        <f t="shared" ref="R8587:R8650" si="624">$L$7+SUMPRODUCT($M$7:$P$7,M8587:P8587)</f>
        <v>3.0548743539238083</v>
      </c>
      <c r="S8587" s="3">
        <f t="shared" ref="S8587:S8650" si="625">1/(1+EXP(-R8587))</f>
        <v>0.9549925004051768</v>
      </c>
      <c r="T8587" s="3">
        <f t="shared" si="622"/>
        <v>-4.6051791511114062E-2</v>
      </c>
    </row>
    <row r="8588" spans="1:20" x14ac:dyDescent="0.25">
      <c r="A8588" s="12">
        <v>17343</v>
      </c>
      <c r="B8588" s="3">
        <v>0</v>
      </c>
      <c r="C8588" s="3">
        <v>85000</v>
      </c>
      <c r="D8588" s="3">
        <v>22.92</v>
      </c>
      <c r="E8588" s="3">
        <v>670</v>
      </c>
      <c r="K8588" s="3">
        <v>1</v>
      </c>
      <c r="M8588" s="3">
        <f t="shared" si="623"/>
        <v>-1.2349229255441945</v>
      </c>
      <c r="N8588" s="3">
        <f t="shared" si="623"/>
        <v>0.19281135033930027</v>
      </c>
      <c r="O8588" s="3">
        <f t="shared" si="623"/>
        <v>0.55352386718999835</v>
      </c>
      <c r="P8588" s="3">
        <f t="shared" si="623"/>
        <v>-0.79758490909532664</v>
      </c>
      <c r="R8588" s="3">
        <f t="shared" si="624"/>
        <v>0.77421674257436335</v>
      </c>
      <c r="S8588" s="3">
        <f t="shared" si="625"/>
        <v>0.68443235314107198</v>
      </c>
      <c r="T8588" s="3">
        <f t="shared" ref="T8588:T8651" si="626">IF(K8588=1,LN(S8588),LN(1-S8588))</f>
        <v>-0.3791654658121511</v>
      </c>
    </row>
    <row r="8589" spans="1:20" x14ac:dyDescent="0.25">
      <c r="A8589" s="12">
        <v>17345</v>
      </c>
      <c r="B8589" s="3">
        <v>1</v>
      </c>
      <c r="C8589" s="3">
        <v>135700</v>
      </c>
      <c r="D8589" s="3">
        <v>20.61</v>
      </c>
      <c r="E8589" s="3">
        <v>720</v>
      </c>
      <c r="K8589" s="3">
        <v>1</v>
      </c>
      <c r="M8589" s="3">
        <f t="shared" si="623"/>
        <v>0.80965145449586262</v>
      </c>
      <c r="N8589" s="3">
        <f t="shared" si="623"/>
        <v>1.1259869288588169</v>
      </c>
      <c r="O8589" s="3">
        <f t="shared" si="623"/>
        <v>0.29361003580200956</v>
      </c>
      <c r="P8589" s="3">
        <f t="shared" si="623"/>
        <v>0.78712581829455575</v>
      </c>
      <c r="R8589" s="3">
        <f t="shared" si="624"/>
        <v>1.7624217572933656</v>
      </c>
      <c r="S8589" s="3">
        <f t="shared" si="625"/>
        <v>0.85351270881989039</v>
      </c>
      <c r="T8589" s="3">
        <f t="shared" si="626"/>
        <v>-0.15839484661844125</v>
      </c>
    </row>
    <row r="8590" spans="1:20" x14ac:dyDescent="0.25">
      <c r="A8590" s="12">
        <v>17346</v>
      </c>
      <c r="B8590" s="3">
        <v>0</v>
      </c>
      <c r="C8590" s="3">
        <v>110000</v>
      </c>
      <c r="D8590" s="3">
        <v>17.14</v>
      </c>
      <c r="E8590" s="3">
        <v>720</v>
      </c>
      <c r="K8590" s="3">
        <v>1</v>
      </c>
      <c r="M8590" s="3">
        <f t="shared" si="623"/>
        <v>-1.2349229255441945</v>
      </c>
      <c r="N8590" s="3">
        <f t="shared" si="623"/>
        <v>0.65295709911618227</v>
      </c>
      <c r="O8590" s="3">
        <f t="shared" si="623"/>
        <v>-9.6823295330596415E-2</v>
      </c>
      <c r="P8590" s="3">
        <f t="shared" si="623"/>
        <v>0.78712581829455575</v>
      </c>
      <c r="R8590" s="3">
        <f t="shared" si="624"/>
        <v>1.5758935873108175</v>
      </c>
      <c r="S8590" s="3">
        <f t="shared" si="625"/>
        <v>0.82862216336703698</v>
      </c>
      <c r="T8590" s="3">
        <f t="shared" si="626"/>
        <v>-0.18799100172764838</v>
      </c>
    </row>
    <row r="8591" spans="1:20" x14ac:dyDescent="0.25">
      <c r="A8591" s="12">
        <v>17349</v>
      </c>
      <c r="B8591" s="3">
        <v>0</v>
      </c>
      <c r="C8591" s="3">
        <v>38000</v>
      </c>
      <c r="D8591" s="3">
        <v>29.82</v>
      </c>
      <c r="E8591" s="3">
        <v>675</v>
      </c>
      <c r="K8591" s="3">
        <v>0</v>
      </c>
      <c r="M8591" s="3">
        <f t="shared" si="623"/>
        <v>-1.2349229255441945</v>
      </c>
      <c r="N8591" s="3">
        <f t="shared" si="623"/>
        <v>-0.67226265736123791</v>
      </c>
      <c r="O8591" s="3">
        <f t="shared" si="623"/>
        <v>1.3298898570502236</v>
      </c>
      <c r="P8591" s="3">
        <f t="shared" si="623"/>
        <v>-0.63911383635633834</v>
      </c>
      <c r="R8591" s="3">
        <f t="shared" si="624"/>
        <v>0.55112648616471638</v>
      </c>
      <c r="S8591" s="3">
        <f t="shared" si="625"/>
        <v>0.63439690489834621</v>
      </c>
      <c r="T8591" s="3">
        <f t="shared" si="626"/>
        <v>-1.0062069736238255</v>
      </c>
    </row>
    <row r="8592" spans="1:20" x14ac:dyDescent="0.25">
      <c r="A8592" s="12">
        <v>17352</v>
      </c>
      <c r="B8592" s="3">
        <v>0</v>
      </c>
      <c r="C8592" s="3">
        <v>42500</v>
      </c>
      <c r="D8592" s="3">
        <v>11.27</v>
      </c>
      <c r="E8592" s="3">
        <v>700</v>
      </c>
      <c r="K8592" s="3">
        <v>1</v>
      </c>
      <c r="M8592" s="3">
        <f t="shared" si="623"/>
        <v>-1.2349229255441945</v>
      </c>
      <c r="N8592" s="3">
        <f t="shared" si="623"/>
        <v>-0.58943642258139906</v>
      </c>
      <c r="O8592" s="3">
        <f t="shared" si="623"/>
        <v>-0.75729697076241154</v>
      </c>
      <c r="P8592" s="3">
        <f t="shared" si="623"/>
        <v>0.15324152733860277</v>
      </c>
      <c r="R8592" s="3">
        <f t="shared" si="624"/>
        <v>1.5178548485627346</v>
      </c>
      <c r="S8592" s="3">
        <f t="shared" si="625"/>
        <v>0.82022237890945748</v>
      </c>
      <c r="T8592" s="3">
        <f t="shared" si="626"/>
        <v>-0.1981797816982063</v>
      </c>
    </row>
    <row r="8593" spans="1:20" x14ac:dyDescent="0.25">
      <c r="A8593" s="12">
        <v>17353</v>
      </c>
      <c r="B8593" s="3">
        <v>1</v>
      </c>
      <c r="C8593" s="3">
        <v>80000</v>
      </c>
      <c r="D8593" s="3">
        <v>11.34</v>
      </c>
      <c r="E8593" s="3">
        <v>665</v>
      </c>
      <c r="K8593" s="3">
        <v>1</v>
      </c>
      <c r="M8593" s="3">
        <f t="shared" si="623"/>
        <v>0.80965145449586262</v>
      </c>
      <c r="N8593" s="3">
        <f t="shared" si="623"/>
        <v>0.10078220058392387</v>
      </c>
      <c r="O8593" s="3">
        <f t="shared" si="623"/>
        <v>-0.74942079405368456</v>
      </c>
      <c r="P8593" s="3">
        <f t="shared" si="623"/>
        <v>-0.95605598183431484</v>
      </c>
      <c r="R8593" s="3">
        <f t="shared" si="624"/>
        <v>1.432786410852283</v>
      </c>
      <c r="S8593" s="3">
        <f t="shared" si="625"/>
        <v>0.80733509961854888</v>
      </c>
      <c r="T8593" s="3">
        <f t="shared" si="626"/>
        <v>-0.21401645573793163</v>
      </c>
    </row>
    <row r="8594" spans="1:20" x14ac:dyDescent="0.25">
      <c r="A8594" s="12">
        <v>17355</v>
      </c>
      <c r="B8594" s="3">
        <v>0</v>
      </c>
      <c r="C8594" s="3">
        <v>26000</v>
      </c>
      <c r="D8594" s="3">
        <v>27.38</v>
      </c>
      <c r="E8594" s="3">
        <v>670</v>
      </c>
      <c r="K8594" s="3">
        <v>1</v>
      </c>
      <c r="M8594" s="3">
        <f t="shared" si="623"/>
        <v>-1.2349229255441945</v>
      </c>
      <c r="N8594" s="3">
        <f t="shared" si="623"/>
        <v>-0.89313261677414124</v>
      </c>
      <c r="O8594" s="3">
        <f t="shared" si="623"/>
        <v>1.0553488403460278</v>
      </c>
      <c r="P8594" s="3">
        <f t="shared" si="623"/>
        <v>-0.79758490909532664</v>
      </c>
      <c r="R8594" s="3">
        <f t="shared" si="624"/>
        <v>0.57508700754659292</v>
      </c>
      <c r="S8594" s="3">
        <f t="shared" si="625"/>
        <v>0.63993614507584118</v>
      </c>
      <c r="T8594" s="3">
        <f t="shared" si="626"/>
        <v>-0.44638688092510637</v>
      </c>
    </row>
    <row r="8595" spans="1:20" x14ac:dyDescent="0.25">
      <c r="A8595" s="12">
        <v>17356</v>
      </c>
      <c r="B8595" s="3">
        <v>0</v>
      </c>
      <c r="C8595" s="3">
        <v>25000</v>
      </c>
      <c r="D8595" s="3">
        <v>25.68</v>
      </c>
      <c r="E8595" s="3">
        <v>665</v>
      </c>
      <c r="K8595" s="3">
        <v>1</v>
      </c>
      <c r="M8595" s="3">
        <f t="shared" si="623"/>
        <v>-1.2349229255441945</v>
      </c>
      <c r="N8595" s="3">
        <f t="shared" si="623"/>
        <v>-0.91153844672521656</v>
      </c>
      <c r="O8595" s="3">
        <f t="shared" si="623"/>
        <v>0.8640702631340883</v>
      </c>
      <c r="P8595" s="3">
        <f t="shared" si="623"/>
        <v>-0.95605598183431484</v>
      </c>
      <c r="R8595" s="3">
        <f t="shared" si="624"/>
        <v>0.57888738729423617</v>
      </c>
      <c r="S8595" s="3">
        <f t="shared" si="625"/>
        <v>0.6408113540039625</v>
      </c>
      <c r="T8595" s="3">
        <f t="shared" si="626"/>
        <v>-0.44502016490187052</v>
      </c>
    </row>
    <row r="8596" spans="1:20" x14ac:dyDescent="0.25">
      <c r="A8596" s="12">
        <v>17357</v>
      </c>
      <c r="B8596" s="3">
        <v>1</v>
      </c>
      <c r="C8596" s="3">
        <v>100000</v>
      </c>
      <c r="D8596" s="3">
        <v>20.07</v>
      </c>
      <c r="E8596" s="3">
        <v>715</v>
      </c>
      <c r="K8596" s="3">
        <v>1</v>
      </c>
      <c r="M8596" s="3">
        <f t="shared" si="623"/>
        <v>0.80965145449586262</v>
      </c>
      <c r="N8596" s="3">
        <f t="shared" si="623"/>
        <v>0.46889879960542946</v>
      </c>
      <c r="O8596" s="3">
        <f t="shared" si="623"/>
        <v>0.23285095833468769</v>
      </c>
      <c r="P8596" s="3">
        <f t="shared" si="623"/>
        <v>0.62865474555556744</v>
      </c>
      <c r="R8596" s="3">
        <f t="shared" si="624"/>
        <v>1.702439943244124</v>
      </c>
      <c r="S8596" s="3">
        <f t="shared" si="625"/>
        <v>0.84585313692845132</v>
      </c>
      <c r="T8596" s="3">
        <f t="shared" si="626"/>
        <v>-0.16740953145690585</v>
      </c>
    </row>
    <row r="8597" spans="1:20" x14ac:dyDescent="0.25">
      <c r="A8597" s="12">
        <v>17359</v>
      </c>
      <c r="B8597" s="3">
        <v>0</v>
      </c>
      <c r="C8597" s="3">
        <v>45000</v>
      </c>
      <c r="D8597" s="3">
        <v>24.29</v>
      </c>
      <c r="E8597" s="3">
        <v>720</v>
      </c>
      <c r="K8597" s="3">
        <v>1</v>
      </c>
      <c r="M8597" s="3">
        <f t="shared" si="623"/>
        <v>-1.2349229255441945</v>
      </c>
      <c r="N8597" s="3">
        <f t="shared" si="623"/>
        <v>-0.54342184770371094</v>
      </c>
      <c r="O8597" s="3">
        <f t="shared" si="623"/>
        <v>0.70767189706079647</v>
      </c>
      <c r="P8597" s="3">
        <f t="shared" si="623"/>
        <v>0.78712581829455575</v>
      </c>
      <c r="R8597" s="3">
        <f t="shared" si="624"/>
        <v>1.2749895255829595</v>
      </c>
      <c r="S8597" s="3">
        <f t="shared" si="625"/>
        <v>0.78159567588405887</v>
      </c>
      <c r="T8597" s="3">
        <f t="shared" si="626"/>
        <v>-0.24641771065876175</v>
      </c>
    </row>
    <row r="8598" spans="1:20" x14ac:dyDescent="0.25">
      <c r="A8598" s="12">
        <v>17360</v>
      </c>
      <c r="B8598" s="3">
        <v>1</v>
      </c>
      <c r="C8598" s="3">
        <v>91200</v>
      </c>
      <c r="D8598" s="3">
        <v>15.51</v>
      </c>
      <c r="E8598" s="3">
        <v>815</v>
      </c>
      <c r="K8598" s="3">
        <v>1</v>
      </c>
      <c r="M8598" s="3">
        <f t="shared" si="623"/>
        <v>0.80965145449586262</v>
      </c>
      <c r="N8598" s="3">
        <f t="shared" si="623"/>
        <v>0.30692749603596703</v>
      </c>
      <c r="O8598" s="3">
        <f t="shared" si="623"/>
        <v>-0.28022569583380919</v>
      </c>
      <c r="P8598" s="3">
        <f t="shared" si="623"/>
        <v>3.7980762003353323</v>
      </c>
      <c r="R8598" s="3">
        <f t="shared" si="624"/>
        <v>3.0141984612404293</v>
      </c>
      <c r="S8598" s="3">
        <f t="shared" si="625"/>
        <v>0.95321145975784038</v>
      </c>
      <c r="T8598" s="3">
        <f t="shared" si="626"/>
        <v>-4.7918511423355695E-2</v>
      </c>
    </row>
    <row r="8599" spans="1:20" x14ac:dyDescent="0.25">
      <c r="A8599" s="12">
        <v>17362</v>
      </c>
      <c r="B8599" s="3">
        <v>1</v>
      </c>
      <c r="C8599" s="3">
        <v>82319</v>
      </c>
      <c r="D8599" s="3">
        <v>7.42</v>
      </c>
      <c r="E8599" s="3">
        <v>720</v>
      </c>
      <c r="K8599" s="3">
        <v>1</v>
      </c>
      <c r="M8599" s="3">
        <f t="shared" si="623"/>
        <v>0.80965145449586262</v>
      </c>
      <c r="N8599" s="3">
        <f t="shared" si="623"/>
        <v>0.14346532024046746</v>
      </c>
      <c r="O8599" s="3">
        <f t="shared" si="623"/>
        <v>-1.1904866897423922</v>
      </c>
      <c r="P8599" s="3">
        <f t="shared" si="623"/>
        <v>0.78712581829455575</v>
      </c>
      <c r="R8599" s="3">
        <f t="shared" si="624"/>
        <v>2.210159654541493</v>
      </c>
      <c r="S8599" s="3">
        <f t="shared" si="625"/>
        <v>0.90115814850430631</v>
      </c>
      <c r="T8599" s="3">
        <f t="shared" si="626"/>
        <v>-0.10407451124463148</v>
      </c>
    </row>
    <row r="8600" spans="1:20" x14ac:dyDescent="0.25">
      <c r="A8600" s="12">
        <v>17363</v>
      </c>
      <c r="B8600" s="3">
        <v>0</v>
      </c>
      <c r="C8600" s="3">
        <v>76000</v>
      </c>
      <c r="D8600" s="3">
        <v>17.829999999999998</v>
      </c>
      <c r="E8600" s="3">
        <v>695</v>
      </c>
      <c r="K8600" s="3">
        <v>1</v>
      </c>
      <c r="M8600" s="3">
        <f t="shared" si="623"/>
        <v>-1.2349229255441945</v>
      </c>
      <c r="N8600" s="3">
        <f t="shared" si="623"/>
        <v>2.7158880779622759E-2</v>
      </c>
      <c r="O8600" s="3">
        <f t="shared" si="623"/>
        <v>-1.9186696344574133E-2</v>
      </c>
      <c r="P8600" s="3">
        <f t="shared" si="623"/>
        <v>-5.2295454003854587E-3</v>
      </c>
      <c r="R8600" s="3">
        <f t="shared" si="624"/>
        <v>1.2419310047701393</v>
      </c>
      <c r="S8600" s="3">
        <f t="shared" si="625"/>
        <v>0.77589995473526474</v>
      </c>
      <c r="T8600" s="3">
        <f t="shared" si="626"/>
        <v>-0.25373169142059743</v>
      </c>
    </row>
    <row r="8601" spans="1:20" x14ac:dyDescent="0.25">
      <c r="A8601" s="12">
        <v>17364</v>
      </c>
      <c r="B8601" s="3">
        <v>1</v>
      </c>
      <c r="C8601" s="3">
        <v>60000</v>
      </c>
      <c r="D8601" s="3">
        <v>18.420000000000002</v>
      </c>
      <c r="E8601" s="3">
        <v>670</v>
      </c>
      <c r="K8601" s="3">
        <v>1</v>
      </c>
      <c r="M8601" s="3">
        <f t="shared" si="623"/>
        <v>0.80965145449586262</v>
      </c>
      <c r="N8601" s="3">
        <f t="shared" si="623"/>
        <v>-0.26733439843758172</v>
      </c>
      <c r="O8601" s="3">
        <f t="shared" si="623"/>
        <v>4.7198221628981761E-2</v>
      </c>
      <c r="P8601" s="3">
        <f t="shared" si="623"/>
        <v>-0.79758490909532664</v>
      </c>
      <c r="R8601" s="3">
        <f t="shared" si="624"/>
        <v>1.2198617095628896</v>
      </c>
      <c r="S8601" s="3">
        <f t="shared" si="625"/>
        <v>0.77203921196295822</v>
      </c>
      <c r="T8601" s="3">
        <f t="shared" si="626"/>
        <v>-0.25871993754913392</v>
      </c>
    </row>
    <row r="8602" spans="1:20" x14ac:dyDescent="0.25">
      <c r="A8602" s="12">
        <v>17365</v>
      </c>
      <c r="B8602" s="3">
        <v>1</v>
      </c>
      <c r="C8602" s="3">
        <v>180000</v>
      </c>
      <c r="D8602" s="3">
        <v>18.22</v>
      </c>
      <c r="E8602" s="3">
        <v>800</v>
      </c>
      <c r="K8602" s="3">
        <v>1</v>
      </c>
      <c r="M8602" s="3">
        <f t="shared" si="623"/>
        <v>0.80965145449586262</v>
      </c>
      <c r="N8602" s="3">
        <f t="shared" si="623"/>
        <v>1.9413651956914519</v>
      </c>
      <c r="O8602" s="3">
        <f t="shared" si="623"/>
        <v>2.4694859604047371E-2</v>
      </c>
      <c r="P8602" s="3">
        <f t="shared" si="623"/>
        <v>3.3226629821183673</v>
      </c>
      <c r="R8602" s="3">
        <f t="shared" si="624"/>
        <v>2.7977774207056587</v>
      </c>
      <c r="S8602" s="3">
        <f t="shared" si="625"/>
        <v>0.94255560187115595</v>
      </c>
      <c r="T8602" s="3">
        <f t="shared" si="626"/>
        <v>-5.9160367372298774E-2</v>
      </c>
    </row>
    <row r="8603" spans="1:20" x14ac:dyDescent="0.25">
      <c r="A8603" s="12">
        <v>17368</v>
      </c>
      <c r="B8603" s="3">
        <v>1</v>
      </c>
      <c r="C8603" s="3">
        <v>70000</v>
      </c>
      <c r="D8603" s="3">
        <v>5.52</v>
      </c>
      <c r="E8603" s="3">
        <v>675</v>
      </c>
      <c r="K8603" s="3">
        <v>1</v>
      </c>
      <c r="M8603" s="3">
        <f t="shared" si="623"/>
        <v>0.80965145449586262</v>
      </c>
      <c r="N8603" s="3">
        <f t="shared" si="623"/>
        <v>-8.3276098926828926E-2</v>
      </c>
      <c r="O8603" s="3">
        <f t="shared" si="623"/>
        <v>-1.4042686289792661</v>
      </c>
      <c r="P8603" s="3">
        <f t="shared" si="623"/>
        <v>-0.63911383635633834</v>
      </c>
      <c r="R8603" s="3">
        <f t="shared" si="624"/>
        <v>1.7538434415416839</v>
      </c>
      <c r="S8603" s="3">
        <f t="shared" si="625"/>
        <v>0.85243691680907052</v>
      </c>
      <c r="T8603" s="3">
        <f t="shared" si="626"/>
        <v>-0.15965607044036637</v>
      </c>
    </row>
    <row r="8604" spans="1:20" x14ac:dyDescent="0.25">
      <c r="A8604" s="12">
        <v>17371</v>
      </c>
      <c r="B8604" s="3">
        <v>0</v>
      </c>
      <c r="C8604" s="3">
        <v>85700</v>
      </c>
      <c r="D8604" s="3">
        <v>18.12</v>
      </c>
      <c r="E8604" s="3">
        <v>660</v>
      </c>
      <c r="K8604" s="3">
        <v>1</v>
      </c>
      <c r="M8604" s="3">
        <f t="shared" si="623"/>
        <v>-1.2349229255441945</v>
      </c>
      <c r="N8604" s="3">
        <f t="shared" si="623"/>
        <v>0.20569543130505297</v>
      </c>
      <c r="O8604" s="3">
        <f t="shared" si="623"/>
        <v>1.3443178591580575E-2</v>
      </c>
      <c r="P8604" s="3">
        <f t="shared" si="623"/>
        <v>-1.114527054573303</v>
      </c>
      <c r="R8604" s="3">
        <f t="shared" si="624"/>
        <v>0.83452369710245189</v>
      </c>
      <c r="S8604" s="3">
        <f t="shared" si="625"/>
        <v>0.69731059129221551</v>
      </c>
      <c r="T8604" s="3">
        <f t="shared" si="626"/>
        <v>-0.36052435586691628</v>
      </c>
    </row>
    <row r="8605" spans="1:20" x14ac:dyDescent="0.25">
      <c r="A8605" s="12">
        <v>17372</v>
      </c>
      <c r="B8605" s="3">
        <v>0</v>
      </c>
      <c r="C8605" s="3">
        <v>35000</v>
      </c>
      <c r="D8605" s="3">
        <v>22.63</v>
      </c>
      <c r="E8605" s="3">
        <v>695</v>
      </c>
      <c r="K8605" s="3">
        <v>0</v>
      </c>
      <c r="M8605" s="3">
        <f t="shared" si="623"/>
        <v>-1.2349229255441945</v>
      </c>
      <c r="N8605" s="3">
        <f t="shared" si="623"/>
        <v>-0.72748014721446375</v>
      </c>
      <c r="O8605" s="3">
        <f t="shared" si="623"/>
        <v>0.5208939922538437</v>
      </c>
      <c r="P8605" s="3">
        <f t="shared" si="623"/>
        <v>-5.2295454003854587E-3</v>
      </c>
      <c r="R8605" s="3">
        <f t="shared" si="624"/>
        <v>1.0415587573392957</v>
      </c>
      <c r="S8605" s="3">
        <f t="shared" si="625"/>
        <v>0.73915065736827978</v>
      </c>
      <c r="T8605" s="3">
        <f t="shared" si="626"/>
        <v>-1.3438122696176575</v>
      </c>
    </row>
    <row r="8606" spans="1:20" x14ac:dyDescent="0.25">
      <c r="A8606" s="12">
        <v>17373</v>
      </c>
      <c r="B8606" s="3">
        <v>0</v>
      </c>
      <c r="C8606" s="3">
        <v>33000</v>
      </c>
      <c r="D8606" s="3">
        <v>11.49</v>
      </c>
      <c r="E8606" s="3">
        <v>670</v>
      </c>
      <c r="K8606" s="3">
        <v>1</v>
      </c>
      <c r="M8606" s="3">
        <f t="shared" si="623"/>
        <v>-1.2349229255441945</v>
      </c>
      <c r="N8606" s="3">
        <f t="shared" si="623"/>
        <v>-0.76429180711661426</v>
      </c>
      <c r="O8606" s="3">
        <f t="shared" si="623"/>
        <v>-0.73254327253498397</v>
      </c>
      <c r="P8606" s="3">
        <f t="shared" si="623"/>
        <v>-0.79758490909532664</v>
      </c>
      <c r="R8606" s="3">
        <f t="shared" si="624"/>
        <v>1.1586538019236108</v>
      </c>
      <c r="S8606" s="3">
        <f t="shared" si="625"/>
        <v>0.76108801758693023</v>
      </c>
      <c r="T8606" s="3">
        <f t="shared" si="626"/>
        <v>-0.27300626737899691</v>
      </c>
    </row>
    <row r="8607" spans="1:20" x14ac:dyDescent="0.25">
      <c r="A8607" s="12">
        <v>17376</v>
      </c>
      <c r="B8607" s="3">
        <v>1</v>
      </c>
      <c r="C8607" s="3">
        <v>112000</v>
      </c>
      <c r="D8607" s="3">
        <v>24.87</v>
      </c>
      <c r="E8607" s="3">
        <v>665</v>
      </c>
      <c r="K8607" s="3">
        <v>1</v>
      </c>
      <c r="M8607" s="3">
        <f t="shared" si="623"/>
        <v>0.80965145449586262</v>
      </c>
      <c r="N8607" s="3">
        <f t="shared" si="623"/>
        <v>0.68976875901833279</v>
      </c>
      <c r="O8607" s="3">
        <f t="shared" si="623"/>
        <v>0.77293164693310545</v>
      </c>
      <c r="P8607" s="3">
        <f t="shared" si="623"/>
        <v>-0.95605598183431484</v>
      </c>
      <c r="R8607" s="3">
        <f t="shared" si="624"/>
        <v>0.9594087359695973</v>
      </c>
      <c r="S8607" s="3">
        <f t="shared" si="625"/>
        <v>0.72300340859911638</v>
      </c>
      <c r="T8607" s="3">
        <f t="shared" si="626"/>
        <v>-0.32434134231288625</v>
      </c>
    </row>
    <row r="8608" spans="1:20" x14ac:dyDescent="0.25">
      <c r="A8608" s="12">
        <v>17378</v>
      </c>
      <c r="B8608" s="3">
        <v>1</v>
      </c>
      <c r="C8608" s="3">
        <v>44000</v>
      </c>
      <c r="D8608" s="3">
        <v>14.43</v>
      </c>
      <c r="E8608" s="3">
        <v>740</v>
      </c>
      <c r="K8608" s="3">
        <v>1</v>
      </c>
      <c r="M8608" s="3">
        <f t="shared" si="623"/>
        <v>0.80965145449586262</v>
      </c>
      <c r="N8608" s="3">
        <f t="shared" si="623"/>
        <v>-0.56182767765478614</v>
      </c>
      <c r="O8608" s="3">
        <f t="shared" si="623"/>
        <v>-0.4017438507684532</v>
      </c>
      <c r="P8608" s="3">
        <f t="shared" si="623"/>
        <v>1.4210101092505085</v>
      </c>
      <c r="R8608" s="3">
        <f t="shared" si="624"/>
        <v>2.1610857002420025</v>
      </c>
      <c r="S8608" s="3">
        <f t="shared" si="625"/>
        <v>0.89670015917464274</v>
      </c>
      <c r="T8608" s="3">
        <f t="shared" si="626"/>
        <v>-0.10903374351256095</v>
      </c>
    </row>
    <row r="8609" spans="1:20" x14ac:dyDescent="0.25">
      <c r="A8609" s="12">
        <v>17380</v>
      </c>
      <c r="B8609" s="3">
        <v>1</v>
      </c>
      <c r="C8609" s="3">
        <v>114000</v>
      </c>
      <c r="D8609" s="3">
        <v>8.8699999999999992</v>
      </c>
      <c r="E8609" s="3">
        <v>690</v>
      </c>
      <c r="K8609" s="3">
        <v>1</v>
      </c>
      <c r="M8609" s="3">
        <f t="shared" si="623"/>
        <v>0.80965145449586262</v>
      </c>
      <c r="N8609" s="3">
        <f t="shared" si="623"/>
        <v>0.72658041892048342</v>
      </c>
      <c r="O8609" s="3">
        <f t="shared" si="623"/>
        <v>-1.0273373150616205</v>
      </c>
      <c r="P8609" s="3">
        <f t="shared" si="623"/>
        <v>-0.1637006181393737</v>
      </c>
      <c r="R8609" s="3">
        <f t="shared" si="624"/>
        <v>1.8316344365149515</v>
      </c>
      <c r="S8609" s="3">
        <f t="shared" si="625"/>
        <v>0.86195631961958419</v>
      </c>
      <c r="T8609" s="3">
        <f t="shared" si="626"/>
        <v>-0.14855068289752471</v>
      </c>
    </row>
    <row r="8610" spans="1:20" x14ac:dyDescent="0.25">
      <c r="A8610" s="12">
        <v>17385</v>
      </c>
      <c r="B8610" s="3">
        <v>1</v>
      </c>
      <c r="C8610" s="3">
        <v>62000</v>
      </c>
      <c r="D8610" s="3">
        <v>14.35</v>
      </c>
      <c r="E8610" s="3">
        <v>695</v>
      </c>
      <c r="K8610" s="3">
        <v>0</v>
      </c>
      <c r="M8610" s="3">
        <f t="shared" si="623"/>
        <v>0.80965145449586262</v>
      </c>
      <c r="N8610" s="3">
        <f t="shared" si="623"/>
        <v>-0.23052273853543115</v>
      </c>
      <c r="O8610" s="3">
        <f t="shared" si="623"/>
        <v>-0.41074519557842681</v>
      </c>
      <c r="P8610" s="3">
        <f t="shared" si="623"/>
        <v>-5.2295454003854587E-3</v>
      </c>
      <c r="R8610" s="3">
        <f t="shared" si="624"/>
        <v>1.6572091312063664</v>
      </c>
      <c r="S8610" s="3">
        <f t="shared" si="625"/>
        <v>0.83986300629017629</v>
      </c>
      <c r="T8610" s="3">
        <f t="shared" si="626"/>
        <v>-1.8317256194011875</v>
      </c>
    </row>
    <row r="8611" spans="1:20" x14ac:dyDescent="0.25">
      <c r="A8611" s="12">
        <v>17386</v>
      </c>
      <c r="B8611" s="3">
        <v>0</v>
      </c>
      <c r="C8611" s="3">
        <v>46000</v>
      </c>
      <c r="D8611" s="3">
        <v>6.91</v>
      </c>
      <c r="E8611" s="3">
        <v>705</v>
      </c>
      <c r="K8611" s="3">
        <v>1</v>
      </c>
      <c r="M8611" s="3">
        <f t="shared" si="623"/>
        <v>-1.2349229255441945</v>
      </c>
      <c r="N8611" s="3">
        <f t="shared" si="623"/>
        <v>-0.52501601775263562</v>
      </c>
      <c r="O8611" s="3">
        <f t="shared" si="623"/>
        <v>-1.2478702629059741</v>
      </c>
      <c r="P8611" s="3">
        <f t="shared" si="623"/>
        <v>0.311712600077591</v>
      </c>
      <c r="R8611" s="3">
        <f t="shared" si="624"/>
        <v>1.736505392104938</v>
      </c>
      <c r="S8611" s="3">
        <f t="shared" si="625"/>
        <v>0.85024264113342118</v>
      </c>
      <c r="T8611" s="3">
        <f t="shared" si="626"/>
        <v>-0.16223351007680728</v>
      </c>
    </row>
    <row r="8612" spans="1:20" x14ac:dyDescent="0.25">
      <c r="A8612" s="12">
        <v>17390</v>
      </c>
      <c r="B8612" s="3">
        <v>1</v>
      </c>
      <c r="C8612" s="3">
        <v>90000</v>
      </c>
      <c r="D8612" s="3">
        <v>24.93</v>
      </c>
      <c r="E8612" s="3">
        <v>715</v>
      </c>
      <c r="K8612" s="3">
        <v>1</v>
      </c>
      <c r="M8612" s="3">
        <f t="shared" si="623"/>
        <v>0.80965145449586262</v>
      </c>
      <c r="N8612" s="3">
        <f t="shared" si="623"/>
        <v>0.28484050009467665</v>
      </c>
      <c r="O8612" s="3">
        <f t="shared" si="623"/>
        <v>0.77968265554058558</v>
      </c>
      <c r="P8612" s="3">
        <f t="shared" si="623"/>
        <v>0.62865474555556744</v>
      </c>
      <c r="R8612" s="3">
        <f t="shared" si="624"/>
        <v>1.5190856251994371</v>
      </c>
      <c r="S8612" s="3">
        <f t="shared" si="625"/>
        <v>0.82040379479002856</v>
      </c>
      <c r="T8612" s="3">
        <f t="shared" si="626"/>
        <v>-0.1979586272582507</v>
      </c>
    </row>
    <row r="8613" spans="1:20" x14ac:dyDescent="0.25">
      <c r="A8613" s="12">
        <v>17391</v>
      </c>
      <c r="B8613" s="3">
        <v>0</v>
      </c>
      <c r="C8613" s="3">
        <v>85000</v>
      </c>
      <c r="D8613" s="3">
        <v>15.16</v>
      </c>
      <c r="E8613" s="3">
        <v>735</v>
      </c>
      <c r="K8613" s="3">
        <v>1</v>
      </c>
      <c r="M8613" s="3">
        <f t="shared" si="623"/>
        <v>-1.2349229255441945</v>
      </c>
      <c r="N8613" s="3">
        <f t="shared" si="623"/>
        <v>0.19281135033930027</v>
      </c>
      <c r="O8613" s="3">
        <f t="shared" si="623"/>
        <v>-0.31960657937744374</v>
      </c>
      <c r="P8613" s="3">
        <f t="shared" si="623"/>
        <v>1.2625390365115203</v>
      </c>
      <c r="R8613" s="3">
        <f t="shared" si="624"/>
        <v>1.8052295976032877</v>
      </c>
      <c r="S8613" s="3">
        <f t="shared" si="625"/>
        <v>0.85878433902206308</v>
      </c>
      <c r="T8613" s="3">
        <f t="shared" si="626"/>
        <v>-0.15223744902866915</v>
      </c>
    </row>
    <row r="8614" spans="1:20" x14ac:dyDescent="0.25">
      <c r="A8614" s="12">
        <v>17392</v>
      </c>
      <c r="B8614" s="3">
        <v>1</v>
      </c>
      <c r="C8614" s="3">
        <v>85000</v>
      </c>
      <c r="D8614" s="3">
        <v>17.149999999999999</v>
      </c>
      <c r="E8614" s="3">
        <v>685</v>
      </c>
      <c r="K8614" s="3">
        <v>1</v>
      </c>
      <c r="M8614" s="3">
        <f t="shared" si="623"/>
        <v>0.80965145449586262</v>
      </c>
      <c r="N8614" s="3">
        <f t="shared" si="623"/>
        <v>0.19281135033930027</v>
      </c>
      <c r="O8614" s="3">
        <f t="shared" si="623"/>
        <v>-9.5698127229349936E-2</v>
      </c>
      <c r="P8614" s="3">
        <f t="shared" si="623"/>
        <v>-0.32217169087836195</v>
      </c>
      <c r="R8614" s="3">
        <f t="shared" si="624"/>
        <v>1.4542923817186968</v>
      </c>
      <c r="S8614" s="3">
        <f t="shared" si="625"/>
        <v>0.81065815683777731</v>
      </c>
      <c r="T8614" s="3">
        <f t="shared" si="626"/>
        <v>-0.20990882194110713</v>
      </c>
    </row>
    <row r="8615" spans="1:20" x14ac:dyDescent="0.25">
      <c r="A8615" s="12">
        <v>17396</v>
      </c>
      <c r="B8615" s="3">
        <v>1</v>
      </c>
      <c r="C8615" s="3">
        <v>34150</v>
      </c>
      <c r="D8615" s="3">
        <v>15.04</v>
      </c>
      <c r="E8615" s="3">
        <v>685</v>
      </c>
      <c r="K8615" s="3">
        <v>0</v>
      </c>
      <c r="M8615" s="3">
        <f t="shared" si="623"/>
        <v>0.80965145449586262</v>
      </c>
      <c r="N8615" s="3">
        <f t="shared" si="623"/>
        <v>-0.74312510267287768</v>
      </c>
      <c r="O8615" s="3">
        <f t="shared" si="623"/>
        <v>-0.33310859659240433</v>
      </c>
      <c r="P8615" s="3">
        <f t="shared" si="623"/>
        <v>-0.32217169087836195</v>
      </c>
      <c r="R8615" s="3">
        <f t="shared" si="624"/>
        <v>1.4997046235656517</v>
      </c>
      <c r="S8615" s="3">
        <f t="shared" si="625"/>
        <v>0.81753041771389334</v>
      </c>
      <c r="T8615" s="3">
        <f t="shared" si="626"/>
        <v>-1.7011717922558747</v>
      </c>
    </row>
    <row r="8616" spans="1:20" x14ac:dyDescent="0.25">
      <c r="A8616" s="12">
        <v>17399</v>
      </c>
      <c r="B8616" s="3">
        <v>1</v>
      </c>
      <c r="C8616" s="3">
        <v>54000</v>
      </c>
      <c r="D8616" s="3">
        <v>23.2</v>
      </c>
      <c r="E8616" s="3">
        <v>675</v>
      </c>
      <c r="K8616" s="3">
        <v>1</v>
      </c>
      <c r="M8616" s="3">
        <f t="shared" si="623"/>
        <v>0.80965145449586262</v>
      </c>
      <c r="N8616" s="3">
        <f t="shared" si="623"/>
        <v>-0.37776937814403339</v>
      </c>
      <c r="O8616" s="3">
        <f t="shared" si="623"/>
        <v>0.58502857402490582</v>
      </c>
      <c r="P8616" s="3">
        <f t="shared" si="623"/>
        <v>-0.63911383635633834</v>
      </c>
      <c r="R8616" s="3">
        <f t="shared" si="624"/>
        <v>1.0994510109397415</v>
      </c>
      <c r="S8616" s="3">
        <f t="shared" si="625"/>
        <v>0.75015722744917335</v>
      </c>
      <c r="T8616" s="3">
        <f t="shared" si="626"/>
        <v>-0.2874724578235644</v>
      </c>
    </row>
    <row r="8617" spans="1:20" x14ac:dyDescent="0.25">
      <c r="A8617" s="12">
        <v>17401</v>
      </c>
      <c r="B8617" s="3">
        <v>1</v>
      </c>
      <c r="C8617" s="3">
        <v>55000</v>
      </c>
      <c r="D8617" s="3">
        <v>7.15</v>
      </c>
      <c r="E8617" s="3">
        <v>705</v>
      </c>
      <c r="K8617" s="3">
        <v>1</v>
      </c>
      <c r="M8617" s="3">
        <f t="shared" si="623"/>
        <v>0.80965145449586262</v>
      </c>
      <c r="N8617" s="3">
        <f t="shared" si="623"/>
        <v>-0.35936354819295813</v>
      </c>
      <c r="O8617" s="3">
        <f t="shared" si="623"/>
        <v>-1.2208662284760532</v>
      </c>
      <c r="P8617" s="3">
        <f t="shared" si="623"/>
        <v>0.311712600077591</v>
      </c>
      <c r="R8617" s="3">
        <f t="shared" si="624"/>
        <v>2.0304291626105693</v>
      </c>
      <c r="S8617" s="3">
        <f t="shared" si="625"/>
        <v>0.8839551080316993</v>
      </c>
      <c r="T8617" s="3">
        <f t="shared" si="626"/>
        <v>-0.12334900040355304</v>
      </c>
    </row>
    <row r="8618" spans="1:20" x14ac:dyDescent="0.25">
      <c r="A8618" s="12">
        <v>17402</v>
      </c>
      <c r="B8618" s="3">
        <v>1</v>
      </c>
      <c r="C8618" s="3">
        <v>200000</v>
      </c>
      <c r="D8618" s="3">
        <v>5.59</v>
      </c>
      <c r="E8618" s="3">
        <v>770</v>
      </c>
      <c r="K8618" s="3">
        <v>1</v>
      </c>
      <c r="M8618" s="3">
        <f t="shared" si="623"/>
        <v>0.80965145449586262</v>
      </c>
      <c r="N8618" s="3">
        <f t="shared" si="623"/>
        <v>2.3094817947129576</v>
      </c>
      <c r="O8618" s="3">
        <f t="shared" si="623"/>
        <v>-1.3963924522705391</v>
      </c>
      <c r="P8618" s="3">
        <f t="shared" si="623"/>
        <v>2.3718365456844381</v>
      </c>
      <c r="R8618" s="3">
        <f t="shared" si="624"/>
        <v>2.9252667505442034</v>
      </c>
      <c r="S8618" s="3">
        <f t="shared" si="625"/>
        <v>0.94908142224518122</v>
      </c>
      <c r="T8618" s="3">
        <f t="shared" si="626"/>
        <v>-5.2260686112514207E-2</v>
      </c>
    </row>
    <row r="8619" spans="1:20" x14ac:dyDescent="0.25">
      <c r="A8619" s="12">
        <v>17403</v>
      </c>
      <c r="B8619" s="3">
        <v>1</v>
      </c>
      <c r="C8619" s="3">
        <v>125000</v>
      </c>
      <c r="D8619" s="3">
        <v>25.94</v>
      </c>
      <c r="E8619" s="3">
        <v>695</v>
      </c>
      <c r="K8619" s="3">
        <v>1</v>
      </c>
      <c r="M8619" s="3">
        <f t="shared" si="623"/>
        <v>0.80965145449586262</v>
      </c>
      <c r="N8619" s="3">
        <f t="shared" si="623"/>
        <v>0.92904454838231143</v>
      </c>
      <c r="O8619" s="3">
        <f t="shared" si="623"/>
        <v>0.89332463376650273</v>
      </c>
      <c r="P8619" s="3">
        <f t="shared" si="623"/>
        <v>-5.2295454003854587E-3</v>
      </c>
      <c r="R8619" s="3">
        <f t="shared" si="624"/>
        <v>1.2737543779817366</v>
      </c>
      <c r="S8619" s="3">
        <f t="shared" si="625"/>
        <v>0.7813847580689538</v>
      </c>
      <c r="T8619" s="3">
        <f t="shared" si="626"/>
        <v>-0.24668760247801114</v>
      </c>
    </row>
    <row r="8620" spans="1:20" x14ac:dyDescent="0.25">
      <c r="A8620" s="12">
        <v>17405</v>
      </c>
      <c r="B8620" s="3">
        <v>1</v>
      </c>
      <c r="C8620" s="3">
        <v>105000</v>
      </c>
      <c r="D8620" s="3">
        <v>12.88</v>
      </c>
      <c r="E8620" s="3">
        <v>660</v>
      </c>
      <c r="K8620" s="3">
        <v>1</v>
      </c>
      <c r="M8620" s="3">
        <f t="shared" si="623"/>
        <v>0.80965145449586262</v>
      </c>
      <c r="N8620" s="3">
        <f t="shared" si="623"/>
        <v>0.56092794936080592</v>
      </c>
      <c r="O8620" s="3">
        <f t="shared" si="623"/>
        <v>-0.57614490646169214</v>
      </c>
      <c r="P8620" s="3">
        <f t="shared" si="623"/>
        <v>-1.114527054573303</v>
      </c>
      <c r="R8620" s="3">
        <f t="shared" si="624"/>
        <v>1.3345881888617777</v>
      </c>
      <c r="S8620" s="3">
        <f t="shared" si="625"/>
        <v>0.79159856228975201</v>
      </c>
      <c r="T8620" s="3">
        <f t="shared" si="626"/>
        <v>-0.23370088146336962</v>
      </c>
    </row>
    <row r="8621" spans="1:20" x14ac:dyDescent="0.25">
      <c r="A8621" s="12">
        <v>17406</v>
      </c>
      <c r="B8621" s="3">
        <v>1</v>
      </c>
      <c r="C8621" s="3">
        <v>75000</v>
      </c>
      <c r="D8621" s="3">
        <v>9.4700000000000006</v>
      </c>
      <c r="E8621" s="3">
        <v>790</v>
      </c>
      <c r="K8621" s="3">
        <v>1</v>
      </c>
      <c r="M8621" s="3">
        <f t="shared" si="623"/>
        <v>0.80965145449586262</v>
      </c>
      <c r="N8621" s="3">
        <f t="shared" si="623"/>
        <v>8.7530508285474772E-3</v>
      </c>
      <c r="O8621" s="3">
        <f t="shared" si="623"/>
        <v>-0.95982722898681805</v>
      </c>
      <c r="P8621" s="3">
        <f t="shared" si="623"/>
        <v>3.0057208366403909</v>
      </c>
      <c r="R8621" s="3">
        <f t="shared" si="624"/>
        <v>2.9365886102413614</v>
      </c>
      <c r="S8621" s="3">
        <f t="shared" si="625"/>
        <v>0.94962578742986758</v>
      </c>
      <c r="T8621" s="3">
        <f t="shared" si="626"/>
        <v>-5.1687279958234217E-2</v>
      </c>
    </row>
    <row r="8622" spans="1:20" x14ac:dyDescent="0.25">
      <c r="A8622" s="12">
        <v>17408</v>
      </c>
      <c r="B8622" s="3">
        <v>0</v>
      </c>
      <c r="C8622" s="3">
        <v>78000</v>
      </c>
      <c r="D8622" s="3">
        <v>12.31</v>
      </c>
      <c r="E8622" s="3">
        <v>660</v>
      </c>
      <c r="K8622" s="3">
        <v>1</v>
      </c>
      <c r="M8622" s="3">
        <f t="shared" si="623"/>
        <v>-1.2349229255441945</v>
      </c>
      <c r="N8622" s="3">
        <f t="shared" si="623"/>
        <v>6.3970540681773311E-2</v>
      </c>
      <c r="O8622" s="3">
        <f t="shared" si="623"/>
        <v>-0.64027948823275427</v>
      </c>
      <c r="P8622" s="3">
        <f t="shared" si="623"/>
        <v>-1.114527054573303</v>
      </c>
      <c r="R8622" s="3">
        <f t="shared" si="624"/>
        <v>1.0415424057978599</v>
      </c>
      <c r="S8622" s="3">
        <f t="shared" si="625"/>
        <v>0.73914750466490531</v>
      </c>
      <c r="T8622" s="3">
        <f t="shared" si="626"/>
        <v>-0.30225777759297195</v>
      </c>
    </row>
    <row r="8623" spans="1:20" x14ac:dyDescent="0.25">
      <c r="A8623" s="12">
        <v>17410</v>
      </c>
      <c r="B8623" s="3">
        <v>0</v>
      </c>
      <c r="C8623" s="3">
        <v>90000</v>
      </c>
      <c r="D8623" s="3">
        <v>13.52</v>
      </c>
      <c r="E8623" s="3">
        <v>695</v>
      </c>
      <c r="K8623" s="3">
        <v>0</v>
      </c>
      <c r="M8623" s="3">
        <f t="shared" si="623"/>
        <v>-1.2349229255441945</v>
      </c>
      <c r="N8623" s="3">
        <f t="shared" si="623"/>
        <v>0.28484050009467665</v>
      </c>
      <c r="O8623" s="3">
        <f t="shared" si="623"/>
        <v>-0.50413414798190326</v>
      </c>
      <c r="P8623" s="3">
        <f t="shared" si="623"/>
        <v>-5.2295454003854587E-3</v>
      </c>
      <c r="R8623" s="3">
        <f t="shared" si="624"/>
        <v>1.4077145246696425</v>
      </c>
      <c r="S8623" s="3">
        <f t="shared" si="625"/>
        <v>0.80340521389805042</v>
      </c>
      <c r="T8623" s="3">
        <f t="shared" si="626"/>
        <v>-1.6266105919567047</v>
      </c>
    </row>
    <row r="8624" spans="1:20" x14ac:dyDescent="0.25">
      <c r="A8624" s="12">
        <v>17412</v>
      </c>
      <c r="B8624" s="3">
        <v>1</v>
      </c>
      <c r="C8624" s="3">
        <v>125000</v>
      </c>
      <c r="D8624" s="3">
        <v>17.440000000000001</v>
      </c>
      <c r="E8624" s="3">
        <v>730</v>
      </c>
      <c r="K8624" s="3">
        <v>1</v>
      </c>
      <c r="M8624" s="3">
        <f t="shared" si="623"/>
        <v>0.80965145449586262</v>
      </c>
      <c r="N8624" s="3">
        <f t="shared" si="623"/>
        <v>0.92904454838231143</v>
      </c>
      <c r="O8624" s="3">
        <f t="shared" si="623"/>
        <v>-6.3068252293195237E-2</v>
      </c>
      <c r="P8624" s="3">
        <f t="shared" si="623"/>
        <v>1.1040679637725321</v>
      </c>
      <c r="R8624" s="3">
        <f t="shared" si="624"/>
        <v>1.9864460101448222</v>
      </c>
      <c r="S8624" s="3">
        <f t="shared" si="625"/>
        <v>0.87936663491134059</v>
      </c>
      <c r="T8624" s="3">
        <f t="shared" si="626"/>
        <v>-0.1285533636973599</v>
      </c>
    </row>
    <row r="8625" spans="1:20" x14ac:dyDescent="0.25">
      <c r="A8625" s="12">
        <v>17420</v>
      </c>
      <c r="B8625" s="3">
        <v>1</v>
      </c>
      <c r="C8625" s="3">
        <v>47000</v>
      </c>
      <c r="D8625" s="3">
        <v>27.04</v>
      </c>
      <c r="E8625" s="3">
        <v>695</v>
      </c>
      <c r="K8625" s="3">
        <v>0</v>
      </c>
      <c r="M8625" s="3">
        <f t="shared" si="623"/>
        <v>0.80965145449586262</v>
      </c>
      <c r="N8625" s="3">
        <f t="shared" si="623"/>
        <v>-0.50661018780156031</v>
      </c>
      <c r="O8625" s="3">
        <f t="shared" si="623"/>
        <v>1.0170931249036399</v>
      </c>
      <c r="P8625" s="3">
        <f t="shared" si="623"/>
        <v>-5.2295454003854587E-3</v>
      </c>
      <c r="R8625" s="3">
        <f t="shared" si="624"/>
        <v>1.1853341750052093</v>
      </c>
      <c r="S8625" s="3">
        <f t="shared" si="625"/>
        <v>0.76590554679740375</v>
      </c>
      <c r="T8625" s="3">
        <f t="shared" si="626"/>
        <v>-1.4520305989026923</v>
      </c>
    </row>
    <row r="8626" spans="1:20" x14ac:dyDescent="0.25">
      <c r="A8626" s="12">
        <v>17424</v>
      </c>
      <c r="B8626" s="3">
        <v>1</v>
      </c>
      <c r="C8626" s="3">
        <v>55000</v>
      </c>
      <c r="D8626" s="3">
        <v>5.26</v>
      </c>
      <c r="E8626" s="3">
        <v>755</v>
      </c>
      <c r="K8626" s="3">
        <v>1</v>
      </c>
      <c r="M8626" s="3">
        <f t="shared" si="623"/>
        <v>0.80965145449586262</v>
      </c>
      <c r="N8626" s="3">
        <f t="shared" si="623"/>
        <v>-0.35936354819295813</v>
      </c>
      <c r="O8626" s="3">
        <f t="shared" si="623"/>
        <v>-1.4335229996116803</v>
      </c>
      <c r="P8626" s="3">
        <f t="shared" si="623"/>
        <v>1.8964233274674733</v>
      </c>
      <c r="R8626" s="3">
        <f t="shared" si="624"/>
        <v>2.6748178303182497</v>
      </c>
      <c r="S8626" s="3">
        <f t="shared" si="625"/>
        <v>0.93552424680845869</v>
      </c>
      <c r="T8626" s="3">
        <f t="shared" si="626"/>
        <v>-6.6648215048598844E-2</v>
      </c>
    </row>
    <row r="8627" spans="1:20" x14ac:dyDescent="0.25">
      <c r="A8627" s="12">
        <v>17427</v>
      </c>
      <c r="B8627" s="3">
        <v>1</v>
      </c>
      <c r="C8627" s="3">
        <v>35000</v>
      </c>
      <c r="D8627" s="3">
        <v>19.77</v>
      </c>
      <c r="E8627" s="3">
        <v>740</v>
      </c>
      <c r="K8627" s="3">
        <v>1</v>
      </c>
      <c r="M8627" s="3">
        <f t="shared" si="623"/>
        <v>0.80965145449586262</v>
      </c>
      <c r="N8627" s="3">
        <f t="shared" si="623"/>
        <v>-0.72748014721446375</v>
      </c>
      <c r="O8627" s="3">
        <f t="shared" si="623"/>
        <v>0.19909591529728651</v>
      </c>
      <c r="P8627" s="3">
        <f t="shared" si="623"/>
        <v>1.4210101092505085</v>
      </c>
      <c r="R8627" s="3">
        <f t="shared" si="624"/>
        <v>1.9608537027344575</v>
      </c>
      <c r="S8627" s="3">
        <f t="shared" si="625"/>
        <v>0.87662531295629897</v>
      </c>
      <c r="T8627" s="3">
        <f t="shared" si="626"/>
        <v>-0.13167561512378706</v>
      </c>
    </row>
    <row r="8628" spans="1:20" x14ac:dyDescent="0.25">
      <c r="A8628" s="12">
        <v>17429</v>
      </c>
      <c r="B8628" s="3">
        <v>0</v>
      </c>
      <c r="C8628" s="3">
        <v>48000</v>
      </c>
      <c r="D8628" s="3">
        <v>33.78</v>
      </c>
      <c r="E8628" s="3">
        <v>705</v>
      </c>
      <c r="K8628" s="3">
        <v>1</v>
      </c>
      <c r="M8628" s="3">
        <f t="shared" si="623"/>
        <v>-1.2349229255441945</v>
      </c>
      <c r="N8628" s="3">
        <f t="shared" si="623"/>
        <v>-0.48820435785048505</v>
      </c>
      <c r="O8628" s="3">
        <f t="shared" si="623"/>
        <v>1.7754564251439184</v>
      </c>
      <c r="P8628" s="3">
        <f t="shared" si="623"/>
        <v>0.311712600077591</v>
      </c>
      <c r="R8628" s="3">
        <f t="shared" si="624"/>
        <v>0.75826585829676973</v>
      </c>
      <c r="S8628" s="3">
        <f t="shared" si="625"/>
        <v>0.68097711450644793</v>
      </c>
      <c r="T8628" s="3">
        <f t="shared" si="626"/>
        <v>-0.38422657911471336</v>
      </c>
    </row>
    <row r="8629" spans="1:20" x14ac:dyDescent="0.25">
      <c r="A8629" s="12">
        <v>17430</v>
      </c>
      <c r="B8629" s="3">
        <v>1</v>
      </c>
      <c r="C8629" s="3">
        <v>73242</v>
      </c>
      <c r="D8629" s="3">
        <v>19.91</v>
      </c>
      <c r="E8629" s="3">
        <v>725</v>
      </c>
      <c r="K8629" s="3">
        <v>1</v>
      </c>
      <c r="M8629" s="3">
        <f t="shared" si="623"/>
        <v>0.80965145449586262</v>
      </c>
      <c r="N8629" s="3">
        <f t="shared" si="623"/>
        <v>-2.3604398225442864E-2</v>
      </c>
      <c r="O8629" s="3">
        <f t="shared" si="623"/>
        <v>0.21484826871474041</v>
      </c>
      <c r="P8629" s="3">
        <f t="shared" si="623"/>
        <v>0.94559689103354394</v>
      </c>
      <c r="R8629" s="3">
        <f t="shared" si="624"/>
        <v>1.8067939517244382</v>
      </c>
      <c r="S8629" s="3">
        <f t="shared" si="625"/>
        <v>0.85897394772832325</v>
      </c>
      <c r="T8629" s="3">
        <f t="shared" si="626"/>
        <v>-0.15201668606278188</v>
      </c>
    </row>
    <row r="8630" spans="1:20" x14ac:dyDescent="0.25">
      <c r="A8630" s="12">
        <v>17431</v>
      </c>
      <c r="B8630" s="3">
        <v>1</v>
      </c>
      <c r="C8630" s="3">
        <v>83000</v>
      </c>
      <c r="D8630" s="3">
        <v>19.579999999999998</v>
      </c>
      <c r="E8630" s="3">
        <v>720</v>
      </c>
      <c r="K8630" s="3">
        <v>1</v>
      </c>
      <c r="M8630" s="3">
        <f t="shared" si="623"/>
        <v>0.80965145449586262</v>
      </c>
      <c r="N8630" s="3">
        <f t="shared" si="623"/>
        <v>0.1559996904371497</v>
      </c>
      <c r="O8630" s="3">
        <f t="shared" si="623"/>
        <v>0.17771772137359898</v>
      </c>
      <c r="P8630" s="3">
        <f t="shared" si="623"/>
        <v>0.78712581829455575</v>
      </c>
      <c r="R8630" s="3">
        <f t="shared" si="624"/>
        <v>1.7673191937510602</v>
      </c>
      <c r="S8630" s="3">
        <f t="shared" si="625"/>
        <v>0.85412396974892391</v>
      </c>
      <c r="T8630" s="3">
        <f t="shared" si="626"/>
        <v>-0.15767893208836278</v>
      </c>
    </row>
    <row r="8631" spans="1:20" x14ac:dyDescent="0.25">
      <c r="A8631" s="12">
        <v>17432</v>
      </c>
      <c r="B8631" s="3">
        <v>0</v>
      </c>
      <c r="C8631" s="3">
        <v>62000</v>
      </c>
      <c r="D8631" s="3">
        <v>29.37</v>
      </c>
      <c r="E8631" s="3">
        <v>685</v>
      </c>
      <c r="K8631" s="3">
        <v>1</v>
      </c>
      <c r="M8631" s="3">
        <f t="shared" si="623"/>
        <v>-1.2349229255441945</v>
      </c>
      <c r="N8631" s="3">
        <f t="shared" si="623"/>
        <v>-0.23052273853543115</v>
      </c>
      <c r="O8631" s="3">
        <f t="shared" si="623"/>
        <v>1.2792572924941221</v>
      </c>
      <c r="P8631" s="3">
        <f t="shared" si="623"/>
        <v>-0.32217169087836195</v>
      </c>
      <c r="R8631" s="3">
        <f t="shared" si="624"/>
        <v>0.69749724780557387</v>
      </c>
      <c r="S8631" s="3">
        <f t="shared" si="625"/>
        <v>0.66763264640739217</v>
      </c>
      <c r="T8631" s="3">
        <f t="shared" si="626"/>
        <v>-0.40401718724060026</v>
      </c>
    </row>
    <row r="8632" spans="1:20" x14ac:dyDescent="0.25">
      <c r="A8632" s="12">
        <v>17433</v>
      </c>
      <c r="B8632" s="3">
        <v>0</v>
      </c>
      <c r="C8632" s="3">
        <v>97000</v>
      </c>
      <c r="D8632" s="3">
        <v>8.36</v>
      </c>
      <c r="E8632" s="3">
        <v>660</v>
      </c>
      <c r="K8632" s="3">
        <v>1</v>
      </c>
      <c r="M8632" s="3">
        <f t="shared" si="623"/>
        <v>-1.2349229255441945</v>
      </c>
      <c r="N8632" s="3">
        <f t="shared" si="623"/>
        <v>0.41368130975220363</v>
      </c>
      <c r="O8632" s="3">
        <f t="shared" si="623"/>
        <v>-1.0847208882252022</v>
      </c>
      <c r="P8632" s="3">
        <f t="shared" si="623"/>
        <v>-1.114527054573303</v>
      </c>
      <c r="R8632" s="3">
        <f t="shared" si="624"/>
        <v>1.1973006205004075</v>
      </c>
      <c r="S8632" s="3">
        <f t="shared" si="625"/>
        <v>0.76804423085592033</v>
      </c>
      <c r="T8632" s="3">
        <f t="shared" si="626"/>
        <v>-0.26390795523252253</v>
      </c>
    </row>
    <row r="8633" spans="1:20" x14ac:dyDescent="0.25">
      <c r="A8633" s="12">
        <v>17438</v>
      </c>
      <c r="B8633" s="3">
        <v>1</v>
      </c>
      <c r="C8633" s="3">
        <v>80000</v>
      </c>
      <c r="D8633" s="3">
        <v>26.58</v>
      </c>
      <c r="E8633" s="3">
        <v>690</v>
      </c>
      <c r="K8633" s="3">
        <v>1</v>
      </c>
      <c r="M8633" s="3">
        <f t="shared" si="623"/>
        <v>0.80965145449586262</v>
      </c>
      <c r="N8633" s="3">
        <f t="shared" si="623"/>
        <v>0.10078220058392387</v>
      </c>
      <c r="O8633" s="3">
        <f t="shared" si="623"/>
        <v>0.9653353922462915</v>
      </c>
      <c r="P8633" s="3">
        <f t="shared" si="623"/>
        <v>-0.1637006181393737</v>
      </c>
      <c r="R8633" s="3">
        <f t="shared" si="624"/>
        <v>1.1649970947457806</v>
      </c>
      <c r="S8633" s="3">
        <f t="shared" si="625"/>
        <v>0.76223952690703733</v>
      </c>
      <c r="T8633" s="3">
        <f t="shared" si="626"/>
        <v>-0.27149443291687153</v>
      </c>
    </row>
    <row r="8634" spans="1:20" x14ac:dyDescent="0.25">
      <c r="A8634" s="12">
        <v>17445</v>
      </c>
      <c r="B8634" s="3">
        <v>1</v>
      </c>
      <c r="C8634" s="3">
        <v>100000</v>
      </c>
      <c r="D8634" s="3">
        <v>18.54</v>
      </c>
      <c r="E8634" s="3">
        <v>665</v>
      </c>
      <c r="K8634" s="3">
        <v>1</v>
      </c>
      <c r="M8634" s="3">
        <f t="shared" si="623"/>
        <v>0.80965145449586262</v>
      </c>
      <c r="N8634" s="3">
        <f t="shared" si="623"/>
        <v>0.46889879960542946</v>
      </c>
      <c r="O8634" s="3">
        <f t="shared" si="623"/>
        <v>6.0700238843941913E-2</v>
      </c>
      <c r="P8634" s="3">
        <f t="shared" si="623"/>
        <v>-0.95605598183431484</v>
      </c>
      <c r="R8634" s="3">
        <f t="shared" si="624"/>
        <v>1.182718812321391</v>
      </c>
      <c r="S8634" s="3">
        <f t="shared" si="625"/>
        <v>0.76543630126783158</v>
      </c>
      <c r="T8634" s="3">
        <f t="shared" si="626"/>
        <v>-0.26730927927638121</v>
      </c>
    </row>
    <row r="8635" spans="1:20" x14ac:dyDescent="0.25">
      <c r="A8635" s="12">
        <v>17446</v>
      </c>
      <c r="B8635" s="3">
        <v>0</v>
      </c>
      <c r="C8635" s="3">
        <v>50000</v>
      </c>
      <c r="D8635" s="3">
        <v>12.05</v>
      </c>
      <c r="E8635" s="3">
        <v>705</v>
      </c>
      <c r="K8635" s="3">
        <v>1</v>
      </c>
      <c r="M8635" s="3">
        <f t="shared" si="623"/>
        <v>-1.2349229255441945</v>
      </c>
      <c r="N8635" s="3">
        <f t="shared" si="623"/>
        <v>-0.45139269794833453</v>
      </c>
      <c r="O8635" s="3">
        <f t="shared" si="623"/>
        <v>-0.66953385886516847</v>
      </c>
      <c r="P8635" s="3">
        <f t="shared" si="623"/>
        <v>0.311712600077591</v>
      </c>
      <c r="R8635" s="3">
        <f t="shared" si="624"/>
        <v>1.5516176366957466</v>
      </c>
      <c r="S8635" s="3">
        <f t="shared" si="625"/>
        <v>0.82514724604551715</v>
      </c>
      <c r="T8635" s="3">
        <f t="shared" si="626"/>
        <v>-0.1921934285179539</v>
      </c>
    </row>
    <row r="8636" spans="1:20" x14ac:dyDescent="0.25">
      <c r="A8636" s="12">
        <v>17448</v>
      </c>
      <c r="B8636" s="3">
        <v>0</v>
      </c>
      <c r="C8636" s="3">
        <v>53000</v>
      </c>
      <c r="D8636" s="3">
        <v>13.36</v>
      </c>
      <c r="E8636" s="3">
        <v>665</v>
      </c>
      <c r="K8636" s="3">
        <v>1</v>
      </c>
      <c r="M8636" s="3">
        <f t="shared" si="623"/>
        <v>-1.2349229255441945</v>
      </c>
      <c r="N8636" s="3">
        <f t="shared" si="623"/>
        <v>-0.3961752080951087</v>
      </c>
      <c r="O8636" s="3">
        <f t="shared" si="623"/>
        <v>-0.52213683760185048</v>
      </c>
      <c r="P8636" s="3">
        <f t="shared" si="623"/>
        <v>-0.95605598183431484</v>
      </c>
      <c r="R8636" s="3">
        <f t="shared" si="624"/>
        <v>1.0453286627962561</v>
      </c>
      <c r="S8636" s="3">
        <f t="shared" si="625"/>
        <v>0.73987686579881906</v>
      </c>
      <c r="T8636" s="3">
        <f t="shared" si="626"/>
        <v>-0.30127150419869647</v>
      </c>
    </row>
    <row r="8637" spans="1:20" x14ac:dyDescent="0.25">
      <c r="A8637" s="12">
        <v>17449</v>
      </c>
      <c r="B8637" s="3">
        <v>0</v>
      </c>
      <c r="C8637" s="3">
        <v>37000</v>
      </c>
      <c r="D8637" s="3">
        <v>12.03</v>
      </c>
      <c r="E8637" s="3">
        <v>680</v>
      </c>
      <c r="K8637" s="3">
        <v>1</v>
      </c>
      <c r="M8637" s="3">
        <f t="shared" si="623"/>
        <v>-1.2349229255441945</v>
      </c>
      <c r="N8637" s="3">
        <f t="shared" si="623"/>
        <v>-0.69066848731231312</v>
      </c>
      <c r="O8637" s="3">
        <f t="shared" si="623"/>
        <v>-0.67178419506766207</v>
      </c>
      <c r="P8637" s="3">
        <f t="shared" si="623"/>
        <v>-0.48064276361735014</v>
      </c>
      <c r="R8637" s="3">
        <f t="shared" si="624"/>
        <v>1.2565462187419341</v>
      </c>
      <c r="S8637" s="3">
        <f t="shared" si="625"/>
        <v>0.77843098564500324</v>
      </c>
      <c r="T8637" s="3">
        <f t="shared" si="626"/>
        <v>-0.25047494206165305</v>
      </c>
    </row>
    <row r="8638" spans="1:20" x14ac:dyDescent="0.25">
      <c r="A8638" s="12">
        <v>17451</v>
      </c>
      <c r="B8638" s="3">
        <v>1</v>
      </c>
      <c r="C8638" s="3">
        <v>75000</v>
      </c>
      <c r="D8638" s="3">
        <v>28.67</v>
      </c>
      <c r="E8638" s="3">
        <v>720</v>
      </c>
      <c r="K8638" s="3">
        <v>0</v>
      </c>
      <c r="M8638" s="3">
        <f t="shared" si="623"/>
        <v>0.80965145449586262</v>
      </c>
      <c r="N8638" s="3">
        <f t="shared" si="623"/>
        <v>8.7530508285474772E-3</v>
      </c>
      <c r="O8638" s="3">
        <f t="shared" si="623"/>
        <v>1.200495525406853</v>
      </c>
      <c r="P8638" s="3">
        <f t="shared" si="623"/>
        <v>0.78712581829455575</v>
      </c>
      <c r="R8638" s="3">
        <f t="shared" si="624"/>
        <v>1.4310098544161014</v>
      </c>
      <c r="S8638" s="3">
        <f t="shared" si="625"/>
        <v>0.80705861401720025</v>
      </c>
      <c r="T8638" s="3">
        <f t="shared" si="626"/>
        <v>-1.6453688357742913</v>
      </c>
    </row>
    <row r="8639" spans="1:20" x14ac:dyDescent="0.25">
      <c r="A8639" s="12">
        <v>17453</v>
      </c>
      <c r="B8639" s="3">
        <v>0</v>
      </c>
      <c r="C8639" s="3">
        <v>29700</v>
      </c>
      <c r="D8639" s="3">
        <v>25.86</v>
      </c>
      <c r="E8639" s="3">
        <v>680</v>
      </c>
      <c r="K8639" s="3">
        <v>1</v>
      </c>
      <c r="M8639" s="3">
        <f t="shared" si="623"/>
        <v>-1.2349229255441945</v>
      </c>
      <c r="N8639" s="3">
        <f t="shared" si="623"/>
        <v>-0.82503104595516263</v>
      </c>
      <c r="O8639" s="3">
        <f t="shared" si="623"/>
        <v>0.8843232889565289</v>
      </c>
      <c r="P8639" s="3">
        <f t="shared" si="623"/>
        <v>-0.48064276361735014</v>
      </c>
      <c r="R8639" s="3">
        <f t="shared" si="624"/>
        <v>0.7478857108002529</v>
      </c>
      <c r="S8639" s="3">
        <f t="shared" si="625"/>
        <v>0.6787178317220921</v>
      </c>
      <c r="T8639" s="3">
        <f t="shared" si="626"/>
        <v>-0.38754980226837743</v>
      </c>
    </row>
    <row r="8640" spans="1:20" x14ac:dyDescent="0.25">
      <c r="A8640" s="12">
        <v>17454</v>
      </c>
      <c r="B8640" s="3">
        <v>0</v>
      </c>
      <c r="C8640" s="3">
        <v>70000</v>
      </c>
      <c r="D8640" s="3">
        <v>15.79</v>
      </c>
      <c r="E8640" s="3">
        <v>675</v>
      </c>
      <c r="K8640" s="3">
        <v>0</v>
      </c>
      <c r="M8640" s="3">
        <f t="shared" si="623"/>
        <v>-1.2349229255441945</v>
      </c>
      <c r="N8640" s="3">
        <f t="shared" si="623"/>
        <v>-8.3276098926828926E-2</v>
      </c>
      <c r="O8640" s="3">
        <f t="shared" si="623"/>
        <v>-0.24872098899890155</v>
      </c>
      <c r="P8640" s="3">
        <f t="shared" si="623"/>
        <v>-0.63911383635633834</v>
      </c>
      <c r="R8640" s="3">
        <f t="shared" si="624"/>
        <v>1.0823796047887986</v>
      </c>
      <c r="S8640" s="3">
        <f t="shared" si="625"/>
        <v>0.74694403725690073</v>
      </c>
      <c r="T8640" s="3">
        <f t="shared" si="626"/>
        <v>-1.3741446181019401</v>
      </c>
    </row>
    <row r="8641" spans="1:20" x14ac:dyDescent="0.25">
      <c r="A8641" s="12">
        <v>17459</v>
      </c>
      <c r="B8641" s="3">
        <v>0</v>
      </c>
      <c r="C8641" s="3">
        <v>55000</v>
      </c>
      <c r="D8641" s="3">
        <v>25.22</v>
      </c>
      <c r="E8641" s="3">
        <v>690</v>
      </c>
      <c r="K8641" s="3">
        <v>1</v>
      </c>
      <c r="M8641" s="3">
        <f t="shared" si="623"/>
        <v>-1.2349229255441945</v>
      </c>
      <c r="N8641" s="3">
        <f t="shared" si="623"/>
        <v>-0.35936354819295813</v>
      </c>
      <c r="O8641" s="3">
        <f t="shared" si="623"/>
        <v>0.8123125304767399</v>
      </c>
      <c r="P8641" s="3">
        <f t="shared" si="623"/>
        <v>-0.1637006181393737</v>
      </c>
      <c r="R8641" s="3">
        <f t="shared" si="624"/>
        <v>0.90198782099405739</v>
      </c>
      <c r="S8641" s="3">
        <f t="shared" si="625"/>
        <v>0.71135782909229173</v>
      </c>
      <c r="T8641" s="3">
        <f t="shared" si="626"/>
        <v>-0.34057969998180693</v>
      </c>
    </row>
    <row r="8642" spans="1:20" x14ac:dyDescent="0.25">
      <c r="A8642" s="12">
        <v>17461</v>
      </c>
      <c r="B8642" s="3">
        <v>0</v>
      </c>
      <c r="C8642" s="3">
        <v>70000</v>
      </c>
      <c r="D8642" s="3">
        <v>4.6500000000000004</v>
      </c>
      <c r="E8642" s="3">
        <v>710</v>
      </c>
      <c r="K8642" s="3">
        <v>1</v>
      </c>
      <c r="M8642" s="3">
        <f t="shared" si="623"/>
        <v>-1.2349229255441945</v>
      </c>
      <c r="N8642" s="3">
        <f t="shared" si="623"/>
        <v>-8.3276098926828926E-2</v>
      </c>
      <c r="O8642" s="3">
        <f t="shared" si="623"/>
        <v>-1.5021582537877292</v>
      </c>
      <c r="P8642" s="3">
        <f t="shared" si="623"/>
        <v>0.47018367281657925</v>
      </c>
      <c r="R8642" s="3">
        <f t="shared" si="624"/>
        <v>1.8913058267507907</v>
      </c>
      <c r="S8642" s="3">
        <f t="shared" si="625"/>
        <v>0.86890434840862019</v>
      </c>
      <c r="T8642" s="3">
        <f t="shared" si="626"/>
        <v>-0.14052223065114475</v>
      </c>
    </row>
    <row r="8643" spans="1:20" x14ac:dyDescent="0.25">
      <c r="A8643" s="12">
        <v>17462</v>
      </c>
      <c r="B8643" s="3">
        <v>1</v>
      </c>
      <c r="C8643" s="3">
        <v>65000</v>
      </c>
      <c r="D8643" s="3">
        <v>9.2200000000000006</v>
      </c>
      <c r="E8643" s="3">
        <v>740</v>
      </c>
      <c r="K8643" s="3">
        <v>1</v>
      </c>
      <c r="M8643" s="3">
        <f t="shared" si="623"/>
        <v>0.80965145449586262</v>
      </c>
      <c r="N8643" s="3">
        <f t="shared" si="623"/>
        <v>-0.17530524868220532</v>
      </c>
      <c r="O8643" s="3">
        <f t="shared" si="623"/>
        <v>-0.98795643151798562</v>
      </c>
      <c r="P8643" s="3">
        <f t="shared" si="623"/>
        <v>1.4210101092505085</v>
      </c>
      <c r="R8643" s="3">
        <f t="shared" si="624"/>
        <v>2.3640130974406408</v>
      </c>
      <c r="S8643" s="3">
        <f t="shared" si="625"/>
        <v>0.91404163701344954</v>
      </c>
      <c r="T8643" s="3">
        <f t="shared" si="626"/>
        <v>-8.9879153846261536E-2</v>
      </c>
    </row>
    <row r="8644" spans="1:20" x14ac:dyDescent="0.25">
      <c r="A8644" s="12">
        <v>17465</v>
      </c>
      <c r="B8644" s="3">
        <v>1</v>
      </c>
      <c r="C8644" s="3">
        <v>59400</v>
      </c>
      <c r="D8644" s="3">
        <v>21.23</v>
      </c>
      <c r="E8644" s="3">
        <v>710</v>
      </c>
      <c r="K8644" s="3">
        <v>0</v>
      </c>
      <c r="M8644" s="3">
        <f t="shared" si="623"/>
        <v>0.80965145449586262</v>
      </c>
      <c r="N8644" s="3">
        <f t="shared" si="623"/>
        <v>-0.27837789640822691</v>
      </c>
      <c r="O8644" s="3">
        <f t="shared" si="623"/>
        <v>0.36337045807930529</v>
      </c>
      <c r="P8644" s="3">
        <f t="shared" si="623"/>
        <v>0.47018367281657925</v>
      </c>
      <c r="R8644" s="3">
        <f t="shared" si="624"/>
        <v>1.5774532442200218</v>
      </c>
      <c r="S8644" s="3">
        <f t="shared" si="625"/>
        <v>0.82884353279953848</v>
      </c>
      <c r="T8644" s="3">
        <f t="shared" si="626"/>
        <v>-1.7651771279803665</v>
      </c>
    </row>
    <row r="8645" spans="1:20" x14ac:dyDescent="0.25">
      <c r="A8645" s="12">
        <v>17466</v>
      </c>
      <c r="B8645" s="3">
        <v>1</v>
      </c>
      <c r="C8645" s="3">
        <v>120000</v>
      </c>
      <c r="D8645" s="3">
        <v>22.24</v>
      </c>
      <c r="E8645" s="3">
        <v>720</v>
      </c>
      <c r="K8645" s="3">
        <v>1</v>
      </c>
      <c r="M8645" s="3">
        <f t="shared" si="623"/>
        <v>0.80965145449586262</v>
      </c>
      <c r="N8645" s="3">
        <f t="shared" si="623"/>
        <v>0.83701539862693508</v>
      </c>
      <c r="O8645" s="3">
        <f t="shared" si="623"/>
        <v>0.47701243630522216</v>
      </c>
      <c r="P8645" s="3">
        <f t="shared" si="623"/>
        <v>0.78712581829455575</v>
      </c>
      <c r="R8645" s="3">
        <f t="shared" si="624"/>
        <v>1.6932777452781316</v>
      </c>
      <c r="S8645" s="3">
        <f t="shared" si="625"/>
        <v>0.84465472907771155</v>
      </c>
      <c r="T8645" s="3">
        <f t="shared" si="626"/>
        <v>-0.16882733976834818</v>
      </c>
    </row>
    <row r="8646" spans="1:20" x14ac:dyDescent="0.25">
      <c r="A8646" s="12">
        <v>17468</v>
      </c>
      <c r="B8646" s="3">
        <v>0</v>
      </c>
      <c r="C8646" s="3">
        <v>65000</v>
      </c>
      <c r="D8646" s="3">
        <v>32.15</v>
      </c>
      <c r="E8646" s="3">
        <v>670</v>
      </c>
      <c r="K8646" s="3">
        <v>1</v>
      </c>
      <c r="M8646" s="3">
        <f t="shared" si="623"/>
        <v>-1.2349229255441945</v>
      </c>
      <c r="N8646" s="3">
        <f t="shared" si="623"/>
        <v>-0.17530524868220532</v>
      </c>
      <c r="O8646" s="3">
        <f t="shared" si="623"/>
        <v>1.5920540246407053</v>
      </c>
      <c r="P8646" s="3">
        <f t="shared" si="623"/>
        <v>-0.79758490909532664</v>
      </c>
      <c r="R8646" s="3">
        <f t="shared" si="624"/>
        <v>0.42536982959160541</v>
      </c>
      <c r="S8646" s="3">
        <f t="shared" si="625"/>
        <v>0.60476748620287746</v>
      </c>
      <c r="T8646" s="3">
        <f t="shared" si="626"/>
        <v>-0.50291121514710146</v>
      </c>
    </row>
    <row r="8647" spans="1:20" x14ac:dyDescent="0.25">
      <c r="A8647" s="12">
        <v>17469</v>
      </c>
      <c r="B8647" s="3">
        <v>0</v>
      </c>
      <c r="C8647" s="3">
        <v>76800</v>
      </c>
      <c r="D8647" s="3">
        <v>15.13</v>
      </c>
      <c r="E8647" s="3">
        <v>680</v>
      </c>
      <c r="K8647" s="3">
        <v>1</v>
      </c>
      <c r="M8647" s="3">
        <f t="shared" si="623"/>
        <v>-1.2349229255441945</v>
      </c>
      <c r="N8647" s="3">
        <f t="shared" si="623"/>
        <v>4.1883544740482982E-2</v>
      </c>
      <c r="O8647" s="3">
        <f t="shared" si="623"/>
        <v>-0.32298208368118381</v>
      </c>
      <c r="P8647" s="3">
        <f t="shared" si="623"/>
        <v>-0.48064276361735014</v>
      </c>
      <c r="R8647" s="3">
        <f t="shared" si="624"/>
        <v>1.1682003242798999</v>
      </c>
      <c r="S8647" s="3">
        <f t="shared" si="625"/>
        <v>0.76281956184150579</v>
      </c>
      <c r="T8647" s="3">
        <f t="shared" si="626"/>
        <v>-0.27073376080034017</v>
      </c>
    </row>
    <row r="8648" spans="1:20" x14ac:dyDescent="0.25">
      <c r="A8648" s="12">
        <v>17470</v>
      </c>
      <c r="B8648" s="3">
        <v>1</v>
      </c>
      <c r="C8648" s="3">
        <v>75000</v>
      </c>
      <c r="D8648" s="3">
        <v>9.86</v>
      </c>
      <c r="E8648" s="3">
        <v>665</v>
      </c>
      <c r="K8648" s="3">
        <v>1</v>
      </c>
      <c r="M8648" s="3">
        <f t="shared" si="623"/>
        <v>0.80965145449586262</v>
      </c>
      <c r="N8648" s="3">
        <f t="shared" si="623"/>
        <v>8.7530508285474772E-3</v>
      </c>
      <c r="O8648" s="3">
        <f t="shared" si="623"/>
        <v>-0.91594567303819674</v>
      </c>
      <c r="P8648" s="3">
        <f t="shared" si="623"/>
        <v>-0.95605598183431484</v>
      </c>
      <c r="R8648" s="3">
        <f t="shared" si="624"/>
        <v>1.4836385117215021</v>
      </c>
      <c r="S8648" s="3">
        <f t="shared" si="625"/>
        <v>0.81512152748734823</v>
      </c>
      <c r="T8648" s="3">
        <f t="shared" si="626"/>
        <v>-0.2044180633761756</v>
      </c>
    </row>
    <row r="8649" spans="1:20" x14ac:dyDescent="0.25">
      <c r="A8649" s="12">
        <v>17471</v>
      </c>
      <c r="B8649" s="3">
        <v>0</v>
      </c>
      <c r="C8649" s="3">
        <v>42000</v>
      </c>
      <c r="D8649" s="3">
        <v>14.29</v>
      </c>
      <c r="E8649" s="3">
        <v>670</v>
      </c>
      <c r="K8649" s="3">
        <v>1</v>
      </c>
      <c r="M8649" s="3">
        <f t="shared" si="623"/>
        <v>-1.2349229255441945</v>
      </c>
      <c r="N8649" s="3">
        <f t="shared" si="623"/>
        <v>-0.59863933755693677</v>
      </c>
      <c r="O8649" s="3">
        <f t="shared" si="623"/>
        <v>-0.4174962041859071</v>
      </c>
      <c r="P8649" s="3">
        <f t="shared" si="623"/>
        <v>-0.79758490909532664</v>
      </c>
      <c r="R8649" s="3">
        <f t="shared" si="624"/>
        <v>1.0621624808845271</v>
      </c>
      <c r="S8649" s="3">
        <f t="shared" si="625"/>
        <v>0.74310358128137555</v>
      </c>
      <c r="T8649" s="3">
        <f t="shared" si="626"/>
        <v>-0.29691983445019537</v>
      </c>
    </row>
    <row r="8650" spans="1:20" x14ac:dyDescent="0.25">
      <c r="A8650" s="12">
        <v>17472</v>
      </c>
      <c r="B8650" s="3">
        <v>0</v>
      </c>
      <c r="C8650" s="3">
        <v>36500</v>
      </c>
      <c r="D8650" s="3">
        <v>10.39</v>
      </c>
      <c r="E8650" s="3">
        <v>670</v>
      </c>
      <c r="K8650" s="3">
        <v>0</v>
      </c>
      <c r="M8650" s="3">
        <f t="shared" si="623"/>
        <v>-1.2349229255441945</v>
      </c>
      <c r="N8650" s="3">
        <f t="shared" si="623"/>
        <v>-0.69987140228785083</v>
      </c>
      <c r="O8650" s="3">
        <f t="shared" si="623"/>
        <v>-0.85631176367212136</v>
      </c>
      <c r="P8650" s="3">
        <f t="shared" ref="P8650:P8713" si="627">(E8650-E$5)/E$6</f>
        <v>-0.79758490909532664</v>
      </c>
      <c r="R8650" s="3">
        <f t="shared" si="624"/>
        <v>1.2009198630615454</v>
      </c>
      <c r="S8650" s="3">
        <f t="shared" si="625"/>
        <v>0.76868838160256936</v>
      </c>
      <c r="T8650" s="3">
        <f t="shared" si="626"/>
        <v>-1.4639894801483779</v>
      </c>
    </row>
    <row r="8651" spans="1:20" x14ac:dyDescent="0.25">
      <c r="A8651" s="12">
        <v>17475</v>
      </c>
      <c r="B8651" s="3">
        <v>1</v>
      </c>
      <c r="C8651" s="3">
        <v>64500</v>
      </c>
      <c r="D8651" s="3">
        <v>16.12</v>
      </c>
      <c r="E8651" s="3">
        <v>660</v>
      </c>
      <c r="K8651" s="3">
        <v>1</v>
      </c>
      <c r="M8651" s="3">
        <f t="shared" ref="M8651:P8714" si="628">(B8651-B$5)/B$6</f>
        <v>0.80965145449586262</v>
      </c>
      <c r="N8651" s="3">
        <f t="shared" si="628"/>
        <v>-0.18450816365774295</v>
      </c>
      <c r="O8651" s="3">
        <f t="shared" si="628"/>
        <v>-0.21159044165776014</v>
      </c>
      <c r="P8651" s="3">
        <f t="shared" si="627"/>
        <v>-1.114527054573303</v>
      </c>
      <c r="R8651" s="3">
        <f t="shared" ref="R8651:R8714" si="629">$L$7+SUMPRODUCT($M$7:$P$7,M8651:P8651)</f>
        <v>1.191391594744214</v>
      </c>
      <c r="S8651" s="3">
        <f t="shared" ref="S8651:S8714" si="630">1/(1+EXP(-R8651))</f>
        <v>0.76698985745068138</v>
      </c>
      <c r="T8651" s="3">
        <f t="shared" si="626"/>
        <v>-0.26528170136505042</v>
      </c>
    </row>
    <row r="8652" spans="1:20" x14ac:dyDescent="0.25">
      <c r="A8652" s="12">
        <v>17476</v>
      </c>
      <c r="B8652" s="3">
        <v>0</v>
      </c>
      <c r="C8652" s="3">
        <v>72000</v>
      </c>
      <c r="D8652" s="3">
        <v>23.08</v>
      </c>
      <c r="E8652" s="3">
        <v>675</v>
      </c>
      <c r="K8652" s="3">
        <v>1</v>
      </c>
      <c r="M8652" s="3">
        <f t="shared" si="628"/>
        <v>-1.2349229255441945</v>
      </c>
      <c r="N8652" s="3">
        <f t="shared" si="628"/>
        <v>-4.646443902467836E-2</v>
      </c>
      <c r="O8652" s="3">
        <f t="shared" si="628"/>
        <v>0.57152655680994524</v>
      </c>
      <c r="P8652" s="3">
        <f t="shared" si="627"/>
        <v>-0.63911383635633834</v>
      </c>
      <c r="R8652" s="3">
        <f t="shared" si="629"/>
        <v>0.81787994532252128</v>
      </c>
      <c r="S8652" s="3">
        <f t="shared" si="630"/>
        <v>0.69378612611811663</v>
      </c>
      <c r="T8652" s="3">
        <f t="shared" ref="T8652:T8715" si="631">IF(K8652=1,LN(S8652),LN(1-S8652))</f>
        <v>-0.36559154159350826</v>
      </c>
    </row>
    <row r="8653" spans="1:20" x14ac:dyDescent="0.25">
      <c r="A8653" s="12">
        <v>17477</v>
      </c>
      <c r="B8653" s="3">
        <v>0</v>
      </c>
      <c r="C8653" s="3">
        <v>44195.13</v>
      </c>
      <c r="D8653" s="3">
        <v>8.85</v>
      </c>
      <c r="E8653" s="3">
        <v>665</v>
      </c>
      <c r="K8653" s="3">
        <v>1</v>
      </c>
      <c r="M8653" s="3">
        <f t="shared" si="628"/>
        <v>-1.2349229255441945</v>
      </c>
      <c r="N8653" s="3">
        <f t="shared" si="628"/>
        <v>-0.55823614805643296</v>
      </c>
      <c r="O8653" s="3">
        <f t="shared" si="628"/>
        <v>-1.0295876512641138</v>
      </c>
      <c r="P8653" s="3">
        <f t="shared" si="627"/>
        <v>-0.95605598183431484</v>
      </c>
      <c r="R8653" s="3">
        <f t="shared" si="629"/>
        <v>1.2042746389083094</v>
      </c>
      <c r="S8653" s="3">
        <f t="shared" si="630"/>
        <v>0.76928434498000786</v>
      </c>
      <c r="T8653" s="3">
        <f t="shared" si="631"/>
        <v>-0.26229461841882318</v>
      </c>
    </row>
    <row r="8654" spans="1:20" x14ac:dyDescent="0.25">
      <c r="A8654" s="12">
        <v>17478</v>
      </c>
      <c r="B8654" s="3">
        <v>0</v>
      </c>
      <c r="C8654" s="3">
        <v>39000</v>
      </c>
      <c r="D8654" s="3">
        <v>13.11</v>
      </c>
      <c r="E8654" s="3">
        <v>680</v>
      </c>
      <c r="K8654" s="3">
        <v>0</v>
      </c>
      <c r="M8654" s="3">
        <f t="shared" si="628"/>
        <v>-1.2349229255441945</v>
      </c>
      <c r="N8654" s="3">
        <f t="shared" si="628"/>
        <v>-0.6538568274101626</v>
      </c>
      <c r="O8654" s="3">
        <f t="shared" si="628"/>
        <v>-0.55026604013301805</v>
      </c>
      <c r="P8654" s="3">
        <f t="shared" si="627"/>
        <v>-0.48064276361735014</v>
      </c>
      <c r="R8654" s="3">
        <f t="shared" si="629"/>
        <v>1.2184165602799031</v>
      </c>
      <c r="S8654" s="3">
        <f t="shared" si="630"/>
        <v>0.77178477341091412</v>
      </c>
      <c r="T8654" s="3">
        <f t="shared" si="631"/>
        <v>-1.4774661190251817</v>
      </c>
    </row>
    <row r="8655" spans="1:20" x14ac:dyDescent="0.25">
      <c r="A8655" s="12">
        <v>17480</v>
      </c>
      <c r="B8655" s="3">
        <v>1</v>
      </c>
      <c r="C8655" s="3">
        <v>65000</v>
      </c>
      <c r="D8655" s="3">
        <v>20.11</v>
      </c>
      <c r="E8655" s="3">
        <v>730</v>
      </c>
      <c r="K8655" s="3">
        <v>1</v>
      </c>
      <c r="M8655" s="3">
        <f t="shared" si="628"/>
        <v>0.80965145449586262</v>
      </c>
      <c r="N8655" s="3">
        <f t="shared" si="628"/>
        <v>-0.17530524868220532</v>
      </c>
      <c r="O8655" s="3">
        <f t="shared" si="628"/>
        <v>0.23735163073967441</v>
      </c>
      <c r="P8655" s="3">
        <f t="shared" si="627"/>
        <v>1.1040679637725321</v>
      </c>
      <c r="R8655" s="3">
        <f t="shared" si="629"/>
        <v>1.8519467245180041</v>
      </c>
      <c r="S8655" s="3">
        <f t="shared" si="630"/>
        <v>0.86435550876615208</v>
      </c>
      <c r="T8655" s="3">
        <f t="shared" si="631"/>
        <v>-0.14577112632867925</v>
      </c>
    </row>
    <row r="8656" spans="1:20" x14ac:dyDescent="0.25">
      <c r="A8656" s="12">
        <v>17482</v>
      </c>
      <c r="B8656" s="3">
        <v>1</v>
      </c>
      <c r="C8656" s="3">
        <v>60000</v>
      </c>
      <c r="D8656" s="3">
        <v>28.13</v>
      </c>
      <c r="E8656" s="3">
        <v>710</v>
      </c>
      <c r="K8656" s="3">
        <v>0</v>
      </c>
      <c r="M8656" s="3">
        <f t="shared" si="628"/>
        <v>0.80965145449586262</v>
      </c>
      <c r="N8656" s="3">
        <f t="shared" si="628"/>
        <v>-0.26733439843758172</v>
      </c>
      <c r="O8656" s="3">
        <f t="shared" si="628"/>
        <v>1.1397364479395307</v>
      </c>
      <c r="P8656" s="3">
        <f t="shared" si="627"/>
        <v>0.47018367281657925</v>
      </c>
      <c r="R8656" s="3">
        <f t="shared" si="629"/>
        <v>1.3263027320914087</v>
      </c>
      <c r="S8656" s="3">
        <f t="shared" si="630"/>
        <v>0.79022840568163333</v>
      </c>
      <c r="T8656" s="3">
        <f t="shared" si="631"/>
        <v>-1.5617359862839428</v>
      </c>
    </row>
    <row r="8657" spans="1:20" x14ac:dyDescent="0.25">
      <c r="A8657" s="12">
        <v>17484</v>
      </c>
      <c r="B8657" s="3">
        <v>1</v>
      </c>
      <c r="C8657" s="3">
        <v>45000</v>
      </c>
      <c r="D8657" s="3">
        <v>14.43</v>
      </c>
      <c r="E8657" s="3">
        <v>670</v>
      </c>
      <c r="K8657" s="3">
        <v>1</v>
      </c>
      <c r="M8657" s="3">
        <f t="shared" si="628"/>
        <v>0.80965145449586262</v>
      </c>
      <c r="N8657" s="3">
        <f t="shared" si="628"/>
        <v>-0.54342184770371094</v>
      </c>
      <c r="O8657" s="3">
        <f t="shared" si="628"/>
        <v>-0.4017438507684532</v>
      </c>
      <c r="P8657" s="3">
        <f t="shared" si="627"/>
        <v>-0.79758490909532664</v>
      </c>
      <c r="R8657" s="3">
        <f t="shared" si="629"/>
        <v>1.3560143889093699</v>
      </c>
      <c r="S8657" s="3">
        <f t="shared" si="630"/>
        <v>0.79511116786831149</v>
      </c>
      <c r="T8657" s="3">
        <f t="shared" si="631"/>
        <v>-0.22927334030702096</v>
      </c>
    </row>
    <row r="8658" spans="1:20" x14ac:dyDescent="0.25">
      <c r="A8658" s="12">
        <v>17487</v>
      </c>
      <c r="B8658" s="3">
        <v>0</v>
      </c>
      <c r="C8658" s="3">
        <v>45000</v>
      </c>
      <c r="D8658" s="3">
        <v>22.67</v>
      </c>
      <c r="E8658" s="3">
        <v>715</v>
      </c>
      <c r="K8658" s="3">
        <v>0</v>
      </c>
      <c r="M8658" s="3">
        <f t="shared" si="628"/>
        <v>-1.2349229255441945</v>
      </c>
      <c r="N8658" s="3">
        <f t="shared" si="628"/>
        <v>-0.54342184770371094</v>
      </c>
      <c r="O8658" s="3">
        <f t="shared" si="628"/>
        <v>0.52539466465883078</v>
      </c>
      <c r="P8658" s="3">
        <f t="shared" si="627"/>
        <v>0.62865474555556744</v>
      </c>
      <c r="R8658" s="3">
        <f t="shared" si="629"/>
        <v>1.2764932243221241</v>
      </c>
      <c r="S8658" s="3">
        <f t="shared" si="630"/>
        <v>0.78185225439346984</v>
      </c>
      <c r="T8658" s="3">
        <f t="shared" si="631"/>
        <v>-1.5225827136097154</v>
      </c>
    </row>
    <row r="8659" spans="1:20" x14ac:dyDescent="0.25">
      <c r="A8659" s="12">
        <v>17489</v>
      </c>
      <c r="B8659" s="3">
        <v>1</v>
      </c>
      <c r="C8659" s="3">
        <v>52000</v>
      </c>
      <c r="D8659" s="3">
        <v>17.170000000000002</v>
      </c>
      <c r="E8659" s="3">
        <v>755</v>
      </c>
      <c r="K8659" s="3">
        <v>0</v>
      </c>
      <c r="M8659" s="3">
        <f t="shared" si="628"/>
        <v>0.80965145449586262</v>
      </c>
      <c r="N8659" s="3">
        <f t="shared" si="628"/>
        <v>-0.41458103804618396</v>
      </c>
      <c r="O8659" s="3">
        <f t="shared" si="628"/>
        <v>-9.3447791026856186E-2</v>
      </c>
      <c r="P8659" s="3">
        <f t="shared" si="627"/>
        <v>1.8964233274674733</v>
      </c>
      <c r="R8659" s="3">
        <f t="shared" si="629"/>
        <v>2.2388100452918995</v>
      </c>
      <c r="S8659" s="3">
        <f t="shared" si="630"/>
        <v>0.90368093234495506</v>
      </c>
      <c r="T8659" s="3">
        <f t="shared" si="631"/>
        <v>-2.3400889771295525</v>
      </c>
    </row>
    <row r="8660" spans="1:20" x14ac:dyDescent="0.25">
      <c r="A8660" s="12">
        <v>17490</v>
      </c>
      <c r="B8660" s="3">
        <v>1</v>
      </c>
      <c r="C8660" s="3">
        <v>100000</v>
      </c>
      <c r="D8660" s="3">
        <v>13.94</v>
      </c>
      <c r="E8660" s="3">
        <v>710</v>
      </c>
      <c r="K8660" s="3">
        <v>1</v>
      </c>
      <c r="M8660" s="3">
        <f t="shared" si="628"/>
        <v>0.80965145449586262</v>
      </c>
      <c r="N8660" s="3">
        <f t="shared" si="628"/>
        <v>0.46889879960542946</v>
      </c>
      <c r="O8660" s="3">
        <f t="shared" si="628"/>
        <v>-0.45687708772954166</v>
      </c>
      <c r="P8660" s="3">
        <f t="shared" si="627"/>
        <v>0.47018367281657925</v>
      </c>
      <c r="R8660" s="3">
        <f t="shared" si="629"/>
        <v>1.8683443995564208</v>
      </c>
      <c r="S8660" s="3">
        <f t="shared" si="630"/>
        <v>0.86626659445093457</v>
      </c>
      <c r="T8660" s="3">
        <f t="shared" si="631"/>
        <v>-0.14356257200819489</v>
      </c>
    </row>
    <row r="8661" spans="1:20" x14ac:dyDescent="0.25">
      <c r="A8661" s="12">
        <v>17491</v>
      </c>
      <c r="B8661" s="3">
        <v>0</v>
      </c>
      <c r="C8661" s="3">
        <v>60000</v>
      </c>
      <c r="D8661" s="3">
        <v>11.78</v>
      </c>
      <c r="E8661" s="3">
        <v>685</v>
      </c>
      <c r="K8661" s="3">
        <v>1</v>
      </c>
      <c r="M8661" s="3">
        <f t="shared" si="628"/>
        <v>-1.2349229255441945</v>
      </c>
      <c r="N8661" s="3">
        <f t="shared" si="628"/>
        <v>-0.26733439843758172</v>
      </c>
      <c r="O8661" s="3">
        <f t="shared" si="628"/>
        <v>-0.69991339759882965</v>
      </c>
      <c r="P8661" s="3">
        <f t="shared" si="627"/>
        <v>-0.32217169087836195</v>
      </c>
      <c r="R8661" s="3">
        <f t="shared" si="629"/>
        <v>1.3374576174721309</v>
      </c>
      <c r="S8661" s="3">
        <f t="shared" si="630"/>
        <v>0.79207153665442387</v>
      </c>
      <c r="T8661" s="3">
        <f t="shared" si="631"/>
        <v>-0.23310356718806738</v>
      </c>
    </row>
    <row r="8662" spans="1:20" x14ac:dyDescent="0.25">
      <c r="A8662" s="12">
        <v>17492</v>
      </c>
      <c r="B8662" s="3">
        <v>1</v>
      </c>
      <c r="C8662" s="3">
        <v>72000</v>
      </c>
      <c r="D8662" s="3">
        <v>26.99</v>
      </c>
      <c r="E8662" s="3">
        <v>690</v>
      </c>
      <c r="K8662" s="3">
        <v>1</v>
      </c>
      <c r="M8662" s="3">
        <f t="shared" si="628"/>
        <v>0.80965145449586262</v>
      </c>
      <c r="N8662" s="3">
        <f t="shared" si="628"/>
        <v>-4.646443902467836E-2</v>
      </c>
      <c r="O8662" s="3">
        <f t="shared" si="628"/>
        <v>1.0114672843974064</v>
      </c>
      <c r="P8662" s="3">
        <f t="shared" si="627"/>
        <v>-0.1637006181393737</v>
      </c>
      <c r="R8662" s="3">
        <f t="shared" si="629"/>
        <v>1.1450954218708636</v>
      </c>
      <c r="S8662" s="3">
        <f t="shared" si="630"/>
        <v>0.75861393585169168</v>
      </c>
      <c r="T8662" s="3">
        <f t="shared" si="631"/>
        <v>-0.27626227940873971</v>
      </c>
    </row>
    <row r="8663" spans="1:20" x14ac:dyDescent="0.25">
      <c r="A8663" s="12">
        <v>17496</v>
      </c>
      <c r="B8663" s="3">
        <v>0</v>
      </c>
      <c r="C8663" s="3">
        <v>57000</v>
      </c>
      <c r="D8663" s="3">
        <v>25.16</v>
      </c>
      <c r="E8663" s="3">
        <v>690</v>
      </c>
      <c r="K8663" s="3">
        <v>0</v>
      </c>
      <c r="M8663" s="3">
        <f t="shared" si="628"/>
        <v>-1.2349229255441945</v>
      </c>
      <c r="N8663" s="3">
        <f t="shared" si="628"/>
        <v>-0.32255188829080755</v>
      </c>
      <c r="O8663" s="3">
        <f t="shared" si="628"/>
        <v>0.80556152186925978</v>
      </c>
      <c r="P8663" s="3">
        <f t="shared" si="627"/>
        <v>-0.1637006181393737</v>
      </c>
      <c r="R8663" s="3">
        <f t="shared" si="629"/>
        <v>0.90541400812700878</v>
      </c>
      <c r="S8663" s="3">
        <f t="shared" si="630"/>
        <v>0.71206081103885754</v>
      </c>
      <c r="T8663" s="3">
        <f t="shared" si="631"/>
        <v>-1.2450059705818504</v>
      </c>
    </row>
    <row r="8664" spans="1:20" x14ac:dyDescent="0.25">
      <c r="A8664" s="12">
        <v>17500</v>
      </c>
      <c r="B8664" s="3">
        <v>0</v>
      </c>
      <c r="C8664" s="3">
        <v>72000</v>
      </c>
      <c r="D8664" s="3">
        <v>22.26</v>
      </c>
      <c r="E8664" s="3">
        <v>710</v>
      </c>
      <c r="K8664" s="3">
        <v>1</v>
      </c>
      <c r="M8664" s="3">
        <f t="shared" si="628"/>
        <v>-1.2349229255441945</v>
      </c>
      <c r="N8664" s="3">
        <f t="shared" si="628"/>
        <v>-4.646443902467836E-2</v>
      </c>
      <c r="O8664" s="3">
        <f t="shared" si="628"/>
        <v>0.47926277250771593</v>
      </c>
      <c r="P8664" s="3">
        <f t="shared" si="627"/>
        <v>0.47018367281657925</v>
      </c>
      <c r="R8664" s="3">
        <f t="shared" si="629"/>
        <v>1.2506164071615147</v>
      </c>
      <c r="S8664" s="3">
        <f t="shared" si="630"/>
        <v>0.77740654596611691</v>
      </c>
      <c r="T8664" s="3">
        <f t="shared" si="631"/>
        <v>-0.25179184026743917</v>
      </c>
    </row>
    <row r="8665" spans="1:20" x14ac:dyDescent="0.25">
      <c r="A8665" s="12">
        <v>17501</v>
      </c>
      <c r="B8665" s="3">
        <v>1</v>
      </c>
      <c r="C8665" s="3">
        <v>52000</v>
      </c>
      <c r="D8665" s="3">
        <v>25.62</v>
      </c>
      <c r="E8665" s="3">
        <v>695</v>
      </c>
      <c r="K8665" s="3">
        <v>0</v>
      </c>
      <c r="M8665" s="3">
        <f t="shared" si="628"/>
        <v>0.80965145449586262</v>
      </c>
      <c r="N8665" s="3">
        <f t="shared" si="628"/>
        <v>-0.41458103804618396</v>
      </c>
      <c r="O8665" s="3">
        <f t="shared" si="628"/>
        <v>0.85731925452660829</v>
      </c>
      <c r="P8665" s="3">
        <f t="shared" si="627"/>
        <v>-5.2295454003854587E-3</v>
      </c>
      <c r="R8665" s="3">
        <f t="shared" si="629"/>
        <v>1.2401943129302435</v>
      </c>
      <c r="S8665" s="3">
        <f t="shared" si="630"/>
        <v>0.7755978354359927</v>
      </c>
      <c r="T8665" s="3">
        <f t="shared" si="631"/>
        <v>-1.4943154593729555</v>
      </c>
    </row>
    <row r="8666" spans="1:20" x14ac:dyDescent="0.25">
      <c r="A8666" s="12">
        <v>17503</v>
      </c>
      <c r="B8666" s="3">
        <v>0</v>
      </c>
      <c r="C8666" s="3">
        <v>34000</v>
      </c>
      <c r="D8666" s="3">
        <v>30.08</v>
      </c>
      <c r="E8666" s="3">
        <v>715</v>
      </c>
      <c r="K8666" s="3">
        <v>1</v>
      </c>
      <c r="M8666" s="3">
        <f t="shared" si="628"/>
        <v>-1.2349229255441945</v>
      </c>
      <c r="N8666" s="3">
        <f t="shared" si="628"/>
        <v>-0.74588597716553895</v>
      </c>
      <c r="O8666" s="3">
        <f t="shared" si="628"/>
        <v>1.3591442276826378</v>
      </c>
      <c r="P8666" s="3">
        <f t="shared" si="627"/>
        <v>0.62865474555556744</v>
      </c>
      <c r="R8666" s="3">
        <f t="shared" si="629"/>
        <v>0.99956552244836916</v>
      </c>
      <c r="S8666" s="3">
        <f t="shared" si="630"/>
        <v>0.73097314658346946</v>
      </c>
      <c r="T8666" s="3">
        <f t="shared" si="631"/>
        <v>-0.31337855508704415</v>
      </c>
    </row>
    <row r="8667" spans="1:20" x14ac:dyDescent="0.25">
      <c r="A8667" s="12">
        <v>17505</v>
      </c>
      <c r="B8667" s="3">
        <v>1</v>
      </c>
      <c r="C8667" s="3">
        <v>98000</v>
      </c>
      <c r="D8667" s="3">
        <v>21.38</v>
      </c>
      <c r="E8667" s="3">
        <v>680</v>
      </c>
      <c r="K8667" s="3">
        <v>0</v>
      </c>
      <c r="M8667" s="3">
        <f t="shared" si="628"/>
        <v>0.80965145449586262</v>
      </c>
      <c r="N8667" s="3">
        <f t="shared" si="628"/>
        <v>0.43208713970327889</v>
      </c>
      <c r="O8667" s="3">
        <f t="shared" si="628"/>
        <v>0.38024797959800571</v>
      </c>
      <c r="P8667" s="3">
        <f t="shared" si="627"/>
        <v>-0.48064276361735014</v>
      </c>
      <c r="R8667" s="3">
        <f t="shared" si="629"/>
        <v>1.2506027209337207</v>
      </c>
      <c r="S8667" s="3">
        <f t="shared" si="630"/>
        <v>0.77740417761551184</v>
      </c>
      <c r="T8667" s="3">
        <f t="shared" si="631"/>
        <v>-1.5023976076820842</v>
      </c>
    </row>
    <row r="8668" spans="1:20" x14ac:dyDescent="0.25">
      <c r="A8668" s="12">
        <v>17506</v>
      </c>
      <c r="B8668" s="3">
        <v>1</v>
      </c>
      <c r="C8668" s="3">
        <v>58000</v>
      </c>
      <c r="D8668" s="3">
        <v>10.49</v>
      </c>
      <c r="E8668" s="3">
        <v>680</v>
      </c>
      <c r="K8668" s="3">
        <v>1</v>
      </c>
      <c r="M8668" s="3">
        <f t="shared" si="628"/>
        <v>0.80965145449586262</v>
      </c>
      <c r="N8668" s="3">
        <f t="shared" si="628"/>
        <v>-0.30414605833973229</v>
      </c>
      <c r="O8668" s="3">
        <f t="shared" si="628"/>
        <v>-0.84506008265965438</v>
      </c>
      <c r="P8668" s="3">
        <f t="shared" si="627"/>
        <v>-0.48064276361735014</v>
      </c>
      <c r="R8668" s="3">
        <f t="shared" si="629"/>
        <v>1.622789656558322</v>
      </c>
      <c r="S8668" s="3">
        <f t="shared" si="630"/>
        <v>0.83517949830593874</v>
      </c>
      <c r="T8668" s="3">
        <f t="shared" si="631"/>
        <v>-0.18010860920253363</v>
      </c>
    </row>
    <row r="8669" spans="1:20" x14ac:dyDescent="0.25">
      <c r="A8669" s="12">
        <v>17511</v>
      </c>
      <c r="B8669" s="3">
        <v>1</v>
      </c>
      <c r="C8669" s="3">
        <v>35000</v>
      </c>
      <c r="D8669" s="3">
        <v>34.43</v>
      </c>
      <c r="E8669" s="3">
        <v>660</v>
      </c>
      <c r="K8669" s="3">
        <v>1</v>
      </c>
      <c r="M8669" s="3">
        <f t="shared" si="628"/>
        <v>0.80965145449586262</v>
      </c>
      <c r="N8669" s="3">
        <f t="shared" si="628"/>
        <v>-0.72748014721446375</v>
      </c>
      <c r="O8669" s="3">
        <f t="shared" si="628"/>
        <v>1.8485923517249538</v>
      </c>
      <c r="P8669" s="3">
        <f t="shared" si="627"/>
        <v>-1.114527054573303</v>
      </c>
      <c r="R8669" s="3">
        <f t="shared" si="629"/>
        <v>0.50567058936426101</v>
      </c>
      <c r="S8669" s="3">
        <f t="shared" si="630"/>
        <v>0.6237910124428786</v>
      </c>
      <c r="T8669" s="3">
        <f t="shared" si="631"/>
        <v>-0.47193988266650932</v>
      </c>
    </row>
    <row r="8670" spans="1:20" x14ac:dyDescent="0.25">
      <c r="A8670" s="12">
        <v>17513</v>
      </c>
      <c r="B8670" s="3">
        <v>1</v>
      </c>
      <c r="C8670" s="3">
        <v>124897</v>
      </c>
      <c r="D8670" s="3">
        <v>24.08</v>
      </c>
      <c r="E8670" s="3">
        <v>700</v>
      </c>
      <c r="K8670" s="3">
        <v>1</v>
      </c>
      <c r="M8670" s="3">
        <f t="shared" si="628"/>
        <v>0.80965145449586262</v>
      </c>
      <c r="N8670" s="3">
        <f t="shared" si="628"/>
        <v>0.92714874789735069</v>
      </c>
      <c r="O8670" s="3">
        <f t="shared" si="628"/>
        <v>0.68404336693461554</v>
      </c>
      <c r="P8670" s="3">
        <f t="shared" si="627"/>
        <v>0.15324152733860277</v>
      </c>
      <c r="R8670" s="3">
        <f t="shared" si="629"/>
        <v>1.3990415553713895</v>
      </c>
      <c r="S8670" s="3">
        <f t="shared" si="630"/>
        <v>0.80203175382032599</v>
      </c>
      <c r="T8670" s="3">
        <f t="shared" si="631"/>
        <v>-0.22060707860723922</v>
      </c>
    </row>
    <row r="8671" spans="1:20" x14ac:dyDescent="0.25">
      <c r="A8671" s="12">
        <v>17515</v>
      </c>
      <c r="B8671" s="3">
        <v>0</v>
      </c>
      <c r="C8671" s="3">
        <v>33000</v>
      </c>
      <c r="D8671" s="3">
        <v>30.36</v>
      </c>
      <c r="E8671" s="3">
        <v>675</v>
      </c>
      <c r="K8671" s="3">
        <v>0</v>
      </c>
      <c r="M8671" s="3">
        <f t="shared" si="628"/>
        <v>-1.2349229255441945</v>
      </c>
      <c r="N8671" s="3">
        <f t="shared" si="628"/>
        <v>-0.76429180711661426</v>
      </c>
      <c r="O8671" s="3">
        <f t="shared" si="628"/>
        <v>1.3906489345175455</v>
      </c>
      <c r="P8671" s="3">
        <f t="shared" si="627"/>
        <v>-0.63911383635633834</v>
      </c>
      <c r="R8671" s="3">
        <f t="shared" si="629"/>
        <v>0.52834454483931759</v>
      </c>
      <c r="S8671" s="3">
        <f t="shared" si="630"/>
        <v>0.62909692064038358</v>
      </c>
      <c r="T8671" s="3">
        <f t="shared" si="631"/>
        <v>-0.99181449212252226</v>
      </c>
    </row>
    <row r="8672" spans="1:20" x14ac:dyDescent="0.25">
      <c r="A8672" s="12">
        <v>17517</v>
      </c>
      <c r="B8672" s="3">
        <v>0</v>
      </c>
      <c r="C8672" s="3">
        <v>20400</v>
      </c>
      <c r="D8672" s="3">
        <v>32.119999999999997</v>
      </c>
      <c r="E8672" s="3">
        <v>665</v>
      </c>
      <c r="K8672" s="3">
        <v>1</v>
      </c>
      <c r="M8672" s="3">
        <f t="shared" si="628"/>
        <v>-1.2349229255441945</v>
      </c>
      <c r="N8672" s="3">
        <f t="shared" si="628"/>
        <v>-0.99620526450016278</v>
      </c>
      <c r="O8672" s="3">
        <f t="shared" si="628"/>
        <v>1.5886785203369651</v>
      </c>
      <c r="P8672" s="3">
        <f t="shared" si="627"/>
        <v>-0.95605598183431484</v>
      </c>
      <c r="R8672" s="3">
        <f t="shared" si="629"/>
        <v>0.34128352623969449</v>
      </c>
      <c r="S8672" s="3">
        <f t="shared" si="630"/>
        <v>0.58450227307392222</v>
      </c>
      <c r="T8672" s="3">
        <f t="shared" si="631"/>
        <v>-0.53699460915726405</v>
      </c>
    </row>
    <row r="8673" spans="1:20" x14ac:dyDescent="0.25">
      <c r="A8673" s="12">
        <v>17519</v>
      </c>
      <c r="B8673" s="3">
        <v>0</v>
      </c>
      <c r="C8673" s="3">
        <v>27000</v>
      </c>
      <c r="D8673" s="3">
        <v>29.82</v>
      </c>
      <c r="E8673" s="3">
        <v>665</v>
      </c>
      <c r="K8673" s="3">
        <v>0</v>
      </c>
      <c r="M8673" s="3">
        <f t="shared" si="628"/>
        <v>-1.2349229255441945</v>
      </c>
      <c r="N8673" s="3">
        <f t="shared" si="628"/>
        <v>-0.87472678682306593</v>
      </c>
      <c r="O8673" s="3">
        <f t="shared" si="628"/>
        <v>1.3298898570502236</v>
      </c>
      <c r="P8673" s="3">
        <f t="shared" si="627"/>
        <v>-0.95605598183431484</v>
      </c>
      <c r="R8673" s="3">
        <f t="shared" si="629"/>
        <v>0.42921309065619984</v>
      </c>
      <c r="S8673" s="3">
        <f t="shared" si="630"/>
        <v>0.60568574609984804</v>
      </c>
      <c r="T8673" s="3">
        <f t="shared" si="631"/>
        <v>-0.93060708886568788</v>
      </c>
    </row>
    <row r="8674" spans="1:20" x14ac:dyDescent="0.25">
      <c r="A8674" s="12">
        <v>17522</v>
      </c>
      <c r="B8674" s="3">
        <v>0</v>
      </c>
      <c r="C8674" s="3">
        <v>71490</v>
      </c>
      <c r="D8674" s="3">
        <v>23.62</v>
      </c>
      <c r="E8674" s="3">
        <v>700</v>
      </c>
      <c r="K8674" s="3">
        <v>1</v>
      </c>
      <c r="M8674" s="3">
        <f t="shared" si="628"/>
        <v>-1.2349229255441945</v>
      </c>
      <c r="N8674" s="3">
        <f t="shared" si="628"/>
        <v>-5.5851412299726753E-2</v>
      </c>
      <c r="O8674" s="3">
        <f t="shared" si="628"/>
        <v>0.63228563427726747</v>
      </c>
      <c r="P8674" s="3">
        <f t="shared" si="627"/>
        <v>0.15324152733860277</v>
      </c>
      <c r="R8674" s="3">
        <f t="shared" si="629"/>
        <v>1.0856263678864537</v>
      </c>
      <c r="S8674" s="3">
        <f t="shared" si="630"/>
        <v>0.74755724382146083</v>
      </c>
      <c r="T8674" s="3">
        <f t="shared" si="631"/>
        <v>-0.29094439628626356</v>
      </c>
    </row>
    <row r="8675" spans="1:20" x14ac:dyDescent="0.25">
      <c r="A8675" s="12">
        <v>17523</v>
      </c>
      <c r="B8675" s="3">
        <v>0</v>
      </c>
      <c r="C8675" s="3">
        <v>45000</v>
      </c>
      <c r="D8675" s="3">
        <v>20.27</v>
      </c>
      <c r="E8675" s="3">
        <v>695</v>
      </c>
      <c r="K8675" s="3">
        <v>1</v>
      </c>
      <c r="M8675" s="3">
        <f t="shared" si="628"/>
        <v>-1.2349229255441945</v>
      </c>
      <c r="N8675" s="3">
        <f t="shared" si="628"/>
        <v>-0.54342184770371094</v>
      </c>
      <c r="O8675" s="3">
        <f t="shared" si="628"/>
        <v>0.25535432035962169</v>
      </c>
      <c r="P8675" s="3">
        <f t="shared" si="627"/>
        <v>-5.2295454003854587E-3</v>
      </c>
      <c r="R8675" s="3">
        <f t="shared" si="629"/>
        <v>1.1337818350441087</v>
      </c>
      <c r="S8675" s="3">
        <f t="shared" si="630"/>
        <v>0.7565361479083349</v>
      </c>
      <c r="T8675" s="3">
        <f t="shared" si="631"/>
        <v>-0.27900496380431067</v>
      </c>
    </row>
    <row r="8676" spans="1:20" x14ac:dyDescent="0.25">
      <c r="A8676" s="12">
        <v>17524</v>
      </c>
      <c r="B8676" s="3">
        <v>0</v>
      </c>
      <c r="C8676" s="3">
        <v>60000</v>
      </c>
      <c r="D8676" s="3">
        <v>11.24</v>
      </c>
      <c r="E8676" s="3">
        <v>665</v>
      </c>
      <c r="K8676" s="3">
        <v>1</v>
      </c>
      <c r="M8676" s="3">
        <f t="shared" si="628"/>
        <v>-1.2349229255441945</v>
      </c>
      <c r="N8676" s="3">
        <f t="shared" si="628"/>
        <v>-0.26733439843758172</v>
      </c>
      <c r="O8676" s="3">
        <f t="shared" si="628"/>
        <v>-0.76067247506615154</v>
      </c>
      <c r="P8676" s="3">
        <f t="shared" si="627"/>
        <v>-0.95605598183431484</v>
      </c>
      <c r="R8676" s="3">
        <f t="shared" si="629"/>
        <v>1.1269445853812494</v>
      </c>
      <c r="S8676" s="3">
        <f t="shared" si="630"/>
        <v>0.75527459247403095</v>
      </c>
      <c r="T8676" s="3">
        <f t="shared" si="631"/>
        <v>-0.28067389721433061</v>
      </c>
    </row>
    <row r="8677" spans="1:20" x14ac:dyDescent="0.25">
      <c r="A8677" s="12">
        <v>17525</v>
      </c>
      <c r="B8677" s="3">
        <v>0</v>
      </c>
      <c r="C8677" s="3">
        <v>19200</v>
      </c>
      <c r="D8677" s="3">
        <v>14.25</v>
      </c>
      <c r="E8677" s="3">
        <v>695</v>
      </c>
      <c r="K8677" s="3">
        <v>1</v>
      </c>
      <c r="M8677" s="3">
        <f t="shared" si="628"/>
        <v>-1.2349229255441945</v>
      </c>
      <c r="N8677" s="3">
        <f t="shared" si="628"/>
        <v>-1.018292260441453</v>
      </c>
      <c r="O8677" s="3">
        <f t="shared" si="628"/>
        <v>-0.4219968765908938</v>
      </c>
      <c r="P8677" s="3">
        <f t="shared" si="627"/>
        <v>-5.2295454003854587E-3</v>
      </c>
      <c r="R8677" s="3">
        <f t="shared" si="629"/>
        <v>1.3372422797766763</v>
      </c>
      <c r="S8677" s="3">
        <f t="shared" si="630"/>
        <v>0.79203606955064643</v>
      </c>
      <c r="T8677" s="3">
        <f t="shared" si="631"/>
        <v>-0.23314834584280578</v>
      </c>
    </row>
    <row r="8678" spans="1:20" x14ac:dyDescent="0.25">
      <c r="A8678" s="12">
        <v>17527</v>
      </c>
      <c r="B8678" s="3">
        <v>1</v>
      </c>
      <c r="C8678" s="3">
        <v>104000</v>
      </c>
      <c r="D8678" s="3">
        <v>9.5299999999999994</v>
      </c>
      <c r="E8678" s="3">
        <v>690</v>
      </c>
      <c r="K8678" s="3">
        <v>0</v>
      </c>
      <c r="M8678" s="3">
        <f t="shared" si="628"/>
        <v>0.80965145449586262</v>
      </c>
      <c r="N8678" s="3">
        <f t="shared" si="628"/>
        <v>0.54252211940973061</v>
      </c>
      <c r="O8678" s="3">
        <f t="shared" si="628"/>
        <v>-0.95307622037933792</v>
      </c>
      <c r="P8678" s="3">
        <f t="shared" si="627"/>
        <v>-0.1637006181393737</v>
      </c>
      <c r="R8678" s="3">
        <f t="shared" si="629"/>
        <v>1.8013806022412524</v>
      </c>
      <c r="S8678" s="3">
        <f t="shared" si="630"/>
        <v>0.85831691181488556</v>
      </c>
      <c r="T8678" s="3">
        <f t="shared" si="631"/>
        <v>-1.9541624888428322</v>
      </c>
    </row>
    <row r="8679" spans="1:20" x14ac:dyDescent="0.25">
      <c r="A8679" s="12">
        <v>17529</v>
      </c>
      <c r="B8679" s="3">
        <v>0</v>
      </c>
      <c r="C8679" s="3">
        <v>43000</v>
      </c>
      <c r="D8679" s="3">
        <v>8.65</v>
      </c>
      <c r="E8679" s="3">
        <v>680</v>
      </c>
      <c r="K8679" s="3">
        <v>1</v>
      </c>
      <c r="M8679" s="3">
        <f t="shared" si="628"/>
        <v>-1.2349229255441945</v>
      </c>
      <c r="N8679" s="3">
        <f t="shared" si="628"/>
        <v>-0.58023350760586145</v>
      </c>
      <c r="O8679" s="3">
        <f t="shared" si="628"/>
        <v>-1.0520910132890477</v>
      </c>
      <c r="P8679" s="3">
        <f t="shared" si="627"/>
        <v>-0.48064276361735014</v>
      </c>
      <c r="R8679" s="3">
        <f t="shared" si="629"/>
        <v>1.3834727677758265</v>
      </c>
      <c r="S8679" s="3">
        <f t="shared" si="630"/>
        <v>0.79954816289454989</v>
      </c>
      <c r="T8679" s="3">
        <f t="shared" si="631"/>
        <v>-0.22370850725358005</v>
      </c>
    </row>
    <row r="8680" spans="1:20" x14ac:dyDescent="0.25">
      <c r="A8680" s="12">
        <v>17530</v>
      </c>
      <c r="B8680" s="3">
        <v>0</v>
      </c>
      <c r="C8680" s="3">
        <v>68000</v>
      </c>
      <c r="D8680" s="3">
        <v>12.97</v>
      </c>
      <c r="E8680" s="3">
        <v>795</v>
      </c>
      <c r="K8680" s="3">
        <v>1</v>
      </c>
      <c r="M8680" s="3">
        <f t="shared" si="628"/>
        <v>-1.2349229255441945</v>
      </c>
      <c r="N8680" s="3">
        <f t="shared" si="628"/>
        <v>-0.12008775882897949</v>
      </c>
      <c r="O8680" s="3">
        <f t="shared" si="628"/>
        <v>-0.56601839355047179</v>
      </c>
      <c r="P8680" s="3">
        <f t="shared" si="627"/>
        <v>3.1641919093793791</v>
      </c>
      <c r="R8680" s="3">
        <f t="shared" si="629"/>
        <v>2.5651208865531472</v>
      </c>
      <c r="S8680" s="3">
        <f t="shared" si="630"/>
        <v>0.92858280466466159</v>
      </c>
      <c r="T8680" s="3">
        <f t="shared" si="631"/>
        <v>-7.4095721051439078E-2</v>
      </c>
    </row>
    <row r="8681" spans="1:20" x14ac:dyDescent="0.25">
      <c r="A8681" s="12">
        <v>17531</v>
      </c>
      <c r="B8681" s="3">
        <v>0</v>
      </c>
      <c r="C8681" s="3">
        <v>55000</v>
      </c>
      <c r="D8681" s="3">
        <v>4.7300000000000004</v>
      </c>
      <c r="E8681" s="3">
        <v>685</v>
      </c>
      <c r="K8681" s="3">
        <v>1</v>
      </c>
      <c r="M8681" s="3">
        <f t="shared" si="628"/>
        <v>-1.2349229255441945</v>
      </c>
      <c r="N8681" s="3">
        <f t="shared" si="628"/>
        <v>-0.35936354819295813</v>
      </c>
      <c r="O8681" s="3">
        <f t="shared" si="628"/>
        <v>-1.4931569089777554</v>
      </c>
      <c r="P8681" s="3">
        <f t="shared" si="627"/>
        <v>-0.32217169087836195</v>
      </c>
      <c r="R8681" s="3">
        <f t="shared" si="629"/>
        <v>1.5913501218185888</v>
      </c>
      <c r="S8681" s="3">
        <f t="shared" si="630"/>
        <v>0.83080597096417674</v>
      </c>
      <c r="T8681" s="3">
        <f t="shared" si="631"/>
        <v>-0.18535900000049738</v>
      </c>
    </row>
    <row r="8682" spans="1:20" x14ac:dyDescent="0.25">
      <c r="A8682" s="12">
        <v>17532</v>
      </c>
      <c r="B8682" s="3">
        <v>1</v>
      </c>
      <c r="C8682" s="3">
        <v>90000</v>
      </c>
      <c r="D8682" s="3">
        <v>26.64</v>
      </c>
      <c r="E8682" s="3">
        <v>660</v>
      </c>
      <c r="K8682" s="3">
        <v>1</v>
      </c>
      <c r="M8682" s="3">
        <f t="shared" si="628"/>
        <v>0.80965145449586262</v>
      </c>
      <c r="N8682" s="3">
        <f t="shared" si="628"/>
        <v>0.28484050009467665</v>
      </c>
      <c r="O8682" s="3">
        <f t="shared" si="628"/>
        <v>0.97208640085377196</v>
      </c>
      <c r="P8682" s="3">
        <f t="shared" si="627"/>
        <v>-1.114527054573303</v>
      </c>
      <c r="R8682" s="3">
        <f t="shared" si="629"/>
        <v>0.82370906179515435</v>
      </c>
      <c r="S8682" s="3">
        <f t="shared" si="630"/>
        <v>0.69502310326573657</v>
      </c>
      <c r="T8682" s="3">
        <f t="shared" si="631"/>
        <v>-0.3638101918608781</v>
      </c>
    </row>
    <row r="8683" spans="1:20" x14ac:dyDescent="0.25">
      <c r="A8683" s="12">
        <v>17533</v>
      </c>
      <c r="B8683" s="3">
        <v>0</v>
      </c>
      <c r="C8683" s="3">
        <v>60000</v>
      </c>
      <c r="D8683" s="3">
        <v>18.2</v>
      </c>
      <c r="E8683" s="3">
        <v>680</v>
      </c>
      <c r="K8683" s="3">
        <v>1</v>
      </c>
      <c r="M8683" s="3">
        <f t="shared" si="628"/>
        <v>-1.2349229255441945</v>
      </c>
      <c r="N8683" s="3">
        <f t="shared" si="628"/>
        <v>-0.26733439843758172</v>
      </c>
      <c r="O8683" s="3">
        <f t="shared" si="628"/>
        <v>2.244452340155401E-2</v>
      </c>
      <c r="P8683" s="3">
        <f t="shared" si="627"/>
        <v>-0.48064276361735014</v>
      </c>
      <c r="R8683" s="3">
        <f t="shared" si="629"/>
        <v>1.0458832472782618</v>
      </c>
      <c r="S8683" s="3">
        <f t="shared" si="630"/>
        <v>0.73998358642314854</v>
      </c>
      <c r="T8683" s="3">
        <f t="shared" si="631"/>
        <v>-0.30112727353917146</v>
      </c>
    </row>
    <row r="8684" spans="1:20" x14ac:dyDescent="0.25">
      <c r="A8684" s="12">
        <v>17539</v>
      </c>
      <c r="B8684" s="3">
        <v>0</v>
      </c>
      <c r="C8684" s="3">
        <v>40000</v>
      </c>
      <c r="D8684" s="3">
        <v>14.88</v>
      </c>
      <c r="E8684" s="3">
        <v>665</v>
      </c>
      <c r="K8684" s="3">
        <v>0</v>
      </c>
      <c r="M8684" s="3">
        <f t="shared" si="628"/>
        <v>-1.2349229255441945</v>
      </c>
      <c r="N8684" s="3">
        <f t="shared" si="628"/>
        <v>-0.63545099745908729</v>
      </c>
      <c r="O8684" s="3">
        <f t="shared" si="628"/>
        <v>-0.35111128621235138</v>
      </c>
      <c r="P8684" s="3">
        <f t="shared" si="627"/>
        <v>-0.95605598183431484</v>
      </c>
      <c r="R8684" s="3">
        <f t="shared" si="629"/>
        <v>0.98186712579844881</v>
      </c>
      <c r="S8684" s="3">
        <f t="shared" si="630"/>
        <v>0.72747853777277027</v>
      </c>
      <c r="T8684" s="3">
        <f t="shared" si="631"/>
        <v>-1.300037907513383</v>
      </c>
    </row>
    <row r="8685" spans="1:20" x14ac:dyDescent="0.25">
      <c r="A8685" s="12">
        <v>17540</v>
      </c>
      <c r="B8685" s="3">
        <v>0</v>
      </c>
      <c r="C8685" s="3">
        <v>110000</v>
      </c>
      <c r="D8685" s="3">
        <v>24.42</v>
      </c>
      <c r="E8685" s="3">
        <v>680</v>
      </c>
      <c r="K8685" s="3">
        <v>0</v>
      </c>
      <c r="M8685" s="3">
        <f t="shared" si="628"/>
        <v>-1.2349229255441945</v>
      </c>
      <c r="N8685" s="3">
        <f t="shared" si="628"/>
        <v>0.65295709911618227</v>
      </c>
      <c r="O8685" s="3">
        <f t="shared" si="628"/>
        <v>0.72229908237700391</v>
      </c>
      <c r="P8685" s="3">
        <f t="shared" si="627"/>
        <v>-0.48064276361735014</v>
      </c>
      <c r="R8685" s="3">
        <f t="shared" si="629"/>
        <v>0.85012465543251681</v>
      </c>
      <c r="S8685" s="3">
        <f t="shared" si="630"/>
        <v>0.70059329114195257</v>
      </c>
      <c r="T8685" s="3">
        <f t="shared" si="631"/>
        <v>-1.2059523995721482</v>
      </c>
    </row>
    <row r="8686" spans="1:20" x14ac:dyDescent="0.25">
      <c r="A8686" s="12">
        <v>17543</v>
      </c>
      <c r="B8686" s="3">
        <v>0</v>
      </c>
      <c r="C8686" s="3">
        <v>65000</v>
      </c>
      <c r="D8686" s="3">
        <v>20.14</v>
      </c>
      <c r="E8686" s="3">
        <v>705</v>
      </c>
      <c r="K8686" s="3">
        <v>0</v>
      </c>
      <c r="M8686" s="3">
        <f t="shared" si="628"/>
        <v>-1.2349229255441945</v>
      </c>
      <c r="N8686" s="3">
        <f t="shared" si="628"/>
        <v>-0.17530524868220532</v>
      </c>
      <c r="O8686" s="3">
        <f t="shared" si="628"/>
        <v>0.24072713504341464</v>
      </c>
      <c r="P8686" s="3">
        <f t="shared" si="627"/>
        <v>0.311712600077591</v>
      </c>
      <c r="R8686" s="3">
        <f t="shared" si="629"/>
        <v>1.2660097231918737</v>
      </c>
      <c r="S8686" s="3">
        <f t="shared" si="630"/>
        <v>0.78005891317170761</v>
      </c>
      <c r="T8686" s="3">
        <f t="shared" si="631"/>
        <v>-1.5143955556352806</v>
      </c>
    </row>
    <row r="8687" spans="1:20" x14ac:dyDescent="0.25">
      <c r="A8687" s="12">
        <v>17545</v>
      </c>
      <c r="B8687" s="3">
        <v>0</v>
      </c>
      <c r="C8687" s="3">
        <v>70000</v>
      </c>
      <c r="D8687" s="3">
        <v>31.9</v>
      </c>
      <c r="E8687" s="3">
        <v>710</v>
      </c>
      <c r="K8687" s="3">
        <v>1</v>
      </c>
      <c r="M8687" s="3">
        <f t="shared" si="628"/>
        <v>-1.2349229255441945</v>
      </c>
      <c r="N8687" s="3">
        <f t="shared" si="628"/>
        <v>-8.3276098926828926E-2</v>
      </c>
      <c r="O8687" s="3">
        <f t="shared" si="628"/>
        <v>1.5639248221095379</v>
      </c>
      <c r="P8687" s="3">
        <f t="shared" si="627"/>
        <v>0.47018367281657925</v>
      </c>
      <c r="R8687" s="3">
        <f t="shared" si="629"/>
        <v>0.89797530704616735</v>
      </c>
      <c r="S8687" s="3">
        <f t="shared" si="630"/>
        <v>0.71053324995808365</v>
      </c>
      <c r="T8687" s="3">
        <f t="shared" si="631"/>
        <v>-0.34173953456941153</v>
      </c>
    </row>
    <row r="8688" spans="1:20" x14ac:dyDescent="0.25">
      <c r="A8688" s="12">
        <v>17546</v>
      </c>
      <c r="B8688" s="3">
        <v>0</v>
      </c>
      <c r="C8688" s="3">
        <v>31000</v>
      </c>
      <c r="D8688" s="3">
        <v>21.75</v>
      </c>
      <c r="E8688" s="3">
        <v>670</v>
      </c>
      <c r="K8688" s="3">
        <v>1</v>
      </c>
      <c r="M8688" s="3">
        <f t="shared" si="628"/>
        <v>-1.2349229255441945</v>
      </c>
      <c r="N8688" s="3">
        <f t="shared" si="628"/>
        <v>-0.80110346701876478</v>
      </c>
      <c r="O8688" s="3">
        <f t="shared" si="628"/>
        <v>0.42187919934413387</v>
      </c>
      <c r="P8688" s="3">
        <f t="shared" si="627"/>
        <v>-0.79758490909532664</v>
      </c>
      <c r="R8688" s="3">
        <f t="shared" si="629"/>
        <v>0.78341215420397459</v>
      </c>
      <c r="S8688" s="3">
        <f t="shared" si="630"/>
        <v>0.68641504494877026</v>
      </c>
      <c r="T8688" s="3">
        <f t="shared" si="631"/>
        <v>-0.37627281241693594</v>
      </c>
    </row>
    <row r="8689" spans="1:20" x14ac:dyDescent="0.25">
      <c r="A8689" s="12">
        <v>17547</v>
      </c>
      <c r="B8689" s="3">
        <v>1</v>
      </c>
      <c r="C8689" s="3">
        <v>57408</v>
      </c>
      <c r="D8689" s="3">
        <v>19.21</v>
      </c>
      <c r="E8689" s="3">
        <v>700</v>
      </c>
      <c r="K8689" s="3">
        <v>1</v>
      </c>
      <c r="M8689" s="3">
        <f t="shared" si="628"/>
        <v>0.80965145449586262</v>
      </c>
      <c r="N8689" s="3">
        <f t="shared" si="628"/>
        <v>-0.31504230967076885</v>
      </c>
      <c r="O8689" s="3">
        <f t="shared" si="628"/>
        <v>0.13608650162747124</v>
      </c>
      <c r="P8689" s="3">
        <f t="shared" si="627"/>
        <v>0.15324152733860277</v>
      </c>
      <c r="R8689" s="3">
        <f t="shared" si="629"/>
        <v>1.5347545151971573</v>
      </c>
      <c r="S8689" s="3">
        <f t="shared" si="630"/>
        <v>0.82270089183001904</v>
      </c>
      <c r="T8689" s="3">
        <f t="shared" si="631"/>
        <v>-0.19516258077961701</v>
      </c>
    </row>
    <row r="8690" spans="1:20" x14ac:dyDescent="0.25">
      <c r="A8690" s="12">
        <v>17548</v>
      </c>
      <c r="B8690" s="3">
        <v>1</v>
      </c>
      <c r="C8690" s="3">
        <v>40000</v>
      </c>
      <c r="D8690" s="3">
        <v>30.42</v>
      </c>
      <c r="E8690" s="3">
        <v>725</v>
      </c>
      <c r="K8690" s="3">
        <v>1</v>
      </c>
      <c r="M8690" s="3">
        <f t="shared" si="628"/>
        <v>0.80965145449586262</v>
      </c>
      <c r="N8690" s="3">
        <f t="shared" si="628"/>
        <v>-0.63545099745908729</v>
      </c>
      <c r="O8690" s="3">
        <f t="shared" si="628"/>
        <v>1.3973999431250259</v>
      </c>
      <c r="P8690" s="3">
        <f t="shared" si="627"/>
        <v>0.94559689103354394</v>
      </c>
      <c r="R8690" s="3">
        <f t="shared" si="629"/>
        <v>1.4030841772953608</v>
      </c>
      <c r="S8690" s="3">
        <f t="shared" si="630"/>
        <v>0.80267284482725754</v>
      </c>
      <c r="T8690" s="3">
        <f t="shared" si="631"/>
        <v>-0.21980806420723167</v>
      </c>
    </row>
    <row r="8691" spans="1:20" x14ac:dyDescent="0.25">
      <c r="A8691" s="12">
        <v>17555</v>
      </c>
      <c r="B8691" s="3">
        <v>0</v>
      </c>
      <c r="C8691" s="3">
        <v>75000</v>
      </c>
      <c r="D8691" s="3">
        <v>21.18</v>
      </c>
      <c r="E8691" s="3">
        <v>690</v>
      </c>
      <c r="K8691" s="3">
        <v>1</v>
      </c>
      <c r="M8691" s="3">
        <f t="shared" si="628"/>
        <v>-1.2349229255441945</v>
      </c>
      <c r="N8691" s="3">
        <f t="shared" si="628"/>
        <v>8.7530508285474772E-3</v>
      </c>
      <c r="O8691" s="3">
        <f t="shared" si="628"/>
        <v>0.35774461757307174</v>
      </c>
      <c r="P8691" s="3">
        <f t="shared" si="627"/>
        <v>-0.1637006181393737</v>
      </c>
      <c r="R8691" s="3">
        <f t="shared" si="629"/>
        <v>1.0616462790312378</v>
      </c>
      <c r="S8691" s="3">
        <f t="shared" si="630"/>
        <v>0.74300502564707804</v>
      </c>
      <c r="T8691" s="3">
        <f t="shared" si="631"/>
        <v>-0.29705247029387805</v>
      </c>
    </row>
    <row r="8692" spans="1:20" x14ac:dyDescent="0.25">
      <c r="A8692" s="12">
        <v>17560</v>
      </c>
      <c r="B8692" s="3">
        <v>1</v>
      </c>
      <c r="C8692" s="3">
        <v>84000</v>
      </c>
      <c r="D8692" s="3">
        <v>12.69</v>
      </c>
      <c r="E8692" s="3">
        <v>710</v>
      </c>
      <c r="K8692" s="3">
        <v>1</v>
      </c>
      <c r="M8692" s="3">
        <f t="shared" si="628"/>
        <v>0.80965145449586262</v>
      </c>
      <c r="N8692" s="3">
        <f t="shared" si="628"/>
        <v>0.17440552038822499</v>
      </c>
      <c r="O8692" s="3">
        <f t="shared" si="628"/>
        <v>-0.59752310038537959</v>
      </c>
      <c r="P8692" s="3">
        <f t="shared" si="627"/>
        <v>0.47018367281657925</v>
      </c>
      <c r="R8692" s="3">
        <f t="shared" si="629"/>
        <v>1.9039977208080021</v>
      </c>
      <c r="S8692" s="3">
        <f t="shared" si="630"/>
        <v>0.87034332003401438</v>
      </c>
      <c r="T8692" s="3">
        <f t="shared" si="631"/>
        <v>-0.13886752444703715</v>
      </c>
    </row>
    <row r="8693" spans="1:20" x14ac:dyDescent="0.25">
      <c r="A8693" s="12">
        <v>17562</v>
      </c>
      <c r="B8693" s="3">
        <v>1</v>
      </c>
      <c r="C8693" s="3">
        <v>114000</v>
      </c>
      <c r="D8693" s="3">
        <v>8.42</v>
      </c>
      <c r="E8693" s="3">
        <v>675</v>
      </c>
      <c r="K8693" s="3">
        <v>1</v>
      </c>
      <c r="M8693" s="3">
        <f t="shared" si="628"/>
        <v>0.80965145449586262</v>
      </c>
      <c r="N8693" s="3">
        <f t="shared" si="628"/>
        <v>0.72658041892048342</v>
      </c>
      <c r="O8693" s="3">
        <f t="shared" si="628"/>
        <v>-1.0779698796177219</v>
      </c>
      <c r="P8693" s="3">
        <f t="shared" si="627"/>
        <v>-0.63911383635633834</v>
      </c>
      <c r="R8693" s="3">
        <f t="shared" si="629"/>
        <v>1.6753900247729079</v>
      </c>
      <c r="S8693" s="3">
        <f t="shared" si="630"/>
        <v>0.84229312900007358</v>
      </c>
      <c r="T8693" s="3">
        <f t="shared" si="631"/>
        <v>-0.17162719112009886</v>
      </c>
    </row>
    <row r="8694" spans="1:20" x14ac:dyDescent="0.25">
      <c r="A8694" s="12">
        <v>17564</v>
      </c>
      <c r="B8694" s="3">
        <v>0</v>
      </c>
      <c r="C8694" s="3">
        <v>106000</v>
      </c>
      <c r="D8694" s="3">
        <v>25.58</v>
      </c>
      <c r="E8694" s="3">
        <v>700</v>
      </c>
      <c r="K8694" s="3">
        <v>1</v>
      </c>
      <c r="M8694" s="3">
        <f t="shared" si="628"/>
        <v>-1.2349229255441945</v>
      </c>
      <c r="N8694" s="3">
        <f t="shared" si="628"/>
        <v>0.57933377931188113</v>
      </c>
      <c r="O8694" s="3">
        <f t="shared" si="628"/>
        <v>0.85281858212162109</v>
      </c>
      <c r="P8694" s="3">
        <f t="shared" si="627"/>
        <v>0.15324152733860277</v>
      </c>
      <c r="R8694" s="3">
        <f t="shared" si="629"/>
        <v>1.035559065189521</v>
      </c>
      <c r="S8694" s="3">
        <f t="shared" si="630"/>
        <v>0.73799221625399281</v>
      </c>
      <c r="T8694" s="3">
        <f t="shared" si="631"/>
        <v>-0.30382200151859595</v>
      </c>
    </row>
    <row r="8695" spans="1:20" x14ac:dyDescent="0.25">
      <c r="A8695" s="12">
        <v>17565</v>
      </c>
      <c r="B8695" s="3">
        <v>1</v>
      </c>
      <c r="C8695" s="3">
        <v>45000</v>
      </c>
      <c r="D8695" s="3">
        <v>33.409999999999997</v>
      </c>
      <c r="E8695" s="3">
        <v>710</v>
      </c>
      <c r="K8695" s="3">
        <v>0</v>
      </c>
      <c r="M8695" s="3">
        <f t="shared" si="628"/>
        <v>0.80965145449586262</v>
      </c>
      <c r="N8695" s="3">
        <f t="shared" si="628"/>
        <v>-0.54342184770371094</v>
      </c>
      <c r="O8695" s="3">
        <f t="shared" si="628"/>
        <v>1.7338252053977898</v>
      </c>
      <c r="P8695" s="3">
        <f t="shared" si="627"/>
        <v>0.47018367281657925</v>
      </c>
      <c r="R8695" s="3">
        <f t="shared" si="629"/>
        <v>1.1245407722576373</v>
      </c>
      <c r="S8695" s="3">
        <f t="shared" si="630"/>
        <v>0.75483001136262329</v>
      </c>
      <c r="T8695" s="3">
        <f t="shared" si="631"/>
        <v>-1.4058034778540129</v>
      </c>
    </row>
    <row r="8696" spans="1:20" x14ac:dyDescent="0.25">
      <c r="A8696" s="12">
        <v>17567</v>
      </c>
      <c r="B8696" s="3">
        <v>1</v>
      </c>
      <c r="C8696" s="3">
        <v>79000</v>
      </c>
      <c r="D8696" s="3">
        <v>16.89</v>
      </c>
      <c r="E8696" s="3">
        <v>690</v>
      </c>
      <c r="K8696" s="3">
        <v>1</v>
      </c>
      <c r="M8696" s="3">
        <f t="shared" si="628"/>
        <v>0.80965145449586262</v>
      </c>
      <c r="N8696" s="3">
        <f t="shared" si="628"/>
        <v>8.2376370632848597E-2</v>
      </c>
      <c r="O8696" s="3">
        <f t="shared" si="628"/>
        <v>-0.12495249786176402</v>
      </c>
      <c r="P8696" s="3">
        <f t="shared" si="627"/>
        <v>-0.1637006181393737</v>
      </c>
      <c r="R8696" s="3">
        <f t="shared" si="629"/>
        <v>1.5176022636207338</v>
      </c>
      <c r="S8696" s="3">
        <f t="shared" si="630"/>
        <v>0.82018513032043738</v>
      </c>
      <c r="T8696" s="3">
        <f t="shared" si="631"/>
        <v>-0.19822519552229198</v>
      </c>
    </row>
    <row r="8697" spans="1:20" x14ac:dyDescent="0.25">
      <c r="A8697" s="12">
        <v>17568</v>
      </c>
      <c r="B8697" s="3">
        <v>1</v>
      </c>
      <c r="C8697" s="3">
        <v>96000</v>
      </c>
      <c r="D8697" s="3">
        <v>23.29</v>
      </c>
      <c r="E8697" s="3">
        <v>705</v>
      </c>
      <c r="K8697" s="3">
        <v>1</v>
      </c>
      <c r="M8697" s="3">
        <f t="shared" si="628"/>
        <v>0.80965145449586262</v>
      </c>
      <c r="N8697" s="3">
        <f t="shared" si="628"/>
        <v>0.39527547980112837</v>
      </c>
      <c r="O8697" s="3">
        <f t="shared" si="628"/>
        <v>0.59515508693612607</v>
      </c>
      <c r="P8697" s="3">
        <f t="shared" si="627"/>
        <v>0.311712600077591</v>
      </c>
      <c r="R8697" s="3">
        <f t="shared" si="629"/>
        <v>1.4674861409546307</v>
      </c>
      <c r="S8697" s="3">
        <f t="shared" si="630"/>
        <v>0.81267499110611385</v>
      </c>
      <c r="T8697" s="3">
        <f t="shared" si="631"/>
        <v>-0.2074240142987604</v>
      </c>
    </row>
    <row r="8698" spans="1:20" x14ac:dyDescent="0.25">
      <c r="A8698" s="12">
        <v>17569</v>
      </c>
      <c r="B8698" s="3">
        <v>0</v>
      </c>
      <c r="C8698" s="3">
        <v>50000</v>
      </c>
      <c r="D8698" s="3">
        <v>11.55</v>
      </c>
      <c r="E8698" s="3">
        <v>705</v>
      </c>
      <c r="K8698" s="3">
        <v>1</v>
      </c>
      <c r="M8698" s="3">
        <f t="shared" si="628"/>
        <v>-1.2349229255441945</v>
      </c>
      <c r="N8698" s="3">
        <f t="shared" si="628"/>
        <v>-0.45139269794833453</v>
      </c>
      <c r="O8698" s="3">
        <f t="shared" si="628"/>
        <v>-0.72579226392750373</v>
      </c>
      <c r="P8698" s="3">
        <f t="shared" si="627"/>
        <v>0.311712600077591</v>
      </c>
      <c r="R8698" s="3">
        <f t="shared" si="629"/>
        <v>1.5698438847637215</v>
      </c>
      <c r="S8698" s="3">
        <f t="shared" si="630"/>
        <v>0.82776135166605003</v>
      </c>
      <c r="T8698" s="3">
        <f t="shared" si="631"/>
        <v>-0.18903038876654457</v>
      </c>
    </row>
    <row r="8699" spans="1:20" x14ac:dyDescent="0.25">
      <c r="A8699" s="12">
        <v>17570</v>
      </c>
      <c r="B8699" s="3">
        <v>1</v>
      </c>
      <c r="C8699" s="3">
        <v>85000</v>
      </c>
      <c r="D8699" s="3">
        <v>1.76</v>
      </c>
      <c r="E8699" s="3">
        <v>790</v>
      </c>
      <c r="K8699" s="3">
        <v>0</v>
      </c>
      <c r="M8699" s="3">
        <f t="shared" si="628"/>
        <v>0.80965145449586262</v>
      </c>
      <c r="N8699" s="3">
        <f t="shared" si="628"/>
        <v>0.19281135033930027</v>
      </c>
      <c r="O8699" s="3">
        <f t="shared" si="628"/>
        <v>-1.8273318350480263</v>
      </c>
      <c r="P8699" s="3">
        <f t="shared" si="627"/>
        <v>3.0057208366403909</v>
      </c>
      <c r="R8699" s="3">
        <f t="shared" si="629"/>
        <v>3.2238325422735041</v>
      </c>
      <c r="S8699" s="3">
        <f t="shared" si="630"/>
        <v>0.961721353314543</v>
      </c>
      <c r="T8699" s="3">
        <f t="shared" si="631"/>
        <v>-3.2628630660668052</v>
      </c>
    </row>
    <row r="8700" spans="1:20" x14ac:dyDescent="0.25">
      <c r="A8700" s="12">
        <v>17571</v>
      </c>
      <c r="B8700" s="3">
        <v>1</v>
      </c>
      <c r="C8700" s="3">
        <v>80000</v>
      </c>
      <c r="D8700" s="3">
        <v>2.2400000000000002</v>
      </c>
      <c r="E8700" s="3">
        <v>660</v>
      </c>
      <c r="K8700" s="3">
        <v>1</v>
      </c>
      <c r="M8700" s="3">
        <f t="shared" si="628"/>
        <v>0.80965145449586262</v>
      </c>
      <c r="N8700" s="3">
        <f t="shared" si="628"/>
        <v>0.10078220058392387</v>
      </c>
      <c r="O8700" s="3">
        <f t="shared" si="628"/>
        <v>-1.7733237661881847</v>
      </c>
      <c r="P8700" s="3">
        <f t="shared" si="627"/>
        <v>-1.114527054573303</v>
      </c>
      <c r="R8700" s="3">
        <f t="shared" si="629"/>
        <v>1.7069547806883496</v>
      </c>
      <c r="S8700" s="3">
        <f t="shared" si="630"/>
        <v>0.8464408879977281</v>
      </c>
      <c r="T8700" s="3">
        <f t="shared" si="631"/>
        <v>-0.16671491091904184</v>
      </c>
    </row>
    <row r="8701" spans="1:20" x14ac:dyDescent="0.25">
      <c r="A8701" s="12">
        <v>17574</v>
      </c>
      <c r="B8701" s="3">
        <v>0</v>
      </c>
      <c r="C8701" s="3">
        <v>90000</v>
      </c>
      <c r="D8701" s="3">
        <v>18.329999999999998</v>
      </c>
      <c r="E8701" s="3">
        <v>710</v>
      </c>
      <c r="K8701" s="3">
        <v>1</v>
      </c>
      <c r="M8701" s="3">
        <f t="shared" si="628"/>
        <v>-1.2349229255441945</v>
      </c>
      <c r="N8701" s="3">
        <f t="shared" si="628"/>
        <v>0.28484050009467665</v>
      </c>
      <c r="O8701" s="3">
        <f t="shared" si="628"/>
        <v>3.7071708717761047E-2</v>
      </c>
      <c r="P8701" s="3">
        <f t="shared" si="627"/>
        <v>0.47018367281657925</v>
      </c>
      <c r="R8701" s="3">
        <f t="shared" si="629"/>
        <v>1.4050260532589463</v>
      </c>
      <c r="S8701" s="3">
        <f t="shared" si="630"/>
        <v>0.80298023614180203</v>
      </c>
      <c r="T8701" s="3">
        <f t="shared" si="631"/>
        <v>-0.21942517786404436</v>
      </c>
    </row>
    <row r="8702" spans="1:20" x14ac:dyDescent="0.25">
      <c r="A8702" s="12">
        <v>17575</v>
      </c>
      <c r="B8702" s="3">
        <v>1</v>
      </c>
      <c r="C8702" s="3">
        <v>65000</v>
      </c>
      <c r="D8702" s="3">
        <v>15.62</v>
      </c>
      <c r="E8702" s="3">
        <v>715</v>
      </c>
      <c r="K8702" s="3">
        <v>0</v>
      </c>
      <c r="M8702" s="3">
        <f t="shared" si="628"/>
        <v>0.80965145449586262</v>
      </c>
      <c r="N8702" s="3">
        <f t="shared" si="628"/>
        <v>-0.17530524868220532</v>
      </c>
      <c r="O8702" s="3">
        <f t="shared" si="628"/>
        <v>-0.26784884672009551</v>
      </c>
      <c r="P8702" s="3">
        <f t="shared" si="627"/>
        <v>0.62865474555556744</v>
      </c>
      <c r="R8702" s="3">
        <f t="shared" si="629"/>
        <v>1.8429703971651965</v>
      </c>
      <c r="S8702" s="3">
        <f t="shared" si="630"/>
        <v>0.8632996324658827</v>
      </c>
      <c r="T8702" s="3">
        <f t="shared" si="631"/>
        <v>-1.9899638466375791</v>
      </c>
    </row>
    <row r="8703" spans="1:20" x14ac:dyDescent="0.25">
      <c r="A8703" s="12">
        <v>17576</v>
      </c>
      <c r="B8703" s="3">
        <v>0</v>
      </c>
      <c r="C8703" s="3">
        <v>65000</v>
      </c>
      <c r="D8703" s="3">
        <v>17.97</v>
      </c>
      <c r="E8703" s="3">
        <v>690</v>
      </c>
      <c r="K8703" s="3">
        <v>1</v>
      </c>
      <c r="M8703" s="3">
        <f t="shared" si="628"/>
        <v>-1.2349229255441945</v>
      </c>
      <c r="N8703" s="3">
        <f t="shared" si="628"/>
        <v>-0.17530524868220532</v>
      </c>
      <c r="O8703" s="3">
        <f t="shared" si="628"/>
        <v>-3.4343429271202187E-3</v>
      </c>
      <c r="P8703" s="3">
        <f t="shared" si="627"/>
        <v>-0.1637006181393737</v>
      </c>
      <c r="R8703" s="3">
        <f t="shared" si="629"/>
        <v>1.1724636048036634</v>
      </c>
      <c r="S8703" s="3">
        <f t="shared" si="630"/>
        <v>0.76359003515113655</v>
      </c>
      <c r="T8703" s="3">
        <f t="shared" si="631"/>
        <v>-0.26972423704395965</v>
      </c>
    </row>
    <row r="8704" spans="1:20" x14ac:dyDescent="0.25">
      <c r="A8704" s="12">
        <v>17580</v>
      </c>
      <c r="B8704" s="3">
        <v>1</v>
      </c>
      <c r="C8704" s="3">
        <v>37000</v>
      </c>
      <c r="D8704" s="3">
        <v>22.09</v>
      </c>
      <c r="E8704" s="3">
        <v>680</v>
      </c>
      <c r="K8704" s="3">
        <v>1</v>
      </c>
      <c r="M8704" s="3">
        <f t="shared" si="628"/>
        <v>0.80965145449586262</v>
      </c>
      <c r="N8704" s="3">
        <f t="shared" si="628"/>
        <v>-0.69066848731231312</v>
      </c>
      <c r="O8704" s="3">
        <f t="shared" si="628"/>
        <v>0.46013491478652174</v>
      </c>
      <c r="P8704" s="3">
        <f t="shared" si="627"/>
        <v>-0.48064276361735014</v>
      </c>
      <c r="R8704" s="3">
        <f t="shared" si="629"/>
        <v>1.1869308090509663</v>
      </c>
      <c r="S8704" s="3">
        <f t="shared" si="630"/>
        <v>0.76619169254042263</v>
      </c>
      <c r="T8704" s="3">
        <f t="shared" si="631"/>
        <v>-0.26632288919093972</v>
      </c>
    </row>
    <row r="8705" spans="1:20" x14ac:dyDescent="0.25">
      <c r="A8705" s="12">
        <v>17581</v>
      </c>
      <c r="B8705" s="3">
        <v>1</v>
      </c>
      <c r="C8705" s="3">
        <v>70000</v>
      </c>
      <c r="D8705" s="3">
        <v>32.450000000000003</v>
      </c>
      <c r="E8705" s="3">
        <v>735</v>
      </c>
      <c r="K8705" s="3">
        <v>1</v>
      </c>
      <c r="M8705" s="3">
        <f t="shared" si="628"/>
        <v>0.80965145449586262</v>
      </c>
      <c r="N8705" s="3">
        <f t="shared" si="628"/>
        <v>-8.3276098926828926E-2</v>
      </c>
      <c r="O8705" s="3">
        <f t="shared" si="628"/>
        <v>1.625809067678107</v>
      </c>
      <c r="P8705" s="3">
        <f t="shared" si="627"/>
        <v>1.2625390365115203</v>
      </c>
      <c r="R8705" s="3">
        <f t="shared" si="629"/>
        <v>1.4627698606134469</v>
      </c>
      <c r="S8705" s="3">
        <f t="shared" si="630"/>
        <v>0.8119559522271016</v>
      </c>
      <c r="T8705" s="3">
        <f t="shared" si="631"/>
        <v>-0.20830918631756493</v>
      </c>
    </row>
    <row r="8706" spans="1:20" x14ac:dyDescent="0.25">
      <c r="A8706" s="12">
        <v>17587</v>
      </c>
      <c r="B8706" s="3">
        <v>1</v>
      </c>
      <c r="C8706" s="3">
        <v>27000</v>
      </c>
      <c r="D8706" s="3">
        <v>0</v>
      </c>
      <c r="E8706" s="3">
        <v>690</v>
      </c>
      <c r="K8706" s="3">
        <v>1</v>
      </c>
      <c r="M8706" s="3">
        <f t="shared" si="628"/>
        <v>0.80965145449586262</v>
      </c>
      <c r="N8706" s="3">
        <f t="shared" si="628"/>
        <v>-0.87472678682306593</v>
      </c>
      <c r="O8706" s="3">
        <f t="shared" si="628"/>
        <v>-2.0253614208674464</v>
      </c>
      <c r="P8706" s="3">
        <f t="shared" si="627"/>
        <v>-0.1637006181393737</v>
      </c>
      <c r="R8706" s="3">
        <f t="shared" si="629"/>
        <v>2.1010699518722653</v>
      </c>
      <c r="S8706" s="3">
        <f t="shared" si="630"/>
        <v>0.8910071289739383</v>
      </c>
      <c r="T8706" s="3">
        <f t="shared" si="631"/>
        <v>-0.11540285045025181</v>
      </c>
    </row>
    <row r="8707" spans="1:20" x14ac:dyDescent="0.25">
      <c r="A8707" s="12">
        <v>17591</v>
      </c>
      <c r="B8707" s="3">
        <v>0</v>
      </c>
      <c r="C8707" s="3">
        <v>65000</v>
      </c>
      <c r="D8707" s="3">
        <v>21.94</v>
      </c>
      <c r="E8707" s="3">
        <v>665</v>
      </c>
      <c r="K8707" s="3">
        <v>1</v>
      </c>
      <c r="M8707" s="3">
        <f t="shared" si="628"/>
        <v>-1.2349229255441945</v>
      </c>
      <c r="N8707" s="3">
        <f t="shared" si="628"/>
        <v>-0.17530524868220532</v>
      </c>
      <c r="O8707" s="3">
        <f t="shared" si="628"/>
        <v>0.44325739326782138</v>
      </c>
      <c r="P8707" s="3">
        <f t="shared" si="627"/>
        <v>-0.95605598183431484</v>
      </c>
      <c r="R8707" s="3">
        <f t="shared" si="629"/>
        <v>0.74000047013857595</v>
      </c>
      <c r="S8707" s="3">
        <f t="shared" si="630"/>
        <v>0.67699595904487653</v>
      </c>
      <c r="T8707" s="3">
        <f t="shared" si="631"/>
        <v>-0.3900899750021864</v>
      </c>
    </row>
    <row r="8708" spans="1:20" x14ac:dyDescent="0.25">
      <c r="A8708" s="12">
        <v>17592</v>
      </c>
      <c r="B8708" s="3">
        <v>0</v>
      </c>
      <c r="C8708" s="3">
        <v>71197.440000000002</v>
      </c>
      <c r="D8708" s="3">
        <v>14.73</v>
      </c>
      <c r="E8708" s="3">
        <v>720</v>
      </c>
      <c r="K8708" s="3">
        <v>1</v>
      </c>
      <c r="M8708" s="3">
        <f t="shared" si="628"/>
        <v>-1.2349229255441945</v>
      </c>
      <c r="N8708" s="3">
        <f t="shared" si="628"/>
        <v>-6.1236221910213294E-2</v>
      </c>
      <c r="O8708" s="3">
        <f t="shared" si="628"/>
        <v>-0.36798880773105197</v>
      </c>
      <c r="P8708" s="3">
        <f t="shared" si="627"/>
        <v>0.78712581829455575</v>
      </c>
      <c r="R8708" s="3">
        <f t="shared" si="629"/>
        <v>1.6397051921536168</v>
      </c>
      <c r="S8708" s="3">
        <f t="shared" si="630"/>
        <v>0.83749481887487864</v>
      </c>
      <c r="T8708" s="3">
        <f t="shared" si="631"/>
        <v>-0.17734020172010687</v>
      </c>
    </row>
    <row r="8709" spans="1:20" x14ac:dyDescent="0.25">
      <c r="A8709" s="12">
        <v>17593</v>
      </c>
      <c r="B8709" s="3">
        <v>1</v>
      </c>
      <c r="C8709" s="3">
        <v>66000</v>
      </c>
      <c r="D8709" s="3">
        <v>22.87</v>
      </c>
      <c r="E8709" s="3">
        <v>660</v>
      </c>
      <c r="K8709" s="3">
        <v>1</v>
      </c>
      <c r="M8709" s="3">
        <f t="shared" si="628"/>
        <v>0.80965145449586262</v>
      </c>
      <c r="N8709" s="3">
        <f t="shared" si="628"/>
        <v>-0.15689941873113003</v>
      </c>
      <c r="O8709" s="3">
        <f t="shared" si="628"/>
        <v>0.54789802668376475</v>
      </c>
      <c r="P8709" s="3">
        <f t="shared" si="627"/>
        <v>-1.114527054573303</v>
      </c>
      <c r="R8709" s="3">
        <f t="shared" si="629"/>
        <v>0.94626652385015064</v>
      </c>
      <c r="S8709" s="3">
        <f t="shared" si="630"/>
        <v>0.72036372633820367</v>
      </c>
      <c r="T8709" s="3">
        <f t="shared" si="631"/>
        <v>-0.32799901906047862</v>
      </c>
    </row>
    <row r="8710" spans="1:20" x14ac:dyDescent="0.25">
      <c r="A8710" s="12">
        <v>17594</v>
      </c>
      <c r="B8710" s="3">
        <v>1</v>
      </c>
      <c r="C8710" s="3">
        <v>35000</v>
      </c>
      <c r="D8710" s="3">
        <v>27.81</v>
      </c>
      <c r="E8710" s="3">
        <v>710</v>
      </c>
      <c r="K8710" s="3">
        <v>0</v>
      </c>
      <c r="M8710" s="3">
        <f t="shared" si="628"/>
        <v>0.80965145449586262</v>
      </c>
      <c r="N8710" s="3">
        <f t="shared" si="628"/>
        <v>-0.72748014721446375</v>
      </c>
      <c r="O8710" s="3">
        <f t="shared" si="628"/>
        <v>1.103731068699636</v>
      </c>
      <c r="P8710" s="3">
        <f t="shared" si="627"/>
        <v>0.47018367281657925</v>
      </c>
      <c r="R8710" s="3">
        <f t="shared" si="629"/>
        <v>1.3224795637949822</v>
      </c>
      <c r="S8710" s="3">
        <f t="shared" si="630"/>
        <v>0.78959394551691364</v>
      </c>
      <c r="T8710" s="3">
        <f t="shared" si="631"/>
        <v>-1.5587160224723087</v>
      </c>
    </row>
    <row r="8711" spans="1:20" x14ac:dyDescent="0.25">
      <c r="A8711" s="12">
        <v>17595</v>
      </c>
      <c r="B8711" s="3">
        <v>0</v>
      </c>
      <c r="C8711" s="3">
        <v>40000</v>
      </c>
      <c r="D8711" s="3">
        <v>13.02</v>
      </c>
      <c r="E8711" s="3">
        <v>685</v>
      </c>
      <c r="K8711" s="3">
        <v>1</v>
      </c>
      <c r="M8711" s="3">
        <f t="shared" si="628"/>
        <v>-1.2349229255441945</v>
      </c>
      <c r="N8711" s="3">
        <f t="shared" si="628"/>
        <v>-0.63545099745908729</v>
      </c>
      <c r="O8711" s="3">
        <f t="shared" si="628"/>
        <v>-0.56039255304423841</v>
      </c>
      <c r="P8711" s="3">
        <f t="shared" si="627"/>
        <v>-0.32217169087836195</v>
      </c>
      <c r="R8711" s="3">
        <f t="shared" si="629"/>
        <v>1.2798661486156093</v>
      </c>
      <c r="S8711" s="3">
        <f t="shared" si="630"/>
        <v>0.78242699109479341</v>
      </c>
      <c r="T8711" s="3">
        <f t="shared" si="631"/>
        <v>-0.24535466303602188</v>
      </c>
    </row>
    <row r="8712" spans="1:20" x14ac:dyDescent="0.25">
      <c r="A8712" s="12">
        <v>17598</v>
      </c>
      <c r="B8712" s="3">
        <v>0</v>
      </c>
      <c r="C8712" s="3">
        <v>53000</v>
      </c>
      <c r="D8712" s="3">
        <v>12.16</v>
      </c>
      <c r="E8712" s="3">
        <v>700</v>
      </c>
      <c r="K8712" s="3">
        <v>1</v>
      </c>
      <c r="M8712" s="3">
        <f t="shared" si="628"/>
        <v>-1.2349229255441945</v>
      </c>
      <c r="N8712" s="3">
        <f t="shared" si="628"/>
        <v>-0.3961752080951087</v>
      </c>
      <c r="O8712" s="3">
        <f t="shared" si="628"/>
        <v>-0.65715700975145486</v>
      </c>
      <c r="P8712" s="3">
        <f t="shared" si="627"/>
        <v>0.15324152733860277</v>
      </c>
      <c r="R8712" s="3">
        <f t="shared" si="629"/>
        <v>1.4919170731669102</v>
      </c>
      <c r="S8712" s="3">
        <f t="shared" si="630"/>
        <v>0.81636584042960614</v>
      </c>
      <c r="T8712" s="3">
        <f t="shared" si="631"/>
        <v>-0.20289269062981477</v>
      </c>
    </row>
    <row r="8713" spans="1:20" x14ac:dyDescent="0.25">
      <c r="A8713" s="12">
        <v>17600</v>
      </c>
      <c r="B8713" s="3">
        <v>1</v>
      </c>
      <c r="C8713" s="3">
        <v>164850</v>
      </c>
      <c r="D8713" s="3">
        <v>22.23</v>
      </c>
      <c r="E8713" s="3">
        <v>660</v>
      </c>
      <c r="K8713" s="3">
        <v>1</v>
      </c>
      <c r="M8713" s="3">
        <f t="shared" si="628"/>
        <v>0.80965145449586262</v>
      </c>
      <c r="N8713" s="3">
        <f t="shared" si="628"/>
        <v>1.6625168719326613</v>
      </c>
      <c r="O8713" s="3">
        <f t="shared" si="628"/>
        <v>0.47588726820397564</v>
      </c>
      <c r="P8713" s="3">
        <f t="shared" si="627"/>
        <v>-1.114527054573303</v>
      </c>
      <c r="R8713" s="3">
        <f t="shared" si="629"/>
        <v>1.0308355431321234</v>
      </c>
      <c r="S8713" s="3">
        <f t="shared" si="630"/>
        <v>0.73707785122854164</v>
      </c>
      <c r="T8713" s="3">
        <f t="shared" si="631"/>
        <v>-0.30506175976835376</v>
      </c>
    </row>
    <row r="8714" spans="1:20" x14ac:dyDescent="0.25">
      <c r="A8714" s="12">
        <v>17601</v>
      </c>
      <c r="B8714" s="3">
        <v>0</v>
      </c>
      <c r="C8714" s="3">
        <v>54000</v>
      </c>
      <c r="D8714" s="3">
        <v>9.44</v>
      </c>
      <c r="E8714" s="3">
        <v>665</v>
      </c>
      <c r="K8714" s="3">
        <v>1</v>
      </c>
      <c r="M8714" s="3">
        <f t="shared" si="628"/>
        <v>-1.2349229255441945</v>
      </c>
      <c r="N8714" s="3">
        <f t="shared" si="628"/>
        <v>-0.37776937814403339</v>
      </c>
      <c r="O8714" s="3">
        <f t="shared" si="628"/>
        <v>-0.96320273329055828</v>
      </c>
      <c r="P8714" s="3">
        <f t="shared" si="628"/>
        <v>-0.95605598183431484</v>
      </c>
      <c r="R8714" s="3">
        <f t="shared" si="629"/>
        <v>1.1888419663315752</v>
      </c>
      <c r="S8714" s="3">
        <f t="shared" si="630"/>
        <v>0.76653388685505264</v>
      </c>
      <c r="T8714" s="3">
        <f t="shared" si="631"/>
        <v>-0.26587637179093593</v>
      </c>
    </row>
    <row r="8715" spans="1:20" x14ac:dyDescent="0.25">
      <c r="A8715" s="12">
        <v>17602</v>
      </c>
      <c r="B8715" s="3">
        <v>0</v>
      </c>
      <c r="C8715" s="3">
        <v>120000</v>
      </c>
      <c r="D8715" s="3">
        <v>3.33</v>
      </c>
      <c r="E8715" s="3">
        <v>730</v>
      </c>
      <c r="K8715" s="3">
        <v>1</v>
      </c>
      <c r="M8715" s="3">
        <f t="shared" ref="M8715:P8778" si="632">(B8715-B$5)/B$6</f>
        <v>-1.2349229255441945</v>
      </c>
      <c r="N8715" s="3">
        <f t="shared" si="632"/>
        <v>0.83701539862693508</v>
      </c>
      <c r="O8715" s="3">
        <f t="shared" si="632"/>
        <v>-1.6506804431522941</v>
      </c>
      <c r="P8715" s="3">
        <f t="shared" si="632"/>
        <v>1.1040679637725321</v>
      </c>
      <c r="R8715" s="3">
        <f t="shared" ref="R8715:R8778" si="633">$L$7+SUMPRODUCT($M$7:$P$7,M8715:P8715)</f>
        <v>2.2005964357743992</v>
      </c>
      <c r="S8715" s="3">
        <f t="shared" ref="S8715:S8778" si="634">1/(1+EXP(-R8715))</f>
        <v>0.90030305822453038</v>
      </c>
      <c r="T8715" s="3">
        <f t="shared" si="631"/>
        <v>-0.1050238409785177</v>
      </c>
    </row>
    <row r="8716" spans="1:20" x14ac:dyDescent="0.25">
      <c r="A8716" s="12">
        <v>17606</v>
      </c>
      <c r="B8716" s="3">
        <v>0</v>
      </c>
      <c r="C8716" s="3">
        <v>34000</v>
      </c>
      <c r="D8716" s="3">
        <v>7.48</v>
      </c>
      <c r="E8716" s="3">
        <v>660</v>
      </c>
      <c r="K8716" s="3">
        <v>0</v>
      </c>
      <c r="M8716" s="3">
        <f t="shared" si="632"/>
        <v>-1.2349229255441945</v>
      </c>
      <c r="N8716" s="3">
        <f t="shared" si="632"/>
        <v>-0.74588597716553895</v>
      </c>
      <c r="O8716" s="3">
        <f t="shared" si="632"/>
        <v>-1.183735681134912</v>
      </c>
      <c r="P8716" s="3">
        <f t="shared" si="632"/>
        <v>-1.114527054573303</v>
      </c>
      <c r="R8716" s="3">
        <f t="shared" si="633"/>
        <v>1.1903491401090183</v>
      </c>
      <c r="S8716" s="3">
        <f t="shared" si="634"/>
        <v>0.76680350184390389</v>
      </c>
      <c r="T8716" s="3">
        <f t="shared" ref="T8716:T8779" si="635">IF(K8716=1,LN(S8716),LN(1-S8716))</f>
        <v>-1.455873841101841</v>
      </c>
    </row>
    <row r="8717" spans="1:20" x14ac:dyDescent="0.25">
      <c r="A8717" s="12">
        <v>17607</v>
      </c>
      <c r="B8717" s="3">
        <v>1</v>
      </c>
      <c r="C8717" s="3">
        <v>92000</v>
      </c>
      <c r="D8717" s="3">
        <v>9.8000000000000007</v>
      </c>
      <c r="E8717" s="3">
        <v>680</v>
      </c>
      <c r="K8717" s="3">
        <v>1</v>
      </c>
      <c r="M8717" s="3">
        <f t="shared" si="632"/>
        <v>0.80965145449586262</v>
      </c>
      <c r="N8717" s="3">
        <f t="shared" si="632"/>
        <v>0.32165215999682722</v>
      </c>
      <c r="O8717" s="3">
        <f t="shared" si="632"/>
        <v>-0.92269668164567686</v>
      </c>
      <c r="P8717" s="3">
        <f t="shared" si="632"/>
        <v>-0.48064276361735014</v>
      </c>
      <c r="R8717" s="3">
        <f t="shared" si="633"/>
        <v>1.6690055140936324</v>
      </c>
      <c r="S8717" s="3">
        <f t="shared" si="634"/>
        <v>0.84144318532401585</v>
      </c>
      <c r="T8717" s="3">
        <f t="shared" si="635"/>
        <v>-0.17263678358540474</v>
      </c>
    </row>
    <row r="8718" spans="1:20" x14ac:dyDescent="0.25">
      <c r="A8718" s="12">
        <v>17608</v>
      </c>
      <c r="B8718" s="3">
        <v>0</v>
      </c>
      <c r="C8718" s="3">
        <v>47000</v>
      </c>
      <c r="D8718" s="3">
        <v>20.81</v>
      </c>
      <c r="E8718" s="3">
        <v>715</v>
      </c>
      <c r="K8718" s="3">
        <v>1</v>
      </c>
      <c r="M8718" s="3">
        <f t="shared" si="632"/>
        <v>-1.2349229255441945</v>
      </c>
      <c r="N8718" s="3">
        <f t="shared" si="632"/>
        <v>-0.50661018780156031</v>
      </c>
      <c r="O8718" s="3">
        <f t="shared" si="632"/>
        <v>0.31611339782694359</v>
      </c>
      <c r="P8718" s="3">
        <f t="shared" si="632"/>
        <v>0.62865474555556744</v>
      </c>
      <c r="R8718" s="3">
        <f t="shared" si="633"/>
        <v>1.3455339044997847</v>
      </c>
      <c r="S8718" s="3">
        <f t="shared" si="634"/>
        <v>0.79339851706125764</v>
      </c>
      <c r="T8718" s="3">
        <f t="shared" si="635"/>
        <v>-0.23142963999710295</v>
      </c>
    </row>
    <row r="8719" spans="1:20" x14ac:dyDescent="0.25">
      <c r="A8719" s="12">
        <v>17609</v>
      </c>
      <c r="B8719" s="3">
        <v>1</v>
      </c>
      <c r="C8719" s="3">
        <v>35000</v>
      </c>
      <c r="D8719" s="3">
        <v>28.09</v>
      </c>
      <c r="E8719" s="3">
        <v>705</v>
      </c>
      <c r="K8719" s="3">
        <v>1</v>
      </c>
      <c r="M8719" s="3">
        <f t="shared" si="632"/>
        <v>0.80965145449586262</v>
      </c>
      <c r="N8719" s="3">
        <f t="shared" si="632"/>
        <v>-0.72748014721446375</v>
      </c>
      <c r="O8719" s="3">
        <f t="shared" si="632"/>
        <v>1.1352357755345439</v>
      </c>
      <c r="P8719" s="3">
        <f t="shared" si="632"/>
        <v>0.311712600077591</v>
      </c>
      <c r="R8719" s="3">
        <f t="shared" si="633"/>
        <v>1.2547235198758429</v>
      </c>
      <c r="S8719" s="3">
        <f t="shared" si="634"/>
        <v>0.77811645395948525</v>
      </c>
      <c r="T8719" s="3">
        <f t="shared" si="635"/>
        <v>-0.25087908225268885</v>
      </c>
    </row>
    <row r="8720" spans="1:20" x14ac:dyDescent="0.25">
      <c r="A8720" s="12">
        <v>17610</v>
      </c>
      <c r="B8720" s="3">
        <v>1</v>
      </c>
      <c r="C8720" s="3">
        <v>198000</v>
      </c>
      <c r="D8720" s="3">
        <v>8.23</v>
      </c>
      <c r="E8720" s="3">
        <v>700</v>
      </c>
      <c r="K8720" s="3">
        <v>0</v>
      </c>
      <c r="M8720" s="3">
        <f t="shared" si="632"/>
        <v>0.80965145449586262</v>
      </c>
      <c r="N8720" s="3">
        <f t="shared" si="632"/>
        <v>2.2726701348108067</v>
      </c>
      <c r="O8720" s="3">
        <f t="shared" si="632"/>
        <v>-1.0993480735414094</v>
      </c>
      <c r="P8720" s="3">
        <f t="shared" si="632"/>
        <v>0.15324152733860277</v>
      </c>
      <c r="R8720" s="3">
        <f t="shared" si="633"/>
        <v>2.0221022933654726</v>
      </c>
      <c r="S8720" s="3">
        <f t="shared" si="634"/>
        <v>0.88309821582629111</v>
      </c>
      <c r="T8720" s="3">
        <f t="shared" si="635"/>
        <v>-2.1464211482278643</v>
      </c>
    </row>
    <row r="8721" spans="1:20" x14ac:dyDescent="0.25">
      <c r="A8721" s="12">
        <v>17616</v>
      </c>
      <c r="B8721" s="3">
        <v>1</v>
      </c>
      <c r="C8721" s="3">
        <v>87000</v>
      </c>
      <c r="D8721" s="3">
        <v>26.59</v>
      </c>
      <c r="E8721" s="3">
        <v>700</v>
      </c>
      <c r="K8721" s="3">
        <v>0</v>
      </c>
      <c r="M8721" s="3">
        <f t="shared" si="632"/>
        <v>0.80965145449586262</v>
      </c>
      <c r="N8721" s="3">
        <f t="shared" si="632"/>
        <v>0.22962301024145082</v>
      </c>
      <c r="O8721" s="3">
        <f t="shared" si="632"/>
        <v>0.96646056034753836</v>
      </c>
      <c r="P8721" s="3">
        <f t="shared" si="632"/>
        <v>0.15324152733860277</v>
      </c>
      <c r="R8721" s="3">
        <f t="shared" si="633"/>
        <v>1.2840678905633487</v>
      </c>
      <c r="S8721" s="3">
        <f t="shared" si="634"/>
        <v>0.78314142575278034</v>
      </c>
      <c r="T8721" s="3">
        <f t="shared" si="635"/>
        <v>-1.5285098694906567</v>
      </c>
    </row>
    <row r="8722" spans="1:20" x14ac:dyDescent="0.25">
      <c r="A8722" s="12">
        <v>17617</v>
      </c>
      <c r="B8722" s="3">
        <v>1</v>
      </c>
      <c r="C8722" s="3">
        <v>65200</v>
      </c>
      <c r="D8722" s="3">
        <v>10.16</v>
      </c>
      <c r="E8722" s="3">
        <v>680</v>
      </c>
      <c r="K8722" s="3">
        <v>1</v>
      </c>
      <c r="M8722" s="3">
        <f t="shared" si="632"/>
        <v>0.80965145449586262</v>
      </c>
      <c r="N8722" s="3">
        <f t="shared" si="632"/>
        <v>-0.17162408269199025</v>
      </c>
      <c r="O8722" s="3">
        <f t="shared" si="632"/>
        <v>-0.88219063000079556</v>
      </c>
      <c r="P8722" s="3">
        <f t="shared" si="632"/>
        <v>-0.48064276361735014</v>
      </c>
      <c r="R8722" s="3">
        <f t="shared" si="633"/>
        <v>1.6392795147964452</v>
      </c>
      <c r="S8722" s="3">
        <f t="shared" si="634"/>
        <v>0.83743687703508252</v>
      </c>
      <c r="T8722" s="3">
        <f t="shared" si="635"/>
        <v>-0.17740938882780891</v>
      </c>
    </row>
    <row r="8723" spans="1:20" x14ac:dyDescent="0.25">
      <c r="A8723" s="12">
        <v>17618</v>
      </c>
      <c r="B8723" s="3">
        <v>0</v>
      </c>
      <c r="C8723" s="3">
        <v>125000</v>
      </c>
      <c r="D8723" s="3">
        <v>9.84</v>
      </c>
      <c r="E8723" s="3">
        <v>665</v>
      </c>
      <c r="K8723" s="3">
        <v>0</v>
      </c>
      <c r="M8723" s="3">
        <f t="shared" si="632"/>
        <v>-1.2349229255441945</v>
      </c>
      <c r="N8723" s="3">
        <f t="shared" si="632"/>
        <v>0.92904454838231143</v>
      </c>
      <c r="O8723" s="3">
        <f t="shared" si="632"/>
        <v>-0.91819600924069011</v>
      </c>
      <c r="P8723" s="3">
        <f t="shared" si="632"/>
        <v>-0.95605598183431484</v>
      </c>
      <c r="R8723" s="3">
        <f t="shared" si="633"/>
        <v>1.2182467943273978</v>
      </c>
      <c r="S8723" s="3">
        <f t="shared" si="634"/>
        <v>0.7717548706384938</v>
      </c>
      <c r="T8723" s="3">
        <f t="shared" si="635"/>
        <v>-1.4773350987861915</v>
      </c>
    </row>
    <row r="8724" spans="1:20" x14ac:dyDescent="0.25">
      <c r="A8724" s="12">
        <v>17620</v>
      </c>
      <c r="B8724" s="3">
        <v>1</v>
      </c>
      <c r="C8724" s="3">
        <v>60000</v>
      </c>
      <c r="D8724" s="3">
        <v>6.62</v>
      </c>
      <c r="E8724" s="3">
        <v>690</v>
      </c>
      <c r="K8724" s="3">
        <v>0</v>
      </c>
      <c r="M8724" s="3">
        <f t="shared" si="632"/>
        <v>0.80965145449586262</v>
      </c>
      <c r="N8724" s="3">
        <f t="shared" si="632"/>
        <v>-0.26733439843758172</v>
      </c>
      <c r="O8724" s="3">
        <f t="shared" si="632"/>
        <v>-1.2805001378421286</v>
      </c>
      <c r="P8724" s="3">
        <f t="shared" si="632"/>
        <v>-0.1637006181393737</v>
      </c>
      <c r="R8724" s="3">
        <f t="shared" si="633"/>
        <v>1.880198543971388</v>
      </c>
      <c r="S8724" s="3">
        <f t="shared" si="634"/>
        <v>0.86763392996299638</v>
      </c>
      <c r="T8724" s="3">
        <f t="shared" si="635"/>
        <v>-2.0221839369243302</v>
      </c>
    </row>
    <row r="8725" spans="1:20" x14ac:dyDescent="0.25">
      <c r="A8725" s="12">
        <v>17622</v>
      </c>
      <c r="B8725" s="3">
        <v>1</v>
      </c>
      <c r="C8725" s="3">
        <v>43000</v>
      </c>
      <c r="D8725" s="3">
        <v>9.49</v>
      </c>
      <c r="E8725" s="3">
        <v>765</v>
      </c>
      <c r="K8725" s="3">
        <v>0</v>
      </c>
      <c r="M8725" s="3">
        <f t="shared" si="632"/>
        <v>0.80965145449586262</v>
      </c>
      <c r="N8725" s="3">
        <f t="shared" si="632"/>
        <v>-0.58023350760586145</v>
      </c>
      <c r="O8725" s="3">
        <f t="shared" si="632"/>
        <v>-0.95757689278432467</v>
      </c>
      <c r="P8725" s="3">
        <f t="shared" si="632"/>
        <v>2.2133654729454499</v>
      </c>
      <c r="R8725" s="3">
        <f t="shared" si="633"/>
        <v>2.6282882374765637</v>
      </c>
      <c r="S8725" s="3">
        <f t="shared" si="634"/>
        <v>0.93266012138001531</v>
      </c>
      <c r="T8725" s="3">
        <f t="shared" si="635"/>
        <v>-2.6980026677458628</v>
      </c>
    </row>
    <row r="8726" spans="1:20" x14ac:dyDescent="0.25">
      <c r="A8726" s="12">
        <v>17623</v>
      </c>
      <c r="B8726" s="3">
        <v>1</v>
      </c>
      <c r="C8726" s="3">
        <v>96000</v>
      </c>
      <c r="D8726" s="3">
        <v>11.01</v>
      </c>
      <c r="E8726" s="3">
        <v>680</v>
      </c>
      <c r="K8726" s="3">
        <v>1</v>
      </c>
      <c r="M8726" s="3">
        <f t="shared" si="632"/>
        <v>0.80965145449586262</v>
      </c>
      <c r="N8726" s="3">
        <f t="shared" si="632"/>
        <v>0.39527547980112837</v>
      </c>
      <c r="O8726" s="3">
        <f t="shared" si="632"/>
        <v>-0.78655134139482574</v>
      </c>
      <c r="P8726" s="3">
        <f t="shared" si="632"/>
        <v>-0.48064276361735014</v>
      </c>
      <c r="R8726" s="3">
        <f t="shared" si="633"/>
        <v>1.6273760684987224</v>
      </c>
      <c r="S8726" s="3">
        <f t="shared" si="634"/>
        <v>0.83580986932738166</v>
      </c>
      <c r="T8726" s="3">
        <f t="shared" si="635"/>
        <v>-0.17935412079757254</v>
      </c>
    </row>
    <row r="8727" spans="1:20" x14ac:dyDescent="0.25">
      <c r="A8727" s="12">
        <v>17624</v>
      </c>
      <c r="B8727" s="3">
        <v>1</v>
      </c>
      <c r="C8727" s="3">
        <v>69684</v>
      </c>
      <c r="D8727" s="3">
        <v>3.6</v>
      </c>
      <c r="E8727" s="3">
        <v>710</v>
      </c>
      <c r="K8727" s="3">
        <v>1</v>
      </c>
      <c r="M8727" s="3">
        <f t="shared" si="632"/>
        <v>0.80965145449586262</v>
      </c>
      <c r="N8727" s="3">
        <f t="shared" si="632"/>
        <v>-8.9092341191368704E-2</v>
      </c>
      <c r="O8727" s="3">
        <f t="shared" si="632"/>
        <v>-1.6203009044186332</v>
      </c>
      <c r="P8727" s="3">
        <f t="shared" si="632"/>
        <v>0.47018367281657925</v>
      </c>
      <c r="R8727" s="3">
        <f t="shared" si="633"/>
        <v>2.2264818812265843</v>
      </c>
      <c r="S8727" s="3">
        <f t="shared" si="634"/>
        <v>0.90260251468374675</v>
      </c>
      <c r="T8727" s="3">
        <f t="shared" si="635"/>
        <v>-0.10247300554863825</v>
      </c>
    </row>
    <row r="8728" spans="1:20" x14ac:dyDescent="0.25">
      <c r="A8728" s="12">
        <v>17630</v>
      </c>
      <c r="B8728" s="3">
        <v>1</v>
      </c>
      <c r="C8728" s="3">
        <v>83000</v>
      </c>
      <c r="D8728" s="3">
        <v>3.12</v>
      </c>
      <c r="E8728" s="3">
        <v>660</v>
      </c>
      <c r="K8728" s="3">
        <v>1</v>
      </c>
      <c r="M8728" s="3">
        <f t="shared" si="632"/>
        <v>0.80965145449586262</v>
      </c>
      <c r="N8728" s="3">
        <f t="shared" si="632"/>
        <v>0.1559996904371497</v>
      </c>
      <c r="O8728" s="3">
        <f t="shared" si="632"/>
        <v>-1.6743089732784748</v>
      </c>
      <c r="P8728" s="3">
        <f t="shared" si="632"/>
        <v>-1.114527054573303</v>
      </c>
      <c r="R8728" s="3">
        <f t="shared" si="633"/>
        <v>1.6767351401359059</v>
      </c>
      <c r="S8728" s="3">
        <f t="shared" si="634"/>
        <v>0.84247172569888951</v>
      </c>
      <c r="T8728" s="3">
        <f t="shared" si="635"/>
        <v>-0.17141517732008779</v>
      </c>
    </row>
    <row r="8729" spans="1:20" x14ac:dyDescent="0.25">
      <c r="A8729" s="12">
        <v>17631</v>
      </c>
      <c r="B8729" s="3">
        <v>0</v>
      </c>
      <c r="C8729" s="3">
        <v>28000</v>
      </c>
      <c r="D8729" s="3">
        <v>19.93</v>
      </c>
      <c r="E8729" s="3">
        <v>705</v>
      </c>
      <c r="K8729" s="3">
        <v>1</v>
      </c>
      <c r="M8729" s="3">
        <f t="shared" si="632"/>
        <v>-1.2349229255441945</v>
      </c>
      <c r="N8729" s="3">
        <f t="shared" si="632"/>
        <v>-0.85632095687199061</v>
      </c>
      <c r="O8729" s="3">
        <f t="shared" si="632"/>
        <v>0.21709860491723376</v>
      </c>
      <c r="P8729" s="3">
        <f t="shared" si="632"/>
        <v>0.311712600077591</v>
      </c>
      <c r="R8729" s="3">
        <f t="shared" si="633"/>
        <v>1.250742556131726</v>
      </c>
      <c r="S8729" s="3">
        <f t="shared" si="634"/>
        <v>0.77742837472748139</v>
      </c>
      <c r="T8729" s="3">
        <f t="shared" si="635"/>
        <v>-0.25176376170929082</v>
      </c>
    </row>
    <row r="8730" spans="1:20" x14ac:dyDescent="0.25">
      <c r="A8730" s="12">
        <v>17632</v>
      </c>
      <c r="B8730" s="3">
        <v>1</v>
      </c>
      <c r="C8730" s="3">
        <v>44000</v>
      </c>
      <c r="D8730" s="3">
        <v>32.26</v>
      </c>
      <c r="E8730" s="3">
        <v>695</v>
      </c>
      <c r="K8730" s="3">
        <v>1</v>
      </c>
      <c r="M8730" s="3">
        <f t="shared" si="632"/>
        <v>0.80965145449586262</v>
      </c>
      <c r="N8730" s="3">
        <f t="shared" si="632"/>
        <v>-0.56182767765478614</v>
      </c>
      <c r="O8730" s="3">
        <f t="shared" si="632"/>
        <v>1.6044308737544191</v>
      </c>
      <c r="P8730" s="3">
        <f t="shared" si="632"/>
        <v>-5.2295454003854587E-3</v>
      </c>
      <c r="R8730" s="3">
        <f t="shared" si="633"/>
        <v>0.99319358912836131</v>
      </c>
      <c r="S8730" s="3">
        <f t="shared" si="634"/>
        <v>0.72971825430379733</v>
      </c>
      <c r="T8730" s="3">
        <f t="shared" si="635"/>
        <v>-0.31509677234722877</v>
      </c>
    </row>
    <row r="8731" spans="1:20" x14ac:dyDescent="0.25">
      <c r="A8731" s="12">
        <v>17633</v>
      </c>
      <c r="B8731" s="3">
        <v>1</v>
      </c>
      <c r="C8731" s="3">
        <v>70000</v>
      </c>
      <c r="D8731" s="3">
        <v>5.47</v>
      </c>
      <c r="E8731" s="3">
        <v>660</v>
      </c>
      <c r="K8731" s="3">
        <v>1</v>
      </c>
      <c r="M8731" s="3">
        <f t="shared" si="632"/>
        <v>0.80965145449586262</v>
      </c>
      <c r="N8731" s="3">
        <f t="shared" si="632"/>
        <v>-8.3276098926828926E-2</v>
      </c>
      <c r="O8731" s="3">
        <f t="shared" si="632"/>
        <v>-1.4098944694854996</v>
      </c>
      <c r="P8731" s="3">
        <f t="shared" si="632"/>
        <v>-1.114527054573303</v>
      </c>
      <c r="R8731" s="3">
        <f t="shared" si="633"/>
        <v>1.5830180313452606</v>
      </c>
      <c r="S8731" s="3">
        <f t="shared" si="634"/>
        <v>0.82963152023982412</v>
      </c>
      <c r="T8731" s="3">
        <f t="shared" si="635"/>
        <v>-0.18677362828542923</v>
      </c>
    </row>
    <row r="8732" spans="1:20" x14ac:dyDescent="0.25">
      <c r="A8732" s="12">
        <v>17635</v>
      </c>
      <c r="B8732" s="3">
        <v>1</v>
      </c>
      <c r="C8732" s="3">
        <v>74000</v>
      </c>
      <c r="D8732" s="3">
        <v>24.08</v>
      </c>
      <c r="E8732" s="3">
        <v>695</v>
      </c>
      <c r="K8732" s="3">
        <v>1</v>
      </c>
      <c r="M8732" s="3">
        <f t="shared" si="632"/>
        <v>0.80965145449586262</v>
      </c>
      <c r="N8732" s="3">
        <f t="shared" si="632"/>
        <v>-9.6527791225278024E-3</v>
      </c>
      <c r="O8732" s="3">
        <f t="shared" si="632"/>
        <v>0.68404336693461554</v>
      </c>
      <c r="P8732" s="3">
        <f t="shared" si="632"/>
        <v>-5.2295454003854587E-3</v>
      </c>
      <c r="R8732" s="3">
        <f t="shared" si="633"/>
        <v>1.3099605679923447</v>
      </c>
      <c r="S8732" s="3">
        <f t="shared" si="634"/>
        <v>0.78750655740091768</v>
      </c>
      <c r="T8732" s="3">
        <f t="shared" si="635"/>
        <v>-0.23888358145870886</v>
      </c>
    </row>
    <row r="8733" spans="1:20" x14ac:dyDescent="0.25">
      <c r="A8733" s="12">
        <v>17640</v>
      </c>
      <c r="B8733" s="3">
        <v>1</v>
      </c>
      <c r="C8733" s="3">
        <v>50000</v>
      </c>
      <c r="D8733" s="3">
        <v>28.78</v>
      </c>
      <c r="E8733" s="3">
        <v>740</v>
      </c>
      <c r="K8733" s="3">
        <v>1</v>
      </c>
      <c r="M8733" s="3">
        <f t="shared" si="632"/>
        <v>0.80965145449586262</v>
      </c>
      <c r="N8733" s="3">
        <f t="shared" si="632"/>
        <v>-0.45139269794833453</v>
      </c>
      <c r="O8733" s="3">
        <f t="shared" si="632"/>
        <v>1.2128723745205665</v>
      </c>
      <c r="P8733" s="3">
        <f t="shared" si="632"/>
        <v>1.4210101092505085</v>
      </c>
      <c r="R8733" s="3">
        <f t="shared" si="633"/>
        <v>1.6417094927855107</v>
      </c>
      <c r="S8733" s="3">
        <f t="shared" si="634"/>
        <v>0.83776741418758238</v>
      </c>
      <c r="T8733" s="3">
        <f t="shared" si="635"/>
        <v>-0.17701476572599237</v>
      </c>
    </row>
    <row r="8734" spans="1:20" x14ac:dyDescent="0.25">
      <c r="A8734" s="12">
        <v>17641</v>
      </c>
      <c r="B8734" s="3">
        <v>1</v>
      </c>
      <c r="C8734" s="3">
        <v>75000</v>
      </c>
      <c r="D8734" s="3">
        <v>15.04</v>
      </c>
      <c r="E8734" s="3">
        <v>715</v>
      </c>
      <c r="K8734" s="3">
        <v>1</v>
      </c>
      <c r="M8734" s="3">
        <f t="shared" si="632"/>
        <v>0.80965145449586262</v>
      </c>
      <c r="N8734" s="3">
        <f t="shared" si="632"/>
        <v>8.7530508285474772E-3</v>
      </c>
      <c r="O8734" s="3">
        <f t="shared" si="632"/>
        <v>-0.33310859659240433</v>
      </c>
      <c r="P8734" s="3">
        <f t="shared" si="632"/>
        <v>0.62865474555556744</v>
      </c>
      <c r="R8734" s="3">
        <f t="shared" si="633"/>
        <v>1.8703080317480194</v>
      </c>
      <c r="S8734" s="3">
        <f t="shared" si="634"/>
        <v>0.86649391528310138</v>
      </c>
      <c r="T8734" s="3">
        <f t="shared" si="635"/>
        <v>-0.14330019202874136</v>
      </c>
    </row>
    <row r="8735" spans="1:20" x14ac:dyDescent="0.25">
      <c r="A8735" s="12">
        <v>17642</v>
      </c>
      <c r="B8735" s="3">
        <v>1</v>
      </c>
      <c r="C8735" s="3">
        <v>39700</v>
      </c>
      <c r="D8735" s="3">
        <v>24.64</v>
      </c>
      <c r="E8735" s="3">
        <v>675</v>
      </c>
      <c r="K8735" s="3">
        <v>1</v>
      </c>
      <c r="M8735" s="3">
        <f t="shared" si="632"/>
        <v>0.80965145449586262</v>
      </c>
      <c r="N8735" s="3">
        <f t="shared" si="632"/>
        <v>-0.64097274644440994</v>
      </c>
      <c r="O8735" s="3">
        <f t="shared" si="632"/>
        <v>0.74705278060443125</v>
      </c>
      <c r="P8735" s="3">
        <f t="shared" si="632"/>
        <v>-0.63911383635633834</v>
      </c>
      <c r="R8735" s="3">
        <f t="shared" si="633"/>
        <v>1.038100299345694</v>
      </c>
      <c r="S8735" s="3">
        <f t="shared" si="634"/>
        <v>0.7384832912772954</v>
      </c>
      <c r="T8735" s="3">
        <f t="shared" si="635"/>
        <v>-0.30315680248358906</v>
      </c>
    </row>
    <row r="8736" spans="1:20" x14ac:dyDescent="0.25">
      <c r="A8736" s="12">
        <v>17643</v>
      </c>
      <c r="B8736" s="3">
        <v>0</v>
      </c>
      <c r="C8736" s="3">
        <v>25000</v>
      </c>
      <c r="D8736" s="3">
        <v>27.41</v>
      </c>
      <c r="E8736" s="3">
        <v>710</v>
      </c>
      <c r="K8736" s="3">
        <v>0</v>
      </c>
      <c r="M8736" s="3">
        <f t="shared" si="632"/>
        <v>-1.2349229255441945</v>
      </c>
      <c r="N8736" s="3">
        <f t="shared" si="632"/>
        <v>-0.91153844672521656</v>
      </c>
      <c r="O8736" s="3">
        <f t="shared" si="632"/>
        <v>1.0587243446497681</v>
      </c>
      <c r="P8736" s="3">
        <f t="shared" si="632"/>
        <v>0.47018367281657925</v>
      </c>
      <c r="R8736" s="3">
        <f t="shared" si="633"/>
        <v>1.0337686739887055</v>
      </c>
      <c r="S8736" s="3">
        <f t="shared" si="634"/>
        <v>0.73764587925817293</v>
      </c>
      <c r="T8736" s="3">
        <f t="shared" si="635"/>
        <v>-1.3380600819332162</v>
      </c>
    </row>
    <row r="8737" spans="1:20" x14ac:dyDescent="0.25">
      <c r="A8737" s="12">
        <v>17644</v>
      </c>
      <c r="B8737" s="3">
        <v>1</v>
      </c>
      <c r="C8737" s="3">
        <v>24000</v>
      </c>
      <c r="D8737" s="3">
        <v>28.7</v>
      </c>
      <c r="E8737" s="3">
        <v>695</v>
      </c>
      <c r="K8737" s="3">
        <v>0</v>
      </c>
      <c r="M8737" s="3">
        <f t="shared" si="632"/>
        <v>0.80965145449586262</v>
      </c>
      <c r="N8737" s="3">
        <f t="shared" si="632"/>
        <v>-0.92994427667629176</v>
      </c>
      <c r="O8737" s="3">
        <f t="shared" si="632"/>
        <v>1.2038710297105928</v>
      </c>
      <c r="P8737" s="3">
        <f t="shared" si="632"/>
        <v>-5.2295454003854587E-3</v>
      </c>
      <c r="R8737" s="3">
        <f t="shared" si="633"/>
        <v>1.1105741017243971</v>
      </c>
      <c r="S8737" s="3">
        <f t="shared" si="634"/>
        <v>0.752236126254057</v>
      </c>
      <c r="T8737" s="3">
        <f t="shared" si="635"/>
        <v>-1.3952791083653808</v>
      </c>
    </row>
    <row r="8738" spans="1:20" x14ac:dyDescent="0.25">
      <c r="A8738" s="12">
        <v>17645</v>
      </c>
      <c r="B8738" s="3">
        <v>1</v>
      </c>
      <c r="C8738" s="3">
        <v>114000</v>
      </c>
      <c r="D8738" s="3">
        <v>7.8</v>
      </c>
      <c r="E8738" s="3">
        <v>720</v>
      </c>
      <c r="K8738" s="3">
        <v>1</v>
      </c>
      <c r="M8738" s="3">
        <f t="shared" si="632"/>
        <v>0.80965145449586262</v>
      </c>
      <c r="N8738" s="3">
        <f t="shared" si="632"/>
        <v>0.72658041892048342</v>
      </c>
      <c r="O8738" s="3">
        <f t="shared" si="632"/>
        <v>-1.1477303018950176</v>
      </c>
      <c r="P8738" s="3">
        <f t="shared" si="632"/>
        <v>0.78712581829455575</v>
      </c>
      <c r="R8738" s="3">
        <f t="shared" si="633"/>
        <v>2.2159346773868585</v>
      </c>
      <c r="S8738" s="3">
        <f t="shared" si="634"/>
        <v>0.90167135178399294</v>
      </c>
      <c r="T8738" s="3">
        <f t="shared" si="635"/>
        <v>-0.10350518031958622</v>
      </c>
    </row>
    <row r="8739" spans="1:20" x14ac:dyDescent="0.25">
      <c r="A8739" s="12">
        <v>17646</v>
      </c>
      <c r="B8739" s="3">
        <v>0</v>
      </c>
      <c r="C8739" s="3">
        <v>80000</v>
      </c>
      <c r="D8739" s="3">
        <v>14.14</v>
      </c>
      <c r="E8739" s="3">
        <v>675</v>
      </c>
      <c r="K8739" s="3">
        <v>1</v>
      </c>
      <c r="M8739" s="3">
        <f t="shared" si="632"/>
        <v>-1.2349229255441945</v>
      </c>
      <c r="N8739" s="3">
        <f t="shared" si="632"/>
        <v>0.10078220058392387</v>
      </c>
      <c r="O8739" s="3">
        <f t="shared" si="632"/>
        <v>-0.43437372570460747</v>
      </c>
      <c r="P8739" s="3">
        <f t="shared" si="632"/>
        <v>-0.63911383635633834</v>
      </c>
      <c r="R8739" s="3">
        <f t="shared" si="633"/>
        <v>1.1487214102370875</v>
      </c>
      <c r="S8739" s="3">
        <f t="shared" si="634"/>
        <v>0.7592772998229691</v>
      </c>
      <c r="T8739" s="3">
        <f t="shared" si="635"/>
        <v>-0.27538821939980146</v>
      </c>
    </row>
    <row r="8740" spans="1:20" x14ac:dyDescent="0.25">
      <c r="A8740" s="12">
        <v>17647</v>
      </c>
      <c r="B8740" s="3">
        <v>0</v>
      </c>
      <c r="C8740" s="3">
        <v>85000</v>
      </c>
      <c r="D8740" s="3">
        <v>14.15</v>
      </c>
      <c r="E8740" s="3">
        <v>665</v>
      </c>
      <c r="K8740" s="3">
        <v>1</v>
      </c>
      <c r="M8740" s="3">
        <f t="shared" si="632"/>
        <v>-1.2349229255441945</v>
      </c>
      <c r="N8740" s="3">
        <f t="shared" si="632"/>
        <v>0.19281135033930027</v>
      </c>
      <c r="O8740" s="3">
        <f t="shared" si="632"/>
        <v>-0.43324855760336078</v>
      </c>
      <c r="P8740" s="3">
        <f t="shared" si="632"/>
        <v>-0.95605598183431484</v>
      </c>
      <c r="R8740" s="3">
        <f t="shared" si="633"/>
        <v>1.036355788685567</v>
      </c>
      <c r="S8740" s="3">
        <f t="shared" si="634"/>
        <v>0.73814624126071327</v>
      </c>
      <c r="T8740" s="3">
        <f t="shared" si="635"/>
        <v>-0.30361331512268869</v>
      </c>
    </row>
    <row r="8741" spans="1:20" x14ac:dyDescent="0.25">
      <c r="A8741" s="12">
        <v>17651</v>
      </c>
      <c r="B8741" s="3">
        <v>1</v>
      </c>
      <c r="C8741" s="3">
        <v>110000</v>
      </c>
      <c r="D8741" s="3">
        <v>19.899999999999999</v>
      </c>
      <c r="E8741" s="3">
        <v>705</v>
      </c>
      <c r="K8741" s="3">
        <v>1</v>
      </c>
      <c r="M8741" s="3">
        <f t="shared" si="632"/>
        <v>0.80965145449586262</v>
      </c>
      <c r="N8741" s="3">
        <f t="shared" si="632"/>
        <v>0.65295709911618227</v>
      </c>
      <c r="O8741" s="3">
        <f t="shared" si="632"/>
        <v>0.21372310061349353</v>
      </c>
      <c r="P8741" s="3">
        <f t="shared" si="632"/>
        <v>0.311712600077591</v>
      </c>
      <c r="R8741" s="3">
        <f t="shared" si="633"/>
        <v>1.5997333644090603</v>
      </c>
      <c r="S8741" s="3">
        <f t="shared" si="634"/>
        <v>0.83198111583351764</v>
      </c>
      <c r="T8741" s="3">
        <f t="shared" si="635"/>
        <v>-0.18394553573400002</v>
      </c>
    </row>
    <row r="8742" spans="1:20" x14ac:dyDescent="0.25">
      <c r="A8742" s="12">
        <v>17656</v>
      </c>
      <c r="B8742" s="3">
        <v>0</v>
      </c>
      <c r="C8742" s="3">
        <v>20000</v>
      </c>
      <c r="D8742" s="3">
        <v>21.01</v>
      </c>
      <c r="E8742" s="3">
        <v>680</v>
      </c>
      <c r="K8742" s="3">
        <v>1</v>
      </c>
      <c r="M8742" s="3">
        <f t="shared" si="632"/>
        <v>-1.2349229255441945</v>
      </c>
      <c r="N8742" s="3">
        <f t="shared" si="632"/>
        <v>-1.0035675964805928</v>
      </c>
      <c r="O8742" s="3">
        <f t="shared" si="632"/>
        <v>0.33861675985187795</v>
      </c>
      <c r="P8742" s="3">
        <f t="shared" si="632"/>
        <v>-0.48064276361735014</v>
      </c>
      <c r="R8742" s="3">
        <f t="shared" si="633"/>
        <v>0.91867098584035478</v>
      </c>
      <c r="S8742" s="3">
        <f t="shared" si="634"/>
        <v>0.7147712325313077</v>
      </c>
      <c r="T8742" s="3">
        <f t="shared" si="635"/>
        <v>-0.33579274198615916</v>
      </c>
    </row>
    <row r="8743" spans="1:20" x14ac:dyDescent="0.25">
      <c r="A8743" s="12">
        <v>17657</v>
      </c>
      <c r="B8743" s="3">
        <v>1</v>
      </c>
      <c r="C8743" s="3">
        <v>54000</v>
      </c>
      <c r="D8743" s="3">
        <v>22.51</v>
      </c>
      <c r="E8743" s="3">
        <v>730</v>
      </c>
      <c r="K8743" s="3">
        <v>1</v>
      </c>
      <c r="M8743" s="3">
        <f t="shared" si="632"/>
        <v>0.80965145449586262</v>
      </c>
      <c r="N8743" s="3">
        <f t="shared" si="632"/>
        <v>-0.37776937814403339</v>
      </c>
      <c r="O8743" s="3">
        <f t="shared" si="632"/>
        <v>0.50739197503888345</v>
      </c>
      <c r="P8743" s="3">
        <f t="shared" si="632"/>
        <v>1.1040679637725321</v>
      </c>
      <c r="R8743" s="3">
        <f t="shared" si="633"/>
        <v>1.7576460282853557</v>
      </c>
      <c r="S8743" s="3">
        <f t="shared" si="634"/>
        <v>0.85291459667694847</v>
      </c>
      <c r="T8743" s="3">
        <f t="shared" si="635"/>
        <v>-0.15909585763192979</v>
      </c>
    </row>
    <row r="8744" spans="1:20" x14ac:dyDescent="0.25">
      <c r="A8744" s="12">
        <v>17658</v>
      </c>
      <c r="B8744" s="3">
        <v>1</v>
      </c>
      <c r="C8744" s="3">
        <v>73000</v>
      </c>
      <c r="D8744" s="3">
        <v>19.68</v>
      </c>
      <c r="E8744" s="3">
        <v>680</v>
      </c>
      <c r="K8744" s="3">
        <v>1</v>
      </c>
      <c r="M8744" s="3">
        <f t="shared" si="632"/>
        <v>0.80965145449586262</v>
      </c>
      <c r="N8744" s="3">
        <f t="shared" si="632"/>
        <v>-2.805860907360308E-2</v>
      </c>
      <c r="O8744" s="3">
        <f t="shared" si="632"/>
        <v>0.18896940238606619</v>
      </c>
      <c r="P8744" s="3">
        <f t="shared" si="632"/>
        <v>-0.48064276361735014</v>
      </c>
      <c r="R8744" s="3">
        <f t="shared" si="633"/>
        <v>1.2970839973049044</v>
      </c>
      <c r="S8744" s="3">
        <f t="shared" si="634"/>
        <v>0.78534381552610022</v>
      </c>
      <c r="T8744" s="3">
        <f t="shared" si="635"/>
        <v>-0.24163367552374532</v>
      </c>
    </row>
    <row r="8745" spans="1:20" x14ac:dyDescent="0.25">
      <c r="A8745" s="12">
        <v>17661</v>
      </c>
      <c r="B8745" s="3">
        <v>0</v>
      </c>
      <c r="C8745" s="3">
        <v>135000</v>
      </c>
      <c r="D8745" s="3">
        <v>19.72</v>
      </c>
      <c r="E8745" s="3">
        <v>670</v>
      </c>
      <c r="K8745" s="3">
        <v>0</v>
      </c>
      <c r="M8745" s="3">
        <f t="shared" si="632"/>
        <v>-1.2349229255441945</v>
      </c>
      <c r="N8745" s="3">
        <f t="shared" si="632"/>
        <v>1.1131028478930642</v>
      </c>
      <c r="O8745" s="3">
        <f t="shared" si="632"/>
        <v>0.19347007479105291</v>
      </c>
      <c r="P8745" s="3">
        <f t="shared" si="632"/>
        <v>-0.79758490909532664</v>
      </c>
      <c r="R8745" s="3">
        <f t="shared" si="633"/>
        <v>0.9218406643292627</v>
      </c>
      <c r="S8745" s="3">
        <f t="shared" si="634"/>
        <v>0.71541700524665219</v>
      </c>
      <c r="T8745" s="3">
        <f t="shared" si="635"/>
        <v>-1.2567303465052888</v>
      </c>
    </row>
    <row r="8746" spans="1:20" x14ac:dyDescent="0.25">
      <c r="A8746" s="12">
        <v>17662</v>
      </c>
      <c r="B8746" s="3">
        <v>1</v>
      </c>
      <c r="C8746" s="3">
        <v>62000</v>
      </c>
      <c r="D8746" s="3">
        <v>25.78</v>
      </c>
      <c r="E8746" s="3">
        <v>680</v>
      </c>
      <c r="K8746" s="3">
        <v>1</v>
      </c>
      <c r="M8746" s="3">
        <f t="shared" si="632"/>
        <v>0.80965145449586262</v>
      </c>
      <c r="N8746" s="3">
        <f t="shared" si="632"/>
        <v>-0.23052273853543115</v>
      </c>
      <c r="O8746" s="3">
        <f t="shared" si="632"/>
        <v>0.87532194414655551</v>
      </c>
      <c r="P8746" s="3">
        <f t="shared" si="632"/>
        <v>-0.48064276361735014</v>
      </c>
      <c r="R8746" s="3">
        <f t="shared" si="633"/>
        <v>1.0679090653692431</v>
      </c>
      <c r="S8746" s="3">
        <f t="shared" si="634"/>
        <v>0.74419907455215739</v>
      </c>
      <c r="T8746" s="3">
        <f t="shared" si="635"/>
        <v>-0.29544670661761013</v>
      </c>
    </row>
    <row r="8747" spans="1:20" x14ac:dyDescent="0.25">
      <c r="A8747" s="12">
        <v>17663</v>
      </c>
      <c r="B8747" s="3">
        <v>0</v>
      </c>
      <c r="C8747" s="3">
        <v>60000</v>
      </c>
      <c r="D8747" s="3">
        <v>26.07</v>
      </c>
      <c r="E8747" s="3">
        <v>665</v>
      </c>
      <c r="K8747" s="3">
        <v>1</v>
      </c>
      <c r="M8747" s="3">
        <f t="shared" si="632"/>
        <v>-1.2349229255441945</v>
      </c>
      <c r="N8747" s="3">
        <f t="shared" si="632"/>
        <v>-0.26733439843758172</v>
      </c>
      <c r="O8747" s="3">
        <f t="shared" si="632"/>
        <v>0.90795181908270983</v>
      </c>
      <c r="P8747" s="3">
        <f t="shared" si="632"/>
        <v>-0.95605598183431484</v>
      </c>
      <c r="R8747" s="3">
        <f t="shared" si="633"/>
        <v>0.58635406768511855</v>
      </c>
      <c r="S8747" s="3">
        <f t="shared" si="634"/>
        <v>0.6425281629591002</v>
      </c>
      <c r="T8747" s="3">
        <f t="shared" si="635"/>
        <v>-0.44234462977403982</v>
      </c>
    </row>
    <row r="8748" spans="1:20" x14ac:dyDescent="0.25">
      <c r="A8748" s="12">
        <v>17668</v>
      </c>
      <c r="B8748" s="3">
        <v>0</v>
      </c>
      <c r="C8748" s="3">
        <v>119000</v>
      </c>
      <c r="D8748" s="3">
        <v>11.57</v>
      </c>
      <c r="E8748" s="3">
        <v>705</v>
      </c>
      <c r="K8748" s="3">
        <v>1</v>
      </c>
      <c r="M8748" s="3">
        <f t="shared" si="632"/>
        <v>-1.2349229255441945</v>
      </c>
      <c r="N8748" s="3">
        <f t="shared" si="632"/>
        <v>0.81860956867585977</v>
      </c>
      <c r="O8748" s="3">
        <f t="shared" si="632"/>
        <v>-0.72354192772501036</v>
      </c>
      <c r="P8748" s="3">
        <f t="shared" si="632"/>
        <v>0.311712600077591</v>
      </c>
      <c r="R8748" s="3">
        <f t="shared" si="633"/>
        <v>1.6118616239264105</v>
      </c>
      <c r="S8748" s="3">
        <f t="shared" si="634"/>
        <v>0.83366968802258934</v>
      </c>
      <c r="T8748" s="3">
        <f t="shared" si="635"/>
        <v>-0.18191801260175877</v>
      </c>
    </row>
    <row r="8749" spans="1:20" x14ac:dyDescent="0.25">
      <c r="A8749" s="12">
        <v>17669</v>
      </c>
      <c r="B8749" s="3">
        <v>0</v>
      </c>
      <c r="C8749" s="3">
        <v>50000</v>
      </c>
      <c r="D8749" s="3">
        <v>17.52</v>
      </c>
      <c r="E8749" s="3">
        <v>785</v>
      </c>
      <c r="K8749" s="3">
        <v>1</v>
      </c>
      <c r="M8749" s="3">
        <f t="shared" si="632"/>
        <v>-1.2349229255441945</v>
      </c>
      <c r="N8749" s="3">
        <f t="shared" si="632"/>
        <v>-0.45139269794833453</v>
      </c>
      <c r="O8749" s="3">
        <f t="shared" si="632"/>
        <v>-5.40669074832218E-2</v>
      </c>
      <c r="P8749" s="3">
        <f t="shared" si="632"/>
        <v>2.8472497639014027</v>
      </c>
      <c r="R8749" s="3">
        <f t="shared" si="633"/>
        <v>2.27301200284928</v>
      </c>
      <c r="S8749" s="3">
        <f t="shared" si="634"/>
        <v>0.90661710404691909</v>
      </c>
      <c r="T8749" s="3">
        <f t="shared" si="635"/>
        <v>-9.8035074508503767E-2</v>
      </c>
    </row>
    <row r="8750" spans="1:20" x14ac:dyDescent="0.25">
      <c r="A8750" s="12">
        <v>17670</v>
      </c>
      <c r="B8750" s="3">
        <v>0</v>
      </c>
      <c r="C8750" s="3">
        <v>85000</v>
      </c>
      <c r="D8750" s="3">
        <v>19.23</v>
      </c>
      <c r="E8750" s="3">
        <v>665</v>
      </c>
      <c r="K8750" s="3">
        <v>1</v>
      </c>
      <c r="M8750" s="3">
        <f t="shared" si="632"/>
        <v>-1.2349229255441945</v>
      </c>
      <c r="N8750" s="3">
        <f t="shared" si="632"/>
        <v>0.19281135033930027</v>
      </c>
      <c r="O8750" s="3">
        <f t="shared" si="632"/>
        <v>0.13833683782996462</v>
      </c>
      <c r="P8750" s="3">
        <f t="shared" si="632"/>
        <v>-0.95605598183431484</v>
      </c>
      <c r="R8750" s="3">
        <f t="shared" si="633"/>
        <v>0.85117710831494353</v>
      </c>
      <c r="S8750" s="3">
        <f t="shared" si="634"/>
        <v>0.70081400949508998</v>
      </c>
      <c r="T8750" s="3">
        <f t="shared" si="635"/>
        <v>-0.35551274884188755</v>
      </c>
    </row>
    <row r="8751" spans="1:20" x14ac:dyDescent="0.25">
      <c r="A8751" s="12">
        <v>17671</v>
      </c>
      <c r="B8751" s="3">
        <v>0</v>
      </c>
      <c r="C8751" s="3">
        <v>15000</v>
      </c>
      <c r="D8751" s="3">
        <v>22.98</v>
      </c>
      <c r="E8751" s="3">
        <v>715</v>
      </c>
      <c r="K8751" s="3">
        <v>1</v>
      </c>
      <c r="M8751" s="3">
        <f t="shared" si="632"/>
        <v>-1.2349229255441945</v>
      </c>
      <c r="N8751" s="3">
        <f t="shared" si="632"/>
        <v>-1.0955967462359693</v>
      </c>
      <c r="O8751" s="3">
        <f t="shared" si="632"/>
        <v>0.56027487579747848</v>
      </c>
      <c r="P8751" s="3">
        <f t="shared" si="632"/>
        <v>0.62865474555556744</v>
      </c>
      <c r="R8751" s="3">
        <f t="shared" si="633"/>
        <v>1.2466073900480632</v>
      </c>
      <c r="S8751" s="3">
        <f t="shared" si="634"/>
        <v>0.77671203170293901</v>
      </c>
      <c r="T8751" s="3">
        <f t="shared" si="635"/>
        <v>-0.25268561287834612</v>
      </c>
    </row>
    <row r="8752" spans="1:20" x14ac:dyDescent="0.25">
      <c r="A8752" s="12">
        <v>17675</v>
      </c>
      <c r="B8752" s="3">
        <v>1</v>
      </c>
      <c r="C8752" s="3">
        <v>141800</v>
      </c>
      <c r="D8752" s="3">
        <v>18.690000000000001</v>
      </c>
      <c r="E8752" s="3">
        <v>660</v>
      </c>
      <c r="K8752" s="3">
        <v>1</v>
      </c>
      <c r="M8752" s="3">
        <f t="shared" si="632"/>
        <v>0.80965145449586262</v>
      </c>
      <c r="N8752" s="3">
        <f t="shared" si="632"/>
        <v>1.2382624915603762</v>
      </c>
      <c r="O8752" s="3">
        <f t="shared" si="632"/>
        <v>7.7577760362642703E-2</v>
      </c>
      <c r="P8752" s="3">
        <f t="shared" si="632"/>
        <v>-1.114527054573303</v>
      </c>
      <c r="R8752" s="3">
        <f t="shared" si="633"/>
        <v>1.1455974738241288</v>
      </c>
      <c r="S8752" s="3">
        <f t="shared" si="634"/>
        <v>0.75870585908204369</v>
      </c>
      <c r="T8752" s="3">
        <f t="shared" si="635"/>
        <v>-0.27614111413986042</v>
      </c>
    </row>
    <row r="8753" spans="1:20" x14ac:dyDescent="0.25">
      <c r="A8753" s="12">
        <v>17676</v>
      </c>
      <c r="B8753" s="3">
        <v>1</v>
      </c>
      <c r="C8753" s="3">
        <v>90000</v>
      </c>
      <c r="D8753" s="3">
        <v>16.399999999999999</v>
      </c>
      <c r="E8753" s="3">
        <v>685</v>
      </c>
      <c r="K8753" s="3">
        <v>1</v>
      </c>
      <c r="M8753" s="3">
        <f t="shared" si="632"/>
        <v>0.80965145449586262</v>
      </c>
      <c r="N8753" s="3">
        <f t="shared" si="632"/>
        <v>0.28484050009467665</v>
      </c>
      <c r="O8753" s="3">
        <f t="shared" si="632"/>
        <v>-0.1800857348228527</v>
      </c>
      <c r="P8753" s="3">
        <f t="shared" si="632"/>
        <v>-0.32217169087836195</v>
      </c>
      <c r="R8753" s="3">
        <f t="shared" si="633"/>
        <v>1.484729347232645</v>
      </c>
      <c r="S8753" s="3">
        <f t="shared" si="634"/>
        <v>0.81528585817426547</v>
      </c>
      <c r="T8753" s="3">
        <f t="shared" si="635"/>
        <v>-0.20421648101225981</v>
      </c>
    </row>
    <row r="8754" spans="1:20" x14ac:dyDescent="0.25">
      <c r="A8754" s="12">
        <v>17677</v>
      </c>
      <c r="B8754" s="3">
        <v>0</v>
      </c>
      <c r="C8754" s="3">
        <v>41000</v>
      </c>
      <c r="D8754" s="3">
        <v>25.38</v>
      </c>
      <c r="E8754" s="3">
        <v>690</v>
      </c>
      <c r="K8754" s="3">
        <v>0</v>
      </c>
      <c r="M8754" s="3">
        <f t="shared" si="632"/>
        <v>-1.2349229255441945</v>
      </c>
      <c r="N8754" s="3">
        <f t="shared" si="632"/>
        <v>-0.61704516750801208</v>
      </c>
      <c r="O8754" s="3">
        <f t="shared" si="632"/>
        <v>0.83031522009668712</v>
      </c>
      <c r="P8754" s="3">
        <f t="shared" si="632"/>
        <v>-0.1637006181393737</v>
      </c>
      <c r="R8754" s="3">
        <f t="shared" si="633"/>
        <v>0.88748216005874447</v>
      </c>
      <c r="S8754" s="3">
        <f t="shared" si="634"/>
        <v>0.70837030563856995</v>
      </c>
      <c r="T8754" s="3">
        <f t="shared" si="635"/>
        <v>-1.2322704515170204</v>
      </c>
    </row>
    <row r="8755" spans="1:20" x14ac:dyDescent="0.25">
      <c r="A8755" s="12">
        <v>17678</v>
      </c>
      <c r="B8755" s="3">
        <v>0</v>
      </c>
      <c r="C8755" s="3">
        <v>48000</v>
      </c>
      <c r="D8755" s="3">
        <v>24.3</v>
      </c>
      <c r="E8755" s="3">
        <v>675</v>
      </c>
      <c r="K8755" s="3">
        <v>0</v>
      </c>
      <c r="M8755" s="3">
        <f t="shared" si="632"/>
        <v>-1.2349229255441945</v>
      </c>
      <c r="N8755" s="3">
        <f t="shared" si="632"/>
        <v>-0.48820435785048505</v>
      </c>
      <c r="O8755" s="3">
        <f t="shared" si="632"/>
        <v>0.70879706516204333</v>
      </c>
      <c r="P8755" s="3">
        <f t="shared" si="632"/>
        <v>-0.63911383635633834</v>
      </c>
      <c r="R8755" s="3">
        <f t="shared" si="633"/>
        <v>0.75853945165912962</v>
      </c>
      <c r="S8755" s="3">
        <f t="shared" si="634"/>
        <v>0.68103654897813048</v>
      </c>
      <c r="T8755" s="3">
        <f t="shared" si="635"/>
        <v>-1.1426787563605039</v>
      </c>
    </row>
    <row r="8756" spans="1:20" x14ac:dyDescent="0.25">
      <c r="A8756" s="12">
        <v>17680</v>
      </c>
      <c r="B8756" s="3">
        <v>1</v>
      </c>
      <c r="C8756" s="3">
        <v>85000</v>
      </c>
      <c r="D8756" s="3">
        <v>30.64</v>
      </c>
      <c r="E8756" s="3">
        <v>700</v>
      </c>
      <c r="K8756" s="3">
        <v>1</v>
      </c>
      <c r="M8756" s="3">
        <f t="shared" si="632"/>
        <v>0.80965145449586262</v>
      </c>
      <c r="N8756" s="3">
        <f t="shared" si="632"/>
        <v>0.19281135033930027</v>
      </c>
      <c r="O8756" s="3">
        <f t="shared" si="632"/>
        <v>1.4221536413524534</v>
      </c>
      <c r="P8756" s="3">
        <f t="shared" si="632"/>
        <v>0.15324152733860277</v>
      </c>
      <c r="R8756" s="3">
        <f t="shared" si="633"/>
        <v>1.1351962438479588</v>
      </c>
      <c r="S8756" s="3">
        <f t="shared" si="634"/>
        <v>0.75679657220361463</v>
      </c>
      <c r="T8756" s="3">
        <f t="shared" si="635"/>
        <v>-0.27866079058398785</v>
      </c>
    </row>
    <row r="8757" spans="1:20" x14ac:dyDescent="0.25">
      <c r="A8757" s="12">
        <v>17681</v>
      </c>
      <c r="B8757" s="3">
        <v>0</v>
      </c>
      <c r="C8757" s="3">
        <v>50000</v>
      </c>
      <c r="D8757" s="3">
        <v>6.86</v>
      </c>
      <c r="E8757" s="3">
        <v>730</v>
      </c>
      <c r="K8757" s="3">
        <v>1</v>
      </c>
      <c r="M8757" s="3">
        <f t="shared" si="632"/>
        <v>-1.2349229255441945</v>
      </c>
      <c r="N8757" s="3">
        <f t="shared" si="632"/>
        <v>-0.45139269794833453</v>
      </c>
      <c r="O8757" s="3">
        <f t="shared" si="632"/>
        <v>-1.2534961034122079</v>
      </c>
      <c r="P8757" s="3">
        <f t="shared" si="632"/>
        <v>1.1040679637725321</v>
      </c>
      <c r="R8757" s="3">
        <f t="shared" si="633"/>
        <v>2.0285528166466924</v>
      </c>
      <c r="S8757" s="3">
        <f t="shared" si="634"/>
        <v>0.88376249661708639</v>
      </c>
      <c r="T8757" s="3">
        <f t="shared" si="635"/>
        <v>-0.12356692142766756</v>
      </c>
    </row>
    <row r="8758" spans="1:20" x14ac:dyDescent="0.25">
      <c r="A8758" s="12">
        <v>17682</v>
      </c>
      <c r="B8758" s="3">
        <v>0</v>
      </c>
      <c r="C8758" s="3">
        <v>32000</v>
      </c>
      <c r="D8758" s="3">
        <v>21.41</v>
      </c>
      <c r="E8758" s="3">
        <v>760</v>
      </c>
      <c r="K8758" s="3">
        <v>1</v>
      </c>
      <c r="M8758" s="3">
        <f t="shared" si="632"/>
        <v>-1.2349229255441945</v>
      </c>
      <c r="N8758" s="3">
        <f t="shared" si="632"/>
        <v>-0.78269763706768958</v>
      </c>
      <c r="O8758" s="3">
        <f t="shared" si="632"/>
        <v>0.38362348390174594</v>
      </c>
      <c r="P8758" s="3">
        <f t="shared" si="632"/>
        <v>2.0548944002064617</v>
      </c>
      <c r="R8758" s="3">
        <f t="shared" si="633"/>
        <v>1.8323137315919187</v>
      </c>
      <c r="S8758" s="3">
        <f t="shared" si="634"/>
        <v>0.86203712745415051</v>
      </c>
      <c r="T8758" s="3">
        <f t="shared" si="635"/>
        <v>-0.14845693795346745</v>
      </c>
    </row>
    <row r="8759" spans="1:20" x14ac:dyDescent="0.25">
      <c r="A8759" s="12">
        <v>17683</v>
      </c>
      <c r="B8759" s="3">
        <v>1</v>
      </c>
      <c r="C8759" s="3">
        <v>60000</v>
      </c>
      <c r="D8759" s="3">
        <v>6.9</v>
      </c>
      <c r="E8759" s="3">
        <v>795</v>
      </c>
      <c r="K8759" s="3">
        <v>1</v>
      </c>
      <c r="M8759" s="3">
        <f t="shared" si="632"/>
        <v>0.80965145449586262</v>
      </c>
      <c r="N8759" s="3">
        <f t="shared" si="632"/>
        <v>-0.26733439843758172</v>
      </c>
      <c r="O8759" s="3">
        <f t="shared" si="632"/>
        <v>-1.2489954310072209</v>
      </c>
      <c r="P8759" s="3">
        <f t="shared" si="632"/>
        <v>3.1641919093793791</v>
      </c>
      <c r="R8759" s="3">
        <f t="shared" si="633"/>
        <v>3.0785280900758671</v>
      </c>
      <c r="S8759" s="3">
        <f t="shared" si="634"/>
        <v>0.95599830945651387</v>
      </c>
      <c r="T8759" s="3">
        <f t="shared" si="635"/>
        <v>-4.499913428322621E-2</v>
      </c>
    </row>
    <row r="8760" spans="1:20" x14ac:dyDescent="0.25">
      <c r="A8760" s="12">
        <v>17685</v>
      </c>
      <c r="B8760" s="3">
        <v>0</v>
      </c>
      <c r="C8760" s="3">
        <v>27800</v>
      </c>
      <c r="D8760" s="3">
        <v>26.03</v>
      </c>
      <c r="E8760" s="3">
        <v>660</v>
      </c>
      <c r="K8760" s="3">
        <v>0</v>
      </c>
      <c r="M8760" s="3">
        <f t="shared" si="632"/>
        <v>-1.2349229255441945</v>
      </c>
      <c r="N8760" s="3">
        <f t="shared" si="632"/>
        <v>-0.86000212286220568</v>
      </c>
      <c r="O8760" s="3">
        <f t="shared" si="632"/>
        <v>0.90345114667772308</v>
      </c>
      <c r="P8760" s="3">
        <f t="shared" si="632"/>
        <v>-1.114527054573303</v>
      </c>
      <c r="R8760" s="3">
        <f t="shared" si="633"/>
        <v>0.51031432095629248</v>
      </c>
      <c r="S8760" s="3">
        <f t="shared" si="634"/>
        <v>0.62488015574699995</v>
      </c>
      <c r="T8760" s="3">
        <f t="shared" si="635"/>
        <v>-0.98050971939336395</v>
      </c>
    </row>
    <row r="8761" spans="1:20" x14ac:dyDescent="0.25">
      <c r="A8761" s="12">
        <v>17686</v>
      </c>
      <c r="B8761" s="3">
        <v>0</v>
      </c>
      <c r="C8761" s="3">
        <v>35000</v>
      </c>
      <c r="D8761" s="3">
        <v>5.59</v>
      </c>
      <c r="E8761" s="3">
        <v>660</v>
      </c>
      <c r="K8761" s="3">
        <v>1</v>
      </c>
      <c r="M8761" s="3">
        <f t="shared" si="632"/>
        <v>-1.2349229255441945</v>
      </c>
      <c r="N8761" s="3">
        <f t="shared" si="632"/>
        <v>-0.72748014721446375</v>
      </c>
      <c r="O8761" s="3">
        <f t="shared" si="632"/>
        <v>-1.3963924522705391</v>
      </c>
      <c r="P8761" s="3">
        <f t="shared" si="632"/>
        <v>-1.114527054573303</v>
      </c>
      <c r="R8761" s="3">
        <f t="shared" si="633"/>
        <v>1.2598638764883601</v>
      </c>
      <c r="S8761" s="3">
        <f t="shared" si="634"/>
        <v>0.77900267398530454</v>
      </c>
      <c r="T8761" s="3">
        <f t="shared" si="635"/>
        <v>-0.24974080053023962</v>
      </c>
    </row>
    <row r="8762" spans="1:20" x14ac:dyDescent="0.25">
      <c r="A8762" s="12">
        <v>17687</v>
      </c>
      <c r="B8762" s="3">
        <v>1</v>
      </c>
      <c r="C8762" s="3">
        <v>120000</v>
      </c>
      <c r="D8762" s="3">
        <v>14.58</v>
      </c>
      <c r="E8762" s="3">
        <v>735</v>
      </c>
      <c r="K8762" s="3">
        <v>1</v>
      </c>
      <c r="M8762" s="3">
        <f t="shared" si="632"/>
        <v>0.80965145449586262</v>
      </c>
      <c r="N8762" s="3">
        <f t="shared" si="632"/>
        <v>0.83701539862693508</v>
      </c>
      <c r="O8762" s="3">
        <f t="shared" si="632"/>
        <v>-0.38486632924975256</v>
      </c>
      <c r="P8762" s="3">
        <f t="shared" si="632"/>
        <v>1.2625390365115203</v>
      </c>
      <c r="R8762" s="3">
        <f t="shared" si="633"/>
        <v>2.1451519006827251</v>
      </c>
      <c r="S8762" s="3">
        <f t="shared" si="634"/>
        <v>0.89521487051747317</v>
      </c>
      <c r="T8762" s="3">
        <f t="shared" si="635"/>
        <v>-0.11069151073110997</v>
      </c>
    </row>
    <row r="8763" spans="1:20" x14ac:dyDescent="0.25">
      <c r="A8763" s="12">
        <v>17689</v>
      </c>
      <c r="B8763" s="3">
        <v>0</v>
      </c>
      <c r="C8763" s="3">
        <v>125000</v>
      </c>
      <c r="D8763" s="3">
        <v>17.12</v>
      </c>
      <c r="E8763" s="3">
        <v>675</v>
      </c>
      <c r="K8763" s="3">
        <v>1</v>
      </c>
      <c r="M8763" s="3">
        <f t="shared" si="632"/>
        <v>-1.2349229255441945</v>
      </c>
      <c r="N8763" s="3">
        <f t="shared" si="632"/>
        <v>0.92904454838231143</v>
      </c>
      <c r="O8763" s="3">
        <f t="shared" si="632"/>
        <v>-9.9073631533089776E-2</v>
      </c>
      <c r="P8763" s="3">
        <f t="shared" si="632"/>
        <v>-0.63911383635633834</v>
      </c>
      <c r="R8763" s="3">
        <f t="shared" si="633"/>
        <v>1.0679713124598327</v>
      </c>
      <c r="S8763" s="3">
        <f t="shared" si="634"/>
        <v>0.74421092415222267</v>
      </c>
      <c r="T8763" s="3">
        <f t="shared" si="635"/>
        <v>-0.29543078412303425</v>
      </c>
    </row>
    <row r="8764" spans="1:20" x14ac:dyDescent="0.25">
      <c r="A8764" s="12">
        <v>17691</v>
      </c>
      <c r="B8764" s="3">
        <v>0</v>
      </c>
      <c r="C8764" s="3">
        <v>51072</v>
      </c>
      <c r="D8764" s="3">
        <v>14.38</v>
      </c>
      <c r="E8764" s="3">
        <v>700</v>
      </c>
      <c r="K8764" s="3">
        <v>1</v>
      </c>
      <c r="M8764" s="3">
        <f t="shared" si="632"/>
        <v>-1.2349229255441945</v>
      </c>
      <c r="N8764" s="3">
        <f t="shared" si="632"/>
        <v>-0.43166164824078179</v>
      </c>
      <c r="O8764" s="3">
        <f t="shared" si="632"/>
        <v>-0.40736969127468659</v>
      </c>
      <c r="P8764" s="3">
        <f t="shared" si="632"/>
        <v>0.15324152733860277</v>
      </c>
      <c r="R8764" s="3">
        <f t="shared" si="633"/>
        <v>1.4097980997254407</v>
      </c>
      <c r="S8764" s="3">
        <f t="shared" si="634"/>
        <v>0.80373409670766283</v>
      </c>
      <c r="T8764" s="3">
        <f t="shared" si="635"/>
        <v>-0.21848678999288762</v>
      </c>
    </row>
    <row r="8765" spans="1:20" x14ac:dyDescent="0.25">
      <c r="A8765" s="12">
        <v>17699</v>
      </c>
      <c r="B8765" s="3">
        <v>1</v>
      </c>
      <c r="C8765" s="3">
        <v>85000</v>
      </c>
      <c r="D8765" s="3">
        <v>21.5</v>
      </c>
      <c r="E8765" s="3">
        <v>720</v>
      </c>
      <c r="K8765" s="3">
        <v>1</v>
      </c>
      <c r="M8765" s="3">
        <f t="shared" si="632"/>
        <v>0.80965145449586262</v>
      </c>
      <c r="N8765" s="3">
        <f t="shared" si="632"/>
        <v>0.19281135033930027</v>
      </c>
      <c r="O8765" s="3">
        <f t="shared" si="632"/>
        <v>0.39374999681296624</v>
      </c>
      <c r="P8765" s="3">
        <f t="shared" si="632"/>
        <v>0.78712581829455575</v>
      </c>
      <c r="R8765" s="3">
        <f t="shared" si="633"/>
        <v>1.6985694385348316</v>
      </c>
      <c r="S8765" s="3">
        <f t="shared" si="634"/>
        <v>0.8453478029975362</v>
      </c>
      <c r="T8765" s="3">
        <f t="shared" si="635"/>
        <v>-0.16800713512897619</v>
      </c>
    </row>
    <row r="8766" spans="1:20" x14ac:dyDescent="0.25">
      <c r="A8766" s="12">
        <v>17702</v>
      </c>
      <c r="B8766" s="3">
        <v>1</v>
      </c>
      <c r="C8766" s="3">
        <v>140000</v>
      </c>
      <c r="D8766" s="3">
        <v>11.03</v>
      </c>
      <c r="E8766" s="3">
        <v>705</v>
      </c>
      <c r="K8766" s="3">
        <v>0</v>
      </c>
      <c r="M8766" s="3">
        <f t="shared" si="632"/>
        <v>0.80965145449586262</v>
      </c>
      <c r="N8766" s="3">
        <f t="shared" si="632"/>
        <v>1.2051319976484407</v>
      </c>
      <c r="O8766" s="3">
        <f t="shared" si="632"/>
        <v>-0.78430100519233248</v>
      </c>
      <c r="P8766" s="3">
        <f t="shared" si="632"/>
        <v>0.311712600077591</v>
      </c>
      <c r="R8766" s="3">
        <f t="shared" si="633"/>
        <v>1.9416525656068488</v>
      </c>
      <c r="S8766" s="3">
        <f t="shared" si="634"/>
        <v>0.8745335828361378</v>
      </c>
      <c r="T8766" s="3">
        <f t="shared" si="635"/>
        <v>-2.0757171485393346</v>
      </c>
    </row>
    <row r="8767" spans="1:20" x14ac:dyDescent="0.25">
      <c r="A8767" s="12">
        <v>17703</v>
      </c>
      <c r="B8767" s="3">
        <v>1</v>
      </c>
      <c r="C8767" s="3">
        <v>87850</v>
      </c>
      <c r="D8767" s="3">
        <v>13.59</v>
      </c>
      <c r="E8767" s="3">
        <v>685</v>
      </c>
      <c r="K8767" s="3">
        <v>1</v>
      </c>
      <c r="M8767" s="3">
        <f t="shared" si="632"/>
        <v>0.80965145449586262</v>
      </c>
      <c r="N8767" s="3">
        <f t="shared" si="632"/>
        <v>0.24526796569986481</v>
      </c>
      <c r="O8767" s="3">
        <f t="shared" si="632"/>
        <v>-0.49625797127317628</v>
      </c>
      <c r="P8767" s="3">
        <f t="shared" si="632"/>
        <v>-0.32217169087836195</v>
      </c>
      <c r="R8767" s="3">
        <f t="shared" si="633"/>
        <v>1.5858288962075089</v>
      </c>
      <c r="S8767" s="3">
        <f t="shared" si="634"/>
        <v>0.8300284484480922</v>
      </c>
      <c r="T8767" s="3">
        <f t="shared" si="635"/>
        <v>-0.1862953035402107</v>
      </c>
    </row>
    <row r="8768" spans="1:20" x14ac:dyDescent="0.25">
      <c r="A8768" s="12">
        <v>17704</v>
      </c>
      <c r="B8768" s="3">
        <v>0</v>
      </c>
      <c r="C8768" s="3">
        <v>60000</v>
      </c>
      <c r="D8768" s="3">
        <v>7.9</v>
      </c>
      <c r="E8768" s="3">
        <v>715</v>
      </c>
      <c r="K8768" s="3">
        <v>1</v>
      </c>
      <c r="M8768" s="3">
        <f t="shared" si="632"/>
        <v>-1.2349229255441945</v>
      </c>
      <c r="N8768" s="3">
        <f t="shared" si="632"/>
        <v>-0.26733439843758172</v>
      </c>
      <c r="O8768" s="3">
        <f t="shared" si="632"/>
        <v>-1.1364786208825506</v>
      </c>
      <c r="P8768" s="3">
        <f t="shared" si="632"/>
        <v>0.62865474555556744</v>
      </c>
      <c r="R8768" s="3">
        <f t="shared" si="633"/>
        <v>1.8241893724860563</v>
      </c>
      <c r="S8768" s="3">
        <f t="shared" si="634"/>
        <v>0.8610680595804997</v>
      </c>
      <c r="T8768" s="3">
        <f t="shared" si="635"/>
        <v>-0.14958173054664303</v>
      </c>
    </row>
    <row r="8769" spans="1:20" x14ac:dyDescent="0.25">
      <c r="A8769" s="12">
        <v>17705</v>
      </c>
      <c r="B8769" s="3">
        <v>1</v>
      </c>
      <c r="C8769" s="3">
        <v>38000</v>
      </c>
      <c r="D8769" s="3">
        <v>26.75</v>
      </c>
      <c r="E8769" s="3">
        <v>660</v>
      </c>
      <c r="K8769" s="3">
        <v>0</v>
      </c>
      <c r="M8769" s="3">
        <f t="shared" si="632"/>
        <v>0.80965145449586262</v>
      </c>
      <c r="N8769" s="3">
        <f t="shared" si="632"/>
        <v>-0.67226265736123791</v>
      </c>
      <c r="O8769" s="3">
        <f t="shared" si="632"/>
        <v>0.98446324996748558</v>
      </c>
      <c r="P8769" s="3">
        <f t="shared" si="632"/>
        <v>-1.114527054573303</v>
      </c>
      <c r="R8769" s="3">
        <f t="shared" si="633"/>
        <v>0.78748431573554467</v>
      </c>
      <c r="S8769" s="3">
        <f t="shared" si="634"/>
        <v>0.68729090931181269</v>
      </c>
      <c r="T8769" s="3">
        <f t="shared" si="635"/>
        <v>-1.1624819433445344</v>
      </c>
    </row>
    <row r="8770" spans="1:20" x14ac:dyDescent="0.25">
      <c r="A8770" s="12">
        <v>17706</v>
      </c>
      <c r="B8770" s="3">
        <v>0</v>
      </c>
      <c r="C8770" s="3">
        <v>31900</v>
      </c>
      <c r="D8770" s="3">
        <v>17.68</v>
      </c>
      <c r="E8770" s="3">
        <v>680</v>
      </c>
      <c r="K8770" s="3">
        <v>1</v>
      </c>
      <c r="M8770" s="3">
        <f t="shared" si="632"/>
        <v>-1.2349229255441945</v>
      </c>
      <c r="N8770" s="3">
        <f t="shared" si="632"/>
        <v>-0.78453822006279705</v>
      </c>
      <c r="O8770" s="3">
        <f t="shared" si="632"/>
        <v>-3.6064217863274524E-2</v>
      </c>
      <c r="P8770" s="3">
        <f t="shared" si="632"/>
        <v>-0.48064276361735014</v>
      </c>
      <c r="R8770" s="3">
        <f t="shared" si="633"/>
        <v>1.0474300702935935</v>
      </c>
      <c r="S8770" s="3">
        <f t="shared" si="634"/>
        <v>0.74028109685874877</v>
      </c>
      <c r="T8770" s="3">
        <f t="shared" si="635"/>
        <v>-0.30072530429277078</v>
      </c>
    </row>
    <row r="8771" spans="1:20" x14ac:dyDescent="0.25">
      <c r="A8771" s="12">
        <v>17708</v>
      </c>
      <c r="B8771" s="3">
        <v>1</v>
      </c>
      <c r="C8771" s="3">
        <v>89000</v>
      </c>
      <c r="D8771" s="3">
        <v>30.53</v>
      </c>
      <c r="E8771" s="3">
        <v>685</v>
      </c>
      <c r="K8771" s="3">
        <v>1</v>
      </c>
      <c r="M8771" s="3">
        <f t="shared" si="632"/>
        <v>0.80965145449586262</v>
      </c>
      <c r="N8771" s="3">
        <f t="shared" si="632"/>
        <v>0.26643467014360139</v>
      </c>
      <c r="O8771" s="3">
        <f t="shared" si="632"/>
        <v>1.4097767922387396</v>
      </c>
      <c r="P8771" s="3">
        <f t="shared" si="632"/>
        <v>-0.32217169087836195</v>
      </c>
      <c r="R8771" s="3">
        <f t="shared" si="633"/>
        <v>0.96903605814928151</v>
      </c>
      <c r="S8771" s="3">
        <f t="shared" si="634"/>
        <v>0.72492732204445443</v>
      </c>
      <c r="T8771" s="3">
        <f t="shared" si="635"/>
        <v>-0.32168387460829873</v>
      </c>
    </row>
    <row r="8772" spans="1:20" x14ac:dyDescent="0.25">
      <c r="A8772" s="12">
        <v>17713</v>
      </c>
      <c r="B8772" s="3">
        <v>0</v>
      </c>
      <c r="C8772" s="3">
        <v>55000</v>
      </c>
      <c r="D8772" s="3">
        <v>16.32</v>
      </c>
      <c r="E8772" s="3">
        <v>695</v>
      </c>
      <c r="K8772" s="3">
        <v>0</v>
      </c>
      <c r="M8772" s="3">
        <f t="shared" si="632"/>
        <v>-1.2349229255441945</v>
      </c>
      <c r="N8772" s="3">
        <f t="shared" si="632"/>
        <v>-0.35936354819295813</v>
      </c>
      <c r="O8772" s="3">
        <f t="shared" si="632"/>
        <v>-0.18908707963282614</v>
      </c>
      <c r="P8772" s="3">
        <f t="shared" si="632"/>
        <v>-5.2295454003854587E-3</v>
      </c>
      <c r="R8772" s="3">
        <f t="shared" si="633"/>
        <v>1.2839643816050814</v>
      </c>
      <c r="S8772" s="3">
        <f t="shared" si="634"/>
        <v>0.78312384621462194</v>
      </c>
      <c r="T8772" s="3">
        <f t="shared" si="635"/>
        <v>-1.5284288082473121</v>
      </c>
    </row>
    <row r="8773" spans="1:20" x14ac:dyDescent="0.25">
      <c r="A8773" s="12">
        <v>17716</v>
      </c>
      <c r="B8773" s="3">
        <v>1</v>
      </c>
      <c r="C8773" s="3">
        <v>157000</v>
      </c>
      <c r="D8773" s="3">
        <v>10.16</v>
      </c>
      <c r="E8773" s="3">
        <v>735</v>
      </c>
      <c r="K8773" s="3">
        <v>0</v>
      </c>
      <c r="M8773" s="3">
        <f t="shared" si="632"/>
        <v>0.80965145449586262</v>
      </c>
      <c r="N8773" s="3">
        <f t="shared" si="632"/>
        <v>1.5180311068167205</v>
      </c>
      <c r="O8773" s="3">
        <f t="shared" si="632"/>
        <v>-0.88219063000079556</v>
      </c>
      <c r="P8773" s="3">
        <f t="shared" si="632"/>
        <v>1.2625390365115203</v>
      </c>
      <c r="R8773" s="3">
        <f t="shared" si="633"/>
        <v>2.3291941248523189</v>
      </c>
      <c r="S8773" s="3">
        <f t="shared" si="634"/>
        <v>0.91126619518012042</v>
      </c>
      <c r="T8773" s="3">
        <f t="shared" si="635"/>
        <v>-2.4221143481810428</v>
      </c>
    </row>
    <row r="8774" spans="1:20" x14ac:dyDescent="0.25">
      <c r="A8774" s="12">
        <v>17720</v>
      </c>
      <c r="B8774" s="3">
        <v>0</v>
      </c>
      <c r="C8774" s="3">
        <v>50000</v>
      </c>
      <c r="D8774" s="3">
        <v>22.37</v>
      </c>
      <c r="E8774" s="3">
        <v>710</v>
      </c>
      <c r="K8774" s="3">
        <v>1</v>
      </c>
      <c r="M8774" s="3">
        <f t="shared" si="632"/>
        <v>-1.2349229255441945</v>
      </c>
      <c r="N8774" s="3">
        <f t="shared" si="632"/>
        <v>-0.45139269794833453</v>
      </c>
      <c r="O8774" s="3">
        <f t="shared" si="632"/>
        <v>0.4916396216214296</v>
      </c>
      <c r="P8774" s="3">
        <f t="shared" si="632"/>
        <v>0.47018367281657925</v>
      </c>
      <c r="R8774" s="3">
        <f t="shared" si="633"/>
        <v>1.2329772215738215</v>
      </c>
      <c r="S8774" s="3">
        <f t="shared" si="634"/>
        <v>0.77433923284215522</v>
      </c>
      <c r="T8774" s="3">
        <f t="shared" si="635"/>
        <v>-0.25574521608558659</v>
      </c>
    </row>
    <row r="8775" spans="1:20" x14ac:dyDescent="0.25">
      <c r="A8775" s="12">
        <v>17721</v>
      </c>
      <c r="B8775" s="3">
        <v>1</v>
      </c>
      <c r="C8775" s="3">
        <v>205000</v>
      </c>
      <c r="D8775" s="3">
        <v>9.59</v>
      </c>
      <c r="E8775" s="3">
        <v>665</v>
      </c>
      <c r="K8775" s="3">
        <v>0</v>
      </c>
      <c r="M8775" s="3">
        <f t="shared" si="632"/>
        <v>0.80965145449586262</v>
      </c>
      <c r="N8775" s="3">
        <f t="shared" si="632"/>
        <v>2.4015109444683338</v>
      </c>
      <c r="O8775" s="3">
        <f t="shared" si="632"/>
        <v>-0.94632521177185769</v>
      </c>
      <c r="P8775" s="3">
        <f t="shared" si="632"/>
        <v>-0.95605598183431484</v>
      </c>
      <c r="R8775" s="3">
        <f t="shared" si="633"/>
        <v>1.5740181143898468</v>
      </c>
      <c r="S8775" s="3">
        <f t="shared" si="634"/>
        <v>0.82835566802663618</v>
      </c>
      <c r="T8775" s="3">
        <f t="shared" si="635"/>
        <v>-1.7623307804604327</v>
      </c>
    </row>
    <row r="8776" spans="1:20" x14ac:dyDescent="0.25">
      <c r="A8776" s="12">
        <v>17722</v>
      </c>
      <c r="B8776" s="3">
        <v>0</v>
      </c>
      <c r="C8776" s="3">
        <v>125000</v>
      </c>
      <c r="D8776" s="3">
        <v>27.63</v>
      </c>
      <c r="E8776" s="3">
        <v>690</v>
      </c>
      <c r="K8776" s="3">
        <v>1</v>
      </c>
      <c r="M8776" s="3">
        <f t="shared" si="632"/>
        <v>-1.2349229255441945</v>
      </c>
      <c r="N8776" s="3">
        <f t="shared" si="632"/>
        <v>0.92904454838231143</v>
      </c>
      <c r="O8776" s="3">
        <f t="shared" si="632"/>
        <v>1.0834780428771955</v>
      </c>
      <c r="P8776" s="3">
        <f t="shared" si="632"/>
        <v>-0.1637006181393737</v>
      </c>
      <c r="R8776" s="3">
        <f t="shared" si="633"/>
        <v>0.8575036130742244</v>
      </c>
      <c r="S8776" s="3">
        <f t="shared" si="634"/>
        <v>0.70213882383835413</v>
      </c>
      <c r="T8776" s="3">
        <f t="shared" si="635"/>
        <v>-0.3536241397517299</v>
      </c>
    </row>
    <row r="8777" spans="1:20" x14ac:dyDescent="0.25">
      <c r="A8777" s="12">
        <v>17725</v>
      </c>
      <c r="B8777" s="3">
        <v>0</v>
      </c>
      <c r="C8777" s="3">
        <v>180000</v>
      </c>
      <c r="D8777" s="3">
        <v>7.05</v>
      </c>
      <c r="E8777" s="3">
        <v>755</v>
      </c>
      <c r="K8777" s="3">
        <v>1</v>
      </c>
      <c r="M8777" s="3">
        <f t="shared" si="632"/>
        <v>-1.2349229255441945</v>
      </c>
      <c r="N8777" s="3">
        <f t="shared" si="632"/>
        <v>1.9413651956914519</v>
      </c>
      <c r="O8777" s="3">
        <f t="shared" si="632"/>
        <v>-1.2321179094885202</v>
      </c>
      <c r="P8777" s="3">
        <f t="shared" si="632"/>
        <v>1.8964233274674733</v>
      </c>
      <c r="R8777" s="3">
        <f t="shared" si="633"/>
        <v>2.3899109960978682</v>
      </c>
      <c r="S8777" s="3">
        <f t="shared" si="634"/>
        <v>0.91605472409229172</v>
      </c>
      <c r="T8777" s="3">
        <f t="shared" si="635"/>
        <v>-8.7679173633682647E-2</v>
      </c>
    </row>
    <row r="8778" spans="1:20" x14ac:dyDescent="0.25">
      <c r="A8778" s="12">
        <v>17727</v>
      </c>
      <c r="B8778" s="3">
        <v>0</v>
      </c>
      <c r="C8778" s="3">
        <v>34000</v>
      </c>
      <c r="D8778" s="3">
        <v>15.71</v>
      </c>
      <c r="E8778" s="3">
        <v>690</v>
      </c>
      <c r="K8778" s="3">
        <v>0</v>
      </c>
      <c r="M8778" s="3">
        <f t="shared" si="632"/>
        <v>-1.2349229255441945</v>
      </c>
      <c r="N8778" s="3">
        <f t="shared" si="632"/>
        <v>-0.74588597716553895</v>
      </c>
      <c r="O8778" s="3">
        <f t="shared" si="632"/>
        <v>-0.25772233380887499</v>
      </c>
      <c r="P8778" s="3">
        <f t="shared" ref="P8778:P8841" si="636">(E8778-E$5)/E$6</f>
        <v>-0.1637006181393737</v>
      </c>
      <c r="R8778" s="3">
        <f t="shared" si="633"/>
        <v>1.2356411669165954</v>
      </c>
      <c r="S8778" s="3">
        <f t="shared" si="634"/>
        <v>0.77480438506453675</v>
      </c>
      <c r="T8778" s="3">
        <f t="shared" si="635"/>
        <v>-1.4907858547735733</v>
      </c>
    </row>
    <row r="8779" spans="1:20" x14ac:dyDescent="0.25">
      <c r="A8779" s="12">
        <v>17728</v>
      </c>
      <c r="B8779" s="3">
        <v>1</v>
      </c>
      <c r="C8779" s="3">
        <v>125000</v>
      </c>
      <c r="D8779" s="3">
        <v>10.92</v>
      </c>
      <c r="E8779" s="3">
        <v>705</v>
      </c>
      <c r="K8779" s="3">
        <v>0</v>
      </c>
      <c r="M8779" s="3">
        <f t="shared" ref="M8779:P8842" si="637">(B8779-B$5)/B$6</f>
        <v>0.80965145449586262</v>
      </c>
      <c r="N8779" s="3">
        <f t="shared" si="637"/>
        <v>0.92904454838231143</v>
      </c>
      <c r="O8779" s="3">
        <f t="shared" si="637"/>
        <v>-0.7966778543060461</v>
      </c>
      <c r="P8779" s="3">
        <f t="shared" si="636"/>
        <v>0.311712600077591</v>
      </c>
      <c r="R8779" s="3">
        <f t="shared" ref="R8779:R8842" si="638">$L$7+SUMPRODUCT($M$7:$P$7,M8779:P8779)</f>
        <v>1.936369559945845</v>
      </c>
      <c r="S8779" s="3">
        <f t="shared" ref="S8779:S8842" si="639">1/(1+EXP(-R8779))</f>
        <v>0.87395275927466154</v>
      </c>
      <c r="T8779" s="3">
        <f t="shared" si="635"/>
        <v>-2.0710985159064208</v>
      </c>
    </row>
    <row r="8780" spans="1:20" x14ac:dyDescent="0.25">
      <c r="A8780" s="12">
        <v>17729</v>
      </c>
      <c r="B8780" s="3">
        <v>1</v>
      </c>
      <c r="C8780" s="3">
        <v>107000</v>
      </c>
      <c r="D8780" s="3">
        <v>12.17</v>
      </c>
      <c r="E8780" s="3">
        <v>670</v>
      </c>
      <c r="K8780" s="3">
        <v>1</v>
      </c>
      <c r="M8780" s="3">
        <f t="shared" si="637"/>
        <v>0.80965145449586262</v>
      </c>
      <c r="N8780" s="3">
        <f t="shared" si="637"/>
        <v>0.59773960926295644</v>
      </c>
      <c r="O8780" s="3">
        <f t="shared" si="637"/>
        <v>-0.65603184165020811</v>
      </c>
      <c r="P8780" s="3">
        <f t="shared" si="636"/>
        <v>-0.79758490909532664</v>
      </c>
      <c r="R8780" s="3">
        <f t="shared" si="638"/>
        <v>1.4768071884852434</v>
      </c>
      <c r="S8780" s="3">
        <f t="shared" si="639"/>
        <v>0.81408984095284476</v>
      </c>
      <c r="T8780" s="3">
        <f t="shared" ref="T8780:T8843" si="640">IF(K8780=1,LN(S8780),LN(1-S8780))</f>
        <v>-0.20568454934894678</v>
      </c>
    </row>
    <row r="8781" spans="1:20" x14ac:dyDescent="0.25">
      <c r="A8781" s="12">
        <v>17733</v>
      </c>
      <c r="B8781" s="3">
        <v>1</v>
      </c>
      <c r="C8781" s="3">
        <v>85000</v>
      </c>
      <c r="D8781" s="3">
        <v>12</v>
      </c>
      <c r="E8781" s="3">
        <v>690</v>
      </c>
      <c r="K8781" s="3">
        <v>1</v>
      </c>
      <c r="M8781" s="3">
        <f t="shared" si="637"/>
        <v>0.80965145449586262</v>
      </c>
      <c r="N8781" s="3">
        <f t="shared" si="637"/>
        <v>0.19281135033930027</v>
      </c>
      <c r="O8781" s="3">
        <f t="shared" si="637"/>
        <v>-0.67515969937140208</v>
      </c>
      <c r="P8781" s="3">
        <f t="shared" si="636"/>
        <v>-0.1637006181393737</v>
      </c>
      <c r="R8781" s="3">
        <f t="shared" si="638"/>
        <v>1.6995720818199103</v>
      </c>
      <c r="S8781" s="3">
        <f t="shared" si="639"/>
        <v>0.84547883807882762</v>
      </c>
      <c r="T8781" s="3">
        <f t="shared" si="640"/>
        <v>-0.16785213984043457</v>
      </c>
    </row>
    <row r="8782" spans="1:20" x14ac:dyDescent="0.25">
      <c r="A8782" s="12">
        <v>17734</v>
      </c>
      <c r="B8782" s="3">
        <v>1</v>
      </c>
      <c r="C8782" s="3">
        <v>110000</v>
      </c>
      <c r="D8782" s="3">
        <v>29.11</v>
      </c>
      <c r="E8782" s="3">
        <v>735</v>
      </c>
      <c r="K8782" s="3">
        <v>1</v>
      </c>
      <c r="M8782" s="3">
        <f t="shared" si="637"/>
        <v>0.80965145449586262</v>
      </c>
      <c r="N8782" s="3">
        <f t="shared" si="637"/>
        <v>0.65295709911618227</v>
      </c>
      <c r="O8782" s="3">
        <f t="shared" si="637"/>
        <v>1.2500029218617077</v>
      </c>
      <c r="P8782" s="3">
        <f t="shared" si="636"/>
        <v>1.2625390365115203</v>
      </c>
      <c r="R8782" s="3">
        <f t="shared" si="638"/>
        <v>1.609301945003407</v>
      </c>
      <c r="S8782" s="3">
        <f t="shared" si="639"/>
        <v>0.83331444811206334</v>
      </c>
      <c r="T8782" s="3">
        <f t="shared" si="640"/>
        <v>-0.18234421931627162</v>
      </c>
    </row>
    <row r="8783" spans="1:20" x14ac:dyDescent="0.25">
      <c r="A8783" s="12">
        <v>17735</v>
      </c>
      <c r="B8783" s="3">
        <v>1</v>
      </c>
      <c r="C8783" s="3">
        <v>117000</v>
      </c>
      <c r="D8783" s="3">
        <v>13.84</v>
      </c>
      <c r="E8783" s="3">
        <v>675</v>
      </c>
      <c r="K8783" s="3">
        <v>1</v>
      </c>
      <c r="M8783" s="3">
        <f t="shared" si="637"/>
        <v>0.80965145449586262</v>
      </c>
      <c r="N8783" s="3">
        <f t="shared" si="637"/>
        <v>0.78179790877370925</v>
      </c>
      <c r="O8783" s="3">
        <f t="shared" si="637"/>
        <v>-0.46812876874200865</v>
      </c>
      <c r="P8783" s="3">
        <f t="shared" si="636"/>
        <v>-0.63911383635633834</v>
      </c>
      <c r="R8783" s="3">
        <f t="shared" si="638"/>
        <v>1.4796760517632535</v>
      </c>
      <c r="S8783" s="3">
        <f t="shared" si="639"/>
        <v>0.81452364525356513</v>
      </c>
      <c r="T8783" s="3">
        <f t="shared" si="640"/>
        <v>-0.20515182097029347</v>
      </c>
    </row>
    <row r="8784" spans="1:20" x14ac:dyDescent="0.25">
      <c r="A8784" s="12">
        <v>17737</v>
      </c>
      <c r="B8784" s="3">
        <v>1</v>
      </c>
      <c r="C8784" s="3">
        <v>72000</v>
      </c>
      <c r="D8784" s="3">
        <v>16.05</v>
      </c>
      <c r="E8784" s="3">
        <v>685</v>
      </c>
      <c r="K8784" s="3">
        <v>1</v>
      </c>
      <c r="M8784" s="3">
        <f t="shared" si="637"/>
        <v>0.80965145449586262</v>
      </c>
      <c r="N8784" s="3">
        <f t="shared" si="637"/>
        <v>-4.646443902467836E-2</v>
      </c>
      <c r="O8784" s="3">
        <f t="shared" si="637"/>
        <v>-0.21946661836648709</v>
      </c>
      <c r="P8784" s="3">
        <f t="shared" si="636"/>
        <v>-0.32217169087836195</v>
      </c>
      <c r="R8784" s="3">
        <f t="shared" si="638"/>
        <v>1.4863363845970774</v>
      </c>
      <c r="S8784" s="3">
        <f t="shared" si="639"/>
        <v>0.81552774707776832</v>
      </c>
      <c r="T8784" s="3">
        <f t="shared" si="640"/>
        <v>-0.20391983287969861</v>
      </c>
    </row>
    <row r="8785" spans="1:20" x14ac:dyDescent="0.25">
      <c r="A8785" s="12">
        <v>17738</v>
      </c>
      <c r="B8785" s="3">
        <v>1</v>
      </c>
      <c r="C8785" s="3">
        <v>63000</v>
      </c>
      <c r="D8785" s="3">
        <v>16.13</v>
      </c>
      <c r="E8785" s="3">
        <v>695</v>
      </c>
      <c r="K8785" s="3">
        <v>1</v>
      </c>
      <c r="M8785" s="3">
        <f t="shared" si="637"/>
        <v>0.80965145449586262</v>
      </c>
      <c r="N8785" s="3">
        <f t="shared" si="637"/>
        <v>-0.21211690858435589</v>
      </c>
      <c r="O8785" s="3">
        <f t="shared" si="637"/>
        <v>-0.21046527355651365</v>
      </c>
      <c r="P8785" s="3">
        <f t="shared" si="636"/>
        <v>-5.2295454003854587E-3</v>
      </c>
      <c r="R8785" s="3">
        <f t="shared" si="638"/>
        <v>1.5929432067667737</v>
      </c>
      <c r="S8785" s="3">
        <f t="shared" si="639"/>
        <v>0.83102978878879508</v>
      </c>
      <c r="T8785" s="3">
        <f t="shared" si="640"/>
        <v>-0.18508963785124999</v>
      </c>
    </row>
    <row r="8786" spans="1:20" x14ac:dyDescent="0.25">
      <c r="A8786" s="12">
        <v>17739</v>
      </c>
      <c r="B8786" s="3">
        <v>1</v>
      </c>
      <c r="C8786" s="3">
        <v>72000</v>
      </c>
      <c r="D8786" s="3">
        <v>10.98</v>
      </c>
      <c r="E8786" s="3">
        <v>775</v>
      </c>
      <c r="K8786" s="3">
        <v>1</v>
      </c>
      <c r="M8786" s="3">
        <f t="shared" si="637"/>
        <v>0.80965145449586262</v>
      </c>
      <c r="N8786" s="3">
        <f t="shared" si="637"/>
        <v>-4.646443902467836E-2</v>
      </c>
      <c r="O8786" s="3">
        <f t="shared" si="637"/>
        <v>-0.78992684569856586</v>
      </c>
      <c r="P8786" s="3">
        <f t="shared" si="636"/>
        <v>2.5303076184234263</v>
      </c>
      <c r="R8786" s="3">
        <f t="shared" si="638"/>
        <v>2.7070387500256654</v>
      </c>
      <c r="S8786" s="3">
        <f t="shared" si="639"/>
        <v>0.93744070905671217</v>
      </c>
      <c r="T8786" s="3">
        <f t="shared" si="640"/>
        <v>-6.4601766810376923E-2</v>
      </c>
    </row>
    <row r="8787" spans="1:20" x14ac:dyDescent="0.25">
      <c r="A8787" s="12">
        <v>17741</v>
      </c>
      <c r="B8787" s="3">
        <v>0</v>
      </c>
      <c r="C8787" s="3">
        <v>93000</v>
      </c>
      <c r="D8787" s="3">
        <v>32.659999999999997</v>
      </c>
      <c r="E8787" s="3">
        <v>800</v>
      </c>
      <c r="K8787" s="3">
        <v>1</v>
      </c>
      <c r="M8787" s="3">
        <f t="shared" si="637"/>
        <v>-1.2349229255441945</v>
      </c>
      <c r="N8787" s="3">
        <f t="shared" si="637"/>
        <v>0.34005798994790248</v>
      </c>
      <c r="O8787" s="3">
        <f t="shared" si="637"/>
        <v>1.649437597804287</v>
      </c>
      <c r="P8787" s="3">
        <f t="shared" si="636"/>
        <v>3.3226629821183673</v>
      </c>
      <c r="R8787" s="3">
        <f t="shared" si="638"/>
        <v>1.920408549697306</v>
      </c>
      <c r="S8787" s="3">
        <f t="shared" si="639"/>
        <v>0.87218398535149211</v>
      </c>
      <c r="T8787" s="3">
        <f t="shared" si="640"/>
        <v>-0.13675488495335389</v>
      </c>
    </row>
    <row r="8788" spans="1:20" x14ac:dyDescent="0.25">
      <c r="A8788" s="12">
        <v>17743</v>
      </c>
      <c r="B8788" s="3">
        <v>1</v>
      </c>
      <c r="C8788" s="3">
        <v>44969.599999999999</v>
      </c>
      <c r="D8788" s="3">
        <v>11.88</v>
      </c>
      <c r="E8788" s="3">
        <v>675</v>
      </c>
      <c r="K8788" s="3">
        <v>1</v>
      </c>
      <c r="M8788" s="3">
        <f t="shared" si="637"/>
        <v>0.80965145449586262</v>
      </c>
      <c r="N8788" s="3">
        <f t="shared" si="637"/>
        <v>-0.54398138493422366</v>
      </c>
      <c r="O8788" s="3">
        <f t="shared" si="637"/>
        <v>-0.68866171658636244</v>
      </c>
      <c r="P8788" s="3">
        <f t="shared" si="636"/>
        <v>-0.63911383635633834</v>
      </c>
      <c r="R8788" s="3">
        <f t="shared" si="638"/>
        <v>1.5064987656891697</v>
      </c>
      <c r="S8788" s="3">
        <f t="shared" si="639"/>
        <v>0.81854174434598137</v>
      </c>
      <c r="T8788" s="3">
        <f t="shared" si="640"/>
        <v>-0.20023088243788068</v>
      </c>
    </row>
    <row r="8789" spans="1:20" x14ac:dyDescent="0.25">
      <c r="A8789" s="12">
        <v>17744</v>
      </c>
      <c r="B8789" s="3">
        <v>1</v>
      </c>
      <c r="C8789" s="3">
        <v>111000</v>
      </c>
      <c r="D8789" s="3">
        <v>17.66</v>
      </c>
      <c r="E8789" s="3">
        <v>820</v>
      </c>
      <c r="K8789" s="3">
        <v>1</v>
      </c>
      <c r="M8789" s="3">
        <f t="shared" si="637"/>
        <v>0.80965145449586262</v>
      </c>
      <c r="N8789" s="3">
        <f t="shared" si="637"/>
        <v>0.67136292906725759</v>
      </c>
      <c r="O8789" s="3">
        <f t="shared" si="637"/>
        <v>-3.8314554065767885E-2</v>
      </c>
      <c r="P8789" s="3">
        <f t="shared" si="636"/>
        <v>3.9565472730743205</v>
      </c>
      <c r="R8789" s="3">
        <f t="shared" si="638"/>
        <v>3.0056414094606767</v>
      </c>
      <c r="S8789" s="3">
        <f t="shared" si="639"/>
        <v>0.95282833714524284</v>
      </c>
      <c r="T8789" s="3">
        <f t="shared" si="640"/>
        <v>-4.8320520466797266E-2</v>
      </c>
    </row>
    <row r="8790" spans="1:20" x14ac:dyDescent="0.25">
      <c r="A8790" s="12">
        <v>17747</v>
      </c>
      <c r="B8790" s="3">
        <v>1</v>
      </c>
      <c r="C8790" s="3">
        <v>45000</v>
      </c>
      <c r="D8790" s="3">
        <v>14.77</v>
      </c>
      <c r="E8790" s="3">
        <v>690</v>
      </c>
      <c r="K8790" s="3">
        <v>1</v>
      </c>
      <c r="M8790" s="3">
        <f t="shared" si="637"/>
        <v>0.80965145449586262</v>
      </c>
      <c r="N8790" s="3">
        <f t="shared" si="637"/>
        <v>-0.54342184770371094</v>
      </c>
      <c r="O8790" s="3">
        <f t="shared" si="637"/>
        <v>-0.36348813532606528</v>
      </c>
      <c r="P8790" s="3">
        <f t="shared" si="636"/>
        <v>-0.1637006181393737</v>
      </c>
      <c r="R8790" s="3">
        <f t="shared" si="638"/>
        <v>1.5738179202274414</v>
      </c>
      <c r="S8790" s="3">
        <f t="shared" si="639"/>
        <v>0.82832720203796073</v>
      </c>
      <c r="T8790" s="3">
        <f t="shared" si="640"/>
        <v>-0.18834703111315693</v>
      </c>
    </row>
    <row r="8791" spans="1:20" x14ac:dyDescent="0.25">
      <c r="A8791" s="12">
        <v>17750</v>
      </c>
      <c r="B8791" s="3">
        <v>1</v>
      </c>
      <c r="C8791" s="3">
        <v>65000</v>
      </c>
      <c r="D8791" s="3">
        <v>6.22</v>
      </c>
      <c r="E8791" s="3">
        <v>660</v>
      </c>
      <c r="K8791" s="3">
        <v>1</v>
      </c>
      <c r="M8791" s="3">
        <f t="shared" si="637"/>
        <v>0.80965145449586262</v>
      </c>
      <c r="N8791" s="3">
        <f t="shared" si="637"/>
        <v>-0.17530524868220532</v>
      </c>
      <c r="O8791" s="3">
        <f t="shared" si="637"/>
        <v>-1.325506861891997</v>
      </c>
      <c r="P8791" s="3">
        <f t="shared" si="636"/>
        <v>-1.114527054573303</v>
      </c>
      <c r="R8791" s="3">
        <f t="shared" si="638"/>
        <v>1.5525810658313124</v>
      </c>
      <c r="S8791" s="3">
        <f t="shared" si="639"/>
        <v>0.82528620535570929</v>
      </c>
      <c r="T8791" s="3">
        <f t="shared" si="640"/>
        <v>-0.19202503722607536</v>
      </c>
    </row>
    <row r="8792" spans="1:20" x14ac:dyDescent="0.25">
      <c r="A8792" s="12">
        <v>17754</v>
      </c>
      <c r="B8792" s="3">
        <v>0</v>
      </c>
      <c r="C8792" s="3">
        <v>78000</v>
      </c>
      <c r="D8792" s="3">
        <v>27.22</v>
      </c>
      <c r="E8792" s="3">
        <v>750</v>
      </c>
      <c r="K8792" s="3">
        <v>0</v>
      </c>
      <c r="M8792" s="3">
        <f t="shared" si="637"/>
        <v>-1.2349229255441945</v>
      </c>
      <c r="N8792" s="3">
        <f t="shared" si="637"/>
        <v>6.3970540681773311E-2</v>
      </c>
      <c r="O8792" s="3">
        <f t="shared" si="637"/>
        <v>1.0373461507260806</v>
      </c>
      <c r="P8792" s="3">
        <f t="shared" si="636"/>
        <v>1.7379522547284851</v>
      </c>
      <c r="R8792" s="3">
        <f t="shared" si="638"/>
        <v>1.5339238984301771</v>
      </c>
      <c r="S8792" s="3">
        <f t="shared" si="639"/>
        <v>0.82257970215746956</v>
      </c>
      <c r="T8792" s="3">
        <f t="shared" si="640"/>
        <v>-1.729233797148402</v>
      </c>
    </row>
    <row r="8793" spans="1:20" x14ac:dyDescent="0.25">
      <c r="A8793" s="12">
        <v>17756</v>
      </c>
      <c r="B8793" s="3">
        <v>0</v>
      </c>
      <c r="C8793" s="3">
        <v>120000</v>
      </c>
      <c r="D8793" s="3">
        <v>7.73</v>
      </c>
      <c r="E8793" s="3">
        <v>690</v>
      </c>
      <c r="K8793" s="3">
        <v>1</v>
      </c>
      <c r="M8793" s="3">
        <f t="shared" si="637"/>
        <v>-1.2349229255441945</v>
      </c>
      <c r="N8793" s="3">
        <f t="shared" si="637"/>
        <v>0.83701539862693508</v>
      </c>
      <c r="O8793" s="3">
        <f t="shared" si="637"/>
        <v>-1.1556064786037445</v>
      </c>
      <c r="P8793" s="3">
        <f t="shared" si="636"/>
        <v>-0.1637006181393737</v>
      </c>
      <c r="R8793" s="3">
        <f t="shared" si="638"/>
        <v>1.579810692767633</v>
      </c>
      <c r="S8793" s="3">
        <f t="shared" si="639"/>
        <v>0.82917770578632344</v>
      </c>
      <c r="T8793" s="3">
        <f t="shared" si="640"/>
        <v>-0.18732078519497908</v>
      </c>
    </row>
    <row r="8794" spans="1:20" x14ac:dyDescent="0.25">
      <c r="A8794" s="12">
        <v>17758</v>
      </c>
      <c r="B8794" s="3">
        <v>0</v>
      </c>
      <c r="C8794" s="3">
        <v>75000</v>
      </c>
      <c r="D8794" s="3">
        <v>7.44</v>
      </c>
      <c r="E8794" s="3">
        <v>685</v>
      </c>
      <c r="K8794" s="3">
        <v>1</v>
      </c>
      <c r="M8794" s="3">
        <f t="shared" si="637"/>
        <v>-1.2349229255441945</v>
      </c>
      <c r="N8794" s="3">
        <f t="shared" si="637"/>
        <v>8.7530508285474772E-3</v>
      </c>
      <c r="O8794" s="3">
        <f t="shared" si="637"/>
        <v>-1.1882363535398988</v>
      </c>
      <c r="P8794" s="3">
        <f t="shared" si="636"/>
        <v>-0.32217169087836195</v>
      </c>
      <c r="R8794" s="3">
        <f t="shared" si="638"/>
        <v>1.5049542309381099</v>
      </c>
      <c r="S8794" s="3">
        <f t="shared" si="639"/>
        <v>0.8183122199321059</v>
      </c>
      <c r="T8794" s="3">
        <f t="shared" si="640"/>
        <v>-0.20051132824476245</v>
      </c>
    </row>
    <row r="8795" spans="1:20" x14ac:dyDescent="0.25">
      <c r="A8795" s="12">
        <v>17760</v>
      </c>
      <c r="B8795" s="3">
        <v>1</v>
      </c>
      <c r="C8795" s="3">
        <v>45000</v>
      </c>
      <c r="D8795" s="3">
        <v>29.89</v>
      </c>
      <c r="E8795" s="3">
        <v>675</v>
      </c>
      <c r="K8795" s="3">
        <v>0</v>
      </c>
      <c r="M8795" s="3">
        <f t="shared" si="637"/>
        <v>0.80965145449586262</v>
      </c>
      <c r="N8795" s="3">
        <f t="shared" si="637"/>
        <v>-0.54342184770371094</v>
      </c>
      <c r="O8795" s="3">
        <f t="shared" si="637"/>
        <v>1.3377660337589505</v>
      </c>
      <c r="P8795" s="3">
        <f t="shared" si="636"/>
        <v>-0.63911383635633834</v>
      </c>
      <c r="R8795" s="3">
        <f t="shared" si="638"/>
        <v>0.8500081436486645</v>
      </c>
      <c r="S8795" s="3">
        <f t="shared" si="639"/>
        <v>0.70056885078733921</v>
      </c>
      <c r="T8795" s="3">
        <f t="shared" si="640"/>
        <v>-1.2058707736218262</v>
      </c>
    </row>
    <row r="8796" spans="1:20" x14ac:dyDescent="0.25">
      <c r="A8796" s="12">
        <v>17761</v>
      </c>
      <c r="B8796" s="3">
        <v>0</v>
      </c>
      <c r="C8796" s="3">
        <v>68400</v>
      </c>
      <c r="D8796" s="3">
        <v>18.68</v>
      </c>
      <c r="E8796" s="3">
        <v>685</v>
      </c>
      <c r="K8796" s="3">
        <v>0</v>
      </c>
      <c r="M8796" s="3">
        <f t="shared" si="637"/>
        <v>-1.2349229255441945</v>
      </c>
      <c r="N8796" s="3">
        <f t="shared" si="637"/>
        <v>-0.11272542684854937</v>
      </c>
      <c r="O8796" s="3">
        <f t="shared" si="637"/>
        <v>7.6452592261395835E-2</v>
      </c>
      <c r="P8796" s="3">
        <f t="shared" si="636"/>
        <v>-0.32217169087836195</v>
      </c>
      <c r="R8796" s="3">
        <f t="shared" si="638"/>
        <v>1.0911393510662162</v>
      </c>
      <c r="S8796" s="3">
        <f t="shared" si="639"/>
        <v>0.74859620812023053</v>
      </c>
      <c r="T8796" s="3">
        <f t="shared" si="640"/>
        <v>-1.3806948998857624</v>
      </c>
    </row>
    <row r="8797" spans="1:20" x14ac:dyDescent="0.25">
      <c r="A8797" s="12">
        <v>17767</v>
      </c>
      <c r="B8797" s="3">
        <v>1</v>
      </c>
      <c r="C8797" s="3">
        <v>51830</v>
      </c>
      <c r="D8797" s="3">
        <v>3.5</v>
      </c>
      <c r="E8797" s="3">
        <v>675</v>
      </c>
      <c r="K8797" s="3">
        <v>1</v>
      </c>
      <c r="M8797" s="3">
        <f t="shared" si="637"/>
        <v>0.80965145449586262</v>
      </c>
      <c r="N8797" s="3">
        <f t="shared" si="637"/>
        <v>-0.41771002913786676</v>
      </c>
      <c r="O8797" s="3">
        <f t="shared" si="637"/>
        <v>-1.6315525854311002</v>
      </c>
      <c r="P8797" s="3">
        <f t="shared" si="636"/>
        <v>-0.63911383635633834</v>
      </c>
      <c r="R8797" s="3">
        <f t="shared" si="638"/>
        <v>1.8162208292771442</v>
      </c>
      <c r="S8797" s="3">
        <f t="shared" si="639"/>
        <v>0.86011203830841354</v>
      </c>
      <c r="T8797" s="3">
        <f t="shared" si="640"/>
        <v>-0.15069262111710199</v>
      </c>
    </row>
    <row r="8798" spans="1:20" x14ac:dyDescent="0.25">
      <c r="A8798" s="12">
        <v>17769</v>
      </c>
      <c r="B8798" s="3">
        <v>1</v>
      </c>
      <c r="C8798" s="3">
        <v>54000</v>
      </c>
      <c r="D8798" s="3">
        <v>20.89</v>
      </c>
      <c r="E8798" s="3">
        <v>685</v>
      </c>
      <c r="K8798" s="3">
        <v>1</v>
      </c>
      <c r="M8798" s="3">
        <f t="shared" si="637"/>
        <v>0.80965145449586262</v>
      </c>
      <c r="N8798" s="3">
        <f t="shared" si="637"/>
        <v>-0.37776937814403339</v>
      </c>
      <c r="O8798" s="3">
        <f t="shared" si="637"/>
        <v>0.32511474263691742</v>
      </c>
      <c r="P8798" s="3">
        <f t="shared" si="636"/>
        <v>-0.32217169087836195</v>
      </c>
      <c r="R8798" s="3">
        <f t="shared" si="638"/>
        <v>1.298754967015932</v>
      </c>
      <c r="S8798" s="3">
        <f t="shared" si="639"/>
        <v>0.78562537146188882</v>
      </c>
      <c r="T8798" s="3">
        <f t="shared" si="640"/>
        <v>-0.24127522681433036</v>
      </c>
    </row>
    <row r="8799" spans="1:20" x14ac:dyDescent="0.25">
      <c r="A8799" s="12">
        <v>17773</v>
      </c>
      <c r="B8799" s="3">
        <v>1</v>
      </c>
      <c r="C8799" s="3">
        <v>40000</v>
      </c>
      <c r="D8799" s="3">
        <v>10.130000000000001</v>
      </c>
      <c r="E8799" s="3">
        <v>700</v>
      </c>
      <c r="K8799" s="3">
        <v>1</v>
      </c>
      <c r="M8799" s="3">
        <f t="shared" si="637"/>
        <v>0.80965145449586262</v>
      </c>
      <c r="N8799" s="3">
        <f t="shared" si="637"/>
        <v>-0.63545099745908729</v>
      </c>
      <c r="O8799" s="3">
        <f t="shared" si="637"/>
        <v>-0.88556613430453557</v>
      </c>
      <c r="P8799" s="3">
        <f t="shared" si="636"/>
        <v>0.15324152733860277</v>
      </c>
      <c r="R8799" s="3">
        <f t="shared" si="638"/>
        <v>1.8549585988884081</v>
      </c>
      <c r="S8799" s="3">
        <f t="shared" si="639"/>
        <v>0.86470824880604558</v>
      </c>
      <c r="T8799" s="3">
        <f t="shared" si="640"/>
        <v>-0.14536311356079579</v>
      </c>
    </row>
    <row r="8800" spans="1:20" x14ac:dyDescent="0.25">
      <c r="A8800" s="12">
        <v>17774</v>
      </c>
      <c r="B8800" s="3">
        <v>0</v>
      </c>
      <c r="C8800" s="3">
        <v>148000</v>
      </c>
      <c r="D8800" s="3">
        <v>8.44</v>
      </c>
      <c r="E8800" s="3">
        <v>695</v>
      </c>
      <c r="K8800" s="3">
        <v>1</v>
      </c>
      <c r="M8800" s="3">
        <f t="shared" si="637"/>
        <v>-1.2349229255441945</v>
      </c>
      <c r="N8800" s="3">
        <f t="shared" si="637"/>
        <v>1.352378637257043</v>
      </c>
      <c r="O8800" s="3">
        <f t="shared" si="637"/>
        <v>-1.0757195434152287</v>
      </c>
      <c r="P8800" s="3">
        <f t="shared" si="636"/>
        <v>-5.2295454003854587E-3</v>
      </c>
      <c r="R8800" s="3">
        <f t="shared" si="638"/>
        <v>1.6288252886193046</v>
      </c>
      <c r="S8800" s="3">
        <f t="shared" si="639"/>
        <v>0.83600865153946591</v>
      </c>
      <c r="T8800" s="3">
        <f t="shared" si="640"/>
        <v>-0.17911631721956464</v>
      </c>
    </row>
    <row r="8801" spans="1:20" x14ac:dyDescent="0.25">
      <c r="A8801" s="12">
        <v>17781</v>
      </c>
      <c r="B8801" s="3">
        <v>0</v>
      </c>
      <c r="C8801" s="3">
        <v>120000</v>
      </c>
      <c r="D8801" s="3">
        <v>20.71</v>
      </c>
      <c r="E8801" s="3">
        <v>670</v>
      </c>
      <c r="K8801" s="3">
        <v>0</v>
      </c>
      <c r="M8801" s="3">
        <f t="shared" si="637"/>
        <v>-1.2349229255441945</v>
      </c>
      <c r="N8801" s="3">
        <f t="shared" si="637"/>
        <v>0.83701539862693508</v>
      </c>
      <c r="O8801" s="3">
        <f t="shared" si="637"/>
        <v>0.30486171681447677</v>
      </c>
      <c r="P8801" s="3">
        <f t="shared" si="636"/>
        <v>-0.79758490909532664</v>
      </c>
      <c r="R8801" s="3">
        <f t="shared" si="638"/>
        <v>0.8764599129187145</v>
      </c>
      <c r="S8801" s="3">
        <f t="shared" si="639"/>
        <v>0.70608809133429207</v>
      </c>
      <c r="T8801" s="3">
        <f t="shared" si="640"/>
        <v>-1.2244751869303576</v>
      </c>
    </row>
    <row r="8802" spans="1:20" x14ac:dyDescent="0.25">
      <c r="A8802" s="12">
        <v>17783</v>
      </c>
      <c r="B8802" s="3">
        <v>0</v>
      </c>
      <c r="C8802" s="3">
        <v>38000</v>
      </c>
      <c r="D8802" s="3">
        <v>15.79</v>
      </c>
      <c r="E8802" s="3">
        <v>690</v>
      </c>
      <c r="K8802" s="3">
        <v>0</v>
      </c>
      <c r="M8802" s="3">
        <f t="shared" si="637"/>
        <v>-1.2349229255441945</v>
      </c>
      <c r="N8802" s="3">
        <f t="shared" si="637"/>
        <v>-0.67226265736123791</v>
      </c>
      <c r="O8802" s="3">
        <f t="shared" si="637"/>
        <v>-0.24872098899890155</v>
      </c>
      <c r="P8802" s="3">
        <f t="shared" si="636"/>
        <v>-0.1637006181393737</v>
      </c>
      <c r="R8802" s="3">
        <f t="shared" si="638"/>
        <v>1.2352030419553084</v>
      </c>
      <c r="S8802" s="3">
        <f t="shared" si="639"/>
        <v>0.77472793070031498</v>
      </c>
      <c r="T8802" s="3">
        <f t="shared" si="640"/>
        <v>-1.4904464103799731</v>
      </c>
    </row>
    <row r="8803" spans="1:20" x14ac:dyDescent="0.25">
      <c r="A8803" s="12">
        <v>17788</v>
      </c>
      <c r="B8803" s="3">
        <v>1</v>
      </c>
      <c r="C8803" s="3">
        <v>56500</v>
      </c>
      <c r="D8803" s="3">
        <v>12.7</v>
      </c>
      <c r="E8803" s="3">
        <v>680</v>
      </c>
      <c r="K8803" s="3">
        <v>1</v>
      </c>
      <c r="M8803" s="3">
        <f t="shared" si="637"/>
        <v>0.80965145449586262</v>
      </c>
      <c r="N8803" s="3">
        <f t="shared" si="637"/>
        <v>-0.33175480326634521</v>
      </c>
      <c r="O8803" s="3">
        <f t="shared" si="637"/>
        <v>-0.59639793228413296</v>
      </c>
      <c r="P8803" s="3">
        <f t="shared" si="636"/>
        <v>-0.48064276361735014</v>
      </c>
      <c r="R8803" s="3">
        <f t="shared" si="638"/>
        <v>1.5413003620742778</v>
      </c>
      <c r="S8803" s="3">
        <f t="shared" si="639"/>
        <v>0.82365368009376427</v>
      </c>
      <c r="T8803" s="3">
        <f t="shared" si="640"/>
        <v>-0.19400512856808957</v>
      </c>
    </row>
    <row r="8804" spans="1:20" x14ac:dyDescent="0.25">
      <c r="A8804" s="12">
        <v>17791</v>
      </c>
      <c r="B8804" s="3">
        <v>0</v>
      </c>
      <c r="C8804" s="3">
        <v>71000</v>
      </c>
      <c r="D8804" s="3">
        <v>9.4499999999999993</v>
      </c>
      <c r="E8804" s="3">
        <v>670</v>
      </c>
      <c r="K8804" s="3">
        <v>1</v>
      </c>
      <c r="M8804" s="3">
        <f t="shared" si="637"/>
        <v>-1.2349229255441945</v>
      </c>
      <c r="N8804" s="3">
        <f t="shared" si="637"/>
        <v>-6.4870268975753639E-2</v>
      </c>
      <c r="O8804" s="3">
        <f t="shared" si="637"/>
        <v>-0.96207756518931165</v>
      </c>
      <c r="P8804" s="3">
        <f t="shared" si="636"/>
        <v>-0.79758490909532664</v>
      </c>
      <c r="R8804" s="3">
        <f t="shared" si="638"/>
        <v>1.256558603972042</v>
      </c>
      <c r="S8804" s="3">
        <f t="shared" si="639"/>
        <v>0.77843312179489144</v>
      </c>
      <c r="T8804" s="3">
        <f t="shared" si="640"/>
        <v>-0.25047219789165387</v>
      </c>
    </row>
    <row r="8805" spans="1:20" x14ac:dyDescent="0.25">
      <c r="A8805" s="12">
        <v>17793</v>
      </c>
      <c r="B8805" s="3">
        <v>0</v>
      </c>
      <c r="C8805" s="3">
        <v>40000</v>
      </c>
      <c r="D8805" s="3">
        <v>13.46</v>
      </c>
      <c r="E8805" s="3">
        <v>675</v>
      </c>
      <c r="K8805" s="3">
        <v>1</v>
      </c>
      <c r="M8805" s="3">
        <f t="shared" si="637"/>
        <v>-1.2349229255441945</v>
      </c>
      <c r="N8805" s="3">
        <f t="shared" si="637"/>
        <v>-0.63545099745908729</v>
      </c>
      <c r="O8805" s="3">
        <f t="shared" si="637"/>
        <v>-0.51088515658938327</v>
      </c>
      <c r="P8805" s="3">
        <f t="shared" si="636"/>
        <v>-0.63911383635633834</v>
      </c>
      <c r="R8805" s="3">
        <f t="shared" si="638"/>
        <v>1.1487283603136444</v>
      </c>
      <c r="S8805" s="3">
        <f t="shared" si="639"/>
        <v>0.75927857012288136</v>
      </c>
      <c r="T8805" s="3">
        <f t="shared" si="640"/>
        <v>-0.2753865463630204</v>
      </c>
    </row>
    <row r="8806" spans="1:20" x14ac:dyDescent="0.25">
      <c r="A8806" s="12">
        <v>17794</v>
      </c>
      <c r="B8806" s="3">
        <v>0</v>
      </c>
      <c r="C8806" s="3">
        <v>43200</v>
      </c>
      <c r="D8806" s="3">
        <v>11.92</v>
      </c>
      <c r="E8806" s="3">
        <v>675</v>
      </c>
      <c r="K8806" s="3">
        <v>1</v>
      </c>
      <c r="M8806" s="3">
        <f t="shared" si="637"/>
        <v>-1.2349229255441945</v>
      </c>
      <c r="N8806" s="3">
        <f t="shared" si="637"/>
        <v>-0.57655234161564639</v>
      </c>
      <c r="O8806" s="3">
        <f t="shared" si="637"/>
        <v>-0.6841610441813758</v>
      </c>
      <c r="P8806" s="3">
        <f t="shared" si="636"/>
        <v>-0.63911383635633834</v>
      </c>
      <c r="R8806" s="3">
        <f t="shared" si="638"/>
        <v>1.2068476641466777</v>
      </c>
      <c r="S8806" s="3">
        <f t="shared" si="639"/>
        <v>0.76974070433511455</v>
      </c>
      <c r="T8806" s="3">
        <f t="shared" si="640"/>
        <v>-0.26170156846335274</v>
      </c>
    </row>
    <row r="8807" spans="1:20" x14ac:dyDescent="0.25">
      <c r="A8807" s="12">
        <v>17798</v>
      </c>
      <c r="B8807" s="3">
        <v>1</v>
      </c>
      <c r="C8807" s="3">
        <v>36000</v>
      </c>
      <c r="D8807" s="3">
        <v>22.74</v>
      </c>
      <c r="E8807" s="3">
        <v>705</v>
      </c>
      <c r="K8807" s="3">
        <v>1</v>
      </c>
      <c r="M8807" s="3">
        <f t="shared" si="637"/>
        <v>0.80965145449586262</v>
      </c>
      <c r="N8807" s="3">
        <f t="shared" si="637"/>
        <v>-0.70907431726338843</v>
      </c>
      <c r="O8807" s="3">
        <f t="shared" si="637"/>
        <v>0.53327084136755731</v>
      </c>
      <c r="P8807" s="3">
        <f t="shared" si="636"/>
        <v>0.311712600077591</v>
      </c>
      <c r="R8807" s="3">
        <f t="shared" si="638"/>
        <v>1.4503638928855698</v>
      </c>
      <c r="S8807" s="3">
        <f t="shared" si="639"/>
        <v>0.81005443113564446</v>
      </c>
      <c r="T8807" s="3">
        <f t="shared" si="640"/>
        <v>-0.21065383464050536</v>
      </c>
    </row>
    <row r="8808" spans="1:20" x14ac:dyDescent="0.25">
      <c r="A8808" s="12">
        <v>17799</v>
      </c>
      <c r="B8808" s="3">
        <v>1</v>
      </c>
      <c r="C8808" s="3">
        <v>75000</v>
      </c>
      <c r="D8808" s="3">
        <v>19.100000000000001</v>
      </c>
      <c r="E8808" s="3">
        <v>700</v>
      </c>
      <c r="K8808" s="3">
        <v>1</v>
      </c>
      <c r="M8808" s="3">
        <f t="shared" si="637"/>
        <v>0.80965145449586262</v>
      </c>
      <c r="N8808" s="3">
        <f t="shared" si="637"/>
        <v>8.7530508285474772E-3</v>
      </c>
      <c r="O8808" s="3">
        <f t="shared" si="637"/>
        <v>0.12370965251375757</v>
      </c>
      <c r="P8808" s="3">
        <f t="shared" si="636"/>
        <v>0.15324152733860277</v>
      </c>
      <c r="R8808" s="3">
        <f t="shared" si="638"/>
        <v>1.5496628624328437</v>
      </c>
      <c r="S8808" s="3">
        <f t="shared" si="639"/>
        <v>0.82486503336345585</v>
      </c>
      <c r="T8808" s="3">
        <f t="shared" si="640"/>
        <v>-0.19253550195381255</v>
      </c>
    </row>
    <row r="8809" spans="1:20" x14ac:dyDescent="0.25">
      <c r="A8809" s="12">
        <v>17802</v>
      </c>
      <c r="B8809" s="3">
        <v>1</v>
      </c>
      <c r="C8809" s="3">
        <v>90000</v>
      </c>
      <c r="D8809" s="3">
        <v>12.21</v>
      </c>
      <c r="E8809" s="3">
        <v>720</v>
      </c>
      <c r="K8809" s="3">
        <v>1</v>
      </c>
      <c r="M8809" s="3">
        <f t="shared" si="637"/>
        <v>0.80965145449586262</v>
      </c>
      <c r="N8809" s="3">
        <f t="shared" si="637"/>
        <v>0.28484050009467665</v>
      </c>
      <c r="O8809" s="3">
        <f t="shared" si="637"/>
        <v>-0.65153116924522125</v>
      </c>
      <c r="P8809" s="3">
        <f t="shared" si="636"/>
        <v>0.78712581829455575</v>
      </c>
      <c r="R8809" s="3">
        <f t="shared" si="638"/>
        <v>2.0403107210497882</v>
      </c>
      <c r="S8809" s="3">
        <f t="shared" si="639"/>
        <v>0.88496490376978276</v>
      </c>
      <c r="T8809" s="3">
        <f t="shared" si="640"/>
        <v>-0.12220729151786514</v>
      </c>
    </row>
    <row r="8810" spans="1:20" x14ac:dyDescent="0.25">
      <c r="A8810" s="12">
        <v>17808</v>
      </c>
      <c r="B8810" s="3">
        <v>1</v>
      </c>
      <c r="C8810" s="3">
        <v>275000</v>
      </c>
      <c r="D8810" s="3">
        <v>4.28</v>
      </c>
      <c r="E8810" s="3">
        <v>725</v>
      </c>
      <c r="K8810" s="3">
        <v>1</v>
      </c>
      <c r="M8810" s="3">
        <f t="shared" si="637"/>
        <v>0.80965145449586262</v>
      </c>
      <c r="N8810" s="3">
        <f t="shared" si="637"/>
        <v>3.6899190410436038</v>
      </c>
      <c r="O8810" s="3">
        <f t="shared" si="637"/>
        <v>-1.5437894735338571</v>
      </c>
      <c r="P8810" s="3">
        <f t="shared" si="636"/>
        <v>0.94559689103354394</v>
      </c>
      <c r="R8810" s="3">
        <f t="shared" si="638"/>
        <v>2.5015393166524267</v>
      </c>
      <c r="S8810" s="3">
        <f t="shared" si="639"/>
        <v>0.92424966136732767</v>
      </c>
      <c r="T8810" s="3">
        <f t="shared" si="640"/>
        <v>-7.8773047551908462E-2</v>
      </c>
    </row>
    <row r="8811" spans="1:20" x14ac:dyDescent="0.25">
      <c r="A8811" s="12">
        <v>17809</v>
      </c>
      <c r="B8811" s="3">
        <v>0</v>
      </c>
      <c r="C8811" s="3">
        <v>52000</v>
      </c>
      <c r="D8811" s="3">
        <v>22.85</v>
      </c>
      <c r="E8811" s="3">
        <v>665</v>
      </c>
      <c r="K8811" s="3">
        <v>1</v>
      </c>
      <c r="M8811" s="3">
        <f t="shared" si="637"/>
        <v>-1.2349229255441945</v>
      </c>
      <c r="N8811" s="3">
        <f t="shared" si="637"/>
        <v>-0.41458103804618396</v>
      </c>
      <c r="O8811" s="3">
        <f t="shared" si="637"/>
        <v>0.54564769048127137</v>
      </c>
      <c r="P8811" s="3">
        <f t="shared" si="636"/>
        <v>-0.95605598183431484</v>
      </c>
      <c r="R8811" s="3">
        <f t="shared" si="638"/>
        <v>0.69877495578369808</v>
      </c>
      <c r="S8811" s="3">
        <f t="shared" si="639"/>
        <v>0.66791610815607094</v>
      </c>
      <c r="T8811" s="3">
        <f t="shared" si="640"/>
        <v>-0.40359269992485597</v>
      </c>
    </row>
    <row r="8812" spans="1:20" x14ac:dyDescent="0.25">
      <c r="A8812" s="12">
        <v>17810</v>
      </c>
      <c r="B8812" s="3">
        <v>0</v>
      </c>
      <c r="C8812" s="3">
        <v>120000</v>
      </c>
      <c r="D8812" s="3">
        <v>13.27</v>
      </c>
      <c r="E8812" s="3">
        <v>675</v>
      </c>
      <c r="K8812" s="3">
        <v>0</v>
      </c>
      <c r="M8812" s="3">
        <f t="shared" si="637"/>
        <v>-1.2349229255441945</v>
      </c>
      <c r="N8812" s="3">
        <f t="shared" si="637"/>
        <v>0.83701539862693508</v>
      </c>
      <c r="O8812" s="3">
        <f t="shared" si="637"/>
        <v>-0.53226335051307083</v>
      </c>
      <c r="P8812" s="3">
        <f t="shared" si="636"/>
        <v>-0.63911383635633834</v>
      </c>
      <c r="R8812" s="3">
        <f t="shared" si="638"/>
        <v>1.2052158291712523</v>
      </c>
      <c r="S8812" s="3">
        <f t="shared" si="639"/>
        <v>0.76945135068044646</v>
      </c>
      <c r="T8812" s="3">
        <f t="shared" si="640"/>
        <v>-1.4672933788607734</v>
      </c>
    </row>
    <row r="8813" spans="1:20" x14ac:dyDescent="0.25">
      <c r="A8813" s="12">
        <v>17812</v>
      </c>
      <c r="B8813" s="3">
        <v>1</v>
      </c>
      <c r="C8813" s="3">
        <v>43000</v>
      </c>
      <c r="D8813" s="3">
        <v>15.33</v>
      </c>
      <c r="E8813" s="3">
        <v>705</v>
      </c>
      <c r="K8813" s="3">
        <v>1</v>
      </c>
      <c r="M8813" s="3">
        <f t="shared" si="637"/>
        <v>0.80965145449586262</v>
      </c>
      <c r="N8813" s="3">
        <f t="shared" si="637"/>
        <v>-0.58023350760586145</v>
      </c>
      <c r="O8813" s="3">
        <f t="shared" si="637"/>
        <v>-0.30047872165624984</v>
      </c>
      <c r="P8813" s="3">
        <f t="shared" si="636"/>
        <v>0.311712600077591</v>
      </c>
      <c r="R8813" s="3">
        <f t="shared" si="638"/>
        <v>1.7248135200297359</v>
      </c>
      <c r="S8813" s="3">
        <f t="shared" si="639"/>
        <v>0.84874780968807761</v>
      </c>
      <c r="T8813" s="3">
        <f t="shared" si="640"/>
        <v>-0.1639931807451647</v>
      </c>
    </row>
    <row r="8814" spans="1:20" x14ac:dyDescent="0.25">
      <c r="A8814" s="12">
        <v>17813</v>
      </c>
      <c r="B8814" s="3">
        <v>1</v>
      </c>
      <c r="C8814" s="3">
        <v>55269.120000000003</v>
      </c>
      <c r="D8814" s="3">
        <v>36.479999999999997</v>
      </c>
      <c r="E8814" s="3">
        <v>695</v>
      </c>
      <c r="K8814" s="3">
        <v>0</v>
      </c>
      <c r="M8814" s="3">
        <f t="shared" si="637"/>
        <v>0.80965145449586262</v>
      </c>
      <c r="N8814" s="3">
        <f t="shared" si="637"/>
        <v>-0.35441017123652468</v>
      </c>
      <c r="O8814" s="3">
        <f t="shared" si="637"/>
        <v>2.0792518124805279</v>
      </c>
      <c r="P8814" s="3">
        <f t="shared" si="636"/>
        <v>-5.2295454003854587E-3</v>
      </c>
      <c r="R8814" s="3">
        <f t="shared" si="638"/>
        <v>0.84634548580883051</v>
      </c>
      <c r="S8814" s="3">
        <f t="shared" si="639"/>
        <v>0.69979996325167859</v>
      </c>
      <c r="T8814" s="3">
        <f t="shared" si="640"/>
        <v>-1.2033062373699868</v>
      </c>
    </row>
    <row r="8815" spans="1:20" x14ac:dyDescent="0.25">
      <c r="A8815" s="12">
        <v>17815</v>
      </c>
      <c r="B8815" s="3">
        <v>1</v>
      </c>
      <c r="C8815" s="3">
        <v>85000</v>
      </c>
      <c r="D8815" s="3">
        <v>17.62</v>
      </c>
      <c r="E8815" s="3">
        <v>725</v>
      </c>
      <c r="K8815" s="3">
        <v>1</v>
      </c>
      <c r="M8815" s="3">
        <f t="shared" si="637"/>
        <v>0.80965145449586262</v>
      </c>
      <c r="N8815" s="3">
        <f t="shared" si="637"/>
        <v>0.19281135033930027</v>
      </c>
      <c r="O8815" s="3">
        <f t="shared" si="637"/>
        <v>-4.28152264707546E-2</v>
      </c>
      <c r="P8815" s="3">
        <f t="shared" si="636"/>
        <v>0.94559689103354394</v>
      </c>
      <c r="R8815" s="3">
        <f t="shared" si="638"/>
        <v>1.8975544685433889</v>
      </c>
      <c r="S8815" s="3">
        <f t="shared" si="639"/>
        <v>0.86961448928886353</v>
      </c>
      <c r="T8815" s="3">
        <f t="shared" si="640"/>
        <v>-0.13970528129823476</v>
      </c>
    </row>
    <row r="8816" spans="1:20" x14ac:dyDescent="0.25">
      <c r="A8816" s="12">
        <v>17817</v>
      </c>
      <c r="B8816" s="3">
        <v>1</v>
      </c>
      <c r="C8816" s="3">
        <v>40000</v>
      </c>
      <c r="D8816" s="3">
        <v>19.16</v>
      </c>
      <c r="E8816" s="3">
        <v>690</v>
      </c>
      <c r="K8816" s="3">
        <v>1</v>
      </c>
      <c r="M8816" s="3">
        <f t="shared" si="637"/>
        <v>0.80965145449586262</v>
      </c>
      <c r="N8816" s="3">
        <f t="shared" si="637"/>
        <v>-0.63545099745908729</v>
      </c>
      <c r="O8816" s="3">
        <f t="shared" si="637"/>
        <v>0.13046066112123764</v>
      </c>
      <c r="P8816" s="3">
        <f t="shared" si="636"/>
        <v>-0.1637006181393737</v>
      </c>
      <c r="R8816" s="3">
        <f t="shared" si="638"/>
        <v>1.410693868778637</v>
      </c>
      <c r="S8816" s="3">
        <f t="shared" si="639"/>
        <v>0.80387536188881903</v>
      </c>
      <c r="T8816" s="3">
        <f t="shared" si="640"/>
        <v>-0.218311044346749</v>
      </c>
    </row>
    <row r="8817" spans="1:20" x14ac:dyDescent="0.25">
      <c r="A8817" s="12">
        <v>17818</v>
      </c>
      <c r="B8817" s="3">
        <v>0</v>
      </c>
      <c r="C8817" s="3">
        <v>75000</v>
      </c>
      <c r="D8817" s="3">
        <v>34.590000000000003</v>
      </c>
      <c r="E8817" s="3">
        <v>685</v>
      </c>
      <c r="K8817" s="3">
        <v>1</v>
      </c>
      <c r="M8817" s="3">
        <f t="shared" si="637"/>
        <v>-1.2349229255441945</v>
      </c>
      <c r="N8817" s="3">
        <f t="shared" si="637"/>
        <v>8.7530508285474772E-3</v>
      </c>
      <c r="O8817" s="3">
        <f t="shared" si="637"/>
        <v>1.8665950413449015</v>
      </c>
      <c r="P8817" s="3">
        <f t="shared" si="636"/>
        <v>-0.32217169087836195</v>
      </c>
      <c r="R8817" s="3">
        <f t="shared" si="638"/>
        <v>0.5152689608470814</v>
      </c>
      <c r="S8817" s="3">
        <f t="shared" si="639"/>
        <v>0.62604082732260913</v>
      </c>
      <c r="T8817" s="3">
        <f t="shared" si="640"/>
        <v>-0.46833969064353853</v>
      </c>
    </row>
    <row r="8818" spans="1:20" x14ac:dyDescent="0.25">
      <c r="A8818" s="12">
        <v>17823</v>
      </c>
      <c r="B8818" s="3">
        <v>0</v>
      </c>
      <c r="C8818" s="3">
        <v>21000</v>
      </c>
      <c r="D8818" s="3">
        <v>29.31</v>
      </c>
      <c r="E8818" s="3">
        <v>680</v>
      </c>
      <c r="K8818" s="3">
        <v>1</v>
      </c>
      <c r="M8818" s="3">
        <f t="shared" si="637"/>
        <v>-1.2349229255441945</v>
      </c>
      <c r="N8818" s="3">
        <f t="shared" si="637"/>
        <v>-0.98516176652951759</v>
      </c>
      <c r="O8818" s="3">
        <f t="shared" si="637"/>
        <v>1.2725062838866417</v>
      </c>
      <c r="P8818" s="3">
        <f t="shared" si="636"/>
        <v>-0.48064276361735014</v>
      </c>
      <c r="R8818" s="3">
        <f t="shared" si="638"/>
        <v>0.61673478659437142</v>
      </c>
      <c r="S8818" s="3">
        <f t="shared" si="639"/>
        <v>0.64947556299127041</v>
      </c>
      <c r="T8818" s="3">
        <f t="shared" si="640"/>
        <v>-0.43159006791914145</v>
      </c>
    </row>
    <row r="8819" spans="1:20" x14ac:dyDescent="0.25">
      <c r="A8819" s="12">
        <v>17827</v>
      </c>
      <c r="B8819" s="3">
        <v>0</v>
      </c>
      <c r="C8819" s="3">
        <v>61400</v>
      </c>
      <c r="D8819" s="3">
        <v>16.97</v>
      </c>
      <c r="E8819" s="3">
        <v>705</v>
      </c>
      <c r="K8819" s="3">
        <v>0</v>
      </c>
      <c r="M8819" s="3">
        <f t="shared" si="637"/>
        <v>-1.2349229255441945</v>
      </c>
      <c r="N8819" s="3">
        <f t="shared" si="637"/>
        <v>-0.24156623650607634</v>
      </c>
      <c r="O8819" s="3">
        <f t="shared" si="637"/>
        <v>-0.11595115305179057</v>
      </c>
      <c r="P8819" s="3">
        <f t="shared" si="636"/>
        <v>0.311712600077591</v>
      </c>
      <c r="R8819" s="3">
        <f t="shared" si="638"/>
        <v>1.3793338686862036</v>
      </c>
      <c r="S8819" s="3">
        <f t="shared" si="639"/>
        <v>0.7988839953337209</v>
      </c>
      <c r="T8819" s="3">
        <f t="shared" si="640"/>
        <v>-1.6038733997597598</v>
      </c>
    </row>
    <row r="8820" spans="1:20" x14ac:dyDescent="0.25">
      <c r="A8820" s="12">
        <v>17828</v>
      </c>
      <c r="B8820" s="3">
        <v>0</v>
      </c>
      <c r="C8820" s="3">
        <v>100000</v>
      </c>
      <c r="D8820" s="3">
        <v>15.84</v>
      </c>
      <c r="E8820" s="3">
        <v>685</v>
      </c>
      <c r="K8820" s="3">
        <v>1</v>
      </c>
      <c r="M8820" s="3">
        <f t="shared" si="637"/>
        <v>-1.2349229255441945</v>
      </c>
      <c r="N8820" s="3">
        <f t="shared" si="637"/>
        <v>0.46889879960542946</v>
      </c>
      <c r="O8820" s="3">
        <f t="shared" si="637"/>
        <v>-0.24309514849266797</v>
      </c>
      <c r="P8820" s="3">
        <f t="shared" si="636"/>
        <v>-0.32217169087836195</v>
      </c>
      <c r="R8820" s="3">
        <f t="shared" si="638"/>
        <v>1.2142412304560648</v>
      </c>
      <c r="S8820" s="3">
        <f t="shared" si="639"/>
        <v>0.77104852547082636</v>
      </c>
      <c r="T8820" s="3">
        <f t="shared" si="640"/>
        <v>-0.26000396904548229</v>
      </c>
    </row>
    <row r="8821" spans="1:20" x14ac:dyDescent="0.25">
      <c r="A8821" s="12">
        <v>17829</v>
      </c>
      <c r="B8821" s="3">
        <v>1</v>
      </c>
      <c r="C8821" s="3">
        <v>102000</v>
      </c>
      <c r="D8821" s="3">
        <v>5.85</v>
      </c>
      <c r="E8821" s="3">
        <v>670</v>
      </c>
      <c r="K8821" s="3">
        <v>1</v>
      </c>
      <c r="M8821" s="3">
        <f t="shared" si="637"/>
        <v>0.80965145449586262</v>
      </c>
      <c r="N8821" s="3">
        <f t="shared" si="637"/>
        <v>0.50571045950757998</v>
      </c>
      <c r="O8821" s="3">
        <f t="shared" si="637"/>
        <v>-1.3671380816381249</v>
      </c>
      <c r="P8821" s="3">
        <f t="shared" si="636"/>
        <v>-0.79758490909532664</v>
      </c>
      <c r="R8821" s="3">
        <f t="shared" si="638"/>
        <v>1.704089370652458</v>
      </c>
      <c r="S8821" s="3">
        <f t="shared" si="639"/>
        <v>0.84606807586068855</v>
      </c>
      <c r="T8821" s="3">
        <f t="shared" si="640"/>
        <v>-0.16715545469284757</v>
      </c>
    </row>
    <row r="8822" spans="1:20" x14ac:dyDescent="0.25">
      <c r="A8822" s="12">
        <v>17831</v>
      </c>
      <c r="B8822" s="3">
        <v>1</v>
      </c>
      <c r="C8822" s="3">
        <v>70000</v>
      </c>
      <c r="D8822" s="3">
        <v>18.12</v>
      </c>
      <c r="E8822" s="3">
        <v>685</v>
      </c>
      <c r="K8822" s="3">
        <v>1</v>
      </c>
      <c r="M8822" s="3">
        <f t="shared" si="637"/>
        <v>0.80965145449586262</v>
      </c>
      <c r="N8822" s="3">
        <f t="shared" si="637"/>
        <v>-8.3276098926828926E-2</v>
      </c>
      <c r="O8822" s="3">
        <f t="shared" si="637"/>
        <v>1.3443178591580575E-2</v>
      </c>
      <c r="P8822" s="3">
        <f t="shared" si="636"/>
        <v>-0.32217169087836195</v>
      </c>
      <c r="R8822" s="3">
        <f t="shared" si="638"/>
        <v>1.4096406802308674</v>
      </c>
      <c r="S8822" s="3">
        <f t="shared" si="639"/>
        <v>0.80370926328795056</v>
      </c>
      <c r="T8822" s="3">
        <f t="shared" si="640"/>
        <v>-0.218517688026787</v>
      </c>
    </row>
    <row r="8823" spans="1:20" x14ac:dyDescent="0.25">
      <c r="A8823" s="12">
        <v>17832</v>
      </c>
      <c r="B8823" s="3">
        <v>0</v>
      </c>
      <c r="C8823" s="3">
        <v>120000</v>
      </c>
      <c r="D8823" s="3">
        <v>3.19</v>
      </c>
      <c r="E8823" s="3">
        <v>665</v>
      </c>
      <c r="K8823" s="3">
        <v>1</v>
      </c>
      <c r="M8823" s="3">
        <f t="shared" si="637"/>
        <v>-1.2349229255441945</v>
      </c>
      <c r="N8823" s="3">
        <f t="shared" si="637"/>
        <v>0.83701539862693508</v>
      </c>
      <c r="O8823" s="3">
        <f t="shared" si="637"/>
        <v>-1.6664327965697481</v>
      </c>
      <c r="P8823" s="3">
        <f t="shared" si="636"/>
        <v>-0.95605598183431484</v>
      </c>
      <c r="R8823" s="3">
        <f t="shared" si="638"/>
        <v>1.4575583002194759</v>
      </c>
      <c r="S8823" s="3">
        <f t="shared" si="639"/>
        <v>0.81115893906779002</v>
      </c>
      <c r="T8823" s="3">
        <f t="shared" si="640"/>
        <v>-0.20929126494631095</v>
      </c>
    </row>
    <row r="8824" spans="1:20" x14ac:dyDescent="0.25">
      <c r="A8824" s="12">
        <v>17833</v>
      </c>
      <c r="B8824" s="3">
        <v>1</v>
      </c>
      <c r="C8824" s="3">
        <v>75000</v>
      </c>
      <c r="D8824" s="3">
        <v>13.89</v>
      </c>
      <c r="E8824" s="3">
        <v>710</v>
      </c>
      <c r="K8824" s="3">
        <v>1</v>
      </c>
      <c r="M8824" s="3">
        <f t="shared" si="637"/>
        <v>0.80965145449586262</v>
      </c>
      <c r="N8824" s="3">
        <f t="shared" si="637"/>
        <v>8.7530508285474772E-3</v>
      </c>
      <c r="O8824" s="3">
        <f t="shared" si="637"/>
        <v>-0.4625029282357751</v>
      </c>
      <c r="P8824" s="3">
        <f t="shared" si="636"/>
        <v>0.47018367281657925</v>
      </c>
      <c r="R8824" s="3">
        <f t="shared" si="638"/>
        <v>1.8546790573032879</v>
      </c>
      <c r="S8824" s="3">
        <f t="shared" si="639"/>
        <v>0.86467554249069323</v>
      </c>
      <c r="T8824" s="3">
        <f t="shared" si="640"/>
        <v>-0.14540093780261051</v>
      </c>
    </row>
    <row r="8825" spans="1:20" x14ac:dyDescent="0.25">
      <c r="A8825" s="12">
        <v>17835</v>
      </c>
      <c r="B8825" s="3">
        <v>1</v>
      </c>
      <c r="C8825" s="3">
        <v>90000</v>
      </c>
      <c r="D8825" s="3">
        <v>22.82</v>
      </c>
      <c r="E8825" s="3">
        <v>665</v>
      </c>
      <c r="K8825" s="3">
        <v>0</v>
      </c>
      <c r="M8825" s="3">
        <f t="shared" si="637"/>
        <v>0.80965145449586262</v>
      </c>
      <c r="N8825" s="3">
        <f t="shared" si="637"/>
        <v>0.28484050009467665</v>
      </c>
      <c r="O8825" s="3">
        <f t="shared" si="637"/>
        <v>0.54227218617753115</v>
      </c>
      <c r="P8825" s="3">
        <f t="shared" si="636"/>
        <v>-0.95605598183431484</v>
      </c>
      <c r="R8825" s="3">
        <f t="shared" si="638"/>
        <v>1.020506942035555</v>
      </c>
      <c r="S8825" s="3">
        <f t="shared" si="639"/>
        <v>0.7350713338665319</v>
      </c>
      <c r="T8825" s="3">
        <f t="shared" si="640"/>
        <v>-1.3282946736345462</v>
      </c>
    </row>
    <row r="8826" spans="1:20" x14ac:dyDescent="0.25">
      <c r="A8826" s="12">
        <v>17836</v>
      </c>
      <c r="B8826" s="3">
        <v>0</v>
      </c>
      <c r="C8826" s="3">
        <v>70000</v>
      </c>
      <c r="D8826" s="3">
        <v>13.2</v>
      </c>
      <c r="E8826" s="3">
        <v>660</v>
      </c>
      <c r="K8826" s="3">
        <v>1</v>
      </c>
      <c r="M8826" s="3">
        <f t="shared" si="637"/>
        <v>-1.2349229255441945</v>
      </c>
      <c r="N8826" s="3">
        <f t="shared" si="637"/>
        <v>-8.3276098926828926E-2</v>
      </c>
      <c r="O8826" s="3">
        <f t="shared" si="637"/>
        <v>-0.54013952722179781</v>
      </c>
      <c r="P8826" s="3">
        <f t="shared" si="636"/>
        <v>-1.114527054573303</v>
      </c>
      <c r="R8826" s="3">
        <f t="shared" si="638"/>
        <v>1.004143534777687</v>
      </c>
      <c r="S8826" s="3">
        <f t="shared" si="639"/>
        <v>0.73187246663286887</v>
      </c>
      <c r="T8826" s="3">
        <f t="shared" si="640"/>
        <v>-0.31214900611130403</v>
      </c>
    </row>
    <row r="8827" spans="1:20" x14ac:dyDescent="0.25">
      <c r="A8827" s="12">
        <v>17839</v>
      </c>
      <c r="B8827" s="3">
        <v>0</v>
      </c>
      <c r="C8827" s="3">
        <v>50000</v>
      </c>
      <c r="D8827" s="3">
        <v>9.27</v>
      </c>
      <c r="E8827" s="3">
        <v>680</v>
      </c>
      <c r="K8827" s="3">
        <v>1</v>
      </c>
      <c r="M8827" s="3">
        <f t="shared" si="637"/>
        <v>-1.2349229255441945</v>
      </c>
      <c r="N8827" s="3">
        <f t="shared" si="637"/>
        <v>-0.45139269794833453</v>
      </c>
      <c r="O8827" s="3">
        <f t="shared" si="637"/>
        <v>-0.98233059101175224</v>
      </c>
      <c r="P8827" s="3">
        <f t="shared" si="636"/>
        <v>-0.48064276361735014</v>
      </c>
      <c r="R8827" s="3">
        <f t="shared" si="638"/>
        <v>1.3652088509483185</v>
      </c>
      <c r="S8827" s="3">
        <f t="shared" si="639"/>
        <v>0.79660496836495975</v>
      </c>
      <c r="T8827" s="3">
        <f t="shared" si="640"/>
        <v>-0.22739637129074927</v>
      </c>
    </row>
    <row r="8828" spans="1:20" x14ac:dyDescent="0.25">
      <c r="A8828" s="12">
        <v>17840</v>
      </c>
      <c r="B8828" s="3">
        <v>1</v>
      </c>
      <c r="C8828" s="3">
        <v>275000</v>
      </c>
      <c r="D8828" s="3">
        <v>16.27</v>
      </c>
      <c r="E8828" s="3">
        <v>765</v>
      </c>
      <c r="K8828" s="3">
        <v>1</v>
      </c>
      <c r="M8828" s="3">
        <f t="shared" si="637"/>
        <v>0.80965145449586262</v>
      </c>
      <c r="N8828" s="3">
        <f t="shared" si="637"/>
        <v>3.6899190410436038</v>
      </c>
      <c r="O8828" s="3">
        <f t="shared" si="637"/>
        <v>-0.19471292013905975</v>
      </c>
      <c r="P8828" s="3">
        <f t="shared" si="636"/>
        <v>2.2133654729454499</v>
      </c>
      <c r="R8828" s="3">
        <f t="shared" si="638"/>
        <v>2.5248686479909805</v>
      </c>
      <c r="S8828" s="3">
        <f t="shared" si="639"/>
        <v>0.92586691965762835</v>
      </c>
      <c r="T8828" s="3">
        <f t="shared" si="640"/>
        <v>-7.7024769936526571E-2</v>
      </c>
    </row>
    <row r="8829" spans="1:20" x14ac:dyDescent="0.25">
      <c r="A8829" s="12">
        <v>17841</v>
      </c>
      <c r="B8829" s="3">
        <v>1</v>
      </c>
      <c r="C8829" s="3">
        <v>42000</v>
      </c>
      <c r="D8829" s="3">
        <v>17.309999999999999</v>
      </c>
      <c r="E8829" s="3">
        <v>685</v>
      </c>
      <c r="K8829" s="3">
        <v>1</v>
      </c>
      <c r="M8829" s="3">
        <f t="shared" si="637"/>
        <v>0.80965145449586262</v>
      </c>
      <c r="N8829" s="3">
        <f t="shared" si="637"/>
        <v>-0.59863933755693677</v>
      </c>
      <c r="O8829" s="3">
        <f t="shared" si="637"/>
        <v>-7.7695437609402673E-2</v>
      </c>
      <c r="P8829" s="3">
        <f t="shared" si="636"/>
        <v>-0.32217169087836195</v>
      </c>
      <c r="R8829" s="3">
        <f t="shared" si="638"/>
        <v>1.4218206789938646</v>
      </c>
      <c r="S8829" s="3">
        <f t="shared" si="639"/>
        <v>0.80562368276990348</v>
      </c>
      <c r="T8829" s="3">
        <f t="shared" si="640"/>
        <v>-0.21613854033125884</v>
      </c>
    </row>
    <row r="8830" spans="1:20" x14ac:dyDescent="0.25">
      <c r="A8830" s="12">
        <v>17842</v>
      </c>
      <c r="B8830" s="3">
        <v>0</v>
      </c>
      <c r="C8830" s="3">
        <v>50000</v>
      </c>
      <c r="D8830" s="3">
        <v>13.51</v>
      </c>
      <c r="E8830" s="3">
        <v>670</v>
      </c>
      <c r="K8830" s="3">
        <v>1</v>
      </c>
      <c r="M8830" s="3">
        <f t="shared" si="637"/>
        <v>-1.2349229255441945</v>
      </c>
      <c r="N8830" s="3">
        <f t="shared" si="637"/>
        <v>-0.45139269794833453</v>
      </c>
      <c r="O8830" s="3">
        <f t="shared" si="637"/>
        <v>-0.50525931608314989</v>
      </c>
      <c r="P8830" s="3">
        <f t="shared" si="636"/>
        <v>-0.79758490909532664</v>
      </c>
      <c r="R8830" s="3">
        <f t="shared" si="638"/>
        <v>1.0955515773297455</v>
      </c>
      <c r="S8830" s="3">
        <f t="shared" si="639"/>
        <v>0.74942567761364876</v>
      </c>
      <c r="T8830" s="3">
        <f t="shared" si="640"/>
        <v>-0.28844812897997335</v>
      </c>
    </row>
    <row r="8831" spans="1:20" x14ac:dyDescent="0.25">
      <c r="A8831" s="12">
        <v>17845</v>
      </c>
      <c r="B8831" s="3">
        <v>0</v>
      </c>
      <c r="C8831" s="3">
        <v>55000</v>
      </c>
      <c r="D8831" s="3">
        <v>12.74</v>
      </c>
      <c r="E8831" s="3">
        <v>715</v>
      </c>
      <c r="K8831" s="3">
        <v>0</v>
      </c>
      <c r="M8831" s="3">
        <f t="shared" si="637"/>
        <v>-1.2349229255441945</v>
      </c>
      <c r="N8831" s="3">
        <f t="shared" si="637"/>
        <v>-0.35936354819295813</v>
      </c>
      <c r="O8831" s="3">
        <f t="shared" si="637"/>
        <v>-0.59189725987914599</v>
      </c>
      <c r="P8831" s="3">
        <f t="shared" si="636"/>
        <v>0.62865474555556744</v>
      </c>
      <c r="R8831" s="3">
        <f t="shared" si="638"/>
        <v>1.6446616977760746</v>
      </c>
      <c r="S8831" s="3">
        <f t="shared" si="639"/>
        <v>0.83816825774214587</v>
      </c>
      <c r="T8831" s="3">
        <f t="shared" si="640"/>
        <v>-1.8211981115355549</v>
      </c>
    </row>
    <row r="8832" spans="1:20" x14ac:dyDescent="0.25">
      <c r="A8832" s="12">
        <v>17846</v>
      </c>
      <c r="B8832" s="3">
        <v>1</v>
      </c>
      <c r="C8832" s="3">
        <v>70000</v>
      </c>
      <c r="D8832" s="3">
        <v>11.98</v>
      </c>
      <c r="E8832" s="3">
        <v>695</v>
      </c>
      <c r="K8832" s="3">
        <v>1</v>
      </c>
      <c r="M8832" s="3">
        <f t="shared" si="637"/>
        <v>0.80965145449586262</v>
      </c>
      <c r="N8832" s="3">
        <f t="shared" si="637"/>
        <v>-8.3276098926828926E-2</v>
      </c>
      <c r="O8832" s="3">
        <f t="shared" si="637"/>
        <v>-0.67741003557389545</v>
      </c>
      <c r="P8832" s="3">
        <f t="shared" si="636"/>
        <v>-5.2295454003854587E-3</v>
      </c>
      <c r="R8832" s="3">
        <f t="shared" si="638"/>
        <v>1.7485576965077443</v>
      </c>
      <c r="S8832" s="3">
        <f t="shared" si="639"/>
        <v>0.85177079298599911</v>
      </c>
      <c r="T8832" s="3">
        <f t="shared" si="640"/>
        <v>-0.16043781066271856</v>
      </c>
    </row>
    <row r="8833" spans="1:20" x14ac:dyDescent="0.25">
      <c r="A8833" s="12">
        <v>17848</v>
      </c>
      <c r="B8833" s="3">
        <v>1</v>
      </c>
      <c r="C8833" s="3">
        <v>45000</v>
      </c>
      <c r="D8833" s="3">
        <v>5.97</v>
      </c>
      <c r="E8833" s="3">
        <v>660</v>
      </c>
      <c r="K8833" s="3">
        <v>1</v>
      </c>
      <c r="M8833" s="3">
        <f t="shared" si="637"/>
        <v>0.80965145449586262</v>
      </c>
      <c r="N8833" s="3">
        <f t="shared" si="637"/>
        <v>-0.54342184770371094</v>
      </c>
      <c r="O8833" s="3">
        <f t="shared" si="637"/>
        <v>-1.3536360644231644</v>
      </c>
      <c r="P8833" s="3">
        <f t="shared" si="636"/>
        <v>-1.114527054573303</v>
      </c>
      <c r="R8833" s="3">
        <f t="shared" si="638"/>
        <v>1.5493038162173556</v>
      </c>
      <c r="S8833" s="3">
        <f t="shared" si="639"/>
        <v>0.82481315852391113</v>
      </c>
      <c r="T8833" s="3">
        <f t="shared" si="640"/>
        <v>-0.19259839281315341</v>
      </c>
    </row>
    <row r="8834" spans="1:20" x14ac:dyDescent="0.25">
      <c r="A8834" s="12">
        <v>17850</v>
      </c>
      <c r="B8834" s="3">
        <v>0</v>
      </c>
      <c r="C8834" s="3">
        <v>75000</v>
      </c>
      <c r="D8834" s="3">
        <v>28.74</v>
      </c>
      <c r="E8834" s="3">
        <v>665</v>
      </c>
      <c r="K8834" s="3">
        <v>0</v>
      </c>
      <c r="M8834" s="3">
        <f t="shared" si="637"/>
        <v>-1.2349229255441945</v>
      </c>
      <c r="N8834" s="3">
        <f t="shared" si="637"/>
        <v>8.7530508285474772E-3</v>
      </c>
      <c r="O8834" s="3">
        <f t="shared" si="637"/>
        <v>1.2083717021155795</v>
      </c>
      <c r="P8834" s="3">
        <f t="shared" si="636"/>
        <v>-0.95605598183431484</v>
      </c>
      <c r="R8834" s="3">
        <f t="shared" si="638"/>
        <v>0.4983186832380917</v>
      </c>
      <c r="S8834" s="3">
        <f t="shared" si="639"/>
        <v>0.62206413424625784</v>
      </c>
      <c r="T8834" s="3">
        <f t="shared" si="640"/>
        <v>-0.97303076507581954</v>
      </c>
    </row>
    <row r="8835" spans="1:20" x14ac:dyDescent="0.25">
      <c r="A8835" s="12">
        <v>17851</v>
      </c>
      <c r="B8835" s="3">
        <v>0</v>
      </c>
      <c r="C8835" s="3">
        <v>84000</v>
      </c>
      <c r="D8835" s="3">
        <v>29.21</v>
      </c>
      <c r="E8835" s="3">
        <v>715</v>
      </c>
      <c r="K8835" s="3">
        <v>1</v>
      </c>
      <c r="M8835" s="3">
        <f t="shared" si="637"/>
        <v>-1.2349229255441945</v>
      </c>
      <c r="N8835" s="3">
        <f t="shared" si="637"/>
        <v>0.17440552038822499</v>
      </c>
      <c r="O8835" s="3">
        <f t="shared" si="637"/>
        <v>1.2612546028741749</v>
      </c>
      <c r="P8835" s="3">
        <f t="shared" si="636"/>
        <v>0.62865474555556744</v>
      </c>
      <c r="R8835" s="3">
        <f t="shared" si="638"/>
        <v>1.0622551282065058</v>
      </c>
      <c r="S8835" s="3">
        <f t="shared" si="639"/>
        <v>0.74312126731689443</v>
      </c>
      <c r="T8835" s="3">
        <f t="shared" si="640"/>
        <v>-0.29689603450426338</v>
      </c>
    </row>
    <row r="8836" spans="1:20" x14ac:dyDescent="0.25">
      <c r="A8836" s="12">
        <v>17853</v>
      </c>
      <c r="B8836" s="3">
        <v>1</v>
      </c>
      <c r="C8836" s="3">
        <v>135000</v>
      </c>
      <c r="D8836" s="3">
        <v>21.31</v>
      </c>
      <c r="E8836" s="3">
        <v>705</v>
      </c>
      <c r="K8836" s="3">
        <v>1</v>
      </c>
      <c r="M8836" s="3">
        <f t="shared" si="637"/>
        <v>0.80965145449586262</v>
      </c>
      <c r="N8836" s="3">
        <f t="shared" si="637"/>
        <v>1.1131028478930642</v>
      </c>
      <c r="O8836" s="3">
        <f t="shared" si="637"/>
        <v>0.37237180288927874</v>
      </c>
      <c r="P8836" s="3">
        <f t="shared" si="636"/>
        <v>0.311712600077591</v>
      </c>
      <c r="R8836" s="3">
        <f t="shared" si="638"/>
        <v>1.5638233119173022</v>
      </c>
      <c r="S8836" s="3">
        <f t="shared" si="639"/>
        <v>0.82690128899255022</v>
      </c>
      <c r="T8836" s="3">
        <f t="shared" si="640"/>
        <v>-0.19006995143004027</v>
      </c>
    </row>
    <row r="8837" spans="1:20" x14ac:dyDescent="0.25">
      <c r="A8837" s="12">
        <v>17854</v>
      </c>
      <c r="B8837" s="3">
        <v>1</v>
      </c>
      <c r="C8837" s="3">
        <v>28000</v>
      </c>
      <c r="D8837" s="3">
        <v>28.93</v>
      </c>
      <c r="E8837" s="3">
        <v>665</v>
      </c>
      <c r="K8837" s="3">
        <v>1</v>
      </c>
      <c r="M8837" s="3">
        <f t="shared" si="637"/>
        <v>0.80965145449586262</v>
      </c>
      <c r="N8837" s="3">
        <f t="shared" si="637"/>
        <v>-0.85632095687199061</v>
      </c>
      <c r="O8837" s="3">
        <f t="shared" si="637"/>
        <v>1.229749896039267</v>
      </c>
      <c r="P8837" s="3">
        <f t="shared" si="636"/>
        <v>-0.95605598183431484</v>
      </c>
      <c r="R8837" s="3">
        <f t="shared" si="638"/>
        <v>0.75937203233627615</v>
      </c>
      <c r="S8837" s="3">
        <f t="shared" si="639"/>
        <v>0.68121737968847818</v>
      </c>
      <c r="T8837" s="3">
        <f t="shared" si="640"/>
        <v>-0.38387381717719898</v>
      </c>
    </row>
    <row r="8838" spans="1:20" x14ac:dyDescent="0.25">
      <c r="A8838" s="12">
        <v>17858</v>
      </c>
      <c r="B8838" s="3">
        <v>1</v>
      </c>
      <c r="C8838" s="3">
        <v>45000</v>
      </c>
      <c r="D8838" s="3">
        <v>18.54</v>
      </c>
      <c r="E8838" s="3">
        <v>705</v>
      </c>
      <c r="K8838" s="3">
        <v>1</v>
      </c>
      <c r="M8838" s="3">
        <f t="shared" si="637"/>
        <v>0.80965145449586262</v>
      </c>
      <c r="N8838" s="3">
        <f t="shared" si="637"/>
        <v>-0.54342184770371094</v>
      </c>
      <c r="O8838" s="3">
        <f t="shared" si="637"/>
        <v>6.0700238843941913E-2</v>
      </c>
      <c r="P8838" s="3">
        <f t="shared" si="636"/>
        <v>0.311712600077591</v>
      </c>
      <c r="R8838" s="3">
        <f t="shared" si="638"/>
        <v>1.6090400447981326</v>
      </c>
      <c r="S8838" s="3">
        <f t="shared" si="639"/>
        <v>0.83327806661056458</v>
      </c>
      <c r="T8838" s="3">
        <f t="shared" si="640"/>
        <v>-0.18238787906055004</v>
      </c>
    </row>
    <row r="8839" spans="1:20" x14ac:dyDescent="0.25">
      <c r="A8839" s="12">
        <v>17860</v>
      </c>
      <c r="B8839" s="3">
        <v>1</v>
      </c>
      <c r="C8839" s="3">
        <v>75000</v>
      </c>
      <c r="D8839" s="3">
        <v>22.29</v>
      </c>
      <c r="E8839" s="3">
        <v>690</v>
      </c>
      <c r="K8839" s="3">
        <v>1</v>
      </c>
      <c r="M8839" s="3">
        <f t="shared" si="637"/>
        <v>0.80965145449586262</v>
      </c>
      <c r="N8839" s="3">
        <f t="shared" si="637"/>
        <v>8.7530508285474772E-3</v>
      </c>
      <c r="O8839" s="3">
        <f t="shared" si="637"/>
        <v>0.48263827681145577</v>
      </c>
      <c r="P8839" s="3">
        <f t="shared" si="636"/>
        <v>-0.1637006181393737</v>
      </c>
      <c r="R8839" s="3">
        <f t="shared" si="638"/>
        <v>1.3182807097570177</v>
      </c>
      <c r="S8839" s="3">
        <f t="shared" si="639"/>
        <v>0.78889551921127465</v>
      </c>
      <c r="T8839" s="3">
        <f t="shared" si="640"/>
        <v>-0.23712138869025826</v>
      </c>
    </row>
    <row r="8840" spans="1:20" x14ac:dyDescent="0.25">
      <c r="A8840" s="12">
        <v>17861</v>
      </c>
      <c r="B8840" s="3">
        <v>1</v>
      </c>
      <c r="C8840" s="3">
        <v>55000</v>
      </c>
      <c r="D8840" s="3">
        <v>18.940000000000001</v>
      </c>
      <c r="E8840" s="3">
        <v>675</v>
      </c>
      <c r="K8840" s="3">
        <v>0</v>
      </c>
      <c r="M8840" s="3">
        <f t="shared" si="637"/>
        <v>0.80965145449586262</v>
      </c>
      <c r="N8840" s="3">
        <f t="shared" si="637"/>
        <v>-0.35936354819295813</v>
      </c>
      <c r="O8840" s="3">
        <f t="shared" si="637"/>
        <v>0.10570696289381029</v>
      </c>
      <c r="P8840" s="3">
        <f t="shared" si="636"/>
        <v>-0.63911383635633834</v>
      </c>
      <c r="R8840" s="3">
        <f t="shared" si="638"/>
        <v>1.2553581631612833</v>
      </c>
      <c r="S8840" s="3">
        <f t="shared" si="639"/>
        <v>0.77822600656819674</v>
      </c>
      <c r="T8840" s="3">
        <f t="shared" si="640"/>
        <v>-1.5060964632767873</v>
      </c>
    </row>
    <row r="8841" spans="1:20" x14ac:dyDescent="0.25">
      <c r="A8841" s="12">
        <v>17862</v>
      </c>
      <c r="B8841" s="3">
        <v>1</v>
      </c>
      <c r="C8841" s="3">
        <v>61000</v>
      </c>
      <c r="D8841" s="3">
        <v>10.210000000000001</v>
      </c>
      <c r="E8841" s="3">
        <v>760</v>
      </c>
      <c r="K8841" s="3">
        <v>1</v>
      </c>
      <c r="M8841" s="3">
        <f t="shared" si="637"/>
        <v>0.80965145449586262</v>
      </c>
      <c r="N8841" s="3">
        <f t="shared" si="637"/>
        <v>-0.24892856848650644</v>
      </c>
      <c r="O8841" s="3">
        <f t="shared" si="637"/>
        <v>-0.87656478949456196</v>
      </c>
      <c r="P8841" s="3">
        <f t="shared" si="636"/>
        <v>2.0548944002064617</v>
      </c>
      <c r="R8841" s="3">
        <f t="shared" si="638"/>
        <v>2.555644431540756</v>
      </c>
      <c r="S8841" s="3">
        <f t="shared" si="639"/>
        <v>0.92795179861212085</v>
      </c>
      <c r="T8841" s="3">
        <f t="shared" si="640"/>
        <v>-7.4775488695656603E-2</v>
      </c>
    </row>
    <row r="8842" spans="1:20" x14ac:dyDescent="0.25">
      <c r="A8842" s="12">
        <v>17864</v>
      </c>
      <c r="B8842" s="3">
        <v>1</v>
      </c>
      <c r="C8842" s="3">
        <v>55000</v>
      </c>
      <c r="D8842" s="3">
        <v>26.95</v>
      </c>
      <c r="E8842" s="3">
        <v>665</v>
      </c>
      <c r="K8842" s="3">
        <v>1</v>
      </c>
      <c r="M8842" s="3">
        <f t="shared" si="637"/>
        <v>0.80965145449586262</v>
      </c>
      <c r="N8842" s="3">
        <f t="shared" si="637"/>
        <v>-0.35936354819295813</v>
      </c>
      <c r="O8842" s="3">
        <f t="shared" si="637"/>
        <v>1.0069666119924197</v>
      </c>
      <c r="P8842" s="3">
        <f t="shared" si="637"/>
        <v>-0.95605598183431484</v>
      </c>
      <c r="R8842" s="3">
        <f t="shared" si="638"/>
        <v>0.84827497911018102</v>
      </c>
      <c r="S8842" s="3">
        <f t="shared" si="639"/>
        <v>0.70020515482337864</v>
      </c>
      <c r="T8842" s="3">
        <f t="shared" si="640"/>
        <v>-0.35638190855868113</v>
      </c>
    </row>
    <row r="8843" spans="1:20" x14ac:dyDescent="0.25">
      <c r="A8843" s="12">
        <v>17865</v>
      </c>
      <c r="B8843" s="3">
        <v>0</v>
      </c>
      <c r="C8843" s="3">
        <v>42000</v>
      </c>
      <c r="D8843" s="3">
        <v>23.46</v>
      </c>
      <c r="E8843" s="3">
        <v>695</v>
      </c>
      <c r="K8843" s="3">
        <v>1</v>
      </c>
      <c r="M8843" s="3">
        <f t="shared" ref="M8843:P8906" si="641">(B8843-B$5)/B$6</f>
        <v>-1.2349229255441945</v>
      </c>
      <c r="N8843" s="3">
        <f t="shared" si="641"/>
        <v>-0.59863933755693677</v>
      </c>
      <c r="O8843" s="3">
        <f t="shared" si="641"/>
        <v>0.61428294465732025</v>
      </c>
      <c r="P8843" s="3">
        <f t="shared" si="641"/>
        <v>-5.2295454003854587E-3</v>
      </c>
      <c r="R8843" s="3">
        <f t="shared" ref="R8843:R8906" si="642">$L$7+SUMPRODUCT($M$7:$P$7,M8843:P8843)</f>
        <v>1.0156398163232381</v>
      </c>
      <c r="S8843" s="3">
        <f t="shared" ref="S8843:S8906" si="643">1/(1+EXP(-R8843))</f>
        <v>0.73412241885934981</v>
      </c>
      <c r="T8843" s="3">
        <f t="shared" si="640"/>
        <v>-0.30907948108726591</v>
      </c>
    </row>
    <row r="8844" spans="1:20" x14ac:dyDescent="0.25">
      <c r="A8844" s="12">
        <v>17867</v>
      </c>
      <c r="B8844" s="3">
        <v>0</v>
      </c>
      <c r="C8844" s="3">
        <v>43000</v>
      </c>
      <c r="D8844" s="3">
        <v>8.48</v>
      </c>
      <c r="E8844" s="3">
        <v>680</v>
      </c>
      <c r="K8844" s="3">
        <v>0</v>
      </c>
      <c r="M8844" s="3">
        <f t="shared" si="641"/>
        <v>-1.2349229255441945</v>
      </c>
      <c r="N8844" s="3">
        <f t="shared" si="641"/>
        <v>-0.58023350760586145</v>
      </c>
      <c r="O8844" s="3">
        <f t="shared" si="641"/>
        <v>-1.0712188710102417</v>
      </c>
      <c r="P8844" s="3">
        <f t="shared" si="641"/>
        <v>-0.48064276361735014</v>
      </c>
      <c r="R8844" s="3">
        <f t="shared" si="642"/>
        <v>1.389669692118938</v>
      </c>
      <c r="S8844" s="3">
        <f t="shared" si="643"/>
        <v>0.80053950614409419</v>
      </c>
      <c r="T8844" s="3">
        <f t="shared" ref="T8844:T8907" si="644">IF(K8844=1,LN(S8844),LN(1-S8844))</f>
        <v>-1.6121390880468469</v>
      </c>
    </row>
    <row r="8845" spans="1:20" x14ac:dyDescent="0.25">
      <c r="A8845" s="12">
        <v>17870</v>
      </c>
      <c r="B8845" s="3">
        <v>1</v>
      </c>
      <c r="C8845" s="3">
        <v>100000</v>
      </c>
      <c r="D8845" s="3">
        <v>13.64</v>
      </c>
      <c r="E8845" s="3">
        <v>670</v>
      </c>
      <c r="K8845" s="3">
        <v>1</v>
      </c>
      <c r="M8845" s="3">
        <f t="shared" si="641"/>
        <v>0.80965145449586262</v>
      </c>
      <c r="N8845" s="3">
        <f t="shared" si="641"/>
        <v>0.46889879960542946</v>
      </c>
      <c r="O8845" s="3">
        <f t="shared" si="641"/>
        <v>-0.49063213076694268</v>
      </c>
      <c r="P8845" s="3">
        <f t="shared" si="641"/>
        <v>-0.79758490909532664</v>
      </c>
      <c r="R8845" s="3">
        <f t="shared" si="642"/>
        <v>1.418885388388617</v>
      </c>
      <c r="S8845" s="3">
        <f t="shared" si="643"/>
        <v>0.80516362100144168</v>
      </c>
      <c r="T8845" s="3">
        <f t="shared" si="644"/>
        <v>-0.21670976631484398</v>
      </c>
    </row>
    <row r="8846" spans="1:20" x14ac:dyDescent="0.25">
      <c r="A8846" s="12">
        <v>17871</v>
      </c>
      <c r="B8846" s="3">
        <v>1</v>
      </c>
      <c r="C8846" s="3">
        <v>50000</v>
      </c>
      <c r="D8846" s="3">
        <v>6.79</v>
      </c>
      <c r="E8846" s="3">
        <v>740</v>
      </c>
      <c r="K8846" s="3">
        <v>1</v>
      </c>
      <c r="M8846" s="3">
        <f t="shared" si="641"/>
        <v>0.80965145449586262</v>
      </c>
      <c r="N8846" s="3">
        <f t="shared" si="641"/>
        <v>-0.45139269794833453</v>
      </c>
      <c r="O8846" s="3">
        <f t="shared" si="641"/>
        <v>-1.2613722801209348</v>
      </c>
      <c r="P8846" s="3">
        <f t="shared" si="641"/>
        <v>1.4210101092505085</v>
      </c>
      <c r="R8846" s="3">
        <f t="shared" si="642"/>
        <v>2.4432998828150403</v>
      </c>
      <c r="S8846" s="3">
        <f t="shared" si="643"/>
        <v>0.92007010151237001</v>
      </c>
      <c r="T8846" s="3">
        <f t="shared" si="644"/>
        <v>-8.330541454586321E-2</v>
      </c>
    </row>
    <row r="8847" spans="1:20" x14ac:dyDescent="0.25">
      <c r="A8847" s="12">
        <v>17873</v>
      </c>
      <c r="B8847" s="3">
        <v>1</v>
      </c>
      <c r="C8847" s="3">
        <v>121000</v>
      </c>
      <c r="D8847" s="3">
        <v>17.96</v>
      </c>
      <c r="E8847" s="3">
        <v>690</v>
      </c>
      <c r="K8847" s="3">
        <v>1</v>
      </c>
      <c r="M8847" s="3">
        <f t="shared" si="641"/>
        <v>0.80965145449586262</v>
      </c>
      <c r="N8847" s="3">
        <f t="shared" si="641"/>
        <v>0.8554212285780104</v>
      </c>
      <c r="O8847" s="3">
        <f t="shared" si="641"/>
        <v>-4.5595110283666983E-3</v>
      </c>
      <c r="P8847" s="3">
        <f t="shared" si="641"/>
        <v>-0.1637006181393737</v>
      </c>
      <c r="R8847" s="3">
        <f t="shared" si="642"/>
        <v>1.5046178774159511</v>
      </c>
      <c r="S8847" s="3">
        <f t="shared" si="643"/>
        <v>0.81826220643403369</v>
      </c>
      <c r="T8847" s="3">
        <f t="shared" si="644"/>
        <v>-0.20057244798032967</v>
      </c>
    </row>
    <row r="8848" spans="1:20" x14ac:dyDescent="0.25">
      <c r="A8848" s="12">
        <v>17876</v>
      </c>
      <c r="B8848" s="3">
        <v>1</v>
      </c>
      <c r="C8848" s="3">
        <v>19015</v>
      </c>
      <c r="D8848" s="3">
        <v>14.96</v>
      </c>
      <c r="E8848" s="3">
        <v>680</v>
      </c>
      <c r="K8848" s="3">
        <v>1</v>
      </c>
      <c r="M8848" s="3">
        <f t="shared" si="641"/>
        <v>0.80965145449586262</v>
      </c>
      <c r="N8848" s="3">
        <f t="shared" si="641"/>
        <v>-1.021697338982402</v>
      </c>
      <c r="O8848" s="3">
        <f t="shared" si="641"/>
        <v>-0.34210994140237777</v>
      </c>
      <c r="P8848" s="3">
        <f t="shared" si="641"/>
        <v>-0.48064276361735014</v>
      </c>
      <c r="R8848" s="3">
        <f t="shared" si="642"/>
        <v>1.4356950629973722</v>
      </c>
      <c r="S8848" s="3">
        <f t="shared" si="643"/>
        <v>0.80778712191822621</v>
      </c>
      <c r="T8848" s="3">
        <f t="shared" si="644"/>
        <v>-0.21345671814600001</v>
      </c>
    </row>
    <row r="8849" spans="1:20" x14ac:dyDescent="0.25">
      <c r="A8849" s="12">
        <v>17878</v>
      </c>
      <c r="B8849" s="3">
        <v>0</v>
      </c>
      <c r="C8849" s="3">
        <v>30000</v>
      </c>
      <c r="D8849" s="3">
        <v>20.440000000000001</v>
      </c>
      <c r="E8849" s="3">
        <v>670</v>
      </c>
      <c r="K8849" s="3">
        <v>1</v>
      </c>
      <c r="M8849" s="3">
        <f t="shared" si="641"/>
        <v>-1.2349229255441945</v>
      </c>
      <c r="N8849" s="3">
        <f t="shared" si="641"/>
        <v>-0.8195092969698401</v>
      </c>
      <c r="O8849" s="3">
        <f t="shared" si="641"/>
        <v>0.27448217808081582</v>
      </c>
      <c r="P8849" s="3">
        <f t="shared" si="641"/>
        <v>-0.79758490909532664</v>
      </c>
      <c r="R8849" s="3">
        <f t="shared" si="642"/>
        <v>0.83054540545967104</v>
      </c>
      <c r="S8849" s="3">
        <f t="shared" si="643"/>
        <v>0.69647024058844542</v>
      </c>
      <c r="T8849" s="3">
        <f t="shared" si="644"/>
        <v>-0.36173021375558473</v>
      </c>
    </row>
    <row r="8850" spans="1:20" x14ac:dyDescent="0.25">
      <c r="A8850" s="12">
        <v>17880</v>
      </c>
      <c r="B8850" s="3">
        <v>0</v>
      </c>
      <c r="C8850" s="3">
        <v>45000</v>
      </c>
      <c r="D8850" s="3">
        <v>4.7699999999999996</v>
      </c>
      <c r="E8850" s="3">
        <v>715</v>
      </c>
      <c r="K8850" s="3">
        <v>1</v>
      </c>
      <c r="M8850" s="3">
        <f t="shared" si="641"/>
        <v>-1.2349229255441945</v>
      </c>
      <c r="N8850" s="3">
        <f t="shared" si="641"/>
        <v>-0.54342184770371094</v>
      </c>
      <c r="O8850" s="3">
        <f t="shared" si="641"/>
        <v>-1.4886562365727689</v>
      </c>
      <c r="P8850" s="3">
        <f t="shared" si="641"/>
        <v>0.62865474555556744</v>
      </c>
      <c r="R8850" s="3">
        <f t="shared" si="642"/>
        <v>1.9289929051556198</v>
      </c>
      <c r="S8850" s="3">
        <f t="shared" si="643"/>
        <v>0.87313790780767575</v>
      </c>
      <c r="T8850" s="3">
        <f t="shared" si="644"/>
        <v>-0.13566176562114338</v>
      </c>
    </row>
    <row r="8851" spans="1:20" x14ac:dyDescent="0.25">
      <c r="A8851" s="12">
        <v>17881</v>
      </c>
      <c r="B8851" s="3">
        <v>1</v>
      </c>
      <c r="C8851" s="3">
        <v>125000</v>
      </c>
      <c r="D8851" s="3">
        <v>10.27</v>
      </c>
      <c r="E8851" s="3">
        <v>705</v>
      </c>
      <c r="K8851" s="3">
        <v>1</v>
      </c>
      <c r="M8851" s="3">
        <f t="shared" si="641"/>
        <v>0.80965145449586262</v>
      </c>
      <c r="N8851" s="3">
        <f t="shared" si="641"/>
        <v>0.92904454838231143</v>
      </c>
      <c r="O8851" s="3">
        <f t="shared" si="641"/>
        <v>-0.86981378088708183</v>
      </c>
      <c r="P8851" s="3">
        <f t="shared" si="641"/>
        <v>0.311712600077591</v>
      </c>
      <c r="R8851" s="3">
        <f t="shared" si="642"/>
        <v>1.9600636824342121</v>
      </c>
      <c r="S8851" s="3">
        <f t="shared" si="643"/>
        <v>0.87653984416950492</v>
      </c>
      <c r="T8851" s="3">
        <f t="shared" si="644"/>
        <v>-0.13177311738877831</v>
      </c>
    </row>
    <row r="8852" spans="1:20" x14ac:dyDescent="0.25">
      <c r="A8852" s="12">
        <v>17885</v>
      </c>
      <c r="B8852" s="3">
        <v>0</v>
      </c>
      <c r="C8852" s="3">
        <v>52000</v>
      </c>
      <c r="D8852" s="3">
        <v>12.79</v>
      </c>
      <c r="E8852" s="3">
        <v>680</v>
      </c>
      <c r="K8852" s="3">
        <v>1</v>
      </c>
      <c r="M8852" s="3">
        <f t="shared" si="641"/>
        <v>-1.2349229255441945</v>
      </c>
      <c r="N8852" s="3">
        <f t="shared" si="641"/>
        <v>-0.41458103804618396</v>
      </c>
      <c r="O8852" s="3">
        <f t="shared" si="641"/>
        <v>-0.58627141937291261</v>
      </c>
      <c r="P8852" s="3">
        <f t="shared" si="641"/>
        <v>-0.48064276361735014</v>
      </c>
      <c r="R8852" s="3">
        <f t="shared" si="642"/>
        <v>1.2381351019145708</v>
      </c>
      <c r="S8852" s="3">
        <f t="shared" si="643"/>
        <v>0.77523923495512237</v>
      </c>
      <c r="T8852" s="3">
        <f t="shared" si="644"/>
        <v>-0.25458360699915306</v>
      </c>
    </row>
    <row r="8853" spans="1:20" x14ac:dyDescent="0.25">
      <c r="A8853" s="12">
        <v>17886</v>
      </c>
      <c r="B8853" s="3">
        <v>1</v>
      </c>
      <c r="C8853" s="3">
        <v>52000</v>
      </c>
      <c r="D8853" s="3">
        <v>37.32</v>
      </c>
      <c r="E8853" s="3">
        <v>680</v>
      </c>
      <c r="K8853" s="3">
        <v>0</v>
      </c>
      <c r="M8853" s="3">
        <f t="shared" si="641"/>
        <v>0.80965145449586262</v>
      </c>
      <c r="N8853" s="3">
        <f t="shared" si="641"/>
        <v>-0.41458103804618396</v>
      </c>
      <c r="O8853" s="3">
        <f t="shared" si="641"/>
        <v>2.1737659329852512</v>
      </c>
      <c r="P8853" s="3">
        <f t="shared" si="641"/>
        <v>-0.48064276361735014</v>
      </c>
      <c r="R8853" s="3">
        <f t="shared" si="642"/>
        <v>0.64105207313641388</v>
      </c>
      <c r="S8853" s="3">
        <f t="shared" si="643"/>
        <v>0.65499124444040568</v>
      </c>
      <c r="T8853" s="3">
        <f t="shared" si="644"/>
        <v>-1.0641854838391975</v>
      </c>
    </row>
    <row r="8854" spans="1:20" x14ac:dyDescent="0.25">
      <c r="A8854" s="12">
        <v>17888</v>
      </c>
      <c r="B8854" s="3">
        <v>1</v>
      </c>
      <c r="C8854" s="3">
        <v>60000</v>
      </c>
      <c r="D8854" s="3">
        <v>31.82</v>
      </c>
      <c r="E8854" s="3">
        <v>680</v>
      </c>
      <c r="K8854" s="3">
        <v>1</v>
      </c>
      <c r="M8854" s="3">
        <f t="shared" si="641"/>
        <v>0.80965145449586262</v>
      </c>
      <c r="N8854" s="3">
        <f t="shared" si="641"/>
        <v>-0.26733439843758172</v>
      </c>
      <c r="O8854" s="3">
        <f t="shared" si="641"/>
        <v>1.5549234772995644</v>
      </c>
      <c r="P8854" s="3">
        <f t="shared" si="641"/>
        <v>-0.48064276361735014</v>
      </c>
      <c r="R8854" s="3">
        <f t="shared" si="642"/>
        <v>0.84649695134331382</v>
      </c>
      <c r="S8854" s="3">
        <f t="shared" si="643"/>
        <v>0.69983178216433806</v>
      </c>
      <c r="T8854" s="3">
        <f t="shared" si="644"/>
        <v>-0.35691528401189687</v>
      </c>
    </row>
    <row r="8855" spans="1:20" x14ac:dyDescent="0.25">
      <c r="A8855" s="12">
        <v>17890</v>
      </c>
      <c r="B8855" s="3">
        <v>0</v>
      </c>
      <c r="C8855" s="3">
        <v>33708</v>
      </c>
      <c r="D8855" s="3">
        <v>23.96</v>
      </c>
      <c r="E8855" s="3">
        <v>700</v>
      </c>
      <c r="K8855" s="3">
        <v>1</v>
      </c>
      <c r="M8855" s="3">
        <f t="shared" si="641"/>
        <v>-1.2349229255441945</v>
      </c>
      <c r="N8855" s="3">
        <f t="shared" si="641"/>
        <v>-0.75126047951125297</v>
      </c>
      <c r="O8855" s="3">
        <f t="shared" si="641"/>
        <v>0.6705413497196554</v>
      </c>
      <c r="P8855" s="3">
        <f t="shared" si="641"/>
        <v>0.15324152733860277</v>
      </c>
      <c r="R8855" s="3">
        <f t="shared" si="642"/>
        <v>1.0498258643418992</v>
      </c>
      <c r="S8855" s="3">
        <f t="shared" si="643"/>
        <v>0.74074145895415588</v>
      </c>
      <c r="T8855" s="3">
        <f t="shared" si="644"/>
        <v>-0.30010362286269771</v>
      </c>
    </row>
    <row r="8856" spans="1:20" x14ac:dyDescent="0.25">
      <c r="A8856" s="12">
        <v>17891</v>
      </c>
      <c r="B8856" s="3">
        <v>1</v>
      </c>
      <c r="C8856" s="3">
        <v>100000</v>
      </c>
      <c r="D8856" s="3">
        <v>19.329999999999998</v>
      </c>
      <c r="E8856" s="3">
        <v>660</v>
      </c>
      <c r="K8856" s="3">
        <v>0</v>
      </c>
      <c r="M8856" s="3">
        <f t="shared" si="641"/>
        <v>0.80965145449586262</v>
      </c>
      <c r="N8856" s="3">
        <f t="shared" si="641"/>
        <v>0.46889879960542946</v>
      </c>
      <c r="O8856" s="3">
        <f t="shared" si="641"/>
        <v>0.14958851884243141</v>
      </c>
      <c r="P8856" s="3">
        <f t="shared" si="641"/>
        <v>-1.114527054573303</v>
      </c>
      <c r="R8856" s="3">
        <f t="shared" si="642"/>
        <v>1.0963719953729174</v>
      </c>
      <c r="S8856" s="3">
        <f t="shared" si="643"/>
        <v>0.74957970978959976</v>
      </c>
      <c r="T8856" s="3">
        <f t="shared" si="644"/>
        <v>-1.384614611847349</v>
      </c>
    </row>
    <row r="8857" spans="1:20" x14ac:dyDescent="0.25">
      <c r="A8857" s="12">
        <v>17893</v>
      </c>
      <c r="B8857" s="3">
        <v>1</v>
      </c>
      <c r="C8857" s="3">
        <v>161000</v>
      </c>
      <c r="D8857" s="3">
        <v>19.68</v>
      </c>
      <c r="E8857" s="3">
        <v>685</v>
      </c>
      <c r="K8857" s="3">
        <v>1</v>
      </c>
      <c r="M8857" s="3">
        <f t="shared" si="641"/>
        <v>0.80965145449586262</v>
      </c>
      <c r="N8857" s="3">
        <f t="shared" si="641"/>
        <v>1.5916544266210215</v>
      </c>
      <c r="O8857" s="3">
        <f t="shared" si="641"/>
        <v>0.18896940238606619</v>
      </c>
      <c r="P8857" s="3">
        <f t="shared" si="641"/>
        <v>-0.32217169087836195</v>
      </c>
      <c r="R8857" s="3">
        <f t="shared" si="642"/>
        <v>1.4091509863569331</v>
      </c>
      <c r="S8857" s="3">
        <f t="shared" si="643"/>
        <v>0.80363199735794755</v>
      </c>
      <c r="T8857" s="3">
        <f t="shared" si="644"/>
        <v>-0.21861382931545331</v>
      </c>
    </row>
    <row r="8858" spans="1:20" x14ac:dyDescent="0.25">
      <c r="A8858" s="12">
        <v>17894</v>
      </c>
      <c r="B8858" s="3">
        <v>1</v>
      </c>
      <c r="C8858" s="3">
        <v>85000</v>
      </c>
      <c r="D8858" s="3">
        <v>13.53</v>
      </c>
      <c r="E8858" s="3">
        <v>690</v>
      </c>
      <c r="K8858" s="3">
        <v>1</v>
      </c>
      <c r="M8858" s="3">
        <f t="shared" si="641"/>
        <v>0.80965145449586262</v>
      </c>
      <c r="N8858" s="3">
        <f t="shared" si="641"/>
        <v>0.19281135033930027</v>
      </c>
      <c r="O8858" s="3">
        <f t="shared" si="641"/>
        <v>-0.50300897988065651</v>
      </c>
      <c r="P8858" s="3">
        <f t="shared" si="641"/>
        <v>-0.1637006181393737</v>
      </c>
      <c r="R8858" s="3">
        <f t="shared" si="642"/>
        <v>1.6437997627319074</v>
      </c>
      <c r="S8858" s="3">
        <f t="shared" si="643"/>
        <v>0.83805130887020085</v>
      </c>
      <c r="T8858" s="3">
        <f t="shared" si="644"/>
        <v>-0.17667595260566124</v>
      </c>
    </row>
    <row r="8859" spans="1:20" x14ac:dyDescent="0.25">
      <c r="A8859" s="12">
        <v>17895</v>
      </c>
      <c r="B8859" s="3">
        <v>0</v>
      </c>
      <c r="C8859" s="3">
        <v>62000</v>
      </c>
      <c r="D8859" s="3">
        <v>28.12</v>
      </c>
      <c r="E8859" s="3">
        <v>685</v>
      </c>
      <c r="K8859" s="3">
        <v>1</v>
      </c>
      <c r="M8859" s="3">
        <f t="shared" si="641"/>
        <v>-1.2349229255441945</v>
      </c>
      <c r="N8859" s="3">
        <f t="shared" si="641"/>
        <v>-0.23052273853543115</v>
      </c>
      <c r="O8859" s="3">
        <f t="shared" si="641"/>
        <v>1.1386112798382841</v>
      </c>
      <c r="P8859" s="3">
        <f t="shared" si="641"/>
        <v>-0.32217169087836195</v>
      </c>
      <c r="R8859" s="3">
        <f t="shared" si="642"/>
        <v>0.7430628679755108</v>
      </c>
      <c r="S8859" s="3">
        <f t="shared" si="643"/>
        <v>0.67766525771858199</v>
      </c>
      <c r="T8859" s="3">
        <f t="shared" si="644"/>
        <v>-0.38910183314076291</v>
      </c>
    </row>
    <row r="8860" spans="1:20" x14ac:dyDescent="0.25">
      <c r="A8860" s="12">
        <v>17897</v>
      </c>
      <c r="B8860" s="3">
        <v>1</v>
      </c>
      <c r="C8860" s="3">
        <v>89602</v>
      </c>
      <c r="D8860" s="3">
        <v>20.170000000000002</v>
      </c>
      <c r="E8860" s="3">
        <v>785</v>
      </c>
      <c r="K8860" s="3">
        <v>1</v>
      </c>
      <c r="M8860" s="3">
        <f t="shared" si="641"/>
        <v>0.80965145449586262</v>
      </c>
      <c r="N8860" s="3">
        <f t="shared" si="641"/>
        <v>0.27751497977414868</v>
      </c>
      <c r="O8860" s="3">
        <f t="shared" si="641"/>
        <v>0.24410263934715487</v>
      </c>
      <c r="P8860" s="3">
        <f t="shared" si="641"/>
        <v>2.8472497639014027</v>
      </c>
      <c r="R8860" s="3">
        <f t="shared" si="642"/>
        <v>2.4980437683859926</v>
      </c>
      <c r="S8860" s="3">
        <f t="shared" si="643"/>
        <v>0.92400456703449874</v>
      </c>
      <c r="T8860" s="3">
        <f t="shared" si="644"/>
        <v>-7.9038264674638953E-2</v>
      </c>
    </row>
    <row r="8861" spans="1:20" x14ac:dyDescent="0.25">
      <c r="A8861" s="12">
        <v>17900</v>
      </c>
      <c r="B8861" s="3">
        <v>1</v>
      </c>
      <c r="C8861" s="3">
        <v>80000</v>
      </c>
      <c r="D8861" s="3">
        <v>14.15</v>
      </c>
      <c r="E8861" s="3">
        <v>665</v>
      </c>
      <c r="K8861" s="3">
        <v>1</v>
      </c>
      <c r="M8861" s="3">
        <f t="shared" si="641"/>
        <v>0.80965145449586262</v>
      </c>
      <c r="N8861" s="3">
        <f t="shared" si="641"/>
        <v>0.10078220058392387</v>
      </c>
      <c r="O8861" s="3">
        <f t="shared" si="641"/>
        <v>-0.43324855760336078</v>
      </c>
      <c r="P8861" s="3">
        <f t="shared" si="641"/>
        <v>-0.95605598183431484</v>
      </c>
      <c r="R8861" s="3">
        <f t="shared" si="642"/>
        <v>1.330354896710265</v>
      </c>
      <c r="S8861" s="3">
        <f t="shared" si="643"/>
        <v>0.79089933280470337</v>
      </c>
      <c r="T8861" s="3">
        <f t="shared" si="644"/>
        <v>-0.23458458504707788</v>
      </c>
    </row>
    <row r="8862" spans="1:20" x14ac:dyDescent="0.25">
      <c r="A8862" s="12">
        <v>17901</v>
      </c>
      <c r="B8862" s="3">
        <v>1</v>
      </c>
      <c r="C8862" s="3">
        <v>55100</v>
      </c>
      <c r="D8862" s="3">
        <v>30.54</v>
      </c>
      <c r="E8862" s="3">
        <v>660</v>
      </c>
      <c r="K8862" s="3">
        <v>1</v>
      </c>
      <c r="M8862" s="3">
        <f t="shared" si="641"/>
        <v>0.80965145449586262</v>
      </c>
      <c r="N8862" s="3">
        <f t="shared" si="641"/>
        <v>-0.3575229651978506</v>
      </c>
      <c r="O8862" s="3">
        <f t="shared" si="641"/>
        <v>1.4109019603399862</v>
      </c>
      <c r="P8862" s="3">
        <f t="shared" si="641"/>
        <v>-1.114527054573303</v>
      </c>
      <c r="R8862" s="3">
        <f t="shared" si="642"/>
        <v>0.6599231248492885</v>
      </c>
      <c r="S8862" s="3">
        <f t="shared" si="643"/>
        <v>0.65924311930371804</v>
      </c>
      <c r="T8862" s="3">
        <f t="shared" si="644"/>
        <v>-0.416662890961012</v>
      </c>
    </row>
    <row r="8863" spans="1:20" x14ac:dyDescent="0.25">
      <c r="A8863" s="12">
        <v>17903</v>
      </c>
      <c r="B8863" s="3">
        <v>1</v>
      </c>
      <c r="C8863" s="3">
        <v>63000</v>
      </c>
      <c r="D8863" s="3">
        <v>9.58</v>
      </c>
      <c r="E8863" s="3">
        <v>695</v>
      </c>
      <c r="K8863" s="3">
        <v>1</v>
      </c>
      <c r="M8863" s="3">
        <f t="shared" si="641"/>
        <v>0.80965145449586262</v>
      </c>
      <c r="N8863" s="3">
        <f t="shared" si="641"/>
        <v>-0.21211690858435589</v>
      </c>
      <c r="O8863" s="3">
        <f t="shared" si="641"/>
        <v>-0.94745037987310432</v>
      </c>
      <c r="P8863" s="3">
        <f t="shared" si="641"/>
        <v>-5.2295454003854587E-3</v>
      </c>
      <c r="R8863" s="3">
        <f t="shared" si="642"/>
        <v>1.8317070564572426</v>
      </c>
      <c r="S8863" s="3">
        <f t="shared" si="643"/>
        <v>0.86196496026675185</v>
      </c>
      <c r="T8863" s="3">
        <f t="shared" si="644"/>
        <v>-0.14854065848716613</v>
      </c>
    </row>
    <row r="8864" spans="1:20" x14ac:dyDescent="0.25">
      <c r="A8864" s="12">
        <v>17904</v>
      </c>
      <c r="B8864" s="3">
        <v>1</v>
      </c>
      <c r="C8864" s="3">
        <v>85000</v>
      </c>
      <c r="D8864" s="3">
        <v>24.06</v>
      </c>
      <c r="E8864" s="3">
        <v>705</v>
      </c>
      <c r="K8864" s="3">
        <v>1</v>
      </c>
      <c r="M8864" s="3">
        <f t="shared" si="641"/>
        <v>0.80965145449586262</v>
      </c>
      <c r="N8864" s="3">
        <f t="shared" si="641"/>
        <v>0.19281135033930027</v>
      </c>
      <c r="O8864" s="3">
        <f t="shared" si="641"/>
        <v>0.68179303073212227</v>
      </c>
      <c r="P8864" s="3">
        <f t="shared" si="641"/>
        <v>0.311712600077591</v>
      </c>
      <c r="R8864" s="3">
        <f t="shared" si="642"/>
        <v>1.4326030134235801</v>
      </c>
      <c r="S8864" s="3">
        <f t="shared" si="643"/>
        <v>0.80730657143256368</v>
      </c>
      <c r="T8864" s="3">
        <f t="shared" si="644"/>
        <v>-0.21405179260121177</v>
      </c>
    </row>
    <row r="8865" spans="1:20" x14ac:dyDescent="0.25">
      <c r="A8865" s="12">
        <v>17906</v>
      </c>
      <c r="B8865" s="3">
        <v>0</v>
      </c>
      <c r="C8865" s="3">
        <v>67000</v>
      </c>
      <c r="D8865" s="3">
        <v>9.4700000000000006</v>
      </c>
      <c r="E8865" s="3">
        <v>660</v>
      </c>
      <c r="K8865" s="3">
        <v>1</v>
      </c>
      <c r="M8865" s="3">
        <f t="shared" si="641"/>
        <v>-1.2349229255441945</v>
      </c>
      <c r="N8865" s="3">
        <f t="shared" si="641"/>
        <v>-0.13849358878005477</v>
      </c>
      <c r="O8865" s="3">
        <f t="shared" si="641"/>
        <v>-0.95982722898681805</v>
      </c>
      <c r="P8865" s="3">
        <f t="shared" si="641"/>
        <v>-1.114527054573303</v>
      </c>
      <c r="R8865" s="3">
        <f t="shared" si="642"/>
        <v>1.1382527893175869</v>
      </c>
      <c r="S8865" s="3">
        <f t="shared" si="643"/>
        <v>0.75735870460975918</v>
      </c>
      <c r="T8865" s="3">
        <f t="shared" si="644"/>
        <v>-0.27791828756520442</v>
      </c>
    </row>
    <row r="8866" spans="1:20" x14ac:dyDescent="0.25">
      <c r="A8866" s="12">
        <v>17909</v>
      </c>
      <c r="B8866" s="3">
        <v>1</v>
      </c>
      <c r="C8866" s="3">
        <v>49000</v>
      </c>
      <c r="D8866" s="3">
        <v>22.09</v>
      </c>
      <c r="E8866" s="3">
        <v>690</v>
      </c>
      <c r="K8866" s="3">
        <v>1</v>
      </c>
      <c r="M8866" s="3">
        <f t="shared" si="641"/>
        <v>0.80965145449586262</v>
      </c>
      <c r="N8866" s="3">
        <f t="shared" si="641"/>
        <v>-0.46979852789940979</v>
      </c>
      <c r="O8866" s="3">
        <f t="shared" si="641"/>
        <v>0.46013491478652174</v>
      </c>
      <c r="P8866" s="3">
        <f t="shared" si="641"/>
        <v>-0.1637006181393737</v>
      </c>
      <c r="R8866" s="3">
        <f t="shared" si="642"/>
        <v>1.30946372324188</v>
      </c>
      <c r="S8866" s="3">
        <f t="shared" si="643"/>
        <v>0.78742340353408724</v>
      </c>
      <c r="T8866" s="3">
        <f t="shared" si="644"/>
        <v>-0.23898917836647018</v>
      </c>
    </row>
    <row r="8867" spans="1:20" x14ac:dyDescent="0.25">
      <c r="A8867" s="12">
        <v>17910</v>
      </c>
      <c r="B8867" s="3">
        <v>0</v>
      </c>
      <c r="C8867" s="3">
        <v>96000</v>
      </c>
      <c r="D8867" s="3">
        <v>15.1</v>
      </c>
      <c r="E8867" s="3">
        <v>695</v>
      </c>
      <c r="K8867" s="3">
        <v>1</v>
      </c>
      <c r="M8867" s="3">
        <f t="shared" si="641"/>
        <v>-1.2349229255441945</v>
      </c>
      <c r="N8867" s="3">
        <f t="shared" si="641"/>
        <v>0.39527547980112837</v>
      </c>
      <c r="O8867" s="3">
        <f t="shared" si="641"/>
        <v>-0.32635758798492404</v>
      </c>
      <c r="P8867" s="3">
        <f t="shared" si="641"/>
        <v>-5.2295454003854587E-3</v>
      </c>
      <c r="R8867" s="3">
        <f t="shared" si="642"/>
        <v>1.3538366928692256</v>
      </c>
      <c r="S8867" s="3">
        <f t="shared" si="643"/>
        <v>0.79475617271432675</v>
      </c>
      <c r="T8867" s="3">
        <f t="shared" si="644"/>
        <v>-0.22971991235844036</v>
      </c>
    </row>
    <row r="8868" spans="1:20" x14ac:dyDescent="0.25">
      <c r="A8868" s="12">
        <v>17911</v>
      </c>
      <c r="B8868" s="3">
        <v>1</v>
      </c>
      <c r="C8868" s="3">
        <v>100000</v>
      </c>
      <c r="D8868" s="3">
        <v>14.78</v>
      </c>
      <c r="E8868" s="3">
        <v>745</v>
      </c>
      <c r="K8868" s="3">
        <v>1</v>
      </c>
      <c r="M8868" s="3">
        <f t="shared" si="641"/>
        <v>0.80965145449586262</v>
      </c>
      <c r="N8868" s="3">
        <f t="shared" si="641"/>
        <v>0.46889879960542946</v>
      </c>
      <c r="O8868" s="3">
        <f t="shared" si="641"/>
        <v>-0.36236296722481859</v>
      </c>
      <c r="P8868" s="3">
        <f t="shared" si="641"/>
        <v>1.5794811819894969</v>
      </c>
      <c r="R8868" s="3">
        <f t="shared" si="642"/>
        <v>2.2405697178097381</v>
      </c>
      <c r="S8868" s="3">
        <f t="shared" si="643"/>
        <v>0.90383398847856133</v>
      </c>
      <c r="T8868" s="3">
        <f t="shared" si="644"/>
        <v>-0.10110957651758366</v>
      </c>
    </row>
    <row r="8869" spans="1:20" x14ac:dyDescent="0.25">
      <c r="A8869" s="12">
        <v>17912</v>
      </c>
      <c r="B8869" s="3">
        <v>1</v>
      </c>
      <c r="C8869" s="3">
        <v>80000</v>
      </c>
      <c r="D8869" s="3">
        <v>6.78</v>
      </c>
      <c r="E8869" s="3">
        <v>685</v>
      </c>
      <c r="K8869" s="3">
        <v>1</v>
      </c>
      <c r="M8869" s="3">
        <f t="shared" si="641"/>
        <v>0.80965145449586262</v>
      </c>
      <c r="N8869" s="3">
        <f t="shared" si="641"/>
        <v>0.10078220058392387</v>
      </c>
      <c r="O8869" s="3">
        <f t="shared" si="641"/>
        <v>-1.2624974482221811</v>
      </c>
      <c r="P8869" s="3">
        <f t="shared" si="641"/>
        <v>-0.32217169087836195</v>
      </c>
      <c r="R8869" s="3">
        <f t="shared" si="642"/>
        <v>1.8292071732365067</v>
      </c>
      <c r="S8869" s="3">
        <f t="shared" si="643"/>
        <v>0.86166725150974099</v>
      </c>
      <c r="T8869" s="3">
        <f t="shared" si="644"/>
        <v>-0.14888610197323848</v>
      </c>
    </row>
    <row r="8870" spans="1:20" x14ac:dyDescent="0.25">
      <c r="A8870" s="12">
        <v>17914</v>
      </c>
      <c r="B8870" s="3">
        <v>0</v>
      </c>
      <c r="C8870" s="3">
        <v>68000</v>
      </c>
      <c r="D8870" s="3">
        <v>15.32</v>
      </c>
      <c r="E8870" s="3">
        <v>685</v>
      </c>
      <c r="K8870" s="3">
        <v>1</v>
      </c>
      <c r="M8870" s="3">
        <f t="shared" si="641"/>
        <v>-1.2349229255441945</v>
      </c>
      <c r="N8870" s="3">
        <f t="shared" si="641"/>
        <v>-0.12008775882897949</v>
      </c>
      <c r="O8870" s="3">
        <f t="shared" si="641"/>
        <v>-0.30160388975749652</v>
      </c>
      <c r="P8870" s="3">
        <f t="shared" si="641"/>
        <v>-0.32217169087836195</v>
      </c>
      <c r="R8870" s="3">
        <f t="shared" si="642"/>
        <v>1.2133719306100474</v>
      </c>
      <c r="S8870" s="3">
        <f t="shared" si="643"/>
        <v>0.77089502946720934</v>
      </c>
      <c r="T8870" s="3">
        <f t="shared" si="644"/>
        <v>-0.26020306323882353</v>
      </c>
    </row>
    <row r="8871" spans="1:20" x14ac:dyDescent="0.25">
      <c r="A8871" s="12">
        <v>17919</v>
      </c>
      <c r="B8871" s="3">
        <v>0</v>
      </c>
      <c r="C8871" s="3">
        <v>37392</v>
      </c>
      <c r="D8871" s="3">
        <v>30.79</v>
      </c>
      <c r="E8871" s="3">
        <v>660</v>
      </c>
      <c r="K8871" s="3">
        <v>1</v>
      </c>
      <c r="M8871" s="3">
        <f t="shared" si="641"/>
        <v>-1.2349229255441945</v>
      </c>
      <c r="N8871" s="3">
        <f t="shared" si="641"/>
        <v>-0.68345340197149163</v>
      </c>
      <c r="O8871" s="3">
        <f t="shared" si="641"/>
        <v>1.4390311628711538</v>
      </c>
      <c r="P8871" s="3">
        <f t="shared" si="641"/>
        <v>-1.114527054573303</v>
      </c>
      <c r="R8871" s="3">
        <f t="shared" si="642"/>
        <v>0.34274286255072695</v>
      </c>
      <c r="S8871" s="3">
        <f t="shared" si="643"/>
        <v>0.58485664280218874</v>
      </c>
      <c r="T8871" s="3">
        <f t="shared" si="644"/>
        <v>-0.53638851682016653</v>
      </c>
    </row>
    <row r="8872" spans="1:20" x14ac:dyDescent="0.25">
      <c r="A8872" s="12">
        <v>17920</v>
      </c>
      <c r="B8872" s="3">
        <v>1</v>
      </c>
      <c r="C8872" s="3">
        <v>35000</v>
      </c>
      <c r="D8872" s="3">
        <v>12</v>
      </c>
      <c r="E8872" s="3">
        <v>685</v>
      </c>
      <c r="K8872" s="3">
        <v>0</v>
      </c>
      <c r="M8872" s="3">
        <f t="shared" si="641"/>
        <v>0.80965145449586262</v>
      </c>
      <c r="N8872" s="3">
        <f t="shared" si="641"/>
        <v>-0.72748014721446375</v>
      </c>
      <c r="O8872" s="3">
        <f t="shared" si="641"/>
        <v>-0.67515969937140208</v>
      </c>
      <c r="P8872" s="3">
        <f t="shared" si="641"/>
        <v>-0.32217169087836195</v>
      </c>
      <c r="R8872" s="3">
        <f t="shared" si="642"/>
        <v>1.6110468026989757</v>
      </c>
      <c r="S8872" s="3">
        <f t="shared" si="643"/>
        <v>0.8335566704913967</v>
      </c>
      <c r="T8872" s="3">
        <f t="shared" si="644"/>
        <v>-1.7931003908100691</v>
      </c>
    </row>
    <row r="8873" spans="1:20" x14ac:dyDescent="0.25">
      <c r="A8873" s="12">
        <v>17921</v>
      </c>
      <c r="B8873" s="3">
        <v>1</v>
      </c>
      <c r="C8873" s="3">
        <v>136000</v>
      </c>
      <c r="D8873" s="3">
        <v>24.79</v>
      </c>
      <c r="E8873" s="3">
        <v>705</v>
      </c>
      <c r="K8873" s="3">
        <v>1</v>
      </c>
      <c r="M8873" s="3">
        <f t="shared" si="641"/>
        <v>0.80965145449586262</v>
      </c>
      <c r="N8873" s="3">
        <f t="shared" si="641"/>
        <v>1.1315086778441394</v>
      </c>
      <c r="O8873" s="3">
        <f t="shared" si="641"/>
        <v>0.76393030212313162</v>
      </c>
      <c r="P8873" s="3">
        <f t="shared" si="641"/>
        <v>0.311712600077591</v>
      </c>
      <c r="R8873" s="3">
        <f t="shared" si="642"/>
        <v>1.4375881440465952</v>
      </c>
      <c r="S8873" s="3">
        <f t="shared" si="643"/>
        <v>0.80808088384648524</v>
      </c>
      <c r="T8873" s="3">
        <f t="shared" si="644"/>
        <v>-0.21309312170068723</v>
      </c>
    </row>
    <row r="8874" spans="1:20" x14ac:dyDescent="0.25">
      <c r="A8874" s="12">
        <v>17922</v>
      </c>
      <c r="B8874" s="3">
        <v>1</v>
      </c>
      <c r="C8874" s="3">
        <v>100000</v>
      </c>
      <c r="D8874" s="3">
        <v>19</v>
      </c>
      <c r="E8874" s="3">
        <v>685</v>
      </c>
      <c r="K8874" s="3">
        <v>1</v>
      </c>
      <c r="M8874" s="3">
        <f t="shared" si="641"/>
        <v>0.80965145449586262</v>
      </c>
      <c r="N8874" s="3">
        <f t="shared" si="641"/>
        <v>0.46889879960542946</v>
      </c>
      <c r="O8874" s="3">
        <f t="shared" si="641"/>
        <v>0.11245797150129037</v>
      </c>
      <c r="P8874" s="3">
        <f t="shared" si="641"/>
        <v>-0.32217169087836195</v>
      </c>
      <c r="R8874" s="3">
        <f t="shared" si="642"/>
        <v>1.3961480441031484</v>
      </c>
      <c r="S8874" s="3">
        <f t="shared" si="643"/>
        <v>0.80157192976917091</v>
      </c>
      <c r="T8874" s="3">
        <f t="shared" si="644"/>
        <v>-0.22118056701770283</v>
      </c>
    </row>
    <row r="8875" spans="1:20" x14ac:dyDescent="0.25">
      <c r="A8875" s="12">
        <v>17923</v>
      </c>
      <c r="B8875" s="3">
        <v>1</v>
      </c>
      <c r="C8875" s="3">
        <v>50000</v>
      </c>
      <c r="D8875" s="3">
        <v>15.53</v>
      </c>
      <c r="E8875" s="3">
        <v>720</v>
      </c>
      <c r="K8875" s="3">
        <v>0</v>
      </c>
      <c r="M8875" s="3">
        <f t="shared" si="641"/>
        <v>0.80965145449586262</v>
      </c>
      <c r="N8875" s="3">
        <f t="shared" si="641"/>
        <v>-0.45139269794833453</v>
      </c>
      <c r="O8875" s="3">
        <f t="shared" si="641"/>
        <v>-0.27797535963131581</v>
      </c>
      <c r="P8875" s="3">
        <f t="shared" si="641"/>
        <v>0.78712581829455575</v>
      </c>
      <c r="R8875" s="3">
        <f t="shared" si="642"/>
        <v>1.8945076865825472</v>
      </c>
      <c r="S8875" s="3">
        <f t="shared" si="643"/>
        <v>0.86926864031725237</v>
      </c>
      <c r="T8875" s="3">
        <f t="shared" si="644"/>
        <v>-2.0346107507682945</v>
      </c>
    </row>
    <row r="8876" spans="1:20" x14ac:dyDescent="0.25">
      <c r="A8876" s="12">
        <v>17926</v>
      </c>
      <c r="B8876" s="3">
        <v>1</v>
      </c>
      <c r="C8876" s="3">
        <v>120000</v>
      </c>
      <c r="D8876" s="3">
        <v>20.18</v>
      </c>
      <c r="E8876" s="3">
        <v>700</v>
      </c>
      <c r="K8876" s="3">
        <v>1</v>
      </c>
      <c r="M8876" s="3">
        <f t="shared" si="641"/>
        <v>0.80965145449586262</v>
      </c>
      <c r="N8876" s="3">
        <f t="shared" si="641"/>
        <v>0.83701539862693508</v>
      </c>
      <c r="O8876" s="3">
        <f t="shared" si="641"/>
        <v>0.24522780744840136</v>
      </c>
      <c r="P8876" s="3">
        <f t="shared" si="641"/>
        <v>0.15324152733860277</v>
      </c>
      <c r="R8876" s="3">
        <f t="shared" si="642"/>
        <v>1.5381725073138932</v>
      </c>
      <c r="S8876" s="3">
        <f t="shared" si="643"/>
        <v>0.82319890450415756</v>
      </c>
      <c r="T8876" s="3">
        <f t="shared" si="644"/>
        <v>-0.19455742524044511</v>
      </c>
    </row>
    <row r="8877" spans="1:20" x14ac:dyDescent="0.25">
      <c r="A8877" s="12">
        <v>17927</v>
      </c>
      <c r="B8877" s="3">
        <v>1</v>
      </c>
      <c r="C8877" s="3">
        <v>79000</v>
      </c>
      <c r="D8877" s="3">
        <v>24.05</v>
      </c>
      <c r="E8877" s="3">
        <v>665</v>
      </c>
      <c r="K8877" s="3">
        <v>1</v>
      </c>
      <c r="M8877" s="3">
        <f t="shared" si="641"/>
        <v>0.80965145449586262</v>
      </c>
      <c r="N8877" s="3">
        <f t="shared" si="641"/>
        <v>8.2376370632848597E-2</v>
      </c>
      <c r="O8877" s="3">
        <f t="shared" si="641"/>
        <v>0.68066786263087575</v>
      </c>
      <c r="P8877" s="3">
        <f t="shared" si="641"/>
        <v>-0.95605598183431484</v>
      </c>
      <c r="R8877" s="3">
        <f t="shared" si="642"/>
        <v>0.96885566628196773</v>
      </c>
      <c r="S8877" s="3">
        <f t="shared" si="643"/>
        <v>0.72489134905762254</v>
      </c>
      <c r="T8877" s="3">
        <f t="shared" si="644"/>
        <v>-0.32173349872689549</v>
      </c>
    </row>
    <row r="8878" spans="1:20" x14ac:dyDescent="0.25">
      <c r="A8878" s="12">
        <v>17928</v>
      </c>
      <c r="B8878" s="3">
        <v>1</v>
      </c>
      <c r="C8878" s="3">
        <v>50000</v>
      </c>
      <c r="D8878" s="3">
        <v>32.54</v>
      </c>
      <c r="E8878" s="3">
        <v>670</v>
      </c>
      <c r="K8878" s="3">
        <v>0</v>
      </c>
      <c r="M8878" s="3">
        <f t="shared" si="641"/>
        <v>0.80965145449586262</v>
      </c>
      <c r="N8878" s="3">
        <f t="shared" si="641"/>
        <v>-0.45139269794833453</v>
      </c>
      <c r="O8878" s="3">
        <f t="shared" si="641"/>
        <v>1.635935580589327</v>
      </c>
      <c r="P8878" s="3">
        <f t="shared" si="641"/>
        <v>-0.79758490909532664</v>
      </c>
      <c r="R8878" s="3">
        <f t="shared" si="642"/>
        <v>0.6989572772993109</v>
      </c>
      <c r="S8878" s="3">
        <f t="shared" si="643"/>
        <v>0.66795654659232773</v>
      </c>
      <c r="T8878" s="3">
        <f t="shared" si="644"/>
        <v>-1.1024894348721312</v>
      </c>
    </row>
    <row r="8879" spans="1:20" x14ac:dyDescent="0.25">
      <c r="A8879" s="12">
        <v>17931</v>
      </c>
      <c r="B8879" s="3">
        <v>0</v>
      </c>
      <c r="C8879" s="3">
        <v>60320</v>
      </c>
      <c r="D8879" s="3">
        <v>12.81</v>
      </c>
      <c r="E8879" s="3">
        <v>710</v>
      </c>
      <c r="K8879" s="3">
        <v>1</v>
      </c>
      <c r="M8879" s="3">
        <f t="shared" si="641"/>
        <v>-1.2349229255441945</v>
      </c>
      <c r="N8879" s="3">
        <f t="shared" si="641"/>
        <v>-0.26144453285323765</v>
      </c>
      <c r="O8879" s="3">
        <f t="shared" si="641"/>
        <v>-0.58402108317041912</v>
      </c>
      <c r="P8879" s="3">
        <f t="shared" si="641"/>
        <v>0.47018367281657925</v>
      </c>
      <c r="R8879" s="3">
        <f t="shared" si="642"/>
        <v>1.5878565174358379</v>
      </c>
      <c r="S8879" s="3">
        <f t="shared" si="643"/>
        <v>0.83031431633827735</v>
      </c>
      <c r="T8879" s="3">
        <f t="shared" si="644"/>
        <v>-0.18595095549464716</v>
      </c>
    </row>
    <row r="8880" spans="1:20" x14ac:dyDescent="0.25">
      <c r="A8880" s="12">
        <v>17932</v>
      </c>
      <c r="B8880" s="3">
        <v>1</v>
      </c>
      <c r="C8880" s="3">
        <v>82000</v>
      </c>
      <c r="D8880" s="3">
        <v>22.08</v>
      </c>
      <c r="E8880" s="3">
        <v>730</v>
      </c>
      <c r="K8880" s="3">
        <v>1</v>
      </c>
      <c r="M8880" s="3">
        <f t="shared" si="641"/>
        <v>0.80965145449586262</v>
      </c>
      <c r="N8880" s="3">
        <f t="shared" si="641"/>
        <v>0.13759386048607444</v>
      </c>
      <c r="O8880" s="3">
        <f t="shared" si="641"/>
        <v>0.45900974668527489</v>
      </c>
      <c r="P8880" s="3">
        <f t="shared" si="641"/>
        <v>1.1040679637725321</v>
      </c>
      <c r="R8880" s="3">
        <f t="shared" si="642"/>
        <v>1.7906671247309363</v>
      </c>
      <c r="S8880" s="3">
        <f t="shared" si="643"/>
        <v>0.85700904848528781</v>
      </c>
      <c r="T8880" s="3">
        <f t="shared" si="644"/>
        <v>-0.15430680211420592</v>
      </c>
    </row>
    <row r="8881" spans="1:20" x14ac:dyDescent="0.25">
      <c r="A8881" s="12">
        <v>17933</v>
      </c>
      <c r="B8881" s="3">
        <v>1</v>
      </c>
      <c r="C8881" s="3">
        <v>135000</v>
      </c>
      <c r="D8881" s="3">
        <v>14.93</v>
      </c>
      <c r="E8881" s="3">
        <v>695</v>
      </c>
      <c r="K8881" s="3">
        <v>1</v>
      </c>
      <c r="M8881" s="3">
        <f t="shared" si="641"/>
        <v>0.80965145449586262</v>
      </c>
      <c r="N8881" s="3">
        <f t="shared" si="641"/>
        <v>1.1131028478930642</v>
      </c>
      <c r="O8881" s="3">
        <f t="shared" si="641"/>
        <v>-0.345485445706118</v>
      </c>
      <c r="P8881" s="3">
        <f t="shared" si="641"/>
        <v>-5.2295454003854587E-3</v>
      </c>
      <c r="R8881" s="3">
        <f t="shared" si="642"/>
        <v>1.6812915472625127</v>
      </c>
      <c r="S8881" s="3">
        <f t="shared" si="643"/>
        <v>0.84307547752801737</v>
      </c>
      <c r="T8881" s="3">
        <f t="shared" si="644"/>
        <v>-0.1706987905540655</v>
      </c>
    </row>
    <row r="8882" spans="1:20" x14ac:dyDescent="0.25">
      <c r="A8882" s="12">
        <v>17934</v>
      </c>
      <c r="B8882" s="3">
        <v>0</v>
      </c>
      <c r="C8882" s="3">
        <v>66950</v>
      </c>
      <c r="D8882" s="3">
        <v>7.42</v>
      </c>
      <c r="E8882" s="3">
        <v>695</v>
      </c>
      <c r="K8882" s="3">
        <v>1</v>
      </c>
      <c r="M8882" s="3">
        <f t="shared" si="641"/>
        <v>-1.2349229255441945</v>
      </c>
      <c r="N8882" s="3">
        <f t="shared" si="641"/>
        <v>-0.13941388027760851</v>
      </c>
      <c r="O8882" s="3">
        <f t="shared" si="641"/>
        <v>-1.1904866897423922</v>
      </c>
      <c r="P8882" s="3">
        <f t="shared" si="641"/>
        <v>-5.2295454003854587E-3</v>
      </c>
      <c r="R8882" s="3">
        <f t="shared" si="642"/>
        <v>1.6157948454696784</v>
      </c>
      <c r="S8882" s="3">
        <f t="shared" si="643"/>
        <v>0.83421437083365302</v>
      </c>
      <c r="T8882" s="3">
        <f t="shared" si="644"/>
        <v>-0.18126487028346067</v>
      </c>
    </row>
    <row r="8883" spans="1:20" x14ac:dyDescent="0.25">
      <c r="A8883" s="12">
        <v>17935</v>
      </c>
      <c r="B8883" s="3">
        <v>0</v>
      </c>
      <c r="C8883" s="3">
        <v>50000</v>
      </c>
      <c r="D8883" s="3">
        <v>19.420000000000002</v>
      </c>
      <c r="E8883" s="3">
        <v>685</v>
      </c>
      <c r="K8883" s="3">
        <v>1</v>
      </c>
      <c r="M8883" s="3">
        <f t="shared" si="641"/>
        <v>-1.2349229255441945</v>
      </c>
      <c r="N8883" s="3">
        <f t="shared" si="641"/>
        <v>-0.45139269794833453</v>
      </c>
      <c r="O8883" s="3">
        <f t="shared" si="641"/>
        <v>0.15971503175365212</v>
      </c>
      <c r="P8883" s="3">
        <f t="shared" si="641"/>
        <v>-0.32217169087836195</v>
      </c>
      <c r="R8883" s="3">
        <f t="shared" si="642"/>
        <v>1.0527653601695046</v>
      </c>
      <c r="S8883" s="3">
        <f t="shared" si="643"/>
        <v>0.74130557056335145</v>
      </c>
      <c r="T8883" s="3">
        <f t="shared" si="644"/>
        <v>-0.2993423627606861</v>
      </c>
    </row>
    <row r="8884" spans="1:20" x14ac:dyDescent="0.25">
      <c r="A8884" s="12">
        <v>17936</v>
      </c>
      <c r="B8884" s="3">
        <v>0</v>
      </c>
      <c r="C8884" s="3">
        <v>75000</v>
      </c>
      <c r="D8884" s="3">
        <v>29.15</v>
      </c>
      <c r="E8884" s="3">
        <v>680</v>
      </c>
      <c r="K8884" s="3">
        <v>1</v>
      </c>
      <c r="M8884" s="3">
        <f t="shared" si="641"/>
        <v>-1.2349229255441945</v>
      </c>
      <c r="N8884" s="3">
        <f t="shared" si="641"/>
        <v>8.7530508285474772E-3</v>
      </c>
      <c r="O8884" s="3">
        <f t="shared" si="641"/>
        <v>1.2545035942666942</v>
      </c>
      <c r="P8884" s="3">
        <f t="shared" si="641"/>
        <v>-0.48064276361735014</v>
      </c>
      <c r="R8884" s="3">
        <f t="shared" si="642"/>
        <v>0.6560211948255732</v>
      </c>
      <c r="S8884" s="3">
        <f t="shared" si="643"/>
        <v>0.65836603952156958</v>
      </c>
      <c r="T8884" s="3">
        <f t="shared" si="644"/>
        <v>-0.41799421126312059</v>
      </c>
    </row>
    <row r="8885" spans="1:20" x14ac:dyDescent="0.25">
      <c r="A8885" s="12">
        <v>17939</v>
      </c>
      <c r="B8885" s="3">
        <v>1</v>
      </c>
      <c r="C8885" s="3">
        <v>25000</v>
      </c>
      <c r="D8885" s="3">
        <v>15.17</v>
      </c>
      <c r="E8885" s="3">
        <v>680</v>
      </c>
      <c r="K8885" s="3">
        <v>1</v>
      </c>
      <c r="M8885" s="3">
        <f t="shared" si="641"/>
        <v>0.80965145449586262</v>
      </c>
      <c r="N8885" s="3">
        <f t="shared" si="641"/>
        <v>-0.91153844672521656</v>
      </c>
      <c r="O8885" s="3">
        <f t="shared" si="641"/>
        <v>-0.31848141127619711</v>
      </c>
      <c r="P8885" s="3">
        <f t="shared" si="641"/>
        <v>-0.48064276361735014</v>
      </c>
      <c r="R8885" s="3">
        <f t="shared" si="642"/>
        <v>1.4317478581229701</v>
      </c>
      <c r="S8885" s="3">
        <f t="shared" si="643"/>
        <v>0.80717350622900874</v>
      </c>
      <c r="T8885" s="3">
        <f t="shared" si="644"/>
        <v>-0.21421663229876811</v>
      </c>
    </row>
    <row r="8886" spans="1:20" x14ac:dyDescent="0.25">
      <c r="A8886" s="12">
        <v>17941</v>
      </c>
      <c r="B8886" s="3">
        <v>1</v>
      </c>
      <c r="C8886" s="3">
        <v>57700</v>
      </c>
      <c r="D8886" s="3">
        <v>15.9</v>
      </c>
      <c r="E8886" s="3">
        <v>700</v>
      </c>
      <c r="K8886" s="3">
        <v>1</v>
      </c>
      <c r="M8886" s="3">
        <f t="shared" si="641"/>
        <v>0.80965145449586262</v>
      </c>
      <c r="N8886" s="3">
        <f t="shared" si="641"/>
        <v>-0.30966780732505483</v>
      </c>
      <c r="O8886" s="3">
        <f t="shared" si="641"/>
        <v>-0.23634413988518768</v>
      </c>
      <c r="P8886" s="3">
        <f t="shared" si="641"/>
        <v>0.15324152733860277</v>
      </c>
      <c r="R8886" s="3">
        <f t="shared" si="642"/>
        <v>1.6555931768624101</v>
      </c>
      <c r="S8886" s="3">
        <f t="shared" si="643"/>
        <v>0.83964555214210845</v>
      </c>
      <c r="T8886" s="3">
        <f t="shared" si="644"/>
        <v>-0.17477543793126768</v>
      </c>
    </row>
    <row r="8887" spans="1:20" x14ac:dyDescent="0.25">
      <c r="A8887" s="12">
        <v>17949</v>
      </c>
      <c r="B8887" s="3">
        <v>1</v>
      </c>
      <c r="C8887" s="3">
        <v>38000</v>
      </c>
      <c r="D8887" s="3">
        <v>28.4</v>
      </c>
      <c r="E8887" s="3">
        <v>690</v>
      </c>
      <c r="K8887" s="3">
        <v>0</v>
      </c>
      <c r="M8887" s="3">
        <f t="shared" si="641"/>
        <v>0.80965145449586262</v>
      </c>
      <c r="N8887" s="3">
        <f t="shared" si="641"/>
        <v>-0.67226265736123791</v>
      </c>
      <c r="O8887" s="3">
        <f t="shared" si="641"/>
        <v>1.1701159866731916</v>
      </c>
      <c r="P8887" s="3">
        <f t="shared" si="641"/>
        <v>-0.1637006181393737</v>
      </c>
      <c r="R8887" s="3">
        <f t="shared" si="642"/>
        <v>1.0726337671176693</v>
      </c>
      <c r="S8887" s="3">
        <f t="shared" si="643"/>
        <v>0.74509746275900723</v>
      </c>
      <c r="T8887" s="3">
        <f t="shared" si="644"/>
        <v>-1.3668740137814515</v>
      </c>
    </row>
    <row r="8888" spans="1:20" x14ac:dyDescent="0.25">
      <c r="A8888" s="12">
        <v>17951</v>
      </c>
      <c r="B8888" s="3">
        <v>1</v>
      </c>
      <c r="C8888" s="3">
        <v>42000</v>
      </c>
      <c r="D8888" s="3">
        <v>20.43</v>
      </c>
      <c r="E8888" s="3">
        <v>710</v>
      </c>
      <c r="K8888" s="3">
        <v>1</v>
      </c>
      <c r="M8888" s="3">
        <f t="shared" si="641"/>
        <v>0.80965145449586262</v>
      </c>
      <c r="N8888" s="3">
        <f t="shared" si="641"/>
        <v>-0.59863933755693677</v>
      </c>
      <c r="O8888" s="3">
        <f t="shared" si="641"/>
        <v>0.27335700997956897</v>
      </c>
      <c r="P8888" s="3">
        <f t="shared" si="641"/>
        <v>0.47018367281657925</v>
      </c>
      <c r="R8888" s="3">
        <f t="shared" si="642"/>
        <v>1.5958356160550697</v>
      </c>
      <c r="S8888" s="3">
        <f t="shared" si="643"/>
        <v>0.83143555002686875</v>
      </c>
      <c r="T8888" s="3">
        <f t="shared" si="644"/>
        <v>-0.18460149384408536</v>
      </c>
    </row>
    <row r="8889" spans="1:20" x14ac:dyDescent="0.25">
      <c r="A8889" s="12">
        <v>17953</v>
      </c>
      <c r="B8889" s="3">
        <v>1</v>
      </c>
      <c r="C8889" s="3">
        <v>82526.22</v>
      </c>
      <c r="D8889" s="3">
        <v>21.94</v>
      </c>
      <c r="E8889" s="3">
        <v>670</v>
      </c>
      <c r="K8889" s="3">
        <v>0</v>
      </c>
      <c r="M8889" s="3">
        <f t="shared" si="641"/>
        <v>0.80965145449586262</v>
      </c>
      <c r="N8889" s="3">
        <f t="shared" si="641"/>
        <v>0.14727937632292928</v>
      </c>
      <c r="O8889" s="3">
        <f t="shared" si="641"/>
        <v>0.44325739326782138</v>
      </c>
      <c r="P8889" s="3">
        <f t="shared" si="641"/>
        <v>-0.79758490909532664</v>
      </c>
      <c r="R8889" s="3">
        <f t="shared" si="642"/>
        <v>1.1055043372981375</v>
      </c>
      <c r="S8889" s="3">
        <f t="shared" si="643"/>
        <v>0.75129003127215899</v>
      </c>
      <c r="T8889" s="3">
        <f t="shared" si="644"/>
        <v>-1.3914678456313372</v>
      </c>
    </row>
    <row r="8890" spans="1:20" x14ac:dyDescent="0.25">
      <c r="A8890" s="12">
        <v>17954</v>
      </c>
      <c r="B8890" s="3">
        <v>1</v>
      </c>
      <c r="C8890" s="3">
        <v>50000</v>
      </c>
      <c r="D8890" s="3">
        <v>22.11</v>
      </c>
      <c r="E8890" s="3">
        <v>690</v>
      </c>
      <c r="K8890" s="3">
        <v>1</v>
      </c>
      <c r="M8890" s="3">
        <f t="shared" si="641"/>
        <v>0.80965145449586262</v>
      </c>
      <c r="N8890" s="3">
        <f t="shared" si="641"/>
        <v>-0.45139269794833453</v>
      </c>
      <c r="O8890" s="3">
        <f t="shared" si="641"/>
        <v>0.46238525098901512</v>
      </c>
      <c r="P8890" s="3">
        <f t="shared" si="641"/>
        <v>-0.1637006181393737</v>
      </c>
      <c r="R8890" s="3">
        <f t="shared" si="642"/>
        <v>1.3093541920015583</v>
      </c>
      <c r="S8890" s="3">
        <f t="shared" si="643"/>
        <v>0.78740506876495753</v>
      </c>
      <c r="T8890" s="3">
        <f t="shared" si="644"/>
        <v>-0.23901246314884877</v>
      </c>
    </row>
    <row r="8891" spans="1:20" x14ac:dyDescent="0.25">
      <c r="A8891" s="12">
        <v>17955</v>
      </c>
      <c r="B8891" s="3">
        <v>0</v>
      </c>
      <c r="C8891" s="3">
        <v>26000</v>
      </c>
      <c r="D8891" s="3">
        <v>29.27</v>
      </c>
      <c r="E8891" s="3">
        <v>660</v>
      </c>
      <c r="K8891" s="3">
        <v>0</v>
      </c>
      <c r="M8891" s="3">
        <f t="shared" si="641"/>
        <v>-1.2349229255441945</v>
      </c>
      <c r="N8891" s="3">
        <f t="shared" si="641"/>
        <v>-0.89313261677414124</v>
      </c>
      <c r="O8891" s="3">
        <f t="shared" si="641"/>
        <v>1.2680056114816549</v>
      </c>
      <c r="P8891" s="3">
        <f t="shared" si="641"/>
        <v>-1.114527054573303</v>
      </c>
      <c r="R8891" s="3">
        <f t="shared" si="642"/>
        <v>0.39109309984750129</v>
      </c>
      <c r="S8891" s="3">
        <f t="shared" si="643"/>
        <v>0.59654581311351162</v>
      </c>
      <c r="T8891" s="3">
        <f t="shared" si="644"/>
        <v>-0.90769233703298424</v>
      </c>
    </row>
    <row r="8892" spans="1:20" x14ac:dyDescent="0.25">
      <c r="A8892" s="12">
        <v>17956</v>
      </c>
      <c r="B8892" s="3">
        <v>0</v>
      </c>
      <c r="C8892" s="3">
        <v>32240</v>
      </c>
      <c r="D8892" s="3">
        <v>24.13</v>
      </c>
      <c r="E8892" s="3">
        <v>670</v>
      </c>
      <c r="K8892" s="3">
        <v>1</v>
      </c>
      <c r="M8892" s="3">
        <f t="shared" si="641"/>
        <v>-1.2349229255441945</v>
      </c>
      <c r="N8892" s="3">
        <f t="shared" si="641"/>
        <v>-0.77828023787943146</v>
      </c>
      <c r="O8892" s="3">
        <f t="shared" si="641"/>
        <v>0.68966920744084914</v>
      </c>
      <c r="P8892" s="3">
        <f t="shared" si="641"/>
        <v>-0.79758490909532664</v>
      </c>
      <c r="R8892" s="3">
        <f t="shared" si="642"/>
        <v>0.69742341656658735</v>
      </c>
      <c r="S8892" s="3">
        <f t="shared" si="643"/>
        <v>0.66761626310468769</v>
      </c>
      <c r="T8892" s="3">
        <f t="shared" si="644"/>
        <v>-0.4040417269389121</v>
      </c>
    </row>
    <row r="8893" spans="1:20" x14ac:dyDescent="0.25">
      <c r="A8893" s="12">
        <v>17962</v>
      </c>
      <c r="B8893" s="3">
        <v>1</v>
      </c>
      <c r="C8893" s="3">
        <v>380000</v>
      </c>
      <c r="D8893" s="3">
        <v>12.26</v>
      </c>
      <c r="E8893" s="3">
        <v>715</v>
      </c>
      <c r="K8893" s="3">
        <v>1</v>
      </c>
      <c r="M8893" s="3">
        <f t="shared" si="641"/>
        <v>0.80965145449586262</v>
      </c>
      <c r="N8893" s="3">
        <f t="shared" si="641"/>
        <v>5.6225311859065084</v>
      </c>
      <c r="O8893" s="3">
        <f t="shared" si="641"/>
        <v>-0.64590532873898787</v>
      </c>
      <c r="P8893" s="3">
        <f t="shared" si="641"/>
        <v>0.62865474555556744</v>
      </c>
      <c r="R8893" s="3">
        <f t="shared" si="642"/>
        <v>2.1605991691371105</v>
      </c>
      <c r="S8893" s="3">
        <f t="shared" si="643"/>
        <v>0.89665508359384094</v>
      </c>
      <c r="T8893" s="3">
        <f t="shared" si="644"/>
        <v>-0.10908401306288353</v>
      </c>
    </row>
    <row r="8894" spans="1:20" x14ac:dyDescent="0.25">
      <c r="A8894" s="12">
        <v>17963</v>
      </c>
      <c r="B8894" s="3">
        <v>0</v>
      </c>
      <c r="C8894" s="3">
        <v>35360</v>
      </c>
      <c r="D8894" s="3">
        <v>12.49</v>
      </c>
      <c r="E8894" s="3">
        <v>720</v>
      </c>
      <c r="K8894" s="3">
        <v>1</v>
      </c>
      <c r="M8894" s="3">
        <f t="shared" si="641"/>
        <v>-1.2349229255441945</v>
      </c>
      <c r="N8894" s="3">
        <f t="shared" si="641"/>
        <v>-0.72085404843207657</v>
      </c>
      <c r="O8894" s="3">
        <f t="shared" si="641"/>
        <v>-0.62002646241031356</v>
      </c>
      <c r="P8894" s="3">
        <f t="shared" si="641"/>
        <v>0.78712581829455575</v>
      </c>
      <c r="R8894" s="3">
        <f t="shared" si="642"/>
        <v>1.6991568198888543</v>
      </c>
      <c r="S8894" s="3">
        <f t="shared" si="643"/>
        <v>0.84542457866094189</v>
      </c>
      <c r="T8894" s="3">
        <f t="shared" si="644"/>
        <v>-0.16791631786191963</v>
      </c>
    </row>
    <row r="8895" spans="1:20" x14ac:dyDescent="0.25">
      <c r="A8895" s="12">
        <v>17965</v>
      </c>
      <c r="B8895" s="3">
        <v>1</v>
      </c>
      <c r="C8895" s="3">
        <v>67000</v>
      </c>
      <c r="D8895" s="3">
        <v>6.22</v>
      </c>
      <c r="E8895" s="3">
        <v>725</v>
      </c>
      <c r="K8895" s="3">
        <v>1</v>
      </c>
      <c r="M8895" s="3">
        <f t="shared" si="641"/>
        <v>0.80965145449586262</v>
      </c>
      <c r="N8895" s="3">
        <f t="shared" si="641"/>
        <v>-0.13849358878005477</v>
      </c>
      <c r="O8895" s="3">
        <f t="shared" si="641"/>
        <v>-1.325506861891997</v>
      </c>
      <c r="P8895" s="3">
        <f t="shared" si="641"/>
        <v>0.94559689103354394</v>
      </c>
      <c r="R8895" s="3">
        <f t="shared" si="642"/>
        <v>2.3019615882100632</v>
      </c>
      <c r="S8895" s="3">
        <f t="shared" si="643"/>
        <v>0.90903936662464457</v>
      </c>
      <c r="T8895" s="3">
        <f t="shared" si="644"/>
        <v>-9.5366878124535204E-2</v>
      </c>
    </row>
    <row r="8896" spans="1:20" x14ac:dyDescent="0.25">
      <c r="A8896" s="12">
        <v>17966</v>
      </c>
      <c r="B8896" s="3">
        <v>1</v>
      </c>
      <c r="C8896" s="3">
        <v>157000</v>
      </c>
      <c r="D8896" s="3">
        <v>15.17</v>
      </c>
      <c r="E8896" s="3">
        <v>700</v>
      </c>
      <c r="K8896" s="3">
        <v>1</v>
      </c>
      <c r="M8896" s="3">
        <f t="shared" si="641"/>
        <v>0.80965145449586262</v>
      </c>
      <c r="N8896" s="3">
        <f t="shared" si="641"/>
        <v>1.5180311068167205</v>
      </c>
      <c r="O8896" s="3">
        <f t="shared" si="641"/>
        <v>-0.31848141127619711</v>
      </c>
      <c r="P8896" s="3">
        <f t="shared" si="641"/>
        <v>0.15324152733860277</v>
      </c>
      <c r="R8896" s="3">
        <f t="shared" si="642"/>
        <v>1.7437217042036972</v>
      </c>
      <c r="S8896" s="3">
        <f t="shared" si="643"/>
        <v>0.85115917434065957</v>
      </c>
      <c r="T8896" s="3">
        <f t="shared" si="644"/>
        <v>-0.16115612402072232</v>
      </c>
    </row>
    <row r="8897" spans="1:20" x14ac:dyDescent="0.25">
      <c r="A8897" s="12">
        <v>17967</v>
      </c>
      <c r="B8897" s="3">
        <v>1</v>
      </c>
      <c r="C8897" s="3">
        <v>50000</v>
      </c>
      <c r="D8897" s="3">
        <v>34.590000000000003</v>
      </c>
      <c r="E8897" s="3">
        <v>690</v>
      </c>
      <c r="K8897" s="3">
        <v>0</v>
      </c>
      <c r="M8897" s="3">
        <f t="shared" si="641"/>
        <v>0.80965145449586262</v>
      </c>
      <c r="N8897" s="3">
        <f t="shared" si="641"/>
        <v>-0.45139269794833453</v>
      </c>
      <c r="O8897" s="3">
        <f t="shared" si="641"/>
        <v>1.8665950413449015</v>
      </c>
      <c r="P8897" s="3">
        <f t="shared" si="641"/>
        <v>-0.1637006181393737</v>
      </c>
      <c r="R8897" s="3">
        <f t="shared" si="642"/>
        <v>0.85442704022490856</v>
      </c>
      <c r="S8897" s="3">
        <f t="shared" si="643"/>
        <v>0.70149498982373126</v>
      </c>
      <c r="T8897" s="3">
        <f t="shared" si="644"/>
        <v>-1.2089685617802255</v>
      </c>
    </row>
    <row r="8898" spans="1:20" x14ac:dyDescent="0.25">
      <c r="A8898" s="12">
        <v>17974</v>
      </c>
      <c r="B8898" s="3">
        <v>1</v>
      </c>
      <c r="C8898" s="3">
        <v>98000</v>
      </c>
      <c r="D8898" s="3">
        <v>10.41</v>
      </c>
      <c r="E8898" s="3">
        <v>705</v>
      </c>
      <c r="K8898" s="3">
        <v>1</v>
      </c>
      <c r="M8898" s="3">
        <f t="shared" si="641"/>
        <v>0.80965145449586262</v>
      </c>
      <c r="N8898" s="3">
        <f t="shared" si="641"/>
        <v>0.43208713970327889</v>
      </c>
      <c r="O8898" s="3">
        <f t="shared" si="641"/>
        <v>-0.85406142746962799</v>
      </c>
      <c r="P8898" s="3">
        <f t="shared" si="641"/>
        <v>0.311712600077591</v>
      </c>
      <c r="R8898" s="3">
        <f t="shared" si="642"/>
        <v>1.9382333285504543</v>
      </c>
      <c r="S8898" s="3">
        <f t="shared" si="643"/>
        <v>0.87415792772867462</v>
      </c>
      <c r="T8898" s="3">
        <f t="shared" si="644"/>
        <v>-0.13449422430830552</v>
      </c>
    </row>
    <row r="8899" spans="1:20" x14ac:dyDescent="0.25">
      <c r="A8899" s="12">
        <v>17975</v>
      </c>
      <c r="B8899" s="3">
        <v>0</v>
      </c>
      <c r="C8899" s="3">
        <v>35000</v>
      </c>
      <c r="D8899" s="3">
        <v>34.840000000000003</v>
      </c>
      <c r="E8899" s="3">
        <v>685</v>
      </c>
      <c r="K8899" s="3">
        <v>1</v>
      </c>
      <c r="M8899" s="3">
        <f t="shared" si="641"/>
        <v>-1.2349229255441945</v>
      </c>
      <c r="N8899" s="3">
        <f t="shared" si="641"/>
        <v>-0.72748014721446375</v>
      </c>
      <c r="O8899" s="3">
        <f t="shared" si="641"/>
        <v>1.8947242438760692</v>
      </c>
      <c r="P8899" s="3">
        <f t="shared" si="641"/>
        <v>-0.32217169087836195</v>
      </c>
      <c r="R8899" s="3">
        <f t="shared" si="642"/>
        <v>0.4813750895172052</v>
      </c>
      <c r="S8899" s="3">
        <f t="shared" si="643"/>
        <v>0.61807252951740321</v>
      </c>
      <c r="T8899" s="3">
        <f t="shared" si="644"/>
        <v>-0.48114946673214332</v>
      </c>
    </row>
    <row r="8900" spans="1:20" x14ac:dyDescent="0.25">
      <c r="A8900" s="12">
        <v>17979</v>
      </c>
      <c r="B8900" s="3">
        <v>1</v>
      </c>
      <c r="C8900" s="3">
        <v>60000</v>
      </c>
      <c r="D8900" s="3">
        <v>11.74</v>
      </c>
      <c r="E8900" s="3">
        <v>685</v>
      </c>
      <c r="K8900" s="3">
        <v>1</v>
      </c>
      <c r="M8900" s="3">
        <f t="shared" si="641"/>
        <v>0.80965145449586262</v>
      </c>
      <c r="N8900" s="3">
        <f t="shared" si="641"/>
        <v>-0.26733439843758172</v>
      </c>
      <c r="O8900" s="3">
        <f t="shared" si="641"/>
        <v>-0.70441407000381639</v>
      </c>
      <c r="P8900" s="3">
        <f t="shared" si="641"/>
        <v>-0.32217169087836195</v>
      </c>
      <c r="R8900" s="3">
        <f t="shared" si="642"/>
        <v>1.6360124187542531</v>
      </c>
      <c r="S8900" s="3">
        <f t="shared" si="643"/>
        <v>0.83699161601475824</v>
      </c>
      <c r="T8900" s="3">
        <f t="shared" si="644"/>
        <v>-0.1779412252516008</v>
      </c>
    </row>
    <row r="8901" spans="1:20" x14ac:dyDescent="0.25">
      <c r="A8901" s="12">
        <v>17981</v>
      </c>
      <c r="B8901" s="3">
        <v>0</v>
      </c>
      <c r="C8901" s="3">
        <v>35100</v>
      </c>
      <c r="D8901" s="3">
        <v>27.26</v>
      </c>
      <c r="E8901" s="3">
        <v>705</v>
      </c>
      <c r="K8901" s="3">
        <v>1</v>
      </c>
      <c r="M8901" s="3">
        <f t="shared" si="641"/>
        <v>-1.2349229255441945</v>
      </c>
      <c r="N8901" s="3">
        <f t="shared" si="641"/>
        <v>-0.72563956421935616</v>
      </c>
      <c r="O8901" s="3">
        <f t="shared" si="641"/>
        <v>1.0418468231310676</v>
      </c>
      <c r="P8901" s="3">
        <f t="shared" si="641"/>
        <v>0.311712600077591</v>
      </c>
      <c r="R8901" s="3">
        <f t="shared" si="642"/>
        <v>0.98794434210023641</v>
      </c>
      <c r="S8901" s="3">
        <f t="shared" si="643"/>
        <v>0.72868170026665335</v>
      </c>
      <c r="T8901" s="3">
        <f t="shared" si="644"/>
        <v>-0.31651826747061818</v>
      </c>
    </row>
    <row r="8902" spans="1:20" x14ac:dyDescent="0.25">
      <c r="A8902" s="12">
        <v>17984</v>
      </c>
      <c r="B8902" s="3">
        <v>1</v>
      </c>
      <c r="C8902" s="3">
        <v>130000</v>
      </c>
      <c r="D8902" s="3">
        <v>12.63</v>
      </c>
      <c r="E8902" s="3">
        <v>715</v>
      </c>
      <c r="K8902" s="3">
        <v>1</v>
      </c>
      <c r="M8902" s="3">
        <f t="shared" si="641"/>
        <v>0.80965145449586262</v>
      </c>
      <c r="N8902" s="3">
        <f t="shared" si="641"/>
        <v>1.0210736981376878</v>
      </c>
      <c r="O8902" s="3">
        <f t="shared" si="641"/>
        <v>-0.60427410899285972</v>
      </c>
      <c r="P8902" s="3">
        <f t="shared" si="641"/>
        <v>0.62865474555556744</v>
      </c>
      <c r="R8902" s="3">
        <f t="shared" si="642"/>
        <v>1.9922320749675047</v>
      </c>
      <c r="S8902" s="3">
        <f t="shared" si="643"/>
        <v>0.87997908015062842</v>
      </c>
      <c r="T8902" s="3">
        <f t="shared" si="644"/>
        <v>-0.12785714434856066</v>
      </c>
    </row>
    <row r="8903" spans="1:20" x14ac:dyDescent="0.25">
      <c r="A8903" s="12">
        <v>17985</v>
      </c>
      <c r="B8903" s="3">
        <v>0</v>
      </c>
      <c r="C8903" s="3">
        <v>35000</v>
      </c>
      <c r="D8903" s="3">
        <v>2.5</v>
      </c>
      <c r="E8903" s="3">
        <v>745</v>
      </c>
      <c r="K8903" s="3">
        <v>1</v>
      </c>
      <c r="M8903" s="3">
        <f t="shared" si="641"/>
        <v>-1.2349229255441945</v>
      </c>
      <c r="N8903" s="3">
        <f t="shared" si="641"/>
        <v>-0.72748014721446375</v>
      </c>
      <c r="O8903" s="3">
        <f t="shared" si="641"/>
        <v>-1.7440693955557705</v>
      </c>
      <c r="P8903" s="3">
        <f t="shared" si="641"/>
        <v>1.5794811819894969</v>
      </c>
      <c r="R8903" s="3">
        <f t="shared" si="642"/>
        <v>2.3508409545666944</v>
      </c>
      <c r="S8903" s="3">
        <f t="shared" si="643"/>
        <v>0.91300104789779091</v>
      </c>
      <c r="T8903" s="3">
        <f t="shared" si="644"/>
        <v>-9.1018250635591866E-2</v>
      </c>
    </row>
    <row r="8904" spans="1:20" x14ac:dyDescent="0.25">
      <c r="A8904" s="12">
        <v>17988</v>
      </c>
      <c r="B8904" s="3">
        <v>0</v>
      </c>
      <c r="C8904" s="3">
        <v>95000</v>
      </c>
      <c r="D8904" s="3">
        <v>14.83</v>
      </c>
      <c r="E8904" s="3">
        <v>670</v>
      </c>
      <c r="K8904" s="3">
        <v>1</v>
      </c>
      <c r="M8904" s="3">
        <f t="shared" si="641"/>
        <v>-1.2349229255441945</v>
      </c>
      <c r="N8904" s="3">
        <f t="shared" si="641"/>
        <v>0.37686964985005306</v>
      </c>
      <c r="O8904" s="3">
        <f t="shared" si="641"/>
        <v>-0.35673712671858498</v>
      </c>
      <c r="P8904" s="3">
        <f t="shared" si="641"/>
        <v>-0.79758490909532664</v>
      </c>
      <c r="R8904" s="3">
        <f t="shared" si="642"/>
        <v>1.0753126231381671</v>
      </c>
      <c r="S8904" s="3">
        <f t="shared" si="643"/>
        <v>0.74560591632766804</v>
      </c>
      <c r="T8904" s="3">
        <f t="shared" si="644"/>
        <v>-0.29355808065341232</v>
      </c>
    </row>
    <row r="8905" spans="1:20" x14ac:dyDescent="0.25">
      <c r="A8905" s="12">
        <v>17990</v>
      </c>
      <c r="B8905" s="3">
        <v>1</v>
      </c>
      <c r="C8905" s="3">
        <v>53000</v>
      </c>
      <c r="D8905" s="3">
        <v>14.47</v>
      </c>
      <c r="E8905" s="3">
        <v>715</v>
      </c>
      <c r="K8905" s="3">
        <v>1</v>
      </c>
      <c r="M8905" s="3">
        <f t="shared" si="641"/>
        <v>0.80965145449586262</v>
      </c>
      <c r="N8905" s="3">
        <f t="shared" si="641"/>
        <v>-0.3961752080951087</v>
      </c>
      <c r="O8905" s="3">
        <f t="shared" si="641"/>
        <v>-0.39724317836346629</v>
      </c>
      <c r="P8905" s="3">
        <f t="shared" si="641"/>
        <v>0.62865474555556744</v>
      </c>
      <c r="R8905" s="3">
        <f t="shared" si="642"/>
        <v>1.8774565435327717</v>
      </c>
      <c r="S8905" s="3">
        <f t="shared" si="643"/>
        <v>0.86731870655352561</v>
      </c>
      <c r="T8905" s="3">
        <f t="shared" si="644"/>
        <v>-0.14234877280125047</v>
      </c>
    </row>
    <row r="8906" spans="1:20" x14ac:dyDescent="0.25">
      <c r="A8906" s="12">
        <v>17991</v>
      </c>
      <c r="B8906" s="3">
        <v>0</v>
      </c>
      <c r="C8906" s="3">
        <v>45000</v>
      </c>
      <c r="D8906" s="3">
        <v>29.41</v>
      </c>
      <c r="E8906" s="3">
        <v>675</v>
      </c>
      <c r="K8906" s="3">
        <v>1</v>
      </c>
      <c r="M8906" s="3">
        <f t="shared" si="641"/>
        <v>-1.2349229255441945</v>
      </c>
      <c r="N8906" s="3">
        <f t="shared" si="641"/>
        <v>-0.54342184770371094</v>
      </c>
      <c r="O8906" s="3">
        <f t="shared" si="641"/>
        <v>1.2837579648991089</v>
      </c>
      <c r="P8906" s="3">
        <f t="shared" ref="P8906:P8969" si="645">(E8906-E$5)/E$6</f>
        <v>-0.63911383635633834</v>
      </c>
      <c r="R8906" s="3">
        <f t="shared" si="642"/>
        <v>0.57040864035723604</v>
      </c>
      <c r="S8906" s="3">
        <f t="shared" si="643"/>
        <v>0.6388574614309277</v>
      </c>
      <c r="T8906" s="3">
        <f t="shared" si="644"/>
        <v>-0.44807391454063294</v>
      </c>
    </row>
    <row r="8907" spans="1:20" x14ac:dyDescent="0.25">
      <c r="A8907" s="12">
        <v>17992</v>
      </c>
      <c r="B8907" s="3">
        <v>1</v>
      </c>
      <c r="C8907" s="3">
        <v>60000</v>
      </c>
      <c r="D8907" s="3">
        <v>31.67</v>
      </c>
      <c r="E8907" s="3">
        <v>675</v>
      </c>
      <c r="K8907" s="3">
        <v>1</v>
      </c>
      <c r="M8907" s="3">
        <f t="shared" ref="M8907:P8970" si="646">(B8907-B$5)/B$6</f>
        <v>0.80965145449586262</v>
      </c>
      <c r="N8907" s="3">
        <f t="shared" si="646"/>
        <v>-0.26733439843758172</v>
      </c>
      <c r="O8907" s="3">
        <f t="shared" si="646"/>
        <v>1.5380459557808639</v>
      </c>
      <c r="P8907" s="3">
        <f t="shared" si="645"/>
        <v>-0.63911383635633834</v>
      </c>
      <c r="R8907" s="3">
        <f t="shared" ref="R8907:R8970" si="647">$L$7+SUMPRODUCT($M$7:$P$7,M8907:P8907)</f>
        <v>0.79441548076263269</v>
      </c>
      <c r="S8907" s="3">
        <f t="shared" ref="S8907:S8970" si="648">1/(1+EXP(-R8907))</f>
        <v>0.68877863272535345</v>
      </c>
      <c r="T8907" s="3">
        <f t="shared" si="644"/>
        <v>-0.37283534736407287</v>
      </c>
    </row>
    <row r="8908" spans="1:20" x14ac:dyDescent="0.25">
      <c r="A8908" s="12">
        <v>17999</v>
      </c>
      <c r="B8908" s="3">
        <v>0</v>
      </c>
      <c r="C8908" s="3">
        <v>80000</v>
      </c>
      <c r="D8908" s="3">
        <v>32.93</v>
      </c>
      <c r="E8908" s="3">
        <v>670</v>
      </c>
      <c r="K8908" s="3">
        <v>0</v>
      </c>
      <c r="M8908" s="3">
        <f t="shared" si="646"/>
        <v>-1.2349229255441945</v>
      </c>
      <c r="N8908" s="3">
        <f t="shared" si="646"/>
        <v>0.10078220058392387</v>
      </c>
      <c r="O8908" s="3">
        <f t="shared" si="646"/>
        <v>1.6798171365379484</v>
      </c>
      <c r="P8908" s="3">
        <f t="shared" si="645"/>
        <v>-0.79758490909532664</v>
      </c>
      <c r="R8908" s="3">
        <f t="shared" si="647"/>
        <v>0.40622966284152295</v>
      </c>
      <c r="S8908" s="3">
        <f t="shared" si="648"/>
        <v>0.60018347909908709</v>
      </c>
      <c r="T8908" s="3">
        <f t="shared" ref="T8908:T8971" si="649">IF(K8908=1,LN(S8908),LN(1-S8908))</f>
        <v>-0.9167495348558663</v>
      </c>
    </row>
    <row r="8909" spans="1:20" x14ac:dyDescent="0.25">
      <c r="A8909" s="12">
        <v>18006</v>
      </c>
      <c r="B8909" s="3">
        <v>1</v>
      </c>
      <c r="C8909" s="3">
        <v>110000</v>
      </c>
      <c r="D8909" s="3">
        <v>19.600000000000001</v>
      </c>
      <c r="E8909" s="3">
        <v>730</v>
      </c>
      <c r="K8909" s="3">
        <v>1</v>
      </c>
      <c r="M8909" s="3">
        <f t="shared" si="646"/>
        <v>0.80965145449586262</v>
      </c>
      <c r="N8909" s="3">
        <f t="shared" si="646"/>
        <v>0.65295709911618227</v>
      </c>
      <c r="O8909" s="3">
        <f t="shared" si="646"/>
        <v>0.17996805757609274</v>
      </c>
      <c r="P8909" s="3">
        <f t="shared" si="645"/>
        <v>1.1040679637725321</v>
      </c>
      <c r="R8909" s="3">
        <f t="shared" si="647"/>
        <v>1.898415838255213</v>
      </c>
      <c r="S8909" s="3">
        <f t="shared" si="648"/>
        <v>0.8697121247143319</v>
      </c>
      <c r="T8909" s="3">
        <f t="shared" si="649"/>
        <v>-0.13959301322300971</v>
      </c>
    </row>
    <row r="8910" spans="1:20" x14ac:dyDescent="0.25">
      <c r="A8910" s="12">
        <v>18007</v>
      </c>
      <c r="B8910" s="3">
        <v>0</v>
      </c>
      <c r="C8910" s="3">
        <v>40000</v>
      </c>
      <c r="D8910" s="3">
        <v>16.350000000000001</v>
      </c>
      <c r="E8910" s="3">
        <v>670</v>
      </c>
      <c r="K8910" s="3">
        <v>0</v>
      </c>
      <c r="M8910" s="3">
        <f t="shared" si="646"/>
        <v>-1.2349229255441945</v>
      </c>
      <c r="N8910" s="3">
        <f t="shared" si="646"/>
        <v>-0.63545099745908729</v>
      </c>
      <c r="O8910" s="3">
        <f t="shared" si="646"/>
        <v>-0.18571157532908592</v>
      </c>
      <c r="P8910" s="3">
        <f t="shared" si="645"/>
        <v>-0.79758490909532664</v>
      </c>
      <c r="R8910" s="3">
        <f t="shared" si="647"/>
        <v>0.98583130147967668</v>
      </c>
      <c r="S8910" s="3">
        <f t="shared" si="648"/>
        <v>0.72826374043860609</v>
      </c>
      <c r="T8910" s="3">
        <f t="shared" si="649"/>
        <v>-1.302923317050718</v>
      </c>
    </row>
    <row r="8911" spans="1:20" x14ac:dyDescent="0.25">
      <c r="A8911" s="12">
        <v>18008</v>
      </c>
      <c r="B8911" s="3">
        <v>1</v>
      </c>
      <c r="C8911" s="3">
        <v>70000</v>
      </c>
      <c r="D8911" s="3">
        <v>29.73</v>
      </c>
      <c r="E8911" s="3">
        <v>700</v>
      </c>
      <c r="K8911" s="3">
        <v>0</v>
      </c>
      <c r="M8911" s="3">
        <f t="shared" si="646"/>
        <v>0.80965145449586262</v>
      </c>
      <c r="N8911" s="3">
        <f t="shared" si="646"/>
        <v>-8.3276098926828926E-2</v>
      </c>
      <c r="O8911" s="3">
        <f t="shared" si="646"/>
        <v>1.3197633441390033</v>
      </c>
      <c r="P8911" s="3">
        <f t="shared" si="645"/>
        <v>0.15324152733860277</v>
      </c>
      <c r="R8911" s="3">
        <f t="shared" si="647"/>
        <v>1.1590752350957145</v>
      </c>
      <c r="S8911" s="3">
        <f t="shared" si="648"/>
        <v>0.76116463963280534</v>
      </c>
      <c r="T8911" s="3">
        <f t="shared" si="649"/>
        <v>-1.4319808331862376</v>
      </c>
    </row>
    <row r="8912" spans="1:20" x14ac:dyDescent="0.25">
      <c r="A8912" s="12">
        <v>18009</v>
      </c>
      <c r="B8912" s="3">
        <v>1</v>
      </c>
      <c r="C8912" s="3">
        <v>70000</v>
      </c>
      <c r="D8912" s="3">
        <v>32.950000000000003</v>
      </c>
      <c r="E8912" s="3">
        <v>700</v>
      </c>
      <c r="K8912" s="3">
        <v>1</v>
      </c>
      <c r="M8912" s="3">
        <f t="shared" si="646"/>
        <v>0.80965145449586262</v>
      </c>
      <c r="N8912" s="3">
        <f t="shared" si="646"/>
        <v>-8.3276098926828926E-2</v>
      </c>
      <c r="O8912" s="3">
        <f t="shared" si="646"/>
        <v>1.6820674727404421</v>
      </c>
      <c r="P8912" s="3">
        <f t="shared" si="645"/>
        <v>0.15324152733860277</v>
      </c>
      <c r="R8912" s="3">
        <f t="shared" si="647"/>
        <v>1.0416981975379573</v>
      </c>
      <c r="S8912" s="3">
        <f t="shared" si="648"/>
        <v>0.73917754151296011</v>
      </c>
      <c r="T8912" s="3">
        <f t="shared" si="649"/>
        <v>-0.30221714126859039</v>
      </c>
    </row>
    <row r="8913" spans="1:20" x14ac:dyDescent="0.25">
      <c r="A8913" s="12">
        <v>18012</v>
      </c>
      <c r="B8913" s="3">
        <v>1</v>
      </c>
      <c r="C8913" s="3">
        <v>120000</v>
      </c>
      <c r="D8913" s="3">
        <v>15</v>
      </c>
      <c r="E8913" s="3">
        <v>680</v>
      </c>
      <c r="K8913" s="3">
        <v>1</v>
      </c>
      <c r="M8913" s="3">
        <f t="shared" si="646"/>
        <v>0.80965145449586262</v>
      </c>
      <c r="N8913" s="3">
        <f t="shared" si="646"/>
        <v>0.83701539862693508</v>
      </c>
      <c r="O8913" s="3">
        <f t="shared" si="646"/>
        <v>-0.33760926899739102</v>
      </c>
      <c r="P8913" s="3">
        <f t="shared" si="645"/>
        <v>-0.48064276361735014</v>
      </c>
      <c r="R8913" s="3">
        <f t="shared" si="647"/>
        <v>1.4967990572938172</v>
      </c>
      <c r="S8913" s="3">
        <f t="shared" si="648"/>
        <v>0.81709658155586229</v>
      </c>
      <c r="T8913" s="3">
        <f t="shared" si="649"/>
        <v>-0.20199797623030591</v>
      </c>
    </row>
    <row r="8914" spans="1:20" x14ac:dyDescent="0.25">
      <c r="A8914" s="12">
        <v>18015</v>
      </c>
      <c r="B8914" s="3">
        <v>0</v>
      </c>
      <c r="C8914" s="3">
        <v>46500</v>
      </c>
      <c r="D8914" s="3">
        <v>16.59</v>
      </c>
      <c r="E8914" s="3">
        <v>785</v>
      </c>
      <c r="K8914" s="3">
        <v>0</v>
      </c>
      <c r="M8914" s="3">
        <f t="shared" si="646"/>
        <v>-1.2349229255441945</v>
      </c>
      <c r="N8914" s="3">
        <f t="shared" si="646"/>
        <v>-0.51581310277709802</v>
      </c>
      <c r="O8914" s="3">
        <f t="shared" si="646"/>
        <v>-0.15870754089916519</v>
      </c>
      <c r="P8914" s="3">
        <f t="shared" si="645"/>
        <v>2.8472497639014027</v>
      </c>
      <c r="R8914" s="3">
        <f t="shared" si="647"/>
        <v>2.3047445088673228</v>
      </c>
      <c r="S8914" s="3">
        <f t="shared" si="648"/>
        <v>0.90926921562784779</v>
      </c>
      <c r="T8914" s="3">
        <f t="shared" si="649"/>
        <v>-2.3998585707133988</v>
      </c>
    </row>
    <row r="8915" spans="1:20" x14ac:dyDescent="0.25">
      <c r="A8915" s="12">
        <v>18019</v>
      </c>
      <c r="B8915" s="3">
        <v>0</v>
      </c>
      <c r="C8915" s="3">
        <v>150000</v>
      </c>
      <c r="D8915" s="3">
        <v>6</v>
      </c>
      <c r="E8915" s="3">
        <v>690</v>
      </c>
      <c r="K8915" s="3">
        <v>1</v>
      </c>
      <c r="M8915" s="3">
        <f t="shared" si="646"/>
        <v>-1.2349229255441945</v>
      </c>
      <c r="N8915" s="3">
        <f t="shared" si="646"/>
        <v>1.3891902971591934</v>
      </c>
      <c r="O8915" s="3">
        <f t="shared" si="646"/>
        <v>-1.3502605601194242</v>
      </c>
      <c r="P8915" s="3">
        <f t="shared" si="645"/>
        <v>-0.1637006181393737</v>
      </c>
      <c r="R8915" s="3">
        <f t="shared" si="647"/>
        <v>1.6614590715547422</v>
      </c>
      <c r="S8915" s="3">
        <f t="shared" si="648"/>
        <v>0.84043376883241949</v>
      </c>
      <c r="T8915" s="3">
        <f t="shared" si="649"/>
        <v>-0.17383712896180281</v>
      </c>
    </row>
    <row r="8916" spans="1:20" x14ac:dyDescent="0.25">
      <c r="A8916" s="12">
        <v>18022</v>
      </c>
      <c r="B8916" s="3">
        <v>1</v>
      </c>
      <c r="C8916" s="3">
        <v>42000</v>
      </c>
      <c r="D8916" s="3">
        <v>26.09</v>
      </c>
      <c r="E8916" s="3">
        <v>775</v>
      </c>
      <c r="K8916" s="3">
        <v>1</v>
      </c>
      <c r="M8916" s="3">
        <f t="shared" si="646"/>
        <v>0.80965145449586262</v>
      </c>
      <c r="N8916" s="3">
        <f t="shared" si="646"/>
        <v>-0.59863933755693677</v>
      </c>
      <c r="O8916" s="3">
        <f t="shared" si="646"/>
        <v>0.91020215528520321</v>
      </c>
      <c r="P8916" s="3">
        <f t="shared" si="645"/>
        <v>2.5303076184234263</v>
      </c>
      <c r="R8916" s="3">
        <f t="shared" si="647"/>
        <v>2.1376559729395521</v>
      </c>
      <c r="S8916" s="3">
        <f t="shared" si="648"/>
        <v>0.89450962748872254</v>
      </c>
      <c r="T8916" s="3">
        <f t="shared" si="649"/>
        <v>-0.11147961310780405</v>
      </c>
    </row>
    <row r="8917" spans="1:20" x14ac:dyDescent="0.25">
      <c r="A8917" s="12">
        <v>18023</v>
      </c>
      <c r="B8917" s="3">
        <v>1</v>
      </c>
      <c r="C8917" s="3">
        <v>85000</v>
      </c>
      <c r="D8917" s="3">
        <v>16.87</v>
      </c>
      <c r="E8917" s="3">
        <v>720</v>
      </c>
      <c r="K8917" s="3">
        <v>1</v>
      </c>
      <c r="M8917" s="3">
        <f t="shared" si="646"/>
        <v>0.80965145449586262</v>
      </c>
      <c r="N8917" s="3">
        <f t="shared" si="646"/>
        <v>0.19281135033930027</v>
      </c>
      <c r="O8917" s="3">
        <f t="shared" si="646"/>
        <v>-0.12720283406425736</v>
      </c>
      <c r="P8917" s="3">
        <f t="shared" si="645"/>
        <v>0.78712581829455575</v>
      </c>
      <c r="R8917" s="3">
        <f t="shared" si="647"/>
        <v>1.8673444956442775</v>
      </c>
      <c r="S8917" s="3">
        <f t="shared" si="648"/>
        <v>0.86615071437153757</v>
      </c>
      <c r="T8917" s="3">
        <f t="shared" si="649"/>
        <v>-0.1436963504909885</v>
      </c>
    </row>
    <row r="8918" spans="1:20" x14ac:dyDescent="0.25">
      <c r="A8918" s="12">
        <v>18026</v>
      </c>
      <c r="B8918" s="3">
        <v>1</v>
      </c>
      <c r="C8918" s="3">
        <v>80000</v>
      </c>
      <c r="D8918" s="3">
        <v>18.600000000000001</v>
      </c>
      <c r="E8918" s="3">
        <v>675</v>
      </c>
      <c r="K8918" s="3">
        <v>1</v>
      </c>
      <c r="M8918" s="3">
        <f t="shared" si="646"/>
        <v>0.80965145449586262</v>
      </c>
      <c r="N8918" s="3">
        <f t="shared" si="646"/>
        <v>0.10078220058392387</v>
      </c>
      <c r="O8918" s="3">
        <f t="shared" si="646"/>
        <v>6.7451247451422391E-2</v>
      </c>
      <c r="P8918" s="3">
        <f t="shared" si="645"/>
        <v>-0.63911383635633834</v>
      </c>
      <c r="R8918" s="3">
        <f t="shared" si="647"/>
        <v>1.2832399789074367</v>
      </c>
      <c r="S8918" s="3">
        <f t="shared" si="648"/>
        <v>0.7830007877840276</v>
      </c>
      <c r="T8918" s="3">
        <f t="shared" si="649"/>
        <v>-0.24462157688197086</v>
      </c>
    </row>
    <row r="8919" spans="1:20" x14ac:dyDescent="0.25">
      <c r="A8919" s="12">
        <v>18027</v>
      </c>
      <c r="B8919" s="3">
        <v>0</v>
      </c>
      <c r="C8919" s="3">
        <v>43000</v>
      </c>
      <c r="D8919" s="3">
        <v>23.94</v>
      </c>
      <c r="E8919" s="3">
        <v>695</v>
      </c>
      <c r="K8919" s="3">
        <v>0</v>
      </c>
      <c r="M8919" s="3">
        <f t="shared" si="646"/>
        <v>-1.2349229255441945</v>
      </c>
      <c r="N8919" s="3">
        <f t="shared" si="646"/>
        <v>-0.58023350760586145</v>
      </c>
      <c r="O8919" s="3">
        <f t="shared" si="646"/>
        <v>0.66829101351716202</v>
      </c>
      <c r="P8919" s="3">
        <f t="shared" si="645"/>
        <v>-5.2295454003854587E-3</v>
      </c>
      <c r="R8919" s="3">
        <f t="shared" si="647"/>
        <v>0.99876213686037962</v>
      </c>
      <c r="S8919" s="3">
        <f t="shared" si="648"/>
        <v>0.73081513036531787</v>
      </c>
      <c r="T8919" s="3">
        <f t="shared" si="649"/>
        <v>-1.3123568877142922</v>
      </c>
    </row>
    <row r="8920" spans="1:20" x14ac:dyDescent="0.25">
      <c r="A8920" s="12">
        <v>18029</v>
      </c>
      <c r="B8920" s="3">
        <v>1</v>
      </c>
      <c r="C8920" s="3">
        <v>100000</v>
      </c>
      <c r="D8920" s="3">
        <v>22.55</v>
      </c>
      <c r="E8920" s="3">
        <v>725</v>
      </c>
      <c r="K8920" s="3">
        <v>1</v>
      </c>
      <c r="M8920" s="3">
        <f t="shared" si="646"/>
        <v>0.80965145449586262</v>
      </c>
      <c r="N8920" s="3">
        <f t="shared" si="646"/>
        <v>0.46889879960542946</v>
      </c>
      <c r="O8920" s="3">
        <f t="shared" si="646"/>
        <v>0.5118926474438702</v>
      </c>
      <c r="P8920" s="3">
        <f t="shared" si="645"/>
        <v>0.94559689103354394</v>
      </c>
      <c r="R8920" s="3">
        <f t="shared" si="647"/>
        <v>1.7271364428291163</v>
      </c>
      <c r="S8920" s="3">
        <f t="shared" si="648"/>
        <v>0.84904577330314746</v>
      </c>
      <c r="T8920" s="3">
        <f t="shared" si="649"/>
        <v>-0.16364217975056322</v>
      </c>
    </row>
    <row r="8921" spans="1:20" x14ac:dyDescent="0.25">
      <c r="A8921" s="12">
        <v>18030</v>
      </c>
      <c r="B8921" s="3">
        <v>0</v>
      </c>
      <c r="C8921" s="3">
        <v>106000</v>
      </c>
      <c r="D8921" s="3">
        <v>20.29</v>
      </c>
      <c r="E8921" s="3">
        <v>680</v>
      </c>
      <c r="K8921" s="3">
        <v>0</v>
      </c>
      <c r="M8921" s="3">
        <f t="shared" si="646"/>
        <v>-1.2349229255441945</v>
      </c>
      <c r="N8921" s="3">
        <f t="shared" si="646"/>
        <v>0.57933377931188113</v>
      </c>
      <c r="O8921" s="3">
        <f t="shared" si="646"/>
        <v>0.25760465656211506</v>
      </c>
      <c r="P8921" s="3">
        <f t="shared" si="645"/>
        <v>-0.48064276361735014</v>
      </c>
      <c r="R8921" s="3">
        <f t="shared" si="647"/>
        <v>0.99819538974439936</v>
      </c>
      <c r="S8921" s="3">
        <f t="shared" si="648"/>
        <v>0.7307036228090632</v>
      </c>
      <c r="T8921" s="3">
        <f t="shared" si="649"/>
        <v>-1.3119427319437582</v>
      </c>
    </row>
    <row r="8922" spans="1:20" x14ac:dyDescent="0.25">
      <c r="A8922" s="12">
        <v>18031</v>
      </c>
      <c r="B8922" s="3">
        <v>0</v>
      </c>
      <c r="C8922" s="3">
        <v>35000</v>
      </c>
      <c r="D8922" s="3">
        <v>11.15</v>
      </c>
      <c r="E8922" s="3">
        <v>675</v>
      </c>
      <c r="K8922" s="3">
        <v>1</v>
      </c>
      <c r="M8922" s="3">
        <f t="shared" si="646"/>
        <v>-1.2349229255441945</v>
      </c>
      <c r="N8922" s="3">
        <f t="shared" si="646"/>
        <v>-0.72748014721446375</v>
      </c>
      <c r="O8922" s="3">
        <f t="shared" si="646"/>
        <v>-0.7707989879773719</v>
      </c>
      <c r="P8922" s="3">
        <f t="shared" si="645"/>
        <v>-0.63911383635633834</v>
      </c>
      <c r="R8922" s="3">
        <f t="shared" si="647"/>
        <v>1.2298360329757014</v>
      </c>
      <c r="S8922" s="3">
        <f t="shared" si="648"/>
        <v>0.77378987491682094</v>
      </c>
      <c r="T8922" s="3">
        <f t="shared" si="649"/>
        <v>-0.25645492168525458</v>
      </c>
    </row>
    <row r="8923" spans="1:20" x14ac:dyDescent="0.25">
      <c r="A8923" s="12">
        <v>18032</v>
      </c>
      <c r="B8923" s="3">
        <v>1</v>
      </c>
      <c r="C8923" s="3">
        <v>37380</v>
      </c>
      <c r="D8923" s="3">
        <v>17.28</v>
      </c>
      <c r="E8923" s="3">
        <v>660</v>
      </c>
      <c r="K8923" s="3">
        <v>0</v>
      </c>
      <c r="M8923" s="3">
        <f t="shared" si="646"/>
        <v>0.80965145449586262</v>
      </c>
      <c r="N8923" s="3">
        <f t="shared" si="646"/>
        <v>-0.68367427193090458</v>
      </c>
      <c r="O8923" s="3">
        <f t="shared" si="646"/>
        <v>-8.1070941913142514E-2</v>
      </c>
      <c r="P8923" s="3">
        <f t="shared" si="645"/>
        <v>-1.114527054573303</v>
      </c>
      <c r="R8923" s="3">
        <f t="shared" si="647"/>
        <v>1.1323053525599001</v>
      </c>
      <c r="S8923" s="3">
        <f t="shared" si="648"/>
        <v>0.75626409277643714</v>
      </c>
      <c r="T8923" s="3">
        <f t="shared" si="649"/>
        <v>-1.4116699872943363</v>
      </c>
    </row>
    <row r="8924" spans="1:20" x14ac:dyDescent="0.25">
      <c r="A8924" s="12">
        <v>18033</v>
      </c>
      <c r="B8924" s="3">
        <v>1</v>
      </c>
      <c r="C8924" s="3">
        <v>106700</v>
      </c>
      <c r="D8924" s="3">
        <v>19.649999999999999</v>
      </c>
      <c r="E8924" s="3">
        <v>690</v>
      </c>
      <c r="K8924" s="3">
        <v>0</v>
      </c>
      <c r="M8924" s="3">
        <f t="shared" si="646"/>
        <v>0.80965145449586262</v>
      </c>
      <c r="N8924" s="3">
        <f t="shared" si="646"/>
        <v>0.59221786027763379</v>
      </c>
      <c r="O8924" s="3">
        <f t="shared" si="646"/>
        <v>0.18559389808232596</v>
      </c>
      <c r="P8924" s="3">
        <f t="shared" si="645"/>
        <v>-0.1637006181393737</v>
      </c>
      <c r="R8924" s="3">
        <f t="shared" si="647"/>
        <v>1.4341540417879164</v>
      </c>
      <c r="S8924" s="3">
        <f t="shared" si="648"/>
        <v>0.8075477385494223</v>
      </c>
      <c r="T8924" s="3">
        <f t="shared" si="649"/>
        <v>-1.6479071484740455</v>
      </c>
    </row>
    <row r="8925" spans="1:20" x14ac:dyDescent="0.25">
      <c r="A8925" s="12">
        <v>18034</v>
      </c>
      <c r="B8925" s="3">
        <v>0</v>
      </c>
      <c r="C8925" s="3">
        <v>64000</v>
      </c>
      <c r="D8925" s="3">
        <v>23.36</v>
      </c>
      <c r="E8925" s="3">
        <v>675</v>
      </c>
      <c r="K8925" s="3">
        <v>1</v>
      </c>
      <c r="M8925" s="3">
        <f t="shared" si="646"/>
        <v>-1.2349229255441945</v>
      </c>
      <c r="N8925" s="3">
        <f t="shared" si="646"/>
        <v>-0.1937110786332806</v>
      </c>
      <c r="O8925" s="3">
        <f t="shared" si="646"/>
        <v>0.60303126364485304</v>
      </c>
      <c r="P8925" s="3">
        <f t="shared" si="645"/>
        <v>-0.63911383635633834</v>
      </c>
      <c r="R8925" s="3">
        <f t="shared" si="647"/>
        <v>0.80271709694527771</v>
      </c>
      <c r="S8925" s="3">
        <f t="shared" si="648"/>
        <v>0.69055539429797763</v>
      </c>
      <c r="T8925" s="3">
        <f t="shared" si="649"/>
        <v>-0.3702590858921887</v>
      </c>
    </row>
    <row r="8926" spans="1:20" x14ac:dyDescent="0.25">
      <c r="A8926" s="12">
        <v>18037</v>
      </c>
      <c r="B8926" s="3">
        <v>0</v>
      </c>
      <c r="C8926" s="3">
        <v>60000</v>
      </c>
      <c r="D8926" s="3">
        <v>7.42</v>
      </c>
      <c r="E8926" s="3">
        <v>720</v>
      </c>
      <c r="K8926" s="3">
        <v>1</v>
      </c>
      <c r="M8926" s="3">
        <f t="shared" si="646"/>
        <v>-1.2349229255441945</v>
      </c>
      <c r="N8926" s="3">
        <f t="shared" si="646"/>
        <v>-0.26733439843758172</v>
      </c>
      <c r="O8926" s="3">
        <f t="shared" si="646"/>
        <v>-1.1904866897423922</v>
      </c>
      <c r="P8926" s="3">
        <f t="shared" si="645"/>
        <v>0.78712581829455575</v>
      </c>
      <c r="R8926" s="3">
        <f t="shared" si="647"/>
        <v>1.8992359156323857</v>
      </c>
      <c r="S8926" s="3">
        <f t="shared" si="648"/>
        <v>0.86980502192598652</v>
      </c>
      <c r="T8926" s="3">
        <f t="shared" si="649"/>
        <v>-0.13948620517926913</v>
      </c>
    </row>
    <row r="8927" spans="1:20" x14ac:dyDescent="0.25">
      <c r="A8927" s="12">
        <v>18038</v>
      </c>
      <c r="B8927" s="3">
        <v>1</v>
      </c>
      <c r="C8927" s="3">
        <v>112000</v>
      </c>
      <c r="D8927" s="3">
        <v>29.19</v>
      </c>
      <c r="E8927" s="3">
        <v>670</v>
      </c>
      <c r="K8927" s="3">
        <v>1</v>
      </c>
      <c r="M8927" s="3">
        <f t="shared" si="646"/>
        <v>0.80965145449586262</v>
      </c>
      <c r="N8927" s="3">
        <f t="shared" si="646"/>
        <v>0.68976875901833279</v>
      </c>
      <c r="O8927" s="3">
        <f t="shared" si="646"/>
        <v>1.2590042666716814</v>
      </c>
      <c r="P8927" s="3">
        <f t="shared" si="645"/>
        <v>-0.79758490909532664</v>
      </c>
      <c r="R8927" s="3">
        <f t="shared" si="647"/>
        <v>0.85948329766336906</v>
      </c>
      <c r="S8927" s="3">
        <f t="shared" si="648"/>
        <v>0.70255268911514146</v>
      </c>
      <c r="T8927" s="3">
        <f t="shared" si="649"/>
        <v>-0.3530348782876343</v>
      </c>
    </row>
    <row r="8928" spans="1:20" x14ac:dyDescent="0.25">
      <c r="A8928" s="12">
        <v>18039</v>
      </c>
      <c r="B8928" s="3">
        <v>1</v>
      </c>
      <c r="C8928" s="3">
        <v>82000</v>
      </c>
      <c r="D8928" s="3">
        <v>4.7699999999999996</v>
      </c>
      <c r="E8928" s="3">
        <v>685</v>
      </c>
      <c r="K8928" s="3">
        <v>1</v>
      </c>
      <c r="M8928" s="3">
        <f t="shared" si="646"/>
        <v>0.80965145449586262</v>
      </c>
      <c r="N8928" s="3">
        <f t="shared" si="646"/>
        <v>0.13759386048607444</v>
      </c>
      <c r="O8928" s="3">
        <f t="shared" si="646"/>
        <v>-1.4886562365727689</v>
      </c>
      <c r="P8928" s="3">
        <f t="shared" si="645"/>
        <v>-0.32217169087836195</v>
      </c>
      <c r="R8928" s="3">
        <f t="shared" si="647"/>
        <v>1.9037157278345598</v>
      </c>
      <c r="S8928" s="3">
        <f t="shared" si="648"/>
        <v>0.8703114949807822</v>
      </c>
      <c r="T8928" s="3">
        <f t="shared" si="649"/>
        <v>-0.13890409120681194</v>
      </c>
    </row>
    <row r="8929" spans="1:20" x14ac:dyDescent="0.25">
      <c r="A8929" s="12">
        <v>18040</v>
      </c>
      <c r="B8929" s="3">
        <v>1</v>
      </c>
      <c r="C8929" s="3">
        <v>36000</v>
      </c>
      <c r="D8929" s="3">
        <v>13.43</v>
      </c>
      <c r="E8929" s="3">
        <v>685</v>
      </c>
      <c r="K8929" s="3">
        <v>1</v>
      </c>
      <c r="M8929" s="3">
        <f t="shared" si="646"/>
        <v>0.80965145449586262</v>
      </c>
      <c r="N8929" s="3">
        <f t="shared" si="646"/>
        <v>-0.70907431726338843</v>
      </c>
      <c r="O8929" s="3">
        <f t="shared" si="646"/>
        <v>-0.5142606608931235</v>
      </c>
      <c r="P8929" s="3">
        <f t="shared" si="645"/>
        <v>-0.32217169087836195</v>
      </c>
      <c r="R8929" s="3">
        <f t="shared" si="647"/>
        <v>1.5595392519069651</v>
      </c>
      <c r="S8929" s="3">
        <f t="shared" si="648"/>
        <v>0.8262872286878552</v>
      </c>
      <c r="T8929" s="3">
        <f t="shared" si="649"/>
        <v>-0.19081283141785529</v>
      </c>
    </row>
    <row r="8930" spans="1:20" x14ac:dyDescent="0.25">
      <c r="A8930" s="12">
        <v>18043</v>
      </c>
      <c r="B8930" s="3">
        <v>1</v>
      </c>
      <c r="C8930" s="3">
        <v>50000</v>
      </c>
      <c r="D8930" s="3">
        <v>36.97</v>
      </c>
      <c r="E8930" s="3">
        <v>710</v>
      </c>
      <c r="K8930" s="3">
        <v>1</v>
      </c>
      <c r="M8930" s="3">
        <f t="shared" si="646"/>
        <v>0.80965145449586262</v>
      </c>
      <c r="N8930" s="3">
        <f t="shared" si="646"/>
        <v>-0.45139269794833453</v>
      </c>
      <c r="O8930" s="3">
        <f t="shared" si="646"/>
        <v>2.1343850494416166</v>
      </c>
      <c r="P8930" s="3">
        <f t="shared" si="645"/>
        <v>0.47018367281657925</v>
      </c>
      <c r="R8930" s="3">
        <f t="shared" si="647"/>
        <v>0.99786747942564313</v>
      </c>
      <c r="S8930" s="3">
        <f t="shared" si="648"/>
        <v>0.73063909310006181</v>
      </c>
      <c r="T8930" s="3">
        <f t="shared" si="649"/>
        <v>-0.31383565783995554</v>
      </c>
    </row>
    <row r="8931" spans="1:20" x14ac:dyDescent="0.25">
      <c r="A8931" s="12">
        <v>18045</v>
      </c>
      <c r="B8931" s="3">
        <v>1</v>
      </c>
      <c r="C8931" s="3">
        <v>75000</v>
      </c>
      <c r="D8931" s="3">
        <v>14.98</v>
      </c>
      <c r="E8931" s="3">
        <v>695</v>
      </c>
      <c r="K8931" s="3">
        <v>1</v>
      </c>
      <c r="M8931" s="3">
        <f t="shared" si="646"/>
        <v>0.80965145449586262</v>
      </c>
      <c r="N8931" s="3">
        <f t="shared" si="646"/>
        <v>8.7530508285474772E-3</v>
      </c>
      <c r="O8931" s="3">
        <f t="shared" si="646"/>
        <v>-0.3398596051998844</v>
      </c>
      <c r="P8931" s="3">
        <f t="shared" si="645"/>
        <v>-5.2295454003854587E-3</v>
      </c>
      <c r="R8931" s="3">
        <f t="shared" si="647"/>
        <v>1.6422978015118821</v>
      </c>
      <c r="S8931" s="3">
        <f t="shared" si="648"/>
        <v>0.83784735720592007</v>
      </c>
      <c r="T8931" s="3">
        <f t="shared" si="649"/>
        <v>-0.17691934639720253</v>
      </c>
    </row>
    <row r="8932" spans="1:20" x14ac:dyDescent="0.25">
      <c r="A8932" s="12">
        <v>18048</v>
      </c>
      <c r="B8932" s="3">
        <v>0</v>
      </c>
      <c r="C8932" s="3">
        <v>250000</v>
      </c>
      <c r="D8932" s="3">
        <v>9.99</v>
      </c>
      <c r="E8932" s="3">
        <v>665</v>
      </c>
      <c r="K8932" s="3">
        <v>1</v>
      </c>
      <c r="M8932" s="3">
        <f t="shared" si="646"/>
        <v>-1.2349229255441945</v>
      </c>
      <c r="N8932" s="3">
        <f t="shared" si="646"/>
        <v>3.2297732922667217</v>
      </c>
      <c r="O8932" s="3">
        <f t="shared" si="646"/>
        <v>-0.90131848772198953</v>
      </c>
      <c r="P8932" s="3">
        <f t="shared" si="645"/>
        <v>-0.95605598183431484</v>
      </c>
      <c r="R8932" s="3">
        <f t="shared" si="647"/>
        <v>1.2902187552066577</v>
      </c>
      <c r="S8932" s="3">
        <f t="shared" si="648"/>
        <v>0.7841842134642435</v>
      </c>
      <c r="T8932" s="3">
        <f t="shared" si="649"/>
        <v>-0.24311132007858069</v>
      </c>
    </row>
    <row r="8933" spans="1:20" x14ac:dyDescent="0.25">
      <c r="A8933" s="12">
        <v>18051</v>
      </c>
      <c r="B8933" s="3">
        <v>0</v>
      </c>
      <c r="C8933" s="3">
        <v>40000</v>
      </c>
      <c r="D8933" s="3">
        <v>25.18</v>
      </c>
      <c r="E8933" s="3">
        <v>755</v>
      </c>
      <c r="K8933" s="3">
        <v>1</v>
      </c>
      <c r="M8933" s="3">
        <f t="shared" si="646"/>
        <v>-1.2349229255441945</v>
      </c>
      <c r="N8933" s="3">
        <f t="shared" si="646"/>
        <v>-0.63545099745908729</v>
      </c>
      <c r="O8933" s="3">
        <f t="shared" si="646"/>
        <v>0.80781185807175315</v>
      </c>
      <c r="P8933" s="3">
        <f t="shared" si="645"/>
        <v>1.8964233274674733</v>
      </c>
      <c r="R8933" s="3">
        <f t="shared" si="647"/>
        <v>1.6422946256174935</v>
      </c>
      <c r="S8933" s="3">
        <f t="shared" si="648"/>
        <v>0.83784692573110287</v>
      </c>
      <c r="T8933" s="3">
        <f t="shared" si="649"/>
        <v>-0.17691986137755616</v>
      </c>
    </row>
    <row r="8934" spans="1:20" x14ac:dyDescent="0.25">
      <c r="A8934" s="12">
        <v>18052</v>
      </c>
      <c r="B8934" s="3">
        <v>0</v>
      </c>
      <c r="C8934" s="3">
        <v>50000</v>
      </c>
      <c r="D8934" s="3">
        <v>29.98</v>
      </c>
      <c r="E8934" s="3">
        <v>660</v>
      </c>
      <c r="K8934" s="3">
        <v>0</v>
      </c>
      <c r="M8934" s="3">
        <f t="shared" si="646"/>
        <v>-1.2349229255441945</v>
      </c>
      <c r="N8934" s="3">
        <f t="shared" si="646"/>
        <v>-0.45139269794833453</v>
      </c>
      <c r="O8934" s="3">
        <f t="shared" si="646"/>
        <v>1.347892546670171</v>
      </c>
      <c r="P8934" s="3">
        <f t="shared" si="645"/>
        <v>-1.114527054573303</v>
      </c>
      <c r="R8934" s="3">
        <f t="shared" si="647"/>
        <v>0.38008027596851046</v>
      </c>
      <c r="S8934" s="3">
        <f t="shared" si="648"/>
        <v>0.59389246437572196</v>
      </c>
      <c r="T8934" s="3">
        <f t="shared" si="649"/>
        <v>-0.90113728838157892</v>
      </c>
    </row>
    <row r="8935" spans="1:20" x14ac:dyDescent="0.25">
      <c r="A8935" s="12">
        <v>18057</v>
      </c>
      <c r="B8935" s="3">
        <v>1</v>
      </c>
      <c r="C8935" s="3">
        <v>63440</v>
      </c>
      <c r="D8935" s="3">
        <v>17.350000000000001</v>
      </c>
      <c r="E8935" s="3">
        <v>705</v>
      </c>
      <c r="K8935" s="3">
        <v>1</v>
      </c>
      <c r="M8935" s="3">
        <f t="shared" si="646"/>
        <v>0.80965145449586262</v>
      </c>
      <c r="N8935" s="3">
        <f t="shared" si="646"/>
        <v>-0.20401834340588276</v>
      </c>
      <c r="O8935" s="3">
        <f t="shared" si="646"/>
        <v>-7.3194765204415549E-2</v>
      </c>
      <c r="P8935" s="3">
        <f t="shared" si="645"/>
        <v>0.311712600077591</v>
      </c>
      <c r="R8935" s="3">
        <f t="shared" si="647"/>
        <v>1.6638424397033171</v>
      </c>
      <c r="S8935" s="3">
        <f t="shared" si="648"/>
        <v>0.84075313078343017</v>
      </c>
      <c r="T8935" s="3">
        <f t="shared" si="649"/>
        <v>-0.17345720457038016</v>
      </c>
    </row>
    <row r="8936" spans="1:20" x14ac:dyDescent="0.25">
      <c r="A8936" s="12">
        <v>18058</v>
      </c>
      <c r="B8936" s="3">
        <v>1</v>
      </c>
      <c r="C8936" s="3">
        <v>45000</v>
      </c>
      <c r="D8936" s="3">
        <v>25.63</v>
      </c>
      <c r="E8936" s="3">
        <v>675</v>
      </c>
      <c r="K8936" s="3">
        <v>0</v>
      </c>
      <c r="M8936" s="3">
        <f t="shared" si="646"/>
        <v>0.80965145449586262</v>
      </c>
      <c r="N8936" s="3">
        <f t="shared" si="646"/>
        <v>-0.54342184770371094</v>
      </c>
      <c r="O8936" s="3">
        <f t="shared" si="646"/>
        <v>0.8584444226278547</v>
      </c>
      <c r="P8936" s="3">
        <f t="shared" si="645"/>
        <v>-0.63911383635633834</v>
      </c>
      <c r="R8936" s="3">
        <f t="shared" si="647"/>
        <v>1.0052957771878093</v>
      </c>
      <c r="S8936" s="3">
        <f t="shared" si="648"/>
        <v>0.73209851668613024</v>
      </c>
      <c r="T8936" s="3">
        <f t="shared" si="649"/>
        <v>-1.3171359656276795</v>
      </c>
    </row>
    <row r="8937" spans="1:20" x14ac:dyDescent="0.25">
      <c r="A8937" s="12">
        <v>18064</v>
      </c>
      <c r="B8937" s="3">
        <v>1</v>
      </c>
      <c r="C8937" s="3">
        <v>110000</v>
      </c>
      <c r="D8937" s="3">
        <v>13.86</v>
      </c>
      <c r="E8937" s="3">
        <v>720</v>
      </c>
      <c r="K8937" s="3">
        <v>1</v>
      </c>
      <c r="M8937" s="3">
        <f t="shared" si="646"/>
        <v>0.80965145449586262</v>
      </c>
      <c r="N8937" s="3">
        <f t="shared" si="646"/>
        <v>0.65295709911618227</v>
      </c>
      <c r="O8937" s="3">
        <f t="shared" si="646"/>
        <v>-0.46587843253951533</v>
      </c>
      <c r="P8937" s="3">
        <f t="shared" si="645"/>
        <v>0.78712581829455575</v>
      </c>
      <c r="R8937" s="3">
        <f t="shared" si="647"/>
        <v>1.992554476073416</v>
      </c>
      <c r="S8937" s="3">
        <f t="shared" si="648"/>
        <v>0.88001312666196851</v>
      </c>
      <c r="T8937" s="3">
        <f t="shared" si="649"/>
        <v>-0.12781845495980931</v>
      </c>
    </row>
    <row r="8938" spans="1:20" x14ac:dyDescent="0.25">
      <c r="A8938" s="12">
        <v>18067</v>
      </c>
      <c r="B8938" s="3">
        <v>1</v>
      </c>
      <c r="C8938" s="3">
        <v>110000</v>
      </c>
      <c r="D8938" s="3">
        <v>7.76</v>
      </c>
      <c r="E8938" s="3">
        <v>740</v>
      </c>
      <c r="K8938" s="3">
        <v>1</v>
      </c>
      <c r="M8938" s="3">
        <f t="shared" si="646"/>
        <v>0.80965145449586262</v>
      </c>
      <c r="N8938" s="3">
        <f t="shared" si="646"/>
        <v>0.65295709911618227</v>
      </c>
      <c r="O8938" s="3">
        <f t="shared" si="646"/>
        <v>-1.1522309743000045</v>
      </c>
      <c r="P8938" s="3">
        <f t="shared" si="645"/>
        <v>1.4210101092505085</v>
      </c>
      <c r="R8938" s="3">
        <f t="shared" si="647"/>
        <v>2.4451120825070021</v>
      </c>
      <c r="S8938" s="3">
        <f t="shared" si="648"/>
        <v>0.92020327127687485</v>
      </c>
      <c r="T8938" s="3">
        <f t="shared" si="649"/>
        <v>-8.3160686304172199E-2</v>
      </c>
    </row>
    <row r="8939" spans="1:20" x14ac:dyDescent="0.25">
      <c r="A8939" s="12">
        <v>18069</v>
      </c>
      <c r="B8939" s="3">
        <v>1</v>
      </c>
      <c r="C8939" s="3">
        <v>50000</v>
      </c>
      <c r="D8939" s="3">
        <v>4.76</v>
      </c>
      <c r="E8939" s="3">
        <v>695</v>
      </c>
      <c r="K8939" s="3">
        <v>1</v>
      </c>
      <c r="M8939" s="3">
        <f t="shared" si="646"/>
        <v>0.80965145449586262</v>
      </c>
      <c r="N8939" s="3">
        <f t="shared" si="646"/>
        <v>-0.45139269794833453</v>
      </c>
      <c r="O8939" s="3">
        <f t="shared" si="646"/>
        <v>-1.4897814046740154</v>
      </c>
      <c r="P8939" s="3">
        <f t="shared" si="645"/>
        <v>-5.2295454003854587E-3</v>
      </c>
      <c r="R8939" s="3">
        <f t="shared" si="647"/>
        <v>1.9993543449613553</v>
      </c>
      <c r="S8939" s="3">
        <f t="shared" si="648"/>
        <v>0.88072927167169746</v>
      </c>
      <c r="T8939" s="3">
        <f t="shared" si="649"/>
        <v>-0.12700499689814515</v>
      </c>
    </row>
    <row r="8940" spans="1:20" x14ac:dyDescent="0.25">
      <c r="A8940" s="12">
        <v>18070</v>
      </c>
      <c r="B8940" s="3">
        <v>1</v>
      </c>
      <c r="C8940" s="3">
        <v>76000</v>
      </c>
      <c r="D8940" s="3">
        <v>17.760000000000002</v>
      </c>
      <c r="E8940" s="3">
        <v>740</v>
      </c>
      <c r="K8940" s="3">
        <v>1</v>
      </c>
      <c r="M8940" s="3">
        <f t="shared" si="646"/>
        <v>0.80965145449586262</v>
      </c>
      <c r="N8940" s="3">
        <f t="shared" si="646"/>
        <v>2.7158880779622759E-2</v>
      </c>
      <c r="O8940" s="3">
        <f t="shared" si="646"/>
        <v>-2.7062873053300688E-2</v>
      </c>
      <c r="P8940" s="3">
        <f t="shared" si="645"/>
        <v>1.4210101092505085</v>
      </c>
      <c r="R8940" s="3">
        <f t="shared" si="647"/>
        <v>2.0595234859460017</v>
      </c>
      <c r="S8940" s="3">
        <f t="shared" si="648"/>
        <v>0.88690638273510902</v>
      </c>
      <c r="T8940" s="3">
        <f t="shared" si="649"/>
        <v>-0.12001584594605817</v>
      </c>
    </row>
    <row r="8941" spans="1:20" x14ac:dyDescent="0.25">
      <c r="A8941" s="12">
        <v>18072</v>
      </c>
      <c r="B8941" s="3">
        <v>0</v>
      </c>
      <c r="C8941" s="3">
        <v>55000</v>
      </c>
      <c r="D8941" s="3">
        <v>24.5</v>
      </c>
      <c r="E8941" s="3">
        <v>695</v>
      </c>
      <c r="K8941" s="3">
        <v>1</v>
      </c>
      <c r="M8941" s="3">
        <f t="shared" si="646"/>
        <v>-1.2349229255441945</v>
      </c>
      <c r="N8941" s="3">
        <f t="shared" si="646"/>
        <v>-0.35936354819295813</v>
      </c>
      <c r="O8941" s="3">
        <f t="shared" si="646"/>
        <v>0.7313004271869773</v>
      </c>
      <c r="P8941" s="3">
        <f t="shared" si="645"/>
        <v>-5.2295454003854587E-3</v>
      </c>
      <c r="R8941" s="3">
        <f t="shared" si="647"/>
        <v>0.98578296321301451</v>
      </c>
      <c r="S8941" s="3">
        <f t="shared" si="648"/>
        <v>0.72825417439964124</v>
      </c>
      <c r="T8941" s="3">
        <f t="shared" si="649"/>
        <v>-0.31710515106202009</v>
      </c>
    </row>
    <row r="8942" spans="1:20" x14ac:dyDescent="0.25">
      <c r="A8942" s="12">
        <v>18073</v>
      </c>
      <c r="B8942" s="3">
        <v>1</v>
      </c>
      <c r="C8942" s="3">
        <v>80000</v>
      </c>
      <c r="D8942" s="3">
        <v>23.9</v>
      </c>
      <c r="E8942" s="3">
        <v>690</v>
      </c>
      <c r="K8942" s="3">
        <v>1</v>
      </c>
      <c r="M8942" s="3">
        <f t="shared" si="646"/>
        <v>0.80965145449586262</v>
      </c>
      <c r="N8942" s="3">
        <f t="shared" si="646"/>
        <v>0.10078220058392387</v>
      </c>
      <c r="O8942" s="3">
        <f t="shared" si="646"/>
        <v>0.66379034111217494</v>
      </c>
      <c r="P8942" s="3">
        <f t="shared" si="645"/>
        <v>-0.1637006181393737</v>
      </c>
      <c r="R8942" s="3">
        <f t="shared" si="647"/>
        <v>1.2626897843901252</v>
      </c>
      <c r="S8942" s="3">
        <f t="shared" si="648"/>
        <v>0.77948879165115115</v>
      </c>
      <c r="T8942" s="3">
        <f t="shared" si="649"/>
        <v>-0.24911696948293505</v>
      </c>
    </row>
    <row r="8943" spans="1:20" x14ac:dyDescent="0.25">
      <c r="A8943" s="12">
        <v>18074</v>
      </c>
      <c r="B8943" s="3">
        <v>1</v>
      </c>
      <c r="C8943" s="3">
        <v>49000</v>
      </c>
      <c r="D8943" s="3">
        <v>6.37</v>
      </c>
      <c r="E8943" s="3">
        <v>725</v>
      </c>
      <c r="K8943" s="3">
        <v>1</v>
      </c>
      <c r="M8943" s="3">
        <f t="shared" si="646"/>
        <v>0.80965145449586262</v>
      </c>
      <c r="N8943" s="3">
        <f t="shared" si="646"/>
        <v>-0.46979852789940979</v>
      </c>
      <c r="O8943" s="3">
        <f t="shared" si="646"/>
        <v>-1.308629340373296</v>
      </c>
      <c r="P8943" s="3">
        <f t="shared" si="645"/>
        <v>0.94559689103354394</v>
      </c>
      <c r="R8943" s="3">
        <f t="shared" si="647"/>
        <v>2.2853423775065211</v>
      </c>
      <c r="S8943" s="3">
        <f t="shared" si="648"/>
        <v>0.90765580383773325</v>
      </c>
      <c r="T8943" s="3">
        <f t="shared" si="649"/>
        <v>-9.6890042909578977E-2</v>
      </c>
    </row>
    <row r="8944" spans="1:20" x14ac:dyDescent="0.25">
      <c r="A8944" s="12">
        <v>18075</v>
      </c>
      <c r="B8944" s="3">
        <v>1</v>
      </c>
      <c r="C8944" s="3">
        <v>47300</v>
      </c>
      <c r="D8944" s="3">
        <v>33.49</v>
      </c>
      <c r="E8944" s="3">
        <v>680</v>
      </c>
      <c r="K8944" s="3">
        <v>1</v>
      </c>
      <c r="M8944" s="3">
        <f t="shared" si="646"/>
        <v>0.80965145449586262</v>
      </c>
      <c r="N8944" s="3">
        <f t="shared" si="646"/>
        <v>-0.50108843881623777</v>
      </c>
      <c r="O8944" s="3">
        <f t="shared" si="646"/>
        <v>1.742826550207764</v>
      </c>
      <c r="P8944" s="3">
        <f t="shared" si="645"/>
        <v>-0.48064276361735014</v>
      </c>
      <c r="R8944" s="3">
        <f t="shared" si="647"/>
        <v>0.77775339552983347</v>
      </c>
      <c r="S8944" s="3">
        <f t="shared" si="648"/>
        <v>0.68519571737609886</v>
      </c>
      <c r="T8944" s="3">
        <f t="shared" si="649"/>
        <v>-0.37805076273252947</v>
      </c>
    </row>
    <row r="8945" spans="1:20" x14ac:dyDescent="0.25">
      <c r="A8945" s="12">
        <v>18077</v>
      </c>
      <c r="B8945" s="3">
        <v>1</v>
      </c>
      <c r="C8945" s="3">
        <v>42000</v>
      </c>
      <c r="D8945" s="3">
        <v>16.510000000000002</v>
      </c>
      <c r="E8945" s="3">
        <v>680</v>
      </c>
      <c r="K8945" s="3">
        <v>1</v>
      </c>
      <c r="M8945" s="3">
        <f t="shared" si="646"/>
        <v>0.80965145449586262</v>
      </c>
      <c r="N8945" s="3">
        <f t="shared" si="646"/>
        <v>-0.59863933755693677</v>
      </c>
      <c r="O8945" s="3">
        <f t="shared" si="646"/>
        <v>-0.16770888570913864</v>
      </c>
      <c r="P8945" s="3">
        <f t="shared" si="645"/>
        <v>-0.48064276361735014</v>
      </c>
      <c r="R8945" s="3">
        <f t="shared" si="647"/>
        <v>1.3934333309015505</v>
      </c>
      <c r="S8945" s="3">
        <f t="shared" si="648"/>
        <v>0.80113978924800056</v>
      </c>
      <c r="T8945" s="3">
        <f t="shared" si="649"/>
        <v>-0.22171982872835866</v>
      </c>
    </row>
    <row r="8946" spans="1:20" x14ac:dyDescent="0.25">
      <c r="A8946" s="12">
        <v>18078</v>
      </c>
      <c r="B8946" s="3">
        <v>0</v>
      </c>
      <c r="C8946" s="3">
        <v>35000</v>
      </c>
      <c r="D8946" s="3">
        <v>18.309999999999999</v>
      </c>
      <c r="E8946" s="3">
        <v>665</v>
      </c>
      <c r="K8946" s="3">
        <v>1</v>
      </c>
      <c r="M8946" s="3">
        <f t="shared" si="646"/>
        <v>-1.2349229255441945</v>
      </c>
      <c r="N8946" s="3">
        <f t="shared" si="646"/>
        <v>-0.72748014721446375</v>
      </c>
      <c r="O8946" s="3">
        <f t="shared" si="646"/>
        <v>3.4821372515267686E-2</v>
      </c>
      <c r="P8946" s="3">
        <f t="shared" si="645"/>
        <v>-0.95605598183431484</v>
      </c>
      <c r="R8946" s="3">
        <f t="shared" si="647"/>
        <v>0.85373747064015615</v>
      </c>
      <c r="S8946" s="3">
        <f t="shared" si="648"/>
        <v>0.701350574051822</v>
      </c>
      <c r="T8946" s="3">
        <f t="shared" si="649"/>
        <v>-0.35474741132128723</v>
      </c>
    </row>
    <row r="8947" spans="1:20" x14ac:dyDescent="0.25">
      <c r="A8947" s="12">
        <v>18079</v>
      </c>
      <c r="B8947" s="3">
        <v>0</v>
      </c>
      <c r="C8947" s="3">
        <v>44000</v>
      </c>
      <c r="D8947" s="3">
        <v>15.3</v>
      </c>
      <c r="E8947" s="3">
        <v>690</v>
      </c>
      <c r="K8947" s="3">
        <v>0</v>
      </c>
      <c r="M8947" s="3">
        <f t="shared" si="646"/>
        <v>-1.2349229255441945</v>
      </c>
      <c r="N8947" s="3">
        <f t="shared" si="646"/>
        <v>-0.56182767765478614</v>
      </c>
      <c r="O8947" s="3">
        <f t="shared" si="646"/>
        <v>-0.30385422595998984</v>
      </c>
      <c r="P8947" s="3">
        <f t="shared" si="645"/>
        <v>-0.1637006181393737</v>
      </c>
      <c r="R8947" s="3">
        <f t="shared" si="647"/>
        <v>1.2567818771563068</v>
      </c>
      <c r="S8947" s="3">
        <f t="shared" si="648"/>
        <v>0.77847162844261864</v>
      </c>
      <c r="T8947" s="3">
        <f t="shared" si="649"/>
        <v>-1.5072046094043765</v>
      </c>
    </row>
    <row r="8948" spans="1:20" x14ac:dyDescent="0.25">
      <c r="A8948" s="12">
        <v>18080</v>
      </c>
      <c r="B8948" s="3">
        <v>1</v>
      </c>
      <c r="C8948" s="3">
        <v>70000</v>
      </c>
      <c r="D8948" s="3">
        <v>31.02</v>
      </c>
      <c r="E8948" s="3">
        <v>660</v>
      </c>
      <c r="K8948" s="3">
        <v>1</v>
      </c>
      <c r="M8948" s="3">
        <f t="shared" si="646"/>
        <v>0.80965145449586262</v>
      </c>
      <c r="N8948" s="3">
        <f t="shared" si="646"/>
        <v>-8.3276098926828926E-2</v>
      </c>
      <c r="O8948" s="3">
        <f t="shared" si="646"/>
        <v>1.464910029199828</v>
      </c>
      <c r="P8948" s="3">
        <f t="shared" si="645"/>
        <v>-1.114527054573303</v>
      </c>
      <c r="R8948" s="3">
        <f t="shared" si="647"/>
        <v>0.65165675507175136</v>
      </c>
      <c r="S8948" s="3">
        <f t="shared" si="648"/>
        <v>0.65738371146479568</v>
      </c>
      <c r="T8948" s="3">
        <f t="shared" si="649"/>
        <v>-0.41948739526494749</v>
      </c>
    </row>
    <row r="8949" spans="1:20" x14ac:dyDescent="0.25">
      <c r="A8949" s="12">
        <v>18082</v>
      </c>
      <c r="B8949" s="3">
        <v>0</v>
      </c>
      <c r="C8949" s="3">
        <v>24000</v>
      </c>
      <c r="D8949" s="3">
        <v>5.9</v>
      </c>
      <c r="E8949" s="3">
        <v>675</v>
      </c>
      <c r="K8949" s="3">
        <v>1</v>
      </c>
      <c r="M8949" s="3">
        <f t="shared" si="646"/>
        <v>-1.2349229255441945</v>
      </c>
      <c r="N8949" s="3">
        <f t="shared" si="646"/>
        <v>-0.92994427667629176</v>
      </c>
      <c r="O8949" s="3">
        <f t="shared" si="646"/>
        <v>-1.3615122411318912</v>
      </c>
      <c r="P8949" s="3">
        <f t="shared" si="645"/>
        <v>-0.63911383635633834</v>
      </c>
      <c r="R8949" s="3">
        <f t="shared" si="647"/>
        <v>1.4143969321830669</v>
      </c>
      <c r="S8949" s="3">
        <f t="shared" si="648"/>
        <v>0.80445852910603965</v>
      </c>
      <c r="T8949" s="3">
        <f t="shared" si="649"/>
        <v>-0.21758586253463577</v>
      </c>
    </row>
    <row r="8950" spans="1:20" x14ac:dyDescent="0.25">
      <c r="A8950" s="12">
        <v>18085</v>
      </c>
      <c r="B8950" s="3">
        <v>0</v>
      </c>
      <c r="C8950" s="3">
        <v>95000</v>
      </c>
      <c r="D8950" s="3">
        <v>16.66</v>
      </c>
      <c r="E8950" s="3">
        <v>670</v>
      </c>
      <c r="K8950" s="3">
        <v>1</v>
      </c>
      <c r="M8950" s="3">
        <f t="shared" si="646"/>
        <v>-1.2349229255441945</v>
      </c>
      <c r="N8950" s="3">
        <f t="shared" si="646"/>
        <v>0.37686964985005306</v>
      </c>
      <c r="O8950" s="3">
        <f t="shared" si="646"/>
        <v>-0.15083136419043824</v>
      </c>
      <c r="P8950" s="3">
        <f t="shared" si="645"/>
        <v>-0.79758490909532664</v>
      </c>
      <c r="R8950" s="3">
        <f t="shared" si="647"/>
        <v>1.0086045552093794</v>
      </c>
      <c r="S8950" s="3">
        <f t="shared" si="648"/>
        <v>0.73274696966201247</v>
      </c>
      <c r="T8950" s="3">
        <f t="shared" si="649"/>
        <v>-0.31095483496841758</v>
      </c>
    </row>
    <row r="8951" spans="1:20" x14ac:dyDescent="0.25">
      <c r="A8951" s="12">
        <v>18091</v>
      </c>
      <c r="B8951" s="3">
        <v>1</v>
      </c>
      <c r="C8951" s="3">
        <v>48000</v>
      </c>
      <c r="D8951" s="3">
        <v>25.23</v>
      </c>
      <c r="E8951" s="3">
        <v>670</v>
      </c>
      <c r="K8951" s="3">
        <v>0</v>
      </c>
      <c r="M8951" s="3">
        <f t="shared" si="646"/>
        <v>0.80965145449586262</v>
      </c>
      <c r="N8951" s="3">
        <f t="shared" si="646"/>
        <v>-0.48820435785048505</v>
      </c>
      <c r="O8951" s="3">
        <f t="shared" si="646"/>
        <v>0.81343769857798676</v>
      </c>
      <c r="P8951" s="3">
        <f t="shared" si="645"/>
        <v>-0.79758490909532664</v>
      </c>
      <c r="R8951" s="3">
        <f t="shared" si="647"/>
        <v>0.96418598668830713</v>
      </c>
      <c r="S8951" s="3">
        <f t="shared" si="648"/>
        <v>0.72395912613041091</v>
      </c>
      <c r="T8951" s="3">
        <f t="shared" si="649"/>
        <v>-1.2872063304993857</v>
      </c>
    </row>
    <row r="8952" spans="1:20" x14ac:dyDescent="0.25">
      <c r="A8952" s="12">
        <v>18092</v>
      </c>
      <c r="B8952" s="3">
        <v>1</v>
      </c>
      <c r="C8952" s="3">
        <v>45000</v>
      </c>
      <c r="D8952" s="3">
        <v>21.23</v>
      </c>
      <c r="E8952" s="3">
        <v>730</v>
      </c>
      <c r="K8952" s="3">
        <v>1</v>
      </c>
      <c r="M8952" s="3">
        <f t="shared" si="646"/>
        <v>0.80965145449586262</v>
      </c>
      <c r="N8952" s="3">
        <f t="shared" si="646"/>
        <v>-0.54342184770371094</v>
      </c>
      <c r="O8952" s="3">
        <f t="shared" si="646"/>
        <v>0.36337045807930529</v>
      </c>
      <c r="P8952" s="3">
        <f t="shared" si="645"/>
        <v>1.1040679637725321</v>
      </c>
      <c r="R8952" s="3">
        <f t="shared" si="647"/>
        <v>1.7987295551977962</v>
      </c>
      <c r="S8952" s="3">
        <f t="shared" si="648"/>
        <v>0.85799421431341361</v>
      </c>
      <c r="T8952" s="3">
        <f t="shared" si="649"/>
        <v>-0.15315792274137008</v>
      </c>
    </row>
    <row r="8953" spans="1:20" x14ac:dyDescent="0.25">
      <c r="A8953" s="12">
        <v>18095</v>
      </c>
      <c r="B8953" s="3">
        <v>0</v>
      </c>
      <c r="C8953" s="3">
        <v>128000</v>
      </c>
      <c r="D8953" s="3">
        <v>9.66</v>
      </c>
      <c r="E8953" s="3">
        <v>670</v>
      </c>
      <c r="K8953" s="3">
        <v>1</v>
      </c>
      <c r="M8953" s="3">
        <f t="shared" si="646"/>
        <v>-1.2349229255441945</v>
      </c>
      <c r="N8953" s="3">
        <f t="shared" si="646"/>
        <v>0.98426203823553726</v>
      </c>
      <c r="O8953" s="3">
        <f t="shared" si="646"/>
        <v>-0.93844903506313071</v>
      </c>
      <c r="P8953" s="3">
        <f t="shared" si="645"/>
        <v>-0.79758490909532664</v>
      </c>
      <c r="R8953" s="3">
        <f t="shared" si="647"/>
        <v>1.2842161446801339</v>
      </c>
      <c r="S8953" s="3">
        <f t="shared" si="648"/>
        <v>0.78316660283085715</v>
      </c>
      <c r="T8953" s="3">
        <f t="shared" si="649"/>
        <v>-0.24440983061724497</v>
      </c>
    </row>
    <row r="8954" spans="1:20" x14ac:dyDescent="0.25">
      <c r="A8954" s="12">
        <v>18096</v>
      </c>
      <c r="B8954" s="3">
        <v>0</v>
      </c>
      <c r="C8954" s="3">
        <v>60000</v>
      </c>
      <c r="D8954" s="3">
        <v>4.22</v>
      </c>
      <c r="E8954" s="3">
        <v>730</v>
      </c>
      <c r="K8954" s="3">
        <v>1</v>
      </c>
      <c r="M8954" s="3">
        <f t="shared" si="646"/>
        <v>-1.2349229255441945</v>
      </c>
      <c r="N8954" s="3">
        <f t="shared" si="646"/>
        <v>-0.26733439843758172</v>
      </c>
      <c r="O8954" s="3">
        <f t="shared" si="646"/>
        <v>-1.5505404821413376</v>
      </c>
      <c r="P8954" s="3">
        <f t="shared" si="645"/>
        <v>1.1040679637725321</v>
      </c>
      <c r="R8954" s="3">
        <f t="shared" si="647"/>
        <v>2.1309825932695712</v>
      </c>
      <c r="S8954" s="3">
        <f t="shared" si="648"/>
        <v>0.89387825312575164</v>
      </c>
      <c r="T8954" s="3">
        <f t="shared" si="649"/>
        <v>-0.11218569526821888</v>
      </c>
    </row>
    <row r="8955" spans="1:20" x14ac:dyDescent="0.25">
      <c r="A8955" s="12">
        <v>18098</v>
      </c>
      <c r="B8955" s="3">
        <v>0</v>
      </c>
      <c r="C8955" s="3">
        <v>26136</v>
      </c>
      <c r="D8955" s="3">
        <v>34.25</v>
      </c>
      <c r="E8955" s="3">
        <v>705</v>
      </c>
      <c r="K8955" s="3">
        <v>1</v>
      </c>
      <c r="M8955" s="3">
        <f t="shared" si="646"/>
        <v>-1.2349229255441945</v>
      </c>
      <c r="N8955" s="3">
        <f t="shared" si="646"/>
        <v>-0.89062942390079503</v>
      </c>
      <c r="O8955" s="3">
        <f t="shared" si="646"/>
        <v>1.8283393259025134</v>
      </c>
      <c r="P8955" s="3">
        <f t="shared" si="645"/>
        <v>0.311712600077591</v>
      </c>
      <c r="R8955" s="3">
        <f t="shared" si="647"/>
        <v>0.72758802864094074</v>
      </c>
      <c r="S8955" s="3">
        <f t="shared" si="648"/>
        <v>0.6742757590703542</v>
      </c>
      <c r="T8955" s="3">
        <f t="shared" si="649"/>
        <v>-0.39411611365741595</v>
      </c>
    </row>
    <row r="8956" spans="1:20" x14ac:dyDescent="0.25">
      <c r="A8956" s="12">
        <v>18101</v>
      </c>
      <c r="B8956" s="3">
        <v>1</v>
      </c>
      <c r="C8956" s="3">
        <v>194000</v>
      </c>
      <c r="D8956" s="3">
        <v>2.96</v>
      </c>
      <c r="E8956" s="3">
        <v>790</v>
      </c>
      <c r="K8956" s="3">
        <v>1</v>
      </c>
      <c r="M8956" s="3">
        <f t="shared" si="646"/>
        <v>0.80965145449586262</v>
      </c>
      <c r="N8956" s="3">
        <f t="shared" si="646"/>
        <v>2.1990468150065059</v>
      </c>
      <c r="O8956" s="3">
        <f t="shared" si="646"/>
        <v>-1.6923116628984221</v>
      </c>
      <c r="P8956" s="3">
        <f t="shared" si="645"/>
        <v>3.0057208366403909</v>
      </c>
      <c r="R8956" s="3">
        <f t="shared" si="647"/>
        <v>3.2476170832916615</v>
      </c>
      <c r="S8956" s="3">
        <f t="shared" si="648"/>
        <v>0.96258739143383243</v>
      </c>
      <c r="T8956" s="3">
        <f t="shared" si="649"/>
        <v>-3.8130420647041023E-2</v>
      </c>
    </row>
    <row r="8957" spans="1:20" x14ac:dyDescent="0.25">
      <c r="A8957" s="12">
        <v>18103</v>
      </c>
      <c r="B8957" s="3">
        <v>1</v>
      </c>
      <c r="C8957" s="3">
        <v>69204</v>
      </c>
      <c r="D8957" s="3">
        <v>16.47</v>
      </c>
      <c r="E8957" s="3">
        <v>695</v>
      </c>
      <c r="K8957" s="3">
        <v>1</v>
      </c>
      <c r="M8957" s="3">
        <f t="shared" si="646"/>
        <v>0.80965145449586262</v>
      </c>
      <c r="N8957" s="3">
        <f t="shared" si="646"/>
        <v>-9.7927139567884847E-2</v>
      </c>
      <c r="O8957" s="3">
        <f t="shared" si="646"/>
        <v>-0.17220955811412575</v>
      </c>
      <c r="P8957" s="3">
        <f t="shared" si="645"/>
        <v>-5.2295454003854587E-3</v>
      </c>
      <c r="R8957" s="3">
        <f t="shared" si="647"/>
        <v>1.5843928519861432</v>
      </c>
      <c r="S8957" s="3">
        <f t="shared" si="648"/>
        <v>0.82982575354328436</v>
      </c>
      <c r="T8957" s="3">
        <f t="shared" si="649"/>
        <v>-0.18653953572105192</v>
      </c>
    </row>
    <row r="8958" spans="1:20" x14ac:dyDescent="0.25">
      <c r="A8958" s="12">
        <v>18104</v>
      </c>
      <c r="B8958" s="3">
        <v>1</v>
      </c>
      <c r="C8958" s="3">
        <v>49500</v>
      </c>
      <c r="D8958" s="3">
        <v>27.18</v>
      </c>
      <c r="E8958" s="3">
        <v>735</v>
      </c>
      <c r="K8958" s="3">
        <v>1</v>
      </c>
      <c r="M8958" s="3">
        <f t="shared" si="646"/>
        <v>0.80965145449586262</v>
      </c>
      <c r="N8958" s="3">
        <f t="shared" si="646"/>
        <v>-0.46059561292387213</v>
      </c>
      <c r="O8958" s="3">
        <f t="shared" si="646"/>
        <v>1.0328454783210939</v>
      </c>
      <c r="P8958" s="3">
        <f t="shared" si="645"/>
        <v>1.2625390365115203</v>
      </c>
      <c r="R8958" s="3">
        <f t="shared" si="647"/>
        <v>1.6421743822607577</v>
      </c>
      <c r="S8958" s="3">
        <f t="shared" si="648"/>
        <v>0.83783058887057016</v>
      </c>
      <c r="T8958" s="3">
        <f t="shared" si="649"/>
        <v>-0.17693936018969736</v>
      </c>
    </row>
    <row r="8959" spans="1:20" x14ac:dyDescent="0.25">
      <c r="A8959" s="12">
        <v>18105</v>
      </c>
      <c r="B8959" s="3">
        <v>0</v>
      </c>
      <c r="C8959" s="3">
        <v>51000</v>
      </c>
      <c r="D8959" s="3">
        <v>17.510000000000002</v>
      </c>
      <c r="E8959" s="3">
        <v>720</v>
      </c>
      <c r="K8959" s="3">
        <v>1</v>
      </c>
      <c r="M8959" s="3">
        <f t="shared" si="646"/>
        <v>-1.2349229255441945</v>
      </c>
      <c r="N8959" s="3">
        <f t="shared" si="646"/>
        <v>-0.43298686799725922</v>
      </c>
      <c r="O8959" s="3">
        <f t="shared" si="646"/>
        <v>-5.5192075584468279E-2</v>
      </c>
      <c r="P8959" s="3">
        <f t="shared" si="645"/>
        <v>0.78712581829455575</v>
      </c>
      <c r="R8959" s="3">
        <f t="shared" si="647"/>
        <v>1.5258545614790804</v>
      </c>
      <c r="S8959" s="3">
        <f t="shared" si="648"/>
        <v>0.82139897724962263</v>
      </c>
      <c r="T8959" s="3">
        <f t="shared" si="649"/>
        <v>-0.19674632259117886</v>
      </c>
    </row>
    <row r="8960" spans="1:20" x14ac:dyDescent="0.25">
      <c r="A8960" s="12">
        <v>18106</v>
      </c>
      <c r="B8960" s="3">
        <v>0</v>
      </c>
      <c r="C8960" s="3">
        <v>54426.97</v>
      </c>
      <c r="D8960" s="3">
        <v>24.59</v>
      </c>
      <c r="E8960" s="3">
        <v>665</v>
      </c>
      <c r="K8960" s="3">
        <v>0</v>
      </c>
      <c r="M8960" s="3">
        <f t="shared" si="646"/>
        <v>-1.2349229255441945</v>
      </c>
      <c r="N8960" s="3">
        <f t="shared" si="646"/>
        <v>-0.36991064092982279</v>
      </c>
      <c r="O8960" s="3">
        <f t="shared" si="646"/>
        <v>0.74142694009819765</v>
      </c>
      <c r="P8960" s="3">
        <f t="shared" si="645"/>
        <v>-0.95605598183431484</v>
      </c>
      <c r="R8960" s="3">
        <f t="shared" si="647"/>
        <v>0.63685116576376366</v>
      </c>
      <c r="S8960" s="3">
        <f t="shared" si="648"/>
        <v>0.65404131588984227</v>
      </c>
      <c r="T8960" s="3">
        <f t="shared" si="649"/>
        <v>-1.0614359211406141</v>
      </c>
    </row>
    <row r="8961" spans="1:20" x14ac:dyDescent="0.25">
      <c r="A8961" s="12">
        <v>18109</v>
      </c>
      <c r="B8961" s="3">
        <v>0</v>
      </c>
      <c r="C8961" s="3">
        <v>55000</v>
      </c>
      <c r="D8961" s="3">
        <v>22.61</v>
      </c>
      <c r="E8961" s="3">
        <v>665</v>
      </c>
      <c r="K8961" s="3">
        <v>1</v>
      </c>
      <c r="M8961" s="3">
        <f t="shared" si="646"/>
        <v>-1.2349229255441945</v>
      </c>
      <c r="N8961" s="3">
        <f t="shared" si="646"/>
        <v>-0.35936354819295813</v>
      </c>
      <c r="O8961" s="3">
        <f t="shared" si="646"/>
        <v>0.51864365605135032</v>
      </c>
      <c r="P8961" s="3">
        <f t="shared" si="645"/>
        <v>-0.95605598183431484</v>
      </c>
      <c r="R8961" s="3">
        <f t="shared" si="647"/>
        <v>0.70938211090351766</v>
      </c>
      <c r="S8961" s="3">
        <f t="shared" si="648"/>
        <v>0.67026461453327135</v>
      </c>
      <c r="T8961" s="3">
        <f t="shared" si="649"/>
        <v>-0.40008269750360415</v>
      </c>
    </row>
    <row r="8962" spans="1:20" x14ac:dyDescent="0.25">
      <c r="A8962" s="12">
        <v>18112</v>
      </c>
      <c r="B8962" s="3">
        <v>0</v>
      </c>
      <c r="C8962" s="3">
        <v>60000</v>
      </c>
      <c r="D8962" s="3">
        <v>16.600000000000001</v>
      </c>
      <c r="E8962" s="3">
        <v>675</v>
      </c>
      <c r="K8962" s="3">
        <v>1</v>
      </c>
      <c r="M8962" s="3">
        <f t="shared" si="646"/>
        <v>-1.2349229255441945</v>
      </c>
      <c r="N8962" s="3">
        <f t="shared" si="646"/>
        <v>-0.26733439843758172</v>
      </c>
      <c r="O8962" s="3">
        <f t="shared" si="646"/>
        <v>-0.15758237279791831</v>
      </c>
      <c r="P8962" s="3">
        <f t="shared" si="645"/>
        <v>-0.63911383635633834</v>
      </c>
      <c r="R8962" s="3">
        <f t="shared" si="647"/>
        <v>1.0466578960947073</v>
      </c>
      <c r="S8962" s="3">
        <f t="shared" si="648"/>
        <v>0.74013260724743724</v>
      </c>
      <c r="T8962" s="3">
        <f t="shared" si="649"/>
        <v>-0.30092590985511819</v>
      </c>
    </row>
    <row r="8963" spans="1:20" x14ac:dyDescent="0.25">
      <c r="A8963" s="12">
        <v>18113</v>
      </c>
      <c r="B8963" s="3">
        <v>1</v>
      </c>
      <c r="C8963" s="3">
        <v>68000</v>
      </c>
      <c r="D8963" s="3">
        <v>38.19</v>
      </c>
      <c r="E8963" s="3">
        <v>665</v>
      </c>
      <c r="K8963" s="3">
        <v>0</v>
      </c>
      <c r="M8963" s="3">
        <f t="shared" si="646"/>
        <v>0.80965145449586262</v>
      </c>
      <c r="N8963" s="3">
        <f t="shared" si="646"/>
        <v>-0.12008775882897949</v>
      </c>
      <c r="O8963" s="3">
        <f t="shared" si="646"/>
        <v>2.2716555577937143</v>
      </c>
      <c r="P8963" s="3">
        <f t="shared" si="645"/>
        <v>-0.95605598183431484</v>
      </c>
      <c r="R8963" s="3">
        <f t="shared" si="647"/>
        <v>0.44660266541327265</v>
      </c>
      <c r="S8963" s="3">
        <f t="shared" si="648"/>
        <v>0.60983118426011063</v>
      </c>
      <c r="T8963" s="3">
        <f t="shared" si="649"/>
        <v>-0.94117577264417474</v>
      </c>
    </row>
    <row r="8964" spans="1:20" x14ac:dyDescent="0.25">
      <c r="A8964" s="12">
        <v>18115</v>
      </c>
      <c r="B8964" s="3">
        <v>0</v>
      </c>
      <c r="C8964" s="3">
        <v>37000</v>
      </c>
      <c r="D8964" s="3">
        <v>5.38</v>
      </c>
      <c r="E8964" s="3">
        <v>670</v>
      </c>
      <c r="K8964" s="3">
        <v>1</v>
      </c>
      <c r="M8964" s="3">
        <f t="shared" si="646"/>
        <v>-1.2349229255441945</v>
      </c>
      <c r="N8964" s="3">
        <f t="shared" si="646"/>
        <v>-0.69066848731231312</v>
      </c>
      <c r="O8964" s="3">
        <f t="shared" si="646"/>
        <v>-1.42002098239672</v>
      </c>
      <c r="P8964" s="3">
        <f t="shared" si="645"/>
        <v>-0.79758490909532664</v>
      </c>
      <c r="R8964" s="3">
        <f t="shared" si="647"/>
        <v>1.3838566280438509</v>
      </c>
      <c r="S8964" s="3">
        <f t="shared" si="648"/>
        <v>0.79960967745046918</v>
      </c>
      <c r="T8964" s="3">
        <f t="shared" si="649"/>
        <v>-0.22363157356461238</v>
      </c>
    </row>
    <row r="8965" spans="1:20" x14ac:dyDescent="0.25">
      <c r="A8965" s="12">
        <v>18116</v>
      </c>
      <c r="B8965" s="3">
        <v>0</v>
      </c>
      <c r="C8965" s="3">
        <v>60000</v>
      </c>
      <c r="D8965" s="3">
        <v>25.56</v>
      </c>
      <c r="E8965" s="3">
        <v>690</v>
      </c>
      <c r="K8965" s="3">
        <v>0</v>
      </c>
      <c r="M8965" s="3">
        <f t="shared" si="646"/>
        <v>-1.2349229255441945</v>
      </c>
      <c r="N8965" s="3">
        <f t="shared" si="646"/>
        <v>-0.26733439843758172</v>
      </c>
      <c r="O8965" s="3">
        <f t="shared" si="646"/>
        <v>0.85056824591912772</v>
      </c>
      <c r="P8965" s="3">
        <f t="shared" si="645"/>
        <v>-0.1637006181393737</v>
      </c>
      <c r="R8965" s="3">
        <f t="shared" si="647"/>
        <v>0.89269156571982067</v>
      </c>
      <c r="S8965" s="3">
        <f t="shared" si="648"/>
        <v>0.70944530479185852</v>
      </c>
      <c r="T8965" s="3">
        <f t="shared" si="649"/>
        <v>-1.2359634408664424</v>
      </c>
    </row>
    <row r="8966" spans="1:20" x14ac:dyDescent="0.25">
      <c r="A8966" s="12">
        <v>18119</v>
      </c>
      <c r="B8966" s="3">
        <v>1</v>
      </c>
      <c r="C8966" s="3">
        <v>67000</v>
      </c>
      <c r="D8966" s="3">
        <v>18.350000000000001</v>
      </c>
      <c r="E8966" s="3">
        <v>700</v>
      </c>
      <c r="K8966" s="3">
        <v>1</v>
      </c>
      <c r="M8966" s="3">
        <f t="shared" si="646"/>
        <v>0.80965145449586262</v>
      </c>
      <c r="N8966" s="3">
        <f t="shared" si="646"/>
        <v>-0.13849358878005477</v>
      </c>
      <c r="O8966" s="3">
        <f t="shared" si="646"/>
        <v>3.9322044920254803E-2</v>
      </c>
      <c r="P8966" s="3">
        <f t="shared" si="645"/>
        <v>0.15324152733860277</v>
      </c>
      <c r="R8966" s="3">
        <f t="shared" si="647"/>
        <v>1.5720460850756282</v>
      </c>
      <c r="S8966" s="3">
        <f t="shared" si="648"/>
        <v>0.82807509827409842</v>
      </c>
      <c r="T8966" s="3">
        <f t="shared" si="649"/>
        <v>-0.18865143031105885</v>
      </c>
    </row>
    <row r="8967" spans="1:20" x14ac:dyDescent="0.25">
      <c r="A8967" s="12">
        <v>18121</v>
      </c>
      <c r="B8967" s="3">
        <v>0</v>
      </c>
      <c r="C8967" s="3">
        <v>99000</v>
      </c>
      <c r="D8967" s="3">
        <v>6.69</v>
      </c>
      <c r="E8967" s="3">
        <v>720</v>
      </c>
      <c r="K8967" s="3">
        <v>0</v>
      </c>
      <c r="M8967" s="3">
        <f t="shared" si="646"/>
        <v>-1.2349229255441945</v>
      </c>
      <c r="N8967" s="3">
        <f t="shared" si="646"/>
        <v>0.4504929696543542</v>
      </c>
      <c r="O8967" s="3">
        <f t="shared" si="646"/>
        <v>-1.2726239611334016</v>
      </c>
      <c r="P8967" s="3">
        <f t="shared" si="645"/>
        <v>0.78712581829455575</v>
      </c>
      <c r="R8967" s="3">
        <f t="shared" si="647"/>
        <v>1.9500074664251204</v>
      </c>
      <c r="S8967" s="3">
        <f t="shared" si="648"/>
        <v>0.87544745594794615</v>
      </c>
      <c r="T8967" s="3">
        <f t="shared" si="649"/>
        <v>-2.0830276115327044</v>
      </c>
    </row>
    <row r="8968" spans="1:20" x14ac:dyDescent="0.25">
      <c r="A8968" s="12">
        <v>18122</v>
      </c>
      <c r="B8968" s="3">
        <v>1</v>
      </c>
      <c r="C8968" s="3">
        <v>150000</v>
      </c>
      <c r="D8968" s="3">
        <v>17.63</v>
      </c>
      <c r="E8968" s="3">
        <v>680</v>
      </c>
      <c r="K8968" s="3">
        <v>1</v>
      </c>
      <c r="M8968" s="3">
        <f t="shared" si="646"/>
        <v>0.80965145449586262</v>
      </c>
      <c r="N8968" s="3">
        <f t="shared" si="646"/>
        <v>1.3891902971591934</v>
      </c>
      <c r="O8968" s="3">
        <f t="shared" si="646"/>
        <v>-4.1690058369508121E-2</v>
      </c>
      <c r="P8968" s="3">
        <f t="shared" si="645"/>
        <v>-0.48064276361735014</v>
      </c>
      <c r="R8968" s="3">
        <f t="shared" si="647"/>
        <v>1.4195145529281867</v>
      </c>
      <c r="S8968" s="3">
        <f t="shared" si="648"/>
        <v>0.80526230234214413</v>
      </c>
      <c r="T8968" s="3">
        <f t="shared" si="649"/>
        <v>-0.21658721321954721</v>
      </c>
    </row>
    <row r="8969" spans="1:20" x14ac:dyDescent="0.25">
      <c r="A8969" s="12">
        <v>18123</v>
      </c>
      <c r="B8969" s="3">
        <v>1</v>
      </c>
      <c r="C8969" s="3">
        <v>130000</v>
      </c>
      <c r="D8969" s="3">
        <v>22.15</v>
      </c>
      <c r="E8969" s="3">
        <v>665</v>
      </c>
      <c r="K8969" s="3">
        <v>0</v>
      </c>
      <c r="M8969" s="3">
        <f t="shared" si="646"/>
        <v>0.80965145449586262</v>
      </c>
      <c r="N8969" s="3">
        <f t="shared" si="646"/>
        <v>1.0210736981376878</v>
      </c>
      <c r="O8969" s="3">
        <f t="shared" si="646"/>
        <v>0.46688592339400181</v>
      </c>
      <c r="P8969" s="3">
        <f t="shared" si="645"/>
        <v>-0.95605598183431484</v>
      </c>
      <c r="R8969" s="3">
        <f t="shared" si="647"/>
        <v>1.0697108617425299</v>
      </c>
      <c r="S8969" s="3">
        <f t="shared" si="648"/>
        <v>0.74454192583729739</v>
      </c>
      <c r="T8969" s="3">
        <f t="shared" si="649"/>
        <v>-1.3646969760998189</v>
      </c>
    </row>
    <row r="8970" spans="1:20" x14ac:dyDescent="0.25">
      <c r="A8970" s="12">
        <v>18124</v>
      </c>
      <c r="B8970" s="3">
        <v>0</v>
      </c>
      <c r="C8970" s="3">
        <v>44000</v>
      </c>
      <c r="D8970" s="3">
        <v>2.75</v>
      </c>
      <c r="E8970" s="3">
        <v>755</v>
      </c>
      <c r="K8970" s="3">
        <v>1</v>
      </c>
      <c r="M8970" s="3">
        <f t="shared" si="646"/>
        <v>-1.2349229255441945</v>
      </c>
      <c r="N8970" s="3">
        <f t="shared" si="646"/>
        <v>-0.56182767765478614</v>
      </c>
      <c r="O8970" s="3">
        <f t="shared" si="646"/>
        <v>-1.715940193024603</v>
      </c>
      <c r="P8970" s="3">
        <f t="shared" si="646"/>
        <v>1.8964233274674733</v>
      </c>
      <c r="R8970" s="3">
        <f t="shared" si="647"/>
        <v>2.4624021886764291</v>
      </c>
      <c r="S8970" s="3">
        <f t="shared" si="648"/>
        <v>0.92146368139588941</v>
      </c>
      <c r="T8970" s="3">
        <f t="shared" si="649"/>
        <v>-8.1791915133064941E-2</v>
      </c>
    </row>
    <row r="8971" spans="1:20" x14ac:dyDescent="0.25">
      <c r="A8971" s="12">
        <v>18125</v>
      </c>
      <c r="B8971" s="3">
        <v>0</v>
      </c>
      <c r="C8971" s="3">
        <v>48000</v>
      </c>
      <c r="D8971" s="3">
        <v>18</v>
      </c>
      <c r="E8971" s="3">
        <v>665</v>
      </c>
      <c r="K8971" s="3">
        <v>1</v>
      </c>
      <c r="M8971" s="3">
        <f t="shared" ref="M8971:P9034" si="650">(B8971-B$5)/B$6</f>
        <v>-1.2349229255441945</v>
      </c>
      <c r="N8971" s="3">
        <f t="shared" si="650"/>
        <v>-0.48820435785048505</v>
      </c>
      <c r="O8971" s="3">
        <f t="shared" si="650"/>
        <v>-5.8838623379980111E-5</v>
      </c>
      <c r="P8971" s="3">
        <f t="shared" si="650"/>
        <v>-0.95605598183431484</v>
      </c>
      <c r="R8971" s="3">
        <f t="shared" ref="R8971:R9034" si="651">$L$7+SUMPRODUCT($M$7:$P$7,M8971:P8971)</f>
        <v>0.87309148731346431</v>
      </c>
      <c r="S8971" s="3">
        <f t="shared" ref="S8971:S9034" si="652">1/(1+EXP(-R8971))</f>
        <v>0.70538856477589107</v>
      </c>
      <c r="T8971" s="3">
        <f t="shared" si="649"/>
        <v>-0.34900647228990761</v>
      </c>
    </row>
    <row r="8972" spans="1:20" x14ac:dyDescent="0.25">
      <c r="A8972" s="12">
        <v>18128</v>
      </c>
      <c r="B8972" s="3">
        <v>0</v>
      </c>
      <c r="C8972" s="3">
        <v>50000</v>
      </c>
      <c r="D8972" s="3">
        <v>18.36</v>
      </c>
      <c r="E8972" s="3">
        <v>675</v>
      </c>
      <c r="K8972" s="3">
        <v>1</v>
      </c>
      <c r="M8972" s="3">
        <f t="shared" si="650"/>
        <v>-1.2349229255441945</v>
      </c>
      <c r="N8972" s="3">
        <f t="shared" si="650"/>
        <v>-0.45139269794833453</v>
      </c>
      <c r="O8972" s="3">
        <f t="shared" si="650"/>
        <v>4.0447213021501283E-2</v>
      </c>
      <c r="P8972" s="3">
        <f t="shared" si="650"/>
        <v>-0.63911383635633834</v>
      </c>
      <c r="R8972" s="3">
        <f t="shared" si="651"/>
        <v>0.97630631607146401</v>
      </c>
      <c r="S8972" s="3">
        <f t="shared" si="652"/>
        <v>0.7263746942201319</v>
      </c>
      <c r="T8972" s="3">
        <f t="shared" ref="T8972:T9035" si="653">IF(K8972=1,LN(S8972),LN(1-S8972))</f>
        <v>-0.31968928955390574</v>
      </c>
    </row>
    <row r="8973" spans="1:20" x14ac:dyDescent="0.25">
      <c r="A8973" s="12">
        <v>18129</v>
      </c>
      <c r="B8973" s="3">
        <v>0</v>
      </c>
      <c r="C8973" s="3">
        <v>40004</v>
      </c>
      <c r="D8973" s="3">
        <v>33.06</v>
      </c>
      <c r="E8973" s="3">
        <v>695</v>
      </c>
      <c r="K8973" s="3">
        <v>1</v>
      </c>
      <c r="M8973" s="3">
        <f t="shared" si="650"/>
        <v>-1.2349229255441945</v>
      </c>
      <c r="N8973" s="3">
        <f t="shared" si="650"/>
        <v>-0.63537737413928297</v>
      </c>
      <c r="O8973" s="3">
        <f t="shared" si="650"/>
        <v>1.6944443218541558</v>
      </c>
      <c r="P8973" s="3">
        <f t="shared" si="650"/>
        <v>-5.2295454003854587E-3</v>
      </c>
      <c r="R8973" s="3">
        <f t="shared" si="651"/>
        <v>0.66445929412805815</v>
      </c>
      <c r="S8973" s="3">
        <f t="shared" si="652"/>
        <v>0.66026139445876908</v>
      </c>
      <c r="T8973" s="3">
        <f t="shared" si="653"/>
        <v>-0.4151194701593845</v>
      </c>
    </row>
    <row r="8974" spans="1:20" x14ac:dyDescent="0.25">
      <c r="A8974" s="12">
        <v>18132</v>
      </c>
      <c r="B8974" s="3">
        <v>0</v>
      </c>
      <c r="C8974" s="3">
        <v>90000</v>
      </c>
      <c r="D8974" s="3">
        <v>14.76</v>
      </c>
      <c r="E8974" s="3">
        <v>675</v>
      </c>
      <c r="K8974" s="3">
        <v>1</v>
      </c>
      <c r="M8974" s="3">
        <f t="shared" si="650"/>
        <v>-1.2349229255441945</v>
      </c>
      <c r="N8974" s="3">
        <f t="shared" si="650"/>
        <v>0.28484050009467665</v>
      </c>
      <c r="O8974" s="3">
        <f t="shared" si="650"/>
        <v>-0.36461330342731196</v>
      </c>
      <c r="P8974" s="3">
        <f t="shared" si="650"/>
        <v>-0.63911383635633834</v>
      </c>
      <c r="R8974" s="3">
        <f t="shared" si="651"/>
        <v>1.132316049456771</v>
      </c>
      <c r="S8974" s="3">
        <f t="shared" si="652"/>
        <v>0.75626606451628409</v>
      </c>
      <c r="T8974" s="3">
        <f t="shared" si="653"/>
        <v>-0.27936202752711881</v>
      </c>
    </row>
    <row r="8975" spans="1:20" x14ac:dyDescent="0.25">
      <c r="A8975" s="12">
        <v>18134</v>
      </c>
      <c r="B8975" s="3">
        <v>1</v>
      </c>
      <c r="C8975" s="3">
        <v>98005</v>
      </c>
      <c r="D8975" s="3">
        <v>19.86</v>
      </c>
      <c r="E8975" s="3">
        <v>700</v>
      </c>
      <c r="K8975" s="3">
        <v>1</v>
      </c>
      <c r="M8975" s="3">
        <f t="shared" si="650"/>
        <v>0.80965145449586262</v>
      </c>
      <c r="N8975" s="3">
        <f t="shared" si="650"/>
        <v>0.43217916885303431</v>
      </c>
      <c r="O8975" s="3">
        <f t="shared" si="650"/>
        <v>0.20922242820850681</v>
      </c>
      <c r="P8975" s="3">
        <f t="shared" si="650"/>
        <v>0.15324152733860277</v>
      </c>
      <c r="R8975" s="3">
        <f t="shared" si="651"/>
        <v>1.5362109926580703</v>
      </c>
      <c r="S8975" s="3">
        <f t="shared" si="652"/>
        <v>0.82291323981165987</v>
      </c>
      <c r="T8975" s="3">
        <f t="shared" si="653"/>
        <v>-0.19490450328898731</v>
      </c>
    </row>
    <row r="8976" spans="1:20" x14ac:dyDescent="0.25">
      <c r="A8976" s="12">
        <v>18141</v>
      </c>
      <c r="B8976" s="3">
        <v>0</v>
      </c>
      <c r="C8976" s="3">
        <v>23000</v>
      </c>
      <c r="D8976" s="3">
        <v>32.46</v>
      </c>
      <c r="E8976" s="3">
        <v>670</v>
      </c>
      <c r="K8976" s="3">
        <v>0</v>
      </c>
      <c r="M8976" s="3">
        <f t="shared" si="650"/>
        <v>-1.2349229255441945</v>
      </c>
      <c r="N8976" s="3">
        <f t="shared" si="650"/>
        <v>-0.94835010662736707</v>
      </c>
      <c r="O8976" s="3">
        <f t="shared" si="650"/>
        <v>1.6269342357793535</v>
      </c>
      <c r="P8976" s="3">
        <f t="shared" si="650"/>
        <v>-0.79758490909532664</v>
      </c>
      <c r="R8976" s="3">
        <f t="shared" si="651"/>
        <v>0.38804977112877781</v>
      </c>
      <c r="S8976" s="3">
        <f t="shared" si="652"/>
        <v>0.59581313337604513</v>
      </c>
      <c r="T8976" s="3">
        <f t="shared" si="653"/>
        <v>-0.90587796681176624</v>
      </c>
    </row>
    <row r="8977" spans="1:20" x14ac:dyDescent="0.25">
      <c r="A8977" s="12">
        <v>18143</v>
      </c>
      <c r="B8977" s="3">
        <v>0</v>
      </c>
      <c r="C8977" s="3">
        <v>65000</v>
      </c>
      <c r="D8977" s="3">
        <v>33</v>
      </c>
      <c r="E8977" s="3">
        <v>670</v>
      </c>
      <c r="K8977" s="3">
        <v>0</v>
      </c>
      <c r="M8977" s="3">
        <f t="shared" si="650"/>
        <v>-1.2349229255441945</v>
      </c>
      <c r="N8977" s="3">
        <f t="shared" si="650"/>
        <v>-0.17530524868220532</v>
      </c>
      <c r="O8977" s="3">
        <f t="shared" si="650"/>
        <v>1.6876933132466754</v>
      </c>
      <c r="P8977" s="3">
        <f t="shared" si="650"/>
        <v>-0.79758490909532664</v>
      </c>
      <c r="R8977" s="3">
        <f t="shared" si="651"/>
        <v>0.39438520787604836</v>
      </c>
      <c r="S8977" s="3">
        <f t="shared" si="652"/>
        <v>0.59733790159996436</v>
      </c>
      <c r="T8977" s="3">
        <f t="shared" si="653"/>
        <v>-0.90965753425286588</v>
      </c>
    </row>
    <row r="8978" spans="1:20" x14ac:dyDescent="0.25">
      <c r="A8978" s="12">
        <v>18144</v>
      </c>
      <c r="B8978" s="3">
        <v>0</v>
      </c>
      <c r="C8978" s="3">
        <v>80000</v>
      </c>
      <c r="D8978" s="3">
        <v>14.35</v>
      </c>
      <c r="E8978" s="3">
        <v>700</v>
      </c>
      <c r="K8978" s="3">
        <v>1</v>
      </c>
      <c r="M8978" s="3">
        <f t="shared" si="650"/>
        <v>-1.2349229255441945</v>
      </c>
      <c r="N8978" s="3">
        <f t="shared" si="650"/>
        <v>0.10078220058392387</v>
      </c>
      <c r="O8978" s="3">
        <f t="shared" si="650"/>
        <v>-0.41074519557842681</v>
      </c>
      <c r="P8978" s="3">
        <f t="shared" si="650"/>
        <v>0.15324152733860277</v>
      </c>
      <c r="R8978" s="3">
        <f t="shared" si="651"/>
        <v>1.428813111053906</v>
      </c>
      <c r="S8978" s="3">
        <f t="shared" si="652"/>
        <v>0.80671631735659</v>
      </c>
      <c r="T8978" s="3">
        <f t="shared" si="653"/>
        <v>-0.21478319995161169</v>
      </c>
    </row>
    <row r="8979" spans="1:20" x14ac:dyDescent="0.25">
      <c r="A8979" s="12">
        <v>18145</v>
      </c>
      <c r="B8979" s="3">
        <v>0</v>
      </c>
      <c r="C8979" s="3">
        <v>60000</v>
      </c>
      <c r="D8979" s="3">
        <v>9.7200000000000006</v>
      </c>
      <c r="E8979" s="3">
        <v>685</v>
      </c>
      <c r="K8979" s="3">
        <v>1</v>
      </c>
      <c r="M8979" s="3">
        <f t="shared" si="650"/>
        <v>-1.2349229255441945</v>
      </c>
      <c r="N8979" s="3">
        <f t="shared" si="650"/>
        <v>-0.26733439843758172</v>
      </c>
      <c r="O8979" s="3">
        <f t="shared" si="650"/>
        <v>-0.93169802645565047</v>
      </c>
      <c r="P8979" s="3">
        <f t="shared" si="650"/>
        <v>-0.32217169087836195</v>
      </c>
      <c r="R8979" s="3">
        <f t="shared" si="651"/>
        <v>1.4125497595121868</v>
      </c>
      <c r="S8979" s="3">
        <f t="shared" si="652"/>
        <v>0.80416779617966727</v>
      </c>
      <c r="T8979" s="3">
        <f t="shared" si="653"/>
        <v>-0.21794732986234011</v>
      </c>
    </row>
    <row r="8980" spans="1:20" x14ac:dyDescent="0.25">
      <c r="A8980" s="12">
        <v>18147</v>
      </c>
      <c r="B8980" s="3">
        <v>1</v>
      </c>
      <c r="C8980" s="3">
        <v>110000</v>
      </c>
      <c r="D8980" s="3">
        <v>27</v>
      </c>
      <c r="E8980" s="3">
        <v>690</v>
      </c>
      <c r="K8980" s="3">
        <v>0</v>
      </c>
      <c r="M8980" s="3">
        <f t="shared" si="650"/>
        <v>0.80965145449586262</v>
      </c>
      <c r="N8980" s="3">
        <f t="shared" si="650"/>
        <v>0.65295709911618227</v>
      </c>
      <c r="O8980" s="3">
        <f t="shared" si="650"/>
        <v>1.0125924524986532</v>
      </c>
      <c r="P8980" s="3">
        <f t="shared" si="650"/>
        <v>-0.1637006181393737</v>
      </c>
      <c r="R8980" s="3">
        <f t="shared" si="651"/>
        <v>1.1682726068405984</v>
      </c>
      <c r="S8980" s="3">
        <f t="shared" si="652"/>
        <v>0.76283263937881485</v>
      </c>
      <c r="T8980" s="3">
        <f t="shared" si="653"/>
        <v>-1.4389892241041631</v>
      </c>
    </row>
    <row r="8981" spans="1:20" x14ac:dyDescent="0.25">
      <c r="A8981" s="12">
        <v>18150</v>
      </c>
      <c r="B8981" s="3">
        <v>0</v>
      </c>
      <c r="C8981" s="3">
        <v>55000</v>
      </c>
      <c r="D8981" s="3">
        <v>6.13</v>
      </c>
      <c r="E8981" s="3">
        <v>680</v>
      </c>
      <c r="K8981" s="3">
        <v>1</v>
      </c>
      <c r="M8981" s="3">
        <f t="shared" si="650"/>
        <v>-1.2349229255441945</v>
      </c>
      <c r="N8981" s="3">
        <f t="shared" si="650"/>
        <v>-0.35936354819295813</v>
      </c>
      <c r="O8981" s="3">
        <f t="shared" si="650"/>
        <v>-1.3356333748032172</v>
      </c>
      <c r="P8981" s="3">
        <f t="shared" si="650"/>
        <v>-0.48064276361735014</v>
      </c>
      <c r="R8981" s="3">
        <f t="shared" si="651"/>
        <v>1.482767282227186</v>
      </c>
      <c r="S8981" s="3">
        <f t="shared" si="652"/>
        <v>0.81499019852939736</v>
      </c>
      <c r="T8981" s="3">
        <f t="shared" si="653"/>
        <v>-0.20457919215788911</v>
      </c>
    </row>
    <row r="8982" spans="1:20" x14ac:dyDescent="0.25">
      <c r="A8982" s="12">
        <v>18153</v>
      </c>
      <c r="B8982" s="3">
        <v>1</v>
      </c>
      <c r="C8982" s="3">
        <v>82000</v>
      </c>
      <c r="D8982" s="3">
        <v>11.78</v>
      </c>
      <c r="E8982" s="3">
        <v>665</v>
      </c>
      <c r="K8982" s="3">
        <v>1</v>
      </c>
      <c r="M8982" s="3">
        <f t="shared" si="650"/>
        <v>0.80965145449586262</v>
      </c>
      <c r="N8982" s="3">
        <f t="shared" si="650"/>
        <v>0.13759386048607444</v>
      </c>
      <c r="O8982" s="3">
        <f t="shared" si="650"/>
        <v>-0.69991339759882965</v>
      </c>
      <c r="P8982" s="3">
        <f t="shared" si="650"/>
        <v>-0.95605598183431484</v>
      </c>
      <c r="R8982" s="3">
        <f t="shared" si="651"/>
        <v>1.4179863499172596</v>
      </c>
      <c r="S8982" s="3">
        <f t="shared" si="652"/>
        <v>0.80502254549832686</v>
      </c>
      <c r="T8982" s="3">
        <f t="shared" si="653"/>
        <v>-0.21688499512553794</v>
      </c>
    </row>
    <row r="8983" spans="1:20" x14ac:dyDescent="0.25">
      <c r="A8983" s="12">
        <v>18156</v>
      </c>
      <c r="B8983" s="3">
        <v>0</v>
      </c>
      <c r="C8983" s="3">
        <v>26000</v>
      </c>
      <c r="D8983" s="3">
        <v>35.6</v>
      </c>
      <c r="E8983" s="3">
        <v>670</v>
      </c>
      <c r="K8983" s="3">
        <v>0</v>
      </c>
      <c r="M8983" s="3">
        <f t="shared" si="650"/>
        <v>-1.2349229255441945</v>
      </c>
      <c r="N8983" s="3">
        <f t="shared" si="650"/>
        <v>-0.89313261677414124</v>
      </c>
      <c r="O8983" s="3">
        <f t="shared" si="650"/>
        <v>1.9802370195708183</v>
      </c>
      <c r="P8983" s="3">
        <f t="shared" si="650"/>
        <v>-0.79758490909532664</v>
      </c>
      <c r="R8983" s="3">
        <f t="shared" si="651"/>
        <v>0.27544748930908813</v>
      </c>
      <c r="S8983" s="3">
        <f t="shared" si="652"/>
        <v>0.56842976373732268</v>
      </c>
      <c r="T8983" s="3">
        <f t="shared" si="653"/>
        <v>-0.8403250093693444</v>
      </c>
    </row>
    <row r="8984" spans="1:20" x14ac:dyDescent="0.25">
      <c r="A8984" s="12">
        <v>18158</v>
      </c>
      <c r="B8984" s="3">
        <v>1</v>
      </c>
      <c r="C8984" s="3">
        <v>86400</v>
      </c>
      <c r="D8984" s="3">
        <v>26.71</v>
      </c>
      <c r="E8984" s="3">
        <v>740</v>
      </c>
      <c r="K8984" s="3">
        <v>1</v>
      </c>
      <c r="M8984" s="3">
        <f t="shared" si="650"/>
        <v>0.80965145449586262</v>
      </c>
      <c r="N8984" s="3">
        <f t="shared" si="650"/>
        <v>0.21857951227080566</v>
      </c>
      <c r="O8984" s="3">
        <f t="shared" si="650"/>
        <v>0.97996257756249894</v>
      </c>
      <c r="P8984" s="3">
        <f t="shared" si="650"/>
        <v>1.4210101092505085</v>
      </c>
      <c r="R8984" s="3">
        <f t="shared" si="651"/>
        <v>1.739716639826185</v>
      </c>
      <c r="S8984" s="3">
        <f t="shared" si="652"/>
        <v>0.85065106988498373</v>
      </c>
      <c r="T8984" s="3">
        <f t="shared" si="653"/>
        <v>-0.16175325812835592</v>
      </c>
    </row>
    <row r="8985" spans="1:20" x14ac:dyDescent="0.25">
      <c r="A8985" s="12">
        <v>18159</v>
      </c>
      <c r="B8985" s="3">
        <v>0</v>
      </c>
      <c r="C8985" s="3">
        <v>18000</v>
      </c>
      <c r="D8985" s="3">
        <v>28.73</v>
      </c>
      <c r="E8985" s="3">
        <v>695</v>
      </c>
      <c r="K8985" s="3">
        <v>0</v>
      </c>
      <c r="M8985" s="3">
        <f t="shared" si="650"/>
        <v>-1.2349229255441945</v>
      </c>
      <c r="N8985" s="3">
        <f t="shared" si="650"/>
        <v>-1.0403792563827434</v>
      </c>
      <c r="O8985" s="3">
        <f t="shared" si="650"/>
        <v>1.207246534014333</v>
      </c>
      <c r="P8985" s="3">
        <f t="shared" si="650"/>
        <v>-5.2295454003854587E-3</v>
      </c>
      <c r="R8985" s="3">
        <f t="shared" si="651"/>
        <v>0.80866671330925111</v>
      </c>
      <c r="S8985" s="3">
        <f t="shared" si="652"/>
        <v>0.69182531624090637</v>
      </c>
      <c r="T8985" s="3">
        <f t="shared" si="653"/>
        <v>-1.1770885017182171</v>
      </c>
    </row>
    <row r="8986" spans="1:20" x14ac:dyDescent="0.25">
      <c r="A8986" s="12">
        <v>18160</v>
      </c>
      <c r="B8986" s="3">
        <v>1</v>
      </c>
      <c r="C8986" s="3">
        <v>70000</v>
      </c>
      <c r="D8986" s="3">
        <v>19.16</v>
      </c>
      <c r="E8986" s="3">
        <v>665</v>
      </c>
      <c r="K8986" s="3">
        <v>1</v>
      </c>
      <c r="M8986" s="3">
        <f t="shared" si="650"/>
        <v>0.80965145449586262</v>
      </c>
      <c r="N8986" s="3">
        <f t="shared" si="650"/>
        <v>-8.3276098926828926E-2</v>
      </c>
      <c r="O8986" s="3">
        <f t="shared" si="650"/>
        <v>0.13046066112123764</v>
      </c>
      <c r="P8986" s="3">
        <f t="shared" si="650"/>
        <v>-0.95605598183431484</v>
      </c>
      <c r="R8986" s="3">
        <f t="shared" si="651"/>
        <v>1.1415327042451857</v>
      </c>
      <c r="S8986" s="3">
        <f t="shared" si="652"/>
        <v>0.7579609341962803</v>
      </c>
      <c r="T8986" s="3">
        <f t="shared" si="653"/>
        <v>-0.27712343266752393</v>
      </c>
    </row>
    <row r="8987" spans="1:20" x14ac:dyDescent="0.25">
      <c r="A8987" s="12">
        <v>18161</v>
      </c>
      <c r="B8987" s="3">
        <v>1</v>
      </c>
      <c r="C8987" s="3">
        <v>80000</v>
      </c>
      <c r="D8987" s="3">
        <v>20.76</v>
      </c>
      <c r="E8987" s="3">
        <v>710</v>
      </c>
      <c r="K8987" s="3">
        <v>1</v>
      </c>
      <c r="M8987" s="3">
        <f t="shared" si="650"/>
        <v>0.80965145449586262</v>
      </c>
      <c r="N8987" s="3">
        <f t="shared" si="650"/>
        <v>0.10078220058392387</v>
      </c>
      <c r="O8987" s="3">
        <f t="shared" si="650"/>
        <v>0.31048755732071037</v>
      </c>
      <c r="P8987" s="3">
        <f t="shared" si="650"/>
        <v>0.47018367281657925</v>
      </c>
      <c r="R8987" s="3">
        <f t="shared" si="651"/>
        <v>1.6073480022613007</v>
      </c>
      <c r="S8987" s="3">
        <f t="shared" si="652"/>
        <v>0.83304286578691911</v>
      </c>
      <c r="T8987" s="3">
        <f t="shared" si="653"/>
        <v>-0.18267017861117629</v>
      </c>
    </row>
    <row r="8988" spans="1:20" x14ac:dyDescent="0.25">
      <c r="A8988" s="12">
        <v>18162</v>
      </c>
      <c r="B8988" s="3">
        <v>1</v>
      </c>
      <c r="C8988" s="3">
        <v>55000</v>
      </c>
      <c r="D8988" s="3">
        <v>17.64</v>
      </c>
      <c r="E8988" s="3">
        <v>715</v>
      </c>
      <c r="K8988" s="3">
        <v>1</v>
      </c>
      <c r="M8988" s="3">
        <f t="shared" si="650"/>
        <v>0.80965145449586262</v>
      </c>
      <c r="N8988" s="3">
        <f t="shared" si="650"/>
        <v>-0.35936354819295813</v>
      </c>
      <c r="O8988" s="3">
        <f t="shared" si="650"/>
        <v>-4.0564890268261246E-2</v>
      </c>
      <c r="P8988" s="3">
        <f t="shared" si="650"/>
        <v>0.62865474555556744</v>
      </c>
      <c r="R8988" s="3">
        <f t="shared" si="651"/>
        <v>1.7631411681466063</v>
      </c>
      <c r="S8988" s="3">
        <f t="shared" si="652"/>
        <v>0.8536026329967108</v>
      </c>
      <c r="T8988" s="3">
        <f t="shared" si="653"/>
        <v>-0.15828949442026125</v>
      </c>
    </row>
    <row r="8989" spans="1:20" x14ac:dyDescent="0.25">
      <c r="A8989" s="12">
        <v>18164</v>
      </c>
      <c r="B8989" s="3">
        <v>0</v>
      </c>
      <c r="C8989" s="3">
        <v>150000</v>
      </c>
      <c r="D8989" s="3">
        <v>4.34</v>
      </c>
      <c r="E8989" s="3">
        <v>705</v>
      </c>
      <c r="K8989" s="3">
        <v>0</v>
      </c>
      <c r="M8989" s="3">
        <f t="shared" si="650"/>
        <v>-1.2349229255441945</v>
      </c>
      <c r="N8989" s="3">
        <f t="shared" si="650"/>
        <v>1.3891902971591934</v>
      </c>
      <c r="O8989" s="3">
        <f t="shared" si="650"/>
        <v>-1.5370384649263771</v>
      </c>
      <c r="P8989" s="3">
        <f t="shared" si="650"/>
        <v>0.311712600077591</v>
      </c>
      <c r="R8989" s="3">
        <f t="shared" si="651"/>
        <v>1.894618250143639</v>
      </c>
      <c r="S8989" s="3">
        <f t="shared" si="652"/>
        <v>0.86928120432158218</v>
      </c>
      <c r="T8989" s="3">
        <f t="shared" si="653"/>
        <v>-2.0347068608992838</v>
      </c>
    </row>
    <row r="8990" spans="1:20" x14ac:dyDescent="0.25">
      <c r="A8990" s="12">
        <v>18168</v>
      </c>
      <c r="B8990" s="3">
        <v>0</v>
      </c>
      <c r="C8990" s="3">
        <v>104000</v>
      </c>
      <c r="D8990" s="3">
        <v>9.52</v>
      </c>
      <c r="E8990" s="3">
        <v>665</v>
      </c>
      <c r="K8990" s="3">
        <v>1</v>
      </c>
      <c r="M8990" s="3">
        <f t="shared" si="650"/>
        <v>-1.2349229255441945</v>
      </c>
      <c r="N8990" s="3">
        <f t="shared" si="650"/>
        <v>0.54252211940973061</v>
      </c>
      <c r="O8990" s="3">
        <f t="shared" si="650"/>
        <v>-0.95420138848058467</v>
      </c>
      <c r="P8990" s="3">
        <f t="shared" si="650"/>
        <v>-0.95605598183431484</v>
      </c>
      <c r="R8990" s="3">
        <f t="shared" si="651"/>
        <v>1.2169017007605603</v>
      </c>
      <c r="S8990" s="3">
        <f t="shared" si="652"/>
        <v>0.77151784675636903</v>
      </c>
      <c r="T8990" s="3">
        <f t="shared" si="653"/>
        <v>-0.25939547490419462</v>
      </c>
    </row>
    <row r="8991" spans="1:20" x14ac:dyDescent="0.25">
      <c r="A8991" s="12">
        <v>18169</v>
      </c>
      <c r="B8991" s="3">
        <v>0</v>
      </c>
      <c r="C8991" s="3">
        <v>55000</v>
      </c>
      <c r="D8991" s="3">
        <v>26.71</v>
      </c>
      <c r="E8991" s="3">
        <v>715</v>
      </c>
      <c r="K8991" s="3">
        <v>1</v>
      </c>
      <c r="M8991" s="3">
        <f t="shared" si="650"/>
        <v>-1.2349229255441945</v>
      </c>
      <c r="N8991" s="3">
        <f t="shared" si="650"/>
        <v>-0.35936354819295813</v>
      </c>
      <c r="O8991" s="3">
        <f t="shared" si="650"/>
        <v>0.97996257756249894</v>
      </c>
      <c r="P8991" s="3">
        <f t="shared" si="650"/>
        <v>0.62865474555556744</v>
      </c>
      <c r="R8991" s="3">
        <f t="shared" si="651"/>
        <v>1.1354203267568603</v>
      </c>
      <c r="S8991" s="3">
        <f t="shared" si="652"/>
        <v>0.75683781352669677</v>
      </c>
      <c r="T8991" s="3">
        <f t="shared" si="653"/>
        <v>-0.27860629747325893</v>
      </c>
    </row>
    <row r="8992" spans="1:20" x14ac:dyDescent="0.25">
      <c r="A8992" s="12">
        <v>18171</v>
      </c>
      <c r="B8992" s="3">
        <v>1</v>
      </c>
      <c r="C8992" s="3">
        <v>75000</v>
      </c>
      <c r="D8992" s="3">
        <v>19.3</v>
      </c>
      <c r="E8992" s="3">
        <v>785</v>
      </c>
      <c r="K8992" s="3">
        <v>1</v>
      </c>
      <c r="M8992" s="3">
        <f t="shared" si="650"/>
        <v>0.80965145449586262</v>
      </c>
      <c r="N8992" s="3">
        <f t="shared" si="650"/>
        <v>8.7530508285474772E-3</v>
      </c>
      <c r="O8992" s="3">
        <f t="shared" si="650"/>
        <v>0.14621301453869157</v>
      </c>
      <c r="P8992" s="3">
        <f t="shared" si="650"/>
        <v>2.8472497639014027</v>
      </c>
      <c r="R8992" s="3">
        <f t="shared" si="651"/>
        <v>2.5207112282239041</v>
      </c>
      <c r="S8992" s="3">
        <f t="shared" si="652"/>
        <v>0.92558105960673653</v>
      </c>
      <c r="T8992" s="3">
        <f t="shared" si="653"/>
        <v>-7.7333566139676624E-2</v>
      </c>
    </row>
    <row r="8993" spans="1:20" x14ac:dyDescent="0.25">
      <c r="A8993" s="12">
        <v>18173</v>
      </c>
      <c r="B8993" s="3">
        <v>1</v>
      </c>
      <c r="C8993" s="3">
        <v>60000</v>
      </c>
      <c r="D8993" s="3">
        <v>22.58</v>
      </c>
      <c r="E8993" s="3">
        <v>675</v>
      </c>
      <c r="K8993" s="3">
        <v>0</v>
      </c>
      <c r="M8993" s="3">
        <f t="shared" si="650"/>
        <v>0.80965145449586262</v>
      </c>
      <c r="N8993" s="3">
        <f t="shared" si="650"/>
        <v>-0.26733439843758172</v>
      </c>
      <c r="O8993" s="3">
        <f t="shared" si="650"/>
        <v>0.51526815174761009</v>
      </c>
      <c r="P8993" s="3">
        <f t="shared" si="650"/>
        <v>-0.63911383635633834</v>
      </c>
      <c r="R8993" s="3">
        <f t="shared" si="651"/>
        <v>1.1257686706384136</v>
      </c>
      <c r="S8993" s="3">
        <f t="shared" si="652"/>
        <v>0.75505717717185883</v>
      </c>
      <c r="T8993" s="3">
        <f t="shared" si="653"/>
        <v>-1.4067304718855445</v>
      </c>
    </row>
    <row r="8994" spans="1:20" x14ac:dyDescent="0.25">
      <c r="A8994" s="12">
        <v>18174</v>
      </c>
      <c r="B8994" s="3">
        <v>1</v>
      </c>
      <c r="C8994" s="3">
        <v>105000</v>
      </c>
      <c r="D8994" s="3">
        <v>20.94</v>
      </c>
      <c r="E8994" s="3">
        <v>660</v>
      </c>
      <c r="K8994" s="3">
        <v>1</v>
      </c>
      <c r="M8994" s="3">
        <f t="shared" si="650"/>
        <v>0.80965145449586262</v>
      </c>
      <c r="N8994" s="3">
        <f t="shared" si="650"/>
        <v>0.56092794936080592</v>
      </c>
      <c r="O8994" s="3">
        <f t="shared" si="650"/>
        <v>0.33074058314315102</v>
      </c>
      <c r="P8994" s="3">
        <f t="shared" si="650"/>
        <v>-1.114527054573303</v>
      </c>
      <c r="R8994" s="3">
        <f t="shared" si="651"/>
        <v>1.0407810700060247</v>
      </c>
      <c r="S8994" s="3">
        <f t="shared" si="652"/>
        <v>0.73900068595053459</v>
      </c>
      <c r="T8994" s="3">
        <f t="shared" si="653"/>
        <v>-0.30245642981984022</v>
      </c>
    </row>
    <row r="8995" spans="1:20" x14ac:dyDescent="0.25">
      <c r="A8995" s="12">
        <v>18176</v>
      </c>
      <c r="B8995" s="3">
        <v>1</v>
      </c>
      <c r="C8995" s="3">
        <v>93000</v>
      </c>
      <c r="D8995" s="3">
        <v>25.69</v>
      </c>
      <c r="E8995" s="3">
        <v>715</v>
      </c>
      <c r="K8995" s="3">
        <v>1</v>
      </c>
      <c r="M8995" s="3">
        <f t="shared" si="650"/>
        <v>0.80965145449586262</v>
      </c>
      <c r="N8995" s="3">
        <f t="shared" si="650"/>
        <v>0.34005798994790248</v>
      </c>
      <c r="O8995" s="3">
        <f t="shared" si="650"/>
        <v>0.86519543123533516</v>
      </c>
      <c r="P8995" s="3">
        <f t="shared" si="650"/>
        <v>0.62865474555556744</v>
      </c>
      <c r="R8995" s="3">
        <f t="shared" si="651"/>
        <v>1.4932402841833072</v>
      </c>
      <c r="S8995" s="3">
        <f t="shared" si="652"/>
        <v>0.81656412347227825</v>
      </c>
      <c r="T8995" s="3">
        <f t="shared" si="653"/>
        <v>-0.20264983509034895</v>
      </c>
    </row>
    <row r="8996" spans="1:20" x14ac:dyDescent="0.25">
      <c r="A8996" s="12">
        <v>18177</v>
      </c>
      <c r="B8996" s="3">
        <v>0</v>
      </c>
      <c r="C8996" s="3">
        <v>110000</v>
      </c>
      <c r="D8996" s="3">
        <v>2.62</v>
      </c>
      <c r="E8996" s="3">
        <v>660</v>
      </c>
      <c r="K8996" s="3">
        <v>1</v>
      </c>
      <c r="M8996" s="3">
        <f t="shared" si="650"/>
        <v>-1.2349229255441945</v>
      </c>
      <c r="N8996" s="3">
        <f t="shared" si="650"/>
        <v>0.65295709911618227</v>
      </c>
      <c r="O8996" s="3">
        <f t="shared" si="650"/>
        <v>-1.73056737834081</v>
      </c>
      <c r="P8996" s="3">
        <f t="shared" si="650"/>
        <v>-1.114527054573303</v>
      </c>
      <c r="R8996" s="3">
        <f t="shared" si="651"/>
        <v>1.4145916911919212</v>
      </c>
      <c r="S8996" s="3">
        <f t="shared" si="652"/>
        <v>0.80448916385610081</v>
      </c>
      <c r="T8996" s="3">
        <f t="shared" si="653"/>
        <v>-0.21754778205483041</v>
      </c>
    </row>
    <row r="8997" spans="1:20" x14ac:dyDescent="0.25">
      <c r="A8997" s="12">
        <v>18178</v>
      </c>
      <c r="B8997" s="3">
        <v>0</v>
      </c>
      <c r="C8997" s="3">
        <v>40000</v>
      </c>
      <c r="D8997" s="3">
        <v>6.66</v>
      </c>
      <c r="E8997" s="3">
        <v>660</v>
      </c>
      <c r="K8997" s="3">
        <v>1</v>
      </c>
      <c r="M8997" s="3">
        <f t="shared" si="650"/>
        <v>-1.2349229255441945</v>
      </c>
      <c r="N8997" s="3">
        <f t="shared" si="650"/>
        <v>-0.63545099745908729</v>
      </c>
      <c r="O8997" s="3">
        <f t="shared" si="650"/>
        <v>-1.2759994654371418</v>
      </c>
      <c r="P8997" s="3">
        <f t="shared" si="650"/>
        <v>-1.114527054573303</v>
      </c>
      <c r="R8997" s="3">
        <f t="shared" si="651"/>
        <v>1.2239572990348802</v>
      </c>
      <c r="S8997" s="3">
        <f t="shared" si="652"/>
        <v>0.77275921066802533</v>
      </c>
      <c r="T8997" s="3">
        <f t="shared" si="653"/>
        <v>-0.25778777870348207</v>
      </c>
    </row>
    <row r="8998" spans="1:20" x14ac:dyDescent="0.25">
      <c r="A8998" s="12">
        <v>18181</v>
      </c>
      <c r="B8998" s="3">
        <v>1</v>
      </c>
      <c r="C8998" s="3">
        <v>27000</v>
      </c>
      <c r="D8998" s="3">
        <v>19.38</v>
      </c>
      <c r="E8998" s="3">
        <v>690</v>
      </c>
      <c r="K8998" s="3">
        <v>1</v>
      </c>
      <c r="M8998" s="3">
        <f t="shared" si="650"/>
        <v>0.80965145449586262</v>
      </c>
      <c r="N8998" s="3">
        <f t="shared" si="650"/>
        <v>-0.87472678682306593</v>
      </c>
      <c r="O8998" s="3">
        <f t="shared" si="650"/>
        <v>0.15521435934866501</v>
      </c>
      <c r="P8998" s="3">
        <f t="shared" si="650"/>
        <v>-0.1637006181393737</v>
      </c>
      <c r="R8998" s="3">
        <f t="shared" si="651"/>
        <v>1.3946205767575643</v>
      </c>
      <c r="S8998" s="3">
        <f t="shared" si="652"/>
        <v>0.8013288674937703</v>
      </c>
      <c r="T8998" s="3">
        <f t="shared" si="653"/>
        <v>-0.22148384502177978</v>
      </c>
    </row>
    <row r="8999" spans="1:20" x14ac:dyDescent="0.25">
      <c r="A8999" s="12">
        <v>18182</v>
      </c>
      <c r="B8999" s="3">
        <v>1</v>
      </c>
      <c r="C8999" s="3">
        <v>50000</v>
      </c>
      <c r="D8999" s="3">
        <v>5.16</v>
      </c>
      <c r="E8999" s="3">
        <v>745</v>
      </c>
      <c r="K8999" s="3">
        <v>0</v>
      </c>
      <c r="M8999" s="3">
        <f t="shared" si="650"/>
        <v>0.80965145449586262</v>
      </c>
      <c r="N8999" s="3">
        <f t="shared" si="650"/>
        <v>-0.45139269794833453</v>
      </c>
      <c r="O8999" s="3">
        <f t="shared" si="650"/>
        <v>-1.4447746806241473</v>
      </c>
      <c r="P8999" s="3">
        <f t="shared" si="650"/>
        <v>1.5794811819894969</v>
      </c>
      <c r="R8999" s="3">
        <f t="shared" si="651"/>
        <v>2.5602667965177108</v>
      </c>
      <c r="S8999" s="3">
        <f t="shared" si="652"/>
        <v>0.92826022659446183</v>
      </c>
      <c r="T8999" s="3">
        <f t="shared" si="653"/>
        <v>-2.6347099654341712</v>
      </c>
    </row>
    <row r="9000" spans="1:20" x14ac:dyDescent="0.25">
      <c r="A9000" s="12">
        <v>18184</v>
      </c>
      <c r="B9000" s="3">
        <v>1</v>
      </c>
      <c r="C9000" s="3">
        <v>48000</v>
      </c>
      <c r="D9000" s="3">
        <v>17.18</v>
      </c>
      <c r="E9000" s="3">
        <v>665</v>
      </c>
      <c r="K9000" s="3">
        <v>1</v>
      </c>
      <c r="M9000" s="3">
        <f t="shared" si="650"/>
        <v>0.80965145449586262</v>
      </c>
      <c r="N9000" s="3">
        <f t="shared" si="650"/>
        <v>-0.48820435785048505</v>
      </c>
      <c r="O9000" s="3">
        <f t="shared" si="650"/>
        <v>-9.2322622925609707E-2</v>
      </c>
      <c r="P9000" s="3">
        <f t="shared" si="650"/>
        <v>-0.95605598183431484</v>
      </c>
      <c r="R9000" s="3">
        <f t="shared" si="651"/>
        <v>1.200079235581627</v>
      </c>
      <c r="S9000" s="3">
        <f t="shared" si="652"/>
        <v>0.76853887876858196</v>
      </c>
      <c r="T9000" s="3">
        <f t="shared" si="653"/>
        <v>-0.26326412682304706</v>
      </c>
    </row>
    <row r="9001" spans="1:20" x14ac:dyDescent="0.25">
      <c r="A9001" s="12">
        <v>18188</v>
      </c>
      <c r="B9001" s="3">
        <v>1</v>
      </c>
      <c r="C9001" s="3">
        <v>46000</v>
      </c>
      <c r="D9001" s="3">
        <v>20.85</v>
      </c>
      <c r="E9001" s="3">
        <v>710</v>
      </c>
      <c r="K9001" s="3">
        <v>1</v>
      </c>
      <c r="M9001" s="3">
        <f t="shared" si="650"/>
        <v>0.80965145449586262</v>
      </c>
      <c r="N9001" s="3">
        <f t="shared" si="650"/>
        <v>-0.52501601775263562</v>
      </c>
      <c r="O9001" s="3">
        <f t="shared" si="650"/>
        <v>0.32061407023193067</v>
      </c>
      <c r="P9001" s="3">
        <f t="shared" si="650"/>
        <v>0.47018367281657925</v>
      </c>
      <c r="R9001" s="3">
        <f t="shared" si="651"/>
        <v>1.58300364240756</v>
      </c>
      <c r="S9001" s="3">
        <f t="shared" si="652"/>
        <v>0.82962948645368062</v>
      </c>
      <c r="T9001" s="3">
        <f t="shared" si="653"/>
        <v>-0.18677607972150262</v>
      </c>
    </row>
    <row r="9002" spans="1:20" x14ac:dyDescent="0.25">
      <c r="A9002" s="12">
        <v>18189</v>
      </c>
      <c r="B9002" s="3">
        <v>1</v>
      </c>
      <c r="C9002" s="3">
        <v>89000</v>
      </c>
      <c r="D9002" s="3">
        <v>17.87</v>
      </c>
      <c r="E9002" s="3">
        <v>660</v>
      </c>
      <c r="K9002" s="3">
        <v>1</v>
      </c>
      <c r="M9002" s="3">
        <f t="shared" si="650"/>
        <v>0.80965145449586262</v>
      </c>
      <c r="N9002" s="3">
        <f t="shared" si="650"/>
        <v>0.26643467014360139</v>
      </c>
      <c r="O9002" s="3">
        <f t="shared" si="650"/>
        <v>-1.4686023939587014E-2</v>
      </c>
      <c r="P9002" s="3">
        <f t="shared" si="650"/>
        <v>-1.114527054573303</v>
      </c>
      <c r="R9002" s="3">
        <f t="shared" si="651"/>
        <v>1.1427779342250342</v>
      </c>
      <c r="S9002" s="3">
        <f t="shared" si="652"/>
        <v>0.75818930591502276</v>
      </c>
      <c r="T9002" s="3">
        <f t="shared" si="653"/>
        <v>-0.27682218056937724</v>
      </c>
    </row>
    <row r="9003" spans="1:20" x14ac:dyDescent="0.25">
      <c r="A9003" s="12">
        <v>18191</v>
      </c>
      <c r="B9003" s="3">
        <v>1</v>
      </c>
      <c r="C9003" s="3">
        <v>70000</v>
      </c>
      <c r="D9003" s="3">
        <v>25.08</v>
      </c>
      <c r="E9003" s="3">
        <v>715</v>
      </c>
      <c r="K9003" s="3">
        <v>1</v>
      </c>
      <c r="M9003" s="3">
        <f t="shared" si="650"/>
        <v>0.80965145449586262</v>
      </c>
      <c r="N9003" s="3">
        <f t="shared" si="650"/>
        <v>-8.3276098926828926E-2</v>
      </c>
      <c r="O9003" s="3">
        <f t="shared" si="650"/>
        <v>0.79656017705928595</v>
      </c>
      <c r="P9003" s="3">
        <f t="shared" si="650"/>
        <v>0.62865474555556744</v>
      </c>
      <c r="R9003" s="3">
        <f t="shared" si="651"/>
        <v>1.5012273771311004</v>
      </c>
      <c r="S9003" s="3">
        <f t="shared" si="652"/>
        <v>0.81775746378955472</v>
      </c>
      <c r="T9003" s="3">
        <f t="shared" si="653"/>
        <v>-0.20118948537869349</v>
      </c>
    </row>
    <row r="9004" spans="1:20" x14ac:dyDescent="0.25">
      <c r="A9004" s="12">
        <v>18192</v>
      </c>
      <c r="B9004" s="3">
        <v>0</v>
      </c>
      <c r="C9004" s="3">
        <v>62000</v>
      </c>
      <c r="D9004" s="3">
        <v>15.39</v>
      </c>
      <c r="E9004" s="3">
        <v>670</v>
      </c>
      <c r="K9004" s="3">
        <v>0</v>
      </c>
      <c r="M9004" s="3">
        <f t="shared" si="650"/>
        <v>-1.2349229255441945</v>
      </c>
      <c r="N9004" s="3">
        <f t="shared" si="650"/>
        <v>-0.23052273853543115</v>
      </c>
      <c r="O9004" s="3">
        <f t="shared" si="650"/>
        <v>-0.29372771304876955</v>
      </c>
      <c r="P9004" s="3">
        <f t="shared" si="650"/>
        <v>-0.79758490909532664</v>
      </c>
      <c r="R9004" s="3">
        <f t="shared" si="651"/>
        <v>1.034455108782927</v>
      </c>
      <c r="S9004" s="3">
        <f t="shared" si="652"/>
        <v>0.73777869949265695</v>
      </c>
      <c r="T9004" s="3">
        <f t="shared" si="653"/>
        <v>-1.3385664733192482</v>
      </c>
    </row>
    <row r="9005" spans="1:20" x14ac:dyDescent="0.25">
      <c r="A9005" s="12">
        <v>18193</v>
      </c>
      <c r="B9005" s="3">
        <v>1</v>
      </c>
      <c r="C9005" s="3">
        <v>40000</v>
      </c>
      <c r="D9005" s="3">
        <v>15.51</v>
      </c>
      <c r="E9005" s="3">
        <v>685</v>
      </c>
      <c r="K9005" s="3">
        <v>1</v>
      </c>
      <c r="M9005" s="3">
        <f t="shared" si="650"/>
        <v>0.80965145449586262</v>
      </c>
      <c r="N9005" s="3">
        <f t="shared" si="650"/>
        <v>-0.63545099745908729</v>
      </c>
      <c r="O9005" s="3">
        <f t="shared" si="650"/>
        <v>-0.28022569583380919</v>
      </c>
      <c r="P9005" s="3">
        <f t="shared" si="650"/>
        <v>-0.32217169087836195</v>
      </c>
      <c r="R9005" s="3">
        <f t="shared" si="651"/>
        <v>1.4861961346737791</v>
      </c>
      <c r="S9005" s="3">
        <f t="shared" si="652"/>
        <v>0.81550664663131389</v>
      </c>
      <c r="T9005" s="3">
        <f t="shared" si="653"/>
        <v>-0.20394570657866778</v>
      </c>
    </row>
    <row r="9006" spans="1:20" x14ac:dyDescent="0.25">
      <c r="A9006" s="12">
        <v>18194</v>
      </c>
      <c r="B9006" s="3">
        <v>1</v>
      </c>
      <c r="C9006" s="3">
        <v>30000</v>
      </c>
      <c r="D9006" s="3">
        <v>15.76</v>
      </c>
      <c r="E9006" s="3">
        <v>710</v>
      </c>
      <c r="K9006" s="3">
        <v>1</v>
      </c>
      <c r="M9006" s="3">
        <f t="shared" si="650"/>
        <v>0.80965145449586262</v>
      </c>
      <c r="N9006" s="3">
        <f t="shared" si="650"/>
        <v>-0.8195092969698401</v>
      </c>
      <c r="O9006" s="3">
        <f t="shared" si="650"/>
        <v>-0.25209649330264161</v>
      </c>
      <c r="P9006" s="3">
        <f t="shared" si="650"/>
        <v>0.47018367281657925</v>
      </c>
      <c r="R9006" s="3">
        <f t="shared" si="651"/>
        <v>1.7586345488211874</v>
      </c>
      <c r="S9006" s="3">
        <f t="shared" si="652"/>
        <v>0.85303856459288718</v>
      </c>
      <c r="T9006" s="3">
        <f t="shared" si="653"/>
        <v>-0.15895052196976583</v>
      </c>
    </row>
    <row r="9007" spans="1:20" x14ac:dyDescent="0.25">
      <c r="A9007" s="12">
        <v>18195</v>
      </c>
      <c r="B9007" s="3">
        <v>1</v>
      </c>
      <c r="C9007" s="3">
        <v>45000</v>
      </c>
      <c r="D9007" s="3">
        <v>22.29</v>
      </c>
      <c r="E9007" s="3">
        <v>675</v>
      </c>
      <c r="K9007" s="3">
        <v>1</v>
      </c>
      <c r="M9007" s="3">
        <f t="shared" si="650"/>
        <v>0.80965145449586262</v>
      </c>
      <c r="N9007" s="3">
        <f t="shared" si="650"/>
        <v>-0.54342184770371094</v>
      </c>
      <c r="O9007" s="3">
        <f t="shared" si="650"/>
        <v>0.48263827681145577</v>
      </c>
      <c r="P9007" s="3">
        <f t="shared" si="650"/>
        <v>-0.63911383635633834</v>
      </c>
      <c r="R9007" s="3">
        <f t="shared" si="651"/>
        <v>1.1270471142818805</v>
      </c>
      <c r="S9007" s="3">
        <f t="shared" si="652"/>
        <v>0.75529354289531914</v>
      </c>
      <c r="T9007" s="3">
        <f t="shared" si="653"/>
        <v>-0.2806488067588318</v>
      </c>
    </row>
    <row r="9008" spans="1:20" x14ac:dyDescent="0.25">
      <c r="A9008" s="12">
        <v>18200</v>
      </c>
      <c r="B9008" s="3">
        <v>0</v>
      </c>
      <c r="C9008" s="3">
        <v>35360</v>
      </c>
      <c r="D9008" s="3">
        <v>34.89</v>
      </c>
      <c r="E9008" s="3">
        <v>670</v>
      </c>
      <c r="K9008" s="3">
        <v>1</v>
      </c>
      <c r="M9008" s="3">
        <f t="shared" si="650"/>
        <v>-1.2349229255441945</v>
      </c>
      <c r="N9008" s="3">
        <f t="shared" si="650"/>
        <v>-0.72085404843207657</v>
      </c>
      <c r="O9008" s="3">
        <f t="shared" si="650"/>
        <v>1.9003500843823025</v>
      </c>
      <c r="P9008" s="3">
        <f t="shared" si="650"/>
        <v>-0.79758490909532664</v>
      </c>
      <c r="R9008" s="3">
        <f t="shared" si="651"/>
        <v>0.30712745643285011</v>
      </c>
      <c r="S9008" s="3">
        <f t="shared" si="652"/>
        <v>0.57618395142525425</v>
      </c>
      <c r="T9008" s="3">
        <f t="shared" si="653"/>
        <v>-0.55132830915754349</v>
      </c>
    </row>
    <row r="9009" spans="1:20" x14ac:dyDescent="0.25">
      <c r="A9009" s="12">
        <v>18203</v>
      </c>
      <c r="B9009" s="3">
        <v>1</v>
      </c>
      <c r="C9009" s="3">
        <v>75000</v>
      </c>
      <c r="D9009" s="3">
        <v>14.85</v>
      </c>
      <c r="E9009" s="3">
        <v>695</v>
      </c>
      <c r="K9009" s="3">
        <v>1</v>
      </c>
      <c r="M9009" s="3">
        <f t="shared" si="650"/>
        <v>0.80965145449586262</v>
      </c>
      <c r="N9009" s="3">
        <f t="shared" si="650"/>
        <v>8.7530508285474772E-3</v>
      </c>
      <c r="O9009" s="3">
        <f t="shared" si="650"/>
        <v>-0.35448679051609167</v>
      </c>
      <c r="P9009" s="3">
        <f t="shared" si="650"/>
        <v>-5.2295454003854587E-3</v>
      </c>
      <c r="R9009" s="3">
        <f t="shared" si="651"/>
        <v>1.6470366260095555</v>
      </c>
      <c r="S9009" s="3">
        <f t="shared" si="652"/>
        <v>0.83849013963973107</v>
      </c>
      <c r="T9009" s="3">
        <f t="shared" si="653"/>
        <v>-0.17615245731129564</v>
      </c>
    </row>
    <row r="9010" spans="1:20" x14ac:dyDescent="0.25">
      <c r="A9010" s="12">
        <v>18205</v>
      </c>
      <c r="B9010" s="3">
        <v>0</v>
      </c>
      <c r="C9010" s="3">
        <v>101000</v>
      </c>
      <c r="D9010" s="3">
        <v>18.98</v>
      </c>
      <c r="E9010" s="3">
        <v>730</v>
      </c>
      <c r="K9010" s="3">
        <v>1</v>
      </c>
      <c r="M9010" s="3">
        <f t="shared" si="650"/>
        <v>-1.2349229255441945</v>
      </c>
      <c r="N9010" s="3">
        <f t="shared" si="650"/>
        <v>0.48730462955650478</v>
      </c>
      <c r="O9010" s="3">
        <f t="shared" si="650"/>
        <v>0.11020763529879701</v>
      </c>
      <c r="P9010" s="3">
        <f t="shared" si="650"/>
        <v>1.1040679637725321</v>
      </c>
      <c r="R9010" s="3">
        <f t="shared" si="651"/>
        <v>1.6183440162812426</v>
      </c>
      <c r="S9010" s="3">
        <f t="shared" si="652"/>
        <v>0.83456662278112936</v>
      </c>
      <c r="T9010" s="3">
        <f t="shared" si="653"/>
        <v>-0.18084270349937595</v>
      </c>
    </row>
    <row r="9011" spans="1:20" x14ac:dyDescent="0.25">
      <c r="A9011" s="12">
        <v>18206</v>
      </c>
      <c r="B9011" s="3">
        <v>1</v>
      </c>
      <c r="C9011" s="3">
        <v>120000</v>
      </c>
      <c r="D9011" s="3">
        <v>28.79</v>
      </c>
      <c r="E9011" s="3">
        <v>720</v>
      </c>
      <c r="K9011" s="3">
        <v>0</v>
      </c>
      <c r="M9011" s="3">
        <f t="shared" si="650"/>
        <v>0.80965145449586262</v>
      </c>
      <c r="N9011" s="3">
        <f t="shared" si="650"/>
        <v>0.83701539862693508</v>
      </c>
      <c r="O9011" s="3">
        <f t="shared" si="650"/>
        <v>1.213997542621813</v>
      </c>
      <c r="P9011" s="3">
        <f t="shared" si="650"/>
        <v>0.78712581829455575</v>
      </c>
      <c r="R9011" s="3">
        <f t="shared" si="651"/>
        <v>1.4545138955876624</v>
      </c>
      <c r="S9011" s="3">
        <f t="shared" si="652"/>
        <v>0.81069215499619451</v>
      </c>
      <c r="T9011" s="3">
        <f t="shared" si="653"/>
        <v>-1.6643807794501511</v>
      </c>
    </row>
    <row r="9012" spans="1:20" x14ac:dyDescent="0.25">
      <c r="A9012" s="12">
        <v>18207</v>
      </c>
      <c r="B9012" s="3">
        <v>1</v>
      </c>
      <c r="C9012" s="3">
        <v>45500</v>
      </c>
      <c r="D9012" s="3">
        <v>19.760000000000002</v>
      </c>
      <c r="E9012" s="3">
        <v>670</v>
      </c>
      <c r="K9012" s="3">
        <v>1</v>
      </c>
      <c r="M9012" s="3">
        <f t="shared" si="650"/>
        <v>0.80965145449586262</v>
      </c>
      <c r="N9012" s="3">
        <f t="shared" si="650"/>
        <v>-0.53421893272817322</v>
      </c>
      <c r="O9012" s="3">
        <f t="shared" si="650"/>
        <v>0.19797074719604002</v>
      </c>
      <c r="P9012" s="3">
        <f t="shared" si="650"/>
        <v>-0.79758490909532664</v>
      </c>
      <c r="R9012" s="3">
        <f t="shared" si="651"/>
        <v>1.1620323438459577</v>
      </c>
      <c r="S9012" s="3">
        <f t="shared" si="652"/>
        <v>0.76170180615455052</v>
      </c>
      <c r="T9012" s="3">
        <f t="shared" si="653"/>
        <v>-0.27220013039109431</v>
      </c>
    </row>
    <row r="9013" spans="1:20" x14ac:dyDescent="0.25">
      <c r="A9013" s="12">
        <v>18209</v>
      </c>
      <c r="B9013" s="3">
        <v>1</v>
      </c>
      <c r="C9013" s="3">
        <v>85000</v>
      </c>
      <c r="D9013" s="3">
        <v>18.11</v>
      </c>
      <c r="E9013" s="3">
        <v>755</v>
      </c>
      <c r="K9013" s="3">
        <v>1</v>
      </c>
      <c r="M9013" s="3">
        <f t="shared" si="650"/>
        <v>0.80965145449586262</v>
      </c>
      <c r="N9013" s="3">
        <f t="shared" si="650"/>
        <v>0.19281135033930027</v>
      </c>
      <c r="O9013" s="3">
        <f t="shared" si="650"/>
        <v>1.2318010490333695E-2</v>
      </c>
      <c r="P9013" s="3">
        <f t="shared" si="650"/>
        <v>1.8964233274674733</v>
      </c>
      <c r="R9013" s="3">
        <f t="shared" si="651"/>
        <v>2.2249888154432154</v>
      </c>
      <c r="S9013" s="3">
        <f t="shared" si="652"/>
        <v>0.90247117853305847</v>
      </c>
      <c r="T9013" s="3">
        <f t="shared" si="653"/>
        <v>-0.10261852442846413</v>
      </c>
    </row>
    <row r="9014" spans="1:20" x14ac:dyDescent="0.25">
      <c r="A9014" s="12">
        <v>18213</v>
      </c>
      <c r="B9014" s="3">
        <v>1</v>
      </c>
      <c r="C9014" s="3">
        <v>50000</v>
      </c>
      <c r="D9014" s="3">
        <v>28.66</v>
      </c>
      <c r="E9014" s="3">
        <v>685</v>
      </c>
      <c r="K9014" s="3">
        <v>0</v>
      </c>
      <c r="M9014" s="3">
        <f t="shared" si="650"/>
        <v>0.80965145449586262</v>
      </c>
      <c r="N9014" s="3">
        <f t="shared" si="650"/>
        <v>-0.45139269794833453</v>
      </c>
      <c r="O9014" s="3">
        <f t="shared" si="650"/>
        <v>1.199370357305606</v>
      </c>
      <c r="P9014" s="3">
        <f t="shared" si="650"/>
        <v>-0.32217169087836195</v>
      </c>
      <c r="R9014" s="3">
        <f t="shared" si="651"/>
        <v>1.0130409973100156</v>
      </c>
      <c r="S9014" s="3">
        <f t="shared" si="652"/>
        <v>0.73361485543335248</v>
      </c>
      <c r="T9014" s="3">
        <f t="shared" si="653"/>
        <v>-1.322812105509463</v>
      </c>
    </row>
    <row r="9015" spans="1:20" x14ac:dyDescent="0.25">
      <c r="A9015" s="12">
        <v>18214</v>
      </c>
      <c r="B9015" s="3">
        <v>1</v>
      </c>
      <c r="C9015" s="3">
        <v>40000</v>
      </c>
      <c r="D9015" s="3">
        <v>17.010000000000002</v>
      </c>
      <c r="E9015" s="3">
        <v>675</v>
      </c>
      <c r="K9015" s="3">
        <v>0</v>
      </c>
      <c r="M9015" s="3">
        <f t="shared" si="650"/>
        <v>0.80965145449586262</v>
      </c>
      <c r="N9015" s="3">
        <f t="shared" si="650"/>
        <v>-0.63545099745908729</v>
      </c>
      <c r="O9015" s="3">
        <f t="shared" si="650"/>
        <v>-0.11145048064680346</v>
      </c>
      <c r="P9015" s="3">
        <f t="shared" si="650"/>
        <v>-0.63911383635633834</v>
      </c>
      <c r="R9015" s="3">
        <f t="shared" si="651"/>
        <v>1.3164187004677077</v>
      </c>
      <c r="S9015" s="3">
        <f t="shared" si="652"/>
        <v>0.78858525453073902</v>
      </c>
      <c r="T9015" s="3">
        <f t="shared" si="653"/>
        <v>-1.5539334564683009</v>
      </c>
    </row>
    <row r="9016" spans="1:20" x14ac:dyDescent="0.25">
      <c r="A9016" s="12">
        <v>18215</v>
      </c>
      <c r="B9016" s="3">
        <v>1</v>
      </c>
      <c r="C9016" s="3">
        <v>110000</v>
      </c>
      <c r="D9016" s="3">
        <v>22.9</v>
      </c>
      <c r="E9016" s="3">
        <v>725</v>
      </c>
      <c r="K9016" s="3">
        <v>1</v>
      </c>
      <c r="M9016" s="3">
        <f t="shared" si="650"/>
        <v>0.80965145449586262</v>
      </c>
      <c r="N9016" s="3">
        <f t="shared" si="650"/>
        <v>0.65295709911618227</v>
      </c>
      <c r="O9016" s="3">
        <f t="shared" si="650"/>
        <v>0.55127353098750465</v>
      </c>
      <c r="P9016" s="3">
        <f t="shared" si="650"/>
        <v>0.94559689103354394</v>
      </c>
      <c r="R9016" s="3">
        <f t="shared" si="651"/>
        <v>1.7205732560055063</v>
      </c>
      <c r="S9016" s="3">
        <f t="shared" si="652"/>
        <v>0.84820266060108729</v>
      </c>
      <c r="T9016" s="3">
        <f t="shared" si="653"/>
        <v>-0.16463568518508639</v>
      </c>
    </row>
    <row r="9017" spans="1:20" x14ac:dyDescent="0.25">
      <c r="A9017" s="12">
        <v>18216</v>
      </c>
      <c r="B9017" s="3">
        <v>1</v>
      </c>
      <c r="C9017" s="3">
        <v>145000</v>
      </c>
      <c r="D9017" s="3">
        <v>19.440000000000001</v>
      </c>
      <c r="E9017" s="3">
        <v>785</v>
      </c>
      <c r="K9017" s="3">
        <v>1</v>
      </c>
      <c r="M9017" s="3">
        <f t="shared" si="650"/>
        <v>0.80965145449586262</v>
      </c>
      <c r="N9017" s="3">
        <f t="shared" si="650"/>
        <v>1.2971611474038172</v>
      </c>
      <c r="O9017" s="3">
        <f t="shared" si="650"/>
        <v>0.16196536795614547</v>
      </c>
      <c r="P9017" s="3">
        <f t="shared" si="650"/>
        <v>2.8472497639014027</v>
      </c>
      <c r="R9017" s="3">
        <f t="shared" si="651"/>
        <v>2.5589741865326765</v>
      </c>
      <c r="S9017" s="3">
        <f t="shared" si="652"/>
        <v>0.92817409992178679</v>
      </c>
      <c r="T9017" s="3">
        <f t="shared" si="653"/>
        <v>-7.4535956117716254E-2</v>
      </c>
    </row>
    <row r="9018" spans="1:20" x14ac:dyDescent="0.25">
      <c r="A9018" s="12">
        <v>18219</v>
      </c>
      <c r="B9018" s="3">
        <v>1</v>
      </c>
      <c r="C9018" s="3">
        <v>120000</v>
      </c>
      <c r="D9018" s="3">
        <v>10.93</v>
      </c>
      <c r="E9018" s="3">
        <v>710</v>
      </c>
      <c r="K9018" s="3">
        <v>1</v>
      </c>
      <c r="M9018" s="3">
        <f t="shared" si="650"/>
        <v>0.80965145449586262</v>
      </c>
      <c r="N9018" s="3">
        <f t="shared" si="650"/>
        <v>0.83701539862693508</v>
      </c>
      <c r="O9018" s="3">
        <f t="shared" si="650"/>
        <v>-0.79555268620479946</v>
      </c>
      <c r="P9018" s="3">
        <f t="shared" si="650"/>
        <v>0.47018367281657925</v>
      </c>
      <c r="R9018" s="3">
        <f t="shared" si="651"/>
        <v>1.9904567865735729</v>
      </c>
      <c r="S9018" s="3">
        <f t="shared" si="652"/>
        <v>0.87979145495403277</v>
      </c>
      <c r="T9018" s="3">
        <f t="shared" si="653"/>
        <v>-0.12807038260157577</v>
      </c>
    </row>
    <row r="9019" spans="1:20" x14ac:dyDescent="0.25">
      <c r="A9019" s="12">
        <v>18221</v>
      </c>
      <c r="B9019" s="3">
        <v>0</v>
      </c>
      <c r="C9019" s="3">
        <v>78000</v>
      </c>
      <c r="D9019" s="3">
        <v>18.579999999999998</v>
      </c>
      <c r="E9019" s="3">
        <v>690</v>
      </c>
      <c r="K9019" s="3">
        <v>1</v>
      </c>
      <c r="M9019" s="3">
        <f t="shared" si="650"/>
        <v>-1.2349229255441945</v>
      </c>
      <c r="N9019" s="3">
        <f t="shared" si="650"/>
        <v>6.3970540681773311E-2</v>
      </c>
      <c r="O9019" s="3">
        <f t="shared" si="650"/>
        <v>6.5200911248928628E-2</v>
      </c>
      <c r="P9019" s="3">
        <f t="shared" si="650"/>
        <v>-0.1637006181393737</v>
      </c>
      <c r="R9019" s="3">
        <f t="shared" si="651"/>
        <v>1.158281325031898</v>
      </c>
      <c r="S9019" s="3">
        <f t="shared" si="652"/>
        <v>0.7610202823923321</v>
      </c>
      <c r="T9019" s="3">
        <f t="shared" si="653"/>
        <v>-0.27309526918608745</v>
      </c>
    </row>
    <row r="9020" spans="1:20" x14ac:dyDescent="0.25">
      <c r="A9020" s="12">
        <v>18222</v>
      </c>
      <c r="B9020" s="3">
        <v>1</v>
      </c>
      <c r="C9020" s="3">
        <v>72000</v>
      </c>
      <c r="D9020" s="3">
        <v>18.79</v>
      </c>
      <c r="E9020" s="3">
        <v>685</v>
      </c>
      <c r="K9020" s="3">
        <v>1</v>
      </c>
      <c r="M9020" s="3">
        <f t="shared" si="650"/>
        <v>0.80965145449586262</v>
      </c>
      <c r="N9020" s="3">
        <f t="shared" si="650"/>
        <v>-4.646443902467836E-2</v>
      </c>
      <c r="O9020" s="3">
        <f t="shared" si="650"/>
        <v>8.8829441375109508E-2</v>
      </c>
      <c r="P9020" s="3">
        <f t="shared" si="650"/>
        <v>-0.32217169087836195</v>
      </c>
      <c r="R9020" s="3">
        <f t="shared" si="651"/>
        <v>1.3864565451845758</v>
      </c>
      <c r="S9020" s="3">
        <f t="shared" si="652"/>
        <v>0.80002594818777806</v>
      </c>
      <c r="T9020" s="3">
        <f t="shared" si="653"/>
        <v>-0.22311111660549804</v>
      </c>
    </row>
    <row r="9021" spans="1:20" x14ac:dyDescent="0.25">
      <c r="A9021" s="12">
        <v>18223</v>
      </c>
      <c r="B9021" s="3">
        <v>1</v>
      </c>
      <c r="C9021" s="3">
        <v>63000</v>
      </c>
      <c r="D9021" s="3">
        <v>29.9</v>
      </c>
      <c r="E9021" s="3">
        <v>665</v>
      </c>
      <c r="K9021" s="3">
        <v>1</v>
      </c>
      <c r="M9021" s="3">
        <f t="shared" si="650"/>
        <v>0.80965145449586262</v>
      </c>
      <c r="N9021" s="3">
        <f t="shared" si="650"/>
        <v>-0.21211690858435589</v>
      </c>
      <c r="O9021" s="3">
        <f t="shared" si="650"/>
        <v>1.3388912018601971</v>
      </c>
      <c r="P9021" s="3">
        <f t="shared" si="650"/>
        <v>-0.95605598183431484</v>
      </c>
      <c r="R9021" s="3">
        <f t="shared" si="651"/>
        <v>0.74569626496830788</v>
      </c>
      <c r="S9021" s="3">
        <f t="shared" si="652"/>
        <v>0.67824021460529005</v>
      </c>
      <c r="T9021" s="3">
        <f t="shared" si="653"/>
        <v>-0.38825375496288894</v>
      </c>
    </row>
    <row r="9022" spans="1:20" x14ac:dyDescent="0.25">
      <c r="A9022" s="12">
        <v>18225</v>
      </c>
      <c r="B9022" s="3">
        <v>0</v>
      </c>
      <c r="C9022" s="3">
        <v>45000</v>
      </c>
      <c r="D9022" s="3">
        <v>18.059999999999999</v>
      </c>
      <c r="E9022" s="3">
        <v>685</v>
      </c>
      <c r="K9022" s="3">
        <v>1</v>
      </c>
      <c r="M9022" s="3">
        <f t="shared" si="650"/>
        <v>-1.2349229255441945</v>
      </c>
      <c r="N9022" s="3">
        <f t="shared" si="650"/>
        <v>-0.54342184770371094</v>
      </c>
      <c r="O9022" s="3">
        <f t="shared" si="650"/>
        <v>6.692169984100097E-3</v>
      </c>
      <c r="P9022" s="3">
        <f t="shared" si="650"/>
        <v>-0.32217169087836195</v>
      </c>
      <c r="R9022" s="3">
        <f t="shared" si="651"/>
        <v>1.0992431615024101</v>
      </c>
      <c r="S9022" s="3">
        <f t="shared" si="652"/>
        <v>0.7501182699991763</v>
      </c>
      <c r="T9022" s="3">
        <f t="shared" si="653"/>
        <v>-0.2875243915518324</v>
      </c>
    </row>
    <row r="9023" spans="1:20" x14ac:dyDescent="0.25">
      <c r="A9023" s="12">
        <v>18226</v>
      </c>
      <c r="B9023" s="3">
        <v>1</v>
      </c>
      <c r="C9023" s="3">
        <v>63440</v>
      </c>
      <c r="D9023" s="3">
        <v>26.69</v>
      </c>
      <c r="E9023" s="3">
        <v>745</v>
      </c>
      <c r="K9023" s="3">
        <v>1</v>
      </c>
      <c r="M9023" s="3">
        <f t="shared" si="650"/>
        <v>0.80965145449586262</v>
      </c>
      <c r="N9023" s="3">
        <f t="shared" si="650"/>
        <v>-0.20401834340588276</v>
      </c>
      <c r="O9023" s="3">
        <f t="shared" si="650"/>
        <v>0.97771224136000556</v>
      </c>
      <c r="P9023" s="3">
        <f t="shared" si="650"/>
        <v>1.5794811819894969</v>
      </c>
      <c r="R9023" s="3">
        <f t="shared" si="651"/>
        <v>1.7837708858021375</v>
      </c>
      <c r="S9023" s="3">
        <f t="shared" si="652"/>
        <v>0.85616186964939234</v>
      </c>
      <c r="T9023" s="3">
        <f t="shared" si="653"/>
        <v>-0.15529582065985587</v>
      </c>
    </row>
    <row r="9024" spans="1:20" x14ac:dyDescent="0.25">
      <c r="A9024" s="12">
        <v>18228</v>
      </c>
      <c r="B9024" s="3">
        <v>0</v>
      </c>
      <c r="C9024" s="3">
        <v>68000</v>
      </c>
      <c r="D9024" s="3">
        <v>20.27</v>
      </c>
      <c r="E9024" s="3">
        <v>670</v>
      </c>
      <c r="K9024" s="3">
        <v>1</v>
      </c>
      <c r="M9024" s="3">
        <f t="shared" si="650"/>
        <v>-1.2349229255441945</v>
      </c>
      <c r="N9024" s="3">
        <f t="shared" si="650"/>
        <v>-0.12008775882897949</v>
      </c>
      <c r="O9024" s="3">
        <f t="shared" si="650"/>
        <v>0.25535432035962169</v>
      </c>
      <c r="P9024" s="3">
        <f t="shared" si="650"/>
        <v>-0.79758490909532664</v>
      </c>
      <c r="R9024" s="3">
        <f t="shared" si="651"/>
        <v>0.8602840397338769</v>
      </c>
      <c r="S9024" s="3">
        <f t="shared" si="652"/>
        <v>0.70271999496922077</v>
      </c>
      <c r="T9024" s="3">
        <f t="shared" si="653"/>
        <v>-0.35279676670009025</v>
      </c>
    </row>
    <row r="9025" spans="1:20" x14ac:dyDescent="0.25">
      <c r="A9025" s="12">
        <v>18232</v>
      </c>
      <c r="B9025" s="3">
        <v>0</v>
      </c>
      <c r="C9025" s="3">
        <v>75000</v>
      </c>
      <c r="D9025" s="3">
        <v>3.87</v>
      </c>
      <c r="E9025" s="3">
        <v>705</v>
      </c>
      <c r="K9025" s="3">
        <v>0</v>
      </c>
      <c r="M9025" s="3">
        <f t="shared" si="650"/>
        <v>-1.2349229255441945</v>
      </c>
      <c r="N9025" s="3">
        <f t="shared" si="650"/>
        <v>8.7530508285474772E-3</v>
      </c>
      <c r="O9025" s="3">
        <f t="shared" si="650"/>
        <v>-1.589921365684972</v>
      </c>
      <c r="P9025" s="3">
        <f t="shared" si="650"/>
        <v>0.311712600077591</v>
      </c>
      <c r="R9025" s="3">
        <f t="shared" si="651"/>
        <v>1.865287022147744</v>
      </c>
      <c r="S9025" s="3">
        <f t="shared" si="652"/>
        <v>0.86591200420332881</v>
      </c>
      <c r="T9025" s="3">
        <f t="shared" si="653"/>
        <v>-2.0092590095047194</v>
      </c>
    </row>
    <row r="9026" spans="1:20" x14ac:dyDescent="0.25">
      <c r="A9026" s="12">
        <v>18234</v>
      </c>
      <c r="B9026" s="3">
        <v>1</v>
      </c>
      <c r="C9026" s="3">
        <v>105000</v>
      </c>
      <c r="D9026" s="3">
        <v>7.02</v>
      </c>
      <c r="E9026" s="3">
        <v>685</v>
      </c>
      <c r="K9026" s="3">
        <v>1</v>
      </c>
      <c r="M9026" s="3">
        <f t="shared" si="650"/>
        <v>0.80965145449586262</v>
      </c>
      <c r="N9026" s="3">
        <f t="shared" si="650"/>
        <v>0.56092794936080592</v>
      </c>
      <c r="O9026" s="3">
        <f t="shared" si="650"/>
        <v>-1.2354934137922606</v>
      </c>
      <c r="P9026" s="3">
        <f t="shared" si="650"/>
        <v>-0.32217169087836195</v>
      </c>
      <c r="R9026" s="3">
        <f t="shared" si="651"/>
        <v>1.8359465412238096</v>
      </c>
      <c r="S9026" s="3">
        <f t="shared" si="652"/>
        <v>0.86246860634006284</v>
      </c>
      <c r="T9026" s="3">
        <f t="shared" si="653"/>
        <v>-0.1479565291853657</v>
      </c>
    </row>
    <row r="9027" spans="1:20" x14ac:dyDescent="0.25">
      <c r="A9027" s="12">
        <v>18237</v>
      </c>
      <c r="B9027" s="3">
        <v>1</v>
      </c>
      <c r="C9027" s="3">
        <v>95000</v>
      </c>
      <c r="D9027" s="3">
        <v>15.37</v>
      </c>
      <c r="E9027" s="3">
        <v>690</v>
      </c>
      <c r="K9027" s="3">
        <v>1</v>
      </c>
      <c r="M9027" s="3">
        <f t="shared" si="650"/>
        <v>0.80965145449586262</v>
      </c>
      <c r="N9027" s="3">
        <f t="shared" si="650"/>
        <v>0.37686964985005306</v>
      </c>
      <c r="O9027" s="3">
        <f t="shared" si="650"/>
        <v>-0.29597804925126309</v>
      </c>
      <c r="P9027" s="3">
        <f t="shared" si="650"/>
        <v>-0.1637006181393737</v>
      </c>
      <c r="R9027" s="3">
        <f t="shared" si="651"/>
        <v>1.5829223566657327</v>
      </c>
      <c r="S9027" s="3">
        <f t="shared" si="652"/>
        <v>0.82961799686129067</v>
      </c>
      <c r="T9027" s="3">
        <f t="shared" si="653"/>
        <v>-0.1867899288820476</v>
      </c>
    </row>
    <row r="9028" spans="1:20" x14ac:dyDescent="0.25">
      <c r="A9028" s="12">
        <v>18240</v>
      </c>
      <c r="B9028" s="3">
        <v>0</v>
      </c>
      <c r="C9028" s="3">
        <v>98000</v>
      </c>
      <c r="D9028" s="3">
        <v>15.44</v>
      </c>
      <c r="E9028" s="3">
        <v>670</v>
      </c>
      <c r="K9028" s="3">
        <v>1</v>
      </c>
      <c r="M9028" s="3">
        <f t="shared" si="650"/>
        <v>-1.2349229255441945</v>
      </c>
      <c r="N9028" s="3">
        <f t="shared" si="650"/>
        <v>0.43208713970327889</v>
      </c>
      <c r="O9028" s="3">
        <f t="shared" si="650"/>
        <v>-0.28810187254253616</v>
      </c>
      <c r="P9028" s="3">
        <f t="shared" si="650"/>
        <v>-0.79758490909532664</v>
      </c>
      <c r="R9028" s="3">
        <f t="shared" si="651"/>
        <v>1.0549351565424294</v>
      </c>
      <c r="S9028" s="3">
        <f t="shared" si="652"/>
        <v>0.74172145801719824</v>
      </c>
      <c r="T9028" s="3">
        <f t="shared" si="653"/>
        <v>-0.29878149980035701</v>
      </c>
    </row>
    <row r="9029" spans="1:20" x14ac:dyDescent="0.25">
      <c r="A9029" s="12">
        <v>18241</v>
      </c>
      <c r="B9029" s="3">
        <v>1</v>
      </c>
      <c r="C9029" s="3">
        <v>180000</v>
      </c>
      <c r="D9029" s="3">
        <v>11.75</v>
      </c>
      <c r="E9029" s="3">
        <v>720</v>
      </c>
      <c r="K9029" s="3">
        <v>1</v>
      </c>
      <c r="M9029" s="3">
        <f t="shared" si="650"/>
        <v>0.80965145449586262</v>
      </c>
      <c r="N9029" s="3">
        <f t="shared" si="650"/>
        <v>1.9413651956914519</v>
      </c>
      <c r="O9029" s="3">
        <f t="shared" si="650"/>
        <v>-0.70328890190256965</v>
      </c>
      <c r="P9029" s="3">
        <f t="shared" si="650"/>
        <v>0.78712581829455575</v>
      </c>
      <c r="R9029" s="3">
        <f t="shared" si="651"/>
        <v>2.1128355506880747</v>
      </c>
      <c r="S9029" s="3">
        <f t="shared" si="652"/>
        <v>0.89214448114052958</v>
      </c>
      <c r="T9029" s="3">
        <f t="shared" si="653"/>
        <v>-0.11412718514576906</v>
      </c>
    </row>
    <row r="9030" spans="1:20" x14ac:dyDescent="0.25">
      <c r="A9030" s="12">
        <v>18242</v>
      </c>
      <c r="B9030" s="3">
        <v>1</v>
      </c>
      <c r="C9030" s="3">
        <v>168500</v>
      </c>
      <c r="D9030" s="3">
        <v>12.86</v>
      </c>
      <c r="E9030" s="3">
        <v>665</v>
      </c>
      <c r="K9030" s="3">
        <v>1</v>
      </c>
      <c r="M9030" s="3">
        <f t="shared" si="650"/>
        <v>0.80965145449586262</v>
      </c>
      <c r="N9030" s="3">
        <f t="shared" si="650"/>
        <v>1.7296981512540861</v>
      </c>
      <c r="O9030" s="3">
        <f t="shared" si="650"/>
        <v>-0.57839524266418563</v>
      </c>
      <c r="P9030" s="3">
        <f t="shared" si="650"/>
        <v>-0.95605598183431484</v>
      </c>
      <c r="R9030" s="3">
        <f t="shared" si="651"/>
        <v>1.4322060201177935</v>
      </c>
      <c r="S9030" s="3">
        <f t="shared" si="652"/>
        <v>0.80724480655906505</v>
      </c>
      <c r="T9030" s="3">
        <f t="shared" si="653"/>
        <v>-0.21412830286204421</v>
      </c>
    </row>
    <row r="9031" spans="1:20" x14ac:dyDescent="0.25">
      <c r="A9031" s="12">
        <v>18245</v>
      </c>
      <c r="B9031" s="3">
        <v>1</v>
      </c>
      <c r="C9031" s="3">
        <v>112000</v>
      </c>
      <c r="D9031" s="3">
        <v>12.26</v>
      </c>
      <c r="E9031" s="3">
        <v>675</v>
      </c>
      <c r="K9031" s="3">
        <v>1</v>
      </c>
      <c r="M9031" s="3">
        <f t="shared" si="650"/>
        <v>0.80965145449586262</v>
      </c>
      <c r="N9031" s="3">
        <f t="shared" si="650"/>
        <v>0.68976875901833279</v>
      </c>
      <c r="O9031" s="3">
        <f t="shared" si="650"/>
        <v>-0.64590532873898787</v>
      </c>
      <c r="P9031" s="3">
        <f t="shared" si="650"/>
        <v>-0.63911383635633834</v>
      </c>
      <c r="R9031" s="3">
        <f t="shared" si="651"/>
        <v>1.5341734022460676</v>
      </c>
      <c r="S9031" s="3">
        <f t="shared" si="652"/>
        <v>0.82261611239647858</v>
      </c>
      <c r="T9031" s="3">
        <f t="shared" si="653"/>
        <v>-0.19526563621926507</v>
      </c>
    </row>
    <row r="9032" spans="1:20" x14ac:dyDescent="0.25">
      <c r="A9032" s="12">
        <v>18248</v>
      </c>
      <c r="B9032" s="3">
        <v>1</v>
      </c>
      <c r="C9032" s="3">
        <v>54000</v>
      </c>
      <c r="D9032" s="3">
        <v>14.36</v>
      </c>
      <c r="E9032" s="3">
        <v>690</v>
      </c>
      <c r="K9032" s="3">
        <v>1</v>
      </c>
      <c r="M9032" s="3">
        <f t="shared" si="650"/>
        <v>0.80965145449586262</v>
      </c>
      <c r="N9032" s="3">
        <f t="shared" si="650"/>
        <v>-0.37776937814403339</v>
      </c>
      <c r="O9032" s="3">
        <f t="shared" si="650"/>
        <v>-0.40962002747718013</v>
      </c>
      <c r="P9032" s="3">
        <f t="shared" si="650"/>
        <v>-0.1637006181393737</v>
      </c>
      <c r="R9032" s="3">
        <f t="shared" si="651"/>
        <v>1.5943391117847556</v>
      </c>
      <c r="S9032" s="3">
        <f t="shared" si="652"/>
        <v>0.83122571020049785</v>
      </c>
      <c r="T9032" s="3">
        <f t="shared" si="653"/>
        <v>-0.18485390825044054</v>
      </c>
    </row>
    <row r="9033" spans="1:20" x14ac:dyDescent="0.25">
      <c r="A9033" s="12">
        <v>18251</v>
      </c>
      <c r="B9033" s="3">
        <v>0</v>
      </c>
      <c r="C9033" s="3">
        <v>27000</v>
      </c>
      <c r="D9033" s="3">
        <v>24.58</v>
      </c>
      <c r="E9033" s="3">
        <v>675</v>
      </c>
      <c r="K9033" s="3">
        <v>0</v>
      </c>
      <c r="M9033" s="3">
        <f t="shared" si="650"/>
        <v>-1.2349229255441945</v>
      </c>
      <c r="N9033" s="3">
        <f t="shared" si="650"/>
        <v>-0.87472678682306593</v>
      </c>
      <c r="O9033" s="3">
        <f t="shared" si="650"/>
        <v>0.7403017719969508</v>
      </c>
      <c r="P9033" s="3">
        <f t="shared" si="650"/>
        <v>-0.63911383635633834</v>
      </c>
      <c r="R9033" s="3">
        <f t="shared" si="651"/>
        <v>0.73532286041072226</v>
      </c>
      <c r="S9033" s="3">
        <f t="shared" si="652"/>
        <v>0.67597224907547748</v>
      </c>
      <c r="T9033" s="3">
        <f t="shared" si="653"/>
        <v>-1.1269261158560326</v>
      </c>
    </row>
    <row r="9034" spans="1:20" x14ac:dyDescent="0.25">
      <c r="A9034" s="12">
        <v>18252</v>
      </c>
      <c r="B9034" s="3">
        <v>1</v>
      </c>
      <c r="C9034" s="3">
        <v>65000</v>
      </c>
      <c r="D9034" s="3">
        <v>20.03</v>
      </c>
      <c r="E9034" s="3">
        <v>665</v>
      </c>
      <c r="K9034" s="3">
        <v>1</v>
      </c>
      <c r="M9034" s="3">
        <f t="shared" si="650"/>
        <v>0.80965145449586262</v>
      </c>
      <c r="N9034" s="3">
        <f t="shared" si="650"/>
        <v>-0.17530524868220532</v>
      </c>
      <c r="O9034" s="3">
        <f t="shared" si="650"/>
        <v>0.22835028592970097</v>
      </c>
      <c r="P9034" s="3">
        <f t="shared" ref="P9034:P9097" si="654">(E9034-E$5)/E$6</f>
        <v>-0.95605598183431484</v>
      </c>
      <c r="R9034" s="3">
        <f t="shared" si="651"/>
        <v>1.1067214391949236</v>
      </c>
      <c r="S9034" s="3">
        <f t="shared" si="652"/>
        <v>0.75151738124052825</v>
      </c>
      <c r="T9034" s="3">
        <f t="shared" si="653"/>
        <v>-0.28566094132666164</v>
      </c>
    </row>
    <row r="9035" spans="1:20" x14ac:dyDescent="0.25">
      <c r="A9035" s="12">
        <v>18254</v>
      </c>
      <c r="B9035" s="3">
        <v>0</v>
      </c>
      <c r="C9035" s="3">
        <v>62000</v>
      </c>
      <c r="D9035" s="3">
        <v>20.94</v>
      </c>
      <c r="E9035" s="3">
        <v>665</v>
      </c>
      <c r="K9035" s="3">
        <v>0</v>
      </c>
      <c r="M9035" s="3">
        <f t="shared" ref="M9035:P9098" si="655">(B9035-B$5)/B$6</f>
        <v>-1.2349229255441945</v>
      </c>
      <c r="N9035" s="3">
        <f t="shared" si="655"/>
        <v>-0.23052273853543115</v>
      </c>
      <c r="O9035" s="3">
        <f t="shared" si="655"/>
        <v>0.33074058314315102</v>
      </c>
      <c r="P9035" s="3">
        <f t="shared" si="654"/>
        <v>-0.95605598183431484</v>
      </c>
      <c r="R9035" s="3">
        <f t="shared" ref="R9035:R9098" si="656">$L$7+SUMPRODUCT($M$7:$P$7,M9035:P9035)</f>
        <v>0.77459441022733377</v>
      </c>
      <c r="S9035" s="3">
        <f t="shared" ref="S9035:S9098" si="657">1/(1+EXP(-R9035))</f>
        <v>0.68451391789619365</v>
      </c>
      <c r="T9035" s="3">
        <f t="shared" si="653"/>
        <v>-1.1536407117494847</v>
      </c>
    </row>
    <row r="9036" spans="1:20" x14ac:dyDescent="0.25">
      <c r="A9036" s="12">
        <v>18259</v>
      </c>
      <c r="B9036" s="3">
        <v>1</v>
      </c>
      <c r="C9036" s="3">
        <v>60000</v>
      </c>
      <c r="D9036" s="3">
        <v>11.4</v>
      </c>
      <c r="E9036" s="3">
        <v>720</v>
      </c>
      <c r="K9036" s="3">
        <v>1</v>
      </c>
      <c r="M9036" s="3">
        <f t="shared" si="655"/>
        <v>0.80965145449586262</v>
      </c>
      <c r="N9036" s="3">
        <f t="shared" si="655"/>
        <v>-0.26733439843758172</v>
      </c>
      <c r="O9036" s="3">
        <f t="shared" si="655"/>
        <v>-0.74266978544620432</v>
      </c>
      <c r="P9036" s="3">
        <f t="shared" si="654"/>
        <v>0.78712581829455575</v>
      </c>
      <c r="R9036" s="3">
        <f t="shared" si="656"/>
        <v>2.0512516824479907</v>
      </c>
      <c r="S9036" s="3">
        <f t="shared" si="657"/>
        <v>0.88607403318143152</v>
      </c>
      <c r="T9036" s="3">
        <f t="shared" ref="T9036:T9099" si="658">IF(K9036=1,LN(S9036),LN(1-S9036))</f>
        <v>-0.12095477297238526</v>
      </c>
    </row>
    <row r="9037" spans="1:20" x14ac:dyDescent="0.25">
      <c r="A9037" s="12">
        <v>18260</v>
      </c>
      <c r="B9037" s="3">
        <v>0</v>
      </c>
      <c r="C9037" s="3">
        <v>160000</v>
      </c>
      <c r="D9037" s="3">
        <v>23.74</v>
      </c>
      <c r="E9037" s="3">
        <v>705</v>
      </c>
      <c r="K9037" s="3">
        <v>1</v>
      </c>
      <c r="M9037" s="3">
        <f t="shared" si="655"/>
        <v>-1.2349229255441945</v>
      </c>
      <c r="N9037" s="3">
        <f t="shared" si="655"/>
        <v>1.5732485966699463</v>
      </c>
      <c r="O9037" s="3">
        <f t="shared" si="655"/>
        <v>0.64578765149222772</v>
      </c>
      <c r="P9037" s="3">
        <f t="shared" si="654"/>
        <v>0.311712600077591</v>
      </c>
      <c r="R9037" s="3">
        <f t="shared" si="656"/>
        <v>1.1936350119301913</v>
      </c>
      <c r="S9037" s="3">
        <f t="shared" si="657"/>
        <v>0.7673905527574163</v>
      </c>
      <c r="T9037" s="3">
        <f t="shared" si="658"/>
        <v>-0.2647594119599227</v>
      </c>
    </row>
    <row r="9038" spans="1:20" x14ac:dyDescent="0.25">
      <c r="A9038" s="12">
        <v>18261</v>
      </c>
      <c r="B9038" s="3">
        <v>0</v>
      </c>
      <c r="C9038" s="3">
        <v>120000</v>
      </c>
      <c r="D9038" s="3">
        <v>1.1299999999999999</v>
      </c>
      <c r="E9038" s="3">
        <v>765</v>
      </c>
      <c r="K9038" s="3">
        <v>0</v>
      </c>
      <c r="M9038" s="3">
        <f t="shared" si="655"/>
        <v>-1.2349229255441945</v>
      </c>
      <c r="N9038" s="3">
        <f t="shared" si="655"/>
        <v>0.83701539862693508</v>
      </c>
      <c r="O9038" s="3">
        <f t="shared" si="655"/>
        <v>-1.8982174254265689</v>
      </c>
      <c r="P9038" s="3">
        <f t="shared" si="654"/>
        <v>2.2133654729454499</v>
      </c>
      <c r="R9038" s="3">
        <f t="shared" si="656"/>
        <v>2.6836373422810031</v>
      </c>
      <c r="S9038" s="3">
        <f t="shared" si="657"/>
        <v>0.93605418869039492</v>
      </c>
      <c r="T9038" s="3">
        <f t="shared" si="658"/>
        <v>-2.7497192525613414</v>
      </c>
    </row>
    <row r="9039" spans="1:20" x14ac:dyDescent="0.25">
      <c r="A9039" s="12">
        <v>18262</v>
      </c>
      <c r="B9039" s="3">
        <v>1</v>
      </c>
      <c r="C9039" s="3">
        <v>75000</v>
      </c>
      <c r="D9039" s="3">
        <v>21.98</v>
      </c>
      <c r="E9039" s="3">
        <v>735</v>
      </c>
      <c r="K9039" s="3">
        <v>1</v>
      </c>
      <c r="M9039" s="3">
        <f t="shared" si="655"/>
        <v>0.80965145449586262</v>
      </c>
      <c r="N9039" s="3">
        <f t="shared" si="655"/>
        <v>8.7530508285474772E-3</v>
      </c>
      <c r="O9039" s="3">
        <f t="shared" si="655"/>
        <v>0.44775806567280807</v>
      </c>
      <c r="P9039" s="3">
        <f t="shared" si="654"/>
        <v>1.2625390365115203</v>
      </c>
      <c r="R9039" s="3">
        <f t="shared" si="656"/>
        <v>1.8475250885688241</v>
      </c>
      <c r="S9039" s="3">
        <f t="shared" si="657"/>
        <v>0.86383625808822273</v>
      </c>
      <c r="T9039" s="3">
        <f t="shared" si="658"/>
        <v>-0.1463720442401211</v>
      </c>
    </row>
    <row r="9040" spans="1:20" x14ac:dyDescent="0.25">
      <c r="A9040" s="12">
        <v>18266</v>
      </c>
      <c r="B9040" s="3">
        <v>1</v>
      </c>
      <c r="C9040" s="3">
        <v>62500</v>
      </c>
      <c r="D9040" s="3">
        <v>9.64</v>
      </c>
      <c r="E9040" s="3">
        <v>765</v>
      </c>
      <c r="K9040" s="3">
        <v>1</v>
      </c>
      <c r="M9040" s="3">
        <f t="shared" si="655"/>
        <v>0.80965145449586262</v>
      </c>
      <c r="N9040" s="3">
        <f t="shared" si="655"/>
        <v>-0.22131982355989352</v>
      </c>
      <c r="O9040" s="3">
        <f t="shared" si="655"/>
        <v>-0.94069937126562408</v>
      </c>
      <c r="P9040" s="3">
        <f t="shared" si="654"/>
        <v>2.2133654729454499</v>
      </c>
      <c r="R9040" s="3">
        <f t="shared" si="656"/>
        <v>2.6349009773629168</v>
      </c>
      <c r="S9040" s="3">
        <f t="shared" si="657"/>
        <v>0.93307424960075513</v>
      </c>
      <c r="T9040" s="3">
        <f t="shared" si="658"/>
        <v>-6.9270499735584079E-2</v>
      </c>
    </row>
    <row r="9041" spans="1:20" x14ac:dyDescent="0.25">
      <c r="A9041" s="12">
        <v>18267</v>
      </c>
      <c r="B9041" s="3">
        <v>1</v>
      </c>
      <c r="C9041" s="3">
        <v>71000</v>
      </c>
      <c r="D9041" s="3">
        <v>5.28</v>
      </c>
      <c r="E9041" s="3">
        <v>700</v>
      </c>
      <c r="K9041" s="3">
        <v>1</v>
      </c>
      <c r="M9041" s="3">
        <f t="shared" si="655"/>
        <v>0.80965145449586262</v>
      </c>
      <c r="N9041" s="3">
        <f t="shared" si="655"/>
        <v>-6.4870268975753639E-2</v>
      </c>
      <c r="O9041" s="3">
        <f t="shared" si="655"/>
        <v>-1.4312726634091868</v>
      </c>
      <c r="P9041" s="3">
        <f t="shared" si="654"/>
        <v>0.15324152733860277</v>
      </c>
      <c r="R9041" s="3">
        <f t="shared" si="656"/>
        <v>2.0509582843020766</v>
      </c>
      <c r="S9041" s="3">
        <f t="shared" si="657"/>
        <v>0.88604441221041896</v>
      </c>
      <c r="T9041" s="3">
        <f t="shared" si="658"/>
        <v>-0.12098820298502616</v>
      </c>
    </row>
    <row r="9042" spans="1:20" x14ac:dyDescent="0.25">
      <c r="A9042" s="12">
        <v>18268</v>
      </c>
      <c r="B9042" s="3">
        <v>1</v>
      </c>
      <c r="C9042" s="3">
        <v>45000</v>
      </c>
      <c r="D9042" s="3">
        <v>6.96</v>
      </c>
      <c r="E9042" s="3">
        <v>695</v>
      </c>
      <c r="K9042" s="3">
        <v>1</v>
      </c>
      <c r="M9042" s="3">
        <f t="shared" si="655"/>
        <v>0.80965145449586262</v>
      </c>
      <c r="N9042" s="3">
        <f t="shared" si="655"/>
        <v>-0.54342184770371094</v>
      </c>
      <c r="O9042" s="3">
        <f t="shared" si="655"/>
        <v>-1.2422444223997406</v>
      </c>
      <c r="P9042" s="3">
        <f t="shared" si="654"/>
        <v>-5.2295454003854587E-3</v>
      </c>
      <c r="R9042" s="3">
        <f t="shared" si="656"/>
        <v>1.9160612600502804</v>
      </c>
      <c r="S9042" s="3">
        <f t="shared" si="657"/>
        <v>0.87169856886128327</v>
      </c>
      <c r="T9042" s="3">
        <f t="shared" si="658"/>
        <v>-0.13731159274491131</v>
      </c>
    </row>
    <row r="9043" spans="1:20" x14ac:dyDescent="0.25">
      <c r="A9043" s="12">
        <v>18272</v>
      </c>
      <c r="B9043" s="3">
        <v>1</v>
      </c>
      <c r="C9043" s="3">
        <v>84000</v>
      </c>
      <c r="D9043" s="3">
        <v>20.98</v>
      </c>
      <c r="E9043" s="3">
        <v>710</v>
      </c>
      <c r="K9043" s="3">
        <v>1</v>
      </c>
      <c r="M9043" s="3">
        <f t="shared" si="655"/>
        <v>0.80965145449586262</v>
      </c>
      <c r="N9043" s="3">
        <f t="shared" si="655"/>
        <v>0.17440552038822499</v>
      </c>
      <c r="O9043" s="3">
        <f t="shared" si="655"/>
        <v>0.33524125554813772</v>
      </c>
      <c r="P9043" s="3">
        <f t="shared" si="654"/>
        <v>0.47018367281657925</v>
      </c>
      <c r="R9043" s="3">
        <f t="shared" si="656"/>
        <v>1.6018065278409808</v>
      </c>
      <c r="S9043" s="3">
        <f t="shared" si="657"/>
        <v>0.83227072089548193</v>
      </c>
      <c r="T9043" s="3">
        <f t="shared" si="658"/>
        <v>-0.18359750539568692</v>
      </c>
    </row>
    <row r="9044" spans="1:20" x14ac:dyDescent="0.25">
      <c r="A9044" s="12">
        <v>18274</v>
      </c>
      <c r="B9044" s="3">
        <v>1</v>
      </c>
      <c r="C9044" s="3">
        <v>585000</v>
      </c>
      <c r="D9044" s="3">
        <v>9.7799999999999994</v>
      </c>
      <c r="E9044" s="3">
        <v>680</v>
      </c>
      <c r="K9044" s="3">
        <v>1</v>
      </c>
      <c r="M9044" s="3">
        <f t="shared" si="655"/>
        <v>0.80965145449586262</v>
      </c>
      <c r="N9044" s="3">
        <f t="shared" si="655"/>
        <v>9.3957263258769412</v>
      </c>
      <c r="O9044" s="3">
        <f t="shared" si="655"/>
        <v>-0.92494701784817035</v>
      </c>
      <c r="P9044" s="3">
        <f t="shared" si="654"/>
        <v>-0.48064276361735014</v>
      </c>
      <c r="R9044" s="3">
        <f t="shared" si="656"/>
        <v>1.97515727443818</v>
      </c>
      <c r="S9044" s="3">
        <f t="shared" si="657"/>
        <v>0.87816397733887963</v>
      </c>
      <c r="T9044" s="3">
        <f t="shared" si="658"/>
        <v>-0.1299219404399706</v>
      </c>
    </row>
    <row r="9045" spans="1:20" x14ac:dyDescent="0.25">
      <c r="A9045" s="12">
        <v>18275</v>
      </c>
      <c r="B9045" s="3">
        <v>1</v>
      </c>
      <c r="C9045" s="3">
        <v>50000</v>
      </c>
      <c r="D9045" s="3">
        <v>19.600000000000001</v>
      </c>
      <c r="E9045" s="3">
        <v>720</v>
      </c>
      <c r="K9045" s="3">
        <v>1</v>
      </c>
      <c r="M9045" s="3">
        <f t="shared" si="655"/>
        <v>0.80965145449586262</v>
      </c>
      <c r="N9045" s="3">
        <f t="shared" si="655"/>
        <v>-0.45139269794833453</v>
      </c>
      <c r="O9045" s="3">
        <f t="shared" si="655"/>
        <v>0.17996805757609274</v>
      </c>
      <c r="P9045" s="3">
        <f t="shared" si="654"/>
        <v>0.78712581829455575</v>
      </c>
      <c r="R9045" s="3">
        <f t="shared" si="656"/>
        <v>1.7461460273092329</v>
      </c>
      <c r="S9045" s="3">
        <f t="shared" si="657"/>
        <v>0.85146604373452905</v>
      </c>
      <c r="T9045" s="3">
        <f t="shared" si="658"/>
        <v>-0.16079565784891361</v>
      </c>
    </row>
    <row r="9046" spans="1:20" x14ac:dyDescent="0.25">
      <c r="A9046" s="12">
        <v>18276</v>
      </c>
      <c r="B9046" s="3">
        <v>1</v>
      </c>
      <c r="C9046" s="3">
        <v>72000</v>
      </c>
      <c r="D9046" s="3">
        <v>25.78</v>
      </c>
      <c r="E9046" s="3">
        <v>780</v>
      </c>
      <c r="K9046" s="3">
        <v>1</v>
      </c>
      <c r="M9046" s="3">
        <f t="shared" si="655"/>
        <v>0.80965145449586262</v>
      </c>
      <c r="N9046" s="3">
        <f t="shared" si="655"/>
        <v>-4.646443902467836E-2</v>
      </c>
      <c r="O9046" s="3">
        <f t="shared" si="655"/>
        <v>0.87532194414655551</v>
      </c>
      <c r="P9046" s="3">
        <f t="shared" si="654"/>
        <v>2.6887786911624145</v>
      </c>
      <c r="R9046" s="3">
        <f t="shared" si="656"/>
        <v>2.2250911522146866</v>
      </c>
      <c r="S9046" s="3">
        <f t="shared" si="657"/>
        <v>0.90248018553261777</v>
      </c>
      <c r="T9046" s="3">
        <f t="shared" si="658"/>
        <v>-0.10260854410462972</v>
      </c>
    </row>
    <row r="9047" spans="1:20" x14ac:dyDescent="0.25">
      <c r="A9047" s="12">
        <v>18277</v>
      </c>
      <c r="B9047" s="3">
        <v>0</v>
      </c>
      <c r="C9047" s="3">
        <v>75000</v>
      </c>
      <c r="D9047" s="3">
        <v>29.73</v>
      </c>
      <c r="E9047" s="3">
        <v>675</v>
      </c>
      <c r="K9047" s="3">
        <v>0</v>
      </c>
      <c r="M9047" s="3">
        <f t="shared" si="655"/>
        <v>-1.2349229255441945</v>
      </c>
      <c r="N9047" s="3">
        <f t="shared" si="655"/>
        <v>8.7530508285474772E-3</v>
      </c>
      <c r="O9047" s="3">
        <f t="shared" si="655"/>
        <v>1.3197633441390033</v>
      </c>
      <c r="P9047" s="3">
        <f t="shared" si="654"/>
        <v>-0.63911383635633834</v>
      </c>
      <c r="R9047" s="3">
        <f t="shared" si="656"/>
        <v>0.57732940206564887</v>
      </c>
      <c r="S9047" s="3">
        <f t="shared" si="657"/>
        <v>0.64045267055848343</v>
      </c>
      <c r="T9047" s="3">
        <f t="shared" si="658"/>
        <v>-1.0229094569636055</v>
      </c>
    </row>
    <row r="9048" spans="1:20" x14ac:dyDescent="0.25">
      <c r="A9048" s="12">
        <v>18278</v>
      </c>
      <c r="B9048" s="3">
        <v>1</v>
      </c>
      <c r="C9048" s="3">
        <v>56000</v>
      </c>
      <c r="D9048" s="3">
        <v>19.03</v>
      </c>
      <c r="E9048" s="3">
        <v>670</v>
      </c>
      <c r="K9048" s="3">
        <v>1</v>
      </c>
      <c r="M9048" s="3">
        <f t="shared" si="655"/>
        <v>0.80965145449586262</v>
      </c>
      <c r="N9048" s="3">
        <f t="shared" si="655"/>
        <v>-0.34095771824188281</v>
      </c>
      <c r="O9048" s="3">
        <f t="shared" si="655"/>
        <v>0.11583347580503062</v>
      </c>
      <c r="P9048" s="3">
        <f t="shared" si="654"/>
        <v>-0.79758490909532664</v>
      </c>
      <c r="R9048" s="3">
        <f t="shared" si="656"/>
        <v>1.1951476121903717</v>
      </c>
      <c r="S9048" s="3">
        <f t="shared" si="657"/>
        <v>0.76766044615998608</v>
      </c>
      <c r="T9048" s="3">
        <f t="shared" si="658"/>
        <v>-0.2644077709974515</v>
      </c>
    </row>
    <row r="9049" spans="1:20" x14ac:dyDescent="0.25">
      <c r="A9049" s="12">
        <v>18280</v>
      </c>
      <c r="B9049" s="3">
        <v>0</v>
      </c>
      <c r="C9049" s="3">
        <v>48000</v>
      </c>
      <c r="D9049" s="3">
        <v>25.1</v>
      </c>
      <c r="E9049" s="3">
        <v>665</v>
      </c>
      <c r="K9049" s="3">
        <v>0</v>
      </c>
      <c r="M9049" s="3">
        <f t="shared" si="655"/>
        <v>-1.2349229255441945</v>
      </c>
      <c r="N9049" s="3">
        <f t="shared" si="655"/>
        <v>-0.48820435785048505</v>
      </c>
      <c r="O9049" s="3">
        <f t="shared" si="655"/>
        <v>0.79881051326177965</v>
      </c>
      <c r="P9049" s="3">
        <f t="shared" si="654"/>
        <v>-0.95605598183431484</v>
      </c>
      <c r="R9049" s="3">
        <f t="shared" si="656"/>
        <v>0.61427876474822285</v>
      </c>
      <c r="S9049" s="3">
        <f t="shared" si="657"/>
        <v>0.64891622722861064</v>
      </c>
      <c r="T9049" s="3">
        <f t="shared" si="658"/>
        <v>-1.0467304151287966</v>
      </c>
    </row>
    <row r="9050" spans="1:20" x14ac:dyDescent="0.25">
      <c r="A9050" s="12">
        <v>18281</v>
      </c>
      <c r="B9050" s="3">
        <v>0</v>
      </c>
      <c r="C9050" s="3">
        <v>76000</v>
      </c>
      <c r="D9050" s="3">
        <v>11.56</v>
      </c>
      <c r="E9050" s="3">
        <v>735</v>
      </c>
      <c r="K9050" s="3">
        <v>1</v>
      </c>
      <c r="M9050" s="3">
        <f t="shared" si="655"/>
        <v>-1.2349229255441945</v>
      </c>
      <c r="N9050" s="3">
        <f t="shared" si="655"/>
        <v>2.7158880779622759E-2</v>
      </c>
      <c r="O9050" s="3">
        <f t="shared" si="655"/>
        <v>-0.72466709582625699</v>
      </c>
      <c r="P9050" s="3">
        <f t="shared" si="654"/>
        <v>1.2625390365115203</v>
      </c>
      <c r="R9050" s="3">
        <f t="shared" si="656"/>
        <v>1.9308829155511309</v>
      </c>
      <c r="S9050" s="3">
        <f t="shared" si="657"/>
        <v>0.87334711307043733</v>
      </c>
      <c r="T9050" s="3">
        <f t="shared" si="658"/>
        <v>-0.13542219269465242</v>
      </c>
    </row>
    <row r="9051" spans="1:20" x14ac:dyDescent="0.25">
      <c r="A9051" s="12">
        <v>18282</v>
      </c>
      <c r="B9051" s="3">
        <v>1</v>
      </c>
      <c r="C9051" s="3">
        <v>43000</v>
      </c>
      <c r="D9051" s="3">
        <v>28.47</v>
      </c>
      <c r="E9051" s="3">
        <v>685</v>
      </c>
      <c r="K9051" s="3">
        <v>1</v>
      </c>
      <c r="M9051" s="3">
        <f t="shared" si="655"/>
        <v>0.80965145449586262</v>
      </c>
      <c r="N9051" s="3">
        <f t="shared" si="655"/>
        <v>-0.58023350760586145</v>
      </c>
      <c r="O9051" s="3">
        <f t="shared" si="655"/>
        <v>1.1779921633819186</v>
      </c>
      <c r="P9051" s="3">
        <f t="shared" si="654"/>
        <v>-0.32217169087836195</v>
      </c>
      <c r="R9051" s="3">
        <f t="shared" si="656"/>
        <v>1.0156303407990654</v>
      </c>
      <c r="S9051" s="3">
        <f t="shared" si="657"/>
        <v>0.73412056935901926</v>
      </c>
      <c r="T9051" s="3">
        <f t="shared" si="658"/>
        <v>-0.3090820004254754</v>
      </c>
    </row>
    <row r="9052" spans="1:20" x14ac:dyDescent="0.25">
      <c r="A9052" s="12">
        <v>18284</v>
      </c>
      <c r="B9052" s="3">
        <v>1</v>
      </c>
      <c r="C9052" s="3">
        <v>29635</v>
      </c>
      <c r="D9052" s="3">
        <v>12.72</v>
      </c>
      <c r="E9052" s="3">
        <v>705</v>
      </c>
      <c r="K9052" s="3">
        <v>1</v>
      </c>
      <c r="M9052" s="3">
        <f t="shared" si="655"/>
        <v>0.80965145449586262</v>
      </c>
      <c r="N9052" s="3">
        <f t="shared" si="655"/>
        <v>-0.82622742490198253</v>
      </c>
      <c r="O9052" s="3">
        <f t="shared" si="655"/>
        <v>-0.59414759608163936</v>
      </c>
      <c r="P9052" s="3">
        <f t="shared" si="654"/>
        <v>0.311712600077591</v>
      </c>
      <c r="R9052" s="3">
        <f t="shared" si="656"/>
        <v>1.8116746677543252</v>
      </c>
      <c r="S9052" s="3">
        <f t="shared" si="657"/>
        <v>0.85956415122861385</v>
      </c>
      <c r="T9052" s="3">
        <f t="shared" si="658"/>
        <v>-0.15132981909852547</v>
      </c>
    </row>
    <row r="9053" spans="1:20" x14ac:dyDescent="0.25">
      <c r="A9053" s="12">
        <v>18285</v>
      </c>
      <c r="B9053" s="3">
        <v>1</v>
      </c>
      <c r="C9053" s="3">
        <v>50000</v>
      </c>
      <c r="D9053" s="3">
        <v>18.34</v>
      </c>
      <c r="E9053" s="3">
        <v>660</v>
      </c>
      <c r="K9053" s="3">
        <v>1</v>
      </c>
      <c r="M9053" s="3">
        <f t="shared" si="655"/>
        <v>0.80965145449586262</v>
      </c>
      <c r="N9053" s="3">
        <f t="shared" si="655"/>
        <v>-0.45139269794833453</v>
      </c>
      <c r="O9053" s="3">
        <f t="shared" si="655"/>
        <v>3.8196876819007922E-2</v>
      </c>
      <c r="P9053" s="3">
        <f t="shared" si="654"/>
        <v>-1.114527054573303</v>
      </c>
      <c r="R9053" s="3">
        <f t="shared" si="656"/>
        <v>1.1014840324276465</v>
      </c>
      <c r="S9053" s="3">
        <f t="shared" si="657"/>
        <v>0.75053806528872302</v>
      </c>
      <c r="T9053" s="3">
        <f t="shared" si="658"/>
        <v>-0.28696490928980395</v>
      </c>
    </row>
    <row r="9054" spans="1:20" x14ac:dyDescent="0.25">
      <c r="A9054" s="12">
        <v>18287</v>
      </c>
      <c r="B9054" s="3">
        <v>1</v>
      </c>
      <c r="C9054" s="3">
        <v>120000</v>
      </c>
      <c r="D9054" s="3">
        <v>16.11</v>
      </c>
      <c r="E9054" s="3">
        <v>690</v>
      </c>
      <c r="K9054" s="3">
        <v>1</v>
      </c>
      <c r="M9054" s="3">
        <f t="shared" si="655"/>
        <v>0.80965145449586262</v>
      </c>
      <c r="N9054" s="3">
        <f t="shared" si="655"/>
        <v>0.83701539862693508</v>
      </c>
      <c r="O9054" s="3">
        <f t="shared" si="655"/>
        <v>-0.21271560975900702</v>
      </c>
      <c r="P9054" s="3">
        <f t="shared" si="654"/>
        <v>-0.1637006181393737</v>
      </c>
      <c r="R9054" s="3">
        <f t="shared" si="656"/>
        <v>1.5714354765850604</v>
      </c>
      <c r="S9054" s="3">
        <f t="shared" si="657"/>
        <v>0.82798815052490715</v>
      </c>
      <c r="T9054" s="3">
        <f t="shared" si="658"/>
        <v>-0.1887564356595372</v>
      </c>
    </row>
    <row r="9055" spans="1:20" x14ac:dyDescent="0.25">
      <c r="A9055" s="12">
        <v>18289</v>
      </c>
      <c r="B9055" s="3">
        <v>1</v>
      </c>
      <c r="C9055" s="3">
        <v>68000</v>
      </c>
      <c r="D9055" s="3">
        <v>22.08</v>
      </c>
      <c r="E9055" s="3">
        <v>660</v>
      </c>
      <c r="K9055" s="3">
        <v>0</v>
      </c>
      <c r="M9055" s="3">
        <f t="shared" si="655"/>
        <v>0.80965145449586262</v>
      </c>
      <c r="N9055" s="3">
        <f t="shared" si="655"/>
        <v>-0.12008775882897949</v>
      </c>
      <c r="O9055" s="3">
        <f t="shared" si="655"/>
        <v>0.45900974668527489</v>
      </c>
      <c r="P9055" s="3">
        <f t="shared" si="654"/>
        <v>-1.114527054573303</v>
      </c>
      <c r="R9055" s="3">
        <f t="shared" si="656"/>
        <v>0.97630303316234535</v>
      </c>
      <c r="S9055" s="3">
        <f t="shared" si="657"/>
        <v>0.72637404172669384</v>
      </c>
      <c r="T9055" s="3">
        <f t="shared" si="658"/>
        <v>-1.2959932210043337</v>
      </c>
    </row>
    <row r="9056" spans="1:20" x14ac:dyDescent="0.25">
      <c r="A9056" s="12">
        <v>18290</v>
      </c>
      <c r="B9056" s="3">
        <v>0</v>
      </c>
      <c r="C9056" s="3">
        <v>117000</v>
      </c>
      <c r="D9056" s="3">
        <v>7.07</v>
      </c>
      <c r="E9056" s="3">
        <v>660</v>
      </c>
      <c r="K9056" s="3">
        <v>1</v>
      </c>
      <c r="M9056" s="3">
        <f t="shared" si="655"/>
        <v>-1.2349229255441945</v>
      </c>
      <c r="N9056" s="3">
        <f t="shared" si="655"/>
        <v>0.78179790877370925</v>
      </c>
      <c r="O9056" s="3">
        <f t="shared" si="655"/>
        <v>-1.2298675732860269</v>
      </c>
      <c r="P9056" s="3">
        <f t="shared" si="654"/>
        <v>-1.114527054573303</v>
      </c>
      <c r="R9056" s="3">
        <f t="shared" si="656"/>
        <v>1.2567147141637267</v>
      </c>
      <c r="S9056" s="3">
        <f t="shared" si="657"/>
        <v>0.7784600457293479</v>
      </c>
      <c r="T9056" s="3">
        <f t="shared" si="658"/>
        <v>-0.25043761114540725</v>
      </c>
    </row>
    <row r="9057" spans="1:20" x14ac:dyDescent="0.25">
      <c r="A9057" s="12">
        <v>18295</v>
      </c>
      <c r="B9057" s="3">
        <v>0</v>
      </c>
      <c r="C9057" s="3">
        <v>45000</v>
      </c>
      <c r="D9057" s="3">
        <v>17.97</v>
      </c>
      <c r="E9057" s="3">
        <v>680</v>
      </c>
      <c r="K9057" s="3">
        <v>0</v>
      </c>
      <c r="M9057" s="3">
        <f t="shared" si="655"/>
        <v>-1.2349229255441945</v>
      </c>
      <c r="N9057" s="3">
        <f t="shared" si="655"/>
        <v>-0.54342184770371094</v>
      </c>
      <c r="O9057" s="3">
        <f t="shared" si="655"/>
        <v>-3.4343429271202187E-3</v>
      </c>
      <c r="P9057" s="3">
        <f t="shared" si="654"/>
        <v>-0.48064276361735014</v>
      </c>
      <c r="R9057" s="3">
        <f t="shared" si="656"/>
        <v>1.0449745411535718</v>
      </c>
      <c r="S9057" s="3">
        <f t="shared" si="657"/>
        <v>0.73980870608082749</v>
      </c>
      <c r="T9057" s="3">
        <f t="shared" si="658"/>
        <v>-1.3463381726519257</v>
      </c>
    </row>
    <row r="9058" spans="1:20" x14ac:dyDescent="0.25">
      <c r="A9058" s="12">
        <v>18297</v>
      </c>
      <c r="B9058" s="3">
        <v>1</v>
      </c>
      <c r="C9058" s="3">
        <v>123023</v>
      </c>
      <c r="D9058" s="3">
        <v>10.11</v>
      </c>
      <c r="E9058" s="3">
        <v>755</v>
      </c>
      <c r="K9058" s="3">
        <v>1</v>
      </c>
      <c r="M9058" s="3">
        <f t="shared" si="655"/>
        <v>0.80965145449586262</v>
      </c>
      <c r="N9058" s="3">
        <f t="shared" si="655"/>
        <v>0.89265622256903565</v>
      </c>
      <c r="O9058" s="3">
        <f t="shared" si="655"/>
        <v>-0.88781647050702917</v>
      </c>
      <c r="P9058" s="3">
        <f t="shared" si="654"/>
        <v>1.8964233274674733</v>
      </c>
      <c r="R9058" s="3">
        <f t="shared" si="656"/>
        <v>2.5401647433916006</v>
      </c>
      <c r="S9058" s="3">
        <f t="shared" si="657"/>
        <v>0.92690998837514338</v>
      </c>
      <c r="T9058" s="3">
        <f t="shared" si="658"/>
        <v>-7.5898818049723399E-2</v>
      </c>
    </row>
    <row r="9059" spans="1:20" x14ac:dyDescent="0.25">
      <c r="A9059" s="12">
        <v>18298</v>
      </c>
      <c r="B9059" s="3">
        <v>0</v>
      </c>
      <c r="C9059" s="3">
        <v>40000</v>
      </c>
      <c r="D9059" s="3">
        <v>15.57</v>
      </c>
      <c r="E9059" s="3">
        <v>705</v>
      </c>
      <c r="K9059" s="3">
        <v>1</v>
      </c>
      <c r="M9059" s="3">
        <f t="shared" si="655"/>
        <v>-1.2349229255441945</v>
      </c>
      <c r="N9059" s="3">
        <f t="shared" si="655"/>
        <v>-0.63545099745908729</v>
      </c>
      <c r="O9059" s="3">
        <f t="shared" si="655"/>
        <v>-0.27347468722632889</v>
      </c>
      <c r="P9059" s="3">
        <f t="shared" si="654"/>
        <v>0.311712600077591</v>
      </c>
      <c r="R9059" s="3">
        <f t="shared" si="656"/>
        <v>1.4171096634732323</v>
      </c>
      <c r="S9059" s="3">
        <f t="shared" si="657"/>
        <v>0.80488490290300341</v>
      </c>
      <c r="T9059" s="3">
        <f t="shared" si="658"/>
        <v>-0.21705598954611224</v>
      </c>
    </row>
    <row r="9060" spans="1:20" x14ac:dyDescent="0.25">
      <c r="A9060" s="12">
        <v>18299</v>
      </c>
      <c r="B9060" s="3">
        <v>0</v>
      </c>
      <c r="C9060" s="3">
        <v>50000</v>
      </c>
      <c r="D9060" s="3">
        <v>15</v>
      </c>
      <c r="E9060" s="3">
        <v>755</v>
      </c>
      <c r="K9060" s="3">
        <v>1</v>
      </c>
      <c r="M9060" s="3">
        <f t="shared" si="655"/>
        <v>-1.2349229255441945</v>
      </c>
      <c r="N9060" s="3">
        <f t="shared" si="655"/>
        <v>-0.45139269794833453</v>
      </c>
      <c r="O9060" s="3">
        <f t="shared" si="655"/>
        <v>-0.33760926899739102</v>
      </c>
      <c r="P9060" s="3">
        <f t="shared" si="654"/>
        <v>1.8964233274674733</v>
      </c>
      <c r="R9060" s="3">
        <f t="shared" si="656"/>
        <v>2.0195762231054313</v>
      </c>
      <c r="S9060" s="3">
        <f t="shared" si="657"/>
        <v>0.88283718257899813</v>
      </c>
      <c r="T9060" s="3">
        <f t="shared" si="658"/>
        <v>-0.12461448657058523</v>
      </c>
    </row>
    <row r="9061" spans="1:20" x14ac:dyDescent="0.25">
      <c r="A9061" s="12">
        <v>18300</v>
      </c>
      <c r="B9061" s="3">
        <v>1</v>
      </c>
      <c r="C9061" s="3">
        <v>100000</v>
      </c>
      <c r="D9061" s="3">
        <v>21.54</v>
      </c>
      <c r="E9061" s="3">
        <v>725</v>
      </c>
      <c r="K9061" s="3">
        <v>0</v>
      </c>
      <c r="M9061" s="3">
        <f t="shared" si="655"/>
        <v>0.80965145449586262</v>
      </c>
      <c r="N9061" s="3">
        <f t="shared" si="655"/>
        <v>0.46889879960542946</v>
      </c>
      <c r="O9061" s="3">
        <f t="shared" si="655"/>
        <v>0.39825066921795299</v>
      </c>
      <c r="P9061" s="3">
        <f t="shared" si="654"/>
        <v>0.94559689103354394</v>
      </c>
      <c r="R9061" s="3">
        <f t="shared" si="656"/>
        <v>1.7639534639264254</v>
      </c>
      <c r="S9061" s="3">
        <f t="shared" si="657"/>
        <v>0.85370411252983536</v>
      </c>
      <c r="T9061" s="3">
        <f t="shared" si="658"/>
        <v>-1.9221240816029386</v>
      </c>
    </row>
    <row r="9062" spans="1:20" x14ac:dyDescent="0.25">
      <c r="A9062" s="12">
        <v>18301</v>
      </c>
      <c r="B9062" s="3">
        <v>1</v>
      </c>
      <c r="C9062" s="3">
        <v>69735</v>
      </c>
      <c r="D9062" s="3">
        <v>25.06</v>
      </c>
      <c r="E9062" s="3">
        <v>715</v>
      </c>
      <c r="K9062" s="3">
        <v>1</v>
      </c>
      <c r="M9062" s="3">
        <f t="shared" si="655"/>
        <v>0.80965145449586262</v>
      </c>
      <c r="N9062" s="3">
        <f t="shared" si="655"/>
        <v>-8.8153643863863873E-2</v>
      </c>
      <c r="O9062" s="3">
        <f t="shared" si="655"/>
        <v>0.79430984085679257</v>
      </c>
      <c r="P9062" s="3">
        <f t="shared" si="654"/>
        <v>0.62865474555556744</v>
      </c>
      <c r="R9062" s="3">
        <f t="shared" si="656"/>
        <v>1.5017922546029843</v>
      </c>
      <c r="S9062" s="3">
        <f t="shared" si="657"/>
        <v>0.81784163247887665</v>
      </c>
      <c r="T9062" s="3">
        <f t="shared" si="658"/>
        <v>-0.20108656444948994</v>
      </c>
    </row>
    <row r="9063" spans="1:20" x14ac:dyDescent="0.25">
      <c r="A9063" s="12">
        <v>18302</v>
      </c>
      <c r="B9063" s="3">
        <v>0</v>
      </c>
      <c r="C9063" s="3">
        <v>72500</v>
      </c>
      <c r="D9063" s="3">
        <v>18.899999999999999</v>
      </c>
      <c r="E9063" s="3">
        <v>695</v>
      </c>
      <c r="K9063" s="3">
        <v>1</v>
      </c>
      <c r="M9063" s="3">
        <f t="shared" si="655"/>
        <v>-1.2349229255441945</v>
      </c>
      <c r="N9063" s="3">
        <f t="shared" si="655"/>
        <v>-3.7261524049140723E-2</v>
      </c>
      <c r="O9063" s="3">
        <f t="shared" si="655"/>
        <v>0.10120629048882318</v>
      </c>
      <c r="P9063" s="3">
        <f t="shared" si="654"/>
        <v>-5.2295454003854587E-3</v>
      </c>
      <c r="R9063" s="3">
        <f t="shared" si="656"/>
        <v>1.200758518516283</v>
      </c>
      <c r="S9063" s="3">
        <f t="shared" si="657"/>
        <v>0.76865969224137332</v>
      </c>
      <c r="T9063" s="3">
        <f t="shared" si="658"/>
        <v>-0.26310694026911896</v>
      </c>
    </row>
    <row r="9064" spans="1:20" x14ac:dyDescent="0.25">
      <c r="A9064" s="12">
        <v>18303</v>
      </c>
      <c r="B9064" s="3">
        <v>1</v>
      </c>
      <c r="C9064" s="3">
        <v>88000</v>
      </c>
      <c r="D9064" s="3">
        <v>16.38</v>
      </c>
      <c r="E9064" s="3">
        <v>705</v>
      </c>
      <c r="K9064" s="3">
        <v>1</v>
      </c>
      <c r="M9064" s="3">
        <f t="shared" si="655"/>
        <v>0.80965145449586262</v>
      </c>
      <c r="N9064" s="3">
        <f t="shared" si="655"/>
        <v>0.24802884019252611</v>
      </c>
      <c r="O9064" s="3">
        <f t="shared" si="655"/>
        <v>-0.18233607102534607</v>
      </c>
      <c r="P9064" s="3">
        <f t="shared" si="654"/>
        <v>0.311712600077591</v>
      </c>
      <c r="R9064" s="3">
        <f t="shared" si="656"/>
        <v>1.7144167397948638</v>
      </c>
      <c r="S9064" s="3">
        <f t="shared" si="657"/>
        <v>0.84740827850805012</v>
      </c>
      <c r="T9064" s="3">
        <f t="shared" si="658"/>
        <v>-0.16557267153358574</v>
      </c>
    </row>
    <row r="9065" spans="1:20" x14ac:dyDescent="0.25">
      <c r="A9065" s="12">
        <v>18304</v>
      </c>
      <c r="B9065" s="3">
        <v>1</v>
      </c>
      <c r="C9065" s="3">
        <v>75000</v>
      </c>
      <c r="D9065" s="3">
        <v>30.43</v>
      </c>
      <c r="E9065" s="3">
        <v>725</v>
      </c>
      <c r="K9065" s="3">
        <v>1</v>
      </c>
      <c r="M9065" s="3">
        <f t="shared" si="655"/>
        <v>0.80965145449586262</v>
      </c>
      <c r="N9065" s="3">
        <f t="shared" si="655"/>
        <v>8.7530508285474772E-3</v>
      </c>
      <c r="O9065" s="3">
        <f t="shared" si="655"/>
        <v>1.3985251112262724</v>
      </c>
      <c r="P9065" s="3">
        <f t="shared" si="654"/>
        <v>0.94559689103354394</v>
      </c>
      <c r="R9065" s="3">
        <f t="shared" si="656"/>
        <v>1.4244028062179039</v>
      </c>
      <c r="S9065" s="3">
        <f t="shared" si="657"/>
        <v>0.80602770975915072</v>
      </c>
      <c r="T9065" s="3">
        <f t="shared" si="658"/>
        <v>-0.21563715771268019</v>
      </c>
    </row>
    <row r="9066" spans="1:20" x14ac:dyDescent="0.25">
      <c r="A9066" s="12">
        <v>18306</v>
      </c>
      <c r="B9066" s="3">
        <v>0</v>
      </c>
      <c r="C9066" s="3">
        <v>105000</v>
      </c>
      <c r="D9066" s="3">
        <v>8.9</v>
      </c>
      <c r="E9066" s="3">
        <v>755</v>
      </c>
      <c r="K9066" s="3">
        <v>1</v>
      </c>
      <c r="M9066" s="3">
        <f t="shared" si="655"/>
        <v>-1.2349229255441945</v>
      </c>
      <c r="N9066" s="3">
        <f t="shared" si="655"/>
        <v>0.56092794936080592</v>
      </c>
      <c r="O9066" s="3">
        <f t="shared" si="655"/>
        <v>-1.0239618107578801</v>
      </c>
      <c r="P9066" s="3">
        <f t="shared" si="654"/>
        <v>1.8964233274674733</v>
      </c>
      <c r="R9066" s="3">
        <f t="shared" si="656"/>
        <v>2.27600997706657</v>
      </c>
      <c r="S9066" s="3">
        <f t="shared" si="657"/>
        <v>0.90687061090938381</v>
      </c>
      <c r="T9066" s="3">
        <f t="shared" si="658"/>
        <v>-9.7755495152078833E-2</v>
      </c>
    </row>
    <row r="9067" spans="1:20" x14ac:dyDescent="0.25">
      <c r="A9067" s="12">
        <v>18308</v>
      </c>
      <c r="B9067" s="3">
        <v>1</v>
      </c>
      <c r="C9067" s="3">
        <v>57000</v>
      </c>
      <c r="D9067" s="3">
        <v>8.42</v>
      </c>
      <c r="E9067" s="3">
        <v>695</v>
      </c>
      <c r="K9067" s="3">
        <v>1</v>
      </c>
      <c r="M9067" s="3">
        <f t="shared" si="655"/>
        <v>0.80965145449586262</v>
      </c>
      <c r="N9067" s="3">
        <f t="shared" si="655"/>
        <v>-0.32255188829080755</v>
      </c>
      <c r="O9067" s="3">
        <f t="shared" si="655"/>
        <v>-1.0779698796177219</v>
      </c>
      <c r="P9067" s="3">
        <f t="shared" si="654"/>
        <v>-5.2295454003854587E-3</v>
      </c>
      <c r="R9067" s="3">
        <f t="shared" si="656"/>
        <v>1.8702748398805609</v>
      </c>
      <c r="S9067" s="3">
        <f t="shared" si="657"/>
        <v>0.86649007552780877</v>
      </c>
      <c r="T9067" s="3">
        <f t="shared" si="658"/>
        <v>-0.14330462340873448</v>
      </c>
    </row>
    <row r="9068" spans="1:20" x14ac:dyDescent="0.25">
      <c r="A9068" s="12">
        <v>18310</v>
      </c>
      <c r="B9068" s="3">
        <v>1</v>
      </c>
      <c r="C9068" s="3">
        <v>73210</v>
      </c>
      <c r="D9068" s="3">
        <v>27.72</v>
      </c>
      <c r="E9068" s="3">
        <v>740</v>
      </c>
      <c r="K9068" s="3">
        <v>0</v>
      </c>
      <c r="M9068" s="3">
        <f t="shared" si="655"/>
        <v>0.80965145449586262</v>
      </c>
      <c r="N9068" s="3">
        <f t="shared" si="655"/>
        <v>-2.4193384783877274E-2</v>
      </c>
      <c r="O9068" s="3">
        <f t="shared" si="655"/>
        <v>1.0936045557884158</v>
      </c>
      <c r="P9068" s="3">
        <f t="shared" si="654"/>
        <v>1.4210101092505085</v>
      </c>
      <c r="R9068" s="3">
        <f t="shared" si="656"/>
        <v>1.6947281673080568</v>
      </c>
      <c r="S9068" s="3">
        <f t="shared" si="657"/>
        <v>0.84484494835129886</v>
      </c>
      <c r="T9068" s="3">
        <f t="shared" si="658"/>
        <v>-1.8633303288453202</v>
      </c>
    </row>
    <row r="9069" spans="1:20" x14ac:dyDescent="0.25">
      <c r="A9069" s="12">
        <v>18311</v>
      </c>
      <c r="B9069" s="3">
        <v>1</v>
      </c>
      <c r="C9069" s="3">
        <v>111000</v>
      </c>
      <c r="D9069" s="3">
        <v>19.23</v>
      </c>
      <c r="E9069" s="3">
        <v>705</v>
      </c>
      <c r="K9069" s="3">
        <v>1</v>
      </c>
      <c r="M9069" s="3">
        <f t="shared" si="655"/>
        <v>0.80965145449586262</v>
      </c>
      <c r="N9069" s="3">
        <f t="shared" si="655"/>
        <v>0.67136292906725759</v>
      </c>
      <c r="O9069" s="3">
        <f t="shared" si="655"/>
        <v>0.13833683782996462</v>
      </c>
      <c r="P9069" s="3">
        <f t="shared" si="654"/>
        <v>0.311712600077591</v>
      </c>
      <c r="R9069" s="3">
        <f t="shared" si="656"/>
        <v>1.6247760555025437</v>
      </c>
      <c r="S9069" s="3">
        <f t="shared" si="657"/>
        <v>0.83545275344128878</v>
      </c>
      <c r="T9069" s="3">
        <f t="shared" si="658"/>
        <v>-0.17978148138909525</v>
      </c>
    </row>
    <row r="9070" spans="1:20" x14ac:dyDescent="0.25">
      <c r="A9070" s="12">
        <v>18315</v>
      </c>
      <c r="B9070" s="3">
        <v>1</v>
      </c>
      <c r="C9070" s="3">
        <v>100000</v>
      </c>
      <c r="D9070" s="3">
        <v>14.87</v>
      </c>
      <c r="E9070" s="3">
        <v>685</v>
      </c>
      <c r="K9070" s="3">
        <v>1</v>
      </c>
      <c r="M9070" s="3">
        <f t="shared" si="655"/>
        <v>0.80965145449586262</v>
      </c>
      <c r="N9070" s="3">
        <f t="shared" si="655"/>
        <v>0.46889879960542946</v>
      </c>
      <c r="O9070" s="3">
        <f t="shared" si="655"/>
        <v>-0.35223645431359829</v>
      </c>
      <c r="P9070" s="3">
        <f t="shared" si="654"/>
        <v>-0.32217169087836195</v>
      </c>
      <c r="R9070" s="3">
        <f t="shared" si="656"/>
        <v>1.5466968531446199</v>
      </c>
      <c r="S9070" s="3">
        <f t="shared" si="657"/>
        <v>0.82443614267914433</v>
      </c>
      <c r="T9070" s="3">
        <f t="shared" si="658"/>
        <v>-0.19305558973427267</v>
      </c>
    </row>
    <row r="9071" spans="1:20" x14ac:dyDescent="0.25">
      <c r="A9071" s="12">
        <v>18316</v>
      </c>
      <c r="B9071" s="3">
        <v>1</v>
      </c>
      <c r="C9071" s="3">
        <v>38000</v>
      </c>
      <c r="D9071" s="3">
        <v>5.59</v>
      </c>
      <c r="E9071" s="3">
        <v>740</v>
      </c>
      <c r="K9071" s="3">
        <v>1</v>
      </c>
      <c r="M9071" s="3">
        <f t="shared" si="655"/>
        <v>0.80965145449586262</v>
      </c>
      <c r="N9071" s="3">
        <f t="shared" si="655"/>
        <v>-0.67226265736123791</v>
      </c>
      <c r="O9071" s="3">
        <f t="shared" si="655"/>
        <v>-1.3963924522705391</v>
      </c>
      <c r="P9071" s="3">
        <f t="shared" si="654"/>
        <v>1.4210101092505085</v>
      </c>
      <c r="R9071" s="3">
        <f t="shared" si="656"/>
        <v>2.4796086539894127</v>
      </c>
      <c r="S9071" s="3">
        <f t="shared" si="657"/>
        <v>0.92269988980312834</v>
      </c>
      <c r="T9071" s="3">
        <f t="shared" si="658"/>
        <v>-8.0451243826345067E-2</v>
      </c>
    </row>
    <row r="9072" spans="1:20" x14ac:dyDescent="0.25">
      <c r="A9072" s="12">
        <v>18318</v>
      </c>
      <c r="B9072" s="3">
        <v>1</v>
      </c>
      <c r="C9072" s="3">
        <v>100000</v>
      </c>
      <c r="D9072" s="3">
        <v>20.6</v>
      </c>
      <c r="E9072" s="3">
        <v>705</v>
      </c>
      <c r="K9072" s="3">
        <v>1</v>
      </c>
      <c r="M9072" s="3">
        <f t="shared" si="655"/>
        <v>0.80965145449586262</v>
      </c>
      <c r="N9072" s="3">
        <f t="shared" si="655"/>
        <v>0.46889879960542946</v>
      </c>
      <c r="O9072" s="3">
        <f t="shared" si="655"/>
        <v>0.2924848677007631</v>
      </c>
      <c r="P9072" s="3">
        <f t="shared" si="654"/>
        <v>0.311712600077591</v>
      </c>
      <c r="R9072" s="3">
        <f t="shared" si="656"/>
        <v>1.5680214302899236</v>
      </c>
      <c r="S9072" s="3">
        <f t="shared" si="657"/>
        <v>0.82750136455605061</v>
      </c>
      <c r="T9072" s="3">
        <f t="shared" si="658"/>
        <v>-0.18934452272194563</v>
      </c>
    </row>
    <row r="9073" spans="1:20" x14ac:dyDescent="0.25">
      <c r="A9073" s="12">
        <v>18320</v>
      </c>
      <c r="B9073" s="3">
        <v>1</v>
      </c>
      <c r="C9073" s="3">
        <v>70000</v>
      </c>
      <c r="D9073" s="3">
        <v>20.51</v>
      </c>
      <c r="E9073" s="3">
        <v>680</v>
      </c>
      <c r="K9073" s="3">
        <v>1</v>
      </c>
      <c r="M9073" s="3">
        <f t="shared" si="655"/>
        <v>0.80965145449586262</v>
      </c>
      <c r="N9073" s="3">
        <f t="shared" si="655"/>
        <v>-8.3276098926828926E-2</v>
      </c>
      <c r="O9073" s="3">
        <f t="shared" si="655"/>
        <v>0.2823583547895428</v>
      </c>
      <c r="P9073" s="3">
        <f t="shared" si="654"/>
        <v>-0.48064276361735014</v>
      </c>
      <c r="R9073" s="3">
        <f t="shared" si="656"/>
        <v>1.2649698694648746</v>
      </c>
      <c r="S9073" s="3">
        <f t="shared" si="657"/>
        <v>0.77988045662788041</v>
      </c>
      <c r="T9073" s="3">
        <f t="shared" si="658"/>
        <v>-0.24861463177761262</v>
      </c>
    </row>
    <row r="9074" spans="1:20" x14ac:dyDescent="0.25">
      <c r="A9074" s="12">
        <v>18322</v>
      </c>
      <c r="B9074" s="3">
        <v>0</v>
      </c>
      <c r="C9074" s="3">
        <v>58000</v>
      </c>
      <c r="D9074" s="3">
        <v>22.68</v>
      </c>
      <c r="E9074" s="3">
        <v>725</v>
      </c>
      <c r="K9074" s="3">
        <v>1</v>
      </c>
      <c r="M9074" s="3">
        <f t="shared" si="655"/>
        <v>-1.2349229255441945</v>
      </c>
      <c r="N9074" s="3">
        <f t="shared" si="655"/>
        <v>-0.30414605833973229</v>
      </c>
      <c r="O9074" s="3">
        <f t="shared" si="655"/>
        <v>0.5265198327600773</v>
      </c>
      <c r="P9074" s="3">
        <f t="shared" si="654"/>
        <v>0.94559689103354394</v>
      </c>
      <c r="R9074" s="3">
        <f t="shared" si="656"/>
        <v>1.3992811322340757</v>
      </c>
      <c r="S9074" s="3">
        <f t="shared" si="657"/>
        <v>0.80206979032015713</v>
      </c>
      <c r="T9074" s="3">
        <f t="shared" si="658"/>
        <v>-0.22055965455235041</v>
      </c>
    </row>
    <row r="9075" spans="1:20" x14ac:dyDescent="0.25">
      <c r="A9075" s="12">
        <v>18324</v>
      </c>
      <c r="B9075" s="3">
        <v>1</v>
      </c>
      <c r="C9075" s="3">
        <v>100000</v>
      </c>
      <c r="D9075" s="3">
        <v>13.32</v>
      </c>
      <c r="E9075" s="3">
        <v>780</v>
      </c>
      <c r="K9075" s="3">
        <v>1</v>
      </c>
      <c r="M9075" s="3">
        <f t="shared" si="655"/>
        <v>0.80965145449586262</v>
      </c>
      <c r="N9075" s="3">
        <f t="shared" si="655"/>
        <v>0.46889879960542946</v>
      </c>
      <c r="O9075" s="3">
        <f t="shared" si="655"/>
        <v>-0.52663751000683723</v>
      </c>
      <c r="P9075" s="3">
        <f t="shared" si="654"/>
        <v>2.6887786911624145</v>
      </c>
      <c r="R9075" s="3">
        <f t="shared" si="656"/>
        <v>2.6966357771757394</v>
      </c>
      <c r="S9075" s="3">
        <f t="shared" si="657"/>
        <v>0.93682783674007974</v>
      </c>
      <c r="T9075" s="3">
        <f t="shared" si="658"/>
        <v>-6.5255752430367714E-2</v>
      </c>
    </row>
    <row r="9076" spans="1:20" x14ac:dyDescent="0.25">
      <c r="A9076" s="12">
        <v>18328</v>
      </c>
      <c r="B9076" s="3">
        <v>1</v>
      </c>
      <c r="C9076" s="3">
        <v>41000</v>
      </c>
      <c r="D9076" s="3">
        <v>1.87</v>
      </c>
      <c r="E9076" s="3">
        <v>730</v>
      </c>
      <c r="K9076" s="3">
        <v>1</v>
      </c>
      <c r="M9076" s="3">
        <f t="shared" si="655"/>
        <v>0.80965145449586262</v>
      </c>
      <c r="N9076" s="3">
        <f t="shared" si="655"/>
        <v>-0.61704516750801208</v>
      </c>
      <c r="O9076" s="3">
        <f t="shared" si="655"/>
        <v>-1.8149549859343126</v>
      </c>
      <c r="P9076" s="3">
        <f t="shared" si="654"/>
        <v>1.1040679637725321</v>
      </c>
      <c r="R9076" s="3">
        <f t="shared" si="656"/>
        <v>2.5019718056601894</v>
      </c>
      <c r="S9076" s="3">
        <f t="shared" si="657"/>
        <v>0.92427993532973662</v>
      </c>
      <c r="T9076" s="3">
        <f t="shared" si="658"/>
        <v>-7.8740292910093962E-2</v>
      </c>
    </row>
    <row r="9077" spans="1:20" x14ac:dyDescent="0.25">
      <c r="A9077" s="12">
        <v>18330</v>
      </c>
      <c r="B9077" s="3">
        <v>1</v>
      </c>
      <c r="C9077" s="3">
        <v>39000</v>
      </c>
      <c r="D9077" s="3">
        <v>30.1</v>
      </c>
      <c r="E9077" s="3">
        <v>710</v>
      </c>
      <c r="K9077" s="3">
        <v>1</v>
      </c>
      <c r="M9077" s="3">
        <f t="shared" si="655"/>
        <v>0.80965145449586262</v>
      </c>
      <c r="N9077" s="3">
        <f t="shared" si="655"/>
        <v>-0.6538568274101626</v>
      </c>
      <c r="O9077" s="3">
        <f t="shared" si="655"/>
        <v>1.3613945638851315</v>
      </c>
      <c r="P9077" s="3">
        <f t="shared" si="654"/>
        <v>0.47018367281657925</v>
      </c>
      <c r="R9077" s="3">
        <f t="shared" si="656"/>
        <v>1.2414814223732467</v>
      </c>
      <c r="S9077" s="3">
        <f t="shared" si="657"/>
        <v>0.77582177200457503</v>
      </c>
      <c r="T9077" s="3">
        <f t="shared" si="658"/>
        <v>-0.25383246043015445</v>
      </c>
    </row>
    <row r="9078" spans="1:20" x14ac:dyDescent="0.25">
      <c r="A9078" s="12">
        <v>18331</v>
      </c>
      <c r="B9078" s="3">
        <v>1</v>
      </c>
      <c r="C9078" s="3">
        <v>36000</v>
      </c>
      <c r="D9078" s="3">
        <v>24.53</v>
      </c>
      <c r="E9078" s="3">
        <v>685</v>
      </c>
      <c r="K9078" s="3">
        <v>1</v>
      </c>
      <c r="M9078" s="3">
        <f t="shared" si="655"/>
        <v>0.80965145449586262</v>
      </c>
      <c r="N9078" s="3">
        <f t="shared" si="655"/>
        <v>-0.70907431726338843</v>
      </c>
      <c r="O9078" s="3">
        <f t="shared" si="655"/>
        <v>0.73467593149071753</v>
      </c>
      <c r="P9078" s="3">
        <f t="shared" si="654"/>
        <v>-0.32217169087836195</v>
      </c>
      <c r="R9078" s="3">
        <f t="shared" si="656"/>
        <v>1.1549165447979259</v>
      </c>
      <c r="S9078" s="3">
        <f t="shared" si="657"/>
        <v>0.76040779780126422</v>
      </c>
      <c r="T9078" s="3">
        <f t="shared" si="658"/>
        <v>-0.27390041355292111</v>
      </c>
    </row>
    <row r="9079" spans="1:20" x14ac:dyDescent="0.25">
      <c r="A9079" s="12">
        <v>18332</v>
      </c>
      <c r="B9079" s="3">
        <v>0</v>
      </c>
      <c r="C9079" s="3">
        <v>70000</v>
      </c>
      <c r="D9079" s="3">
        <v>23.49</v>
      </c>
      <c r="E9079" s="3">
        <v>665</v>
      </c>
      <c r="K9079" s="3">
        <v>0</v>
      </c>
      <c r="M9079" s="3">
        <f t="shared" si="655"/>
        <v>-1.2349229255441945</v>
      </c>
      <c r="N9079" s="3">
        <f t="shared" si="655"/>
        <v>-8.3276098926828926E-2</v>
      </c>
      <c r="O9079" s="3">
        <f t="shared" si="655"/>
        <v>0.61765844896106015</v>
      </c>
      <c r="P9079" s="3">
        <f t="shared" si="654"/>
        <v>-0.95605598183431484</v>
      </c>
      <c r="R9079" s="3">
        <f t="shared" si="656"/>
        <v>0.68659669453984051</v>
      </c>
      <c r="S9079" s="3">
        <f t="shared" si="657"/>
        <v>0.66520941736885719</v>
      </c>
      <c r="T9079" s="3">
        <f t="shared" si="658"/>
        <v>-1.0942500691042933</v>
      </c>
    </row>
    <row r="9080" spans="1:20" x14ac:dyDescent="0.25">
      <c r="A9080" s="12">
        <v>18335</v>
      </c>
      <c r="B9080" s="3">
        <v>0</v>
      </c>
      <c r="C9080" s="3">
        <v>50820</v>
      </c>
      <c r="D9080" s="3">
        <v>27.67</v>
      </c>
      <c r="E9080" s="3">
        <v>670</v>
      </c>
      <c r="K9080" s="3">
        <v>0</v>
      </c>
      <c r="M9080" s="3">
        <f t="shared" si="655"/>
        <v>-1.2349229255441945</v>
      </c>
      <c r="N9080" s="3">
        <f t="shared" si="655"/>
        <v>-0.43629991738845281</v>
      </c>
      <c r="O9080" s="3">
        <f t="shared" si="655"/>
        <v>1.0879787152821825</v>
      </c>
      <c r="P9080" s="3">
        <f t="shared" si="654"/>
        <v>-0.79758490909532664</v>
      </c>
      <c r="R9080" s="3">
        <f t="shared" si="656"/>
        <v>0.57989223736426643</v>
      </c>
      <c r="S9080" s="3">
        <f t="shared" si="657"/>
        <v>0.64104260977682148</v>
      </c>
      <c r="T9080" s="3">
        <f t="shared" si="658"/>
        <v>-1.0245515877242279</v>
      </c>
    </row>
    <row r="9081" spans="1:20" x14ac:dyDescent="0.25">
      <c r="A9081" s="12">
        <v>18338</v>
      </c>
      <c r="B9081" s="3">
        <v>1</v>
      </c>
      <c r="C9081" s="3">
        <v>66000</v>
      </c>
      <c r="D9081" s="3">
        <v>20.36</v>
      </c>
      <c r="E9081" s="3">
        <v>750</v>
      </c>
      <c r="K9081" s="3">
        <v>1</v>
      </c>
      <c r="M9081" s="3">
        <f t="shared" si="655"/>
        <v>0.80965145449586262</v>
      </c>
      <c r="N9081" s="3">
        <f t="shared" si="655"/>
        <v>-0.15689941873113003</v>
      </c>
      <c r="O9081" s="3">
        <f t="shared" si="655"/>
        <v>0.26548083327084199</v>
      </c>
      <c r="P9081" s="3">
        <f t="shared" si="654"/>
        <v>1.7379522547284851</v>
      </c>
      <c r="R9081" s="3">
        <f t="shared" si="656"/>
        <v>2.0736504991707081</v>
      </c>
      <c r="S9081" s="3">
        <f t="shared" si="657"/>
        <v>0.88831564468794255</v>
      </c>
      <c r="T9081" s="3">
        <f t="shared" si="658"/>
        <v>-0.11842814341972335</v>
      </c>
    </row>
    <row r="9082" spans="1:20" x14ac:dyDescent="0.25">
      <c r="A9082" s="12">
        <v>18339</v>
      </c>
      <c r="B9082" s="3">
        <v>1</v>
      </c>
      <c r="C9082" s="3">
        <v>40000</v>
      </c>
      <c r="D9082" s="3">
        <v>25.56</v>
      </c>
      <c r="E9082" s="3">
        <v>775</v>
      </c>
      <c r="K9082" s="3">
        <v>1</v>
      </c>
      <c r="M9082" s="3">
        <f t="shared" si="655"/>
        <v>0.80965145449586262</v>
      </c>
      <c r="N9082" s="3">
        <f t="shared" si="655"/>
        <v>-0.63545099745908729</v>
      </c>
      <c r="O9082" s="3">
        <f t="shared" si="655"/>
        <v>0.85056824591912772</v>
      </c>
      <c r="P9082" s="3">
        <f t="shared" si="654"/>
        <v>2.5303076184234263</v>
      </c>
      <c r="R9082" s="3">
        <f t="shared" si="656"/>
        <v>2.1557367585268112</v>
      </c>
      <c r="S9082" s="3">
        <f t="shared" si="657"/>
        <v>0.8962036397459695</v>
      </c>
      <c r="T9082" s="3">
        <f t="shared" si="658"/>
        <v>-0.10958761532840007</v>
      </c>
    </row>
    <row r="9083" spans="1:20" x14ac:dyDescent="0.25">
      <c r="A9083" s="12">
        <v>18341</v>
      </c>
      <c r="B9083" s="3">
        <v>0</v>
      </c>
      <c r="C9083" s="3">
        <v>92000</v>
      </c>
      <c r="D9083" s="3">
        <v>9.1999999999999993</v>
      </c>
      <c r="E9083" s="3">
        <v>660</v>
      </c>
      <c r="K9083" s="3">
        <v>1</v>
      </c>
      <c r="M9083" s="3">
        <f t="shared" si="655"/>
        <v>-1.2349229255441945</v>
      </c>
      <c r="N9083" s="3">
        <f t="shared" si="655"/>
        <v>0.32165215999682722</v>
      </c>
      <c r="O9083" s="3">
        <f t="shared" si="655"/>
        <v>-0.99020676772047922</v>
      </c>
      <c r="P9083" s="3">
        <f t="shared" si="654"/>
        <v>-1.114527054573303</v>
      </c>
      <c r="R9083" s="3">
        <f t="shared" si="656"/>
        <v>1.1635829303342238</v>
      </c>
      <c r="S9083" s="3">
        <f t="shared" si="657"/>
        <v>0.76198314224441954</v>
      </c>
      <c r="T9083" s="3">
        <f t="shared" si="658"/>
        <v>-0.27183084657902828</v>
      </c>
    </row>
    <row r="9084" spans="1:20" x14ac:dyDescent="0.25">
      <c r="A9084" s="12">
        <v>18342</v>
      </c>
      <c r="B9084" s="3">
        <v>1</v>
      </c>
      <c r="C9084" s="3">
        <v>100000</v>
      </c>
      <c r="D9084" s="3">
        <v>30.04</v>
      </c>
      <c r="E9084" s="3">
        <v>755</v>
      </c>
      <c r="K9084" s="3">
        <v>1</v>
      </c>
      <c r="M9084" s="3">
        <f t="shared" si="655"/>
        <v>0.80965145449586262</v>
      </c>
      <c r="N9084" s="3">
        <f t="shared" si="655"/>
        <v>0.46889879960542946</v>
      </c>
      <c r="O9084" s="3">
        <f t="shared" si="655"/>
        <v>1.354643555277651</v>
      </c>
      <c r="P9084" s="3">
        <f t="shared" si="654"/>
        <v>1.8964233274674733</v>
      </c>
      <c r="R9084" s="3">
        <f t="shared" si="656"/>
        <v>1.7994033167772963</v>
      </c>
      <c r="S9084" s="3">
        <f t="shared" si="657"/>
        <v>0.85807628572132921</v>
      </c>
      <c r="T9084" s="3">
        <f t="shared" si="658"/>
        <v>-0.1530622723494118</v>
      </c>
    </row>
    <row r="9085" spans="1:20" x14ac:dyDescent="0.25">
      <c r="A9085" s="12">
        <v>18343</v>
      </c>
      <c r="B9085" s="3">
        <v>1</v>
      </c>
      <c r="C9085" s="3">
        <v>60000</v>
      </c>
      <c r="D9085" s="3">
        <v>20.38</v>
      </c>
      <c r="E9085" s="3">
        <v>675</v>
      </c>
      <c r="K9085" s="3">
        <v>1</v>
      </c>
      <c r="M9085" s="3">
        <f t="shared" si="655"/>
        <v>0.80965145449586262</v>
      </c>
      <c r="N9085" s="3">
        <f t="shared" si="655"/>
        <v>-0.26733439843758172</v>
      </c>
      <c r="O9085" s="3">
        <f t="shared" si="655"/>
        <v>0.26773116947333536</v>
      </c>
      <c r="P9085" s="3">
        <f t="shared" si="654"/>
        <v>-0.63911383635633834</v>
      </c>
      <c r="R9085" s="3">
        <f t="shared" si="656"/>
        <v>1.2059641621375023</v>
      </c>
      <c r="S9085" s="3">
        <f t="shared" si="657"/>
        <v>0.7695840751639208</v>
      </c>
      <c r="T9085" s="3">
        <f t="shared" si="658"/>
        <v>-0.26190507219930281</v>
      </c>
    </row>
    <row r="9086" spans="1:20" x14ac:dyDescent="0.25">
      <c r="A9086" s="12">
        <v>18348</v>
      </c>
      <c r="B9086" s="3">
        <v>1</v>
      </c>
      <c r="C9086" s="3">
        <v>65000</v>
      </c>
      <c r="D9086" s="3">
        <v>23.25</v>
      </c>
      <c r="E9086" s="3">
        <v>680</v>
      </c>
      <c r="K9086" s="3">
        <v>0</v>
      </c>
      <c r="M9086" s="3">
        <f t="shared" si="655"/>
        <v>0.80965145449586262</v>
      </c>
      <c r="N9086" s="3">
        <f t="shared" si="655"/>
        <v>-0.17530524868220532</v>
      </c>
      <c r="O9086" s="3">
        <f t="shared" si="655"/>
        <v>0.59065441453113943</v>
      </c>
      <c r="P9086" s="3">
        <f t="shared" si="654"/>
        <v>-0.48064276361735014</v>
      </c>
      <c r="R9086" s="3">
        <f t="shared" si="656"/>
        <v>1.1619924366403869</v>
      </c>
      <c r="S9086" s="3">
        <f t="shared" si="657"/>
        <v>0.76169456243563116</v>
      </c>
      <c r="T9086" s="3">
        <f t="shared" si="658"/>
        <v>-1.4342020769910278</v>
      </c>
    </row>
    <row r="9087" spans="1:20" x14ac:dyDescent="0.25">
      <c r="A9087" s="12">
        <v>18352</v>
      </c>
      <c r="B9087" s="3">
        <v>1</v>
      </c>
      <c r="C9087" s="3">
        <v>36000</v>
      </c>
      <c r="D9087" s="3">
        <v>34.21</v>
      </c>
      <c r="E9087" s="3">
        <v>680</v>
      </c>
      <c r="K9087" s="3">
        <v>1</v>
      </c>
      <c r="M9087" s="3">
        <f t="shared" si="655"/>
        <v>0.80965145449586262</v>
      </c>
      <c r="N9087" s="3">
        <f t="shared" si="655"/>
        <v>-0.70907431726338843</v>
      </c>
      <c r="O9087" s="3">
        <f t="shared" si="655"/>
        <v>1.8238386534975266</v>
      </c>
      <c r="P9087" s="3">
        <f t="shared" si="654"/>
        <v>-0.48064276361735014</v>
      </c>
      <c r="R9087" s="3">
        <f t="shared" si="656"/>
        <v>0.7445070372008612</v>
      </c>
      <c r="S9087" s="3">
        <f t="shared" si="657"/>
        <v>0.67798063393085251</v>
      </c>
      <c r="T9087" s="3">
        <f t="shared" si="658"/>
        <v>-0.38863655497350308</v>
      </c>
    </row>
    <row r="9088" spans="1:20" x14ac:dyDescent="0.25">
      <c r="A9088" s="12">
        <v>18356</v>
      </c>
      <c r="B9088" s="3">
        <v>1</v>
      </c>
      <c r="C9088" s="3">
        <v>62000</v>
      </c>
      <c r="D9088" s="3">
        <v>15.27</v>
      </c>
      <c r="E9088" s="3">
        <v>695</v>
      </c>
      <c r="K9088" s="3">
        <v>1</v>
      </c>
      <c r="M9088" s="3">
        <f t="shared" si="655"/>
        <v>0.80965145449586262</v>
      </c>
      <c r="N9088" s="3">
        <f t="shared" si="655"/>
        <v>-0.23052273853543115</v>
      </c>
      <c r="O9088" s="3">
        <f t="shared" si="655"/>
        <v>-0.30722973026373007</v>
      </c>
      <c r="P9088" s="3">
        <f t="shared" si="654"/>
        <v>-5.2295454003854587E-3</v>
      </c>
      <c r="R9088" s="3">
        <f t="shared" si="656"/>
        <v>1.623672834761293</v>
      </c>
      <c r="S9088" s="3">
        <f t="shared" si="657"/>
        <v>0.83530103595410643</v>
      </c>
      <c r="T9088" s="3">
        <f t="shared" si="658"/>
        <v>-0.17996309700303231</v>
      </c>
    </row>
    <row r="9089" spans="1:20" x14ac:dyDescent="0.25">
      <c r="A9089" s="12">
        <v>18359</v>
      </c>
      <c r="B9089" s="3">
        <v>1</v>
      </c>
      <c r="C9089" s="3">
        <v>84000</v>
      </c>
      <c r="D9089" s="3">
        <v>13.63</v>
      </c>
      <c r="E9089" s="3">
        <v>725</v>
      </c>
      <c r="K9089" s="3">
        <v>1</v>
      </c>
      <c r="M9089" s="3">
        <f t="shared" si="655"/>
        <v>0.80965145449586262</v>
      </c>
      <c r="N9089" s="3">
        <f t="shared" si="655"/>
        <v>0.17440552038822499</v>
      </c>
      <c r="O9089" s="3">
        <f t="shared" si="655"/>
        <v>-0.49175729886818936</v>
      </c>
      <c r="P9089" s="3">
        <f t="shared" si="654"/>
        <v>0.94559689103354394</v>
      </c>
      <c r="R9089" s="3">
        <f t="shared" si="656"/>
        <v>2.0423804094434299</v>
      </c>
      <c r="S9089" s="3">
        <f t="shared" si="657"/>
        <v>0.88517543441795388</v>
      </c>
      <c r="T9089" s="3">
        <f t="shared" si="658"/>
        <v>-0.1219694226386334</v>
      </c>
    </row>
    <row r="9090" spans="1:20" x14ac:dyDescent="0.25">
      <c r="A9090" s="12">
        <v>18361</v>
      </c>
      <c r="B9090" s="3">
        <v>1</v>
      </c>
      <c r="C9090" s="3">
        <v>68000</v>
      </c>
      <c r="D9090" s="3">
        <v>12.9</v>
      </c>
      <c r="E9090" s="3">
        <v>665</v>
      </c>
      <c r="K9090" s="3">
        <v>1</v>
      </c>
      <c r="M9090" s="3">
        <f t="shared" si="655"/>
        <v>0.80965145449586262</v>
      </c>
      <c r="N9090" s="3">
        <f t="shared" si="655"/>
        <v>-0.12008775882897949</v>
      </c>
      <c r="O9090" s="3">
        <f t="shared" si="655"/>
        <v>-0.57389457025919877</v>
      </c>
      <c r="P9090" s="3">
        <f t="shared" si="654"/>
        <v>-0.95605598183431484</v>
      </c>
      <c r="R9090" s="3">
        <f t="shared" si="656"/>
        <v>1.368486292691435</v>
      </c>
      <c r="S9090" s="3">
        <f t="shared" si="657"/>
        <v>0.79713548128890444</v>
      </c>
      <c r="T9090" s="3">
        <f t="shared" si="658"/>
        <v>-0.22673062556828327</v>
      </c>
    </row>
    <row r="9091" spans="1:20" x14ac:dyDescent="0.25">
      <c r="A9091" s="12">
        <v>18365</v>
      </c>
      <c r="B9091" s="3">
        <v>0</v>
      </c>
      <c r="C9091" s="3">
        <v>76200</v>
      </c>
      <c r="D9091" s="3">
        <v>29.75</v>
      </c>
      <c r="E9091" s="3">
        <v>715</v>
      </c>
      <c r="K9091" s="3">
        <v>1</v>
      </c>
      <c r="M9091" s="3">
        <f t="shared" si="655"/>
        <v>-1.2349229255441945</v>
      </c>
      <c r="N9091" s="3">
        <f t="shared" si="655"/>
        <v>3.0840046769837814E-2</v>
      </c>
      <c r="O9091" s="3">
        <f t="shared" si="655"/>
        <v>1.3220136803414968</v>
      </c>
      <c r="P9091" s="3">
        <f t="shared" si="654"/>
        <v>0.62865474555556744</v>
      </c>
      <c r="R9091" s="3">
        <f t="shared" si="656"/>
        <v>1.0377385345703949</v>
      </c>
      <c r="S9091" s="3">
        <f t="shared" si="657"/>
        <v>0.73841341916723002</v>
      </c>
      <c r="T9091" s="3">
        <f t="shared" si="658"/>
        <v>-0.30325142265522786</v>
      </c>
    </row>
    <row r="9092" spans="1:20" x14ac:dyDescent="0.25">
      <c r="A9092" s="12">
        <v>18368</v>
      </c>
      <c r="B9092" s="3">
        <v>1</v>
      </c>
      <c r="C9092" s="3">
        <v>90000</v>
      </c>
      <c r="D9092" s="3">
        <v>16.71</v>
      </c>
      <c r="E9092" s="3">
        <v>670</v>
      </c>
      <c r="K9092" s="3">
        <v>1</v>
      </c>
      <c r="M9092" s="3">
        <f t="shared" si="655"/>
        <v>0.80965145449586262</v>
      </c>
      <c r="N9092" s="3">
        <f t="shared" si="655"/>
        <v>0.28484050009467665</v>
      </c>
      <c r="O9092" s="3">
        <f t="shared" si="655"/>
        <v>-0.14520552368420464</v>
      </c>
      <c r="P9092" s="3">
        <f t="shared" si="654"/>
        <v>-0.79758490909532664</v>
      </c>
      <c r="R9092" s="3">
        <f t="shared" si="656"/>
        <v>1.3007810384272798</v>
      </c>
      <c r="S9092" s="3">
        <f t="shared" si="657"/>
        <v>0.78596640118536309</v>
      </c>
      <c r="T9092" s="3">
        <f t="shared" si="658"/>
        <v>-0.24084123405009925</v>
      </c>
    </row>
    <row r="9093" spans="1:20" x14ac:dyDescent="0.25">
      <c r="A9093" s="12">
        <v>18370</v>
      </c>
      <c r="B9093" s="3">
        <v>1</v>
      </c>
      <c r="C9093" s="3">
        <v>60000</v>
      </c>
      <c r="D9093" s="3">
        <v>29.44</v>
      </c>
      <c r="E9093" s="3">
        <v>715</v>
      </c>
      <c r="K9093" s="3">
        <v>1</v>
      </c>
      <c r="M9093" s="3">
        <f t="shared" si="655"/>
        <v>0.80965145449586262</v>
      </c>
      <c r="N9093" s="3">
        <f t="shared" si="655"/>
        <v>-0.26733439843758172</v>
      </c>
      <c r="O9093" s="3">
        <f t="shared" si="655"/>
        <v>1.2871334692028491</v>
      </c>
      <c r="P9093" s="3">
        <f t="shared" si="654"/>
        <v>0.62865474555556744</v>
      </c>
      <c r="R9093" s="3">
        <f t="shared" si="656"/>
        <v>1.3360993071543885</v>
      </c>
      <c r="S9093" s="3">
        <f t="shared" si="657"/>
        <v>0.79184774204931974</v>
      </c>
      <c r="T9093" s="3">
        <f t="shared" si="658"/>
        <v>-0.23338615053635076</v>
      </c>
    </row>
    <row r="9094" spans="1:20" x14ac:dyDescent="0.25">
      <c r="A9094" s="12">
        <v>18373</v>
      </c>
      <c r="B9094" s="3">
        <v>1</v>
      </c>
      <c r="C9094" s="3">
        <v>42000</v>
      </c>
      <c r="D9094" s="3">
        <v>9.23</v>
      </c>
      <c r="E9094" s="3">
        <v>680</v>
      </c>
      <c r="K9094" s="3">
        <v>1</v>
      </c>
      <c r="M9094" s="3">
        <f t="shared" si="655"/>
        <v>0.80965145449586262</v>
      </c>
      <c r="N9094" s="3">
        <f t="shared" si="655"/>
        <v>-0.59863933755693677</v>
      </c>
      <c r="O9094" s="3">
        <f t="shared" si="655"/>
        <v>-0.98683126341673899</v>
      </c>
      <c r="P9094" s="3">
        <f t="shared" si="654"/>
        <v>-0.48064276361735014</v>
      </c>
      <c r="R9094" s="3">
        <f t="shared" si="656"/>
        <v>1.6588075027712628</v>
      </c>
      <c r="S9094" s="3">
        <f t="shared" si="657"/>
        <v>0.84007785953605474</v>
      </c>
      <c r="T9094" s="3">
        <f t="shared" si="658"/>
        <v>-0.17426070151634862</v>
      </c>
    </row>
    <row r="9095" spans="1:20" x14ac:dyDescent="0.25">
      <c r="A9095" s="12">
        <v>18374</v>
      </c>
      <c r="B9095" s="3">
        <v>0</v>
      </c>
      <c r="C9095" s="3">
        <v>68000</v>
      </c>
      <c r="D9095" s="3">
        <v>18.739999999999998</v>
      </c>
      <c r="E9095" s="3">
        <v>665</v>
      </c>
      <c r="K9095" s="3">
        <v>0</v>
      </c>
      <c r="M9095" s="3">
        <f t="shared" si="655"/>
        <v>-1.2349229255441945</v>
      </c>
      <c r="N9095" s="3">
        <f t="shared" si="655"/>
        <v>-0.12008775882897949</v>
      </c>
      <c r="O9095" s="3">
        <f t="shared" si="655"/>
        <v>8.3203600868875904E-2</v>
      </c>
      <c r="P9095" s="3">
        <f t="shared" si="654"/>
        <v>-0.95605598183431484</v>
      </c>
      <c r="R9095" s="3">
        <f t="shared" si="656"/>
        <v>0.85850701382080608</v>
      </c>
      <c r="S9095" s="3">
        <f t="shared" si="657"/>
        <v>0.70234863239375245</v>
      </c>
      <c r="T9095" s="3">
        <f t="shared" si="658"/>
        <v>-1.2118323847141483</v>
      </c>
    </row>
    <row r="9096" spans="1:20" x14ac:dyDescent="0.25">
      <c r="A9096" s="12">
        <v>18377</v>
      </c>
      <c r="B9096" s="3">
        <v>0</v>
      </c>
      <c r="C9096" s="3">
        <v>83000</v>
      </c>
      <c r="D9096" s="3">
        <v>9.57</v>
      </c>
      <c r="E9096" s="3">
        <v>660</v>
      </c>
      <c r="K9096" s="3">
        <v>0</v>
      </c>
      <c r="M9096" s="3">
        <f t="shared" si="655"/>
        <v>-1.2349229255441945</v>
      </c>
      <c r="N9096" s="3">
        <f t="shared" si="655"/>
        <v>0.1559996904371497</v>
      </c>
      <c r="O9096" s="3">
        <f t="shared" si="655"/>
        <v>-0.94857554797435106</v>
      </c>
      <c r="P9096" s="3">
        <f t="shared" si="654"/>
        <v>-1.114527054573303</v>
      </c>
      <c r="R9096" s="3">
        <f t="shared" si="656"/>
        <v>1.1445198386223474</v>
      </c>
      <c r="S9096" s="3">
        <f t="shared" si="657"/>
        <v>0.75850852003075875</v>
      </c>
      <c r="T9096" s="3">
        <f t="shared" si="658"/>
        <v>-1.4209210861423214</v>
      </c>
    </row>
    <row r="9097" spans="1:20" x14ac:dyDescent="0.25">
      <c r="A9097" s="12">
        <v>18378</v>
      </c>
      <c r="B9097" s="3">
        <v>1</v>
      </c>
      <c r="C9097" s="3">
        <v>110000</v>
      </c>
      <c r="D9097" s="3">
        <v>21.04</v>
      </c>
      <c r="E9097" s="3">
        <v>685</v>
      </c>
      <c r="K9097" s="3">
        <v>1</v>
      </c>
      <c r="M9097" s="3">
        <f t="shared" si="655"/>
        <v>0.80965145449586262</v>
      </c>
      <c r="N9097" s="3">
        <f t="shared" si="655"/>
        <v>0.65295709911618227</v>
      </c>
      <c r="O9097" s="3">
        <f t="shared" si="655"/>
        <v>0.34199226415561779</v>
      </c>
      <c r="P9097" s="3">
        <f t="shared" si="654"/>
        <v>-0.32217169087836195</v>
      </c>
      <c r="R9097" s="3">
        <f t="shared" si="656"/>
        <v>1.3279801388097838</v>
      </c>
      <c r="S9097" s="3">
        <f t="shared" si="657"/>
        <v>0.79050632978649493</v>
      </c>
      <c r="T9097" s="3">
        <f t="shared" si="658"/>
        <v>-0.23508161504462458</v>
      </c>
    </row>
    <row r="9098" spans="1:20" x14ac:dyDescent="0.25">
      <c r="A9098" s="12">
        <v>18379</v>
      </c>
      <c r="B9098" s="3">
        <v>1</v>
      </c>
      <c r="C9098" s="3">
        <v>189000</v>
      </c>
      <c r="D9098" s="3">
        <v>24.74</v>
      </c>
      <c r="E9098" s="3">
        <v>735</v>
      </c>
      <c r="K9098" s="3">
        <v>1</v>
      </c>
      <c r="M9098" s="3">
        <f t="shared" si="655"/>
        <v>0.80965145449586262</v>
      </c>
      <c r="N9098" s="3">
        <f t="shared" si="655"/>
        <v>2.1070176652511292</v>
      </c>
      <c r="O9098" s="3">
        <f t="shared" si="655"/>
        <v>0.75830446161689802</v>
      </c>
      <c r="P9098" s="3">
        <f t="shared" si="655"/>
        <v>1.2625390365115203</v>
      </c>
      <c r="R9098" s="3">
        <f t="shared" si="656"/>
        <v>1.8175413290268865</v>
      </c>
      <c r="S9098" s="3">
        <f t="shared" si="657"/>
        <v>0.86027084440038837</v>
      </c>
      <c r="T9098" s="3">
        <f t="shared" si="658"/>
        <v>-0.15050800396702219</v>
      </c>
    </row>
    <row r="9099" spans="1:20" x14ac:dyDescent="0.25">
      <c r="A9099" s="12">
        <v>18383</v>
      </c>
      <c r="B9099" s="3">
        <v>1</v>
      </c>
      <c r="C9099" s="3">
        <v>82048</v>
      </c>
      <c r="D9099" s="3">
        <v>10.119999999999999</v>
      </c>
      <c r="E9099" s="3">
        <v>695</v>
      </c>
      <c r="K9099" s="3">
        <v>1</v>
      </c>
      <c r="M9099" s="3">
        <f t="shared" ref="M9099:P9162" si="659">(B9099-B$5)/B$6</f>
        <v>0.80965145449586262</v>
      </c>
      <c r="N9099" s="3">
        <f t="shared" si="659"/>
        <v>0.13847734032372605</v>
      </c>
      <c r="O9099" s="3">
        <f t="shared" si="659"/>
        <v>-0.88669130240578242</v>
      </c>
      <c r="P9099" s="3">
        <f t="shared" si="659"/>
        <v>-5.2295454003854587E-3</v>
      </c>
      <c r="R9099" s="3">
        <f t="shared" ref="R9099:R9162" si="660">$L$7+SUMPRODUCT($M$7:$P$7,M9099:P9099)</f>
        <v>1.8238233004061322</v>
      </c>
      <c r="S9099" s="3">
        <f t="shared" ref="S9099:S9162" si="661">1/(1+EXP(-R9099))</f>
        <v>0.86102426064144399</v>
      </c>
      <c r="T9099" s="3">
        <f t="shared" si="658"/>
        <v>-0.14963259766747139</v>
      </c>
    </row>
    <row r="9100" spans="1:20" x14ac:dyDescent="0.25">
      <c r="A9100" s="12">
        <v>18389</v>
      </c>
      <c r="B9100" s="3">
        <v>1</v>
      </c>
      <c r="C9100" s="3">
        <v>230000</v>
      </c>
      <c r="D9100" s="3">
        <v>28.59</v>
      </c>
      <c r="E9100" s="3">
        <v>665</v>
      </c>
      <c r="K9100" s="3">
        <v>0</v>
      </c>
      <c r="M9100" s="3">
        <f t="shared" si="659"/>
        <v>0.80965145449586262</v>
      </c>
      <c r="N9100" s="3">
        <f t="shared" si="659"/>
        <v>2.8616566932452159</v>
      </c>
      <c r="O9100" s="3">
        <f t="shared" si="659"/>
        <v>1.1914941805968791</v>
      </c>
      <c r="P9100" s="3">
        <f t="shared" si="659"/>
        <v>-0.95605598183431484</v>
      </c>
      <c r="R9100" s="3">
        <f t="shared" si="660"/>
        <v>0.8969086548667371</v>
      </c>
      <c r="S9100" s="3">
        <f t="shared" si="661"/>
        <v>0.71031381621388567</v>
      </c>
      <c r="T9100" s="3">
        <f t="shared" ref="T9100:T9163" si="662">IF(K9100=1,LN(S9100),LN(1-S9100))</f>
        <v>-1.2389570667969387</v>
      </c>
    </row>
    <row r="9101" spans="1:20" x14ac:dyDescent="0.25">
      <c r="A9101" s="12">
        <v>18390</v>
      </c>
      <c r="B9101" s="3">
        <v>0</v>
      </c>
      <c r="C9101" s="3">
        <v>32000</v>
      </c>
      <c r="D9101" s="3">
        <v>25.13</v>
      </c>
      <c r="E9101" s="3">
        <v>680</v>
      </c>
      <c r="K9101" s="3">
        <v>1</v>
      </c>
      <c r="M9101" s="3">
        <f t="shared" si="659"/>
        <v>-1.2349229255441945</v>
      </c>
      <c r="N9101" s="3">
        <f t="shared" si="659"/>
        <v>-0.78269763706768958</v>
      </c>
      <c r="O9101" s="3">
        <f t="shared" si="659"/>
        <v>0.80218601756551955</v>
      </c>
      <c r="P9101" s="3">
        <f t="shared" si="659"/>
        <v>-0.48064276361735014</v>
      </c>
      <c r="R9101" s="3">
        <f t="shared" si="660"/>
        <v>0.77592092594900963</v>
      </c>
      <c r="S9101" s="3">
        <f t="shared" si="661"/>
        <v>0.68480031494625526</v>
      </c>
      <c r="T9101" s="3">
        <f t="shared" si="662"/>
        <v>-0.37862799424487509</v>
      </c>
    </row>
    <row r="9102" spans="1:20" x14ac:dyDescent="0.25">
      <c r="A9102" s="12">
        <v>18394</v>
      </c>
      <c r="B9102" s="3">
        <v>0</v>
      </c>
      <c r="C9102" s="3">
        <v>38000</v>
      </c>
      <c r="D9102" s="3">
        <v>20.56</v>
      </c>
      <c r="E9102" s="3">
        <v>665</v>
      </c>
      <c r="K9102" s="3">
        <v>0</v>
      </c>
      <c r="M9102" s="3">
        <f t="shared" si="659"/>
        <v>-1.2349229255441945</v>
      </c>
      <c r="N9102" s="3">
        <f t="shared" si="659"/>
        <v>-0.67226265736123791</v>
      </c>
      <c r="O9102" s="3">
        <f t="shared" si="659"/>
        <v>0.28798419529577596</v>
      </c>
      <c r="P9102" s="3">
        <f t="shared" si="659"/>
        <v>-0.95605598183431484</v>
      </c>
      <c r="R9102" s="3">
        <f t="shared" si="660"/>
        <v>0.77357791038146151</v>
      </c>
      <c r="S9102" s="3">
        <f t="shared" si="661"/>
        <v>0.6842943589030217</v>
      </c>
      <c r="T9102" s="3">
        <f t="shared" si="662"/>
        <v>-1.152945015041315</v>
      </c>
    </row>
    <row r="9103" spans="1:20" x14ac:dyDescent="0.25">
      <c r="A9103" s="12">
        <v>18398</v>
      </c>
      <c r="B9103" s="3">
        <v>1</v>
      </c>
      <c r="C9103" s="3">
        <v>85000</v>
      </c>
      <c r="D9103" s="3">
        <v>21.49</v>
      </c>
      <c r="E9103" s="3">
        <v>705</v>
      </c>
      <c r="K9103" s="3">
        <v>1</v>
      </c>
      <c r="M9103" s="3">
        <f t="shared" si="659"/>
        <v>0.80965145449586262</v>
      </c>
      <c r="N9103" s="3">
        <f t="shared" si="659"/>
        <v>0.19281135033930027</v>
      </c>
      <c r="O9103" s="3">
        <f t="shared" si="659"/>
        <v>0.39262482871171939</v>
      </c>
      <c r="P9103" s="3">
        <f t="shared" si="659"/>
        <v>0.311712600077591</v>
      </c>
      <c r="R9103" s="3">
        <f t="shared" si="660"/>
        <v>1.5262859284929704</v>
      </c>
      <c r="S9103" s="3">
        <f t="shared" si="661"/>
        <v>0.82146225118080252</v>
      </c>
      <c r="T9103" s="3">
        <f t="shared" si="662"/>
        <v>-0.19666929364909147</v>
      </c>
    </row>
    <row r="9104" spans="1:20" x14ac:dyDescent="0.25">
      <c r="A9104" s="12">
        <v>18401</v>
      </c>
      <c r="B9104" s="3">
        <v>0</v>
      </c>
      <c r="C9104" s="3">
        <v>28000</v>
      </c>
      <c r="D9104" s="3">
        <v>27.64</v>
      </c>
      <c r="E9104" s="3">
        <v>670</v>
      </c>
      <c r="K9104" s="3">
        <v>1</v>
      </c>
      <c r="M9104" s="3">
        <f t="shared" si="659"/>
        <v>-1.2349229255441945</v>
      </c>
      <c r="N9104" s="3">
        <f t="shared" si="659"/>
        <v>-0.85632095687199061</v>
      </c>
      <c r="O9104" s="3">
        <f t="shared" si="659"/>
        <v>1.0846032109784423</v>
      </c>
      <c r="P9104" s="3">
        <f t="shared" si="659"/>
        <v>-0.79758490909532664</v>
      </c>
      <c r="R9104" s="3">
        <f t="shared" si="660"/>
        <v>0.56684839591604042</v>
      </c>
      <c r="S9104" s="3">
        <f t="shared" si="661"/>
        <v>0.63803564138632141</v>
      </c>
      <c r="T9104" s="3">
        <f t="shared" si="662"/>
        <v>-0.44936113295581276</v>
      </c>
    </row>
    <row r="9105" spans="1:20" x14ac:dyDescent="0.25">
      <c r="A9105" s="12">
        <v>18403</v>
      </c>
      <c r="B9105" s="3">
        <v>0</v>
      </c>
      <c r="C9105" s="3">
        <v>39996</v>
      </c>
      <c r="D9105" s="3">
        <v>0</v>
      </c>
      <c r="E9105" s="3">
        <v>685</v>
      </c>
      <c r="K9105" s="3">
        <v>1</v>
      </c>
      <c r="M9105" s="3">
        <f t="shared" si="659"/>
        <v>-1.2349229255441945</v>
      </c>
      <c r="N9105" s="3">
        <f t="shared" si="659"/>
        <v>-0.6355246207788916</v>
      </c>
      <c r="O9105" s="3">
        <f t="shared" si="659"/>
        <v>-2.0253614208674464</v>
      </c>
      <c r="P9105" s="3">
        <f t="shared" si="659"/>
        <v>-0.32217169087836195</v>
      </c>
      <c r="R9105" s="3">
        <f t="shared" si="660"/>
        <v>1.754475170230942</v>
      </c>
      <c r="S9105" s="3">
        <f t="shared" si="661"/>
        <v>0.85251636314527413</v>
      </c>
      <c r="T9105" s="3">
        <f t="shared" si="662"/>
        <v>-0.15956287570336664</v>
      </c>
    </row>
    <row r="9106" spans="1:20" x14ac:dyDescent="0.25">
      <c r="A9106" s="12">
        <v>18410</v>
      </c>
      <c r="B9106" s="3">
        <v>1</v>
      </c>
      <c r="C9106" s="3">
        <v>130000</v>
      </c>
      <c r="D9106" s="3">
        <v>19.29</v>
      </c>
      <c r="E9106" s="3">
        <v>800</v>
      </c>
      <c r="K9106" s="3">
        <v>1</v>
      </c>
      <c r="M9106" s="3">
        <f t="shared" si="659"/>
        <v>0.80965145449586262</v>
      </c>
      <c r="N9106" s="3">
        <f t="shared" si="659"/>
        <v>1.0210736981376878</v>
      </c>
      <c r="O9106" s="3">
        <f t="shared" si="659"/>
        <v>0.14508784643744468</v>
      </c>
      <c r="P9106" s="3">
        <f t="shared" si="659"/>
        <v>3.3226629821183673</v>
      </c>
      <c r="R9106" s="3">
        <f t="shared" si="660"/>
        <v>2.7277973157203315</v>
      </c>
      <c r="S9106" s="3">
        <f t="shared" si="661"/>
        <v>0.93864710992262912</v>
      </c>
      <c r="T9106" s="3">
        <f t="shared" si="662"/>
        <v>-6.3315685188828824E-2</v>
      </c>
    </row>
    <row r="9107" spans="1:20" x14ac:dyDescent="0.25">
      <c r="A9107" s="12">
        <v>18415</v>
      </c>
      <c r="B9107" s="3">
        <v>1</v>
      </c>
      <c r="C9107" s="3">
        <v>100000</v>
      </c>
      <c r="D9107" s="3">
        <v>9.5500000000000007</v>
      </c>
      <c r="E9107" s="3">
        <v>780</v>
      </c>
      <c r="K9107" s="3">
        <v>1</v>
      </c>
      <c r="M9107" s="3">
        <f t="shared" si="659"/>
        <v>0.80965145449586262</v>
      </c>
      <c r="N9107" s="3">
        <f t="shared" si="659"/>
        <v>0.46889879960542946</v>
      </c>
      <c r="O9107" s="3">
        <f t="shared" si="659"/>
        <v>-0.95082588417684444</v>
      </c>
      <c r="P9107" s="3">
        <f t="shared" si="659"/>
        <v>2.6887786911624145</v>
      </c>
      <c r="R9107" s="3">
        <f t="shared" si="660"/>
        <v>2.8340616876082692</v>
      </c>
      <c r="S9107" s="3">
        <f t="shared" si="661"/>
        <v>0.9444889395183228</v>
      </c>
      <c r="T9107" s="3">
        <f t="shared" si="662"/>
        <v>-5.711130251853902E-2</v>
      </c>
    </row>
    <row r="9108" spans="1:20" x14ac:dyDescent="0.25">
      <c r="A9108" s="12">
        <v>18416</v>
      </c>
      <c r="B9108" s="3">
        <v>1</v>
      </c>
      <c r="C9108" s="3">
        <v>210000</v>
      </c>
      <c r="D9108" s="3">
        <v>7.94</v>
      </c>
      <c r="E9108" s="3">
        <v>680</v>
      </c>
      <c r="K9108" s="3">
        <v>1</v>
      </c>
      <c r="M9108" s="3">
        <f t="shared" si="659"/>
        <v>0.80965145449586262</v>
      </c>
      <c r="N9108" s="3">
        <f t="shared" si="659"/>
        <v>2.4935400942237105</v>
      </c>
      <c r="O9108" s="3">
        <f t="shared" si="659"/>
        <v>-1.1319779484775636</v>
      </c>
      <c r="P9108" s="3">
        <f t="shared" si="659"/>
        <v>-0.48064276361735014</v>
      </c>
      <c r="R9108" s="3">
        <f t="shared" si="660"/>
        <v>1.8099103614293703</v>
      </c>
      <c r="S9108" s="3">
        <f t="shared" si="661"/>
        <v>0.8593510402849901</v>
      </c>
      <c r="T9108" s="3">
        <f t="shared" si="662"/>
        <v>-0.15157777891151428</v>
      </c>
    </row>
    <row r="9109" spans="1:20" x14ac:dyDescent="0.25">
      <c r="A9109" s="12">
        <v>18423</v>
      </c>
      <c r="B9109" s="3">
        <v>0</v>
      </c>
      <c r="C9109" s="3">
        <v>89000</v>
      </c>
      <c r="D9109" s="3">
        <v>6.97</v>
      </c>
      <c r="E9109" s="3">
        <v>720</v>
      </c>
      <c r="K9109" s="3">
        <v>1</v>
      </c>
      <c r="M9109" s="3">
        <f t="shared" si="659"/>
        <v>-1.2349229255441945</v>
      </c>
      <c r="N9109" s="3">
        <f t="shared" si="659"/>
        <v>0.26643467014360139</v>
      </c>
      <c r="O9109" s="3">
        <f t="shared" si="659"/>
        <v>-1.2411192542984941</v>
      </c>
      <c r="P9109" s="3">
        <f t="shared" si="659"/>
        <v>0.78712581829455575</v>
      </c>
      <c r="R9109" s="3">
        <f t="shared" si="660"/>
        <v>1.9336055806830823</v>
      </c>
      <c r="S9109" s="3">
        <f t="shared" si="661"/>
        <v>0.87364796632110686</v>
      </c>
      <c r="T9109" s="3">
        <f t="shared" si="662"/>
        <v>-0.13507776899570481</v>
      </c>
    </row>
    <row r="9110" spans="1:20" x14ac:dyDescent="0.25">
      <c r="A9110" s="12">
        <v>18424</v>
      </c>
      <c r="B9110" s="3">
        <v>1</v>
      </c>
      <c r="C9110" s="3">
        <v>80000</v>
      </c>
      <c r="D9110" s="3">
        <v>11.93</v>
      </c>
      <c r="E9110" s="3">
        <v>665</v>
      </c>
      <c r="K9110" s="3">
        <v>1</v>
      </c>
      <c r="M9110" s="3">
        <f t="shared" si="659"/>
        <v>0.80965145449586262</v>
      </c>
      <c r="N9110" s="3">
        <f t="shared" si="659"/>
        <v>0.10078220058392387</v>
      </c>
      <c r="O9110" s="3">
        <f t="shared" si="659"/>
        <v>-0.68303587608012906</v>
      </c>
      <c r="P9110" s="3">
        <f t="shared" si="659"/>
        <v>-0.95605598183431484</v>
      </c>
      <c r="R9110" s="3">
        <f t="shared" si="660"/>
        <v>1.4112794381320728</v>
      </c>
      <c r="S9110" s="3">
        <f t="shared" si="661"/>
        <v>0.80396766618786963</v>
      </c>
      <c r="T9110" s="3">
        <f t="shared" si="662"/>
        <v>-0.21819622679610484</v>
      </c>
    </row>
    <row r="9111" spans="1:20" x14ac:dyDescent="0.25">
      <c r="A9111" s="12">
        <v>18425</v>
      </c>
      <c r="B9111" s="3">
        <v>0</v>
      </c>
      <c r="C9111" s="3">
        <v>74500</v>
      </c>
      <c r="D9111" s="3">
        <v>11.17</v>
      </c>
      <c r="E9111" s="3">
        <v>745</v>
      </c>
      <c r="K9111" s="3">
        <v>1</v>
      </c>
      <c r="M9111" s="3">
        <f t="shared" si="659"/>
        <v>-1.2349229255441945</v>
      </c>
      <c r="N9111" s="3">
        <f t="shared" si="659"/>
        <v>-4.4986414699016176E-4</v>
      </c>
      <c r="O9111" s="3">
        <f t="shared" si="659"/>
        <v>-0.76854865177487852</v>
      </c>
      <c r="P9111" s="3">
        <f t="shared" si="659"/>
        <v>1.5794811819894969</v>
      </c>
      <c r="R9111" s="3">
        <f t="shared" si="660"/>
        <v>2.0592688010227027</v>
      </c>
      <c r="S9111" s="3">
        <f t="shared" si="661"/>
        <v>0.88688083444101395</v>
      </c>
      <c r="T9111" s="3">
        <f t="shared" si="662"/>
        <v>-0.12004465243857254</v>
      </c>
    </row>
    <row r="9112" spans="1:20" x14ac:dyDescent="0.25">
      <c r="A9112" s="12">
        <v>18426</v>
      </c>
      <c r="B9112" s="3">
        <v>1</v>
      </c>
      <c r="C9112" s="3">
        <v>48000</v>
      </c>
      <c r="D9112" s="3">
        <v>18.03</v>
      </c>
      <c r="E9112" s="3">
        <v>695</v>
      </c>
      <c r="K9112" s="3">
        <v>0</v>
      </c>
      <c r="M9112" s="3">
        <f t="shared" si="659"/>
        <v>0.80965145449586262</v>
      </c>
      <c r="N9112" s="3">
        <f t="shared" si="659"/>
        <v>-0.48820435785048505</v>
      </c>
      <c r="O9112" s="3">
        <f t="shared" si="659"/>
        <v>3.3166656803602585E-3</v>
      </c>
      <c r="P9112" s="3">
        <f t="shared" si="659"/>
        <v>-5.2295454003854587E-3</v>
      </c>
      <c r="R9112" s="3">
        <f t="shared" si="660"/>
        <v>1.5143906838725112</v>
      </c>
      <c r="S9112" s="3">
        <f t="shared" si="661"/>
        <v>0.81971099463233832</v>
      </c>
      <c r="T9112" s="3">
        <f t="shared" si="662"/>
        <v>-1.7131941302902054</v>
      </c>
    </row>
    <row r="9113" spans="1:20" x14ac:dyDescent="0.25">
      <c r="A9113" s="12">
        <v>18427</v>
      </c>
      <c r="B9113" s="3">
        <v>0</v>
      </c>
      <c r="C9113" s="3">
        <v>70000</v>
      </c>
      <c r="D9113" s="3">
        <v>25.42</v>
      </c>
      <c r="E9113" s="3">
        <v>715</v>
      </c>
      <c r="K9113" s="3">
        <v>1</v>
      </c>
      <c r="M9113" s="3">
        <f t="shared" si="659"/>
        <v>-1.2349229255441945</v>
      </c>
      <c r="N9113" s="3">
        <f t="shared" si="659"/>
        <v>-8.3276098926828926E-2</v>
      </c>
      <c r="O9113" s="3">
        <f t="shared" si="659"/>
        <v>0.83481589250167421</v>
      </c>
      <c r="P9113" s="3">
        <f t="shared" si="659"/>
        <v>0.62865474555556744</v>
      </c>
      <c r="R9113" s="3">
        <f t="shared" si="660"/>
        <v>1.1917368270081934</v>
      </c>
      <c r="S9113" s="3">
        <f t="shared" si="661"/>
        <v>0.76705155043652173</v>
      </c>
      <c r="T9113" s="3">
        <f t="shared" si="662"/>
        <v>-0.26520126939553978</v>
      </c>
    </row>
    <row r="9114" spans="1:20" x14ac:dyDescent="0.25">
      <c r="A9114" s="12">
        <v>18428</v>
      </c>
      <c r="B9114" s="3">
        <v>1</v>
      </c>
      <c r="C9114" s="3">
        <v>100000</v>
      </c>
      <c r="D9114" s="3">
        <v>18.78</v>
      </c>
      <c r="E9114" s="3">
        <v>680</v>
      </c>
      <c r="K9114" s="3">
        <v>1</v>
      </c>
      <c r="M9114" s="3">
        <f t="shared" si="659"/>
        <v>0.80965145449586262</v>
      </c>
      <c r="N9114" s="3">
        <f t="shared" si="659"/>
        <v>0.46889879960542946</v>
      </c>
      <c r="O9114" s="3">
        <f t="shared" si="659"/>
        <v>8.7704273273863029E-2</v>
      </c>
      <c r="P9114" s="3">
        <f t="shared" si="659"/>
        <v>-0.48064276361735014</v>
      </c>
      <c r="R9114" s="3">
        <f t="shared" si="660"/>
        <v>1.3466182482519837</v>
      </c>
      <c r="S9114" s="3">
        <f t="shared" si="661"/>
        <v>0.79357620322508726</v>
      </c>
      <c r="T9114" s="3">
        <f t="shared" si="662"/>
        <v>-0.23120570931654358</v>
      </c>
    </row>
    <row r="9115" spans="1:20" x14ac:dyDescent="0.25">
      <c r="A9115" s="12">
        <v>18431</v>
      </c>
      <c r="B9115" s="3">
        <v>1</v>
      </c>
      <c r="C9115" s="3">
        <v>51120</v>
      </c>
      <c r="D9115" s="3">
        <v>6.17</v>
      </c>
      <c r="E9115" s="3">
        <v>660</v>
      </c>
      <c r="K9115" s="3">
        <v>0</v>
      </c>
      <c r="M9115" s="3">
        <f t="shared" si="659"/>
        <v>0.80965145449586262</v>
      </c>
      <c r="N9115" s="3">
        <f t="shared" si="659"/>
        <v>-0.43077816840313021</v>
      </c>
      <c r="O9115" s="3">
        <f t="shared" si="659"/>
        <v>-1.3311327023982302</v>
      </c>
      <c r="P9115" s="3">
        <f t="shared" si="659"/>
        <v>-1.114527054573303</v>
      </c>
      <c r="R9115" s="3">
        <f t="shared" si="660"/>
        <v>1.5458047713264365</v>
      </c>
      <c r="S9115" s="3">
        <f t="shared" si="661"/>
        <v>0.82430698432289773</v>
      </c>
      <c r="T9115" s="3">
        <f t="shared" si="662"/>
        <v>-1.7390170359901087</v>
      </c>
    </row>
    <row r="9116" spans="1:20" x14ac:dyDescent="0.25">
      <c r="A9116" s="12">
        <v>18436</v>
      </c>
      <c r="B9116" s="3">
        <v>1</v>
      </c>
      <c r="C9116" s="3">
        <v>104255</v>
      </c>
      <c r="D9116" s="3">
        <v>9.6</v>
      </c>
      <c r="E9116" s="3">
        <v>690</v>
      </c>
      <c r="K9116" s="3">
        <v>1</v>
      </c>
      <c r="M9116" s="3">
        <f t="shared" si="659"/>
        <v>0.80965145449586262</v>
      </c>
      <c r="N9116" s="3">
        <f t="shared" si="659"/>
        <v>0.54721560604725483</v>
      </c>
      <c r="O9116" s="3">
        <f t="shared" si="659"/>
        <v>-0.94520004367061106</v>
      </c>
      <c r="P9116" s="3">
        <f t="shared" si="659"/>
        <v>-0.1637006181393737</v>
      </c>
      <c r="R9116" s="3">
        <f t="shared" si="660"/>
        <v>1.7989869047757474</v>
      </c>
      <c r="S9116" s="3">
        <f t="shared" si="661"/>
        <v>0.85802556693398879</v>
      </c>
      <c r="T9116" s="3">
        <f t="shared" si="662"/>
        <v>-0.1531213816467728</v>
      </c>
    </row>
    <row r="9117" spans="1:20" x14ac:dyDescent="0.25">
      <c r="A9117" s="12">
        <v>18437</v>
      </c>
      <c r="B9117" s="3">
        <v>0</v>
      </c>
      <c r="C9117" s="3">
        <v>80000</v>
      </c>
      <c r="D9117" s="3">
        <v>10.67</v>
      </c>
      <c r="E9117" s="3">
        <v>755</v>
      </c>
      <c r="K9117" s="3">
        <v>1</v>
      </c>
      <c r="M9117" s="3">
        <f t="shared" si="659"/>
        <v>-1.2349229255441945</v>
      </c>
      <c r="N9117" s="3">
        <f t="shared" si="659"/>
        <v>0.10078220058392387</v>
      </c>
      <c r="O9117" s="3">
        <f t="shared" si="659"/>
        <v>-0.82480705683721367</v>
      </c>
      <c r="P9117" s="3">
        <f t="shared" si="659"/>
        <v>1.8964233274674733</v>
      </c>
      <c r="R9117" s="3">
        <f t="shared" si="660"/>
        <v>2.1960010918460089</v>
      </c>
      <c r="S9117" s="3">
        <f t="shared" si="661"/>
        <v>0.8998898324042417</v>
      </c>
      <c r="T9117" s="3">
        <f t="shared" si="662"/>
        <v>-0.10548293159008225</v>
      </c>
    </row>
    <row r="9118" spans="1:20" x14ac:dyDescent="0.25">
      <c r="A9118" s="12">
        <v>18440</v>
      </c>
      <c r="B9118" s="3">
        <v>1</v>
      </c>
      <c r="C9118" s="3">
        <v>88000</v>
      </c>
      <c r="D9118" s="3">
        <v>16.41</v>
      </c>
      <c r="E9118" s="3">
        <v>685</v>
      </c>
      <c r="K9118" s="3">
        <v>1</v>
      </c>
      <c r="M9118" s="3">
        <f t="shared" si="659"/>
        <v>0.80965145449586262</v>
      </c>
      <c r="N9118" s="3">
        <f t="shared" si="659"/>
        <v>0.24802884019252611</v>
      </c>
      <c r="O9118" s="3">
        <f t="shared" si="659"/>
        <v>-0.17896056672160582</v>
      </c>
      <c r="P9118" s="3">
        <f t="shared" si="659"/>
        <v>-0.32217169087836195</v>
      </c>
      <c r="R9118" s="3">
        <f t="shared" si="660"/>
        <v>1.4831257849064909</v>
      </c>
      <c r="S9118" s="3">
        <f t="shared" si="661"/>
        <v>0.81504424788047014</v>
      </c>
      <c r="T9118" s="3">
        <f t="shared" si="662"/>
        <v>-0.20451287533714754</v>
      </c>
    </row>
    <row r="9119" spans="1:20" x14ac:dyDescent="0.25">
      <c r="A9119" s="12">
        <v>18444</v>
      </c>
      <c r="B9119" s="3">
        <v>1</v>
      </c>
      <c r="C9119" s="3">
        <v>98000</v>
      </c>
      <c r="D9119" s="3">
        <v>4.32</v>
      </c>
      <c r="E9119" s="3">
        <v>685</v>
      </c>
      <c r="K9119" s="3">
        <v>1</v>
      </c>
      <c r="M9119" s="3">
        <f t="shared" si="659"/>
        <v>0.80965145449586262</v>
      </c>
      <c r="N9119" s="3">
        <f t="shared" si="659"/>
        <v>0.43208713970327889</v>
      </c>
      <c r="O9119" s="3">
        <f t="shared" si="659"/>
        <v>-1.5392888011288703</v>
      </c>
      <c r="P9119" s="3">
        <f t="shared" si="659"/>
        <v>-0.32217169087836195</v>
      </c>
      <c r="R9119" s="3">
        <f t="shared" si="660"/>
        <v>1.9300316500140924</v>
      </c>
      <c r="S9119" s="3">
        <f t="shared" si="661"/>
        <v>0.87325292301418822</v>
      </c>
      <c r="T9119" s="3">
        <f t="shared" si="662"/>
        <v>-0.13553004801858973</v>
      </c>
    </row>
    <row r="9120" spans="1:20" x14ac:dyDescent="0.25">
      <c r="A9120" s="12">
        <v>18446</v>
      </c>
      <c r="B9120" s="3">
        <v>0</v>
      </c>
      <c r="C9120" s="3">
        <v>70000</v>
      </c>
      <c r="D9120" s="3">
        <v>13.49</v>
      </c>
      <c r="E9120" s="3">
        <v>705</v>
      </c>
      <c r="K9120" s="3">
        <v>1</v>
      </c>
      <c r="M9120" s="3">
        <f t="shared" si="659"/>
        <v>-1.2349229255441945</v>
      </c>
      <c r="N9120" s="3">
        <f t="shared" si="659"/>
        <v>-8.3276098926828926E-2</v>
      </c>
      <c r="O9120" s="3">
        <f t="shared" si="659"/>
        <v>-0.50750965228564326</v>
      </c>
      <c r="P9120" s="3">
        <f t="shared" si="659"/>
        <v>0.311712600077591</v>
      </c>
      <c r="R9120" s="3">
        <f t="shared" si="660"/>
        <v>1.5115164159079237</v>
      </c>
      <c r="S9120" s="3">
        <f t="shared" si="661"/>
        <v>0.81928583088118234</v>
      </c>
      <c r="T9120" s="3">
        <f t="shared" si="662"/>
        <v>-0.1993222561604277</v>
      </c>
    </row>
    <row r="9121" spans="1:20" x14ac:dyDescent="0.25">
      <c r="A9121" s="12">
        <v>18447</v>
      </c>
      <c r="B9121" s="3">
        <v>1</v>
      </c>
      <c r="C9121" s="3">
        <v>43000</v>
      </c>
      <c r="D9121" s="3">
        <v>9.6300000000000008</v>
      </c>
      <c r="E9121" s="3">
        <v>685</v>
      </c>
      <c r="K9121" s="3">
        <v>1</v>
      </c>
      <c r="M9121" s="3">
        <f t="shared" si="659"/>
        <v>0.80965145449586262</v>
      </c>
      <c r="N9121" s="3">
        <f t="shared" si="659"/>
        <v>-0.58023350760586145</v>
      </c>
      <c r="O9121" s="3">
        <f t="shared" si="659"/>
        <v>-0.94182453936687072</v>
      </c>
      <c r="P9121" s="3">
        <f t="shared" si="659"/>
        <v>-0.32217169087836195</v>
      </c>
      <c r="R9121" s="3">
        <f t="shared" si="660"/>
        <v>1.7023953680003536</v>
      </c>
      <c r="S9121" s="3">
        <f t="shared" si="661"/>
        <v>0.84584732486860437</v>
      </c>
      <c r="T9121" s="3">
        <f t="shared" si="662"/>
        <v>-0.16741640272044006</v>
      </c>
    </row>
    <row r="9122" spans="1:20" x14ac:dyDescent="0.25">
      <c r="A9122" s="12">
        <v>18448</v>
      </c>
      <c r="B9122" s="3">
        <v>1</v>
      </c>
      <c r="C9122" s="3">
        <v>100796</v>
      </c>
      <c r="D9122" s="3">
        <v>22.52</v>
      </c>
      <c r="E9122" s="3">
        <v>675</v>
      </c>
      <c r="K9122" s="3">
        <v>1</v>
      </c>
      <c r="M9122" s="3">
        <f t="shared" si="659"/>
        <v>0.80965145449586262</v>
      </c>
      <c r="N9122" s="3">
        <f t="shared" si="659"/>
        <v>0.4835498402464854</v>
      </c>
      <c r="O9122" s="3">
        <f t="shared" si="659"/>
        <v>0.50851714314012997</v>
      </c>
      <c r="P9122" s="3">
        <f t="shared" si="659"/>
        <v>-0.63911383635633834</v>
      </c>
      <c r="R9122" s="3">
        <f t="shared" si="660"/>
        <v>1.1532297045736475</v>
      </c>
      <c r="S9122" s="3">
        <f t="shared" si="661"/>
        <v>0.76010034114507907</v>
      </c>
      <c r="T9122" s="3">
        <f t="shared" si="662"/>
        <v>-0.2743048265941937</v>
      </c>
    </row>
    <row r="9123" spans="1:20" x14ac:dyDescent="0.25">
      <c r="A9123" s="12">
        <v>18450</v>
      </c>
      <c r="B9123" s="3">
        <v>1</v>
      </c>
      <c r="C9123" s="3">
        <v>65000</v>
      </c>
      <c r="D9123" s="3">
        <v>22.52</v>
      </c>
      <c r="E9123" s="3">
        <v>720</v>
      </c>
      <c r="K9123" s="3">
        <v>1</v>
      </c>
      <c r="M9123" s="3">
        <f t="shared" si="659"/>
        <v>0.80965145449586262</v>
      </c>
      <c r="N9123" s="3">
        <f t="shared" si="659"/>
        <v>-0.17530524868220532</v>
      </c>
      <c r="O9123" s="3">
        <f t="shared" si="659"/>
        <v>0.50851714314012997</v>
      </c>
      <c r="P9123" s="3">
        <f t="shared" si="659"/>
        <v>0.78712581829455575</v>
      </c>
      <c r="R9123" s="3">
        <f t="shared" si="660"/>
        <v>1.6489975188282187</v>
      </c>
      <c r="S9123" s="3">
        <f t="shared" si="661"/>
        <v>0.83875551619606992</v>
      </c>
      <c r="T9123" s="3">
        <f t="shared" si="662"/>
        <v>-0.17583601403105223</v>
      </c>
    </row>
    <row r="9124" spans="1:20" x14ac:dyDescent="0.25">
      <c r="A9124" s="12">
        <v>18451</v>
      </c>
      <c r="B9124" s="3">
        <v>0</v>
      </c>
      <c r="C9124" s="3">
        <v>50000</v>
      </c>
      <c r="D9124" s="3">
        <v>23.72</v>
      </c>
      <c r="E9124" s="3">
        <v>675</v>
      </c>
      <c r="K9124" s="3">
        <v>1</v>
      </c>
      <c r="M9124" s="3">
        <f t="shared" si="659"/>
        <v>-1.2349229255441945</v>
      </c>
      <c r="N9124" s="3">
        <f t="shared" si="659"/>
        <v>-0.45139269794833453</v>
      </c>
      <c r="O9124" s="3">
        <f t="shared" si="659"/>
        <v>0.64353731528973435</v>
      </c>
      <c r="P9124" s="3">
        <f t="shared" si="659"/>
        <v>-0.63911383635633834</v>
      </c>
      <c r="R9124" s="3">
        <f t="shared" si="660"/>
        <v>0.78092093678277485</v>
      </c>
      <c r="S9124" s="3">
        <f t="shared" si="661"/>
        <v>0.68587856295131755</v>
      </c>
      <c r="T9124" s="3">
        <f t="shared" si="662"/>
        <v>-0.37705468886333909</v>
      </c>
    </row>
    <row r="9125" spans="1:20" x14ac:dyDescent="0.25">
      <c r="A9125" s="12">
        <v>18456</v>
      </c>
      <c r="B9125" s="3">
        <v>1</v>
      </c>
      <c r="C9125" s="3">
        <v>175000</v>
      </c>
      <c r="D9125" s="3">
        <v>12.81</v>
      </c>
      <c r="E9125" s="3">
        <v>710</v>
      </c>
      <c r="K9125" s="3">
        <v>1</v>
      </c>
      <c r="M9125" s="3">
        <f t="shared" si="659"/>
        <v>0.80965145449586262</v>
      </c>
      <c r="N9125" s="3">
        <f t="shared" si="659"/>
        <v>1.8493360459360755</v>
      </c>
      <c r="O9125" s="3">
        <f t="shared" si="659"/>
        <v>-0.58402108317041912</v>
      </c>
      <c r="P9125" s="3">
        <f t="shared" si="659"/>
        <v>0.47018367281657925</v>
      </c>
      <c r="R9125" s="3">
        <f t="shared" si="660"/>
        <v>1.955999621369835</v>
      </c>
      <c r="S9125" s="3">
        <f t="shared" si="661"/>
        <v>0.87609936719527171</v>
      </c>
      <c r="T9125" s="3">
        <f t="shared" si="662"/>
        <v>-0.13227576160745255</v>
      </c>
    </row>
    <row r="9126" spans="1:20" x14ac:dyDescent="0.25">
      <c r="A9126" s="12">
        <v>18457</v>
      </c>
      <c r="B9126" s="3">
        <v>1</v>
      </c>
      <c r="C9126" s="3">
        <v>110000</v>
      </c>
      <c r="D9126" s="3">
        <v>15.94</v>
      </c>
      <c r="E9126" s="3">
        <v>710</v>
      </c>
      <c r="K9126" s="3">
        <v>1</v>
      </c>
      <c r="M9126" s="3">
        <f t="shared" si="659"/>
        <v>0.80965145449586262</v>
      </c>
      <c r="N9126" s="3">
        <f t="shared" si="659"/>
        <v>0.65295709911618227</v>
      </c>
      <c r="O9126" s="3">
        <f t="shared" si="659"/>
        <v>-0.23184346748020096</v>
      </c>
      <c r="P9126" s="3">
        <f t="shared" si="659"/>
        <v>0.47018367281657925</v>
      </c>
      <c r="R9126" s="3">
        <f t="shared" si="660"/>
        <v>1.8016345941084939</v>
      </c>
      <c r="S9126" s="3">
        <f t="shared" si="661"/>
        <v>0.85834779669852235</v>
      </c>
      <c r="T9126" s="3">
        <f t="shared" si="662"/>
        <v>-0.15274590417182837</v>
      </c>
    </row>
    <row r="9127" spans="1:20" x14ac:dyDescent="0.25">
      <c r="A9127" s="12">
        <v>18459</v>
      </c>
      <c r="B9127" s="3">
        <v>1</v>
      </c>
      <c r="C9127" s="3">
        <v>95000</v>
      </c>
      <c r="D9127" s="3">
        <v>16.72</v>
      </c>
      <c r="E9127" s="3">
        <v>695</v>
      </c>
      <c r="K9127" s="3">
        <v>1</v>
      </c>
      <c r="M9127" s="3">
        <f t="shared" si="659"/>
        <v>0.80965145449586262</v>
      </c>
      <c r="N9127" s="3">
        <f t="shared" si="659"/>
        <v>0.37686964985005306</v>
      </c>
      <c r="O9127" s="3">
        <f t="shared" si="659"/>
        <v>-0.14408035558295818</v>
      </c>
      <c r="P9127" s="3">
        <f t="shared" si="659"/>
        <v>-5.2295454003854587E-3</v>
      </c>
      <c r="R9127" s="3">
        <f t="shared" si="660"/>
        <v>1.5912608318832744</v>
      </c>
      <c r="S9127" s="3">
        <f t="shared" si="661"/>
        <v>0.83079341933853146</v>
      </c>
      <c r="T9127" s="3">
        <f t="shared" si="662"/>
        <v>-0.18537410788476694</v>
      </c>
    </row>
    <row r="9128" spans="1:20" x14ac:dyDescent="0.25">
      <c r="A9128" s="12">
        <v>18460</v>
      </c>
      <c r="B9128" s="3">
        <v>0</v>
      </c>
      <c r="C9128" s="3">
        <v>56000</v>
      </c>
      <c r="D9128" s="3">
        <v>26.16</v>
      </c>
      <c r="E9128" s="3">
        <v>665</v>
      </c>
      <c r="K9128" s="3">
        <v>1</v>
      </c>
      <c r="M9128" s="3">
        <f t="shared" si="659"/>
        <v>-1.2349229255441945</v>
      </c>
      <c r="N9128" s="3">
        <f t="shared" si="659"/>
        <v>-0.34095771824188281</v>
      </c>
      <c r="O9128" s="3">
        <f t="shared" si="659"/>
        <v>0.91807833199393019</v>
      </c>
      <c r="P9128" s="3">
        <f t="shared" si="659"/>
        <v>-0.95605598183431484</v>
      </c>
      <c r="R9128" s="3">
        <f t="shared" si="660"/>
        <v>0.58059526830329422</v>
      </c>
      <c r="S9128" s="3">
        <f t="shared" si="661"/>
        <v>0.64120436605863207</v>
      </c>
      <c r="T9128" s="3">
        <f t="shared" si="662"/>
        <v>-0.44440704907055784</v>
      </c>
    </row>
    <row r="9129" spans="1:20" x14ac:dyDescent="0.25">
      <c r="A9129" s="12">
        <v>18463</v>
      </c>
      <c r="B9129" s="3">
        <v>0</v>
      </c>
      <c r="C9129" s="3">
        <v>91000</v>
      </c>
      <c r="D9129" s="3">
        <v>14.18</v>
      </c>
      <c r="E9129" s="3">
        <v>670</v>
      </c>
      <c r="K9129" s="3">
        <v>1</v>
      </c>
      <c r="M9129" s="3">
        <f t="shared" si="659"/>
        <v>-1.2349229255441945</v>
      </c>
      <c r="N9129" s="3">
        <f t="shared" si="659"/>
        <v>0.30324633004575197</v>
      </c>
      <c r="O9129" s="3">
        <f t="shared" si="659"/>
        <v>-0.42987305329962078</v>
      </c>
      <c r="P9129" s="3">
        <f t="shared" si="659"/>
        <v>-0.79758490909532664</v>
      </c>
      <c r="R9129" s="3">
        <f t="shared" si="660"/>
        <v>1.0965286708969453</v>
      </c>
      <c r="S9129" s="3">
        <f t="shared" si="661"/>
        <v>0.74960911819725551</v>
      </c>
      <c r="T9129" s="3">
        <f t="shared" si="662"/>
        <v>-0.2882033840480544</v>
      </c>
    </row>
    <row r="9130" spans="1:20" x14ac:dyDescent="0.25">
      <c r="A9130" s="12">
        <v>18464</v>
      </c>
      <c r="B9130" s="3">
        <v>1</v>
      </c>
      <c r="C9130" s="3">
        <v>75000</v>
      </c>
      <c r="D9130" s="3">
        <v>29.76</v>
      </c>
      <c r="E9130" s="3">
        <v>670</v>
      </c>
      <c r="K9130" s="3">
        <v>0</v>
      </c>
      <c r="M9130" s="3">
        <f t="shared" si="659"/>
        <v>0.80965145449586262</v>
      </c>
      <c r="N9130" s="3">
        <f t="shared" si="659"/>
        <v>8.7530508285474772E-3</v>
      </c>
      <c r="O9130" s="3">
        <f t="shared" si="659"/>
        <v>1.3231388484427435</v>
      </c>
      <c r="P9130" s="3">
        <f t="shared" si="659"/>
        <v>-0.79758490909532664</v>
      </c>
      <c r="R9130" s="3">
        <f t="shared" si="660"/>
        <v>0.81578318361718083</v>
      </c>
      <c r="S9130" s="3">
        <f t="shared" si="661"/>
        <v>0.69334049460830527</v>
      </c>
      <c r="T9130" s="3">
        <f t="shared" si="662"/>
        <v>-1.1820172498634267</v>
      </c>
    </row>
    <row r="9131" spans="1:20" x14ac:dyDescent="0.25">
      <c r="A9131" s="12">
        <v>18466</v>
      </c>
      <c r="B9131" s="3">
        <v>0</v>
      </c>
      <c r="C9131" s="3">
        <v>40000</v>
      </c>
      <c r="D9131" s="3">
        <v>6.78</v>
      </c>
      <c r="E9131" s="3">
        <v>680</v>
      </c>
      <c r="K9131" s="3">
        <v>1</v>
      </c>
      <c r="M9131" s="3">
        <f t="shared" si="659"/>
        <v>-1.2349229255441945</v>
      </c>
      <c r="N9131" s="3">
        <f t="shared" si="659"/>
        <v>-0.63545099745908729</v>
      </c>
      <c r="O9131" s="3">
        <f t="shared" si="659"/>
        <v>-1.2624974482221811</v>
      </c>
      <c r="P9131" s="3">
        <f t="shared" si="659"/>
        <v>-0.48064276361735014</v>
      </c>
      <c r="R9131" s="3">
        <f t="shared" si="660"/>
        <v>1.4497803795028603</v>
      </c>
      <c r="S9131" s="3">
        <f t="shared" si="661"/>
        <v>0.80996463187576218</v>
      </c>
      <c r="T9131" s="3">
        <f t="shared" si="662"/>
        <v>-0.21076469661987901</v>
      </c>
    </row>
    <row r="9132" spans="1:20" x14ac:dyDescent="0.25">
      <c r="A9132" s="12">
        <v>18467</v>
      </c>
      <c r="B9132" s="3">
        <v>0</v>
      </c>
      <c r="C9132" s="3">
        <v>54000</v>
      </c>
      <c r="D9132" s="3">
        <v>13.93</v>
      </c>
      <c r="E9132" s="3">
        <v>730</v>
      </c>
      <c r="K9132" s="3">
        <v>0</v>
      </c>
      <c r="M9132" s="3">
        <f t="shared" si="659"/>
        <v>-1.2349229255441945</v>
      </c>
      <c r="N9132" s="3">
        <f t="shared" si="659"/>
        <v>-0.37776937814403339</v>
      </c>
      <c r="O9132" s="3">
        <f t="shared" si="659"/>
        <v>-0.45800225583078835</v>
      </c>
      <c r="P9132" s="3">
        <f t="shared" si="659"/>
        <v>1.1040679637725321</v>
      </c>
      <c r="R9132" s="3">
        <f t="shared" si="660"/>
        <v>1.7733117436951185</v>
      </c>
      <c r="S9132" s="3">
        <f t="shared" si="661"/>
        <v>0.85486903544673509</v>
      </c>
      <c r="T9132" s="3">
        <f t="shared" si="662"/>
        <v>-1.9301187403890707</v>
      </c>
    </row>
    <row r="9133" spans="1:20" x14ac:dyDescent="0.25">
      <c r="A9133" s="12">
        <v>18469</v>
      </c>
      <c r="B9133" s="3">
        <v>0</v>
      </c>
      <c r="C9133" s="3">
        <v>36000</v>
      </c>
      <c r="D9133" s="3">
        <v>22.1</v>
      </c>
      <c r="E9133" s="3">
        <v>665</v>
      </c>
      <c r="K9133" s="3">
        <v>0</v>
      </c>
      <c r="M9133" s="3">
        <f t="shared" si="659"/>
        <v>-1.2349229255441945</v>
      </c>
      <c r="N9133" s="3">
        <f t="shared" si="659"/>
        <v>-0.70907431726338843</v>
      </c>
      <c r="O9133" s="3">
        <f t="shared" si="659"/>
        <v>0.46126008288776865</v>
      </c>
      <c r="P9133" s="3">
        <f t="shared" si="659"/>
        <v>-0.95605598183431484</v>
      </c>
      <c r="R9133" s="3">
        <f t="shared" si="660"/>
        <v>0.71620202896730478</v>
      </c>
      <c r="S9133" s="3">
        <f t="shared" si="661"/>
        <v>0.67177013033257016</v>
      </c>
      <c r="T9133" s="3">
        <f t="shared" si="662"/>
        <v>-1.1140410939023664</v>
      </c>
    </row>
    <row r="9134" spans="1:20" x14ac:dyDescent="0.25">
      <c r="A9134" s="12">
        <v>18471</v>
      </c>
      <c r="B9134" s="3">
        <v>0</v>
      </c>
      <c r="C9134" s="3">
        <v>80000</v>
      </c>
      <c r="D9134" s="3">
        <v>9.27</v>
      </c>
      <c r="E9134" s="3">
        <v>680</v>
      </c>
      <c r="K9134" s="3">
        <v>0</v>
      </c>
      <c r="M9134" s="3">
        <f t="shared" si="659"/>
        <v>-1.2349229255441945</v>
      </c>
      <c r="N9134" s="3">
        <f t="shared" si="659"/>
        <v>0.10078220058392387</v>
      </c>
      <c r="O9134" s="3">
        <f t="shared" si="659"/>
        <v>-0.98233059101175224</v>
      </c>
      <c r="P9134" s="3">
        <f t="shared" si="659"/>
        <v>-0.48064276361735014</v>
      </c>
      <c r="R9134" s="3">
        <f t="shared" si="660"/>
        <v>1.383794411420235</v>
      </c>
      <c r="S9134" s="3">
        <f t="shared" si="661"/>
        <v>0.79959970804360525</v>
      </c>
      <c r="T9134" s="3">
        <f t="shared" si="662"/>
        <v>-1.6074384529042514</v>
      </c>
    </row>
    <row r="9135" spans="1:20" x14ac:dyDescent="0.25">
      <c r="A9135" s="12">
        <v>18474</v>
      </c>
      <c r="B9135" s="3">
        <v>0</v>
      </c>
      <c r="C9135" s="3">
        <v>80000</v>
      </c>
      <c r="D9135" s="3">
        <v>2.87</v>
      </c>
      <c r="E9135" s="3">
        <v>785</v>
      </c>
      <c r="K9135" s="3">
        <v>1</v>
      </c>
      <c r="M9135" s="3">
        <f t="shared" si="659"/>
        <v>-1.2349229255441945</v>
      </c>
      <c r="N9135" s="3">
        <f t="shared" si="659"/>
        <v>0.10078220058392387</v>
      </c>
      <c r="O9135" s="3">
        <f t="shared" si="659"/>
        <v>-1.7024381758096423</v>
      </c>
      <c r="P9135" s="3">
        <f t="shared" si="659"/>
        <v>2.8472497639014027</v>
      </c>
      <c r="R9135" s="3">
        <f t="shared" si="660"/>
        <v>2.8256266317128564</v>
      </c>
      <c r="S9135" s="3">
        <f t="shared" si="661"/>
        <v>0.94404503135010609</v>
      </c>
      <c r="T9135" s="3">
        <f t="shared" si="662"/>
        <v>-5.758141127299047E-2</v>
      </c>
    </row>
    <row r="9136" spans="1:20" x14ac:dyDescent="0.25">
      <c r="A9136" s="12">
        <v>18475</v>
      </c>
      <c r="B9136" s="3">
        <v>1</v>
      </c>
      <c r="C9136" s="3">
        <v>65000</v>
      </c>
      <c r="D9136" s="3">
        <v>14.19</v>
      </c>
      <c r="E9136" s="3">
        <v>790</v>
      </c>
      <c r="K9136" s="3">
        <v>1</v>
      </c>
      <c r="M9136" s="3">
        <f t="shared" si="659"/>
        <v>0.80965145449586262</v>
      </c>
      <c r="N9136" s="3">
        <f t="shared" si="659"/>
        <v>-0.17530524868220532</v>
      </c>
      <c r="O9136" s="3">
        <f t="shared" si="659"/>
        <v>-0.42874788519837409</v>
      </c>
      <c r="P9136" s="3">
        <f t="shared" si="659"/>
        <v>3.0057208366403909</v>
      </c>
      <c r="R9136" s="3">
        <f t="shared" si="660"/>
        <v>2.7583376416557077</v>
      </c>
      <c r="S9136" s="3">
        <f t="shared" si="661"/>
        <v>0.94038250501198151</v>
      </c>
      <c r="T9136" s="3">
        <f t="shared" si="662"/>
        <v>-6.1468566262157215E-2</v>
      </c>
    </row>
    <row r="9137" spans="1:20" x14ac:dyDescent="0.25">
      <c r="A9137" s="12">
        <v>18478</v>
      </c>
      <c r="B9137" s="3">
        <v>0</v>
      </c>
      <c r="C9137" s="3">
        <v>60000</v>
      </c>
      <c r="D9137" s="3">
        <v>17.68</v>
      </c>
      <c r="E9137" s="3">
        <v>665</v>
      </c>
      <c r="K9137" s="3">
        <v>1</v>
      </c>
      <c r="M9137" s="3">
        <f t="shared" si="659"/>
        <v>-1.2349229255441945</v>
      </c>
      <c r="N9137" s="3">
        <f t="shared" si="659"/>
        <v>-0.26733439843758172</v>
      </c>
      <c r="O9137" s="3">
        <f t="shared" si="659"/>
        <v>-3.6064217863274524E-2</v>
      </c>
      <c r="P9137" s="3">
        <f t="shared" si="659"/>
        <v>-0.95605598183431484</v>
      </c>
      <c r="R9137" s="3">
        <f t="shared" si="660"/>
        <v>0.8921905102657347</v>
      </c>
      <c r="S9137" s="3">
        <f t="shared" si="661"/>
        <v>0.70934201005817377</v>
      </c>
      <c r="T9137" s="3">
        <f t="shared" si="662"/>
        <v>-0.34341748503865577</v>
      </c>
    </row>
    <row r="9138" spans="1:20" x14ac:dyDescent="0.25">
      <c r="A9138" s="12">
        <v>18480</v>
      </c>
      <c r="B9138" s="3">
        <v>1</v>
      </c>
      <c r="C9138" s="3">
        <v>110000</v>
      </c>
      <c r="D9138" s="3">
        <v>21.15</v>
      </c>
      <c r="E9138" s="3">
        <v>680</v>
      </c>
      <c r="K9138" s="3">
        <v>0</v>
      </c>
      <c r="M9138" s="3">
        <f t="shared" si="659"/>
        <v>0.80965145449586262</v>
      </c>
      <c r="N9138" s="3">
        <f t="shared" si="659"/>
        <v>0.65295709911618227</v>
      </c>
      <c r="O9138" s="3">
        <f t="shared" si="659"/>
        <v>0.35436911326933146</v>
      </c>
      <c r="P9138" s="3">
        <f t="shared" si="659"/>
        <v>-0.48064276361735014</v>
      </c>
      <c r="R9138" s="3">
        <f t="shared" si="660"/>
        <v>1.2664210192337557</v>
      </c>
      <c r="S9138" s="3">
        <f t="shared" si="661"/>
        <v>0.78012946987362652</v>
      </c>
      <c r="T9138" s="3">
        <f t="shared" si="662"/>
        <v>-1.5147164052891062</v>
      </c>
    </row>
    <row r="9139" spans="1:20" x14ac:dyDescent="0.25">
      <c r="A9139" s="12">
        <v>18483</v>
      </c>
      <c r="B9139" s="3">
        <v>1</v>
      </c>
      <c r="C9139" s="3">
        <v>250000</v>
      </c>
      <c r="D9139" s="3">
        <v>9.1300000000000008</v>
      </c>
      <c r="E9139" s="3">
        <v>670</v>
      </c>
      <c r="K9139" s="3">
        <v>0</v>
      </c>
      <c r="M9139" s="3">
        <f t="shared" si="659"/>
        <v>0.80965145449586262</v>
      </c>
      <c r="N9139" s="3">
        <f t="shared" si="659"/>
        <v>3.2297732922667217</v>
      </c>
      <c r="O9139" s="3">
        <f t="shared" si="659"/>
        <v>-0.99808294442920598</v>
      </c>
      <c r="P9139" s="3">
        <f t="shared" si="659"/>
        <v>-0.79758490909532664</v>
      </c>
      <c r="R9139" s="3">
        <f t="shared" si="660"/>
        <v>1.6762139483213319</v>
      </c>
      <c r="S9139" s="3">
        <f t="shared" si="661"/>
        <v>0.84240254436172191</v>
      </c>
      <c r="T9139" s="3">
        <f t="shared" si="662"/>
        <v>-1.8477112461158505</v>
      </c>
    </row>
    <row r="9140" spans="1:20" x14ac:dyDescent="0.25">
      <c r="A9140" s="12">
        <v>18484</v>
      </c>
      <c r="B9140" s="3">
        <v>0</v>
      </c>
      <c r="C9140" s="3">
        <v>40000</v>
      </c>
      <c r="D9140" s="3">
        <v>25.86</v>
      </c>
      <c r="E9140" s="3">
        <v>660</v>
      </c>
      <c r="K9140" s="3">
        <v>0</v>
      </c>
      <c r="M9140" s="3">
        <f t="shared" si="659"/>
        <v>-1.2349229255441945</v>
      </c>
      <c r="N9140" s="3">
        <f t="shared" si="659"/>
        <v>-0.63545099745908729</v>
      </c>
      <c r="O9140" s="3">
        <f t="shared" si="659"/>
        <v>0.8843232889565289</v>
      </c>
      <c r="P9140" s="3">
        <f t="shared" si="659"/>
        <v>-1.114527054573303</v>
      </c>
      <c r="R9140" s="3">
        <f t="shared" si="660"/>
        <v>0.52406937322464997</v>
      </c>
      <c r="S9140" s="3">
        <f t="shared" si="661"/>
        <v>0.62809882847227561</v>
      </c>
      <c r="T9140" s="3">
        <f t="shared" si="662"/>
        <v>-0.98912712794119284</v>
      </c>
    </row>
    <row r="9141" spans="1:20" x14ac:dyDescent="0.25">
      <c r="A9141" s="12">
        <v>18486</v>
      </c>
      <c r="B9141" s="3">
        <v>0</v>
      </c>
      <c r="C9141" s="3">
        <v>40600</v>
      </c>
      <c r="D9141" s="3">
        <v>20.96</v>
      </c>
      <c r="E9141" s="3">
        <v>670</v>
      </c>
      <c r="K9141" s="3">
        <v>1</v>
      </c>
      <c r="M9141" s="3">
        <f t="shared" si="659"/>
        <v>-1.2349229255441945</v>
      </c>
      <c r="N9141" s="3">
        <f t="shared" si="659"/>
        <v>-0.6244074994884421</v>
      </c>
      <c r="O9141" s="3">
        <f t="shared" si="659"/>
        <v>0.33299091934564434</v>
      </c>
      <c r="P9141" s="3">
        <f t="shared" si="659"/>
        <v>-0.79758490909532664</v>
      </c>
      <c r="R9141" s="3">
        <f t="shared" si="660"/>
        <v>0.8181570055023879</v>
      </c>
      <c r="S9141" s="3">
        <f t="shared" si="661"/>
        <v>0.69384498354432744</v>
      </c>
      <c r="T9141" s="3">
        <f t="shared" si="662"/>
        <v>-0.36550671007620333</v>
      </c>
    </row>
    <row r="9142" spans="1:20" x14ac:dyDescent="0.25">
      <c r="A9142" s="12">
        <v>18489</v>
      </c>
      <c r="B9142" s="3">
        <v>1</v>
      </c>
      <c r="C9142" s="3">
        <v>80000</v>
      </c>
      <c r="D9142" s="3">
        <v>12.39</v>
      </c>
      <c r="E9142" s="3">
        <v>710</v>
      </c>
      <c r="K9142" s="3">
        <v>1</v>
      </c>
      <c r="M9142" s="3">
        <f t="shared" si="659"/>
        <v>0.80965145449586262</v>
      </c>
      <c r="N9142" s="3">
        <f t="shared" si="659"/>
        <v>0.10078220058392387</v>
      </c>
      <c r="O9142" s="3">
        <f t="shared" si="659"/>
        <v>-0.63127814342278066</v>
      </c>
      <c r="P9142" s="3">
        <f t="shared" si="659"/>
        <v>0.47018367281657925</v>
      </c>
      <c r="R9142" s="3">
        <f t="shared" si="660"/>
        <v>1.912455394919198</v>
      </c>
      <c r="S9142" s="3">
        <f t="shared" si="661"/>
        <v>0.87129474747574187</v>
      </c>
      <c r="T9142" s="3">
        <f t="shared" si="662"/>
        <v>-0.13777495813935281</v>
      </c>
    </row>
    <row r="9143" spans="1:20" x14ac:dyDescent="0.25">
      <c r="A9143" s="12">
        <v>18490</v>
      </c>
      <c r="B9143" s="3">
        <v>0</v>
      </c>
      <c r="C9143" s="3">
        <v>52000</v>
      </c>
      <c r="D9143" s="3">
        <v>20.03</v>
      </c>
      <c r="E9143" s="3">
        <v>660</v>
      </c>
      <c r="K9143" s="3">
        <v>0</v>
      </c>
      <c r="M9143" s="3">
        <f t="shared" si="659"/>
        <v>-1.2349229255441945</v>
      </c>
      <c r="N9143" s="3">
        <f t="shared" si="659"/>
        <v>-0.41458103804618396</v>
      </c>
      <c r="O9143" s="3">
        <f t="shared" si="659"/>
        <v>0.22835028592970097</v>
      </c>
      <c r="P9143" s="3">
        <f t="shared" si="659"/>
        <v>-1.114527054573303</v>
      </c>
      <c r="R9143" s="3">
        <f t="shared" si="660"/>
        <v>0.74402164988600217</v>
      </c>
      <c r="S9143" s="3">
        <f t="shared" si="661"/>
        <v>0.67787465361407773</v>
      </c>
      <c r="T9143" s="3">
        <f t="shared" si="662"/>
        <v>-1.1328145346949443</v>
      </c>
    </row>
    <row r="9144" spans="1:20" x14ac:dyDescent="0.25">
      <c r="A9144" s="12">
        <v>18491</v>
      </c>
      <c r="B9144" s="3">
        <v>1</v>
      </c>
      <c r="C9144" s="3">
        <v>55000</v>
      </c>
      <c r="D9144" s="3">
        <v>18.96</v>
      </c>
      <c r="E9144" s="3">
        <v>720</v>
      </c>
      <c r="K9144" s="3">
        <v>1</v>
      </c>
      <c r="M9144" s="3">
        <f t="shared" si="659"/>
        <v>0.80965145449586262</v>
      </c>
      <c r="N9144" s="3">
        <f t="shared" si="659"/>
        <v>-0.35936354819295813</v>
      </c>
      <c r="O9144" s="3">
        <f t="shared" si="659"/>
        <v>0.10795729909630365</v>
      </c>
      <c r="P9144" s="3">
        <f t="shared" si="659"/>
        <v>0.78712581829455575</v>
      </c>
      <c r="R9144" s="3">
        <f t="shared" si="660"/>
        <v>1.7725732182482266</v>
      </c>
      <c r="S9144" s="3">
        <f t="shared" si="661"/>
        <v>0.85477738407965098</v>
      </c>
      <c r="T9144" s="3">
        <f t="shared" si="662"/>
        <v>-0.15691421344488352</v>
      </c>
    </row>
    <row r="9145" spans="1:20" x14ac:dyDescent="0.25">
      <c r="A9145" s="12">
        <v>18492</v>
      </c>
      <c r="B9145" s="3">
        <v>1</v>
      </c>
      <c r="C9145" s="3">
        <v>62000</v>
      </c>
      <c r="D9145" s="3">
        <v>4.68</v>
      </c>
      <c r="E9145" s="3">
        <v>680</v>
      </c>
      <c r="K9145" s="3">
        <v>0</v>
      </c>
      <c r="M9145" s="3">
        <f t="shared" si="659"/>
        <v>0.80965145449586262</v>
      </c>
      <c r="N9145" s="3">
        <f t="shared" si="659"/>
        <v>-0.23052273853543115</v>
      </c>
      <c r="O9145" s="3">
        <f t="shared" si="659"/>
        <v>-1.4987827494839892</v>
      </c>
      <c r="P9145" s="3">
        <f t="shared" si="659"/>
        <v>-0.48064276361735014</v>
      </c>
      <c r="R9145" s="3">
        <f t="shared" si="660"/>
        <v>1.8370567338377772</v>
      </c>
      <c r="S9145" s="3">
        <f t="shared" si="661"/>
        <v>0.86260024052828332</v>
      </c>
      <c r="T9145" s="3">
        <f t="shared" si="662"/>
        <v>-1.984860649765168</v>
      </c>
    </row>
    <row r="9146" spans="1:20" x14ac:dyDescent="0.25">
      <c r="A9146" s="12">
        <v>18493</v>
      </c>
      <c r="B9146" s="3">
        <v>0</v>
      </c>
      <c r="C9146" s="3">
        <v>49639.62</v>
      </c>
      <c r="D9146" s="3">
        <v>21.39</v>
      </c>
      <c r="E9146" s="3">
        <v>675</v>
      </c>
      <c r="K9146" s="3">
        <v>1</v>
      </c>
      <c r="M9146" s="3">
        <f t="shared" si="659"/>
        <v>-1.2349229255441945</v>
      </c>
      <c r="N9146" s="3">
        <f t="shared" si="659"/>
        <v>-0.45802579094610296</v>
      </c>
      <c r="O9146" s="3">
        <f t="shared" si="659"/>
        <v>0.38137314769925257</v>
      </c>
      <c r="P9146" s="3">
        <f t="shared" si="659"/>
        <v>-0.63911383635633834</v>
      </c>
      <c r="R9146" s="3">
        <f t="shared" si="660"/>
        <v>0.86563199063677476</v>
      </c>
      <c r="S9146" s="3">
        <f t="shared" si="661"/>
        <v>0.70383599397767649</v>
      </c>
      <c r="T9146" s="3">
        <f t="shared" si="662"/>
        <v>-0.35120991306410415</v>
      </c>
    </row>
    <row r="9147" spans="1:20" x14ac:dyDescent="0.25">
      <c r="A9147" s="12">
        <v>18495</v>
      </c>
      <c r="B9147" s="3">
        <v>0</v>
      </c>
      <c r="C9147" s="3">
        <v>70000</v>
      </c>
      <c r="D9147" s="3">
        <v>5.45</v>
      </c>
      <c r="E9147" s="3">
        <v>670</v>
      </c>
      <c r="K9147" s="3">
        <v>1</v>
      </c>
      <c r="M9147" s="3">
        <f t="shared" si="659"/>
        <v>-1.2349229255441945</v>
      </c>
      <c r="N9147" s="3">
        <f t="shared" si="659"/>
        <v>-8.3276098926828926E-2</v>
      </c>
      <c r="O9147" s="3">
        <f t="shared" si="659"/>
        <v>-1.4121448056879931</v>
      </c>
      <c r="P9147" s="3">
        <f t="shared" si="659"/>
        <v>-0.79758490909532664</v>
      </c>
      <c r="R9147" s="3">
        <f t="shared" si="660"/>
        <v>1.4017490698334427</v>
      </c>
      <c r="S9147" s="3">
        <f t="shared" si="661"/>
        <v>0.80246129283563639</v>
      </c>
      <c r="T9147" s="3">
        <f t="shared" si="662"/>
        <v>-0.22007165836784692</v>
      </c>
    </row>
    <row r="9148" spans="1:20" x14ac:dyDescent="0.25">
      <c r="A9148" s="12">
        <v>18498</v>
      </c>
      <c r="B9148" s="3">
        <v>0</v>
      </c>
      <c r="C9148" s="3">
        <v>50000</v>
      </c>
      <c r="D9148" s="3">
        <v>26.56</v>
      </c>
      <c r="E9148" s="3">
        <v>660</v>
      </c>
      <c r="K9148" s="3">
        <v>1</v>
      </c>
      <c r="M9148" s="3">
        <f t="shared" si="659"/>
        <v>-1.2349229255441945</v>
      </c>
      <c r="N9148" s="3">
        <f t="shared" si="659"/>
        <v>-0.45139269794833453</v>
      </c>
      <c r="O9148" s="3">
        <f t="shared" si="659"/>
        <v>0.96308505604379813</v>
      </c>
      <c r="P9148" s="3">
        <f t="shared" si="659"/>
        <v>-1.114527054573303</v>
      </c>
      <c r="R9148" s="3">
        <f t="shared" si="660"/>
        <v>0.50474781275345759</v>
      </c>
      <c r="S9148" s="3">
        <f t="shared" si="661"/>
        <v>0.62357443439248217</v>
      </c>
      <c r="T9148" s="3">
        <f t="shared" si="662"/>
        <v>-0.47228713944377904</v>
      </c>
    </row>
    <row r="9149" spans="1:20" x14ac:dyDescent="0.25">
      <c r="A9149" s="12">
        <v>18499</v>
      </c>
      <c r="B9149" s="3">
        <v>0</v>
      </c>
      <c r="C9149" s="3">
        <v>46000</v>
      </c>
      <c r="D9149" s="3">
        <v>14.24</v>
      </c>
      <c r="E9149" s="3">
        <v>670</v>
      </c>
      <c r="K9149" s="3">
        <v>1</v>
      </c>
      <c r="M9149" s="3">
        <f t="shared" si="659"/>
        <v>-1.2349229255441945</v>
      </c>
      <c r="N9149" s="3">
        <f t="shared" si="659"/>
        <v>-0.52501601775263562</v>
      </c>
      <c r="O9149" s="3">
        <f t="shared" si="659"/>
        <v>-0.42312204469214049</v>
      </c>
      <c r="P9149" s="3">
        <f t="shared" si="659"/>
        <v>-0.79758490909532664</v>
      </c>
      <c r="R9149" s="3">
        <f t="shared" si="660"/>
        <v>1.0664631804209135</v>
      </c>
      <c r="S9149" s="3">
        <f t="shared" si="661"/>
        <v>0.74392372887192237</v>
      </c>
      <c r="T9149" s="3">
        <f t="shared" si="662"/>
        <v>-0.29581676436115611</v>
      </c>
    </row>
    <row r="9150" spans="1:20" x14ac:dyDescent="0.25">
      <c r="A9150" s="12">
        <v>18501</v>
      </c>
      <c r="B9150" s="3">
        <v>0</v>
      </c>
      <c r="C9150" s="3">
        <v>24000</v>
      </c>
      <c r="D9150" s="3">
        <v>25.15</v>
      </c>
      <c r="E9150" s="3">
        <v>720</v>
      </c>
      <c r="K9150" s="3">
        <v>1</v>
      </c>
      <c r="M9150" s="3">
        <f t="shared" si="659"/>
        <v>-1.2349229255441945</v>
      </c>
      <c r="N9150" s="3">
        <f t="shared" si="659"/>
        <v>-0.92994427667629176</v>
      </c>
      <c r="O9150" s="3">
        <f t="shared" si="659"/>
        <v>0.80443635376801292</v>
      </c>
      <c r="P9150" s="3">
        <f t="shared" si="659"/>
        <v>0.78712581829455575</v>
      </c>
      <c r="R9150" s="3">
        <f t="shared" si="660"/>
        <v>1.2306304865757014</v>
      </c>
      <c r="S9150" s="3">
        <f t="shared" si="661"/>
        <v>0.77392890511520984</v>
      </c>
      <c r="T9150" s="3">
        <f t="shared" si="662"/>
        <v>-0.25627526346755175</v>
      </c>
    </row>
    <row r="9151" spans="1:20" x14ac:dyDescent="0.25">
      <c r="A9151" s="12">
        <v>18504</v>
      </c>
      <c r="B9151" s="3">
        <v>0</v>
      </c>
      <c r="C9151" s="3">
        <v>31000</v>
      </c>
      <c r="D9151" s="3">
        <v>26.75</v>
      </c>
      <c r="E9151" s="3">
        <v>660</v>
      </c>
      <c r="K9151" s="3">
        <v>0</v>
      </c>
      <c r="M9151" s="3">
        <f t="shared" si="659"/>
        <v>-1.2349229255441945</v>
      </c>
      <c r="N9151" s="3">
        <f t="shared" si="659"/>
        <v>-0.80110346701876478</v>
      </c>
      <c r="O9151" s="3">
        <f t="shared" si="659"/>
        <v>0.98446324996748558</v>
      </c>
      <c r="P9151" s="3">
        <f t="shared" si="659"/>
        <v>-1.114527054573303</v>
      </c>
      <c r="R9151" s="3">
        <f t="shared" si="660"/>
        <v>0.48605098352207998</v>
      </c>
      <c r="S9151" s="3">
        <f t="shared" si="661"/>
        <v>0.61917570474167749</v>
      </c>
      <c r="T9151" s="3">
        <f t="shared" si="662"/>
        <v>-0.96541717752677092</v>
      </c>
    </row>
    <row r="9152" spans="1:20" x14ac:dyDescent="0.25">
      <c r="A9152" s="12">
        <v>18507</v>
      </c>
      <c r="B9152" s="3">
        <v>0</v>
      </c>
      <c r="C9152" s="3">
        <v>22296</v>
      </c>
      <c r="D9152" s="3">
        <v>23.57</v>
      </c>
      <c r="E9152" s="3">
        <v>715</v>
      </c>
      <c r="K9152" s="3">
        <v>1</v>
      </c>
      <c r="M9152" s="3">
        <f t="shared" si="659"/>
        <v>-1.2349229255441945</v>
      </c>
      <c r="N9152" s="3">
        <f t="shared" si="659"/>
        <v>-0.96130781091292405</v>
      </c>
      <c r="O9152" s="3">
        <f t="shared" si="659"/>
        <v>0.62665979377103398</v>
      </c>
      <c r="P9152" s="3">
        <f t="shared" si="659"/>
        <v>0.62865474555556744</v>
      </c>
      <c r="R9152" s="3">
        <f t="shared" si="660"/>
        <v>1.2296204256346233</v>
      </c>
      <c r="S9152" s="3">
        <f t="shared" si="661"/>
        <v>0.7737521329731355</v>
      </c>
      <c r="T9152" s="3">
        <f t="shared" si="662"/>
        <v>-0.25650369831748882</v>
      </c>
    </row>
    <row r="9153" spans="1:20" x14ac:dyDescent="0.25">
      <c r="A9153" s="12">
        <v>18508</v>
      </c>
      <c r="B9153" s="3">
        <v>1</v>
      </c>
      <c r="C9153" s="3">
        <v>150000</v>
      </c>
      <c r="D9153" s="3">
        <v>8.59</v>
      </c>
      <c r="E9153" s="3">
        <v>735</v>
      </c>
      <c r="K9153" s="3">
        <v>1</v>
      </c>
      <c r="M9153" s="3">
        <f t="shared" si="659"/>
        <v>0.80965145449586262</v>
      </c>
      <c r="N9153" s="3">
        <f t="shared" si="659"/>
        <v>1.3891902971591934</v>
      </c>
      <c r="O9153" s="3">
        <f t="shared" si="659"/>
        <v>-1.058842021896528</v>
      </c>
      <c r="P9153" s="3">
        <f t="shared" si="659"/>
        <v>1.2625390365115203</v>
      </c>
      <c r="R9153" s="3">
        <f t="shared" si="660"/>
        <v>2.3820879130089789</v>
      </c>
      <c r="S9153" s="3">
        <f t="shared" si="661"/>
        <v>0.9154511796420951</v>
      </c>
      <c r="T9153" s="3">
        <f t="shared" si="662"/>
        <v>-8.8338242731754252E-2</v>
      </c>
    </row>
    <row r="9154" spans="1:20" x14ac:dyDescent="0.25">
      <c r="A9154" s="12">
        <v>18509</v>
      </c>
      <c r="B9154" s="3">
        <v>1</v>
      </c>
      <c r="C9154" s="3">
        <v>33862.400000000001</v>
      </c>
      <c r="D9154" s="3">
        <v>24.14</v>
      </c>
      <c r="E9154" s="3">
        <v>670</v>
      </c>
      <c r="K9154" s="3">
        <v>1</v>
      </c>
      <c r="M9154" s="3">
        <f t="shared" si="659"/>
        <v>0.80965145449586262</v>
      </c>
      <c r="N9154" s="3">
        <f t="shared" si="659"/>
        <v>-0.74841861936680687</v>
      </c>
      <c r="O9154" s="3">
        <f t="shared" si="659"/>
        <v>0.69079437554209611</v>
      </c>
      <c r="P9154" s="3">
        <f t="shared" si="659"/>
        <v>-0.79758490909532664</v>
      </c>
      <c r="R9154" s="3">
        <f t="shared" si="660"/>
        <v>0.99516070015223312</v>
      </c>
      <c r="S9154" s="3">
        <f t="shared" si="661"/>
        <v>0.73010605131071293</v>
      </c>
      <c r="T9154" s="3">
        <f t="shared" si="662"/>
        <v>-0.31456547962310283</v>
      </c>
    </row>
    <row r="9155" spans="1:20" x14ac:dyDescent="0.25">
      <c r="A9155" s="12">
        <v>18512</v>
      </c>
      <c r="B9155" s="3">
        <v>0</v>
      </c>
      <c r="C9155" s="3">
        <v>24000</v>
      </c>
      <c r="D9155" s="3">
        <v>10.47</v>
      </c>
      <c r="E9155" s="3">
        <v>660</v>
      </c>
      <c r="K9155" s="3">
        <v>1</v>
      </c>
      <c r="M9155" s="3">
        <f t="shared" si="659"/>
        <v>-1.2349229255441945</v>
      </c>
      <c r="N9155" s="3">
        <f t="shared" si="659"/>
        <v>-0.92994427667629176</v>
      </c>
      <c r="O9155" s="3">
        <f t="shared" si="659"/>
        <v>-0.84731041886214764</v>
      </c>
      <c r="P9155" s="3">
        <f t="shared" si="659"/>
        <v>-1.114527054573303</v>
      </c>
      <c r="R9155" s="3">
        <f t="shared" si="660"/>
        <v>1.075160989838557</v>
      </c>
      <c r="S9155" s="3">
        <f t="shared" si="661"/>
        <v>0.74557715379589951</v>
      </c>
      <c r="T9155" s="3">
        <f t="shared" si="662"/>
        <v>-0.29359665744837249</v>
      </c>
    </row>
    <row r="9156" spans="1:20" x14ac:dyDescent="0.25">
      <c r="A9156" s="12">
        <v>18521</v>
      </c>
      <c r="B9156" s="3">
        <v>1</v>
      </c>
      <c r="C9156" s="3">
        <v>140000</v>
      </c>
      <c r="D9156" s="3">
        <v>15.64</v>
      </c>
      <c r="E9156" s="3">
        <v>690</v>
      </c>
      <c r="K9156" s="3">
        <v>1</v>
      </c>
      <c r="M9156" s="3">
        <f t="shared" si="659"/>
        <v>0.80965145449586262</v>
      </c>
      <c r="N9156" s="3">
        <f t="shared" si="659"/>
        <v>1.2051319976484407</v>
      </c>
      <c r="O9156" s="3">
        <f t="shared" si="659"/>
        <v>-0.26559851051760197</v>
      </c>
      <c r="P9156" s="3">
        <f t="shared" si="659"/>
        <v>-0.1637006181393737</v>
      </c>
      <c r="R9156" s="3">
        <f t="shared" si="660"/>
        <v>1.600958523416901</v>
      </c>
      <c r="S9156" s="3">
        <f t="shared" si="661"/>
        <v>0.83215230937003382</v>
      </c>
      <c r="T9156" s="3">
        <f t="shared" si="662"/>
        <v>-0.1837397907684494</v>
      </c>
    </row>
    <row r="9157" spans="1:20" x14ac:dyDescent="0.25">
      <c r="A9157" s="12">
        <v>18526</v>
      </c>
      <c r="B9157" s="3">
        <v>1</v>
      </c>
      <c r="C9157" s="3">
        <v>60000</v>
      </c>
      <c r="D9157" s="3">
        <v>25.98</v>
      </c>
      <c r="E9157" s="3">
        <v>710</v>
      </c>
      <c r="K9157" s="3">
        <v>1</v>
      </c>
      <c r="M9157" s="3">
        <f t="shared" si="659"/>
        <v>0.80965145449586262</v>
      </c>
      <c r="N9157" s="3">
        <f t="shared" si="659"/>
        <v>-0.26733439843758172</v>
      </c>
      <c r="O9157" s="3">
        <f t="shared" si="659"/>
        <v>0.89782530617148948</v>
      </c>
      <c r="P9157" s="3">
        <f t="shared" si="659"/>
        <v>0.47018367281657925</v>
      </c>
      <c r="R9157" s="3">
        <f t="shared" si="660"/>
        <v>1.4046755987837001</v>
      </c>
      <c r="S9157" s="3">
        <f t="shared" si="661"/>
        <v>0.80292478731365535</v>
      </c>
      <c r="T9157" s="3">
        <f t="shared" si="662"/>
        <v>-0.21949423403780163</v>
      </c>
    </row>
    <row r="9158" spans="1:20" x14ac:dyDescent="0.25">
      <c r="A9158" s="12">
        <v>18529</v>
      </c>
      <c r="B9158" s="3">
        <v>0</v>
      </c>
      <c r="C9158" s="3">
        <v>60000</v>
      </c>
      <c r="D9158" s="3">
        <v>4.8499999999999996</v>
      </c>
      <c r="E9158" s="3">
        <v>685</v>
      </c>
      <c r="K9158" s="3">
        <v>1</v>
      </c>
      <c r="M9158" s="3">
        <f t="shared" si="659"/>
        <v>-1.2349229255441945</v>
      </c>
      <c r="N9158" s="3">
        <f t="shared" si="659"/>
        <v>-0.26733439843758172</v>
      </c>
      <c r="O9158" s="3">
        <f t="shared" si="659"/>
        <v>-1.4796548917627952</v>
      </c>
      <c r="P9158" s="3">
        <f t="shared" si="659"/>
        <v>-0.32217169087836195</v>
      </c>
      <c r="R9158" s="3">
        <f t="shared" si="660"/>
        <v>1.5900734156942609</v>
      </c>
      <c r="S9158" s="3">
        <f t="shared" si="661"/>
        <v>0.83062643188898544</v>
      </c>
      <c r="T9158" s="3">
        <f t="shared" si="662"/>
        <v>-0.18557512564675518</v>
      </c>
    </row>
    <row r="9159" spans="1:20" x14ac:dyDescent="0.25">
      <c r="A9159" s="12">
        <v>18530</v>
      </c>
      <c r="B9159" s="3">
        <v>1</v>
      </c>
      <c r="C9159" s="3">
        <v>100000</v>
      </c>
      <c r="D9159" s="3">
        <v>9.65</v>
      </c>
      <c r="E9159" s="3">
        <v>680</v>
      </c>
      <c r="K9159" s="3">
        <v>1</v>
      </c>
      <c r="M9159" s="3">
        <f t="shared" si="659"/>
        <v>0.80965145449586262</v>
      </c>
      <c r="N9159" s="3">
        <f t="shared" si="659"/>
        <v>0.46889879960542946</v>
      </c>
      <c r="O9159" s="3">
        <f t="shared" si="659"/>
        <v>-0.93957420316437745</v>
      </c>
      <c r="P9159" s="3">
        <f t="shared" si="659"/>
        <v>-0.48064276361735014</v>
      </c>
      <c r="R9159" s="3">
        <f t="shared" si="660"/>
        <v>1.6794295379732027</v>
      </c>
      <c r="S9159" s="3">
        <f t="shared" si="661"/>
        <v>0.84282897776228993</v>
      </c>
      <c r="T9159" s="3">
        <f t="shared" si="662"/>
        <v>-0.17099121491620595</v>
      </c>
    </row>
    <row r="9160" spans="1:20" x14ac:dyDescent="0.25">
      <c r="A9160" s="12">
        <v>18531</v>
      </c>
      <c r="B9160" s="3">
        <v>1</v>
      </c>
      <c r="C9160" s="3">
        <v>50000</v>
      </c>
      <c r="D9160" s="3">
        <v>18.36</v>
      </c>
      <c r="E9160" s="3">
        <v>685</v>
      </c>
      <c r="K9160" s="3">
        <v>1</v>
      </c>
      <c r="M9160" s="3">
        <f t="shared" si="659"/>
        <v>0.80965145449586262</v>
      </c>
      <c r="N9160" s="3">
        <f t="shared" si="659"/>
        <v>-0.45139269794833453</v>
      </c>
      <c r="O9160" s="3">
        <f t="shared" si="659"/>
        <v>4.0447213021501283E-2</v>
      </c>
      <c r="P9160" s="3">
        <f t="shared" si="659"/>
        <v>-0.32217169087836195</v>
      </c>
      <c r="R9160" s="3">
        <f t="shared" si="660"/>
        <v>1.3885017075102952</v>
      </c>
      <c r="S9160" s="3">
        <f t="shared" si="661"/>
        <v>0.80035294155987591</v>
      </c>
      <c r="T9160" s="3">
        <f t="shared" si="662"/>
        <v>-0.22270247165430174</v>
      </c>
    </row>
    <row r="9161" spans="1:20" x14ac:dyDescent="0.25">
      <c r="A9161" s="12">
        <v>18532</v>
      </c>
      <c r="B9161" s="3">
        <v>1</v>
      </c>
      <c r="C9161" s="3">
        <v>77128.87</v>
      </c>
      <c r="D9161" s="3">
        <v>29</v>
      </c>
      <c r="E9161" s="3">
        <v>705</v>
      </c>
      <c r="K9161" s="3">
        <v>0</v>
      </c>
      <c r="M9161" s="3">
        <f t="shared" si="659"/>
        <v>0.80965145449586262</v>
      </c>
      <c r="N9161" s="3">
        <f t="shared" si="659"/>
        <v>4.7936670036493025E-2</v>
      </c>
      <c r="O9161" s="3">
        <f t="shared" si="659"/>
        <v>1.237626072747994</v>
      </c>
      <c r="P9161" s="3">
        <f t="shared" si="659"/>
        <v>0.311712600077591</v>
      </c>
      <c r="R9161" s="3">
        <f t="shared" si="660"/>
        <v>1.2476513704254124</v>
      </c>
      <c r="S9161" s="3">
        <f t="shared" si="661"/>
        <v>0.77689303738544024</v>
      </c>
      <c r="T9161" s="3">
        <f t="shared" si="662"/>
        <v>-1.5001039695386496</v>
      </c>
    </row>
    <row r="9162" spans="1:20" x14ac:dyDescent="0.25">
      <c r="A9162" s="12">
        <v>18534</v>
      </c>
      <c r="B9162" s="3">
        <v>0</v>
      </c>
      <c r="C9162" s="3">
        <v>90000</v>
      </c>
      <c r="D9162" s="3">
        <v>18.309999999999999</v>
      </c>
      <c r="E9162" s="3">
        <v>775</v>
      </c>
      <c r="K9162" s="3">
        <v>1</v>
      </c>
      <c r="M9162" s="3">
        <f t="shared" si="659"/>
        <v>-1.2349229255441945</v>
      </c>
      <c r="N9162" s="3">
        <f t="shared" si="659"/>
        <v>0.28484050009467665</v>
      </c>
      <c r="O9162" s="3">
        <f t="shared" si="659"/>
        <v>3.4821372515267686E-2</v>
      </c>
      <c r="P9162" s="3">
        <f t="shared" ref="P9162:P9225" si="663">(E9162-E$5)/E$6</f>
        <v>2.5303076184234263</v>
      </c>
      <c r="R9162" s="3">
        <f t="shared" si="660"/>
        <v>2.1538965881956216</v>
      </c>
      <c r="S9162" s="3">
        <f t="shared" si="661"/>
        <v>0.89603233733254017</v>
      </c>
      <c r="T9162" s="3">
        <f t="shared" si="662"/>
        <v>-0.10977877588553855</v>
      </c>
    </row>
    <row r="9163" spans="1:20" x14ac:dyDescent="0.25">
      <c r="A9163" s="12">
        <v>18535</v>
      </c>
      <c r="B9163" s="3">
        <v>1</v>
      </c>
      <c r="C9163" s="3">
        <v>230000</v>
      </c>
      <c r="D9163" s="3">
        <v>9.8000000000000007</v>
      </c>
      <c r="E9163" s="3">
        <v>715</v>
      </c>
      <c r="K9163" s="3">
        <v>1</v>
      </c>
      <c r="M9163" s="3">
        <f t="shared" ref="M9163:P9226" si="664">(B9163-B$5)/B$6</f>
        <v>0.80965145449586262</v>
      </c>
      <c r="N9163" s="3">
        <f t="shared" si="664"/>
        <v>2.8616566932452159</v>
      </c>
      <c r="O9163" s="3">
        <f t="shared" si="664"/>
        <v>-0.92269668164567686</v>
      </c>
      <c r="P9163" s="3">
        <f t="shared" si="663"/>
        <v>0.62865474555556744</v>
      </c>
      <c r="R9163" s="3">
        <f t="shared" ref="R9163:R9226" si="665">$L$7+SUMPRODUCT($M$7:$P$7,M9163:P9163)</f>
        <v>2.1573445072719633</v>
      </c>
      <c r="S9163" s="3">
        <f t="shared" ref="S9163:S9226" si="666">1/(1+EXP(-R9163))</f>
        <v>0.8963531015975591</v>
      </c>
      <c r="T9163" s="3">
        <f t="shared" si="662"/>
        <v>-0.10942085703451876</v>
      </c>
    </row>
    <row r="9164" spans="1:20" x14ac:dyDescent="0.25">
      <c r="A9164" s="12">
        <v>18538</v>
      </c>
      <c r="B9164" s="3">
        <v>1</v>
      </c>
      <c r="C9164" s="3">
        <v>218000</v>
      </c>
      <c r="D9164" s="3">
        <v>8</v>
      </c>
      <c r="E9164" s="3">
        <v>675</v>
      </c>
      <c r="K9164" s="3">
        <v>1</v>
      </c>
      <c r="M9164" s="3">
        <f t="shared" si="664"/>
        <v>0.80965145449586262</v>
      </c>
      <c r="N9164" s="3">
        <f t="shared" si="664"/>
        <v>2.6407867338323125</v>
      </c>
      <c r="O9164" s="3">
        <f t="shared" si="664"/>
        <v>-1.1252269398700836</v>
      </c>
      <c r="P9164" s="3">
        <f t="shared" si="663"/>
        <v>-0.63911383635633834</v>
      </c>
      <c r="R9164" s="3">
        <f t="shared" si="665"/>
        <v>1.7551300161193175</v>
      </c>
      <c r="S9164" s="3">
        <f t="shared" si="666"/>
        <v>0.85259867936332379</v>
      </c>
      <c r="T9164" s="3">
        <f t="shared" ref="T9164:T9227" si="667">IF(K9164=1,LN(S9164),LN(1-S9164))</f>
        <v>-0.1594663236044625</v>
      </c>
    </row>
    <row r="9165" spans="1:20" x14ac:dyDescent="0.25">
      <c r="A9165" s="12">
        <v>18540</v>
      </c>
      <c r="B9165" s="3">
        <v>0</v>
      </c>
      <c r="C9165" s="3">
        <v>110000</v>
      </c>
      <c r="D9165" s="3">
        <v>8.36</v>
      </c>
      <c r="E9165" s="3">
        <v>670</v>
      </c>
      <c r="K9165" s="3">
        <v>1</v>
      </c>
      <c r="M9165" s="3">
        <f t="shared" si="664"/>
        <v>-1.2349229255441945</v>
      </c>
      <c r="N9165" s="3">
        <f t="shared" si="664"/>
        <v>0.65295709911618227</v>
      </c>
      <c r="O9165" s="3">
        <f t="shared" si="664"/>
        <v>-1.0847208882252022</v>
      </c>
      <c r="P9165" s="3">
        <f t="shared" si="663"/>
        <v>-0.79758490909532664</v>
      </c>
      <c r="R9165" s="3">
        <f t="shared" si="665"/>
        <v>1.3204530533737184</v>
      </c>
      <c r="S9165" s="3">
        <f t="shared" si="666"/>
        <v>0.78925707292194736</v>
      </c>
      <c r="T9165" s="3">
        <f t="shared" si="667"/>
        <v>-0.23666319001061151</v>
      </c>
    </row>
    <row r="9166" spans="1:20" x14ac:dyDescent="0.25">
      <c r="A9166" s="12">
        <v>18541</v>
      </c>
      <c r="B9166" s="3">
        <v>0</v>
      </c>
      <c r="C9166" s="3">
        <v>101000</v>
      </c>
      <c r="D9166" s="3">
        <v>11.02</v>
      </c>
      <c r="E9166" s="3">
        <v>665</v>
      </c>
      <c r="K9166" s="3">
        <v>0</v>
      </c>
      <c r="M9166" s="3">
        <f t="shared" si="664"/>
        <v>-1.2349229255441945</v>
      </c>
      <c r="N9166" s="3">
        <f t="shared" si="664"/>
        <v>0.48730462955650478</v>
      </c>
      <c r="O9166" s="3">
        <f t="shared" si="664"/>
        <v>-0.78542617329357911</v>
      </c>
      <c r="P9166" s="3">
        <f t="shared" si="663"/>
        <v>-0.95605598183431484</v>
      </c>
      <c r="R9166" s="3">
        <f t="shared" si="665"/>
        <v>1.1603644005094442</v>
      </c>
      <c r="S9166" s="3">
        <f t="shared" si="666"/>
        <v>0.76139892200916148</v>
      </c>
      <c r="T9166" s="3">
        <f t="shared" si="667"/>
        <v>-1.4329622513451303</v>
      </c>
    </row>
    <row r="9167" spans="1:20" x14ac:dyDescent="0.25">
      <c r="A9167" s="12">
        <v>18542</v>
      </c>
      <c r="B9167" s="3">
        <v>1</v>
      </c>
      <c r="C9167" s="3">
        <v>45000</v>
      </c>
      <c r="D9167" s="3">
        <v>28.53</v>
      </c>
      <c r="E9167" s="3">
        <v>705</v>
      </c>
      <c r="K9167" s="3">
        <v>0</v>
      </c>
      <c r="M9167" s="3">
        <f t="shared" si="664"/>
        <v>0.80965145449586262</v>
      </c>
      <c r="N9167" s="3">
        <f t="shared" si="664"/>
        <v>-0.54342184770371094</v>
      </c>
      <c r="O9167" s="3">
        <f t="shared" si="664"/>
        <v>1.184743171989399</v>
      </c>
      <c r="P9167" s="3">
        <f t="shared" si="663"/>
        <v>0.311712600077591</v>
      </c>
      <c r="R9167" s="3">
        <f t="shared" si="665"/>
        <v>1.2448796083999971</v>
      </c>
      <c r="S9167" s="3">
        <f t="shared" si="666"/>
        <v>0.77641223849565821</v>
      </c>
      <c r="T9167" s="3">
        <f t="shared" si="667"/>
        <v>-1.4979512730795499</v>
      </c>
    </row>
    <row r="9168" spans="1:20" x14ac:dyDescent="0.25">
      <c r="A9168" s="12">
        <v>18544</v>
      </c>
      <c r="B9168" s="3">
        <v>1</v>
      </c>
      <c r="C9168" s="3">
        <v>82000</v>
      </c>
      <c r="D9168" s="3">
        <v>16.07</v>
      </c>
      <c r="E9168" s="3">
        <v>690</v>
      </c>
      <c r="K9168" s="3">
        <v>0</v>
      </c>
      <c r="M9168" s="3">
        <f t="shared" si="664"/>
        <v>0.80965145449586262</v>
      </c>
      <c r="N9168" s="3">
        <f t="shared" si="664"/>
        <v>0.13759386048607444</v>
      </c>
      <c r="O9168" s="3">
        <f t="shared" si="664"/>
        <v>-0.21721628216399375</v>
      </c>
      <c r="P9168" s="3">
        <f t="shared" si="663"/>
        <v>-0.1637006181393737</v>
      </c>
      <c r="R9168" s="3">
        <f t="shared" si="665"/>
        <v>1.5493518664994042</v>
      </c>
      <c r="S9168" s="3">
        <f t="shared" si="666"/>
        <v>0.82482010150890206</v>
      </c>
      <c r="T9168" s="3">
        <f t="shared" si="667"/>
        <v>-1.7419418417022201</v>
      </c>
    </row>
    <row r="9169" spans="1:20" x14ac:dyDescent="0.25">
      <c r="A9169" s="12">
        <v>18545</v>
      </c>
      <c r="B9169" s="3">
        <v>1</v>
      </c>
      <c r="C9169" s="3">
        <v>70000</v>
      </c>
      <c r="D9169" s="3">
        <v>11.79</v>
      </c>
      <c r="E9169" s="3">
        <v>735</v>
      </c>
      <c r="K9169" s="3">
        <v>1</v>
      </c>
      <c r="M9169" s="3">
        <f t="shared" si="664"/>
        <v>0.80965145449586262</v>
      </c>
      <c r="N9169" s="3">
        <f t="shared" si="664"/>
        <v>-8.3276098926828926E-2</v>
      </c>
      <c r="O9169" s="3">
        <f t="shared" si="664"/>
        <v>-0.69878822949758301</v>
      </c>
      <c r="P9169" s="3">
        <f t="shared" si="663"/>
        <v>1.2625390365115203</v>
      </c>
      <c r="R9169" s="3">
        <f t="shared" si="665"/>
        <v>2.2158784307821633</v>
      </c>
      <c r="S9169" s="3">
        <f t="shared" si="666"/>
        <v>0.90166636484031426</v>
      </c>
      <c r="T9169" s="3">
        <f t="shared" si="667"/>
        <v>-0.10351071111244073</v>
      </c>
    </row>
    <row r="9170" spans="1:20" x14ac:dyDescent="0.25">
      <c r="A9170" s="12">
        <v>18546</v>
      </c>
      <c r="B9170" s="3">
        <v>1</v>
      </c>
      <c r="C9170" s="3">
        <v>75000</v>
      </c>
      <c r="D9170" s="3">
        <v>35.25</v>
      </c>
      <c r="E9170" s="3">
        <v>675</v>
      </c>
      <c r="K9170" s="3">
        <v>0</v>
      </c>
      <c r="M9170" s="3">
        <f t="shared" si="664"/>
        <v>0.80965145449586262</v>
      </c>
      <c r="N9170" s="3">
        <f t="shared" si="664"/>
        <v>8.7530508285474772E-3</v>
      </c>
      <c r="O9170" s="3">
        <f t="shared" si="664"/>
        <v>1.9408561360271837</v>
      </c>
      <c r="P9170" s="3">
        <f t="shared" si="663"/>
        <v>-0.63911383635633834</v>
      </c>
      <c r="R9170" s="3">
        <f t="shared" si="665"/>
        <v>0.67320832483189175</v>
      </c>
      <c r="S9170" s="3">
        <f t="shared" si="666"/>
        <v>0.66222118414287034</v>
      </c>
      <c r="T9170" s="3">
        <f t="shared" si="667"/>
        <v>-1.0853639886615725</v>
      </c>
    </row>
    <row r="9171" spans="1:20" x14ac:dyDescent="0.25">
      <c r="A9171" s="12">
        <v>18547</v>
      </c>
      <c r="B9171" s="3">
        <v>1</v>
      </c>
      <c r="C9171" s="3">
        <v>100000</v>
      </c>
      <c r="D9171" s="3">
        <v>22.1</v>
      </c>
      <c r="E9171" s="3">
        <v>680</v>
      </c>
      <c r="K9171" s="3">
        <v>1</v>
      </c>
      <c r="M9171" s="3">
        <f t="shared" si="664"/>
        <v>0.80965145449586262</v>
      </c>
      <c r="N9171" s="3">
        <f t="shared" si="664"/>
        <v>0.46889879960542946</v>
      </c>
      <c r="O9171" s="3">
        <f t="shared" si="664"/>
        <v>0.46126008288776865</v>
      </c>
      <c r="P9171" s="3">
        <f t="shared" si="663"/>
        <v>-0.48064276361735014</v>
      </c>
      <c r="R9171" s="3">
        <f t="shared" si="665"/>
        <v>1.2255959610806315</v>
      </c>
      <c r="S9171" s="3">
        <f t="shared" si="666"/>
        <v>0.77304683505633831</v>
      </c>
      <c r="T9171" s="3">
        <f t="shared" si="667"/>
        <v>-0.25741564354147023</v>
      </c>
    </row>
    <row r="9172" spans="1:20" x14ac:dyDescent="0.25">
      <c r="A9172" s="12">
        <v>18548</v>
      </c>
      <c r="B9172" s="3">
        <v>0</v>
      </c>
      <c r="C9172" s="3">
        <v>82000</v>
      </c>
      <c r="D9172" s="3">
        <v>10.97</v>
      </c>
      <c r="E9172" s="3">
        <v>700</v>
      </c>
      <c r="K9172" s="3">
        <v>0</v>
      </c>
      <c r="M9172" s="3">
        <f t="shared" si="664"/>
        <v>-1.2349229255441945</v>
      </c>
      <c r="N9172" s="3">
        <f t="shared" si="664"/>
        <v>0.13759386048607444</v>
      </c>
      <c r="O9172" s="3">
        <f t="shared" si="664"/>
        <v>-0.79105201379981249</v>
      </c>
      <c r="P9172" s="3">
        <f t="shared" si="663"/>
        <v>0.15324152733860277</v>
      </c>
      <c r="R9172" s="3">
        <f t="shared" si="665"/>
        <v>1.5532615853582095</v>
      </c>
      <c r="S9172" s="3">
        <f t="shared" si="666"/>
        <v>0.8253843069873269</v>
      </c>
      <c r="T9172" s="3">
        <f t="shared" si="667"/>
        <v>-1.7451677598179127</v>
      </c>
    </row>
    <row r="9173" spans="1:20" x14ac:dyDescent="0.25">
      <c r="A9173" s="12">
        <v>18550</v>
      </c>
      <c r="B9173" s="3">
        <v>0</v>
      </c>
      <c r="C9173" s="3">
        <v>24000</v>
      </c>
      <c r="D9173" s="3">
        <v>12.25</v>
      </c>
      <c r="E9173" s="3">
        <v>665</v>
      </c>
      <c r="K9173" s="3">
        <v>1</v>
      </c>
      <c r="M9173" s="3">
        <f t="shared" si="664"/>
        <v>-1.2349229255441945</v>
      </c>
      <c r="N9173" s="3">
        <f t="shared" si="664"/>
        <v>-0.92994427667629176</v>
      </c>
      <c r="O9173" s="3">
        <f t="shared" si="664"/>
        <v>-0.6470304968402345</v>
      </c>
      <c r="P9173" s="3">
        <f t="shared" si="663"/>
        <v>-0.95605598183431484</v>
      </c>
      <c r="R9173" s="3">
        <f t="shared" si="665"/>
        <v>1.0678248917176405</v>
      </c>
      <c r="S9173" s="3">
        <f t="shared" si="666"/>
        <v>0.74418305035307852</v>
      </c>
      <c r="T9173" s="3">
        <f t="shared" si="667"/>
        <v>-0.29546823898999131</v>
      </c>
    </row>
    <row r="9174" spans="1:20" x14ac:dyDescent="0.25">
      <c r="A9174" s="12">
        <v>18551</v>
      </c>
      <c r="B9174" s="3">
        <v>1</v>
      </c>
      <c r="C9174" s="3">
        <v>55000</v>
      </c>
      <c r="D9174" s="3">
        <v>13.83</v>
      </c>
      <c r="E9174" s="3">
        <v>675</v>
      </c>
      <c r="K9174" s="3">
        <v>1</v>
      </c>
      <c r="M9174" s="3">
        <f t="shared" si="664"/>
        <v>0.80965145449586262</v>
      </c>
      <c r="N9174" s="3">
        <f t="shared" si="664"/>
        <v>-0.35936354819295813</v>
      </c>
      <c r="O9174" s="3">
        <f t="shared" si="664"/>
        <v>-0.46925393684325534</v>
      </c>
      <c r="P9174" s="3">
        <f t="shared" si="663"/>
        <v>-0.63911383635633834</v>
      </c>
      <c r="R9174" s="3">
        <f t="shared" si="665"/>
        <v>1.4416304184159854</v>
      </c>
      <c r="S9174" s="3">
        <f t="shared" si="666"/>
        <v>0.80870700410267782</v>
      </c>
      <c r="T9174" s="3">
        <f t="shared" si="667"/>
        <v>-0.21231859797724828</v>
      </c>
    </row>
    <row r="9175" spans="1:20" x14ac:dyDescent="0.25">
      <c r="A9175" s="12">
        <v>18553</v>
      </c>
      <c r="B9175" s="3">
        <v>1</v>
      </c>
      <c r="C9175" s="3">
        <v>65000</v>
      </c>
      <c r="D9175" s="3">
        <v>16.059999999999999</v>
      </c>
      <c r="E9175" s="3">
        <v>680</v>
      </c>
      <c r="K9175" s="3">
        <v>1</v>
      </c>
      <c r="M9175" s="3">
        <f t="shared" si="664"/>
        <v>0.80965145449586262</v>
      </c>
      <c r="N9175" s="3">
        <f t="shared" si="664"/>
        <v>-0.17530524868220532</v>
      </c>
      <c r="O9175" s="3">
        <f t="shared" si="664"/>
        <v>-0.2183414502652406</v>
      </c>
      <c r="P9175" s="3">
        <f t="shared" si="663"/>
        <v>-0.48064276361735014</v>
      </c>
      <c r="R9175" s="3">
        <f t="shared" si="665"/>
        <v>1.4240858838578638</v>
      </c>
      <c r="S9175" s="3">
        <f t="shared" si="666"/>
        <v>0.80597815508023019</v>
      </c>
      <c r="T9175" s="3">
        <f t="shared" si="667"/>
        <v>-0.21569863972092471</v>
      </c>
    </row>
    <row r="9176" spans="1:20" x14ac:dyDescent="0.25">
      <c r="A9176" s="12">
        <v>18555</v>
      </c>
      <c r="B9176" s="3">
        <v>1</v>
      </c>
      <c r="C9176" s="3">
        <v>50000</v>
      </c>
      <c r="D9176" s="3">
        <v>9.19</v>
      </c>
      <c r="E9176" s="3">
        <v>705</v>
      </c>
      <c r="K9176" s="3">
        <v>1</v>
      </c>
      <c r="M9176" s="3">
        <f t="shared" si="664"/>
        <v>0.80965145449586262</v>
      </c>
      <c r="N9176" s="3">
        <f t="shared" si="664"/>
        <v>-0.45139269794833453</v>
      </c>
      <c r="O9176" s="3">
        <f t="shared" si="664"/>
        <v>-0.99133193582172585</v>
      </c>
      <c r="P9176" s="3">
        <f t="shared" si="663"/>
        <v>0.311712600077591</v>
      </c>
      <c r="R9176" s="3">
        <f t="shared" si="665"/>
        <v>1.9529684770812463</v>
      </c>
      <c r="S9176" s="3">
        <f t="shared" si="666"/>
        <v>0.87576996343577118</v>
      </c>
      <c r="T9176" s="3">
        <f t="shared" si="667"/>
        <v>-0.13265182134846523</v>
      </c>
    </row>
    <row r="9177" spans="1:20" x14ac:dyDescent="0.25">
      <c r="A9177" s="12">
        <v>18556</v>
      </c>
      <c r="B9177" s="3">
        <v>1</v>
      </c>
      <c r="C9177" s="3">
        <v>140000</v>
      </c>
      <c r="D9177" s="3">
        <v>14.44</v>
      </c>
      <c r="E9177" s="3">
        <v>660</v>
      </c>
      <c r="K9177" s="3">
        <v>1</v>
      </c>
      <c r="M9177" s="3">
        <f t="shared" si="664"/>
        <v>0.80965145449586262</v>
      </c>
      <c r="N9177" s="3">
        <f t="shared" si="664"/>
        <v>1.2051319976484407</v>
      </c>
      <c r="O9177" s="3">
        <f t="shared" si="664"/>
        <v>-0.40061868266720652</v>
      </c>
      <c r="P9177" s="3">
        <f t="shared" si="663"/>
        <v>-1.114527054573303</v>
      </c>
      <c r="R9177" s="3">
        <f t="shared" si="665"/>
        <v>1.2994054487735991</v>
      </c>
      <c r="S9177" s="3">
        <f t="shared" si="666"/>
        <v>0.78573490403991941</v>
      </c>
      <c r="T9177" s="3">
        <f t="shared" si="667"/>
        <v>-0.24113581565583836</v>
      </c>
    </row>
    <row r="9178" spans="1:20" x14ac:dyDescent="0.25">
      <c r="A9178" s="12">
        <v>18557</v>
      </c>
      <c r="B9178" s="3">
        <v>0</v>
      </c>
      <c r="C9178" s="3">
        <v>43000</v>
      </c>
      <c r="D9178" s="3">
        <v>18.62</v>
      </c>
      <c r="E9178" s="3">
        <v>680</v>
      </c>
      <c r="K9178" s="3">
        <v>1</v>
      </c>
      <c r="M9178" s="3">
        <f t="shared" si="664"/>
        <v>-1.2349229255441945</v>
      </c>
      <c r="N9178" s="3">
        <f t="shared" si="664"/>
        <v>-0.58023350760586145</v>
      </c>
      <c r="O9178" s="3">
        <f t="shared" si="664"/>
        <v>6.9701583653915752E-2</v>
      </c>
      <c r="P9178" s="3">
        <f t="shared" si="663"/>
        <v>-0.48064276361735014</v>
      </c>
      <c r="R9178" s="3">
        <f t="shared" si="665"/>
        <v>1.0200413813004101</v>
      </c>
      <c r="S9178" s="3">
        <f t="shared" si="666"/>
        <v>0.73498065996381667</v>
      </c>
      <c r="T9178" s="3">
        <f t="shared" si="667"/>
        <v>-0.30791109308989184</v>
      </c>
    </row>
    <row r="9179" spans="1:20" x14ac:dyDescent="0.25">
      <c r="A9179" s="12">
        <v>18559</v>
      </c>
      <c r="B9179" s="3">
        <v>1</v>
      </c>
      <c r="C9179" s="3">
        <v>82140</v>
      </c>
      <c r="D9179" s="3">
        <v>14.43</v>
      </c>
      <c r="E9179" s="3">
        <v>770</v>
      </c>
      <c r="K9179" s="3">
        <v>1</v>
      </c>
      <c r="M9179" s="3">
        <f t="shared" si="664"/>
        <v>0.80965145449586262</v>
      </c>
      <c r="N9179" s="3">
        <f t="shared" si="664"/>
        <v>0.14017067667922498</v>
      </c>
      <c r="O9179" s="3">
        <f t="shared" si="664"/>
        <v>-0.4017438507684532</v>
      </c>
      <c r="P9179" s="3">
        <f t="shared" si="663"/>
        <v>2.3718365456844381</v>
      </c>
      <c r="R9179" s="3">
        <f t="shared" si="665"/>
        <v>2.5300102127950739</v>
      </c>
      <c r="S9179" s="3">
        <f t="shared" si="666"/>
        <v>0.92621905131562077</v>
      </c>
      <c r="T9179" s="3">
        <f t="shared" si="667"/>
        <v>-7.6644515814683234E-2</v>
      </c>
    </row>
    <row r="9180" spans="1:20" x14ac:dyDescent="0.25">
      <c r="A9180" s="12">
        <v>18563</v>
      </c>
      <c r="B9180" s="3">
        <v>0</v>
      </c>
      <c r="C9180" s="3">
        <v>9360</v>
      </c>
      <c r="D9180" s="3">
        <v>24.36</v>
      </c>
      <c r="E9180" s="3">
        <v>665</v>
      </c>
      <c r="K9180" s="3">
        <v>0</v>
      </c>
      <c r="M9180" s="3">
        <f t="shared" si="664"/>
        <v>-1.2349229255441945</v>
      </c>
      <c r="N9180" s="3">
        <f t="shared" si="664"/>
        <v>-1.199405627160034</v>
      </c>
      <c r="O9180" s="3">
        <f t="shared" si="664"/>
        <v>0.71554807376952345</v>
      </c>
      <c r="P9180" s="3">
        <f t="shared" si="663"/>
        <v>-0.95605598183431484</v>
      </c>
      <c r="R9180" s="3">
        <f t="shared" si="665"/>
        <v>0.61731541000099699</v>
      </c>
      <c r="S9180" s="3">
        <f t="shared" si="666"/>
        <v>0.64960773453195686</v>
      </c>
      <c r="T9180" s="3">
        <f t="shared" si="667"/>
        <v>-1.0487019935994726</v>
      </c>
    </row>
    <row r="9181" spans="1:20" x14ac:dyDescent="0.25">
      <c r="A9181" s="12">
        <v>18564</v>
      </c>
      <c r="B9181" s="3">
        <v>0</v>
      </c>
      <c r="C9181" s="3">
        <v>65000</v>
      </c>
      <c r="D9181" s="3">
        <v>8.81</v>
      </c>
      <c r="E9181" s="3">
        <v>705</v>
      </c>
      <c r="K9181" s="3">
        <v>1</v>
      </c>
      <c r="M9181" s="3">
        <f t="shared" si="664"/>
        <v>-1.2349229255441945</v>
      </c>
      <c r="N9181" s="3">
        <f t="shared" si="664"/>
        <v>-0.17530524868220532</v>
      </c>
      <c r="O9181" s="3">
        <f t="shared" si="664"/>
        <v>-1.0340883236691005</v>
      </c>
      <c r="P9181" s="3">
        <f t="shared" si="663"/>
        <v>0.311712600077591</v>
      </c>
      <c r="R9181" s="3">
        <f t="shared" si="665"/>
        <v>1.6790165044121812</v>
      </c>
      <c r="S9181" s="3">
        <f t="shared" si="666"/>
        <v>0.84277425616412671</v>
      </c>
      <c r="T9181" s="3">
        <f t="shared" si="667"/>
        <v>-0.17105614312360501</v>
      </c>
    </row>
    <row r="9182" spans="1:20" x14ac:dyDescent="0.25">
      <c r="A9182" s="12">
        <v>18565</v>
      </c>
      <c r="B9182" s="3">
        <v>0</v>
      </c>
      <c r="C9182" s="3">
        <v>86000</v>
      </c>
      <c r="D9182" s="3">
        <v>18.559999999999999</v>
      </c>
      <c r="E9182" s="3">
        <v>730</v>
      </c>
      <c r="K9182" s="3">
        <v>0</v>
      </c>
      <c r="M9182" s="3">
        <f t="shared" si="664"/>
        <v>-1.2349229255441945</v>
      </c>
      <c r="N9182" s="3">
        <f t="shared" si="664"/>
        <v>0.21121718029037556</v>
      </c>
      <c r="O9182" s="3">
        <f t="shared" si="664"/>
        <v>6.2950575046435281E-2</v>
      </c>
      <c r="P9182" s="3">
        <f t="shared" si="663"/>
        <v>1.1040679637725321</v>
      </c>
      <c r="R9182" s="3">
        <f t="shared" si="665"/>
        <v>1.6243612844223831</v>
      </c>
      <c r="S9182" s="3">
        <f t="shared" si="666"/>
        <v>0.83539572632568149</v>
      </c>
      <c r="T9182" s="3">
        <f t="shared" si="667"/>
        <v>-1.8042110270767215</v>
      </c>
    </row>
    <row r="9183" spans="1:20" x14ac:dyDescent="0.25">
      <c r="A9183" s="12">
        <v>18566</v>
      </c>
      <c r="B9183" s="3">
        <v>1</v>
      </c>
      <c r="C9183" s="3">
        <v>45000</v>
      </c>
      <c r="D9183" s="3">
        <v>6.72</v>
      </c>
      <c r="E9183" s="3">
        <v>690</v>
      </c>
      <c r="K9183" s="3">
        <v>0</v>
      </c>
      <c r="M9183" s="3">
        <f t="shared" si="664"/>
        <v>0.80965145449586262</v>
      </c>
      <c r="N9183" s="3">
        <f t="shared" si="664"/>
        <v>-0.54342184770371094</v>
      </c>
      <c r="O9183" s="3">
        <f t="shared" si="664"/>
        <v>-1.2692484568296618</v>
      </c>
      <c r="P9183" s="3">
        <f t="shared" si="663"/>
        <v>-0.1637006181393737</v>
      </c>
      <c r="R9183" s="3">
        <f t="shared" si="665"/>
        <v>1.8672605141218348</v>
      </c>
      <c r="S9183" s="3">
        <f t="shared" si="666"/>
        <v>0.86614097778734844</v>
      </c>
      <c r="T9183" s="3">
        <f t="shared" si="667"/>
        <v>-2.0109681058884519</v>
      </c>
    </row>
    <row r="9184" spans="1:20" x14ac:dyDescent="0.25">
      <c r="A9184" s="12">
        <v>18568</v>
      </c>
      <c r="B9184" s="3">
        <v>0</v>
      </c>
      <c r="C9184" s="3">
        <v>42000</v>
      </c>
      <c r="D9184" s="3">
        <v>10.8</v>
      </c>
      <c r="E9184" s="3">
        <v>665</v>
      </c>
      <c r="K9184" s="3">
        <v>1</v>
      </c>
      <c r="M9184" s="3">
        <f t="shared" si="664"/>
        <v>-1.2349229255441945</v>
      </c>
      <c r="N9184" s="3">
        <f t="shared" si="664"/>
        <v>-0.59863933755693677</v>
      </c>
      <c r="O9184" s="3">
        <f t="shared" si="664"/>
        <v>-0.81017987152100646</v>
      </c>
      <c r="P9184" s="3">
        <f t="shared" si="663"/>
        <v>-0.95605598183431484</v>
      </c>
      <c r="R9184" s="3">
        <f t="shared" si="665"/>
        <v>1.1318323473979173</v>
      </c>
      <c r="S9184" s="3">
        <f t="shared" si="666"/>
        <v>0.7561768937747223</v>
      </c>
      <c r="T9184" s="3">
        <f t="shared" si="667"/>
        <v>-0.2794799436986693</v>
      </c>
    </row>
    <row r="9185" spans="1:20" x14ac:dyDescent="0.25">
      <c r="A9185" s="12">
        <v>18573</v>
      </c>
      <c r="B9185" s="3">
        <v>0</v>
      </c>
      <c r="C9185" s="3">
        <v>155000</v>
      </c>
      <c r="D9185" s="3">
        <v>11.7</v>
      </c>
      <c r="E9185" s="3">
        <v>720</v>
      </c>
      <c r="K9185" s="3">
        <v>1</v>
      </c>
      <c r="M9185" s="3">
        <f t="shared" si="664"/>
        <v>-1.2349229255441945</v>
      </c>
      <c r="N9185" s="3">
        <f t="shared" si="664"/>
        <v>1.4812194469145699</v>
      </c>
      <c r="O9185" s="3">
        <f t="shared" si="664"/>
        <v>-0.70891474240880326</v>
      </c>
      <c r="P9185" s="3">
        <f t="shared" si="663"/>
        <v>0.78712581829455575</v>
      </c>
      <c r="R9185" s="3">
        <f t="shared" si="665"/>
        <v>1.8020735069982576</v>
      </c>
      <c r="S9185" s="3">
        <f t="shared" si="666"/>
        <v>0.85840115434397835</v>
      </c>
      <c r="T9185" s="3">
        <f t="shared" si="667"/>
        <v>-0.1526837429042292</v>
      </c>
    </row>
    <row r="9186" spans="1:20" x14ac:dyDescent="0.25">
      <c r="A9186" s="12">
        <v>18574</v>
      </c>
      <c r="B9186" s="3">
        <v>1</v>
      </c>
      <c r="C9186" s="3">
        <v>38000</v>
      </c>
      <c r="D9186" s="3">
        <v>37.270000000000003</v>
      </c>
      <c r="E9186" s="3">
        <v>705</v>
      </c>
      <c r="K9186" s="3">
        <v>0</v>
      </c>
      <c r="M9186" s="3">
        <f t="shared" si="664"/>
        <v>0.80965145449586262</v>
      </c>
      <c r="N9186" s="3">
        <f t="shared" si="664"/>
        <v>-0.67226265736123791</v>
      </c>
      <c r="O9186" s="3">
        <f t="shared" si="664"/>
        <v>2.168140092479018</v>
      </c>
      <c r="P9186" s="3">
        <f t="shared" si="663"/>
        <v>0.311712600077591</v>
      </c>
      <c r="R9186" s="3">
        <f t="shared" si="665"/>
        <v>0.92194816139501801</v>
      </c>
      <c r="S9186" s="3">
        <f t="shared" si="666"/>
        <v>0.71543889066017707</v>
      </c>
      <c r="T9186" s="3">
        <f t="shared" si="667"/>
        <v>-1.2568072529104621</v>
      </c>
    </row>
    <row r="9187" spans="1:20" x14ac:dyDescent="0.25">
      <c r="A9187" s="12">
        <v>18575</v>
      </c>
      <c r="B9187" s="3">
        <v>0</v>
      </c>
      <c r="C9187" s="3">
        <v>49000</v>
      </c>
      <c r="D9187" s="3">
        <v>23.31</v>
      </c>
      <c r="E9187" s="3">
        <v>660</v>
      </c>
      <c r="K9187" s="3">
        <v>0</v>
      </c>
      <c r="M9187" s="3">
        <f t="shared" si="664"/>
        <v>-1.2349229255441945</v>
      </c>
      <c r="N9187" s="3">
        <f t="shared" si="664"/>
        <v>-0.46979852789940979</v>
      </c>
      <c r="O9187" s="3">
        <f t="shared" si="664"/>
        <v>0.59740542313861944</v>
      </c>
      <c r="P9187" s="3">
        <f t="shared" si="663"/>
        <v>-1.114527054573303</v>
      </c>
      <c r="R9187" s="3">
        <f t="shared" si="665"/>
        <v>0.62259890651289629</v>
      </c>
      <c r="S9187" s="3">
        <f t="shared" si="666"/>
        <v>0.65080939828255058</v>
      </c>
      <c r="T9187" s="3">
        <f t="shared" si="667"/>
        <v>-1.0521373691318801</v>
      </c>
    </row>
    <row r="9188" spans="1:20" x14ac:dyDescent="0.25">
      <c r="A9188" s="12">
        <v>18576</v>
      </c>
      <c r="B9188" s="3">
        <v>0</v>
      </c>
      <c r="C9188" s="3">
        <v>65000</v>
      </c>
      <c r="D9188" s="3">
        <v>14.37</v>
      </c>
      <c r="E9188" s="3">
        <v>670</v>
      </c>
      <c r="K9188" s="3">
        <v>1</v>
      </c>
      <c r="M9188" s="3">
        <f t="shared" si="664"/>
        <v>-1.2349229255441945</v>
      </c>
      <c r="N9188" s="3">
        <f t="shared" si="664"/>
        <v>-0.17530524868220532</v>
      </c>
      <c r="O9188" s="3">
        <f t="shared" si="664"/>
        <v>-0.40849485937593344</v>
      </c>
      <c r="P9188" s="3">
        <f t="shared" si="663"/>
        <v>-0.79758490909532664</v>
      </c>
      <c r="R9188" s="3">
        <f t="shared" si="665"/>
        <v>1.0734952108887872</v>
      </c>
      <c r="S9188" s="3">
        <f t="shared" si="666"/>
        <v>0.74526103984408376</v>
      </c>
      <c r="T9188" s="3">
        <f t="shared" si="667"/>
        <v>-0.29402073292202452</v>
      </c>
    </row>
    <row r="9189" spans="1:20" x14ac:dyDescent="0.25">
      <c r="A9189" s="12">
        <v>18581</v>
      </c>
      <c r="B9189" s="3">
        <v>0</v>
      </c>
      <c r="C9189" s="3">
        <v>36000</v>
      </c>
      <c r="D9189" s="3">
        <v>9.5299999999999994</v>
      </c>
      <c r="E9189" s="3">
        <v>750</v>
      </c>
      <c r="K9189" s="3">
        <v>1</v>
      </c>
      <c r="M9189" s="3">
        <f t="shared" si="664"/>
        <v>-1.2349229255441945</v>
      </c>
      <c r="N9189" s="3">
        <f t="shared" si="664"/>
        <v>-0.70907431726338843</v>
      </c>
      <c r="O9189" s="3">
        <f t="shared" si="664"/>
        <v>-0.95307622037933792</v>
      </c>
      <c r="P9189" s="3">
        <f t="shared" si="663"/>
        <v>1.7379522547284851</v>
      </c>
      <c r="R9189" s="3">
        <f t="shared" si="665"/>
        <v>2.1527487704144406</v>
      </c>
      <c r="S9189" s="3">
        <f t="shared" si="666"/>
        <v>0.89592535986125166</v>
      </c>
      <c r="T9189" s="3">
        <f t="shared" si="667"/>
        <v>-0.10989817320343633</v>
      </c>
    </row>
    <row r="9190" spans="1:20" x14ac:dyDescent="0.25">
      <c r="A9190" s="12">
        <v>18582</v>
      </c>
      <c r="B9190" s="3">
        <v>0</v>
      </c>
      <c r="C9190" s="3">
        <v>52000</v>
      </c>
      <c r="D9190" s="3">
        <v>21.76</v>
      </c>
      <c r="E9190" s="3">
        <v>675</v>
      </c>
      <c r="K9190" s="3">
        <v>1</v>
      </c>
      <c r="M9190" s="3">
        <f t="shared" si="664"/>
        <v>-1.2349229255441945</v>
      </c>
      <c r="N9190" s="3">
        <f t="shared" si="664"/>
        <v>-0.41458103804618396</v>
      </c>
      <c r="O9190" s="3">
        <f t="shared" si="664"/>
        <v>0.42300436744538072</v>
      </c>
      <c r="P9190" s="3">
        <f t="shared" si="663"/>
        <v>-0.63911383635633834</v>
      </c>
      <c r="R9190" s="3">
        <f t="shared" si="665"/>
        <v>0.85360686657403018</v>
      </c>
      <c r="S9190" s="3">
        <f t="shared" si="666"/>
        <v>0.70132321727298108</v>
      </c>
      <c r="T9190" s="3">
        <f t="shared" si="667"/>
        <v>-0.35478641793709997</v>
      </c>
    </row>
    <row r="9191" spans="1:20" x14ac:dyDescent="0.25">
      <c r="A9191" s="12">
        <v>18583</v>
      </c>
      <c r="B9191" s="3">
        <v>0</v>
      </c>
      <c r="C9191" s="3">
        <v>82000</v>
      </c>
      <c r="D9191" s="3">
        <v>3.51</v>
      </c>
      <c r="E9191" s="3">
        <v>730</v>
      </c>
      <c r="K9191" s="3">
        <v>1</v>
      </c>
      <c r="M9191" s="3">
        <f t="shared" si="664"/>
        <v>-1.2349229255441945</v>
      </c>
      <c r="N9191" s="3">
        <f t="shared" si="664"/>
        <v>0.13759386048607444</v>
      </c>
      <c r="O9191" s="3">
        <f t="shared" si="664"/>
        <v>-1.6304274173298534</v>
      </c>
      <c r="P9191" s="3">
        <f t="shared" si="663"/>
        <v>1.1040679637725321</v>
      </c>
      <c r="R9191" s="3">
        <f t="shared" si="665"/>
        <v>2.1704932765388341</v>
      </c>
      <c r="S9191" s="3">
        <f t="shared" si="666"/>
        <v>0.89756832701219547</v>
      </c>
      <c r="T9191" s="3">
        <f t="shared" si="667"/>
        <v>-0.10806603114176784</v>
      </c>
    </row>
    <row r="9192" spans="1:20" x14ac:dyDescent="0.25">
      <c r="A9192" s="12">
        <v>18584</v>
      </c>
      <c r="B9192" s="3">
        <v>0</v>
      </c>
      <c r="C9192" s="3">
        <v>57000</v>
      </c>
      <c r="D9192" s="3">
        <v>24.17</v>
      </c>
      <c r="E9192" s="3">
        <v>665</v>
      </c>
      <c r="K9192" s="3">
        <v>1</v>
      </c>
      <c r="M9192" s="3">
        <f t="shared" si="664"/>
        <v>-1.2349229255441945</v>
      </c>
      <c r="N9192" s="3">
        <f t="shared" si="664"/>
        <v>-0.32255188829080755</v>
      </c>
      <c r="O9192" s="3">
        <f t="shared" si="664"/>
        <v>0.69416987984583634</v>
      </c>
      <c r="P9192" s="3">
        <f t="shared" si="663"/>
        <v>-0.95605598183431484</v>
      </c>
      <c r="R9192" s="3">
        <f t="shared" si="665"/>
        <v>0.65375525429623083</v>
      </c>
      <c r="S9192" s="3">
        <f t="shared" si="666"/>
        <v>0.65785620099372377</v>
      </c>
      <c r="T9192" s="3">
        <f t="shared" si="667"/>
        <v>-0.41876891106327729</v>
      </c>
    </row>
    <row r="9193" spans="1:20" x14ac:dyDescent="0.25">
      <c r="A9193" s="12">
        <v>18585</v>
      </c>
      <c r="B9193" s="3">
        <v>1</v>
      </c>
      <c r="C9193" s="3">
        <v>50000</v>
      </c>
      <c r="D9193" s="3">
        <v>9.49</v>
      </c>
      <c r="E9193" s="3">
        <v>715</v>
      </c>
      <c r="K9193" s="3">
        <v>1</v>
      </c>
      <c r="M9193" s="3">
        <f t="shared" si="664"/>
        <v>0.80965145449586262</v>
      </c>
      <c r="N9193" s="3">
        <f t="shared" si="664"/>
        <v>-0.45139269794833453</v>
      </c>
      <c r="O9193" s="3">
        <f t="shared" si="664"/>
        <v>-0.95757689278432467</v>
      </c>
      <c r="P9193" s="3">
        <f t="shared" si="663"/>
        <v>0.62865474555556744</v>
      </c>
      <c r="R9193" s="3">
        <f t="shared" si="665"/>
        <v>2.0571314182426086</v>
      </c>
      <c r="S9193" s="3">
        <f t="shared" si="666"/>
        <v>0.88666622793918182</v>
      </c>
      <c r="T9193" s="3">
        <f t="shared" si="667"/>
        <v>-0.12028666068005844</v>
      </c>
    </row>
    <row r="9194" spans="1:20" x14ac:dyDescent="0.25">
      <c r="A9194" s="12">
        <v>18586</v>
      </c>
      <c r="B9194" s="3">
        <v>0</v>
      </c>
      <c r="C9194" s="3">
        <v>33000</v>
      </c>
      <c r="D9194" s="3">
        <v>20.29</v>
      </c>
      <c r="E9194" s="3">
        <v>695</v>
      </c>
      <c r="K9194" s="3">
        <v>1</v>
      </c>
      <c r="M9194" s="3">
        <f t="shared" si="664"/>
        <v>-1.2349229255441945</v>
      </c>
      <c r="N9194" s="3">
        <f t="shared" si="664"/>
        <v>-0.76429180711661426</v>
      </c>
      <c r="O9194" s="3">
        <f t="shared" si="664"/>
        <v>0.25760465656211506</v>
      </c>
      <c r="P9194" s="3">
        <f t="shared" si="663"/>
        <v>-5.2295454003854587E-3</v>
      </c>
      <c r="R9194" s="3">
        <f t="shared" si="665"/>
        <v>1.125618560932623</v>
      </c>
      <c r="S9194" s="3">
        <f t="shared" si="666"/>
        <v>0.75502941394386736</v>
      </c>
      <c r="T9194" s="3">
        <f t="shared" si="667"/>
        <v>-0.28099857162593977</v>
      </c>
    </row>
    <row r="9195" spans="1:20" x14ac:dyDescent="0.25">
      <c r="A9195" s="12">
        <v>18589</v>
      </c>
      <c r="B9195" s="3">
        <v>0</v>
      </c>
      <c r="C9195" s="3">
        <v>385000</v>
      </c>
      <c r="D9195" s="3">
        <v>7.57</v>
      </c>
      <c r="E9195" s="3">
        <v>690</v>
      </c>
      <c r="K9195" s="3">
        <v>1</v>
      </c>
      <c r="M9195" s="3">
        <f t="shared" si="664"/>
        <v>-1.2349229255441945</v>
      </c>
      <c r="N9195" s="3">
        <f t="shared" si="664"/>
        <v>5.7145603356618846</v>
      </c>
      <c r="O9195" s="3">
        <f t="shared" si="664"/>
        <v>-1.1736091682236918</v>
      </c>
      <c r="P9195" s="3">
        <f t="shared" si="663"/>
        <v>-0.1637006181393737</v>
      </c>
      <c r="R9195" s="3">
        <f t="shared" si="665"/>
        <v>1.7498155429846478</v>
      </c>
      <c r="S9195" s="3">
        <f t="shared" si="666"/>
        <v>0.85192953503745694</v>
      </c>
      <c r="T9195" s="3">
        <f t="shared" si="667"/>
        <v>-0.16025146092819528</v>
      </c>
    </row>
    <row r="9196" spans="1:20" x14ac:dyDescent="0.25">
      <c r="A9196" s="12">
        <v>18592</v>
      </c>
      <c r="B9196" s="3">
        <v>0</v>
      </c>
      <c r="C9196" s="3">
        <v>60000</v>
      </c>
      <c r="D9196" s="3">
        <v>20.32</v>
      </c>
      <c r="E9196" s="3">
        <v>670</v>
      </c>
      <c r="K9196" s="3">
        <v>1</v>
      </c>
      <c r="M9196" s="3">
        <f t="shared" si="664"/>
        <v>-1.2349229255441945</v>
      </c>
      <c r="N9196" s="3">
        <f t="shared" si="664"/>
        <v>-0.26733439843758172</v>
      </c>
      <c r="O9196" s="3">
        <f t="shared" si="664"/>
        <v>0.26098016086585529</v>
      </c>
      <c r="P9196" s="3">
        <f t="shared" si="663"/>
        <v>-0.79758490909532664</v>
      </c>
      <c r="R9196" s="3">
        <f t="shared" si="665"/>
        <v>0.85350526546790162</v>
      </c>
      <c r="S9196" s="3">
        <f t="shared" si="666"/>
        <v>0.70130193455941081</v>
      </c>
      <c r="T9196" s="3">
        <f t="shared" si="667"/>
        <v>-0.35481676490976632</v>
      </c>
    </row>
    <row r="9197" spans="1:20" x14ac:dyDescent="0.25">
      <c r="A9197" s="12">
        <v>18594</v>
      </c>
      <c r="B9197" s="3">
        <v>1</v>
      </c>
      <c r="C9197" s="3">
        <v>110000</v>
      </c>
      <c r="D9197" s="3">
        <v>29.58</v>
      </c>
      <c r="E9197" s="3">
        <v>670</v>
      </c>
      <c r="K9197" s="3">
        <v>1</v>
      </c>
      <c r="M9197" s="3">
        <f t="shared" si="664"/>
        <v>0.80965145449586262</v>
      </c>
      <c r="N9197" s="3">
        <f t="shared" si="664"/>
        <v>0.65295709911618227</v>
      </c>
      <c r="O9197" s="3">
        <f t="shared" si="664"/>
        <v>1.3028858226203026</v>
      </c>
      <c r="P9197" s="3">
        <f t="shared" si="663"/>
        <v>-0.79758490909532664</v>
      </c>
      <c r="R9197" s="3">
        <f t="shared" si="665"/>
        <v>0.84402778680555446</v>
      </c>
      <c r="S9197" s="3">
        <f t="shared" si="666"/>
        <v>0.69931283574466041</v>
      </c>
      <c r="T9197" s="3">
        <f t="shared" si="667"/>
        <v>-0.3576570893075498</v>
      </c>
    </row>
    <row r="9198" spans="1:20" x14ac:dyDescent="0.25">
      <c r="A9198" s="12">
        <v>18597</v>
      </c>
      <c r="B9198" s="3">
        <v>1</v>
      </c>
      <c r="C9198" s="3">
        <v>64000</v>
      </c>
      <c r="D9198" s="3">
        <v>4.82</v>
      </c>
      <c r="E9198" s="3">
        <v>715</v>
      </c>
      <c r="K9198" s="3">
        <v>1</v>
      </c>
      <c r="M9198" s="3">
        <f t="shared" si="664"/>
        <v>0.80965145449586262</v>
      </c>
      <c r="N9198" s="3">
        <f t="shared" si="664"/>
        <v>-0.1937110786332806</v>
      </c>
      <c r="O9198" s="3">
        <f t="shared" si="664"/>
        <v>-1.4830303960665352</v>
      </c>
      <c r="P9198" s="3">
        <f t="shared" si="663"/>
        <v>0.62865474555556744</v>
      </c>
      <c r="R9198" s="3">
        <f t="shared" si="665"/>
        <v>2.2360378367510538</v>
      </c>
      <c r="S9198" s="3">
        <f t="shared" si="666"/>
        <v>0.90343936440632033</v>
      </c>
      <c r="T9198" s="3">
        <f t="shared" si="667"/>
        <v>-0.10154628309313599</v>
      </c>
    </row>
    <row r="9199" spans="1:20" x14ac:dyDescent="0.25">
      <c r="A9199" s="12">
        <v>18598</v>
      </c>
      <c r="B9199" s="3">
        <v>1</v>
      </c>
      <c r="C9199" s="3">
        <v>66420</v>
      </c>
      <c r="D9199" s="3">
        <v>7.1</v>
      </c>
      <c r="E9199" s="3">
        <v>665</v>
      </c>
      <c r="K9199" s="3">
        <v>1</v>
      </c>
      <c r="M9199" s="3">
        <f t="shared" si="664"/>
        <v>0.80965145449586262</v>
      </c>
      <c r="N9199" s="3">
        <f t="shared" si="664"/>
        <v>-0.14916897015167843</v>
      </c>
      <c r="O9199" s="3">
        <f t="shared" si="664"/>
        <v>-1.2264920689822869</v>
      </c>
      <c r="P9199" s="3">
        <f t="shared" si="663"/>
        <v>-0.95605598183431484</v>
      </c>
      <c r="R9199" s="3">
        <f t="shared" si="665"/>
        <v>1.5789319307617546</v>
      </c>
      <c r="S9199" s="3">
        <f t="shared" si="666"/>
        <v>0.82905320013728712</v>
      </c>
      <c r="T9199" s="3">
        <f t="shared" si="667"/>
        <v>-0.18747095203703409</v>
      </c>
    </row>
    <row r="9200" spans="1:20" x14ac:dyDescent="0.25">
      <c r="A9200" s="12">
        <v>18599</v>
      </c>
      <c r="B9200" s="3">
        <v>1</v>
      </c>
      <c r="C9200" s="3">
        <v>60000</v>
      </c>
      <c r="D9200" s="3">
        <v>6.8</v>
      </c>
      <c r="E9200" s="3">
        <v>695</v>
      </c>
      <c r="K9200" s="3">
        <v>1</v>
      </c>
      <c r="M9200" s="3">
        <f t="shared" si="664"/>
        <v>0.80965145449586262</v>
      </c>
      <c r="N9200" s="3">
        <f t="shared" si="664"/>
        <v>-0.26733439843758172</v>
      </c>
      <c r="O9200" s="3">
        <f t="shared" si="664"/>
        <v>-1.2602471120196879</v>
      </c>
      <c r="P9200" s="3">
        <f t="shared" si="663"/>
        <v>-5.2295454003854587E-3</v>
      </c>
      <c r="R9200" s="3">
        <f t="shared" si="665"/>
        <v>1.9311864396679905</v>
      </c>
      <c r="S9200" s="3">
        <f t="shared" si="666"/>
        <v>0.87338068265540636</v>
      </c>
      <c r="T9200" s="3">
        <f t="shared" si="667"/>
        <v>-0.1353837555837811</v>
      </c>
    </row>
    <row r="9201" spans="1:20" x14ac:dyDescent="0.25">
      <c r="A9201" s="12">
        <v>18600</v>
      </c>
      <c r="B9201" s="3">
        <v>1</v>
      </c>
      <c r="C9201" s="3">
        <v>38579</v>
      </c>
      <c r="D9201" s="3">
        <v>27.15</v>
      </c>
      <c r="E9201" s="3">
        <v>705</v>
      </c>
      <c r="K9201" s="3">
        <v>1</v>
      </c>
      <c r="M9201" s="3">
        <f t="shared" si="664"/>
        <v>0.80965145449586262</v>
      </c>
      <c r="N9201" s="3">
        <f t="shared" si="664"/>
        <v>-0.66160568181956525</v>
      </c>
      <c r="O9201" s="3">
        <f t="shared" si="664"/>
        <v>1.0294699740173536</v>
      </c>
      <c r="P9201" s="3">
        <f t="shared" si="663"/>
        <v>0.311712600077591</v>
      </c>
      <c r="R9201" s="3">
        <f t="shared" si="665"/>
        <v>1.2912061236079349</v>
      </c>
      <c r="S9201" s="3">
        <f t="shared" si="666"/>
        <v>0.78435126814552236</v>
      </c>
      <c r="T9201" s="3">
        <f t="shared" si="667"/>
        <v>-0.24289831287043126</v>
      </c>
    </row>
    <row r="9202" spans="1:20" x14ac:dyDescent="0.25">
      <c r="A9202" s="12">
        <v>18604</v>
      </c>
      <c r="B9202" s="3">
        <v>1</v>
      </c>
      <c r="C9202" s="3">
        <v>76000</v>
      </c>
      <c r="D9202" s="3">
        <v>14.18</v>
      </c>
      <c r="E9202" s="3">
        <v>680</v>
      </c>
      <c r="K9202" s="3">
        <v>1</v>
      </c>
      <c r="M9202" s="3">
        <f t="shared" si="664"/>
        <v>0.80965145449586262</v>
      </c>
      <c r="N9202" s="3">
        <f t="shared" si="664"/>
        <v>2.7158880779622759E-2</v>
      </c>
      <c r="O9202" s="3">
        <f t="shared" si="664"/>
        <v>-0.42987305329962078</v>
      </c>
      <c r="P9202" s="3">
        <f t="shared" si="663"/>
        <v>-0.48064276361735014</v>
      </c>
      <c r="R9202" s="3">
        <f t="shared" si="665"/>
        <v>1.4994312820998181</v>
      </c>
      <c r="S9202" s="3">
        <f t="shared" si="666"/>
        <v>0.81748963861634982</v>
      </c>
      <c r="T9202" s="3">
        <f t="shared" si="667"/>
        <v>-0.20151705076646351</v>
      </c>
    </row>
    <row r="9203" spans="1:20" x14ac:dyDescent="0.25">
      <c r="A9203" s="12">
        <v>18605</v>
      </c>
      <c r="B9203" s="3">
        <v>0</v>
      </c>
      <c r="C9203" s="3">
        <v>58000</v>
      </c>
      <c r="D9203" s="3">
        <v>27.48</v>
      </c>
      <c r="E9203" s="3">
        <v>780</v>
      </c>
      <c r="K9203" s="3">
        <v>1</v>
      </c>
      <c r="M9203" s="3">
        <f t="shared" si="664"/>
        <v>-1.2349229255441945</v>
      </c>
      <c r="N9203" s="3">
        <f t="shared" si="664"/>
        <v>-0.30414605833973229</v>
      </c>
      <c r="O9203" s="3">
        <f t="shared" si="664"/>
        <v>1.066600521358495</v>
      </c>
      <c r="P9203" s="3">
        <f t="shared" si="663"/>
        <v>2.6887786911624145</v>
      </c>
      <c r="R9203" s="3">
        <f t="shared" si="665"/>
        <v>1.8573519457933272</v>
      </c>
      <c r="S9203" s="3">
        <f t="shared" si="666"/>
        <v>0.8649879970999067</v>
      </c>
      <c r="T9203" s="3">
        <f t="shared" si="667"/>
        <v>-0.14503964833161184</v>
      </c>
    </row>
    <row r="9204" spans="1:20" x14ac:dyDescent="0.25">
      <c r="A9204" s="12">
        <v>18608</v>
      </c>
      <c r="B9204" s="3">
        <v>1</v>
      </c>
      <c r="C9204" s="3">
        <v>110000</v>
      </c>
      <c r="D9204" s="3">
        <v>27.09</v>
      </c>
      <c r="E9204" s="3">
        <v>670</v>
      </c>
      <c r="K9204" s="3">
        <v>0</v>
      </c>
      <c r="M9204" s="3">
        <f t="shared" si="664"/>
        <v>0.80965145449586262</v>
      </c>
      <c r="N9204" s="3">
        <f t="shared" si="664"/>
        <v>0.65295709911618227</v>
      </c>
      <c r="O9204" s="3">
        <f t="shared" si="664"/>
        <v>1.0227189654098736</v>
      </c>
      <c r="P9204" s="3">
        <f t="shared" si="663"/>
        <v>-0.79758490909532664</v>
      </c>
      <c r="R9204" s="3">
        <f t="shared" si="665"/>
        <v>0.93479450218406857</v>
      </c>
      <c r="S9204" s="3">
        <f t="shared" si="666"/>
        <v>0.71804697288092589</v>
      </c>
      <c r="T9204" s="3">
        <f t="shared" si="667"/>
        <v>-1.2660147924181671</v>
      </c>
    </row>
    <row r="9205" spans="1:20" x14ac:dyDescent="0.25">
      <c r="A9205" s="12">
        <v>18610</v>
      </c>
      <c r="B9205" s="3">
        <v>1</v>
      </c>
      <c r="C9205" s="3">
        <v>66200</v>
      </c>
      <c r="D9205" s="3">
        <v>33.090000000000003</v>
      </c>
      <c r="E9205" s="3">
        <v>700</v>
      </c>
      <c r="K9205" s="3">
        <v>1</v>
      </c>
      <c r="M9205" s="3">
        <f t="shared" si="664"/>
        <v>0.80965145449586262</v>
      </c>
      <c r="N9205" s="3">
        <f t="shared" si="664"/>
        <v>-0.153218252740915</v>
      </c>
      <c r="O9205" s="3">
        <f t="shared" si="664"/>
        <v>1.6978198261578961</v>
      </c>
      <c r="P9205" s="3">
        <f t="shared" si="663"/>
        <v>0.15324152733860277</v>
      </c>
      <c r="R9205" s="3">
        <f t="shared" si="665"/>
        <v>1.0342406770858148</v>
      </c>
      <c r="S9205" s="3">
        <f t="shared" si="666"/>
        <v>0.73773721314478469</v>
      </c>
      <c r="T9205" s="3">
        <f t="shared" si="667"/>
        <v>-0.30416759754272632</v>
      </c>
    </row>
    <row r="9206" spans="1:20" x14ac:dyDescent="0.25">
      <c r="A9206" s="12">
        <v>18612</v>
      </c>
      <c r="B9206" s="3">
        <v>1</v>
      </c>
      <c r="C9206" s="3">
        <v>180000</v>
      </c>
      <c r="D9206" s="3">
        <v>7.59</v>
      </c>
      <c r="E9206" s="3">
        <v>670</v>
      </c>
      <c r="K9206" s="3">
        <v>1</v>
      </c>
      <c r="M9206" s="3">
        <f t="shared" si="664"/>
        <v>0.80965145449586262</v>
      </c>
      <c r="N9206" s="3">
        <f t="shared" si="664"/>
        <v>1.9413651956914519</v>
      </c>
      <c r="O9206" s="3">
        <f t="shared" si="664"/>
        <v>-1.1713588320211983</v>
      </c>
      <c r="P9206" s="3">
        <f t="shared" si="663"/>
        <v>-0.79758490909532664</v>
      </c>
      <c r="R9206" s="3">
        <f t="shared" si="665"/>
        <v>1.688984484602889</v>
      </c>
      <c r="S9206" s="3">
        <f t="shared" si="666"/>
        <v>0.84409056303355467</v>
      </c>
      <c r="T9206" s="3">
        <f t="shared" si="667"/>
        <v>-0.16949548797018812</v>
      </c>
    </row>
    <row r="9207" spans="1:20" x14ac:dyDescent="0.25">
      <c r="A9207" s="12">
        <v>18619</v>
      </c>
      <c r="B9207" s="3">
        <v>1</v>
      </c>
      <c r="C9207" s="3">
        <v>70000</v>
      </c>
      <c r="D9207" s="3">
        <v>29.44</v>
      </c>
      <c r="E9207" s="3">
        <v>780</v>
      </c>
      <c r="K9207" s="3">
        <v>1</v>
      </c>
      <c r="M9207" s="3">
        <f t="shared" si="664"/>
        <v>0.80965145449586262</v>
      </c>
      <c r="N9207" s="3">
        <f t="shared" si="664"/>
        <v>-8.3276098926828926E-2</v>
      </c>
      <c r="O9207" s="3">
        <f t="shared" si="664"/>
        <v>1.2871334692028491</v>
      </c>
      <c r="P9207" s="3">
        <f t="shared" si="663"/>
        <v>2.6887786911624145</v>
      </c>
      <c r="R9207" s="3">
        <f t="shared" si="665"/>
        <v>2.0904359789923168</v>
      </c>
      <c r="S9207" s="3">
        <f t="shared" si="666"/>
        <v>0.88997012539880571</v>
      </c>
      <c r="T9207" s="3">
        <f t="shared" si="667"/>
        <v>-0.11656738378696883</v>
      </c>
    </row>
    <row r="9208" spans="1:20" x14ac:dyDescent="0.25">
      <c r="A9208" s="12">
        <v>18620</v>
      </c>
      <c r="B9208" s="3">
        <v>1</v>
      </c>
      <c r="C9208" s="3">
        <v>55000</v>
      </c>
      <c r="D9208" s="3">
        <v>25.57</v>
      </c>
      <c r="E9208" s="3">
        <v>730</v>
      </c>
      <c r="K9208" s="3">
        <v>1</v>
      </c>
      <c r="M9208" s="3">
        <f t="shared" si="664"/>
        <v>0.80965145449586262</v>
      </c>
      <c r="N9208" s="3">
        <f t="shared" si="664"/>
        <v>-0.35936354819295813</v>
      </c>
      <c r="O9208" s="3">
        <f t="shared" si="664"/>
        <v>0.85169341402037468</v>
      </c>
      <c r="P9208" s="3">
        <f t="shared" si="663"/>
        <v>1.1040679637725321</v>
      </c>
      <c r="R9208" s="3">
        <f t="shared" si="665"/>
        <v>1.6467209087917476</v>
      </c>
      <c r="S9208" s="3">
        <f t="shared" si="666"/>
        <v>0.83844737924760426</v>
      </c>
      <c r="T9208" s="3">
        <f t="shared" si="667"/>
        <v>-0.17620345550491281</v>
      </c>
    </row>
    <row r="9209" spans="1:20" x14ac:dyDescent="0.25">
      <c r="A9209" s="12">
        <v>18623</v>
      </c>
      <c r="B9209" s="3">
        <v>1</v>
      </c>
      <c r="C9209" s="3">
        <v>73000</v>
      </c>
      <c r="D9209" s="3">
        <v>20.66</v>
      </c>
      <c r="E9209" s="3">
        <v>735</v>
      </c>
      <c r="K9209" s="3">
        <v>0</v>
      </c>
      <c r="M9209" s="3">
        <f t="shared" si="664"/>
        <v>0.80965145449586262</v>
      </c>
      <c r="N9209" s="3">
        <f t="shared" si="664"/>
        <v>-2.805860907360308E-2</v>
      </c>
      <c r="O9209" s="3">
        <f t="shared" si="664"/>
        <v>0.29923587630824316</v>
      </c>
      <c r="P9209" s="3">
        <f t="shared" si="663"/>
        <v>1.2625390365115203</v>
      </c>
      <c r="R9209" s="3">
        <f t="shared" si="665"/>
        <v>1.894403346103483</v>
      </c>
      <c r="S9209" s="3">
        <f t="shared" si="666"/>
        <v>0.86925678253830463</v>
      </c>
      <c r="T9209" s="3">
        <f t="shared" si="667"/>
        <v>-2.0345200514805444</v>
      </c>
    </row>
    <row r="9210" spans="1:20" x14ac:dyDescent="0.25">
      <c r="A9210" s="12">
        <v>18625</v>
      </c>
      <c r="B9210" s="3">
        <v>0</v>
      </c>
      <c r="C9210" s="3">
        <v>98000</v>
      </c>
      <c r="D9210" s="3">
        <v>25.84</v>
      </c>
      <c r="E9210" s="3">
        <v>695</v>
      </c>
      <c r="K9210" s="3">
        <v>1</v>
      </c>
      <c r="M9210" s="3">
        <f t="shared" si="664"/>
        <v>-1.2349229255441945</v>
      </c>
      <c r="N9210" s="3">
        <f t="shared" si="664"/>
        <v>0.43208713970327889</v>
      </c>
      <c r="O9210" s="3">
        <f t="shared" si="664"/>
        <v>0.88207295275403563</v>
      </c>
      <c r="P9210" s="3">
        <f t="shared" si="663"/>
        <v>-5.2295454003854587E-3</v>
      </c>
      <c r="R9210" s="3">
        <f t="shared" si="665"/>
        <v>0.96357592173392259</v>
      </c>
      <c r="S9210" s="3">
        <f t="shared" si="666"/>
        <v>0.72383719268484681</v>
      </c>
      <c r="T9210" s="3">
        <f t="shared" si="667"/>
        <v>-0.32318878386617172</v>
      </c>
    </row>
    <row r="9211" spans="1:20" x14ac:dyDescent="0.25">
      <c r="A9211" s="12">
        <v>18626</v>
      </c>
      <c r="B9211" s="3">
        <v>1</v>
      </c>
      <c r="C9211" s="3">
        <v>65000</v>
      </c>
      <c r="D9211" s="3">
        <v>8.1</v>
      </c>
      <c r="E9211" s="3">
        <v>680</v>
      </c>
      <c r="K9211" s="3">
        <v>1</v>
      </c>
      <c r="M9211" s="3">
        <f t="shared" si="664"/>
        <v>0.80965145449586262</v>
      </c>
      <c r="N9211" s="3">
        <f t="shared" si="664"/>
        <v>-0.17530524868220532</v>
      </c>
      <c r="O9211" s="3">
        <f t="shared" si="664"/>
        <v>-1.1139752588576166</v>
      </c>
      <c r="P9211" s="3">
        <f t="shared" si="663"/>
        <v>-0.48064276361735014</v>
      </c>
      <c r="R9211" s="3">
        <f t="shared" si="665"/>
        <v>1.7142477531000218</v>
      </c>
      <c r="S9211" s="3">
        <f t="shared" si="666"/>
        <v>0.8473864259801781</v>
      </c>
      <c r="T9211" s="3">
        <f t="shared" si="667"/>
        <v>-0.16559845935061793</v>
      </c>
    </row>
    <row r="9212" spans="1:20" x14ac:dyDescent="0.25">
      <c r="A9212" s="12">
        <v>18630</v>
      </c>
      <c r="B9212" s="3">
        <v>1</v>
      </c>
      <c r="C9212" s="3">
        <v>129000</v>
      </c>
      <c r="D9212" s="3">
        <v>7.86</v>
      </c>
      <c r="E9212" s="3">
        <v>675</v>
      </c>
      <c r="K9212" s="3">
        <v>1</v>
      </c>
      <c r="M9212" s="3">
        <f t="shared" si="664"/>
        <v>0.80965145449586262</v>
      </c>
      <c r="N9212" s="3">
        <f t="shared" si="664"/>
        <v>1.0026678681866126</v>
      </c>
      <c r="O9212" s="3">
        <f t="shared" si="664"/>
        <v>-1.1409792932875376</v>
      </c>
      <c r="P9212" s="3">
        <f t="shared" si="663"/>
        <v>-0.63911383635633834</v>
      </c>
      <c r="R9212" s="3">
        <f t="shared" si="665"/>
        <v>1.7050962028449979</v>
      </c>
      <c r="S9212" s="3">
        <f t="shared" si="666"/>
        <v>0.84619915686709224</v>
      </c>
      <c r="T9212" s="3">
        <f t="shared" si="667"/>
        <v>-0.16700053707211865</v>
      </c>
    </row>
    <row r="9213" spans="1:20" x14ac:dyDescent="0.25">
      <c r="A9213" s="12">
        <v>18631</v>
      </c>
      <c r="B9213" s="3">
        <v>1</v>
      </c>
      <c r="C9213" s="3">
        <v>65000</v>
      </c>
      <c r="D9213" s="3">
        <v>11.13</v>
      </c>
      <c r="E9213" s="3">
        <v>665</v>
      </c>
      <c r="K9213" s="3">
        <v>1</v>
      </c>
      <c r="M9213" s="3">
        <f t="shared" si="664"/>
        <v>0.80965145449586262</v>
      </c>
      <c r="N9213" s="3">
        <f t="shared" si="664"/>
        <v>-0.17530524868220532</v>
      </c>
      <c r="O9213" s="3">
        <f t="shared" si="664"/>
        <v>-0.77304932417986527</v>
      </c>
      <c r="P9213" s="3">
        <f t="shared" si="663"/>
        <v>-0.95605598183431484</v>
      </c>
      <c r="R9213" s="3">
        <f t="shared" si="665"/>
        <v>1.431148654804874</v>
      </c>
      <c r="S9213" s="3">
        <f t="shared" si="666"/>
        <v>0.80708022639963561</v>
      </c>
      <c r="T9213" s="3">
        <f t="shared" si="667"/>
        <v>-0.21433220251872984</v>
      </c>
    </row>
    <row r="9214" spans="1:20" x14ac:dyDescent="0.25">
      <c r="A9214" s="12">
        <v>18632</v>
      </c>
      <c r="B9214" s="3">
        <v>0</v>
      </c>
      <c r="C9214" s="3">
        <v>120000</v>
      </c>
      <c r="D9214" s="3">
        <v>33</v>
      </c>
      <c r="E9214" s="3">
        <v>660</v>
      </c>
      <c r="K9214" s="3">
        <v>0</v>
      </c>
      <c r="M9214" s="3">
        <f t="shared" si="664"/>
        <v>-1.2349229255441945</v>
      </c>
      <c r="N9214" s="3">
        <f t="shared" si="664"/>
        <v>0.83701539862693508</v>
      </c>
      <c r="O9214" s="3">
        <f t="shared" si="664"/>
        <v>1.6876933132466754</v>
      </c>
      <c r="P9214" s="3">
        <f t="shared" si="663"/>
        <v>-1.114527054573303</v>
      </c>
      <c r="R9214" s="3">
        <f t="shared" si="665"/>
        <v>0.31336004540574813</v>
      </c>
      <c r="S9214" s="3">
        <f t="shared" si="666"/>
        <v>0.57770519750920502</v>
      </c>
      <c r="T9214" s="3">
        <f t="shared" si="667"/>
        <v>-0.86205162474100727</v>
      </c>
    </row>
    <row r="9215" spans="1:20" x14ac:dyDescent="0.25">
      <c r="A9215" s="12">
        <v>18637</v>
      </c>
      <c r="B9215" s="3">
        <v>0</v>
      </c>
      <c r="C9215" s="3">
        <v>58000</v>
      </c>
      <c r="D9215" s="3">
        <v>12.06</v>
      </c>
      <c r="E9215" s="3">
        <v>700</v>
      </c>
      <c r="K9215" s="3">
        <v>1</v>
      </c>
      <c r="M9215" s="3">
        <f t="shared" si="664"/>
        <v>-1.2349229255441945</v>
      </c>
      <c r="N9215" s="3">
        <f t="shared" si="664"/>
        <v>-0.30414605833973229</v>
      </c>
      <c r="O9215" s="3">
        <f t="shared" si="664"/>
        <v>-0.66840869076392184</v>
      </c>
      <c r="P9215" s="3">
        <f t="shared" si="663"/>
        <v>0.15324152733860277</v>
      </c>
      <c r="R9215" s="3">
        <f t="shared" si="665"/>
        <v>1.4986599161924914</v>
      </c>
      <c r="S9215" s="3">
        <f t="shared" si="666"/>
        <v>0.81737452238257458</v>
      </c>
      <c r="T9215" s="3">
        <f t="shared" si="667"/>
        <v>-0.20165787743171398</v>
      </c>
    </row>
    <row r="9216" spans="1:20" x14ac:dyDescent="0.25">
      <c r="A9216" s="12">
        <v>18639</v>
      </c>
      <c r="B9216" s="3">
        <v>1</v>
      </c>
      <c r="C9216" s="3">
        <v>225000</v>
      </c>
      <c r="D9216" s="3">
        <v>18.82</v>
      </c>
      <c r="E9216" s="3">
        <v>705</v>
      </c>
      <c r="K9216" s="3">
        <v>1</v>
      </c>
      <c r="M9216" s="3">
        <f t="shared" si="664"/>
        <v>0.80965145449586262</v>
      </c>
      <c r="N9216" s="3">
        <f t="shared" si="664"/>
        <v>2.7696275434898396</v>
      </c>
      <c r="O9216" s="3">
        <f t="shared" si="664"/>
        <v>9.2204945678849737E-2</v>
      </c>
      <c r="P9216" s="3">
        <f t="shared" si="663"/>
        <v>0.311712600077591</v>
      </c>
      <c r="R9216" s="3">
        <f t="shared" si="665"/>
        <v>1.7103467087115658</v>
      </c>
      <c r="S9216" s="3">
        <f t="shared" si="666"/>
        <v>0.8468812485394086</v>
      </c>
      <c r="T9216" s="3">
        <f t="shared" si="667"/>
        <v>-0.16619479659217404</v>
      </c>
    </row>
    <row r="9217" spans="1:20" x14ac:dyDescent="0.25">
      <c r="A9217" s="12">
        <v>18645</v>
      </c>
      <c r="B9217" s="3">
        <v>1</v>
      </c>
      <c r="C9217" s="3">
        <v>97000</v>
      </c>
      <c r="D9217" s="3">
        <v>25.43</v>
      </c>
      <c r="E9217" s="3">
        <v>670</v>
      </c>
      <c r="K9217" s="3">
        <v>0</v>
      </c>
      <c r="M9217" s="3">
        <f t="shared" si="664"/>
        <v>0.80965145449586262</v>
      </c>
      <c r="N9217" s="3">
        <f t="shared" si="664"/>
        <v>0.41368130975220363</v>
      </c>
      <c r="O9217" s="3">
        <f t="shared" si="664"/>
        <v>0.83594106060292073</v>
      </c>
      <c r="P9217" s="3">
        <f t="shared" si="663"/>
        <v>-0.79758490909532664</v>
      </c>
      <c r="R9217" s="3">
        <f t="shared" si="665"/>
        <v>0.987251902898581</v>
      </c>
      <c r="S9217" s="3">
        <f t="shared" si="666"/>
        <v>0.72854478012031176</v>
      </c>
      <c r="T9217" s="3">
        <f t="shared" si="667"/>
        <v>-1.3039580891979978</v>
      </c>
    </row>
    <row r="9218" spans="1:20" x14ac:dyDescent="0.25">
      <c r="A9218" s="12">
        <v>18647</v>
      </c>
      <c r="B9218" s="3">
        <v>0</v>
      </c>
      <c r="C9218" s="3">
        <v>72000</v>
      </c>
      <c r="D9218" s="3">
        <v>17.32</v>
      </c>
      <c r="E9218" s="3">
        <v>660</v>
      </c>
      <c r="K9218" s="3">
        <v>0</v>
      </c>
      <c r="M9218" s="3">
        <f t="shared" si="664"/>
        <v>-1.2349229255441945</v>
      </c>
      <c r="N9218" s="3">
        <f t="shared" si="664"/>
        <v>-4.646443902467836E-2</v>
      </c>
      <c r="O9218" s="3">
        <f t="shared" si="664"/>
        <v>-7.6570269508155792E-2</v>
      </c>
      <c r="P9218" s="3">
        <f t="shared" si="663"/>
        <v>-1.114527054573303</v>
      </c>
      <c r="R9218" s="3">
        <f t="shared" si="665"/>
        <v>0.85519828806236964</v>
      </c>
      <c r="S9218" s="3">
        <f t="shared" si="666"/>
        <v>0.70165646384131375</v>
      </c>
      <c r="T9218" s="3">
        <f t="shared" si="667"/>
        <v>-1.2095096505455871</v>
      </c>
    </row>
    <row r="9219" spans="1:20" x14ac:dyDescent="0.25">
      <c r="A9219" s="12">
        <v>18648</v>
      </c>
      <c r="B9219" s="3">
        <v>0</v>
      </c>
      <c r="C9219" s="3">
        <v>63000</v>
      </c>
      <c r="D9219" s="3">
        <v>23.22</v>
      </c>
      <c r="E9219" s="3">
        <v>690</v>
      </c>
      <c r="K9219" s="3">
        <v>1</v>
      </c>
      <c r="M9219" s="3">
        <f t="shared" si="664"/>
        <v>-1.2349229255441945</v>
      </c>
      <c r="N9219" s="3">
        <f t="shared" si="664"/>
        <v>-0.21211690858435589</v>
      </c>
      <c r="O9219" s="3">
        <f t="shared" si="664"/>
        <v>0.5872789102273992</v>
      </c>
      <c r="P9219" s="3">
        <f t="shared" si="663"/>
        <v>-0.1637006181393737</v>
      </c>
      <c r="R9219" s="3">
        <f t="shared" si="665"/>
        <v>0.97984896272513411</v>
      </c>
      <c r="S9219" s="3">
        <f t="shared" si="666"/>
        <v>0.72707824621644035</v>
      </c>
      <c r="T9219" s="3">
        <f t="shared" si="667"/>
        <v>-0.31872117833174696</v>
      </c>
    </row>
    <row r="9220" spans="1:20" x14ac:dyDescent="0.25">
      <c r="A9220" s="12">
        <v>18649</v>
      </c>
      <c r="B9220" s="3">
        <v>0</v>
      </c>
      <c r="C9220" s="3">
        <v>48000</v>
      </c>
      <c r="D9220" s="3">
        <v>23.45</v>
      </c>
      <c r="E9220" s="3">
        <v>700</v>
      </c>
      <c r="K9220" s="3">
        <v>1</v>
      </c>
      <c r="M9220" s="3">
        <f t="shared" si="664"/>
        <v>-1.2349229255441945</v>
      </c>
      <c r="N9220" s="3">
        <f t="shared" si="664"/>
        <v>-0.48820435785048505</v>
      </c>
      <c r="O9220" s="3">
        <f t="shared" si="664"/>
        <v>0.6131577765560734</v>
      </c>
      <c r="P9220" s="3">
        <f t="shared" si="663"/>
        <v>0.15324152733860277</v>
      </c>
      <c r="R9220" s="3">
        <f t="shared" si="665"/>
        <v>1.0772707983800545</v>
      </c>
      <c r="S9220" s="3">
        <f t="shared" si="666"/>
        <v>0.74597715990576041</v>
      </c>
      <c r="T9220" s="3">
        <f t="shared" si="667"/>
        <v>-0.29306029599538885</v>
      </c>
    </row>
    <row r="9221" spans="1:20" x14ac:dyDescent="0.25">
      <c r="A9221" s="12">
        <v>18650</v>
      </c>
      <c r="B9221" s="3">
        <v>1</v>
      </c>
      <c r="C9221" s="3">
        <v>65500</v>
      </c>
      <c r="D9221" s="3">
        <v>5.19</v>
      </c>
      <c r="E9221" s="3">
        <v>720</v>
      </c>
      <c r="K9221" s="3">
        <v>1</v>
      </c>
      <c r="M9221" s="3">
        <f t="shared" si="664"/>
        <v>0.80965145449586262</v>
      </c>
      <c r="N9221" s="3">
        <f t="shared" si="664"/>
        <v>-0.16610233370666769</v>
      </c>
      <c r="O9221" s="3">
        <f t="shared" si="664"/>
        <v>-1.441399176320407</v>
      </c>
      <c r="P9221" s="3">
        <f t="shared" si="663"/>
        <v>0.78712581829455575</v>
      </c>
      <c r="R9221" s="3">
        <f t="shared" si="665"/>
        <v>2.281029036205422</v>
      </c>
      <c r="S9221" s="3">
        <f t="shared" si="666"/>
        <v>0.90729363735016688</v>
      </c>
      <c r="T9221" s="3">
        <f t="shared" si="667"/>
        <v>-9.7289135561037438E-2</v>
      </c>
    </row>
    <row r="9222" spans="1:20" x14ac:dyDescent="0.25">
      <c r="A9222" s="12">
        <v>18652</v>
      </c>
      <c r="B9222" s="3">
        <v>0</v>
      </c>
      <c r="C9222" s="3">
        <v>91000</v>
      </c>
      <c r="D9222" s="3">
        <v>19.52</v>
      </c>
      <c r="E9222" s="3">
        <v>700</v>
      </c>
      <c r="K9222" s="3">
        <v>1</v>
      </c>
      <c r="M9222" s="3">
        <f t="shared" si="664"/>
        <v>-1.2349229255441945</v>
      </c>
      <c r="N9222" s="3">
        <f t="shared" si="664"/>
        <v>0.30324633004575197</v>
      </c>
      <c r="O9222" s="3">
        <f t="shared" si="664"/>
        <v>0.17096671276611891</v>
      </c>
      <c r="P9222" s="3">
        <f t="shared" si="663"/>
        <v>0.15324152733860277</v>
      </c>
      <c r="R9222" s="3">
        <f t="shared" si="665"/>
        <v>1.2471684115374164</v>
      </c>
      <c r="S9222" s="3">
        <f t="shared" si="666"/>
        <v>0.77680931480822812</v>
      </c>
      <c r="T9222" s="3">
        <f t="shared" si="667"/>
        <v>-0.25256037082018612</v>
      </c>
    </row>
    <row r="9223" spans="1:20" x14ac:dyDescent="0.25">
      <c r="A9223" s="12">
        <v>18653</v>
      </c>
      <c r="B9223" s="3">
        <v>0</v>
      </c>
      <c r="C9223" s="3">
        <v>41600</v>
      </c>
      <c r="D9223" s="3">
        <v>22.52</v>
      </c>
      <c r="E9223" s="3">
        <v>665</v>
      </c>
      <c r="K9223" s="3">
        <v>0</v>
      </c>
      <c r="M9223" s="3">
        <f t="shared" si="664"/>
        <v>-1.2349229255441945</v>
      </c>
      <c r="N9223" s="3">
        <f t="shared" si="664"/>
        <v>-0.60600166953736689</v>
      </c>
      <c r="O9223" s="3">
        <f t="shared" si="664"/>
        <v>0.50851714314012997</v>
      </c>
      <c r="P9223" s="3">
        <f t="shared" si="663"/>
        <v>-0.95605598183431484</v>
      </c>
      <c r="R9223" s="3">
        <f t="shared" si="665"/>
        <v>0.70436128521163044</v>
      </c>
      <c r="S9223" s="3">
        <f t="shared" si="666"/>
        <v>0.66915401495869864</v>
      </c>
      <c r="T9223" s="3">
        <f t="shared" si="667"/>
        <v>-1.1061023138816632</v>
      </c>
    </row>
    <row r="9224" spans="1:20" x14ac:dyDescent="0.25">
      <c r="A9224" s="12">
        <v>18655</v>
      </c>
      <c r="B9224" s="3">
        <v>1</v>
      </c>
      <c r="C9224" s="3">
        <v>70500</v>
      </c>
      <c r="D9224" s="3">
        <v>14.6</v>
      </c>
      <c r="E9224" s="3">
        <v>670</v>
      </c>
      <c r="K9224" s="3">
        <v>1</v>
      </c>
      <c r="M9224" s="3">
        <f t="shared" si="664"/>
        <v>0.80965145449586262</v>
      </c>
      <c r="N9224" s="3">
        <f t="shared" si="664"/>
        <v>-7.4073183951291283E-2</v>
      </c>
      <c r="O9224" s="3">
        <f t="shared" si="664"/>
        <v>-0.38261599304725924</v>
      </c>
      <c r="P9224" s="3">
        <f t="shared" si="663"/>
        <v>-0.79758490909532664</v>
      </c>
      <c r="R9224" s="3">
        <f t="shared" si="665"/>
        <v>1.3656151909673877</v>
      </c>
      <c r="S9224" s="3">
        <f t="shared" si="666"/>
        <v>0.79667079787192951</v>
      </c>
      <c r="T9224" s="3">
        <f t="shared" si="667"/>
        <v>-0.22731373712483499</v>
      </c>
    </row>
    <row r="9225" spans="1:20" x14ac:dyDescent="0.25">
      <c r="A9225" s="12">
        <v>18656</v>
      </c>
      <c r="B9225" s="3">
        <v>1</v>
      </c>
      <c r="C9225" s="3">
        <v>55000</v>
      </c>
      <c r="D9225" s="3">
        <v>28.78</v>
      </c>
      <c r="E9225" s="3">
        <v>660</v>
      </c>
      <c r="K9225" s="3">
        <v>0</v>
      </c>
      <c r="M9225" s="3">
        <f t="shared" si="664"/>
        <v>0.80965145449586262</v>
      </c>
      <c r="N9225" s="3">
        <f t="shared" si="664"/>
        <v>-0.35936354819295813</v>
      </c>
      <c r="O9225" s="3">
        <f t="shared" si="664"/>
        <v>1.2128723745205665</v>
      </c>
      <c r="P9225" s="3">
        <f t="shared" si="663"/>
        <v>-1.114527054573303</v>
      </c>
      <c r="R9225" s="3">
        <f t="shared" si="665"/>
        <v>0.72401756618031987</v>
      </c>
      <c r="S9225" s="3">
        <f t="shared" si="666"/>
        <v>0.67349109826686304</v>
      </c>
      <c r="T9225" s="3">
        <f t="shared" si="667"/>
        <v>-1.1192980665235679</v>
      </c>
    </row>
    <row r="9226" spans="1:20" x14ac:dyDescent="0.25">
      <c r="A9226" s="12">
        <v>18658</v>
      </c>
      <c r="B9226" s="3">
        <v>1</v>
      </c>
      <c r="C9226" s="3">
        <v>111000</v>
      </c>
      <c r="D9226" s="3">
        <v>16.22</v>
      </c>
      <c r="E9226" s="3">
        <v>690</v>
      </c>
      <c r="K9226" s="3">
        <v>0</v>
      </c>
      <c r="M9226" s="3">
        <f t="shared" si="664"/>
        <v>0.80965145449586262</v>
      </c>
      <c r="N9226" s="3">
        <f t="shared" si="664"/>
        <v>0.67136292906725759</v>
      </c>
      <c r="O9226" s="3">
        <f t="shared" si="664"/>
        <v>-0.20033876064529335</v>
      </c>
      <c r="P9226" s="3">
        <f t="shared" si="664"/>
        <v>-0.1637006181393737</v>
      </c>
      <c r="R9226" s="3">
        <f t="shared" si="665"/>
        <v>1.5618500338685311</v>
      </c>
      <c r="S9226" s="3">
        <f t="shared" si="666"/>
        <v>0.82661866053653288</v>
      </c>
      <c r="T9226" s="3">
        <f t="shared" si="667"/>
        <v>-1.7522618359776039</v>
      </c>
    </row>
    <row r="9227" spans="1:20" x14ac:dyDescent="0.25">
      <c r="A9227" s="12">
        <v>18659</v>
      </c>
      <c r="B9227" s="3">
        <v>1</v>
      </c>
      <c r="C9227" s="3">
        <v>76000</v>
      </c>
      <c r="D9227" s="3">
        <v>15.65</v>
      </c>
      <c r="E9227" s="3">
        <v>705</v>
      </c>
      <c r="K9227" s="3">
        <v>1</v>
      </c>
      <c r="M9227" s="3">
        <f t="shared" ref="M9227:P9290" si="668">(B9227-B$5)/B$6</f>
        <v>0.80965145449586262</v>
      </c>
      <c r="N9227" s="3">
        <f t="shared" si="668"/>
        <v>2.7158880779622759E-2</v>
      </c>
      <c r="O9227" s="3">
        <f t="shared" si="668"/>
        <v>-0.26447334241635528</v>
      </c>
      <c r="P9227" s="3">
        <f t="shared" si="668"/>
        <v>0.311712600077591</v>
      </c>
      <c r="R9227" s="3">
        <f t="shared" ref="R9227:R9290" si="669">$L$7+SUMPRODUCT($M$7:$P$7,M9227:P9227)</f>
        <v>1.7335928377853402</v>
      </c>
      <c r="S9227" s="3">
        <f t="shared" ref="S9227:S9290" si="670">1/(1+EXP(-R9227))</f>
        <v>0.8498714068890969</v>
      </c>
      <c r="T9227" s="3">
        <f t="shared" si="667"/>
        <v>-0.16267022695548525</v>
      </c>
    </row>
    <row r="9228" spans="1:20" x14ac:dyDescent="0.25">
      <c r="A9228" s="12">
        <v>18662</v>
      </c>
      <c r="B9228" s="3">
        <v>1</v>
      </c>
      <c r="C9228" s="3">
        <v>115000</v>
      </c>
      <c r="D9228" s="3">
        <v>23.54</v>
      </c>
      <c r="E9228" s="3">
        <v>685</v>
      </c>
      <c r="K9228" s="3">
        <v>1</v>
      </c>
      <c r="M9228" s="3">
        <f t="shared" si="668"/>
        <v>0.80965145449586262</v>
      </c>
      <c r="N9228" s="3">
        <f t="shared" si="668"/>
        <v>0.74498624887155862</v>
      </c>
      <c r="O9228" s="3">
        <f t="shared" si="668"/>
        <v>0.62328428946729364</v>
      </c>
      <c r="P9228" s="3">
        <f t="shared" si="668"/>
        <v>-0.32217169087836195</v>
      </c>
      <c r="R9228" s="3">
        <f t="shared" si="669"/>
        <v>1.2399464918818961</v>
      </c>
      <c r="S9228" s="3">
        <f t="shared" si="670"/>
        <v>0.77555470026930695</v>
      </c>
      <c r="T9228" s="3">
        <f t="shared" ref="T9228:T9291" si="671">IF(K9228=1,LN(S9228),LN(1-S9228))</f>
        <v>-0.25417676336716494</v>
      </c>
    </row>
    <row r="9229" spans="1:20" x14ac:dyDescent="0.25">
      <c r="A9229" s="12">
        <v>18663</v>
      </c>
      <c r="B9229" s="3">
        <v>1</v>
      </c>
      <c r="C9229" s="3">
        <v>147000</v>
      </c>
      <c r="D9229" s="3">
        <v>18.02</v>
      </c>
      <c r="E9229" s="3">
        <v>660</v>
      </c>
      <c r="K9229" s="3">
        <v>1</v>
      </c>
      <c r="M9229" s="3">
        <f t="shared" si="668"/>
        <v>0.80965145449586262</v>
      </c>
      <c r="N9229" s="3">
        <f t="shared" si="668"/>
        <v>1.3339728073059676</v>
      </c>
      <c r="O9229" s="3">
        <f t="shared" si="668"/>
        <v>2.1914975791133789E-3</v>
      </c>
      <c r="P9229" s="3">
        <f t="shared" si="668"/>
        <v>-1.114527054573303</v>
      </c>
      <c r="R9229" s="3">
        <f t="shared" si="669"/>
        <v>1.1732421433836804</v>
      </c>
      <c r="S9229" s="3">
        <f t="shared" si="670"/>
        <v>0.76373054832149101</v>
      </c>
      <c r="T9229" s="3">
        <f t="shared" si="671"/>
        <v>-0.26954023746682909</v>
      </c>
    </row>
    <row r="9230" spans="1:20" x14ac:dyDescent="0.25">
      <c r="A9230" s="12">
        <v>18664</v>
      </c>
      <c r="B9230" s="3">
        <v>1</v>
      </c>
      <c r="C9230" s="3">
        <v>62000</v>
      </c>
      <c r="D9230" s="3">
        <v>21.52</v>
      </c>
      <c r="E9230" s="3">
        <v>675</v>
      </c>
      <c r="K9230" s="3">
        <v>1</v>
      </c>
      <c r="M9230" s="3">
        <f t="shared" si="668"/>
        <v>0.80965145449586262</v>
      </c>
      <c r="N9230" s="3">
        <f t="shared" si="668"/>
        <v>-0.23052273853543115</v>
      </c>
      <c r="O9230" s="3">
        <f t="shared" si="668"/>
        <v>0.39600033301545962</v>
      </c>
      <c r="P9230" s="3">
        <f t="shared" si="668"/>
        <v>-0.63911383635633834</v>
      </c>
      <c r="R9230" s="3">
        <f t="shared" si="669"/>
        <v>1.1656473539073144</v>
      </c>
      <c r="S9230" s="3">
        <f t="shared" si="670"/>
        <v>0.76235735355845369</v>
      </c>
      <c r="T9230" s="3">
        <f t="shared" si="671"/>
        <v>-0.27133986530209986</v>
      </c>
    </row>
    <row r="9231" spans="1:20" x14ac:dyDescent="0.25">
      <c r="A9231" s="12">
        <v>18668</v>
      </c>
      <c r="B9231" s="3">
        <v>0</v>
      </c>
      <c r="C9231" s="3">
        <v>42000</v>
      </c>
      <c r="D9231" s="3">
        <v>17.37</v>
      </c>
      <c r="E9231" s="3">
        <v>675</v>
      </c>
      <c r="K9231" s="3">
        <v>0</v>
      </c>
      <c r="M9231" s="3">
        <f t="shared" si="668"/>
        <v>-1.2349229255441945</v>
      </c>
      <c r="N9231" s="3">
        <f t="shared" si="668"/>
        <v>-0.59863933755693677</v>
      </c>
      <c r="O9231" s="3">
        <f t="shared" si="668"/>
        <v>-7.0944429001922188E-2</v>
      </c>
      <c r="P9231" s="3">
        <f t="shared" si="668"/>
        <v>-0.63911383635633834</v>
      </c>
      <c r="R9231" s="3">
        <f t="shared" si="669"/>
        <v>1.0074381377868762</v>
      </c>
      <c r="S9231" s="3">
        <f t="shared" si="670"/>
        <v>0.73251848947982168</v>
      </c>
      <c r="T9231" s="3">
        <f t="shared" si="671"/>
        <v>-1.3187048345856773</v>
      </c>
    </row>
    <row r="9232" spans="1:20" x14ac:dyDescent="0.25">
      <c r="A9232" s="12">
        <v>18669</v>
      </c>
      <c r="B9232" s="3">
        <v>1</v>
      </c>
      <c r="C9232" s="3">
        <v>45000</v>
      </c>
      <c r="D9232" s="3">
        <v>28.11</v>
      </c>
      <c r="E9232" s="3">
        <v>725</v>
      </c>
      <c r="K9232" s="3">
        <v>1</v>
      </c>
      <c r="M9232" s="3">
        <f t="shared" si="668"/>
        <v>0.80965145449586262</v>
      </c>
      <c r="N9232" s="3">
        <f t="shared" si="668"/>
        <v>-0.54342184770371094</v>
      </c>
      <c r="O9232" s="3">
        <f t="shared" si="668"/>
        <v>1.1374861117370372</v>
      </c>
      <c r="P9232" s="3">
        <f t="shared" si="668"/>
        <v>0.94559689103354394</v>
      </c>
      <c r="R9232" s="3">
        <f t="shared" si="669"/>
        <v>1.4903870367813903</v>
      </c>
      <c r="S9232" s="3">
        <f t="shared" si="670"/>
        <v>0.81613635757609915</v>
      </c>
      <c r="T9232" s="3">
        <f t="shared" si="671"/>
        <v>-0.20317383310582354</v>
      </c>
    </row>
    <row r="9233" spans="1:20" x14ac:dyDescent="0.25">
      <c r="A9233" s="12">
        <v>18670</v>
      </c>
      <c r="B9233" s="3">
        <v>0</v>
      </c>
      <c r="C9233" s="3">
        <v>36589</v>
      </c>
      <c r="D9233" s="3">
        <v>29.22</v>
      </c>
      <c r="E9233" s="3">
        <v>670</v>
      </c>
      <c r="K9233" s="3">
        <v>0</v>
      </c>
      <c r="M9233" s="3">
        <f t="shared" si="668"/>
        <v>-1.2349229255441945</v>
      </c>
      <c r="N9233" s="3">
        <f t="shared" si="668"/>
        <v>-0.69823328342220514</v>
      </c>
      <c r="O9233" s="3">
        <f t="shared" si="668"/>
        <v>1.2623797709754212</v>
      </c>
      <c r="P9233" s="3">
        <f t="shared" si="668"/>
        <v>-0.79758490909532664</v>
      </c>
      <c r="R9233" s="3">
        <f t="shared" si="669"/>
        <v>0.51457449798435007</v>
      </c>
      <c r="S9233" s="3">
        <f t="shared" si="670"/>
        <v>0.6258782298197294</v>
      </c>
      <c r="T9233" s="3">
        <f t="shared" si="671"/>
        <v>-0.98317394584280826</v>
      </c>
    </row>
    <row r="9234" spans="1:20" x14ac:dyDescent="0.25">
      <c r="A9234" s="12">
        <v>18671</v>
      </c>
      <c r="B9234" s="3">
        <v>1</v>
      </c>
      <c r="C9234" s="3">
        <v>145000</v>
      </c>
      <c r="D9234" s="3">
        <v>14.03</v>
      </c>
      <c r="E9234" s="3">
        <v>730</v>
      </c>
      <c r="K9234" s="3">
        <v>1</v>
      </c>
      <c r="M9234" s="3">
        <f t="shared" si="668"/>
        <v>0.80965145449586262</v>
      </c>
      <c r="N9234" s="3">
        <f t="shared" si="668"/>
        <v>1.2971611474038172</v>
      </c>
      <c r="O9234" s="3">
        <f t="shared" si="668"/>
        <v>-0.44675057481832137</v>
      </c>
      <c r="P9234" s="3">
        <f t="shared" si="668"/>
        <v>1.1040679637725321</v>
      </c>
      <c r="R9234" s="3">
        <f t="shared" si="669"/>
        <v>2.1231393956163545</v>
      </c>
      <c r="S9234" s="3">
        <f t="shared" si="670"/>
        <v>0.89313194629661385</v>
      </c>
      <c r="T9234" s="3">
        <f t="shared" si="671"/>
        <v>-0.11302095280929811</v>
      </c>
    </row>
    <row r="9235" spans="1:20" x14ac:dyDescent="0.25">
      <c r="A9235" s="12">
        <v>18675</v>
      </c>
      <c r="B9235" s="3">
        <v>1</v>
      </c>
      <c r="C9235" s="3">
        <v>125000</v>
      </c>
      <c r="D9235" s="3">
        <v>19.12</v>
      </c>
      <c r="E9235" s="3">
        <v>695</v>
      </c>
      <c r="K9235" s="3">
        <v>1</v>
      </c>
      <c r="M9235" s="3">
        <f t="shared" si="668"/>
        <v>0.80965145449586262</v>
      </c>
      <c r="N9235" s="3">
        <f t="shared" si="668"/>
        <v>0.92904454838231143</v>
      </c>
      <c r="O9235" s="3">
        <f t="shared" si="668"/>
        <v>0.12595998871625094</v>
      </c>
      <c r="P9235" s="3">
        <f t="shared" si="668"/>
        <v>-5.2295454003854587E-3</v>
      </c>
      <c r="R9235" s="3">
        <f t="shared" si="669"/>
        <v>1.5223604016289121</v>
      </c>
      <c r="S9235" s="3">
        <f t="shared" si="670"/>
        <v>0.82088579878712875</v>
      </c>
      <c r="T9235" s="3">
        <f t="shared" si="671"/>
        <v>-0.19737127934251039</v>
      </c>
    </row>
    <row r="9236" spans="1:20" x14ac:dyDescent="0.25">
      <c r="A9236" s="12">
        <v>18676</v>
      </c>
      <c r="B9236" s="3">
        <v>0</v>
      </c>
      <c r="C9236" s="3">
        <v>65000</v>
      </c>
      <c r="D9236" s="3">
        <v>10.16</v>
      </c>
      <c r="E9236" s="3">
        <v>690</v>
      </c>
      <c r="K9236" s="3">
        <v>1</v>
      </c>
      <c r="M9236" s="3">
        <f t="shared" si="668"/>
        <v>-1.2349229255441945</v>
      </c>
      <c r="N9236" s="3">
        <f t="shared" si="668"/>
        <v>-0.17530524868220532</v>
      </c>
      <c r="O9236" s="3">
        <f t="shared" si="668"/>
        <v>-0.88219063000079556</v>
      </c>
      <c r="P9236" s="3">
        <f t="shared" si="668"/>
        <v>-0.1637006181393737</v>
      </c>
      <c r="R9236" s="3">
        <f t="shared" si="669"/>
        <v>1.4571575996254287</v>
      </c>
      <c r="S9236" s="3">
        <f t="shared" si="670"/>
        <v>0.81109755205184997</v>
      </c>
      <c r="T9236" s="3">
        <f t="shared" si="671"/>
        <v>-0.2093669459700028</v>
      </c>
    </row>
    <row r="9237" spans="1:20" x14ac:dyDescent="0.25">
      <c r="A9237" s="12">
        <v>18679</v>
      </c>
      <c r="B9237" s="3">
        <v>1</v>
      </c>
      <c r="C9237" s="3">
        <v>50000</v>
      </c>
      <c r="D9237" s="3">
        <v>13.34</v>
      </c>
      <c r="E9237" s="3">
        <v>725</v>
      </c>
      <c r="K9237" s="3">
        <v>1</v>
      </c>
      <c r="M9237" s="3">
        <f t="shared" si="668"/>
        <v>0.80965145449586262</v>
      </c>
      <c r="N9237" s="3">
        <f t="shared" si="668"/>
        <v>-0.45139269794833453</v>
      </c>
      <c r="O9237" s="3">
        <f t="shared" si="668"/>
        <v>-0.52438717380434385</v>
      </c>
      <c r="P9237" s="3">
        <f t="shared" si="668"/>
        <v>0.94559689103354394</v>
      </c>
      <c r="R9237" s="3">
        <f t="shared" si="669"/>
        <v>2.0318879981213502</v>
      </c>
      <c r="S9237" s="3">
        <f t="shared" si="670"/>
        <v>0.88410466935378396</v>
      </c>
      <c r="T9237" s="3">
        <f t="shared" si="671"/>
        <v>-0.12317981910736117</v>
      </c>
    </row>
    <row r="9238" spans="1:20" x14ac:dyDescent="0.25">
      <c r="A9238" s="12">
        <v>18680</v>
      </c>
      <c r="B9238" s="3">
        <v>1</v>
      </c>
      <c r="C9238" s="3">
        <v>40000</v>
      </c>
      <c r="D9238" s="3">
        <v>21.84</v>
      </c>
      <c r="E9238" s="3">
        <v>725</v>
      </c>
      <c r="K9238" s="3">
        <v>1</v>
      </c>
      <c r="M9238" s="3">
        <f t="shared" si="668"/>
        <v>0.80965145449586262</v>
      </c>
      <c r="N9238" s="3">
        <f t="shared" si="668"/>
        <v>-0.63545099745908729</v>
      </c>
      <c r="O9238" s="3">
        <f t="shared" si="668"/>
        <v>0.43200571225535417</v>
      </c>
      <c r="P9238" s="3">
        <f t="shared" si="668"/>
        <v>0.94559689103354394</v>
      </c>
      <c r="R9238" s="3">
        <f t="shared" si="669"/>
        <v>1.7158465941418073</v>
      </c>
      <c r="S9238" s="3">
        <f t="shared" si="670"/>
        <v>0.84759307755273317</v>
      </c>
      <c r="T9238" s="3">
        <f t="shared" si="671"/>
        <v>-0.16535461973704355</v>
      </c>
    </row>
    <row r="9239" spans="1:20" x14ac:dyDescent="0.25">
      <c r="A9239" s="12">
        <v>18681</v>
      </c>
      <c r="B9239" s="3">
        <v>1</v>
      </c>
      <c r="C9239" s="3">
        <v>120000</v>
      </c>
      <c r="D9239" s="3">
        <v>21.5</v>
      </c>
      <c r="E9239" s="3">
        <v>665</v>
      </c>
      <c r="K9239" s="3">
        <v>1</v>
      </c>
      <c r="M9239" s="3">
        <f t="shared" si="668"/>
        <v>0.80965145449586262</v>
      </c>
      <c r="N9239" s="3">
        <f t="shared" si="668"/>
        <v>0.83701539862693508</v>
      </c>
      <c r="O9239" s="3">
        <f t="shared" si="668"/>
        <v>0.39374999681296624</v>
      </c>
      <c r="P9239" s="3">
        <f t="shared" si="668"/>
        <v>-0.95605598183431484</v>
      </c>
      <c r="R9239" s="3">
        <f t="shared" si="669"/>
        <v>1.087209797406925</v>
      </c>
      <c r="S9239" s="3">
        <f t="shared" si="670"/>
        <v>0.74785594422444024</v>
      </c>
      <c r="T9239" s="3">
        <f t="shared" si="671"/>
        <v>-0.2905449074903379</v>
      </c>
    </row>
    <row r="9240" spans="1:20" x14ac:dyDescent="0.25">
      <c r="A9240" s="12">
        <v>18682</v>
      </c>
      <c r="B9240" s="3">
        <v>1</v>
      </c>
      <c r="C9240" s="3">
        <v>80000</v>
      </c>
      <c r="D9240" s="3">
        <v>18.71</v>
      </c>
      <c r="E9240" s="3">
        <v>690</v>
      </c>
      <c r="K9240" s="3">
        <v>1</v>
      </c>
      <c r="M9240" s="3">
        <f t="shared" si="668"/>
        <v>0.80965145449586262</v>
      </c>
      <c r="N9240" s="3">
        <f t="shared" si="668"/>
        <v>0.10078220058392387</v>
      </c>
      <c r="O9240" s="3">
        <f t="shared" si="668"/>
        <v>7.9828096565136064E-2</v>
      </c>
      <c r="P9240" s="3">
        <f t="shared" si="668"/>
        <v>-0.1637006181393737</v>
      </c>
      <c r="R9240" s="3">
        <f t="shared" si="669"/>
        <v>1.451878239335703</v>
      </c>
      <c r="S9240" s="3">
        <f t="shared" si="670"/>
        <v>0.81028732854793395</v>
      </c>
      <c r="T9240" s="3">
        <f t="shared" si="671"/>
        <v>-0.21036636761387165</v>
      </c>
    </row>
    <row r="9241" spans="1:20" x14ac:dyDescent="0.25">
      <c r="A9241" s="12">
        <v>18684</v>
      </c>
      <c r="B9241" s="3">
        <v>1</v>
      </c>
      <c r="C9241" s="3">
        <v>150000</v>
      </c>
      <c r="D9241" s="3">
        <v>19.78</v>
      </c>
      <c r="E9241" s="3">
        <v>675</v>
      </c>
      <c r="K9241" s="3">
        <v>1</v>
      </c>
      <c r="M9241" s="3">
        <f t="shared" si="668"/>
        <v>0.80965145449586262</v>
      </c>
      <c r="N9241" s="3">
        <f t="shared" si="668"/>
        <v>1.3891902971591934</v>
      </c>
      <c r="O9241" s="3">
        <f t="shared" si="668"/>
        <v>0.20022108339853337</v>
      </c>
      <c r="P9241" s="3">
        <f t="shared" si="668"/>
        <v>-0.63911383635633834</v>
      </c>
      <c r="R9241" s="3">
        <f t="shared" si="669"/>
        <v>1.2835923412348216</v>
      </c>
      <c r="S9241" s="3">
        <f t="shared" si="670"/>
        <v>0.78306065189212481</v>
      </c>
      <c r="T9241" s="3">
        <f t="shared" si="671"/>
        <v>-0.24454512508179277</v>
      </c>
    </row>
    <row r="9242" spans="1:20" x14ac:dyDescent="0.25">
      <c r="A9242" s="12">
        <v>18686</v>
      </c>
      <c r="B9242" s="3">
        <v>1</v>
      </c>
      <c r="C9242" s="3">
        <v>169000</v>
      </c>
      <c r="D9242" s="3">
        <v>20.07</v>
      </c>
      <c r="E9242" s="3">
        <v>670</v>
      </c>
      <c r="K9242" s="3">
        <v>1</v>
      </c>
      <c r="M9242" s="3">
        <f t="shared" si="668"/>
        <v>0.80965145449586262</v>
      </c>
      <c r="N9242" s="3">
        <f t="shared" si="668"/>
        <v>1.7389010662296238</v>
      </c>
      <c r="O9242" s="3">
        <f t="shared" si="668"/>
        <v>0.23285095833468769</v>
      </c>
      <c r="P9242" s="3">
        <f t="shared" si="668"/>
        <v>-0.79758490909532664</v>
      </c>
      <c r="R9242" s="3">
        <f t="shared" si="669"/>
        <v>1.22724262731987</v>
      </c>
      <c r="S9242" s="3">
        <f t="shared" si="670"/>
        <v>0.77333560521471623</v>
      </c>
      <c r="T9242" s="3">
        <f t="shared" si="671"/>
        <v>-0.2570421652165561</v>
      </c>
    </row>
    <row r="9243" spans="1:20" x14ac:dyDescent="0.25">
      <c r="A9243" s="12">
        <v>18688</v>
      </c>
      <c r="B9243" s="3">
        <v>0</v>
      </c>
      <c r="C9243" s="3">
        <v>40000</v>
      </c>
      <c r="D9243" s="3">
        <v>8.34</v>
      </c>
      <c r="E9243" s="3">
        <v>665</v>
      </c>
      <c r="K9243" s="3">
        <v>1</v>
      </c>
      <c r="M9243" s="3">
        <f t="shared" si="668"/>
        <v>-1.2349229255441945</v>
      </c>
      <c r="N9243" s="3">
        <f t="shared" si="668"/>
        <v>-0.63545099745908729</v>
      </c>
      <c r="O9243" s="3">
        <f t="shared" si="668"/>
        <v>-1.0869712244276957</v>
      </c>
      <c r="P9243" s="3">
        <f t="shared" si="668"/>
        <v>-0.95605598183431484</v>
      </c>
      <c r="R9243" s="3">
        <f t="shared" si="669"/>
        <v>1.2202664505275584</v>
      </c>
      <c r="S9243" s="3">
        <f t="shared" si="670"/>
        <v>0.77211043637115384</v>
      </c>
      <c r="T9243" s="3">
        <f t="shared" si="671"/>
        <v>-0.25862768689412391</v>
      </c>
    </row>
    <row r="9244" spans="1:20" x14ac:dyDescent="0.25">
      <c r="A9244" s="12">
        <v>18692</v>
      </c>
      <c r="B9244" s="3">
        <v>1</v>
      </c>
      <c r="C9244" s="3">
        <v>43000</v>
      </c>
      <c r="D9244" s="3">
        <v>11.53</v>
      </c>
      <c r="E9244" s="3">
        <v>675</v>
      </c>
      <c r="K9244" s="3">
        <v>1</v>
      </c>
      <c r="M9244" s="3">
        <f t="shared" si="668"/>
        <v>0.80965145449586262</v>
      </c>
      <c r="N9244" s="3">
        <f t="shared" si="668"/>
        <v>-0.58023350760586145</v>
      </c>
      <c r="O9244" s="3">
        <f t="shared" si="668"/>
        <v>-0.72804260012999722</v>
      </c>
      <c r="P9244" s="3">
        <f t="shared" si="668"/>
        <v>-0.63911383635633834</v>
      </c>
      <c r="R9244" s="3">
        <f t="shared" si="669"/>
        <v>1.5180369353399026</v>
      </c>
      <c r="S9244" s="3">
        <f t="shared" si="670"/>
        <v>0.82024922742815265</v>
      </c>
      <c r="T9244" s="3">
        <f t="shared" si="671"/>
        <v>-0.19814704901500246</v>
      </c>
    </row>
    <row r="9245" spans="1:20" x14ac:dyDescent="0.25">
      <c r="A9245" s="12">
        <v>18693</v>
      </c>
      <c r="B9245" s="3">
        <v>1</v>
      </c>
      <c r="C9245" s="3">
        <v>109000</v>
      </c>
      <c r="D9245" s="3">
        <v>17.38</v>
      </c>
      <c r="E9245" s="3">
        <v>660</v>
      </c>
      <c r="K9245" s="3">
        <v>1</v>
      </c>
      <c r="M9245" s="3">
        <f t="shared" si="668"/>
        <v>0.80965145449586262</v>
      </c>
      <c r="N9245" s="3">
        <f t="shared" si="668"/>
        <v>0.63455126916510696</v>
      </c>
      <c r="O9245" s="3">
        <f t="shared" si="668"/>
        <v>-6.9819260900675709E-2</v>
      </c>
      <c r="P9245" s="3">
        <f t="shared" si="668"/>
        <v>-1.114527054573303</v>
      </c>
      <c r="R9245" s="3">
        <f t="shared" si="669"/>
        <v>1.1730300309795938</v>
      </c>
      <c r="S9245" s="3">
        <f t="shared" si="670"/>
        <v>0.76369227130355721</v>
      </c>
      <c r="T9245" s="3">
        <f t="shared" si="671"/>
        <v>-0.26959035720767621</v>
      </c>
    </row>
    <row r="9246" spans="1:20" x14ac:dyDescent="0.25">
      <c r="A9246" s="12">
        <v>18694</v>
      </c>
      <c r="B9246" s="3">
        <v>1</v>
      </c>
      <c r="C9246" s="3">
        <v>54000</v>
      </c>
      <c r="D9246" s="3">
        <v>16</v>
      </c>
      <c r="E9246" s="3">
        <v>670</v>
      </c>
      <c r="K9246" s="3">
        <v>1</v>
      </c>
      <c r="M9246" s="3">
        <f t="shared" si="668"/>
        <v>0.80965145449586262</v>
      </c>
      <c r="N9246" s="3">
        <f t="shared" si="668"/>
        <v>-0.37776937814403339</v>
      </c>
      <c r="O9246" s="3">
        <f t="shared" si="668"/>
        <v>-0.2250924588727207</v>
      </c>
      <c r="P9246" s="3">
        <f t="shared" si="668"/>
        <v>-0.79758490909532664</v>
      </c>
      <c r="R9246" s="3">
        <f t="shared" si="669"/>
        <v>1.3043596381175042</v>
      </c>
      <c r="S9246" s="3">
        <f t="shared" si="670"/>
        <v>0.78656778866176358</v>
      </c>
      <c r="T9246" s="3">
        <f t="shared" si="671"/>
        <v>-0.24007636990965414</v>
      </c>
    </row>
    <row r="9247" spans="1:20" x14ac:dyDescent="0.25">
      <c r="A9247" s="12">
        <v>18698</v>
      </c>
      <c r="B9247" s="3">
        <v>0</v>
      </c>
      <c r="C9247" s="3">
        <v>110000</v>
      </c>
      <c r="D9247" s="3">
        <v>12.38</v>
      </c>
      <c r="E9247" s="3">
        <v>675</v>
      </c>
      <c r="K9247" s="3">
        <v>1</v>
      </c>
      <c r="M9247" s="3">
        <f t="shared" si="668"/>
        <v>-1.2349229255441945</v>
      </c>
      <c r="N9247" s="3">
        <f t="shared" si="668"/>
        <v>0.65295709911618227</v>
      </c>
      <c r="O9247" s="3">
        <f t="shared" si="668"/>
        <v>-0.63240331152402729</v>
      </c>
      <c r="P9247" s="3">
        <f t="shared" si="668"/>
        <v>-0.63911383635633834</v>
      </c>
      <c r="R9247" s="3">
        <f t="shared" si="669"/>
        <v>1.231463363908275</v>
      </c>
      <c r="S9247" s="3">
        <f t="shared" si="670"/>
        <v>0.77407459454707572</v>
      </c>
      <c r="T9247" s="3">
        <f t="shared" si="671"/>
        <v>-0.25608703465240013</v>
      </c>
    </row>
    <row r="9248" spans="1:20" x14ac:dyDescent="0.25">
      <c r="A9248" s="12">
        <v>18699</v>
      </c>
      <c r="B9248" s="3">
        <v>0</v>
      </c>
      <c r="C9248" s="3">
        <v>115000</v>
      </c>
      <c r="D9248" s="3">
        <v>12.05</v>
      </c>
      <c r="E9248" s="3">
        <v>695</v>
      </c>
      <c r="K9248" s="3">
        <v>1</v>
      </c>
      <c r="M9248" s="3">
        <f t="shared" si="668"/>
        <v>-1.2349229255441945</v>
      </c>
      <c r="N9248" s="3">
        <f t="shared" si="668"/>
        <v>0.74498624887155862</v>
      </c>
      <c r="O9248" s="3">
        <f t="shared" si="668"/>
        <v>-0.66953385886516847</v>
      </c>
      <c r="P9248" s="3">
        <f t="shared" si="668"/>
        <v>-5.2295454003854587E-3</v>
      </c>
      <c r="R9248" s="3">
        <f t="shared" si="669"/>
        <v>1.4767876610494186</v>
      </c>
      <c r="S9248" s="3">
        <f t="shared" si="670"/>
        <v>0.81408688550472219</v>
      </c>
      <c r="T9248" s="3">
        <f t="shared" si="671"/>
        <v>-0.20568817972650291</v>
      </c>
    </row>
    <row r="9249" spans="1:20" x14ac:dyDescent="0.25">
      <c r="A9249" s="12">
        <v>18700</v>
      </c>
      <c r="B9249" s="3">
        <v>1</v>
      </c>
      <c r="C9249" s="3">
        <v>137200</v>
      </c>
      <c r="D9249" s="3">
        <v>25.26</v>
      </c>
      <c r="E9249" s="3">
        <v>665</v>
      </c>
      <c r="K9249" s="3">
        <v>0</v>
      </c>
      <c r="M9249" s="3">
        <f t="shared" si="668"/>
        <v>0.80965145449586262</v>
      </c>
      <c r="N9249" s="3">
        <f t="shared" si="668"/>
        <v>1.1535956737854298</v>
      </c>
      <c r="O9249" s="3">
        <f t="shared" si="668"/>
        <v>0.81681320288172699</v>
      </c>
      <c r="P9249" s="3">
        <f t="shared" si="668"/>
        <v>-0.95605598183431484</v>
      </c>
      <c r="R9249" s="3">
        <f t="shared" si="669"/>
        <v>0.96080413327298686</v>
      </c>
      <c r="S9249" s="3">
        <f t="shared" si="670"/>
        <v>0.72328277711235012</v>
      </c>
      <c r="T9249" s="3">
        <f t="shared" si="671"/>
        <v>-1.2847591502244493</v>
      </c>
    </row>
    <row r="9250" spans="1:20" x14ac:dyDescent="0.25">
      <c r="A9250" s="12">
        <v>18702</v>
      </c>
      <c r="B9250" s="3">
        <v>1</v>
      </c>
      <c r="C9250" s="3">
        <v>51000</v>
      </c>
      <c r="D9250" s="3">
        <v>14.66</v>
      </c>
      <c r="E9250" s="3">
        <v>705</v>
      </c>
      <c r="K9250" s="3">
        <v>1</v>
      </c>
      <c r="M9250" s="3">
        <f t="shared" si="668"/>
        <v>0.80965145449586262</v>
      </c>
      <c r="N9250" s="3">
        <f t="shared" si="668"/>
        <v>-0.43298686799725922</v>
      </c>
      <c r="O9250" s="3">
        <f t="shared" si="668"/>
        <v>-0.37586498443977895</v>
      </c>
      <c r="P9250" s="3">
        <f t="shared" si="668"/>
        <v>0.311712600077591</v>
      </c>
      <c r="R9250" s="3">
        <f t="shared" si="669"/>
        <v>1.7541928418999997</v>
      </c>
      <c r="S9250" s="3">
        <f t="shared" si="670"/>
        <v>0.85248086184618654</v>
      </c>
      <c r="T9250" s="3">
        <f t="shared" si="671"/>
        <v>-0.15960451952374632</v>
      </c>
    </row>
    <row r="9251" spans="1:20" x14ac:dyDescent="0.25">
      <c r="A9251" s="12">
        <v>18707</v>
      </c>
      <c r="B9251" s="3">
        <v>0</v>
      </c>
      <c r="C9251" s="3">
        <v>40000</v>
      </c>
      <c r="D9251" s="3">
        <v>30.99</v>
      </c>
      <c r="E9251" s="3">
        <v>700</v>
      </c>
      <c r="K9251" s="3">
        <v>1</v>
      </c>
      <c r="M9251" s="3">
        <f t="shared" si="668"/>
        <v>-1.2349229255441945</v>
      </c>
      <c r="N9251" s="3">
        <f t="shared" si="668"/>
        <v>-0.63545099745908729</v>
      </c>
      <c r="O9251" s="3">
        <f t="shared" si="668"/>
        <v>1.4615345248960878</v>
      </c>
      <c r="P9251" s="3">
        <f t="shared" si="668"/>
        <v>0.15324152733860277</v>
      </c>
      <c r="R9251" s="3">
        <f t="shared" si="669"/>
        <v>0.7974628280558177</v>
      </c>
      <c r="S9251" s="3">
        <f t="shared" si="670"/>
        <v>0.68943149401963222</v>
      </c>
      <c r="T9251" s="3">
        <f t="shared" si="671"/>
        <v>-0.37188794271155678</v>
      </c>
    </row>
    <row r="9252" spans="1:20" x14ac:dyDescent="0.25">
      <c r="A9252" s="12">
        <v>18708</v>
      </c>
      <c r="B9252" s="3">
        <v>0</v>
      </c>
      <c r="C9252" s="3">
        <v>150000</v>
      </c>
      <c r="D9252" s="3">
        <v>9.9</v>
      </c>
      <c r="E9252" s="3">
        <v>685</v>
      </c>
      <c r="K9252" s="3">
        <v>1</v>
      </c>
      <c r="M9252" s="3">
        <f t="shared" si="668"/>
        <v>-1.2349229255441945</v>
      </c>
      <c r="N9252" s="3">
        <f t="shared" si="668"/>
        <v>1.3891902971591934</v>
      </c>
      <c r="O9252" s="3">
        <f t="shared" si="668"/>
        <v>-0.91144500063320977</v>
      </c>
      <c r="P9252" s="3">
        <f t="shared" si="668"/>
        <v>-0.32217169087836195</v>
      </c>
      <c r="R9252" s="3">
        <f t="shared" si="669"/>
        <v>1.4617449916234655</v>
      </c>
      <c r="S9252" s="3">
        <f t="shared" si="670"/>
        <v>0.81179942162788077</v>
      </c>
      <c r="T9252" s="3">
        <f t="shared" si="671"/>
        <v>-0.20850198703401038</v>
      </c>
    </row>
    <row r="9253" spans="1:20" x14ac:dyDescent="0.25">
      <c r="A9253" s="12">
        <v>18709</v>
      </c>
      <c r="B9253" s="3">
        <v>1</v>
      </c>
      <c r="C9253" s="3">
        <v>52300</v>
      </c>
      <c r="D9253" s="3">
        <v>24.55</v>
      </c>
      <c r="E9253" s="3">
        <v>740</v>
      </c>
      <c r="K9253" s="3">
        <v>1</v>
      </c>
      <c r="M9253" s="3">
        <f t="shared" si="668"/>
        <v>0.80965145449586262</v>
      </c>
      <c r="N9253" s="3">
        <f t="shared" si="668"/>
        <v>-0.40905928906086136</v>
      </c>
      <c r="O9253" s="3">
        <f t="shared" si="668"/>
        <v>0.7369262676932109</v>
      </c>
      <c r="P9253" s="3">
        <f t="shared" si="668"/>
        <v>1.4210101092505085</v>
      </c>
      <c r="R9253" s="3">
        <f t="shared" si="669"/>
        <v>1.7973284444100908</v>
      </c>
      <c r="S9253" s="3">
        <f t="shared" si="670"/>
        <v>0.8578234171332153</v>
      </c>
      <c r="T9253" s="3">
        <f t="shared" si="671"/>
        <v>-0.15335700821249726</v>
      </c>
    </row>
    <row r="9254" spans="1:20" x14ac:dyDescent="0.25">
      <c r="A9254" s="12">
        <v>18711</v>
      </c>
      <c r="B9254" s="3">
        <v>0</v>
      </c>
      <c r="C9254" s="3">
        <v>38244</v>
      </c>
      <c r="D9254" s="3">
        <v>19.71</v>
      </c>
      <c r="E9254" s="3">
        <v>740</v>
      </c>
      <c r="K9254" s="3">
        <v>1</v>
      </c>
      <c r="M9254" s="3">
        <f t="shared" si="668"/>
        <v>-1.2349229255441945</v>
      </c>
      <c r="N9254" s="3">
        <f t="shared" si="668"/>
        <v>-0.66777163485317548</v>
      </c>
      <c r="O9254" s="3">
        <f t="shared" si="668"/>
        <v>0.19234490668980642</v>
      </c>
      <c r="P9254" s="3">
        <f t="shared" si="668"/>
        <v>1.4210101092505085</v>
      </c>
      <c r="R9254" s="3">
        <f t="shared" si="669"/>
        <v>1.6679538696716267</v>
      </c>
      <c r="S9254" s="3">
        <f t="shared" si="670"/>
        <v>0.84130282816608115</v>
      </c>
      <c r="T9254" s="3">
        <f t="shared" si="671"/>
        <v>-0.17280360276920906</v>
      </c>
    </row>
    <row r="9255" spans="1:20" x14ac:dyDescent="0.25">
      <c r="A9255" s="12">
        <v>18714</v>
      </c>
      <c r="B9255" s="3">
        <v>1</v>
      </c>
      <c r="C9255" s="3">
        <v>137000</v>
      </c>
      <c r="D9255" s="3">
        <v>10.199999999999999</v>
      </c>
      <c r="E9255" s="3">
        <v>720</v>
      </c>
      <c r="K9255" s="3">
        <v>1</v>
      </c>
      <c r="M9255" s="3">
        <f t="shared" si="668"/>
        <v>0.80965145449586262</v>
      </c>
      <c r="N9255" s="3">
        <f t="shared" si="668"/>
        <v>1.1499145077952149</v>
      </c>
      <c r="O9255" s="3">
        <f t="shared" si="668"/>
        <v>-0.87768995759580881</v>
      </c>
      <c r="P9255" s="3">
        <f t="shared" si="668"/>
        <v>0.78712581829455575</v>
      </c>
      <c r="R9255" s="3">
        <f t="shared" si="669"/>
        <v>2.1426976163557159</v>
      </c>
      <c r="S9255" s="3">
        <f t="shared" si="670"/>
        <v>0.89498442245834586</v>
      </c>
      <c r="T9255" s="3">
        <f t="shared" si="671"/>
        <v>-0.11094896593322565</v>
      </c>
    </row>
    <row r="9256" spans="1:20" x14ac:dyDescent="0.25">
      <c r="A9256" s="12">
        <v>18715</v>
      </c>
      <c r="B9256" s="3">
        <v>1</v>
      </c>
      <c r="C9256" s="3">
        <v>89000</v>
      </c>
      <c r="D9256" s="3">
        <v>18.52</v>
      </c>
      <c r="E9256" s="3">
        <v>665</v>
      </c>
      <c r="K9256" s="3">
        <v>1</v>
      </c>
      <c r="M9256" s="3">
        <f t="shared" si="668"/>
        <v>0.80965145449586262</v>
      </c>
      <c r="N9256" s="3">
        <f t="shared" si="668"/>
        <v>0.26643467014360139</v>
      </c>
      <c r="O9256" s="3">
        <f t="shared" si="668"/>
        <v>5.8449902641448559E-2</v>
      </c>
      <c r="P9256" s="3">
        <f t="shared" si="668"/>
        <v>-0.95605598183431484</v>
      </c>
      <c r="R9256" s="3">
        <f t="shared" si="669"/>
        <v>1.1766331567377406</v>
      </c>
      <c r="S9256" s="3">
        <f t="shared" si="670"/>
        <v>0.76434189646528727</v>
      </c>
      <c r="T9256" s="3">
        <f t="shared" si="671"/>
        <v>-0.26874008145524741</v>
      </c>
    </row>
    <row r="9257" spans="1:20" x14ac:dyDescent="0.25">
      <c r="A9257" s="12">
        <v>18716</v>
      </c>
      <c r="B9257" s="3">
        <v>1</v>
      </c>
      <c r="C9257" s="3">
        <v>25000</v>
      </c>
      <c r="D9257" s="3">
        <v>28.47</v>
      </c>
      <c r="E9257" s="3">
        <v>765</v>
      </c>
      <c r="K9257" s="3">
        <v>1</v>
      </c>
      <c r="M9257" s="3">
        <f t="shared" si="668"/>
        <v>0.80965145449586262</v>
      </c>
      <c r="N9257" s="3">
        <f t="shared" si="668"/>
        <v>-0.91153844672521656</v>
      </c>
      <c r="O9257" s="3">
        <f t="shared" si="668"/>
        <v>1.1779921633819186</v>
      </c>
      <c r="P9257" s="3">
        <f t="shared" si="668"/>
        <v>2.2133654729454499</v>
      </c>
      <c r="R9257" s="3">
        <f t="shared" si="669"/>
        <v>1.9252685245330925</v>
      </c>
      <c r="S9257" s="3">
        <f t="shared" si="670"/>
        <v>0.87272479160269933</v>
      </c>
      <c r="T9257" s="3">
        <f t="shared" si="671"/>
        <v>-0.13613501728386154</v>
      </c>
    </row>
    <row r="9258" spans="1:20" x14ac:dyDescent="0.25">
      <c r="A9258" s="12">
        <v>18718</v>
      </c>
      <c r="B9258" s="3">
        <v>0</v>
      </c>
      <c r="C9258" s="3">
        <v>60000</v>
      </c>
      <c r="D9258" s="3">
        <v>31.63</v>
      </c>
      <c r="E9258" s="3">
        <v>665</v>
      </c>
      <c r="K9258" s="3">
        <v>1</v>
      </c>
      <c r="M9258" s="3">
        <f t="shared" si="668"/>
        <v>-1.2349229255441945</v>
      </c>
      <c r="N9258" s="3">
        <f t="shared" si="668"/>
        <v>-0.26733439843758172</v>
      </c>
      <c r="O9258" s="3">
        <f t="shared" si="668"/>
        <v>1.5335452833758769</v>
      </c>
      <c r="P9258" s="3">
        <f t="shared" si="668"/>
        <v>-0.95605598183431484</v>
      </c>
      <c r="R9258" s="3">
        <f t="shared" si="669"/>
        <v>0.38367818916923935</v>
      </c>
      <c r="S9258" s="3">
        <f t="shared" si="670"/>
        <v>0.59475993023074369</v>
      </c>
      <c r="T9258" s="3">
        <f t="shared" si="671"/>
        <v>-0.51959743345969267</v>
      </c>
    </row>
    <row r="9259" spans="1:20" x14ac:dyDescent="0.25">
      <c r="A9259" s="12">
        <v>18720</v>
      </c>
      <c r="B9259" s="3">
        <v>1</v>
      </c>
      <c r="C9259" s="3">
        <v>32800</v>
      </c>
      <c r="D9259" s="3">
        <v>35.380000000000003</v>
      </c>
      <c r="E9259" s="3">
        <v>665</v>
      </c>
      <c r="K9259" s="3">
        <v>0</v>
      </c>
      <c r="M9259" s="3">
        <f t="shared" si="668"/>
        <v>0.80965145449586262</v>
      </c>
      <c r="N9259" s="3">
        <f t="shared" si="668"/>
        <v>-0.76797297310682933</v>
      </c>
      <c r="O9259" s="3">
        <f t="shared" si="668"/>
        <v>1.9554833213433911</v>
      </c>
      <c r="P9259" s="3">
        <f t="shared" si="668"/>
        <v>-0.95605598183431484</v>
      </c>
      <c r="R9259" s="3">
        <f t="shared" si="669"/>
        <v>0.5272271219349085</v>
      </c>
      <c r="S9259" s="3">
        <f t="shared" si="670"/>
        <v>0.6288361503105635</v>
      </c>
      <c r="T9259" s="3">
        <f t="shared" si="671"/>
        <v>-0.99111167050267623</v>
      </c>
    </row>
    <row r="9260" spans="1:20" x14ac:dyDescent="0.25">
      <c r="A9260" s="12">
        <v>18722</v>
      </c>
      <c r="B9260" s="3">
        <v>1</v>
      </c>
      <c r="C9260" s="3">
        <v>40000</v>
      </c>
      <c r="D9260" s="3">
        <v>28.74</v>
      </c>
      <c r="E9260" s="3">
        <v>710</v>
      </c>
      <c r="K9260" s="3">
        <v>1</v>
      </c>
      <c r="M9260" s="3">
        <f t="shared" si="668"/>
        <v>0.80965145449586262</v>
      </c>
      <c r="N9260" s="3">
        <f t="shared" si="668"/>
        <v>-0.63545099745908729</v>
      </c>
      <c r="O9260" s="3">
        <f t="shared" si="668"/>
        <v>1.2083717021155795</v>
      </c>
      <c r="P9260" s="3">
        <f t="shared" si="668"/>
        <v>0.47018367281657925</v>
      </c>
      <c r="R9260" s="3">
        <f t="shared" si="669"/>
        <v>1.2916763358005352</v>
      </c>
      <c r="S9260" s="3">
        <f t="shared" si="670"/>
        <v>0.78443079125002968</v>
      </c>
      <c r="T9260" s="3">
        <f t="shared" si="671"/>
        <v>-0.24279693090459456</v>
      </c>
    </row>
    <row r="9261" spans="1:20" x14ac:dyDescent="0.25">
      <c r="A9261" s="12">
        <v>18724</v>
      </c>
      <c r="B9261" s="3">
        <v>1</v>
      </c>
      <c r="C9261" s="3">
        <v>300000</v>
      </c>
      <c r="D9261" s="3">
        <v>13.09</v>
      </c>
      <c r="E9261" s="3">
        <v>720</v>
      </c>
      <c r="K9261" s="3">
        <v>1</v>
      </c>
      <c r="M9261" s="3">
        <f t="shared" si="668"/>
        <v>0.80965145449586262</v>
      </c>
      <c r="N9261" s="3">
        <f t="shared" si="668"/>
        <v>4.1500647898204859</v>
      </c>
      <c r="O9261" s="3">
        <f t="shared" si="668"/>
        <v>-0.55251637633551143</v>
      </c>
      <c r="P9261" s="3">
        <f t="shared" si="668"/>
        <v>0.78712581829455575</v>
      </c>
      <c r="R9261" s="3">
        <f t="shared" si="669"/>
        <v>2.1383314477535684</v>
      </c>
      <c r="S9261" s="3">
        <f t="shared" si="670"/>
        <v>0.89457334976380476</v>
      </c>
      <c r="T9261" s="3">
        <f t="shared" si="671"/>
        <v>-0.11140837854135927</v>
      </c>
    </row>
    <row r="9262" spans="1:20" x14ac:dyDescent="0.25">
      <c r="A9262" s="12">
        <v>18726</v>
      </c>
      <c r="B9262" s="3">
        <v>1</v>
      </c>
      <c r="C9262" s="3">
        <v>40000</v>
      </c>
      <c r="D9262" s="3">
        <v>14.4</v>
      </c>
      <c r="E9262" s="3">
        <v>685</v>
      </c>
      <c r="K9262" s="3">
        <v>1</v>
      </c>
      <c r="M9262" s="3">
        <f t="shared" si="668"/>
        <v>0.80965145449586262</v>
      </c>
      <c r="N9262" s="3">
        <f t="shared" si="668"/>
        <v>-0.63545099745908729</v>
      </c>
      <c r="O9262" s="3">
        <f t="shared" si="668"/>
        <v>-0.40511935507219321</v>
      </c>
      <c r="P9262" s="3">
        <f t="shared" si="668"/>
        <v>-0.32217169087836195</v>
      </c>
      <c r="R9262" s="3">
        <f t="shared" si="669"/>
        <v>1.526658405384683</v>
      </c>
      <c r="S9262" s="3">
        <f t="shared" si="670"/>
        <v>0.82151687285366048</v>
      </c>
      <c r="T9262" s="3">
        <f t="shared" si="671"/>
        <v>-0.19660280263641938</v>
      </c>
    </row>
    <row r="9263" spans="1:20" x14ac:dyDescent="0.25">
      <c r="A9263" s="12">
        <v>18735</v>
      </c>
      <c r="B9263" s="3">
        <v>1</v>
      </c>
      <c r="C9263" s="3">
        <v>90000</v>
      </c>
      <c r="D9263" s="3">
        <v>9.0399999999999991</v>
      </c>
      <c r="E9263" s="3">
        <v>790</v>
      </c>
      <c r="K9263" s="3">
        <v>1</v>
      </c>
      <c r="M9263" s="3">
        <f t="shared" si="668"/>
        <v>0.80965145449586262</v>
      </c>
      <c r="N9263" s="3">
        <f t="shared" si="668"/>
        <v>0.28484050009467665</v>
      </c>
      <c r="O9263" s="3">
        <f t="shared" si="668"/>
        <v>-1.0082094573404266</v>
      </c>
      <c r="P9263" s="3">
        <f t="shared" si="668"/>
        <v>3.0057208366403909</v>
      </c>
      <c r="R9263" s="3">
        <f t="shared" si="669"/>
        <v>2.961555963815778</v>
      </c>
      <c r="S9263" s="3">
        <f t="shared" si="670"/>
        <v>0.95080682240658343</v>
      </c>
      <c r="T9263" s="3">
        <f t="shared" si="671"/>
        <v>-5.0444368083701611E-2</v>
      </c>
    </row>
    <row r="9264" spans="1:20" x14ac:dyDescent="0.25">
      <c r="A9264" s="12">
        <v>18740</v>
      </c>
      <c r="B9264" s="3">
        <v>0</v>
      </c>
      <c r="C9264" s="3">
        <v>65000</v>
      </c>
      <c r="D9264" s="3">
        <v>14.36</v>
      </c>
      <c r="E9264" s="3">
        <v>680</v>
      </c>
      <c r="K9264" s="3">
        <v>1</v>
      </c>
      <c r="M9264" s="3">
        <f t="shared" si="668"/>
        <v>-1.2349229255441945</v>
      </c>
      <c r="N9264" s="3">
        <f t="shared" si="668"/>
        <v>-0.17530524868220532</v>
      </c>
      <c r="O9264" s="3">
        <f t="shared" si="668"/>
        <v>-0.40962002747718013</v>
      </c>
      <c r="P9264" s="3">
        <f t="shared" si="668"/>
        <v>-0.48064276361735014</v>
      </c>
      <c r="R9264" s="3">
        <f t="shared" si="669"/>
        <v>1.1889584258522938</v>
      </c>
      <c r="S9264" s="3">
        <f t="shared" si="670"/>
        <v>0.7665547277675131</v>
      </c>
      <c r="T9264" s="3">
        <f t="shared" si="671"/>
        <v>-0.2658491836528688</v>
      </c>
    </row>
    <row r="9265" spans="1:20" x14ac:dyDescent="0.25">
      <c r="A9265" s="12">
        <v>18741</v>
      </c>
      <c r="B9265" s="3">
        <v>0</v>
      </c>
      <c r="C9265" s="3">
        <v>50000</v>
      </c>
      <c r="D9265" s="3">
        <v>16.489999999999998</v>
      </c>
      <c r="E9265" s="3">
        <v>740</v>
      </c>
      <c r="K9265" s="3">
        <v>1</v>
      </c>
      <c r="M9265" s="3">
        <f t="shared" si="668"/>
        <v>-1.2349229255441945</v>
      </c>
      <c r="N9265" s="3">
        <f t="shared" si="668"/>
        <v>-0.45139269794833453</v>
      </c>
      <c r="O9265" s="3">
        <f t="shared" si="668"/>
        <v>-0.1699592219116324</v>
      </c>
      <c r="P9265" s="3">
        <f t="shared" si="668"/>
        <v>1.4210101092505085</v>
      </c>
      <c r="R9265" s="3">
        <f t="shared" si="669"/>
        <v>1.7926139688596459</v>
      </c>
      <c r="S9265" s="3">
        <f t="shared" si="670"/>
        <v>0.85724745782257017</v>
      </c>
      <c r="T9265" s="3">
        <f t="shared" si="671"/>
        <v>-0.1540286531464847</v>
      </c>
    </row>
    <row r="9266" spans="1:20" x14ac:dyDescent="0.25">
      <c r="A9266" s="12">
        <v>18742</v>
      </c>
      <c r="B9266" s="3">
        <v>1</v>
      </c>
      <c r="C9266" s="3">
        <v>35000</v>
      </c>
      <c r="D9266" s="3">
        <v>10.29</v>
      </c>
      <c r="E9266" s="3">
        <v>685</v>
      </c>
      <c r="K9266" s="3">
        <v>1</v>
      </c>
      <c r="M9266" s="3">
        <f t="shared" si="668"/>
        <v>0.80965145449586262</v>
      </c>
      <c r="N9266" s="3">
        <f t="shared" si="668"/>
        <v>-0.72748014721446375</v>
      </c>
      <c r="O9266" s="3">
        <f t="shared" si="668"/>
        <v>-0.86756344468458846</v>
      </c>
      <c r="P9266" s="3">
        <f t="shared" si="668"/>
        <v>-0.32217169087836195</v>
      </c>
      <c r="R9266" s="3">
        <f t="shared" si="669"/>
        <v>1.6733805710914493</v>
      </c>
      <c r="S9266" s="3">
        <f t="shared" si="670"/>
        <v>0.84202601875423277</v>
      </c>
      <c r="T9266" s="3">
        <f t="shared" si="671"/>
        <v>-0.17194436408394742</v>
      </c>
    </row>
    <row r="9267" spans="1:20" x14ac:dyDescent="0.25">
      <c r="A9267" s="12">
        <v>18743</v>
      </c>
      <c r="B9267" s="3">
        <v>0</v>
      </c>
      <c r="C9267" s="3">
        <v>9828</v>
      </c>
      <c r="D9267" s="3">
        <v>8.18</v>
      </c>
      <c r="E9267" s="3">
        <v>680</v>
      </c>
      <c r="K9267" s="3">
        <v>1</v>
      </c>
      <c r="M9267" s="3">
        <f t="shared" si="668"/>
        <v>-1.2349229255441945</v>
      </c>
      <c r="N9267" s="3">
        <f t="shared" si="668"/>
        <v>-1.1907916987429306</v>
      </c>
      <c r="O9267" s="3">
        <f t="shared" si="668"/>
        <v>-1.1049739140476429</v>
      </c>
      <c r="P9267" s="3">
        <f t="shared" si="668"/>
        <v>-0.48064276361735014</v>
      </c>
      <c r="R9267" s="3">
        <f t="shared" si="669"/>
        <v>1.3800547672272423</v>
      </c>
      <c r="S9267" s="3">
        <f t="shared" si="670"/>
        <v>0.79899979596211201</v>
      </c>
      <c r="T9267" s="3">
        <f t="shared" si="671"/>
        <v>-0.22439458858246319</v>
      </c>
    </row>
    <row r="9268" spans="1:20" x14ac:dyDescent="0.25">
      <c r="A9268" s="12">
        <v>18744</v>
      </c>
      <c r="B9268" s="3">
        <v>0</v>
      </c>
      <c r="C9268" s="3">
        <v>35000</v>
      </c>
      <c r="D9268" s="3">
        <v>26.78</v>
      </c>
      <c r="E9268" s="3">
        <v>720</v>
      </c>
      <c r="K9268" s="3">
        <v>1</v>
      </c>
      <c r="M9268" s="3">
        <f t="shared" si="668"/>
        <v>-1.2349229255441945</v>
      </c>
      <c r="N9268" s="3">
        <f t="shared" si="668"/>
        <v>-0.72748014721446375</v>
      </c>
      <c r="O9268" s="3">
        <f t="shared" si="668"/>
        <v>0.98783875427122592</v>
      </c>
      <c r="P9268" s="3">
        <f t="shared" si="668"/>
        <v>0.78712581829455575</v>
      </c>
      <c r="R9268" s="3">
        <f t="shared" si="669"/>
        <v>1.1780276233804732</v>
      </c>
      <c r="S9268" s="3">
        <f t="shared" si="670"/>
        <v>0.76459297989081287</v>
      </c>
      <c r="T9268" s="3">
        <f t="shared" si="671"/>
        <v>-0.26841163917602995</v>
      </c>
    </row>
    <row r="9269" spans="1:20" x14ac:dyDescent="0.25">
      <c r="A9269" s="12">
        <v>18747</v>
      </c>
      <c r="B9269" s="3">
        <v>0</v>
      </c>
      <c r="C9269" s="3">
        <v>140000</v>
      </c>
      <c r="D9269" s="3">
        <v>13.47</v>
      </c>
      <c r="E9269" s="3">
        <v>710</v>
      </c>
      <c r="K9269" s="3">
        <v>1</v>
      </c>
      <c r="M9269" s="3">
        <f t="shared" si="668"/>
        <v>-1.2349229255441945</v>
      </c>
      <c r="N9269" s="3">
        <f t="shared" si="668"/>
        <v>1.2051319976484407</v>
      </c>
      <c r="O9269" s="3">
        <f t="shared" si="668"/>
        <v>-0.50975998848813664</v>
      </c>
      <c r="P9269" s="3">
        <f t="shared" si="668"/>
        <v>0.47018367281657925</v>
      </c>
      <c r="R9269" s="3">
        <f t="shared" si="669"/>
        <v>1.6131611185995216</v>
      </c>
      <c r="S9269" s="3">
        <f t="shared" si="670"/>
        <v>0.83384980372887874</v>
      </c>
      <c r="T9269" s="3">
        <f t="shared" si="671"/>
        <v>-0.18170198429398687</v>
      </c>
    </row>
    <row r="9270" spans="1:20" x14ac:dyDescent="0.25">
      <c r="A9270" s="12">
        <v>18748</v>
      </c>
      <c r="B9270" s="3">
        <v>1</v>
      </c>
      <c r="C9270" s="3">
        <v>70000</v>
      </c>
      <c r="D9270" s="3">
        <v>5.6</v>
      </c>
      <c r="E9270" s="3">
        <v>665</v>
      </c>
      <c r="K9270" s="3">
        <v>1</v>
      </c>
      <c r="M9270" s="3">
        <f t="shared" si="668"/>
        <v>0.80965145449586262</v>
      </c>
      <c r="N9270" s="3">
        <f t="shared" si="668"/>
        <v>-8.3276098926828926E-2</v>
      </c>
      <c r="O9270" s="3">
        <f t="shared" si="668"/>
        <v>-1.3952672841692924</v>
      </c>
      <c r="P9270" s="3">
        <f t="shared" si="668"/>
        <v>-0.95605598183431484</v>
      </c>
      <c r="R9270" s="3">
        <f t="shared" si="669"/>
        <v>1.6358285518486606</v>
      </c>
      <c r="S9270" s="3">
        <f t="shared" si="670"/>
        <v>0.83696652827557205</v>
      </c>
      <c r="T9270" s="3">
        <f t="shared" si="671"/>
        <v>-0.17797119940510475</v>
      </c>
    </row>
    <row r="9271" spans="1:20" x14ac:dyDescent="0.25">
      <c r="A9271" s="12">
        <v>18750</v>
      </c>
      <c r="B9271" s="3">
        <v>1</v>
      </c>
      <c r="C9271" s="3">
        <v>93000</v>
      </c>
      <c r="D9271" s="3">
        <v>15.37</v>
      </c>
      <c r="E9271" s="3">
        <v>700</v>
      </c>
      <c r="K9271" s="3">
        <v>1</v>
      </c>
      <c r="M9271" s="3">
        <f t="shared" si="668"/>
        <v>0.80965145449586262</v>
      </c>
      <c r="N9271" s="3">
        <f t="shared" si="668"/>
        <v>0.34005798994790248</v>
      </c>
      <c r="O9271" s="3">
        <f t="shared" si="668"/>
        <v>-0.29597804925126309</v>
      </c>
      <c r="P9271" s="3">
        <f t="shared" si="668"/>
        <v>0.15324152733860277</v>
      </c>
      <c r="R9271" s="3">
        <f t="shared" si="669"/>
        <v>1.6967820093030852</v>
      </c>
      <c r="S9271" s="3">
        <f t="shared" si="670"/>
        <v>0.84511397935114752</v>
      </c>
      <c r="T9271" s="3">
        <f t="shared" si="671"/>
        <v>-0.16828377391527871</v>
      </c>
    </row>
    <row r="9272" spans="1:20" x14ac:dyDescent="0.25">
      <c r="A9272" s="12">
        <v>18754</v>
      </c>
      <c r="B9272" s="3">
        <v>1</v>
      </c>
      <c r="C9272" s="3">
        <v>35000</v>
      </c>
      <c r="D9272" s="3">
        <v>16.05</v>
      </c>
      <c r="E9272" s="3">
        <v>700</v>
      </c>
      <c r="K9272" s="3">
        <v>1</v>
      </c>
      <c r="M9272" s="3">
        <f t="shared" si="668"/>
        <v>0.80965145449586262</v>
      </c>
      <c r="N9272" s="3">
        <f t="shared" si="668"/>
        <v>-0.72748014721446375</v>
      </c>
      <c r="O9272" s="3">
        <f t="shared" si="668"/>
        <v>-0.21946661836648709</v>
      </c>
      <c r="P9272" s="3">
        <f t="shared" si="668"/>
        <v>0.15324152733860277</v>
      </c>
      <c r="R9272" s="3">
        <f t="shared" si="669"/>
        <v>1.6360622283516009</v>
      </c>
      <c r="S9272" s="3">
        <f t="shared" si="670"/>
        <v>0.83699841175532408</v>
      </c>
      <c r="T9272" s="3">
        <f t="shared" si="671"/>
        <v>-0.17793310603887774</v>
      </c>
    </row>
    <row r="9273" spans="1:20" x14ac:dyDescent="0.25">
      <c r="A9273" s="12">
        <v>18755</v>
      </c>
      <c r="B9273" s="3">
        <v>0</v>
      </c>
      <c r="C9273" s="3">
        <v>75000</v>
      </c>
      <c r="D9273" s="3">
        <v>11.44</v>
      </c>
      <c r="E9273" s="3">
        <v>665</v>
      </c>
      <c r="K9273" s="3">
        <v>1</v>
      </c>
      <c r="M9273" s="3">
        <f t="shared" si="668"/>
        <v>-1.2349229255441945</v>
      </c>
      <c r="N9273" s="3">
        <f t="shared" si="668"/>
        <v>8.7530508285474772E-3</v>
      </c>
      <c r="O9273" s="3">
        <f t="shared" si="668"/>
        <v>-0.73816911304121757</v>
      </c>
      <c r="P9273" s="3">
        <f t="shared" si="668"/>
        <v>-0.95605598183431484</v>
      </c>
      <c r="R9273" s="3">
        <f t="shared" si="669"/>
        <v>1.128946866390018</v>
      </c>
      <c r="S9273" s="3">
        <f t="shared" si="670"/>
        <v>0.75564449465666506</v>
      </c>
      <c r="T9273" s="3">
        <f t="shared" si="671"/>
        <v>-0.2801842585656763</v>
      </c>
    </row>
    <row r="9274" spans="1:20" x14ac:dyDescent="0.25">
      <c r="A9274" s="12">
        <v>18758</v>
      </c>
      <c r="B9274" s="3">
        <v>0</v>
      </c>
      <c r="C9274" s="3">
        <v>32000</v>
      </c>
      <c r="D9274" s="3">
        <v>16.8</v>
      </c>
      <c r="E9274" s="3">
        <v>680</v>
      </c>
      <c r="K9274" s="3">
        <v>1</v>
      </c>
      <c r="M9274" s="3">
        <f t="shared" si="668"/>
        <v>-1.2349229255441945</v>
      </c>
      <c r="N9274" s="3">
        <f t="shared" si="668"/>
        <v>-0.78269763706768958</v>
      </c>
      <c r="O9274" s="3">
        <f t="shared" si="668"/>
        <v>-0.13507901077298431</v>
      </c>
      <c r="P9274" s="3">
        <f t="shared" si="668"/>
        <v>-0.48064276361735014</v>
      </c>
      <c r="R9274" s="3">
        <f t="shared" si="669"/>
        <v>1.0795702187614689</v>
      </c>
      <c r="S9274" s="3">
        <f t="shared" si="670"/>
        <v>0.74641264261242102</v>
      </c>
      <c r="T9274" s="3">
        <f t="shared" si="671"/>
        <v>-0.29247669147291616</v>
      </c>
    </row>
    <row r="9275" spans="1:20" x14ac:dyDescent="0.25">
      <c r="A9275" s="12">
        <v>18762</v>
      </c>
      <c r="B9275" s="3">
        <v>0</v>
      </c>
      <c r="C9275" s="3">
        <v>58000</v>
      </c>
      <c r="D9275" s="3">
        <v>15.46</v>
      </c>
      <c r="E9275" s="3">
        <v>670</v>
      </c>
      <c r="K9275" s="3">
        <v>1</v>
      </c>
      <c r="M9275" s="3">
        <f t="shared" si="668"/>
        <v>-1.2349229255441945</v>
      </c>
      <c r="N9275" s="3">
        <f t="shared" si="668"/>
        <v>-0.30414605833973229</v>
      </c>
      <c r="O9275" s="3">
        <f t="shared" si="668"/>
        <v>-0.28585153634004257</v>
      </c>
      <c r="P9275" s="3">
        <f t="shared" si="668"/>
        <v>-0.79758490909532664</v>
      </c>
      <c r="R9275" s="3">
        <f t="shared" si="669"/>
        <v>1.0294253593238216</v>
      </c>
      <c r="S9275" s="3">
        <f t="shared" si="670"/>
        <v>0.73680447458632381</v>
      </c>
      <c r="T9275" s="3">
        <f t="shared" si="671"/>
        <v>-0.30543272105958397</v>
      </c>
    </row>
    <row r="9276" spans="1:20" x14ac:dyDescent="0.25">
      <c r="A9276" s="12">
        <v>18764</v>
      </c>
      <c r="B9276" s="3">
        <v>0</v>
      </c>
      <c r="C9276" s="3">
        <v>70000</v>
      </c>
      <c r="D9276" s="3">
        <v>19.739999999999998</v>
      </c>
      <c r="E9276" s="3">
        <v>685</v>
      </c>
      <c r="K9276" s="3">
        <v>1</v>
      </c>
      <c r="M9276" s="3">
        <f t="shared" si="668"/>
        <v>-1.2349229255441945</v>
      </c>
      <c r="N9276" s="3">
        <f t="shared" si="668"/>
        <v>-8.3276098926828926E-2</v>
      </c>
      <c r="O9276" s="3">
        <f t="shared" si="668"/>
        <v>0.19572041099354626</v>
      </c>
      <c r="P9276" s="3">
        <f t="shared" si="668"/>
        <v>-0.32217169087836195</v>
      </c>
      <c r="R9276" s="3">
        <f t="shared" si="669"/>
        <v>1.0534909350539454</v>
      </c>
      <c r="S9276" s="3">
        <f t="shared" si="670"/>
        <v>0.74144469087152498</v>
      </c>
      <c r="T9276" s="3">
        <f t="shared" si="671"/>
        <v>-0.29915471105398916</v>
      </c>
    </row>
    <row r="9277" spans="1:20" x14ac:dyDescent="0.25">
      <c r="A9277" s="12">
        <v>18765</v>
      </c>
      <c r="B9277" s="3">
        <v>1</v>
      </c>
      <c r="C9277" s="3">
        <v>42000</v>
      </c>
      <c r="D9277" s="3">
        <v>31.44</v>
      </c>
      <c r="E9277" s="3">
        <v>690</v>
      </c>
      <c r="K9277" s="3">
        <v>1</v>
      </c>
      <c r="M9277" s="3">
        <f t="shared" si="668"/>
        <v>0.80965145449586262</v>
      </c>
      <c r="N9277" s="3">
        <f t="shared" si="668"/>
        <v>-0.59863933755693677</v>
      </c>
      <c r="O9277" s="3">
        <f t="shared" si="668"/>
        <v>1.5121670894521897</v>
      </c>
      <c r="P9277" s="3">
        <f t="shared" si="668"/>
        <v>-0.1637006181393737</v>
      </c>
      <c r="R9277" s="3">
        <f t="shared" si="669"/>
        <v>0.96429625359397164</v>
      </c>
      <c r="S9277" s="3">
        <f t="shared" si="670"/>
        <v>0.723981161579342</v>
      </c>
      <c r="T9277" s="3">
        <f t="shared" si="671"/>
        <v>-0.32298990685298051</v>
      </c>
    </row>
    <row r="9278" spans="1:20" x14ac:dyDescent="0.25">
      <c r="A9278" s="12">
        <v>18766</v>
      </c>
      <c r="B9278" s="3">
        <v>1</v>
      </c>
      <c r="C9278" s="3">
        <v>70000</v>
      </c>
      <c r="D9278" s="3">
        <v>26.04</v>
      </c>
      <c r="E9278" s="3">
        <v>660</v>
      </c>
      <c r="K9278" s="3">
        <v>0</v>
      </c>
      <c r="M9278" s="3">
        <f t="shared" si="668"/>
        <v>0.80965145449586262</v>
      </c>
      <c r="N9278" s="3">
        <f t="shared" si="668"/>
        <v>-8.3276098926828926E-2</v>
      </c>
      <c r="O9278" s="3">
        <f t="shared" si="668"/>
        <v>0.9045763147789696</v>
      </c>
      <c r="P9278" s="3">
        <f t="shared" si="668"/>
        <v>-1.114527054573303</v>
      </c>
      <c r="R9278" s="3">
        <f t="shared" si="669"/>
        <v>0.83319018582877979</v>
      </c>
      <c r="S9278" s="3">
        <f t="shared" si="670"/>
        <v>0.69702905499223511</v>
      </c>
      <c r="T9278" s="3">
        <f t="shared" si="671"/>
        <v>-1.194118369134092</v>
      </c>
    </row>
    <row r="9279" spans="1:20" x14ac:dyDescent="0.25">
      <c r="A9279" s="12">
        <v>18770</v>
      </c>
      <c r="B9279" s="3">
        <v>1</v>
      </c>
      <c r="C9279" s="3">
        <v>180000</v>
      </c>
      <c r="D9279" s="3">
        <v>9.1199999999999992</v>
      </c>
      <c r="E9279" s="3">
        <v>675</v>
      </c>
      <c r="K9279" s="3">
        <v>1</v>
      </c>
      <c r="M9279" s="3">
        <f t="shared" si="668"/>
        <v>0.80965145449586262</v>
      </c>
      <c r="N9279" s="3">
        <f t="shared" si="668"/>
        <v>1.9413651956914519</v>
      </c>
      <c r="O9279" s="3">
        <f t="shared" si="668"/>
        <v>-0.99920811253045283</v>
      </c>
      <c r="P9279" s="3">
        <f t="shared" si="668"/>
        <v>-0.63911383635633834</v>
      </c>
      <c r="R9279" s="3">
        <f t="shared" si="669"/>
        <v>1.6907615105159599</v>
      </c>
      <c r="S9279" s="3">
        <f t="shared" si="670"/>
        <v>0.84432427966761991</v>
      </c>
      <c r="T9279" s="3">
        <f t="shared" si="671"/>
        <v>-0.1692186405632036</v>
      </c>
    </row>
    <row r="9280" spans="1:20" x14ac:dyDescent="0.25">
      <c r="A9280" s="12">
        <v>18773</v>
      </c>
      <c r="B9280" s="3">
        <v>1</v>
      </c>
      <c r="C9280" s="3">
        <v>125000</v>
      </c>
      <c r="D9280" s="3">
        <v>16.71</v>
      </c>
      <c r="E9280" s="3">
        <v>695</v>
      </c>
      <c r="K9280" s="3">
        <v>1</v>
      </c>
      <c r="M9280" s="3">
        <f t="shared" si="668"/>
        <v>0.80965145449586262</v>
      </c>
      <c r="N9280" s="3">
        <f t="shared" si="668"/>
        <v>0.92904454838231143</v>
      </c>
      <c r="O9280" s="3">
        <f t="shared" si="668"/>
        <v>-0.14520552368420464</v>
      </c>
      <c r="P9280" s="3">
        <f t="shared" si="668"/>
        <v>-5.2295454003854587E-3</v>
      </c>
      <c r="R9280" s="3">
        <f t="shared" si="669"/>
        <v>1.6102109173165504</v>
      </c>
      <c r="S9280" s="3">
        <f t="shared" si="670"/>
        <v>0.8334406674606164</v>
      </c>
      <c r="T9280" s="3">
        <f t="shared" si="671"/>
        <v>-0.18219276413534546</v>
      </c>
    </row>
    <row r="9281" spans="1:20" x14ac:dyDescent="0.25">
      <c r="A9281" s="12">
        <v>18774</v>
      </c>
      <c r="B9281" s="3">
        <v>0</v>
      </c>
      <c r="C9281" s="3">
        <v>68000</v>
      </c>
      <c r="D9281" s="3">
        <v>26.72</v>
      </c>
      <c r="E9281" s="3">
        <v>710</v>
      </c>
      <c r="K9281" s="3">
        <v>1</v>
      </c>
      <c r="M9281" s="3">
        <f t="shared" si="668"/>
        <v>-1.2349229255441945</v>
      </c>
      <c r="N9281" s="3">
        <f t="shared" si="668"/>
        <v>-0.12008775882897949</v>
      </c>
      <c r="O9281" s="3">
        <f t="shared" si="668"/>
        <v>0.98108774566374535</v>
      </c>
      <c r="P9281" s="3">
        <f t="shared" si="668"/>
        <v>0.47018367281657925</v>
      </c>
      <c r="R9281" s="3">
        <f t="shared" si="669"/>
        <v>1.0855601996655913</v>
      </c>
      <c r="S9281" s="3">
        <f t="shared" si="670"/>
        <v>0.74754475665392306</v>
      </c>
      <c r="T9281" s="3">
        <f t="shared" si="671"/>
        <v>-0.29096110038743406</v>
      </c>
    </row>
    <row r="9282" spans="1:20" x14ac:dyDescent="0.25">
      <c r="A9282" s="12">
        <v>18775</v>
      </c>
      <c r="B9282" s="3">
        <v>1</v>
      </c>
      <c r="C9282" s="3">
        <v>70000</v>
      </c>
      <c r="D9282" s="3">
        <v>17.04</v>
      </c>
      <c r="E9282" s="3">
        <v>720</v>
      </c>
      <c r="K9282" s="3">
        <v>1</v>
      </c>
      <c r="M9282" s="3">
        <f t="shared" si="668"/>
        <v>0.80965145449586262</v>
      </c>
      <c r="N9282" s="3">
        <f t="shared" si="668"/>
        <v>-8.3276098926828926E-2</v>
      </c>
      <c r="O9282" s="3">
        <f t="shared" si="668"/>
        <v>-0.10807497634306362</v>
      </c>
      <c r="P9282" s="3">
        <f t="shared" si="668"/>
        <v>0.78712581829455575</v>
      </c>
      <c r="R9282" s="3">
        <f t="shared" si="669"/>
        <v>1.8518547910652079</v>
      </c>
      <c r="S9282" s="3">
        <f t="shared" si="670"/>
        <v>0.86434472966161147</v>
      </c>
      <c r="T9282" s="3">
        <f t="shared" si="671"/>
        <v>-0.14578359709058597</v>
      </c>
    </row>
    <row r="9283" spans="1:20" x14ac:dyDescent="0.25">
      <c r="A9283" s="12">
        <v>18779</v>
      </c>
      <c r="B9283" s="3">
        <v>1</v>
      </c>
      <c r="C9283" s="3">
        <v>130000</v>
      </c>
      <c r="D9283" s="3">
        <v>15.1</v>
      </c>
      <c r="E9283" s="3">
        <v>745</v>
      </c>
      <c r="K9283" s="3">
        <v>1</v>
      </c>
      <c r="M9283" s="3">
        <f t="shared" si="668"/>
        <v>0.80965145449586262</v>
      </c>
      <c r="N9283" s="3">
        <f t="shared" si="668"/>
        <v>1.0210736981376878</v>
      </c>
      <c r="O9283" s="3">
        <f t="shared" si="668"/>
        <v>-0.32635758798492404</v>
      </c>
      <c r="P9283" s="3">
        <f t="shared" si="668"/>
        <v>1.5794811819894969</v>
      </c>
      <c r="R9283" s="3">
        <f t="shared" si="669"/>
        <v>2.247490479518151</v>
      </c>
      <c r="S9283" s="3">
        <f t="shared" si="670"/>
        <v>0.9044338490962629</v>
      </c>
      <c r="T9283" s="3">
        <f t="shared" si="671"/>
        <v>-0.10044611214882046</v>
      </c>
    </row>
    <row r="9284" spans="1:20" x14ac:dyDescent="0.25">
      <c r="A9284" s="12">
        <v>18780</v>
      </c>
      <c r="B9284" s="3">
        <v>0</v>
      </c>
      <c r="C9284" s="3">
        <v>113000</v>
      </c>
      <c r="D9284" s="3">
        <v>10.09</v>
      </c>
      <c r="E9284" s="3">
        <v>690</v>
      </c>
      <c r="K9284" s="3">
        <v>1</v>
      </c>
      <c r="M9284" s="3">
        <f t="shared" si="668"/>
        <v>-1.2349229255441945</v>
      </c>
      <c r="N9284" s="3">
        <f t="shared" si="668"/>
        <v>0.7081745889694081</v>
      </c>
      <c r="O9284" s="3">
        <f t="shared" si="668"/>
        <v>-0.89006680670952254</v>
      </c>
      <c r="P9284" s="3">
        <f t="shared" si="668"/>
        <v>-0.1637006181393737</v>
      </c>
      <c r="R9284" s="3">
        <f t="shared" si="669"/>
        <v>1.4894461711100118</v>
      </c>
      <c r="S9284" s="3">
        <f t="shared" si="670"/>
        <v>0.81599513134396706</v>
      </c>
      <c r="T9284" s="3">
        <f t="shared" si="671"/>
        <v>-0.20334689052606605</v>
      </c>
    </row>
    <row r="9285" spans="1:20" x14ac:dyDescent="0.25">
      <c r="A9285" s="12">
        <v>18783</v>
      </c>
      <c r="B9285" s="3">
        <v>1</v>
      </c>
      <c r="C9285" s="3">
        <v>62000</v>
      </c>
      <c r="D9285" s="3">
        <v>0.97</v>
      </c>
      <c r="E9285" s="3">
        <v>660</v>
      </c>
      <c r="K9285" s="3">
        <v>1</v>
      </c>
      <c r="M9285" s="3">
        <f t="shared" si="668"/>
        <v>0.80965145449586262</v>
      </c>
      <c r="N9285" s="3">
        <f t="shared" si="668"/>
        <v>-0.23052273853543115</v>
      </c>
      <c r="O9285" s="3">
        <f t="shared" si="668"/>
        <v>-1.9162201150465163</v>
      </c>
      <c r="P9285" s="3">
        <f t="shared" si="668"/>
        <v>-1.114527054573303</v>
      </c>
      <c r="R9285" s="3">
        <f t="shared" si="669"/>
        <v>1.7420981144978556</v>
      </c>
      <c r="S9285" s="3">
        <f t="shared" si="670"/>
        <v>0.85095336895888085</v>
      </c>
      <c r="T9285" s="3">
        <f t="shared" si="671"/>
        <v>-0.16139794749307945</v>
      </c>
    </row>
    <row r="9286" spans="1:20" x14ac:dyDescent="0.25">
      <c r="A9286" s="12">
        <v>18784</v>
      </c>
      <c r="B9286" s="3">
        <v>1</v>
      </c>
      <c r="C9286" s="3">
        <v>100000</v>
      </c>
      <c r="D9286" s="3">
        <v>20.68</v>
      </c>
      <c r="E9286" s="3">
        <v>675</v>
      </c>
      <c r="K9286" s="3">
        <v>0</v>
      </c>
      <c r="M9286" s="3">
        <f t="shared" si="668"/>
        <v>0.80965145449586262</v>
      </c>
      <c r="N9286" s="3">
        <f t="shared" si="668"/>
        <v>0.46889879960542946</v>
      </c>
      <c r="O9286" s="3">
        <f t="shared" si="668"/>
        <v>0.30148621251073654</v>
      </c>
      <c r="P9286" s="3">
        <f t="shared" si="668"/>
        <v>-0.63911383635633834</v>
      </c>
      <c r="R9286" s="3">
        <f t="shared" si="669"/>
        <v>1.2198091605926062</v>
      </c>
      <c r="S9286" s="3">
        <f t="shared" si="670"/>
        <v>0.77202996349221564</v>
      </c>
      <c r="T9286" s="3">
        <f t="shared" si="671"/>
        <v>-1.4785410774894139</v>
      </c>
    </row>
    <row r="9287" spans="1:20" x14ac:dyDescent="0.25">
      <c r="A9287" s="12">
        <v>18786</v>
      </c>
      <c r="B9287" s="3">
        <v>1</v>
      </c>
      <c r="C9287" s="3">
        <v>75000</v>
      </c>
      <c r="D9287" s="3">
        <v>24.02</v>
      </c>
      <c r="E9287" s="3">
        <v>700</v>
      </c>
      <c r="K9287" s="3">
        <v>1</v>
      </c>
      <c r="M9287" s="3">
        <f t="shared" si="668"/>
        <v>0.80965145449586262</v>
      </c>
      <c r="N9287" s="3">
        <f t="shared" si="668"/>
        <v>8.7530508285474772E-3</v>
      </c>
      <c r="O9287" s="3">
        <f t="shared" si="668"/>
        <v>0.67729235832713552</v>
      </c>
      <c r="P9287" s="3">
        <f t="shared" si="668"/>
        <v>0.15324152733860277</v>
      </c>
      <c r="R9287" s="3">
        <f t="shared" si="669"/>
        <v>1.3703165814439724</v>
      </c>
      <c r="S9287" s="3">
        <f t="shared" si="670"/>
        <v>0.79743129724852713</v>
      </c>
      <c r="T9287" s="3">
        <f t="shared" si="671"/>
        <v>-0.2263595956848091</v>
      </c>
    </row>
    <row r="9288" spans="1:20" x14ac:dyDescent="0.25">
      <c r="A9288" s="12">
        <v>18787</v>
      </c>
      <c r="B9288" s="3">
        <v>1</v>
      </c>
      <c r="C9288" s="3">
        <v>50000</v>
      </c>
      <c r="D9288" s="3">
        <v>15.75</v>
      </c>
      <c r="E9288" s="3">
        <v>705</v>
      </c>
      <c r="K9288" s="3">
        <v>0</v>
      </c>
      <c r="M9288" s="3">
        <f t="shared" si="668"/>
        <v>0.80965145449586262</v>
      </c>
      <c r="N9288" s="3">
        <f t="shared" si="668"/>
        <v>-0.45139269794833453</v>
      </c>
      <c r="O9288" s="3">
        <f t="shared" si="668"/>
        <v>-0.2532216614038883</v>
      </c>
      <c r="P9288" s="3">
        <f t="shared" si="668"/>
        <v>0.311712600077591</v>
      </c>
      <c r="R9288" s="3">
        <f t="shared" si="669"/>
        <v>1.7138401024294176</v>
      </c>
      <c r="S9288" s="3">
        <f t="shared" si="670"/>
        <v>0.84733370004069053</v>
      </c>
      <c r="T9288" s="3">
        <f t="shared" si="671"/>
        <v>-1.8795007855522035</v>
      </c>
    </row>
    <row r="9289" spans="1:20" x14ac:dyDescent="0.25">
      <c r="A9289" s="12">
        <v>18789</v>
      </c>
      <c r="B9289" s="3">
        <v>1</v>
      </c>
      <c r="C9289" s="3">
        <v>86000</v>
      </c>
      <c r="D9289" s="3">
        <v>14.9</v>
      </c>
      <c r="E9289" s="3">
        <v>690</v>
      </c>
      <c r="K9289" s="3">
        <v>0</v>
      </c>
      <c r="M9289" s="3">
        <f t="shared" si="668"/>
        <v>0.80965145449586262</v>
      </c>
      <c r="N9289" s="3">
        <f t="shared" si="668"/>
        <v>0.21121718029037556</v>
      </c>
      <c r="O9289" s="3">
        <f t="shared" si="668"/>
        <v>-0.34886095000985806</v>
      </c>
      <c r="P9289" s="3">
        <f t="shared" si="668"/>
        <v>-0.1637006181393737</v>
      </c>
      <c r="R9289" s="3">
        <f t="shared" si="669"/>
        <v>1.5944793617080539</v>
      </c>
      <c r="S9289" s="3">
        <f t="shared" si="670"/>
        <v>0.8312453848821586</v>
      </c>
      <c r="T9289" s="3">
        <f t="shared" si="671"/>
        <v>-1.7793096007570033</v>
      </c>
    </row>
    <row r="9290" spans="1:20" x14ac:dyDescent="0.25">
      <c r="A9290" s="12">
        <v>18795</v>
      </c>
      <c r="B9290" s="3">
        <v>0</v>
      </c>
      <c r="C9290" s="3">
        <v>133000</v>
      </c>
      <c r="D9290" s="3">
        <v>23.12</v>
      </c>
      <c r="E9290" s="3">
        <v>715</v>
      </c>
      <c r="K9290" s="3">
        <v>1</v>
      </c>
      <c r="M9290" s="3">
        <f t="shared" si="668"/>
        <v>-1.2349229255441945</v>
      </c>
      <c r="N9290" s="3">
        <f t="shared" si="668"/>
        <v>1.0762911879909136</v>
      </c>
      <c r="O9290" s="3">
        <f t="shared" si="668"/>
        <v>0.57602722921493232</v>
      </c>
      <c r="P9290" s="3">
        <f t="shared" ref="P9290:P9353" si="672">(E9290-E$5)/E$6</f>
        <v>0.62865474555556744</v>
      </c>
      <c r="R9290" s="3">
        <f t="shared" si="669"/>
        <v>1.3146072451119022</v>
      </c>
      <c r="S9290" s="3">
        <f t="shared" si="670"/>
        <v>0.78828309344396363</v>
      </c>
      <c r="T9290" s="3">
        <f t="shared" si="671"/>
        <v>-0.23789799800156589</v>
      </c>
    </row>
    <row r="9291" spans="1:20" x14ac:dyDescent="0.25">
      <c r="A9291" s="12">
        <v>18797</v>
      </c>
      <c r="B9291" s="3">
        <v>1</v>
      </c>
      <c r="C9291" s="3">
        <v>50000</v>
      </c>
      <c r="D9291" s="3">
        <v>21.03</v>
      </c>
      <c r="E9291" s="3">
        <v>675</v>
      </c>
      <c r="K9291" s="3">
        <v>1</v>
      </c>
      <c r="M9291" s="3">
        <f t="shared" ref="M9291:P9354" si="673">(B9291-B$5)/B$6</f>
        <v>0.80965145449586262</v>
      </c>
      <c r="N9291" s="3">
        <f t="shared" si="673"/>
        <v>-0.45139269794833453</v>
      </c>
      <c r="O9291" s="3">
        <f t="shared" si="673"/>
        <v>0.34086709605437132</v>
      </c>
      <c r="P9291" s="3">
        <f t="shared" si="672"/>
        <v>-0.63911383635633834</v>
      </c>
      <c r="R9291" s="3">
        <f t="shared" ref="R9291:R9354" si="674">$L$7+SUMPRODUCT($M$7:$P$7,M9291:P9291)</f>
        <v>1.176074852825163</v>
      </c>
      <c r="S9291" s="3">
        <f t="shared" ref="S9291:S9354" si="675">1/(1+EXP(-R9291))</f>
        <v>0.76424131804659889</v>
      </c>
      <c r="T9291" s="3">
        <f t="shared" si="671"/>
        <v>-0.26887167837176285</v>
      </c>
    </row>
    <row r="9292" spans="1:20" x14ac:dyDescent="0.25">
      <c r="A9292" s="12">
        <v>18799</v>
      </c>
      <c r="B9292" s="3">
        <v>0</v>
      </c>
      <c r="C9292" s="3">
        <v>48000</v>
      </c>
      <c r="D9292" s="3">
        <v>5</v>
      </c>
      <c r="E9292" s="3">
        <v>690</v>
      </c>
      <c r="K9292" s="3">
        <v>1</v>
      </c>
      <c r="M9292" s="3">
        <f t="shared" si="673"/>
        <v>-1.2349229255441945</v>
      </c>
      <c r="N9292" s="3">
        <f t="shared" si="673"/>
        <v>-0.48820435785048505</v>
      </c>
      <c r="O9292" s="3">
        <f t="shared" si="673"/>
        <v>-1.4627773702440945</v>
      </c>
      <c r="P9292" s="3">
        <f t="shared" si="672"/>
        <v>-0.1637006181393737</v>
      </c>
      <c r="R9292" s="3">
        <f t="shared" si="674"/>
        <v>1.6347206620861754</v>
      </c>
      <c r="S9292" s="3">
        <f t="shared" si="675"/>
        <v>0.83681529633199114</v>
      </c>
      <c r="T9292" s="3">
        <f t="shared" ref="T9292:T9355" si="676">IF(K9292=1,LN(S9292),LN(1-S9292))</f>
        <v>-0.1781519062831089</v>
      </c>
    </row>
    <row r="9293" spans="1:20" x14ac:dyDescent="0.25">
      <c r="A9293" s="12">
        <v>18800</v>
      </c>
      <c r="B9293" s="3">
        <v>1</v>
      </c>
      <c r="C9293" s="3">
        <v>80000</v>
      </c>
      <c r="D9293" s="3">
        <v>13.9</v>
      </c>
      <c r="E9293" s="3">
        <v>785</v>
      </c>
      <c r="K9293" s="3">
        <v>1</v>
      </c>
      <c r="M9293" s="3">
        <f t="shared" si="673"/>
        <v>0.80965145449586262</v>
      </c>
      <c r="N9293" s="3">
        <f t="shared" si="673"/>
        <v>0.10078220058392387</v>
      </c>
      <c r="O9293" s="3">
        <f t="shared" si="673"/>
        <v>-0.46137776013452841</v>
      </c>
      <c r="P9293" s="3">
        <f t="shared" si="672"/>
        <v>2.8472497639014027</v>
      </c>
      <c r="R9293" s="3">
        <f t="shared" si="674"/>
        <v>2.7206523007700181</v>
      </c>
      <c r="S9293" s="3">
        <f t="shared" si="675"/>
        <v>0.93823434580299059</v>
      </c>
      <c r="T9293" s="3">
        <f t="shared" si="676"/>
        <v>-6.3755525568767346E-2</v>
      </c>
    </row>
    <row r="9294" spans="1:20" x14ac:dyDescent="0.25">
      <c r="A9294" s="12">
        <v>18802</v>
      </c>
      <c r="B9294" s="3">
        <v>0</v>
      </c>
      <c r="C9294" s="3">
        <v>40000</v>
      </c>
      <c r="D9294" s="3">
        <v>23.88</v>
      </c>
      <c r="E9294" s="3">
        <v>685</v>
      </c>
      <c r="K9294" s="3">
        <v>1</v>
      </c>
      <c r="M9294" s="3">
        <f t="shared" si="673"/>
        <v>-1.2349229255441945</v>
      </c>
      <c r="N9294" s="3">
        <f t="shared" si="673"/>
        <v>-0.63545099745908729</v>
      </c>
      <c r="O9294" s="3">
        <f t="shared" si="673"/>
        <v>0.66154000490968157</v>
      </c>
      <c r="P9294" s="3">
        <f t="shared" si="672"/>
        <v>-0.32217169087836195</v>
      </c>
      <c r="R9294" s="3">
        <f t="shared" si="674"/>
        <v>0.88399204057919789</v>
      </c>
      <c r="S9294" s="3">
        <f t="shared" si="675"/>
        <v>0.70764878643612539</v>
      </c>
      <c r="T9294" s="3">
        <f t="shared" si="676"/>
        <v>-0.34580737272480055</v>
      </c>
    </row>
    <row r="9295" spans="1:20" x14ac:dyDescent="0.25">
      <c r="A9295" s="12">
        <v>18807</v>
      </c>
      <c r="B9295" s="3">
        <v>0</v>
      </c>
      <c r="C9295" s="3">
        <v>76000</v>
      </c>
      <c r="D9295" s="3">
        <v>36.43</v>
      </c>
      <c r="E9295" s="3">
        <v>680</v>
      </c>
      <c r="K9295" s="3">
        <v>1</v>
      </c>
      <c r="M9295" s="3">
        <f t="shared" si="673"/>
        <v>-1.2349229255441945</v>
      </c>
      <c r="N9295" s="3">
        <f t="shared" si="673"/>
        <v>2.7158880779622759E-2</v>
      </c>
      <c r="O9295" s="3">
        <f t="shared" si="673"/>
        <v>2.0736259719742947</v>
      </c>
      <c r="P9295" s="3">
        <f t="shared" si="672"/>
        <v>-0.48064276361735014</v>
      </c>
      <c r="R9295" s="3">
        <f t="shared" si="674"/>
        <v>0.39126654163825791</v>
      </c>
      <c r="S9295" s="3">
        <f t="shared" si="675"/>
        <v>0.59658755619486459</v>
      </c>
      <c r="T9295" s="3">
        <f t="shared" si="676"/>
        <v>-0.51652926498883867</v>
      </c>
    </row>
    <row r="9296" spans="1:20" x14ac:dyDescent="0.25">
      <c r="A9296" s="12">
        <v>18808</v>
      </c>
      <c r="B9296" s="3">
        <v>0</v>
      </c>
      <c r="C9296" s="3">
        <v>47000</v>
      </c>
      <c r="D9296" s="3">
        <v>19.88</v>
      </c>
      <c r="E9296" s="3">
        <v>770</v>
      </c>
      <c r="K9296" s="3">
        <v>0</v>
      </c>
      <c r="M9296" s="3">
        <f t="shared" si="673"/>
        <v>-1.2349229255441945</v>
      </c>
      <c r="N9296" s="3">
        <f t="shared" si="673"/>
        <v>-0.50661018780156031</v>
      </c>
      <c r="O9296" s="3">
        <f t="shared" si="673"/>
        <v>0.21147276441100019</v>
      </c>
      <c r="P9296" s="3">
        <f t="shared" si="672"/>
        <v>2.3718365456844381</v>
      </c>
      <c r="R9296" s="3">
        <f t="shared" si="674"/>
        <v>2.012477520918027</v>
      </c>
      <c r="S9296" s="3">
        <f t="shared" si="675"/>
        <v>0.88210092561365272</v>
      </c>
      <c r="T9296" s="3">
        <f t="shared" si="676"/>
        <v>-2.1379263223063787</v>
      </c>
    </row>
    <row r="9297" spans="1:20" x14ac:dyDescent="0.25">
      <c r="A9297" s="12">
        <v>18809</v>
      </c>
      <c r="B9297" s="3">
        <v>1</v>
      </c>
      <c r="C9297" s="3">
        <v>35000</v>
      </c>
      <c r="D9297" s="3">
        <v>10.39</v>
      </c>
      <c r="E9297" s="3">
        <v>720</v>
      </c>
      <c r="K9297" s="3">
        <v>1</v>
      </c>
      <c r="M9297" s="3">
        <f t="shared" si="673"/>
        <v>0.80965145449586262</v>
      </c>
      <c r="N9297" s="3">
        <f t="shared" si="673"/>
        <v>-0.72748014721446375</v>
      </c>
      <c r="O9297" s="3">
        <f t="shared" si="673"/>
        <v>-0.85631176367212136</v>
      </c>
      <c r="P9297" s="3">
        <f t="shared" si="672"/>
        <v>0.78712581829455575</v>
      </c>
      <c r="R9297" s="3">
        <f t="shared" si="674"/>
        <v>2.072580736485369</v>
      </c>
      <c r="S9297" s="3">
        <f t="shared" si="675"/>
        <v>0.88820946840876691</v>
      </c>
      <c r="T9297" s="3">
        <f t="shared" si="676"/>
        <v>-0.11854767595942045</v>
      </c>
    </row>
    <row r="9298" spans="1:20" x14ac:dyDescent="0.25">
      <c r="A9298" s="12">
        <v>18811</v>
      </c>
      <c r="B9298" s="3">
        <v>1</v>
      </c>
      <c r="C9298" s="3">
        <v>50000</v>
      </c>
      <c r="D9298" s="3">
        <v>17.399999999999999</v>
      </c>
      <c r="E9298" s="3">
        <v>760</v>
      </c>
      <c r="K9298" s="3">
        <v>0</v>
      </c>
      <c r="M9298" s="3">
        <f t="shared" si="673"/>
        <v>0.80965145449586262</v>
      </c>
      <c r="N9298" s="3">
        <f t="shared" si="673"/>
        <v>-0.45139269794833453</v>
      </c>
      <c r="O9298" s="3">
        <f t="shared" si="673"/>
        <v>-6.7568924698182348E-2</v>
      </c>
      <c r="P9298" s="3">
        <f t="shared" si="672"/>
        <v>2.0548944002064617</v>
      </c>
      <c r="R9298" s="3">
        <f t="shared" si="674"/>
        <v>2.2867362788169103</v>
      </c>
      <c r="S9298" s="3">
        <f t="shared" si="675"/>
        <v>0.90777256974023057</v>
      </c>
      <c r="T9298" s="3">
        <f t="shared" si="676"/>
        <v>-2.3834976844259406</v>
      </c>
    </row>
    <row r="9299" spans="1:20" x14ac:dyDescent="0.25">
      <c r="A9299" s="12">
        <v>18812</v>
      </c>
      <c r="B9299" s="3">
        <v>0</v>
      </c>
      <c r="C9299" s="3">
        <v>250000</v>
      </c>
      <c r="D9299" s="3">
        <v>10.43</v>
      </c>
      <c r="E9299" s="3">
        <v>675</v>
      </c>
      <c r="K9299" s="3">
        <v>1</v>
      </c>
      <c r="M9299" s="3">
        <f t="shared" si="673"/>
        <v>-1.2349229255441945</v>
      </c>
      <c r="N9299" s="3">
        <f t="shared" si="673"/>
        <v>3.2297732922667217</v>
      </c>
      <c r="O9299" s="3">
        <f t="shared" si="673"/>
        <v>-0.85181109126713461</v>
      </c>
      <c r="P9299" s="3">
        <f t="shared" si="672"/>
        <v>-0.63911383635633834</v>
      </c>
      <c r="R9299" s="3">
        <f t="shared" si="674"/>
        <v>1.3892783469089871</v>
      </c>
      <c r="S9299" s="3">
        <f t="shared" si="675"/>
        <v>0.80047701035467111</v>
      </c>
      <c r="T9299" s="3">
        <f t="shared" si="676"/>
        <v>-0.22254746606498824</v>
      </c>
    </row>
    <row r="9300" spans="1:20" x14ac:dyDescent="0.25">
      <c r="A9300" s="12">
        <v>18813</v>
      </c>
      <c r="B9300" s="3">
        <v>0</v>
      </c>
      <c r="C9300" s="3">
        <v>25000</v>
      </c>
      <c r="D9300" s="3">
        <v>25.54</v>
      </c>
      <c r="E9300" s="3">
        <v>660</v>
      </c>
      <c r="K9300" s="3">
        <v>1</v>
      </c>
      <c r="M9300" s="3">
        <f t="shared" si="673"/>
        <v>-1.2349229255441945</v>
      </c>
      <c r="N9300" s="3">
        <f t="shared" si="673"/>
        <v>-0.91153844672521656</v>
      </c>
      <c r="O9300" s="3">
        <f t="shared" si="673"/>
        <v>0.84831790971663446</v>
      </c>
      <c r="P9300" s="3">
        <f t="shared" si="672"/>
        <v>-1.114527054573303</v>
      </c>
      <c r="R9300" s="3">
        <f t="shared" si="674"/>
        <v>0.52644139175219562</v>
      </c>
      <c r="S9300" s="3">
        <f t="shared" si="675"/>
        <v>0.62865274134946925</v>
      </c>
      <c r="T9300" s="3">
        <f t="shared" si="676"/>
        <v>-0.46417625525974926</v>
      </c>
    </row>
    <row r="9301" spans="1:20" x14ac:dyDescent="0.25">
      <c r="A9301" s="12">
        <v>18816</v>
      </c>
      <c r="B9301" s="3">
        <v>1</v>
      </c>
      <c r="C9301" s="3">
        <v>98000</v>
      </c>
      <c r="D9301" s="3">
        <v>29.34</v>
      </c>
      <c r="E9301" s="3">
        <v>700</v>
      </c>
      <c r="K9301" s="3">
        <v>1</v>
      </c>
      <c r="M9301" s="3">
        <f t="shared" si="673"/>
        <v>0.80965145449586262</v>
      </c>
      <c r="N9301" s="3">
        <f t="shared" si="673"/>
        <v>0.43208713970327889</v>
      </c>
      <c r="O9301" s="3">
        <f t="shared" si="673"/>
        <v>1.2758817881903819</v>
      </c>
      <c r="P9301" s="3">
        <f t="shared" si="672"/>
        <v>0.15324152733860277</v>
      </c>
      <c r="R9301" s="3">
        <f t="shared" si="674"/>
        <v>1.190638231695857</v>
      </c>
      <c r="S9301" s="3">
        <f t="shared" si="675"/>
        <v>0.7668551920264447</v>
      </c>
      <c r="T9301" s="3">
        <f t="shared" si="676"/>
        <v>-0.26545729331891638</v>
      </c>
    </row>
    <row r="9302" spans="1:20" x14ac:dyDescent="0.25">
      <c r="A9302" s="12">
        <v>18818</v>
      </c>
      <c r="B9302" s="3">
        <v>1</v>
      </c>
      <c r="C9302" s="3">
        <v>100000</v>
      </c>
      <c r="D9302" s="3">
        <v>6.43</v>
      </c>
      <c r="E9302" s="3">
        <v>765</v>
      </c>
      <c r="K9302" s="3">
        <v>1</v>
      </c>
      <c r="M9302" s="3">
        <f t="shared" si="673"/>
        <v>0.80965145449586262</v>
      </c>
      <c r="N9302" s="3">
        <f t="shared" si="673"/>
        <v>0.46889879960542946</v>
      </c>
      <c r="O9302" s="3">
        <f t="shared" si="673"/>
        <v>-1.301878331765816</v>
      </c>
      <c r="P9302" s="3">
        <f t="shared" si="672"/>
        <v>2.2133654729454499</v>
      </c>
      <c r="R9302" s="3">
        <f t="shared" si="674"/>
        <v>2.7751454405492106</v>
      </c>
      <c r="S9302" s="3">
        <f t="shared" si="675"/>
        <v>0.9413178594481928</v>
      </c>
      <c r="T9302" s="3">
        <f t="shared" si="676"/>
        <v>-6.047440743547506E-2</v>
      </c>
    </row>
    <row r="9303" spans="1:20" x14ac:dyDescent="0.25">
      <c r="A9303" s="12">
        <v>18820</v>
      </c>
      <c r="B9303" s="3">
        <v>0</v>
      </c>
      <c r="C9303" s="3">
        <v>62000</v>
      </c>
      <c r="D9303" s="3">
        <v>11.54</v>
      </c>
      <c r="E9303" s="3">
        <v>685</v>
      </c>
      <c r="K9303" s="3">
        <v>1</v>
      </c>
      <c r="M9303" s="3">
        <f t="shared" si="673"/>
        <v>-1.2349229255441945</v>
      </c>
      <c r="N9303" s="3">
        <f t="shared" si="673"/>
        <v>-0.23052273853543115</v>
      </c>
      <c r="O9303" s="3">
        <f t="shared" si="673"/>
        <v>-0.72691743202875059</v>
      </c>
      <c r="P9303" s="3">
        <f t="shared" si="672"/>
        <v>-0.32217169087836195</v>
      </c>
      <c r="R9303" s="3">
        <f t="shared" si="674"/>
        <v>1.3474452539095534</v>
      </c>
      <c r="S9303" s="3">
        <f t="shared" si="675"/>
        <v>0.79371164462211374</v>
      </c>
      <c r="T9303" s="3">
        <f t="shared" si="676"/>
        <v>-0.23103505167868804</v>
      </c>
    </row>
    <row r="9304" spans="1:20" x14ac:dyDescent="0.25">
      <c r="A9304" s="12">
        <v>18822</v>
      </c>
      <c r="B9304" s="3">
        <v>1</v>
      </c>
      <c r="C9304" s="3">
        <v>65000</v>
      </c>
      <c r="D9304" s="3">
        <v>22.54</v>
      </c>
      <c r="E9304" s="3">
        <v>680</v>
      </c>
      <c r="K9304" s="3">
        <v>1</v>
      </c>
      <c r="M9304" s="3">
        <f t="shared" si="673"/>
        <v>0.80965145449586262</v>
      </c>
      <c r="N9304" s="3">
        <f t="shared" si="673"/>
        <v>-0.17530524868220532</v>
      </c>
      <c r="O9304" s="3">
        <f t="shared" si="673"/>
        <v>0.51076747934262334</v>
      </c>
      <c r="P9304" s="3">
        <f t="shared" si="672"/>
        <v>-0.48064276361735014</v>
      </c>
      <c r="R9304" s="3">
        <f t="shared" si="674"/>
        <v>1.1878737088969111</v>
      </c>
      <c r="S9304" s="3">
        <f t="shared" si="675"/>
        <v>0.76636056309074174</v>
      </c>
      <c r="T9304" s="3">
        <f t="shared" si="676"/>
        <v>-0.26610251099452642</v>
      </c>
    </row>
    <row r="9305" spans="1:20" x14ac:dyDescent="0.25">
      <c r="A9305" s="12">
        <v>18823</v>
      </c>
      <c r="B9305" s="3">
        <v>1</v>
      </c>
      <c r="C9305" s="3">
        <v>93696</v>
      </c>
      <c r="D9305" s="3">
        <v>14.96</v>
      </c>
      <c r="E9305" s="3">
        <v>680</v>
      </c>
      <c r="K9305" s="3">
        <v>1</v>
      </c>
      <c r="M9305" s="3">
        <f t="shared" si="673"/>
        <v>0.80965145449586262</v>
      </c>
      <c r="N9305" s="3">
        <f t="shared" si="673"/>
        <v>0.35286844759385089</v>
      </c>
      <c r="O9305" s="3">
        <f t="shared" si="673"/>
        <v>-0.34210994140237777</v>
      </c>
      <c r="P9305" s="3">
        <f t="shared" si="672"/>
        <v>-0.48064276361735014</v>
      </c>
      <c r="R9305" s="3">
        <f t="shared" si="674"/>
        <v>1.4819613377174787</v>
      </c>
      <c r="S9305" s="3">
        <f t="shared" si="675"/>
        <v>0.81486864641817436</v>
      </c>
      <c r="T9305" s="3">
        <f t="shared" si="676"/>
        <v>-0.20472834876961063</v>
      </c>
    </row>
    <row r="9306" spans="1:20" x14ac:dyDescent="0.25">
      <c r="A9306" s="12">
        <v>18824</v>
      </c>
      <c r="B9306" s="3">
        <v>0</v>
      </c>
      <c r="C9306" s="3">
        <v>48000</v>
      </c>
      <c r="D9306" s="3">
        <v>14.23</v>
      </c>
      <c r="E9306" s="3">
        <v>695</v>
      </c>
      <c r="K9306" s="3">
        <v>1</v>
      </c>
      <c r="M9306" s="3">
        <f t="shared" si="673"/>
        <v>-1.2349229255441945</v>
      </c>
      <c r="N9306" s="3">
        <f t="shared" si="673"/>
        <v>-0.48820435785048505</v>
      </c>
      <c r="O9306" s="3">
        <f t="shared" si="673"/>
        <v>-0.42424721279338717</v>
      </c>
      <c r="P9306" s="3">
        <f t="shared" si="672"/>
        <v>-5.2295454003854587E-3</v>
      </c>
      <c r="R9306" s="3">
        <f t="shared" si="674"/>
        <v>1.3558134677524352</v>
      </c>
      <c r="S9306" s="3">
        <f t="shared" si="675"/>
        <v>0.79507843398265399</v>
      </c>
      <c r="T9306" s="3">
        <f t="shared" si="676"/>
        <v>-0.22931451009661588</v>
      </c>
    </row>
    <row r="9307" spans="1:20" x14ac:dyDescent="0.25">
      <c r="A9307" s="12">
        <v>18825</v>
      </c>
      <c r="B9307" s="3">
        <v>1</v>
      </c>
      <c r="C9307" s="3">
        <v>69000</v>
      </c>
      <c r="D9307" s="3">
        <v>22.78</v>
      </c>
      <c r="E9307" s="3">
        <v>685</v>
      </c>
      <c r="K9307" s="3">
        <v>1</v>
      </c>
      <c r="M9307" s="3">
        <f t="shared" si="673"/>
        <v>0.80965145449586262</v>
      </c>
      <c r="N9307" s="3">
        <f t="shared" si="673"/>
        <v>-0.1016819288779042</v>
      </c>
      <c r="O9307" s="3">
        <f t="shared" si="673"/>
        <v>0.5377715137725444</v>
      </c>
      <c r="P9307" s="3">
        <f t="shared" si="672"/>
        <v>-0.32217169087836195</v>
      </c>
      <c r="R9307" s="3">
        <f t="shared" si="674"/>
        <v>1.2391525295549457</v>
      </c>
      <c r="S9307" s="3">
        <f t="shared" si="675"/>
        <v>0.77541646532316844</v>
      </c>
      <c r="T9307" s="3">
        <f t="shared" si="676"/>
        <v>-0.25435501935228083</v>
      </c>
    </row>
    <row r="9308" spans="1:20" x14ac:dyDescent="0.25">
      <c r="A9308" s="12">
        <v>18826</v>
      </c>
      <c r="B9308" s="3">
        <v>0</v>
      </c>
      <c r="C9308" s="3">
        <v>55000</v>
      </c>
      <c r="D9308" s="3">
        <v>25.88</v>
      </c>
      <c r="E9308" s="3">
        <v>670</v>
      </c>
      <c r="K9308" s="3">
        <v>0</v>
      </c>
      <c r="M9308" s="3">
        <f t="shared" si="673"/>
        <v>-1.2349229255441945</v>
      </c>
      <c r="N9308" s="3">
        <f t="shared" si="673"/>
        <v>-0.35936354819295813</v>
      </c>
      <c r="O9308" s="3">
        <f t="shared" si="673"/>
        <v>0.88657362515902227</v>
      </c>
      <c r="P9308" s="3">
        <f t="shared" si="672"/>
        <v>-0.79758490909532664</v>
      </c>
      <c r="R9308" s="3">
        <f t="shared" si="674"/>
        <v>0.64773179354003652</v>
      </c>
      <c r="S9308" s="3">
        <f t="shared" si="675"/>
        <v>0.6564991456542697</v>
      </c>
      <c r="T9308" s="3">
        <f t="shared" si="676"/>
        <v>-1.068565680144572</v>
      </c>
    </row>
    <row r="9309" spans="1:20" x14ac:dyDescent="0.25">
      <c r="A9309" s="12">
        <v>18827</v>
      </c>
      <c r="B9309" s="3">
        <v>0</v>
      </c>
      <c r="C9309" s="3">
        <v>32567</v>
      </c>
      <c r="D9309" s="3">
        <v>22.19</v>
      </c>
      <c r="E9309" s="3">
        <v>660</v>
      </c>
      <c r="K9309" s="3">
        <v>0</v>
      </c>
      <c r="M9309" s="3">
        <f t="shared" si="673"/>
        <v>-1.2349229255441945</v>
      </c>
      <c r="N9309" s="3">
        <f t="shared" si="673"/>
        <v>-0.77226153148542986</v>
      </c>
      <c r="O9309" s="3">
        <f t="shared" si="673"/>
        <v>0.47138659579898895</v>
      </c>
      <c r="P9309" s="3">
        <f t="shared" si="672"/>
        <v>-1.114527054573303</v>
      </c>
      <c r="R9309" s="3">
        <f t="shared" si="674"/>
        <v>0.65324515167732611</v>
      </c>
      <c r="S9309" s="3">
        <f t="shared" si="675"/>
        <v>0.65774137712855663</v>
      </c>
      <c r="T9309" s="3">
        <f t="shared" si="676"/>
        <v>-1.0721886204737101</v>
      </c>
    </row>
    <row r="9310" spans="1:20" x14ac:dyDescent="0.25">
      <c r="A9310" s="12">
        <v>18832</v>
      </c>
      <c r="B9310" s="3">
        <v>1</v>
      </c>
      <c r="C9310" s="3">
        <v>110000</v>
      </c>
      <c r="D9310" s="3">
        <v>23.26</v>
      </c>
      <c r="E9310" s="3">
        <v>680</v>
      </c>
      <c r="K9310" s="3">
        <v>0</v>
      </c>
      <c r="M9310" s="3">
        <f t="shared" si="673"/>
        <v>0.80965145449586262</v>
      </c>
      <c r="N9310" s="3">
        <f t="shared" si="673"/>
        <v>0.65295709911618227</v>
      </c>
      <c r="O9310" s="3">
        <f t="shared" si="673"/>
        <v>0.59177958263238628</v>
      </c>
      <c r="P9310" s="3">
        <f t="shared" si="672"/>
        <v>-0.48064276361735014</v>
      </c>
      <c r="R9310" s="3">
        <f t="shared" si="674"/>
        <v>1.1895062523869022</v>
      </c>
      <c r="S9310" s="3">
        <f t="shared" si="675"/>
        <v>0.76665274623071011</v>
      </c>
      <c r="T9310" s="3">
        <f t="shared" si="676"/>
        <v>-1.4552275753751278</v>
      </c>
    </row>
    <row r="9311" spans="1:20" x14ac:dyDescent="0.25">
      <c r="A9311" s="12">
        <v>18833</v>
      </c>
      <c r="B9311" s="3">
        <v>1</v>
      </c>
      <c r="C9311" s="3">
        <v>43000</v>
      </c>
      <c r="D9311" s="3">
        <v>25.96</v>
      </c>
      <c r="E9311" s="3">
        <v>765</v>
      </c>
      <c r="K9311" s="3">
        <v>1</v>
      </c>
      <c r="M9311" s="3">
        <f t="shared" si="673"/>
        <v>0.80965145449586262</v>
      </c>
      <c r="N9311" s="3">
        <f t="shared" si="673"/>
        <v>-0.58023350760586145</v>
      </c>
      <c r="O9311" s="3">
        <f t="shared" si="673"/>
        <v>0.8955749699689961</v>
      </c>
      <c r="P9311" s="3">
        <f t="shared" si="672"/>
        <v>2.2133654729454499</v>
      </c>
      <c r="R9311" s="3">
        <f t="shared" si="674"/>
        <v>2.0279156261174758</v>
      </c>
      <c r="S9311" s="3">
        <f t="shared" si="675"/>
        <v>0.88369702435448694</v>
      </c>
      <c r="T9311" s="3">
        <f t="shared" si="676"/>
        <v>-0.12364100772141579</v>
      </c>
    </row>
    <row r="9312" spans="1:20" x14ac:dyDescent="0.25">
      <c r="A9312" s="12">
        <v>18838</v>
      </c>
      <c r="B9312" s="3">
        <v>0</v>
      </c>
      <c r="C9312" s="3">
        <v>80000</v>
      </c>
      <c r="D9312" s="3">
        <v>19.53</v>
      </c>
      <c r="E9312" s="3">
        <v>665</v>
      </c>
      <c r="K9312" s="3">
        <v>1</v>
      </c>
      <c r="M9312" s="3">
        <f t="shared" si="673"/>
        <v>-1.2349229255441945</v>
      </c>
      <c r="N9312" s="3">
        <f t="shared" si="673"/>
        <v>0.10078220058392387</v>
      </c>
      <c r="O9312" s="3">
        <f t="shared" si="673"/>
        <v>0.17209188086736579</v>
      </c>
      <c r="P9312" s="3">
        <f t="shared" si="672"/>
        <v>-0.95605598183431484</v>
      </c>
      <c r="R9312" s="3">
        <f t="shared" si="674"/>
        <v>0.83714376606217256</v>
      </c>
      <c r="S9312" s="3">
        <f t="shared" si="675"/>
        <v>0.69786331933896784</v>
      </c>
      <c r="T9312" s="3">
        <f t="shared" si="676"/>
        <v>-0.35973201296047602</v>
      </c>
    </row>
    <row r="9313" spans="1:20" x14ac:dyDescent="0.25">
      <c r="A9313" s="12">
        <v>18839</v>
      </c>
      <c r="B9313" s="3">
        <v>1</v>
      </c>
      <c r="C9313" s="3">
        <v>140000</v>
      </c>
      <c r="D9313" s="3">
        <v>14.26</v>
      </c>
      <c r="E9313" s="3">
        <v>700</v>
      </c>
      <c r="K9313" s="3">
        <v>1</v>
      </c>
      <c r="M9313" s="3">
        <f t="shared" si="673"/>
        <v>0.80965145449586262</v>
      </c>
      <c r="N9313" s="3">
        <f t="shared" si="673"/>
        <v>1.2051319976484407</v>
      </c>
      <c r="O9313" s="3">
        <f t="shared" si="673"/>
        <v>-0.42087170848964711</v>
      </c>
      <c r="P9313" s="3">
        <f t="shared" si="672"/>
        <v>0.15324152733860277</v>
      </c>
      <c r="R9313" s="3">
        <f t="shared" si="674"/>
        <v>1.7663616580866583</v>
      </c>
      <c r="S9313" s="3">
        <f t="shared" si="675"/>
        <v>0.85400462397091892</v>
      </c>
      <c r="T9313" s="3">
        <f t="shared" si="676"/>
        <v>-0.15781867072237193</v>
      </c>
    </row>
    <row r="9314" spans="1:20" x14ac:dyDescent="0.25">
      <c r="A9314" s="12">
        <v>18840</v>
      </c>
      <c r="B9314" s="3">
        <v>1</v>
      </c>
      <c r="C9314" s="3">
        <v>65000</v>
      </c>
      <c r="D9314" s="3">
        <v>17.63</v>
      </c>
      <c r="E9314" s="3">
        <v>745</v>
      </c>
      <c r="K9314" s="3">
        <v>1</v>
      </c>
      <c r="M9314" s="3">
        <f t="shared" si="673"/>
        <v>0.80965145449586262</v>
      </c>
      <c r="N9314" s="3">
        <f t="shared" si="673"/>
        <v>-0.17530524868220532</v>
      </c>
      <c r="O9314" s="3">
        <f t="shared" si="673"/>
        <v>-4.1690058369508121E-2</v>
      </c>
      <c r="P9314" s="3">
        <f t="shared" si="672"/>
        <v>1.5794811819894969</v>
      </c>
      <c r="R9314" s="3">
        <f t="shared" si="674"/>
        <v>2.1149969499383796</v>
      </c>
      <c r="S9314" s="3">
        <f t="shared" si="675"/>
        <v>0.89235228061720662</v>
      </c>
      <c r="T9314" s="3">
        <f t="shared" si="676"/>
        <v>-0.11389429094044519</v>
      </c>
    </row>
    <row r="9315" spans="1:20" x14ac:dyDescent="0.25">
      <c r="A9315" s="12">
        <v>18841</v>
      </c>
      <c r="B9315" s="3">
        <v>1</v>
      </c>
      <c r="C9315" s="3">
        <v>140000</v>
      </c>
      <c r="D9315" s="3">
        <v>18.71</v>
      </c>
      <c r="E9315" s="3">
        <v>720</v>
      </c>
      <c r="K9315" s="3">
        <v>1</v>
      </c>
      <c r="M9315" s="3">
        <f t="shared" si="673"/>
        <v>0.80965145449586262</v>
      </c>
      <c r="N9315" s="3">
        <f t="shared" si="673"/>
        <v>1.2051319976484407</v>
      </c>
      <c r="O9315" s="3">
        <f t="shared" si="673"/>
        <v>7.9828096565136064E-2</v>
      </c>
      <c r="P9315" s="3">
        <f t="shared" si="672"/>
        <v>0.78712581829455575</v>
      </c>
      <c r="R9315" s="3">
        <f t="shared" si="674"/>
        <v>1.8343454302859774</v>
      </c>
      <c r="S9315" s="3">
        <f t="shared" si="675"/>
        <v>0.86227857790655504</v>
      </c>
      <c r="T9315" s="3">
        <f t="shared" si="676"/>
        <v>-0.14817688430293005</v>
      </c>
    </row>
    <row r="9316" spans="1:20" x14ac:dyDescent="0.25">
      <c r="A9316" s="12">
        <v>18842</v>
      </c>
      <c r="B9316" s="3">
        <v>1</v>
      </c>
      <c r="C9316" s="3">
        <v>49000</v>
      </c>
      <c r="D9316" s="3">
        <v>11.38</v>
      </c>
      <c r="E9316" s="3">
        <v>720</v>
      </c>
      <c r="K9316" s="3">
        <v>1</v>
      </c>
      <c r="M9316" s="3">
        <f t="shared" si="673"/>
        <v>0.80965145449586262</v>
      </c>
      <c r="N9316" s="3">
        <f t="shared" si="673"/>
        <v>-0.46979852789940979</v>
      </c>
      <c r="O9316" s="3">
        <f t="shared" si="673"/>
        <v>-0.7449201216486977</v>
      </c>
      <c r="P9316" s="3">
        <f t="shared" si="672"/>
        <v>0.78712581829455575</v>
      </c>
      <c r="R9316" s="3">
        <f t="shared" si="674"/>
        <v>2.0451660268643401</v>
      </c>
      <c r="S9316" s="3">
        <f t="shared" si="675"/>
        <v>0.88545826060984678</v>
      </c>
      <c r="T9316" s="3">
        <f t="shared" si="676"/>
        <v>-0.12164995939212174</v>
      </c>
    </row>
    <row r="9317" spans="1:20" x14ac:dyDescent="0.25">
      <c r="A9317" s="12">
        <v>18843</v>
      </c>
      <c r="B9317" s="3">
        <v>1</v>
      </c>
      <c r="C9317" s="3">
        <v>100000</v>
      </c>
      <c r="D9317" s="3">
        <v>17.14</v>
      </c>
      <c r="E9317" s="3">
        <v>700</v>
      </c>
      <c r="K9317" s="3">
        <v>0</v>
      </c>
      <c r="M9317" s="3">
        <f t="shared" si="673"/>
        <v>0.80965145449586262</v>
      </c>
      <c r="N9317" s="3">
        <f t="shared" si="673"/>
        <v>0.46889879960542946</v>
      </c>
      <c r="O9317" s="3">
        <f t="shared" si="673"/>
        <v>-9.6823295330596415E-2</v>
      </c>
      <c r="P9317" s="3">
        <f t="shared" si="672"/>
        <v>0.15324152733860277</v>
      </c>
      <c r="R9317" s="3">
        <f t="shared" si="674"/>
        <v>1.6365977219192351</v>
      </c>
      <c r="S9317" s="3">
        <f t="shared" si="675"/>
        <v>0.8370714570679445</v>
      </c>
      <c r="T9317" s="3">
        <f t="shared" si="676"/>
        <v>-1.8144435612149181</v>
      </c>
    </row>
    <row r="9318" spans="1:20" x14ac:dyDescent="0.25">
      <c r="A9318" s="12">
        <v>18844</v>
      </c>
      <c r="B9318" s="3">
        <v>0</v>
      </c>
      <c r="C9318" s="3">
        <v>42000</v>
      </c>
      <c r="D9318" s="3">
        <v>17.510000000000002</v>
      </c>
      <c r="E9318" s="3">
        <v>685</v>
      </c>
      <c r="K9318" s="3">
        <v>1</v>
      </c>
      <c r="M9318" s="3">
        <f t="shared" si="673"/>
        <v>-1.2349229255441945</v>
      </c>
      <c r="N9318" s="3">
        <f t="shared" si="673"/>
        <v>-0.59863933755693677</v>
      </c>
      <c r="O9318" s="3">
        <f t="shared" si="673"/>
        <v>-5.5192075584468279E-2</v>
      </c>
      <c r="P9318" s="3">
        <f t="shared" si="672"/>
        <v>-0.32217169087836195</v>
      </c>
      <c r="R9318" s="3">
        <f t="shared" si="674"/>
        <v>1.1174334783299904</v>
      </c>
      <c r="S9318" s="3">
        <f t="shared" si="675"/>
        <v>0.75351234276136447</v>
      </c>
      <c r="T9318" s="3">
        <f t="shared" si="676"/>
        <v>-0.28300988047726594</v>
      </c>
    </row>
    <row r="9319" spans="1:20" x14ac:dyDescent="0.25">
      <c r="A9319" s="12">
        <v>18845</v>
      </c>
      <c r="B9319" s="3">
        <v>1</v>
      </c>
      <c r="C9319" s="3">
        <v>100000</v>
      </c>
      <c r="D9319" s="3">
        <v>11.27</v>
      </c>
      <c r="E9319" s="3">
        <v>745</v>
      </c>
      <c r="K9319" s="3">
        <v>1</v>
      </c>
      <c r="M9319" s="3">
        <f t="shared" si="673"/>
        <v>0.80965145449586262</v>
      </c>
      <c r="N9319" s="3">
        <f t="shared" si="673"/>
        <v>0.46889879960542946</v>
      </c>
      <c r="O9319" s="3">
        <f t="shared" si="673"/>
        <v>-0.75729697076241154</v>
      </c>
      <c r="P9319" s="3">
        <f t="shared" si="672"/>
        <v>1.5794811819894969</v>
      </c>
      <c r="R9319" s="3">
        <f t="shared" si="674"/>
        <v>2.3685179792469206</v>
      </c>
      <c r="S9319" s="3">
        <f t="shared" si="675"/>
        <v>0.91439492387615251</v>
      </c>
      <c r="T9319" s="3">
        <f t="shared" si="676"/>
        <v>-8.9492717833488389E-2</v>
      </c>
    </row>
    <row r="9320" spans="1:20" x14ac:dyDescent="0.25">
      <c r="A9320" s="12">
        <v>18846</v>
      </c>
      <c r="B9320" s="3">
        <v>1</v>
      </c>
      <c r="C9320" s="3">
        <v>53000</v>
      </c>
      <c r="D9320" s="3">
        <v>27.74</v>
      </c>
      <c r="E9320" s="3">
        <v>685</v>
      </c>
      <c r="K9320" s="3">
        <v>1</v>
      </c>
      <c r="M9320" s="3">
        <f t="shared" si="673"/>
        <v>0.80965145449586262</v>
      </c>
      <c r="N9320" s="3">
        <f t="shared" si="673"/>
        <v>-0.3961752080951087</v>
      </c>
      <c r="O9320" s="3">
        <f t="shared" si="673"/>
        <v>1.095854891990909</v>
      </c>
      <c r="P9320" s="3">
        <f t="shared" si="672"/>
        <v>-0.32217169087836195</v>
      </c>
      <c r="R9320" s="3">
        <f t="shared" si="674"/>
        <v>1.0484358498022808</v>
      </c>
      <c r="S9320" s="3">
        <f t="shared" si="675"/>
        <v>0.74047442631225846</v>
      </c>
      <c r="T9320" s="3">
        <f t="shared" si="676"/>
        <v>-0.30046418157320909</v>
      </c>
    </row>
    <row r="9321" spans="1:20" x14ac:dyDescent="0.25">
      <c r="A9321" s="12">
        <v>18847</v>
      </c>
      <c r="B9321" s="3">
        <v>0</v>
      </c>
      <c r="C9321" s="3">
        <v>83000</v>
      </c>
      <c r="D9321" s="3">
        <v>8.15</v>
      </c>
      <c r="E9321" s="3">
        <v>675</v>
      </c>
      <c r="K9321" s="3">
        <v>1</v>
      </c>
      <c r="M9321" s="3">
        <f t="shared" si="673"/>
        <v>-1.2349229255441945</v>
      </c>
      <c r="N9321" s="3">
        <f t="shared" si="673"/>
        <v>0.1559996904371497</v>
      </c>
      <c r="O9321" s="3">
        <f t="shared" si="673"/>
        <v>-1.1083494183513829</v>
      </c>
      <c r="P9321" s="3">
        <f t="shared" si="672"/>
        <v>-0.63911383635633834</v>
      </c>
      <c r="R9321" s="3">
        <f t="shared" si="674"/>
        <v>1.3689304181386164</v>
      </c>
      <c r="S9321" s="3">
        <f t="shared" si="675"/>
        <v>0.79720729156193482</v>
      </c>
      <c r="T9321" s="3">
        <f t="shared" si="676"/>
        <v>-0.22664054422027988</v>
      </c>
    </row>
    <row r="9322" spans="1:20" x14ac:dyDescent="0.25">
      <c r="A9322" s="12">
        <v>18849</v>
      </c>
      <c r="B9322" s="3">
        <v>1</v>
      </c>
      <c r="C9322" s="3">
        <v>65000</v>
      </c>
      <c r="D9322" s="3">
        <v>23.35</v>
      </c>
      <c r="E9322" s="3">
        <v>700</v>
      </c>
      <c r="K9322" s="3">
        <v>1</v>
      </c>
      <c r="M9322" s="3">
        <f t="shared" si="673"/>
        <v>0.80965145449586262</v>
      </c>
      <c r="N9322" s="3">
        <f t="shared" si="673"/>
        <v>-0.17530524868220532</v>
      </c>
      <c r="O9322" s="3">
        <f t="shared" si="673"/>
        <v>0.60190609554360663</v>
      </c>
      <c r="P9322" s="3">
        <f t="shared" si="672"/>
        <v>0.15324152733860277</v>
      </c>
      <c r="R9322" s="3">
        <f t="shared" si="674"/>
        <v>1.3885445670310863</v>
      </c>
      <c r="S9322" s="3">
        <f t="shared" si="675"/>
        <v>0.80035978991356005</v>
      </c>
      <c r="T9322" s="3">
        <f t="shared" si="676"/>
        <v>-0.22269391502380892</v>
      </c>
    </row>
    <row r="9323" spans="1:20" x14ac:dyDescent="0.25">
      <c r="A9323" s="12">
        <v>18851</v>
      </c>
      <c r="B9323" s="3">
        <v>1</v>
      </c>
      <c r="C9323" s="3">
        <v>54000</v>
      </c>
      <c r="D9323" s="3">
        <v>17.59</v>
      </c>
      <c r="E9323" s="3">
        <v>680</v>
      </c>
      <c r="K9323" s="3">
        <v>1</v>
      </c>
      <c r="M9323" s="3">
        <f t="shared" si="673"/>
        <v>0.80965145449586262</v>
      </c>
      <c r="N9323" s="3">
        <f t="shared" si="673"/>
        <v>-0.37776937814403339</v>
      </c>
      <c r="O9323" s="3">
        <f t="shared" si="673"/>
        <v>-4.6190730774494843E-2</v>
      </c>
      <c r="P9323" s="3">
        <f t="shared" si="672"/>
        <v>-0.48064276361735014</v>
      </c>
      <c r="R9323" s="3">
        <f t="shared" si="674"/>
        <v>1.3614988592634916</v>
      </c>
      <c r="S9323" s="3">
        <f t="shared" si="675"/>
        <v>0.79600319363029581</v>
      </c>
      <c r="T9323" s="3">
        <f t="shared" si="676"/>
        <v>-0.22815208104744092</v>
      </c>
    </row>
    <row r="9324" spans="1:20" x14ac:dyDescent="0.25">
      <c r="A9324" s="12">
        <v>18854</v>
      </c>
      <c r="B9324" s="3">
        <v>1</v>
      </c>
      <c r="C9324" s="3">
        <v>55000</v>
      </c>
      <c r="D9324" s="3">
        <v>20.34</v>
      </c>
      <c r="E9324" s="3">
        <v>700</v>
      </c>
      <c r="K9324" s="3">
        <v>1</v>
      </c>
      <c r="M9324" s="3">
        <f t="shared" si="673"/>
        <v>0.80965145449586262</v>
      </c>
      <c r="N9324" s="3">
        <f t="shared" si="673"/>
        <v>-0.35936354819295813</v>
      </c>
      <c r="O9324" s="3">
        <f t="shared" si="673"/>
        <v>0.26323049706834861</v>
      </c>
      <c r="P9324" s="3">
        <f t="shared" si="672"/>
        <v>0.15324152733860277</v>
      </c>
      <c r="R9324" s="3">
        <f t="shared" si="674"/>
        <v>1.4920713935763221</v>
      </c>
      <c r="S9324" s="3">
        <f t="shared" si="675"/>
        <v>0.81638897388244258</v>
      </c>
      <c r="T9324" s="3">
        <f t="shared" si="676"/>
        <v>-0.20286435391613894</v>
      </c>
    </row>
    <row r="9325" spans="1:20" x14ac:dyDescent="0.25">
      <c r="A9325" s="12">
        <v>18855</v>
      </c>
      <c r="B9325" s="3">
        <v>0</v>
      </c>
      <c r="C9325" s="3">
        <v>25000</v>
      </c>
      <c r="D9325" s="3">
        <v>3.6</v>
      </c>
      <c r="E9325" s="3">
        <v>700</v>
      </c>
      <c r="K9325" s="3">
        <v>1</v>
      </c>
      <c r="M9325" s="3">
        <f t="shared" si="673"/>
        <v>-1.2349229255441945</v>
      </c>
      <c r="N9325" s="3">
        <f t="shared" si="673"/>
        <v>-0.91153844672521656</v>
      </c>
      <c r="O9325" s="3">
        <f t="shared" si="673"/>
        <v>-1.6203009044186332</v>
      </c>
      <c r="P9325" s="3">
        <f t="shared" si="672"/>
        <v>0.15324152733860277</v>
      </c>
      <c r="R9325" s="3">
        <f t="shared" si="674"/>
        <v>1.7866039169835157</v>
      </c>
      <c r="S9325" s="3">
        <f t="shared" si="675"/>
        <v>0.85651040191215944</v>
      </c>
      <c r="T9325" s="3">
        <f t="shared" si="676"/>
        <v>-0.15488881661901788</v>
      </c>
    </row>
    <row r="9326" spans="1:20" x14ac:dyDescent="0.25">
      <c r="A9326" s="12">
        <v>18856</v>
      </c>
      <c r="B9326" s="3">
        <v>0</v>
      </c>
      <c r="C9326" s="3">
        <v>95000</v>
      </c>
      <c r="D9326" s="3">
        <v>18.88</v>
      </c>
      <c r="E9326" s="3">
        <v>680</v>
      </c>
      <c r="K9326" s="3">
        <v>1</v>
      </c>
      <c r="M9326" s="3">
        <f t="shared" si="673"/>
        <v>-1.2349229255441945</v>
      </c>
      <c r="N9326" s="3">
        <f t="shared" si="673"/>
        <v>0.37686964985005306</v>
      </c>
      <c r="O9326" s="3">
        <f t="shared" si="673"/>
        <v>9.895595428632982E-2</v>
      </c>
      <c r="P9326" s="3">
        <f t="shared" si="672"/>
        <v>-0.48064276361735014</v>
      </c>
      <c r="R9326" s="3">
        <f t="shared" si="674"/>
        <v>1.0427787037897187</v>
      </c>
      <c r="S9326" s="3">
        <f t="shared" si="675"/>
        <v>0.73938580290539857</v>
      </c>
      <c r="T9326" s="3">
        <f t="shared" si="676"/>
        <v>-0.30193543349516028</v>
      </c>
    </row>
    <row r="9327" spans="1:20" x14ac:dyDescent="0.25">
      <c r="A9327" s="12">
        <v>18857</v>
      </c>
      <c r="B9327" s="3">
        <v>1</v>
      </c>
      <c r="C9327" s="3">
        <v>70000</v>
      </c>
      <c r="D9327" s="3">
        <v>16.579999999999998</v>
      </c>
      <c r="E9327" s="3">
        <v>665</v>
      </c>
      <c r="K9327" s="3">
        <v>1</v>
      </c>
      <c r="M9327" s="3">
        <f t="shared" si="673"/>
        <v>0.80965145449586262</v>
      </c>
      <c r="N9327" s="3">
        <f t="shared" si="673"/>
        <v>-8.3276098926828926E-2</v>
      </c>
      <c r="O9327" s="3">
        <f t="shared" si="673"/>
        <v>-0.15983270900041208</v>
      </c>
      <c r="P9327" s="3">
        <f t="shared" si="672"/>
        <v>-0.95605598183431484</v>
      </c>
      <c r="R9327" s="3">
        <f t="shared" si="674"/>
        <v>1.2355801442759355</v>
      </c>
      <c r="S9327" s="3">
        <f t="shared" si="675"/>
        <v>0.7747937375000411</v>
      </c>
      <c r="T9327" s="3">
        <f t="shared" si="676"/>
        <v>-0.25515843021293599</v>
      </c>
    </row>
    <row r="9328" spans="1:20" x14ac:dyDescent="0.25">
      <c r="A9328" s="12">
        <v>18858</v>
      </c>
      <c r="B9328" s="3">
        <v>1</v>
      </c>
      <c r="C9328" s="3">
        <v>624000</v>
      </c>
      <c r="D9328" s="3">
        <v>8.86</v>
      </c>
      <c r="E9328" s="3">
        <v>690</v>
      </c>
      <c r="K9328" s="3">
        <v>1</v>
      </c>
      <c r="M9328" s="3">
        <f t="shared" si="673"/>
        <v>0.80965145449586262</v>
      </c>
      <c r="N9328" s="3">
        <f t="shared" si="673"/>
        <v>10.113553693968875</v>
      </c>
      <c r="O9328" s="3">
        <f t="shared" si="673"/>
        <v>-1.028462483162867</v>
      </c>
      <c r="P9328" s="3">
        <f t="shared" si="672"/>
        <v>-0.1637006181393737</v>
      </c>
      <c r="R9328" s="3">
        <f t="shared" si="674"/>
        <v>2.1479534894988923</v>
      </c>
      <c r="S9328" s="3">
        <f t="shared" si="675"/>
        <v>0.89547738330022619</v>
      </c>
      <c r="T9328" s="3">
        <f t="shared" si="676"/>
        <v>-0.11039831374645344</v>
      </c>
    </row>
    <row r="9329" spans="1:20" x14ac:dyDescent="0.25">
      <c r="A9329" s="12">
        <v>18860</v>
      </c>
      <c r="B9329" s="3">
        <v>1</v>
      </c>
      <c r="C9329" s="3">
        <v>68567</v>
      </c>
      <c r="D9329" s="3">
        <v>18.809999999999999</v>
      </c>
      <c r="E9329" s="3">
        <v>700</v>
      </c>
      <c r="K9329" s="3">
        <v>0</v>
      </c>
      <c r="M9329" s="3">
        <f t="shared" si="673"/>
        <v>0.80965145449586262</v>
      </c>
      <c r="N9329" s="3">
        <f t="shared" si="673"/>
        <v>-0.1096516532467198</v>
      </c>
      <c r="O9329" s="3">
        <f t="shared" si="673"/>
        <v>9.1079777577602869E-2</v>
      </c>
      <c r="P9329" s="3">
        <f t="shared" si="672"/>
        <v>0.15324152733860277</v>
      </c>
      <c r="R9329" s="3">
        <f t="shared" si="674"/>
        <v>1.5562487226284079</v>
      </c>
      <c r="S9329" s="3">
        <f t="shared" si="675"/>
        <v>0.82581440993806898</v>
      </c>
      <c r="T9329" s="3">
        <f t="shared" si="676"/>
        <v>-1.747633938640093</v>
      </c>
    </row>
    <row r="9330" spans="1:20" x14ac:dyDescent="0.25">
      <c r="A9330" s="12">
        <v>18861</v>
      </c>
      <c r="B9330" s="3">
        <v>0</v>
      </c>
      <c r="C9330" s="3">
        <v>83000</v>
      </c>
      <c r="D9330" s="3">
        <v>21.36</v>
      </c>
      <c r="E9330" s="3">
        <v>715</v>
      </c>
      <c r="K9330" s="3">
        <v>1</v>
      </c>
      <c r="M9330" s="3">
        <f t="shared" si="673"/>
        <v>-1.2349229255441945</v>
      </c>
      <c r="N9330" s="3">
        <f t="shared" si="673"/>
        <v>0.1559996904371497</v>
      </c>
      <c r="O9330" s="3">
        <f t="shared" si="673"/>
        <v>0.37799764339551234</v>
      </c>
      <c r="P9330" s="3">
        <f t="shared" si="672"/>
        <v>0.62865474555556744</v>
      </c>
      <c r="R9330" s="3">
        <f t="shared" si="674"/>
        <v>1.3477877041913122</v>
      </c>
      <c r="S9330" s="3">
        <f t="shared" si="675"/>
        <v>0.79376770955533404</v>
      </c>
      <c r="T9330" s="3">
        <f t="shared" si="676"/>
        <v>-0.23096441777331336</v>
      </c>
    </row>
    <row r="9331" spans="1:20" x14ac:dyDescent="0.25">
      <c r="A9331" s="12">
        <v>18865</v>
      </c>
      <c r="B9331" s="3">
        <v>0</v>
      </c>
      <c r="C9331" s="3">
        <v>42000</v>
      </c>
      <c r="D9331" s="3">
        <v>30.2</v>
      </c>
      <c r="E9331" s="3">
        <v>750</v>
      </c>
      <c r="K9331" s="3">
        <v>1</v>
      </c>
      <c r="M9331" s="3">
        <f t="shared" si="673"/>
        <v>-1.2349229255441945</v>
      </c>
      <c r="N9331" s="3">
        <f t="shared" si="673"/>
        <v>-0.59863933755693677</v>
      </c>
      <c r="O9331" s="3">
        <f t="shared" si="673"/>
        <v>1.3726462448975982</v>
      </c>
      <c r="P9331" s="3">
        <f t="shared" si="672"/>
        <v>1.7379522547284851</v>
      </c>
      <c r="R9331" s="3">
        <f t="shared" si="674"/>
        <v>1.4029927873787478</v>
      </c>
      <c r="S9331" s="3">
        <f t="shared" si="675"/>
        <v>0.80265836925573542</v>
      </c>
      <c r="T9331" s="3">
        <f t="shared" si="676"/>
        <v>-0.21982609858094287</v>
      </c>
    </row>
    <row r="9332" spans="1:20" x14ac:dyDescent="0.25">
      <c r="A9332" s="12">
        <v>18866</v>
      </c>
      <c r="B9332" s="3">
        <v>1</v>
      </c>
      <c r="C9332" s="3">
        <v>68000</v>
      </c>
      <c r="D9332" s="3">
        <v>3.6</v>
      </c>
      <c r="E9332" s="3">
        <v>680</v>
      </c>
      <c r="K9332" s="3">
        <v>1</v>
      </c>
      <c r="M9332" s="3">
        <f t="shared" si="673"/>
        <v>0.80965145449586262</v>
      </c>
      <c r="N9332" s="3">
        <f t="shared" si="673"/>
        <v>-0.12008775882897949</v>
      </c>
      <c r="O9332" s="3">
        <f t="shared" si="673"/>
        <v>-1.6203009044186332</v>
      </c>
      <c r="P9332" s="3">
        <f t="shared" si="672"/>
        <v>-0.48064276361735014</v>
      </c>
      <c r="R9332" s="3">
        <f t="shared" si="674"/>
        <v>1.8801425417589859</v>
      </c>
      <c r="S9332" s="3">
        <f t="shared" si="675"/>
        <v>0.86762749824005758</v>
      </c>
      <c r="T9332" s="3">
        <f t="shared" si="676"/>
        <v>-0.14199280592580565</v>
      </c>
    </row>
    <row r="9333" spans="1:20" x14ac:dyDescent="0.25">
      <c r="A9333" s="12">
        <v>18868</v>
      </c>
      <c r="B9333" s="3">
        <v>1</v>
      </c>
      <c r="C9333" s="3">
        <v>35000</v>
      </c>
      <c r="D9333" s="3">
        <v>21.47</v>
      </c>
      <c r="E9333" s="3">
        <v>695</v>
      </c>
      <c r="K9333" s="3">
        <v>0</v>
      </c>
      <c r="M9333" s="3">
        <f t="shared" si="673"/>
        <v>0.80965145449586262</v>
      </c>
      <c r="N9333" s="3">
        <f t="shared" si="673"/>
        <v>-0.72748014721446375</v>
      </c>
      <c r="O9333" s="3">
        <f t="shared" si="673"/>
        <v>0.39037449250922601</v>
      </c>
      <c r="P9333" s="3">
        <f t="shared" si="672"/>
        <v>-5.2295454003854587E-3</v>
      </c>
      <c r="R9333" s="3">
        <f t="shared" si="674"/>
        <v>1.3809403542936813</v>
      </c>
      <c r="S9333" s="3">
        <f t="shared" si="675"/>
        <v>0.79914198280845183</v>
      </c>
      <c r="T9333" s="3">
        <f t="shared" si="676"/>
        <v>-1.6051570026600719</v>
      </c>
    </row>
    <row r="9334" spans="1:20" x14ac:dyDescent="0.25">
      <c r="A9334" s="12">
        <v>18869</v>
      </c>
      <c r="B9334" s="3">
        <v>1</v>
      </c>
      <c r="C9334" s="3">
        <v>50000</v>
      </c>
      <c r="D9334" s="3">
        <v>21.56</v>
      </c>
      <c r="E9334" s="3">
        <v>660</v>
      </c>
      <c r="K9334" s="3">
        <v>1</v>
      </c>
      <c r="M9334" s="3">
        <f t="shared" si="673"/>
        <v>0.80965145449586262</v>
      </c>
      <c r="N9334" s="3">
        <f t="shared" si="673"/>
        <v>-0.45139269794833453</v>
      </c>
      <c r="O9334" s="3">
        <f t="shared" si="673"/>
        <v>0.40050100542044637</v>
      </c>
      <c r="P9334" s="3">
        <f t="shared" si="672"/>
        <v>-1.114527054573303</v>
      </c>
      <c r="R9334" s="3">
        <f t="shared" si="674"/>
        <v>0.98410699486988906</v>
      </c>
      <c r="S9334" s="3">
        <f t="shared" si="675"/>
        <v>0.72792237335937404</v>
      </c>
      <c r="T9334" s="3">
        <f t="shared" si="676"/>
        <v>-0.31756086647169363</v>
      </c>
    </row>
    <row r="9335" spans="1:20" x14ac:dyDescent="0.25">
      <c r="A9335" s="12">
        <v>18871</v>
      </c>
      <c r="B9335" s="3">
        <v>1</v>
      </c>
      <c r="C9335" s="3">
        <v>43000</v>
      </c>
      <c r="D9335" s="3">
        <v>13</v>
      </c>
      <c r="E9335" s="3">
        <v>690</v>
      </c>
      <c r="K9335" s="3">
        <v>1</v>
      </c>
      <c r="M9335" s="3">
        <f t="shared" si="673"/>
        <v>0.80965145449586262</v>
      </c>
      <c r="N9335" s="3">
        <f t="shared" si="673"/>
        <v>-0.58023350760586145</v>
      </c>
      <c r="O9335" s="3">
        <f t="shared" si="673"/>
        <v>-0.56264288924673178</v>
      </c>
      <c r="P9335" s="3">
        <f t="shared" si="672"/>
        <v>-0.1637006181393737</v>
      </c>
      <c r="R9335" s="3">
        <f t="shared" si="674"/>
        <v>1.6370998010232776</v>
      </c>
      <c r="S9335" s="3">
        <f t="shared" si="675"/>
        <v>0.83713992045051477</v>
      </c>
      <c r="T9335" s="3">
        <f t="shared" si="676"/>
        <v>-0.17776405346681071</v>
      </c>
    </row>
    <row r="9336" spans="1:20" x14ac:dyDescent="0.25">
      <c r="A9336" s="12">
        <v>18877</v>
      </c>
      <c r="B9336" s="3">
        <v>0</v>
      </c>
      <c r="C9336" s="3">
        <v>50000</v>
      </c>
      <c r="D9336" s="3">
        <v>13.71</v>
      </c>
      <c r="E9336" s="3">
        <v>700</v>
      </c>
      <c r="K9336" s="3">
        <v>1</v>
      </c>
      <c r="M9336" s="3">
        <f t="shared" si="673"/>
        <v>-1.2349229255441945</v>
      </c>
      <c r="N9336" s="3">
        <f t="shared" si="673"/>
        <v>-0.45139269794833453</v>
      </c>
      <c r="O9336" s="3">
        <f t="shared" si="673"/>
        <v>-0.4827559540582157</v>
      </c>
      <c r="P9336" s="3">
        <f t="shared" si="672"/>
        <v>0.15324152733860277</v>
      </c>
      <c r="R9336" s="3">
        <f t="shared" si="674"/>
        <v>1.433557148108997</v>
      </c>
      <c r="S9336" s="3">
        <f t="shared" si="675"/>
        <v>0.80745495565359782</v>
      </c>
      <c r="T9336" s="3">
        <f t="shared" si="676"/>
        <v>-0.2138680079135501</v>
      </c>
    </row>
    <row r="9337" spans="1:20" x14ac:dyDescent="0.25">
      <c r="A9337" s="12">
        <v>18879</v>
      </c>
      <c r="B9337" s="3">
        <v>1</v>
      </c>
      <c r="C9337" s="3">
        <v>36000</v>
      </c>
      <c r="D9337" s="3">
        <v>29.9</v>
      </c>
      <c r="E9337" s="3">
        <v>680</v>
      </c>
      <c r="K9337" s="3">
        <v>1</v>
      </c>
      <c r="M9337" s="3">
        <f t="shared" si="673"/>
        <v>0.80965145449586262</v>
      </c>
      <c r="N9337" s="3">
        <f t="shared" si="673"/>
        <v>-0.70907431726338843</v>
      </c>
      <c r="O9337" s="3">
        <f t="shared" si="673"/>
        <v>1.3388912018601971</v>
      </c>
      <c r="P9337" s="3">
        <f t="shared" si="672"/>
        <v>-0.48064276361735014</v>
      </c>
      <c r="R9337" s="3">
        <f t="shared" si="674"/>
        <v>0.90161729554680359</v>
      </c>
      <c r="S9337" s="3">
        <f t="shared" si="675"/>
        <v>0.71128174393451604</v>
      </c>
      <c r="T9337" s="3">
        <f t="shared" si="676"/>
        <v>-0.34068666334665465</v>
      </c>
    </row>
    <row r="9338" spans="1:20" x14ac:dyDescent="0.25">
      <c r="A9338" s="12">
        <v>18881</v>
      </c>
      <c r="B9338" s="3">
        <v>0</v>
      </c>
      <c r="C9338" s="3">
        <v>90000</v>
      </c>
      <c r="D9338" s="3">
        <v>21.81</v>
      </c>
      <c r="E9338" s="3">
        <v>665</v>
      </c>
      <c r="K9338" s="3">
        <v>0</v>
      </c>
      <c r="M9338" s="3">
        <f t="shared" si="673"/>
        <v>-1.2349229255441945</v>
      </c>
      <c r="N9338" s="3">
        <f t="shared" si="673"/>
        <v>0.28484050009467665</v>
      </c>
      <c r="O9338" s="3">
        <f t="shared" si="673"/>
        <v>0.42863020795161394</v>
      </c>
      <c r="P9338" s="3">
        <f t="shared" si="672"/>
        <v>-0.95605598183431484</v>
      </c>
      <c r="R9338" s="3">
        <f t="shared" si="674"/>
        <v>0.76022726169617993</v>
      </c>
      <c r="S9338" s="3">
        <f t="shared" si="675"/>
        <v>0.68140307272926948</v>
      </c>
      <c r="T9338" s="3">
        <f t="shared" si="676"/>
        <v>-1.143828526026236</v>
      </c>
    </row>
    <row r="9339" spans="1:20" x14ac:dyDescent="0.25">
      <c r="A9339" s="12">
        <v>18885</v>
      </c>
      <c r="B9339" s="3">
        <v>0</v>
      </c>
      <c r="C9339" s="3">
        <v>80000</v>
      </c>
      <c r="D9339" s="3">
        <v>7.03</v>
      </c>
      <c r="E9339" s="3">
        <v>705</v>
      </c>
      <c r="K9339" s="3">
        <v>1</v>
      </c>
      <c r="M9339" s="3">
        <f t="shared" si="673"/>
        <v>-1.2349229255441945</v>
      </c>
      <c r="N9339" s="3">
        <f t="shared" si="673"/>
        <v>0.10078220058392387</v>
      </c>
      <c r="O9339" s="3">
        <f t="shared" si="673"/>
        <v>-1.2343682456910137</v>
      </c>
      <c r="P9339" s="3">
        <f t="shared" si="672"/>
        <v>0.311712600077591</v>
      </c>
      <c r="R9339" s="3">
        <f t="shared" si="674"/>
        <v>1.7531947277701296</v>
      </c>
      <c r="S9339" s="3">
        <f t="shared" si="675"/>
        <v>0.85235529760087836</v>
      </c>
      <c r="T9339" s="3">
        <f t="shared" si="676"/>
        <v>-0.15975182311634017</v>
      </c>
    </row>
    <row r="9340" spans="1:20" x14ac:dyDescent="0.25">
      <c r="A9340" s="12">
        <v>18887</v>
      </c>
      <c r="B9340" s="3">
        <v>1</v>
      </c>
      <c r="C9340" s="3">
        <v>50000</v>
      </c>
      <c r="D9340" s="3">
        <v>1.94</v>
      </c>
      <c r="E9340" s="3">
        <v>755</v>
      </c>
      <c r="K9340" s="3">
        <v>1</v>
      </c>
      <c r="M9340" s="3">
        <f t="shared" si="673"/>
        <v>0.80965145449586262</v>
      </c>
      <c r="N9340" s="3">
        <f t="shared" si="673"/>
        <v>-0.45139269794833453</v>
      </c>
      <c r="O9340" s="3">
        <f t="shared" si="673"/>
        <v>-1.8070788092255858</v>
      </c>
      <c r="P9340" s="3">
        <f t="shared" si="672"/>
        <v>1.8964233274674733</v>
      </c>
      <c r="R9340" s="3">
        <f t="shared" si="674"/>
        <v>2.7927425240776156</v>
      </c>
      <c r="S9340" s="3">
        <f t="shared" si="675"/>
        <v>0.94228238149465482</v>
      </c>
      <c r="T9340" s="3">
        <f t="shared" si="676"/>
        <v>-5.9450281286201244E-2</v>
      </c>
    </row>
    <row r="9341" spans="1:20" x14ac:dyDescent="0.25">
      <c r="A9341" s="12">
        <v>18888</v>
      </c>
      <c r="B9341" s="3">
        <v>1</v>
      </c>
      <c r="C9341" s="3">
        <v>60000</v>
      </c>
      <c r="D9341" s="3">
        <v>34.58</v>
      </c>
      <c r="E9341" s="3">
        <v>690</v>
      </c>
      <c r="K9341" s="3">
        <v>0</v>
      </c>
      <c r="M9341" s="3">
        <f t="shared" si="673"/>
        <v>0.80965145449586262</v>
      </c>
      <c r="N9341" s="3">
        <f t="shared" si="673"/>
        <v>-0.26733439843758172</v>
      </c>
      <c r="O9341" s="3">
        <f t="shared" si="673"/>
        <v>1.8654698732436543</v>
      </c>
      <c r="P9341" s="3">
        <f t="shared" si="672"/>
        <v>-0.1637006181393737</v>
      </c>
      <c r="R9341" s="3">
        <f t="shared" si="674"/>
        <v>0.86098675201024044</v>
      </c>
      <c r="S9341" s="3">
        <f t="shared" si="675"/>
        <v>0.70286677388352892</v>
      </c>
      <c r="T9341" s="3">
        <f t="shared" si="676"/>
        <v>-1.2135746679754005</v>
      </c>
    </row>
    <row r="9342" spans="1:20" x14ac:dyDescent="0.25">
      <c r="A9342" s="12">
        <v>18889</v>
      </c>
      <c r="B9342" s="3">
        <v>1</v>
      </c>
      <c r="C9342" s="3">
        <v>36000</v>
      </c>
      <c r="D9342" s="3">
        <v>13.9</v>
      </c>
      <c r="E9342" s="3">
        <v>700</v>
      </c>
      <c r="K9342" s="3">
        <v>1</v>
      </c>
      <c r="M9342" s="3">
        <f t="shared" si="673"/>
        <v>0.80965145449586262</v>
      </c>
      <c r="N9342" s="3">
        <f t="shared" si="673"/>
        <v>-0.70907431726338843</v>
      </c>
      <c r="O9342" s="3">
        <f t="shared" si="673"/>
        <v>-0.46137776013452841</v>
      </c>
      <c r="P9342" s="3">
        <f t="shared" si="672"/>
        <v>0.15324152733860277</v>
      </c>
      <c r="R9342" s="3">
        <f t="shared" si="674"/>
        <v>1.7150546137262896</v>
      </c>
      <c r="S9342" s="3">
        <f t="shared" si="675"/>
        <v>0.84749074210684794</v>
      </c>
      <c r="T9342" s="3">
        <f t="shared" si="676"/>
        <v>-0.16547536355492756</v>
      </c>
    </row>
    <row r="9343" spans="1:20" x14ac:dyDescent="0.25">
      <c r="A9343" s="12">
        <v>18891</v>
      </c>
      <c r="B9343" s="3">
        <v>0</v>
      </c>
      <c r="C9343" s="3">
        <v>57000</v>
      </c>
      <c r="D9343" s="3">
        <v>24.55</v>
      </c>
      <c r="E9343" s="3">
        <v>740</v>
      </c>
      <c r="K9343" s="3">
        <v>1</v>
      </c>
      <c r="M9343" s="3">
        <f t="shared" si="673"/>
        <v>-1.2349229255441945</v>
      </c>
      <c r="N9343" s="3">
        <f t="shared" si="673"/>
        <v>-0.32255188829080755</v>
      </c>
      <c r="O9343" s="3">
        <f t="shared" si="673"/>
        <v>0.7369262676932109</v>
      </c>
      <c r="P9343" s="3">
        <f t="shared" si="672"/>
        <v>1.4210101092505085</v>
      </c>
      <c r="R9343" s="3">
        <f t="shared" si="674"/>
        <v>1.5031434807806736</v>
      </c>
      <c r="S9343" s="3">
        <f t="shared" si="675"/>
        <v>0.81804284724375931</v>
      </c>
      <c r="T9343" s="3">
        <f t="shared" si="676"/>
        <v>-0.20084056325760685</v>
      </c>
    </row>
    <row r="9344" spans="1:20" x14ac:dyDescent="0.25">
      <c r="A9344" s="12">
        <v>18896</v>
      </c>
      <c r="B9344" s="3">
        <v>1</v>
      </c>
      <c r="C9344" s="3">
        <v>130000</v>
      </c>
      <c r="D9344" s="3">
        <v>13.3</v>
      </c>
      <c r="E9344" s="3">
        <v>710</v>
      </c>
      <c r="K9344" s="3">
        <v>1</v>
      </c>
      <c r="M9344" s="3">
        <f t="shared" si="673"/>
        <v>0.80965145449586262</v>
      </c>
      <c r="N9344" s="3">
        <f t="shared" si="673"/>
        <v>1.0210736981376878</v>
      </c>
      <c r="O9344" s="3">
        <f t="shared" si="673"/>
        <v>-0.5288878462093306</v>
      </c>
      <c r="P9344" s="3">
        <f t="shared" si="672"/>
        <v>0.47018367281657925</v>
      </c>
      <c r="R9344" s="3">
        <f t="shared" si="674"/>
        <v>1.9102595575553449</v>
      </c>
      <c r="S9344" s="3">
        <f t="shared" si="675"/>
        <v>0.87104830498529295</v>
      </c>
      <c r="T9344" s="3">
        <f t="shared" si="676"/>
        <v>-0.13805784444207519</v>
      </c>
    </row>
    <row r="9345" spans="1:20" x14ac:dyDescent="0.25">
      <c r="A9345" s="12">
        <v>18897</v>
      </c>
      <c r="B9345" s="3">
        <v>1</v>
      </c>
      <c r="C9345" s="3">
        <v>57000</v>
      </c>
      <c r="D9345" s="3">
        <v>19.05</v>
      </c>
      <c r="E9345" s="3">
        <v>715</v>
      </c>
      <c r="K9345" s="3">
        <v>1</v>
      </c>
      <c r="M9345" s="3">
        <f t="shared" si="673"/>
        <v>0.80965145449586262</v>
      </c>
      <c r="N9345" s="3">
        <f t="shared" si="673"/>
        <v>-0.32255188829080755</v>
      </c>
      <c r="O9345" s="3">
        <f t="shared" si="673"/>
        <v>0.11808381200752398</v>
      </c>
      <c r="P9345" s="3">
        <f t="shared" si="672"/>
        <v>0.62865474555556744</v>
      </c>
      <c r="R9345" s="3">
        <f t="shared" si="674"/>
        <v>1.7129821859597119</v>
      </c>
      <c r="S9345" s="3">
        <f t="shared" si="675"/>
        <v>0.84722268749293428</v>
      </c>
      <c r="T9345" s="3">
        <f t="shared" si="676"/>
        <v>-0.16579170567090687</v>
      </c>
    </row>
    <row r="9346" spans="1:20" x14ac:dyDescent="0.25">
      <c r="A9346" s="12">
        <v>18899</v>
      </c>
      <c r="B9346" s="3">
        <v>1</v>
      </c>
      <c r="C9346" s="3">
        <v>85000</v>
      </c>
      <c r="D9346" s="3">
        <v>13.73</v>
      </c>
      <c r="E9346" s="3">
        <v>710</v>
      </c>
      <c r="K9346" s="3">
        <v>1</v>
      </c>
      <c r="M9346" s="3">
        <f t="shared" si="673"/>
        <v>0.80965145449586262</v>
      </c>
      <c r="N9346" s="3">
        <f t="shared" si="673"/>
        <v>0.19281135033930027</v>
      </c>
      <c r="O9346" s="3">
        <f t="shared" si="673"/>
        <v>-0.48050561785572232</v>
      </c>
      <c r="P9346" s="3">
        <f t="shared" si="672"/>
        <v>0.47018367281657925</v>
      </c>
      <c r="R9346" s="3">
        <f t="shared" si="674"/>
        <v>1.8667066435090118</v>
      </c>
      <c r="S9346" s="3">
        <f t="shared" si="675"/>
        <v>0.86607674857034533</v>
      </c>
      <c r="T9346" s="3">
        <f t="shared" si="676"/>
        <v>-0.14378175013141628</v>
      </c>
    </row>
    <row r="9347" spans="1:20" x14ac:dyDescent="0.25">
      <c r="A9347" s="12">
        <v>18902</v>
      </c>
      <c r="B9347" s="3">
        <v>0</v>
      </c>
      <c r="C9347" s="3">
        <v>74400</v>
      </c>
      <c r="D9347" s="3">
        <v>29.7</v>
      </c>
      <c r="E9347" s="3">
        <v>690</v>
      </c>
      <c r="K9347" s="3">
        <v>0</v>
      </c>
      <c r="M9347" s="3">
        <f t="shared" si="673"/>
        <v>-1.2349229255441945</v>
      </c>
      <c r="N9347" s="3">
        <f t="shared" si="673"/>
        <v>-2.2904471420976897E-3</v>
      </c>
      <c r="O9347" s="3">
        <f t="shared" si="673"/>
        <v>1.3163878398352631</v>
      </c>
      <c r="P9347" s="3">
        <f t="shared" si="672"/>
        <v>-0.1637006181393737</v>
      </c>
      <c r="R9347" s="3">
        <f t="shared" si="674"/>
        <v>0.75069930074350977</v>
      </c>
      <c r="S9347" s="3">
        <f t="shared" si="675"/>
        <v>0.67933105421027395</v>
      </c>
      <c r="T9347" s="3">
        <f t="shared" si="676"/>
        <v>-1.1373460095574299</v>
      </c>
    </row>
    <row r="9348" spans="1:20" x14ac:dyDescent="0.25">
      <c r="A9348" s="12">
        <v>18903</v>
      </c>
      <c r="B9348" s="3">
        <v>1</v>
      </c>
      <c r="C9348" s="3">
        <v>39000</v>
      </c>
      <c r="D9348" s="3">
        <v>9.6300000000000008</v>
      </c>
      <c r="E9348" s="3">
        <v>690</v>
      </c>
      <c r="K9348" s="3">
        <v>1</v>
      </c>
      <c r="M9348" s="3">
        <f t="shared" si="673"/>
        <v>0.80965145449586262</v>
      </c>
      <c r="N9348" s="3">
        <f t="shared" si="673"/>
        <v>-0.6538568274101626</v>
      </c>
      <c r="O9348" s="3">
        <f t="shared" si="673"/>
        <v>-0.94182453936687072</v>
      </c>
      <c r="P9348" s="3">
        <f t="shared" si="672"/>
        <v>-0.1637006181393737</v>
      </c>
      <c r="R9348" s="3">
        <f t="shared" si="674"/>
        <v>1.7574666382718385</v>
      </c>
      <c r="S9348" s="3">
        <f t="shared" si="675"/>
        <v>0.85289209054400816</v>
      </c>
      <c r="T9348" s="3">
        <f t="shared" si="676"/>
        <v>-0.15912224530306535</v>
      </c>
    </row>
    <row r="9349" spans="1:20" x14ac:dyDescent="0.25">
      <c r="A9349" s="12">
        <v>18904</v>
      </c>
      <c r="B9349" s="3">
        <v>1</v>
      </c>
      <c r="C9349" s="3">
        <v>107000</v>
      </c>
      <c r="D9349" s="3">
        <v>8.4</v>
      </c>
      <c r="E9349" s="3">
        <v>665</v>
      </c>
      <c r="K9349" s="3">
        <v>1</v>
      </c>
      <c r="M9349" s="3">
        <f t="shared" si="673"/>
        <v>0.80965145449586262</v>
      </c>
      <c r="N9349" s="3">
        <f t="shared" si="673"/>
        <v>0.59773960926295644</v>
      </c>
      <c r="O9349" s="3">
        <f t="shared" si="673"/>
        <v>-1.0802202158202154</v>
      </c>
      <c r="P9349" s="3">
        <f t="shared" si="672"/>
        <v>-0.95605598183431484</v>
      </c>
      <c r="R9349" s="3">
        <f t="shared" si="674"/>
        <v>1.5566837539166993</v>
      </c>
      <c r="S9349" s="3">
        <f t="shared" si="675"/>
        <v>0.8258769781314339</v>
      </c>
      <c r="T9349" s="3">
        <f t="shared" si="676"/>
        <v>-0.19130945344024239</v>
      </c>
    </row>
    <row r="9350" spans="1:20" x14ac:dyDescent="0.25">
      <c r="A9350" s="12">
        <v>18906</v>
      </c>
      <c r="B9350" s="3">
        <v>1</v>
      </c>
      <c r="C9350" s="3">
        <v>73226.34</v>
      </c>
      <c r="D9350" s="3">
        <v>28.14</v>
      </c>
      <c r="E9350" s="3">
        <v>715</v>
      </c>
      <c r="K9350" s="3">
        <v>1</v>
      </c>
      <c r="M9350" s="3">
        <f t="shared" si="673"/>
        <v>0.80965145449586262</v>
      </c>
      <c r="N9350" s="3">
        <f t="shared" si="673"/>
        <v>-2.3892633522476767E-2</v>
      </c>
      <c r="O9350" s="3">
        <f t="shared" si="673"/>
        <v>1.1408616160407774</v>
      </c>
      <c r="P9350" s="3">
        <f t="shared" si="672"/>
        <v>0.62865474555556744</v>
      </c>
      <c r="R9350" s="3">
        <f t="shared" si="674"/>
        <v>1.3916815168608605</v>
      </c>
      <c r="S9350" s="3">
        <f t="shared" si="675"/>
        <v>0.80086055205896123</v>
      </c>
      <c r="T9350" s="3">
        <f t="shared" si="676"/>
        <v>-0.22206843938051304</v>
      </c>
    </row>
    <row r="9351" spans="1:20" x14ac:dyDescent="0.25">
      <c r="A9351" s="12">
        <v>18908</v>
      </c>
      <c r="B9351" s="3">
        <v>0</v>
      </c>
      <c r="C9351" s="3">
        <v>50000</v>
      </c>
      <c r="D9351" s="3">
        <v>21.65</v>
      </c>
      <c r="E9351" s="3">
        <v>690</v>
      </c>
      <c r="K9351" s="3">
        <v>1</v>
      </c>
      <c r="M9351" s="3">
        <f t="shared" si="673"/>
        <v>-1.2349229255441945</v>
      </c>
      <c r="N9351" s="3">
        <f t="shared" si="673"/>
        <v>-0.45139269794833453</v>
      </c>
      <c r="O9351" s="3">
        <f t="shared" si="673"/>
        <v>0.41062751833166666</v>
      </c>
      <c r="P9351" s="3">
        <f t="shared" si="672"/>
        <v>-0.1637006181393737</v>
      </c>
      <c r="R9351" s="3">
        <f t="shared" si="674"/>
        <v>1.0290256387874108</v>
      </c>
      <c r="S9351" s="3">
        <f t="shared" si="675"/>
        <v>0.73672695198767724</v>
      </c>
      <c r="T9351" s="3">
        <f t="shared" si="676"/>
        <v>-0.30553794120938199</v>
      </c>
    </row>
    <row r="9352" spans="1:20" x14ac:dyDescent="0.25">
      <c r="A9352" s="12">
        <v>18909</v>
      </c>
      <c r="B9352" s="3">
        <v>0</v>
      </c>
      <c r="C9352" s="3">
        <v>70000</v>
      </c>
      <c r="D9352" s="3">
        <v>6.1</v>
      </c>
      <c r="E9352" s="3">
        <v>670</v>
      </c>
      <c r="K9352" s="3">
        <v>1</v>
      </c>
      <c r="M9352" s="3">
        <f t="shared" si="673"/>
        <v>-1.2349229255441945</v>
      </c>
      <c r="N9352" s="3">
        <f t="shared" si="673"/>
        <v>-8.3276098926828926E-2</v>
      </c>
      <c r="O9352" s="3">
        <f t="shared" si="673"/>
        <v>-1.3390088791069572</v>
      </c>
      <c r="P9352" s="3">
        <f t="shared" si="672"/>
        <v>-0.79758490909532664</v>
      </c>
      <c r="R9352" s="3">
        <f t="shared" si="674"/>
        <v>1.3780549473450754</v>
      </c>
      <c r="S9352" s="3">
        <f t="shared" si="675"/>
        <v>0.79867843459529042</v>
      </c>
      <c r="T9352" s="3">
        <f t="shared" si="676"/>
        <v>-0.22479687405523124</v>
      </c>
    </row>
    <row r="9353" spans="1:20" x14ac:dyDescent="0.25">
      <c r="A9353" s="12">
        <v>18911</v>
      </c>
      <c r="B9353" s="3">
        <v>0</v>
      </c>
      <c r="C9353" s="3">
        <v>240000</v>
      </c>
      <c r="D9353" s="3">
        <v>4.99</v>
      </c>
      <c r="E9353" s="3">
        <v>710</v>
      </c>
      <c r="K9353" s="3">
        <v>1</v>
      </c>
      <c r="M9353" s="3">
        <f t="shared" si="673"/>
        <v>-1.2349229255441945</v>
      </c>
      <c r="N9353" s="3">
        <f t="shared" si="673"/>
        <v>3.0457149927559688</v>
      </c>
      <c r="O9353" s="3">
        <f t="shared" si="673"/>
        <v>-1.4639025383453412</v>
      </c>
      <c r="P9353" s="3">
        <f t="shared" si="672"/>
        <v>0.47018367281657925</v>
      </c>
      <c r="R9353" s="3">
        <f t="shared" si="674"/>
        <v>1.984230154072095</v>
      </c>
      <c r="S9353" s="3">
        <f t="shared" si="675"/>
        <v>0.87913137711349898</v>
      </c>
      <c r="T9353" s="3">
        <f t="shared" si="676"/>
        <v>-0.12882093044766207</v>
      </c>
    </row>
    <row r="9354" spans="1:20" x14ac:dyDescent="0.25">
      <c r="A9354" s="12">
        <v>18912</v>
      </c>
      <c r="B9354" s="3">
        <v>1</v>
      </c>
      <c r="C9354" s="3">
        <v>64000</v>
      </c>
      <c r="D9354" s="3">
        <v>33.19</v>
      </c>
      <c r="E9354" s="3">
        <v>670</v>
      </c>
      <c r="K9354" s="3">
        <v>0</v>
      </c>
      <c r="M9354" s="3">
        <f t="shared" si="673"/>
        <v>0.80965145449586262</v>
      </c>
      <c r="N9354" s="3">
        <f t="shared" si="673"/>
        <v>-0.1937110786332806</v>
      </c>
      <c r="O9354" s="3">
        <f t="shared" si="673"/>
        <v>1.7090715071703624</v>
      </c>
      <c r="P9354" s="3">
        <f t="shared" si="673"/>
        <v>-0.79758490909532664</v>
      </c>
      <c r="R9354" s="3">
        <f t="shared" si="674"/>
        <v>0.68393641636450486</v>
      </c>
      <c r="S9354" s="3">
        <f t="shared" si="675"/>
        <v>0.66461669770829235</v>
      </c>
      <c r="T9354" s="3">
        <f t="shared" si="676"/>
        <v>-1.0924812152935335</v>
      </c>
    </row>
    <row r="9355" spans="1:20" x14ac:dyDescent="0.25">
      <c r="A9355" s="12">
        <v>18914</v>
      </c>
      <c r="B9355" s="3">
        <v>1</v>
      </c>
      <c r="C9355" s="3">
        <v>76340</v>
      </c>
      <c r="D9355" s="3">
        <v>16.59</v>
      </c>
      <c r="E9355" s="3">
        <v>700</v>
      </c>
      <c r="K9355" s="3">
        <v>1</v>
      </c>
      <c r="M9355" s="3">
        <f t="shared" ref="M9355:P9418" si="677">(B9355-B$5)/B$6</f>
        <v>0.80965145449586262</v>
      </c>
      <c r="N9355" s="3">
        <f t="shared" si="677"/>
        <v>3.3416862962988354E-2</v>
      </c>
      <c r="O9355" s="3">
        <f t="shared" si="677"/>
        <v>-0.15870754089916519</v>
      </c>
      <c r="P9355" s="3">
        <f t="shared" si="677"/>
        <v>0.15324152733860277</v>
      </c>
      <c r="R9355" s="3">
        <f t="shared" ref="R9355:R9418" si="678">$L$7+SUMPRODUCT($M$7:$P$7,M9355:P9355)</f>
        <v>1.6419887827684891</v>
      </c>
      <c r="S9355" s="3">
        <f t="shared" ref="S9355:S9418" si="679">1/(1+EXP(-R9355))</f>
        <v>0.83780536979482001</v>
      </c>
      <c r="T9355" s="3">
        <f t="shared" si="676"/>
        <v>-0.17696946109033945</v>
      </c>
    </row>
    <row r="9356" spans="1:20" x14ac:dyDescent="0.25">
      <c r="A9356" s="12">
        <v>18915</v>
      </c>
      <c r="B9356" s="3">
        <v>1</v>
      </c>
      <c r="C9356" s="3">
        <v>78000</v>
      </c>
      <c r="D9356" s="3">
        <v>7.74</v>
      </c>
      <c r="E9356" s="3">
        <v>660</v>
      </c>
      <c r="K9356" s="3">
        <v>1</v>
      </c>
      <c r="M9356" s="3">
        <f t="shared" si="677"/>
        <v>0.80965145449586262</v>
      </c>
      <c r="N9356" s="3">
        <f t="shared" si="677"/>
        <v>6.3970540681773311E-2</v>
      </c>
      <c r="O9356" s="3">
        <f t="shared" si="677"/>
        <v>-1.1544813105024978</v>
      </c>
      <c r="P9356" s="3">
        <f t="shared" si="677"/>
        <v>-1.114527054573303</v>
      </c>
      <c r="R9356" s="3">
        <f t="shared" si="678"/>
        <v>1.5052270145758331</v>
      </c>
      <c r="S9356" s="3">
        <f t="shared" si="679"/>
        <v>0.8183527731537027</v>
      </c>
      <c r="T9356" s="3">
        <f t="shared" ref="T9356:T9419" si="680">IF(K9356=1,LN(S9356),LN(1-S9356))</f>
        <v>-0.20046177232247364</v>
      </c>
    </row>
    <row r="9357" spans="1:20" x14ac:dyDescent="0.25">
      <c r="A9357" s="12">
        <v>18916</v>
      </c>
      <c r="B9357" s="3">
        <v>1</v>
      </c>
      <c r="C9357" s="3">
        <v>54000</v>
      </c>
      <c r="D9357" s="3">
        <v>13.82</v>
      </c>
      <c r="E9357" s="3">
        <v>685</v>
      </c>
      <c r="K9357" s="3">
        <v>1</v>
      </c>
      <c r="M9357" s="3">
        <f t="shared" si="677"/>
        <v>0.80965145449586262</v>
      </c>
      <c r="N9357" s="3">
        <f t="shared" si="677"/>
        <v>-0.37776937814403339</v>
      </c>
      <c r="O9357" s="3">
        <f t="shared" si="677"/>
        <v>-0.47037910494450202</v>
      </c>
      <c r="P9357" s="3">
        <f t="shared" si="677"/>
        <v>-0.32217169087836195</v>
      </c>
      <c r="R9357" s="3">
        <f t="shared" si="678"/>
        <v>1.5564741146970946</v>
      </c>
      <c r="S9357" s="3">
        <f t="shared" si="679"/>
        <v>0.82584682907262152</v>
      </c>
      <c r="T9357" s="3">
        <f t="shared" si="680"/>
        <v>-0.19134595961480286</v>
      </c>
    </row>
    <row r="9358" spans="1:20" x14ac:dyDescent="0.25">
      <c r="A9358" s="12">
        <v>18917</v>
      </c>
      <c r="B9358" s="3">
        <v>1</v>
      </c>
      <c r="C9358" s="3">
        <v>42750</v>
      </c>
      <c r="D9358" s="3">
        <v>15.67</v>
      </c>
      <c r="E9358" s="3">
        <v>685</v>
      </c>
      <c r="K9358" s="3">
        <v>1</v>
      </c>
      <c r="M9358" s="3">
        <f t="shared" si="677"/>
        <v>0.80965145449586262</v>
      </c>
      <c r="N9358" s="3">
        <f t="shared" si="677"/>
        <v>-0.58483496509363031</v>
      </c>
      <c r="O9358" s="3">
        <f t="shared" si="677"/>
        <v>-0.26222300621386191</v>
      </c>
      <c r="P9358" s="3">
        <f t="shared" si="677"/>
        <v>-0.32217169087836195</v>
      </c>
      <c r="R9358" s="3">
        <f t="shared" si="678"/>
        <v>1.4820674116686194</v>
      </c>
      <c r="S9358" s="3">
        <f t="shared" si="679"/>
        <v>0.8148846479597831</v>
      </c>
      <c r="T9358" s="3">
        <f t="shared" si="680"/>
        <v>-0.20470871200413887</v>
      </c>
    </row>
    <row r="9359" spans="1:20" x14ac:dyDescent="0.25">
      <c r="A9359" s="12">
        <v>18919</v>
      </c>
      <c r="B9359" s="3">
        <v>1</v>
      </c>
      <c r="C9359" s="3">
        <v>168000</v>
      </c>
      <c r="D9359" s="3">
        <v>7.23</v>
      </c>
      <c r="E9359" s="3">
        <v>660</v>
      </c>
      <c r="K9359" s="3">
        <v>1</v>
      </c>
      <c r="M9359" s="3">
        <f t="shared" si="677"/>
        <v>0.80965145449586262</v>
      </c>
      <c r="N9359" s="3">
        <f t="shared" si="677"/>
        <v>1.7204952362785484</v>
      </c>
      <c r="O9359" s="3">
        <f t="shared" si="677"/>
        <v>-1.2118648836660797</v>
      </c>
      <c r="P9359" s="3">
        <f t="shared" si="677"/>
        <v>-1.114527054573303</v>
      </c>
      <c r="R9359" s="3">
        <f t="shared" si="678"/>
        <v>1.5795744690209168</v>
      </c>
      <c r="S9359" s="3">
        <f t="shared" si="679"/>
        <v>0.82914424397159003</v>
      </c>
      <c r="T9359" s="3">
        <f t="shared" si="680"/>
        <v>-0.18736114142947602</v>
      </c>
    </row>
    <row r="9360" spans="1:20" x14ac:dyDescent="0.25">
      <c r="A9360" s="12">
        <v>18920</v>
      </c>
      <c r="B9360" s="3">
        <v>1</v>
      </c>
      <c r="C9360" s="3">
        <v>125000</v>
      </c>
      <c r="D9360" s="3">
        <v>19.59</v>
      </c>
      <c r="E9360" s="3">
        <v>680</v>
      </c>
      <c r="K9360" s="3">
        <v>1</v>
      </c>
      <c r="M9360" s="3">
        <f t="shared" si="677"/>
        <v>0.80965145449586262</v>
      </c>
      <c r="N9360" s="3">
        <f t="shared" si="677"/>
        <v>0.92904454838231143</v>
      </c>
      <c r="O9360" s="3">
        <f t="shared" si="677"/>
        <v>0.17884288947484586</v>
      </c>
      <c r="P9360" s="3">
        <f t="shared" si="677"/>
        <v>-0.48064276361735014</v>
      </c>
      <c r="R9360" s="3">
        <f t="shared" si="678"/>
        <v>1.3325796934417953</v>
      </c>
      <c r="S9360" s="3">
        <f t="shared" si="679"/>
        <v>0.79126702618025913</v>
      </c>
      <c r="T9360" s="3">
        <f t="shared" si="680"/>
        <v>-0.23411978767594524</v>
      </c>
    </row>
    <row r="9361" spans="1:20" x14ac:dyDescent="0.25">
      <c r="A9361" s="12">
        <v>18923</v>
      </c>
      <c r="B9361" s="3">
        <v>1</v>
      </c>
      <c r="C9361" s="3">
        <v>98000</v>
      </c>
      <c r="D9361" s="3">
        <v>14.13</v>
      </c>
      <c r="E9361" s="3">
        <v>695</v>
      </c>
      <c r="K9361" s="3">
        <v>1</v>
      </c>
      <c r="M9361" s="3">
        <f t="shared" si="677"/>
        <v>0.80965145449586262</v>
      </c>
      <c r="N9361" s="3">
        <f t="shared" si="677"/>
        <v>0.43208713970327889</v>
      </c>
      <c r="O9361" s="3">
        <f t="shared" si="677"/>
        <v>-0.43549889380585416</v>
      </c>
      <c r="P9361" s="3">
        <f t="shared" si="677"/>
        <v>-5.2295454003854587E-3</v>
      </c>
      <c r="R9361" s="3">
        <f t="shared" si="678"/>
        <v>1.6875313529225751</v>
      </c>
      <c r="S9361" s="3">
        <f t="shared" si="679"/>
        <v>0.84389923282358514</v>
      </c>
      <c r="T9361" s="3">
        <f t="shared" si="680"/>
        <v>-0.1697221839031357</v>
      </c>
    </row>
    <row r="9362" spans="1:20" x14ac:dyDescent="0.25">
      <c r="A9362" s="12">
        <v>18924</v>
      </c>
      <c r="B9362" s="3">
        <v>1</v>
      </c>
      <c r="C9362" s="3">
        <v>133350</v>
      </c>
      <c r="D9362" s="3">
        <v>21.08</v>
      </c>
      <c r="E9362" s="3">
        <v>675</v>
      </c>
      <c r="K9362" s="3">
        <v>1</v>
      </c>
      <c r="M9362" s="3">
        <f t="shared" si="677"/>
        <v>0.80965145449586262</v>
      </c>
      <c r="N9362" s="3">
        <f t="shared" si="677"/>
        <v>1.0827332284737901</v>
      </c>
      <c r="O9362" s="3">
        <f t="shared" si="677"/>
        <v>0.34649293656060454</v>
      </c>
      <c r="P9362" s="3">
        <f t="shared" si="677"/>
        <v>-0.63911383635633834</v>
      </c>
      <c r="R9362" s="3">
        <f t="shared" si="678"/>
        <v>1.2258891101961737</v>
      </c>
      <c r="S9362" s="3">
        <f t="shared" si="679"/>
        <v>0.77309826261095027</v>
      </c>
      <c r="T9362" s="3">
        <f t="shared" si="680"/>
        <v>-0.25734911996006959</v>
      </c>
    </row>
    <row r="9363" spans="1:20" x14ac:dyDescent="0.25">
      <c r="A9363" s="12">
        <v>18925</v>
      </c>
      <c r="B9363" s="3">
        <v>0</v>
      </c>
      <c r="C9363" s="3">
        <v>60000</v>
      </c>
      <c r="D9363" s="3">
        <v>24.13</v>
      </c>
      <c r="E9363" s="3">
        <v>685</v>
      </c>
      <c r="K9363" s="3">
        <v>1</v>
      </c>
      <c r="M9363" s="3">
        <f t="shared" si="677"/>
        <v>-1.2349229255441945</v>
      </c>
      <c r="N9363" s="3">
        <f t="shared" si="677"/>
        <v>-0.26733439843758172</v>
      </c>
      <c r="O9363" s="3">
        <f t="shared" si="677"/>
        <v>0.68966920744084914</v>
      </c>
      <c r="P9363" s="3">
        <f t="shared" si="677"/>
        <v>-0.32217169087836195</v>
      </c>
      <c r="R9363" s="3">
        <f t="shared" si="678"/>
        <v>0.88726929019315481</v>
      </c>
      <c r="S9363" s="3">
        <f t="shared" si="679"/>
        <v>0.70832632864475564</v>
      </c>
      <c r="T9363" s="3">
        <f t="shared" si="680"/>
        <v>-0.34485037531273544</v>
      </c>
    </row>
    <row r="9364" spans="1:20" x14ac:dyDescent="0.25">
      <c r="A9364" s="12">
        <v>18926</v>
      </c>
      <c r="B9364" s="3">
        <v>0</v>
      </c>
      <c r="C9364" s="3">
        <v>50000</v>
      </c>
      <c r="D9364" s="3">
        <v>28.02</v>
      </c>
      <c r="E9364" s="3">
        <v>705</v>
      </c>
      <c r="K9364" s="3">
        <v>1</v>
      </c>
      <c r="M9364" s="3">
        <f t="shared" si="677"/>
        <v>-1.2349229255441945</v>
      </c>
      <c r="N9364" s="3">
        <f t="shared" si="677"/>
        <v>-0.45139269794833453</v>
      </c>
      <c r="O9364" s="3">
        <f t="shared" si="677"/>
        <v>1.1273595988258169</v>
      </c>
      <c r="P9364" s="3">
        <f t="shared" si="677"/>
        <v>0.311712600077591</v>
      </c>
      <c r="R9364" s="3">
        <f t="shared" si="678"/>
        <v>0.96947127340463335</v>
      </c>
      <c r="S9364" s="3">
        <f t="shared" si="679"/>
        <v>0.72501409882133638</v>
      </c>
      <c r="T9364" s="3">
        <f t="shared" si="680"/>
        <v>-0.32156417766642675</v>
      </c>
    </row>
    <row r="9365" spans="1:20" x14ac:dyDescent="0.25">
      <c r="A9365" s="12">
        <v>18928</v>
      </c>
      <c r="B9365" s="3">
        <v>0</v>
      </c>
      <c r="C9365" s="3">
        <v>45000</v>
      </c>
      <c r="D9365" s="3">
        <v>34.880000000000003</v>
      </c>
      <c r="E9365" s="3">
        <v>690</v>
      </c>
      <c r="K9365" s="3">
        <v>1</v>
      </c>
      <c r="M9365" s="3">
        <f t="shared" si="677"/>
        <v>-1.2349229255441945</v>
      </c>
      <c r="N9365" s="3">
        <f t="shared" si="677"/>
        <v>-0.54342184770371094</v>
      </c>
      <c r="O9365" s="3">
        <f t="shared" si="677"/>
        <v>1.8992249162810559</v>
      </c>
      <c r="P9365" s="3">
        <f t="shared" si="677"/>
        <v>-0.1637006181393737</v>
      </c>
      <c r="R9365" s="3">
        <f t="shared" si="678"/>
        <v>0.54366152149681302</v>
      </c>
      <c r="S9365" s="3">
        <f t="shared" si="679"/>
        <v>0.63266376911346467</v>
      </c>
      <c r="T9365" s="3">
        <f t="shared" si="680"/>
        <v>-0.45781616839581712</v>
      </c>
    </row>
    <row r="9366" spans="1:20" x14ac:dyDescent="0.25">
      <c r="A9366" s="12">
        <v>18932</v>
      </c>
      <c r="B9366" s="3">
        <v>1</v>
      </c>
      <c r="C9366" s="3">
        <v>90000</v>
      </c>
      <c r="D9366" s="3">
        <v>5.67</v>
      </c>
      <c r="E9366" s="3">
        <v>730</v>
      </c>
      <c r="K9366" s="3">
        <v>1</v>
      </c>
      <c r="M9366" s="3">
        <f t="shared" si="677"/>
        <v>0.80965145449586262</v>
      </c>
      <c r="N9366" s="3">
        <f t="shared" si="677"/>
        <v>0.28484050009467665</v>
      </c>
      <c r="O9366" s="3">
        <f t="shared" si="677"/>
        <v>-1.3873911074605654</v>
      </c>
      <c r="P9366" s="3">
        <f t="shared" si="677"/>
        <v>1.1040679637725321</v>
      </c>
      <c r="R9366" s="3">
        <f t="shared" si="678"/>
        <v>2.3938087357810449</v>
      </c>
      <c r="S9366" s="3">
        <f t="shared" si="679"/>
        <v>0.91635396864131902</v>
      </c>
      <c r="T9366" s="3">
        <f t="shared" si="680"/>
        <v>-8.7352560304599314E-2</v>
      </c>
    </row>
    <row r="9367" spans="1:20" x14ac:dyDescent="0.25">
      <c r="A9367" s="12">
        <v>18933</v>
      </c>
      <c r="B9367" s="3">
        <v>1</v>
      </c>
      <c r="C9367" s="3">
        <v>66000</v>
      </c>
      <c r="D9367" s="3">
        <v>24.29</v>
      </c>
      <c r="E9367" s="3">
        <v>715</v>
      </c>
      <c r="K9367" s="3">
        <v>1</v>
      </c>
      <c r="M9367" s="3">
        <f t="shared" si="677"/>
        <v>0.80965145449586262</v>
      </c>
      <c r="N9367" s="3">
        <f t="shared" si="677"/>
        <v>-0.15689941873113003</v>
      </c>
      <c r="O9367" s="3">
        <f t="shared" si="677"/>
        <v>0.70767189706079647</v>
      </c>
      <c r="P9367" s="3">
        <f t="shared" si="677"/>
        <v>0.62865474555556744</v>
      </c>
      <c r="R9367" s="3">
        <f t="shared" si="678"/>
        <v>1.5275467743489117</v>
      </c>
      <c r="S9367" s="3">
        <f t="shared" si="679"/>
        <v>0.82164709443817552</v>
      </c>
      <c r="T9367" s="3">
        <f t="shared" si="680"/>
        <v>-0.19644430161353937</v>
      </c>
    </row>
    <row r="9368" spans="1:20" x14ac:dyDescent="0.25">
      <c r="A9368" s="12">
        <v>18935</v>
      </c>
      <c r="B9368" s="3">
        <v>1</v>
      </c>
      <c r="C9368" s="3">
        <v>50000</v>
      </c>
      <c r="D9368" s="3">
        <v>11.83</v>
      </c>
      <c r="E9368" s="3">
        <v>700</v>
      </c>
      <c r="K9368" s="3">
        <v>0</v>
      </c>
      <c r="M9368" s="3">
        <f t="shared" si="677"/>
        <v>0.80965145449586262</v>
      </c>
      <c r="N9368" s="3">
        <f t="shared" si="677"/>
        <v>-0.45139269794833453</v>
      </c>
      <c r="O9368" s="3">
        <f t="shared" si="677"/>
        <v>-0.69428755709259604</v>
      </c>
      <c r="P9368" s="3">
        <f t="shared" si="677"/>
        <v>0.15324152733860277</v>
      </c>
      <c r="R9368" s="3">
        <f t="shared" si="678"/>
        <v>1.799184542281266</v>
      </c>
      <c r="S9368" s="3">
        <f t="shared" si="679"/>
        <v>0.8580496409755044</v>
      </c>
      <c r="T9368" s="3">
        <f t="shared" si="680"/>
        <v>-1.9522778668342624</v>
      </c>
    </row>
    <row r="9369" spans="1:20" x14ac:dyDescent="0.25">
      <c r="A9369" s="12">
        <v>18937</v>
      </c>
      <c r="B9369" s="3">
        <v>1</v>
      </c>
      <c r="C9369" s="3">
        <v>71000</v>
      </c>
      <c r="D9369" s="3">
        <v>14.23</v>
      </c>
      <c r="E9369" s="3">
        <v>710</v>
      </c>
      <c r="K9369" s="3">
        <v>1</v>
      </c>
      <c r="M9369" s="3">
        <f t="shared" si="677"/>
        <v>0.80965145449586262</v>
      </c>
      <c r="N9369" s="3">
        <f t="shared" si="677"/>
        <v>-6.4870268975753639E-2</v>
      </c>
      <c r="O9369" s="3">
        <f t="shared" si="677"/>
        <v>-0.42424721279338717</v>
      </c>
      <c r="P9369" s="3">
        <f t="shared" si="677"/>
        <v>0.47018367281657925</v>
      </c>
      <c r="R9369" s="3">
        <f t="shared" si="678"/>
        <v>1.839807133887476</v>
      </c>
      <c r="S9369" s="3">
        <f t="shared" si="679"/>
        <v>0.86292589589292257</v>
      </c>
      <c r="T9369" s="3">
        <f t="shared" si="680"/>
        <v>-0.14742645961232012</v>
      </c>
    </row>
    <row r="9370" spans="1:20" x14ac:dyDescent="0.25">
      <c r="A9370" s="12">
        <v>18940</v>
      </c>
      <c r="B9370" s="3">
        <v>0</v>
      </c>
      <c r="C9370" s="3">
        <v>60000</v>
      </c>
      <c r="D9370" s="3">
        <v>13.16</v>
      </c>
      <c r="E9370" s="3">
        <v>675</v>
      </c>
      <c r="K9370" s="3">
        <v>1</v>
      </c>
      <c r="M9370" s="3">
        <f t="shared" si="677"/>
        <v>-1.2349229255441945</v>
      </c>
      <c r="N9370" s="3">
        <f t="shared" si="677"/>
        <v>-0.26733439843758172</v>
      </c>
      <c r="O9370" s="3">
        <f t="shared" si="677"/>
        <v>-0.54464019962678445</v>
      </c>
      <c r="P9370" s="3">
        <f t="shared" si="677"/>
        <v>-0.63911383635633834</v>
      </c>
      <c r="R9370" s="3">
        <f t="shared" si="678"/>
        <v>1.1720544828023736</v>
      </c>
      <c r="S9370" s="3">
        <f t="shared" si="679"/>
        <v>0.76351617236307157</v>
      </c>
      <c r="T9370" s="3">
        <f t="shared" si="680"/>
        <v>-0.26982097267080618</v>
      </c>
    </row>
    <row r="9371" spans="1:20" x14ac:dyDescent="0.25">
      <c r="A9371" s="12">
        <v>18941</v>
      </c>
      <c r="B9371" s="3">
        <v>0</v>
      </c>
      <c r="C9371" s="3">
        <v>85000</v>
      </c>
      <c r="D9371" s="3">
        <v>12.48</v>
      </c>
      <c r="E9371" s="3">
        <v>705</v>
      </c>
      <c r="K9371" s="3">
        <v>1</v>
      </c>
      <c r="M9371" s="3">
        <f t="shared" si="677"/>
        <v>-1.2349229255441945</v>
      </c>
      <c r="N9371" s="3">
        <f t="shared" si="677"/>
        <v>0.19281135033930027</v>
      </c>
      <c r="O9371" s="3">
        <f t="shared" si="677"/>
        <v>-0.6211516305115603</v>
      </c>
      <c r="P9371" s="3">
        <f t="shared" si="677"/>
        <v>0.311712600077591</v>
      </c>
      <c r="R9371" s="3">
        <f t="shared" si="678"/>
        <v>1.557626217241191</v>
      </c>
      <c r="S9371" s="3">
        <f t="shared" si="679"/>
        <v>0.82601246668900952</v>
      </c>
      <c r="T9371" s="3">
        <f t="shared" si="680"/>
        <v>-0.19114541273121763</v>
      </c>
    </row>
    <row r="9372" spans="1:20" x14ac:dyDescent="0.25">
      <c r="A9372" s="12">
        <v>18943</v>
      </c>
      <c r="B9372" s="3">
        <v>1</v>
      </c>
      <c r="C9372" s="3">
        <v>65000</v>
      </c>
      <c r="D9372" s="3">
        <v>27.84</v>
      </c>
      <c r="E9372" s="3">
        <v>675</v>
      </c>
      <c r="K9372" s="3">
        <v>0</v>
      </c>
      <c r="M9372" s="3">
        <f t="shared" si="677"/>
        <v>0.80965145449586262</v>
      </c>
      <c r="N9372" s="3">
        <f t="shared" si="677"/>
        <v>-0.17530524868220532</v>
      </c>
      <c r="O9372" s="3">
        <f t="shared" si="677"/>
        <v>1.1071065730033762</v>
      </c>
      <c r="P9372" s="3">
        <f t="shared" si="677"/>
        <v>-0.63911383635633834</v>
      </c>
      <c r="R9372" s="3">
        <f t="shared" si="678"/>
        <v>0.93712613437530534</v>
      </c>
      <c r="S9372" s="3">
        <f t="shared" si="679"/>
        <v>0.71851878459774865</v>
      </c>
      <c r="T9372" s="3">
        <f t="shared" si="680"/>
        <v>-1.2676895639939658</v>
      </c>
    </row>
    <row r="9373" spans="1:20" x14ac:dyDescent="0.25">
      <c r="A9373" s="12">
        <v>18944</v>
      </c>
      <c r="B9373" s="3">
        <v>1</v>
      </c>
      <c r="C9373" s="3">
        <v>57500</v>
      </c>
      <c r="D9373" s="3">
        <v>12.42</v>
      </c>
      <c r="E9373" s="3">
        <v>750</v>
      </c>
      <c r="K9373" s="3">
        <v>1</v>
      </c>
      <c r="M9373" s="3">
        <f t="shared" si="677"/>
        <v>0.80965145449586262</v>
      </c>
      <c r="N9373" s="3">
        <f t="shared" si="677"/>
        <v>-0.3133489733152699</v>
      </c>
      <c r="O9373" s="3">
        <f t="shared" si="677"/>
        <v>-0.62790263911904054</v>
      </c>
      <c r="P9373" s="3">
        <f t="shared" si="677"/>
        <v>1.7379522547284851</v>
      </c>
      <c r="R9373" s="3">
        <f t="shared" si="678"/>
        <v>2.3578174096897708</v>
      </c>
      <c r="S9373" s="3">
        <f t="shared" si="679"/>
        <v>0.91355359438207695</v>
      </c>
      <c r="T9373" s="3">
        <f t="shared" si="680"/>
        <v>-9.0413235610745935E-2</v>
      </c>
    </row>
    <row r="9374" spans="1:20" x14ac:dyDescent="0.25">
      <c r="A9374" s="12">
        <v>18946</v>
      </c>
      <c r="B9374" s="3">
        <v>0</v>
      </c>
      <c r="C9374" s="3">
        <v>312418</v>
      </c>
      <c r="D9374" s="3">
        <v>3.53</v>
      </c>
      <c r="E9374" s="3">
        <v>805</v>
      </c>
      <c r="K9374" s="3">
        <v>1</v>
      </c>
      <c r="M9374" s="3">
        <f t="shared" si="677"/>
        <v>-1.2349229255441945</v>
      </c>
      <c r="N9374" s="3">
        <f t="shared" si="677"/>
        <v>4.3786283861529389</v>
      </c>
      <c r="O9374" s="3">
        <f t="shared" si="677"/>
        <v>-1.6281770811273601</v>
      </c>
      <c r="P9374" s="3">
        <f t="shared" si="677"/>
        <v>3.4811340548573555</v>
      </c>
      <c r="R9374" s="3">
        <f t="shared" si="678"/>
        <v>3.1757526573928212</v>
      </c>
      <c r="S9374" s="3">
        <f t="shared" si="679"/>
        <v>0.9599115413605892</v>
      </c>
      <c r="T9374" s="3">
        <f t="shared" si="680"/>
        <v>-4.091414318186555E-2</v>
      </c>
    </row>
    <row r="9375" spans="1:20" x14ac:dyDescent="0.25">
      <c r="A9375" s="12">
        <v>18947</v>
      </c>
      <c r="B9375" s="3">
        <v>0</v>
      </c>
      <c r="C9375" s="3">
        <v>51900</v>
      </c>
      <c r="D9375" s="3">
        <v>26.33</v>
      </c>
      <c r="E9375" s="3">
        <v>675</v>
      </c>
      <c r="K9375" s="3">
        <v>1</v>
      </c>
      <c r="M9375" s="3">
        <f t="shared" si="677"/>
        <v>-1.2349229255441945</v>
      </c>
      <c r="N9375" s="3">
        <f t="shared" si="677"/>
        <v>-0.41642162104129149</v>
      </c>
      <c r="O9375" s="3">
        <f t="shared" si="677"/>
        <v>0.93720618971512393</v>
      </c>
      <c r="P9375" s="3">
        <f t="shared" si="677"/>
        <v>-0.63911383635633834</v>
      </c>
      <c r="R9375" s="3">
        <f t="shared" si="678"/>
        <v>0.68695700736450138</v>
      </c>
      <c r="S9375" s="3">
        <f t="shared" si="679"/>
        <v>0.66528965636490667</v>
      </c>
      <c r="T9375" s="3">
        <f t="shared" si="680"/>
        <v>-0.40753275967981167</v>
      </c>
    </row>
    <row r="9376" spans="1:20" x14ac:dyDescent="0.25">
      <c r="A9376" s="12">
        <v>18948</v>
      </c>
      <c r="B9376" s="3">
        <v>1</v>
      </c>
      <c r="C9376" s="3">
        <v>180000</v>
      </c>
      <c r="D9376" s="3">
        <v>8.58</v>
      </c>
      <c r="E9376" s="3">
        <v>660</v>
      </c>
      <c r="K9376" s="3">
        <v>1</v>
      </c>
      <c r="M9376" s="3">
        <f t="shared" si="677"/>
        <v>0.80965145449586262</v>
      </c>
      <c r="N9376" s="3">
        <f t="shared" si="677"/>
        <v>1.9413651956914519</v>
      </c>
      <c r="O9376" s="3">
        <f t="shared" si="677"/>
        <v>-1.0599671899977747</v>
      </c>
      <c r="P9376" s="3">
        <f t="shared" si="677"/>
        <v>-1.114527054573303</v>
      </c>
      <c r="R9376" s="3">
        <f t="shared" si="678"/>
        <v>1.5377978234261518</v>
      </c>
      <c r="S9376" s="3">
        <f t="shared" si="679"/>
        <v>0.82314436548247139</v>
      </c>
      <c r="T9376" s="3">
        <f t="shared" si="680"/>
        <v>-0.19462367997929625</v>
      </c>
    </row>
    <row r="9377" spans="1:20" x14ac:dyDescent="0.25">
      <c r="A9377" s="12">
        <v>18949</v>
      </c>
      <c r="B9377" s="3">
        <v>0</v>
      </c>
      <c r="C9377" s="3">
        <v>36100</v>
      </c>
      <c r="D9377" s="3">
        <v>12.17</v>
      </c>
      <c r="E9377" s="3">
        <v>705</v>
      </c>
      <c r="K9377" s="3">
        <v>1</v>
      </c>
      <c r="M9377" s="3">
        <f t="shared" si="677"/>
        <v>-1.2349229255441945</v>
      </c>
      <c r="N9377" s="3">
        <f t="shared" si="677"/>
        <v>-0.70723373426828084</v>
      </c>
      <c r="O9377" s="3">
        <f t="shared" si="677"/>
        <v>-0.65603184165020811</v>
      </c>
      <c r="P9377" s="3">
        <f t="shared" si="677"/>
        <v>0.311712600077591</v>
      </c>
      <c r="R9377" s="3">
        <f t="shared" si="678"/>
        <v>1.5386320274741114</v>
      </c>
      <c r="S9377" s="3">
        <f t="shared" si="679"/>
        <v>0.8232657742699957</v>
      </c>
      <c r="T9377" s="3">
        <f t="shared" si="680"/>
        <v>-0.19447619693747942</v>
      </c>
    </row>
    <row r="9378" spans="1:20" x14ac:dyDescent="0.25">
      <c r="A9378" s="12">
        <v>18950</v>
      </c>
      <c r="B9378" s="3">
        <v>1</v>
      </c>
      <c r="C9378" s="3">
        <v>90000</v>
      </c>
      <c r="D9378" s="3">
        <v>1.49</v>
      </c>
      <c r="E9378" s="3">
        <v>770</v>
      </c>
      <c r="K9378" s="3">
        <v>1</v>
      </c>
      <c r="M9378" s="3">
        <f t="shared" si="677"/>
        <v>0.80965145449586262</v>
      </c>
      <c r="N9378" s="3">
        <f t="shared" si="677"/>
        <v>0.28484050009467665</v>
      </c>
      <c r="O9378" s="3">
        <f t="shared" si="677"/>
        <v>-1.8577113737816877</v>
      </c>
      <c r="P9378" s="3">
        <f t="shared" si="677"/>
        <v>2.3718365456844381</v>
      </c>
      <c r="R9378" s="3">
        <f t="shared" si="678"/>
        <v>3.0065749296379023</v>
      </c>
      <c r="S9378" s="3">
        <f t="shared" si="679"/>
        <v>0.95287027787474587</v>
      </c>
      <c r="T9378" s="3">
        <f t="shared" si="680"/>
        <v>-4.8276504346746338E-2</v>
      </c>
    </row>
    <row r="9379" spans="1:20" x14ac:dyDescent="0.25">
      <c r="A9379" s="12">
        <v>18951</v>
      </c>
      <c r="B9379" s="3">
        <v>0</v>
      </c>
      <c r="C9379" s="3">
        <v>70000</v>
      </c>
      <c r="D9379" s="3">
        <v>6.15</v>
      </c>
      <c r="E9379" s="3">
        <v>700</v>
      </c>
      <c r="K9379" s="3">
        <v>1</v>
      </c>
      <c r="M9379" s="3">
        <f t="shared" si="677"/>
        <v>-1.2349229255441945</v>
      </c>
      <c r="N9379" s="3">
        <f t="shared" si="677"/>
        <v>-8.3276098926828926E-2</v>
      </c>
      <c r="O9379" s="3">
        <f t="shared" si="677"/>
        <v>-1.3333830386007237</v>
      </c>
      <c r="P9379" s="3">
        <f t="shared" si="677"/>
        <v>0.15324152733860277</v>
      </c>
      <c r="R9379" s="3">
        <f t="shared" si="678"/>
        <v>1.7215283925447196</v>
      </c>
      <c r="S9379" s="3">
        <f t="shared" si="679"/>
        <v>0.84832559822143638</v>
      </c>
      <c r="T9379" s="3">
        <f t="shared" si="680"/>
        <v>-0.16449075671728758</v>
      </c>
    </row>
    <row r="9380" spans="1:20" x14ac:dyDescent="0.25">
      <c r="A9380" s="12">
        <v>18952</v>
      </c>
      <c r="B9380" s="3">
        <v>1</v>
      </c>
      <c r="C9380" s="3">
        <v>106000</v>
      </c>
      <c r="D9380" s="3">
        <v>15.88</v>
      </c>
      <c r="E9380" s="3">
        <v>685</v>
      </c>
      <c r="K9380" s="3">
        <v>1</v>
      </c>
      <c r="M9380" s="3">
        <f t="shared" si="677"/>
        <v>0.80965145449586262</v>
      </c>
      <c r="N9380" s="3">
        <f t="shared" si="677"/>
        <v>0.57933377931188113</v>
      </c>
      <c r="O9380" s="3">
        <f t="shared" si="677"/>
        <v>-0.23859447608768106</v>
      </c>
      <c r="P9380" s="3">
        <f t="shared" si="677"/>
        <v>-0.32217169087836195</v>
      </c>
      <c r="R9380" s="3">
        <f t="shared" si="678"/>
        <v>1.5135969441416941</v>
      </c>
      <c r="S9380" s="3">
        <f t="shared" si="679"/>
        <v>0.81959366213254514</v>
      </c>
      <c r="T9380" s="3">
        <f t="shared" si="680"/>
        <v>-0.19894659552607949</v>
      </c>
    </row>
    <row r="9381" spans="1:20" x14ac:dyDescent="0.25">
      <c r="A9381" s="12">
        <v>18953</v>
      </c>
      <c r="B9381" s="3">
        <v>1</v>
      </c>
      <c r="C9381" s="3">
        <v>78000</v>
      </c>
      <c r="D9381" s="3">
        <v>5.89</v>
      </c>
      <c r="E9381" s="3">
        <v>680</v>
      </c>
      <c r="K9381" s="3">
        <v>0</v>
      </c>
      <c r="M9381" s="3">
        <f t="shared" si="677"/>
        <v>0.80965145449586262</v>
      </c>
      <c r="N9381" s="3">
        <f t="shared" si="677"/>
        <v>6.3970540681773311E-2</v>
      </c>
      <c r="O9381" s="3">
        <f t="shared" si="677"/>
        <v>-1.3626374092331379</v>
      </c>
      <c r="P9381" s="3">
        <f t="shared" si="677"/>
        <v>-0.48064276361735014</v>
      </c>
      <c r="R9381" s="3">
        <f t="shared" si="678"/>
        <v>1.8028615124316338</v>
      </c>
      <c r="S9381" s="3">
        <f t="shared" si="679"/>
        <v>0.8584969082631253</v>
      </c>
      <c r="T9381" s="3">
        <f t="shared" si="680"/>
        <v>-1.9554337124069834</v>
      </c>
    </row>
    <row r="9382" spans="1:20" x14ac:dyDescent="0.25">
      <c r="A9382" s="12">
        <v>18957</v>
      </c>
      <c r="B9382" s="3">
        <v>0</v>
      </c>
      <c r="C9382" s="3">
        <v>41200</v>
      </c>
      <c r="D9382" s="3">
        <v>32.36</v>
      </c>
      <c r="E9382" s="3">
        <v>660</v>
      </c>
      <c r="K9382" s="3">
        <v>0</v>
      </c>
      <c r="M9382" s="3">
        <f t="shared" si="677"/>
        <v>-1.2349229255441945</v>
      </c>
      <c r="N9382" s="3">
        <f t="shared" si="677"/>
        <v>-0.61336400151779702</v>
      </c>
      <c r="O9382" s="3">
        <f t="shared" si="677"/>
        <v>1.6156825547668863</v>
      </c>
      <c r="P9382" s="3">
        <f t="shared" si="677"/>
        <v>-1.114527054573303</v>
      </c>
      <c r="R9382" s="3">
        <f t="shared" si="678"/>
        <v>0.28787157075985514</v>
      </c>
      <c r="S9382" s="3">
        <f t="shared" si="679"/>
        <v>0.57147497854920082</v>
      </c>
      <c r="T9382" s="3">
        <f t="shared" si="680"/>
        <v>-0.84740614953172999</v>
      </c>
    </row>
    <row r="9383" spans="1:20" x14ac:dyDescent="0.25">
      <c r="A9383" s="12">
        <v>18958</v>
      </c>
      <c r="B9383" s="3">
        <v>1</v>
      </c>
      <c r="C9383" s="3">
        <v>89900</v>
      </c>
      <c r="D9383" s="3">
        <v>13.13</v>
      </c>
      <c r="E9383" s="3">
        <v>675</v>
      </c>
      <c r="K9383" s="3">
        <v>1</v>
      </c>
      <c r="M9383" s="3">
        <f t="shared" si="677"/>
        <v>0.80965145449586262</v>
      </c>
      <c r="N9383" s="3">
        <f t="shared" si="677"/>
        <v>0.28299991709956912</v>
      </c>
      <c r="O9383" s="3">
        <f t="shared" si="677"/>
        <v>-0.54801570393052457</v>
      </c>
      <c r="P9383" s="3">
        <f t="shared" si="677"/>
        <v>-0.63911383635633834</v>
      </c>
      <c r="R9383" s="3">
        <f t="shared" si="678"/>
        <v>1.4887683677268129</v>
      </c>
      <c r="S9383" s="3">
        <f t="shared" si="679"/>
        <v>0.81589333934904762</v>
      </c>
      <c r="T9383" s="3">
        <f t="shared" si="680"/>
        <v>-0.20347164414358287</v>
      </c>
    </row>
    <row r="9384" spans="1:20" x14ac:dyDescent="0.25">
      <c r="A9384" s="12">
        <v>18959</v>
      </c>
      <c r="B9384" s="3">
        <v>0</v>
      </c>
      <c r="C9384" s="3">
        <v>70000</v>
      </c>
      <c r="D9384" s="3">
        <v>6.12</v>
      </c>
      <c r="E9384" s="3">
        <v>730</v>
      </c>
      <c r="K9384" s="3">
        <v>1</v>
      </c>
      <c r="M9384" s="3">
        <f t="shared" si="677"/>
        <v>-1.2349229255441945</v>
      </c>
      <c r="N9384" s="3">
        <f t="shared" si="677"/>
        <v>-8.3276098926828926E-2</v>
      </c>
      <c r="O9384" s="3">
        <f t="shared" si="677"/>
        <v>-1.3367585429044637</v>
      </c>
      <c r="P9384" s="3">
        <f t="shared" si="677"/>
        <v>1.1040679637725321</v>
      </c>
      <c r="R9384" s="3">
        <f t="shared" si="678"/>
        <v>2.0679180374352395</v>
      </c>
      <c r="S9384" s="3">
        <f t="shared" si="679"/>
        <v>0.88774565441540554</v>
      </c>
      <c r="T9384" s="3">
        <f t="shared" si="680"/>
        <v>-0.11907000222537789</v>
      </c>
    </row>
    <row r="9385" spans="1:20" x14ac:dyDescent="0.25">
      <c r="A9385" s="12">
        <v>18960</v>
      </c>
      <c r="B9385" s="3">
        <v>0</v>
      </c>
      <c r="C9385" s="3">
        <v>120000</v>
      </c>
      <c r="D9385" s="3">
        <v>8.25</v>
      </c>
      <c r="E9385" s="3">
        <v>670</v>
      </c>
      <c r="K9385" s="3">
        <v>1</v>
      </c>
      <c r="M9385" s="3">
        <f t="shared" si="677"/>
        <v>-1.2349229255441945</v>
      </c>
      <c r="N9385" s="3">
        <f t="shared" si="677"/>
        <v>0.83701539862693508</v>
      </c>
      <c r="O9385" s="3">
        <f t="shared" si="677"/>
        <v>-1.0970977373389159</v>
      </c>
      <c r="P9385" s="3">
        <f t="shared" si="677"/>
        <v>-0.79758490909532664</v>
      </c>
      <c r="R9385" s="3">
        <f t="shared" si="678"/>
        <v>1.330658014772645</v>
      </c>
      <c r="S9385" s="3">
        <f t="shared" si="679"/>
        <v>0.79094945731555566</v>
      </c>
      <c r="T9385" s="3">
        <f t="shared" si="680"/>
        <v>-0.23452121045504085</v>
      </c>
    </row>
    <row r="9386" spans="1:20" x14ac:dyDescent="0.25">
      <c r="A9386" s="12">
        <v>18961</v>
      </c>
      <c r="B9386" s="3">
        <v>1</v>
      </c>
      <c r="C9386" s="3">
        <v>35000</v>
      </c>
      <c r="D9386" s="3">
        <v>27.3</v>
      </c>
      <c r="E9386" s="3">
        <v>700</v>
      </c>
      <c r="K9386" s="3">
        <v>1</v>
      </c>
      <c r="M9386" s="3">
        <f t="shared" si="677"/>
        <v>0.80965145449586262</v>
      </c>
      <c r="N9386" s="3">
        <f t="shared" si="677"/>
        <v>-0.72748014721446375</v>
      </c>
      <c r="O9386" s="3">
        <f t="shared" si="677"/>
        <v>1.0463474955360543</v>
      </c>
      <c r="P9386" s="3">
        <f t="shared" si="677"/>
        <v>0.15324152733860277</v>
      </c>
      <c r="R9386" s="3">
        <f t="shared" si="678"/>
        <v>1.2259716468221693</v>
      </c>
      <c r="S9386" s="3">
        <f t="shared" si="679"/>
        <v>0.7731127406398971</v>
      </c>
      <c r="T9386" s="3">
        <f t="shared" si="680"/>
        <v>-0.25733039285372145</v>
      </c>
    </row>
    <row r="9387" spans="1:20" x14ac:dyDescent="0.25">
      <c r="A9387" s="12">
        <v>18963</v>
      </c>
      <c r="B9387" s="3">
        <v>1</v>
      </c>
      <c r="C9387" s="3">
        <v>99000</v>
      </c>
      <c r="D9387" s="3">
        <v>19.53</v>
      </c>
      <c r="E9387" s="3">
        <v>680</v>
      </c>
      <c r="K9387" s="3">
        <v>1</v>
      </c>
      <c r="M9387" s="3">
        <f t="shared" si="677"/>
        <v>0.80965145449586262</v>
      </c>
      <c r="N9387" s="3">
        <f t="shared" si="677"/>
        <v>0.4504929696543542</v>
      </c>
      <c r="O9387" s="3">
        <f t="shared" si="677"/>
        <v>0.17209188086736579</v>
      </c>
      <c r="P9387" s="3">
        <f t="shared" si="677"/>
        <v>-0.48064276361735014</v>
      </c>
      <c r="R9387" s="3">
        <f t="shared" si="678"/>
        <v>1.3186593574676244</v>
      </c>
      <c r="S9387" s="3">
        <f t="shared" si="679"/>
        <v>0.7889585720677692</v>
      </c>
      <c r="T9387" s="3">
        <f t="shared" si="680"/>
        <v>-0.23704146639975421</v>
      </c>
    </row>
    <row r="9388" spans="1:20" x14ac:dyDescent="0.25">
      <c r="A9388" s="12">
        <v>18964</v>
      </c>
      <c r="B9388" s="3">
        <v>0</v>
      </c>
      <c r="C9388" s="3">
        <v>62000</v>
      </c>
      <c r="D9388" s="3">
        <v>17.23</v>
      </c>
      <c r="E9388" s="3">
        <v>665</v>
      </c>
      <c r="K9388" s="3">
        <v>1</v>
      </c>
      <c r="M9388" s="3">
        <f t="shared" si="677"/>
        <v>-1.2349229255441945</v>
      </c>
      <c r="N9388" s="3">
        <f t="shared" si="677"/>
        <v>-0.23052273853543115</v>
      </c>
      <c r="O9388" s="3">
        <f t="shared" si="677"/>
        <v>-8.6696782419376103E-2</v>
      </c>
      <c r="P9388" s="3">
        <f t="shared" si="677"/>
        <v>-0.95605598183431484</v>
      </c>
      <c r="R9388" s="3">
        <f t="shared" si="678"/>
        <v>0.90983317089170646</v>
      </c>
      <c r="S9388" s="3">
        <f t="shared" si="679"/>
        <v>0.71296602314353008</v>
      </c>
      <c r="T9388" s="3">
        <f t="shared" si="680"/>
        <v>-0.33832151307843239</v>
      </c>
    </row>
    <row r="9389" spans="1:20" x14ac:dyDescent="0.25">
      <c r="A9389" s="12">
        <v>18966</v>
      </c>
      <c r="B9389" s="3">
        <v>1</v>
      </c>
      <c r="C9389" s="3">
        <v>102000</v>
      </c>
      <c r="D9389" s="3">
        <v>9.07</v>
      </c>
      <c r="E9389" s="3">
        <v>710</v>
      </c>
      <c r="K9389" s="3">
        <v>0</v>
      </c>
      <c r="M9389" s="3">
        <f t="shared" si="677"/>
        <v>0.80965145449586262</v>
      </c>
      <c r="N9389" s="3">
        <f t="shared" si="677"/>
        <v>0.50571045950757998</v>
      </c>
      <c r="O9389" s="3">
        <f t="shared" si="677"/>
        <v>-1.0048339530366863</v>
      </c>
      <c r="P9389" s="3">
        <f t="shared" si="677"/>
        <v>0.47018367281657925</v>
      </c>
      <c r="R9389" s="3">
        <f t="shared" si="678"/>
        <v>2.0471070931032891</v>
      </c>
      <c r="S9389" s="3">
        <f t="shared" si="679"/>
        <v>0.88565498004550314</v>
      </c>
      <c r="T9389" s="3">
        <f t="shared" si="680"/>
        <v>-2.1685349103624856</v>
      </c>
    </row>
    <row r="9390" spans="1:20" x14ac:dyDescent="0.25">
      <c r="A9390" s="12">
        <v>18971</v>
      </c>
      <c r="B9390" s="3">
        <v>0</v>
      </c>
      <c r="C9390" s="3">
        <v>62000</v>
      </c>
      <c r="D9390" s="3">
        <v>13.84</v>
      </c>
      <c r="E9390" s="3">
        <v>700</v>
      </c>
      <c r="K9390" s="3">
        <v>1</v>
      </c>
      <c r="M9390" s="3">
        <f t="shared" si="677"/>
        <v>-1.2349229255441945</v>
      </c>
      <c r="N9390" s="3">
        <f t="shared" si="677"/>
        <v>-0.23052273853543115</v>
      </c>
      <c r="O9390" s="3">
        <f t="shared" si="677"/>
        <v>-0.46812876874200865</v>
      </c>
      <c r="P9390" s="3">
        <f t="shared" si="677"/>
        <v>0.15324152733860277</v>
      </c>
      <c r="R9390" s="3">
        <f t="shared" si="678"/>
        <v>1.4362525478000903</v>
      </c>
      <c r="S9390" s="3">
        <f t="shared" si="679"/>
        <v>0.80787366610784672</v>
      </c>
      <c r="T9390" s="3">
        <f t="shared" si="680"/>
        <v>-0.21334958651249789</v>
      </c>
    </row>
    <row r="9391" spans="1:20" x14ac:dyDescent="0.25">
      <c r="A9391" s="12">
        <v>18974</v>
      </c>
      <c r="B9391" s="3">
        <v>0</v>
      </c>
      <c r="C9391" s="3">
        <v>100000</v>
      </c>
      <c r="D9391" s="3">
        <v>18.13</v>
      </c>
      <c r="E9391" s="3">
        <v>740</v>
      </c>
      <c r="K9391" s="3">
        <v>1</v>
      </c>
      <c r="M9391" s="3">
        <f t="shared" si="677"/>
        <v>-1.2349229255441945</v>
      </c>
      <c r="N9391" s="3">
        <f t="shared" si="677"/>
        <v>0.46889879960542946</v>
      </c>
      <c r="O9391" s="3">
        <f t="shared" si="677"/>
        <v>1.4568346692827054E-2</v>
      </c>
      <c r="P9391" s="3">
        <f t="shared" si="677"/>
        <v>1.4210101092505085</v>
      </c>
      <c r="R9391" s="3">
        <f t="shared" si="678"/>
        <v>1.7638078093165497</v>
      </c>
      <c r="S9391" s="3">
        <f t="shared" si="679"/>
        <v>0.85368592029306178</v>
      </c>
      <c r="T9391" s="3">
        <f t="shared" si="680"/>
        <v>-0.15819192767179735</v>
      </c>
    </row>
    <row r="9392" spans="1:20" x14ac:dyDescent="0.25">
      <c r="A9392" s="12">
        <v>18975</v>
      </c>
      <c r="B9392" s="3">
        <v>0</v>
      </c>
      <c r="C9392" s="3">
        <v>72000</v>
      </c>
      <c r="D9392" s="3">
        <v>18.37</v>
      </c>
      <c r="E9392" s="3">
        <v>670</v>
      </c>
      <c r="K9392" s="3">
        <v>0</v>
      </c>
      <c r="M9392" s="3">
        <f t="shared" si="677"/>
        <v>-1.2349229255441945</v>
      </c>
      <c r="N9392" s="3">
        <f t="shared" si="677"/>
        <v>-4.646443902467836E-2</v>
      </c>
      <c r="O9392" s="3">
        <f t="shared" si="677"/>
        <v>4.1572381122748164E-2</v>
      </c>
      <c r="P9392" s="3">
        <f t="shared" si="677"/>
        <v>-0.79758490909532664</v>
      </c>
      <c r="R9392" s="3">
        <f t="shared" si="678"/>
        <v>0.93202185712176977</v>
      </c>
      <c r="S9392" s="3">
        <f t="shared" si="679"/>
        <v>0.71748529637849456</v>
      </c>
      <c r="T9392" s="3">
        <f t="shared" si="680"/>
        <v>-1.2640246815323846</v>
      </c>
    </row>
    <row r="9393" spans="1:20" x14ac:dyDescent="0.25">
      <c r="A9393" s="12">
        <v>18976</v>
      </c>
      <c r="B9393" s="3">
        <v>1</v>
      </c>
      <c r="C9393" s="3">
        <v>95000</v>
      </c>
      <c r="D9393" s="3">
        <v>17.78</v>
      </c>
      <c r="E9393" s="3">
        <v>680</v>
      </c>
      <c r="K9393" s="3">
        <v>1</v>
      </c>
      <c r="M9393" s="3">
        <f t="shared" si="677"/>
        <v>0.80965145449586262</v>
      </c>
      <c r="N9393" s="3">
        <f t="shared" si="677"/>
        <v>0.37686964985005306</v>
      </c>
      <c r="O9393" s="3">
        <f t="shared" si="677"/>
        <v>-2.481253685080733E-2</v>
      </c>
      <c r="P9393" s="3">
        <f t="shared" si="677"/>
        <v>-0.48064276361735014</v>
      </c>
      <c r="R9393" s="3">
        <f t="shared" si="678"/>
        <v>1.3799731509759472</v>
      </c>
      <c r="S9393" s="3">
        <f t="shared" si="679"/>
        <v>0.7989866881439458</v>
      </c>
      <c r="T9393" s="3">
        <f t="shared" si="680"/>
        <v>-0.22441099400052758</v>
      </c>
    </row>
    <row r="9394" spans="1:20" x14ac:dyDescent="0.25">
      <c r="A9394" s="12">
        <v>18977</v>
      </c>
      <c r="B9394" s="3">
        <v>1</v>
      </c>
      <c r="C9394" s="3">
        <v>100000</v>
      </c>
      <c r="D9394" s="3">
        <v>14.68</v>
      </c>
      <c r="E9394" s="3">
        <v>690</v>
      </c>
      <c r="K9394" s="3">
        <v>1</v>
      </c>
      <c r="M9394" s="3">
        <f t="shared" si="677"/>
        <v>0.80965145449586262</v>
      </c>
      <c r="N9394" s="3">
        <f t="shared" si="677"/>
        <v>0.46889879960542946</v>
      </c>
      <c r="O9394" s="3">
        <f t="shared" si="677"/>
        <v>-0.37361464823728557</v>
      </c>
      <c r="P9394" s="3">
        <f t="shared" si="677"/>
        <v>-0.1637006181393737</v>
      </c>
      <c r="R9394" s="3">
        <f t="shared" si="678"/>
        <v>1.6111721724115238</v>
      </c>
      <c r="S9394" s="3">
        <f t="shared" si="679"/>
        <v>0.83357406355137842</v>
      </c>
      <c r="T9394" s="3">
        <f t="shared" si="680"/>
        <v>-0.18203272224901401</v>
      </c>
    </row>
    <row r="9395" spans="1:20" x14ac:dyDescent="0.25">
      <c r="A9395" s="12">
        <v>18981</v>
      </c>
      <c r="B9395" s="3">
        <v>1</v>
      </c>
      <c r="C9395" s="3">
        <v>39600</v>
      </c>
      <c r="D9395" s="3">
        <v>18.43</v>
      </c>
      <c r="E9395" s="3">
        <v>685</v>
      </c>
      <c r="K9395" s="3">
        <v>1</v>
      </c>
      <c r="M9395" s="3">
        <f t="shared" si="677"/>
        <v>0.80965145449586262</v>
      </c>
      <c r="N9395" s="3">
        <f t="shared" si="677"/>
        <v>-0.64281332943951741</v>
      </c>
      <c r="O9395" s="3">
        <f t="shared" si="677"/>
        <v>4.832338973022824E-2</v>
      </c>
      <c r="P9395" s="3">
        <f t="shared" si="677"/>
        <v>-0.32217169087836195</v>
      </c>
      <c r="R9395" s="3">
        <f t="shared" si="678"/>
        <v>1.3795070384838477</v>
      </c>
      <c r="S9395" s="3">
        <f t="shared" si="679"/>
        <v>0.79891181680060408</v>
      </c>
      <c r="T9395" s="3">
        <f t="shared" si="680"/>
        <v>-0.22450470626468558</v>
      </c>
    </row>
    <row r="9396" spans="1:20" x14ac:dyDescent="0.25">
      <c r="A9396" s="12">
        <v>18982</v>
      </c>
      <c r="B9396" s="3">
        <v>1</v>
      </c>
      <c r="C9396" s="3">
        <v>84000</v>
      </c>
      <c r="D9396" s="3">
        <v>2.99</v>
      </c>
      <c r="E9396" s="3">
        <v>695</v>
      </c>
      <c r="K9396" s="3">
        <v>1</v>
      </c>
      <c r="M9396" s="3">
        <f t="shared" si="677"/>
        <v>0.80965145449586262</v>
      </c>
      <c r="N9396" s="3">
        <f t="shared" si="677"/>
        <v>0.17440552038822499</v>
      </c>
      <c r="O9396" s="3">
        <f t="shared" si="677"/>
        <v>-1.688936158594682</v>
      </c>
      <c r="P9396" s="3">
        <f t="shared" si="677"/>
        <v>-5.2295454003854587E-3</v>
      </c>
      <c r="R9396" s="3">
        <f t="shared" si="678"/>
        <v>2.0849388983234913</v>
      </c>
      <c r="S9396" s="3">
        <f t="shared" si="679"/>
        <v>0.88943067805886178</v>
      </c>
      <c r="T9396" s="3">
        <f t="shared" si="680"/>
        <v>-0.11717370851765581</v>
      </c>
    </row>
    <row r="9397" spans="1:20" x14ac:dyDescent="0.25">
      <c r="A9397" s="12">
        <v>18986</v>
      </c>
      <c r="B9397" s="3">
        <v>1</v>
      </c>
      <c r="C9397" s="3">
        <v>80000</v>
      </c>
      <c r="D9397" s="3">
        <v>25.46</v>
      </c>
      <c r="E9397" s="3">
        <v>685</v>
      </c>
      <c r="K9397" s="3">
        <v>0</v>
      </c>
      <c r="M9397" s="3">
        <f t="shared" si="677"/>
        <v>0.80965145449586262</v>
      </c>
      <c r="N9397" s="3">
        <f t="shared" si="677"/>
        <v>0.10078220058392387</v>
      </c>
      <c r="O9397" s="3">
        <f t="shared" si="677"/>
        <v>0.83931656490666096</v>
      </c>
      <c r="P9397" s="3">
        <f t="shared" si="677"/>
        <v>-0.32217169087836195</v>
      </c>
      <c r="R9397" s="3">
        <f t="shared" si="678"/>
        <v>1.1482745454169705</v>
      </c>
      <c r="S9397" s="3">
        <f t="shared" si="679"/>
        <v>0.75919561451669149</v>
      </c>
      <c r="T9397" s="3">
        <f t="shared" si="680"/>
        <v>-1.4237703535733246</v>
      </c>
    </row>
    <row r="9398" spans="1:20" x14ac:dyDescent="0.25">
      <c r="A9398" s="12">
        <v>18987</v>
      </c>
      <c r="B9398" s="3">
        <v>1</v>
      </c>
      <c r="C9398" s="3">
        <v>88000</v>
      </c>
      <c r="D9398" s="3">
        <v>19</v>
      </c>
      <c r="E9398" s="3">
        <v>700</v>
      </c>
      <c r="K9398" s="3">
        <v>1</v>
      </c>
      <c r="M9398" s="3">
        <f t="shared" si="677"/>
        <v>0.80965145449586262</v>
      </c>
      <c r="N9398" s="3">
        <f t="shared" si="677"/>
        <v>0.24802884019252611</v>
      </c>
      <c r="O9398" s="3">
        <f t="shared" si="677"/>
        <v>0.11245797150129037</v>
      </c>
      <c r="P9398" s="3">
        <f t="shared" si="677"/>
        <v>0.15324152733860277</v>
      </c>
      <c r="R9398" s="3">
        <f t="shared" si="678"/>
        <v>1.5613618549176025</v>
      </c>
      <c r="S9398" s="3">
        <f t="shared" si="679"/>
        <v>0.82654868345061172</v>
      </c>
      <c r="T9398" s="3">
        <f t="shared" si="680"/>
        <v>-0.19049646030924475</v>
      </c>
    </row>
    <row r="9399" spans="1:20" x14ac:dyDescent="0.25">
      <c r="A9399" s="12">
        <v>18991</v>
      </c>
      <c r="B9399" s="3">
        <v>1</v>
      </c>
      <c r="C9399" s="3">
        <v>55000</v>
      </c>
      <c r="D9399" s="3">
        <v>10.52</v>
      </c>
      <c r="E9399" s="3">
        <v>680</v>
      </c>
      <c r="K9399" s="3">
        <v>1</v>
      </c>
      <c r="M9399" s="3">
        <f t="shared" si="677"/>
        <v>0.80965145449586262</v>
      </c>
      <c r="N9399" s="3">
        <f t="shared" si="677"/>
        <v>-0.35936354819295813</v>
      </c>
      <c r="O9399" s="3">
        <f t="shared" si="677"/>
        <v>-0.84168457835591426</v>
      </c>
      <c r="P9399" s="3">
        <f t="shared" si="677"/>
        <v>-0.48064276361735014</v>
      </c>
      <c r="R9399" s="3">
        <f t="shared" si="678"/>
        <v>1.6198375256270516</v>
      </c>
      <c r="S9399" s="3">
        <f t="shared" si="679"/>
        <v>0.83477272138887659</v>
      </c>
      <c r="T9399" s="3">
        <f t="shared" si="680"/>
        <v>-0.18059578113513147</v>
      </c>
    </row>
    <row r="9400" spans="1:20" x14ac:dyDescent="0.25">
      <c r="A9400" s="12">
        <v>18996</v>
      </c>
      <c r="B9400" s="3">
        <v>0</v>
      </c>
      <c r="C9400" s="3">
        <v>52000</v>
      </c>
      <c r="D9400" s="3">
        <v>20.440000000000001</v>
      </c>
      <c r="E9400" s="3">
        <v>685</v>
      </c>
      <c r="K9400" s="3">
        <v>1</v>
      </c>
      <c r="M9400" s="3">
        <f t="shared" si="677"/>
        <v>-1.2349229255441945</v>
      </c>
      <c r="N9400" s="3">
        <f t="shared" si="677"/>
        <v>-0.41458103804618396</v>
      </c>
      <c r="O9400" s="3">
        <f t="shared" si="677"/>
        <v>0.27448217808081582</v>
      </c>
      <c r="P9400" s="3">
        <f t="shared" si="677"/>
        <v>-0.32217169087836195</v>
      </c>
      <c r="R9400" s="3">
        <f t="shared" si="678"/>
        <v>1.0168228514756306</v>
      </c>
      <c r="S9400" s="3">
        <f t="shared" si="679"/>
        <v>0.73435326761216391</v>
      </c>
      <c r="T9400" s="3">
        <f t="shared" si="680"/>
        <v>-0.3087650751262514</v>
      </c>
    </row>
    <row r="9401" spans="1:20" x14ac:dyDescent="0.25">
      <c r="A9401" s="12">
        <v>18997</v>
      </c>
      <c r="B9401" s="3">
        <v>1</v>
      </c>
      <c r="C9401" s="3">
        <v>68000</v>
      </c>
      <c r="D9401" s="3">
        <v>28.42</v>
      </c>
      <c r="E9401" s="3">
        <v>670</v>
      </c>
      <c r="K9401" s="3">
        <v>1</v>
      </c>
      <c r="M9401" s="3">
        <f t="shared" si="677"/>
        <v>0.80965145449586262</v>
      </c>
      <c r="N9401" s="3">
        <f t="shared" si="677"/>
        <v>-0.12008775882897949</v>
      </c>
      <c r="O9401" s="3">
        <f t="shared" si="677"/>
        <v>1.1723663228756853</v>
      </c>
      <c r="P9401" s="3">
        <f t="shared" si="677"/>
        <v>-0.79758490909532664</v>
      </c>
      <c r="R9401" s="3">
        <f t="shared" si="678"/>
        <v>0.86029289766257255</v>
      </c>
      <c r="S9401" s="3">
        <f t="shared" si="679"/>
        <v>0.70272184542798122</v>
      </c>
      <c r="T9401" s="3">
        <f t="shared" si="680"/>
        <v>-0.3527941334231986</v>
      </c>
    </row>
    <row r="9402" spans="1:20" x14ac:dyDescent="0.25">
      <c r="A9402" s="12">
        <v>18998</v>
      </c>
      <c r="B9402" s="3">
        <v>0</v>
      </c>
      <c r="C9402" s="3">
        <v>38000</v>
      </c>
      <c r="D9402" s="3">
        <v>12.52</v>
      </c>
      <c r="E9402" s="3">
        <v>685</v>
      </c>
      <c r="K9402" s="3">
        <v>0</v>
      </c>
      <c r="M9402" s="3">
        <f t="shared" si="677"/>
        <v>-1.2349229255441945</v>
      </c>
      <c r="N9402" s="3">
        <f t="shared" si="677"/>
        <v>-0.67226265736123791</v>
      </c>
      <c r="O9402" s="3">
        <f t="shared" si="677"/>
        <v>-0.61665095810657355</v>
      </c>
      <c r="P9402" s="3">
        <f t="shared" si="677"/>
        <v>-0.32217169087836195</v>
      </c>
      <c r="R9402" s="3">
        <f t="shared" si="678"/>
        <v>1.2968533593187894</v>
      </c>
      <c r="S9402" s="3">
        <f t="shared" si="679"/>
        <v>0.78530493226772335</v>
      </c>
      <c r="T9402" s="3">
        <f t="shared" si="680"/>
        <v>-1.5385365471965089</v>
      </c>
    </row>
    <row r="9403" spans="1:20" x14ac:dyDescent="0.25">
      <c r="A9403" s="12">
        <v>19004</v>
      </c>
      <c r="B9403" s="3">
        <v>1</v>
      </c>
      <c r="C9403" s="3">
        <v>24000</v>
      </c>
      <c r="D9403" s="3">
        <v>22.05</v>
      </c>
      <c r="E9403" s="3">
        <v>660</v>
      </c>
      <c r="K9403" s="3">
        <v>1</v>
      </c>
      <c r="M9403" s="3">
        <f t="shared" si="677"/>
        <v>0.80965145449586262</v>
      </c>
      <c r="N9403" s="3">
        <f t="shared" si="677"/>
        <v>-0.92994427667629176</v>
      </c>
      <c r="O9403" s="3">
        <f t="shared" si="677"/>
        <v>0.45563424238153505</v>
      </c>
      <c r="P9403" s="3">
        <f t="shared" si="677"/>
        <v>-1.114527054573303</v>
      </c>
      <c r="R9403" s="3">
        <f t="shared" si="678"/>
        <v>0.95013778602094612</v>
      </c>
      <c r="S9403" s="3">
        <f t="shared" si="679"/>
        <v>0.72114288706047391</v>
      </c>
      <c r="T9403" s="3">
        <f t="shared" si="680"/>
        <v>-0.32691798233000802</v>
      </c>
    </row>
    <row r="9404" spans="1:20" x14ac:dyDescent="0.25">
      <c r="A9404" s="12">
        <v>19005</v>
      </c>
      <c r="B9404" s="3">
        <v>0</v>
      </c>
      <c r="C9404" s="3">
        <v>35000</v>
      </c>
      <c r="D9404" s="3">
        <v>25.24</v>
      </c>
      <c r="E9404" s="3">
        <v>755</v>
      </c>
      <c r="K9404" s="3">
        <v>1</v>
      </c>
      <c r="M9404" s="3">
        <f t="shared" si="677"/>
        <v>-1.2349229255441945</v>
      </c>
      <c r="N9404" s="3">
        <f t="shared" si="677"/>
        <v>-0.72748014721446375</v>
      </c>
      <c r="O9404" s="3">
        <f t="shared" si="677"/>
        <v>0.81456286667923317</v>
      </c>
      <c r="P9404" s="3">
        <f t="shared" si="677"/>
        <v>1.8964233274674733</v>
      </c>
      <c r="R9404" s="3">
        <f t="shared" si="678"/>
        <v>1.6370098824373505</v>
      </c>
      <c r="S9404" s="3">
        <f t="shared" si="679"/>
        <v>0.83712766087793256</v>
      </c>
      <c r="T9404" s="3">
        <f t="shared" si="680"/>
        <v>-0.17777869816604416</v>
      </c>
    </row>
    <row r="9405" spans="1:20" x14ac:dyDescent="0.25">
      <c r="A9405" s="12">
        <v>19007</v>
      </c>
      <c r="B9405" s="3">
        <v>1</v>
      </c>
      <c r="C9405" s="3">
        <v>95000</v>
      </c>
      <c r="D9405" s="3">
        <v>37.28</v>
      </c>
      <c r="E9405" s="3">
        <v>685</v>
      </c>
      <c r="K9405" s="3">
        <v>0</v>
      </c>
      <c r="M9405" s="3">
        <f t="shared" si="677"/>
        <v>0.80965145449586262</v>
      </c>
      <c r="N9405" s="3">
        <f t="shared" si="677"/>
        <v>0.37686964985005306</v>
      </c>
      <c r="O9405" s="3">
        <f t="shared" si="677"/>
        <v>2.1692652605802647</v>
      </c>
      <c r="P9405" s="3">
        <f t="shared" si="677"/>
        <v>-0.32217169087836195</v>
      </c>
      <c r="R9405" s="3">
        <f t="shared" si="678"/>
        <v>0.72669882132600561</v>
      </c>
      <c r="S9405" s="3">
        <f t="shared" si="679"/>
        <v>0.67408043402581463</v>
      </c>
      <c r="T9405" s="3">
        <f t="shared" si="680"/>
        <v>-1.1211046581988537</v>
      </c>
    </row>
    <row r="9406" spans="1:20" x14ac:dyDescent="0.25">
      <c r="A9406" s="12">
        <v>19008</v>
      </c>
      <c r="B9406" s="3">
        <v>1</v>
      </c>
      <c r="C9406" s="3">
        <v>71000</v>
      </c>
      <c r="D9406" s="3">
        <v>13.51</v>
      </c>
      <c r="E9406" s="3">
        <v>715</v>
      </c>
      <c r="K9406" s="3">
        <v>1</v>
      </c>
      <c r="M9406" s="3">
        <f t="shared" si="677"/>
        <v>0.80965145449586262</v>
      </c>
      <c r="N9406" s="3">
        <f t="shared" si="677"/>
        <v>-6.4870268975753639E-2</v>
      </c>
      <c r="O9406" s="3">
        <f t="shared" si="677"/>
        <v>-0.50525931608314989</v>
      </c>
      <c r="P9406" s="3">
        <f t="shared" si="677"/>
        <v>0.62865474555556744</v>
      </c>
      <c r="R9406" s="3">
        <f t="shared" si="678"/>
        <v>1.9236022761064331</v>
      </c>
      <c r="S9406" s="3">
        <f t="shared" si="679"/>
        <v>0.87253959603643416</v>
      </c>
      <c r="T9406" s="3">
        <f t="shared" si="680"/>
        <v>-0.13634724365858381</v>
      </c>
    </row>
    <row r="9407" spans="1:20" x14ac:dyDescent="0.25">
      <c r="A9407" s="12">
        <v>19011</v>
      </c>
      <c r="B9407" s="3">
        <v>0</v>
      </c>
      <c r="C9407" s="3">
        <v>30000</v>
      </c>
      <c r="D9407" s="3">
        <v>14.73</v>
      </c>
      <c r="E9407" s="3">
        <v>680</v>
      </c>
      <c r="K9407" s="3">
        <v>1</v>
      </c>
      <c r="M9407" s="3">
        <f t="shared" si="677"/>
        <v>-1.2349229255441945</v>
      </c>
      <c r="N9407" s="3">
        <f t="shared" si="677"/>
        <v>-0.8195092969698401</v>
      </c>
      <c r="O9407" s="3">
        <f t="shared" si="677"/>
        <v>-0.36798880773105197</v>
      </c>
      <c r="P9407" s="3">
        <f t="shared" si="677"/>
        <v>-0.48064276361735014</v>
      </c>
      <c r="R9407" s="3">
        <f t="shared" si="678"/>
        <v>1.1537878483980899</v>
      </c>
      <c r="S9407" s="3">
        <f t="shared" si="679"/>
        <v>0.76020210267483779</v>
      </c>
      <c r="T9407" s="3">
        <f t="shared" si="680"/>
        <v>-0.27417095648127721</v>
      </c>
    </row>
    <row r="9408" spans="1:20" x14ac:dyDescent="0.25">
      <c r="A9408" s="12">
        <v>19014</v>
      </c>
      <c r="B9408" s="3">
        <v>1</v>
      </c>
      <c r="C9408" s="3">
        <v>114000</v>
      </c>
      <c r="D9408" s="3">
        <v>8.94</v>
      </c>
      <c r="E9408" s="3">
        <v>700</v>
      </c>
      <c r="K9408" s="3">
        <v>1</v>
      </c>
      <c r="M9408" s="3">
        <f t="shared" si="677"/>
        <v>0.80965145449586262</v>
      </c>
      <c r="N9408" s="3">
        <f t="shared" si="677"/>
        <v>0.72658041892048342</v>
      </c>
      <c r="O9408" s="3">
        <f t="shared" si="677"/>
        <v>-1.0194611383528935</v>
      </c>
      <c r="P9408" s="3">
        <f t="shared" si="677"/>
        <v>0.15324152733860277</v>
      </c>
      <c r="R9408" s="3">
        <f t="shared" si="678"/>
        <v>1.9441814517875819</v>
      </c>
      <c r="S9408" s="3">
        <f t="shared" si="679"/>
        <v>0.87481080113312204</v>
      </c>
      <c r="T9408" s="3">
        <f t="shared" si="680"/>
        <v>-0.13374764328144251</v>
      </c>
    </row>
    <row r="9409" spans="1:20" x14ac:dyDescent="0.25">
      <c r="A9409" s="12">
        <v>19015</v>
      </c>
      <c r="B9409" s="3">
        <v>1</v>
      </c>
      <c r="C9409" s="3">
        <v>146000</v>
      </c>
      <c r="D9409" s="3">
        <v>12.2</v>
      </c>
      <c r="E9409" s="3">
        <v>685</v>
      </c>
      <c r="K9409" s="3">
        <v>1</v>
      </c>
      <c r="M9409" s="3">
        <f t="shared" si="677"/>
        <v>0.80965145449586262</v>
      </c>
      <c r="N9409" s="3">
        <f t="shared" si="677"/>
        <v>1.3155669773548924</v>
      </c>
      <c r="O9409" s="3">
        <f t="shared" si="677"/>
        <v>-0.65265633734646811</v>
      </c>
      <c r="P9409" s="3">
        <f t="shared" si="677"/>
        <v>-0.32217169087836195</v>
      </c>
      <c r="R9409" s="3">
        <f t="shared" si="678"/>
        <v>1.6725228772178771</v>
      </c>
      <c r="S9409" s="3">
        <f t="shared" si="679"/>
        <v>0.84191189638566521</v>
      </c>
      <c r="T9409" s="3">
        <f t="shared" si="680"/>
        <v>-0.17207990633608894</v>
      </c>
    </row>
    <row r="9410" spans="1:20" x14ac:dyDescent="0.25">
      <c r="A9410" s="12">
        <v>19019</v>
      </c>
      <c r="B9410" s="3">
        <v>0</v>
      </c>
      <c r="C9410" s="3">
        <v>42000</v>
      </c>
      <c r="D9410" s="3">
        <v>29.54</v>
      </c>
      <c r="E9410" s="3">
        <v>675</v>
      </c>
      <c r="K9410" s="3">
        <v>0</v>
      </c>
      <c r="M9410" s="3">
        <f t="shared" si="677"/>
        <v>-1.2349229255441945</v>
      </c>
      <c r="N9410" s="3">
        <f t="shared" si="677"/>
        <v>-0.59863933755693677</v>
      </c>
      <c r="O9410" s="3">
        <f t="shared" si="677"/>
        <v>1.2983851502153159</v>
      </c>
      <c r="P9410" s="3">
        <f t="shared" si="677"/>
        <v>-0.63911383635633834</v>
      </c>
      <c r="R9410" s="3">
        <f t="shared" si="678"/>
        <v>0.56381125981237101</v>
      </c>
      <c r="S9410" s="3">
        <f t="shared" si="679"/>
        <v>0.63733393282058026</v>
      </c>
      <c r="T9410" s="3">
        <f t="shared" si="680"/>
        <v>-1.0142727932336486</v>
      </c>
    </row>
    <row r="9411" spans="1:20" x14ac:dyDescent="0.25">
      <c r="A9411" s="12">
        <v>19022</v>
      </c>
      <c r="B9411" s="3">
        <v>1</v>
      </c>
      <c r="C9411" s="3">
        <v>62832</v>
      </c>
      <c r="D9411" s="3">
        <v>29.51</v>
      </c>
      <c r="E9411" s="3">
        <v>680</v>
      </c>
      <c r="K9411" s="3">
        <v>0</v>
      </c>
      <c r="M9411" s="3">
        <f t="shared" si="677"/>
        <v>0.80965145449586262</v>
      </c>
      <c r="N9411" s="3">
        <f t="shared" si="677"/>
        <v>-0.21520908801613653</v>
      </c>
      <c r="O9411" s="3">
        <f t="shared" si="677"/>
        <v>1.2950096459115761</v>
      </c>
      <c r="P9411" s="3">
        <f t="shared" si="677"/>
        <v>-0.48064276361735014</v>
      </c>
      <c r="R9411" s="3">
        <f t="shared" si="678"/>
        <v>0.93245669432590583</v>
      </c>
      <c r="S9411" s="3">
        <f t="shared" si="679"/>
        <v>0.71757342960698833</v>
      </c>
      <c r="T9411" s="3">
        <f t="shared" si="680"/>
        <v>-1.2643366899950783</v>
      </c>
    </row>
    <row r="9412" spans="1:20" x14ac:dyDescent="0.25">
      <c r="A9412" s="12">
        <v>19025</v>
      </c>
      <c r="B9412" s="3">
        <v>0</v>
      </c>
      <c r="C9412" s="3">
        <v>33000</v>
      </c>
      <c r="D9412" s="3">
        <v>11.75</v>
      </c>
      <c r="E9412" s="3">
        <v>675</v>
      </c>
      <c r="K9412" s="3">
        <v>1</v>
      </c>
      <c r="M9412" s="3">
        <f t="shared" si="677"/>
        <v>-1.2349229255441945</v>
      </c>
      <c r="N9412" s="3">
        <f t="shared" si="677"/>
        <v>-0.76429180711661426</v>
      </c>
      <c r="O9412" s="3">
        <f t="shared" si="677"/>
        <v>-0.70328890190256965</v>
      </c>
      <c r="P9412" s="3">
        <f t="shared" si="677"/>
        <v>-0.63911383635633834</v>
      </c>
      <c r="R9412" s="3">
        <f t="shared" si="678"/>
        <v>1.2067254979293374</v>
      </c>
      <c r="S9412" s="3">
        <f t="shared" si="679"/>
        <v>0.76971905088704173</v>
      </c>
      <c r="T9412" s="3">
        <f t="shared" si="680"/>
        <v>-0.2617296996931569</v>
      </c>
    </row>
    <row r="9413" spans="1:20" x14ac:dyDescent="0.25">
      <c r="A9413" s="12">
        <v>19026</v>
      </c>
      <c r="B9413" s="3">
        <v>1</v>
      </c>
      <c r="C9413" s="3">
        <v>90000</v>
      </c>
      <c r="D9413" s="3">
        <v>23.44</v>
      </c>
      <c r="E9413" s="3">
        <v>670</v>
      </c>
      <c r="K9413" s="3">
        <v>0</v>
      </c>
      <c r="M9413" s="3">
        <f t="shared" si="677"/>
        <v>0.80965145449586262</v>
      </c>
      <c r="N9413" s="3">
        <f t="shared" si="677"/>
        <v>0.28484050009467665</v>
      </c>
      <c r="O9413" s="3">
        <f t="shared" si="677"/>
        <v>0.61203260845482688</v>
      </c>
      <c r="P9413" s="3">
        <f t="shared" si="677"/>
        <v>-0.79758490909532664</v>
      </c>
      <c r="R9413" s="3">
        <f t="shared" si="678"/>
        <v>1.0554557394323398</v>
      </c>
      <c r="S9413" s="3">
        <f t="shared" si="679"/>
        <v>0.74182117391484226</v>
      </c>
      <c r="T9413" s="3">
        <f t="shared" si="680"/>
        <v>-1.3541028097991934</v>
      </c>
    </row>
    <row r="9414" spans="1:20" x14ac:dyDescent="0.25">
      <c r="A9414" s="12">
        <v>19027</v>
      </c>
      <c r="B9414" s="3">
        <v>1</v>
      </c>
      <c r="C9414" s="3">
        <v>225000</v>
      </c>
      <c r="D9414" s="3">
        <v>5</v>
      </c>
      <c r="E9414" s="3">
        <v>735</v>
      </c>
      <c r="K9414" s="3">
        <v>1</v>
      </c>
      <c r="M9414" s="3">
        <f t="shared" si="677"/>
        <v>0.80965145449586262</v>
      </c>
      <c r="N9414" s="3">
        <f t="shared" si="677"/>
        <v>2.7696275434898396</v>
      </c>
      <c r="O9414" s="3">
        <f t="shared" si="677"/>
        <v>-1.4627773702440945</v>
      </c>
      <c r="P9414" s="3">
        <f t="shared" si="677"/>
        <v>1.2625390365115203</v>
      </c>
      <c r="R9414" s="3">
        <f t="shared" si="678"/>
        <v>2.5594162753168295</v>
      </c>
      <c r="S9414" s="3">
        <f t="shared" si="679"/>
        <v>0.92820356704996243</v>
      </c>
      <c r="T9414" s="3">
        <f t="shared" si="680"/>
        <v>-7.4504209206834496E-2</v>
      </c>
    </row>
    <row r="9415" spans="1:20" x14ac:dyDescent="0.25">
      <c r="A9415" s="12">
        <v>19028</v>
      </c>
      <c r="B9415" s="3">
        <v>0</v>
      </c>
      <c r="C9415" s="3">
        <v>55000</v>
      </c>
      <c r="D9415" s="3">
        <v>16.63</v>
      </c>
      <c r="E9415" s="3">
        <v>660</v>
      </c>
      <c r="K9415" s="3">
        <v>1</v>
      </c>
      <c r="M9415" s="3">
        <f t="shared" si="677"/>
        <v>-1.2349229255441945</v>
      </c>
      <c r="N9415" s="3">
        <f t="shared" si="677"/>
        <v>-0.35936354819295813</v>
      </c>
      <c r="O9415" s="3">
        <f t="shared" si="677"/>
        <v>-0.15420686849417847</v>
      </c>
      <c r="P9415" s="3">
        <f t="shared" si="677"/>
        <v>-1.114527054573303</v>
      </c>
      <c r="R9415" s="3">
        <f t="shared" si="678"/>
        <v>0.86981869279542212</v>
      </c>
      <c r="S9415" s="3">
        <f t="shared" si="679"/>
        <v>0.70470797033974419</v>
      </c>
      <c r="T9415" s="3">
        <f t="shared" si="680"/>
        <v>-0.34997178845379878</v>
      </c>
    </row>
    <row r="9416" spans="1:20" x14ac:dyDescent="0.25">
      <c r="A9416" s="12">
        <v>19029</v>
      </c>
      <c r="B9416" s="3">
        <v>1</v>
      </c>
      <c r="C9416" s="3">
        <v>60000</v>
      </c>
      <c r="D9416" s="3">
        <v>16.3</v>
      </c>
      <c r="E9416" s="3">
        <v>705</v>
      </c>
      <c r="K9416" s="3">
        <v>1</v>
      </c>
      <c r="M9416" s="3">
        <f t="shared" si="677"/>
        <v>0.80965145449586262</v>
      </c>
      <c r="N9416" s="3">
        <f t="shared" si="677"/>
        <v>-0.26733439843758172</v>
      </c>
      <c r="O9416" s="3">
        <f t="shared" si="677"/>
        <v>-0.19133741583531949</v>
      </c>
      <c r="P9416" s="3">
        <f t="shared" si="677"/>
        <v>0.311712600077591</v>
      </c>
      <c r="R9416" s="3">
        <f t="shared" si="678"/>
        <v>1.6999864163786176</v>
      </c>
      <c r="S9416" s="3">
        <f t="shared" si="679"/>
        <v>0.84553296080912121</v>
      </c>
      <c r="T9416" s="3">
        <f t="shared" si="680"/>
        <v>-0.1677881275959929</v>
      </c>
    </row>
    <row r="9417" spans="1:20" x14ac:dyDescent="0.25">
      <c r="A9417" s="12">
        <v>19030</v>
      </c>
      <c r="B9417" s="3">
        <v>1</v>
      </c>
      <c r="C9417" s="3">
        <v>91000</v>
      </c>
      <c r="D9417" s="3">
        <v>23.55</v>
      </c>
      <c r="E9417" s="3">
        <v>670</v>
      </c>
      <c r="K9417" s="3">
        <v>1</v>
      </c>
      <c r="M9417" s="3">
        <f t="shared" si="677"/>
        <v>0.80965145449586262</v>
      </c>
      <c r="N9417" s="3">
        <f t="shared" si="677"/>
        <v>0.30324633004575197</v>
      </c>
      <c r="O9417" s="3">
        <f t="shared" si="677"/>
        <v>0.6244094575685406</v>
      </c>
      <c r="P9417" s="3">
        <f t="shared" si="677"/>
        <v>-0.79758490909532664</v>
      </c>
      <c r="R9417" s="3">
        <f t="shared" si="678"/>
        <v>1.0520654835397827</v>
      </c>
      <c r="S9417" s="3">
        <f t="shared" si="679"/>
        <v>0.74117133142175806</v>
      </c>
      <c r="T9417" s="3">
        <f t="shared" si="680"/>
        <v>-0.29952346391886336</v>
      </c>
    </row>
    <row r="9418" spans="1:20" x14ac:dyDescent="0.25">
      <c r="A9418" s="12">
        <v>19034</v>
      </c>
      <c r="B9418" s="3">
        <v>1</v>
      </c>
      <c r="C9418" s="3">
        <v>93000</v>
      </c>
      <c r="D9418" s="3">
        <v>24.21</v>
      </c>
      <c r="E9418" s="3">
        <v>715</v>
      </c>
      <c r="K9418" s="3">
        <v>1</v>
      </c>
      <c r="M9418" s="3">
        <f t="shared" si="677"/>
        <v>0.80965145449586262</v>
      </c>
      <c r="N9418" s="3">
        <f t="shared" si="677"/>
        <v>0.34005798994790248</v>
      </c>
      <c r="O9418" s="3">
        <f t="shared" si="677"/>
        <v>0.69867055225082297</v>
      </c>
      <c r="P9418" s="3">
        <f t="shared" ref="P9418:P9481" si="681">(E9418-E$5)/E$6</f>
        <v>0.62865474555556744</v>
      </c>
      <c r="R9418" s="3">
        <f t="shared" si="678"/>
        <v>1.5471899784645124</v>
      </c>
      <c r="S9418" s="3">
        <f t="shared" si="679"/>
        <v>0.82450750680560436</v>
      </c>
      <c r="T9418" s="3">
        <f t="shared" si="680"/>
        <v>-0.19296903234763682</v>
      </c>
    </row>
    <row r="9419" spans="1:20" x14ac:dyDescent="0.25">
      <c r="A9419" s="12">
        <v>19036</v>
      </c>
      <c r="B9419" s="3">
        <v>0</v>
      </c>
      <c r="C9419" s="3">
        <v>60000</v>
      </c>
      <c r="D9419" s="3">
        <v>23.54</v>
      </c>
      <c r="E9419" s="3">
        <v>670</v>
      </c>
      <c r="K9419" s="3">
        <v>1</v>
      </c>
      <c r="M9419" s="3">
        <f t="shared" ref="M9419:P9482" si="682">(B9419-B$5)/B$6</f>
        <v>-1.2349229255441945</v>
      </c>
      <c r="N9419" s="3">
        <f t="shared" si="682"/>
        <v>-0.26733439843758172</v>
      </c>
      <c r="O9419" s="3">
        <f t="shared" si="682"/>
        <v>0.62328428946729364</v>
      </c>
      <c r="P9419" s="3">
        <f t="shared" si="681"/>
        <v>-0.79758490909532664</v>
      </c>
      <c r="R9419" s="3">
        <f t="shared" ref="R9419:R9482" si="683">$L$7+SUMPRODUCT($M$7:$P$7,M9419:P9419)</f>
        <v>0.73612822791014432</v>
      </c>
      <c r="S9419" s="3">
        <f t="shared" ref="S9419:S9482" si="684">1/(1+EXP(-R9419))</f>
        <v>0.67614862674695442</v>
      </c>
      <c r="T9419" s="3">
        <f t="shared" si="680"/>
        <v>-0.39134236505358405</v>
      </c>
    </row>
    <row r="9420" spans="1:20" x14ac:dyDescent="0.25">
      <c r="A9420" s="12">
        <v>19038</v>
      </c>
      <c r="B9420" s="3">
        <v>1</v>
      </c>
      <c r="C9420" s="3">
        <v>60000</v>
      </c>
      <c r="D9420" s="3">
        <v>15.72</v>
      </c>
      <c r="E9420" s="3">
        <v>720</v>
      </c>
      <c r="K9420" s="3">
        <v>1</v>
      </c>
      <c r="M9420" s="3">
        <f t="shared" si="682"/>
        <v>0.80965145449586262</v>
      </c>
      <c r="N9420" s="3">
        <f t="shared" si="682"/>
        <v>-0.26733439843758172</v>
      </c>
      <c r="O9420" s="3">
        <f t="shared" si="682"/>
        <v>-0.25659716570762831</v>
      </c>
      <c r="P9420" s="3">
        <f t="shared" si="681"/>
        <v>0.78712581829455575</v>
      </c>
      <c r="R9420" s="3">
        <f t="shared" si="683"/>
        <v>1.8937768991406889</v>
      </c>
      <c r="S9420" s="3">
        <f t="shared" si="684"/>
        <v>0.86918557072859437</v>
      </c>
      <c r="T9420" s="3">
        <f t="shared" ref="T9420:T9483" si="685">IF(K9420=1,LN(S9420),LN(1-S9420))</f>
        <v>-0.14019863137203745</v>
      </c>
    </row>
    <row r="9421" spans="1:20" x14ac:dyDescent="0.25">
      <c r="A9421" s="12">
        <v>19039</v>
      </c>
      <c r="B9421" s="3">
        <v>1</v>
      </c>
      <c r="C9421" s="3">
        <v>57000</v>
      </c>
      <c r="D9421" s="3">
        <v>11.68</v>
      </c>
      <c r="E9421" s="3">
        <v>715</v>
      </c>
      <c r="K9421" s="3">
        <v>1</v>
      </c>
      <c r="M9421" s="3">
        <f t="shared" si="682"/>
        <v>0.80965145449586262</v>
      </c>
      <c r="N9421" s="3">
        <f t="shared" si="682"/>
        <v>-0.32255188829080755</v>
      </c>
      <c r="O9421" s="3">
        <f t="shared" si="682"/>
        <v>-0.71116507861129663</v>
      </c>
      <c r="P9421" s="3">
        <f t="shared" si="681"/>
        <v>0.62865474555556744</v>
      </c>
      <c r="R9421" s="3">
        <f t="shared" si="683"/>
        <v>1.9816370824816598</v>
      </c>
      <c r="S9421" s="3">
        <f t="shared" si="684"/>
        <v>0.87885556788743835</v>
      </c>
      <c r="T9421" s="3">
        <f t="shared" si="685"/>
        <v>-0.12913470891923479</v>
      </c>
    </row>
    <row r="9422" spans="1:20" x14ac:dyDescent="0.25">
      <c r="A9422" s="12">
        <v>19045</v>
      </c>
      <c r="B9422" s="3">
        <v>1</v>
      </c>
      <c r="C9422" s="3">
        <v>30000</v>
      </c>
      <c r="D9422" s="3">
        <v>13.36</v>
      </c>
      <c r="E9422" s="3">
        <v>695</v>
      </c>
      <c r="K9422" s="3">
        <v>1</v>
      </c>
      <c r="M9422" s="3">
        <f t="shared" si="682"/>
        <v>0.80965145449586262</v>
      </c>
      <c r="N9422" s="3">
        <f t="shared" si="682"/>
        <v>-0.8195092969698401</v>
      </c>
      <c r="O9422" s="3">
        <f t="shared" si="682"/>
        <v>-0.52213683760185048</v>
      </c>
      <c r="P9422" s="3">
        <f t="shared" si="681"/>
        <v>-5.2295454003854587E-3</v>
      </c>
      <c r="R9422" s="3">
        <f t="shared" si="683"/>
        <v>1.6734725045442453</v>
      </c>
      <c r="S9422" s="3">
        <f t="shared" si="684"/>
        <v>0.84203824719235776</v>
      </c>
      <c r="T9422" s="3">
        <f t="shared" si="685"/>
        <v>-0.17192984155250671</v>
      </c>
    </row>
    <row r="9423" spans="1:20" x14ac:dyDescent="0.25">
      <c r="A9423" s="12">
        <v>19048</v>
      </c>
      <c r="B9423" s="3">
        <v>1</v>
      </c>
      <c r="C9423" s="3">
        <v>52000</v>
      </c>
      <c r="D9423" s="3">
        <v>30.65</v>
      </c>
      <c r="E9423" s="3">
        <v>710</v>
      </c>
      <c r="K9423" s="3">
        <v>1</v>
      </c>
      <c r="M9423" s="3">
        <f t="shared" si="682"/>
        <v>0.80965145449586262</v>
      </c>
      <c r="N9423" s="3">
        <f t="shared" si="682"/>
        <v>-0.41458103804618396</v>
      </c>
      <c r="O9423" s="3">
        <f t="shared" si="682"/>
        <v>1.4232788094536999</v>
      </c>
      <c r="P9423" s="3">
        <f t="shared" si="681"/>
        <v>0.47018367281657925</v>
      </c>
      <c r="R9423" s="3">
        <f t="shared" si="683"/>
        <v>1.2294862923696384</v>
      </c>
      <c r="S9423" s="3">
        <f t="shared" si="684"/>
        <v>0.77372865077244513</v>
      </c>
      <c r="T9423" s="3">
        <f t="shared" si="685"/>
        <v>-0.25653404725744183</v>
      </c>
    </row>
    <row r="9424" spans="1:20" x14ac:dyDescent="0.25">
      <c r="A9424" s="12">
        <v>19050</v>
      </c>
      <c r="B9424" s="3">
        <v>1</v>
      </c>
      <c r="C9424" s="3">
        <v>20448</v>
      </c>
      <c r="D9424" s="3">
        <v>22.89</v>
      </c>
      <c r="E9424" s="3">
        <v>725</v>
      </c>
      <c r="K9424" s="3">
        <v>1</v>
      </c>
      <c r="M9424" s="3">
        <f t="shared" si="682"/>
        <v>0.80965145449586262</v>
      </c>
      <c r="N9424" s="3">
        <f t="shared" si="682"/>
        <v>-0.9953217846625112</v>
      </c>
      <c r="O9424" s="3">
        <f t="shared" si="682"/>
        <v>0.55014836288625812</v>
      </c>
      <c r="P9424" s="3">
        <f t="shared" si="681"/>
        <v>0.94559689103354394</v>
      </c>
      <c r="R9424" s="3">
        <f t="shared" si="683"/>
        <v>1.6654586439208299</v>
      </c>
      <c r="S9424" s="3">
        <f t="shared" si="684"/>
        <v>0.84096940085583338</v>
      </c>
      <c r="T9424" s="3">
        <f t="shared" si="685"/>
        <v>-0.17320000390912169</v>
      </c>
    </row>
    <row r="9425" spans="1:20" x14ac:dyDescent="0.25">
      <c r="A9425" s="12">
        <v>19055</v>
      </c>
      <c r="B9425" s="3">
        <v>0</v>
      </c>
      <c r="C9425" s="3">
        <v>41000</v>
      </c>
      <c r="D9425" s="3">
        <v>23.98</v>
      </c>
      <c r="E9425" s="3">
        <v>695</v>
      </c>
      <c r="K9425" s="3">
        <v>1</v>
      </c>
      <c r="M9425" s="3">
        <f t="shared" si="682"/>
        <v>-1.2349229255441945</v>
      </c>
      <c r="N9425" s="3">
        <f t="shared" si="682"/>
        <v>-0.61704516750801208</v>
      </c>
      <c r="O9425" s="3">
        <f t="shared" si="682"/>
        <v>0.67279168592214877</v>
      </c>
      <c r="P9425" s="3">
        <f t="shared" si="681"/>
        <v>-5.2295454003854587E-3</v>
      </c>
      <c r="R9425" s="3">
        <f t="shared" si="683"/>
        <v>0.99606499965014716</v>
      </c>
      <c r="S9425" s="3">
        <f t="shared" si="684"/>
        <v>0.73028420753285339</v>
      </c>
      <c r="T9425" s="3">
        <f t="shared" si="685"/>
        <v>-0.31432149521969366</v>
      </c>
    </row>
    <row r="9426" spans="1:20" x14ac:dyDescent="0.25">
      <c r="A9426" s="12">
        <v>19056</v>
      </c>
      <c r="B9426" s="3">
        <v>1</v>
      </c>
      <c r="C9426" s="3">
        <v>95000</v>
      </c>
      <c r="D9426" s="3">
        <v>13.58</v>
      </c>
      <c r="E9426" s="3">
        <v>715</v>
      </c>
      <c r="K9426" s="3">
        <v>1</v>
      </c>
      <c r="M9426" s="3">
        <f t="shared" si="682"/>
        <v>0.80965145449586262</v>
      </c>
      <c r="N9426" s="3">
        <f t="shared" si="682"/>
        <v>0.37686964985005306</v>
      </c>
      <c r="O9426" s="3">
        <f t="shared" si="682"/>
        <v>-0.49738313937442297</v>
      </c>
      <c r="P9426" s="3">
        <f t="shared" si="681"/>
        <v>0.62865474555556744</v>
      </c>
      <c r="R9426" s="3">
        <f t="shared" si="683"/>
        <v>1.9359190497544501</v>
      </c>
      <c r="S9426" s="3">
        <f t="shared" si="684"/>
        <v>0.87390312301073492</v>
      </c>
      <c r="T9426" s="3">
        <f t="shared" si="685"/>
        <v>-0.13478575270731261</v>
      </c>
    </row>
    <row r="9427" spans="1:20" x14ac:dyDescent="0.25">
      <c r="A9427" s="12">
        <v>19057</v>
      </c>
      <c r="B9427" s="3">
        <v>1</v>
      </c>
      <c r="C9427" s="3">
        <v>55000</v>
      </c>
      <c r="D9427" s="3">
        <v>9.99</v>
      </c>
      <c r="E9427" s="3">
        <v>725</v>
      </c>
      <c r="K9427" s="3">
        <v>1</v>
      </c>
      <c r="M9427" s="3">
        <f t="shared" si="682"/>
        <v>0.80965145449586262</v>
      </c>
      <c r="N9427" s="3">
        <f t="shared" si="682"/>
        <v>-0.35936354819295813</v>
      </c>
      <c r="O9427" s="3">
        <f t="shared" si="682"/>
        <v>-0.90131848772198953</v>
      </c>
      <c r="P9427" s="3">
        <f t="shared" si="681"/>
        <v>0.94559689103354394</v>
      </c>
      <c r="R9427" s="3">
        <f t="shared" si="683"/>
        <v>2.1571014535887669</v>
      </c>
      <c r="S9427" s="3">
        <f t="shared" si="684"/>
        <v>0.89633051870956904</v>
      </c>
      <c r="T9427" s="3">
        <f t="shared" si="685"/>
        <v>-0.10944605153926622</v>
      </c>
    </row>
    <row r="9428" spans="1:20" x14ac:dyDescent="0.25">
      <c r="A9428" s="12">
        <v>19058</v>
      </c>
      <c r="B9428" s="3">
        <v>1</v>
      </c>
      <c r="C9428" s="3">
        <v>60000</v>
      </c>
      <c r="D9428" s="3">
        <v>26.12</v>
      </c>
      <c r="E9428" s="3">
        <v>660</v>
      </c>
      <c r="K9428" s="3">
        <v>0</v>
      </c>
      <c r="M9428" s="3">
        <f t="shared" si="682"/>
        <v>0.80965145449586262</v>
      </c>
      <c r="N9428" s="3">
        <f t="shared" si="682"/>
        <v>-0.26733439843758172</v>
      </c>
      <c r="O9428" s="3">
        <f t="shared" si="682"/>
        <v>0.91357765958894344</v>
      </c>
      <c r="P9428" s="3">
        <f t="shared" si="681"/>
        <v>-1.114527054573303</v>
      </c>
      <c r="R9428" s="3">
        <f t="shared" si="683"/>
        <v>0.82407879931393158</v>
      </c>
      <c r="S9428" s="3">
        <f t="shared" si="684"/>
        <v>0.69510146939297868</v>
      </c>
      <c r="T9428" s="3">
        <f t="shared" si="685"/>
        <v>-1.1877762442615238</v>
      </c>
    </row>
    <row r="9429" spans="1:20" x14ac:dyDescent="0.25">
      <c r="A9429" s="12">
        <v>19060</v>
      </c>
      <c r="B9429" s="3">
        <v>1</v>
      </c>
      <c r="C9429" s="3">
        <v>113316</v>
      </c>
      <c r="D9429" s="3">
        <v>21.71</v>
      </c>
      <c r="E9429" s="3">
        <v>690</v>
      </c>
      <c r="K9429" s="3">
        <v>1</v>
      </c>
      <c r="M9429" s="3">
        <f t="shared" si="682"/>
        <v>0.80965145449586262</v>
      </c>
      <c r="N9429" s="3">
        <f t="shared" si="682"/>
        <v>0.71399083123394791</v>
      </c>
      <c r="O9429" s="3">
        <f t="shared" si="682"/>
        <v>0.41737852693914712</v>
      </c>
      <c r="P9429" s="3">
        <f t="shared" si="681"/>
        <v>-0.1637006181393737</v>
      </c>
      <c r="R9429" s="3">
        <f t="shared" si="683"/>
        <v>1.3631606353506003</v>
      </c>
      <c r="S9429" s="3">
        <f t="shared" si="684"/>
        <v>0.79627290360662095</v>
      </c>
      <c r="T9429" s="3">
        <f t="shared" si="685"/>
        <v>-0.22781330816832446</v>
      </c>
    </row>
    <row r="9430" spans="1:20" x14ac:dyDescent="0.25">
      <c r="A9430" s="12">
        <v>19062</v>
      </c>
      <c r="B9430" s="3">
        <v>0</v>
      </c>
      <c r="C9430" s="3">
        <v>105000</v>
      </c>
      <c r="D9430" s="3">
        <v>12.22</v>
      </c>
      <c r="E9430" s="3">
        <v>695</v>
      </c>
      <c r="K9430" s="3">
        <v>0</v>
      </c>
      <c r="M9430" s="3">
        <f t="shared" si="682"/>
        <v>-1.2349229255441945</v>
      </c>
      <c r="N9430" s="3">
        <f t="shared" si="682"/>
        <v>0.56092794936080592</v>
      </c>
      <c r="O9430" s="3">
        <f t="shared" si="682"/>
        <v>-0.65040600114397451</v>
      </c>
      <c r="P9430" s="3">
        <f t="shared" si="681"/>
        <v>-5.2295454003854587E-3</v>
      </c>
      <c r="R9430" s="3">
        <f t="shared" si="683"/>
        <v>1.4643955498823351</v>
      </c>
      <c r="S9430" s="3">
        <f t="shared" si="684"/>
        <v>0.81220404225649478</v>
      </c>
      <c r="T9430" s="3">
        <f t="shared" si="685"/>
        <v>-1.6723992367021103</v>
      </c>
    </row>
    <row r="9431" spans="1:20" x14ac:dyDescent="0.25">
      <c r="A9431" s="12">
        <v>19063</v>
      </c>
      <c r="B9431" s="3">
        <v>1</v>
      </c>
      <c r="C9431" s="3">
        <v>152000</v>
      </c>
      <c r="D9431" s="3">
        <v>17.18</v>
      </c>
      <c r="E9431" s="3">
        <v>690</v>
      </c>
      <c r="K9431" s="3">
        <v>1</v>
      </c>
      <c r="M9431" s="3">
        <f t="shared" si="682"/>
        <v>0.80965145449586262</v>
      </c>
      <c r="N9431" s="3">
        <f t="shared" si="682"/>
        <v>1.426001957061344</v>
      </c>
      <c r="O9431" s="3">
        <f t="shared" si="682"/>
        <v>-9.2322622925609707E-2</v>
      </c>
      <c r="P9431" s="3">
        <f t="shared" si="681"/>
        <v>-0.1637006181393737</v>
      </c>
      <c r="R9431" s="3">
        <f t="shared" si="683"/>
        <v>1.5522559035563055</v>
      </c>
      <c r="S9431" s="3">
        <f t="shared" si="684"/>
        <v>0.82523931561080743</v>
      </c>
      <c r="T9431" s="3">
        <f t="shared" si="685"/>
        <v>-0.1920818551841364</v>
      </c>
    </row>
    <row r="9432" spans="1:20" x14ac:dyDescent="0.25">
      <c r="A9432" s="12">
        <v>19064</v>
      </c>
      <c r="B9432" s="3">
        <v>1</v>
      </c>
      <c r="C9432" s="3">
        <v>93000</v>
      </c>
      <c r="D9432" s="3">
        <v>29.1</v>
      </c>
      <c r="E9432" s="3">
        <v>730</v>
      </c>
      <c r="K9432" s="3">
        <v>1</v>
      </c>
      <c r="M9432" s="3">
        <f t="shared" si="682"/>
        <v>0.80965145449586262</v>
      </c>
      <c r="N9432" s="3">
        <f t="shared" si="682"/>
        <v>0.34005798994790248</v>
      </c>
      <c r="O9432" s="3">
        <f t="shared" si="682"/>
        <v>1.2488777537604612</v>
      </c>
      <c r="P9432" s="3">
        <f t="shared" si="681"/>
        <v>1.1040679637725321</v>
      </c>
      <c r="R9432" s="3">
        <f t="shared" si="683"/>
        <v>1.5415853073629402</v>
      </c>
      <c r="S9432" s="3">
        <f t="shared" si="684"/>
        <v>0.82369506409435256</v>
      </c>
      <c r="T9432" s="3">
        <f t="shared" si="685"/>
        <v>-0.19395488541132874</v>
      </c>
    </row>
    <row r="9433" spans="1:20" x14ac:dyDescent="0.25">
      <c r="A9433" s="12">
        <v>19065</v>
      </c>
      <c r="B9433" s="3">
        <v>0</v>
      </c>
      <c r="C9433" s="3">
        <v>24000</v>
      </c>
      <c r="D9433" s="3">
        <v>15.65</v>
      </c>
      <c r="E9433" s="3">
        <v>735</v>
      </c>
      <c r="K9433" s="3">
        <v>1</v>
      </c>
      <c r="M9433" s="3">
        <f t="shared" si="682"/>
        <v>-1.2349229255441945</v>
      </c>
      <c r="N9433" s="3">
        <f t="shared" si="682"/>
        <v>-0.92994427667629176</v>
      </c>
      <c r="O9433" s="3">
        <f t="shared" si="682"/>
        <v>-0.26447334241635528</v>
      </c>
      <c r="P9433" s="3">
        <f t="shared" si="681"/>
        <v>1.2625390365115203</v>
      </c>
      <c r="R9433" s="3">
        <f t="shared" si="683"/>
        <v>1.7495772348704421</v>
      </c>
      <c r="S9433" s="3">
        <f t="shared" si="684"/>
        <v>0.85189947099558261</v>
      </c>
      <c r="T9433" s="3">
        <f t="shared" si="685"/>
        <v>-0.16028675090362238</v>
      </c>
    </row>
    <row r="9434" spans="1:20" x14ac:dyDescent="0.25">
      <c r="A9434" s="12">
        <v>19066</v>
      </c>
      <c r="B9434" s="3">
        <v>1</v>
      </c>
      <c r="C9434" s="3">
        <v>90850</v>
      </c>
      <c r="D9434" s="3">
        <v>26.88</v>
      </c>
      <c r="E9434" s="3">
        <v>755</v>
      </c>
      <c r="K9434" s="3">
        <v>0</v>
      </c>
      <c r="M9434" s="3">
        <f t="shared" si="682"/>
        <v>0.80965145449586262</v>
      </c>
      <c r="N9434" s="3">
        <f t="shared" si="682"/>
        <v>0.30048545555309064</v>
      </c>
      <c r="O9434" s="3">
        <f t="shared" si="682"/>
        <v>0.99909043528369268</v>
      </c>
      <c r="P9434" s="3">
        <f t="shared" si="681"/>
        <v>1.8964233274674733</v>
      </c>
      <c r="R9434" s="3">
        <f t="shared" si="683"/>
        <v>1.9089246086229621</v>
      </c>
      <c r="S9434" s="3">
        <f t="shared" si="684"/>
        <v>0.87089828502176281</v>
      </c>
      <c r="T9434" s="3">
        <f t="shared" si="685"/>
        <v>-2.0471546971105914</v>
      </c>
    </row>
    <row r="9435" spans="1:20" x14ac:dyDescent="0.25">
      <c r="A9435" s="12">
        <v>19069</v>
      </c>
      <c r="B9435" s="3">
        <v>1</v>
      </c>
      <c r="C9435" s="3">
        <v>115000</v>
      </c>
      <c r="D9435" s="3">
        <v>12.92</v>
      </c>
      <c r="E9435" s="3">
        <v>810</v>
      </c>
      <c r="K9435" s="3">
        <v>1</v>
      </c>
      <c r="M9435" s="3">
        <f t="shared" si="682"/>
        <v>0.80965145449586262</v>
      </c>
      <c r="N9435" s="3">
        <f t="shared" si="682"/>
        <v>0.74498624887155862</v>
      </c>
      <c r="O9435" s="3">
        <f t="shared" si="682"/>
        <v>-0.57164423405670539</v>
      </c>
      <c r="P9435" s="3">
        <f t="shared" si="681"/>
        <v>3.6396051275963437</v>
      </c>
      <c r="R9435" s="3">
        <f t="shared" si="683"/>
        <v>3.0658056258725184</v>
      </c>
      <c r="S9435" s="3">
        <f t="shared" si="684"/>
        <v>0.95546001650314616</v>
      </c>
      <c r="T9435" s="3">
        <f t="shared" si="685"/>
        <v>-4.5562361804629241E-2</v>
      </c>
    </row>
    <row r="9436" spans="1:20" x14ac:dyDescent="0.25">
      <c r="A9436" s="12">
        <v>19072</v>
      </c>
      <c r="B9436" s="3">
        <v>1</v>
      </c>
      <c r="C9436" s="3">
        <v>62000</v>
      </c>
      <c r="D9436" s="3">
        <v>11.01</v>
      </c>
      <c r="E9436" s="3">
        <v>675</v>
      </c>
      <c r="K9436" s="3">
        <v>1</v>
      </c>
      <c r="M9436" s="3">
        <f t="shared" si="682"/>
        <v>0.80965145449586262</v>
      </c>
      <c r="N9436" s="3">
        <f t="shared" si="682"/>
        <v>-0.23052273853543115</v>
      </c>
      <c r="O9436" s="3">
        <f t="shared" si="682"/>
        <v>-0.78655134139482574</v>
      </c>
      <c r="P9436" s="3">
        <f t="shared" si="681"/>
        <v>-0.63911383635633834</v>
      </c>
      <c r="R9436" s="3">
        <f t="shared" si="683"/>
        <v>1.5487630882961434</v>
      </c>
      <c r="S9436" s="3">
        <f t="shared" si="684"/>
        <v>0.82473501155591977</v>
      </c>
      <c r="T9436" s="3">
        <f t="shared" si="685"/>
        <v>-0.19269314235665541</v>
      </c>
    </row>
    <row r="9437" spans="1:20" x14ac:dyDescent="0.25">
      <c r="A9437" s="12">
        <v>19074</v>
      </c>
      <c r="B9437" s="3">
        <v>1</v>
      </c>
      <c r="C9437" s="3">
        <v>54000</v>
      </c>
      <c r="D9437" s="3">
        <v>15.4</v>
      </c>
      <c r="E9437" s="3">
        <v>705</v>
      </c>
      <c r="K9437" s="3">
        <v>1</v>
      </c>
      <c r="M9437" s="3">
        <f t="shared" si="682"/>
        <v>0.80965145449586262</v>
      </c>
      <c r="N9437" s="3">
        <f t="shared" si="682"/>
        <v>-0.37776937814403339</v>
      </c>
      <c r="O9437" s="3">
        <f t="shared" si="682"/>
        <v>-0.29260254494752286</v>
      </c>
      <c r="P9437" s="3">
        <f t="shared" si="681"/>
        <v>0.311712600077591</v>
      </c>
      <c r="R9437" s="3">
        <f t="shared" si="683"/>
        <v>1.7290765508065888</v>
      </c>
      <c r="S9437" s="3">
        <f t="shared" si="684"/>
        <v>0.8492942628639748</v>
      </c>
      <c r="T9437" s="3">
        <f t="shared" si="685"/>
        <v>-0.16334955335383605</v>
      </c>
    </row>
    <row r="9438" spans="1:20" x14ac:dyDescent="0.25">
      <c r="A9438" s="12">
        <v>19075</v>
      </c>
      <c r="B9438" s="3">
        <v>1</v>
      </c>
      <c r="C9438" s="3">
        <v>55000</v>
      </c>
      <c r="D9438" s="3">
        <v>27.73</v>
      </c>
      <c r="E9438" s="3">
        <v>700</v>
      </c>
      <c r="K9438" s="3">
        <v>1</v>
      </c>
      <c r="M9438" s="3">
        <f t="shared" si="682"/>
        <v>0.80965145449586262</v>
      </c>
      <c r="N9438" s="3">
        <f t="shared" si="682"/>
        <v>-0.35936354819295813</v>
      </c>
      <c r="O9438" s="3">
        <f t="shared" si="682"/>
        <v>1.0947297238896627</v>
      </c>
      <c r="P9438" s="3">
        <f t="shared" si="681"/>
        <v>0.15324152733860277</v>
      </c>
      <c r="R9438" s="3">
        <f t="shared" si="683"/>
        <v>1.2226874471316553</v>
      </c>
      <c r="S9438" s="3">
        <f t="shared" si="684"/>
        <v>0.77253614437755813</v>
      </c>
      <c r="T9438" s="3">
        <f t="shared" si="685"/>
        <v>-0.25807648246653714</v>
      </c>
    </row>
    <row r="9439" spans="1:20" x14ac:dyDescent="0.25">
      <c r="A9439" s="12">
        <v>19076</v>
      </c>
      <c r="B9439" s="3">
        <v>1</v>
      </c>
      <c r="C9439" s="3">
        <v>215000</v>
      </c>
      <c r="D9439" s="3">
        <v>15.51</v>
      </c>
      <c r="E9439" s="3">
        <v>710</v>
      </c>
      <c r="K9439" s="3">
        <v>0</v>
      </c>
      <c r="M9439" s="3">
        <f t="shared" si="682"/>
        <v>0.80965145449586262</v>
      </c>
      <c r="N9439" s="3">
        <f t="shared" si="682"/>
        <v>2.5855692439790867</v>
      </c>
      <c r="O9439" s="3">
        <f t="shared" si="682"/>
        <v>-0.28022569583380919</v>
      </c>
      <c r="P9439" s="3">
        <f t="shared" si="681"/>
        <v>0.47018367281657925</v>
      </c>
      <c r="R9439" s="3">
        <f t="shared" si="683"/>
        <v>1.8823586290986603</v>
      </c>
      <c r="S9439" s="3">
        <f t="shared" si="684"/>
        <v>0.86788180863157338</v>
      </c>
      <c r="T9439" s="3">
        <f t="shared" si="685"/>
        <v>-2.0240583678627644</v>
      </c>
    </row>
    <row r="9440" spans="1:20" x14ac:dyDescent="0.25">
      <c r="A9440" s="12">
        <v>19078</v>
      </c>
      <c r="B9440" s="3">
        <v>0</v>
      </c>
      <c r="C9440" s="3">
        <v>110000</v>
      </c>
      <c r="D9440" s="3">
        <v>10.45</v>
      </c>
      <c r="E9440" s="3">
        <v>705</v>
      </c>
      <c r="K9440" s="3">
        <v>1</v>
      </c>
      <c r="M9440" s="3">
        <f t="shared" si="682"/>
        <v>-1.2349229255441945</v>
      </c>
      <c r="N9440" s="3">
        <f t="shared" si="682"/>
        <v>0.65295709911618227</v>
      </c>
      <c r="O9440" s="3">
        <f t="shared" si="682"/>
        <v>-0.84956075506464124</v>
      </c>
      <c r="P9440" s="3">
        <f t="shared" si="681"/>
        <v>0.311712600077591</v>
      </c>
      <c r="R9440" s="3">
        <f t="shared" si="683"/>
        <v>1.6471127514570989</v>
      </c>
      <c r="S9440" s="3">
        <f t="shared" si="684"/>
        <v>0.83850044861907658</v>
      </c>
      <c r="T9440" s="3">
        <f t="shared" si="685"/>
        <v>-0.17614016269328428</v>
      </c>
    </row>
    <row r="9441" spans="1:20" x14ac:dyDescent="0.25">
      <c r="A9441" s="12">
        <v>19081</v>
      </c>
      <c r="B9441" s="3">
        <v>0</v>
      </c>
      <c r="C9441" s="3">
        <v>23000</v>
      </c>
      <c r="D9441" s="3">
        <v>12.37</v>
      </c>
      <c r="E9441" s="3">
        <v>660</v>
      </c>
      <c r="K9441" s="3">
        <v>1</v>
      </c>
      <c r="M9441" s="3">
        <f t="shared" si="682"/>
        <v>-1.2349229255441945</v>
      </c>
      <c r="N9441" s="3">
        <f t="shared" si="682"/>
        <v>-0.94835010662736707</v>
      </c>
      <c r="O9441" s="3">
        <f t="shared" si="682"/>
        <v>-0.63352847962527414</v>
      </c>
      <c r="P9441" s="3">
        <f t="shared" si="681"/>
        <v>-1.114527054573303</v>
      </c>
      <c r="R9441" s="3">
        <f t="shared" si="683"/>
        <v>1.0052817284978559</v>
      </c>
      <c r="S9441" s="3">
        <f t="shared" si="684"/>
        <v>0.73209576130367193</v>
      </c>
      <c r="T9441" s="3">
        <f t="shared" si="685"/>
        <v>-0.31184395212410182</v>
      </c>
    </row>
    <row r="9442" spans="1:20" x14ac:dyDescent="0.25">
      <c r="A9442" s="12">
        <v>19086</v>
      </c>
      <c r="B9442" s="3">
        <v>1</v>
      </c>
      <c r="C9442" s="3">
        <v>26000</v>
      </c>
      <c r="D9442" s="3">
        <v>20.73</v>
      </c>
      <c r="E9442" s="3">
        <v>660</v>
      </c>
      <c r="K9442" s="3">
        <v>0</v>
      </c>
      <c r="M9442" s="3">
        <f t="shared" si="682"/>
        <v>0.80965145449586262</v>
      </c>
      <c r="N9442" s="3">
        <f t="shared" si="682"/>
        <v>-0.89313261677414124</v>
      </c>
      <c r="O9442" s="3">
        <f t="shared" si="682"/>
        <v>0.30711205301697014</v>
      </c>
      <c r="P9442" s="3">
        <f t="shared" si="681"/>
        <v>-1.114527054573303</v>
      </c>
      <c r="R9442" s="3">
        <f t="shared" si="683"/>
        <v>0.99949411828519386</v>
      </c>
      <c r="S9442" s="3">
        <f t="shared" si="684"/>
        <v>0.73095910462283809</v>
      </c>
      <c r="T9442" s="3">
        <f t="shared" si="685"/>
        <v>-1.312891883510902</v>
      </c>
    </row>
    <row r="9443" spans="1:20" x14ac:dyDescent="0.25">
      <c r="A9443" s="12">
        <v>19087</v>
      </c>
      <c r="B9443" s="3">
        <v>0</v>
      </c>
      <c r="C9443" s="3">
        <v>29000</v>
      </c>
      <c r="D9443" s="3">
        <v>34.19</v>
      </c>
      <c r="E9443" s="3">
        <v>680</v>
      </c>
      <c r="K9443" s="3">
        <v>0</v>
      </c>
      <c r="M9443" s="3">
        <f t="shared" si="682"/>
        <v>-1.2349229255441945</v>
      </c>
      <c r="N9443" s="3">
        <f t="shared" si="682"/>
        <v>-0.83791512692091541</v>
      </c>
      <c r="O9443" s="3">
        <f t="shared" si="682"/>
        <v>1.8215883172950329</v>
      </c>
      <c r="P9443" s="3">
        <f t="shared" si="681"/>
        <v>-0.48064276361735014</v>
      </c>
      <c r="R9443" s="3">
        <f t="shared" si="683"/>
        <v>0.44380275491011567</v>
      </c>
      <c r="S9443" s="3">
        <f t="shared" si="684"/>
        <v>0.60916477714754957</v>
      </c>
      <c r="T9443" s="3">
        <f t="shared" si="685"/>
        <v>-0.93946923275100747</v>
      </c>
    </row>
    <row r="9444" spans="1:20" x14ac:dyDescent="0.25">
      <c r="A9444" s="12">
        <v>19094</v>
      </c>
      <c r="B9444" s="3">
        <v>0</v>
      </c>
      <c r="C9444" s="3">
        <v>47000</v>
      </c>
      <c r="D9444" s="3">
        <v>16.57</v>
      </c>
      <c r="E9444" s="3">
        <v>695</v>
      </c>
      <c r="K9444" s="3">
        <v>1</v>
      </c>
      <c r="M9444" s="3">
        <f t="shared" si="682"/>
        <v>-1.2349229255441945</v>
      </c>
      <c r="N9444" s="3">
        <f t="shared" si="682"/>
        <v>-0.50661018780156031</v>
      </c>
      <c r="O9444" s="3">
        <f t="shared" si="682"/>
        <v>-0.16095787710165857</v>
      </c>
      <c r="P9444" s="3">
        <f t="shared" si="681"/>
        <v>-5.2295454003854587E-3</v>
      </c>
      <c r="R9444" s="3">
        <f t="shared" si="683"/>
        <v>1.2698951081119163</v>
      </c>
      <c r="S9444" s="3">
        <f t="shared" si="684"/>
        <v>0.78072479162185471</v>
      </c>
      <c r="T9444" s="3">
        <f t="shared" si="685"/>
        <v>-0.2475325707281523</v>
      </c>
    </row>
    <row r="9445" spans="1:20" x14ac:dyDescent="0.25">
      <c r="A9445" s="12">
        <v>19096</v>
      </c>
      <c r="B9445" s="3">
        <v>1</v>
      </c>
      <c r="C9445" s="3">
        <v>75000</v>
      </c>
      <c r="D9445" s="3">
        <v>9.74</v>
      </c>
      <c r="E9445" s="3">
        <v>715</v>
      </c>
      <c r="K9445" s="3">
        <v>1</v>
      </c>
      <c r="M9445" s="3">
        <f t="shared" si="682"/>
        <v>0.80965145449586262</v>
      </c>
      <c r="N9445" s="3">
        <f t="shared" si="682"/>
        <v>8.7530508285474772E-3</v>
      </c>
      <c r="O9445" s="3">
        <f t="shared" si="682"/>
        <v>-0.9294476902531571</v>
      </c>
      <c r="P9445" s="3">
        <f t="shared" si="681"/>
        <v>0.62865474555556744</v>
      </c>
      <c r="R9445" s="3">
        <f t="shared" si="683"/>
        <v>2.0635062612685515</v>
      </c>
      <c r="S9445" s="3">
        <f t="shared" si="684"/>
        <v>0.8873052536726207</v>
      </c>
      <c r="T9445" s="3">
        <f t="shared" si="685"/>
        <v>-0.11956621419294983</v>
      </c>
    </row>
    <row r="9446" spans="1:20" x14ac:dyDescent="0.25">
      <c r="A9446" s="12">
        <v>19098</v>
      </c>
      <c r="B9446" s="3">
        <v>1</v>
      </c>
      <c r="C9446" s="3">
        <v>64000</v>
      </c>
      <c r="D9446" s="3">
        <v>5.33</v>
      </c>
      <c r="E9446" s="3">
        <v>680</v>
      </c>
      <c r="K9446" s="3">
        <v>1</v>
      </c>
      <c r="M9446" s="3">
        <f t="shared" si="682"/>
        <v>0.80965145449586262</v>
      </c>
      <c r="N9446" s="3">
        <f t="shared" si="682"/>
        <v>-0.1937110786332806</v>
      </c>
      <c r="O9446" s="3">
        <f t="shared" si="682"/>
        <v>-1.4256468229029533</v>
      </c>
      <c r="P9446" s="3">
        <f t="shared" si="681"/>
        <v>-0.48064276361735014</v>
      </c>
      <c r="R9446" s="3">
        <f t="shared" si="683"/>
        <v>1.8146016487142045</v>
      </c>
      <c r="S9446" s="3">
        <f t="shared" si="684"/>
        <v>0.85991710598454063</v>
      </c>
      <c r="T9446" s="3">
        <f t="shared" si="685"/>
        <v>-0.15091928277031208</v>
      </c>
    </row>
    <row r="9447" spans="1:20" x14ac:dyDescent="0.25">
      <c r="A9447" s="12">
        <v>19099</v>
      </c>
      <c r="B9447" s="3">
        <v>0</v>
      </c>
      <c r="C9447" s="3">
        <v>25000</v>
      </c>
      <c r="D9447" s="3">
        <v>10.85</v>
      </c>
      <c r="E9447" s="3">
        <v>730</v>
      </c>
      <c r="K9447" s="3">
        <v>1</v>
      </c>
      <c r="M9447" s="3">
        <f t="shared" si="682"/>
        <v>-1.2349229255441945</v>
      </c>
      <c r="N9447" s="3">
        <f t="shared" si="682"/>
        <v>-0.91153844672521656</v>
      </c>
      <c r="O9447" s="3">
        <f t="shared" si="682"/>
        <v>-0.80455403101477307</v>
      </c>
      <c r="P9447" s="3">
        <f t="shared" si="681"/>
        <v>1.1040679637725321</v>
      </c>
      <c r="R9447" s="3">
        <f t="shared" si="683"/>
        <v>1.8676193900043234</v>
      </c>
      <c r="S9447" s="3">
        <f t="shared" si="684"/>
        <v>0.86618258067163001</v>
      </c>
      <c r="T9447" s="3">
        <f t="shared" si="685"/>
        <v>-0.14365956045735326</v>
      </c>
    </row>
    <row r="9448" spans="1:20" x14ac:dyDescent="0.25">
      <c r="A9448" s="12">
        <v>19101</v>
      </c>
      <c r="B9448" s="3">
        <v>0</v>
      </c>
      <c r="C9448" s="3">
        <v>72000</v>
      </c>
      <c r="D9448" s="3">
        <v>13.71</v>
      </c>
      <c r="E9448" s="3">
        <v>695</v>
      </c>
      <c r="K9448" s="3">
        <v>1</v>
      </c>
      <c r="M9448" s="3">
        <f t="shared" si="682"/>
        <v>-1.2349229255441945</v>
      </c>
      <c r="N9448" s="3">
        <f t="shared" si="682"/>
        <v>-4.646443902467836E-2</v>
      </c>
      <c r="O9448" s="3">
        <f t="shared" si="682"/>
        <v>-0.4827559540582157</v>
      </c>
      <c r="P9448" s="3">
        <f t="shared" si="681"/>
        <v>-5.2295454003854587E-3</v>
      </c>
      <c r="R9448" s="3">
        <f t="shared" si="683"/>
        <v>1.3896372141206621</v>
      </c>
      <c r="S9448" s="3">
        <f t="shared" si="684"/>
        <v>0.80053432013645132</v>
      </c>
      <c r="T9448" s="3">
        <f t="shared" si="685"/>
        <v>-0.22247587408969957</v>
      </c>
    </row>
    <row r="9449" spans="1:20" x14ac:dyDescent="0.25">
      <c r="A9449" s="12">
        <v>19102</v>
      </c>
      <c r="B9449" s="3">
        <v>0</v>
      </c>
      <c r="C9449" s="3">
        <v>70000</v>
      </c>
      <c r="D9449" s="3">
        <v>16.66</v>
      </c>
      <c r="E9449" s="3">
        <v>750</v>
      </c>
      <c r="K9449" s="3">
        <v>0</v>
      </c>
      <c r="M9449" s="3">
        <f t="shared" si="682"/>
        <v>-1.2349229255441945</v>
      </c>
      <c r="N9449" s="3">
        <f t="shared" si="682"/>
        <v>-8.3276098926828926E-2</v>
      </c>
      <c r="O9449" s="3">
        <f t="shared" si="682"/>
        <v>-0.15083136419043824</v>
      </c>
      <c r="P9449" s="3">
        <f t="shared" si="681"/>
        <v>1.7379522547284851</v>
      </c>
      <c r="R9449" s="3">
        <f t="shared" si="683"/>
        <v>1.913906108166626</v>
      </c>
      <c r="S9449" s="3">
        <f t="shared" si="684"/>
        <v>0.87145734315526691</v>
      </c>
      <c r="T9449" s="3">
        <f t="shared" si="685"/>
        <v>-2.051494469852162</v>
      </c>
    </row>
    <row r="9450" spans="1:20" x14ac:dyDescent="0.25">
      <c r="A9450" s="12">
        <v>19103</v>
      </c>
      <c r="B9450" s="3">
        <v>1</v>
      </c>
      <c r="C9450" s="3">
        <v>34000</v>
      </c>
      <c r="D9450" s="3">
        <v>31.38</v>
      </c>
      <c r="E9450" s="3">
        <v>715</v>
      </c>
      <c r="K9450" s="3">
        <v>1</v>
      </c>
      <c r="M9450" s="3">
        <f t="shared" si="682"/>
        <v>0.80965145449586262</v>
      </c>
      <c r="N9450" s="3">
        <f t="shared" si="682"/>
        <v>-0.74588597716553895</v>
      </c>
      <c r="O9450" s="3">
        <f t="shared" si="682"/>
        <v>1.5054160808447092</v>
      </c>
      <c r="P9450" s="3">
        <f t="shared" si="681"/>
        <v>0.62865474555556744</v>
      </c>
      <c r="R9450" s="3">
        <f t="shared" si="683"/>
        <v>1.2492739789083189</v>
      </c>
      <c r="S9450" s="3">
        <f t="shared" si="684"/>
        <v>0.77717415814655422</v>
      </c>
      <c r="T9450" s="3">
        <f t="shared" si="685"/>
        <v>-0.2520908119717436</v>
      </c>
    </row>
    <row r="9451" spans="1:20" x14ac:dyDescent="0.25">
      <c r="A9451" s="12">
        <v>19107</v>
      </c>
      <c r="B9451" s="3">
        <v>1</v>
      </c>
      <c r="C9451" s="3">
        <v>60000</v>
      </c>
      <c r="D9451" s="3">
        <v>18.82</v>
      </c>
      <c r="E9451" s="3">
        <v>700</v>
      </c>
      <c r="K9451" s="3">
        <v>0</v>
      </c>
      <c r="M9451" s="3">
        <f t="shared" si="682"/>
        <v>0.80965145449586262</v>
      </c>
      <c r="N9451" s="3">
        <f t="shared" si="682"/>
        <v>-0.26733439843758172</v>
      </c>
      <c r="O9451" s="3">
        <f t="shared" si="682"/>
        <v>9.2204945678849737E-2</v>
      </c>
      <c r="P9451" s="3">
        <f t="shared" si="681"/>
        <v>0.15324152733860277</v>
      </c>
      <c r="R9451" s="3">
        <f t="shared" si="683"/>
        <v>1.5505767811149513</v>
      </c>
      <c r="S9451" s="3">
        <f t="shared" si="684"/>
        <v>0.82499702133663655</v>
      </c>
      <c r="T9451" s="3">
        <f t="shared" si="685"/>
        <v>-1.7429522842699721</v>
      </c>
    </row>
    <row r="9452" spans="1:20" x14ac:dyDescent="0.25">
      <c r="A9452" s="12">
        <v>19110</v>
      </c>
      <c r="B9452" s="3">
        <v>0</v>
      </c>
      <c r="C9452" s="3">
        <v>72000</v>
      </c>
      <c r="D9452" s="3">
        <v>13.85</v>
      </c>
      <c r="E9452" s="3">
        <v>680</v>
      </c>
      <c r="K9452" s="3">
        <v>1</v>
      </c>
      <c r="M9452" s="3">
        <f t="shared" si="682"/>
        <v>-1.2349229255441945</v>
      </c>
      <c r="N9452" s="3">
        <f t="shared" si="682"/>
        <v>-4.646443902467836E-2</v>
      </c>
      <c r="O9452" s="3">
        <f t="shared" si="682"/>
        <v>-0.46700360064076202</v>
      </c>
      <c r="P9452" s="3">
        <f t="shared" si="681"/>
        <v>-0.48064276361735014</v>
      </c>
      <c r="R9452" s="3">
        <f t="shared" si="683"/>
        <v>1.2118858296584085</v>
      </c>
      <c r="S9452" s="3">
        <f t="shared" si="684"/>
        <v>0.77063245477709252</v>
      </c>
      <c r="T9452" s="3">
        <f t="shared" si="685"/>
        <v>-0.26054373143363674</v>
      </c>
    </row>
    <row r="9453" spans="1:20" x14ac:dyDescent="0.25">
      <c r="A9453" s="12">
        <v>19113</v>
      </c>
      <c r="B9453" s="3">
        <v>1</v>
      </c>
      <c r="C9453" s="3">
        <v>53000</v>
      </c>
      <c r="D9453" s="3">
        <v>8.4499999999999993</v>
      </c>
      <c r="E9453" s="3">
        <v>660</v>
      </c>
      <c r="K9453" s="3">
        <v>1</v>
      </c>
      <c r="M9453" s="3">
        <f t="shared" si="682"/>
        <v>0.80965145449586262</v>
      </c>
      <c r="N9453" s="3">
        <f t="shared" si="682"/>
        <v>-0.3961752080951087</v>
      </c>
      <c r="O9453" s="3">
        <f t="shared" si="682"/>
        <v>-1.0745943753139819</v>
      </c>
      <c r="P9453" s="3">
        <f t="shared" si="681"/>
        <v>-1.114527054573303</v>
      </c>
      <c r="R9453" s="3">
        <f t="shared" si="683"/>
        <v>1.4638577752593784</v>
      </c>
      <c r="S9453" s="3">
        <f t="shared" si="684"/>
        <v>0.81212200245465127</v>
      </c>
      <c r="T9453" s="3">
        <f t="shared" si="685"/>
        <v>-0.20810470077837068</v>
      </c>
    </row>
    <row r="9454" spans="1:20" x14ac:dyDescent="0.25">
      <c r="A9454" s="12">
        <v>19117</v>
      </c>
      <c r="B9454" s="3">
        <v>0</v>
      </c>
      <c r="C9454" s="3">
        <v>48000</v>
      </c>
      <c r="D9454" s="3">
        <v>24.23</v>
      </c>
      <c r="E9454" s="3">
        <v>660</v>
      </c>
      <c r="K9454" s="3">
        <v>1</v>
      </c>
      <c r="M9454" s="3">
        <f t="shared" si="682"/>
        <v>-1.2349229255441945</v>
      </c>
      <c r="N9454" s="3">
        <f t="shared" si="682"/>
        <v>-0.48820435785048505</v>
      </c>
      <c r="O9454" s="3">
        <f t="shared" si="682"/>
        <v>0.70092088845331635</v>
      </c>
      <c r="P9454" s="3">
        <f t="shared" si="681"/>
        <v>-1.114527054573303</v>
      </c>
      <c r="R9454" s="3">
        <f t="shared" si="683"/>
        <v>0.5884430913854255</v>
      </c>
      <c r="S9454" s="3">
        <f t="shared" si="684"/>
        <v>0.64300783888216362</v>
      </c>
      <c r="T9454" s="3">
        <f t="shared" si="685"/>
        <v>-0.44159836371126465</v>
      </c>
    </row>
    <row r="9455" spans="1:20" x14ac:dyDescent="0.25">
      <c r="A9455" s="12">
        <v>19118</v>
      </c>
      <c r="B9455" s="3">
        <v>0</v>
      </c>
      <c r="C9455" s="3">
        <v>30000</v>
      </c>
      <c r="D9455" s="3">
        <v>22.36</v>
      </c>
      <c r="E9455" s="3">
        <v>660</v>
      </c>
      <c r="K9455" s="3">
        <v>0</v>
      </c>
      <c r="M9455" s="3">
        <f t="shared" si="682"/>
        <v>-1.2349229255441945</v>
      </c>
      <c r="N9455" s="3">
        <f t="shared" si="682"/>
        <v>-0.8195092969698401</v>
      </c>
      <c r="O9455" s="3">
        <f t="shared" si="682"/>
        <v>0.49051445352018269</v>
      </c>
      <c r="P9455" s="3">
        <f t="shared" si="681"/>
        <v>-1.114527054573303</v>
      </c>
      <c r="R9455" s="3">
        <f t="shared" si="683"/>
        <v>0.64545792287650106</v>
      </c>
      <c r="S9455" s="3">
        <f t="shared" si="684"/>
        <v>0.6559861872693471</v>
      </c>
      <c r="T9455" s="3">
        <f t="shared" si="685"/>
        <v>-1.0670734691280785</v>
      </c>
    </row>
    <row r="9456" spans="1:20" x14ac:dyDescent="0.25">
      <c r="A9456" s="12">
        <v>19120</v>
      </c>
      <c r="B9456" s="3">
        <v>0</v>
      </c>
      <c r="C9456" s="3">
        <v>72000</v>
      </c>
      <c r="D9456" s="3">
        <v>13.33</v>
      </c>
      <c r="E9456" s="3">
        <v>770</v>
      </c>
      <c r="K9456" s="3">
        <v>1</v>
      </c>
      <c r="M9456" s="3">
        <f t="shared" si="682"/>
        <v>-1.2349229255441945</v>
      </c>
      <c r="N9456" s="3">
        <f t="shared" si="682"/>
        <v>-4.646443902467836E-2</v>
      </c>
      <c r="O9456" s="3">
        <f t="shared" si="682"/>
        <v>-0.52551234190559049</v>
      </c>
      <c r="P9456" s="3">
        <f t="shared" si="681"/>
        <v>2.3718365456844381</v>
      </c>
      <c r="R9456" s="3">
        <f t="shared" si="683"/>
        <v>2.2667293376684263</v>
      </c>
      <c r="S9456" s="3">
        <f t="shared" si="684"/>
        <v>0.90608383716283114</v>
      </c>
      <c r="T9456" s="3">
        <f t="shared" si="685"/>
        <v>-9.8623441720489355E-2</v>
      </c>
    </row>
    <row r="9457" spans="1:20" x14ac:dyDescent="0.25">
      <c r="A9457" s="12">
        <v>19121</v>
      </c>
      <c r="B9457" s="3">
        <v>0</v>
      </c>
      <c r="C9457" s="3">
        <v>30950</v>
      </c>
      <c r="D9457" s="3">
        <v>22.76</v>
      </c>
      <c r="E9457" s="3">
        <v>715</v>
      </c>
      <c r="K9457" s="3">
        <v>1</v>
      </c>
      <c r="M9457" s="3">
        <f t="shared" si="682"/>
        <v>-1.2349229255441945</v>
      </c>
      <c r="N9457" s="3">
        <f t="shared" si="682"/>
        <v>-0.80202375851631857</v>
      </c>
      <c r="O9457" s="3">
        <f t="shared" si="682"/>
        <v>0.53552117757005113</v>
      </c>
      <c r="P9457" s="3">
        <f t="shared" si="681"/>
        <v>0.62865474555556744</v>
      </c>
      <c r="R9457" s="3">
        <f t="shared" si="683"/>
        <v>1.2645082621822077</v>
      </c>
      <c r="S9457" s="3">
        <f t="shared" si="684"/>
        <v>0.77980120368513506</v>
      </c>
      <c r="T9457" s="3">
        <f t="shared" si="685"/>
        <v>-0.24871625885297061</v>
      </c>
    </row>
    <row r="9458" spans="1:20" x14ac:dyDescent="0.25">
      <c r="A9458" s="12">
        <v>19122</v>
      </c>
      <c r="B9458" s="3">
        <v>1</v>
      </c>
      <c r="C9458" s="3">
        <v>113000</v>
      </c>
      <c r="D9458" s="3">
        <v>24.28</v>
      </c>
      <c r="E9458" s="3">
        <v>675</v>
      </c>
      <c r="K9458" s="3">
        <v>1</v>
      </c>
      <c r="M9458" s="3">
        <f t="shared" si="682"/>
        <v>0.80965145449586262</v>
      </c>
      <c r="N9458" s="3">
        <f t="shared" si="682"/>
        <v>0.7081745889694081</v>
      </c>
      <c r="O9458" s="3">
        <f t="shared" si="682"/>
        <v>0.70654672895954995</v>
      </c>
      <c r="P9458" s="3">
        <f t="shared" si="681"/>
        <v>-0.63911383635633834</v>
      </c>
      <c r="R9458" s="3">
        <f t="shared" si="683"/>
        <v>1.0966339173743518</v>
      </c>
      <c r="S9458" s="3">
        <f t="shared" si="684"/>
        <v>0.74962887194619654</v>
      </c>
      <c r="T9458" s="3">
        <f t="shared" si="685"/>
        <v>-0.28817703232928521</v>
      </c>
    </row>
    <row r="9459" spans="1:20" x14ac:dyDescent="0.25">
      <c r="A9459" s="12">
        <v>19124</v>
      </c>
      <c r="B9459" s="3">
        <v>1</v>
      </c>
      <c r="C9459" s="3">
        <v>66713</v>
      </c>
      <c r="D9459" s="3">
        <v>11.48</v>
      </c>
      <c r="E9459" s="3">
        <v>695</v>
      </c>
      <c r="K9459" s="3">
        <v>0</v>
      </c>
      <c r="M9459" s="3">
        <f t="shared" si="682"/>
        <v>0.80965145449586262</v>
      </c>
      <c r="N9459" s="3">
        <f t="shared" si="682"/>
        <v>-0.14377606197601336</v>
      </c>
      <c r="O9459" s="3">
        <f t="shared" si="682"/>
        <v>-0.7336684406362306</v>
      </c>
      <c r="P9459" s="3">
        <f t="shared" si="681"/>
        <v>-5.2295454003854587E-3</v>
      </c>
      <c r="R9459" s="3">
        <f t="shared" si="683"/>
        <v>1.7647475866666795</v>
      </c>
      <c r="S9459" s="3">
        <f t="shared" si="684"/>
        <v>0.85380326536379902</v>
      </c>
      <c r="T9459" s="3">
        <f t="shared" si="685"/>
        <v>-1.9228020668255927</v>
      </c>
    </row>
    <row r="9460" spans="1:20" x14ac:dyDescent="0.25">
      <c r="A9460" s="12">
        <v>19126</v>
      </c>
      <c r="B9460" s="3">
        <v>1</v>
      </c>
      <c r="C9460" s="3">
        <v>100000</v>
      </c>
      <c r="D9460" s="3">
        <v>23.34</v>
      </c>
      <c r="E9460" s="3">
        <v>680</v>
      </c>
      <c r="K9460" s="3">
        <v>1</v>
      </c>
      <c r="M9460" s="3">
        <f t="shared" si="682"/>
        <v>0.80965145449586262</v>
      </c>
      <c r="N9460" s="3">
        <f t="shared" si="682"/>
        <v>0.46889879960542946</v>
      </c>
      <c r="O9460" s="3">
        <f t="shared" si="682"/>
        <v>0.60078092744235967</v>
      </c>
      <c r="P9460" s="3">
        <f t="shared" si="681"/>
        <v>-0.48064276361735014</v>
      </c>
      <c r="R9460" s="3">
        <f t="shared" si="683"/>
        <v>1.1803948658720542</v>
      </c>
      <c r="S9460" s="3">
        <f t="shared" si="684"/>
        <v>0.76501879427054176</v>
      </c>
      <c r="T9460" s="3">
        <f t="shared" si="685"/>
        <v>-0.26785487778347078</v>
      </c>
    </row>
    <row r="9461" spans="1:20" x14ac:dyDescent="0.25">
      <c r="A9461" s="12">
        <v>19127</v>
      </c>
      <c r="B9461" s="3">
        <v>1</v>
      </c>
      <c r="C9461" s="3">
        <v>32000</v>
      </c>
      <c r="D9461" s="3">
        <v>12.79</v>
      </c>
      <c r="E9461" s="3">
        <v>695</v>
      </c>
      <c r="K9461" s="3">
        <v>1</v>
      </c>
      <c r="M9461" s="3">
        <f t="shared" si="682"/>
        <v>0.80965145449586262</v>
      </c>
      <c r="N9461" s="3">
        <f t="shared" si="682"/>
        <v>-0.78269763706768958</v>
      </c>
      <c r="O9461" s="3">
        <f t="shared" si="682"/>
        <v>-0.58627141937291261</v>
      </c>
      <c r="P9461" s="3">
        <f t="shared" si="681"/>
        <v>-5.2295454003854587E-3</v>
      </c>
      <c r="R9461" s="3">
        <f t="shared" si="683"/>
        <v>1.6954894647065311</v>
      </c>
      <c r="S9461" s="3">
        <f t="shared" si="684"/>
        <v>0.84494471451126441</v>
      </c>
      <c r="T9461" s="3">
        <f t="shared" si="685"/>
        <v>-0.16848408037926574</v>
      </c>
    </row>
    <row r="9462" spans="1:20" x14ac:dyDescent="0.25">
      <c r="A9462" s="12">
        <v>19128</v>
      </c>
      <c r="B9462" s="3">
        <v>1</v>
      </c>
      <c r="C9462" s="3">
        <v>350000</v>
      </c>
      <c r="D9462" s="3">
        <v>11.86</v>
      </c>
      <c r="E9462" s="3">
        <v>705</v>
      </c>
      <c r="K9462" s="3">
        <v>1</v>
      </c>
      <c r="M9462" s="3">
        <f t="shared" si="682"/>
        <v>0.80965145449586262</v>
      </c>
      <c r="N9462" s="3">
        <f t="shared" si="682"/>
        <v>5.07035628737425</v>
      </c>
      <c r="O9462" s="3">
        <f t="shared" si="682"/>
        <v>-0.69091205278885603</v>
      </c>
      <c r="P9462" s="3">
        <f t="shared" si="681"/>
        <v>0.311712600077591</v>
      </c>
      <c r="R9462" s="3">
        <f t="shared" si="683"/>
        <v>2.0414959171174267</v>
      </c>
      <c r="S9462" s="3">
        <f t="shared" si="684"/>
        <v>0.88508550408787612</v>
      </c>
      <c r="T9462" s="3">
        <f t="shared" si="685"/>
        <v>-0.12207102385255504</v>
      </c>
    </row>
    <row r="9463" spans="1:20" x14ac:dyDescent="0.25">
      <c r="A9463" s="12">
        <v>19130</v>
      </c>
      <c r="B9463" s="3">
        <v>1</v>
      </c>
      <c r="C9463" s="3">
        <v>92500</v>
      </c>
      <c r="D9463" s="3">
        <v>32.39</v>
      </c>
      <c r="E9463" s="3">
        <v>715</v>
      </c>
      <c r="K9463" s="3">
        <v>1</v>
      </c>
      <c r="M9463" s="3">
        <f t="shared" si="682"/>
        <v>0.80965145449586262</v>
      </c>
      <c r="N9463" s="3">
        <f t="shared" si="682"/>
        <v>0.33085507497236488</v>
      </c>
      <c r="O9463" s="3">
        <f t="shared" si="682"/>
        <v>1.6190580590706265</v>
      </c>
      <c r="P9463" s="3">
        <f t="shared" si="681"/>
        <v>0.62865474555556744</v>
      </c>
      <c r="R9463" s="3">
        <f t="shared" si="683"/>
        <v>1.2486988007312472</v>
      </c>
      <c r="S9463" s="3">
        <f t="shared" si="684"/>
        <v>0.77707453608189536</v>
      </c>
      <c r="T9463" s="3">
        <f t="shared" si="685"/>
        <v>-0.25221900518196183</v>
      </c>
    </row>
    <row r="9464" spans="1:20" x14ac:dyDescent="0.25">
      <c r="A9464" s="12">
        <v>19134</v>
      </c>
      <c r="B9464" s="3">
        <v>1</v>
      </c>
      <c r="C9464" s="3">
        <v>21000</v>
      </c>
      <c r="D9464" s="3">
        <v>33.43</v>
      </c>
      <c r="E9464" s="3">
        <v>660</v>
      </c>
      <c r="K9464" s="3">
        <v>1</v>
      </c>
      <c r="M9464" s="3">
        <f t="shared" si="682"/>
        <v>0.80965145449586262</v>
      </c>
      <c r="N9464" s="3">
        <f t="shared" si="682"/>
        <v>-0.98516176652951759</v>
      </c>
      <c r="O9464" s="3">
        <f t="shared" si="682"/>
        <v>1.7360755416002835</v>
      </c>
      <c r="P9464" s="3">
        <f t="shared" si="681"/>
        <v>-1.114527054573303</v>
      </c>
      <c r="R9464" s="3">
        <f t="shared" si="683"/>
        <v>0.53344982394664942</v>
      </c>
      <c r="S9464" s="3">
        <f t="shared" si="684"/>
        <v>0.63028736857836842</v>
      </c>
      <c r="T9464" s="3">
        <f t="shared" si="685"/>
        <v>-0.46157942299647292</v>
      </c>
    </row>
    <row r="9465" spans="1:20" x14ac:dyDescent="0.25">
      <c r="A9465" s="12">
        <v>19136</v>
      </c>
      <c r="B9465" s="3">
        <v>1</v>
      </c>
      <c r="C9465" s="3">
        <v>140000</v>
      </c>
      <c r="D9465" s="3">
        <v>3.08</v>
      </c>
      <c r="E9465" s="3">
        <v>675</v>
      </c>
      <c r="K9465" s="3">
        <v>1</v>
      </c>
      <c r="M9465" s="3">
        <f t="shared" si="682"/>
        <v>0.80965145449586262</v>
      </c>
      <c r="N9465" s="3">
        <f t="shared" si="682"/>
        <v>1.2051319976484407</v>
      </c>
      <c r="O9465" s="3">
        <f t="shared" si="682"/>
        <v>-1.6788096456834616</v>
      </c>
      <c r="P9465" s="3">
        <f t="shared" si="681"/>
        <v>-0.63911383635633834</v>
      </c>
      <c r="R9465" s="3">
        <f t="shared" si="683"/>
        <v>1.8861538398812059</v>
      </c>
      <c r="S9465" s="3">
        <f t="shared" si="684"/>
        <v>0.86831637153663144</v>
      </c>
      <c r="T9465" s="3">
        <f t="shared" si="685"/>
        <v>-0.14119914739256953</v>
      </c>
    </row>
    <row r="9466" spans="1:20" x14ac:dyDescent="0.25">
      <c r="A9466" s="12">
        <v>19140</v>
      </c>
      <c r="B9466" s="3">
        <v>0</v>
      </c>
      <c r="C9466" s="3">
        <v>35000</v>
      </c>
      <c r="D9466" s="3">
        <v>32.06</v>
      </c>
      <c r="E9466" s="3">
        <v>670</v>
      </c>
      <c r="K9466" s="3">
        <v>0</v>
      </c>
      <c r="M9466" s="3">
        <f t="shared" si="682"/>
        <v>-1.2349229255441945</v>
      </c>
      <c r="N9466" s="3">
        <f t="shared" si="682"/>
        <v>-0.72748014721446375</v>
      </c>
      <c r="O9466" s="3">
        <f t="shared" si="682"/>
        <v>1.5819275117294855</v>
      </c>
      <c r="P9466" s="3">
        <f t="shared" si="681"/>
        <v>-0.79758490909532664</v>
      </c>
      <c r="R9466" s="3">
        <f t="shared" si="683"/>
        <v>0.41006499377192429</v>
      </c>
      <c r="S9466" s="3">
        <f t="shared" si="684"/>
        <v>0.60110346303324802</v>
      </c>
      <c r="T9466" s="3">
        <f t="shared" si="685"/>
        <v>-0.91905320156558734</v>
      </c>
    </row>
    <row r="9467" spans="1:20" x14ac:dyDescent="0.25">
      <c r="A9467" s="12">
        <v>19142</v>
      </c>
      <c r="B9467" s="3">
        <v>1</v>
      </c>
      <c r="C9467" s="3">
        <v>55000</v>
      </c>
      <c r="D9467" s="3">
        <v>12.85</v>
      </c>
      <c r="E9467" s="3">
        <v>750</v>
      </c>
      <c r="K9467" s="3">
        <v>1</v>
      </c>
      <c r="M9467" s="3">
        <f t="shared" si="682"/>
        <v>0.80965145449586262</v>
      </c>
      <c r="N9467" s="3">
        <f t="shared" si="682"/>
        <v>-0.35936354819295813</v>
      </c>
      <c r="O9467" s="3">
        <f t="shared" si="682"/>
        <v>-0.57952041076543237</v>
      </c>
      <c r="P9467" s="3">
        <f t="shared" si="681"/>
        <v>1.7379522547284851</v>
      </c>
      <c r="R9467" s="3">
        <f t="shared" si="683"/>
        <v>2.3405940396453193</v>
      </c>
      <c r="S9467" s="3">
        <f t="shared" si="684"/>
        <v>0.91218368213898771</v>
      </c>
      <c r="T9467" s="3">
        <f t="shared" si="685"/>
        <v>-9.1913903333088631E-2</v>
      </c>
    </row>
    <row r="9468" spans="1:20" x14ac:dyDescent="0.25">
      <c r="A9468" s="12">
        <v>19143</v>
      </c>
      <c r="B9468" s="3">
        <v>0</v>
      </c>
      <c r="C9468" s="3">
        <v>95500</v>
      </c>
      <c r="D9468" s="3">
        <v>17.09</v>
      </c>
      <c r="E9468" s="3">
        <v>685</v>
      </c>
      <c r="K9468" s="3">
        <v>0</v>
      </c>
      <c r="M9468" s="3">
        <f t="shared" si="682"/>
        <v>-1.2349229255441945</v>
      </c>
      <c r="N9468" s="3">
        <f t="shared" si="682"/>
        <v>0.38607256482559071</v>
      </c>
      <c r="O9468" s="3">
        <f t="shared" si="682"/>
        <v>-0.10244913583683002</v>
      </c>
      <c r="P9468" s="3">
        <f t="shared" si="681"/>
        <v>-0.32217169087836195</v>
      </c>
      <c r="R9468" s="3">
        <f t="shared" si="683"/>
        <v>1.1658877762153406</v>
      </c>
      <c r="S9468" s="3">
        <f t="shared" si="684"/>
        <v>0.76240090778852276</v>
      </c>
      <c r="T9468" s="3">
        <f t="shared" si="685"/>
        <v>-1.4371705121597118</v>
      </c>
    </row>
    <row r="9469" spans="1:20" x14ac:dyDescent="0.25">
      <c r="A9469" s="12">
        <v>19148</v>
      </c>
      <c r="B9469" s="3">
        <v>1</v>
      </c>
      <c r="C9469" s="3">
        <v>55000</v>
      </c>
      <c r="D9469" s="3">
        <v>29.63</v>
      </c>
      <c r="E9469" s="3">
        <v>715</v>
      </c>
      <c r="K9469" s="3">
        <v>1</v>
      </c>
      <c r="M9469" s="3">
        <f t="shared" si="682"/>
        <v>0.80965145449586262</v>
      </c>
      <c r="N9469" s="3">
        <f t="shared" si="682"/>
        <v>-0.35936354819295813</v>
      </c>
      <c r="O9469" s="3">
        <f t="shared" si="682"/>
        <v>1.3085116631265361</v>
      </c>
      <c r="P9469" s="3">
        <f t="shared" si="681"/>
        <v>0.62865474555556744</v>
      </c>
      <c r="R9469" s="3">
        <f t="shared" si="683"/>
        <v>1.3260757394765721</v>
      </c>
      <c r="S9469" s="3">
        <f t="shared" si="684"/>
        <v>0.79019077521066494</v>
      </c>
      <c r="T9469" s="3">
        <f t="shared" si="685"/>
        <v>-0.23548087506607238</v>
      </c>
    </row>
    <row r="9470" spans="1:20" x14ac:dyDescent="0.25">
      <c r="A9470" s="12">
        <v>19151</v>
      </c>
      <c r="B9470" s="3">
        <v>0</v>
      </c>
      <c r="C9470" s="3">
        <v>31000</v>
      </c>
      <c r="D9470" s="3">
        <v>13.39</v>
      </c>
      <c r="E9470" s="3">
        <v>690</v>
      </c>
      <c r="K9470" s="3">
        <v>1</v>
      </c>
      <c r="M9470" s="3">
        <f t="shared" si="682"/>
        <v>-1.2349229255441945</v>
      </c>
      <c r="N9470" s="3">
        <f t="shared" si="682"/>
        <v>-0.80110346701876478</v>
      </c>
      <c r="O9470" s="3">
        <f t="shared" si="682"/>
        <v>-0.51876133329811025</v>
      </c>
      <c r="P9470" s="3">
        <f t="shared" si="681"/>
        <v>-0.1637006181393737</v>
      </c>
      <c r="R9470" s="3">
        <f t="shared" si="683"/>
        <v>1.3183524019048065</v>
      </c>
      <c r="S9470" s="3">
        <f t="shared" si="684"/>
        <v>0.78890745852975819</v>
      </c>
      <c r="T9470" s="3">
        <f t="shared" si="685"/>
        <v>-0.23710625458460349</v>
      </c>
    </row>
    <row r="9471" spans="1:20" x14ac:dyDescent="0.25">
      <c r="A9471" s="12">
        <v>19153</v>
      </c>
      <c r="B9471" s="3">
        <v>1</v>
      </c>
      <c r="C9471" s="3">
        <v>65000</v>
      </c>
      <c r="D9471" s="3">
        <v>33.75</v>
      </c>
      <c r="E9471" s="3">
        <v>700</v>
      </c>
      <c r="K9471" s="3">
        <v>0</v>
      </c>
      <c r="M9471" s="3">
        <f t="shared" si="682"/>
        <v>0.80965145449586262</v>
      </c>
      <c r="N9471" s="3">
        <f t="shared" si="682"/>
        <v>-0.17530524868220532</v>
      </c>
      <c r="O9471" s="3">
        <f t="shared" si="682"/>
        <v>1.7720809208401782</v>
      </c>
      <c r="P9471" s="3">
        <f t="shared" si="681"/>
        <v>0.15324152733860277</v>
      </c>
      <c r="R9471" s="3">
        <f t="shared" si="683"/>
        <v>1.0094386072172115</v>
      </c>
      <c r="S9471" s="3">
        <f t="shared" si="684"/>
        <v>0.73291026939625914</v>
      </c>
      <c r="T9471" s="3">
        <f t="shared" si="685"/>
        <v>-1.3201706073637203</v>
      </c>
    </row>
    <row r="9472" spans="1:20" x14ac:dyDescent="0.25">
      <c r="A9472" s="12">
        <v>19154</v>
      </c>
      <c r="B9472" s="3">
        <v>1</v>
      </c>
      <c r="C9472" s="3">
        <v>88000</v>
      </c>
      <c r="D9472" s="3">
        <v>18.45</v>
      </c>
      <c r="E9472" s="3">
        <v>665</v>
      </c>
      <c r="K9472" s="3">
        <v>0</v>
      </c>
      <c r="M9472" s="3">
        <f t="shared" si="682"/>
        <v>0.80965145449586262</v>
      </c>
      <c r="N9472" s="3">
        <f t="shared" si="682"/>
        <v>0.24802884019252611</v>
      </c>
      <c r="O9472" s="3">
        <f t="shared" si="682"/>
        <v>5.0573725932721601E-2</v>
      </c>
      <c r="P9472" s="3">
        <f t="shared" si="681"/>
        <v>-0.95605598183431484</v>
      </c>
      <c r="R9472" s="3">
        <f t="shared" si="683"/>
        <v>1.1785653127848599</v>
      </c>
      <c r="S9472" s="3">
        <f t="shared" si="684"/>
        <v>0.76468974513611132</v>
      </c>
      <c r="T9472" s="3">
        <f t="shared" si="685"/>
        <v>-1.4468504021165167</v>
      </c>
    </row>
    <row r="9473" spans="1:20" x14ac:dyDescent="0.25">
      <c r="A9473" s="12">
        <v>19156</v>
      </c>
      <c r="B9473" s="3">
        <v>0</v>
      </c>
      <c r="C9473" s="3">
        <v>50000</v>
      </c>
      <c r="D9473" s="3">
        <v>9.1199999999999992</v>
      </c>
      <c r="E9473" s="3">
        <v>685</v>
      </c>
      <c r="K9473" s="3">
        <v>1</v>
      </c>
      <c r="M9473" s="3">
        <f t="shared" si="682"/>
        <v>-1.2349229255441945</v>
      </c>
      <c r="N9473" s="3">
        <f t="shared" si="682"/>
        <v>-0.45139269794833453</v>
      </c>
      <c r="O9473" s="3">
        <f t="shared" si="682"/>
        <v>-0.99920811253045283</v>
      </c>
      <c r="P9473" s="3">
        <f t="shared" si="681"/>
        <v>-0.32217169087836195</v>
      </c>
      <c r="R9473" s="3">
        <f t="shared" si="683"/>
        <v>1.4282260703697844</v>
      </c>
      <c r="S9473" s="3">
        <f t="shared" si="684"/>
        <v>0.80662476649726567</v>
      </c>
      <c r="T9473" s="3">
        <f t="shared" si="685"/>
        <v>-0.21489669220732727</v>
      </c>
    </row>
    <row r="9474" spans="1:20" x14ac:dyDescent="0.25">
      <c r="A9474" s="12">
        <v>19163</v>
      </c>
      <c r="B9474" s="3">
        <v>0</v>
      </c>
      <c r="C9474" s="3">
        <v>57000</v>
      </c>
      <c r="D9474" s="3">
        <v>21.73</v>
      </c>
      <c r="E9474" s="3">
        <v>685</v>
      </c>
      <c r="K9474" s="3">
        <v>1</v>
      </c>
      <c r="M9474" s="3">
        <f t="shared" si="682"/>
        <v>-1.2349229255441945</v>
      </c>
      <c r="N9474" s="3">
        <f t="shared" si="682"/>
        <v>-0.32255188829080755</v>
      </c>
      <c r="O9474" s="3">
        <f t="shared" si="682"/>
        <v>0.4196288631416405</v>
      </c>
      <c r="P9474" s="3">
        <f t="shared" si="681"/>
        <v>-0.32217169087836195</v>
      </c>
      <c r="R9474" s="3">
        <f t="shared" si="683"/>
        <v>0.97289672487224188</v>
      </c>
      <c r="S9474" s="3">
        <f t="shared" si="684"/>
        <v>0.72569649982952711</v>
      </c>
      <c r="T9474" s="3">
        <f t="shared" si="685"/>
        <v>-0.32062339587417071</v>
      </c>
    </row>
    <row r="9475" spans="1:20" x14ac:dyDescent="0.25">
      <c r="A9475" s="12">
        <v>19165</v>
      </c>
      <c r="B9475" s="3">
        <v>1</v>
      </c>
      <c r="C9475" s="3">
        <v>124000</v>
      </c>
      <c r="D9475" s="3">
        <v>16.36</v>
      </c>
      <c r="E9475" s="3">
        <v>700</v>
      </c>
      <c r="K9475" s="3">
        <v>1</v>
      </c>
      <c r="M9475" s="3">
        <f t="shared" si="682"/>
        <v>0.80965145449586262</v>
      </c>
      <c r="N9475" s="3">
        <f t="shared" si="682"/>
        <v>0.91063871843123623</v>
      </c>
      <c r="O9475" s="3">
        <f t="shared" si="682"/>
        <v>-0.18458640722783942</v>
      </c>
      <c r="P9475" s="3">
        <f t="shared" si="681"/>
        <v>0.15324152733860277</v>
      </c>
      <c r="R9475" s="3">
        <f t="shared" si="683"/>
        <v>1.6798991172828091</v>
      </c>
      <c r="S9475" s="3">
        <f t="shared" si="684"/>
        <v>0.84289117211786924</v>
      </c>
      <c r="T9475" s="3">
        <f t="shared" si="685"/>
        <v>-0.17091742525946851</v>
      </c>
    </row>
    <row r="9476" spans="1:20" x14ac:dyDescent="0.25">
      <c r="A9476" s="12">
        <v>19166</v>
      </c>
      <c r="B9476" s="3">
        <v>1</v>
      </c>
      <c r="C9476" s="3">
        <v>85000</v>
      </c>
      <c r="D9476" s="3">
        <v>14.74</v>
      </c>
      <c r="E9476" s="3">
        <v>710</v>
      </c>
      <c r="K9476" s="3">
        <v>1</v>
      </c>
      <c r="M9476" s="3">
        <f t="shared" si="682"/>
        <v>0.80965145449586262</v>
      </c>
      <c r="N9476" s="3">
        <f t="shared" si="682"/>
        <v>0.19281135033930027</v>
      </c>
      <c r="O9476" s="3">
        <f t="shared" si="682"/>
        <v>-0.36686363962980534</v>
      </c>
      <c r="P9476" s="3">
        <f t="shared" si="681"/>
        <v>0.47018367281657925</v>
      </c>
      <c r="R9476" s="3">
        <f t="shared" si="683"/>
        <v>1.8298896224117027</v>
      </c>
      <c r="S9476" s="3">
        <f t="shared" si="684"/>
        <v>0.8617485771911092</v>
      </c>
      <c r="T9476" s="3">
        <f t="shared" si="685"/>
        <v>-0.14879172465573426</v>
      </c>
    </row>
    <row r="9477" spans="1:20" x14ac:dyDescent="0.25">
      <c r="A9477" s="12">
        <v>19167</v>
      </c>
      <c r="B9477" s="3">
        <v>1</v>
      </c>
      <c r="C9477" s="3">
        <v>100000</v>
      </c>
      <c r="D9477" s="3">
        <v>8.07</v>
      </c>
      <c r="E9477" s="3">
        <v>810</v>
      </c>
      <c r="K9477" s="3">
        <v>1</v>
      </c>
      <c r="M9477" s="3">
        <f t="shared" si="682"/>
        <v>0.80965145449586262</v>
      </c>
      <c r="N9477" s="3">
        <f t="shared" si="682"/>
        <v>0.46889879960542946</v>
      </c>
      <c r="O9477" s="3">
        <f t="shared" si="682"/>
        <v>-1.1173507631613566</v>
      </c>
      <c r="P9477" s="3">
        <f t="shared" si="681"/>
        <v>3.6396051275963437</v>
      </c>
      <c r="R9477" s="3">
        <f t="shared" si="683"/>
        <v>3.2333074518959153</v>
      </c>
      <c r="S9477" s="3">
        <f t="shared" si="684"/>
        <v>0.96206863500072126</v>
      </c>
      <c r="T9477" s="3">
        <f t="shared" si="685"/>
        <v>-3.8669484706850492E-2</v>
      </c>
    </row>
    <row r="9478" spans="1:20" x14ac:dyDescent="0.25">
      <c r="A9478" s="12">
        <v>19168</v>
      </c>
      <c r="B9478" s="3">
        <v>1</v>
      </c>
      <c r="C9478" s="3">
        <v>68000</v>
      </c>
      <c r="D9478" s="3">
        <v>15.3</v>
      </c>
      <c r="E9478" s="3">
        <v>660</v>
      </c>
      <c r="K9478" s="3">
        <v>0</v>
      </c>
      <c r="M9478" s="3">
        <f t="shared" si="682"/>
        <v>0.80965145449586262</v>
      </c>
      <c r="N9478" s="3">
        <f t="shared" si="682"/>
        <v>-0.12008775882897949</v>
      </c>
      <c r="O9478" s="3">
        <f t="shared" si="682"/>
        <v>-0.30385422595998984</v>
      </c>
      <c r="P9478" s="3">
        <f t="shared" si="681"/>
        <v>-1.114527054573303</v>
      </c>
      <c r="R9478" s="3">
        <f t="shared" si="683"/>
        <v>1.2234509569640828</v>
      </c>
      <c r="S9478" s="3">
        <f t="shared" si="684"/>
        <v>0.7726702834988084</v>
      </c>
      <c r="T9478" s="3">
        <f t="shared" si="685"/>
        <v>-1.4813538197521525</v>
      </c>
    </row>
    <row r="9479" spans="1:20" x14ac:dyDescent="0.25">
      <c r="A9479" s="12">
        <v>19170</v>
      </c>
      <c r="B9479" s="3">
        <v>0</v>
      </c>
      <c r="C9479" s="3">
        <v>46000</v>
      </c>
      <c r="D9479" s="3">
        <v>17.77</v>
      </c>
      <c r="E9479" s="3">
        <v>735</v>
      </c>
      <c r="K9479" s="3">
        <v>1</v>
      </c>
      <c r="M9479" s="3">
        <f t="shared" si="682"/>
        <v>-1.2349229255441945</v>
      </c>
      <c r="N9479" s="3">
        <f t="shared" si="682"/>
        <v>-0.52501601775263562</v>
      </c>
      <c r="O9479" s="3">
        <f t="shared" si="682"/>
        <v>-2.5937704952054209E-2</v>
      </c>
      <c r="P9479" s="3">
        <f t="shared" si="681"/>
        <v>1.2625390365115203</v>
      </c>
      <c r="R9479" s="3">
        <f t="shared" si="683"/>
        <v>1.6859273540749682</v>
      </c>
      <c r="S9479" s="3">
        <f t="shared" si="684"/>
        <v>0.84368781615880317</v>
      </c>
      <c r="T9479" s="3">
        <f t="shared" si="685"/>
        <v>-0.16997273887867367</v>
      </c>
    </row>
    <row r="9480" spans="1:20" x14ac:dyDescent="0.25">
      <c r="A9480" s="12">
        <v>19172</v>
      </c>
      <c r="B9480" s="3">
        <v>1</v>
      </c>
      <c r="C9480" s="3">
        <v>100000</v>
      </c>
      <c r="D9480" s="3">
        <v>17.39</v>
      </c>
      <c r="E9480" s="3">
        <v>690</v>
      </c>
      <c r="K9480" s="3">
        <v>1</v>
      </c>
      <c r="M9480" s="3">
        <f t="shared" si="682"/>
        <v>0.80965145449586262</v>
      </c>
      <c r="N9480" s="3">
        <f t="shared" si="682"/>
        <v>0.46889879960542946</v>
      </c>
      <c r="O9480" s="3">
        <f t="shared" si="682"/>
        <v>-6.8694092799428827E-2</v>
      </c>
      <c r="P9480" s="3">
        <f t="shared" si="681"/>
        <v>-0.1637006181393737</v>
      </c>
      <c r="R9480" s="3">
        <f t="shared" si="683"/>
        <v>1.5123859078831008</v>
      </c>
      <c r="S9480" s="3">
        <f t="shared" si="684"/>
        <v>0.81941452913354584</v>
      </c>
      <c r="T9480" s="3">
        <f t="shared" si="685"/>
        <v>-0.19916518259680568</v>
      </c>
    </row>
    <row r="9481" spans="1:20" x14ac:dyDescent="0.25">
      <c r="A9481" s="12">
        <v>19175</v>
      </c>
      <c r="B9481" s="3">
        <v>1</v>
      </c>
      <c r="C9481" s="3">
        <v>56000</v>
      </c>
      <c r="D9481" s="3">
        <v>26.38</v>
      </c>
      <c r="E9481" s="3">
        <v>660</v>
      </c>
      <c r="K9481" s="3">
        <v>1</v>
      </c>
      <c r="M9481" s="3">
        <f t="shared" si="682"/>
        <v>0.80965145449586262</v>
      </c>
      <c r="N9481" s="3">
        <f t="shared" si="682"/>
        <v>-0.34095771824188281</v>
      </c>
      <c r="O9481" s="3">
        <f t="shared" si="682"/>
        <v>0.94283203022135753</v>
      </c>
      <c r="P9481" s="3">
        <f t="shared" si="681"/>
        <v>-1.114527054573303</v>
      </c>
      <c r="R9481" s="3">
        <f t="shared" si="683"/>
        <v>0.81212307558899588</v>
      </c>
      <c r="S9481" s="3">
        <f t="shared" si="684"/>
        <v>0.69256173422275802</v>
      </c>
      <c r="T9481" s="3">
        <f t="shared" si="685"/>
        <v>-0.3673578980019222</v>
      </c>
    </row>
    <row r="9482" spans="1:20" x14ac:dyDescent="0.25">
      <c r="A9482" s="12">
        <v>19176</v>
      </c>
      <c r="B9482" s="3">
        <v>0</v>
      </c>
      <c r="C9482" s="3">
        <v>33000</v>
      </c>
      <c r="D9482" s="3">
        <v>8.07</v>
      </c>
      <c r="E9482" s="3">
        <v>715</v>
      </c>
      <c r="K9482" s="3">
        <v>1</v>
      </c>
      <c r="M9482" s="3">
        <f t="shared" si="682"/>
        <v>-1.2349229255441945</v>
      </c>
      <c r="N9482" s="3">
        <f t="shared" si="682"/>
        <v>-0.76429180711661426</v>
      </c>
      <c r="O9482" s="3">
        <f t="shared" si="682"/>
        <v>-1.1173507631613566</v>
      </c>
      <c r="P9482" s="3">
        <f t="shared" si="682"/>
        <v>0.62865474555556744</v>
      </c>
      <c r="R9482" s="3">
        <f t="shared" si="683"/>
        <v>1.8012654437182201</v>
      </c>
      <c r="S9482" s="3">
        <f t="shared" si="684"/>
        <v>0.85830290692525657</v>
      </c>
      <c r="T9482" s="3">
        <f t="shared" si="685"/>
        <v>-0.15279820342313355</v>
      </c>
    </row>
    <row r="9483" spans="1:20" x14ac:dyDescent="0.25">
      <c r="A9483" s="12">
        <v>19177</v>
      </c>
      <c r="B9483" s="3">
        <v>1</v>
      </c>
      <c r="C9483" s="3">
        <v>135000</v>
      </c>
      <c r="D9483" s="3">
        <v>28.1</v>
      </c>
      <c r="E9483" s="3">
        <v>715</v>
      </c>
      <c r="K9483" s="3">
        <v>1</v>
      </c>
      <c r="M9483" s="3">
        <f t="shared" ref="M9483:P9546" si="686">(B9483-B$5)/B$6</f>
        <v>0.80965145449586262</v>
      </c>
      <c r="N9483" s="3">
        <f t="shared" si="686"/>
        <v>1.1131028478930642</v>
      </c>
      <c r="O9483" s="3">
        <f t="shared" si="686"/>
        <v>1.1363609436357907</v>
      </c>
      <c r="P9483" s="3">
        <f t="shared" si="686"/>
        <v>0.62865474555556744</v>
      </c>
      <c r="R9483" s="3">
        <f t="shared" ref="R9483:R9546" si="687">$L$7+SUMPRODUCT($M$7:$P$7,M9483:P9483)</f>
        <v>1.4314095531563522</v>
      </c>
      <c r="S9483" s="3">
        <f t="shared" ref="S9483:S9546" si="688">1/(1+EXP(-R9483))</f>
        <v>0.80712084547100593</v>
      </c>
      <c r="T9483" s="3">
        <f t="shared" si="685"/>
        <v>-0.21428187536669563</v>
      </c>
    </row>
    <row r="9484" spans="1:20" x14ac:dyDescent="0.25">
      <c r="A9484" s="12">
        <v>19178</v>
      </c>
      <c r="B9484" s="3">
        <v>1</v>
      </c>
      <c r="C9484" s="3">
        <v>76000</v>
      </c>
      <c r="D9484" s="3">
        <v>18.3</v>
      </c>
      <c r="E9484" s="3">
        <v>750</v>
      </c>
      <c r="K9484" s="3">
        <v>1</v>
      </c>
      <c r="M9484" s="3">
        <f t="shared" si="686"/>
        <v>0.80965145449586262</v>
      </c>
      <c r="N9484" s="3">
        <f t="shared" si="686"/>
        <v>2.7158880779622759E-2</v>
      </c>
      <c r="O9484" s="3">
        <f t="shared" si="686"/>
        <v>3.3696204414021207E-2</v>
      </c>
      <c r="P9484" s="3">
        <f t="shared" si="686"/>
        <v>1.7379522547284851</v>
      </c>
      <c r="R9484" s="3">
        <f t="shared" si="687"/>
        <v>2.1549378280347362</v>
      </c>
      <c r="S9484" s="3">
        <f t="shared" si="688"/>
        <v>0.89612929756551907</v>
      </c>
      <c r="T9484" s="3">
        <f t="shared" ref="T9484:T9547" si="689">IF(K9484=1,LN(S9484),LN(1-S9484))</f>
        <v>-0.10967057109955784</v>
      </c>
    </row>
    <row r="9485" spans="1:20" x14ac:dyDescent="0.25">
      <c r="A9485" s="12">
        <v>19179</v>
      </c>
      <c r="B9485" s="3">
        <v>1</v>
      </c>
      <c r="C9485" s="3">
        <v>85000</v>
      </c>
      <c r="D9485" s="3">
        <v>15.54</v>
      </c>
      <c r="E9485" s="3">
        <v>690</v>
      </c>
      <c r="K9485" s="3">
        <v>1</v>
      </c>
      <c r="M9485" s="3">
        <f t="shared" si="686"/>
        <v>0.80965145449586262</v>
      </c>
      <c r="N9485" s="3">
        <f t="shared" si="686"/>
        <v>0.19281135033930027</v>
      </c>
      <c r="O9485" s="3">
        <f t="shared" si="686"/>
        <v>-0.27685019153006912</v>
      </c>
      <c r="P9485" s="3">
        <f t="shared" si="686"/>
        <v>-0.1637006181393737</v>
      </c>
      <c r="R9485" s="3">
        <f t="shared" si="687"/>
        <v>1.5705302454986489</v>
      </c>
      <c r="S9485" s="3">
        <f t="shared" si="688"/>
        <v>0.82785918581657014</v>
      </c>
      <c r="T9485" s="3">
        <f t="shared" si="689"/>
        <v>-0.18891220449856883</v>
      </c>
    </row>
    <row r="9486" spans="1:20" x14ac:dyDescent="0.25">
      <c r="A9486" s="12">
        <v>19185</v>
      </c>
      <c r="B9486" s="3">
        <v>0</v>
      </c>
      <c r="C9486" s="3">
        <v>26000</v>
      </c>
      <c r="D9486" s="3">
        <v>14.27</v>
      </c>
      <c r="E9486" s="3">
        <v>660</v>
      </c>
      <c r="K9486" s="3">
        <v>1</v>
      </c>
      <c r="M9486" s="3">
        <f t="shared" si="686"/>
        <v>-1.2349229255441945</v>
      </c>
      <c r="N9486" s="3">
        <f t="shared" si="686"/>
        <v>-0.89313261677414124</v>
      </c>
      <c r="O9486" s="3">
        <f t="shared" si="686"/>
        <v>-0.41974654038840048</v>
      </c>
      <c r="P9486" s="3">
        <f t="shared" si="686"/>
        <v>-1.114527054573303</v>
      </c>
      <c r="R9486" s="3">
        <f t="shared" si="687"/>
        <v>0.93788054188674352</v>
      </c>
      <c r="S9486" s="3">
        <f t="shared" si="688"/>
        <v>0.71867133801449301</v>
      </c>
      <c r="T9486" s="3">
        <f t="shared" si="689"/>
        <v>-0.33035113562231749</v>
      </c>
    </row>
    <row r="9487" spans="1:20" x14ac:dyDescent="0.25">
      <c r="A9487" s="12">
        <v>19186</v>
      </c>
      <c r="B9487" s="3">
        <v>1</v>
      </c>
      <c r="C9487" s="3">
        <v>37000</v>
      </c>
      <c r="D9487" s="3">
        <v>19.36</v>
      </c>
      <c r="E9487" s="3">
        <v>695</v>
      </c>
      <c r="K9487" s="3">
        <v>0</v>
      </c>
      <c r="M9487" s="3">
        <f t="shared" si="686"/>
        <v>0.80965145449586262</v>
      </c>
      <c r="N9487" s="3">
        <f t="shared" si="686"/>
        <v>-0.69066848731231312</v>
      </c>
      <c r="O9487" s="3">
        <f t="shared" si="686"/>
        <v>0.15296402314617163</v>
      </c>
      <c r="P9487" s="3">
        <f t="shared" si="686"/>
        <v>-5.2295454003854587E-3</v>
      </c>
      <c r="R9487" s="3">
        <f t="shared" si="687"/>
        <v>1.459094158505329</v>
      </c>
      <c r="S9487" s="3">
        <f t="shared" si="688"/>
        <v>0.81139408959235781</v>
      </c>
      <c r="T9487" s="3">
        <f t="shared" si="689"/>
        <v>-1.6680955709512157</v>
      </c>
    </row>
    <row r="9488" spans="1:20" x14ac:dyDescent="0.25">
      <c r="A9488" s="12">
        <v>19189</v>
      </c>
      <c r="B9488" s="3">
        <v>0</v>
      </c>
      <c r="C9488" s="3">
        <v>48000</v>
      </c>
      <c r="D9488" s="3">
        <v>10.5</v>
      </c>
      <c r="E9488" s="3">
        <v>705</v>
      </c>
      <c r="K9488" s="3">
        <v>1</v>
      </c>
      <c r="M9488" s="3">
        <f t="shared" si="686"/>
        <v>-1.2349229255441945</v>
      </c>
      <c r="N9488" s="3">
        <f t="shared" si="686"/>
        <v>-0.48820435785048505</v>
      </c>
      <c r="O9488" s="3">
        <f t="shared" si="686"/>
        <v>-0.84393491455840763</v>
      </c>
      <c r="P9488" s="3">
        <f t="shared" si="686"/>
        <v>0.311712600077591</v>
      </c>
      <c r="R9488" s="3">
        <f t="shared" si="687"/>
        <v>1.6068799683416739</v>
      </c>
      <c r="S9488" s="3">
        <f t="shared" si="688"/>
        <v>0.83297776033575854</v>
      </c>
      <c r="T9488" s="3">
        <f t="shared" si="689"/>
        <v>-0.18274833544809999</v>
      </c>
    </row>
    <row r="9489" spans="1:20" x14ac:dyDescent="0.25">
      <c r="A9489" s="12">
        <v>19191</v>
      </c>
      <c r="B9489" s="3">
        <v>1</v>
      </c>
      <c r="C9489" s="3">
        <v>110000</v>
      </c>
      <c r="D9489" s="3">
        <v>30.9</v>
      </c>
      <c r="E9489" s="3">
        <v>665</v>
      </c>
      <c r="K9489" s="3">
        <v>0</v>
      </c>
      <c r="M9489" s="3">
        <f t="shared" si="686"/>
        <v>0.80965145449586262</v>
      </c>
      <c r="N9489" s="3">
        <f t="shared" si="686"/>
        <v>0.65295709911618227</v>
      </c>
      <c r="O9489" s="3">
        <f t="shared" si="686"/>
        <v>1.4514080119848674</v>
      </c>
      <c r="P9489" s="3">
        <f t="shared" si="686"/>
        <v>-0.95605598183431484</v>
      </c>
      <c r="R9489" s="3">
        <f t="shared" si="687"/>
        <v>0.73836114690502763</v>
      </c>
      <c r="S9489" s="3">
        <f t="shared" si="688"/>
        <v>0.67663738028644116</v>
      </c>
      <c r="T9489" s="3">
        <f t="shared" si="689"/>
        <v>-1.1289809238209285</v>
      </c>
    </row>
    <row r="9490" spans="1:20" x14ac:dyDescent="0.25">
      <c r="A9490" s="12">
        <v>19193</v>
      </c>
      <c r="B9490" s="3">
        <v>0</v>
      </c>
      <c r="C9490" s="3">
        <v>80000</v>
      </c>
      <c r="D9490" s="3">
        <v>14.03</v>
      </c>
      <c r="E9490" s="3">
        <v>745</v>
      </c>
      <c r="K9490" s="3">
        <v>1</v>
      </c>
      <c r="M9490" s="3">
        <f t="shared" si="686"/>
        <v>-1.2349229255441945</v>
      </c>
      <c r="N9490" s="3">
        <f t="shared" si="686"/>
        <v>0.10078220058392387</v>
      </c>
      <c r="O9490" s="3">
        <f t="shared" si="686"/>
        <v>-0.44675057481832137</v>
      </c>
      <c r="P9490" s="3">
        <f t="shared" si="686"/>
        <v>1.5794811819894969</v>
      </c>
      <c r="R9490" s="3">
        <f t="shared" si="687"/>
        <v>1.9584220148270717</v>
      </c>
      <c r="S9490" s="3">
        <f t="shared" si="688"/>
        <v>0.87636207675420119</v>
      </c>
      <c r="T9490" s="3">
        <f t="shared" si="689"/>
        <v>-0.13197594381482214</v>
      </c>
    </row>
    <row r="9491" spans="1:20" x14ac:dyDescent="0.25">
      <c r="A9491" s="12">
        <v>19195</v>
      </c>
      <c r="B9491" s="3">
        <v>1</v>
      </c>
      <c r="C9491" s="3">
        <v>41000</v>
      </c>
      <c r="D9491" s="3">
        <v>30.83</v>
      </c>
      <c r="E9491" s="3">
        <v>660</v>
      </c>
      <c r="K9491" s="3">
        <v>1</v>
      </c>
      <c r="M9491" s="3">
        <f t="shared" si="686"/>
        <v>0.80965145449586262</v>
      </c>
      <c r="N9491" s="3">
        <f t="shared" si="686"/>
        <v>-0.61704516750801208</v>
      </c>
      <c r="O9491" s="3">
        <f t="shared" si="686"/>
        <v>1.4435318352761404</v>
      </c>
      <c r="P9491" s="3">
        <f t="shared" si="686"/>
        <v>-1.114527054573303</v>
      </c>
      <c r="R9491" s="3">
        <f t="shared" si="687"/>
        <v>0.64061668754806245</v>
      </c>
      <c r="S9491" s="3">
        <f t="shared" si="688"/>
        <v>0.65489285036220568</v>
      </c>
      <c r="T9491" s="3">
        <f t="shared" si="689"/>
        <v>-0.42328364396200979</v>
      </c>
    </row>
    <row r="9492" spans="1:20" x14ac:dyDescent="0.25">
      <c r="A9492" s="12">
        <v>19201</v>
      </c>
      <c r="B9492" s="3">
        <v>0</v>
      </c>
      <c r="C9492" s="3">
        <v>22150</v>
      </c>
      <c r="D9492" s="3">
        <v>20.22</v>
      </c>
      <c r="E9492" s="3">
        <v>665</v>
      </c>
      <c r="K9492" s="3">
        <v>0</v>
      </c>
      <c r="M9492" s="3">
        <f t="shared" si="686"/>
        <v>-1.2349229255441945</v>
      </c>
      <c r="N9492" s="3">
        <f t="shared" si="686"/>
        <v>-0.96399506208578101</v>
      </c>
      <c r="O9492" s="3">
        <f t="shared" si="686"/>
        <v>0.24972847985338809</v>
      </c>
      <c r="P9492" s="3">
        <f t="shared" si="686"/>
        <v>-0.95605598183431484</v>
      </c>
      <c r="R9492" s="3">
        <f t="shared" si="687"/>
        <v>0.77615238795168839</v>
      </c>
      <c r="S9492" s="3">
        <f t="shared" si="688"/>
        <v>0.6848502736147023</v>
      </c>
      <c r="T9492" s="3">
        <f t="shared" si="689"/>
        <v>-1.1547074312280665</v>
      </c>
    </row>
    <row r="9493" spans="1:20" x14ac:dyDescent="0.25">
      <c r="A9493" s="12">
        <v>19202</v>
      </c>
      <c r="B9493" s="3">
        <v>1</v>
      </c>
      <c r="C9493" s="3">
        <v>68500</v>
      </c>
      <c r="D9493" s="3">
        <v>22.7</v>
      </c>
      <c r="E9493" s="3">
        <v>745</v>
      </c>
      <c r="K9493" s="3">
        <v>1</v>
      </c>
      <c r="M9493" s="3">
        <f t="shared" si="686"/>
        <v>0.80965145449586262</v>
      </c>
      <c r="N9493" s="3">
        <f t="shared" si="686"/>
        <v>-0.11088484385344184</v>
      </c>
      <c r="O9493" s="3">
        <f t="shared" si="686"/>
        <v>0.52877016896257056</v>
      </c>
      <c r="P9493" s="3">
        <f t="shared" si="686"/>
        <v>1.5794811819894969</v>
      </c>
      <c r="R9493" s="3">
        <f t="shared" si="687"/>
        <v>1.9323511099175059</v>
      </c>
      <c r="S9493" s="3">
        <f t="shared" si="688"/>
        <v>0.87350942388835684</v>
      </c>
      <c r="T9493" s="3">
        <f t="shared" si="689"/>
        <v>-0.13523636081326715</v>
      </c>
    </row>
    <row r="9494" spans="1:20" x14ac:dyDescent="0.25">
      <c r="A9494" s="12">
        <v>19204</v>
      </c>
      <c r="B9494" s="3">
        <v>1</v>
      </c>
      <c r="C9494" s="3">
        <v>85000</v>
      </c>
      <c r="D9494" s="3">
        <v>9.6</v>
      </c>
      <c r="E9494" s="3">
        <v>670</v>
      </c>
      <c r="K9494" s="3">
        <v>1</v>
      </c>
      <c r="M9494" s="3">
        <f t="shared" si="686"/>
        <v>0.80965145449586262</v>
      </c>
      <c r="N9494" s="3">
        <f t="shared" si="686"/>
        <v>0.19281135033930027</v>
      </c>
      <c r="O9494" s="3">
        <f t="shared" si="686"/>
        <v>-0.94520004367061106</v>
      </c>
      <c r="P9494" s="3">
        <f t="shared" si="686"/>
        <v>-0.79758490909532664</v>
      </c>
      <c r="R9494" s="3">
        <f t="shared" si="687"/>
        <v>1.5568606925418946</v>
      </c>
      <c r="S9494" s="3">
        <f t="shared" si="688"/>
        <v>0.82590242118089807</v>
      </c>
      <c r="T9494" s="3">
        <f t="shared" si="689"/>
        <v>-0.19127864660311053</v>
      </c>
    </row>
    <row r="9495" spans="1:20" x14ac:dyDescent="0.25">
      <c r="A9495" s="12">
        <v>19205</v>
      </c>
      <c r="B9495" s="3">
        <v>0</v>
      </c>
      <c r="C9495" s="3">
        <v>35000</v>
      </c>
      <c r="D9495" s="3">
        <v>9.98</v>
      </c>
      <c r="E9495" s="3">
        <v>690</v>
      </c>
      <c r="K9495" s="3">
        <v>1</v>
      </c>
      <c r="M9495" s="3">
        <f t="shared" si="686"/>
        <v>-1.2349229255441945</v>
      </c>
      <c r="N9495" s="3">
        <f t="shared" si="686"/>
        <v>-0.72748014721446375</v>
      </c>
      <c r="O9495" s="3">
        <f t="shared" si="686"/>
        <v>-0.90244365582323616</v>
      </c>
      <c r="P9495" s="3">
        <f t="shared" si="686"/>
        <v>-0.1637006181393737</v>
      </c>
      <c r="R9495" s="3">
        <f t="shared" si="687"/>
        <v>1.4451334884579832</v>
      </c>
      <c r="S9495" s="3">
        <f t="shared" si="688"/>
        <v>0.80924834301825466</v>
      </c>
      <c r="T9495" s="3">
        <f t="shared" si="689"/>
        <v>-0.21164943373023709</v>
      </c>
    </row>
    <row r="9496" spans="1:20" x14ac:dyDescent="0.25">
      <c r="A9496" s="12">
        <v>19207</v>
      </c>
      <c r="B9496" s="3">
        <v>1</v>
      </c>
      <c r="C9496" s="3">
        <v>90000</v>
      </c>
      <c r="D9496" s="3">
        <v>13.17</v>
      </c>
      <c r="E9496" s="3">
        <v>725</v>
      </c>
      <c r="K9496" s="3">
        <v>1</v>
      </c>
      <c r="M9496" s="3">
        <f t="shared" si="686"/>
        <v>0.80965145449586262</v>
      </c>
      <c r="N9496" s="3">
        <f t="shared" si="686"/>
        <v>0.28484050009467665</v>
      </c>
      <c r="O9496" s="3">
        <f t="shared" si="686"/>
        <v>-0.54351503152553782</v>
      </c>
      <c r="P9496" s="3">
        <f t="shared" si="686"/>
        <v>0.94559689103354394</v>
      </c>
      <c r="R9496" s="3">
        <f t="shared" si="687"/>
        <v>2.0628656697603502</v>
      </c>
      <c r="S9496" s="3">
        <f t="shared" si="688"/>
        <v>0.88724118206080371</v>
      </c>
      <c r="T9496" s="3">
        <f t="shared" si="689"/>
        <v>-0.11963842601063421</v>
      </c>
    </row>
    <row r="9497" spans="1:20" x14ac:dyDescent="0.25">
      <c r="A9497" s="12">
        <v>19208</v>
      </c>
      <c r="B9497" s="3">
        <v>1</v>
      </c>
      <c r="C9497" s="3">
        <v>26976</v>
      </c>
      <c r="D9497" s="3">
        <v>21.31</v>
      </c>
      <c r="E9497" s="3">
        <v>680</v>
      </c>
      <c r="K9497" s="3">
        <v>1</v>
      </c>
      <c r="M9497" s="3">
        <f t="shared" si="686"/>
        <v>0.80965145449586262</v>
      </c>
      <c r="N9497" s="3">
        <f t="shared" si="686"/>
        <v>-0.87516852674189172</v>
      </c>
      <c r="O9497" s="3">
        <f t="shared" si="686"/>
        <v>0.37237180288927874</v>
      </c>
      <c r="P9497" s="3">
        <f t="shared" si="686"/>
        <v>-0.48064276361735014</v>
      </c>
      <c r="R9497" s="3">
        <f t="shared" si="687"/>
        <v>1.2091537007646571</v>
      </c>
      <c r="S9497" s="3">
        <f t="shared" si="688"/>
        <v>0.77014917189469345</v>
      </c>
      <c r="T9497" s="3">
        <f t="shared" si="689"/>
        <v>-0.2611710531642209</v>
      </c>
    </row>
    <row r="9498" spans="1:20" x14ac:dyDescent="0.25">
      <c r="A9498" s="12">
        <v>19209</v>
      </c>
      <c r="B9498" s="3">
        <v>1</v>
      </c>
      <c r="C9498" s="3">
        <v>62000</v>
      </c>
      <c r="D9498" s="3">
        <v>24.02</v>
      </c>
      <c r="E9498" s="3">
        <v>705</v>
      </c>
      <c r="K9498" s="3">
        <v>1</v>
      </c>
      <c r="M9498" s="3">
        <f t="shared" si="686"/>
        <v>0.80965145449586262</v>
      </c>
      <c r="N9498" s="3">
        <f t="shared" si="686"/>
        <v>-0.23052273853543115</v>
      </c>
      <c r="O9498" s="3">
        <f t="shared" si="686"/>
        <v>0.67729235832713552</v>
      </c>
      <c r="P9498" s="3">
        <f t="shared" si="686"/>
        <v>0.311712600077591</v>
      </c>
      <c r="R9498" s="3">
        <f t="shared" si="687"/>
        <v>1.4198121835738819</v>
      </c>
      <c r="S9498" s="3">
        <f t="shared" si="688"/>
        <v>0.80530897102960541</v>
      </c>
      <c r="T9498" s="3">
        <f t="shared" si="689"/>
        <v>-0.21652926025807828</v>
      </c>
    </row>
    <row r="9499" spans="1:20" x14ac:dyDescent="0.25">
      <c r="A9499" s="12">
        <v>19210</v>
      </c>
      <c r="B9499" s="3">
        <v>1</v>
      </c>
      <c r="C9499" s="3">
        <v>56520</v>
      </c>
      <c r="D9499" s="3">
        <v>20.399999999999999</v>
      </c>
      <c r="E9499" s="3">
        <v>685</v>
      </c>
      <c r="K9499" s="3">
        <v>0</v>
      </c>
      <c r="M9499" s="3">
        <f t="shared" si="686"/>
        <v>0.80965145449586262</v>
      </c>
      <c r="N9499" s="3">
        <f t="shared" si="686"/>
        <v>-0.33138668666732368</v>
      </c>
      <c r="O9499" s="3">
        <f t="shared" si="686"/>
        <v>0.26998150567582874</v>
      </c>
      <c r="P9499" s="3">
        <f t="shared" si="686"/>
        <v>-0.32217169087836195</v>
      </c>
      <c r="R9499" s="3">
        <f t="shared" si="687"/>
        <v>1.3181778772021882</v>
      </c>
      <c r="S9499" s="3">
        <f t="shared" si="688"/>
        <v>0.78887839303268725</v>
      </c>
      <c r="T9499" s="3">
        <f t="shared" si="689"/>
        <v>-1.5553209751860977</v>
      </c>
    </row>
    <row r="9500" spans="1:20" x14ac:dyDescent="0.25">
      <c r="A9500" s="12">
        <v>19213</v>
      </c>
      <c r="B9500" s="3">
        <v>0</v>
      </c>
      <c r="C9500" s="3">
        <v>75000</v>
      </c>
      <c r="D9500" s="3">
        <v>9.3800000000000008</v>
      </c>
      <c r="E9500" s="3">
        <v>735</v>
      </c>
      <c r="K9500" s="3">
        <v>1</v>
      </c>
      <c r="M9500" s="3">
        <f t="shared" si="686"/>
        <v>-1.2349229255441945</v>
      </c>
      <c r="N9500" s="3">
        <f t="shared" si="686"/>
        <v>8.7530508285474772E-3</v>
      </c>
      <c r="O9500" s="3">
        <f t="shared" si="686"/>
        <v>-0.9699537418980384</v>
      </c>
      <c r="P9500" s="3">
        <f t="shared" si="686"/>
        <v>1.2625390365115203</v>
      </c>
      <c r="R9500" s="3">
        <f t="shared" si="687"/>
        <v>2.0097298384451037</v>
      </c>
      <c r="S9500" s="3">
        <f t="shared" si="688"/>
        <v>0.88181486955860777</v>
      </c>
      <c r="T9500" s="3">
        <f t="shared" si="689"/>
        <v>-0.12577314346673882</v>
      </c>
    </row>
    <row r="9501" spans="1:20" x14ac:dyDescent="0.25">
      <c r="A9501" s="12">
        <v>19219</v>
      </c>
      <c r="B9501" s="3">
        <v>0</v>
      </c>
      <c r="C9501" s="3">
        <v>152004</v>
      </c>
      <c r="D9501" s="3">
        <v>16.920000000000002</v>
      </c>
      <c r="E9501" s="3">
        <v>730</v>
      </c>
      <c r="K9501" s="3">
        <v>0</v>
      </c>
      <c r="M9501" s="3">
        <f t="shared" si="686"/>
        <v>-1.2349229255441945</v>
      </c>
      <c r="N9501" s="3">
        <f t="shared" si="686"/>
        <v>1.4260755803811482</v>
      </c>
      <c r="O9501" s="3">
        <f t="shared" si="686"/>
        <v>-0.12157699355802377</v>
      </c>
      <c r="P9501" s="3">
        <f t="shared" si="686"/>
        <v>1.1040679637725321</v>
      </c>
      <c r="R9501" s="3">
        <f t="shared" si="687"/>
        <v>1.7250340891982863</v>
      </c>
      <c r="S9501" s="3">
        <f t="shared" si="688"/>
        <v>0.84877612306935735</v>
      </c>
      <c r="T9501" s="3">
        <f t="shared" si="689"/>
        <v>-1.8889939114962022</v>
      </c>
    </row>
    <row r="9502" spans="1:20" x14ac:dyDescent="0.25">
      <c r="A9502" s="12">
        <v>19221</v>
      </c>
      <c r="B9502" s="3">
        <v>0</v>
      </c>
      <c r="C9502" s="3">
        <v>45000</v>
      </c>
      <c r="D9502" s="3">
        <v>32.67</v>
      </c>
      <c r="E9502" s="3">
        <v>665</v>
      </c>
      <c r="K9502" s="3">
        <v>0</v>
      </c>
      <c r="M9502" s="3">
        <f t="shared" si="686"/>
        <v>-1.2349229255441945</v>
      </c>
      <c r="N9502" s="3">
        <f t="shared" si="686"/>
        <v>-0.54342184770371094</v>
      </c>
      <c r="O9502" s="3">
        <f t="shared" si="686"/>
        <v>1.6505627659055344</v>
      </c>
      <c r="P9502" s="3">
        <f t="shared" si="686"/>
        <v>-0.95605598183431484</v>
      </c>
      <c r="R9502" s="3">
        <f t="shared" si="687"/>
        <v>0.33647481295189352</v>
      </c>
      <c r="S9502" s="3">
        <f t="shared" si="688"/>
        <v>0.5833339595246837</v>
      </c>
      <c r="T9502" s="3">
        <f t="shared" si="689"/>
        <v>-0.87547024021427011</v>
      </c>
    </row>
    <row r="9503" spans="1:20" x14ac:dyDescent="0.25">
      <c r="A9503" s="12">
        <v>19222</v>
      </c>
      <c r="B9503" s="3">
        <v>1</v>
      </c>
      <c r="C9503" s="3">
        <v>74500</v>
      </c>
      <c r="D9503" s="3">
        <v>23.61</v>
      </c>
      <c r="E9503" s="3">
        <v>710</v>
      </c>
      <c r="K9503" s="3">
        <v>1</v>
      </c>
      <c r="M9503" s="3">
        <f t="shared" si="686"/>
        <v>0.80965145449586262</v>
      </c>
      <c r="N9503" s="3">
        <f t="shared" si="686"/>
        <v>-4.4986414699016176E-4</v>
      </c>
      <c r="O9503" s="3">
        <f t="shared" si="686"/>
        <v>0.63116046617602062</v>
      </c>
      <c r="P9503" s="3">
        <f t="shared" si="686"/>
        <v>0.47018367281657925</v>
      </c>
      <c r="R9503" s="3">
        <f t="shared" si="687"/>
        <v>1.5000510355206602</v>
      </c>
      <c r="S9503" s="3">
        <f t="shared" si="688"/>
        <v>0.81758208783711173</v>
      </c>
      <c r="T9503" s="3">
        <f t="shared" si="689"/>
        <v>-0.20140396799539639</v>
      </c>
    </row>
    <row r="9504" spans="1:20" x14ac:dyDescent="0.25">
      <c r="A9504" s="12">
        <v>19223</v>
      </c>
      <c r="B9504" s="3">
        <v>1</v>
      </c>
      <c r="C9504" s="3">
        <v>71000</v>
      </c>
      <c r="D9504" s="3">
        <v>19.38</v>
      </c>
      <c r="E9504" s="3">
        <v>740</v>
      </c>
      <c r="K9504" s="3">
        <v>1</v>
      </c>
      <c r="M9504" s="3">
        <f t="shared" si="686"/>
        <v>0.80965145449586262</v>
      </c>
      <c r="N9504" s="3">
        <f t="shared" si="686"/>
        <v>-6.4870268975753639E-2</v>
      </c>
      <c r="O9504" s="3">
        <f t="shared" si="686"/>
        <v>0.15521435934866501</v>
      </c>
      <c r="P9504" s="3">
        <f t="shared" si="686"/>
        <v>1.4210101092505085</v>
      </c>
      <c r="R9504" s="3">
        <f t="shared" si="687"/>
        <v>1.9973728487937774</v>
      </c>
      <c r="S9504" s="3">
        <f t="shared" si="688"/>
        <v>0.88052096788844203</v>
      </c>
      <c r="T9504" s="3">
        <f t="shared" si="689"/>
        <v>-0.12724153771392235</v>
      </c>
    </row>
    <row r="9505" spans="1:20" x14ac:dyDescent="0.25">
      <c r="A9505" s="12">
        <v>19226</v>
      </c>
      <c r="B9505" s="3">
        <v>1</v>
      </c>
      <c r="C9505" s="3">
        <v>75000</v>
      </c>
      <c r="D9505" s="3">
        <v>34.96</v>
      </c>
      <c r="E9505" s="3">
        <v>675</v>
      </c>
      <c r="K9505" s="3">
        <v>1</v>
      </c>
      <c r="M9505" s="3">
        <f t="shared" si="686"/>
        <v>0.80965145449586262</v>
      </c>
      <c r="N9505" s="3">
        <f t="shared" si="686"/>
        <v>8.7530508285474772E-3</v>
      </c>
      <c r="O9505" s="3">
        <f t="shared" si="686"/>
        <v>1.9082262610910294</v>
      </c>
      <c r="P9505" s="3">
        <f t="shared" si="686"/>
        <v>-0.63911383635633834</v>
      </c>
      <c r="R9505" s="3">
        <f t="shared" si="687"/>
        <v>0.68377954871131708</v>
      </c>
      <c r="S9505" s="3">
        <f t="shared" si="688"/>
        <v>0.66458173079486926</v>
      </c>
      <c r="T9505" s="3">
        <f t="shared" si="689"/>
        <v>-0.40859741246314274</v>
      </c>
    </row>
    <row r="9506" spans="1:20" x14ac:dyDescent="0.25">
      <c r="A9506" s="12">
        <v>19228</v>
      </c>
      <c r="B9506" s="3">
        <v>1</v>
      </c>
      <c r="C9506" s="3">
        <v>75000</v>
      </c>
      <c r="D9506" s="3">
        <v>3.04</v>
      </c>
      <c r="E9506" s="3">
        <v>660</v>
      </c>
      <c r="K9506" s="3">
        <v>1</v>
      </c>
      <c r="M9506" s="3">
        <f t="shared" si="686"/>
        <v>0.80965145449586262</v>
      </c>
      <c r="N9506" s="3">
        <f t="shared" si="686"/>
        <v>8.7530508285474772E-3</v>
      </c>
      <c r="O9506" s="3">
        <f t="shared" si="686"/>
        <v>-1.6833103180884486</v>
      </c>
      <c r="P9506" s="3">
        <f t="shared" si="686"/>
        <v>-1.114527054573303</v>
      </c>
      <c r="R9506" s="3">
        <f t="shared" si="687"/>
        <v>1.6746951903676042</v>
      </c>
      <c r="S9506" s="3">
        <f t="shared" si="688"/>
        <v>0.8422008084307584</v>
      </c>
      <c r="T9506" s="3">
        <f t="shared" si="689"/>
        <v>-0.17173680335123392</v>
      </c>
    </row>
    <row r="9507" spans="1:20" x14ac:dyDescent="0.25">
      <c r="A9507" s="12">
        <v>19233</v>
      </c>
      <c r="B9507" s="3">
        <v>0</v>
      </c>
      <c r="C9507" s="3">
        <v>60000</v>
      </c>
      <c r="D9507" s="3">
        <v>10.56</v>
      </c>
      <c r="E9507" s="3">
        <v>665</v>
      </c>
      <c r="K9507" s="3">
        <v>1</v>
      </c>
      <c r="M9507" s="3">
        <f t="shared" si="686"/>
        <v>-1.2349229255441945</v>
      </c>
      <c r="N9507" s="3">
        <f t="shared" si="686"/>
        <v>-0.26733439843758172</v>
      </c>
      <c r="O9507" s="3">
        <f t="shared" si="686"/>
        <v>-0.8371839059509274</v>
      </c>
      <c r="P9507" s="3">
        <f t="shared" si="686"/>
        <v>-0.95605598183431484</v>
      </c>
      <c r="R9507" s="3">
        <f t="shared" si="687"/>
        <v>1.1517322827536951</v>
      </c>
      <c r="S9507" s="3">
        <f t="shared" si="688"/>
        <v>0.7598271832132768</v>
      </c>
      <c r="T9507" s="3">
        <f t="shared" si="689"/>
        <v>-0.27466426206774819</v>
      </c>
    </row>
    <row r="9508" spans="1:20" x14ac:dyDescent="0.25">
      <c r="A9508" s="12">
        <v>19234</v>
      </c>
      <c r="B9508" s="3">
        <v>0</v>
      </c>
      <c r="C9508" s="3">
        <v>37000</v>
      </c>
      <c r="D9508" s="3">
        <v>18.75</v>
      </c>
      <c r="E9508" s="3">
        <v>670</v>
      </c>
      <c r="K9508" s="3">
        <v>1</v>
      </c>
      <c r="M9508" s="3">
        <f t="shared" si="686"/>
        <v>-1.2349229255441945</v>
      </c>
      <c r="N9508" s="3">
        <f t="shared" si="686"/>
        <v>-0.69066848731231312</v>
      </c>
      <c r="O9508" s="3">
        <f t="shared" si="686"/>
        <v>8.4328768970122786E-2</v>
      </c>
      <c r="P9508" s="3">
        <f t="shared" si="686"/>
        <v>-0.79758490909532664</v>
      </c>
      <c r="R9508" s="3">
        <f t="shared" si="687"/>
        <v>0.89648675470620631</v>
      </c>
      <c r="S9508" s="3">
        <f t="shared" si="688"/>
        <v>0.71022699491751773</v>
      </c>
      <c r="T9508" s="3">
        <f t="shared" si="689"/>
        <v>-0.34217064889206222</v>
      </c>
    </row>
    <row r="9509" spans="1:20" x14ac:dyDescent="0.25">
      <c r="A9509" s="12">
        <v>19235</v>
      </c>
      <c r="B9509" s="3">
        <v>1</v>
      </c>
      <c r="C9509" s="3">
        <v>24575</v>
      </c>
      <c r="D9509" s="3">
        <v>23.25</v>
      </c>
      <c r="E9509" s="3">
        <v>675</v>
      </c>
      <c r="K9509" s="3">
        <v>1</v>
      </c>
      <c r="M9509" s="3">
        <f t="shared" si="686"/>
        <v>0.80965145449586262</v>
      </c>
      <c r="N9509" s="3">
        <f t="shared" si="686"/>
        <v>-0.91936092445442352</v>
      </c>
      <c r="O9509" s="3">
        <f t="shared" si="686"/>
        <v>0.59065441453113943</v>
      </c>
      <c r="P9509" s="3">
        <f t="shared" si="686"/>
        <v>-0.63911383635633834</v>
      </c>
      <c r="R9509" s="3">
        <f t="shared" si="687"/>
        <v>1.0793990489034058</v>
      </c>
      <c r="S9509" s="3">
        <f t="shared" si="688"/>
        <v>0.74638024207659026</v>
      </c>
      <c r="T9509" s="3">
        <f t="shared" si="689"/>
        <v>-0.29252010075784535</v>
      </c>
    </row>
    <row r="9510" spans="1:20" x14ac:dyDescent="0.25">
      <c r="A9510" s="12">
        <v>19236</v>
      </c>
      <c r="B9510" s="3">
        <v>1</v>
      </c>
      <c r="C9510" s="3">
        <v>120000</v>
      </c>
      <c r="D9510" s="3">
        <v>22.75</v>
      </c>
      <c r="E9510" s="3">
        <v>705</v>
      </c>
      <c r="K9510" s="3">
        <v>1</v>
      </c>
      <c r="M9510" s="3">
        <f t="shared" si="686"/>
        <v>0.80965145449586262</v>
      </c>
      <c r="N9510" s="3">
        <f t="shared" si="686"/>
        <v>0.83701539862693508</v>
      </c>
      <c r="O9510" s="3">
        <f t="shared" si="686"/>
        <v>0.53439600946880417</v>
      </c>
      <c r="P9510" s="3">
        <f t="shared" si="686"/>
        <v>0.311712600077591</v>
      </c>
      <c r="R9510" s="3">
        <f t="shared" si="687"/>
        <v>1.5020389372455765</v>
      </c>
      <c r="S9510" s="3">
        <f t="shared" si="688"/>
        <v>0.81787837956271547</v>
      </c>
      <c r="T9510" s="3">
        <f t="shared" si="689"/>
        <v>-0.20104163367457187</v>
      </c>
    </row>
    <row r="9511" spans="1:20" x14ac:dyDescent="0.25">
      <c r="A9511" s="12">
        <v>19243</v>
      </c>
      <c r="B9511" s="3">
        <v>0</v>
      </c>
      <c r="C9511" s="3">
        <v>50000</v>
      </c>
      <c r="D9511" s="3">
        <v>20.66</v>
      </c>
      <c r="E9511" s="3">
        <v>695</v>
      </c>
      <c r="K9511" s="3">
        <v>0</v>
      </c>
      <c r="M9511" s="3">
        <f t="shared" si="686"/>
        <v>-1.2349229255441945</v>
      </c>
      <c r="N9511" s="3">
        <f t="shared" si="686"/>
        <v>-0.45139269794833453</v>
      </c>
      <c r="O9511" s="3">
        <f t="shared" si="686"/>
        <v>0.29923587630824316</v>
      </c>
      <c r="P9511" s="3">
        <f t="shared" si="686"/>
        <v>-5.2295454003854587E-3</v>
      </c>
      <c r="R9511" s="3">
        <f t="shared" si="687"/>
        <v>1.1226629549630744</v>
      </c>
      <c r="S9511" s="3">
        <f t="shared" si="688"/>
        <v>0.75448233309664592</v>
      </c>
      <c r="T9511" s="3">
        <f t="shared" si="689"/>
        <v>-1.404386371390318</v>
      </c>
    </row>
    <row r="9512" spans="1:20" x14ac:dyDescent="0.25">
      <c r="A9512" s="12">
        <v>19245</v>
      </c>
      <c r="B9512" s="3">
        <v>0</v>
      </c>
      <c r="C9512" s="3">
        <v>70000</v>
      </c>
      <c r="D9512" s="3">
        <v>26.3</v>
      </c>
      <c r="E9512" s="3">
        <v>745</v>
      </c>
      <c r="K9512" s="3">
        <v>1</v>
      </c>
      <c r="M9512" s="3">
        <f t="shared" si="686"/>
        <v>-1.2349229255441945</v>
      </c>
      <c r="N9512" s="3">
        <f t="shared" si="686"/>
        <v>-8.3276098926828926E-2</v>
      </c>
      <c r="O9512" s="3">
        <f t="shared" si="686"/>
        <v>0.93383068541138403</v>
      </c>
      <c r="P9512" s="3">
        <f t="shared" si="686"/>
        <v>1.5794811819894969</v>
      </c>
      <c r="R9512" s="3">
        <f t="shared" si="687"/>
        <v>1.5049547004149995</v>
      </c>
      <c r="S9512" s="3">
        <f t="shared" si="688"/>
        <v>0.81831228973266601</v>
      </c>
      <c r="T9512" s="3">
        <f t="shared" si="689"/>
        <v>-0.20051124294656522</v>
      </c>
    </row>
    <row r="9513" spans="1:20" x14ac:dyDescent="0.25">
      <c r="A9513" s="12">
        <v>19246</v>
      </c>
      <c r="B9513" s="3">
        <v>0</v>
      </c>
      <c r="C9513" s="3">
        <v>95000</v>
      </c>
      <c r="D9513" s="3">
        <v>4.03</v>
      </c>
      <c r="E9513" s="3">
        <v>665</v>
      </c>
      <c r="K9513" s="3">
        <v>1</v>
      </c>
      <c r="M9513" s="3">
        <f t="shared" si="686"/>
        <v>-1.2349229255441945</v>
      </c>
      <c r="N9513" s="3">
        <f t="shared" si="686"/>
        <v>0.37686964985005306</v>
      </c>
      <c r="O9513" s="3">
        <f t="shared" si="686"/>
        <v>-1.5719186760650248</v>
      </c>
      <c r="P9513" s="3">
        <f t="shared" si="686"/>
        <v>-0.95605598183431484</v>
      </c>
      <c r="R9513" s="3">
        <f t="shared" si="687"/>
        <v>1.4114502364053478</v>
      </c>
      <c r="S9513" s="3">
        <f t="shared" si="688"/>
        <v>0.80399458322298145</v>
      </c>
      <c r="T9513" s="3">
        <f t="shared" si="689"/>
        <v>-0.21816274711071523</v>
      </c>
    </row>
    <row r="9514" spans="1:20" x14ac:dyDescent="0.25">
      <c r="A9514" s="12">
        <v>19247</v>
      </c>
      <c r="B9514" s="3">
        <v>0</v>
      </c>
      <c r="C9514" s="3">
        <v>58000</v>
      </c>
      <c r="D9514" s="3">
        <v>16.329999999999998</v>
      </c>
      <c r="E9514" s="3">
        <v>660</v>
      </c>
      <c r="K9514" s="3">
        <v>1</v>
      </c>
      <c r="M9514" s="3">
        <f t="shared" si="686"/>
        <v>-1.2349229255441945</v>
      </c>
      <c r="N9514" s="3">
        <f t="shared" si="686"/>
        <v>-0.30414605833973229</v>
      </c>
      <c r="O9514" s="3">
        <f t="shared" si="686"/>
        <v>-0.18796191153157968</v>
      </c>
      <c r="P9514" s="3">
        <f t="shared" si="686"/>
        <v>-1.114527054573303</v>
      </c>
      <c r="R9514" s="3">
        <f t="shared" si="687"/>
        <v>0.88261299768339863</v>
      </c>
      <c r="S9514" s="3">
        <f t="shared" si="688"/>
        <v>0.70736340563383604</v>
      </c>
      <c r="T9514" s="3">
        <f t="shared" si="689"/>
        <v>-0.3462107343463583</v>
      </c>
    </row>
    <row r="9515" spans="1:20" x14ac:dyDescent="0.25">
      <c r="A9515" s="12">
        <v>19248</v>
      </c>
      <c r="B9515" s="3">
        <v>0</v>
      </c>
      <c r="C9515" s="3">
        <v>73000</v>
      </c>
      <c r="D9515" s="3">
        <v>15.35</v>
      </c>
      <c r="E9515" s="3">
        <v>670</v>
      </c>
      <c r="K9515" s="3">
        <v>1</v>
      </c>
      <c r="M9515" s="3">
        <f t="shared" si="686"/>
        <v>-1.2349229255441945</v>
      </c>
      <c r="N9515" s="3">
        <f t="shared" si="686"/>
        <v>-2.805860907360308E-2</v>
      </c>
      <c r="O9515" s="3">
        <f t="shared" si="686"/>
        <v>-0.29822838545375646</v>
      </c>
      <c r="P9515" s="3">
        <f t="shared" si="686"/>
        <v>-0.79758490909532664</v>
      </c>
      <c r="R9515" s="3">
        <f t="shared" si="687"/>
        <v>1.0427279141347343</v>
      </c>
      <c r="S9515" s="3">
        <f t="shared" si="688"/>
        <v>0.73937601590241586</v>
      </c>
      <c r="T9515" s="3">
        <f t="shared" si="689"/>
        <v>-0.30194867024885297</v>
      </c>
    </row>
    <row r="9516" spans="1:20" x14ac:dyDescent="0.25">
      <c r="A9516" s="12">
        <v>19251</v>
      </c>
      <c r="B9516" s="3">
        <v>1</v>
      </c>
      <c r="C9516" s="3">
        <v>70000</v>
      </c>
      <c r="D9516" s="3">
        <v>19.510000000000002</v>
      </c>
      <c r="E9516" s="3">
        <v>675</v>
      </c>
      <c r="K9516" s="3">
        <v>1</v>
      </c>
      <c r="M9516" s="3">
        <f t="shared" si="686"/>
        <v>0.80965145449586262</v>
      </c>
      <c r="N9516" s="3">
        <f t="shared" si="686"/>
        <v>-8.3276098926828926E-2</v>
      </c>
      <c r="O9516" s="3">
        <f t="shared" si="686"/>
        <v>0.16984154466487242</v>
      </c>
      <c r="P9516" s="3">
        <f t="shared" si="686"/>
        <v>-0.63911383635633834</v>
      </c>
      <c r="R9516" s="3">
        <f t="shared" si="687"/>
        <v>1.2438730205997506</v>
      </c>
      <c r="S9516" s="3">
        <f t="shared" si="688"/>
        <v>0.77623744998646338</v>
      </c>
      <c r="T9516" s="3">
        <f t="shared" si="689"/>
        <v>-0.25329681335440191</v>
      </c>
    </row>
    <row r="9517" spans="1:20" x14ac:dyDescent="0.25">
      <c r="A9517" s="12">
        <v>19252</v>
      </c>
      <c r="B9517" s="3">
        <v>0</v>
      </c>
      <c r="C9517" s="3">
        <v>62500</v>
      </c>
      <c r="D9517" s="3">
        <v>22.19</v>
      </c>
      <c r="E9517" s="3">
        <v>720</v>
      </c>
      <c r="K9517" s="3">
        <v>0</v>
      </c>
      <c r="M9517" s="3">
        <f t="shared" si="686"/>
        <v>-1.2349229255441945</v>
      </c>
      <c r="N9517" s="3">
        <f t="shared" si="686"/>
        <v>-0.22131982355989352</v>
      </c>
      <c r="O9517" s="3">
        <f t="shared" si="686"/>
        <v>0.47138659579898895</v>
      </c>
      <c r="P9517" s="3">
        <f t="shared" si="686"/>
        <v>0.78712581829455575</v>
      </c>
      <c r="R9517" s="3">
        <f t="shared" si="687"/>
        <v>1.3623813444104047</v>
      </c>
      <c r="S9517" s="3">
        <f t="shared" si="688"/>
        <v>0.79614645599786404</v>
      </c>
      <c r="T9517" s="3">
        <f t="shared" si="689"/>
        <v>-1.5903534645251676</v>
      </c>
    </row>
    <row r="9518" spans="1:20" x14ac:dyDescent="0.25">
      <c r="A9518" s="12">
        <v>19254</v>
      </c>
      <c r="B9518" s="3">
        <v>0</v>
      </c>
      <c r="C9518" s="3">
        <v>49900</v>
      </c>
      <c r="D9518" s="3">
        <v>6.66</v>
      </c>
      <c r="E9518" s="3">
        <v>705</v>
      </c>
      <c r="K9518" s="3">
        <v>1</v>
      </c>
      <c r="M9518" s="3">
        <f t="shared" si="686"/>
        <v>-1.2349229255441945</v>
      </c>
      <c r="N9518" s="3">
        <f t="shared" si="686"/>
        <v>-0.45323328094344206</v>
      </c>
      <c r="O9518" s="3">
        <f t="shared" si="686"/>
        <v>-1.2759994654371418</v>
      </c>
      <c r="P9518" s="3">
        <f t="shared" si="686"/>
        <v>0.311712600077591</v>
      </c>
      <c r="R9518" s="3">
        <f t="shared" si="687"/>
        <v>1.7480346390002746</v>
      </c>
      <c r="S9518" s="3">
        <f t="shared" si="688"/>
        <v>0.85170474100072946</v>
      </c>
      <c r="T9518" s="3">
        <f t="shared" si="689"/>
        <v>-0.1605153603357076</v>
      </c>
    </row>
    <row r="9519" spans="1:20" x14ac:dyDescent="0.25">
      <c r="A9519" s="12">
        <v>19258</v>
      </c>
      <c r="B9519" s="3">
        <v>1</v>
      </c>
      <c r="C9519" s="3">
        <v>25000</v>
      </c>
      <c r="D9519" s="3">
        <v>20.69</v>
      </c>
      <c r="E9519" s="3">
        <v>700</v>
      </c>
      <c r="K9519" s="3">
        <v>0</v>
      </c>
      <c r="M9519" s="3">
        <f t="shared" si="686"/>
        <v>0.80965145449586262</v>
      </c>
      <c r="N9519" s="3">
        <f t="shared" si="686"/>
        <v>-0.91153844672521656</v>
      </c>
      <c r="O9519" s="3">
        <f t="shared" si="686"/>
        <v>0.30261138061198339</v>
      </c>
      <c r="P9519" s="3">
        <f t="shared" si="686"/>
        <v>0.15324152733860277</v>
      </c>
      <c r="R9519" s="3">
        <f t="shared" si="687"/>
        <v>1.4607274594568231</v>
      </c>
      <c r="S9519" s="3">
        <f t="shared" si="688"/>
        <v>0.81164391259883995</v>
      </c>
      <c r="T9519" s="3">
        <f t="shared" si="689"/>
        <v>-1.6694210257424629</v>
      </c>
    </row>
    <row r="9520" spans="1:20" x14ac:dyDescent="0.25">
      <c r="A9520" s="12">
        <v>19262</v>
      </c>
      <c r="B9520" s="3">
        <v>0</v>
      </c>
      <c r="C9520" s="3">
        <v>51750</v>
      </c>
      <c r="D9520" s="3">
        <v>24.3</v>
      </c>
      <c r="E9520" s="3">
        <v>670</v>
      </c>
      <c r="K9520" s="3">
        <v>0</v>
      </c>
      <c r="M9520" s="3">
        <f t="shared" si="686"/>
        <v>-1.2349229255441945</v>
      </c>
      <c r="N9520" s="3">
        <f t="shared" si="686"/>
        <v>-0.41918249553395276</v>
      </c>
      <c r="O9520" s="3">
        <f t="shared" si="686"/>
        <v>0.70879706516204333</v>
      </c>
      <c r="P9520" s="3">
        <f t="shared" si="686"/>
        <v>-0.79758490909532664</v>
      </c>
      <c r="R9520" s="3">
        <f t="shared" si="687"/>
        <v>0.70331330171704565</v>
      </c>
      <c r="S9520" s="3">
        <f t="shared" si="688"/>
        <v>0.66892196400685833</v>
      </c>
      <c r="T9520" s="3">
        <f t="shared" si="689"/>
        <v>-1.105401173104255</v>
      </c>
    </row>
    <row r="9521" spans="1:20" x14ac:dyDescent="0.25">
      <c r="A9521" s="12">
        <v>19266</v>
      </c>
      <c r="B9521" s="3">
        <v>1</v>
      </c>
      <c r="C9521" s="3">
        <v>95000</v>
      </c>
      <c r="D9521" s="3">
        <v>22.39</v>
      </c>
      <c r="E9521" s="3">
        <v>705</v>
      </c>
      <c r="K9521" s="3">
        <v>1</v>
      </c>
      <c r="M9521" s="3">
        <f t="shared" si="686"/>
        <v>0.80965145449586262</v>
      </c>
      <c r="N9521" s="3">
        <f t="shared" si="686"/>
        <v>0.37686964985005306</v>
      </c>
      <c r="O9521" s="3">
        <f t="shared" si="686"/>
        <v>0.49388995782392292</v>
      </c>
      <c r="P9521" s="3">
        <f t="shared" si="686"/>
        <v>0.311712600077591</v>
      </c>
      <c r="R9521" s="3">
        <f t="shared" si="687"/>
        <v>1.4996738687945879</v>
      </c>
      <c r="S9521" s="3">
        <f t="shared" si="688"/>
        <v>0.81752582984352962</v>
      </c>
      <c r="T9521" s="3">
        <f t="shared" si="689"/>
        <v>-0.20147278057100193</v>
      </c>
    </row>
    <row r="9522" spans="1:20" x14ac:dyDescent="0.25">
      <c r="A9522" s="12">
        <v>19267</v>
      </c>
      <c r="B9522" s="3">
        <v>0</v>
      </c>
      <c r="C9522" s="3">
        <v>50000</v>
      </c>
      <c r="D9522" s="3">
        <v>22.88</v>
      </c>
      <c r="E9522" s="3">
        <v>710</v>
      </c>
      <c r="K9522" s="3">
        <v>1</v>
      </c>
      <c r="M9522" s="3">
        <f t="shared" si="686"/>
        <v>-1.2349229255441945</v>
      </c>
      <c r="N9522" s="3">
        <f t="shared" si="686"/>
        <v>-0.45139269794833453</v>
      </c>
      <c r="O9522" s="3">
        <f t="shared" si="686"/>
        <v>0.54902319478501127</v>
      </c>
      <c r="P9522" s="3">
        <f t="shared" si="686"/>
        <v>0.47018367281657925</v>
      </c>
      <c r="R9522" s="3">
        <f t="shared" si="687"/>
        <v>1.2143864485444873</v>
      </c>
      <c r="S9522" s="3">
        <f t="shared" si="688"/>
        <v>0.77107416020254804</v>
      </c>
      <c r="T9522" s="3">
        <f t="shared" si="689"/>
        <v>-0.25997072301134738</v>
      </c>
    </row>
    <row r="9523" spans="1:20" x14ac:dyDescent="0.25">
      <c r="A9523" s="12">
        <v>19271</v>
      </c>
      <c r="B9523" s="3">
        <v>1</v>
      </c>
      <c r="C9523" s="3">
        <v>53000</v>
      </c>
      <c r="D9523" s="3">
        <v>23.51</v>
      </c>
      <c r="E9523" s="3">
        <v>705</v>
      </c>
      <c r="K9523" s="3">
        <v>1</v>
      </c>
      <c r="M9523" s="3">
        <f t="shared" si="686"/>
        <v>0.80965145449586262</v>
      </c>
      <c r="N9523" s="3">
        <f t="shared" si="686"/>
        <v>-0.3961752080951087</v>
      </c>
      <c r="O9523" s="3">
        <f t="shared" si="686"/>
        <v>0.61990878516355385</v>
      </c>
      <c r="P9523" s="3">
        <f t="shared" si="686"/>
        <v>0.311712600077591</v>
      </c>
      <c r="R9523" s="3">
        <f t="shared" si="687"/>
        <v>1.4328272884616413</v>
      </c>
      <c r="S9523" s="3">
        <f t="shared" si="688"/>
        <v>0.80734145785199785</v>
      </c>
      <c r="T9523" s="3">
        <f t="shared" si="689"/>
        <v>-0.21400858018735205</v>
      </c>
    </row>
    <row r="9524" spans="1:20" x14ac:dyDescent="0.25">
      <c r="A9524" s="12">
        <v>19272</v>
      </c>
      <c r="B9524" s="3">
        <v>0</v>
      </c>
      <c r="C9524" s="3">
        <v>34000</v>
      </c>
      <c r="D9524" s="3">
        <v>16.38</v>
      </c>
      <c r="E9524" s="3">
        <v>680</v>
      </c>
      <c r="K9524" s="3">
        <v>0</v>
      </c>
      <c r="M9524" s="3">
        <f t="shared" si="686"/>
        <v>-1.2349229255441945</v>
      </c>
      <c r="N9524" s="3">
        <f t="shared" si="686"/>
        <v>-0.74588597716553895</v>
      </c>
      <c r="O9524" s="3">
        <f t="shared" si="686"/>
        <v>-0.18233607102534607</v>
      </c>
      <c r="P9524" s="3">
        <f t="shared" si="686"/>
        <v>-0.48064276361735014</v>
      </c>
      <c r="R9524" s="3">
        <f t="shared" si="687"/>
        <v>1.0961193045033621</v>
      </c>
      <c r="S9524" s="3">
        <f t="shared" si="688"/>
        <v>0.74953227420310031</v>
      </c>
      <c r="T9524" s="3">
        <f t="shared" si="689"/>
        <v>-1.3844252058918247</v>
      </c>
    </row>
    <row r="9525" spans="1:20" x14ac:dyDescent="0.25">
      <c r="A9525" s="12">
        <v>19273</v>
      </c>
      <c r="B9525" s="3">
        <v>1</v>
      </c>
      <c r="C9525" s="3">
        <v>70000</v>
      </c>
      <c r="D9525" s="3">
        <v>30.58</v>
      </c>
      <c r="E9525" s="3">
        <v>675</v>
      </c>
      <c r="K9525" s="3">
        <v>0</v>
      </c>
      <c r="M9525" s="3">
        <f t="shared" si="686"/>
        <v>0.80965145449586262</v>
      </c>
      <c r="N9525" s="3">
        <f t="shared" si="686"/>
        <v>-8.3276098926828926E-2</v>
      </c>
      <c r="O9525" s="3">
        <f t="shared" si="686"/>
        <v>1.4154026327449729</v>
      </c>
      <c r="P9525" s="3">
        <f t="shared" si="686"/>
        <v>-0.63911383635633834</v>
      </c>
      <c r="R9525" s="3">
        <f t="shared" si="687"/>
        <v>0.8403438883747899</v>
      </c>
      <c r="S9525" s="3">
        <f t="shared" si="688"/>
        <v>0.69853763792544277</v>
      </c>
      <c r="T9525" s="3">
        <f t="shared" si="689"/>
        <v>-1.1991101061811136</v>
      </c>
    </row>
    <row r="9526" spans="1:20" x14ac:dyDescent="0.25">
      <c r="A9526" s="12">
        <v>19274</v>
      </c>
      <c r="B9526" s="3">
        <v>0</v>
      </c>
      <c r="C9526" s="3">
        <v>62000</v>
      </c>
      <c r="D9526" s="3">
        <v>24.14</v>
      </c>
      <c r="E9526" s="3">
        <v>730</v>
      </c>
      <c r="K9526" s="3">
        <v>1</v>
      </c>
      <c r="M9526" s="3">
        <f t="shared" si="686"/>
        <v>-1.2349229255441945</v>
      </c>
      <c r="N9526" s="3">
        <f t="shared" si="686"/>
        <v>-0.23052273853543115</v>
      </c>
      <c r="O9526" s="3">
        <f t="shared" si="686"/>
        <v>0.69079437554209611</v>
      </c>
      <c r="P9526" s="3">
        <f t="shared" si="686"/>
        <v>1.1040679637725321</v>
      </c>
      <c r="R9526" s="3">
        <f t="shared" si="687"/>
        <v>1.4060879076062518</v>
      </c>
      <c r="S9526" s="3">
        <f t="shared" si="688"/>
        <v>0.80314817061635668</v>
      </c>
      <c r="T9526" s="3">
        <f t="shared" si="689"/>
        <v>-0.21921606074182673</v>
      </c>
    </row>
    <row r="9527" spans="1:20" x14ac:dyDescent="0.25">
      <c r="A9527" s="12">
        <v>19275</v>
      </c>
      <c r="B9527" s="3">
        <v>0</v>
      </c>
      <c r="C9527" s="3">
        <v>67000</v>
      </c>
      <c r="D9527" s="3">
        <v>28.55</v>
      </c>
      <c r="E9527" s="3">
        <v>715</v>
      </c>
      <c r="K9527" s="3">
        <v>1</v>
      </c>
      <c r="M9527" s="3">
        <f t="shared" si="686"/>
        <v>-1.2349229255441945</v>
      </c>
      <c r="N9527" s="3">
        <f t="shared" si="686"/>
        <v>-0.13849358878005477</v>
      </c>
      <c r="O9527" s="3">
        <f t="shared" si="686"/>
        <v>1.1869935081918923</v>
      </c>
      <c r="P9527" s="3">
        <f t="shared" si="686"/>
        <v>0.62865474555556744</v>
      </c>
      <c r="R9527" s="3">
        <f t="shared" si="687"/>
        <v>1.0757819580554799</v>
      </c>
      <c r="S9527" s="3">
        <f t="shared" si="688"/>
        <v>0.74569492844901897</v>
      </c>
      <c r="T9527" s="3">
        <f t="shared" si="689"/>
        <v>-0.29343870551623807</v>
      </c>
    </row>
    <row r="9528" spans="1:20" x14ac:dyDescent="0.25">
      <c r="A9528" s="12">
        <v>19276</v>
      </c>
      <c r="B9528" s="3">
        <v>0</v>
      </c>
      <c r="C9528" s="3">
        <v>63000</v>
      </c>
      <c r="D9528" s="3">
        <v>26.75</v>
      </c>
      <c r="E9528" s="3">
        <v>705</v>
      </c>
      <c r="K9528" s="3">
        <v>1</v>
      </c>
      <c r="M9528" s="3">
        <f t="shared" si="686"/>
        <v>-1.2349229255441945</v>
      </c>
      <c r="N9528" s="3">
        <f t="shared" si="686"/>
        <v>-0.21211690858435589</v>
      </c>
      <c r="O9528" s="3">
        <f t="shared" si="686"/>
        <v>0.98446324996748558</v>
      </c>
      <c r="P9528" s="3">
        <f t="shared" si="686"/>
        <v>0.311712600077591</v>
      </c>
      <c r="R9528" s="3">
        <f t="shared" si="687"/>
        <v>1.0238196863684532</v>
      </c>
      <c r="S9528" s="3">
        <f t="shared" si="688"/>
        <v>0.73571595998099837</v>
      </c>
      <c r="T9528" s="3">
        <f t="shared" si="689"/>
        <v>-0.30691115867993007</v>
      </c>
    </row>
    <row r="9529" spans="1:20" x14ac:dyDescent="0.25">
      <c r="A9529" s="12">
        <v>19278</v>
      </c>
      <c r="B9529" s="3">
        <v>0</v>
      </c>
      <c r="C9529" s="3">
        <v>35000</v>
      </c>
      <c r="D9529" s="3">
        <v>13.99</v>
      </c>
      <c r="E9529" s="3">
        <v>665</v>
      </c>
      <c r="K9529" s="3">
        <v>1</v>
      </c>
      <c r="M9529" s="3">
        <f t="shared" si="686"/>
        <v>-1.2349229255441945</v>
      </c>
      <c r="N9529" s="3">
        <f t="shared" si="686"/>
        <v>-0.72748014721446375</v>
      </c>
      <c r="O9529" s="3">
        <f t="shared" si="686"/>
        <v>-0.45125124722330806</v>
      </c>
      <c r="P9529" s="3">
        <f t="shared" si="686"/>
        <v>-0.95605598183431484</v>
      </c>
      <c r="R9529" s="3">
        <f t="shared" si="687"/>
        <v>1.0112122539474577</v>
      </c>
      <c r="S9529" s="3">
        <f t="shared" si="688"/>
        <v>0.73325732226257812</v>
      </c>
      <c r="T9529" s="3">
        <f t="shared" si="689"/>
        <v>-0.31025858513614407</v>
      </c>
    </row>
    <row r="9530" spans="1:20" x14ac:dyDescent="0.25">
      <c r="A9530" s="12">
        <v>19279</v>
      </c>
      <c r="B9530" s="3">
        <v>0</v>
      </c>
      <c r="C9530" s="3">
        <v>60000</v>
      </c>
      <c r="D9530" s="3">
        <v>9.76</v>
      </c>
      <c r="E9530" s="3">
        <v>695</v>
      </c>
      <c r="K9530" s="3">
        <v>1</v>
      </c>
      <c r="M9530" s="3">
        <f t="shared" si="686"/>
        <v>-1.2349229255441945</v>
      </c>
      <c r="N9530" s="3">
        <f t="shared" si="686"/>
        <v>-0.26733439843758172</v>
      </c>
      <c r="O9530" s="3">
        <f t="shared" si="686"/>
        <v>-0.92719735405066372</v>
      </c>
      <c r="P9530" s="3">
        <f t="shared" si="686"/>
        <v>-5.2295454003854587E-3</v>
      </c>
      <c r="R9530" s="3">
        <f t="shared" si="687"/>
        <v>1.526190349668896</v>
      </c>
      <c r="S9530" s="3">
        <f t="shared" si="688"/>
        <v>0.82144823296659397</v>
      </c>
      <c r="T9530" s="3">
        <f t="shared" si="689"/>
        <v>-0.19668635874709184</v>
      </c>
    </row>
    <row r="9531" spans="1:20" x14ac:dyDescent="0.25">
      <c r="A9531" s="12">
        <v>19280</v>
      </c>
      <c r="B9531" s="3">
        <v>1</v>
      </c>
      <c r="C9531" s="3">
        <v>25576.799999999999</v>
      </c>
      <c r="D9531" s="3">
        <v>8.9600000000000009</v>
      </c>
      <c r="E9531" s="3">
        <v>715</v>
      </c>
      <c r="K9531" s="3">
        <v>0</v>
      </c>
      <c r="M9531" s="3">
        <f t="shared" si="686"/>
        <v>0.80965145449586262</v>
      </c>
      <c r="N9531" s="3">
        <f t="shared" si="686"/>
        <v>-0.90092196400943625</v>
      </c>
      <c r="O9531" s="3">
        <f t="shared" si="686"/>
        <v>-1.0172108021503998</v>
      </c>
      <c r="P9531" s="3">
        <f t="shared" si="686"/>
        <v>0.62865474555556744</v>
      </c>
      <c r="R9531" s="3">
        <f t="shared" si="687"/>
        <v>2.0613206125107379</v>
      </c>
      <c r="S9531" s="3">
        <f t="shared" si="688"/>
        <v>0.88708651543313266</v>
      </c>
      <c r="T9531" s="3">
        <f t="shared" si="689"/>
        <v>-2.1811333768110592</v>
      </c>
    </row>
    <row r="9532" spans="1:20" x14ac:dyDescent="0.25">
      <c r="A9532" s="12">
        <v>19283</v>
      </c>
      <c r="B9532" s="3">
        <v>0</v>
      </c>
      <c r="C9532" s="3">
        <v>55000</v>
      </c>
      <c r="D9532" s="3">
        <v>22.63</v>
      </c>
      <c r="E9532" s="3">
        <v>700</v>
      </c>
      <c r="K9532" s="3">
        <v>0</v>
      </c>
      <c r="M9532" s="3">
        <f t="shared" si="686"/>
        <v>-1.2349229255441945</v>
      </c>
      <c r="N9532" s="3">
        <f t="shared" si="686"/>
        <v>-0.35936354819295813</v>
      </c>
      <c r="O9532" s="3">
        <f t="shared" si="686"/>
        <v>0.5208939922538437</v>
      </c>
      <c r="P9532" s="3">
        <f t="shared" si="686"/>
        <v>0.15324152733860277</v>
      </c>
      <c r="R9532" s="3">
        <f t="shared" si="687"/>
        <v>1.1114984759883137</v>
      </c>
      <c r="S9532" s="3">
        <f t="shared" si="688"/>
        <v>0.75240836812536926</v>
      </c>
      <c r="T9532" s="3">
        <f t="shared" si="689"/>
        <v>-1.3959745356950441</v>
      </c>
    </row>
    <row r="9533" spans="1:20" x14ac:dyDescent="0.25">
      <c r="A9533" s="12">
        <v>19284</v>
      </c>
      <c r="B9533" s="3">
        <v>1</v>
      </c>
      <c r="C9533" s="3">
        <v>34985</v>
      </c>
      <c r="D9533" s="3">
        <v>2.92</v>
      </c>
      <c r="E9533" s="3">
        <v>695</v>
      </c>
      <c r="K9533" s="3">
        <v>1</v>
      </c>
      <c r="M9533" s="3">
        <f t="shared" si="686"/>
        <v>0.80965145449586262</v>
      </c>
      <c r="N9533" s="3">
        <f t="shared" si="686"/>
        <v>-0.72775623466372985</v>
      </c>
      <c r="O9533" s="3">
        <f t="shared" si="686"/>
        <v>-1.696812335303409</v>
      </c>
      <c r="P9533" s="3">
        <f t="shared" si="686"/>
        <v>-5.2295454003854587E-3</v>
      </c>
      <c r="R9533" s="3">
        <f t="shared" si="687"/>
        <v>2.0571248648353082</v>
      </c>
      <c r="S9533" s="3">
        <f t="shared" si="688"/>
        <v>0.88666556939067165</v>
      </c>
      <c r="T9533" s="3">
        <f t="shared" si="689"/>
        <v>-0.12028740340458541</v>
      </c>
    </row>
    <row r="9534" spans="1:20" x14ac:dyDescent="0.25">
      <c r="A9534" s="12">
        <v>19287</v>
      </c>
      <c r="B9534" s="3">
        <v>1</v>
      </c>
      <c r="C9534" s="3">
        <v>115000</v>
      </c>
      <c r="D9534" s="3">
        <v>14.77</v>
      </c>
      <c r="E9534" s="3">
        <v>720</v>
      </c>
      <c r="K9534" s="3">
        <v>1</v>
      </c>
      <c r="M9534" s="3">
        <f t="shared" si="686"/>
        <v>0.80965145449586262</v>
      </c>
      <c r="N9534" s="3">
        <f t="shared" si="686"/>
        <v>0.74498624887155862</v>
      </c>
      <c r="O9534" s="3">
        <f t="shared" si="686"/>
        <v>-0.36348813532606528</v>
      </c>
      <c r="P9534" s="3">
        <f t="shared" si="686"/>
        <v>0.78712581829455575</v>
      </c>
      <c r="R9534" s="3">
        <f t="shared" si="687"/>
        <v>1.962480298001688</v>
      </c>
      <c r="S9534" s="3">
        <f t="shared" si="688"/>
        <v>0.8768011269765843</v>
      </c>
      <c r="T9534" s="3">
        <f t="shared" si="689"/>
        <v>-0.13147507746007844</v>
      </c>
    </row>
    <row r="9535" spans="1:20" x14ac:dyDescent="0.25">
      <c r="A9535" s="12">
        <v>19288</v>
      </c>
      <c r="B9535" s="3">
        <v>1</v>
      </c>
      <c r="C9535" s="3">
        <v>105000</v>
      </c>
      <c r="D9535" s="3">
        <v>19.37</v>
      </c>
      <c r="E9535" s="3">
        <v>740</v>
      </c>
      <c r="K9535" s="3">
        <v>1</v>
      </c>
      <c r="M9535" s="3">
        <f t="shared" si="686"/>
        <v>0.80965145449586262</v>
      </c>
      <c r="N9535" s="3">
        <f t="shared" si="686"/>
        <v>0.56092794936080592</v>
      </c>
      <c r="O9535" s="3">
        <f t="shared" si="686"/>
        <v>0.15408919124741852</v>
      </c>
      <c r="P9535" s="3">
        <f t="shared" si="686"/>
        <v>1.4210101092505085</v>
      </c>
      <c r="R9535" s="3">
        <f t="shared" si="687"/>
        <v>2.0188010089566424</v>
      </c>
      <c r="S9535" s="3">
        <f t="shared" si="688"/>
        <v>0.8827569739669936</v>
      </c>
      <c r="T9535" s="3">
        <f t="shared" si="689"/>
        <v>-0.12470534393071221</v>
      </c>
    </row>
    <row r="9536" spans="1:20" x14ac:dyDescent="0.25">
      <c r="A9536" s="12">
        <v>19289</v>
      </c>
      <c r="B9536" s="3">
        <v>0</v>
      </c>
      <c r="C9536" s="3">
        <v>52500</v>
      </c>
      <c r="D9536" s="3">
        <v>16.07</v>
      </c>
      <c r="E9536" s="3">
        <v>670</v>
      </c>
      <c r="K9536" s="3">
        <v>1</v>
      </c>
      <c r="M9536" s="3">
        <f t="shared" si="686"/>
        <v>-1.2349229255441945</v>
      </c>
      <c r="N9536" s="3">
        <f t="shared" si="686"/>
        <v>-0.4053781230706463</v>
      </c>
      <c r="O9536" s="3">
        <f t="shared" si="686"/>
        <v>-0.21721628216399375</v>
      </c>
      <c r="P9536" s="3">
        <f t="shared" si="686"/>
        <v>-0.79758490909532664</v>
      </c>
      <c r="R9536" s="3">
        <f t="shared" si="687"/>
        <v>1.0037819839277078</v>
      </c>
      <c r="S9536" s="3">
        <f t="shared" si="688"/>
        <v>0.73180151169661689</v>
      </c>
      <c r="T9536" s="3">
        <f t="shared" si="689"/>
        <v>-0.31224596067544613</v>
      </c>
    </row>
    <row r="9537" spans="1:20" x14ac:dyDescent="0.25">
      <c r="A9537" s="12">
        <v>19291</v>
      </c>
      <c r="B9537" s="3">
        <v>1</v>
      </c>
      <c r="C9537" s="3">
        <v>55000</v>
      </c>
      <c r="D9537" s="3">
        <v>10.39</v>
      </c>
      <c r="E9537" s="3">
        <v>675</v>
      </c>
      <c r="K9537" s="3">
        <v>0</v>
      </c>
      <c r="M9537" s="3">
        <f t="shared" si="686"/>
        <v>0.80965145449586262</v>
      </c>
      <c r="N9537" s="3">
        <f t="shared" si="686"/>
        <v>-0.35936354819295813</v>
      </c>
      <c r="O9537" s="3">
        <f t="shared" si="686"/>
        <v>-0.85631176367212136</v>
      </c>
      <c r="P9537" s="3">
        <f t="shared" si="686"/>
        <v>-0.63911383635633834</v>
      </c>
      <c r="R9537" s="3">
        <f t="shared" si="687"/>
        <v>1.5670270051236517</v>
      </c>
      <c r="S9537" s="3">
        <f t="shared" si="688"/>
        <v>0.82735937123546743</v>
      </c>
      <c r="T9537" s="3">
        <f t="shared" si="689"/>
        <v>-1.7565431354230332</v>
      </c>
    </row>
    <row r="9538" spans="1:20" x14ac:dyDescent="0.25">
      <c r="A9538" s="12">
        <v>19292</v>
      </c>
      <c r="B9538" s="3">
        <v>0</v>
      </c>
      <c r="C9538" s="3">
        <v>120000</v>
      </c>
      <c r="D9538" s="3">
        <v>3.18</v>
      </c>
      <c r="E9538" s="3">
        <v>680</v>
      </c>
      <c r="K9538" s="3">
        <v>0</v>
      </c>
      <c r="M9538" s="3">
        <f t="shared" si="686"/>
        <v>-1.2349229255441945</v>
      </c>
      <c r="N9538" s="3">
        <f t="shared" si="686"/>
        <v>0.83701539862693508</v>
      </c>
      <c r="O9538" s="3">
        <f t="shared" si="686"/>
        <v>-1.6675579646709946</v>
      </c>
      <c r="P9538" s="3">
        <f t="shared" si="686"/>
        <v>-0.48064276361735014</v>
      </c>
      <c r="R9538" s="3">
        <f t="shared" si="687"/>
        <v>1.6305708601840561</v>
      </c>
      <c r="S9538" s="3">
        <f t="shared" si="688"/>
        <v>0.83624782589170343</v>
      </c>
      <c r="T9538" s="3">
        <f t="shared" si="689"/>
        <v>-1.8094011275576833</v>
      </c>
    </row>
    <row r="9539" spans="1:20" x14ac:dyDescent="0.25">
      <c r="A9539" s="12">
        <v>19294</v>
      </c>
      <c r="B9539" s="3">
        <v>1</v>
      </c>
      <c r="C9539" s="3">
        <v>80000</v>
      </c>
      <c r="D9539" s="3">
        <v>22.18</v>
      </c>
      <c r="E9539" s="3">
        <v>795</v>
      </c>
      <c r="K9539" s="3">
        <v>1</v>
      </c>
      <c r="M9539" s="3">
        <f t="shared" si="686"/>
        <v>0.80965145449586262</v>
      </c>
      <c r="N9539" s="3">
        <f t="shared" si="686"/>
        <v>0.10078220058392387</v>
      </c>
      <c r="O9539" s="3">
        <f t="shared" si="686"/>
        <v>0.4702614276977421</v>
      </c>
      <c r="P9539" s="3">
        <f t="shared" si="686"/>
        <v>3.1641919093793791</v>
      </c>
      <c r="R9539" s="3">
        <f t="shared" si="687"/>
        <v>2.5339243227665031</v>
      </c>
      <c r="S9539" s="3">
        <f t="shared" si="688"/>
        <v>0.92648608527721488</v>
      </c>
      <c r="T9539" s="3">
        <f t="shared" si="689"/>
        <v>-7.6356251958585419E-2</v>
      </c>
    </row>
    <row r="9540" spans="1:20" x14ac:dyDescent="0.25">
      <c r="A9540" s="12">
        <v>19302</v>
      </c>
      <c r="B9540" s="3">
        <v>1</v>
      </c>
      <c r="C9540" s="3">
        <v>48800</v>
      </c>
      <c r="D9540" s="3">
        <v>26.49</v>
      </c>
      <c r="E9540" s="3">
        <v>715</v>
      </c>
      <c r="K9540" s="3">
        <v>1</v>
      </c>
      <c r="M9540" s="3">
        <f t="shared" si="686"/>
        <v>0.80965145449586262</v>
      </c>
      <c r="N9540" s="3">
        <f t="shared" si="686"/>
        <v>-0.47347969388962485</v>
      </c>
      <c r="O9540" s="3">
        <f t="shared" si="686"/>
        <v>0.95520887933507115</v>
      </c>
      <c r="P9540" s="3">
        <f t="shared" si="686"/>
        <v>0.62865474555556744</v>
      </c>
      <c r="R9540" s="3">
        <f t="shared" si="687"/>
        <v>1.4366955615125907</v>
      </c>
      <c r="S9540" s="3">
        <f t="shared" si="688"/>
        <v>0.80794241857372051</v>
      </c>
      <c r="T9540" s="3">
        <f t="shared" si="689"/>
        <v>-0.21326448714188626</v>
      </c>
    </row>
    <row r="9541" spans="1:20" x14ac:dyDescent="0.25">
      <c r="A9541" s="12">
        <v>19303</v>
      </c>
      <c r="B9541" s="3">
        <v>0</v>
      </c>
      <c r="C9541" s="3">
        <v>44562</v>
      </c>
      <c r="D9541" s="3">
        <v>29.38</v>
      </c>
      <c r="E9541" s="3">
        <v>690</v>
      </c>
      <c r="K9541" s="3">
        <v>1</v>
      </c>
      <c r="M9541" s="3">
        <f t="shared" si="686"/>
        <v>-1.2349229255441945</v>
      </c>
      <c r="N9541" s="3">
        <f t="shared" si="686"/>
        <v>-0.55148360122228191</v>
      </c>
      <c r="O9541" s="3">
        <f t="shared" si="686"/>
        <v>1.2803824605953686</v>
      </c>
      <c r="P9541" s="3">
        <f t="shared" si="686"/>
        <v>-0.1637006181393737</v>
      </c>
      <c r="R9541" s="3">
        <f t="shared" si="687"/>
        <v>0.74387890106164523</v>
      </c>
      <c r="S9541" s="3">
        <f t="shared" si="688"/>
        <v>0.67784348210262146</v>
      </c>
      <c r="T9541" s="3">
        <f t="shared" si="689"/>
        <v>-0.38883887004826378</v>
      </c>
    </row>
    <row r="9542" spans="1:20" x14ac:dyDescent="0.25">
      <c r="A9542" s="12">
        <v>19304</v>
      </c>
      <c r="B9542" s="3">
        <v>1</v>
      </c>
      <c r="C9542" s="3">
        <v>62500</v>
      </c>
      <c r="D9542" s="3">
        <v>18.47</v>
      </c>
      <c r="E9542" s="3">
        <v>715</v>
      </c>
      <c r="K9542" s="3">
        <v>1</v>
      </c>
      <c r="M9542" s="3">
        <f t="shared" si="686"/>
        <v>0.80965145449586262</v>
      </c>
      <c r="N9542" s="3">
        <f t="shared" si="686"/>
        <v>-0.22131982355989352</v>
      </c>
      <c r="O9542" s="3">
        <f t="shared" si="686"/>
        <v>5.2824062135214962E-2</v>
      </c>
      <c r="P9542" s="3">
        <f t="shared" si="686"/>
        <v>0.62865474555556744</v>
      </c>
      <c r="R9542" s="3">
        <f t="shared" si="687"/>
        <v>1.7375319864717476</v>
      </c>
      <c r="S9542" s="3">
        <f t="shared" si="688"/>
        <v>0.85037331049435905</v>
      </c>
      <c r="T9542" s="3">
        <f t="shared" si="689"/>
        <v>-0.16207983709606175</v>
      </c>
    </row>
    <row r="9543" spans="1:20" x14ac:dyDescent="0.25">
      <c r="A9543" s="12">
        <v>19308</v>
      </c>
      <c r="B9543" s="3">
        <v>1</v>
      </c>
      <c r="C9543" s="3">
        <v>70000</v>
      </c>
      <c r="D9543" s="3">
        <v>30.86</v>
      </c>
      <c r="E9543" s="3">
        <v>670</v>
      </c>
      <c r="K9543" s="3">
        <v>0</v>
      </c>
      <c r="M9543" s="3">
        <f t="shared" si="686"/>
        <v>0.80965145449586262</v>
      </c>
      <c r="N9543" s="3">
        <f t="shared" si="686"/>
        <v>-8.3276098926828926E-2</v>
      </c>
      <c r="O9543" s="3">
        <f t="shared" si="686"/>
        <v>1.4469073395798808</v>
      </c>
      <c r="P9543" s="3">
        <f t="shared" si="686"/>
        <v>-0.79758490909532664</v>
      </c>
      <c r="R9543" s="3">
        <f t="shared" si="687"/>
        <v>0.77258784445565032</v>
      </c>
      <c r="S9543" s="3">
        <f t="shared" si="688"/>
        <v>0.68408043041063604</v>
      </c>
      <c r="T9543" s="3">
        <f t="shared" si="689"/>
        <v>-1.1522676244085583</v>
      </c>
    </row>
    <row r="9544" spans="1:20" x14ac:dyDescent="0.25">
      <c r="A9544" s="12">
        <v>19310</v>
      </c>
      <c r="B9544" s="3">
        <v>1</v>
      </c>
      <c r="C9544" s="3">
        <v>250000</v>
      </c>
      <c r="D9544" s="3">
        <v>9.57</v>
      </c>
      <c r="E9544" s="3">
        <v>695</v>
      </c>
      <c r="K9544" s="3">
        <v>0</v>
      </c>
      <c r="M9544" s="3">
        <f t="shared" si="686"/>
        <v>0.80965145449586262</v>
      </c>
      <c r="N9544" s="3">
        <f t="shared" si="686"/>
        <v>3.2297732922667217</v>
      </c>
      <c r="O9544" s="3">
        <f t="shared" si="686"/>
        <v>-0.94857554797435106</v>
      </c>
      <c r="P9544" s="3">
        <f t="shared" si="686"/>
        <v>-5.2295454003854587E-3</v>
      </c>
      <c r="R9544" s="3">
        <f t="shared" si="687"/>
        <v>1.9479215750268821</v>
      </c>
      <c r="S9544" s="3">
        <f t="shared" si="688"/>
        <v>0.87521983382422386</v>
      </c>
      <c r="T9544" s="3">
        <f t="shared" si="689"/>
        <v>-2.0812017605502944</v>
      </c>
    </row>
    <row r="9545" spans="1:20" x14ac:dyDescent="0.25">
      <c r="A9545" s="12">
        <v>19312</v>
      </c>
      <c r="B9545" s="3">
        <v>0</v>
      </c>
      <c r="C9545" s="3">
        <v>100000</v>
      </c>
      <c r="D9545" s="3">
        <v>14.29</v>
      </c>
      <c r="E9545" s="3">
        <v>675</v>
      </c>
      <c r="K9545" s="3">
        <v>1</v>
      </c>
      <c r="M9545" s="3">
        <f t="shared" si="686"/>
        <v>-1.2349229255441945</v>
      </c>
      <c r="N9545" s="3">
        <f t="shared" si="686"/>
        <v>0.46889879960542946</v>
      </c>
      <c r="O9545" s="3">
        <f t="shared" si="686"/>
        <v>-0.4174962041859071</v>
      </c>
      <c r="P9545" s="3">
        <f t="shared" si="686"/>
        <v>-0.63911383635633834</v>
      </c>
      <c r="R9545" s="3">
        <f t="shared" si="687"/>
        <v>1.1556439094646396</v>
      </c>
      <c r="S9545" s="3">
        <f t="shared" si="688"/>
        <v>0.76054028965299003</v>
      </c>
      <c r="T9545" s="3">
        <f t="shared" si="689"/>
        <v>-0.27372619083861044</v>
      </c>
    </row>
    <row r="9546" spans="1:20" x14ac:dyDescent="0.25">
      <c r="A9546" s="12">
        <v>19313</v>
      </c>
      <c r="B9546" s="3">
        <v>1</v>
      </c>
      <c r="C9546" s="3">
        <v>31200</v>
      </c>
      <c r="D9546" s="3">
        <v>7.73</v>
      </c>
      <c r="E9546" s="3">
        <v>710</v>
      </c>
      <c r="K9546" s="3">
        <v>1</v>
      </c>
      <c r="M9546" s="3">
        <f t="shared" si="686"/>
        <v>0.80965145449586262</v>
      </c>
      <c r="N9546" s="3">
        <f t="shared" si="686"/>
        <v>-0.79742230102854972</v>
      </c>
      <c r="O9546" s="3">
        <f t="shared" si="686"/>
        <v>-1.1556064786037445</v>
      </c>
      <c r="P9546" s="3">
        <f t="shared" ref="P9546:P9609" si="690">(E9546-E$5)/E$6</f>
        <v>0.47018367281657925</v>
      </c>
      <c r="R9546" s="3">
        <f t="shared" si="687"/>
        <v>2.0520915152117385</v>
      </c>
      <c r="S9546" s="3">
        <f t="shared" si="688"/>
        <v>0.88615878416138116</v>
      </c>
      <c r="T9546" s="3">
        <f t="shared" si="689"/>
        <v>-0.12085912980498097</v>
      </c>
    </row>
    <row r="9547" spans="1:20" x14ac:dyDescent="0.25">
      <c r="A9547" s="12">
        <v>19314</v>
      </c>
      <c r="B9547" s="3">
        <v>1</v>
      </c>
      <c r="C9547" s="3">
        <v>190000</v>
      </c>
      <c r="D9547" s="3">
        <v>13.19</v>
      </c>
      <c r="E9547" s="3">
        <v>685</v>
      </c>
      <c r="K9547" s="3">
        <v>1</v>
      </c>
      <c r="M9547" s="3">
        <f t="shared" ref="M9547:P9610" si="691">(B9547-B$5)/B$6</f>
        <v>0.80965145449586262</v>
      </c>
      <c r="N9547" s="3">
        <f t="shared" si="691"/>
        <v>2.1254234952022046</v>
      </c>
      <c r="O9547" s="3">
        <f t="shared" si="691"/>
        <v>-0.54126469532304444</v>
      </c>
      <c r="P9547" s="3">
        <f t="shared" si="690"/>
        <v>-0.32217169087836195</v>
      </c>
      <c r="R9547" s="3">
        <f t="shared" ref="R9547:R9610" si="692">$L$7+SUMPRODUCT($M$7:$P$7,M9547:P9547)</f>
        <v>1.6636937280687647</v>
      </c>
      <c r="S9547" s="3">
        <f t="shared" ref="S9547:S9610" si="693">1/(1+EXP(-R9547))</f>
        <v>0.8407332191746637</v>
      </c>
      <c r="T9547" s="3">
        <f t="shared" si="689"/>
        <v>-0.17348088791311783</v>
      </c>
    </row>
    <row r="9548" spans="1:20" x14ac:dyDescent="0.25">
      <c r="A9548" s="12">
        <v>19315</v>
      </c>
      <c r="B9548" s="3">
        <v>0</v>
      </c>
      <c r="C9548" s="3">
        <v>72342</v>
      </c>
      <c r="D9548" s="3">
        <v>24.65</v>
      </c>
      <c r="E9548" s="3">
        <v>680</v>
      </c>
      <c r="K9548" s="3">
        <v>1</v>
      </c>
      <c r="M9548" s="3">
        <f t="shared" si="691"/>
        <v>-1.2349229255441945</v>
      </c>
      <c r="N9548" s="3">
        <f t="shared" si="691"/>
        <v>-4.0169645181410613E-2</v>
      </c>
      <c r="O9548" s="3">
        <f t="shared" si="691"/>
        <v>0.74817794870567778</v>
      </c>
      <c r="P9548" s="3">
        <f t="shared" si="690"/>
        <v>-0.48064276361735014</v>
      </c>
      <c r="R9548" s="3">
        <f t="shared" si="692"/>
        <v>0.81841074677953396</v>
      </c>
      <c r="S9548" s="3">
        <f t="shared" si="693"/>
        <v>0.69389888166108282</v>
      </c>
      <c r="T9548" s="3">
        <f t="shared" ref="T9548:T9611" si="694">IF(K9548=1,LN(S9548),LN(1-S9548))</f>
        <v>-0.36542903274952387</v>
      </c>
    </row>
    <row r="9549" spans="1:20" x14ac:dyDescent="0.25">
      <c r="A9549" s="12">
        <v>19318</v>
      </c>
      <c r="B9549" s="3">
        <v>1</v>
      </c>
      <c r="C9549" s="3">
        <v>45000</v>
      </c>
      <c r="D9549" s="3">
        <v>22.64</v>
      </c>
      <c r="E9549" s="3">
        <v>725</v>
      </c>
      <c r="K9549" s="3">
        <v>1</v>
      </c>
      <c r="M9549" s="3">
        <f t="shared" si="691"/>
        <v>0.80965145449586262</v>
      </c>
      <c r="N9549" s="3">
        <f t="shared" si="691"/>
        <v>-0.54342184770371094</v>
      </c>
      <c r="O9549" s="3">
        <f t="shared" si="691"/>
        <v>0.52201916035509055</v>
      </c>
      <c r="P9549" s="3">
        <f t="shared" si="690"/>
        <v>0.94559689103354394</v>
      </c>
      <c r="R9549" s="3">
        <f t="shared" si="692"/>
        <v>1.6897821906450339</v>
      </c>
      <c r="S9549" s="3">
        <f t="shared" si="693"/>
        <v>0.84419551367963563</v>
      </c>
      <c r="T9549" s="3">
        <f t="shared" si="694"/>
        <v>-0.16937115993400545</v>
      </c>
    </row>
    <row r="9550" spans="1:20" x14ac:dyDescent="0.25">
      <c r="A9550" s="12">
        <v>19319</v>
      </c>
      <c r="B9550" s="3">
        <v>1</v>
      </c>
      <c r="C9550" s="3">
        <v>85000</v>
      </c>
      <c r="D9550" s="3">
        <v>20.440000000000001</v>
      </c>
      <c r="E9550" s="3">
        <v>690</v>
      </c>
      <c r="K9550" s="3">
        <v>1</v>
      </c>
      <c r="M9550" s="3">
        <f t="shared" si="691"/>
        <v>0.80965145449586262</v>
      </c>
      <c r="N9550" s="3">
        <f t="shared" si="691"/>
        <v>0.19281135033930027</v>
      </c>
      <c r="O9550" s="3">
        <f t="shared" si="691"/>
        <v>0.27448217808081582</v>
      </c>
      <c r="P9550" s="3">
        <f t="shared" si="690"/>
        <v>-0.1637006181393737</v>
      </c>
      <c r="R9550" s="3">
        <f t="shared" si="692"/>
        <v>1.3919130144324965</v>
      </c>
      <c r="S9550" s="3">
        <f t="shared" si="693"/>
        <v>0.80089746939815865</v>
      </c>
      <c r="T9550" s="3">
        <f t="shared" si="694"/>
        <v>-0.22202234335513418</v>
      </c>
    </row>
    <row r="9551" spans="1:20" x14ac:dyDescent="0.25">
      <c r="A9551" s="12">
        <v>19320</v>
      </c>
      <c r="B9551" s="3">
        <v>1</v>
      </c>
      <c r="C9551" s="3">
        <v>60000</v>
      </c>
      <c r="D9551" s="3">
        <v>13.25</v>
      </c>
      <c r="E9551" s="3">
        <v>705</v>
      </c>
      <c r="K9551" s="3">
        <v>0</v>
      </c>
      <c r="M9551" s="3">
        <f t="shared" si="691"/>
        <v>0.80965145449586262</v>
      </c>
      <c r="N9551" s="3">
        <f t="shared" si="691"/>
        <v>-0.26733439843758172</v>
      </c>
      <c r="O9551" s="3">
        <f t="shared" si="691"/>
        <v>-0.53451368671556421</v>
      </c>
      <c r="P9551" s="3">
        <f t="shared" si="690"/>
        <v>0.311712600077591</v>
      </c>
      <c r="R9551" s="3">
        <f t="shared" si="692"/>
        <v>1.8111665295932635</v>
      </c>
      <c r="S9551" s="3">
        <f t="shared" si="693"/>
        <v>0.85950280082324071</v>
      </c>
      <c r="T9551" s="3">
        <f t="shared" si="694"/>
        <v>-1.9625677250920224</v>
      </c>
    </row>
    <row r="9552" spans="1:20" x14ac:dyDescent="0.25">
      <c r="A9552" s="12">
        <v>19327</v>
      </c>
      <c r="B9552" s="3">
        <v>1</v>
      </c>
      <c r="C9552" s="3">
        <v>106652</v>
      </c>
      <c r="D9552" s="3">
        <v>29.58</v>
      </c>
      <c r="E9552" s="3">
        <v>685</v>
      </c>
      <c r="K9552" s="3">
        <v>0</v>
      </c>
      <c r="M9552" s="3">
        <f t="shared" si="691"/>
        <v>0.80965145449586262</v>
      </c>
      <c r="N9552" s="3">
        <f t="shared" si="691"/>
        <v>0.59133438043998221</v>
      </c>
      <c r="O9552" s="3">
        <f t="shared" si="691"/>
        <v>1.3028858226203026</v>
      </c>
      <c r="P9552" s="3">
        <f t="shared" si="690"/>
        <v>-0.32217169087836195</v>
      </c>
      <c r="R9552" s="3">
        <f t="shared" si="692"/>
        <v>1.0146016732601093</v>
      </c>
      <c r="S9552" s="3">
        <f t="shared" si="693"/>
        <v>0.73391973790408693</v>
      </c>
      <c r="T9552" s="3">
        <f t="shared" si="694"/>
        <v>-1.3239572785112719</v>
      </c>
    </row>
    <row r="9553" spans="1:20" x14ac:dyDescent="0.25">
      <c r="A9553" s="12">
        <v>19329</v>
      </c>
      <c r="B9553" s="3">
        <v>0</v>
      </c>
      <c r="C9553" s="3">
        <v>26000</v>
      </c>
      <c r="D9553" s="3">
        <v>28.44</v>
      </c>
      <c r="E9553" s="3">
        <v>670</v>
      </c>
      <c r="K9553" s="3">
        <v>1</v>
      </c>
      <c r="M9553" s="3">
        <f t="shared" si="691"/>
        <v>-1.2349229255441945</v>
      </c>
      <c r="N9553" s="3">
        <f t="shared" si="691"/>
        <v>-0.89313261677414124</v>
      </c>
      <c r="O9553" s="3">
        <f t="shared" si="691"/>
        <v>1.1746166590781786</v>
      </c>
      <c r="P9553" s="3">
        <f t="shared" si="690"/>
        <v>-0.79758490909532664</v>
      </c>
      <c r="R9553" s="3">
        <f t="shared" si="692"/>
        <v>0.53644736164248641</v>
      </c>
      <c r="S9553" s="3">
        <f t="shared" si="693"/>
        <v>0.63098559719428871</v>
      </c>
      <c r="T9553" s="3">
        <f t="shared" si="694"/>
        <v>-0.46047224206705456</v>
      </c>
    </row>
    <row r="9554" spans="1:20" x14ac:dyDescent="0.25">
      <c r="A9554" s="12">
        <v>19330</v>
      </c>
      <c r="B9554" s="3">
        <v>0</v>
      </c>
      <c r="C9554" s="3">
        <v>23000</v>
      </c>
      <c r="D9554" s="3">
        <v>31.94</v>
      </c>
      <c r="E9554" s="3">
        <v>675</v>
      </c>
      <c r="K9554" s="3">
        <v>0</v>
      </c>
      <c r="M9554" s="3">
        <f t="shared" si="691"/>
        <v>-1.2349229255441945</v>
      </c>
      <c r="N9554" s="3">
        <f t="shared" si="691"/>
        <v>-0.94835010662736707</v>
      </c>
      <c r="O9554" s="3">
        <f t="shared" si="691"/>
        <v>1.5684254945145248</v>
      </c>
      <c r="P9554" s="3">
        <f t="shared" si="690"/>
        <v>-0.63911383635633834</v>
      </c>
      <c r="R9554" s="3">
        <f t="shared" si="692"/>
        <v>0.4645544141205451</v>
      </c>
      <c r="S9554" s="3">
        <f t="shared" si="693"/>
        <v>0.61409405206999013</v>
      </c>
      <c r="T9554" s="3">
        <f t="shared" si="694"/>
        <v>-0.95216159741920092</v>
      </c>
    </row>
    <row r="9555" spans="1:20" x14ac:dyDescent="0.25">
      <c r="A9555" s="12">
        <v>19333</v>
      </c>
      <c r="B9555" s="3">
        <v>0</v>
      </c>
      <c r="C9555" s="3">
        <v>39392</v>
      </c>
      <c r="D9555" s="3">
        <v>15.84</v>
      </c>
      <c r="E9555" s="3">
        <v>710</v>
      </c>
      <c r="K9555" s="3">
        <v>1</v>
      </c>
      <c r="M9555" s="3">
        <f t="shared" si="691"/>
        <v>-1.2349229255441945</v>
      </c>
      <c r="N9555" s="3">
        <f t="shared" si="691"/>
        <v>-0.64664174206934111</v>
      </c>
      <c r="O9555" s="3">
        <f t="shared" si="691"/>
        <v>-0.24309514849266797</v>
      </c>
      <c r="P9555" s="3">
        <f t="shared" si="690"/>
        <v>0.47018367281657925</v>
      </c>
      <c r="R9555" s="3">
        <f t="shared" si="692"/>
        <v>1.464440167158702</v>
      </c>
      <c r="S9555" s="3">
        <f t="shared" si="693"/>
        <v>0.81221084757400386</v>
      </c>
      <c r="T9555" s="3">
        <f t="shared" si="694"/>
        <v>-0.20799530802744576</v>
      </c>
    </row>
    <row r="9556" spans="1:20" x14ac:dyDescent="0.25">
      <c r="A9556" s="12">
        <v>19335</v>
      </c>
      <c r="B9556" s="3">
        <v>1</v>
      </c>
      <c r="C9556" s="3">
        <v>200000</v>
      </c>
      <c r="D9556" s="3">
        <v>21.31</v>
      </c>
      <c r="E9556" s="3">
        <v>670</v>
      </c>
      <c r="K9556" s="3">
        <v>1</v>
      </c>
      <c r="M9556" s="3">
        <f t="shared" si="691"/>
        <v>0.80965145449586262</v>
      </c>
      <c r="N9556" s="3">
        <f t="shared" si="691"/>
        <v>2.3094817947129576</v>
      </c>
      <c r="O9556" s="3">
        <f t="shared" si="691"/>
        <v>0.37237180288927874</v>
      </c>
      <c r="P9556" s="3">
        <f t="shared" si="690"/>
        <v>-0.79758490909532664</v>
      </c>
      <c r="R9556" s="3">
        <f t="shared" si="692"/>
        <v>1.2012466112656064</v>
      </c>
      <c r="S9556" s="3">
        <f t="shared" si="693"/>
        <v>0.7687464744739354</v>
      </c>
      <c r="T9556" s="3">
        <f t="shared" si="694"/>
        <v>-0.26299404592209069</v>
      </c>
    </row>
    <row r="9557" spans="1:20" x14ac:dyDescent="0.25">
      <c r="A9557" s="12">
        <v>19336</v>
      </c>
      <c r="B9557" s="3">
        <v>0</v>
      </c>
      <c r="C9557" s="3">
        <v>78000</v>
      </c>
      <c r="D9557" s="3">
        <v>22.79</v>
      </c>
      <c r="E9557" s="3">
        <v>680</v>
      </c>
      <c r="K9557" s="3">
        <v>0</v>
      </c>
      <c r="M9557" s="3">
        <f t="shared" si="691"/>
        <v>-1.2349229255441945</v>
      </c>
      <c r="N9557" s="3">
        <f t="shared" si="691"/>
        <v>6.3970540681773311E-2</v>
      </c>
      <c r="O9557" s="3">
        <f t="shared" si="691"/>
        <v>0.53889668187379092</v>
      </c>
      <c r="P9557" s="3">
        <f t="shared" si="690"/>
        <v>-0.48064276361735014</v>
      </c>
      <c r="R9557" s="3">
        <f t="shared" si="692"/>
        <v>0.88971762629740347</v>
      </c>
      <c r="S9557" s="3">
        <f t="shared" si="693"/>
        <v>0.70883189710940953</v>
      </c>
      <c r="T9557" s="3">
        <f t="shared" si="694"/>
        <v>-1.2338545054360155</v>
      </c>
    </row>
    <row r="9558" spans="1:20" x14ac:dyDescent="0.25">
      <c r="A9558" s="12">
        <v>19337</v>
      </c>
      <c r="B9558" s="3">
        <v>1</v>
      </c>
      <c r="C9558" s="3">
        <v>82000</v>
      </c>
      <c r="D9558" s="3">
        <v>18.7</v>
      </c>
      <c r="E9558" s="3">
        <v>675</v>
      </c>
      <c r="K9558" s="3">
        <v>1</v>
      </c>
      <c r="M9558" s="3">
        <f t="shared" si="691"/>
        <v>0.80965145449586262</v>
      </c>
      <c r="N9558" s="3">
        <f t="shared" si="691"/>
        <v>0.13759386048607444</v>
      </c>
      <c r="O9558" s="3">
        <f t="shared" si="691"/>
        <v>7.8702928463889182E-2</v>
      </c>
      <c r="P9558" s="3">
        <f t="shared" si="690"/>
        <v>-0.63911383635633834</v>
      </c>
      <c r="R9558" s="3">
        <f t="shared" si="692"/>
        <v>1.2808337666586362</v>
      </c>
      <c r="S9558" s="3">
        <f t="shared" si="693"/>
        <v>0.78259166853108297</v>
      </c>
      <c r="T9558" s="3">
        <f t="shared" si="694"/>
        <v>-0.2451442151466188</v>
      </c>
    </row>
    <row r="9559" spans="1:20" x14ac:dyDescent="0.25">
      <c r="A9559" s="12">
        <v>19338</v>
      </c>
      <c r="B9559" s="3">
        <v>1</v>
      </c>
      <c r="C9559" s="3">
        <v>120000</v>
      </c>
      <c r="D9559" s="3">
        <v>15.19</v>
      </c>
      <c r="E9559" s="3">
        <v>740</v>
      </c>
      <c r="K9559" s="3">
        <v>0</v>
      </c>
      <c r="M9559" s="3">
        <f t="shared" si="691"/>
        <v>0.80965145449586262</v>
      </c>
      <c r="N9559" s="3">
        <f t="shared" si="691"/>
        <v>0.83701539862693508</v>
      </c>
      <c r="O9559" s="3">
        <f t="shared" si="691"/>
        <v>-0.31623107507370374</v>
      </c>
      <c r="P9559" s="3">
        <f t="shared" si="690"/>
        <v>1.4210101092505085</v>
      </c>
      <c r="R9559" s="3">
        <f t="shared" si="692"/>
        <v>2.1804652230408696</v>
      </c>
      <c r="S9559" s="3">
        <f t="shared" si="693"/>
        <v>0.89848151411827959</v>
      </c>
      <c r="T9559" s="3">
        <f t="shared" si="694"/>
        <v>-2.2875143701698861</v>
      </c>
    </row>
    <row r="9560" spans="1:20" x14ac:dyDescent="0.25">
      <c r="A9560" s="12">
        <v>19340</v>
      </c>
      <c r="B9560" s="3">
        <v>1</v>
      </c>
      <c r="C9560" s="3">
        <v>120000</v>
      </c>
      <c r="D9560" s="3">
        <v>27.65</v>
      </c>
      <c r="E9560" s="3">
        <v>670</v>
      </c>
      <c r="K9560" s="3">
        <v>1</v>
      </c>
      <c r="M9560" s="3">
        <f t="shared" si="691"/>
        <v>0.80965145449586262</v>
      </c>
      <c r="N9560" s="3">
        <f t="shared" si="691"/>
        <v>0.83701539862693508</v>
      </c>
      <c r="O9560" s="3">
        <f t="shared" si="691"/>
        <v>1.0857283790796888</v>
      </c>
      <c r="P9560" s="3">
        <f t="shared" si="690"/>
        <v>-0.79758490909532664</v>
      </c>
      <c r="R9560" s="3">
        <f t="shared" si="692"/>
        <v>0.9205762911719092</v>
      </c>
      <c r="S9560" s="3">
        <f t="shared" si="693"/>
        <v>0.71515951444616477</v>
      </c>
      <c r="T9560" s="3">
        <f t="shared" si="694"/>
        <v>-0.33524966404308965</v>
      </c>
    </row>
    <row r="9561" spans="1:20" x14ac:dyDescent="0.25">
      <c r="A9561" s="12">
        <v>19341</v>
      </c>
      <c r="B9561" s="3">
        <v>1</v>
      </c>
      <c r="C9561" s="3">
        <v>25000</v>
      </c>
      <c r="D9561" s="3">
        <v>25.68</v>
      </c>
      <c r="E9561" s="3">
        <v>665</v>
      </c>
      <c r="K9561" s="3">
        <v>1</v>
      </c>
      <c r="M9561" s="3">
        <f t="shared" si="691"/>
        <v>0.80965145449586262</v>
      </c>
      <c r="N9561" s="3">
        <f t="shared" si="691"/>
        <v>-0.91153844672521656</v>
      </c>
      <c r="O9561" s="3">
        <f t="shared" si="691"/>
        <v>0.8640702631340883</v>
      </c>
      <c r="P9561" s="3">
        <f t="shared" si="690"/>
        <v>-0.95605598183431484</v>
      </c>
      <c r="R9561" s="3">
        <f t="shared" si="692"/>
        <v>0.87598408873092026</v>
      </c>
      <c r="S9561" s="3">
        <f t="shared" si="693"/>
        <v>0.70598933495330096</v>
      </c>
      <c r="T9561" s="3">
        <f t="shared" si="694"/>
        <v>-0.34815514790143681</v>
      </c>
    </row>
    <row r="9562" spans="1:20" x14ac:dyDescent="0.25">
      <c r="A9562" s="12">
        <v>19343</v>
      </c>
      <c r="B9562" s="3">
        <v>1</v>
      </c>
      <c r="C9562" s="3">
        <v>72000</v>
      </c>
      <c r="D9562" s="3">
        <v>19.05</v>
      </c>
      <c r="E9562" s="3">
        <v>680</v>
      </c>
      <c r="K9562" s="3">
        <v>1</v>
      </c>
      <c r="M9562" s="3">
        <f t="shared" si="691"/>
        <v>0.80965145449586262</v>
      </c>
      <c r="N9562" s="3">
        <f t="shared" si="691"/>
        <v>-4.646443902467836E-2</v>
      </c>
      <c r="O9562" s="3">
        <f t="shared" si="691"/>
        <v>0.11808381200752398</v>
      </c>
      <c r="P9562" s="3">
        <f t="shared" si="690"/>
        <v>-0.48064276361735014</v>
      </c>
      <c r="R9562" s="3">
        <f t="shared" si="692"/>
        <v>1.3194295511881553</v>
      </c>
      <c r="S9562" s="3">
        <f t="shared" si="693"/>
        <v>0.78908678304918733</v>
      </c>
      <c r="T9562" s="3">
        <f t="shared" si="694"/>
        <v>-0.23687897299449875</v>
      </c>
    </row>
    <row r="9563" spans="1:20" x14ac:dyDescent="0.25">
      <c r="A9563" s="12">
        <v>19344</v>
      </c>
      <c r="B9563" s="3">
        <v>0</v>
      </c>
      <c r="C9563" s="3">
        <v>42000</v>
      </c>
      <c r="D9563" s="3">
        <v>20.09</v>
      </c>
      <c r="E9563" s="3">
        <v>670</v>
      </c>
      <c r="K9563" s="3">
        <v>1</v>
      </c>
      <c r="M9563" s="3">
        <f t="shared" si="691"/>
        <v>-1.2349229255441945</v>
      </c>
      <c r="N9563" s="3">
        <f t="shared" si="691"/>
        <v>-0.59863933755693677</v>
      </c>
      <c r="O9563" s="3">
        <f t="shared" si="691"/>
        <v>0.23510129453718104</v>
      </c>
      <c r="P9563" s="3">
        <f t="shared" si="690"/>
        <v>-0.79758490909532664</v>
      </c>
      <c r="R9563" s="3">
        <f t="shared" si="692"/>
        <v>0.85073800329602012</v>
      </c>
      <c r="S9563" s="3">
        <f t="shared" si="693"/>
        <v>0.70072193258861559</v>
      </c>
      <c r="T9563" s="3">
        <f t="shared" si="694"/>
        <v>-0.35564414312703158</v>
      </c>
    </row>
    <row r="9564" spans="1:20" x14ac:dyDescent="0.25">
      <c r="A9564" s="12">
        <v>19348</v>
      </c>
      <c r="B9564" s="3">
        <v>1</v>
      </c>
      <c r="C9564" s="3">
        <v>59000</v>
      </c>
      <c r="D9564" s="3">
        <v>5.19</v>
      </c>
      <c r="E9564" s="3">
        <v>665</v>
      </c>
      <c r="K9564" s="3">
        <v>0</v>
      </c>
      <c r="M9564" s="3">
        <f t="shared" si="691"/>
        <v>0.80965145449586262</v>
      </c>
      <c r="N9564" s="3">
        <f t="shared" si="691"/>
        <v>-0.28574022838865698</v>
      </c>
      <c r="O9564" s="3">
        <f t="shared" si="691"/>
        <v>-1.441399176320407</v>
      </c>
      <c r="P9564" s="3">
        <f t="shared" si="690"/>
        <v>-0.95605598183431484</v>
      </c>
      <c r="R9564" s="3">
        <f t="shared" si="692"/>
        <v>1.6439593697580306</v>
      </c>
      <c r="S9564" s="3">
        <f t="shared" si="693"/>
        <v>0.83807296977651391</v>
      </c>
      <c r="T9564" s="3">
        <f t="shared" si="694"/>
        <v>-1.8206094759433638</v>
      </c>
    </row>
    <row r="9565" spans="1:20" x14ac:dyDescent="0.25">
      <c r="A9565" s="12">
        <v>19350</v>
      </c>
      <c r="B9565" s="3">
        <v>1</v>
      </c>
      <c r="C9565" s="3">
        <v>249000</v>
      </c>
      <c r="D9565" s="3">
        <v>4.58</v>
      </c>
      <c r="E9565" s="3">
        <v>695</v>
      </c>
      <c r="K9565" s="3">
        <v>1</v>
      </c>
      <c r="M9565" s="3">
        <f t="shared" si="691"/>
        <v>0.80965145449586262</v>
      </c>
      <c r="N9565" s="3">
        <f t="shared" si="691"/>
        <v>3.2113674623156463</v>
      </c>
      <c r="O9565" s="3">
        <f t="shared" si="691"/>
        <v>-1.5100344304964561</v>
      </c>
      <c r="P9565" s="3">
        <f t="shared" si="690"/>
        <v>-5.2295454003854587E-3</v>
      </c>
      <c r="R9565" s="3">
        <f t="shared" si="692"/>
        <v>2.1292000120628729</v>
      </c>
      <c r="S9565" s="3">
        <f t="shared" si="693"/>
        <v>0.89370903884811825</v>
      </c>
      <c r="T9565" s="3">
        <f t="shared" si="694"/>
        <v>-0.11237501668362451</v>
      </c>
    </row>
    <row r="9566" spans="1:20" x14ac:dyDescent="0.25">
      <c r="A9566" s="12">
        <v>19351</v>
      </c>
      <c r="B9566" s="3">
        <v>0</v>
      </c>
      <c r="C9566" s="3">
        <v>65000</v>
      </c>
      <c r="D9566" s="3">
        <v>2.4900000000000002</v>
      </c>
      <c r="E9566" s="3">
        <v>660</v>
      </c>
      <c r="K9566" s="3">
        <v>1</v>
      </c>
      <c r="M9566" s="3">
        <f t="shared" si="691"/>
        <v>-1.2349229255441945</v>
      </c>
      <c r="N9566" s="3">
        <f t="shared" si="691"/>
        <v>-0.17530524868220532</v>
      </c>
      <c r="O9566" s="3">
        <f t="shared" si="691"/>
        <v>-1.7451945636570172</v>
      </c>
      <c r="P9566" s="3">
        <f t="shared" si="690"/>
        <v>-1.114527054573303</v>
      </c>
      <c r="R9566" s="3">
        <f t="shared" si="692"/>
        <v>1.3914521749817199</v>
      </c>
      <c r="S9566" s="3">
        <f t="shared" si="693"/>
        <v>0.80082397342075073</v>
      </c>
      <c r="T9566" s="3">
        <f t="shared" si="694"/>
        <v>-0.22211411459012512</v>
      </c>
    </row>
    <row r="9567" spans="1:20" x14ac:dyDescent="0.25">
      <c r="A9567" s="12">
        <v>19353</v>
      </c>
      <c r="B9567" s="3">
        <v>0</v>
      </c>
      <c r="C9567" s="3">
        <v>31000</v>
      </c>
      <c r="D9567" s="3">
        <v>13.36</v>
      </c>
      <c r="E9567" s="3">
        <v>685</v>
      </c>
      <c r="K9567" s="3">
        <v>1</v>
      </c>
      <c r="M9567" s="3">
        <f t="shared" si="691"/>
        <v>-1.2349229255441945</v>
      </c>
      <c r="N9567" s="3">
        <f t="shared" si="691"/>
        <v>-0.80110346701876478</v>
      </c>
      <c r="O9567" s="3">
        <f t="shared" si="691"/>
        <v>-0.52213683760185048</v>
      </c>
      <c r="P9567" s="3">
        <f t="shared" si="690"/>
        <v>-0.32217169087836195</v>
      </c>
      <c r="R9567" s="3">
        <f t="shared" si="692"/>
        <v>1.2618966317878115</v>
      </c>
      <c r="S9567" s="3">
        <f t="shared" si="693"/>
        <v>0.77935242958956197</v>
      </c>
      <c r="T9567" s="3">
        <f t="shared" si="694"/>
        <v>-0.24929192259564331</v>
      </c>
    </row>
    <row r="9568" spans="1:20" x14ac:dyDescent="0.25">
      <c r="A9568" s="12">
        <v>19355</v>
      </c>
      <c r="B9568" s="3">
        <v>1</v>
      </c>
      <c r="C9568" s="3">
        <v>73000</v>
      </c>
      <c r="D9568" s="3">
        <v>6.99</v>
      </c>
      <c r="E9568" s="3">
        <v>695</v>
      </c>
      <c r="K9568" s="3">
        <v>0</v>
      </c>
      <c r="M9568" s="3">
        <f t="shared" si="691"/>
        <v>0.80965145449586262</v>
      </c>
      <c r="N9568" s="3">
        <f t="shared" si="691"/>
        <v>-2.805860907360308E-2</v>
      </c>
      <c r="O9568" s="3">
        <f t="shared" si="691"/>
        <v>-1.2388689180960006</v>
      </c>
      <c r="P9568" s="3">
        <f t="shared" si="690"/>
        <v>-5.2295454003854587E-3</v>
      </c>
      <c r="R9568" s="3">
        <f t="shared" si="692"/>
        <v>1.932314208273324</v>
      </c>
      <c r="S9568" s="3">
        <f t="shared" si="693"/>
        <v>0.87350534654328316</v>
      </c>
      <c r="T9568" s="3">
        <f t="shared" si="694"/>
        <v>-2.0675552368720531</v>
      </c>
    </row>
    <row r="9569" spans="1:20" x14ac:dyDescent="0.25">
      <c r="A9569" s="12">
        <v>19356</v>
      </c>
      <c r="B9569" s="3">
        <v>1</v>
      </c>
      <c r="C9569" s="3">
        <v>40000</v>
      </c>
      <c r="D9569" s="3">
        <v>31.83</v>
      </c>
      <c r="E9569" s="3">
        <v>700</v>
      </c>
      <c r="K9569" s="3">
        <v>0</v>
      </c>
      <c r="M9569" s="3">
        <f t="shared" si="691"/>
        <v>0.80965145449586262</v>
      </c>
      <c r="N9569" s="3">
        <f t="shared" si="691"/>
        <v>-0.63545099745908729</v>
      </c>
      <c r="O9569" s="3">
        <f t="shared" si="691"/>
        <v>1.5560486454008109</v>
      </c>
      <c r="P9569" s="3">
        <f t="shared" si="690"/>
        <v>0.15324152733860277</v>
      </c>
      <c r="R9569" s="3">
        <f t="shared" si="692"/>
        <v>1.0639394327383043</v>
      </c>
      <c r="S9569" s="3">
        <f t="shared" si="693"/>
        <v>0.74344265597924364</v>
      </c>
      <c r="T9569" s="3">
        <f t="shared" si="694"/>
        <v>-1.3604030759241452</v>
      </c>
    </row>
    <row r="9570" spans="1:20" x14ac:dyDescent="0.25">
      <c r="A9570" s="12">
        <v>19360</v>
      </c>
      <c r="B9570" s="3">
        <v>0</v>
      </c>
      <c r="C9570" s="3">
        <v>30000</v>
      </c>
      <c r="D9570" s="3">
        <v>26.2</v>
      </c>
      <c r="E9570" s="3">
        <v>730</v>
      </c>
      <c r="K9570" s="3">
        <v>1</v>
      </c>
      <c r="M9570" s="3">
        <f t="shared" si="691"/>
        <v>-1.2349229255441945</v>
      </c>
      <c r="N9570" s="3">
        <f t="shared" si="691"/>
        <v>-0.8195092969698401</v>
      </c>
      <c r="O9570" s="3">
        <f t="shared" si="691"/>
        <v>0.92257900439891682</v>
      </c>
      <c r="P9570" s="3">
        <f t="shared" si="690"/>
        <v>1.1040679637725321</v>
      </c>
      <c r="R9570" s="3">
        <f t="shared" si="692"/>
        <v>1.3111711677294851</v>
      </c>
      <c r="S9570" s="3">
        <f t="shared" si="693"/>
        <v>0.78770906862620405</v>
      </c>
      <c r="T9570" s="3">
        <f t="shared" si="694"/>
        <v>-0.2386264595471991</v>
      </c>
    </row>
    <row r="9571" spans="1:20" x14ac:dyDescent="0.25">
      <c r="A9571" s="12">
        <v>19361</v>
      </c>
      <c r="B9571" s="3">
        <v>1</v>
      </c>
      <c r="C9571" s="3">
        <v>70000</v>
      </c>
      <c r="D9571" s="3">
        <v>21.86</v>
      </c>
      <c r="E9571" s="3">
        <v>670</v>
      </c>
      <c r="K9571" s="3">
        <v>1</v>
      </c>
      <c r="M9571" s="3">
        <f t="shared" si="691"/>
        <v>0.80965145449586262</v>
      </c>
      <c r="N9571" s="3">
        <f t="shared" si="691"/>
        <v>-8.3276098926828926E-2</v>
      </c>
      <c r="O9571" s="3">
        <f t="shared" si="691"/>
        <v>0.43425604845784754</v>
      </c>
      <c r="P9571" s="3">
        <f t="shared" si="690"/>
        <v>-0.79758490909532664</v>
      </c>
      <c r="R9571" s="3">
        <f t="shared" si="692"/>
        <v>1.1006603096791956</v>
      </c>
      <c r="S9571" s="3">
        <f t="shared" si="693"/>
        <v>0.75038380729407483</v>
      </c>
      <c r="T9571" s="3">
        <f t="shared" si="694"/>
        <v>-0.2871704602888388</v>
      </c>
    </row>
    <row r="9572" spans="1:20" x14ac:dyDescent="0.25">
      <c r="A9572" s="12">
        <v>19365</v>
      </c>
      <c r="B9572" s="3">
        <v>1</v>
      </c>
      <c r="C9572" s="3">
        <v>50000</v>
      </c>
      <c r="D9572" s="3">
        <v>13.82</v>
      </c>
      <c r="E9572" s="3">
        <v>660</v>
      </c>
      <c r="K9572" s="3">
        <v>1</v>
      </c>
      <c r="M9572" s="3">
        <f t="shared" si="691"/>
        <v>0.80965145449586262</v>
      </c>
      <c r="N9572" s="3">
        <f t="shared" si="691"/>
        <v>-0.45139269794833453</v>
      </c>
      <c r="O9572" s="3">
        <f t="shared" si="691"/>
        <v>-0.47037910494450202</v>
      </c>
      <c r="P9572" s="3">
        <f t="shared" si="690"/>
        <v>-1.114527054573303</v>
      </c>
      <c r="R9572" s="3">
        <f t="shared" si="692"/>
        <v>1.2662493149621381</v>
      </c>
      <c r="S9572" s="3">
        <f t="shared" si="693"/>
        <v>0.78010001645597205</v>
      </c>
      <c r="T9572" s="3">
        <f t="shared" si="694"/>
        <v>-0.24833314129317421</v>
      </c>
    </row>
    <row r="9573" spans="1:20" x14ac:dyDescent="0.25">
      <c r="A9573" s="12">
        <v>19366</v>
      </c>
      <c r="B9573" s="3">
        <v>1</v>
      </c>
      <c r="C9573" s="3">
        <v>90000</v>
      </c>
      <c r="D9573" s="3">
        <v>15.11</v>
      </c>
      <c r="E9573" s="3">
        <v>725</v>
      </c>
      <c r="K9573" s="3">
        <v>1</v>
      </c>
      <c r="M9573" s="3">
        <f t="shared" si="691"/>
        <v>0.80965145449586262</v>
      </c>
      <c r="N9573" s="3">
        <f t="shared" si="691"/>
        <v>0.28484050009467665</v>
      </c>
      <c r="O9573" s="3">
        <f t="shared" si="691"/>
        <v>-0.32523241988367735</v>
      </c>
      <c r="P9573" s="3">
        <f t="shared" si="690"/>
        <v>0.94559689103354394</v>
      </c>
      <c r="R9573" s="3">
        <f t="shared" si="692"/>
        <v>1.9921478272566082</v>
      </c>
      <c r="S9573" s="3">
        <f t="shared" si="693"/>
        <v>0.87997018196808641</v>
      </c>
      <c r="T9573" s="3">
        <f t="shared" si="694"/>
        <v>-0.12786725621113945</v>
      </c>
    </row>
    <row r="9574" spans="1:20" x14ac:dyDescent="0.25">
      <c r="A9574" s="12">
        <v>19369</v>
      </c>
      <c r="B9574" s="3">
        <v>1</v>
      </c>
      <c r="C9574" s="3">
        <v>80000</v>
      </c>
      <c r="D9574" s="3">
        <v>17.3</v>
      </c>
      <c r="E9574" s="3">
        <v>680</v>
      </c>
      <c r="K9574" s="3">
        <v>1</v>
      </c>
      <c r="M9574" s="3">
        <f t="shared" si="691"/>
        <v>0.80965145449586262</v>
      </c>
      <c r="N9574" s="3">
        <f t="shared" si="691"/>
        <v>0.10078220058392387</v>
      </c>
      <c r="O9574" s="3">
        <f t="shared" si="691"/>
        <v>-7.8820605710649153E-2</v>
      </c>
      <c r="P9574" s="3">
        <f t="shared" si="690"/>
        <v>-0.48064276361735014</v>
      </c>
      <c r="R9574" s="3">
        <f t="shared" si="692"/>
        <v>1.3881775688852447</v>
      </c>
      <c r="S9574" s="3">
        <f t="shared" si="693"/>
        <v>0.80030114301899558</v>
      </c>
      <c r="T9574" s="3">
        <f t="shared" si="694"/>
        <v>-0.22276719337200135</v>
      </c>
    </row>
    <row r="9575" spans="1:20" x14ac:dyDescent="0.25">
      <c r="A9575" s="12">
        <v>19374</v>
      </c>
      <c r="B9575" s="3">
        <v>0</v>
      </c>
      <c r="C9575" s="3">
        <v>40000</v>
      </c>
      <c r="D9575" s="3">
        <v>15.45</v>
      </c>
      <c r="E9575" s="3">
        <v>695</v>
      </c>
      <c r="K9575" s="3">
        <v>1</v>
      </c>
      <c r="M9575" s="3">
        <f t="shared" si="691"/>
        <v>-1.2349229255441945</v>
      </c>
      <c r="N9575" s="3">
        <f t="shared" si="691"/>
        <v>-0.63545099745908729</v>
      </c>
      <c r="O9575" s="3">
        <f t="shared" si="691"/>
        <v>-0.28697670444128948</v>
      </c>
      <c r="P9575" s="3">
        <f t="shared" si="690"/>
        <v>-5.2295454003854587E-3</v>
      </c>
      <c r="R9575" s="3">
        <f t="shared" si="692"/>
        <v>1.306385273007399</v>
      </c>
      <c r="S9575" s="3">
        <f t="shared" si="693"/>
        <v>0.7869076526229235</v>
      </c>
      <c r="T9575" s="3">
        <f t="shared" si="694"/>
        <v>-0.23964437846253275</v>
      </c>
    </row>
    <row r="9576" spans="1:20" x14ac:dyDescent="0.25">
      <c r="A9576" s="12">
        <v>19375</v>
      </c>
      <c r="B9576" s="3">
        <v>1</v>
      </c>
      <c r="C9576" s="3">
        <v>85000</v>
      </c>
      <c r="D9576" s="3">
        <v>26.23</v>
      </c>
      <c r="E9576" s="3">
        <v>695</v>
      </c>
      <c r="K9576" s="3">
        <v>1</v>
      </c>
      <c r="M9576" s="3">
        <f t="shared" si="691"/>
        <v>0.80965145449586262</v>
      </c>
      <c r="N9576" s="3">
        <f t="shared" si="691"/>
        <v>0.19281135033930027</v>
      </c>
      <c r="O9576" s="3">
        <f t="shared" si="691"/>
        <v>0.92595450870265705</v>
      </c>
      <c r="P9576" s="3">
        <f t="shared" si="690"/>
        <v>-5.2295454003854587E-3</v>
      </c>
      <c r="R9576" s="3">
        <f t="shared" si="692"/>
        <v>1.2384024068064226</v>
      </c>
      <c r="S9576" s="3">
        <f t="shared" si="693"/>
        <v>0.77528580763181032</v>
      </c>
      <c r="T9576" s="3">
        <f t="shared" si="694"/>
        <v>-0.25452353357186513</v>
      </c>
    </row>
    <row r="9577" spans="1:20" x14ac:dyDescent="0.25">
      <c r="A9577" s="12">
        <v>19377</v>
      </c>
      <c r="B9577" s="3">
        <v>1</v>
      </c>
      <c r="C9577" s="3">
        <v>80000</v>
      </c>
      <c r="D9577" s="3">
        <v>11.51</v>
      </c>
      <c r="E9577" s="3">
        <v>725</v>
      </c>
      <c r="K9577" s="3">
        <v>1</v>
      </c>
      <c r="M9577" s="3">
        <f t="shared" si="691"/>
        <v>0.80965145449586262</v>
      </c>
      <c r="N9577" s="3">
        <f t="shared" si="691"/>
        <v>0.10078220058392387</v>
      </c>
      <c r="O9577" s="3">
        <f t="shared" si="691"/>
        <v>-0.73029293633249059</v>
      </c>
      <c r="P9577" s="3">
        <f t="shared" si="690"/>
        <v>0.94559689103354394</v>
      </c>
      <c r="R9577" s="3">
        <f t="shared" si="692"/>
        <v>2.1171816265220542</v>
      </c>
      <c r="S9577" s="3">
        <f t="shared" si="693"/>
        <v>0.89256196015507983</v>
      </c>
      <c r="T9577" s="3">
        <f t="shared" si="694"/>
        <v>-0.1136593445950712</v>
      </c>
    </row>
    <row r="9578" spans="1:20" x14ac:dyDescent="0.25">
      <c r="A9578" s="12">
        <v>19380</v>
      </c>
      <c r="B9578" s="3">
        <v>1</v>
      </c>
      <c r="C9578" s="3">
        <v>65000</v>
      </c>
      <c r="D9578" s="3">
        <v>15.86</v>
      </c>
      <c r="E9578" s="3">
        <v>680</v>
      </c>
      <c r="K9578" s="3">
        <v>0</v>
      </c>
      <c r="M9578" s="3">
        <f t="shared" si="691"/>
        <v>0.80965145449586262</v>
      </c>
      <c r="N9578" s="3">
        <f t="shared" si="691"/>
        <v>-0.17530524868220532</v>
      </c>
      <c r="O9578" s="3">
        <f t="shared" si="691"/>
        <v>-0.2408448122901746</v>
      </c>
      <c r="P9578" s="3">
        <f t="shared" si="690"/>
        <v>-0.48064276361735014</v>
      </c>
      <c r="R9578" s="3">
        <f t="shared" si="692"/>
        <v>1.4313763830850537</v>
      </c>
      <c r="S9578" s="3">
        <f t="shared" si="693"/>
        <v>0.80711568160830061</v>
      </c>
      <c r="T9578" s="3">
        <f t="shared" si="694"/>
        <v>-1.6456646563527</v>
      </c>
    </row>
    <row r="9579" spans="1:20" x14ac:dyDescent="0.25">
      <c r="A9579" s="12">
        <v>19382</v>
      </c>
      <c r="B9579" s="3">
        <v>1</v>
      </c>
      <c r="C9579" s="3">
        <v>63835</v>
      </c>
      <c r="D9579" s="3">
        <v>21.64</v>
      </c>
      <c r="E9579" s="3">
        <v>805</v>
      </c>
      <c r="K9579" s="3">
        <v>1</v>
      </c>
      <c r="M9579" s="3">
        <f t="shared" si="691"/>
        <v>0.80965145449586262</v>
      </c>
      <c r="N9579" s="3">
        <f t="shared" si="691"/>
        <v>-0.19674804057520801</v>
      </c>
      <c r="O9579" s="3">
        <f t="shared" si="691"/>
        <v>0.4095023502304202</v>
      </c>
      <c r="P9579" s="3">
        <f t="shared" si="690"/>
        <v>3.4811340548573555</v>
      </c>
      <c r="R9579" s="3">
        <f t="shared" si="692"/>
        <v>2.6586928411811117</v>
      </c>
      <c r="S9579" s="3">
        <f t="shared" si="693"/>
        <v>0.93454475195161657</v>
      </c>
      <c r="T9579" s="3">
        <f t="shared" si="694"/>
        <v>-6.7695764574379008E-2</v>
      </c>
    </row>
    <row r="9580" spans="1:20" x14ac:dyDescent="0.25">
      <c r="A9580" s="12">
        <v>19384</v>
      </c>
      <c r="B9580" s="3">
        <v>1</v>
      </c>
      <c r="C9580" s="3">
        <v>80000</v>
      </c>
      <c r="D9580" s="3">
        <v>10.47</v>
      </c>
      <c r="E9580" s="3">
        <v>720</v>
      </c>
      <c r="K9580" s="3">
        <v>1</v>
      </c>
      <c r="M9580" s="3">
        <f t="shared" si="691"/>
        <v>0.80965145449586262</v>
      </c>
      <c r="N9580" s="3">
        <f t="shared" si="691"/>
        <v>0.10078220058392387</v>
      </c>
      <c r="O9580" s="3">
        <f t="shared" si="691"/>
        <v>-0.84731041886214764</v>
      </c>
      <c r="P9580" s="3">
        <f t="shared" si="690"/>
        <v>0.78712581829455575</v>
      </c>
      <c r="R9580" s="3">
        <f t="shared" si="692"/>
        <v>2.0975428775023683</v>
      </c>
      <c r="S9580" s="3">
        <f t="shared" si="693"/>
        <v>0.89066413002320521</v>
      </c>
      <c r="T9580" s="3">
        <f t="shared" si="694"/>
        <v>-0.1157878810256045</v>
      </c>
    </row>
    <row r="9581" spans="1:20" x14ac:dyDescent="0.25">
      <c r="A9581" s="12">
        <v>19385</v>
      </c>
      <c r="B9581" s="3">
        <v>1</v>
      </c>
      <c r="C9581" s="3">
        <v>95000</v>
      </c>
      <c r="D9581" s="3">
        <v>17.77</v>
      </c>
      <c r="E9581" s="3">
        <v>660</v>
      </c>
      <c r="K9581" s="3">
        <v>1</v>
      </c>
      <c r="M9581" s="3">
        <f t="shared" si="691"/>
        <v>0.80965145449586262</v>
      </c>
      <c r="N9581" s="3">
        <f t="shared" si="691"/>
        <v>0.37686964985005306</v>
      </c>
      <c r="O9581" s="3">
        <f t="shared" si="691"/>
        <v>-2.5937704952054209E-2</v>
      </c>
      <c r="P9581" s="3">
        <f t="shared" si="690"/>
        <v>-1.114527054573303</v>
      </c>
      <c r="R9581" s="3">
        <f t="shared" si="692"/>
        <v>1.1501402959330125</v>
      </c>
      <c r="S9581" s="3">
        <f t="shared" si="693"/>
        <v>0.75953654164124795</v>
      </c>
      <c r="T9581" s="3">
        <f t="shared" si="694"/>
        <v>-0.27504684534365442</v>
      </c>
    </row>
    <row r="9582" spans="1:20" x14ac:dyDescent="0.25">
      <c r="A9582" s="12">
        <v>19390</v>
      </c>
      <c r="B9582" s="3">
        <v>1</v>
      </c>
      <c r="C9582" s="3">
        <v>125000</v>
      </c>
      <c r="D9582" s="3">
        <v>9.85</v>
      </c>
      <c r="E9582" s="3">
        <v>660</v>
      </c>
      <c r="K9582" s="3">
        <v>1</v>
      </c>
      <c r="M9582" s="3">
        <f t="shared" si="691"/>
        <v>0.80965145449586262</v>
      </c>
      <c r="N9582" s="3">
        <f t="shared" si="691"/>
        <v>0.92904454838231143</v>
      </c>
      <c r="O9582" s="3">
        <f t="shared" si="691"/>
        <v>-0.91707084113944337</v>
      </c>
      <c r="P9582" s="3">
        <f t="shared" si="690"/>
        <v>-1.114527054573303</v>
      </c>
      <c r="R9582" s="3">
        <f t="shared" si="692"/>
        <v>1.457429625801649</v>
      </c>
      <c r="S9582" s="3">
        <f t="shared" si="693"/>
        <v>0.81113922791654447</v>
      </c>
      <c r="T9582" s="3">
        <f t="shared" si="694"/>
        <v>-0.20931556522803185</v>
      </c>
    </row>
    <row r="9583" spans="1:20" x14ac:dyDescent="0.25">
      <c r="A9583" s="12">
        <v>19393</v>
      </c>
      <c r="B9583" s="3">
        <v>1</v>
      </c>
      <c r="C9583" s="3">
        <v>45000</v>
      </c>
      <c r="D9583" s="3">
        <v>23.71</v>
      </c>
      <c r="E9583" s="3">
        <v>690</v>
      </c>
      <c r="K9583" s="3">
        <v>1</v>
      </c>
      <c r="M9583" s="3">
        <f t="shared" si="691"/>
        <v>0.80965145449586262</v>
      </c>
      <c r="N9583" s="3">
        <f t="shared" si="691"/>
        <v>-0.54342184770371094</v>
      </c>
      <c r="O9583" s="3">
        <f t="shared" si="691"/>
        <v>0.64241214718848783</v>
      </c>
      <c r="P9583" s="3">
        <f t="shared" si="690"/>
        <v>-0.1637006181393737</v>
      </c>
      <c r="R9583" s="3">
        <f t="shared" si="692"/>
        <v>1.2479326047720529</v>
      </c>
      <c r="S9583" s="3">
        <f t="shared" si="693"/>
        <v>0.77694178000788561</v>
      </c>
      <c r="T9583" s="3">
        <f t="shared" si="694"/>
        <v>-0.25238986062660312</v>
      </c>
    </row>
    <row r="9584" spans="1:20" x14ac:dyDescent="0.25">
      <c r="A9584" s="12">
        <v>19397</v>
      </c>
      <c r="B9584" s="3">
        <v>1</v>
      </c>
      <c r="C9584" s="3">
        <v>75000</v>
      </c>
      <c r="D9584" s="3">
        <v>17.170000000000002</v>
      </c>
      <c r="E9584" s="3">
        <v>755</v>
      </c>
      <c r="K9584" s="3">
        <v>0</v>
      </c>
      <c r="M9584" s="3">
        <f t="shared" si="691"/>
        <v>0.80965145449586262</v>
      </c>
      <c r="N9584" s="3">
        <f t="shared" si="691"/>
        <v>8.7530508285474772E-3</v>
      </c>
      <c r="O9584" s="3">
        <f t="shared" si="691"/>
        <v>-9.3447791026856186E-2</v>
      </c>
      <c r="P9584" s="3">
        <f t="shared" si="690"/>
        <v>1.8964233274674733</v>
      </c>
      <c r="R9584" s="3">
        <f t="shared" si="692"/>
        <v>2.2530589749870353</v>
      </c>
      <c r="S9584" s="3">
        <f t="shared" si="693"/>
        <v>0.90491406958271259</v>
      </c>
      <c r="T9584" s="3">
        <f t="shared" si="694"/>
        <v>-2.3529742655146877</v>
      </c>
    </row>
    <row r="9585" spans="1:20" x14ac:dyDescent="0.25">
      <c r="A9585" s="12">
        <v>19398</v>
      </c>
      <c r="B9585" s="3">
        <v>1</v>
      </c>
      <c r="C9585" s="3">
        <v>61000</v>
      </c>
      <c r="D9585" s="3">
        <v>14.42</v>
      </c>
      <c r="E9585" s="3">
        <v>690</v>
      </c>
      <c r="K9585" s="3">
        <v>1</v>
      </c>
      <c r="M9585" s="3">
        <f t="shared" si="691"/>
        <v>0.80965145449586262</v>
      </c>
      <c r="N9585" s="3">
        <f t="shared" si="691"/>
        <v>-0.24892856848650644</v>
      </c>
      <c r="O9585" s="3">
        <f t="shared" si="691"/>
        <v>-0.40286901886969984</v>
      </c>
      <c r="P9585" s="3">
        <f t="shared" si="690"/>
        <v>-0.1637006181393737</v>
      </c>
      <c r="R9585" s="3">
        <f t="shared" si="692"/>
        <v>1.5964885927933792</v>
      </c>
      <c r="S9585" s="3">
        <f t="shared" si="693"/>
        <v>0.83152704522306187</v>
      </c>
      <c r="T9585" s="3">
        <f t="shared" si="694"/>
        <v>-0.18449145505361972</v>
      </c>
    </row>
    <row r="9586" spans="1:20" x14ac:dyDescent="0.25">
      <c r="A9586" s="12">
        <v>19399</v>
      </c>
      <c r="B9586" s="3">
        <v>1</v>
      </c>
      <c r="C9586" s="3">
        <v>52600</v>
      </c>
      <c r="D9586" s="3">
        <v>29.17</v>
      </c>
      <c r="E9586" s="3">
        <v>725</v>
      </c>
      <c r="K9586" s="3">
        <v>1</v>
      </c>
      <c r="M9586" s="3">
        <f t="shared" si="691"/>
        <v>0.80965145449586262</v>
      </c>
      <c r="N9586" s="3">
        <f t="shared" si="691"/>
        <v>-0.40353754007553877</v>
      </c>
      <c r="O9586" s="3">
        <f t="shared" si="691"/>
        <v>1.2567539304691882</v>
      </c>
      <c r="P9586" s="3">
        <f t="shared" si="690"/>
        <v>0.94559689103354394</v>
      </c>
      <c r="R9586" s="3">
        <f t="shared" si="692"/>
        <v>1.4564557328635024</v>
      </c>
      <c r="S9586" s="3">
        <f t="shared" si="693"/>
        <v>0.81098998972884806</v>
      </c>
      <c r="T9586" s="3">
        <f t="shared" si="694"/>
        <v>-0.20949956806392689</v>
      </c>
    </row>
    <row r="9587" spans="1:20" x14ac:dyDescent="0.25">
      <c r="A9587" s="12">
        <v>19401</v>
      </c>
      <c r="B9587" s="3">
        <v>0</v>
      </c>
      <c r="C9587" s="3">
        <v>49000</v>
      </c>
      <c r="D9587" s="3">
        <v>20.87</v>
      </c>
      <c r="E9587" s="3">
        <v>715</v>
      </c>
      <c r="K9587" s="3">
        <v>1</v>
      </c>
      <c r="M9587" s="3">
        <f t="shared" si="691"/>
        <v>-1.2349229255441945</v>
      </c>
      <c r="N9587" s="3">
        <f t="shared" si="691"/>
        <v>-0.46979852789940979</v>
      </c>
      <c r="O9587" s="3">
        <f t="shared" si="691"/>
        <v>0.32286440643442404</v>
      </c>
      <c r="P9587" s="3">
        <f t="shared" si="690"/>
        <v>0.62865474555556744</v>
      </c>
      <c r="R9587" s="3">
        <f t="shared" si="692"/>
        <v>1.3445857920964221</v>
      </c>
      <c r="S9587" s="3">
        <f t="shared" si="693"/>
        <v>0.79324306179425563</v>
      </c>
      <c r="T9587" s="3">
        <f t="shared" si="694"/>
        <v>-0.23162559511333225</v>
      </c>
    </row>
    <row r="9588" spans="1:20" x14ac:dyDescent="0.25">
      <c r="A9588" s="12">
        <v>19405</v>
      </c>
      <c r="B9588" s="3">
        <v>0</v>
      </c>
      <c r="C9588" s="3">
        <v>64000</v>
      </c>
      <c r="D9588" s="3">
        <v>8.5500000000000007</v>
      </c>
      <c r="E9588" s="3">
        <v>695</v>
      </c>
      <c r="K9588" s="3">
        <v>1</v>
      </c>
      <c r="M9588" s="3">
        <f t="shared" si="691"/>
        <v>-1.2349229255441945</v>
      </c>
      <c r="N9588" s="3">
        <f t="shared" si="691"/>
        <v>-0.1937110786332806</v>
      </c>
      <c r="O9588" s="3">
        <f t="shared" si="691"/>
        <v>-1.0633426943015147</v>
      </c>
      <c r="P9588" s="3">
        <f t="shared" si="690"/>
        <v>-5.2295454003854587E-3</v>
      </c>
      <c r="R9588" s="3">
        <f t="shared" si="692"/>
        <v>1.5727759447229839</v>
      </c>
      <c r="S9588" s="3">
        <f t="shared" si="693"/>
        <v>0.82817898112613986</v>
      </c>
      <c r="T9588" s="3">
        <f t="shared" si="694"/>
        <v>-0.1885259871758905</v>
      </c>
    </row>
    <row r="9589" spans="1:20" x14ac:dyDescent="0.25">
      <c r="A9589" s="12">
        <v>19406</v>
      </c>
      <c r="B9589" s="3">
        <v>1</v>
      </c>
      <c r="C9589" s="3">
        <v>105000</v>
      </c>
      <c r="D9589" s="3">
        <v>12.17</v>
      </c>
      <c r="E9589" s="3">
        <v>675</v>
      </c>
      <c r="K9589" s="3">
        <v>1</v>
      </c>
      <c r="M9589" s="3">
        <f t="shared" si="691"/>
        <v>0.80965145449586262</v>
      </c>
      <c r="N9589" s="3">
        <f t="shared" si="691"/>
        <v>0.56092794936080592</v>
      </c>
      <c r="O9589" s="3">
        <f t="shared" si="691"/>
        <v>-0.65603184165020811</v>
      </c>
      <c r="P9589" s="3">
        <f t="shared" si="690"/>
        <v>-0.63911383635633834</v>
      </c>
      <c r="R9589" s="3">
        <f t="shared" si="692"/>
        <v>1.5331174961215224</v>
      </c>
      <c r="S9589" s="3">
        <f t="shared" si="693"/>
        <v>0.82246198330527542</v>
      </c>
      <c r="T9589" s="3">
        <f t="shared" si="694"/>
        <v>-0.19545301831626927</v>
      </c>
    </row>
    <row r="9590" spans="1:20" x14ac:dyDescent="0.25">
      <c r="A9590" s="12">
        <v>19407</v>
      </c>
      <c r="B9590" s="3">
        <v>1</v>
      </c>
      <c r="C9590" s="3">
        <v>74000</v>
      </c>
      <c r="D9590" s="3">
        <v>22.84</v>
      </c>
      <c r="E9590" s="3">
        <v>670</v>
      </c>
      <c r="K9590" s="3">
        <v>1</v>
      </c>
      <c r="M9590" s="3">
        <f t="shared" si="691"/>
        <v>0.80965145449586262</v>
      </c>
      <c r="N9590" s="3">
        <f t="shared" si="691"/>
        <v>-9.6527791225278024E-3</v>
      </c>
      <c r="O9590" s="3">
        <f t="shared" si="691"/>
        <v>0.54452252238002452</v>
      </c>
      <c r="P9590" s="3">
        <f t="shared" si="690"/>
        <v>-0.79758490909532664</v>
      </c>
      <c r="R9590" s="3">
        <f t="shared" si="692"/>
        <v>1.067414938195554</v>
      </c>
      <c r="S9590" s="3">
        <f t="shared" si="693"/>
        <v>0.74410499778748951</v>
      </c>
      <c r="T9590" s="3">
        <f t="shared" si="694"/>
        <v>-0.29557312804793689</v>
      </c>
    </row>
    <row r="9591" spans="1:20" x14ac:dyDescent="0.25">
      <c r="A9591" s="12">
        <v>19410</v>
      </c>
      <c r="B9591" s="3">
        <v>1</v>
      </c>
      <c r="C9591" s="3">
        <v>77250</v>
      </c>
      <c r="D9591" s="3">
        <v>24.93</v>
      </c>
      <c r="E9591" s="3">
        <v>660</v>
      </c>
      <c r="K9591" s="3">
        <v>1</v>
      </c>
      <c r="M9591" s="3">
        <f t="shared" si="691"/>
        <v>0.80965145449586262</v>
      </c>
      <c r="N9591" s="3">
        <f t="shared" si="691"/>
        <v>5.016616821846686E-2</v>
      </c>
      <c r="O9591" s="3">
        <f t="shared" si="691"/>
        <v>0.77968265554058558</v>
      </c>
      <c r="P9591" s="3">
        <f t="shared" si="690"/>
        <v>-1.114527054573303</v>
      </c>
      <c r="R9591" s="3">
        <f t="shared" si="692"/>
        <v>0.87814396698706354</v>
      </c>
      <c r="S9591" s="3">
        <f t="shared" si="693"/>
        <v>0.70643745786449685</v>
      </c>
      <c r="T9591" s="3">
        <f t="shared" si="694"/>
        <v>-0.34752060467624341</v>
      </c>
    </row>
    <row r="9592" spans="1:20" x14ac:dyDescent="0.25">
      <c r="A9592" s="12">
        <v>19411</v>
      </c>
      <c r="B9592" s="3">
        <v>0</v>
      </c>
      <c r="C9592" s="3">
        <v>95000</v>
      </c>
      <c r="D9592" s="3">
        <v>7.82</v>
      </c>
      <c r="E9592" s="3">
        <v>670</v>
      </c>
      <c r="K9592" s="3">
        <v>1</v>
      </c>
      <c r="M9592" s="3">
        <f t="shared" si="691"/>
        <v>-1.2349229255441945</v>
      </c>
      <c r="N9592" s="3">
        <f t="shared" si="691"/>
        <v>0.37686964985005306</v>
      </c>
      <c r="O9592" s="3">
        <f t="shared" si="691"/>
        <v>-1.1454799656925241</v>
      </c>
      <c r="P9592" s="3">
        <f t="shared" si="690"/>
        <v>-0.79758490909532664</v>
      </c>
      <c r="R9592" s="3">
        <f t="shared" si="692"/>
        <v>1.3308446210511728</v>
      </c>
      <c r="S9592" s="3">
        <f t="shared" si="693"/>
        <v>0.79098031069240793</v>
      </c>
      <c r="T9592" s="3">
        <f t="shared" si="694"/>
        <v>-0.23448220319001536</v>
      </c>
    </row>
    <row r="9593" spans="1:20" x14ac:dyDescent="0.25">
      <c r="A9593" s="12">
        <v>19412</v>
      </c>
      <c r="B9593" s="3">
        <v>1</v>
      </c>
      <c r="C9593" s="3">
        <v>60000</v>
      </c>
      <c r="D9593" s="3">
        <v>7.44</v>
      </c>
      <c r="E9593" s="3">
        <v>675</v>
      </c>
      <c r="K9593" s="3">
        <v>1</v>
      </c>
      <c r="M9593" s="3">
        <f t="shared" si="691"/>
        <v>0.80965145449586262</v>
      </c>
      <c r="N9593" s="3">
        <f t="shared" si="691"/>
        <v>-0.26733439843758172</v>
      </c>
      <c r="O9593" s="3">
        <f t="shared" si="691"/>
        <v>-1.1882363535398988</v>
      </c>
      <c r="P9593" s="3">
        <f t="shared" si="690"/>
        <v>-0.63911383635633834</v>
      </c>
      <c r="R9593" s="3">
        <f t="shared" si="692"/>
        <v>1.6776594621366887</v>
      </c>
      <c r="S9593" s="3">
        <f t="shared" si="693"/>
        <v>0.84259435652478665</v>
      </c>
      <c r="T9593" s="3">
        <f t="shared" si="694"/>
        <v>-0.17126962715157237</v>
      </c>
    </row>
    <row r="9594" spans="1:20" x14ac:dyDescent="0.25">
      <c r="A9594" s="12">
        <v>19413</v>
      </c>
      <c r="B9594" s="3">
        <v>0</v>
      </c>
      <c r="C9594" s="3">
        <v>60000</v>
      </c>
      <c r="D9594" s="3">
        <v>17.12</v>
      </c>
      <c r="E9594" s="3">
        <v>745</v>
      </c>
      <c r="K9594" s="3">
        <v>1</v>
      </c>
      <c r="M9594" s="3">
        <f t="shared" si="691"/>
        <v>-1.2349229255441945</v>
      </c>
      <c r="N9594" s="3">
        <f t="shared" si="691"/>
        <v>-0.26733439843758172</v>
      </c>
      <c r="O9594" s="3">
        <f t="shared" si="691"/>
        <v>-9.9073631533089776E-2</v>
      </c>
      <c r="P9594" s="3">
        <f t="shared" si="690"/>
        <v>1.5794811819894969</v>
      </c>
      <c r="R9594" s="3">
        <f t="shared" si="692"/>
        <v>1.8333934281190434</v>
      </c>
      <c r="S9594" s="3">
        <f t="shared" si="693"/>
        <v>0.86216548462416831</v>
      </c>
      <c r="T9594" s="3">
        <f t="shared" si="694"/>
        <v>-0.14830804922153332</v>
      </c>
    </row>
    <row r="9595" spans="1:20" x14ac:dyDescent="0.25">
      <c r="A9595" s="12">
        <v>19417</v>
      </c>
      <c r="B9595" s="3">
        <v>1</v>
      </c>
      <c r="C9595" s="3">
        <v>83000</v>
      </c>
      <c r="D9595" s="3">
        <v>6.2</v>
      </c>
      <c r="E9595" s="3">
        <v>685</v>
      </c>
      <c r="K9595" s="3">
        <v>1</v>
      </c>
      <c r="M9595" s="3">
        <f t="shared" si="691"/>
        <v>0.80965145449586262</v>
      </c>
      <c r="N9595" s="3">
        <f t="shared" si="691"/>
        <v>0.1559996904371497</v>
      </c>
      <c r="O9595" s="3">
        <f t="shared" si="691"/>
        <v>-1.3277571980944902</v>
      </c>
      <c r="P9595" s="3">
        <f t="shared" si="690"/>
        <v>-0.32217169087836195</v>
      </c>
      <c r="R9595" s="3">
        <f t="shared" si="692"/>
        <v>1.8522081770425491</v>
      </c>
      <c r="S9595" s="3">
        <f t="shared" si="693"/>
        <v>0.86438615986387513</v>
      </c>
      <c r="T9595" s="3">
        <f t="shared" si="694"/>
        <v>-0.14573566574103627</v>
      </c>
    </row>
    <row r="9596" spans="1:20" x14ac:dyDescent="0.25">
      <c r="A9596" s="12">
        <v>19421</v>
      </c>
      <c r="B9596" s="3">
        <v>0</v>
      </c>
      <c r="C9596" s="3">
        <v>18400</v>
      </c>
      <c r="D9596" s="3">
        <v>11.35</v>
      </c>
      <c r="E9596" s="3">
        <v>735</v>
      </c>
      <c r="K9596" s="3">
        <v>1</v>
      </c>
      <c r="M9596" s="3">
        <f t="shared" si="691"/>
        <v>-1.2349229255441945</v>
      </c>
      <c r="N9596" s="3">
        <f t="shared" si="691"/>
        <v>-1.0330169244023133</v>
      </c>
      <c r="O9596" s="3">
        <f t="shared" si="691"/>
        <v>-0.74829562595243793</v>
      </c>
      <c r="P9596" s="3">
        <f t="shared" si="690"/>
        <v>1.2625390365115203</v>
      </c>
      <c r="R9596" s="3">
        <f t="shared" si="692"/>
        <v>1.9028536636336006</v>
      </c>
      <c r="S9596" s="3">
        <f t="shared" si="693"/>
        <v>0.87021416324911294</v>
      </c>
      <c r="T9596" s="3">
        <f t="shared" si="694"/>
        <v>-0.13901593297290196</v>
      </c>
    </row>
    <row r="9597" spans="1:20" x14ac:dyDescent="0.25">
      <c r="A9597" s="12">
        <v>19422</v>
      </c>
      <c r="B9597" s="3">
        <v>0</v>
      </c>
      <c r="C9597" s="3">
        <v>60000</v>
      </c>
      <c r="D9597" s="3">
        <v>24.9</v>
      </c>
      <c r="E9597" s="3">
        <v>695</v>
      </c>
      <c r="K9597" s="3">
        <v>1</v>
      </c>
      <c r="M9597" s="3">
        <f t="shared" si="691"/>
        <v>-1.2349229255441945</v>
      </c>
      <c r="N9597" s="3">
        <f t="shared" si="691"/>
        <v>-0.26733439843758172</v>
      </c>
      <c r="O9597" s="3">
        <f t="shared" si="691"/>
        <v>0.77630715123684535</v>
      </c>
      <c r="P9597" s="3">
        <f t="shared" si="690"/>
        <v>-5.2295454003854587E-3</v>
      </c>
      <c r="R9597" s="3">
        <f t="shared" si="692"/>
        <v>0.97429955817062086</v>
      </c>
      <c r="S9597" s="3">
        <f t="shared" si="693"/>
        <v>0.72597566092269195</v>
      </c>
      <c r="T9597" s="3">
        <f t="shared" si="694"/>
        <v>-0.32023878961918634</v>
      </c>
    </row>
    <row r="9598" spans="1:20" x14ac:dyDescent="0.25">
      <c r="A9598" s="12">
        <v>19423</v>
      </c>
      <c r="B9598" s="3">
        <v>1</v>
      </c>
      <c r="C9598" s="3">
        <v>120000</v>
      </c>
      <c r="D9598" s="3">
        <v>6.23</v>
      </c>
      <c r="E9598" s="3">
        <v>720</v>
      </c>
      <c r="K9598" s="3">
        <v>1</v>
      </c>
      <c r="M9598" s="3">
        <f t="shared" si="691"/>
        <v>0.80965145449586262</v>
      </c>
      <c r="N9598" s="3">
        <f t="shared" si="691"/>
        <v>0.83701539862693508</v>
      </c>
      <c r="O9598" s="3">
        <f t="shared" si="691"/>
        <v>-1.32438169379075</v>
      </c>
      <c r="P9598" s="3">
        <f t="shared" si="690"/>
        <v>0.78712581829455575</v>
      </c>
      <c r="R9598" s="3">
        <f t="shared" si="692"/>
        <v>2.2768822084146825</v>
      </c>
      <c r="S9598" s="3">
        <f t="shared" si="693"/>
        <v>0.90694425020882996</v>
      </c>
      <c r="T9598" s="3">
        <f t="shared" si="694"/>
        <v>-9.7674296898535795E-2</v>
      </c>
    </row>
    <row r="9599" spans="1:20" x14ac:dyDescent="0.25">
      <c r="A9599" s="12">
        <v>19424</v>
      </c>
      <c r="B9599" s="3">
        <v>0</v>
      </c>
      <c r="C9599" s="3">
        <v>40000</v>
      </c>
      <c r="D9599" s="3">
        <v>33.99</v>
      </c>
      <c r="E9599" s="3">
        <v>710</v>
      </c>
      <c r="K9599" s="3">
        <v>1</v>
      </c>
      <c r="M9599" s="3">
        <f t="shared" si="691"/>
        <v>-1.2349229255441945</v>
      </c>
      <c r="N9599" s="3">
        <f t="shared" si="691"/>
        <v>-0.63545099745908729</v>
      </c>
      <c r="O9599" s="3">
        <f t="shared" si="691"/>
        <v>1.7990849552700992</v>
      </c>
      <c r="P9599" s="3">
        <f t="shared" si="690"/>
        <v>0.47018367281657925</v>
      </c>
      <c r="R9599" s="3">
        <f t="shared" si="692"/>
        <v>0.80320402965011628</v>
      </c>
      <c r="S9599" s="3">
        <f t="shared" si="693"/>
        <v>0.69065943663037621</v>
      </c>
      <c r="T9599" s="3">
        <f t="shared" si="694"/>
        <v>-0.37010843252492731</v>
      </c>
    </row>
    <row r="9600" spans="1:20" x14ac:dyDescent="0.25">
      <c r="A9600" s="12">
        <v>19426</v>
      </c>
      <c r="B9600" s="3">
        <v>1</v>
      </c>
      <c r="C9600" s="3">
        <v>78000</v>
      </c>
      <c r="D9600" s="3">
        <v>11.69</v>
      </c>
      <c r="E9600" s="3">
        <v>700</v>
      </c>
      <c r="K9600" s="3">
        <v>1</v>
      </c>
      <c r="M9600" s="3">
        <f t="shared" si="691"/>
        <v>0.80965145449586262</v>
      </c>
      <c r="N9600" s="3">
        <f t="shared" si="691"/>
        <v>6.3970540681773311E-2</v>
      </c>
      <c r="O9600" s="3">
        <f t="shared" si="691"/>
        <v>-0.71003991051005</v>
      </c>
      <c r="P9600" s="3">
        <f t="shared" si="690"/>
        <v>0.15324152733860277</v>
      </c>
      <c r="R9600" s="3">
        <f t="shared" si="692"/>
        <v>1.8216344148474213</v>
      </c>
      <c r="S9600" s="3">
        <f t="shared" si="693"/>
        <v>0.86076212830586862</v>
      </c>
      <c r="T9600" s="3">
        <f t="shared" si="694"/>
        <v>-0.1499370864696635</v>
      </c>
    </row>
    <row r="9601" spans="1:20" x14ac:dyDescent="0.25">
      <c r="A9601" s="12">
        <v>19428</v>
      </c>
      <c r="B9601" s="3">
        <v>0</v>
      </c>
      <c r="C9601" s="3">
        <v>70000</v>
      </c>
      <c r="D9601" s="3">
        <v>0.62</v>
      </c>
      <c r="E9601" s="3">
        <v>680</v>
      </c>
      <c r="K9601" s="3">
        <v>1</v>
      </c>
      <c r="M9601" s="3">
        <f t="shared" si="691"/>
        <v>-1.2349229255441945</v>
      </c>
      <c r="N9601" s="3">
        <f t="shared" si="691"/>
        <v>-8.3276098926828926E-2</v>
      </c>
      <c r="O9601" s="3">
        <f t="shared" si="691"/>
        <v>-1.9556009985901506</v>
      </c>
      <c r="P9601" s="3">
        <f t="shared" si="690"/>
        <v>-0.48064276361735014</v>
      </c>
      <c r="R9601" s="3">
        <f t="shared" si="692"/>
        <v>1.6929133161722256</v>
      </c>
      <c r="S9601" s="3">
        <f t="shared" si="693"/>
        <v>0.84460690519227943</v>
      </c>
      <c r="T9601" s="3">
        <f t="shared" si="694"/>
        <v>-0.16888396082038026</v>
      </c>
    </row>
    <row r="9602" spans="1:20" x14ac:dyDescent="0.25">
      <c r="A9602" s="12">
        <v>19430</v>
      </c>
      <c r="B9602" s="3">
        <v>1</v>
      </c>
      <c r="C9602" s="3">
        <v>31000</v>
      </c>
      <c r="D9602" s="3">
        <v>29.69</v>
      </c>
      <c r="E9602" s="3">
        <v>670</v>
      </c>
      <c r="K9602" s="3">
        <v>1</v>
      </c>
      <c r="M9602" s="3">
        <f t="shared" si="691"/>
        <v>0.80965145449586262</v>
      </c>
      <c r="N9602" s="3">
        <f t="shared" si="691"/>
        <v>-0.80110346701876478</v>
      </c>
      <c r="O9602" s="3">
        <f t="shared" si="691"/>
        <v>1.3152626717340166</v>
      </c>
      <c r="P9602" s="3">
        <f t="shared" si="690"/>
        <v>-0.79758490909532664</v>
      </c>
      <c r="R9602" s="3">
        <f t="shared" si="692"/>
        <v>0.7910760363212197</v>
      </c>
      <c r="S9602" s="3">
        <f t="shared" si="693"/>
        <v>0.68806232973639958</v>
      </c>
      <c r="T9602" s="3">
        <f t="shared" si="694"/>
        <v>-0.37387584960522974</v>
      </c>
    </row>
    <row r="9603" spans="1:20" x14ac:dyDescent="0.25">
      <c r="A9603" s="12">
        <v>19433</v>
      </c>
      <c r="B9603" s="3">
        <v>1</v>
      </c>
      <c r="C9603" s="3">
        <v>82000</v>
      </c>
      <c r="D9603" s="3">
        <v>11.39</v>
      </c>
      <c r="E9603" s="3">
        <v>725</v>
      </c>
      <c r="K9603" s="3">
        <v>1</v>
      </c>
      <c r="M9603" s="3">
        <f t="shared" si="691"/>
        <v>0.80965145449586262</v>
      </c>
      <c r="N9603" s="3">
        <f t="shared" si="691"/>
        <v>0.13759386048607444</v>
      </c>
      <c r="O9603" s="3">
        <f t="shared" si="691"/>
        <v>-0.74379495354745095</v>
      </c>
      <c r="P9603" s="3">
        <f t="shared" si="690"/>
        <v>0.94559689103354394</v>
      </c>
      <c r="R9603" s="3">
        <f t="shared" si="692"/>
        <v>2.1227949634231624</v>
      </c>
      <c r="S9603" s="3">
        <f t="shared" si="693"/>
        <v>0.89309906673130068</v>
      </c>
      <c r="T9603" s="3">
        <f t="shared" si="694"/>
        <v>-0.11305776726955222</v>
      </c>
    </row>
    <row r="9604" spans="1:20" x14ac:dyDescent="0.25">
      <c r="A9604" s="12">
        <v>19434</v>
      </c>
      <c r="B9604" s="3">
        <v>1</v>
      </c>
      <c r="C9604" s="3">
        <v>49214</v>
      </c>
      <c r="D9604" s="3">
        <v>32.75</v>
      </c>
      <c r="E9604" s="3">
        <v>670</v>
      </c>
      <c r="K9604" s="3">
        <v>0</v>
      </c>
      <c r="M9604" s="3">
        <f t="shared" si="691"/>
        <v>0.80965145449586262</v>
      </c>
      <c r="N9604" s="3">
        <f t="shared" si="691"/>
        <v>-0.46585968028987967</v>
      </c>
      <c r="O9604" s="3">
        <f t="shared" si="691"/>
        <v>1.6595641107155077</v>
      </c>
      <c r="P9604" s="3">
        <f t="shared" si="690"/>
        <v>-0.79758490909532664</v>
      </c>
      <c r="R9604" s="3">
        <f t="shared" si="692"/>
        <v>0.69081531142639718</v>
      </c>
      <c r="S9604" s="3">
        <f t="shared" si="693"/>
        <v>0.66614827228947271</v>
      </c>
      <c r="T9604" s="3">
        <f t="shared" si="694"/>
        <v>-1.0970583135814889</v>
      </c>
    </row>
    <row r="9605" spans="1:20" x14ac:dyDescent="0.25">
      <c r="A9605" s="12">
        <v>19435</v>
      </c>
      <c r="B9605" s="3">
        <v>1</v>
      </c>
      <c r="C9605" s="3">
        <v>35000</v>
      </c>
      <c r="D9605" s="3">
        <v>18.350000000000001</v>
      </c>
      <c r="E9605" s="3">
        <v>665</v>
      </c>
      <c r="K9605" s="3">
        <v>0</v>
      </c>
      <c r="M9605" s="3">
        <f t="shared" si="691"/>
        <v>0.80965145449586262</v>
      </c>
      <c r="N9605" s="3">
        <f t="shared" si="691"/>
        <v>-0.72748014721446375</v>
      </c>
      <c r="O9605" s="3">
        <f t="shared" si="691"/>
        <v>3.9322044920254803E-2</v>
      </c>
      <c r="P9605" s="3">
        <f t="shared" si="690"/>
        <v>-0.95605598183431484</v>
      </c>
      <c r="R9605" s="3">
        <f t="shared" si="692"/>
        <v>1.1493760722314021</v>
      </c>
      <c r="S9605" s="3">
        <f t="shared" si="693"/>
        <v>0.75939693554234189</v>
      </c>
      <c r="T9605" s="3">
        <f t="shared" si="694"/>
        <v>-1.424606738790924</v>
      </c>
    </row>
    <row r="9606" spans="1:20" x14ac:dyDescent="0.25">
      <c r="A9606" s="12">
        <v>19436</v>
      </c>
      <c r="B9606" s="3">
        <v>0</v>
      </c>
      <c r="C9606" s="3">
        <v>38000</v>
      </c>
      <c r="D9606" s="3">
        <v>15.26</v>
      </c>
      <c r="E9606" s="3">
        <v>665</v>
      </c>
      <c r="K9606" s="3">
        <v>1</v>
      </c>
      <c r="M9606" s="3">
        <f t="shared" si="691"/>
        <v>-1.2349229255441945</v>
      </c>
      <c r="N9606" s="3">
        <f t="shared" si="691"/>
        <v>-0.67226265736123791</v>
      </c>
      <c r="O9606" s="3">
        <f t="shared" si="691"/>
        <v>-0.30835489836497676</v>
      </c>
      <c r="P9606" s="3">
        <f t="shared" si="690"/>
        <v>-0.95605598183431484</v>
      </c>
      <c r="R9606" s="3">
        <f t="shared" si="692"/>
        <v>0.96677613990199374</v>
      </c>
      <c r="S9606" s="3">
        <f t="shared" si="693"/>
        <v>0.72447644794979538</v>
      </c>
      <c r="T9606" s="3">
        <f t="shared" si="694"/>
        <v>-0.32230602575560013</v>
      </c>
    </row>
    <row r="9607" spans="1:20" x14ac:dyDescent="0.25">
      <c r="A9607" s="12">
        <v>19438</v>
      </c>
      <c r="B9607" s="3">
        <v>1</v>
      </c>
      <c r="C9607" s="3">
        <v>80000</v>
      </c>
      <c r="D9607" s="3">
        <v>18.36</v>
      </c>
      <c r="E9607" s="3">
        <v>670</v>
      </c>
      <c r="K9607" s="3">
        <v>0</v>
      </c>
      <c r="M9607" s="3">
        <f t="shared" si="691"/>
        <v>0.80965145449586262</v>
      </c>
      <c r="N9607" s="3">
        <f t="shared" si="691"/>
        <v>0.10078220058392387</v>
      </c>
      <c r="O9607" s="3">
        <f t="shared" si="691"/>
        <v>4.0447213021501283E-2</v>
      </c>
      <c r="P9607" s="3">
        <f t="shared" si="690"/>
        <v>-0.79758490909532664</v>
      </c>
      <c r="R9607" s="3">
        <f t="shared" si="692"/>
        <v>1.2344392329789911</v>
      </c>
      <c r="S9607" s="3">
        <f t="shared" si="693"/>
        <v>0.77459459929993923</v>
      </c>
      <c r="T9607" s="3">
        <f t="shared" si="694"/>
        <v>-1.4898547171485994</v>
      </c>
    </row>
    <row r="9608" spans="1:20" x14ac:dyDescent="0.25">
      <c r="A9608" s="12">
        <v>19439</v>
      </c>
      <c r="B9608" s="3">
        <v>1</v>
      </c>
      <c r="C9608" s="3">
        <v>85000</v>
      </c>
      <c r="D9608" s="3">
        <v>14.88</v>
      </c>
      <c r="E9608" s="3">
        <v>725</v>
      </c>
      <c r="K9608" s="3">
        <v>1</v>
      </c>
      <c r="M9608" s="3">
        <f t="shared" si="691"/>
        <v>0.80965145449586262</v>
      </c>
      <c r="N9608" s="3">
        <f t="shared" si="691"/>
        <v>0.19281135033930027</v>
      </c>
      <c r="O9608" s="3">
        <f t="shared" si="691"/>
        <v>-0.35111128621235138</v>
      </c>
      <c r="P9608" s="3">
        <f t="shared" si="690"/>
        <v>0.94559689103354394</v>
      </c>
      <c r="R9608" s="3">
        <f t="shared" si="692"/>
        <v>1.9974343079558907</v>
      </c>
      <c r="S9608" s="3">
        <f t="shared" si="693"/>
        <v>0.88052743347420137</v>
      </c>
      <c r="T9608" s="3">
        <f t="shared" si="694"/>
        <v>-0.12723419483140491</v>
      </c>
    </row>
    <row r="9609" spans="1:20" x14ac:dyDescent="0.25">
      <c r="A9609" s="12">
        <v>19442</v>
      </c>
      <c r="B9609" s="3">
        <v>0</v>
      </c>
      <c r="C9609" s="3">
        <v>43430</v>
      </c>
      <c r="D9609" s="3">
        <v>37.94</v>
      </c>
      <c r="E9609" s="3">
        <v>675</v>
      </c>
      <c r="K9609" s="3">
        <v>1</v>
      </c>
      <c r="M9609" s="3">
        <f t="shared" si="691"/>
        <v>-1.2349229255441945</v>
      </c>
      <c r="N9609" s="3">
        <f t="shared" si="691"/>
        <v>-0.57231900072689912</v>
      </c>
      <c r="O9609" s="3">
        <f t="shared" si="691"/>
        <v>2.2435263552625466</v>
      </c>
      <c r="P9609" s="3">
        <f t="shared" si="690"/>
        <v>-0.63911383635633834</v>
      </c>
      <c r="R9609" s="3">
        <f t="shared" si="692"/>
        <v>0.25849620398622353</v>
      </c>
      <c r="S9609" s="3">
        <f t="shared" si="693"/>
        <v>0.56426658956877707</v>
      </c>
      <c r="T9609" s="3">
        <f t="shared" si="694"/>
        <v>-0.57222846262005944</v>
      </c>
    </row>
    <row r="9610" spans="1:20" x14ac:dyDescent="0.25">
      <c r="A9610" s="12">
        <v>19443</v>
      </c>
      <c r="B9610" s="3">
        <v>1</v>
      </c>
      <c r="C9610" s="3">
        <v>141430</v>
      </c>
      <c r="D9610" s="3">
        <v>25.34</v>
      </c>
      <c r="E9610" s="3">
        <v>660</v>
      </c>
      <c r="K9610" s="3">
        <v>1</v>
      </c>
      <c r="M9610" s="3">
        <f t="shared" si="691"/>
        <v>0.80965145449586262</v>
      </c>
      <c r="N9610" s="3">
        <f t="shared" si="691"/>
        <v>1.2314523344784782</v>
      </c>
      <c r="O9610" s="3">
        <f t="shared" si="691"/>
        <v>0.82581454769170037</v>
      </c>
      <c r="P9610" s="3">
        <f t="shared" si="691"/>
        <v>-1.114527054573303</v>
      </c>
      <c r="R9610" s="3">
        <f t="shared" si="692"/>
        <v>0.90295915260757775</v>
      </c>
      <c r="S9610" s="3">
        <f t="shared" si="693"/>
        <v>0.71155722958938716</v>
      </c>
      <c r="T9610" s="3">
        <f t="shared" si="694"/>
        <v>-0.34029942956484266</v>
      </c>
    </row>
    <row r="9611" spans="1:20" x14ac:dyDescent="0.25">
      <c r="A9611" s="12">
        <v>19445</v>
      </c>
      <c r="B9611" s="3">
        <v>1</v>
      </c>
      <c r="C9611" s="3">
        <v>58000</v>
      </c>
      <c r="D9611" s="3">
        <v>14.86</v>
      </c>
      <c r="E9611" s="3">
        <v>725</v>
      </c>
      <c r="K9611" s="3">
        <v>1</v>
      </c>
      <c r="M9611" s="3">
        <f t="shared" ref="M9611:P9674" si="695">(B9611-B$5)/B$6</f>
        <v>0.80965145449586262</v>
      </c>
      <c r="N9611" s="3">
        <f t="shared" si="695"/>
        <v>-0.30414605833973229</v>
      </c>
      <c r="O9611" s="3">
        <f t="shared" si="695"/>
        <v>-0.35336162241484498</v>
      </c>
      <c r="P9611" s="3">
        <f t="shared" si="695"/>
        <v>0.94559689103354394</v>
      </c>
      <c r="R9611" s="3">
        <f t="shared" ref="R9611:R9674" si="696">$L$7+SUMPRODUCT($M$7:$P$7,M9611:P9611)</f>
        <v>1.9814363534538848</v>
      </c>
      <c r="S9611" s="3">
        <f t="shared" ref="S9611:S9674" si="697">1/(1+EXP(-R9611))</f>
        <v>0.87883419495195625</v>
      </c>
      <c r="T9611" s="3">
        <f t="shared" si="694"/>
        <v>-0.12915902826834294</v>
      </c>
    </row>
    <row r="9612" spans="1:20" x14ac:dyDescent="0.25">
      <c r="A9612" s="12">
        <v>19449</v>
      </c>
      <c r="B9612" s="3">
        <v>0</v>
      </c>
      <c r="C9612" s="3">
        <v>80000</v>
      </c>
      <c r="D9612" s="3">
        <v>24.56</v>
      </c>
      <c r="E9612" s="3">
        <v>665</v>
      </c>
      <c r="K9612" s="3">
        <v>1</v>
      </c>
      <c r="M9612" s="3">
        <f t="shared" si="695"/>
        <v>-1.2349229255441945</v>
      </c>
      <c r="N9612" s="3">
        <f t="shared" si="695"/>
        <v>0.10078220058392387</v>
      </c>
      <c r="O9612" s="3">
        <f t="shared" si="695"/>
        <v>0.73805143579445742</v>
      </c>
      <c r="P9612" s="3">
        <f t="shared" si="695"/>
        <v>-0.95605598183431484</v>
      </c>
      <c r="R9612" s="3">
        <f t="shared" si="696"/>
        <v>0.65378771049834672</v>
      </c>
      <c r="S9612" s="3">
        <f t="shared" si="697"/>
        <v>0.65786350624434908</v>
      </c>
      <c r="T9612" s="3">
        <f t="shared" ref="T9612:T9675" si="698">IF(K9612=1,LN(S9612),LN(1-S9612))</f>
        <v>-0.41875780649353467</v>
      </c>
    </row>
    <row r="9613" spans="1:20" x14ac:dyDescent="0.25">
      <c r="A9613" s="12">
        <v>19450</v>
      </c>
      <c r="B9613" s="3">
        <v>1</v>
      </c>
      <c r="C9613" s="3">
        <v>44000</v>
      </c>
      <c r="D9613" s="3">
        <v>22.07</v>
      </c>
      <c r="E9613" s="3">
        <v>685</v>
      </c>
      <c r="K9613" s="3">
        <v>0</v>
      </c>
      <c r="M9613" s="3">
        <f t="shared" si="695"/>
        <v>0.80965145449586262</v>
      </c>
      <c r="N9613" s="3">
        <f t="shared" si="695"/>
        <v>-0.56182767765478614</v>
      </c>
      <c r="O9613" s="3">
        <f t="shared" si="695"/>
        <v>0.45788457858402842</v>
      </c>
      <c r="P9613" s="3">
        <f t="shared" si="695"/>
        <v>-0.32217169087836195</v>
      </c>
      <c r="R9613" s="3">
        <f t="shared" si="696"/>
        <v>1.2495458347515394</v>
      </c>
      <c r="S9613" s="3">
        <f t="shared" si="697"/>
        <v>0.77722123309503122</v>
      </c>
      <c r="T9613" s="3">
        <f t="shared" si="698"/>
        <v>-1.5015760766151152</v>
      </c>
    </row>
    <row r="9614" spans="1:20" x14ac:dyDescent="0.25">
      <c r="A9614" s="12">
        <v>19452</v>
      </c>
      <c r="B9614" s="3">
        <v>1</v>
      </c>
      <c r="C9614" s="3">
        <v>40000</v>
      </c>
      <c r="D9614" s="3">
        <v>37.020000000000003</v>
      </c>
      <c r="E9614" s="3">
        <v>725</v>
      </c>
      <c r="K9614" s="3">
        <v>1</v>
      </c>
      <c r="M9614" s="3">
        <f t="shared" si="695"/>
        <v>0.80965145449586262</v>
      </c>
      <c r="N9614" s="3">
        <f t="shared" si="695"/>
        <v>-0.63545099745908729</v>
      </c>
      <c r="O9614" s="3">
        <f t="shared" si="695"/>
        <v>2.1400108899478507</v>
      </c>
      <c r="P9614" s="3">
        <f t="shared" si="695"/>
        <v>0.94559689103354394</v>
      </c>
      <c r="R9614" s="3">
        <f t="shared" si="696"/>
        <v>1.1624977027980941</v>
      </c>
      <c r="S9614" s="3">
        <f t="shared" si="697"/>
        <v>0.76178626417802664</v>
      </c>
      <c r="T9614" s="3">
        <f t="shared" si="698"/>
        <v>-0.27208925584575677</v>
      </c>
    </row>
    <row r="9615" spans="1:20" x14ac:dyDescent="0.25">
      <c r="A9615" s="12">
        <v>19453</v>
      </c>
      <c r="B9615" s="3">
        <v>0</v>
      </c>
      <c r="C9615" s="3">
        <v>250000</v>
      </c>
      <c r="D9615" s="3">
        <v>9.94</v>
      </c>
      <c r="E9615" s="3">
        <v>665</v>
      </c>
      <c r="K9615" s="3">
        <v>0</v>
      </c>
      <c r="M9615" s="3">
        <f t="shared" si="695"/>
        <v>-1.2349229255441945</v>
      </c>
      <c r="N9615" s="3">
        <f t="shared" si="695"/>
        <v>3.2297732922667217</v>
      </c>
      <c r="O9615" s="3">
        <f t="shared" si="695"/>
        <v>-0.90694432822822313</v>
      </c>
      <c r="P9615" s="3">
        <f t="shared" si="695"/>
        <v>-0.95605598183431484</v>
      </c>
      <c r="R9615" s="3">
        <f t="shared" si="696"/>
        <v>1.2920413800134554</v>
      </c>
      <c r="S9615" s="3">
        <f t="shared" si="697"/>
        <v>0.78449251349772176</v>
      </c>
      <c r="T9615" s="3">
        <f t="shared" si="698"/>
        <v>-1.5347596298919766</v>
      </c>
    </row>
    <row r="9616" spans="1:20" x14ac:dyDescent="0.25">
      <c r="A9616" s="12">
        <v>19454</v>
      </c>
      <c r="B9616" s="3">
        <v>0</v>
      </c>
      <c r="C9616" s="3">
        <v>40700</v>
      </c>
      <c r="D9616" s="3">
        <v>28.96</v>
      </c>
      <c r="E9616" s="3">
        <v>680</v>
      </c>
      <c r="K9616" s="3">
        <v>0</v>
      </c>
      <c r="M9616" s="3">
        <f t="shared" si="695"/>
        <v>-1.2349229255441945</v>
      </c>
      <c r="N9616" s="3">
        <f t="shared" si="695"/>
        <v>-0.62256691649333462</v>
      </c>
      <c r="O9616" s="3">
        <f t="shared" si="695"/>
        <v>1.2331254003430072</v>
      </c>
      <c r="P9616" s="3">
        <f t="shared" si="695"/>
        <v>-0.48064276361735014</v>
      </c>
      <c r="R9616" s="3">
        <f t="shared" si="696"/>
        <v>0.64169767828517887</v>
      </c>
      <c r="S9616" s="3">
        <f t="shared" si="697"/>
        <v>0.65513712221410936</v>
      </c>
      <c r="T9616" s="3">
        <f t="shared" si="698"/>
        <v>-1.0646083966502971</v>
      </c>
    </row>
    <row r="9617" spans="1:20" x14ac:dyDescent="0.25">
      <c r="A9617" s="12">
        <v>19455</v>
      </c>
      <c r="B9617" s="3">
        <v>0</v>
      </c>
      <c r="C9617" s="3">
        <v>48000</v>
      </c>
      <c r="D9617" s="3">
        <v>15.1</v>
      </c>
      <c r="E9617" s="3">
        <v>690</v>
      </c>
      <c r="K9617" s="3">
        <v>1</v>
      </c>
      <c r="M9617" s="3">
        <f t="shared" si="695"/>
        <v>-1.2349229255441945</v>
      </c>
      <c r="N9617" s="3">
        <f t="shared" si="695"/>
        <v>-0.48820435785048505</v>
      </c>
      <c r="O9617" s="3">
        <f t="shared" si="695"/>
        <v>-0.32635758798492404</v>
      </c>
      <c r="P9617" s="3">
        <f t="shared" si="695"/>
        <v>-0.1637006181393737</v>
      </c>
      <c r="R9617" s="3">
        <f t="shared" si="696"/>
        <v>1.2665504511130856</v>
      </c>
      <c r="S9617" s="3">
        <f t="shared" si="697"/>
        <v>0.78015167019277054</v>
      </c>
      <c r="T9617" s="3">
        <f t="shared" si="698"/>
        <v>-0.24826692923615884</v>
      </c>
    </row>
    <row r="9618" spans="1:20" x14ac:dyDescent="0.25">
      <c r="A9618" s="12">
        <v>19456</v>
      </c>
      <c r="B9618" s="3">
        <v>1</v>
      </c>
      <c r="C9618" s="3">
        <v>51000</v>
      </c>
      <c r="D9618" s="3">
        <v>14.38</v>
      </c>
      <c r="E9618" s="3">
        <v>695</v>
      </c>
      <c r="K9618" s="3">
        <v>1</v>
      </c>
      <c r="M9618" s="3">
        <f t="shared" si="695"/>
        <v>0.80965145449586262</v>
      </c>
      <c r="N9618" s="3">
        <f t="shared" si="695"/>
        <v>-0.43298686799725922</v>
      </c>
      <c r="O9618" s="3">
        <f t="shared" si="695"/>
        <v>-0.40736969127468659</v>
      </c>
      <c r="P9618" s="3">
        <f t="shared" si="695"/>
        <v>-5.2295454003854587E-3</v>
      </c>
      <c r="R9618" s="3">
        <f t="shared" si="696"/>
        <v>1.6493008508159186</v>
      </c>
      <c r="S9618" s="3">
        <f t="shared" si="697"/>
        <v>0.83879653602449888</v>
      </c>
      <c r="T9618" s="3">
        <f t="shared" si="698"/>
        <v>-0.1757871096428005</v>
      </c>
    </row>
    <row r="9619" spans="1:20" x14ac:dyDescent="0.25">
      <c r="A9619" s="12">
        <v>19458</v>
      </c>
      <c r="B9619" s="3">
        <v>0</v>
      </c>
      <c r="C9619" s="3">
        <v>60000</v>
      </c>
      <c r="D9619" s="3">
        <v>12.14</v>
      </c>
      <c r="E9619" s="3">
        <v>710</v>
      </c>
      <c r="K9619" s="3">
        <v>0</v>
      </c>
      <c r="M9619" s="3">
        <f t="shared" si="695"/>
        <v>-1.2349229255441945</v>
      </c>
      <c r="N9619" s="3">
        <f t="shared" si="695"/>
        <v>-0.26733439843758172</v>
      </c>
      <c r="O9619" s="3">
        <f t="shared" si="695"/>
        <v>-0.65940734595394823</v>
      </c>
      <c r="P9619" s="3">
        <f t="shared" si="695"/>
        <v>0.47018367281657925</v>
      </c>
      <c r="R9619" s="3">
        <f t="shared" si="696"/>
        <v>1.6120814438685569</v>
      </c>
      <c r="S9619" s="3">
        <f t="shared" si="697"/>
        <v>0.83370016701792171</v>
      </c>
      <c r="T9619" s="3">
        <f t="shared" si="698"/>
        <v>-1.793962897100787</v>
      </c>
    </row>
    <row r="9620" spans="1:20" x14ac:dyDescent="0.25">
      <c r="A9620" s="12">
        <v>19461</v>
      </c>
      <c r="B9620" s="3">
        <v>1</v>
      </c>
      <c r="C9620" s="3">
        <v>50000</v>
      </c>
      <c r="D9620" s="3">
        <v>13.83</v>
      </c>
      <c r="E9620" s="3">
        <v>685</v>
      </c>
      <c r="K9620" s="3">
        <v>0</v>
      </c>
      <c r="M9620" s="3">
        <f t="shared" si="695"/>
        <v>0.80965145449586262</v>
      </c>
      <c r="N9620" s="3">
        <f t="shared" si="695"/>
        <v>-0.45139269794833453</v>
      </c>
      <c r="O9620" s="3">
        <f t="shared" si="695"/>
        <v>-0.46925393684325534</v>
      </c>
      <c r="P9620" s="3">
        <f t="shared" si="695"/>
        <v>-0.32217169087836195</v>
      </c>
      <c r="R9620" s="3">
        <f t="shared" si="696"/>
        <v>1.5536315150061464</v>
      </c>
      <c r="S9620" s="3">
        <f t="shared" si="697"/>
        <v>0.8254376166998949</v>
      </c>
      <c r="T9620" s="3">
        <f t="shared" si="698"/>
        <v>-1.745473103804827</v>
      </c>
    </row>
    <row r="9621" spans="1:20" x14ac:dyDescent="0.25">
      <c r="A9621" s="12">
        <v>19467</v>
      </c>
      <c r="B9621" s="3">
        <v>1</v>
      </c>
      <c r="C9621" s="3">
        <v>59000</v>
      </c>
      <c r="D9621" s="3">
        <v>17.43</v>
      </c>
      <c r="E9621" s="3">
        <v>670</v>
      </c>
      <c r="K9621" s="3">
        <v>1</v>
      </c>
      <c r="M9621" s="3">
        <f t="shared" si="695"/>
        <v>0.80965145449586262</v>
      </c>
      <c r="N9621" s="3">
        <f t="shared" si="695"/>
        <v>-0.28574022838865698</v>
      </c>
      <c r="O9621" s="3">
        <f t="shared" si="695"/>
        <v>-6.4193420394442119E-2</v>
      </c>
      <c r="P9621" s="3">
        <f t="shared" si="695"/>
        <v>-0.79758490909532664</v>
      </c>
      <c r="R9621" s="3">
        <f t="shared" si="696"/>
        <v>1.2553301620550825</v>
      </c>
      <c r="S9621" s="3">
        <f t="shared" si="697"/>
        <v>0.77822117381152778</v>
      </c>
      <c r="T9621" s="3">
        <f t="shared" si="698"/>
        <v>-0.25074451010030757</v>
      </c>
    </row>
    <row r="9622" spans="1:20" x14ac:dyDescent="0.25">
      <c r="A9622" s="12">
        <v>19476</v>
      </c>
      <c r="B9622" s="3">
        <v>1</v>
      </c>
      <c r="C9622" s="3">
        <v>70000</v>
      </c>
      <c r="D9622" s="3">
        <v>13.78</v>
      </c>
      <c r="E9622" s="3">
        <v>730</v>
      </c>
      <c r="K9622" s="3">
        <v>1</v>
      </c>
      <c r="M9622" s="3">
        <f t="shared" si="695"/>
        <v>0.80965145449586262</v>
      </c>
      <c r="N9622" s="3">
        <f t="shared" si="695"/>
        <v>-8.3276098926828926E-2</v>
      </c>
      <c r="O9622" s="3">
        <f t="shared" si="695"/>
        <v>-0.47487977734948894</v>
      </c>
      <c r="P9622" s="3">
        <f t="shared" si="695"/>
        <v>1.1040679637725321</v>
      </c>
      <c r="R9622" s="3">
        <f t="shared" si="696"/>
        <v>2.0857886184705503</v>
      </c>
      <c r="S9622" s="3">
        <f t="shared" si="697"/>
        <v>0.88951421507399642</v>
      </c>
      <c r="T9622" s="3">
        <f t="shared" si="698"/>
        <v>-0.1170797910326134</v>
      </c>
    </row>
    <row r="9623" spans="1:20" x14ac:dyDescent="0.25">
      <c r="A9623" s="12">
        <v>19477</v>
      </c>
      <c r="B9623" s="3">
        <v>0</v>
      </c>
      <c r="C9623" s="3">
        <v>36000</v>
      </c>
      <c r="D9623" s="3">
        <v>22.97</v>
      </c>
      <c r="E9623" s="3">
        <v>720</v>
      </c>
      <c r="K9623" s="3">
        <v>1</v>
      </c>
      <c r="M9623" s="3">
        <f t="shared" si="695"/>
        <v>-1.2349229255441945</v>
      </c>
      <c r="N9623" s="3">
        <f t="shared" si="695"/>
        <v>-0.70907431726338843</v>
      </c>
      <c r="O9623" s="3">
        <f t="shared" si="695"/>
        <v>0.55914970769623151</v>
      </c>
      <c r="P9623" s="3">
        <f t="shared" si="695"/>
        <v>0.78712581829455575</v>
      </c>
      <c r="R9623" s="3">
        <f t="shared" si="696"/>
        <v>1.317531152340838</v>
      </c>
      <c r="S9623" s="3">
        <f t="shared" si="697"/>
        <v>0.78877066135332774</v>
      </c>
      <c r="T9623" s="3">
        <f t="shared" si="698"/>
        <v>-0.23727967041011222</v>
      </c>
    </row>
    <row r="9624" spans="1:20" x14ac:dyDescent="0.25">
      <c r="A9624" s="12">
        <v>19479</v>
      </c>
      <c r="B9624" s="3">
        <v>1</v>
      </c>
      <c r="C9624" s="3">
        <v>28236</v>
      </c>
      <c r="D9624" s="3">
        <v>31.53</v>
      </c>
      <c r="E9624" s="3">
        <v>710</v>
      </c>
      <c r="K9624" s="3">
        <v>0</v>
      </c>
      <c r="M9624" s="3">
        <f t="shared" si="695"/>
        <v>0.80965145449586262</v>
      </c>
      <c r="N9624" s="3">
        <f t="shared" si="695"/>
        <v>-0.85197718100353692</v>
      </c>
      <c r="O9624" s="3">
        <f t="shared" si="695"/>
        <v>1.5222936023634102</v>
      </c>
      <c r="P9624" s="3">
        <f t="shared" si="695"/>
        <v>0.47018367281657925</v>
      </c>
      <c r="R9624" s="3">
        <f t="shared" si="696"/>
        <v>1.1826858538015153</v>
      </c>
      <c r="S9624" s="3">
        <f t="shared" si="697"/>
        <v>0.76543038372574368</v>
      </c>
      <c r="T9624" s="3">
        <f t="shared" si="698"/>
        <v>-1.4500028640477396</v>
      </c>
    </row>
    <row r="9625" spans="1:20" x14ac:dyDescent="0.25">
      <c r="A9625" s="12">
        <v>19480</v>
      </c>
      <c r="B9625" s="3">
        <v>1</v>
      </c>
      <c r="C9625" s="3">
        <v>80000</v>
      </c>
      <c r="D9625" s="3">
        <v>8.74</v>
      </c>
      <c r="E9625" s="3">
        <v>685</v>
      </c>
      <c r="K9625" s="3">
        <v>1</v>
      </c>
      <c r="M9625" s="3">
        <f t="shared" si="695"/>
        <v>0.80965145449586262</v>
      </c>
      <c r="N9625" s="3">
        <f t="shared" si="695"/>
        <v>0.10078220058392387</v>
      </c>
      <c r="O9625" s="3">
        <f t="shared" si="695"/>
        <v>-1.0419645003778275</v>
      </c>
      <c r="P9625" s="3">
        <f t="shared" si="695"/>
        <v>-0.32217169087836195</v>
      </c>
      <c r="R9625" s="3">
        <f t="shared" si="696"/>
        <v>1.7577602808100459</v>
      </c>
      <c r="S9625" s="3">
        <f t="shared" si="697"/>
        <v>0.8529289292253418</v>
      </c>
      <c r="T9625" s="3">
        <f t="shared" si="698"/>
        <v>-0.15907905357203092</v>
      </c>
    </row>
    <row r="9626" spans="1:20" x14ac:dyDescent="0.25">
      <c r="A9626" s="12">
        <v>19483</v>
      </c>
      <c r="B9626" s="3">
        <v>1</v>
      </c>
      <c r="C9626" s="3">
        <v>80000</v>
      </c>
      <c r="D9626" s="3">
        <v>15.92</v>
      </c>
      <c r="E9626" s="3">
        <v>690</v>
      </c>
      <c r="K9626" s="3">
        <v>1</v>
      </c>
      <c r="M9626" s="3">
        <f t="shared" si="695"/>
        <v>0.80965145449586262</v>
      </c>
      <c r="N9626" s="3">
        <f t="shared" si="695"/>
        <v>0.10078220058392387</v>
      </c>
      <c r="O9626" s="3">
        <f t="shared" si="695"/>
        <v>-0.23409380368269433</v>
      </c>
      <c r="P9626" s="3">
        <f t="shared" si="695"/>
        <v>-0.1637006181393737</v>
      </c>
      <c r="R9626" s="3">
        <f t="shared" si="696"/>
        <v>1.553580703555002</v>
      </c>
      <c r="S9626" s="3">
        <f t="shared" si="697"/>
        <v>0.82543029513865984</v>
      </c>
      <c r="T9626" s="3">
        <f t="shared" si="698"/>
        <v>-0.19185045875269929</v>
      </c>
    </row>
    <row r="9627" spans="1:20" x14ac:dyDescent="0.25">
      <c r="A9627" s="12">
        <v>19485</v>
      </c>
      <c r="B9627" s="3">
        <v>0</v>
      </c>
      <c r="C9627" s="3">
        <v>80000</v>
      </c>
      <c r="D9627" s="3">
        <v>16.350000000000001</v>
      </c>
      <c r="E9627" s="3">
        <v>670</v>
      </c>
      <c r="K9627" s="3">
        <v>1</v>
      </c>
      <c r="M9627" s="3">
        <f t="shared" si="695"/>
        <v>-1.2349229255441945</v>
      </c>
      <c r="N9627" s="3">
        <f t="shared" si="695"/>
        <v>0.10078220058392387</v>
      </c>
      <c r="O9627" s="3">
        <f t="shared" si="695"/>
        <v>-0.18571157532908592</v>
      </c>
      <c r="P9627" s="3">
        <f t="shared" si="695"/>
        <v>-0.79758490909532664</v>
      </c>
      <c r="R9627" s="3">
        <f t="shared" si="696"/>
        <v>1.0106120487755654</v>
      </c>
      <c r="S9627" s="3">
        <f t="shared" si="697"/>
        <v>0.73313991108552712</v>
      </c>
      <c r="T9627" s="3">
        <f t="shared" si="698"/>
        <v>-0.31041872070464055</v>
      </c>
    </row>
    <row r="9628" spans="1:20" x14ac:dyDescent="0.25">
      <c r="A9628" s="12">
        <v>19487</v>
      </c>
      <c r="B9628" s="3">
        <v>0</v>
      </c>
      <c r="C9628" s="3">
        <v>23000</v>
      </c>
      <c r="D9628" s="3">
        <v>12.47</v>
      </c>
      <c r="E9628" s="3">
        <v>685</v>
      </c>
      <c r="K9628" s="3">
        <v>1</v>
      </c>
      <c r="M9628" s="3">
        <f t="shared" si="695"/>
        <v>-1.2349229255441945</v>
      </c>
      <c r="N9628" s="3">
        <f t="shared" si="695"/>
        <v>-0.94835010662736707</v>
      </c>
      <c r="O9628" s="3">
        <f t="shared" si="695"/>
        <v>-0.62227679861280694</v>
      </c>
      <c r="P9628" s="3">
        <f t="shared" si="695"/>
        <v>-0.32217169087836195</v>
      </c>
      <c r="R9628" s="3">
        <f t="shared" si="696"/>
        <v>1.2893832038896287</v>
      </c>
      <c r="S9628" s="3">
        <f t="shared" si="697"/>
        <v>0.7840427717396361</v>
      </c>
      <c r="T9628" s="3">
        <f t="shared" si="698"/>
        <v>-0.24329170432949004</v>
      </c>
    </row>
    <row r="9629" spans="1:20" x14ac:dyDescent="0.25">
      <c r="A9629" s="12">
        <v>19488</v>
      </c>
      <c r="B9629" s="3">
        <v>1</v>
      </c>
      <c r="C9629" s="3">
        <v>52000</v>
      </c>
      <c r="D9629" s="3">
        <v>8.58</v>
      </c>
      <c r="E9629" s="3">
        <v>690</v>
      </c>
      <c r="K9629" s="3">
        <v>1</v>
      </c>
      <c r="M9629" s="3">
        <f t="shared" si="695"/>
        <v>0.80965145449586262</v>
      </c>
      <c r="N9629" s="3">
        <f t="shared" si="695"/>
        <v>-0.41458103804618396</v>
      </c>
      <c r="O9629" s="3">
        <f t="shared" si="695"/>
        <v>-1.0599671899977747</v>
      </c>
      <c r="P9629" s="3">
        <f t="shared" si="695"/>
        <v>-0.1637006181393737</v>
      </c>
      <c r="R9629" s="3">
        <f t="shared" si="696"/>
        <v>1.8037955020857492</v>
      </c>
      <c r="S9629" s="3">
        <f t="shared" si="697"/>
        <v>0.8586103313093103</v>
      </c>
      <c r="T9629" s="3">
        <f t="shared" si="698"/>
        <v>-0.15244009052552981</v>
      </c>
    </row>
    <row r="9630" spans="1:20" x14ac:dyDescent="0.25">
      <c r="A9630" s="12">
        <v>19491</v>
      </c>
      <c r="B9630" s="3">
        <v>1</v>
      </c>
      <c r="C9630" s="3">
        <v>70200</v>
      </c>
      <c r="D9630" s="3">
        <v>1.5</v>
      </c>
      <c r="E9630" s="3">
        <v>725</v>
      </c>
      <c r="K9630" s="3">
        <v>1</v>
      </c>
      <c r="M9630" s="3">
        <f t="shared" si="695"/>
        <v>0.80965145449586262</v>
      </c>
      <c r="N9630" s="3">
        <f t="shared" si="695"/>
        <v>-7.9594932936613863E-2</v>
      </c>
      <c r="O9630" s="3">
        <f t="shared" si="695"/>
        <v>-1.8565862056804407</v>
      </c>
      <c r="P9630" s="3">
        <f t="shared" si="695"/>
        <v>0.94559689103354394</v>
      </c>
      <c r="R9630" s="3">
        <f t="shared" si="696"/>
        <v>2.4759998297554158</v>
      </c>
      <c r="S9630" s="3">
        <f t="shared" si="697"/>
        <v>0.92244209815661382</v>
      </c>
      <c r="T9630" s="3">
        <f t="shared" si="698"/>
        <v>-8.0730671263229664E-2</v>
      </c>
    </row>
    <row r="9631" spans="1:20" x14ac:dyDescent="0.25">
      <c r="A9631" s="12">
        <v>19492</v>
      </c>
      <c r="B9631" s="3">
        <v>1</v>
      </c>
      <c r="C9631" s="3">
        <v>55500</v>
      </c>
      <c r="D9631" s="3">
        <v>14.25</v>
      </c>
      <c r="E9631" s="3">
        <v>670</v>
      </c>
      <c r="K9631" s="3">
        <v>1</v>
      </c>
      <c r="M9631" s="3">
        <f t="shared" si="695"/>
        <v>0.80965145449586262</v>
      </c>
      <c r="N9631" s="3">
        <f t="shared" si="695"/>
        <v>-0.35016063321742047</v>
      </c>
      <c r="O9631" s="3">
        <f t="shared" si="695"/>
        <v>-0.4219968765908938</v>
      </c>
      <c r="P9631" s="3">
        <f t="shared" si="695"/>
        <v>-0.79758490909532664</v>
      </c>
      <c r="R9631" s="3">
        <f t="shared" si="696"/>
        <v>1.3690807843790116</v>
      </c>
      <c r="S9631" s="3">
        <f t="shared" si="697"/>
        <v>0.79723159985871739</v>
      </c>
      <c r="T9631" s="3">
        <f t="shared" si="698"/>
        <v>-0.22661005287073333</v>
      </c>
    </row>
    <row r="9632" spans="1:20" x14ac:dyDescent="0.25">
      <c r="A9632" s="12">
        <v>19493</v>
      </c>
      <c r="B9632" s="3">
        <v>1</v>
      </c>
      <c r="C9632" s="3">
        <v>87000</v>
      </c>
      <c r="D9632" s="3">
        <v>16.97</v>
      </c>
      <c r="E9632" s="3">
        <v>695</v>
      </c>
      <c r="K9632" s="3">
        <v>1</v>
      </c>
      <c r="M9632" s="3">
        <f t="shared" si="695"/>
        <v>0.80965145449586262</v>
      </c>
      <c r="N9632" s="3">
        <f t="shared" si="695"/>
        <v>0.22962301024145082</v>
      </c>
      <c r="O9632" s="3">
        <f t="shared" si="695"/>
        <v>-0.11595115305179057</v>
      </c>
      <c r="P9632" s="3">
        <f t="shared" si="695"/>
        <v>-5.2295454003854587E-3</v>
      </c>
      <c r="R9632" s="3">
        <f t="shared" si="696"/>
        <v>1.5771915583901093</v>
      </c>
      <c r="S9632" s="3">
        <f t="shared" si="697"/>
        <v>0.82880640634775204</v>
      </c>
      <c r="T9632" s="3">
        <f t="shared" si="698"/>
        <v>-0.18776867784010293</v>
      </c>
    </row>
    <row r="9633" spans="1:20" x14ac:dyDescent="0.25">
      <c r="A9633" s="12">
        <v>19496</v>
      </c>
      <c r="B9633" s="3">
        <v>1</v>
      </c>
      <c r="C9633" s="3">
        <v>70000</v>
      </c>
      <c r="D9633" s="3">
        <v>21.34</v>
      </c>
      <c r="E9633" s="3">
        <v>690</v>
      </c>
      <c r="K9633" s="3">
        <v>1</v>
      </c>
      <c r="M9633" s="3">
        <f t="shared" si="695"/>
        <v>0.80965145449586262</v>
      </c>
      <c r="N9633" s="3">
        <f t="shared" si="695"/>
        <v>-8.3276098926828926E-2</v>
      </c>
      <c r="O9633" s="3">
        <f t="shared" si="695"/>
        <v>0.37574730719301896</v>
      </c>
      <c r="P9633" s="3">
        <f t="shared" si="695"/>
        <v>-0.1637006181393737</v>
      </c>
      <c r="R9633" s="3">
        <f t="shared" si="696"/>
        <v>1.3498129876741838</v>
      </c>
      <c r="S9633" s="3">
        <f t="shared" si="697"/>
        <v>0.79409905229070776</v>
      </c>
      <c r="T9633" s="3">
        <f t="shared" si="698"/>
        <v>-0.23054707451990611</v>
      </c>
    </row>
    <row r="9634" spans="1:20" x14ac:dyDescent="0.25">
      <c r="A9634" s="12">
        <v>19497</v>
      </c>
      <c r="B9634" s="3">
        <v>1</v>
      </c>
      <c r="C9634" s="3">
        <v>42000</v>
      </c>
      <c r="D9634" s="3">
        <v>19.059999999999999</v>
      </c>
      <c r="E9634" s="3">
        <v>680</v>
      </c>
      <c r="K9634" s="3">
        <v>1</v>
      </c>
      <c r="M9634" s="3">
        <f t="shared" si="695"/>
        <v>0.80965145449586262</v>
      </c>
      <c r="N9634" s="3">
        <f t="shared" si="695"/>
        <v>-0.59863933755693677</v>
      </c>
      <c r="O9634" s="3">
        <f t="shared" si="695"/>
        <v>0.11920898010877046</v>
      </c>
      <c r="P9634" s="3">
        <f t="shared" si="695"/>
        <v>-0.48064276361735014</v>
      </c>
      <c r="R9634" s="3">
        <f t="shared" si="696"/>
        <v>1.3004794657548793</v>
      </c>
      <c r="S9634" s="3">
        <f t="shared" si="697"/>
        <v>0.78591566528507228</v>
      </c>
      <c r="T9634" s="3">
        <f t="shared" si="698"/>
        <v>-0.2409057883845378</v>
      </c>
    </row>
    <row r="9635" spans="1:20" x14ac:dyDescent="0.25">
      <c r="A9635" s="12">
        <v>19498</v>
      </c>
      <c r="B9635" s="3">
        <v>0</v>
      </c>
      <c r="C9635" s="3">
        <v>50000</v>
      </c>
      <c r="D9635" s="3">
        <v>17.309999999999999</v>
      </c>
      <c r="E9635" s="3">
        <v>710</v>
      </c>
      <c r="K9635" s="3">
        <v>1</v>
      </c>
      <c r="M9635" s="3">
        <f t="shared" si="695"/>
        <v>-1.2349229255441945</v>
      </c>
      <c r="N9635" s="3">
        <f t="shared" si="695"/>
        <v>-0.45139269794833453</v>
      </c>
      <c r="O9635" s="3">
        <f t="shared" si="695"/>
        <v>-7.7695437609402673E-2</v>
      </c>
      <c r="P9635" s="3">
        <f t="shared" si="695"/>
        <v>0.47018367281657925</v>
      </c>
      <c r="R9635" s="3">
        <f t="shared" si="696"/>
        <v>1.4174268520217259</v>
      </c>
      <c r="S9635" s="3">
        <f t="shared" si="697"/>
        <v>0.80493471102360292</v>
      </c>
      <c r="T9635" s="3">
        <f t="shared" si="698"/>
        <v>-0.21699410917121245</v>
      </c>
    </row>
    <row r="9636" spans="1:20" x14ac:dyDescent="0.25">
      <c r="A9636" s="12">
        <v>19499</v>
      </c>
      <c r="B9636" s="3">
        <v>1</v>
      </c>
      <c r="C9636" s="3">
        <v>38000</v>
      </c>
      <c r="D9636" s="3">
        <v>6.57</v>
      </c>
      <c r="E9636" s="3">
        <v>665</v>
      </c>
      <c r="K9636" s="3">
        <v>1</v>
      </c>
      <c r="M9636" s="3">
        <f t="shared" si="695"/>
        <v>0.80965145449586262</v>
      </c>
      <c r="N9636" s="3">
        <f t="shared" si="695"/>
        <v>-0.67226265736123791</v>
      </c>
      <c r="O9636" s="3">
        <f t="shared" si="695"/>
        <v>-1.2861259783483621</v>
      </c>
      <c r="P9636" s="3">
        <f t="shared" si="695"/>
        <v>-0.95605598183431484</v>
      </c>
      <c r="R9636" s="3">
        <f t="shared" si="696"/>
        <v>1.5806450327600787</v>
      </c>
      <c r="S9636" s="3">
        <f t="shared" si="697"/>
        <v>0.82929585094828495</v>
      </c>
      <c r="T9636" s="3">
        <f t="shared" si="698"/>
        <v>-0.18717831061444493</v>
      </c>
    </row>
    <row r="9637" spans="1:20" x14ac:dyDescent="0.25">
      <c r="A9637" s="12">
        <v>19501</v>
      </c>
      <c r="B9637" s="3">
        <v>1</v>
      </c>
      <c r="C9637" s="3">
        <v>58000</v>
      </c>
      <c r="D9637" s="3">
        <v>24.81</v>
      </c>
      <c r="E9637" s="3">
        <v>695</v>
      </c>
      <c r="K9637" s="3">
        <v>0</v>
      </c>
      <c r="M9637" s="3">
        <f t="shared" si="695"/>
        <v>0.80965145449586262</v>
      </c>
      <c r="N9637" s="3">
        <f t="shared" si="695"/>
        <v>-0.30414605833973229</v>
      </c>
      <c r="O9637" s="3">
        <f t="shared" si="695"/>
        <v>0.766180638325625</v>
      </c>
      <c r="P9637" s="3">
        <f t="shared" si="695"/>
        <v>-5.2295454003854587E-3</v>
      </c>
      <c r="R9637" s="3">
        <f t="shared" si="696"/>
        <v>1.2734379468947461</v>
      </c>
      <c r="S9637" s="3">
        <f t="shared" si="697"/>
        <v>0.78133069966943236</v>
      </c>
      <c r="T9637" s="3">
        <f t="shared" si="698"/>
        <v>-1.5201947345840194</v>
      </c>
    </row>
    <row r="9638" spans="1:20" x14ac:dyDescent="0.25">
      <c r="A9638" s="12">
        <v>19502</v>
      </c>
      <c r="B9638" s="3">
        <v>1</v>
      </c>
      <c r="C9638" s="3">
        <v>100000</v>
      </c>
      <c r="D9638" s="3">
        <v>11.28</v>
      </c>
      <c r="E9638" s="3">
        <v>730</v>
      </c>
      <c r="K9638" s="3">
        <v>0</v>
      </c>
      <c r="M9638" s="3">
        <f t="shared" si="695"/>
        <v>0.80965145449586262</v>
      </c>
      <c r="N9638" s="3">
        <f t="shared" si="695"/>
        <v>0.46889879960542946</v>
      </c>
      <c r="O9638" s="3">
        <f t="shared" si="695"/>
        <v>-0.75617180266116479</v>
      </c>
      <c r="P9638" s="3">
        <f t="shared" si="695"/>
        <v>1.1040679637725321</v>
      </c>
      <c r="R9638" s="3">
        <f t="shared" si="696"/>
        <v>2.1955054192823407</v>
      </c>
      <c r="S9638" s="3">
        <f t="shared" si="697"/>
        <v>0.89984516934193537</v>
      </c>
      <c r="T9638" s="3">
        <f t="shared" si="698"/>
        <v>-2.3010379838042403</v>
      </c>
    </row>
    <row r="9639" spans="1:20" x14ac:dyDescent="0.25">
      <c r="A9639" s="12">
        <v>19507</v>
      </c>
      <c r="B9639" s="3">
        <v>0</v>
      </c>
      <c r="C9639" s="3">
        <v>75000</v>
      </c>
      <c r="D9639" s="3">
        <v>7.7</v>
      </c>
      <c r="E9639" s="3">
        <v>675</v>
      </c>
      <c r="K9639" s="3">
        <v>1</v>
      </c>
      <c r="M9639" s="3">
        <f t="shared" si="695"/>
        <v>-1.2349229255441945</v>
      </c>
      <c r="N9639" s="3">
        <f t="shared" si="695"/>
        <v>8.7530508285474772E-3</v>
      </c>
      <c r="O9639" s="3">
        <f t="shared" si="695"/>
        <v>-1.1589819829074848</v>
      </c>
      <c r="P9639" s="3">
        <f t="shared" si="695"/>
        <v>-0.63911383635633834</v>
      </c>
      <c r="R9639" s="3">
        <f t="shared" si="696"/>
        <v>1.380377891940616</v>
      </c>
      <c r="S9639" s="3">
        <f t="shared" si="697"/>
        <v>0.7990516844937593</v>
      </c>
      <c r="T9639" s="3">
        <f t="shared" si="698"/>
        <v>-0.22432964883264897</v>
      </c>
    </row>
    <row r="9640" spans="1:20" x14ac:dyDescent="0.25">
      <c r="A9640" s="12">
        <v>19509</v>
      </c>
      <c r="B9640" s="3">
        <v>0</v>
      </c>
      <c r="C9640" s="3">
        <v>35000</v>
      </c>
      <c r="D9640" s="3">
        <v>13.85</v>
      </c>
      <c r="E9640" s="3">
        <v>675</v>
      </c>
      <c r="K9640" s="3">
        <v>1</v>
      </c>
      <c r="M9640" s="3">
        <f t="shared" si="695"/>
        <v>-1.2349229255441945</v>
      </c>
      <c r="N9640" s="3">
        <f t="shared" si="695"/>
        <v>-0.72748014721446375</v>
      </c>
      <c r="O9640" s="3">
        <f t="shared" si="695"/>
        <v>-0.46700360064076202</v>
      </c>
      <c r="P9640" s="3">
        <f t="shared" si="695"/>
        <v>-0.63911383635633834</v>
      </c>
      <c r="R9640" s="3">
        <f t="shared" si="696"/>
        <v>1.131414293408638</v>
      </c>
      <c r="S9640" s="3">
        <f t="shared" si="697"/>
        <v>0.75609980748522021</v>
      </c>
      <c r="T9640" s="3">
        <f t="shared" si="698"/>
        <v>-0.27958189103344561</v>
      </c>
    </row>
    <row r="9641" spans="1:20" x14ac:dyDescent="0.25">
      <c r="A9641" s="12">
        <v>19511</v>
      </c>
      <c r="B9641" s="3">
        <v>0</v>
      </c>
      <c r="C9641" s="3">
        <v>100000</v>
      </c>
      <c r="D9641" s="3">
        <v>24.16</v>
      </c>
      <c r="E9641" s="3">
        <v>710</v>
      </c>
      <c r="K9641" s="3">
        <v>1</v>
      </c>
      <c r="M9641" s="3">
        <f t="shared" si="695"/>
        <v>-1.2349229255441945</v>
      </c>
      <c r="N9641" s="3">
        <f t="shared" si="695"/>
        <v>0.46889879960542946</v>
      </c>
      <c r="O9641" s="3">
        <f t="shared" si="695"/>
        <v>0.69304471174458937</v>
      </c>
      <c r="P9641" s="3">
        <f t="shared" si="695"/>
        <v>0.47018367281657925</v>
      </c>
      <c r="R9641" s="3">
        <f t="shared" si="696"/>
        <v>1.1987031876103329</v>
      </c>
      <c r="S9641" s="3">
        <f t="shared" si="697"/>
        <v>0.76829400745439536</v>
      </c>
      <c r="T9641" s="3">
        <f t="shared" si="698"/>
        <v>-0.26358279688594588</v>
      </c>
    </row>
    <row r="9642" spans="1:20" x14ac:dyDescent="0.25">
      <c r="A9642" s="12">
        <v>19512</v>
      </c>
      <c r="B9642" s="3">
        <v>0</v>
      </c>
      <c r="C9642" s="3">
        <v>69000</v>
      </c>
      <c r="D9642" s="3">
        <v>14.12</v>
      </c>
      <c r="E9642" s="3">
        <v>705</v>
      </c>
      <c r="K9642" s="3">
        <v>1</v>
      </c>
      <c r="M9642" s="3">
        <f t="shared" si="695"/>
        <v>-1.2349229255441945</v>
      </c>
      <c r="N9642" s="3">
        <f t="shared" si="695"/>
        <v>-0.1016819288779042</v>
      </c>
      <c r="O9642" s="3">
        <f t="shared" si="695"/>
        <v>-0.43662406190710107</v>
      </c>
      <c r="P9642" s="3">
        <f t="shared" si="695"/>
        <v>0.311712600077591</v>
      </c>
      <c r="R9642" s="3">
        <f t="shared" si="696"/>
        <v>1.4879318246598785</v>
      </c>
      <c r="S9642" s="3">
        <f t="shared" si="697"/>
        <v>0.815767647837641</v>
      </c>
      <c r="T9642" s="3">
        <f t="shared" si="698"/>
        <v>-0.20362570986267806</v>
      </c>
    </row>
    <row r="9643" spans="1:20" x14ac:dyDescent="0.25">
      <c r="A9643" s="12">
        <v>19513</v>
      </c>
      <c r="B9643" s="3">
        <v>0</v>
      </c>
      <c r="C9643" s="3">
        <v>73000</v>
      </c>
      <c r="D9643" s="3">
        <v>34.9</v>
      </c>
      <c r="E9643" s="3">
        <v>725</v>
      </c>
      <c r="K9643" s="3">
        <v>1</v>
      </c>
      <c r="M9643" s="3">
        <f t="shared" si="695"/>
        <v>-1.2349229255441945</v>
      </c>
      <c r="N9643" s="3">
        <f t="shared" si="695"/>
        <v>-2.805860907360308E-2</v>
      </c>
      <c r="O9643" s="3">
        <f t="shared" si="695"/>
        <v>1.9014752524835488</v>
      </c>
      <c r="P9643" s="3">
        <f t="shared" si="695"/>
        <v>0.94559689103354394</v>
      </c>
      <c r="R9643" s="3">
        <f t="shared" si="696"/>
        <v>0.96312440968873125</v>
      </c>
      <c r="S9643" s="3">
        <f t="shared" si="697"/>
        <v>0.72374692770054239</v>
      </c>
      <c r="T9643" s="3">
        <f t="shared" si="698"/>
        <v>-0.32331349507728585</v>
      </c>
    </row>
    <row r="9644" spans="1:20" x14ac:dyDescent="0.25">
      <c r="A9644" s="12">
        <v>19514</v>
      </c>
      <c r="B9644" s="3">
        <v>1</v>
      </c>
      <c r="C9644" s="3">
        <v>40000</v>
      </c>
      <c r="D9644" s="3">
        <v>26.49</v>
      </c>
      <c r="E9644" s="3">
        <v>710</v>
      </c>
      <c r="K9644" s="3">
        <v>1</v>
      </c>
      <c r="M9644" s="3">
        <f t="shared" si="695"/>
        <v>0.80965145449586262</v>
      </c>
      <c r="N9644" s="3">
        <f t="shared" si="695"/>
        <v>-0.63545099745908729</v>
      </c>
      <c r="O9644" s="3">
        <f t="shared" si="695"/>
        <v>0.95520887933507115</v>
      </c>
      <c r="P9644" s="3">
        <f t="shared" si="695"/>
        <v>0.47018367281657925</v>
      </c>
      <c r="R9644" s="3">
        <f t="shared" si="696"/>
        <v>1.3736944521064216</v>
      </c>
      <c r="S9644" s="3">
        <f t="shared" si="697"/>
        <v>0.79797639214727234</v>
      </c>
      <c r="T9644" s="3">
        <f t="shared" si="698"/>
        <v>-0.22567626574528474</v>
      </c>
    </row>
    <row r="9645" spans="1:20" x14ac:dyDescent="0.25">
      <c r="A9645" s="12">
        <v>19517</v>
      </c>
      <c r="B9645" s="3">
        <v>0</v>
      </c>
      <c r="C9645" s="3">
        <v>99000</v>
      </c>
      <c r="D9645" s="3">
        <v>5.05</v>
      </c>
      <c r="E9645" s="3">
        <v>685</v>
      </c>
      <c r="K9645" s="3">
        <v>1</v>
      </c>
      <c r="M9645" s="3">
        <f t="shared" si="695"/>
        <v>-1.2349229255441945</v>
      </c>
      <c r="N9645" s="3">
        <f t="shared" si="695"/>
        <v>0.4504929696543542</v>
      </c>
      <c r="O9645" s="3">
        <f t="shared" si="695"/>
        <v>-1.457151529737861</v>
      </c>
      <c r="P9645" s="3">
        <f t="shared" si="695"/>
        <v>-0.32217169087836195</v>
      </c>
      <c r="R9645" s="3">
        <f t="shared" si="696"/>
        <v>1.6069441450805626</v>
      </c>
      <c r="S9645" s="3">
        <f t="shared" si="697"/>
        <v>0.83298668878581283</v>
      </c>
      <c r="T9645" s="3">
        <f t="shared" si="698"/>
        <v>-0.1827376167919377</v>
      </c>
    </row>
    <row r="9646" spans="1:20" x14ac:dyDescent="0.25">
      <c r="A9646" s="12">
        <v>19518</v>
      </c>
      <c r="B9646" s="3">
        <v>1</v>
      </c>
      <c r="C9646" s="3">
        <v>75000</v>
      </c>
      <c r="D9646" s="3">
        <v>12.43</v>
      </c>
      <c r="E9646" s="3">
        <v>690</v>
      </c>
      <c r="K9646" s="3">
        <v>1</v>
      </c>
      <c r="M9646" s="3">
        <f t="shared" si="695"/>
        <v>0.80965145449586262</v>
      </c>
      <c r="N9646" s="3">
        <f t="shared" si="695"/>
        <v>8.7530508285474772E-3</v>
      </c>
      <c r="O9646" s="3">
        <f t="shared" si="695"/>
        <v>-0.62677747101779391</v>
      </c>
      <c r="P9646" s="3">
        <f t="shared" si="695"/>
        <v>-0.1637006181393737</v>
      </c>
      <c r="R9646" s="3">
        <f t="shared" si="696"/>
        <v>1.6777023216574798</v>
      </c>
      <c r="S9646" s="3">
        <f t="shared" si="697"/>
        <v>0.84260004086128393</v>
      </c>
      <c r="T9646" s="3">
        <f t="shared" si="698"/>
        <v>-0.17126288094293779</v>
      </c>
    </row>
    <row r="9647" spans="1:20" x14ac:dyDescent="0.25">
      <c r="A9647" s="12">
        <v>19521</v>
      </c>
      <c r="B9647" s="3">
        <v>1</v>
      </c>
      <c r="C9647" s="3">
        <v>322000</v>
      </c>
      <c r="D9647" s="3">
        <v>11.27</v>
      </c>
      <c r="E9647" s="3">
        <v>680</v>
      </c>
      <c r="K9647" s="3">
        <v>1</v>
      </c>
      <c r="M9647" s="3">
        <f t="shared" si="695"/>
        <v>0.80965145449586262</v>
      </c>
      <c r="N9647" s="3">
        <f t="shared" si="695"/>
        <v>4.5549930487441417</v>
      </c>
      <c r="O9647" s="3">
        <f t="shared" si="695"/>
        <v>-0.75729697076241154</v>
      </c>
      <c r="P9647" s="3">
        <f t="shared" si="695"/>
        <v>-0.48064276361735014</v>
      </c>
      <c r="R9647" s="3">
        <f t="shared" si="696"/>
        <v>1.757909641725147</v>
      </c>
      <c r="S9647" s="3">
        <f t="shared" si="697"/>
        <v>0.85294766424579238</v>
      </c>
      <c r="T9647" s="3">
        <f t="shared" si="698"/>
        <v>-0.15905708830147966</v>
      </c>
    </row>
    <row r="9648" spans="1:20" x14ac:dyDescent="0.25">
      <c r="A9648" s="12">
        <v>19526</v>
      </c>
      <c r="B9648" s="3">
        <v>1</v>
      </c>
      <c r="C9648" s="3">
        <v>124000</v>
      </c>
      <c r="D9648" s="3">
        <v>10.99</v>
      </c>
      <c r="E9648" s="3">
        <v>660</v>
      </c>
      <c r="K9648" s="3">
        <v>1</v>
      </c>
      <c r="M9648" s="3">
        <f t="shared" si="695"/>
        <v>0.80965145449586262</v>
      </c>
      <c r="N9648" s="3">
        <f t="shared" si="695"/>
        <v>0.91063871843123623</v>
      </c>
      <c r="O9648" s="3">
        <f t="shared" si="695"/>
        <v>-0.78880167759731912</v>
      </c>
      <c r="P9648" s="3">
        <f t="shared" si="695"/>
        <v>-1.114527054573303</v>
      </c>
      <c r="R9648" s="3">
        <f t="shared" si="696"/>
        <v>1.4152542615242694</v>
      </c>
      <c r="S9648" s="3">
        <f t="shared" si="697"/>
        <v>0.80459335610056737</v>
      </c>
      <c r="T9648" s="3">
        <f t="shared" si="698"/>
        <v>-0.21741827689481538</v>
      </c>
    </row>
    <row r="9649" spans="1:20" x14ac:dyDescent="0.25">
      <c r="A9649" s="12">
        <v>19527</v>
      </c>
      <c r="B9649" s="3">
        <v>1</v>
      </c>
      <c r="C9649" s="3">
        <v>84017</v>
      </c>
      <c r="D9649" s="3">
        <v>36.01</v>
      </c>
      <c r="E9649" s="3">
        <v>665</v>
      </c>
      <c r="K9649" s="3">
        <v>0</v>
      </c>
      <c r="M9649" s="3">
        <f t="shared" si="695"/>
        <v>0.80965145449586262</v>
      </c>
      <c r="N9649" s="3">
        <f t="shared" si="695"/>
        <v>0.17471841949739328</v>
      </c>
      <c r="O9649" s="3">
        <f t="shared" si="695"/>
        <v>2.0263689117219328</v>
      </c>
      <c r="P9649" s="3">
        <f t="shared" si="695"/>
        <v>-0.95605598183431484</v>
      </c>
      <c r="R9649" s="3">
        <f t="shared" si="696"/>
        <v>0.53599193772559883</v>
      </c>
      <c r="S9649" s="3">
        <f t="shared" si="697"/>
        <v>0.63087954870205987</v>
      </c>
      <c r="T9649" s="3">
        <f t="shared" si="698"/>
        <v>-0.99663226192539678</v>
      </c>
    </row>
    <row r="9650" spans="1:20" x14ac:dyDescent="0.25">
      <c r="A9650" s="12">
        <v>19528</v>
      </c>
      <c r="B9650" s="3">
        <v>1</v>
      </c>
      <c r="C9650" s="3">
        <v>130000</v>
      </c>
      <c r="D9650" s="3">
        <v>16.440000000000001</v>
      </c>
      <c r="E9650" s="3">
        <v>715</v>
      </c>
      <c r="K9650" s="3">
        <v>1</v>
      </c>
      <c r="M9650" s="3">
        <f t="shared" si="695"/>
        <v>0.80965145449586262</v>
      </c>
      <c r="N9650" s="3">
        <f t="shared" si="695"/>
        <v>1.0210736981376878</v>
      </c>
      <c r="O9650" s="3">
        <f t="shared" si="695"/>
        <v>-0.17558506241786559</v>
      </c>
      <c r="P9650" s="3">
        <f t="shared" si="695"/>
        <v>0.62865474555556744</v>
      </c>
      <c r="R9650" s="3">
        <f t="shared" si="696"/>
        <v>1.8533480646895371</v>
      </c>
      <c r="S9650" s="3">
        <f t="shared" si="697"/>
        <v>0.86451972510973141</v>
      </c>
      <c r="T9650" s="3">
        <f t="shared" si="698"/>
        <v>-0.14558115733513305</v>
      </c>
    </row>
    <row r="9651" spans="1:20" x14ac:dyDescent="0.25">
      <c r="A9651" s="12">
        <v>19529</v>
      </c>
      <c r="B9651" s="3">
        <v>0</v>
      </c>
      <c r="C9651" s="3">
        <v>160000</v>
      </c>
      <c r="D9651" s="3">
        <v>10.37</v>
      </c>
      <c r="E9651" s="3">
        <v>700</v>
      </c>
      <c r="K9651" s="3">
        <v>1</v>
      </c>
      <c r="M9651" s="3">
        <f t="shared" si="695"/>
        <v>-1.2349229255441945</v>
      </c>
      <c r="N9651" s="3">
        <f t="shared" si="695"/>
        <v>1.5732485966699463</v>
      </c>
      <c r="O9651" s="3">
        <f t="shared" si="695"/>
        <v>-0.85856209987461485</v>
      </c>
      <c r="P9651" s="3">
        <f t="shared" si="695"/>
        <v>0.15324152733860277</v>
      </c>
      <c r="R9651" s="3">
        <f t="shared" si="696"/>
        <v>1.6234555402667623</v>
      </c>
      <c r="S9651" s="3">
        <f t="shared" si="697"/>
        <v>0.83527113987374635</v>
      </c>
      <c r="T9651" s="3">
        <f t="shared" si="698"/>
        <v>-0.17999888842922251</v>
      </c>
    </row>
    <row r="9652" spans="1:20" x14ac:dyDescent="0.25">
      <c r="A9652" s="12">
        <v>19531</v>
      </c>
      <c r="B9652" s="3">
        <v>0</v>
      </c>
      <c r="C9652" s="3">
        <v>103000</v>
      </c>
      <c r="D9652" s="3">
        <v>12.28</v>
      </c>
      <c r="E9652" s="3">
        <v>695</v>
      </c>
      <c r="K9652" s="3">
        <v>1</v>
      </c>
      <c r="M9652" s="3">
        <f t="shared" si="695"/>
        <v>-1.2349229255441945</v>
      </c>
      <c r="N9652" s="3">
        <f t="shared" si="695"/>
        <v>0.52411628945865529</v>
      </c>
      <c r="O9652" s="3">
        <f t="shared" si="695"/>
        <v>-0.6436549925364945</v>
      </c>
      <c r="P9652" s="3">
        <f t="shared" si="695"/>
        <v>-5.2295454003854587E-3</v>
      </c>
      <c r="R9652" s="3">
        <f t="shared" si="696"/>
        <v>1.4609693627493838</v>
      </c>
      <c r="S9652" s="3">
        <f t="shared" si="697"/>
        <v>0.81168089151981848</v>
      </c>
      <c r="T9652" s="3">
        <f t="shared" si="698"/>
        <v>-0.20864800680069678</v>
      </c>
    </row>
    <row r="9653" spans="1:20" x14ac:dyDescent="0.25">
      <c r="A9653" s="12">
        <v>19532</v>
      </c>
      <c r="B9653" s="3">
        <v>0</v>
      </c>
      <c r="C9653" s="3">
        <v>41000</v>
      </c>
      <c r="D9653" s="3">
        <v>5.03</v>
      </c>
      <c r="E9653" s="3">
        <v>690</v>
      </c>
      <c r="K9653" s="3">
        <v>1</v>
      </c>
      <c r="M9653" s="3">
        <f t="shared" si="695"/>
        <v>-1.2349229255441945</v>
      </c>
      <c r="N9653" s="3">
        <f t="shared" si="695"/>
        <v>-0.61704516750801208</v>
      </c>
      <c r="O9653" s="3">
        <f t="shared" si="695"/>
        <v>-1.4594018659403543</v>
      </c>
      <c r="P9653" s="3">
        <f t="shared" si="695"/>
        <v>-0.1637006181393737</v>
      </c>
      <c r="R9653" s="3">
        <f t="shared" si="696"/>
        <v>1.6292904564253163</v>
      </c>
      <c r="S9653" s="3">
        <f t="shared" si="697"/>
        <v>0.83607241523445675</v>
      </c>
      <c r="T9653" s="3">
        <f t="shared" si="698"/>
        <v>-0.17904004855497796</v>
      </c>
    </row>
    <row r="9654" spans="1:20" x14ac:dyDescent="0.25">
      <c r="A9654" s="12">
        <v>19537</v>
      </c>
      <c r="B9654" s="3">
        <v>1</v>
      </c>
      <c r="C9654" s="3">
        <v>52000</v>
      </c>
      <c r="D9654" s="3">
        <v>11.17</v>
      </c>
      <c r="E9654" s="3">
        <v>710</v>
      </c>
      <c r="K9654" s="3">
        <v>1</v>
      </c>
      <c r="M9654" s="3">
        <f t="shared" si="695"/>
        <v>0.80965145449586262</v>
      </c>
      <c r="N9654" s="3">
        <f t="shared" si="695"/>
        <v>-0.41458103804618396</v>
      </c>
      <c r="O9654" s="3">
        <f t="shared" si="695"/>
        <v>-0.76854865177487852</v>
      </c>
      <c r="P9654" s="3">
        <f t="shared" si="695"/>
        <v>0.47018367281657925</v>
      </c>
      <c r="R9654" s="3">
        <f t="shared" si="696"/>
        <v>1.9395809170979343</v>
      </c>
      <c r="S9654" s="3">
        <f t="shared" si="697"/>
        <v>0.87430609561541928</v>
      </c>
      <c r="T9654" s="3">
        <f t="shared" si="698"/>
        <v>-0.13432474082437779</v>
      </c>
    </row>
    <row r="9655" spans="1:20" x14ac:dyDescent="0.25">
      <c r="A9655" s="12">
        <v>19538</v>
      </c>
      <c r="B9655" s="3">
        <v>1</v>
      </c>
      <c r="C9655" s="3">
        <v>48000</v>
      </c>
      <c r="D9655" s="3">
        <v>13.18</v>
      </c>
      <c r="E9655" s="3">
        <v>700</v>
      </c>
      <c r="K9655" s="3">
        <v>1</v>
      </c>
      <c r="M9655" s="3">
        <f t="shared" si="695"/>
        <v>0.80965145449586262</v>
      </c>
      <c r="N9655" s="3">
        <f t="shared" si="695"/>
        <v>-0.48820435785048505</v>
      </c>
      <c r="O9655" s="3">
        <f t="shared" si="695"/>
        <v>-0.54238986342429107</v>
      </c>
      <c r="P9655" s="3">
        <f t="shared" si="695"/>
        <v>0.15324152733860277</v>
      </c>
      <c r="R9655" s="3">
        <f t="shared" si="696"/>
        <v>1.7487346351329398</v>
      </c>
      <c r="S9655" s="3">
        <f t="shared" si="697"/>
        <v>0.85179313139026835</v>
      </c>
      <c r="T9655" s="3">
        <f t="shared" si="698"/>
        <v>-0.16041158516692017</v>
      </c>
    </row>
    <row r="9656" spans="1:20" x14ac:dyDescent="0.25">
      <c r="A9656" s="12">
        <v>19539</v>
      </c>
      <c r="B9656" s="3">
        <v>1</v>
      </c>
      <c r="C9656" s="3">
        <v>60000</v>
      </c>
      <c r="D9656" s="3">
        <v>31.12</v>
      </c>
      <c r="E9656" s="3">
        <v>685</v>
      </c>
      <c r="K9656" s="3">
        <v>1</v>
      </c>
      <c r="M9656" s="3">
        <f t="shared" si="695"/>
        <v>0.80965145449586262</v>
      </c>
      <c r="N9656" s="3">
        <f t="shared" si="695"/>
        <v>-0.26733439843758172</v>
      </c>
      <c r="O9656" s="3">
        <f t="shared" si="695"/>
        <v>1.4761617102122953</v>
      </c>
      <c r="P9656" s="3">
        <f t="shared" si="695"/>
        <v>-0.32217169087836195</v>
      </c>
      <c r="R9656" s="3">
        <f t="shared" si="696"/>
        <v>0.92956304363955189</v>
      </c>
      <c r="S9656" s="3">
        <f t="shared" si="697"/>
        <v>0.71698662811250735</v>
      </c>
      <c r="T9656" s="3">
        <f t="shared" si="698"/>
        <v>-0.33269808832977688</v>
      </c>
    </row>
    <row r="9657" spans="1:20" x14ac:dyDescent="0.25">
      <c r="A9657" s="12">
        <v>19542</v>
      </c>
      <c r="B9657" s="3">
        <v>1</v>
      </c>
      <c r="C9657" s="3">
        <v>35000</v>
      </c>
      <c r="D9657" s="3">
        <v>1.61</v>
      </c>
      <c r="E9657" s="3">
        <v>730</v>
      </c>
      <c r="K9657" s="3">
        <v>1</v>
      </c>
      <c r="M9657" s="3">
        <f t="shared" si="695"/>
        <v>0.80965145449586262</v>
      </c>
      <c r="N9657" s="3">
        <f t="shared" si="695"/>
        <v>-0.72748014721446375</v>
      </c>
      <c r="O9657" s="3">
        <f t="shared" si="695"/>
        <v>-1.8442093565667272</v>
      </c>
      <c r="P9657" s="3">
        <f t="shared" si="695"/>
        <v>1.1040679637725321</v>
      </c>
      <c r="R9657" s="3">
        <f t="shared" si="696"/>
        <v>2.5077323425611531</v>
      </c>
      <c r="S9657" s="3">
        <f t="shared" si="697"/>
        <v>0.92468211129321898</v>
      </c>
      <c r="T9657" s="3">
        <f t="shared" si="698"/>
        <v>-7.8305264002324251E-2</v>
      </c>
    </row>
    <row r="9658" spans="1:20" x14ac:dyDescent="0.25">
      <c r="A9658" s="12">
        <v>19554</v>
      </c>
      <c r="B9658" s="3">
        <v>0</v>
      </c>
      <c r="C9658" s="3">
        <v>37000</v>
      </c>
      <c r="D9658" s="3">
        <v>5.22</v>
      </c>
      <c r="E9658" s="3">
        <v>710</v>
      </c>
      <c r="K9658" s="3">
        <v>1</v>
      </c>
      <c r="M9658" s="3">
        <f t="shared" si="695"/>
        <v>-1.2349229255441945</v>
      </c>
      <c r="N9658" s="3">
        <f t="shared" si="695"/>
        <v>-0.69066848731231312</v>
      </c>
      <c r="O9658" s="3">
        <f t="shared" si="695"/>
        <v>-1.4380236720166673</v>
      </c>
      <c r="P9658" s="3">
        <f t="shared" si="695"/>
        <v>0.47018367281657925</v>
      </c>
      <c r="R9658" s="3">
        <f t="shared" si="696"/>
        <v>1.8500837874341913</v>
      </c>
      <c r="S9658" s="3">
        <f t="shared" si="697"/>
        <v>0.86413694029515142</v>
      </c>
      <c r="T9658" s="3">
        <f t="shared" si="698"/>
        <v>-0.14602402702521894</v>
      </c>
    </row>
    <row r="9659" spans="1:20" x14ac:dyDescent="0.25">
      <c r="A9659" s="12">
        <v>19555</v>
      </c>
      <c r="B9659" s="3">
        <v>1</v>
      </c>
      <c r="C9659" s="3">
        <v>80000</v>
      </c>
      <c r="D9659" s="3">
        <v>16.73</v>
      </c>
      <c r="E9659" s="3">
        <v>670</v>
      </c>
      <c r="K9659" s="3">
        <v>0</v>
      </c>
      <c r="M9659" s="3">
        <f t="shared" si="695"/>
        <v>0.80965145449586262</v>
      </c>
      <c r="N9659" s="3">
        <f t="shared" si="695"/>
        <v>0.10078220058392387</v>
      </c>
      <c r="O9659" s="3">
        <f t="shared" si="695"/>
        <v>-0.14295518748171129</v>
      </c>
      <c r="P9659" s="3">
        <f t="shared" si="695"/>
        <v>-0.79758490909532664</v>
      </c>
      <c r="R9659" s="3">
        <f t="shared" si="696"/>
        <v>1.2938568016805887</v>
      </c>
      <c r="S9659" s="3">
        <f t="shared" si="697"/>
        <v>0.78479927744436406</v>
      </c>
      <c r="T9659" s="3">
        <f t="shared" si="698"/>
        <v>-1.5361840930996058</v>
      </c>
    </row>
    <row r="9660" spans="1:20" x14ac:dyDescent="0.25">
      <c r="A9660" s="12">
        <v>19556</v>
      </c>
      <c r="B9660" s="3">
        <v>1</v>
      </c>
      <c r="C9660" s="3">
        <v>185000</v>
      </c>
      <c r="D9660" s="3">
        <v>19.829999999999998</v>
      </c>
      <c r="E9660" s="3">
        <v>660</v>
      </c>
      <c r="K9660" s="3">
        <v>1</v>
      </c>
      <c r="M9660" s="3">
        <f t="shared" si="695"/>
        <v>0.80965145449586262</v>
      </c>
      <c r="N9660" s="3">
        <f t="shared" si="695"/>
        <v>2.0333943454468284</v>
      </c>
      <c r="O9660" s="3">
        <f t="shared" si="695"/>
        <v>0.20584692390476658</v>
      </c>
      <c r="P9660" s="3">
        <f t="shared" si="695"/>
        <v>-1.114527054573303</v>
      </c>
      <c r="R9660" s="3">
        <f t="shared" si="696"/>
        <v>1.1308048353087061</v>
      </c>
      <c r="S9660" s="3">
        <f t="shared" si="697"/>
        <v>0.75598739801490056</v>
      </c>
      <c r="T9660" s="3">
        <f t="shared" si="698"/>
        <v>-0.27973057223399783</v>
      </c>
    </row>
    <row r="9661" spans="1:20" x14ac:dyDescent="0.25">
      <c r="A9661" s="12">
        <v>19558</v>
      </c>
      <c r="B9661" s="3">
        <v>1</v>
      </c>
      <c r="C9661" s="3">
        <v>10272</v>
      </c>
      <c r="D9661" s="3">
        <v>4.09</v>
      </c>
      <c r="E9661" s="3">
        <v>670</v>
      </c>
      <c r="K9661" s="3">
        <v>1</v>
      </c>
      <c r="M9661" s="3">
        <f t="shared" si="695"/>
        <v>0.80965145449586262</v>
      </c>
      <c r="N9661" s="3">
        <f t="shared" si="695"/>
        <v>-1.1826195102446533</v>
      </c>
      <c r="O9661" s="3">
        <f t="shared" si="695"/>
        <v>-1.5651676674575445</v>
      </c>
      <c r="P9661" s="3">
        <f t="shared" si="695"/>
        <v>-0.79758490909532664</v>
      </c>
      <c r="R9661" s="3">
        <f t="shared" si="696"/>
        <v>1.7114185541527971</v>
      </c>
      <c r="S9661" s="3">
        <f t="shared" si="697"/>
        <v>0.84702018671047474</v>
      </c>
      <c r="T9661" s="3">
        <f t="shared" si="698"/>
        <v>-0.1660307514258067</v>
      </c>
    </row>
    <row r="9662" spans="1:20" x14ac:dyDescent="0.25">
      <c r="A9662" s="12">
        <v>19559</v>
      </c>
      <c r="B9662" s="3">
        <v>1</v>
      </c>
      <c r="C9662" s="3">
        <v>490000</v>
      </c>
      <c r="D9662" s="3">
        <v>2.2599999999999998</v>
      </c>
      <c r="E9662" s="3">
        <v>675</v>
      </c>
      <c r="K9662" s="3">
        <v>1</v>
      </c>
      <c r="M9662" s="3">
        <f t="shared" si="695"/>
        <v>0.80965145449586262</v>
      </c>
      <c r="N9662" s="3">
        <f t="shared" si="695"/>
        <v>7.6471724805247892</v>
      </c>
      <c r="O9662" s="3">
        <f t="shared" si="695"/>
        <v>-1.7710734299856914</v>
      </c>
      <c r="P9662" s="3">
        <f t="shared" si="695"/>
        <v>-0.63911383635633834</v>
      </c>
      <c r="R9662" s="3">
        <f t="shared" si="696"/>
        <v>2.1328764255517108</v>
      </c>
      <c r="S9662" s="3">
        <f t="shared" si="697"/>
        <v>0.89405776794695269</v>
      </c>
      <c r="T9662" s="3">
        <f t="shared" si="698"/>
        <v>-0.11198488850590915</v>
      </c>
    </row>
    <row r="9663" spans="1:20" x14ac:dyDescent="0.25">
      <c r="A9663" s="12">
        <v>19560</v>
      </c>
      <c r="B9663" s="3">
        <v>1</v>
      </c>
      <c r="C9663" s="3">
        <v>35000</v>
      </c>
      <c r="D9663" s="3">
        <v>13.31</v>
      </c>
      <c r="E9663" s="3">
        <v>660</v>
      </c>
      <c r="K9663" s="3">
        <v>1</v>
      </c>
      <c r="M9663" s="3">
        <f t="shared" si="695"/>
        <v>0.80965145449586262</v>
      </c>
      <c r="N9663" s="3">
        <f t="shared" si="695"/>
        <v>-0.72748014721446375</v>
      </c>
      <c r="O9663" s="3">
        <f t="shared" si="695"/>
        <v>-0.52776267810808386</v>
      </c>
      <c r="P9663" s="3">
        <f t="shared" si="695"/>
        <v>-1.114527054573303</v>
      </c>
      <c r="R9663" s="3">
        <f t="shared" si="696"/>
        <v>1.2755473077555139</v>
      </c>
      <c r="S9663" s="3">
        <f t="shared" si="697"/>
        <v>0.78169087650696079</v>
      </c>
      <c r="T9663" s="3">
        <f t="shared" si="698"/>
        <v>-0.24629591517235655</v>
      </c>
    </row>
    <row r="9664" spans="1:20" x14ac:dyDescent="0.25">
      <c r="A9664" s="12">
        <v>19564</v>
      </c>
      <c r="B9664" s="3">
        <v>1</v>
      </c>
      <c r="C9664" s="3">
        <v>52536</v>
      </c>
      <c r="D9664" s="3">
        <v>12.86</v>
      </c>
      <c r="E9664" s="3">
        <v>665</v>
      </c>
      <c r="K9664" s="3">
        <v>0</v>
      </c>
      <c r="M9664" s="3">
        <f t="shared" si="695"/>
        <v>0.80965145449586262</v>
      </c>
      <c r="N9664" s="3">
        <f t="shared" si="695"/>
        <v>-0.40471551319240762</v>
      </c>
      <c r="O9664" s="3">
        <f t="shared" si="695"/>
        <v>-0.57839524266418563</v>
      </c>
      <c r="P9664" s="3">
        <f t="shared" si="695"/>
        <v>-0.95605598183431484</v>
      </c>
      <c r="R9664" s="3">
        <f t="shared" si="696"/>
        <v>1.3603641556322825</v>
      </c>
      <c r="S9664" s="3">
        <f t="shared" si="697"/>
        <v>0.79581887617314606</v>
      </c>
      <c r="T9664" s="3">
        <f t="shared" si="698"/>
        <v>-1.5887478171578064</v>
      </c>
    </row>
    <row r="9665" spans="1:20" x14ac:dyDescent="0.25">
      <c r="A9665" s="12">
        <v>19565</v>
      </c>
      <c r="B9665" s="3">
        <v>0</v>
      </c>
      <c r="C9665" s="3">
        <v>80000</v>
      </c>
      <c r="D9665" s="3">
        <v>3.89</v>
      </c>
      <c r="E9665" s="3">
        <v>675</v>
      </c>
      <c r="K9665" s="3">
        <v>1</v>
      </c>
      <c r="M9665" s="3">
        <f t="shared" si="695"/>
        <v>-1.2349229255441945</v>
      </c>
      <c r="N9665" s="3">
        <f t="shared" si="695"/>
        <v>0.10078220058392387</v>
      </c>
      <c r="O9665" s="3">
        <f t="shared" si="695"/>
        <v>-1.5876710294824787</v>
      </c>
      <c r="P9665" s="3">
        <f t="shared" si="695"/>
        <v>-0.63911383635633834</v>
      </c>
      <c r="R9665" s="3">
        <f t="shared" si="696"/>
        <v>1.5223594956305697</v>
      </c>
      <c r="S9665" s="3">
        <f t="shared" si="697"/>
        <v>0.82088566557606624</v>
      </c>
      <c r="T9665" s="3">
        <f t="shared" si="698"/>
        <v>-0.1973714416197401</v>
      </c>
    </row>
    <row r="9666" spans="1:20" x14ac:dyDescent="0.25">
      <c r="A9666" s="12">
        <v>19566</v>
      </c>
      <c r="B9666" s="3">
        <v>1</v>
      </c>
      <c r="C9666" s="3">
        <v>80000</v>
      </c>
      <c r="D9666" s="3">
        <v>17.059999999999999</v>
      </c>
      <c r="E9666" s="3">
        <v>695</v>
      </c>
      <c r="K9666" s="3">
        <v>1</v>
      </c>
      <c r="M9666" s="3">
        <f t="shared" si="695"/>
        <v>0.80965145449586262</v>
      </c>
      <c r="N9666" s="3">
        <f t="shared" si="695"/>
        <v>0.10078220058392387</v>
      </c>
      <c r="O9666" s="3">
        <f t="shared" si="695"/>
        <v>-0.10582464014057026</v>
      </c>
      <c r="P9666" s="3">
        <f t="shared" si="695"/>
        <v>-5.2295454003854587E-3</v>
      </c>
      <c r="R9666" s="3">
        <f t="shared" si="696"/>
        <v>1.5695742029610933</v>
      </c>
      <c r="S9666" s="3">
        <f t="shared" si="697"/>
        <v>0.82772289905958629</v>
      </c>
      <c r="T9666" s="3">
        <f t="shared" si="698"/>
        <v>-0.18907684358054089</v>
      </c>
    </row>
    <row r="9667" spans="1:20" x14ac:dyDescent="0.25">
      <c r="A9667" s="12">
        <v>19569</v>
      </c>
      <c r="B9667" s="3">
        <v>1</v>
      </c>
      <c r="C9667" s="3">
        <v>65000</v>
      </c>
      <c r="D9667" s="3">
        <v>34.56</v>
      </c>
      <c r="E9667" s="3">
        <v>680</v>
      </c>
      <c r="K9667" s="3">
        <v>0</v>
      </c>
      <c r="M9667" s="3">
        <f t="shared" si="695"/>
        <v>0.80965145449586262</v>
      </c>
      <c r="N9667" s="3">
        <f t="shared" si="695"/>
        <v>-0.17530524868220532</v>
      </c>
      <c r="O9667" s="3">
        <f t="shared" si="695"/>
        <v>1.8632195370411613</v>
      </c>
      <c r="P9667" s="3">
        <f t="shared" si="695"/>
        <v>-0.48064276361735014</v>
      </c>
      <c r="R9667" s="3">
        <f t="shared" si="696"/>
        <v>0.74971470534279816</v>
      </c>
      <c r="S9667" s="3">
        <f t="shared" si="697"/>
        <v>0.67911653172034225</v>
      </c>
      <c r="T9667" s="3">
        <f t="shared" si="698"/>
        <v>-1.1366772489286101</v>
      </c>
    </row>
    <row r="9668" spans="1:20" x14ac:dyDescent="0.25">
      <c r="A9668" s="12">
        <v>19570</v>
      </c>
      <c r="B9668" s="3">
        <v>1</v>
      </c>
      <c r="C9668" s="3">
        <v>135000</v>
      </c>
      <c r="D9668" s="3">
        <v>21.39</v>
      </c>
      <c r="E9668" s="3">
        <v>725</v>
      </c>
      <c r="K9668" s="3">
        <v>1</v>
      </c>
      <c r="M9668" s="3">
        <f t="shared" si="695"/>
        <v>0.80965145449586262</v>
      </c>
      <c r="N9668" s="3">
        <f t="shared" si="695"/>
        <v>1.1131028478930642</v>
      </c>
      <c r="O9668" s="3">
        <f t="shared" si="695"/>
        <v>0.38137314769925257</v>
      </c>
      <c r="P9668" s="3">
        <f t="shared" si="695"/>
        <v>0.94559689103354394</v>
      </c>
      <c r="R9668" s="3">
        <f t="shared" si="696"/>
        <v>1.7911044922307204</v>
      </c>
      <c r="S9668" s="3">
        <f t="shared" si="697"/>
        <v>0.85706263711564779</v>
      </c>
      <c r="T9668" s="3">
        <f t="shared" si="698"/>
        <v>-0.15424427423882284</v>
      </c>
    </row>
    <row r="9669" spans="1:20" x14ac:dyDescent="0.25">
      <c r="A9669" s="12">
        <v>19572</v>
      </c>
      <c r="B9669" s="3">
        <v>1</v>
      </c>
      <c r="C9669" s="3">
        <v>55000</v>
      </c>
      <c r="D9669" s="3">
        <v>18.920000000000002</v>
      </c>
      <c r="E9669" s="3">
        <v>700</v>
      </c>
      <c r="K9669" s="3">
        <v>1</v>
      </c>
      <c r="M9669" s="3">
        <f t="shared" si="695"/>
        <v>0.80965145449586262</v>
      </c>
      <c r="N9669" s="3">
        <f t="shared" si="695"/>
        <v>-0.35936354819295813</v>
      </c>
      <c r="O9669" s="3">
        <f t="shared" si="695"/>
        <v>0.10345662669131694</v>
      </c>
      <c r="P9669" s="3">
        <f t="shared" si="695"/>
        <v>0.15324152733860277</v>
      </c>
      <c r="R9669" s="3">
        <f t="shared" si="696"/>
        <v>1.5438339380893702</v>
      </c>
      <c r="S9669" s="3">
        <f t="shared" si="697"/>
        <v>0.82402137598336789</v>
      </c>
      <c r="T9669" s="3">
        <f t="shared" si="698"/>
        <v>-0.19355880768175793</v>
      </c>
    </row>
    <row r="9670" spans="1:20" x14ac:dyDescent="0.25">
      <c r="A9670" s="12">
        <v>19575</v>
      </c>
      <c r="B9670" s="3">
        <v>0</v>
      </c>
      <c r="C9670" s="3">
        <v>86000</v>
      </c>
      <c r="D9670" s="3">
        <v>14.13</v>
      </c>
      <c r="E9670" s="3">
        <v>765</v>
      </c>
      <c r="K9670" s="3">
        <v>1</v>
      </c>
      <c r="M9670" s="3">
        <f t="shared" si="695"/>
        <v>-1.2349229255441945</v>
      </c>
      <c r="N9670" s="3">
        <f t="shared" si="695"/>
        <v>0.21121718029037556</v>
      </c>
      <c r="O9670" s="3">
        <f t="shared" si="695"/>
        <v>-0.43549889380585416</v>
      </c>
      <c r="P9670" s="3">
        <f t="shared" si="695"/>
        <v>2.2133654729454499</v>
      </c>
      <c r="R9670" s="3">
        <f t="shared" si="696"/>
        <v>2.1886912573121542</v>
      </c>
      <c r="S9670" s="3">
        <f t="shared" si="697"/>
        <v>0.89922937547981796</v>
      </c>
      <c r="T9670" s="3">
        <f t="shared" si="698"/>
        <v>-0.10621713191566132</v>
      </c>
    </row>
    <row r="9671" spans="1:20" x14ac:dyDescent="0.25">
      <c r="A9671" s="12">
        <v>19578</v>
      </c>
      <c r="B9671" s="3">
        <v>0</v>
      </c>
      <c r="C9671" s="3">
        <v>26652</v>
      </c>
      <c r="D9671" s="3">
        <v>23.41</v>
      </c>
      <c r="E9671" s="3">
        <v>735</v>
      </c>
      <c r="K9671" s="3">
        <v>0</v>
      </c>
      <c r="M9671" s="3">
        <f t="shared" si="695"/>
        <v>-1.2349229255441945</v>
      </c>
      <c r="N9671" s="3">
        <f t="shared" si="695"/>
        <v>-0.88113201564604016</v>
      </c>
      <c r="O9671" s="3">
        <f t="shared" si="695"/>
        <v>0.60865710415108665</v>
      </c>
      <c r="P9671" s="3">
        <f t="shared" si="695"/>
        <v>1.2625390365115203</v>
      </c>
      <c r="R9671" s="3">
        <f t="shared" si="696"/>
        <v>1.4683488284011916</v>
      </c>
      <c r="S9671" s="3">
        <f t="shared" si="697"/>
        <v>0.81280628634491547</v>
      </c>
      <c r="T9671" s="3">
        <f t="shared" si="698"/>
        <v>-1.6756112964048226</v>
      </c>
    </row>
    <row r="9672" spans="1:20" x14ac:dyDescent="0.25">
      <c r="A9672" s="12">
        <v>19581</v>
      </c>
      <c r="B9672" s="3">
        <v>0</v>
      </c>
      <c r="C9672" s="3">
        <v>72000</v>
      </c>
      <c r="D9672" s="3">
        <v>22.78</v>
      </c>
      <c r="E9672" s="3">
        <v>685</v>
      </c>
      <c r="K9672" s="3">
        <v>1</v>
      </c>
      <c r="M9672" s="3">
        <f t="shared" si="695"/>
        <v>-1.2349229255441945</v>
      </c>
      <c r="N9672" s="3">
        <f t="shared" si="695"/>
        <v>-4.646443902467836E-2</v>
      </c>
      <c r="O9672" s="3">
        <f t="shared" si="695"/>
        <v>0.5377715137725444</v>
      </c>
      <c r="P9672" s="3">
        <f t="shared" si="695"/>
        <v>-0.32217169087836195</v>
      </c>
      <c r="R9672" s="3">
        <f t="shared" si="696"/>
        <v>0.94391438416545315</v>
      </c>
      <c r="S9672" s="3">
        <f t="shared" si="697"/>
        <v>0.71988966622517292</v>
      </c>
      <c r="T9672" s="3">
        <f t="shared" si="698"/>
        <v>-0.32865732006861847</v>
      </c>
    </row>
    <row r="9673" spans="1:20" x14ac:dyDescent="0.25">
      <c r="A9673" s="12">
        <v>19586</v>
      </c>
      <c r="B9673" s="3">
        <v>0</v>
      </c>
      <c r="C9673" s="3">
        <v>40000</v>
      </c>
      <c r="D9673" s="3">
        <v>19.440000000000001</v>
      </c>
      <c r="E9673" s="3">
        <v>660</v>
      </c>
      <c r="K9673" s="3">
        <v>0</v>
      </c>
      <c r="M9673" s="3">
        <f t="shared" si="695"/>
        <v>-1.2349229255441945</v>
      </c>
      <c r="N9673" s="3">
        <f t="shared" si="695"/>
        <v>-0.63545099745908729</v>
      </c>
      <c r="O9673" s="3">
        <f t="shared" si="695"/>
        <v>0.16196536795614547</v>
      </c>
      <c r="P9673" s="3">
        <f t="shared" si="695"/>
        <v>-1.114527054573303</v>
      </c>
      <c r="R9673" s="3">
        <f t="shared" si="696"/>
        <v>0.75809439841744564</v>
      </c>
      <c r="S9673" s="3">
        <f t="shared" si="697"/>
        <v>0.6809398641575467</v>
      </c>
      <c r="T9673" s="3">
        <f t="shared" si="698"/>
        <v>-1.1423756803510445</v>
      </c>
    </row>
    <row r="9674" spans="1:20" x14ac:dyDescent="0.25">
      <c r="A9674" s="12">
        <v>19589</v>
      </c>
      <c r="B9674" s="3">
        <v>1</v>
      </c>
      <c r="C9674" s="3">
        <v>100000</v>
      </c>
      <c r="D9674" s="3">
        <v>6.04</v>
      </c>
      <c r="E9674" s="3">
        <v>665</v>
      </c>
      <c r="K9674" s="3">
        <v>1</v>
      </c>
      <c r="M9674" s="3">
        <f t="shared" si="695"/>
        <v>0.80965145449586262</v>
      </c>
      <c r="N9674" s="3">
        <f t="shared" si="695"/>
        <v>0.46889879960542946</v>
      </c>
      <c r="O9674" s="3">
        <f t="shared" si="695"/>
        <v>-1.3457598877144374</v>
      </c>
      <c r="P9674" s="3">
        <f t="shared" ref="P9674:P9737" si="699">(E9674-E$5)/E$6</f>
        <v>-0.95605598183431484</v>
      </c>
      <c r="R9674" s="3">
        <f t="shared" si="696"/>
        <v>1.6383750140207596</v>
      </c>
      <c r="S9674" s="3">
        <f t="shared" si="697"/>
        <v>0.83731370401179828</v>
      </c>
      <c r="T9674" s="3">
        <f t="shared" si="698"/>
        <v>-0.17755648299800986</v>
      </c>
    </row>
    <row r="9675" spans="1:20" x14ac:dyDescent="0.25">
      <c r="A9675" s="12">
        <v>19594</v>
      </c>
      <c r="B9675" s="3">
        <v>0</v>
      </c>
      <c r="C9675" s="3">
        <v>55000</v>
      </c>
      <c r="D9675" s="3">
        <v>26.64</v>
      </c>
      <c r="E9675" s="3">
        <v>715</v>
      </c>
      <c r="K9675" s="3">
        <v>1</v>
      </c>
      <c r="M9675" s="3">
        <f t="shared" ref="M9675:P9738" si="700">(B9675-B$5)/B$6</f>
        <v>-1.2349229255441945</v>
      </c>
      <c r="N9675" s="3">
        <f t="shared" si="700"/>
        <v>-0.35936354819295813</v>
      </c>
      <c r="O9675" s="3">
        <f t="shared" si="700"/>
        <v>0.97208640085377196</v>
      </c>
      <c r="P9675" s="3">
        <f t="shared" si="699"/>
        <v>0.62865474555556744</v>
      </c>
      <c r="R9675" s="3">
        <f t="shared" ref="R9675:R9738" si="701">$L$7+SUMPRODUCT($M$7:$P$7,M9675:P9675)</f>
        <v>1.1379720014863768</v>
      </c>
      <c r="S9675" s="3">
        <f t="shared" ref="S9675:S9738" si="702">1/(1+EXP(-R9675))</f>
        <v>0.75730710148490454</v>
      </c>
      <c r="T9675" s="3">
        <f t="shared" si="698"/>
        <v>-0.27798642553288944</v>
      </c>
    </row>
    <row r="9676" spans="1:20" x14ac:dyDescent="0.25">
      <c r="A9676" s="12">
        <v>19595</v>
      </c>
      <c r="B9676" s="3">
        <v>0</v>
      </c>
      <c r="C9676" s="3">
        <v>105000</v>
      </c>
      <c r="D9676" s="3">
        <v>16.11</v>
      </c>
      <c r="E9676" s="3">
        <v>730</v>
      </c>
      <c r="K9676" s="3">
        <v>1</v>
      </c>
      <c r="M9676" s="3">
        <f t="shared" si="700"/>
        <v>-1.2349229255441945</v>
      </c>
      <c r="N9676" s="3">
        <f t="shared" si="700"/>
        <v>0.56092794936080592</v>
      </c>
      <c r="O9676" s="3">
        <f t="shared" si="700"/>
        <v>-0.21271560975900702</v>
      </c>
      <c r="P9676" s="3">
        <f t="shared" si="699"/>
        <v>1.1040679637725321</v>
      </c>
      <c r="R9676" s="3">
        <f t="shared" si="701"/>
        <v>1.7254407549210067</v>
      </c>
      <c r="S9676" s="3">
        <f t="shared" si="702"/>
        <v>0.84882831333288677</v>
      </c>
      <c r="T9676" s="3">
        <f t="shared" ref="T9676:T9739" si="703">IF(K9676=1,LN(S9676),LN(1-S9676))</f>
        <v>-0.16389833534320858</v>
      </c>
    </row>
    <row r="9677" spans="1:20" x14ac:dyDescent="0.25">
      <c r="A9677" s="12">
        <v>19597</v>
      </c>
      <c r="B9677" s="3">
        <v>1</v>
      </c>
      <c r="C9677" s="3">
        <v>75000</v>
      </c>
      <c r="D9677" s="3">
        <v>13.52</v>
      </c>
      <c r="E9677" s="3">
        <v>685</v>
      </c>
      <c r="K9677" s="3">
        <v>1</v>
      </c>
      <c r="M9677" s="3">
        <f t="shared" si="700"/>
        <v>0.80965145449586262</v>
      </c>
      <c r="N9677" s="3">
        <f t="shared" si="700"/>
        <v>8.7530508285474772E-3</v>
      </c>
      <c r="O9677" s="3">
        <f t="shared" si="700"/>
        <v>-0.50413414798190326</v>
      </c>
      <c r="P9677" s="3">
        <f t="shared" si="699"/>
        <v>-0.32217169087836195</v>
      </c>
      <c r="R9677" s="3">
        <f t="shared" si="701"/>
        <v>1.5804197558682211</v>
      </c>
      <c r="S9677" s="3">
        <f t="shared" si="702"/>
        <v>0.82926395742991166</v>
      </c>
      <c r="T9677" s="3">
        <f t="shared" si="703"/>
        <v>-0.18721676990691796</v>
      </c>
    </row>
    <row r="9678" spans="1:20" x14ac:dyDescent="0.25">
      <c r="A9678" s="12">
        <v>19600</v>
      </c>
      <c r="B9678" s="3">
        <v>1</v>
      </c>
      <c r="C9678" s="3">
        <v>65000</v>
      </c>
      <c r="D9678" s="3">
        <v>15.75</v>
      </c>
      <c r="E9678" s="3">
        <v>705</v>
      </c>
      <c r="K9678" s="3">
        <v>1</v>
      </c>
      <c r="M9678" s="3">
        <f t="shared" si="700"/>
        <v>0.80965145449586262</v>
      </c>
      <c r="N9678" s="3">
        <f t="shared" si="700"/>
        <v>-0.17530524868220532</v>
      </c>
      <c r="O9678" s="3">
        <f t="shared" si="700"/>
        <v>-0.2532216614038883</v>
      </c>
      <c r="P9678" s="3">
        <f t="shared" si="699"/>
        <v>0.311712600077591</v>
      </c>
      <c r="R9678" s="3">
        <f t="shared" si="701"/>
        <v>1.723132882665376</v>
      </c>
      <c r="S9678" s="3">
        <f t="shared" si="702"/>
        <v>0.84853193144541039</v>
      </c>
      <c r="T9678" s="3">
        <f t="shared" si="703"/>
        <v>-0.16424756219873365</v>
      </c>
    </row>
    <row r="9679" spans="1:20" x14ac:dyDescent="0.25">
      <c r="A9679" s="12">
        <v>19601</v>
      </c>
      <c r="B9679" s="3">
        <v>1</v>
      </c>
      <c r="C9679" s="3">
        <v>330000</v>
      </c>
      <c r="D9679" s="3">
        <v>5.1100000000000003</v>
      </c>
      <c r="E9679" s="3">
        <v>715</v>
      </c>
      <c r="K9679" s="3">
        <v>1</v>
      </c>
      <c r="M9679" s="3">
        <f t="shared" si="700"/>
        <v>0.80965145449586262</v>
      </c>
      <c r="N9679" s="3">
        <f t="shared" si="700"/>
        <v>4.7022396883527442</v>
      </c>
      <c r="O9679" s="3">
        <f t="shared" si="700"/>
        <v>-1.450400521130381</v>
      </c>
      <c r="P9679" s="3">
        <f t="shared" si="699"/>
        <v>0.62865474555556744</v>
      </c>
      <c r="R9679" s="3">
        <f t="shared" si="701"/>
        <v>2.3902585823892886</v>
      </c>
      <c r="S9679" s="3">
        <f t="shared" si="702"/>
        <v>0.91608144907999833</v>
      </c>
      <c r="T9679" s="3">
        <f t="shared" si="703"/>
        <v>-8.7650000051391286E-2</v>
      </c>
    </row>
    <row r="9680" spans="1:20" x14ac:dyDescent="0.25">
      <c r="A9680" s="12">
        <v>19602</v>
      </c>
      <c r="B9680" s="3">
        <v>0</v>
      </c>
      <c r="C9680" s="3">
        <v>67800</v>
      </c>
      <c r="D9680" s="3">
        <v>20.190000000000001</v>
      </c>
      <c r="E9680" s="3">
        <v>660</v>
      </c>
      <c r="K9680" s="3">
        <v>1</v>
      </c>
      <c r="M9680" s="3">
        <f t="shared" si="700"/>
        <v>-1.2349229255441945</v>
      </c>
      <c r="N9680" s="3">
        <f t="shared" si="700"/>
        <v>-0.12376892481919453</v>
      </c>
      <c r="O9680" s="3">
        <f t="shared" si="700"/>
        <v>0.24635297554964825</v>
      </c>
      <c r="P9680" s="3">
        <f t="shared" si="699"/>
        <v>-1.114527054573303</v>
      </c>
      <c r="R9680" s="3">
        <f t="shared" si="701"/>
        <v>0.74797764568612624</v>
      </c>
      <c r="S9680" s="3">
        <f t="shared" si="702"/>
        <v>0.678737878708085</v>
      </c>
      <c r="T9680" s="3">
        <f t="shared" si="703"/>
        <v>-0.38752026615041746</v>
      </c>
    </row>
    <row r="9681" spans="1:20" x14ac:dyDescent="0.25">
      <c r="A9681" s="12">
        <v>19603</v>
      </c>
      <c r="B9681" s="3">
        <v>0</v>
      </c>
      <c r="C9681" s="3">
        <v>31000</v>
      </c>
      <c r="D9681" s="3">
        <v>8.52</v>
      </c>
      <c r="E9681" s="3">
        <v>715</v>
      </c>
      <c r="K9681" s="3">
        <v>1</v>
      </c>
      <c r="M9681" s="3">
        <f t="shared" si="700"/>
        <v>-1.2349229255441945</v>
      </c>
      <c r="N9681" s="3">
        <f t="shared" si="700"/>
        <v>-0.80110346701876478</v>
      </c>
      <c r="O9681" s="3">
        <f t="shared" si="700"/>
        <v>-1.066718198605255</v>
      </c>
      <c r="P9681" s="3">
        <f t="shared" si="699"/>
        <v>0.62865474555556744</v>
      </c>
      <c r="R9681" s="3">
        <f t="shared" si="701"/>
        <v>1.7836227830922482</v>
      </c>
      <c r="S9681" s="3">
        <f t="shared" si="702"/>
        <v>0.85614363002777472</v>
      </c>
      <c r="T9681" s="3">
        <f t="shared" si="703"/>
        <v>-0.15531712482739107</v>
      </c>
    </row>
    <row r="9682" spans="1:20" x14ac:dyDescent="0.25">
      <c r="A9682" s="12">
        <v>19609</v>
      </c>
      <c r="B9682" s="3">
        <v>0</v>
      </c>
      <c r="C9682" s="3">
        <v>77500</v>
      </c>
      <c r="D9682" s="3">
        <v>4.46</v>
      </c>
      <c r="E9682" s="3">
        <v>720</v>
      </c>
      <c r="K9682" s="3">
        <v>1</v>
      </c>
      <c r="M9682" s="3">
        <f t="shared" si="700"/>
        <v>-1.2349229255441945</v>
      </c>
      <c r="N9682" s="3">
        <f t="shared" si="700"/>
        <v>5.4767625706235674E-2</v>
      </c>
      <c r="O9682" s="3">
        <f t="shared" si="700"/>
        <v>-1.5235364477114164</v>
      </c>
      <c r="P9682" s="3">
        <f t="shared" si="699"/>
        <v>0.78712581829455575</v>
      </c>
      <c r="R9682" s="3">
        <f t="shared" si="701"/>
        <v>2.0179768811367476</v>
      </c>
      <c r="S9682" s="3">
        <f t="shared" si="702"/>
        <v>0.88267165221940846</v>
      </c>
      <c r="T9682" s="3">
        <f t="shared" si="703"/>
        <v>-0.1248020023244711</v>
      </c>
    </row>
    <row r="9683" spans="1:20" x14ac:dyDescent="0.25">
      <c r="A9683" s="12">
        <v>19614</v>
      </c>
      <c r="B9683" s="3">
        <v>0</v>
      </c>
      <c r="C9683" s="3">
        <v>43000</v>
      </c>
      <c r="D9683" s="3">
        <v>25.9</v>
      </c>
      <c r="E9683" s="3">
        <v>730</v>
      </c>
      <c r="K9683" s="3">
        <v>1</v>
      </c>
      <c r="M9683" s="3">
        <f t="shared" si="700"/>
        <v>-1.2349229255441945</v>
      </c>
      <c r="N9683" s="3">
        <f t="shared" si="700"/>
        <v>-0.58023350760586145</v>
      </c>
      <c r="O9683" s="3">
        <f t="shared" si="700"/>
        <v>0.88882396136151565</v>
      </c>
      <c r="P9683" s="3">
        <f t="shared" si="699"/>
        <v>1.1040679637725321</v>
      </c>
      <c r="R9683" s="3">
        <f t="shared" si="701"/>
        <v>1.3301606594414337</v>
      </c>
      <c r="S9683" s="3">
        <f t="shared" si="702"/>
        <v>0.79086720850055869</v>
      </c>
      <c r="T9683" s="3">
        <f t="shared" si="703"/>
        <v>-0.23462520330939435</v>
      </c>
    </row>
    <row r="9684" spans="1:20" x14ac:dyDescent="0.25">
      <c r="A9684" s="12">
        <v>19618</v>
      </c>
      <c r="B9684" s="3">
        <v>1</v>
      </c>
      <c r="C9684" s="3">
        <v>36000</v>
      </c>
      <c r="D9684" s="3">
        <v>30.77</v>
      </c>
      <c r="E9684" s="3">
        <v>715</v>
      </c>
      <c r="K9684" s="3">
        <v>1</v>
      </c>
      <c r="M9684" s="3">
        <f t="shared" si="700"/>
        <v>0.80965145449586262</v>
      </c>
      <c r="N9684" s="3">
        <f t="shared" si="700"/>
        <v>-0.70907431726338843</v>
      </c>
      <c r="O9684" s="3">
        <f t="shared" si="700"/>
        <v>1.4367808266686604</v>
      </c>
      <c r="P9684" s="3">
        <f t="shared" si="699"/>
        <v>0.62865474555556744</v>
      </c>
      <c r="R9684" s="3">
        <f t="shared" si="701"/>
        <v>1.2727490389160425</v>
      </c>
      <c r="S9684" s="3">
        <f t="shared" si="702"/>
        <v>0.78121297483705832</v>
      </c>
      <c r="T9684" s="3">
        <f t="shared" si="703"/>
        <v>-0.24690747126313736</v>
      </c>
    </row>
    <row r="9685" spans="1:20" x14ac:dyDescent="0.25">
      <c r="A9685" s="12">
        <v>19619</v>
      </c>
      <c r="B9685" s="3">
        <v>1</v>
      </c>
      <c r="C9685" s="3">
        <v>80000</v>
      </c>
      <c r="D9685" s="3">
        <v>5.0999999999999996</v>
      </c>
      <c r="E9685" s="3">
        <v>660</v>
      </c>
      <c r="K9685" s="3">
        <v>1</v>
      </c>
      <c r="M9685" s="3">
        <f t="shared" si="700"/>
        <v>0.80965145449586262</v>
      </c>
      <c r="N9685" s="3">
        <f t="shared" si="700"/>
        <v>0.10078220058392387</v>
      </c>
      <c r="O9685" s="3">
        <f t="shared" si="700"/>
        <v>-1.4515256892316275</v>
      </c>
      <c r="P9685" s="3">
        <f t="shared" si="699"/>
        <v>-1.114527054573303</v>
      </c>
      <c r="R9685" s="3">
        <f t="shared" si="701"/>
        <v>1.602700641739534</v>
      </c>
      <c r="S9685" s="3">
        <f t="shared" si="702"/>
        <v>0.83239549869122509</v>
      </c>
      <c r="T9685" s="3">
        <f t="shared" si="703"/>
        <v>-0.18344759210435119</v>
      </c>
    </row>
    <row r="9686" spans="1:20" x14ac:dyDescent="0.25">
      <c r="A9686" s="12">
        <v>19621</v>
      </c>
      <c r="B9686" s="3">
        <v>1</v>
      </c>
      <c r="C9686" s="3">
        <v>65000</v>
      </c>
      <c r="D9686" s="3">
        <v>31.24</v>
      </c>
      <c r="E9686" s="3">
        <v>680</v>
      </c>
      <c r="K9686" s="3">
        <v>0</v>
      </c>
      <c r="M9686" s="3">
        <f t="shared" si="700"/>
        <v>0.80965145449586262</v>
      </c>
      <c r="N9686" s="3">
        <f t="shared" si="700"/>
        <v>-0.17530524868220532</v>
      </c>
      <c r="O9686" s="3">
        <f t="shared" si="700"/>
        <v>1.4896637274272553</v>
      </c>
      <c r="P9686" s="3">
        <f t="shared" si="699"/>
        <v>-0.48064276361735014</v>
      </c>
      <c r="R9686" s="3">
        <f t="shared" si="701"/>
        <v>0.8707369925141506</v>
      </c>
      <c r="S9686" s="3">
        <f t="shared" si="702"/>
        <v>0.70489902766643497</v>
      </c>
      <c r="T9686" s="3">
        <f t="shared" si="703"/>
        <v>-1.2204377021096136</v>
      </c>
    </row>
    <row r="9687" spans="1:20" x14ac:dyDescent="0.25">
      <c r="A9687" s="12">
        <v>19623</v>
      </c>
      <c r="B9687" s="3">
        <v>1</v>
      </c>
      <c r="C9687" s="3">
        <v>65000</v>
      </c>
      <c r="D9687" s="3">
        <v>32.71</v>
      </c>
      <c r="E9687" s="3">
        <v>685</v>
      </c>
      <c r="K9687" s="3">
        <v>1</v>
      </c>
      <c r="M9687" s="3">
        <f t="shared" si="700"/>
        <v>0.80965145449586262</v>
      </c>
      <c r="N9687" s="3">
        <f t="shared" si="700"/>
        <v>-0.17530524868220532</v>
      </c>
      <c r="O9687" s="3">
        <f t="shared" si="700"/>
        <v>1.6550634383105209</v>
      </c>
      <c r="P9687" s="3">
        <f t="shared" si="699"/>
        <v>-0.32217169087836195</v>
      </c>
      <c r="R9687" s="3">
        <f t="shared" si="701"/>
        <v>0.87470116819537835</v>
      </c>
      <c r="S9687" s="3">
        <f t="shared" si="702"/>
        <v>0.70572297084329272</v>
      </c>
      <c r="T9687" s="3">
        <f t="shared" si="703"/>
        <v>-0.34853251106824562</v>
      </c>
    </row>
    <row r="9688" spans="1:20" x14ac:dyDescent="0.25">
      <c r="A9688" s="12">
        <v>19624</v>
      </c>
      <c r="B9688" s="3">
        <v>0</v>
      </c>
      <c r="C9688" s="3">
        <v>44000</v>
      </c>
      <c r="D9688" s="3">
        <v>19.89</v>
      </c>
      <c r="E9688" s="3">
        <v>695</v>
      </c>
      <c r="K9688" s="3">
        <v>1</v>
      </c>
      <c r="M9688" s="3">
        <f t="shared" si="700"/>
        <v>-1.2349229255441945</v>
      </c>
      <c r="N9688" s="3">
        <f t="shared" si="700"/>
        <v>-0.56182767765478614</v>
      </c>
      <c r="O9688" s="3">
        <f t="shared" si="700"/>
        <v>0.21259793251224707</v>
      </c>
      <c r="P9688" s="3">
        <f t="shared" si="699"/>
        <v>-5.2295454003854587E-3</v>
      </c>
      <c r="R9688" s="3">
        <f t="shared" si="701"/>
        <v>1.1470142648933721</v>
      </c>
      <c r="S9688" s="3">
        <f t="shared" si="702"/>
        <v>0.75896513775708307</v>
      </c>
      <c r="T9688" s="3">
        <f t="shared" si="703"/>
        <v>-0.27579943445025468</v>
      </c>
    </row>
    <row r="9689" spans="1:20" x14ac:dyDescent="0.25">
      <c r="A9689" s="12">
        <v>19625</v>
      </c>
      <c r="B9689" s="3">
        <v>1</v>
      </c>
      <c r="C9689" s="3">
        <v>54000</v>
      </c>
      <c r="D9689" s="3">
        <v>3.98</v>
      </c>
      <c r="E9689" s="3">
        <v>700</v>
      </c>
      <c r="K9689" s="3">
        <v>1</v>
      </c>
      <c r="M9689" s="3">
        <f t="shared" si="700"/>
        <v>0.80965145449586262</v>
      </c>
      <c r="N9689" s="3">
        <f t="shared" si="700"/>
        <v>-0.37776937814403339</v>
      </c>
      <c r="O9689" s="3">
        <f t="shared" si="700"/>
        <v>-1.5775445165712583</v>
      </c>
      <c r="P9689" s="3">
        <f t="shared" si="699"/>
        <v>0.15324152733860277</v>
      </c>
      <c r="R9689" s="3">
        <f t="shared" si="701"/>
        <v>2.0878147116780585</v>
      </c>
      <c r="S9689" s="3">
        <f t="shared" si="702"/>
        <v>0.88971317974299069</v>
      </c>
      <c r="T9689" s="3">
        <f t="shared" si="703"/>
        <v>-0.11685613814776773</v>
      </c>
    </row>
    <row r="9690" spans="1:20" x14ac:dyDescent="0.25">
      <c r="A9690" s="12">
        <v>19627</v>
      </c>
      <c r="B9690" s="3">
        <v>0</v>
      </c>
      <c r="C9690" s="3">
        <v>60000</v>
      </c>
      <c r="D9690" s="3">
        <v>19.12</v>
      </c>
      <c r="E9690" s="3">
        <v>665</v>
      </c>
      <c r="K9690" s="3">
        <v>1</v>
      </c>
      <c r="M9690" s="3">
        <f t="shared" si="700"/>
        <v>-1.2349229255441945</v>
      </c>
      <c r="N9690" s="3">
        <f t="shared" si="700"/>
        <v>-0.26733439843758172</v>
      </c>
      <c r="O9690" s="3">
        <f t="shared" si="700"/>
        <v>0.12595998871625094</v>
      </c>
      <c r="P9690" s="3">
        <f t="shared" si="699"/>
        <v>-0.95605598183431484</v>
      </c>
      <c r="R9690" s="3">
        <f t="shared" si="701"/>
        <v>0.83969891582996747</v>
      </c>
      <c r="S9690" s="3">
        <f t="shared" si="702"/>
        <v>0.6984018004074849</v>
      </c>
      <c r="T9690" s="3">
        <f t="shared" si="703"/>
        <v>-0.35896069655702489</v>
      </c>
    </row>
    <row r="9691" spans="1:20" x14ac:dyDescent="0.25">
      <c r="A9691" s="12">
        <v>19628</v>
      </c>
      <c r="B9691" s="3">
        <v>0</v>
      </c>
      <c r="C9691" s="3">
        <v>54000</v>
      </c>
      <c r="D9691" s="3">
        <v>18.38</v>
      </c>
      <c r="E9691" s="3">
        <v>675</v>
      </c>
      <c r="K9691" s="3">
        <v>1</v>
      </c>
      <c r="M9691" s="3">
        <f t="shared" si="700"/>
        <v>-1.2349229255441945</v>
      </c>
      <c r="N9691" s="3">
        <f t="shared" si="700"/>
        <v>-0.37776937814403339</v>
      </c>
      <c r="O9691" s="3">
        <f t="shared" si="700"/>
        <v>4.2697549223994644E-2</v>
      </c>
      <c r="P9691" s="3">
        <f t="shared" si="699"/>
        <v>-0.63911383635633834</v>
      </c>
      <c r="R9691" s="3">
        <f t="shared" si="701"/>
        <v>0.97805534087833401</v>
      </c>
      <c r="S9691" s="3">
        <f t="shared" si="702"/>
        <v>0.72672218309571457</v>
      </c>
      <c r="T9691" s="3">
        <f t="shared" si="703"/>
        <v>-0.31921101602977786</v>
      </c>
    </row>
    <row r="9692" spans="1:20" x14ac:dyDescent="0.25">
      <c r="A9692" s="12">
        <v>19629</v>
      </c>
      <c r="B9692" s="3">
        <v>1</v>
      </c>
      <c r="C9692" s="3">
        <v>80000</v>
      </c>
      <c r="D9692" s="3">
        <v>18.22</v>
      </c>
      <c r="E9692" s="3">
        <v>705</v>
      </c>
      <c r="K9692" s="3">
        <v>1</v>
      </c>
      <c r="M9692" s="3">
        <f t="shared" si="700"/>
        <v>0.80965145449586262</v>
      </c>
      <c r="N9692" s="3">
        <f t="shared" si="700"/>
        <v>0.10078220058392387</v>
      </c>
      <c r="O9692" s="3">
        <f t="shared" si="700"/>
        <v>2.4694859604047371E-2</v>
      </c>
      <c r="P9692" s="3">
        <f t="shared" si="699"/>
        <v>0.311712600077591</v>
      </c>
      <c r="R9692" s="3">
        <f t="shared" si="701"/>
        <v>1.6423879974455391</v>
      </c>
      <c r="S9692" s="3">
        <f t="shared" si="702"/>
        <v>0.83785961077658866</v>
      </c>
      <c r="T9692" s="3">
        <f t="shared" si="703"/>
        <v>-0.17690472144080749</v>
      </c>
    </row>
    <row r="9693" spans="1:20" x14ac:dyDescent="0.25">
      <c r="A9693" s="12">
        <v>19633</v>
      </c>
      <c r="B9693" s="3">
        <v>1</v>
      </c>
      <c r="C9693" s="3">
        <v>73000</v>
      </c>
      <c r="D9693" s="3">
        <v>7.66</v>
      </c>
      <c r="E9693" s="3">
        <v>700</v>
      </c>
      <c r="K9693" s="3">
        <v>1</v>
      </c>
      <c r="M9693" s="3">
        <f t="shared" si="700"/>
        <v>0.80965145449586262</v>
      </c>
      <c r="N9693" s="3">
        <f t="shared" si="700"/>
        <v>-2.805860907360308E-2</v>
      </c>
      <c r="O9693" s="3">
        <f t="shared" si="700"/>
        <v>-1.1634826553124715</v>
      </c>
      <c r="P9693" s="3">
        <f t="shared" si="699"/>
        <v>0.15324152733860277</v>
      </c>
      <c r="R9693" s="3">
        <f t="shared" si="701"/>
        <v>1.9654403808633116</v>
      </c>
      <c r="S9693" s="3">
        <f t="shared" si="702"/>
        <v>0.87712052134933338</v>
      </c>
      <c r="T9693" s="3">
        <f t="shared" si="703"/>
        <v>-0.13111087148019962</v>
      </c>
    </row>
    <row r="9694" spans="1:20" x14ac:dyDescent="0.25">
      <c r="A9694" s="12">
        <v>19636</v>
      </c>
      <c r="B9694" s="3">
        <v>0</v>
      </c>
      <c r="C9694" s="3">
        <v>24000</v>
      </c>
      <c r="D9694" s="3">
        <v>12.5</v>
      </c>
      <c r="E9694" s="3">
        <v>670</v>
      </c>
      <c r="K9694" s="3">
        <v>1</v>
      </c>
      <c r="M9694" s="3">
        <f t="shared" si="700"/>
        <v>-1.2349229255441945</v>
      </c>
      <c r="N9694" s="3">
        <f t="shared" si="700"/>
        <v>-0.92994427667629176</v>
      </c>
      <c r="O9694" s="3">
        <f t="shared" si="700"/>
        <v>-0.61890129430906693</v>
      </c>
      <c r="P9694" s="3">
        <f t="shared" si="699"/>
        <v>-0.79758490909532664</v>
      </c>
      <c r="R9694" s="3">
        <f t="shared" si="701"/>
        <v>1.1162611126847268</v>
      </c>
      <c r="S9694" s="3">
        <f t="shared" si="702"/>
        <v>0.75329453283066128</v>
      </c>
      <c r="T9694" s="3">
        <f t="shared" si="703"/>
        <v>-0.28329898180239055</v>
      </c>
    </row>
    <row r="9695" spans="1:20" x14ac:dyDescent="0.25">
      <c r="A9695" s="12">
        <v>19640</v>
      </c>
      <c r="B9695" s="3">
        <v>1</v>
      </c>
      <c r="C9695" s="3">
        <v>30000</v>
      </c>
      <c r="D9695" s="3">
        <v>17.32</v>
      </c>
      <c r="E9695" s="3">
        <v>660</v>
      </c>
      <c r="K9695" s="3">
        <v>1</v>
      </c>
      <c r="M9695" s="3">
        <f t="shared" si="700"/>
        <v>0.80965145449586262</v>
      </c>
      <c r="N9695" s="3">
        <f t="shared" si="700"/>
        <v>-0.8195092969698401</v>
      </c>
      <c r="O9695" s="3">
        <f t="shared" si="700"/>
        <v>-7.6570269508155792E-2</v>
      </c>
      <c r="P9695" s="3">
        <f t="shared" si="699"/>
        <v>-1.114527054573303</v>
      </c>
      <c r="R9695" s="3">
        <f t="shared" si="701"/>
        <v>1.1262752048383704</v>
      </c>
      <c r="S9695" s="3">
        <f t="shared" si="702"/>
        <v>0.75515084645949793</v>
      </c>
      <c r="T9695" s="3">
        <f t="shared" si="703"/>
        <v>-0.28083775305470532</v>
      </c>
    </row>
    <row r="9696" spans="1:20" x14ac:dyDescent="0.25">
      <c r="A9696" s="12">
        <v>19641</v>
      </c>
      <c r="B9696" s="3">
        <v>1</v>
      </c>
      <c r="C9696" s="3">
        <v>58240</v>
      </c>
      <c r="D9696" s="3">
        <v>38.33</v>
      </c>
      <c r="E9696" s="3">
        <v>690</v>
      </c>
      <c r="K9696" s="3">
        <v>0</v>
      </c>
      <c r="M9696" s="3">
        <f t="shared" si="700"/>
        <v>0.80965145449586262</v>
      </c>
      <c r="N9696" s="3">
        <f t="shared" si="700"/>
        <v>-0.29972865915147423</v>
      </c>
      <c r="O9696" s="3">
        <f t="shared" si="700"/>
        <v>2.2874079112111683</v>
      </c>
      <c r="P9696" s="3">
        <f t="shared" si="699"/>
        <v>-0.1637006181393737</v>
      </c>
      <c r="R9696" s="3">
        <f t="shared" si="701"/>
        <v>0.72319953861941066</v>
      </c>
      <c r="S9696" s="3">
        <f t="shared" si="702"/>
        <v>0.67331118779708821</v>
      </c>
      <c r="T9696" s="3">
        <f t="shared" si="703"/>
        <v>-1.1187472058255408</v>
      </c>
    </row>
    <row r="9697" spans="1:20" x14ac:dyDescent="0.25">
      <c r="A9697" s="12">
        <v>19642</v>
      </c>
      <c r="B9697" s="3">
        <v>1</v>
      </c>
      <c r="C9697" s="3">
        <v>120000</v>
      </c>
      <c r="D9697" s="3">
        <v>25.93</v>
      </c>
      <c r="E9697" s="3">
        <v>680</v>
      </c>
      <c r="K9697" s="3">
        <v>0</v>
      </c>
      <c r="M9697" s="3">
        <f t="shared" si="700"/>
        <v>0.80965145449586262</v>
      </c>
      <c r="N9697" s="3">
        <f t="shared" si="700"/>
        <v>0.83701539862693508</v>
      </c>
      <c r="O9697" s="3">
        <f t="shared" si="700"/>
        <v>0.89219946566525588</v>
      </c>
      <c r="P9697" s="3">
        <f t="shared" si="699"/>
        <v>-0.48064276361735014</v>
      </c>
      <c r="R9697" s="3">
        <f t="shared" si="701"/>
        <v>1.0983732745278894</v>
      </c>
      <c r="S9697" s="3">
        <f t="shared" si="702"/>
        <v>0.7499551821708984</v>
      </c>
      <c r="T9697" s="3">
        <f t="shared" si="703"/>
        <v>-1.3861151058706664</v>
      </c>
    </row>
    <row r="9698" spans="1:20" x14ac:dyDescent="0.25">
      <c r="A9698" s="12">
        <v>19644</v>
      </c>
      <c r="B9698" s="3">
        <v>1</v>
      </c>
      <c r="C9698" s="3">
        <v>485000</v>
      </c>
      <c r="D9698" s="3">
        <v>8.58</v>
      </c>
      <c r="E9698" s="3">
        <v>685</v>
      </c>
      <c r="K9698" s="3">
        <v>1</v>
      </c>
      <c r="M9698" s="3">
        <f t="shared" si="700"/>
        <v>0.80965145449586262</v>
      </c>
      <c r="N9698" s="3">
        <f t="shared" si="700"/>
        <v>7.555143330769412</v>
      </c>
      <c r="O9698" s="3">
        <f t="shared" si="700"/>
        <v>-1.0599671899977747</v>
      </c>
      <c r="P9698" s="3">
        <f t="shared" si="699"/>
        <v>-0.32217169087836195</v>
      </c>
      <c r="R9698" s="3">
        <f t="shared" si="701"/>
        <v>2.0144977465626712</v>
      </c>
      <c r="S9698" s="3">
        <f t="shared" si="702"/>
        <v>0.88231086469369202</v>
      </c>
      <c r="T9698" s="3">
        <f t="shared" si="703"/>
        <v>-0.12521083077153428</v>
      </c>
    </row>
    <row r="9699" spans="1:20" x14ac:dyDescent="0.25">
      <c r="A9699" s="12">
        <v>19646</v>
      </c>
      <c r="B9699" s="3">
        <v>1</v>
      </c>
      <c r="C9699" s="3">
        <v>90000</v>
      </c>
      <c r="D9699" s="3">
        <v>8.9499999999999993</v>
      </c>
      <c r="E9699" s="3">
        <v>730</v>
      </c>
      <c r="K9699" s="3">
        <v>1</v>
      </c>
      <c r="M9699" s="3">
        <f t="shared" si="700"/>
        <v>0.80965145449586262</v>
      </c>
      <c r="N9699" s="3">
        <f t="shared" si="700"/>
        <v>0.28484050009467665</v>
      </c>
      <c r="O9699" s="3">
        <f t="shared" si="700"/>
        <v>-1.0183359702516468</v>
      </c>
      <c r="P9699" s="3">
        <f t="shared" si="699"/>
        <v>1.1040679637725321</v>
      </c>
      <c r="R9699" s="3">
        <f t="shared" si="701"/>
        <v>2.2742445484551306</v>
      </c>
      <c r="S9699" s="3">
        <f t="shared" si="702"/>
        <v>0.90672140219237363</v>
      </c>
      <c r="T9699" s="3">
        <f t="shared" si="703"/>
        <v>-9.7920040117284821E-2</v>
      </c>
    </row>
    <row r="9700" spans="1:20" x14ac:dyDescent="0.25">
      <c r="A9700" s="12">
        <v>19650</v>
      </c>
      <c r="B9700" s="3">
        <v>0</v>
      </c>
      <c r="C9700" s="3">
        <v>72000</v>
      </c>
      <c r="D9700" s="3">
        <v>12.39</v>
      </c>
      <c r="E9700" s="3">
        <v>670</v>
      </c>
      <c r="K9700" s="3">
        <v>1</v>
      </c>
      <c r="M9700" s="3">
        <f t="shared" si="700"/>
        <v>-1.2349229255441945</v>
      </c>
      <c r="N9700" s="3">
        <f t="shared" si="700"/>
        <v>-4.646443902467836E-2</v>
      </c>
      <c r="O9700" s="3">
        <f t="shared" si="700"/>
        <v>-0.63127814342278066</v>
      </c>
      <c r="P9700" s="3">
        <f t="shared" si="699"/>
        <v>-0.79758490909532664</v>
      </c>
      <c r="R9700" s="3">
        <f t="shared" si="701"/>
        <v>1.1500077840147478</v>
      </c>
      <c r="S9700" s="3">
        <f t="shared" si="702"/>
        <v>0.75951233872832247</v>
      </c>
      <c r="T9700" s="3">
        <f t="shared" si="703"/>
        <v>-0.2750787112213629</v>
      </c>
    </row>
    <row r="9701" spans="1:20" x14ac:dyDescent="0.25">
      <c r="A9701" s="12">
        <v>19653</v>
      </c>
      <c r="B9701" s="3">
        <v>1</v>
      </c>
      <c r="C9701" s="3">
        <v>110000</v>
      </c>
      <c r="D9701" s="3">
        <v>7.35</v>
      </c>
      <c r="E9701" s="3">
        <v>680</v>
      </c>
      <c r="K9701" s="3">
        <v>0</v>
      </c>
      <c r="M9701" s="3">
        <f t="shared" si="700"/>
        <v>0.80965145449586262</v>
      </c>
      <c r="N9701" s="3">
        <f t="shared" si="700"/>
        <v>0.65295709911618227</v>
      </c>
      <c r="O9701" s="3">
        <f t="shared" si="700"/>
        <v>-1.1983628664511192</v>
      </c>
      <c r="P9701" s="3">
        <f t="shared" si="699"/>
        <v>-0.48064276361735014</v>
      </c>
      <c r="R9701" s="3">
        <f t="shared" si="701"/>
        <v>1.7694654659098585</v>
      </c>
      <c r="S9701" s="3">
        <f t="shared" si="702"/>
        <v>0.85439118393646718</v>
      </c>
      <c r="T9701" s="3">
        <f t="shared" si="703"/>
        <v>-1.9268315951657207</v>
      </c>
    </row>
    <row r="9702" spans="1:20" x14ac:dyDescent="0.25">
      <c r="A9702" s="12">
        <v>19655</v>
      </c>
      <c r="B9702" s="3">
        <v>1</v>
      </c>
      <c r="C9702" s="3">
        <v>50480</v>
      </c>
      <c r="D9702" s="3">
        <v>34.020000000000003</v>
      </c>
      <c r="E9702" s="3">
        <v>675</v>
      </c>
      <c r="K9702" s="3">
        <v>1</v>
      </c>
      <c r="M9702" s="3">
        <f t="shared" si="700"/>
        <v>0.80965145449586262</v>
      </c>
      <c r="N9702" s="3">
        <f t="shared" si="700"/>
        <v>-0.4425578995718184</v>
      </c>
      <c r="O9702" s="3">
        <f t="shared" si="700"/>
        <v>1.8024604595738394</v>
      </c>
      <c r="P9702" s="3">
        <f t="shared" si="699"/>
        <v>-0.63911383635633834</v>
      </c>
      <c r="R9702" s="3">
        <f t="shared" si="701"/>
        <v>0.70285429698672985</v>
      </c>
      <c r="S9702" s="3">
        <f t="shared" si="702"/>
        <v>0.66882030247375057</v>
      </c>
      <c r="T9702" s="3">
        <f t="shared" si="703"/>
        <v>-0.40223986110279342</v>
      </c>
    </row>
    <row r="9703" spans="1:20" x14ac:dyDescent="0.25">
      <c r="A9703" s="12">
        <v>19656</v>
      </c>
      <c r="B9703" s="3">
        <v>0</v>
      </c>
      <c r="C9703" s="3">
        <v>39850</v>
      </c>
      <c r="D9703" s="3">
        <v>18.86</v>
      </c>
      <c r="E9703" s="3">
        <v>660</v>
      </c>
      <c r="K9703" s="3">
        <v>1</v>
      </c>
      <c r="M9703" s="3">
        <f t="shared" si="700"/>
        <v>-1.2349229255441945</v>
      </c>
      <c r="N9703" s="3">
        <f t="shared" si="700"/>
        <v>-0.63821187195174855</v>
      </c>
      <c r="O9703" s="3">
        <f t="shared" si="700"/>
        <v>9.6705618083836459E-2</v>
      </c>
      <c r="P9703" s="3">
        <f t="shared" si="699"/>
        <v>-1.114527054573303</v>
      </c>
      <c r="R9703" s="3">
        <f t="shared" si="701"/>
        <v>0.77914391837393682</v>
      </c>
      <c r="S9703" s="3">
        <f t="shared" si="702"/>
        <v>0.68549557942575789</v>
      </c>
      <c r="T9703" s="3">
        <f t="shared" si="703"/>
        <v>-0.37761322868654495</v>
      </c>
    </row>
    <row r="9704" spans="1:20" x14ac:dyDescent="0.25">
      <c r="A9704" s="12">
        <v>19659</v>
      </c>
      <c r="B9704" s="3">
        <v>0</v>
      </c>
      <c r="C9704" s="3">
        <v>70000</v>
      </c>
      <c r="D9704" s="3">
        <v>16.059999999999999</v>
      </c>
      <c r="E9704" s="3">
        <v>690</v>
      </c>
      <c r="K9704" s="3">
        <v>1</v>
      </c>
      <c r="M9704" s="3">
        <f t="shared" si="700"/>
        <v>-1.2349229255441945</v>
      </c>
      <c r="N9704" s="3">
        <f t="shared" si="700"/>
        <v>-8.3276098926828926E-2</v>
      </c>
      <c r="O9704" s="3">
        <f t="shared" si="700"/>
        <v>-0.2183414502652406</v>
      </c>
      <c r="P9704" s="3">
        <f t="shared" si="699"/>
        <v>-0.1637006181393737</v>
      </c>
      <c r="R9704" s="3">
        <f t="shared" si="701"/>
        <v>1.245185465835313</v>
      </c>
      <c r="S9704" s="3">
        <f t="shared" si="702"/>
        <v>0.77646532971803839</v>
      </c>
      <c r="T9704" s="3">
        <f t="shared" si="703"/>
        <v>-0.25300328681965262</v>
      </c>
    </row>
    <row r="9705" spans="1:20" x14ac:dyDescent="0.25">
      <c r="A9705" s="12">
        <v>19660</v>
      </c>
      <c r="B9705" s="3">
        <v>1</v>
      </c>
      <c r="C9705" s="3">
        <v>73170</v>
      </c>
      <c r="D9705" s="3">
        <v>11.53</v>
      </c>
      <c r="E9705" s="3">
        <v>660</v>
      </c>
      <c r="K9705" s="3">
        <v>1</v>
      </c>
      <c r="M9705" s="3">
        <f t="shared" si="700"/>
        <v>0.80965145449586262</v>
      </c>
      <c r="N9705" s="3">
        <f t="shared" si="700"/>
        <v>-2.4929617981920282E-2</v>
      </c>
      <c r="O9705" s="3">
        <f t="shared" si="700"/>
        <v>-0.72804260012999722</v>
      </c>
      <c r="P9705" s="3">
        <f t="shared" si="699"/>
        <v>-1.114527054573303</v>
      </c>
      <c r="R9705" s="3">
        <f t="shared" si="701"/>
        <v>1.364079778984606</v>
      </c>
      <c r="S9705" s="3">
        <f t="shared" si="702"/>
        <v>0.79642196865866921</v>
      </c>
      <c r="T9705" s="3">
        <f t="shared" si="703"/>
        <v>-0.22762612221691683</v>
      </c>
    </row>
    <row r="9706" spans="1:20" x14ac:dyDescent="0.25">
      <c r="A9706" s="12">
        <v>19662</v>
      </c>
      <c r="B9706" s="3">
        <v>1</v>
      </c>
      <c r="C9706" s="3">
        <v>205000</v>
      </c>
      <c r="D9706" s="3">
        <v>13.23</v>
      </c>
      <c r="E9706" s="3">
        <v>710</v>
      </c>
      <c r="K9706" s="3">
        <v>1</v>
      </c>
      <c r="M9706" s="3">
        <f t="shared" si="700"/>
        <v>0.80965145449586262</v>
      </c>
      <c r="N9706" s="3">
        <f t="shared" si="700"/>
        <v>2.4015109444683338</v>
      </c>
      <c r="O9706" s="3">
        <f t="shared" si="700"/>
        <v>-0.53676402291805747</v>
      </c>
      <c r="P9706" s="3">
        <f t="shared" si="699"/>
        <v>0.47018367281657925</v>
      </c>
      <c r="R9706" s="3">
        <f t="shared" si="701"/>
        <v>1.9592751334646528</v>
      </c>
      <c r="S9706" s="3">
        <f t="shared" si="702"/>
        <v>0.87645448383682767</v>
      </c>
      <c r="T9706" s="3">
        <f t="shared" si="703"/>
        <v>-0.13187050541951062</v>
      </c>
    </row>
    <row r="9707" spans="1:20" x14ac:dyDescent="0.25">
      <c r="A9707" s="12">
        <v>19665</v>
      </c>
      <c r="B9707" s="3">
        <v>1</v>
      </c>
      <c r="C9707" s="3">
        <v>83000</v>
      </c>
      <c r="D9707" s="3">
        <v>21.47</v>
      </c>
      <c r="E9707" s="3">
        <v>715</v>
      </c>
      <c r="K9707" s="3">
        <v>1</v>
      </c>
      <c r="M9707" s="3">
        <f t="shared" si="700"/>
        <v>0.80965145449586262</v>
      </c>
      <c r="N9707" s="3">
        <f t="shared" si="700"/>
        <v>0.1559996904371497</v>
      </c>
      <c r="O9707" s="3">
        <f t="shared" si="700"/>
        <v>0.39037449250922601</v>
      </c>
      <c r="P9707" s="3">
        <f t="shared" si="699"/>
        <v>0.62865474555556744</v>
      </c>
      <c r="R9707" s="3">
        <f t="shared" si="701"/>
        <v>1.640874631053042</v>
      </c>
      <c r="S9707" s="3">
        <f t="shared" si="702"/>
        <v>0.83765391348037554</v>
      </c>
      <c r="T9707" s="3">
        <f t="shared" si="703"/>
        <v>-0.17715025487789238</v>
      </c>
    </row>
    <row r="9708" spans="1:20" x14ac:dyDescent="0.25">
      <c r="A9708" s="12">
        <v>19666</v>
      </c>
      <c r="B9708" s="3">
        <v>1</v>
      </c>
      <c r="C9708" s="3">
        <v>23000</v>
      </c>
      <c r="D9708" s="3">
        <v>33.659999999999997</v>
      </c>
      <c r="E9708" s="3">
        <v>710</v>
      </c>
      <c r="K9708" s="3">
        <v>1</v>
      </c>
      <c r="M9708" s="3">
        <f t="shared" si="700"/>
        <v>0.80965145449586262</v>
      </c>
      <c r="N9708" s="3">
        <f t="shared" si="700"/>
        <v>-0.94835010662736707</v>
      </c>
      <c r="O9708" s="3">
        <f t="shared" si="700"/>
        <v>1.7619544079289573</v>
      </c>
      <c r="P9708" s="3">
        <f t="shared" si="699"/>
        <v>0.47018367281657925</v>
      </c>
      <c r="R9708" s="3">
        <f t="shared" si="701"/>
        <v>1.1017982372109112</v>
      </c>
      <c r="S9708" s="3">
        <f t="shared" si="702"/>
        <v>0.75059688943213887</v>
      </c>
      <c r="T9708" s="3">
        <f t="shared" si="703"/>
        <v>-0.28688653639833145</v>
      </c>
    </row>
    <row r="9709" spans="1:20" x14ac:dyDescent="0.25">
      <c r="A9709" s="12">
        <v>19667</v>
      </c>
      <c r="B9709" s="3">
        <v>1</v>
      </c>
      <c r="C9709" s="3">
        <v>46000</v>
      </c>
      <c r="D9709" s="3">
        <v>10.15</v>
      </c>
      <c r="E9709" s="3">
        <v>675</v>
      </c>
      <c r="K9709" s="3">
        <v>1</v>
      </c>
      <c r="M9709" s="3">
        <f t="shared" si="700"/>
        <v>0.80965145449586262</v>
      </c>
      <c r="N9709" s="3">
        <f t="shared" si="700"/>
        <v>-0.52501601775263562</v>
      </c>
      <c r="O9709" s="3">
        <f t="shared" si="700"/>
        <v>-0.88331579810204219</v>
      </c>
      <c r="P9709" s="3">
        <f t="shared" si="699"/>
        <v>-0.63911383635633834</v>
      </c>
      <c r="R9709" s="3">
        <f t="shared" si="701"/>
        <v>1.5701999360547045</v>
      </c>
      <c r="S9709" s="3">
        <f t="shared" si="702"/>
        <v>0.82781210886354195</v>
      </c>
      <c r="T9709" s="3">
        <f t="shared" si="703"/>
        <v>-0.18896907200988239</v>
      </c>
    </row>
    <row r="9710" spans="1:20" x14ac:dyDescent="0.25">
      <c r="A9710" s="12">
        <v>19668</v>
      </c>
      <c r="B9710" s="3">
        <v>1</v>
      </c>
      <c r="C9710" s="3">
        <v>48000</v>
      </c>
      <c r="D9710" s="3">
        <v>26.62</v>
      </c>
      <c r="E9710" s="3">
        <v>685</v>
      </c>
      <c r="K9710" s="3">
        <v>1</v>
      </c>
      <c r="M9710" s="3">
        <f t="shared" si="700"/>
        <v>0.80965145449586262</v>
      </c>
      <c r="N9710" s="3">
        <f t="shared" si="700"/>
        <v>-0.48820435785048505</v>
      </c>
      <c r="O9710" s="3">
        <f t="shared" si="700"/>
        <v>0.96983606465127858</v>
      </c>
      <c r="P9710" s="3">
        <f t="shared" si="699"/>
        <v>-0.32217169087836195</v>
      </c>
      <c r="R9710" s="3">
        <f t="shared" si="701"/>
        <v>1.0861650520625581</v>
      </c>
      <c r="S9710" s="3">
        <f t="shared" si="702"/>
        <v>0.74765888826989979</v>
      </c>
      <c r="T9710" s="3">
        <f t="shared" si="703"/>
        <v>-0.29080843674648338</v>
      </c>
    </row>
    <row r="9711" spans="1:20" x14ac:dyDescent="0.25">
      <c r="A9711" s="12">
        <v>19670</v>
      </c>
      <c r="B9711" s="3">
        <v>1</v>
      </c>
      <c r="C9711" s="3">
        <v>63000</v>
      </c>
      <c r="D9711" s="3">
        <v>26.38</v>
      </c>
      <c r="E9711" s="3">
        <v>740</v>
      </c>
      <c r="K9711" s="3">
        <v>1</v>
      </c>
      <c r="M9711" s="3">
        <f t="shared" si="700"/>
        <v>0.80965145449586262</v>
      </c>
      <c r="N9711" s="3">
        <f t="shared" si="700"/>
        <v>-0.21211690858435589</v>
      </c>
      <c r="O9711" s="3">
        <f t="shared" si="700"/>
        <v>0.94283203022135753</v>
      </c>
      <c r="P9711" s="3">
        <f t="shared" si="699"/>
        <v>1.4210101092505085</v>
      </c>
      <c r="R9711" s="3">
        <f t="shared" si="701"/>
        <v>1.7372492263829533</v>
      </c>
      <c r="S9711" s="3">
        <f t="shared" si="702"/>
        <v>0.85033732894805014</v>
      </c>
      <c r="T9711" s="3">
        <f t="shared" si="703"/>
        <v>-0.16212215063897703</v>
      </c>
    </row>
    <row r="9712" spans="1:20" x14ac:dyDescent="0.25">
      <c r="A9712" s="12">
        <v>19671</v>
      </c>
      <c r="B9712" s="3">
        <v>0</v>
      </c>
      <c r="C9712" s="3">
        <v>80000</v>
      </c>
      <c r="D9712" s="3">
        <v>23.64</v>
      </c>
      <c r="E9712" s="3">
        <v>680</v>
      </c>
      <c r="K9712" s="3">
        <v>0</v>
      </c>
      <c r="M9712" s="3">
        <f t="shared" si="700"/>
        <v>-1.2349229255441945</v>
      </c>
      <c r="N9712" s="3">
        <f t="shared" si="700"/>
        <v>0.10078220058392387</v>
      </c>
      <c r="O9712" s="3">
        <f t="shared" si="700"/>
        <v>0.63453597047976085</v>
      </c>
      <c r="P9712" s="3">
        <f t="shared" si="699"/>
        <v>-0.48064276361735014</v>
      </c>
      <c r="R9712" s="3">
        <f t="shared" si="701"/>
        <v>0.85997204194664079</v>
      </c>
      <c r="S9712" s="3">
        <f t="shared" si="702"/>
        <v>0.70265481307303368</v>
      </c>
      <c r="T9712" s="3">
        <f t="shared" si="703"/>
        <v>-1.2128615695185798</v>
      </c>
    </row>
    <row r="9713" spans="1:20" x14ac:dyDescent="0.25">
      <c r="A9713" s="12">
        <v>19672</v>
      </c>
      <c r="B9713" s="3">
        <v>1</v>
      </c>
      <c r="C9713" s="3">
        <v>77000</v>
      </c>
      <c r="D9713" s="3">
        <v>11.81</v>
      </c>
      <c r="E9713" s="3">
        <v>795</v>
      </c>
      <c r="K9713" s="3">
        <v>1</v>
      </c>
      <c r="M9713" s="3">
        <f t="shared" si="700"/>
        <v>0.80965145449586262</v>
      </c>
      <c r="N9713" s="3">
        <f t="shared" si="700"/>
        <v>4.5564710730698038E-2</v>
      </c>
      <c r="O9713" s="3">
        <f t="shared" si="700"/>
        <v>-0.69653789329508942</v>
      </c>
      <c r="P9713" s="3">
        <f t="shared" si="699"/>
        <v>3.1641919093793791</v>
      </c>
      <c r="R9713" s="3">
        <f t="shared" si="701"/>
        <v>2.9100781516491079</v>
      </c>
      <c r="S9713" s="3">
        <f t="shared" si="702"/>
        <v>0.94834239324689595</v>
      </c>
      <c r="T9713" s="3">
        <f t="shared" si="703"/>
        <v>-5.303966762378462E-2</v>
      </c>
    </row>
    <row r="9714" spans="1:20" x14ac:dyDescent="0.25">
      <c r="A9714" s="12">
        <v>19673</v>
      </c>
      <c r="B9714" s="3">
        <v>1</v>
      </c>
      <c r="C9714" s="3">
        <v>275000</v>
      </c>
      <c r="D9714" s="3">
        <v>12.8</v>
      </c>
      <c r="E9714" s="3">
        <v>700</v>
      </c>
      <c r="K9714" s="3">
        <v>1</v>
      </c>
      <c r="M9714" s="3">
        <f t="shared" si="700"/>
        <v>0.80965145449586262</v>
      </c>
      <c r="N9714" s="3">
        <f t="shared" si="700"/>
        <v>3.6899190410436038</v>
      </c>
      <c r="O9714" s="3">
        <f t="shared" si="700"/>
        <v>-0.58514625127166575</v>
      </c>
      <c r="P9714" s="3">
        <f t="shared" si="699"/>
        <v>0.15324152733860277</v>
      </c>
      <c r="R9714" s="3">
        <f t="shared" si="701"/>
        <v>1.9032173245687694</v>
      </c>
      <c r="S9714" s="3">
        <f t="shared" si="702"/>
        <v>0.87025523012153805</v>
      </c>
      <c r="T9714" s="3">
        <f t="shared" si="703"/>
        <v>-0.13896874240168117</v>
      </c>
    </row>
    <row r="9715" spans="1:20" x14ac:dyDescent="0.25">
      <c r="A9715" s="12">
        <v>19677</v>
      </c>
      <c r="B9715" s="3">
        <v>1</v>
      </c>
      <c r="C9715" s="3">
        <v>75200</v>
      </c>
      <c r="D9715" s="3">
        <v>23.28</v>
      </c>
      <c r="E9715" s="3">
        <v>685</v>
      </c>
      <c r="K9715" s="3">
        <v>1</v>
      </c>
      <c r="M9715" s="3">
        <f t="shared" si="700"/>
        <v>0.80965145449586262</v>
      </c>
      <c r="N9715" s="3">
        <f t="shared" si="700"/>
        <v>1.2434216818762533E-2</v>
      </c>
      <c r="O9715" s="3">
        <f t="shared" si="700"/>
        <v>0.59402991883487966</v>
      </c>
      <c r="P9715" s="3">
        <f t="shared" si="699"/>
        <v>-0.32217169087836195</v>
      </c>
      <c r="R9715" s="3">
        <f t="shared" si="701"/>
        <v>1.2247672973178336</v>
      </c>
      <c r="S9715" s="3">
        <f t="shared" si="702"/>
        <v>0.77290141689499881</v>
      </c>
      <c r="T9715" s="3">
        <f t="shared" si="703"/>
        <v>-0.25760377165194848</v>
      </c>
    </row>
    <row r="9716" spans="1:20" x14ac:dyDescent="0.25">
      <c r="A9716" s="12">
        <v>19681</v>
      </c>
      <c r="B9716" s="3">
        <v>1</v>
      </c>
      <c r="C9716" s="3">
        <v>94000</v>
      </c>
      <c r="D9716" s="3">
        <v>23.53</v>
      </c>
      <c r="E9716" s="3">
        <v>660</v>
      </c>
      <c r="K9716" s="3">
        <v>1</v>
      </c>
      <c r="M9716" s="3">
        <f t="shared" si="700"/>
        <v>0.80965145449586262</v>
      </c>
      <c r="N9716" s="3">
        <f t="shared" si="700"/>
        <v>0.3584638198989778</v>
      </c>
      <c r="O9716" s="3">
        <f t="shared" si="700"/>
        <v>0.62215912136604723</v>
      </c>
      <c r="P9716" s="3">
        <f t="shared" si="699"/>
        <v>-1.114527054573303</v>
      </c>
      <c r="R9716" s="3">
        <f t="shared" si="701"/>
        <v>0.93955439950754616</v>
      </c>
      <c r="S9716" s="3">
        <f t="shared" si="702"/>
        <v>0.7190096394063018</v>
      </c>
      <c r="T9716" s="3">
        <f t="shared" si="703"/>
        <v>-0.32988051466625568</v>
      </c>
    </row>
    <row r="9717" spans="1:20" x14ac:dyDescent="0.25">
      <c r="A9717" s="12">
        <v>19683</v>
      </c>
      <c r="B9717" s="3">
        <v>1</v>
      </c>
      <c r="C9717" s="3">
        <v>90000</v>
      </c>
      <c r="D9717" s="3">
        <v>9.31</v>
      </c>
      <c r="E9717" s="3">
        <v>685</v>
      </c>
      <c r="K9717" s="3">
        <v>1</v>
      </c>
      <c r="M9717" s="3">
        <f t="shared" si="700"/>
        <v>0.80965145449586262</v>
      </c>
      <c r="N9717" s="3">
        <f t="shared" si="700"/>
        <v>0.28484050009467665</v>
      </c>
      <c r="O9717" s="3">
        <f t="shared" si="700"/>
        <v>-0.97782991860676527</v>
      </c>
      <c r="P9717" s="3">
        <f t="shared" si="699"/>
        <v>-0.32217169087836195</v>
      </c>
      <c r="R9717" s="3">
        <f t="shared" si="701"/>
        <v>1.7431775448365268</v>
      </c>
      <c r="S9717" s="3">
        <f t="shared" si="702"/>
        <v>0.85109022312147775</v>
      </c>
      <c r="T9717" s="3">
        <f t="shared" si="703"/>
        <v>-0.16123713590925326</v>
      </c>
    </row>
    <row r="9718" spans="1:20" x14ac:dyDescent="0.25">
      <c r="A9718" s="12">
        <v>19687</v>
      </c>
      <c r="B9718" s="3">
        <v>1</v>
      </c>
      <c r="C9718" s="3">
        <v>45000</v>
      </c>
      <c r="D9718" s="3">
        <v>29.47</v>
      </c>
      <c r="E9718" s="3">
        <v>665</v>
      </c>
      <c r="K9718" s="3">
        <v>0</v>
      </c>
      <c r="M9718" s="3">
        <f t="shared" si="700"/>
        <v>0.80965145449586262</v>
      </c>
      <c r="N9718" s="3">
        <f t="shared" si="700"/>
        <v>-0.54342184770371094</v>
      </c>
      <c r="O9718" s="3">
        <f t="shared" si="700"/>
        <v>1.2905089735065889</v>
      </c>
      <c r="P9718" s="3">
        <f t="shared" si="699"/>
        <v>-0.95605598183431484</v>
      </c>
      <c r="R9718" s="3">
        <f t="shared" si="701"/>
        <v>0.7502195020236162</v>
      </c>
      <c r="S9718" s="3">
        <f t="shared" si="702"/>
        <v>0.67922652568624664</v>
      </c>
      <c r="T9718" s="3">
        <f t="shared" si="703"/>
        <v>-1.1370200924628426</v>
      </c>
    </row>
    <row r="9719" spans="1:20" x14ac:dyDescent="0.25">
      <c r="A9719" s="12">
        <v>19692</v>
      </c>
      <c r="B9719" s="3">
        <v>1</v>
      </c>
      <c r="C9719" s="3">
        <v>48712.44</v>
      </c>
      <c r="D9719" s="3">
        <v>18.91</v>
      </c>
      <c r="E9719" s="3">
        <v>770</v>
      </c>
      <c r="K9719" s="3">
        <v>1</v>
      </c>
      <c r="M9719" s="3">
        <f t="shared" si="700"/>
        <v>0.80965145449586262</v>
      </c>
      <c r="N9719" s="3">
        <f t="shared" si="700"/>
        <v>-0.47509130836014096</v>
      </c>
      <c r="O9719" s="3">
        <f t="shared" si="700"/>
        <v>0.10233145859007006</v>
      </c>
      <c r="P9719" s="3">
        <f t="shared" si="699"/>
        <v>2.3718365456844381</v>
      </c>
      <c r="R9719" s="3">
        <f t="shared" si="701"/>
        <v>2.3459940321790662</v>
      </c>
      <c r="S9719" s="3">
        <f t="shared" si="702"/>
        <v>0.912615284741637</v>
      </c>
      <c r="T9719" s="3">
        <f t="shared" si="703"/>
        <v>-9.1440862062755909E-2</v>
      </c>
    </row>
    <row r="9720" spans="1:20" x14ac:dyDescent="0.25">
      <c r="A9720" s="12">
        <v>19695</v>
      </c>
      <c r="B9720" s="3">
        <v>1</v>
      </c>
      <c r="C9720" s="3">
        <v>65000</v>
      </c>
      <c r="D9720" s="3">
        <v>19.02</v>
      </c>
      <c r="E9720" s="3">
        <v>725</v>
      </c>
      <c r="K9720" s="3">
        <v>0</v>
      </c>
      <c r="M9720" s="3">
        <f t="shared" si="700"/>
        <v>0.80965145449586262</v>
      </c>
      <c r="N9720" s="3">
        <f t="shared" si="700"/>
        <v>-0.17530524868220532</v>
      </c>
      <c r="O9720" s="3">
        <f t="shared" si="700"/>
        <v>0.11470830770378374</v>
      </c>
      <c r="P9720" s="3">
        <f t="shared" si="699"/>
        <v>0.94559689103354394</v>
      </c>
      <c r="R9720" s="3">
        <f t="shared" si="701"/>
        <v>1.8341306003051154</v>
      </c>
      <c r="S9720" s="3">
        <f t="shared" si="702"/>
        <v>0.86225306395155987</v>
      </c>
      <c r="T9720" s="3">
        <f t="shared" si="703"/>
        <v>-1.9823370740390287</v>
      </c>
    </row>
    <row r="9721" spans="1:20" x14ac:dyDescent="0.25">
      <c r="A9721" s="12">
        <v>19696</v>
      </c>
      <c r="B9721" s="3">
        <v>0</v>
      </c>
      <c r="C9721" s="3">
        <v>72000</v>
      </c>
      <c r="D9721" s="3">
        <v>21.49</v>
      </c>
      <c r="E9721" s="3">
        <v>665</v>
      </c>
      <c r="K9721" s="3">
        <v>1</v>
      </c>
      <c r="M9721" s="3">
        <f t="shared" si="700"/>
        <v>-1.2349229255441945</v>
      </c>
      <c r="N9721" s="3">
        <f t="shared" si="700"/>
        <v>-4.646443902467836E-2</v>
      </c>
      <c r="O9721" s="3">
        <f t="shared" si="700"/>
        <v>0.39262482871171939</v>
      </c>
      <c r="P9721" s="3">
        <f t="shared" si="699"/>
        <v>-0.95605598183431484</v>
      </c>
      <c r="R9721" s="3">
        <f t="shared" si="701"/>
        <v>0.76074072417653382</v>
      </c>
      <c r="S9721" s="3">
        <f t="shared" si="702"/>
        <v>0.68151453141699203</v>
      </c>
      <c r="T9721" s="3">
        <f t="shared" si="703"/>
        <v>-0.38343770537736233</v>
      </c>
    </row>
    <row r="9722" spans="1:20" x14ac:dyDescent="0.25">
      <c r="A9722" s="12">
        <v>19697</v>
      </c>
      <c r="B9722" s="3">
        <v>0</v>
      </c>
      <c r="C9722" s="3">
        <v>60000</v>
      </c>
      <c r="D9722" s="3">
        <v>18.149999999999999</v>
      </c>
      <c r="E9722" s="3">
        <v>670</v>
      </c>
      <c r="K9722" s="3">
        <v>1</v>
      </c>
      <c r="M9722" s="3">
        <f t="shared" si="700"/>
        <v>-1.2349229255441945</v>
      </c>
      <c r="N9722" s="3">
        <f t="shared" si="700"/>
        <v>-0.26733439843758172</v>
      </c>
      <c r="O9722" s="3">
        <f t="shared" si="700"/>
        <v>1.6818682895320413E-2</v>
      </c>
      <c r="P9722" s="3">
        <f t="shared" si="699"/>
        <v>-0.79758490909532664</v>
      </c>
      <c r="R9722" s="3">
        <f t="shared" si="701"/>
        <v>0.93260718208291205</v>
      </c>
      <c r="S9722" s="3">
        <f t="shared" si="702"/>
        <v>0.71760392672851325</v>
      </c>
      <c r="T9722" s="3">
        <f t="shared" si="703"/>
        <v>-0.33183749622282144</v>
      </c>
    </row>
    <row r="9723" spans="1:20" x14ac:dyDescent="0.25">
      <c r="A9723" s="12">
        <v>19699</v>
      </c>
      <c r="B9723" s="3">
        <v>0</v>
      </c>
      <c r="C9723" s="3">
        <v>27000</v>
      </c>
      <c r="D9723" s="3">
        <v>26.18</v>
      </c>
      <c r="E9723" s="3">
        <v>680</v>
      </c>
      <c r="K9723" s="3">
        <v>1</v>
      </c>
      <c r="M9723" s="3">
        <f t="shared" si="700"/>
        <v>-1.2349229255441945</v>
      </c>
      <c r="N9723" s="3">
        <f t="shared" si="700"/>
        <v>-0.87472678682306593</v>
      </c>
      <c r="O9723" s="3">
        <f t="shared" si="700"/>
        <v>0.92032866819642345</v>
      </c>
      <c r="P9723" s="3">
        <f t="shared" si="699"/>
        <v>-0.48064276361735014</v>
      </c>
      <c r="R9723" s="3">
        <f t="shared" si="701"/>
        <v>0.73454821159427663</v>
      </c>
      <c r="S9723" s="3">
        <f t="shared" si="702"/>
        <v>0.6758025517025803</v>
      </c>
      <c r="T9723" s="3">
        <f t="shared" si="703"/>
        <v>-0.39185432888400884</v>
      </c>
    </row>
    <row r="9724" spans="1:20" x14ac:dyDescent="0.25">
      <c r="A9724" s="12">
        <v>19701</v>
      </c>
      <c r="B9724" s="3">
        <v>1</v>
      </c>
      <c r="C9724" s="3">
        <v>26000</v>
      </c>
      <c r="D9724" s="3">
        <v>24.01</v>
      </c>
      <c r="E9724" s="3">
        <v>715</v>
      </c>
      <c r="K9724" s="3">
        <v>1</v>
      </c>
      <c r="M9724" s="3">
        <f t="shared" si="700"/>
        <v>0.80965145449586262</v>
      </c>
      <c r="N9724" s="3">
        <f t="shared" si="700"/>
        <v>-0.89313261677414124</v>
      </c>
      <c r="O9724" s="3">
        <f t="shared" si="700"/>
        <v>0.676167190225889</v>
      </c>
      <c r="P9724" s="3">
        <f t="shared" si="699"/>
        <v>0.62865474555556744</v>
      </c>
      <c r="R9724" s="3">
        <f t="shared" si="701"/>
        <v>1.5129727259710888</v>
      </c>
      <c r="S9724" s="3">
        <f t="shared" si="702"/>
        <v>0.81950134688826115</v>
      </c>
      <c r="T9724" s="3">
        <f t="shared" si="703"/>
        <v>-0.19905923725077945</v>
      </c>
    </row>
    <row r="9725" spans="1:20" x14ac:dyDescent="0.25">
      <c r="A9725" s="12">
        <v>19702</v>
      </c>
      <c r="B9725" s="3">
        <v>1</v>
      </c>
      <c r="C9725" s="3">
        <v>52000</v>
      </c>
      <c r="D9725" s="3">
        <v>31.48</v>
      </c>
      <c r="E9725" s="3">
        <v>700</v>
      </c>
      <c r="K9725" s="3">
        <v>1</v>
      </c>
      <c r="M9725" s="3">
        <f t="shared" si="700"/>
        <v>0.80965145449586262</v>
      </c>
      <c r="N9725" s="3">
        <f t="shared" si="700"/>
        <v>-0.41458103804618396</v>
      </c>
      <c r="O9725" s="3">
        <f t="shared" si="700"/>
        <v>1.5166677618571764</v>
      </c>
      <c r="P9725" s="3">
        <f t="shared" si="699"/>
        <v>0.15324152733860277</v>
      </c>
      <c r="R9725" s="3">
        <f t="shared" si="701"/>
        <v>1.0841320305746531</v>
      </c>
      <c r="S9725" s="3">
        <f t="shared" si="702"/>
        <v>0.74727513503230125</v>
      </c>
      <c r="T9725" s="3">
        <f t="shared" si="703"/>
        <v>-0.29132184167278258</v>
      </c>
    </row>
    <row r="9726" spans="1:20" x14ac:dyDescent="0.25">
      <c r="A9726" s="12">
        <v>19703</v>
      </c>
      <c r="B9726" s="3">
        <v>1</v>
      </c>
      <c r="C9726" s="3">
        <v>48000</v>
      </c>
      <c r="D9726" s="3">
        <v>14.03</v>
      </c>
      <c r="E9726" s="3">
        <v>680</v>
      </c>
      <c r="K9726" s="3">
        <v>1</v>
      </c>
      <c r="M9726" s="3">
        <f t="shared" si="700"/>
        <v>0.80965145449586262</v>
      </c>
      <c r="N9726" s="3">
        <f t="shared" si="700"/>
        <v>-0.48820435785048505</v>
      </c>
      <c r="O9726" s="3">
        <f t="shared" si="700"/>
        <v>-0.44675057481832137</v>
      </c>
      <c r="P9726" s="3">
        <f t="shared" si="699"/>
        <v>-0.48064276361735014</v>
      </c>
      <c r="R9726" s="3">
        <f t="shared" si="701"/>
        <v>1.4875526334130886</v>
      </c>
      <c r="S9726" s="3">
        <f t="shared" si="702"/>
        <v>0.81571065206083981</v>
      </c>
      <c r="T9726" s="3">
        <f t="shared" si="703"/>
        <v>-0.2036955799637121</v>
      </c>
    </row>
    <row r="9727" spans="1:20" x14ac:dyDescent="0.25">
      <c r="A9727" s="12">
        <v>19704</v>
      </c>
      <c r="B9727" s="3">
        <v>1</v>
      </c>
      <c r="C9727" s="3">
        <v>85000</v>
      </c>
      <c r="D9727" s="3">
        <v>22.14</v>
      </c>
      <c r="E9727" s="3">
        <v>695</v>
      </c>
      <c r="K9727" s="3">
        <v>1</v>
      </c>
      <c r="M9727" s="3">
        <f t="shared" si="700"/>
        <v>0.80965145449586262</v>
      </c>
      <c r="N9727" s="3">
        <f t="shared" si="700"/>
        <v>0.19281135033930027</v>
      </c>
      <c r="O9727" s="3">
        <f t="shared" si="700"/>
        <v>0.46576075529275535</v>
      </c>
      <c r="P9727" s="3">
        <f t="shared" si="699"/>
        <v>-5.2295454003854587E-3</v>
      </c>
      <c r="R9727" s="3">
        <f t="shared" si="701"/>
        <v>1.387493116002456</v>
      </c>
      <c r="S9727" s="3">
        <f t="shared" si="702"/>
        <v>0.80019173180641867</v>
      </c>
      <c r="T9727" s="3">
        <f t="shared" si="703"/>
        <v>-0.22290391527119666</v>
      </c>
    </row>
    <row r="9728" spans="1:20" x14ac:dyDescent="0.25">
      <c r="A9728" s="12">
        <v>19705</v>
      </c>
      <c r="B9728" s="3">
        <v>1</v>
      </c>
      <c r="C9728" s="3">
        <v>60000</v>
      </c>
      <c r="D9728" s="3">
        <v>28.68</v>
      </c>
      <c r="E9728" s="3">
        <v>665</v>
      </c>
      <c r="K9728" s="3">
        <v>1</v>
      </c>
      <c r="M9728" s="3">
        <f t="shared" si="700"/>
        <v>0.80965145449586262</v>
      </c>
      <c r="N9728" s="3">
        <f t="shared" si="700"/>
        <v>-0.26733439843758172</v>
      </c>
      <c r="O9728" s="3">
        <f t="shared" si="700"/>
        <v>1.2016206935080993</v>
      </c>
      <c r="P9728" s="3">
        <f t="shared" si="699"/>
        <v>-0.95605598183431484</v>
      </c>
      <c r="R9728" s="3">
        <f t="shared" si="701"/>
        <v>0.78830975420697458</v>
      </c>
      <c r="S9728" s="3">
        <f t="shared" si="702"/>
        <v>0.68746828686200334</v>
      </c>
      <c r="T9728" s="3">
        <f t="shared" si="703"/>
        <v>-0.37473957870607127</v>
      </c>
    </row>
    <row r="9729" spans="1:20" x14ac:dyDescent="0.25">
      <c r="A9729" s="12">
        <v>19706</v>
      </c>
      <c r="B9729" s="3">
        <v>0</v>
      </c>
      <c r="C9729" s="3">
        <v>200000</v>
      </c>
      <c r="D9729" s="3">
        <v>8.1999999999999993</v>
      </c>
      <c r="E9729" s="3">
        <v>725</v>
      </c>
      <c r="K9729" s="3">
        <v>0</v>
      </c>
      <c r="M9729" s="3">
        <f t="shared" si="700"/>
        <v>-1.2349229255441945</v>
      </c>
      <c r="N9729" s="3">
        <f t="shared" si="700"/>
        <v>2.3094817947129576</v>
      </c>
      <c r="O9729" s="3">
        <f t="shared" si="700"/>
        <v>-1.1027235778451496</v>
      </c>
      <c r="P9729" s="3">
        <f t="shared" si="699"/>
        <v>0.94559689103354394</v>
      </c>
      <c r="R9729" s="3">
        <f t="shared" si="701"/>
        <v>2.0150849291830291</v>
      </c>
      <c r="S9729" s="3">
        <f t="shared" si="702"/>
        <v>0.88237182311302387</v>
      </c>
      <c r="T9729" s="3">
        <f t="shared" si="703"/>
        <v>-2.1402266728379087</v>
      </c>
    </row>
    <row r="9730" spans="1:20" x14ac:dyDescent="0.25">
      <c r="A9730" s="12">
        <v>19707</v>
      </c>
      <c r="B9730" s="3">
        <v>0</v>
      </c>
      <c r="C9730" s="3">
        <v>50000</v>
      </c>
      <c r="D9730" s="3">
        <v>12.53</v>
      </c>
      <c r="E9730" s="3">
        <v>750</v>
      </c>
      <c r="K9730" s="3">
        <v>1</v>
      </c>
      <c r="M9730" s="3">
        <f t="shared" si="700"/>
        <v>-1.2349229255441945</v>
      </c>
      <c r="N9730" s="3">
        <f t="shared" si="700"/>
        <v>-0.45139269794833453</v>
      </c>
      <c r="O9730" s="3">
        <f t="shared" si="700"/>
        <v>-0.61552579000532692</v>
      </c>
      <c r="P9730" s="3">
        <f t="shared" si="699"/>
        <v>1.7379522547284851</v>
      </c>
      <c r="R9730" s="3">
        <f t="shared" si="701"/>
        <v>2.052064543560153</v>
      </c>
      <c r="S9730" s="3">
        <f t="shared" si="702"/>
        <v>0.88615606319524687</v>
      </c>
      <c r="T9730" s="3">
        <f t="shared" si="703"/>
        <v>-0.12086220032728501</v>
      </c>
    </row>
    <row r="9731" spans="1:20" x14ac:dyDescent="0.25">
      <c r="A9731" s="12">
        <v>19708</v>
      </c>
      <c r="B9731" s="3">
        <v>0</v>
      </c>
      <c r="C9731" s="3">
        <v>65000</v>
      </c>
      <c r="D9731" s="3">
        <v>16.14</v>
      </c>
      <c r="E9731" s="3">
        <v>665</v>
      </c>
      <c r="K9731" s="3">
        <v>1</v>
      </c>
      <c r="M9731" s="3">
        <f t="shared" si="700"/>
        <v>-1.2349229255441945</v>
      </c>
      <c r="N9731" s="3">
        <f t="shared" si="700"/>
        <v>-0.17530524868220532</v>
      </c>
      <c r="O9731" s="3">
        <f t="shared" si="700"/>
        <v>-0.20934010545526677</v>
      </c>
      <c r="P9731" s="3">
        <f t="shared" si="699"/>
        <v>-0.95605598183431484</v>
      </c>
      <c r="R9731" s="3">
        <f t="shared" si="701"/>
        <v>0.95142494772708308</v>
      </c>
      <c r="S9731" s="3">
        <f t="shared" si="702"/>
        <v>0.72140165621025043</v>
      </c>
      <c r="T9731" s="3">
        <f t="shared" si="703"/>
        <v>-0.32655921468742916</v>
      </c>
    </row>
    <row r="9732" spans="1:20" x14ac:dyDescent="0.25">
      <c r="A9732" s="12">
        <v>19709</v>
      </c>
      <c r="B9732" s="3">
        <v>1</v>
      </c>
      <c r="C9732" s="3">
        <v>102000</v>
      </c>
      <c r="D9732" s="3">
        <v>14.01</v>
      </c>
      <c r="E9732" s="3">
        <v>715</v>
      </c>
      <c r="K9732" s="3">
        <v>1</v>
      </c>
      <c r="M9732" s="3">
        <f t="shared" si="700"/>
        <v>0.80965145449586262</v>
      </c>
      <c r="N9732" s="3">
        <f t="shared" si="700"/>
        <v>0.50571045950757998</v>
      </c>
      <c r="O9732" s="3">
        <f t="shared" si="700"/>
        <v>-0.44900091102081474</v>
      </c>
      <c r="P9732" s="3">
        <f t="shared" si="699"/>
        <v>0.62865474555556744</v>
      </c>
      <c r="R9732" s="3">
        <f t="shared" si="701"/>
        <v>1.9245811071927723</v>
      </c>
      <c r="S9732" s="3">
        <f t="shared" si="702"/>
        <v>0.87264841631061141</v>
      </c>
      <c r="T9732" s="3">
        <f t="shared" si="703"/>
        <v>-0.13622253471771512</v>
      </c>
    </row>
    <row r="9733" spans="1:20" x14ac:dyDescent="0.25">
      <c r="A9733" s="12">
        <v>19713</v>
      </c>
      <c r="B9733" s="3">
        <v>0</v>
      </c>
      <c r="C9733" s="3">
        <v>90000</v>
      </c>
      <c r="D9733" s="3">
        <v>22.07</v>
      </c>
      <c r="E9733" s="3">
        <v>695</v>
      </c>
      <c r="K9733" s="3">
        <v>1</v>
      </c>
      <c r="M9733" s="3">
        <f t="shared" si="700"/>
        <v>-1.2349229255441945</v>
      </c>
      <c r="N9733" s="3">
        <f t="shared" si="700"/>
        <v>0.28484050009467665</v>
      </c>
      <c r="O9733" s="3">
        <f t="shared" si="700"/>
        <v>0.45788457858402842</v>
      </c>
      <c r="P9733" s="3">
        <f t="shared" si="699"/>
        <v>-5.2295454003854587E-3</v>
      </c>
      <c r="R9733" s="3">
        <f t="shared" si="701"/>
        <v>1.0960456827072744</v>
      </c>
      <c r="S9733" s="3">
        <f t="shared" si="702"/>
        <v>0.74951845266112382</v>
      </c>
      <c r="T9733" s="3">
        <f t="shared" si="703"/>
        <v>-0.28832434178107819</v>
      </c>
    </row>
    <row r="9734" spans="1:20" x14ac:dyDescent="0.25">
      <c r="A9734" s="12">
        <v>19716</v>
      </c>
      <c r="B9734" s="3">
        <v>0</v>
      </c>
      <c r="C9734" s="3">
        <v>54184</v>
      </c>
      <c r="D9734" s="3">
        <v>2.5499999999999998</v>
      </c>
      <c r="E9734" s="3">
        <v>660</v>
      </c>
      <c r="K9734" s="3">
        <v>1</v>
      </c>
      <c r="M9734" s="3">
        <f t="shared" si="700"/>
        <v>-1.2349229255441945</v>
      </c>
      <c r="N9734" s="3">
        <f t="shared" si="700"/>
        <v>-0.37438270543303553</v>
      </c>
      <c r="O9734" s="3">
        <f t="shared" si="700"/>
        <v>-1.738443555049537</v>
      </c>
      <c r="P9734" s="3">
        <f t="shared" si="699"/>
        <v>-1.114527054573303</v>
      </c>
      <c r="R9734" s="3">
        <f t="shared" si="701"/>
        <v>1.3825643111447548</v>
      </c>
      <c r="S9734" s="3">
        <f t="shared" si="702"/>
        <v>0.799402524112239</v>
      </c>
      <c r="T9734" s="3">
        <f t="shared" si="703"/>
        <v>-0.22389067520146874</v>
      </c>
    </row>
    <row r="9735" spans="1:20" x14ac:dyDescent="0.25">
      <c r="A9735" s="12">
        <v>19718</v>
      </c>
      <c r="B9735" s="3">
        <v>0</v>
      </c>
      <c r="C9735" s="3">
        <v>92000</v>
      </c>
      <c r="D9735" s="3">
        <v>6.04</v>
      </c>
      <c r="E9735" s="3">
        <v>705</v>
      </c>
      <c r="K9735" s="3">
        <v>1</v>
      </c>
      <c r="M9735" s="3">
        <f t="shared" si="700"/>
        <v>-1.2349229255441945</v>
      </c>
      <c r="N9735" s="3">
        <f t="shared" si="700"/>
        <v>0.32165215999682722</v>
      </c>
      <c r="O9735" s="3">
        <f t="shared" si="700"/>
        <v>-1.3457598877144374</v>
      </c>
      <c r="P9735" s="3">
        <f t="shared" si="699"/>
        <v>0.311712600077591</v>
      </c>
      <c r="R9735" s="3">
        <f t="shared" si="701"/>
        <v>1.7967169231334861</v>
      </c>
      <c r="S9735" s="3">
        <f t="shared" si="702"/>
        <v>0.85774881820819326</v>
      </c>
      <c r="T9735" s="3">
        <f t="shared" si="703"/>
        <v>-0.15344397502570661</v>
      </c>
    </row>
    <row r="9736" spans="1:20" x14ac:dyDescent="0.25">
      <c r="A9736" s="12">
        <v>19719</v>
      </c>
      <c r="B9736" s="3">
        <v>0</v>
      </c>
      <c r="C9736" s="3">
        <v>145000</v>
      </c>
      <c r="D9736" s="3">
        <v>20.2</v>
      </c>
      <c r="E9736" s="3">
        <v>670</v>
      </c>
      <c r="K9736" s="3">
        <v>1</v>
      </c>
      <c r="M9736" s="3">
        <f t="shared" si="700"/>
        <v>-1.2349229255441945</v>
      </c>
      <c r="N9736" s="3">
        <f t="shared" si="700"/>
        <v>1.2971611474038172</v>
      </c>
      <c r="O9736" s="3">
        <f t="shared" si="700"/>
        <v>0.24747814365089471</v>
      </c>
      <c r="P9736" s="3">
        <f t="shared" si="699"/>
        <v>-0.79758490909532664</v>
      </c>
      <c r="R9736" s="3">
        <f t="shared" si="701"/>
        <v>0.9105386530079792</v>
      </c>
      <c r="S9736" s="3">
        <f t="shared" si="702"/>
        <v>0.71311037517092535</v>
      </c>
      <c r="T9736" s="3">
        <f t="shared" si="703"/>
        <v>-0.33811906666243546</v>
      </c>
    </row>
    <row r="9737" spans="1:20" x14ac:dyDescent="0.25">
      <c r="A9737" s="12">
        <v>19720</v>
      </c>
      <c r="B9737" s="3">
        <v>1</v>
      </c>
      <c r="C9737" s="3">
        <v>54000</v>
      </c>
      <c r="D9737" s="3">
        <v>7.1</v>
      </c>
      <c r="E9737" s="3">
        <v>720</v>
      </c>
      <c r="K9737" s="3">
        <v>1</v>
      </c>
      <c r="M9737" s="3">
        <f t="shared" si="700"/>
        <v>0.80965145449586262</v>
      </c>
      <c r="N9737" s="3">
        <f t="shared" si="700"/>
        <v>-0.37776937814403339</v>
      </c>
      <c r="O9737" s="3">
        <f t="shared" si="700"/>
        <v>-1.2264920689822869</v>
      </c>
      <c r="P9737" s="3">
        <f t="shared" si="699"/>
        <v>0.78712581829455575</v>
      </c>
      <c r="R9737" s="3">
        <f t="shared" si="701"/>
        <v>2.2042803037381904</v>
      </c>
      <c r="S9737" s="3">
        <f t="shared" si="702"/>
        <v>0.900633225602535</v>
      </c>
      <c r="T9737" s="3">
        <f t="shared" si="703"/>
        <v>-0.10465717905419687</v>
      </c>
    </row>
    <row r="9738" spans="1:20" x14ac:dyDescent="0.25">
      <c r="A9738" s="12">
        <v>19722</v>
      </c>
      <c r="B9738" s="3">
        <v>0</v>
      </c>
      <c r="C9738" s="3">
        <v>60000</v>
      </c>
      <c r="D9738" s="3">
        <v>27.9</v>
      </c>
      <c r="E9738" s="3">
        <v>695</v>
      </c>
      <c r="K9738" s="3">
        <v>1</v>
      </c>
      <c r="M9738" s="3">
        <f t="shared" si="700"/>
        <v>-1.2349229255441945</v>
      </c>
      <c r="N9738" s="3">
        <f t="shared" si="700"/>
        <v>-0.26733439843758172</v>
      </c>
      <c r="O9738" s="3">
        <f t="shared" si="700"/>
        <v>1.1138575816108565</v>
      </c>
      <c r="P9738" s="3">
        <f t="shared" si="700"/>
        <v>-5.2295454003854587E-3</v>
      </c>
      <c r="R9738" s="3">
        <f t="shared" si="701"/>
        <v>0.86494206976277244</v>
      </c>
      <c r="S9738" s="3">
        <f t="shared" si="702"/>
        <v>0.70369215913725525</v>
      </c>
      <c r="T9738" s="3">
        <f t="shared" si="703"/>
        <v>-0.3514142924089913</v>
      </c>
    </row>
    <row r="9739" spans="1:20" x14ac:dyDescent="0.25">
      <c r="A9739" s="12">
        <v>19723</v>
      </c>
      <c r="B9739" s="3">
        <v>0</v>
      </c>
      <c r="C9739" s="3">
        <v>78000</v>
      </c>
      <c r="D9739" s="3">
        <v>17.02</v>
      </c>
      <c r="E9739" s="3">
        <v>710</v>
      </c>
      <c r="K9739" s="3">
        <v>1</v>
      </c>
      <c r="M9739" s="3">
        <f t="shared" ref="M9739:P9802" si="704">(B9739-B$5)/B$6</f>
        <v>-1.2349229255441945</v>
      </c>
      <c r="N9739" s="3">
        <f t="shared" si="704"/>
        <v>6.3970540681773311E-2</v>
      </c>
      <c r="O9739" s="3">
        <f t="shared" si="704"/>
        <v>-0.11032531254555697</v>
      </c>
      <c r="P9739" s="3">
        <f t="shared" si="704"/>
        <v>0.47018367281657925</v>
      </c>
      <c r="R9739" s="3">
        <f t="shared" ref="R9739:R9802" si="705">$L$7+SUMPRODUCT($M$7:$P$7,M9739:P9739)</f>
        <v>1.4453445990082734</v>
      </c>
      <c r="S9739" s="3">
        <f t="shared" ref="S9739:S9802" si="706">1/(1+EXP(-R9739))</f>
        <v>0.80928092906843474</v>
      </c>
      <c r="T9739" s="3">
        <f t="shared" si="703"/>
        <v>-0.2116091674826672</v>
      </c>
    </row>
    <row r="9740" spans="1:20" x14ac:dyDescent="0.25">
      <c r="A9740" s="12">
        <v>19725</v>
      </c>
      <c r="B9740" s="3">
        <v>1</v>
      </c>
      <c r="C9740" s="3">
        <v>87996</v>
      </c>
      <c r="D9740" s="3">
        <v>7.16</v>
      </c>
      <c r="E9740" s="3">
        <v>675</v>
      </c>
      <c r="K9740" s="3">
        <v>1</v>
      </c>
      <c r="M9740" s="3">
        <f t="shared" si="704"/>
        <v>0.80965145449586262</v>
      </c>
      <c r="N9740" s="3">
        <f t="shared" si="704"/>
        <v>0.24795521687272182</v>
      </c>
      <c r="O9740" s="3">
        <f t="shared" si="704"/>
        <v>-1.2197410603748067</v>
      </c>
      <c r="P9740" s="3">
        <f t="shared" si="704"/>
        <v>-0.63911383635633834</v>
      </c>
      <c r="R9740" s="3">
        <f t="shared" si="705"/>
        <v>1.705210206087147</v>
      </c>
      <c r="S9740" s="3">
        <f t="shared" si="706"/>
        <v>0.8462139933638565</v>
      </c>
      <c r="T9740" s="3">
        <f t="shared" ref="T9740:T9803" si="707">IF(K9740=1,LN(S9740),LN(1-S9740))</f>
        <v>-0.16698300412307177</v>
      </c>
    </row>
    <row r="9741" spans="1:20" x14ac:dyDescent="0.25">
      <c r="A9741" s="12">
        <v>19727</v>
      </c>
      <c r="B9741" s="3">
        <v>1</v>
      </c>
      <c r="C9741" s="3">
        <v>75000</v>
      </c>
      <c r="D9741" s="3">
        <v>11.09</v>
      </c>
      <c r="E9741" s="3">
        <v>705</v>
      </c>
      <c r="K9741" s="3">
        <v>1</v>
      </c>
      <c r="M9741" s="3">
        <f t="shared" si="704"/>
        <v>0.80965145449586262</v>
      </c>
      <c r="N9741" s="3">
        <f t="shared" si="704"/>
        <v>8.7530508285474772E-3</v>
      </c>
      <c r="O9741" s="3">
        <f t="shared" si="704"/>
        <v>-0.77754999658485213</v>
      </c>
      <c r="P9741" s="3">
        <f t="shared" si="704"/>
        <v>0.311712600077591</v>
      </c>
      <c r="R9741" s="3">
        <f t="shared" si="705"/>
        <v>1.8991967014828726</v>
      </c>
      <c r="S9741" s="3">
        <f t="shared" si="706"/>
        <v>0.86980058108480329</v>
      </c>
      <c r="T9741" s="3">
        <f t="shared" si="707"/>
        <v>-0.13949131075167653</v>
      </c>
    </row>
    <row r="9742" spans="1:20" x14ac:dyDescent="0.25">
      <c r="A9742" s="12">
        <v>19729</v>
      </c>
      <c r="B9742" s="3">
        <v>1</v>
      </c>
      <c r="C9742" s="3">
        <v>54000</v>
      </c>
      <c r="D9742" s="3">
        <v>8.84</v>
      </c>
      <c r="E9742" s="3">
        <v>770</v>
      </c>
      <c r="K9742" s="3">
        <v>1</v>
      </c>
      <c r="M9742" s="3">
        <f t="shared" si="704"/>
        <v>0.80965145449586262</v>
      </c>
      <c r="N9742" s="3">
        <f t="shared" si="704"/>
        <v>-0.37776937814403339</v>
      </c>
      <c r="O9742" s="3">
        <f t="shared" si="704"/>
        <v>-1.0307128193653605</v>
      </c>
      <c r="P9742" s="3">
        <f t="shared" si="704"/>
        <v>2.3718365456844381</v>
      </c>
      <c r="R9742" s="3">
        <f t="shared" si="705"/>
        <v>2.716346410472374</v>
      </c>
      <c r="S9742" s="3">
        <f t="shared" si="706"/>
        <v>0.93798434526427743</v>
      </c>
      <c r="T9742" s="3">
        <f t="shared" si="707"/>
        <v>-6.4022019598896127E-2</v>
      </c>
    </row>
    <row r="9743" spans="1:20" x14ac:dyDescent="0.25">
      <c r="A9743" s="12">
        <v>19730</v>
      </c>
      <c r="B9743" s="3">
        <v>1</v>
      </c>
      <c r="C9743" s="3">
        <v>90500</v>
      </c>
      <c r="D9743" s="3">
        <v>12.85</v>
      </c>
      <c r="E9743" s="3">
        <v>690</v>
      </c>
      <c r="K9743" s="3">
        <v>0</v>
      </c>
      <c r="M9743" s="3">
        <f t="shared" si="704"/>
        <v>0.80965145449586262</v>
      </c>
      <c r="N9743" s="3">
        <f t="shared" si="704"/>
        <v>0.29404341507021431</v>
      </c>
      <c r="O9743" s="3">
        <f t="shared" si="704"/>
        <v>-0.57952041076543237</v>
      </c>
      <c r="P9743" s="3">
        <f t="shared" si="704"/>
        <v>-0.1637006181393737</v>
      </c>
      <c r="R9743" s="3">
        <f t="shared" si="705"/>
        <v>1.6719948128575379</v>
      </c>
      <c r="S9743" s="3">
        <f t="shared" si="706"/>
        <v>0.84184160030641886</v>
      </c>
      <c r="T9743" s="3">
        <f t="shared" si="707"/>
        <v>-1.8441582184462493</v>
      </c>
    </row>
    <row r="9744" spans="1:20" x14ac:dyDescent="0.25">
      <c r="A9744" s="12">
        <v>19733</v>
      </c>
      <c r="B9744" s="3">
        <v>0</v>
      </c>
      <c r="C9744" s="3">
        <v>55000</v>
      </c>
      <c r="D9744" s="3">
        <v>29.28</v>
      </c>
      <c r="E9744" s="3">
        <v>705</v>
      </c>
      <c r="K9744" s="3">
        <v>1</v>
      </c>
      <c r="M9744" s="3">
        <f t="shared" si="704"/>
        <v>-1.2349229255441945</v>
      </c>
      <c r="N9744" s="3">
        <f t="shared" si="704"/>
        <v>-0.35936354819295813</v>
      </c>
      <c r="O9744" s="3">
        <f t="shared" si="704"/>
        <v>1.2691307795829017</v>
      </c>
      <c r="P9744" s="3">
        <f t="shared" si="704"/>
        <v>0.311712600077591</v>
      </c>
      <c r="R9744" s="3">
        <f t="shared" si="705"/>
        <v>0.92663872168532313</v>
      </c>
      <c r="S9744" s="3">
        <f t="shared" si="706"/>
        <v>0.71639285770277183</v>
      </c>
      <c r="T9744" s="3">
        <f t="shared" si="707"/>
        <v>-0.33352657855106849</v>
      </c>
    </row>
    <row r="9745" spans="1:20" x14ac:dyDescent="0.25">
      <c r="A9745" s="12">
        <v>19737</v>
      </c>
      <c r="B9745" s="3">
        <v>0</v>
      </c>
      <c r="C9745" s="3">
        <v>27144</v>
      </c>
      <c r="D9745" s="3">
        <v>29.22</v>
      </c>
      <c r="E9745" s="3">
        <v>670</v>
      </c>
      <c r="K9745" s="3">
        <v>1</v>
      </c>
      <c r="M9745" s="3">
        <f t="shared" si="704"/>
        <v>-1.2349229255441945</v>
      </c>
      <c r="N9745" s="3">
        <f t="shared" si="704"/>
        <v>-0.87207634731011108</v>
      </c>
      <c r="O9745" s="3">
        <f t="shared" si="704"/>
        <v>1.2623797709754212</v>
      </c>
      <c r="P9745" s="3">
        <f t="shared" si="704"/>
        <v>-0.79758490909532664</v>
      </c>
      <c r="R9745" s="3">
        <f t="shared" si="705"/>
        <v>0.50872314402910834</v>
      </c>
      <c r="S9745" s="3">
        <f t="shared" si="706"/>
        <v>0.62450710195471715</v>
      </c>
      <c r="T9745" s="3">
        <f t="shared" si="707"/>
        <v>-0.47079257725584023</v>
      </c>
    </row>
    <row r="9746" spans="1:20" x14ac:dyDescent="0.25">
      <c r="A9746" s="12">
        <v>19739</v>
      </c>
      <c r="B9746" s="3">
        <v>1</v>
      </c>
      <c r="C9746" s="3">
        <v>69600</v>
      </c>
      <c r="D9746" s="3">
        <v>13.91</v>
      </c>
      <c r="E9746" s="3">
        <v>695</v>
      </c>
      <c r="K9746" s="3">
        <v>1</v>
      </c>
      <c r="M9746" s="3">
        <f t="shared" si="704"/>
        <v>0.80965145449586262</v>
      </c>
      <c r="N9746" s="3">
        <f t="shared" si="704"/>
        <v>-9.0638430907259038E-2</v>
      </c>
      <c r="O9746" s="3">
        <f t="shared" si="704"/>
        <v>-0.46025259203328173</v>
      </c>
      <c r="P9746" s="3">
        <f t="shared" si="704"/>
        <v>-5.2295454003854587E-3</v>
      </c>
      <c r="R9746" s="3">
        <f t="shared" si="705"/>
        <v>1.677956571492403</v>
      </c>
      <c r="S9746" s="3">
        <f t="shared" si="706"/>
        <v>0.84263375786240724</v>
      </c>
      <c r="T9746" s="3">
        <f t="shared" si="707"/>
        <v>-0.17122286631570524</v>
      </c>
    </row>
    <row r="9747" spans="1:20" x14ac:dyDescent="0.25">
      <c r="A9747" s="12">
        <v>19742</v>
      </c>
      <c r="B9747" s="3">
        <v>1</v>
      </c>
      <c r="C9747" s="3">
        <v>121000</v>
      </c>
      <c r="D9747" s="3">
        <v>27.69</v>
      </c>
      <c r="E9747" s="3">
        <v>730</v>
      </c>
      <c r="K9747" s="3">
        <v>1</v>
      </c>
      <c r="M9747" s="3">
        <f t="shared" si="704"/>
        <v>0.80965145449586262</v>
      </c>
      <c r="N9747" s="3">
        <f t="shared" si="704"/>
        <v>0.8554212285780104</v>
      </c>
      <c r="O9747" s="3">
        <f t="shared" si="704"/>
        <v>1.090229051484676</v>
      </c>
      <c r="P9747" s="3">
        <f t="shared" si="704"/>
        <v>1.1040679637725321</v>
      </c>
      <c r="R9747" s="3">
        <f t="shared" si="705"/>
        <v>1.6103298500217511</v>
      </c>
      <c r="S9747" s="3">
        <f t="shared" si="706"/>
        <v>0.83345717672543795</v>
      </c>
      <c r="T9747" s="3">
        <f t="shared" si="707"/>
        <v>-0.18217295576510889</v>
      </c>
    </row>
    <row r="9748" spans="1:20" x14ac:dyDescent="0.25">
      <c r="A9748" s="12">
        <v>19743</v>
      </c>
      <c r="B9748" s="3">
        <v>1</v>
      </c>
      <c r="C9748" s="3">
        <v>140000</v>
      </c>
      <c r="D9748" s="3">
        <v>13.46</v>
      </c>
      <c r="E9748" s="3">
        <v>700</v>
      </c>
      <c r="K9748" s="3">
        <v>1</v>
      </c>
      <c r="M9748" s="3">
        <f t="shared" si="704"/>
        <v>0.80965145449586262</v>
      </c>
      <c r="N9748" s="3">
        <f t="shared" si="704"/>
        <v>1.2051319976484407</v>
      </c>
      <c r="O9748" s="3">
        <f t="shared" si="704"/>
        <v>-0.51088515658938327</v>
      </c>
      <c r="P9748" s="3">
        <f t="shared" si="704"/>
        <v>0.15324152733860277</v>
      </c>
      <c r="R9748" s="3">
        <f t="shared" si="705"/>
        <v>1.7955236549954181</v>
      </c>
      <c r="S9748" s="3">
        <f t="shared" si="706"/>
        <v>0.85760315849848501</v>
      </c>
      <c r="T9748" s="3">
        <f t="shared" si="707"/>
        <v>-0.15361380572172273</v>
      </c>
    </row>
    <row r="9749" spans="1:20" x14ac:dyDescent="0.25">
      <c r="A9749" s="12">
        <v>19744</v>
      </c>
      <c r="B9749" s="3">
        <v>1</v>
      </c>
      <c r="C9749" s="3">
        <v>40000</v>
      </c>
      <c r="D9749" s="3">
        <v>24.75</v>
      </c>
      <c r="E9749" s="3">
        <v>675</v>
      </c>
      <c r="K9749" s="3">
        <v>1</v>
      </c>
      <c r="M9749" s="3">
        <f t="shared" si="704"/>
        <v>0.80965145449586262</v>
      </c>
      <c r="N9749" s="3">
        <f t="shared" si="704"/>
        <v>-0.63545099745908729</v>
      </c>
      <c r="O9749" s="3">
        <f t="shared" si="704"/>
        <v>0.75942962971814487</v>
      </c>
      <c r="P9749" s="3">
        <f t="shared" si="704"/>
        <v>-0.63911383635633834</v>
      </c>
      <c r="R9749" s="3">
        <f t="shared" si="705"/>
        <v>1.0342763803754589</v>
      </c>
      <c r="S9749" s="3">
        <f t="shared" si="706"/>
        <v>0.73774412099495812</v>
      </c>
      <c r="T9749" s="3">
        <f t="shared" si="707"/>
        <v>-0.30415823402180109</v>
      </c>
    </row>
    <row r="9750" spans="1:20" x14ac:dyDescent="0.25">
      <c r="A9750" s="12">
        <v>19746</v>
      </c>
      <c r="B9750" s="3">
        <v>1</v>
      </c>
      <c r="C9750" s="3">
        <v>55000</v>
      </c>
      <c r="D9750" s="3">
        <v>17.579999999999998</v>
      </c>
      <c r="E9750" s="3">
        <v>785</v>
      </c>
      <c r="K9750" s="3">
        <v>1</v>
      </c>
      <c r="M9750" s="3">
        <f t="shared" si="704"/>
        <v>0.80965145449586262</v>
      </c>
      <c r="N9750" s="3">
        <f t="shared" si="704"/>
        <v>-0.35936354819295813</v>
      </c>
      <c r="O9750" s="3">
        <f t="shared" si="704"/>
        <v>-4.7315898875741724E-2</v>
      </c>
      <c r="P9750" s="3">
        <f t="shared" si="704"/>
        <v>2.8472497639014027</v>
      </c>
      <c r="R9750" s="3">
        <f t="shared" si="705"/>
        <v>2.5710191479297935</v>
      </c>
      <c r="S9750" s="3">
        <f t="shared" si="706"/>
        <v>0.92897297093420128</v>
      </c>
      <c r="T9750" s="3">
        <f t="shared" si="707"/>
        <v>-7.3675635387899105E-2</v>
      </c>
    </row>
    <row r="9751" spans="1:20" x14ac:dyDescent="0.25">
      <c r="A9751" s="12">
        <v>19748</v>
      </c>
      <c r="B9751" s="3">
        <v>1</v>
      </c>
      <c r="C9751" s="3">
        <v>79000</v>
      </c>
      <c r="D9751" s="3">
        <v>1.61</v>
      </c>
      <c r="E9751" s="3">
        <v>795</v>
      </c>
      <c r="K9751" s="3">
        <v>1</v>
      </c>
      <c r="M9751" s="3">
        <f t="shared" si="704"/>
        <v>0.80965145449586262</v>
      </c>
      <c r="N9751" s="3">
        <f t="shared" si="704"/>
        <v>8.2376370632848597E-2</v>
      </c>
      <c r="O9751" s="3">
        <f t="shared" si="704"/>
        <v>-1.8442093565667272</v>
      </c>
      <c r="P9751" s="3">
        <f t="shared" si="704"/>
        <v>3.1641919093793791</v>
      </c>
      <c r="R9751" s="3">
        <f t="shared" si="705"/>
        <v>3.2831326496005868</v>
      </c>
      <c r="S9751" s="3">
        <f t="shared" si="706"/>
        <v>0.96384560662332219</v>
      </c>
      <c r="T9751" s="3">
        <f t="shared" si="707"/>
        <v>-3.6824156302867936E-2</v>
      </c>
    </row>
    <row r="9752" spans="1:20" x14ac:dyDescent="0.25">
      <c r="A9752" s="12">
        <v>19750</v>
      </c>
      <c r="B9752" s="3">
        <v>1</v>
      </c>
      <c r="C9752" s="3">
        <v>115000</v>
      </c>
      <c r="D9752" s="3">
        <v>8.81</v>
      </c>
      <c r="E9752" s="3">
        <v>690</v>
      </c>
      <c r="K9752" s="3">
        <v>1</v>
      </c>
      <c r="M9752" s="3">
        <f t="shared" si="704"/>
        <v>0.80965145449586262</v>
      </c>
      <c r="N9752" s="3">
        <f t="shared" si="704"/>
        <v>0.74498624887155862</v>
      </c>
      <c r="O9752" s="3">
        <f t="shared" si="704"/>
        <v>-1.0340883236691005</v>
      </c>
      <c r="P9752" s="3">
        <f t="shared" si="704"/>
        <v>-0.1637006181393737</v>
      </c>
      <c r="R9752" s="3">
        <f t="shared" si="705"/>
        <v>1.8344411049655056</v>
      </c>
      <c r="S9752" s="3">
        <f t="shared" si="706"/>
        <v>0.86228993928583919</v>
      </c>
      <c r="T9752" s="3">
        <f t="shared" si="707"/>
        <v>-0.14816370839351151</v>
      </c>
    </row>
    <row r="9753" spans="1:20" x14ac:dyDescent="0.25">
      <c r="A9753" s="12">
        <v>19755</v>
      </c>
      <c r="B9753" s="3">
        <v>1</v>
      </c>
      <c r="C9753" s="3">
        <v>40000</v>
      </c>
      <c r="D9753" s="3">
        <v>29.31</v>
      </c>
      <c r="E9753" s="3">
        <v>680</v>
      </c>
      <c r="K9753" s="3">
        <v>1</v>
      </c>
      <c r="M9753" s="3">
        <f t="shared" si="704"/>
        <v>0.80965145449586262</v>
      </c>
      <c r="N9753" s="3">
        <f t="shared" si="704"/>
        <v>-0.63545099745908729</v>
      </c>
      <c r="O9753" s="3">
        <f t="shared" si="704"/>
        <v>1.2725062838866417</v>
      </c>
      <c r="P9753" s="3">
        <f t="shared" si="704"/>
        <v>-0.48064276361735014</v>
      </c>
      <c r="R9753" s="3">
        <f t="shared" si="705"/>
        <v>0.92560234299660271</v>
      </c>
      <c r="S9753" s="3">
        <f t="shared" si="706"/>
        <v>0.71618224514900219</v>
      </c>
      <c r="T9753" s="3">
        <f t="shared" si="707"/>
        <v>-0.33382061207834085</v>
      </c>
    </row>
    <row r="9754" spans="1:20" x14ac:dyDescent="0.25">
      <c r="A9754" s="12">
        <v>19758</v>
      </c>
      <c r="B9754" s="3">
        <v>1</v>
      </c>
      <c r="C9754" s="3">
        <v>33000</v>
      </c>
      <c r="D9754" s="3">
        <v>5.16</v>
      </c>
      <c r="E9754" s="3">
        <v>680</v>
      </c>
      <c r="K9754" s="3">
        <v>1</v>
      </c>
      <c r="M9754" s="3">
        <f t="shared" si="704"/>
        <v>0.80965145449586262</v>
      </c>
      <c r="N9754" s="3">
        <f t="shared" si="704"/>
        <v>-0.76429180711661426</v>
      </c>
      <c r="O9754" s="3">
        <f t="shared" si="704"/>
        <v>-1.4447746806241473</v>
      </c>
      <c r="P9754" s="3">
        <f t="shared" si="704"/>
        <v>-0.48064276361735014</v>
      </c>
      <c r="R9754" s="3">
        <f t="shared" si="705"/>
        <v>1.8015934939030021</v>
      </c>
      <c r="S9754" s="3">
        <f t="shared" si="706"/>
        <v>0.85834279938013014</v>
      </c>
      <c r="T9754" s="3">
        <f t="shared" si="707"/>
        <v>-0.1527517262091875</v>
      </c>
    </row>
    <row r="9755" spans="1:20" x14ac:dyDescent="0.25">
      <c r="A9755" s="12">
        <v>19762</v>
      </c>
      <c r="B9755" s="3">
        <v>1</v>
      </c>
      <c r="C9755" s="3">
        <v>87000</v>
      </c>
      <c r="D9755" s="3">
        <v>10.83</v>
      </c>
      <c r="E9755" s="3">
        <v>785</v>
      </c>
      <c r="K9755" s="3">
        <v>1</v>
      </c>
      <c r="M9755" s="3">
        <f t="shared" si="704"/>
        <v>0.80965145449586262</v>
      </c>
      <c r="N9755" s="3">
        <f t="shared" si="704"/>
        <v>0.22962301024145082</v>
      </c>
      <c r="O9755" s="3">
        <f t="shared" si="704"/>
        <v>-0.80680436721726645</v>
      </c>
      <c r="P9755" s="3">
        <f t="shared" si="704"/>
        <v>2.8472497639014027</v>
      </c>
      <c r="R9755" s="3">
        <f t="shared" si="705"/>
        <v>2.8368980946841633</v>
      </c>
      <c r="S9755" s="3">
        <f t="shared" si="706"/>
        <v>0.94463746380572122</v>
      </c>
      <c r="T9755" s="3">
        <f t="shared" si="707"/>
        <v>-5.6954061280003472E-2</v>
      </c>
    </row>
    <row r="9756" spans="1:20" x14ac:dyDescent="0.25">
      <c r="A9756" s="12">
        <v>19763</v>
      </c>
      <c r="B9756" s="3">
        <v>1</v>
      </c>
      <c r="C9756" s="3">
        <v>105000</v>
      </c>
      <c r="D9756" s="3">
        <v>13.94</v>
      </c>
      <c r="E9756" s="3">
        <v>680</v>
      </c>
      <c r="K9756" s="3">
        <v>1</v>
      </c>
      <c r="M9756" s="3">
        <f t="shared" si="704"/>
        <v>0.80965145449586262</v>
      </c>
      <c r="N9756" s="3">
        <f t="shared" si="704"/>
        <v>0.56092794936080592</v>
      </c>
      <c r="O9756" s="3">
        <f t="shared" si="704"/>
        <v>-0.45687708772954166</v>
      </c>
      <c r="P9756" s="3">
        <f t="shared" si="704"/>
        <v>-0.48064276361735014</v>
      </c>
      <c r="R9756" s="3">
        <f t="shared" si="705"/>
        <v>1.5261459229619654</v>
      </c>
      <c r="S9756" s="3">
        <f t="shared" si="706"/>
        <v>0.82144171676251632</v>
      </c>
      <c r="T9756" s="3">
        <f t="shared" si="707"/>
        <v>-0.19669429135886385</v>
      </c>
    </row>
    <row r="9757" spans="1:20" x14ac:dyDescent="0.25">
      <c r="A9757" s="12">
        <v>19765</v>
      </c>
      <c r="B9757" s="3">
        <v>0</v>
      </c>
      <c r="C9757" s="3">
        <v>8796</v>
      </c>
      <c r="D9757" s="3">
        <v>33.97</v>
      </c>
      <c r="E9757" s="3">
        <v>670</v>
      </c>
      <c r="K9757" s="3">
        <v>1</v>
      </c>
      <c r="M9757" s="3">
        <f t="shared" si="704"/>
        <v>-1.2349229255441945</v>
      </c>
      <c r="N9757" s="3">
        <f t="shared" si="704"/>
        <v>-1.2097865152524403</v>
      </c>
      <c r="O9757" s="3">
        <f t="shared" si="704"/>
        <v>1.7968346190676054</v>
      </c>
      <c r="P9757" s="3">
        <f t="shared" si="704"/>
        <v>-0.79758490909532664</v>
      </c>
      <c r="R9757" s="3">
        <f t="shared" si="705"/>
        <v>0.32420685859872411</v>
      </c>
      <c r="S9757" s="3">
        <f t="shared" si="706"/>
        <v>0.58034915229973727</v>
      </c>
      <c r="T9757" s="3">
        <f t="shared" si="707"/>
        <v>-0.54412536983931004</v>
      </c>
    </row>
    <row r="9758" spans="1:20" x14ac:dyDescent="0.25">
      <c r="A9758" s="12">
        <v>19769</v>
      </c>
      <c r="B9758" s="3">
        <v>1</v>
      </c>
      <c r="C9758" s="3">
        <v>40000</v>
      </c>
      <c r="D9758" s="3">
        <v>23.85</v>
      </c>
      <c r="E9758" s="3">
        <v>705</v>
      </c>
      <c r="K9758" s="3">
        <v>1</v>
      </c>
      <c r="M9758" s="3">
        <f t="shared" si="704"/>
        <v>0.80965145449586262</v>
      </c>
      <c r="N9758" s="3">
        <f t="shared" si="704"/>
        <v>-0.63545099745908729</v>
      </c>
      <c r="O9758" s="3">
        <f t="shared" si="704"/>
        <v>0.65816450060594178</v>
      </c>
      <c r="P9758" s="3">
        <f t="shared" si="704"/>
        <v>0.311712600077591</v>
      </c>
      <c r="R9758" s="3">
        <f t="shared" si="705"/>
        <v>1.4123796969042546</v>
      </c>
      <c r="S9758" s="3">
        <f t="shared" si="706"/>
        <v>0.80414101300288343</v>
      </c>
      <c r="T9758" s="3">
        <f t="shared" si="707"/>
        <v>-0.21798063587500807</v>
      </c>
    </row>
    <row r="9759" spans="1:20" x14ac:dyDescent="0.25">
      <c r="A9759" s="12">
        <v>19771</v>
      </c>
      <c r="B9759" s="3">
        <v>0</v>
      </c>
      <c r="C9759" s="3">
        <v>73500</v>
      </c>
      <c r="D9759" s="3">
        <v>24.31</v>
      </c>
      <c r="E9759" s="3">
        <v>695</v>
      </c>
      <c r="K9759" s="3">
        <v>1</v>
      </c>
      <c r="M9759" s="3">
        <f t="shared" si="704"/>
        <v>-1.2349229255441945</v>
      </c>
      <c r="N9759" s="3">
        <f t="shared" si="704"/>
        <v>-1.885569409806544E-2</v>
      </c>
      <c r="O9759" s="3">
        <f t="shared" si="704"/>
        <v>0.70992223326328985</v>
      </c>
      <c r="P9759" s="3">
        <f t="shared" si="704"/>
        <v>-5.2295454003854587E-3</v>
      </c>
      <c r="R9759" s="3">
        <f t="shared" si="705"/>
        <v>1.0041700331031935</v>
      </c>
      <c r="S9759" s="3">
        <f t="shared" si="706"/>
        <v>0.73187766650404407</v>
      </c>
      <c r="T9759" s="3">
        <f t="shared" si="707"/>
        <v>-0.31214190124954172</v>
      </c>
    </row>
    <row r="9760" spans="1:20" x14ac:dyDescent="0.25">
      <c r="A9760" s="12">
        <v>19772</v>
      </c>
      <c r="B9760" s="3">
        <v>0</v>
      </c>
      <c r="C9760" s="3">
        <v>52000</v>
      </c>
      <c r="D9760" s="3">
        <v>11.26</v>
      </c>
      <c r="E9760" s="3">
        <v>665</v>
      </c>
      <c r="K9760" s="3">
        <v>0</v>
      </c>
      <c r="M9760" s="3">
        <f t="shared" si="704"/>
        <v>-1.2349229255441945</v>
      </c>
      <c r="N9760" s="3">
        <f t="shared" si="704"/>
        <v>-0.41458103804618396</v>
      </c>
      <c r="O9760" s="3">
        <f t="shared" si="704"/>
        <v>-0.75842213886365817</v>
      </c>
      <c r="P9760" s="3">
        <f t="shared" si="704"/>
        <v>-0.95605598183431484</v>
      </c>
      <c r="R9760" s="3">
        <f t="shared" si="705"/>
        <v>1.1212593859993527</v>
      </c>
      <c r="S9760" s="3">
        <f t="shared" si="706"/>
        <v>0.75422224489077805</v>
      </c>
      <c r="T9760" s="3">
        <f t="shared" si="707"/>
        <v>-1.4033275859080532</v>
      </c>
    </row>
    <row r="9761" spans="1:20" x14ac:dyDescent="0.25">
      <c r="A9761" s="12">
        <v>19774</v>
      </c>
      <c r="B9761" s="3">
        <v>1</v>
      </c>
      <c r="C9761" s="3">
        <v>40000</v>
      </c>
      <c r="D9761" s="3">
        <v>24.51</v>
      </c>
      <c r="E9761" s="3">
        <v>710</v>
      </c>
      <c r="K9761" s="3">
        <v>1</v>
      </c>
      <c r="M9761" s="3">
        <f t="shared" si="704"/>
        <v>0.80965145449586262</v>
      </c>
      <c r="N9761" s="3">
        <f t="shared" si="704"/>
        <v>-0.63545099745908729</v>
      </c>
      <c r="O9761" s="3">
        <f t="shared" si="704"/>
        <v>0.73242559528822415</v>
      </c>
      <c r="P9761" s="3">
        <f t="shared" si="704"/>
        <v>0.47018367281657925</v>
      </c>
      <c r="R9761" s="3">
        <f t="shared" si="705"/>
        <v>1.4458703944556015</v>
      </c>
      <c r="S9761" s="3">
        <f t="shared" si="706"/>
        <v>0.8093620699312517</v>
      </c>
      <c r="T9761" s="3">
        <f t="shared" si="707"/>
        <v>-0.2115089095963574</v>
      </c>
    </row>
    <row r="9762" spans="1:20" x14ac:dyDescent="0.25">
      <c r="A9762" s="12">
        <v>19781</v>
      </c>
      <c r="B9762" s="3">
        <v>1</v>
      </c>
      <c r="C9762" s="3">
        <v>126000</v>
      </c>
      <c r="D9762" s="3">
        <v>22.64</v>
      </c>
      <c r="E9762" s="3">
        <v>710</v>
      </c>
      <c r="K9762" s="3">
        <v>1</v>
      </c>
      <c r="M9762" s="3">
        <f t="shared" si="704"/>
        <v>0.80965145449586262</v>
      </c>
      <c r="N9762" s="3">
        <f t="shared" si="704"/>
        <v>0.94745037833338674</v>
      </c>
      <c r="O9762" s="3">
        <f t="shared" si="704"/>
        <v>0.52201916035509055</v>
      </c>
      <c r="P9762" s="3">
        <f t="shared" si="704"/>
        <v>0.47018367281657925</v>
      </c>
      <c r="R9762" s="3">
        <f t="shared" si="705"/>
        <v>1.5673151689159879</v>
      </c>
      <c r="S9762" s="3">
        <f t="shared" si="706"/>
        <v>0.82740052747071746</v>
      </c>
      <c r="T9762" s="3">
        <f t="shared" si="707"/>
        <v>-0.1894663874511405</v>
      </c>
    </row>
    <row r="9763" spans="1:20" x14ac:dyDescent="0.25">
      <c r="A9763" s="12">
        <v>19783</v>
      </c>
      <c r="B9763" s="3">
        <v>1</v>
      </c>
      <c r="C9763" s="3">
        <v>140000</v>
      </c>
      <c r="D9763" s="3">
        <v>14.98</v>
      </c>
      <c r="E9763" s="3">
        <v>725</v>
      </c>
      <c r="K9763" s="3">
        <v>1</v>
      </c>
      <c r="M9763" s="3">
        <f t="shared" si="704"/>
        <v>0.80965145449586262</v>
      </c>
      <c r="N9763" s="3">
        <f t="shared" si="704"/>
        <v>1.2051319976484407</v>
      </c>
      <c r="O9763" s="3">
        <f t="shared" si="704"/>
        <v>-0.3398596051998844</v>
      </c>
      <c r="P9763" s="3">
        <f t="shared" si="704"/>
        <v>0.94559689103354394</v>
      </c>
      <c r="R9763" s="3">
        <f t="shared" si="705"/>
        <v>2.0278625858741428</v>
      </c>
      <c r="S9763" s="3">
        <f t="shared" si="706"/>
        <v>0.88369157294801637</v>
      </c>
      <c r="T9763" s="3">
        <f t="shared" si="707"/>
        <v>-0.12364717660411527</v>
      </c>
    </row>
    <row r="9764" spans="1:20" x14ac:dyDescent="0.25">
      <c r="A9764" s="12">
        <v>19786</v>
      </c>
      <c r="B9764" s="3">
        <v>0</v>
      </c>
      <c r="C9764" s="3">
        <v>90000</v>
      </c>
      <c r="D9764" s="3">
        <v>5.87</v>
      </c>
      <c r="E9764" s="3">
        <v>670</v>
      </c>
      <c r="K9764" s="3">
        <v>1</v>
      </c>
      <c r="M9764" s="3">
        <f t="shared" si="704"/>
        <v>-1.2349229255441945</v>
      </c>
      <c r="N9764" s="3">
        <f t="shared" si="704"/>
        <v>0.28484050009467665</v>
      </c>
      <c r="O9764" s="3">
        <f t="shared" si="704"/>
        <v>-1.3648877454356312</v>
      </c>
      <c r="P9764" s="3">
        <f t="shared" si="704"/>
        <v>-0.79758490909532664</v>
      </c>
      <c r="R9764" s="3">
        <f t="shared" si="705"/>
        <v>1.3988293951042883</v>
      </c>
      <c r="S9764" s="3">
        <f t="shared" si="706"/>
        <v>0.80199806552926201</v>
      </c>
      <c r="T9764" s="3">
        <f t="shared" si="707"/>
        <v>-0.22064908317680837</v>
      </c>
    </row>
    <row r="9765" spans="1:20" x14ac:dyDescent="0.25">
      <c r="A9765" s="12">
        <v>19790</v>
      </c>
      <c r="B9765" s="3">
        <v>1</v>
      </c>
      <c r="C9765" s="3">
        <v>62000</v>
      </c>
      <c r="D9765" s="3">
        <v>26.69</v>
      </c>
      <c r="E9765" s="3">
        <v>665</v>
      </c>
      <c r="K9765" s="3">
        <v>1</v>
      </c>
      <c r="M9765" s="3">
        <f t="shared" si="704"/>
        <v>0.80965145449586262</v>
      </c>
      <c r="N9765" s="3">
        <f t="shared" si="704"/>
        <v>-0.23052273853543115</v>
      </c>
      <c r="O9765" s="3">
        <f t="shared" si="704"/>
        <v>0.97771224136000556</v>
      </c>
      <c r="P9765" s="3">
        <f t="shared" si="704"/>
        <v>-0.95605598183431484</v>
      </c>
      <c r="R9765" s="3">
        <f t="shared" si="705"/>
        <v>0.86208925888230836</v>
      </c>
      <c r="S9765" s="3">
        <f t="shared" si="706"/>
        <v>0.70309697549999139</v>
      </c>
      <c r="T9765" s="3">
        <f t="shared" si="707"/>
        <v>-0.35226045145034501</v>
      </c>
    </row>
    <row r="9766" spans="1:20" x14ac:dyDescent="0.25">
      <c r="A9766" s="12">
        <v>19792</v>
      </c>
      <c r="B9766" s="3">
        <v>1</v>
      </c>
      <c r="C9766" s="3">
        <v>58000</v>
      </c>
      <c r="D9766" s="3">
        <v>37.76</v>
      </c>
      <c r="E9766" s="3">
        <v>670</v>
      </c>
      <c r="K9766" s="3">
        <v>1</v>
      </c>
      <c r="M9766" s="3">
        <f t="shared" si="704"/>
        <v>0.80965145449586262</v>
      </c>
      <c r="N9766" s="3">
        <f t="shared" si="704"/>
        <v>-0.30414605833973229</v>
      </c>
      <c r="O9766" s="3">
        <f t="shared" si="704"/>
        <v>2.2232733294401061</v>
      </c>
      <c r="P9766" s="3">
        <f t="shared" si="704"/>
        <v>-0.79758490909532664</v>
      </c>
      <c r="R9766" s="3">
        <f t="shared" si="705"/>
        <v>0.51363139692883231</v>
      </c>
      <c r="S9766" s="3">
        <f t="shared" si="706"/>
        <v>0.62565737209916084</v>
      </c>
      <c r="T9766" s="3">
        <f t="shared" si="707"/>
        <v>-0.46895238663626437</v>
      </c>
    </row>
    <row r="9767" spans="1:20" x14ac:dyDescent="0.25">
      <c r="A9767" s="12">
        <v>19793</v>
      </c>
      <c r="B9767" s="3">
        <v>1</v>
      </c>
      <c r="C9767" s="3">
        <v>61000</v>
      </c>
      <c r="D9767" s="3">
        <v>11.15</v>
      </c>
      <c r="E9767" s="3">
        <v>685</v>
      </c>
      <c r="K9767" s="3">
        <v>1</v>
      </c>
      <c r="M9767" s="3">
        <f t="shared" si="704"/>
        <v>0.80965145449586262</v>
      </c>
      <c r="N9767" s="3">
        <f t="shared" si="704"/>
        <v>-0.24892856848650644</v>
      </c>
      <c r="O9767" s="3">
        <f t="shared" si="704"/>
        <v>-0.7707989879773719</v>
      </c>
      <c r="P9767" s="3">
        <f t="shared" si="704"/>
        <v>-0.32217169087836195</v>
      </c>
      <c r="R9767" s="3">
        <f t="shared" si="705"/>
        <v>1.6581389101568604</v>
      </c>
      <c r="S9767" s="3">
        <f t="shared" si="706"/>
        <v>0.83998801566625103</v>
      </c>
      <c r="T9767" s="3">
        <f t="shared" si="707"/>
        <v>-0.17436765431054013</v>
      </c>
    </row>
    <row r="9768" spans="1:20" x14ac:dyDescent="0.25">
      <c r="A9768" s="12">
        <v>19794</v>
      </c>
      <c r="B9768" s="3">
        <v>0</v>
      </c>
      <c r="C9768" s="3">
        <v>56000</v>
      </c>
      <c r="D9768" s="3">
        <v>25.27</v>
      </c>
      <c r="E9768" s="3">
        <v>700</v>
      </c>
      <c r="K9768" s="3">
        <v>1</v>
      </c>
      <c r="M9768" s="3">
        <f t="shared" si="704"/>
        <v>-1.2349229255441945</v>
      </c>
      <c r="N9768" s="3">
        <f t="shared" si="704"/>
        <v>-0.34095771824188281</v>
      </c>
      <c r="O9768" s="3">
        <f t="shared" si="704"/>
        <v>0.81793837098297351</v>
      </c>
      <c r="P9768" s="3">
        <f t="shared" si="704"/>
        <v>0.15324152733860277</v>
      </c>
      <c r="R9768" s="3">
        <f t="shared" si="705"/>
        <v>1.0158834048718042</v>
      </c>
      <c r="S9768" s="3">
        <f t="shared" si="706"/>
        <v>0.7341699613910303</v>
      </c>
      <c r="T9768" s="3">
        <f t="shared" si="707"/>
        <v>-0.30901472214369774</v>
      </c>
    </row>
    <row r="9769" spans="1:20" x14ac:dyDescent="0.25">
      <c r="A9769" s="12">
        <v>19795</v>
      </c>
      <c r="B9769" s="3">
        <v>0</v>
      </c>
      <c r="C9769" s="3">
        <v>35000</v>
      </c>
      <c r="D9769" s="3">
        <v>12.55</v>
      </c>
      <c r="E9769" s="3">
        <v>670</v>
      </c>
      <c r="K9769" s="3">
        <v>1</v>
      </c>
      <c r="M9769" s="3">
        <f t="shared" si="704"/>
        <v>-1.2349229255441945</v>
      </c>
      <c r="N9769" s="3">
        <f t="shared" si="704"/>
        <v>-0.72748014721446375</v>
      </c>
      <c r="O9769" s="3">
        <f t="shared" si="704"/>
        <v>-0.61327545380283333</v>
      </c>
      <c r="P9769" s="3">
        <f t="shared" si="704"/>
        <v>-0.79758490909532664</v>
      </c>
      <c r="R9769" s="3">
        <f t="shared" si="705"/>
        <v>1.1212531933842986</v>
      </c>
      <c r="S9769" s="3">
        <f t="shared" si="706"/>
        <v>0.75422109695741479</v>
      </c>
      <c r="T9769" s="3">
        <f t="shared" si="707"/>
        <v>-0.28206972191928098</v>
      </c>
    </row>
    <row r="9770" spans="1:20" x14ac:dyDescent="0.25">
      <c r="A9770" s="12">
        <v>19798</v>
      </c>
      <c r="B9770" s="3">
        <v>1</v>
      </c>
      <c r="C9770" s="3">
        <v>85000</v>
      </c>
      <c r="D9770" s="3">
        <v>7.78</v>
      </c>
      <c r="E9770" s="3">
        <v>670</v>
      </c>
      <c r="K9770" s="3">
        <v>1</v>
      </c>
      <c r="M9770" s="3">
        <f t="shared" si="704"/>
        <v>0.80965145449586262</v>
      </c>
      <c r="N9770" s="3">
        <f t="shared" si="704"/>
        <v>0.19281135033930027</v>
      </c>
      <c r="O9770" s="3">
        <f t="shared" si="704"/>
        <v>-1.1499806380975108</v>
      </c>
      <c r="P9770" s="3">
        <f t="shared" si="704"/>
        <v>-0.79758490909532664</v>
      </c>
      <c r="R9770" s="3">
        <f t="shared" si="705"/>
        <v>1.6232042355093226</v>
      </c>
      <c r="S9770" s="3">
        <f t="shared" si="706"/>
        <v>0.83523655911879369</v>
      </c>
      <c r="T9770" s="3">
        <f t="shared" si="707"/>
        <v>-0.18004028992049187</v>
      </c>
    </row>
    <row r="9771" spans="1:20" x14ac:dyDescent="0.25">
      <c r="A9771" s="12">
        <v>19800</v>
      </c>
      <c r="B9771" s="3">
        <v>0</v>
      </c>
      <c r="C9771" s="3">
        <v>125000</v>
      </c>
      <c r="D9771" s="3">
        <v>19.39</v>
      </c>
      <c r="E9771" s="3">
        <v>705</v>
      </c>
      <c r="K9771" s="3">
        <v>1</v>
      </c>
      <c r="M9771" s="3">
        <f t="shared" si="704"/>
        <v>-1.2349229255441945</v>
      </c>
      <c r="N9771" s="3">
        <f t="shared" si="704"/>
        <v>0.92904454838231143</v>
      </c>
      <c r="O9771" s="3">
        <f t="shared" si="704"/>
        <v>0.15633952744991186</v>
      </c>
      <c r="P9771" s="3">
        <f t="shared" si="704"/>
        <v>0.311712600077591</v>
      </c>
      <c r="R9771" s="3">
        <f t="shared" si="705"/>
        <v>1.3305202162376688</v>
      </c>
      <c r="S9771" s="3">
        <f t="shared" si="706"/>
        <v>0.79092667163294716</v>
      </c>
      <c r="T9771" s="3">
        <f t="shared" si="707"/>
        <v>-0.23455001888345453</v>
      </c>
    </row>
    <row r="9772" spans="1:20" x14ac:dyDescent="0.25">
      <c r="A9772" s="12">
        <v>19803</v>
      </c>
      <c r="B9772" s="3">
        <v>1</v>
      </c>
      <c r="C9772" s="3">
        <v>42000</v>
      </c>
      <c r="D9772" s="3">
        <v>25.29</v>
      </c>
      <c r="E9772" s="3">
        <v>680</v>
      </c>
      <c r="K9772" s="3">
        <v>1</v>
      </c>
      <c r="M9772" s="3">
        <f t="shared" si="704"/>
        <v>0.80965145449586262</v>
      </c>
      <c r="N9772" s="3">
        <f t="shared" si="704"/>
        <v>-0.59863933755693677</v>
      </c>
      <c r="O9772" s="3">
        <f t="shared" si="704"/>
        <v>0.82018870718546677</v>
      </c>
      <c r="P9772" s="3">
        <f t="shared" si="704"/>
        <v>-0.48064276361735014</v>
      </c>
      <c r="R9772" s="3">
        <f t="shared" si="705"/>
        <v>1.073380414827914</v>
      </c>
      <c r="S9772" s="3">
        <f t="shared" si="706"/>
        <v>0.74523924554015641</v>
      </c>
      <c r="T9772" s="3">
        <f t="shared" si="707"/>
        <v>-0.29404997720213988</v>
      </c>
    </row>
    <row r="9773" spans="1:20" x14ac:dyDescent="0.25">
      <c r="A9773" s="12">
        <v>19807</v>
      </c>
      <c r="B9773" s="3">
        <v>1</v>
      </c>
      <c r="C9773" s="3">
        <v>148000</v>
      </c>
      <c r="D9773" s="3">
        <v>14.34</v>
      </c>
      <c r="E9773" s="3">
        <v>730</v>
      </c>
      <c r="K9773" s="3">
        <v>1</v>
      </c>
      <c r="M9773" s="3">
        <f t="shared" si="704"/>
        <v>0.80965145449586262</v>
      </c>
      <c r="N9773" s="3">
        <f t="shared" si="704"/>
        <v>1.352378637257043</v>
      </c>
      <c r="O9773" s="3">
        <f t="shared" si="704"/>
        <v>-0.4118703636796735</v>
      </c>
      <c r="P9773" s="3">
        <f t="shared" si="704"/>
        <v>1.1040679637725321</v>
      </c>
      <c r="R9773" s="3">
        <f t="shared" si="705"/>
        <v>2.1136976778614018</v>
      </c>
      <c r="S9773" s="3">
        <f t="shared" si="706"/>
        <v>0.89222740930862665</v>
      </c>
      <c r="T9773" s="3">
        <f t="shared" si="707"/>
        <v>-0.11403423572350943</v>
      </c>
    </row>
    <row r="9774" spans="1:20" x14ac:dyDescent="0.25">
      <c r="A9774" s="12">
        <v>19811</v>
      </c>
      <c r="B9774" s="3">
        <v>0</v>
      </c>
      <c r="C9774" s="3">
        <v>70359</v>
      </c>
      <c r="D9774" s="3">
        <v>0.73</v>
      </c>
      <c r="E9774" s="3">
        <v>765</v>
      </c>
      <c r="K9774" s="3">
        <v>1</v>
      </c>
      <c r="M9774" s="3">
        <f t="shared" si="704"/>
        <v>-1.2349229255441945</v>
      </c>
      <c r="N9774" s="3">
        <f t="shared" si="704"/>
        <v>-7.6668405974392895E-2</v>
      </c>
      <c r="O9774" s="3">
        <f t="shared" si="704"/>
        <v>-1.9432241494764371</v>
      </c>
      <c r="P9774" s="3">
        <f t="shared" si="704"/>
        <v>2.2133654729454499</v>
      </c>
      <c r="R9774" s="3">
        <f t="shared" si="705"/>
        <v>2.6674648138225026</v>
      </c>
      <c r="S9774" s="3">
        <f t="shared" si="706"/>
        <v>0.9350793000234201</v>
      </c>
      <c r="T9774" s="3">
        <f t="shared" si="707"/>
        <v>-6.7123940430584422E-2</v>
      </c>
    </row>
    <row r="9775" spans="1:20" x14ac:dyDescent="0.25">
      <c r="A9775" s="12">
        <v>19812</v>
      </c>
      <c r="B9775" s="3">
        <v>1</v>
      </c>
      <c r="C9775" s="3">
        <v>35000</v>
      </c>
      <c r="D9775" s="3">
        <v>30.41</v>
      </c>
      <c r="E9775" s="3">
        <v>730</v>
      </c>
      <c r="K9775" s="3">
        <v>1</v>
      </c>
      <c r="M9775" s="3">
        <f t="shared" si="704"/>
        <v>0.80965145449586262</v>
      </c>
      <c r="N9775" s="3">
        <f t="shared" si="704"/>
        <v>-0.72748014721446375</v>
      </c>
      <c r="O9775" s="3">
        <f t="shared" si="704"/>
        <v>1.3962747750237792</v>
      </c>
      <c r="P9775" s="3">
        <f t="shared" si="704"/>
        <v>1.1040679637725321</v>
      </c>
      <c r="R9775" s="3">
        <f t="shared" si="705"/>
        <v>1.4579004538458078</v>
      </c>
      <c r="S9775" s="3">
        <f t="shared" si="706"/>
        <v>0.81121134461967104</v>
      </c>
      <c r="T9775" s="3">
        <f t="shared" si="707"/>
        <v>-0.20922666125820574</v>
      </c>
    </row>
    <row r="9776" spans="1:20" x14ac:dyDescent="0.25">
      <c r="A9776" s="12">
        <v>19813</v>
      </c>
      <c r="B9776" s="3">
        <v>0</v>
      </c>
      <c r="C9776" s="3">
        <v>40000</v>
      </c>
      <c r="D9776" s="3">
        <v>34.049999999999997</v>
      </c>
      <c r="E9776" s="3">
        <v>710</v>
      </c>
      <c r="K9776" s="3">
        <v>1</v>
      </c>
      <c r="M9776" s="3">
        <f t="shared" si="704"/>
        <v>-1.2349229255441945</v>
      </c>
      <c r="N9776" s="3">
        <f t="shared" si="704"/>
        <v>-0.63545099745908729</v>
      </c>
      <c r="O9776" s="3">
        <f t="shared" si="704"/>
        <v>1.8058359638775789</v>
      </c>
      <c r="P9776" s="3">
        <f t="shared" si="704"/>
        <v>0.47018367281657925</v>
      </c>
      <c r="R9776" s="3">
        <f t="shared" si="705"/>
        <v>0.80101687988195935</v>
      </c>
      <c r="S9776" s="3">
        <f t="shared" si="706"/>
        <v>0.69019195956306856</v>
      </c>
      <c r="T9776" s="3">
        <f t="shared" si="707"/>
        <v>-0.37078551781658964</v>
      </c>
    </row>
    <row r="9777" spans="1:20" x14ac:dyDescent="0.25">
      <c r="A9777" s="12">
        <v>19816</v>
      </c>
      <c r="B9777" s="3">
        <v>0</v>
      </c>
      <c r="C9777" s="3">
        <v>25000</v>
      </c>
      <c r="D9777" s="3">
        <v>33.700000000000003</v>
      </c>
      <c r="E9777" s="3">
        <v>665</v>
      </c>
      <c r="K9777" s="3">
        <v>1</v>
      </c>
      <c r="M9777" s="3">
        <f t="shared" si="704"/>
        <v>-1.2349229255441945</v>
      </c>
      <c r="N9777" s="3">
        <f t="shared" si="704"/>
        <v>-0.91153844672521656</v>
      </c>
      <c r="O9777" s="3">
        <f t="shared" si="704"/>
        <v>1.7664550803339449</v>
      </c>
      <c r="P9777" s="3">
        <f t="shared" si="704"/>
        <v>-0.95605598183431484</v>
      </c>
      <c r="R9777" s="3">
        <f t="shared" si="705"/>
        <v>0.2865383682839211</v>
      </c>
      <c r="S9777" s="3">
        <f t="shared" si="706"/>
        <v>0.57114845775911716</v>
      </c>
      <c r="T9777" s="3">
        <f t="shared" si="707"/>
        <v>-0.56010610704373753</v>
      </c>
    </row>
    <row r="9778" spans="1:20" x14ac:dyDescent="0.25">
      <c r="A9778" s="12">
        <v>19817</v>
      </c>
      <c r="B9778" s="3">
        <v>0</v>
      </c>
      <c r="C9778" s="3">
        <v>150000</v>
      </c>
      <c r="D9778" s="3">
        <v>8.83</v>
      </c>
      <c r="E9778" s="3">
        <v>695</v>
      </c>
      <c r="K9778" s="3">
        <v>0</v>
      </c>
      <c r="M9778" s="3">
        <f t="shared" si="704"/>
        <v>-1.2349229255441945</v>
      </c>
      <c r="N9778" s="3">
        <f t="shared" si="704"/>
        <v>1.3891902971591934</v>
      </c>
      <c r="O9778" s="3">
        <f t="shared" si="704"/>
        <v>-1.031837987466607</v>
      </c>
      <c r="P9778" s="3">
        <f t="shared" si="704"/>
        <v>-5.2295454003854587E-3</v>
      </c>
      <c r="R9778" s="3">
        <f t="shared" si="705"/>
        <v>1.6158478524910787</v>
      </c>
      <c r="S9778" s="3">
        <f t="shared" si="706"/>
        <v>0.83422170161482567</v>
      </c>
      <c r="T9778" s="3">
        <f t="shared" si="707"/>
        <v>-1.7971039351664386</v>
      </c>
    </row>
    <row r="9779" spans="1:20" x14ac:dyDescent="0.25">
      <c r="A9779" s="12">
        <v>19818</v>
      </c>
      <c r="B9779" s="3">
        <v>1</v>
      </c>
      <c r="C9779" s="3">
        <v>83196</v>
      </c>
      <c r="D9779" s="3">
        <v>31.2</v>
      </c>
      <c r="E9779" s="3">
        <v>695</v>
      </c>
      <c r="K9779" s="3">
        <v>1</v>
      </c>
      <c r="M9779" s="3">
        <f t="shared" si="704"/>
        <v>0.80965145449586262</v>
      </c>
      <c r="N9779" s="3">
        <f t="shared" si="704"/>
        <v>0.15960723310756048</v>
      </c>
      <c r="O9779" s="3">
        <f t="shared" si="704"/>
        <v>1.4851630550222685</v>
      </c>
      <c r="P9779" s="3">
        <f t="shared" si="704"/>
        <v>-5.2295454003854587E-3</v>
      </c>
      <c r="R9779" s="3">
        <f t="shared" si="705"/>
        <v>1.0561158893077089</v>
      </c>
      <c r="S9779" s="3">
        <f t="shared" si="706"/>
        <v>0.74194758729745136</v>
      </c>
      <c r="T9779" s="3">
        <f t="shared" si="707"/>
        <v>-0.29847667537510103</v>
      </c>
    </row>
    <row r="9780" spans="1:20" x14ac:dyDescent="0.25">
      <c r="A9780" s="12">
        <v>19819</v>
      </c>
      <c r="B9780" s="3">
        <v>1</v>
      </c>
      <c r="C9780" s="3">
        <v>63000</v>
      </c>
      <c r="D9780" s="3">
        <v>37.75</v>
      </c>
      <c r="E9780" s="3">
        <v>730</v>
      </c>
      <c r="K9780" s="3">
        <v>1</v>
      </c>
      <c r="M9780" s="3">
        <f t="shared" si="704"/>
        <v>0.80965145449586262</v>
      </c>
      <c r="N9780" s="3">
        <f t="shared" si="704"/>
        <v>-0.21211690858435589</v>
      </c>
      <c r="O9780" s="3">
        <f t="shared" si="704"/>
        <v>2.2221481613388594</v>
      </c>
      <c r="P9780" s="3">
        <f t="shared" si="704"/>
        <v>1.1040679637725321</v>
      </c>
      <c r="R9780" s="3">
        <f t="shared" si="705"/>
        <v>1.2076856553150608</v>
      </c>
      <c r="S9780" s="3">
        <f t="shared" si="706"/>
        <v>0.76988919627607444</v>
      </c>
      <c r="T9780" s="3">
        <f t="shared" si="707"/>
        <v>-0.26150867542930428</v>
      </c>
    </row>
    <row r="9781" spans="1:20" x14ac:dyDescent="0.25">
      <c r="A9781" s="12">
        <v>19820</v>
      </c>
      <c r="B9781" s="3">
        <v>0</v>
      </c>
      <c r="C9781" s="3">
        <v>160000</v>
      </c>
      <c r="D9781" s="3">
        <v>7.84</v>
      </c>
      <c r="E9781" s="3">
        <v>670</v>
      </c>
      <c r="K9781" s="3">
        <v>1</v>
      </c>
      <c r="M9781" s="3">
        <f t="shared" si="704"/>
        <v>-1.2349229255441945</v>
      </c>
      <c r="N9781" s="3">
        <f t="shared" si="704"/>
        <v>1.5732485966699463</v>
      </c>
      <c r="O9781" s="3">
        <f t="shared" si="704"/>
        <v>-1.1432296294900308</v>
      </c>
      <c r="P9781" s="3">
        <f t="shared" si="704"/>
        <v>-0.79758490909532664</v>
      </c>
      <c r="R9781" s="3">
        <f t="shared" si="705"/>
        <v>1.3703842854842732</v>
      </c>
      <c r="S9781" s="3">
        <f t="shared" si="706"/>
        <v>0.7974422335749487</v>
      </c>
      <c r="T9781" s="3">
        <f t="shared" si="707"/>
        <v>-0.2263458813354135</v>
      </c>
    </row>
    <row r="9782" spans="1:20" x14ac:dyDescent="0.25">
      <c r="A9782" s="12">
        <v>19823</v>
      </c>
      <c r="B9782" s="3">
        <v>1</v>
      </c>
      <c r="C9782" s="3">
        <v>87000</v>
      </c>
      <c r="D9782" s="3">
        <v>5.28</v>
      </c>
      <c r="E9782" s="3">
        <v>680</v>
      </c>
      <c r="K9782" s="3">
        <v>1</v>
      </c>
      <c r="M9782" s="3">
        <f t="shared" si="704"/>
        <v>0.80965145449586262</v>
      </c>
      <c r="N9782" s="3">
        <f t="shared" si="704"/>
        <v>0.22962301024145082</v>
      </c>
      <c r="O9782" s="3">
        <f t="shared" si="704"/>
        <v>-1.4312726634091868</v>
      </c>
      <c r="P9782" s="3">
        <f t="shared" si="704"/>
        <v>-0.48064276361735014</v>
      </c>
      <c r="R9782" s="3">
        <f t="shared" si="705"/>
        <v>1.8306732032161381</v>
      </c>
      <c r="S9782" s="3">
        <f t="shared" si="706"/>
        <v>0.86184190495565904</v>
      </c>
      <c r="T9782" s="3">
        <f t="shared" si="707"/>
        <v>-0.14868343006301313</v>
      </c>
    </row>
    <row r="9783" spans="1:20" x14ac:dyDescent="0.25">
      <c r="A9783" s="12">
        <v>19824</v>
      </c>
      <c r="B9783" s="3">
        <v>1</v>
      </c>
      <c r="C9783" s="3">
        <v>30000</v>
      </c>
      <c r="D9783" s="3">
        <v>51.56</v>
      </c>
      <c r="E9783" s="3">
        <v>665</v>
      </c>
      <c r="K9783" s="3">
        <v>1</v>
      </c>
      <c r="M9783" s="3">
        <f t="shared" si="704"/>
        <v>0.80965145449586262</v>
      </c>
      <c r="N9783" s="3">
        <f t="shared" si="704"/>
        <v>-0.8195092969698401</v>
      </c>
      <c r="O9783" s="3">
        <f t="shared" si="704"/>
        <v>3.7760053091605572</v>
      </c>
      <c r="P9783" s="3">
        <f t="shared" si="704"/>
        <v>-0.95605598183431484</v>
      </c>
      <c r="R9783" s="3">
        <f t="shared" si="705"/>
        <v>-6.4308917855466108E-2</v>
      </c>
      <c r="S9783" s="3">
        <f t="shared" si="706"/>
        <v>0.48392830904425838</v>
      </c>
      <c r="T9783" s="3">
        <f t="shared" si="707"/>
        <v>-0.72581850504600742</v>
      </c>
    </row>
    <row r="9784" spans="1:20" x14ac:dyDescent="0.25">
      <c r="A9784" s="12">
        <v>19826</v>
      </c>
      <c r="B9784" s="3">
        <v>1</v>
      </c>
      <c r="C9784" s="3">
        <v>45000</v>
      </c>
      <c r="D9784" s="3">
        <v>32.93</v>
      </c>
      <c r="E9784" s="3">
        <v>675</v>
      </c>
      <c r="K9784" s="3">
        <v>0</v>
      </c>
      <c r="M9784" s="3">
        <f t="shared" si="704"/>
        <v>0.80965145449586262</v>
      </c>
      <c r="N9784" s="3">
        <f t="shared" si="704"/>
        <v>-0.54342184770371094</v>
      </c>
      <c r="O9784" s="3">
        <f t="shared" si="704"/>
        <v>1.6798171365379484</v>
      </c>
      <c r="P9784" s="3">
        <f t="shared" si="704"/>
        <v>-0.63911383635633834</v>
      </c>
      <c r="R9784" s="3">
        <f t="shared" si="705"/>
        <v>0.73919255539537798</v>
      </c>
      <c r="S9784" s="3">
        <f t="shared" si="706"/>
        <v>0.67681926510715351</v>
      </c>
      <c r="T9784" s="3">
        <f t="shared" si="707"/>
        <v>-1.1295435614977825</v>
      </c>
    </row>
    <row r="9785" spans="1:20" x14ac:dyDescent="0.25">
      <c r="A9785" s="12">
        <v>19828</v>
      </c>
      <c r="B9785" s="3">
        <v>0</v>
      </c>
      <c r="C9785" s="3">
        <v>77000</v>
      </c>
      <c r="D9785" s="3">
        <v>23.52</v>
      </c>
      <c r="E9785" s="3">
        <v>680</v>
      </c>
      <c r="K9785" s="3">
        <v>1</v>
      </c>
      <c r="M9785" s="3">
        <f t="shared" si="704"/>
        <v>-1.2349229255441945</v>
      </c>
      <c r="N9785" s="3">
        <f t="shared" si="704"/>
        <v>4.5564710730698038E-2</v>
      </c>
      <c r="O9785" s="3">
        <f t="shared" si="704"/>
        <v>0.62103395326480038</v>
      </c>
      <c r="P9785" s="3">
        <f t="shared" si="704"/>
        <v>-0.48064276361735014</v>
      </c>
      <c r="R9785" s="3">
        <f t="shared" si="705"/>
        <v>0.8624877854357631</v>
      </c>
      <c r="S9785" s="3">
        <f t="shared" si="706"/>
        <v>0.70318016182889331</v>
      </c>
      <c r="T9785" s="3">
        <f t="shared" si="707"/>
        <v>-0.35214214428770857</v>
      </c>
    </row>
    <row r="9786" spans="1:20" x14ac:dyDescent="0.25">
      <c r="A9786" s="12">
        <v>19834</v>
      </c>
      <c r="B9786" s="3">
        <v>1</v>
      </c>
      <c r="C9786" s="3">
        <v>30000</v>
      </c>
      <c r="D9786" s="3">
        <v>28</v>
      </c>
      <c r="E9786" s="3">
        <v>675</v>
      </c>
      <c r="K9786" s="3">
        <v>1</v>
      </c>
      <c r="M9786" s="3">
        <f t="shared" si="704"/>
        <v>0.80965145449586262</v>
      </c>
      <c r="N9786" s="3">
        <f t="shared" si="704"/>
        <v>-0.8195092969698401</v>
      </c>
      <c r="O9786" s="3">
        <f t="shared" si="704"/>
        <v>1.1251092626233237</v>
      </c>
      <c r="P9786" s="3">
        <f t="shared" si="704"/>
        <v>-0.63911383635633834</v>
      </c>
      <c r="R9786" s="3">
        <f t="shared" si="705"/>
        <v>0.90961058110965065</v>
      </c>
      <c r="S9786" s="3">
        <f t="shared" si="706"/>
        <v>0.71292046899303574</v>
      </c>
      <c r="T9786" s="3">
        <f t="shared" si="707"/>
        <v>-0.33838540897864755</v>
      </c>
    </row>
    <row r="9787" spans="1:20" x14ac:dyDescent="0.25">
      <c r="A9787" s="12">
        <v>19837</v>
      </c>
      <c r="B9787" s="3">
        <v>1</v>
      </c>
      <c r="C9787" s="3">
        <v>95000</v>
      </c>
      <c r="D9787" s="3">
        <v>15.07</v>
      </c>
      <c r="E9787" s="3">
        <v>665</v>
      </c>
      <c r="K9787" s="3">
        <v>0</v>
      </c>
      <c r="M9787" s="3">
        <f t="shared" si="704"/>
        <v>0.80965145449586262</v>
      </c>
      <c r="N9787" s="3">
        <f t="shared" si="704"/>
        <v>0.37686964985005306</v>
      </c>
      <c r="O9787" s="3">
        <f t="shared" si="704"/>
        <v>-0.3297330922886641</v>
      </c>
      <c r="P9787" s="3">
        <f t="shared" si="704"/>
        <v>-0.95605598183431484</v>
      </c>
      <c r="R9787" s="3">
        <f t="shared" si="705"/>
        <v>1.3061113805011497</v>
      </c>
      <c r="S9787" s="3">
        <f t="shared" si="706"/>
        <v>0.78686172162315993</v>
      </c>
      <c r="T9787" s="3">
        <f t="shared" si="707"/>
        <v>-1.5458141296506815</v>
      </c>
    </row>
    <row r="9788" spans="1:20" x14ac:dyDescent="0.25">
      <c r="A9788" s="12">
        <v>19838</v>
      </c>
      <c r="B9788" s="3">
        <v>1</v>
      </c>
      <c r="C9788" s="3">
        <v>40000</v>
      </c>
      <c r="D9788" s="3">
        <v>6.03</v>
      </c>
      <c r="E9788" s="3">
        <v>685</v>
      </c>
      <c r="K9788" s="3">
        <v>1</v>
      </c>
      <c r="M9788" s="3">
        <f t="shared" si="704"/>
        <v>0.80965145449586262</v>
      </c>
      <c r="N9788" s="3">
        <f t="shared" si="704"/>
        <v>-0.63545099745908729</v>
      </c>
      <c r="O9788" s="3">
        <f t="shared" si="704"/>
        <v>-1.346885055815684</v>
      </c>
      <c r="P9788" s="3">
        <f t="shared" si="704"/>
        <v>-0.32217169087836195</v>
      </c>
      <c r="R9788" s="3">
        <f t="shared" si="705"/>
        <v>1.8317657980425803</v>
      </c>
      <c r="S9788" s="3">
        <f t="shared" si="706"/>
        <v>0.8619719492723017</v>
      </c>
      <c r="T9788" s="3">
        <f t="shared" si="707"/>
        <v>-0.14853255029537418</v>
      </c>
    </row>
    <row r="9789" spans="1:20" x14ac:dyDescent="0.25">
      <c r="A9789" s="12">
        <v>19839</v>
      </c>
      <c r="B9789" s="3">
        <v>0</v>
      </c>
      <c r="C9789" s="3">
        <v>220000</v>
      </c>
      <c r="D9789" s="3">
        <v>14.78</v>
      </c>
      <c r="E9789" s="3">
        <v>760</v>
      </c>
      <c r="K9789" s="3">
        <v>1</v>
      </c>
      <c r="M9789" s="3">
        <f t="shared" si="704"/>
        <v>-1.2349229255441945</v>
      </c>
      <c r="N9789" s="3">
        <f t="shared" si="704"/>
        <v>2.6775983937344634</v>
      </c>
      <c r="O9789" s="3">
        <f t="shared" si="704"/>
        <v>-0.36236296722481859</v>
      </c>
      <c r="P9789" s="3">
        <f t="shared" si="704"/>
        <v>2.0548944002064617</v>
      </c>
      <c r="R9789" s="3">
        <f t="shared" si="705"/>
        <v>2.190463293263941</v>
      </c>
      <c r="S9789" s="3">
        <f t="shared" si="706"/>
        <v>0.89938983656262739</v>
      </c>
      <c r="T9789" s="3">
        <f t="shared" si="707"/>
        <v>-0.10603870495106449</v>
      </c>
    </row>
    <row r="9790" spans="1:20" x14ac:dyDescent="0.25">
      <c r="A9790" s="12">
        <v>19840</v>
      </c>
      <c r="B9790" s="3">
        <v>0</v>
      </c>
      <c r="C9790" s="3">
        <v>30000</v>
      </c>
      <c r="D9790" s="3">
        <v>26.04</v>
      </c>
      <c r="E9790" s="3">
        <v>670</v>
      </c>
      <c r="K9790" s="3">
        <v>1</v>
      </c>
      <c r="M9790" s="3">
        <f t="shared" si="704"/>
        <v>-1.2349229255441945</v>
      </c>
      <c r="N9790" s="3">
        <f t="shared" si="704"/>
        <v>-0.8195092969698401</v>
      </c>
      <c r="O9790" s="3">
        <f t="shared" si="704"/>
        <v>0.9045763147789696</v>
      </c>
      <c r="P9790" s="3">
        <f t="shared" si="704"/>
        <v>-0.79758490909532664</v>
      </c>
      <c r="R9790" s="3">
        <f t="shared" si="705"/>
        <v>0.62641142709835407</v>
      </c>
      <c r="S9790" s="3">
        <f t="shared" si="706"/>
        <v>0.651675319541414</v>
      </c>
      <c r="T9790" s="3">
        <f t="shared" si="707"/>
        <v>-0.42820881725026738</v>
      </c>
    </row>
    <row r="9791" spans="1:20" x14ac:dyDescent="0.25">
      <c r="A9791" s="12">
        <v>19842</v>
      </c>
      <c r="B9791" s="3">
        <v>1</v>
      </c>
      <c r="C9791" s="3">
        <v>65000</v>
      </c>
      <c r="D9791" s="3">
        <v>27.2</v>
      </c>
      <c r="E9791" s="3">
        <v>670</v>
      </c>
      <c r="K9791" s="3">
        <v>1</v>
      </c>
      <c r="M9791" s="3">
        <f t="shared" si="704"/>
        <v>0.80965145449586262</v>
      </c>
      <c r="N9791" s="3">
        <f t="shared" si="704"/>
        <v>-0.17530524868220532</v>
      </c>
      <c r="O9791" s="3">
        <f t="shared" si="704"/>
        <v>1.0350958145235871</v>
      </c>
      <c r="P9791" s="3">
        <f t="shared" si="704"/>
        <v>-0.79758490909532664</v>
      </c>
      <c r="R9791" s="3">
        <f t="shared" si="705"/>
        <v>0.90290638690123948</v>
      </c>
      <c r="S9791" s="3">
        <f t="shared" si="706"/>
        <v>0.71154639964820932</v>
      </c>
      <c r="T9791" s="3">
        <f t="shared" si="707"/>
        <v>-0.34031464973708531</v>
      </c>
    </row>
    <row r="9792" spans="1:20" x14ac:dyDescent="0.25">
      <c r="A9792" s="12">
        <v>19844</v>
      </c>
      <c r="B9792" s="3">
        <v>0</v>
      </c>
      <c r="C9792" s="3">
        <v>42000</v>
      </c>
      <c r="D9792" s="3">
        <v>22.11</v>
      </c>
      <c r="E9792" s="3">
        <v>715</v>
      </c>
      <c r="K9792" s="3">
        <v>1</v>
      </c>
      <c r="M9792" s="3">
        <f t="shared" si="704"/>
        <v>-1.2349229255441945</v>
      </c>
      <c r="N9792" s="3">
        <f t="shared" si="704"/>
        <v>-0.59863933755693677</v>
      </c>
      <c r="O9792" s="3">
        <f t="shared" si="704"/>
        <v>0.46238525098901512</v>
      </c>
      <c r="P9792" s="3">
        <f t="shared" si="704"/>
        <v>0.62865474555556744</v>
      </c>
      <c r="R9792" s="3">
        <f t="shared" si="705"/>
        <v>1.2950480661110642</v>
      </c>
      <c r="S9792" s="3">
        <f t="shared" si="706"/>
        <v>0.78500040108614355</v>
      </c>
      <c r="T9792" s="3">
        <f t="shared" si="707"/>
        <v>-0.24207105026209666</v>
      </c>
    </row>
    <row r="9793" spans="1:20" x14ac:dyDescent="0.25">
      <c r="A9793" s="12">
        <v>19846</v>
      </c>
      <c r="B9793" s="3">
        <v>1</v>
      </c>
      <c r="C9793" s="3">
        <v>120000</v>
      </c>
      <c r="D9793" s="3">
        <v>19.600000000000001</v>
      </c>
      <c r="E9793" s="3">
        <v>715</v>
      </c>
      <c r="K9793" s="3">
        <v>1</v>
      </c>
      <c r="M9793" s="3">
        <f t="shared" si="704"/>
        <v>0.80965145449586262</v>
      </c>
      <c r="N9793" s="3">
        <f t="shared" si="704"/>
        <v>0.83701539862693508</v>
      </c>
      <c r="O9793" s="3">
        <f t="shared" si="704"/>
        <v>0.17996805757609274</v>
      </c>
      <c r="P9793" s="3">
        <f t="shared" si="704"/>
        <v>0.62865474555556744</v>
      </c>
      <c r="R9793" s="3">
        <f t="shared" si="705"/>
        <v>1.7319629900759645</v>
      </c>
      <c r="S9793" s="3">
        <f t="shared" si="706"/>
        <v>0.84966333601839983</v>
      </c>
      <c r="T9793" s="3">
        <f t="shared" si="707"/>
        <v>-0.1629150832287741</v>
      </c>
    </row>
    <row r="9794" spans="1:20" x14ac:dyDescent="0.25">
      <c r="A9794" s="12">
        <v>19851</v>
      </c>
      <c r="B9794" s="3">
        <v>0</v>
      </c>
      <c r="C9794" s="3">
        <v>105000</v>
      </c>
      <c r="D9794" s="3">
        <v>19.079999999999998</v>
      </c>
      <c r="E9794" s="3">
        <v>690</v>
      </c>
      <c r="K9794" s="3">
        <v>1</v>
      </c>
      <c r="M9794" s="3">
        <f t="shared" si="704"/>
        <v>-1.2349229255441945</v>
      </c>
      <c r="N9794" s="3">
        <f t="shared" si="704"/>
        <v>0.56092794936080592</v>
      </c>
      <c r="O9794" s="3">
        <f t="shared" si="704"/>
        <v>0.12145931631126382</v>
      </c>
      <c r="P9794" s="3">
        <f t="shared" si="704"/>
        <v>-0.1637006181393737</v>
      </c>
      <c r="R9794" s="3">
        <f t="shared" si="705"/>
        <v>1.1567820813886482</v>
      </c>
      <c r="S9794" s="3">
        <f t="shared" si="706"/>
        <v>0.76074751063796797</v>
      </c>
      <c r="T9794" s="3">
        <f t="shared" si="707"/>
        <v>-0.27345376245757708</v>
      </c>
    </row>
    <row r="9795" spans="1:20" x14ac:dyDescent="0.25">
      <c r="A9795" s="12">
        <v>19852</v>
      </c>
      <c r="B9795" s="3">
        <v>1</v>
      </c>
      <c r="C9795" s="3">
        <v>45000</v>
      </c>
      <c r="D9795" s="3">
        <v>24.21</v>
      </c>
      <c r="E9795" s="3">
        <v>685</v>
      </c>
      <c r="K9795" s="3">
        <v>1</v>
      </c>
      <c r="M9795" s="3">
        <f t="shared" si="704"/>
        <v>0.80965145449586262</v>
      </c>
      <c r="N9795" s="3">
        <f t="shared" si="704"/>
        <v>-0.54342184770371094</v>
      </c>
      <c r="O9795" s="3">
        <f t="shared" si="704"/>
        <v>0.69867055225082297</v>
      </c>
      <c r="P9795" s="3">
        <f t="shared" si="704"/>
        <v>-0.32217169087836195</v>
      </c>
      <c r="R9795" s="3">
        <f t="shared" si="705"/>
        <v>1.1721570117030047</v>
      </c>
      <c r="S9795" s="3">
        <f t="shared" si="706"/>
        <v>0.76353468440192984</v>
      </c>
      <c r="T9795" s="3">
        <f t="shared" si="707"/>
        <v>-0.26979672719295961</v>
      </c>
    </row>
    <row r="9796" spans="1:20" x14ac:dyDescent="0.25">
      <c r="A9796" s="12">
        <v>19859</v>
      </c>
      <c r="B9796" s="3">
        <v>1</v>
      </c>
      <c r="C9796" s="3">
        <v>48000</v>
      </c>
      <c r="D9796" s="3">
        <v>19.7</v>
      </c>
      <c r="E9796" s="3">
        <v>695</v>
      </c>
      <c r="K9796" s="3">
        <v>1</v>
      </c>
      <c r="M9796" s="3">
        <f t="shared" si="704"/>
        <v>0.80965145449586262</v>
      </c>
      <c r="N9796" s="3">
        <f t="shared" si="704"/>
        <v>-0.48820435785048505</v>
      </c>
      <c r="O9796" s="3">
        <f t="shared" si="704"/>
        <v>0.19121973858855953</v>
      </c>
      <c r="P9796" s="3">
        <f t="shared" si="704"/>
        <v>-5.2295454003854587E-3</v>
      </c>
      <c r="R9796" s="3">
        <f t="shared" si="705"/>
        <v>1.4535150153254757</v>
      </c>
      <c r="S9796" s="3">
        <f t="shared" si="706"/>
        <v>0.81053880888062724</v>
      </c>
      <c r="T9796" s="3">
        <f t="shared" si="707"/>
        <v>-0.21005605631162397</v>
      </c>
    </row>
    <row r="9797" spans="1:20" x14ac:dyDescent="0.25">
      <c r="A9797" s="12">
        <v>19861</v>
      </c>
      <c r="B9797" s="3">
        <v>1</v>
      </c>
      <c r="C9797" s="3">
        <v>475000</v>
      </c>
      <c r="D9797" s="3">
        <v>11.92</v>
      </c>
      <c r="E9797" s="3">
        <v>695</v>
      </c>
      <c r="K9797" s="3">
        <v>1</v>
      </c>
      <c r="M9797" s="3">
        <f t="shared" si="704"/>
        <v>0.80965145449586262</v>
      </c>
      <c r="N9797" s="3">
        <f t="shared" si="704"/>
        <v>7.3710850312586595</v>
      </c>
      <c r="O9797" s="3">
        <f t="shared" si="704"/>
        <v>-0.6841610441813758</v>
      </c>
      <c r="P9797" s="3">
        <f t="shared" si="704"/>
        <v>-5.2295454003854587E-3</v>
      </c>
      <c r="R9797" s="3">
        <f t="shared" si="705"/>
        <v>2.0016499126467751</v>
      </c>
      <c r="S9797" s="3">
        <f t="shared" si="706"/>
        <v>0.88097019941392973</v>
      </c>
      <c r="T9797" s="3">
        <f t="shared" si="707"/>
        <v>-0.12673147948193589</v>
      </c>
    </row>
    <row r="9798" spans="1:20" x14ac:dyDescent="0.25">
      <c r="A9798" s="12">
        <v>19863</v>
      </c>
      <c r="B9798" s="3">
        <v>1</v>
      </c>
      <c r="C9798" s="3">
        <v>26532</v>
      </c>
      <c r="D9798" s="3">
        <v>16.87</v>
      </c>
      <c r="E9798" s="3">
        <v>695</v>
      </c>
      <c r="K9798" s="3">
        <v>1</v>
      </c>
      <c r="M9798" s="3">
        <f t="shared" si="704"/>
        <v>0.80965145449586262</v>
      </c>
      <c r="N9798" s="3">
        <f t="shared" si="704"/>
        <v>-0.88334071524016922</v>
      </c>
      <c r="O9798" s="3">
        <f t="shared" si="704"/>
        <v>-0.12720283406425736</v>
      </c>
      <c r="P9798" s="3">
        <f t="shared" si="704"/>
        <v>-5.2295454003854587E-3</v>
      </c>
      <c r="R9798" s="3">
        <f t="shared" si="705"/>
        <v>1.5433757523165093</v>
      </c>
      <c r="S9798" s="3">
        <f t="shared" si="706"/>
        <v>0.82395492453232522</v>
      </c>
      <c r="T9798" s="3">
        <f t="shared" si="707"/>
        <v>-0.1936394538064114</v>
      </c>
    </row>
    <row r="9799" spans="1:20" x14ac:dyDescent="0.25">
      <c r="A9799" s="12">
        <v>19871</v>
      </c>
      <c r="B9799" s="3">
        <v>1</v>
      </c>
      <c r="C9799" s="3">
        <v>80000</v>
      </c>
      <c r="D9799" s="3">
        <v>14.25</v>
      </c>
      <c r="E9799" s="3">
        <v>720</v>
      </c>
      <c r="K9799" s="3">
        <v>1</v>
      </c>
      <c r="M9799" s="3">
        <f t="shared" si="704"/>
        <v>0.80965145449586262</v>
      </c>
      <c r="N9799" s="3">
        <f t="shared" si="704"/>
        <v>0.10078220058392387</v>
      </c>
      <c r="O9799" s="3">
        <f t="shared" si="704"/>
        <v>-0.4219968765908938</v>
      </c>
      <c r="P9799" s="3">
        <f t="shared" si="704"/>
        <v>0.78712581829455575</v>
      </c>
      <c r="R9799" s="3">
        <f t="shared" si="705"/>
        <v>1.9597524421084791</v>
      </c>
      <c r="S9799" s="3">
        <f t="shared" si="706"/>
        <v>0.8765061584955669</v>
      </c>
      <c r="T9799" s="3">
        <f t="shared" si="707"/>
        <v>-0.13181154840985929</v>
      </c>
    </row>
    <row r="9800" spans="1:20" x14ac:dyDescent="0.25">
      <c r="A9800" s="12">
        <v>19873</v>
      </c>
      <c r="B9800" s="3">
        <v>1</v>
      </c>
      <c r="C9800" s="3">
        <v>65000</v>
      </c>
      <c r="D9800" s="3">
        <v>6.2</v>
      </c>
      <c r="E9800" s="3">
        <v>660</v>
      </c>
      <c r="K9800" s="3">
        <v>1</v>
      </c>
      <c r="M9800" s="3">
        <f t="shared" si="704"/>
        <v>0.80965145449586262</v>
      </c>
      <c r="N9800" s="3">
        <f t="shared" si="704"/>
        <v>-0.17530524868220532</v>
      </c>
      <c r="O9800" s="3">
        <f t="shared" si="704"/>
        <v>-1.3277571980944902</v>
      </c>
      <c r="P9800" s="3">
        <f t="shared" si="704"/>
        <v>-1.114527054573303</v>
      </c>
      <c r="R9800" s="3">
        <f t="shared" si="705"/>
        <v>1.5533101157540314</v>
      </c>
      <c r="S9800" s="3">
        <f t="shared" si="706"/>
        <v>0.82539130132273641</v>
      </c>
      <c r="T9800" s="3">
        <f t="shared" si="707"/>
        <v>-0.19189770046072427</v>
      </c>
    </row>
    <row r="9801" spans="1:20" x14ac:dyDescent="0.25">
      <c r="A9801" s="12">
        <v>19875</v>
      </c>
      <c r="B9801" s="3">
        <v>1</v>
      </c>
      <c r="C9801" s="3">
        <v>87000</v>
      </c>
      <c r="D9801" s="3">
        <v>3.45</v>
      </c>
      <c r="E9801" s="3">
        <v>680</v>
      </c>
      <c r="K9801" s="3">
        <v>1</v>
      </c>
      <c r="M9801" s="3">
        <f t="shared" si="704"/>
        <v>0.80965145449586262</v>
      </c>
      <c r="N9801" s="3">
        <f t="shared" si="704"/>
        <v>0.22962301024145082</v>
      </c>
      <c r="O9801" s="3">
        <f t="shared" si="704"/>
        <v>-1.6371784259373336</v>
      </c>
      <c r="P9801" s="3">
        <f t="shared" si="704"/>
        <v>-0.48064276361735014</v>
      </c>
      <c r="R9801" s="3">
        <f t="shared" si="705"/>
        <v>1.8973812711449256</v>
      </c>
      <c r="S9801" s="3">
        <f t="shared" si="706"/>
        <v>0.86959485002225956</v>
      </c>
      <c r="T9801" s="3">
        <f t="shared" si="707"/>
        <v>-0.13972786543018589</v>
      </c>
    </row>
    <row r="9802" spans="1:20" x14ac:dyDescent="0.25">
      <c r="A9802" s="12">
        <v>19880</v>
      </c>
      <c r="B9802" s="3">
        <v>1</v>
      </c>
      <c r="C9802" s="3">
        <v>102000</v>
      </c>
      <c r="D9802" s="3">
        <v>9.66</v>
      </c>
      <c r="E9802" s="3">
        <v>720</v>
      </c>
      <c r="K9802" s="3">
        <v>1</v>
      </c>
      <c r="M9802" s="3">
        <f t="shared" si="704"/>
        <v>0.80965145449586262</v>
      </c>
      <c r="N9802" s="3">
        <f t="shared" si="704"/>
        <v>0.50571045950757998</v>
      </c>
      <c r="O9802" s="3">
        <f t="shared" si="704"/>
        <v>-0.93844903506313071</v>
      </c>
      <c r="P9802" s="3">
        <f t="shared" ref="P9802:P9865" si="708">(E9802-E$5)/E$6</f>
        <v>0.78712581829455575</v>
      </c>
      <c r="R9802" s="3">
        <f t="shared" si="705"/>
        <v>2.140698810385226</v>
      </c>
      <c r="S9802" s="3">
        <f t="shared" si="706"/>
        <v>0.89479641169855528</v>
      </c>
      <c r="T9802" s="3">
        <f t="shared" si="707"/>
        <v>-0.11115905954568819</v>
      </c>
    </row>
    <row r="9803" spans="1:20" x14ac:dyDescent="0.25">
      <c r="A9803" s="12">
        <v>19881</v>
      </c>
      <c r="B9803" s="3">
        <v>0</v>
      </c>
      <c r="C9803" s="3">
        <v>185000</v>
      </c>
      <c r="D9803" s="3">
        <v>10.050000000000001</v>
      </c>
      <c r="E9803" s="3">
        <v>685</v>
      </c>
      <c r="K9803" s="3">
        <v>0</v>
      </c>
      <c r="M9803" s="3">
        <f t="shared" ref="M9803:P9866" si="709">(B9803-B$5)/B$6</f>
        <v>-1.2349229255441945</v>
      </c>
      <c r="N9803" s="3">
        <f t="shared" si="709"/>
        <v>2.0333943454468284</v>
      </c>
      <c r="O9803" s="3">
        <f t="shared" si="709"/>
        <v>-0.89456747911450918</v>
      </c>
      <c r="P9803" s="3">
        <f t="shared" si="708"/>
        <v>-0.32217169087836195</v>
      </c>
      <c r="R9803" s="3">
        <f t="shared" ref="R9803:R9866" si="710">$L$7+SUMPRODUCT($M$7:$P$7,M9803:P9803)</f>
        <v>1.4779602710869759</v>
      </c>
      <c r="S9803" s="3">
        <f t="shared" ref="S9803:S9866" si="711">1/(1+EXP(-R9803))</f>
        <v>0.81426429400345579</v>
      </c>
      <c r="T9803" s="3">
        <f t="shared" si="707"/>
        <v>-1.6834305512575747</v>
      </c>
    </row>
    <row r="9804" spans="1:20" x14ac:dyDescent="0.25">
      <c r="A9804" s="12">
        <v>19883</v>
      </c>
      <c r="B9804" s="3">
        <v>1</v>
      </c>
      <c r="C9804" s="3">
        <v>69000</v>
      </c>
      <c r="D9804" s="3">
        <v>16.350000000000001</v>
      </c>
      <c r="E9804" s="3">
        <v>725</v>
      </c>
      <c r="K9804" s="3">
        <v>1</v>
      </c>
      <c r="M9804" s="3">
        <f t="shared" si="709"/>
        <v>0.80965145449586262</v>
      </c>
      <c r="N9804" s="3">
        <f t="shared" si="709"/>
        <v>-0.1016819288779042</v>
      </c>
      <c r="O9804" s="3">
        <f t="shared" si="709"/>
        <v>-0.18571157532908592</v>
      </c>
      <c r="P9804" s="3">
        <f t="shared" si="708"/>
        <v>0.94559689103354394</v>
      </c>
      <c r="R9804" s="3">
        <f t="shared" si="710"/>
        <v>1.9339368397176893</v>
      </c>
      <c r="S9804" s="3">
        <f t="shared" si="711"/>
        <v>0.87368452855170808</v>
      </c>
      <c r="T9804" s="3">
        <f t="shared" ref="T9804:T9867" si="712">IF(K9804=1,LN(S9804),LN(1-S9804))</f>
        <v>-0.13503591979904209</v>
      </c>
    </row>
    <row r="9805" spans="1:20" x14ac:dyDescent="0.25">
      <c r="A9805" s="12">
        <v>19885</v>
      </c>
      <c r="B9805" s="3">
        <v>1</v>
      </c>
      <c r="C9805" s="3">
        <v>90000</v>
      </c>
      <c r="D9805" s="3">
        <v>22.47</v>
      </c>
      <c r="E9805" s="3">
        <v>710</v>
      </c>
      <c r="K9805" s="3">
        <v>0</v>
      </c>
      <c r="M9805" s="3">
        <f t="shared" si="709"/>
        <v>0.80965145449586262</v>
      </c>
      <c r="N9805" s="3">
        <f t="shared" si="709"/>
        <v>0.28484050009467665</v>
      </c>
      <c r="O9805" s="3">
        <f t="shared" si="709"/>
        <v>0.50289130263389636</v>
      </c>
      <c r="P9805" s="3">
        <f t="shared" si="708"/>
        <v>0.47018367281657925</v>
      </c>
      <c r="R9805" s="3">
        <f t="shared" si="710"/>
        <v>1.5512094206927993</v>
      </c>
      <c r="S9805" s="3">
        <f t="shared" si="711"/>
        <v>0.82508834112161633</v>
      </c>
      <c r="T9805" s="3">
        <f t="shared" si="712"/>
        <v>-1.7434742389255107</v>
      </c>
    </row>
    <row r="9806" spans="1:20" x14ac:dyDescent="0.25">
      <c r="A9806" s="12">
        <v>19887</v>
      </c>
      <c r="B9806" s="3">
        <v>1</v>
      </c>
      <c r="C9806" s="3">
        <v>20952</v>
      </c>
      <c r="D9806" s="3">
        <v>13.69</v>
      </c>
      <c r="E9806" s="3">
        <v>695</v>
      </c>
      <c r="K9806" s="3">
        <v>0</v>
      </c>
      <c r="M9806" s="3">
        <f t="shared" si="709"/>
        <v>0.80965145449586262</v>
      </c>
      <c r="N9806" s="3">
        <f t="shared" si="709"/>
        <v>-0.98604524636716928</v>
      </c>
      <c r="O9806" s="3">
        <f t="shared" si="709"/>
        <v>-0.48500629026070924</v>
      </c>
      <c r="P9806" s="3">
        <f t="shared" si="708"/>
        <v>-5.2295454003854587E-3</v>
      </c>
      <c r="R9806" s="3">
        <f t="shared" si="710"/>
        <v>1.6558377757810521</v>
      </c>
      <c r="S9806" s="3">
        <f t="shared" si="711"/>
        <v>0.83967848242447563</v>
      </c>
      <c r="T9806" s="3">
        <f t="shared" si="712"/>
        <v>-1.8305739952152416</v>
      </c>
    </row>
    <row r="9807" spans="1:20" x14ac:dyDescent="0.25">
      <c r="A9807" s="12">
        <v>19888</v>
      </c>
      <c r="B9807" s="3">
        <v>1</v>
      </c>
      <c r="C9807" s="3">
        <v>45400</v>
      </c>
      <c r="D9807" s="3">
        <v>23.42</v>
      </c>
      <c r="E9807" s="3">
        <v>690</v>
      </c>
      <c r="K9807" s="3">
        <v>1</v>
      </c>
      <c r="M9807" s="3">
        <f t="shared" si="709"/>
        <v>0.80965145449586262</v>
      </c>
      <c r="N9807" s="3">
        <f t="shared" si="709"/>
        <v>-0.53605951572328081</v>
      </c>
      <c r="O9807" s="3">
        <f t="shared" si="709"/>
        <v>0.6097822722523335</v>
      </c>
      <c r="P9807" s="3">
        <f t="shared" si="708"/>
        <v>-0.1637006181393737</v>
      </c>
      <c r="R9807" s="3">
        <f t="shared" si="710"/>
        <v>1.2587516361244371</v>
      </c>
      <c r="S9807" s="3">
        <f t="shared" si="711"/>
        <v>0.77881113403750124</v>
      </c>
      <c r="T9807" s="3">
        <f t="shared" si="712"/>
        <v>-0.24998670918476826</v>
      </c>
    </row>
    <row r="9808" spans="1:20" x14ac:dyDescent="0.25">
      <c r="A9808" s="12">
        <v>19889</v>
      </c>
      <c r="B9808" s="3">
        <v>1</v>
      </c>
      <c r="C9808" s="3">
        <v>62000</v>
      </c>
      <c r="D9808" s="3">
        <v>9.31</v>
      </c>
      <c r="E9808" s="3">
        <v>660</v>
      </c>
      <c r="K9808" s="3">
        <v>1</v>
      </c>
      <c r="M9808" s="3">
        <f t="shared" si="709"/>
        <v>0.80965145449586262</v>
      </c>
      <c r="N9808" s="3">
        <f t="shared" si="709"/>
        <v>-0.23052273853543115</v>
      </c>
      <c r="O9808" s="3">
        <f t="shared" si="709"/>
        <v>-0.97782991860676527</v>
      </c>
      <c r="P9808" s="3">
        <f t="shared" si="708"/>
        <v>-1.114527054573303</v>
      </c>
      <c r="R9808" s="3">
        <f t="shared" si="710"/>
        <v>1.4380842967240368</v>
      </c>
      <c r="S9808" s="3">
        <f t="shared" si="711"/>
        <v>0.80815781850303581</v>
      </c>
      <c r="T9808" s="3">
        <f t="shared" si="712"/>
        <v>-0.21299791960399589</v>
      </c>
    </row>
    <row r="9809" spans="1:20" x14ac:dyDescent="0.25">
      <c r="A9809" s="12">
        <v>19891</v>
      </c>
      <c r="B9809" s="3">
        <v>0</v>
      </c>
      <c r="C9809" s="3">
        <v>87000</v>
      </c>
      <c r="D9809" s="3">
        <v>31.86</v>
      </c>
      <c r="E9809" s="3">
        <v>700</v>
      </c>
      <c r="K9809" s="3">
        <v>1</v>
      </c>
      <c r="M9809" s="3">
        <f t="shared" si="709"/>
        <v>-1.2349229255441945</v>
      </c>
      <c r="N9809" s="3">
        <f t="shared" si="709"/>
        <v>0.22962301024145082</v>
      </c>
      <c r="O9809" s="3">
        <f t="shared" si="709"/>
        <v>1.5594241497045511</v>
      </c>
      <c r="P9809" s="3">
        <f t="shared" si="708"/>
        <v>0.15324152733860277</v>
      </c>
      <c r="R9809" s="3">
        <f t="shared" si="710"/>
        <v>0.79486653449021083</v>
      </c>
      <c r="S9809" s="3">
        <f t="shared" si="711"/>
        <v>0.68887531355374343</v>
      </c>
      <c r="T9809" s="3">
        <f t="shared" si="712"/>
        <v>-0.37269499161100467</v>
      </c>
    </row>
    <row r="9810" spans="1:20" x14ac:dyDescent="0.25">
      <c r="A9810" s="12">
        <v>19893</v>
      </c>
      <c r="B9810" s="3">
        <v>0</v>
      </c>
      <c r="C9810" s="3">
        <v>50000</v>
      </c>
      <c r="D9810" s="3">
        <v>31.35</v>
      </c>
      <c r="E9810" s="3">
        <v>695</v>
      </c>
      <c r="K9810" s="3">
        <v>0</v>
      </c>
      <c r="M9810" s="3">
        <f t="shared" si="709"/>
        <v>-1.2349229255441945</v>
      </c>
      <c r="N9810" s="3">
        <f t="shared" si="709"/>
        <v>-0.45139269794833453</v>
      </c>
      <c r="O9810" s="3">
        <f t="shared" si="709"/>
        <v>1.5020405765409695</v>
      </c>
      <c r="P9810" s="3">
        <f t="shared" si="708"/>
        <v>-5.2295454003854587E-3</v>
      </c>
      <c r="R9810" s="3">
        <f t="shared" si="710"/>
        <v>0.73298577126977438</v>
      </c>
      <c r="S9810" s="3">
        <f t="shared" si="711"/>
        <v>0.67546013725636145</v>
      </c>
      <c r="T9810" s="3">
        <f t="shared" si="712"/>
        <v>-1.1253469067967046</v>
      </c>
    </row>
    <row r="9811" spans="1:20" x14ac:dyDescent="0.25">
      <c r="A9811" s="12">
        <v>19894</v>
      </c>
      <c r="B9811" s="3">
        <v>0</v>
      </c>
      <c r="C9811" s="3">
        <v>64000</v>
      </c>
      <c r="D9811" s="3">
        <v>16.440000000000001</v>
      </c>
      <c r="E9811" s="3">
        <v>675</v>
      </c>
      <c r="K9811" s="3">
        <v>1</v>
      </c>
      <c r="M9811" s="3">
        <f t="shared" si="709"/>
        <v>-1.2349229255441945</v>
      </c>
      <c r="N9811" s="3">
        <f t="shared" si="709"/>
        <v>-0.1937110786332806</v>
      </c>
      <c r="O9811" s="3">
        <f t="shared" si="709"/>
        <v>-0.17558506241786559</v>
      </c>
      <c r="P9811" s="3">
        <f t="shared" si="708"/>
        <v>-0.63911383635633834</v>
      </c>
      <c r="R9811" s="3">
        <f t="shared" si="710"/>
        <v>1.0549683702060482</v>
      </c>
      <c r="S9811" s="3">
        <f t="shared" si="711"/>
        <v>0.74172782073212384</v>
      </c>
      <c r="T9811" s="3">
        <f t="shared" si="712"/>
        <v>-0.29877292152940865</v>
      </c>
    </row>
    <row r="9812" spans="1:20" x14ac:dyDescent="0.25">
      <c r="A9812" s="12">
        <v>19897</v>
      </c>
      <c r="B9812" s="3">
        <v>0</v>
      </c>
      <c r="C9812" s="3">
        <v>55000</v>
      </c>
      <c r="D9812" s="3">
        <v>19.920000000000002</v>
      </c>
      <c r="E9812" s="3">
        <v>690</v>
      </c>
      <c r="K9812" s="3">
        <v>0</v>
      </c>
      <c r="M9812" s="3">
        <f t="shared" si="709"/>
        <v>-1.2349229255441945</v>
      </c>
      <c r="N9812" s="3">
        <f t="shared" si="709"/>
        <v>-0.35936354819295813</v>
      </c>
      <c r="O9812" s="3">
        <f t="shared" si="709"/>
        <v>0.2159734368159873</v>
      </c>
      <c r="P9812" s="3">
        <f t="shared" si="708"/>
        <v>-0.1637006181393737</v>
      </c>
      <c r="R9812" s="3">
        <f t="shared" si="710"/>
        <v>1.0951860505145894</v>
      </c>
      <c r="S9812" s="3">
        <f t="shared" si="711"/>
        <v>0.74935703023331934</v>
      </c>
      <c r="T9812" s="3">
        <f t="shared" si="712"/>
        <v>-1.3837257836744328</v>
      </c>
    </row>
    <row r="9813" spans="1:20" x14ac:dyDescent="0.25">
      <c r="A9813" s="12">
        <v>19899</v>
      </c>
      <c r="B9813" s="3">
        <v>1</v>
      </c>
      <c r="C9813" s="3">
        <v>30000</v>
      </c>
      <c r="D9813" s="3">
        <v>19.440000000000001</v>
      </c>
      <c r="E9813" s="3">
        <v>670</v>
      </c>
      <c r="K9813" s="3">
        <v>1</v>
      </c>
      <c r="M9813" s="3">
        <f t="shared" si="709"/>
        <v>0.80965145449586262</v>
      </c>
      <c r="N9813" s="3">
        <f t="shared" si="709"/>
        <v>-0.8195092969698401</v>
      </c>
      <c r="O9813" s="3">
        <f t="shared" si="709"/>
        <v>0.16196536795614547</v>
      </c>
      <c r="P9813" s="3">
        <f t="shared" si="708"/>
        <v>-0.79758490909532664</v>
      </c>
      <c r="R9813" s="3">
        <f t="shared" si="710"/>
        <v>1.1640946030323047</v>
      </c>
      <c r="S9813" s="3">
        <f t="shared" si="711"/>
        <v>0.76207592923786382</v>
      </c>
      <c r="T9813" s="3">
        <f t="shared" si="712"/>
        <v>-0.27170908359057844</v>
      </c>
    </row>
    <row r="9814" spans="1:20" x14ac:dyDescent="0.25">
      <c r="A9814" s="12">
        <v>19901</v>
      </c>
      <c r="B9814" s="3">
        <v>1</v>
      </c>
      <c r="C9814" s="3">
        <v>60000</v>
      </c>
      <c r="D9814" s="3">
        <v>11.76</v>
      </c>
      <c r="E9814" s="3">
        <v>690</v>
      </c>
      <c r="K9814" s="3">
        <v>1</v>
      </c>
      <c r="M9814" s="3">
        <f t="shared" si="709"/>
        <v>0.80965145449586262</v>
      </c>
      <c r="N9814" s="3">
        <f t="shared" si="709"/>
        <v>-0.26733439843758172</v>
      </c>
      <c r="O9814" s="3">
        <f t="shared" si="709"/>
        <v>-0.70216373380132302</v>
      </c>
      <c r="P9814" s="3">
        <f t="shared" si="708"/>
        <v>-0.1637006181393737</v>
      </c>
      <c r="R9814" s="3">
        <f t="shared" si="710"/>
        <v>1.6928327138326076</v>
      </c>
      <c r="S9814" s="3">
        <f t="shared" si="711"/>
        <v>0.844596326157255</v>
      </c>
      <c r="T9814" s="3">
        <f t="shared" si="712"/>
        <v>-0.16889648629372561</v>
      </c>
    </row>
    <row r="9815" spans="1:20" x14ac:dyDescent="0.25">
      <c r="A9815" s="12">
        <v>19902</v>
      </c>
      <c r="B9815" s="3">
        <v>1</v>
      </c>
      <c r="C9815" s="3">
        <v>70221</v>
      </c>
      <c r="D9815" s="3">
        <v>10.46</v>
      </c>
      <c r="E9815" s="3">
        <v>735</v>
      </c>
      <c r="K9815" s="3">
        <v>1</v>
      </c>
      <c r="M9815" s="3">
        <f t="shared" si="709"/>
        <v>0.80965145449586262</v>
      </c>
      <c r="N9815" s="3">
        <f t="shared" si="709"/>
        <v>-7.9208410507641283E-2</v>
      </c>
      <c r="O9815" s="3">
        <f t="shared" si="709"/>
        <v>-0.84843558696339438</v>
      </c>
      <c r="P9815" s="3">
        <f t="shared" si="708"/>
        <v>1.2625390365115203</v>
      </c>
      <c r="R9815" s="3">
        <f t="shared" si="710"/>
        <v>2.2644971642717859</v>
      </c>
      <c r="S9815" s="3">
        <f t="shared" si="711"/>
        <v>0.90589371606406477</v>
      </c>
      <c r="T9815" s="3">
        <f t="shared" si="712"/>
        <v>-9.8833291008219762E-2</v>
      </c>
    </row>
    <row r="9816" spans="1:20" x14ac:dyDescent="0.25">
      <c r="A9816" s="12">
        <v>19903</v>
      </c>
      <c r="B9816" s="3">
        <v>1</v>
      </c>
      <c r="C9816" s="3">
        <v>70000</v>
      </c>
      <c r="D9816" s="3">
        <v>14.11</v>
      </c>
      <c r="E9816" s="3">
        <v>775</v>
      </c>
      <c r="K9816" s="3">
        <v>1</v>
      </c>
      <c r="M9816" s="3">
        <f t="shared" si="709"/>
        <v>0.80965145449586262</v>
      </c>
      <c r="N9816" s="3">
        <f t="shared" si="709"/>
        <v>-8.3276098926828926E-2</v>
      </c>
      <c r="O9816" s="3">
        <f t="shared" si="709"/>
        <v>-0.4377492300083477</v>
      </c>
      <c r="P9816" s="3">
        <f t="shared" si="708"/>
        <v>2.5303076184234263</v>
      </c>
      <c r="R9816" s="3">
        <f t="shared" si="710"/>
        <v>2.5917033997553491</v>
      </c>
      <c r="S9816" s="3">
        <f t="shared" si="711"/>
        <v>0.93032571209133186</v>
      </c>
      <c r="T9816" s="3">
        <f t="shared" si="712"/>
        <v>-7.2220526095169352E-2</v>
      </c>
    </row>
    <row r="9817" spans="1:20" x14ac:dyDescent="0.25">
      <c r="A9817" s="12">
        <v>19907</v>
      </c>
      <c r="B9817" s="3">
        <v>1</v>
      </c>
      <c r="C9817" s="3">
        <v>75000</v>
      </c>
      <c r="D9817" s="3">
        <v>19.010000000000002</v>
      </c>
      <c r="E9817" s="3">
        <v>680</v>
      </c>
      <c r="K9817" s="3">
        <v>1</v>
      </c>
      <c r="M9817" s="3">
        <f t="shared" si="709"/>
        <v>0.80965145449586262</v>
      </c>
      <c r="N9817" s="3">
        <f t="shared" si="709"/>
        <v>8.7530508285474772E-3</v>
      </c>
      <c r="O9817" s="3">
        <f t="shared" si="709"/>
        <v>0.11358313960253726</v>
      </c>
      <c r="P9817" s="3">
        <f t="shared" si="708"/>
        <v>-0.48064276361735014</v>
      </c>
      <c r="R9817" s="3">
        <f t="shared" si="710"/>
        <v>1.3227462070807849</v>
      </c>
      <c r="S9817" s="3">
        <f t="shared" si="711"/>
        <v>0.7896382409709698</v>
      </c>
      <c r="T9817" s="3">
        <f t="shared" si="712"/>
        <v>-0.23618036122130112</v>
      </c>
    </row>
    <row r="9818" spans="1:20" x14ac:dyDescent="0.25">
      <c r="A9818" s="12">
        <v>19908</v>
      </c>
      <c r="B9818" s="3">
        <v>1</v>
      </c>
      <c r="C9818" s="3">
        <v>35208</v>
      </c>
      <c r="D9818" s="3">
        <v>12.13</v>
      </c>
      <c r="E9818" s="3">
        <v>680</v>
      </c>
      <c r="K9818" s="3">
        <v>0</v>
      </c>
      <c r="M9818" s="3">
        <f t="shared" si="709"/>
        <v>0.80965145449586262</v>
      </c>
      <c r="N9818" s="3">
        <f t="shared" si="709"/>
        <v>-0.72365173458464005</v>
      </c>
      <c r="O9818" s="3">
        <f t="shared" si="709"/>
        <v>-0.66053251405519486</v>
      </c>
      <c r="P9818" s="3">
        <f t="shared" si="708"/>
        <v>-0.48064276361735014</v>
      </c>
      <c r="R9818" s="3">
        <f t="shared" si="710"/>
        <v>1.5488874930861671</v>
      </c>
      <c r="S9818" s="3">
        <f t="shared" si="711"/>
        <v>0.82475299319007855</v>
      </c>
      <c r="T9818" s="3">
        <f t="shared" si="712"/>
        <v>-1.7415588327572522</v>
      </c>
    </row>
    <row r="9819" spans="1:20" x14ac:dyDescent="0.25">
      <c r="A9819" s="12">
        <v>19909</v>
      </c>
      <c r="B9819" s="3">
        <v>0</v>
      </c>
      <c r="C9819" s="3">
        <v>48000</v>
      </c>
      <c r="D9819" s="3">
        <v>29.45</v>
      </c>
      <c r="E9819" s="3">
        <v>720</v>
      </c>
      <c r="K9819" s="3">
        <v>1</v>
      </c>
      <c r="M9819" s="3">
        <f t="shared" si="709"/>
        <v>-1.2349229255441945</v>
      </c>
      <c r="N9819" s="3">
        <f t="shared" si="709"/>
        <v>-0.48820435785048505</v>
      </c>
      <c r="O9819" s="3">
        <f t="shared" si="709"/>
        <v>1.2882586373040954</v>
      </c>
      <c r="P9819" s="3">
        <f t="shared" si="708"/>
        <v>0.78712581829455575</v>
      </c>
      <c r="R9819" s="3">
        <f t="shared" si="710"/>
        <v>1.0887532015686521</v>
      </c>
      <c r="S9819" s="3">
        <f t="shared" si="711"/>
        <v>0.74814686863355118</v>
      </c>
      <c r="T9819" s="3">
        <f t="shared" si="712"/>
        <v>-0.29015597184091557</v>
      </c>
    </row>
    <row r="9820" spans="1:20" x14ac:dyDescent="0.25">
      <c r="A9820" s="12">
        <v>19910</v>
      </c>
      <c r="B9820" s="3">
        <v>1</v>
      </c>
      <c r="C9820" s="3">
        <v>41000</v>
      </c>
      <c r="D9820" s="3">
        <v>25.56</v>
      </c>
      <c r="E9820" s="3">
        <v>665</v>
      </c>
      <c r="K9820" s="3">
        <v>1</v>
      </c>
      <c r="M9820" s="3">
        <f t="shared" si="709"/>
        <v>0.80965145449586262</v>
      </c>
      <c r="N9820" s="3">
        <f t="shared" si="709"/>
        <v>-0.61704516750801208</v>
      </c>
      <c r="O9820" s="3">
        <f t="shared" si="709"/>
        <v>0.85056824591912772</v>
      </c>
      <c r="P9820" s="3">
        <f t="shared" si="708"/>
        <v>-0.95605598183431484</v>
      </c>
      <c r="R9820" s="3">
        <f t="shared" si="710"/>
        <v>0.89027068718558977</v>
      </c>
      <c r="S9820" s="3">
        <f t="shared" si="711"/>
        <v>0.7089460297402469</v>
      </c>
      <c r="T9820" s="3">
        <f t="shared" si="712"/>
        <v>-0.34397587701137816</v>
      </c>
    </row>
    <row r="9821" spans="1:20" x14ac:dyDescent="0.25">
      <c r="A9821" s="12">
        <v>19912</v>
      </c>
      <c r="B9821" s="3">
        <v>1</v>
      </c>
      <c r="C9821" s="3">
        <v>56500</v>
      </c>
      <c r="D9821" s="3">
        <v>27.61</v>
      </c>
      <c r="E9821" s="3">
        <v>670</v>
      </c>
      <c r="K9821" s="3">
        <v>0</v>
      </c>
      <c r="M9821" s="3">
        <f t="shared" si="709"/>
        <v>0.80965145449586262</v>
      </c>
      <c r="N9821" s="3">
        <f t="shared" si="709"/>
        <v>-0.33175480326634521</v>
      </c>
      <c r="O9821" s="3">
        <f t="shared" si="709"/>
        <v>1.081227706674702</v>
      </c>
      <c r="P9821" s="3">
        <f t="shared" si="708"/>
        <v>-0.79758490909532664</v>
      </c>
      <c r="R9821" s="3">
        <f t="shared" si="710"/>
        <v>0.88269495468512371</v>
      </c>
      <c r="S9821" s="3">
        <f t="shared" si="711"/>
        <v>0.7073803704791265</v>
      </c>
      <c r="T9821" s="3">
        <f t="shared" si="712"/>
        <v>-1.2288817061088109</v>
      </c>
    </row>
    <row r="9822" spans="1:20" x14ac:dyDescent="0.25">
      <c r="A9822" s="12">
        <v>19914</v>
      </c>
      <c r="B9822" s="3">
        <v>1</v>
      </c>
      <c r="C9822" s="3">
        <v>37000</v>
      </c>
      <c r="D9822" s="3">
        <v>19.72</v>
      </c>
      <c r="E9822" s="3">
        <v>705</v>
      </c>
      <c r="K9822" s="3">
        <v>1</v>
      </c>
      <c r="M9822" s="3">
        <f t="shared" si="709"/>
        <v>0.80965145449586262</v>
      </c>
      <c r="N9822" s="3">
        <f t="shared" si="709"/>
        <v>-0.69066848731231312</v>
      </c>
      <c r="O9822" s="3">
        <f t="shared" si="709"/>
        <v>0.19347007479105291</v>
      </c>
      <c r="P9822" s="3">
        <f t="shared" si="708"/>
        <v>0.311712600077591</v>
      </c>
      <c r="R9822" s="3">
        <f t="shared" si="710"/>
        <v>1.5610699498985343</v>
      </c>
      <c r="S9822" s="3">
        <f t="shared" si="711"/>
        <v>0.8265068302188987</v>
      </c>
      <c r="T9822" s="3">
        <f t="shared" si="712"/>
        <v>-0.19054709772749945</v>
      </c>
    </row>
    <row r="9823" spans="1:20" x14ac:dyDescent="0.25">
      <c r="A9823" s="12">
        <v>19916</v>
      </c>
      <c r="B9823" s="3">
        <v>0</v>
      </c>
      <c r="C9823" s="3">
        <v>75190</v>
      </c>
      <c r="D9823" s="3">
        <v>26.16</v>
      </c>
      <c r="E9823" s="3">
        <v>670</v>
      </c>
      <c r="K9823" s="3">
        <v>0</v>
      </c>
      <c r="M9823" s="3">
        <f t="shared" si="709"/>
        <v>-1.2349229255441945</v>
      </c>
      <c r="N9823" s="3">
        <f t="shared" si="709"/>
        <v>1.2250158519251781E-2</v>
      </c>
      <c r="O9823" s="3">
        <f t="shared" si="709"/>
        <v>0.91807833199393019</v>
      </c>
      <c r="P9823" s="3">
        <f t="shared" si="708"/>
        <v>-0.79758490909532664</v>
      </c>
      <c r="R9823" s="3">
        <f t="shared" si="710"/>
        <v>0.6500331768195704</v>
      </c>
      <c r="S9823" s="3">
        <f t="shared" si="711"/>
        <v>0.65701793895502159</v>
      </c>
      <c r="T9823" s="3">
        <f t="shared" si="712"/>
        <v>-1.0700771333443111</v>
      </c>
    </row>
    <row r="9824" spans="1:20" x14ac:dyDescent="0.25">
      <c r="A9824" s="12">
        <v>19917</v>
      </c>
      <c r="B9824" s="3">
        <v>0</v>
      </c>
      <c r="C9824" s="3">
        <v>50000</v>
      </c>
      <c r="D9824" s="3">
        <v>3.55</v>
      </c>
      <c r="E9824" s="3">
        <v>760</v>
      </c>
      <c r="K9824" s="3">
        <v>1</v>
      </c>
      <c r="M9824" s="3">
        <f t="shared" si="709"/>
        <v>-1.2349229255441945</v>
      </c>
      <c r="N9824" s="3">
        <f t="shared" si="709"/>
        <v>-0.45139269794833453</v>
      </c>
      <c r="O9824" s="3">
        <f t="shared" si="709"/>
        <v>-1.6259267449248664</v>
      </c>
      <c r="P9824" s="3">
        <f t="shared" si="708"/>
        <v>2.0548944002064617</v>
      </c>
      <c r="R9824" s="3">
        <f t="shared" si="710"/>
        <v>2.4945066488631262</v>
      </c>
      <c r="S9824" s="3">
        <f t="shared" si="711"/>
        <v>0.92375581724756728</v>
      </c>
      <c r="T9824" s="3">
        <f t="shared" si="712"/>
        <v>-7.9307509313229704E-2</v>
      </c>
    </row>
    <row r="9825" spans="1:20" x14ac:dyDescent="0.25">
      <c r="A9825" s="12">
        <v>19920</v>
      </c>
      <c r="B9825" s="3">
        <v>0</v>
      </c>
      <c r="C9825" s="3">
        <v>52000</v>
      </c>
      <c r="D9825" s="3">
        <v>27.3</v>
      </c>
      <c r="E9825" s="3">
        <v>705</v>
      </c>
      <c r="K9825" s="3">
        <v>0</v>
      </c>
      <c r="M9825" s="3">
        <f t="shared" si="709"/>
        <v>-1.2349229255441945</v>
      </c>
      <c r="N9825" s="3">
        <f t="shared" si="709"/>
        <v>-0.41458103804618396</v>
      </c>
      <c r="O9825" s="3">
        <f t="shared" si="709"/>
        <v>1.0463474955360543</v>
      </c>
      <c r="P9825" s="3">
        <f t="shared" si="708"/>
        <v>0.311712600077591</v>
      </c>
      <c r="R9825" s="3">
        <f t="shared" si="710"/>
        <v>0.99695610798731138</v>
      </c>
      <c r="S9825" s="3">
        <f t="shared" si="711"/>
        <v>0.73045969239212682</v>
      </c>
      <c r="T9825" s="3">
        <f t="shared" si="712"/>
        <v>-1.3110373354090334</v>
      </c>
    </row>
    <row r="9826" spans="1:20" x14ac:dyDescent="0.25">
      <c r="A9826" s="12">
        <v>19924</v>
      </c>
      <c r="B9826" s="3">
        <v>1</v>
      </c>
      <c r="C9826" s="3">
        <v>31000</v>
      </c>
      <c r="D9826" s="3">
        <v>18.71</v>
      </c>
      <c r="E9826" s="3">
        <v>710</v>
      </c>
      <c r="K9826" s="3">
        <v>1</v>
      </c>
      <c r="M9826" s="3">
        <f t="shared" si="709"/>
        <v>0.80965145449586262</v>
      </c>
      <c r="N9826" s="3">
        <f t="shared" si="709"/>
        <v>-0.80110346701876478</v>
      </c>
      <c r="O9826" s="3">
        <f t="shared" si="709"/>
        <v>7.9828096565136064E-2</v>
      </c>
      <c r="P9826" s="3">
        <f t="shared" si="708"/>
        <v>0.47018367281657925</v>
      </c>
      <c r="R9826" s="3">
        <f t="shared" si="710"/>
        <v>1.6517192039025335</v>
      </c>
      <c r="S9826" s="3">
        <f t="shared" si="711"/>
        <v>0.83912327038694423</v>
      </c>
      <c r="T9826" s="3">
        <f t="shared" si="712"/>
        <v>-0.17539765793560139</v>
      </c>
    </row>
    <row r="9827" spans="1:20" x14ac:dyDescent="0.25">
      <c r="A9827" s="12">
        <v>19929</v>
      </c>
      <c r="B9827" s="3">
        <v>1</v>
      </c>
      <c r="C9827" s="3">
        <v>42000</v>
      </c>
      <c r="D9827" s="3">
        <v>29.4</v>
      </c>
      <c r="E9827" s="3">
        <v>685</v>
      </c>
      <c r="K9827" s="3">
        <v>0</v>
      </c>
      <c r="M9827" s="3">
        <f t="shared" si="709"/>
        <v>0.80965145449586262</v>
      </c>
      <c r="N9827" s="3">
        <f t="shared" si="709"/>
        <v>-0.59863933755693677</v>
      </c>
      <c r="O9827" s="3">
        <f t="shared" si="709"/>
        <v>1.2826327967978619</v>
      </c>
      <c r="P9827" s="3">
        <f t="shared" si="708"/>
        <v>-0.32217169087836195</v>
      </c>
      <c r="R9827" s="3">
        <f t="shared" si="710"/>
        <v>0.98111000071023513</v>
      </c>
      <c r="S9827" s="3">
        <f t="shared" si="711"/>
        <v>0.72732840921342234</v>
      </c>
      <c r="T9827" s="3">
        <f t="shared" si="712"/>
        <v>-1.2994871720910857</v>
      </c>
    </row>
    <row r="9828" spans="1:20" x14ac:dyDescent="0.25">
      <c r="A9828" s="12">
        <v>19932</v>
      </c>
      <c r="B9828" s="3">
        <v>0</v>
      </c>
      <c r="C9828" s="3">
        <v>120000</v>
      </c>
      <c r="D9828" s="3">
        <v>21.36</v>
      </c>
      <c r="E9828" s="3">
        <v>700</v>
      </c>
      <c r="K9828" s="3">
        <v>1</v>
      </c>
      <c r="M9828" s="3">
        <f t="shared" si="709"/>
        <v>-1.2349229255441945</v>
      </c>
      <c r="N9828" s="3">
        <f t="shared" si="709"/>
        <v>0.83701539862693508</v>
      </c>
      <c r="O9828" s="3">
        <f t="shared" si="709"/>
        <v>0.37799764339551234</v>
      </c>
      <c r="P9828" s="3">
        <f t="shared" si="708"/>
        <v>0.15324152733860277</v>
      </c>
      <c r="R9828" s="3">
        <f t="shared" si="710"/>
        <v>1.1980618604367888</v>
      </c>
      <c r="S9828" s="3">
        <f t="shared" si="711"/>
        <v>0.76817981982112804</v>
      </c>
      <c r="T9828" s="3">
        <f t="shared" si="712"/>
        <v>-0.26373143284895478</v>
      </c>
    </row>
    <row r="9829" spans="1:20" x14ac:dyDescent="0.25">
      <c r="A9829" s="12">
        <v>19934</v>
      </c>
      <c r="B9829" s="3">
        <v>1</v>
      </c>
      <c r="C9829" s="3">
        <v>33800</v>
      </c>
      <c r="D9829" s="3">
        <v>20.95</v>
      </c>
      <c r="E9829" s="3">
        <v>685</v>
      </c>
      <c r="K9829" s="3">
        <v>1</v>
      </c>
      <c r="M9829" s="3">
        <f t="shared" si="709"/>
        <v>0.80965145449586262</v>
      </c>
      <c r="N9829" s="3">
        <f t="shared" si="709"/>
        <v>-0.74956714315575401</v>
      </c>
      <c r="O9829" s="3">
        <f t="shared" si="709"/>
        <v>0.33186575124439749</v>
      </c>
      <c r="P9829" s="3">
        <f t="shared" si="708"/>
        <v>-0.32217169087836195</v>
      </c>
      <c r="R9829" s="3">
        <f t="shared" si="710"/>
        <v>1.284053539863351</v>
      </c>
      <c r="S9829" s="3">
        <f t="shared" si="711"/>
        <v>0.78313898855010733</v>
      </c>
      <c r="T9829" s="3">
        <f t="shared" si="712"/>
        <v>-0.2444450910171371</v>
      </c>
    </row>
    <row r="9830" spans="1:20" x14ac:dyDescent="0.25">
      <c r="A9830" s="12">
        <v>19940</v>
      </c>
      <c r="B9830" s="3">
        <v>1</v>
      </c>
      <c r="C9830" s="3">
        <v>106000</v>
      </c>
      <c r="D9830" s="3">
        <v>29.82</v>
      </c>
      <c r="E9830" s="3">
        <v>685</v>
      </c>
      <c r="K9830" s="3">
        <v>1</v>
      </c>
      <c r="M9830" s="3">
        <f t="shared" si="709"/>
        <v>0.80965145449586262</v>
      </c>
      <c r="N9830" s="3">
        <f t="shared" si="709"/>
        <v>0.57933377931188113</v>
      </c>
      <c r="O9830" s="3">
        <f t="shared" si="709"/>
        <v>1.3298898570502236</v>
      </c>
      <c r="P9830" s="3">
        <f t="shared" si="708"/>
        <v>-0.32217169087836195</v>
      </c>
      <c r="R9830" s="3">
        <f t="shared" si="710"/>
        <v>1.0054491480065584</v>
      </c>
      <c r="S9830" s="3">
        <f t="shared" si="711"/>
        <v>0.73212859627672688</v>
      </c>
      <c r="T9830" s="3">
        <f t="shared" si="712"/>
        <v>-0.31179910247672304</v>
      </c>
    </row>
    <row r="9831" spans="1:20" x14ac:dyDescent="0.25">
      <c r="A9831" s="12">
        <v>19941</v>
      </c>
      <c r="B9831" s="3">
        <v>0</v>
      </c>
      <c r="C9831" s="3">
        <v>100000</v>
      </c>
      <c r="D9831" s="3">
        <v>14.4</v>
      </c>
      <c r="E9831" s="3">
        <v>670</v>
      </c>
      <c r="K9831" s="3">
        <v>0</v>
      </c>
      <c r="M9831" s="3">
        <f t="shared" si="709"/>
        <v>-1.2349229255441945</v>
      </c>
      <c r="N9831" s="3">
        <f t="shared" si="709"/>
        <v>0.46889879960542946</v>
      </c>
      <c r="O9831" s="3">
        <f t="shared" si="709"/>
        <v>-0.40511935507219321</v>
      </c>
      <c r="P9831" s="3">
        <f t="shared" si="708"/>
        <v>-0.79758490909532664</v>
      </c>
      <c r="R9831" s="3">
        <f t="shared" si="710"/>
        <v>1.0940847898886115</v>
      </c>
      <c r="S9831" s="3">
        <f t="shared" si="711"/>
        <v>0.74915013348817583</v>
      </c>
      <c r="T9831" s="3">
        <f t="shared" si="712"/>
        <v>-1.3829006601954323</v>
      </c>
    </row>
    <row r="9832" spans="1:20" x14ac:dyDescent="0.25">
      <c r="A9832" s="12">
        <v>19944</v>
      </c>
      <c r="B9832" s="3">
        <v>0</v>
      </c>
      <c r="C9832" s="3">
        <v>72000</v>
      </c>
      <c r="D9832" s="3">
        <v>13.96</v>
      </c>
      <c r="E9832" s="3">
        <v>680</v>
      </c>
      <c r="K9832" s="3">
        <v>1</v>
      </c>
      <c r="M9832" s="3">
        <f t="shared" si="709"/>
        <v>-1.2349229255441945</v>
      </c>
      <c r="N9832" s="3">
        <f t="shared" si="709"/>
        <v>-4.646443902467836E-2</v>
      </c>
      <c r="O9832" s="3">
        <f t="shared" si="709"/>
        <v>-0.45462675152704812</v>
      </c>
      <c r="P9832" s="3">
        <f t="shared" si="708"/>
        <v>-0.48064276361735014</v>
      </c>
      <c r="R9832" s="3">
        <f t="shared" si="710"/>
        <v>1.2078760550834542</v>
      </c>
      <c r="S9832" s="3">
        <f t="shared" si="711"/>
        <v>0.76992292573174914</v>
      </c>
      <c r="T9832" s="3">
        <f t="shared" si="712"/>
        <v>-0.26146486559666554</v>
      </c>
    </row>
    <row r="9833" spans="1:20" x14ac:dyDescent="0.25">
      <c r="A9833" s="12">
        <v>19945</v>
      </c>
      <c r="B9833" s="3">
        <v>0</v>
      </c>
      <c r="C9833" s="3">
        <v>150000</v>
      </c>
      <c r="D9833" s="3">
        <v>20.38</v>
      </c>
      <c r="E9833" s="3">
        <v>685</v>
      </c>
      <c r="K9833" s="3">
        <v>1</v>
      </c>
      <c r="M9833" s="3">
        <f t="shared" si="709"/>
        <v>-1.2349229255441945</v>
      </c>
      <c r="N9833" s="3">
        <f t="shared" si="709"/>
        <v>1.3891902971591934</v>
      </c>
      <c r="O9833" s="3">
        <f t="shared" si="709"/>
        <v>0.26773116947333536</v>
      </c>
      <c r="P9833" s="3">
        <f t="shared" si="708"/>
        <v>-0.32217169087836195</v>
      </c>
      <c r="R9833" s="3">
        <f t="shared" si="710"/>
        <v>1.0797228321187151</v>
      </c>
      <c r="S9833" s="3">
        <f t="shared" si="711"/>
        <v>0.74644152830590282</v>
      </c>
      <c r="T9833" s="3">
        <f t="shared" si="712"/>
        <v>-0.29243799285914918</v>
      </c>
    </row>
    <row r="9834" spans="1:20" x14ac:dyDescent="0.25">
      <c r="A9834" s="12">
        <v>19948</v>
      </c>
      <c r="B9834" s="3">
        <v>1</v>
      </c>
      <c r="C9834" s="3">
        <v>48516</v>
      </c>
      <c r="D9834" s="3">
        <v>25.97</v>
      </c>
      <c r="E9834" s="3">
        <v>680</v>
      </c>
      <c r="K9834" s="3">
        <v>1</v>
      </c>
      <c r="M9834" s="3">
        <f t="shared" si="709"/>
        <v>0.80965145449586262</v>
      </c>
      <c r="N9834" s="3">
        <f t="shared" si="709"/>
        <v>-0.47870694959573024</v>
      </c>
      <c r="O9834" s="3">
        <f t="shared" si="709"/>
        <v>0.89670013807024262</v>
      </c>
      <c r="P9834" s="3">
        <f t="shared" si="708"/>
        <v>-0.48064276361735014</v>
      </c>
      <c r="R9834" s="3">
        <f t="shared" si="710"/>
        <v>1.0526295011899687</v>
      </c>
      <c r="S9834" s="3">
        <f t="shared" si="711"/>
        <v>0.74127951581240836</v>
      </c>
      <c r="T9834" s="3">
        <f t="shared" si="712"/>
        <v>-0.29937751049174743</v>
      </c>
    </row>
    <row r="9835" spans="1:20" x14ac:dyDescent="0.25">
      <c r="A9835" s="12">
        <v>19951</v>
      </c>
      <c r="B9835" s="3">
        <v>0</v>
      </c>
      <c r="C9835" s="3">
        <v>50000</v>
      </c>
      <c r="D9835" s="3">
        <v>30.94</v>
      </c>
      <c r="E9835" s="3">
        <v>715</v>
      </c>
      <c r="K9835" s="3">
        <v>1</v>
      </c>
      <c r="M9835" s="3">
        <f t="shared" si="709"/>
        <v>-1.2349229255441945</v>
      </c>
      <c r="N9835" s="3">
        <f t="shared" si="709"/>
        <v>-0.45139269794833453</v>
      </c>
      <c r="O9835" s="3">
        <f t="shared" si="709"/>
        <v>1.4559086843898545</v>
      </c>
      <c r="P9835" s="3">
        <f t="shared" si="708"/>
        <v>0.62865474555556744</v>
      </c>
      <c r="R9835" s="3">
        <f t="shared" si="710"/>
        <v>0.97812867468980791</v>
      </c>
      <c r="S9835" s="3">
        <f t="shared" si="711"/>
        <v>0.72673674673231514</v>
      </c>
      <c r="T9835" s="3">
        <f t="shared" si="712"/>
        <v>-0.31919097605987956</v>
      </c>
    </row>
    <row r="9836" spans="1:20" x14ac:dyDescent="0.25">
      <c r="A9836" s="12">
        <v>19952</v>
      </c>
      <c r="B9836" s="3">
        <v>1</v>
      </c>
      <c r="C9836" s="3">
        <v>90000</v>
      </c>
      <c r="D9836" s="3">
        <v>14.15</v>
      </c>
      <c r="E9836" s="3">
        <v>790</v>
      </c>
      <c r="K9836" s="3">
        <v>1</v>
      </c>
      <c r="M9836" s="3">
        <f t="shared" si="709"/>
        <v>0.80965145449586262</v>
      </c>
      <c r="N9836" s="3">
        <f t="shared" si="709"/>
        <v>0.28484050009467665</v>
      </c>
      <c r="O9836" s="3">
        <f t="shared" si="709"/>
        <v>-0.43324855760336078</v>
      </c>
      <c r="P9836" s="3">
        <f t="shared" si="708"/>
        <v>3.0057208366403909</v>
      </c>
      <c r="R9836" s="3">
        <f t="shared" si="710"/>
        <v>2.7752837085610764</v>
      </c>
      <c r="S9836" s="3">
        <f t="shared" si="711"/>
        <v>0.94132549670621657</v>
      </c>
      <c r="T9836" s="3">
        <f t="shared" si="712"/>
        <v>-6.0466294100574053E-2</v>
      </c>
    </row>
    <row r="9837" spans="1:20" x14ac:dyDescent="0.25">
      <c r="A9837" s="12">
        <v>19953</v>
      </c>
      <c r="B9837" s="3">
        <v>0</v>
      </c>
      <c r="C9837" s="3">
        <v>50000</v>
      </c>
      <c r="D9837" s="3">
        <v>16.22</v>
      </c>
      <c r="E9837" s="3">
        <v>675</v>
      </c>
      <c r="K9837" s="3">
        <v>1</v>
      </c>
      <c r="M9837" s="3">
        <f t="shared" si="709"/>
        <v>-1.2349229255441945</v>
      </c>
      <c r="N9837" s="3">
        <f t="shared" si="709"/>
        <v>-0.45139269794833453</v>
      </c>
      <c r="O9837" s="3">
        <f t="shared" si="709"/>
        <v>-0.20033876064529335</v>
      </c>
      <c r="P9837" s="3">
        <f t="shared" si="708"/>
        <v>-0.63911383635633834</v>
      </c>
      <c r="R9837" s="3">
        <f t="shared" si="710"/>
        <v>1.0543146578023959</v>
      </c>
      <c r="S9837" s="3">
        <f t="shared" si="711"/>
        <v>0.74160257078860092</v>
      </c>
      <c r="T9837" s="3">
        <f t="shared" si="712"/>
        <v>-0.2989417981930792</v>
      </c>
    </row>
    <row r="9838" spans="1:20" x14ac:dyDescent="0.25">
      <c r="A9838" s="12">
        <v>19955</v>
      </c>
      <c r="B9838" s="3">
        <v>1</v>
      </c>
      <c r="C9838" s="3">
        <v>110000</v>
      </c>
      <c r="D9838" s="3">
        <v>37.04</v>
      </c>
      <c r="E9838" s="3">
        <v>685</v>
      </c>
      <c r="K9838" s="3">
        <v>1</v>
      </c>
      <c r="M9838" s="3">
        <f t="shared" si="709"/>
        <v>0.80965145449586262</v>
      </c>
      <c r="N9838" s="3">
        <f t="shared" si="709"/>
        <v>0.65295709911618227</v>
      </c>
      <c r="O9838" s="3">
        <f t="shared" si="709"/>
        <v>2.1422612261503433</v>
      </c>
      <c r="P9838" s="3">
        <f t="shared" si="708"/>
        <v>-0.32217169087836195</v>
      </c>
      <c r="R9838" s="3">
        <f t="shared" si="710"/>
        <v>0.74474020063459201</v>
      </c>
      <c r="S9838" s="3">
        <f t="shared" si="711"/>
        <v>0.67803153673384253</v>
      </c>
      <c r="T9838" s="3">
        <f t="shared" si="712"/>
        <v>-0.38856147776680072</v>
      </c>
    </row>
    <row r="9839" spans="1:20" x14ac:dyDescent="0.25">
      <c r="A9839" s="12">
        <v>19957</v>
      </c>
      <c r="B9839" s="3">
        <v>1</v>
      </c>
      <c r="C9839" s="3">
        <v>160000</v>
      </c>
      <c r="D9839" s="3">
        <v>2.46</v>
      </c>
      <c r="E9839" s="3">
        <v>780</v>
      </c>
      <c r="K9839" s="3">
        <v>1</v>
      </c>
      <c r="M9839" s="3">
        <f t="shared" si="709"/>
        <v>0.80965145449586262</v>
      </c>
      <c r="N9839" s="3">
        <f t="shared" si="709"/>
        <v>1.5732485966699463</v>
      </c>
      <c r="O9839" s="3">
        <f t="shared" si="709"/>
        <v>-1.7485700679607572</v>
      </c>
      <c r="P9839" s="3">
        <f t="shared" si="708"/>
        <v>2.6887786911624145</v>
      </c>
      <c r="R9839" s="3">
        <f t="shared" si="710"/>
        <v>3.1296810061559839</v>
      </c>
      <c r="S9839" s="3">
        <f t="shared" si="711"/>
        <v>0.95810058917225804</v>
      </c>
      <c r="T9839" s="3">
        <f t="shared" si="712"/>
        <v>-4.2802507387331219E-2</v>
      </c>
    </row>
    <row r="9840" spans="1:20" x14ac:dyDescent="0.25">
      <c r="A9840" s="12">
        <v>19958</v>
      </c>
      <c r="B9840" s="3">
        <v>0</v>
      </c>
      <c r="C9840" s="3">
        <v>100000</v>
      </c>
      <c r="D9840" s="3">
        <v>13.9</v>
      </c>
      <c r="E9840" s="3">
        <v>680</v>
      </c>
      <c r="K9840" s="3">
        <v>0</v>
      </c>
      <c r="M9840" s="3">
        <f t="shared" si="709"/>
        <v>-1.2349229255441945</v>
      </c>
      <c r="N9840" s="3">
        <f t="shared" si="709"/>
        <v>0.46889879960542946</v>
      </c>
      <c r="O9840" s="3">
        <f t="shared" si="709"/>
        <v>-0.46137776013452841</v>
      </c>
      <c r="P9840" s="3">
        <f t="shared" si="708"/>
        <v>-0.48064276361735014</v>
      </c>
      <c r="R9840" s="3">
        <f t="shared" si="710"/>
        <v>1.2274097279587333</v>
      </c>
      <c r="S9840" s="3">
        <f t="shared" si="711"/>
        <v>0.77336489455465596</v>
      </c>
      <c r="T9840" s="3">
        <f t="shared" si="712"/>
        <v>-1.4844140198572837</v>
      </c>
    </row>
    <row r="9841" spans="1:20" x14ac:dyDescent="0.25">
      <c r="A9841" s="12">
        <v>19959</v>
      </c>
      <c r="B9841" s="3">
        <v>0</v>
      </c>
      <c r="C9841" s="3">
        <v>85000</v>
      </c>
      <c r="D9841" s="3">
        <v>33.6</v>
      </c>
      <c r="E9841" s="3">
        <v>685</v>
      </c>
      <c r="K9841" s="3">
        <v>1</v>
      </c>
      <c r="M9841" s="3">
        <f t="shared" si="709"/>
        <v>-1.2349229255441945</v>
      </c>
      <c r="N9841" s="3">
        <f t="shared" si="709"/>
        <v>0.19281135033930027</v>
      </c>
      <c r="O9841" s="3">
        <f t="shared" si="709"/>
        <v>1.7552033993214777</v>
      </c>
      <c r="P9841" s="3">
        <f t="shared" si="708"/>
        <v>-0.32217169087836195</v>
      </c>
      <c r="R9841" s="3">
        <f t="shared" si="710"/>
        <v>0.5575521188456436</v>
      </c>
      <c r="S9841" s="3">
        <f t="shared" si="711"/>
        <v>0.63588595884976373</v>
      </c>
      <c r="T9841" s="3">
        <f t="shared" si="712"/>
        <v>-0.4527360417046204</v>
      </c>
    </row>
    <row r="9842" spans="1:20" x14ac:dyDescent="0.25">
      <c r="A9842" s="12">
        <v>19961</v>
      </c>
      <c r="B9842" s="3">
        <v>1</v>
      </c>
      <c r="C9842" s="3">
        <v>50000</v>
      </c>
      <c r="D9842" s="3">
        <v>26.4</v>
      </c>
      <c r="E9842" s="3">
        <v>680</v>
      </c>
      <c r="K9842" s="3">
        <v>0</v>
      </c>
      <c r="M9842" s="3">
        <f t="shared" si="709"/>
        <v>0.80965145449586262</v>
      </c>
      <c r="N9842" s="3">
        <f t="shared" si="709"/>
        <v>-0.45139269794833453</v>
      </c>
      <c r="O9842" s="3">
        <f t="shared" si="709"/>
        <v>0.94508236642385079</v>
      </c>
      <c r="P9842" s="3">
        <f t="shared" si="708"/>
        <v>-0.48064276361735014</v>
      </c>
      <c r="R9842" s="3">
        <f t="shared" si="710"/>
        <v>1.0378742935761878</v>
      </c>
      <c r="S9842" s="3">
        <f t="shared" si="711"/>
        <v>0.73843964139790308</v>
      </c>
      <c r="T9842" s="3">
        <f t="shared" si="712"/>
        <v>-1.341090205277244</v>
      </c>
    </row>
    <row r="9843" spans="1:20" x14ac:dyDescent="0.25">
      <c r="A9843" s="12">
        <v>19962</v>
      </c>
      <c r="B9843" s="3">
        <v>1</v>
      </c>
      <c r="C9843" s="3">
        <v>100000</v>
      </c>
      <c r="D9843" s="3">
        <v>17.8</v>
      </c>
      <c r="E9843" s="3">
        <v>690</v>
      </c>
      <c r="K9843" s="3">
        <v>1</v>
      </c>
      <c r="M9843" s="3">
        <f t="shared" si="709"/>
        <v>0.80965145449586262</v>
      </c>
      <c r="N9843" s="3">
        <f t="shared" si="709"/>
        <v>0.46889879960542946</v>
      </c>
      <c r="O9843" s="3">
        <f t="shared" si="709"/>
        <v>-2.2562200648313969E-2</v>
      </c>
      <c r="P9843" s="3">
        <f t="shared" si="708"/>
        <v>-0.1637006181393737</v>
      </c>
      <c r="R9843" s="3">
        <f t="shared" si="710"/>
        <v>1.4974403844673614</v>
      </c>
      <c r="S9843" s="3">
        <f t="shared" si="711"/>
        <v>0.8171924082558687</v>
      </c>
      <c r="T9843" s="3">
        <f t="shared" si="712"/>
        <v>-0.20188070602814018</v>
      </c>
    </row>
    <row r="9844" spans="1:20" x14ac:dyDescent="0.25">
      <c r="A9844" s="12">
        <v>19963</v>
      </c>
      <c r="B9844" s="3">
        <v>1</v>
      </c>
      <c r="C9844" s="3">
        <v>85000</v>
      </c>
      <c r="D9844" s="3">
        <v>13.4</v>
      </c>
      <c r="E9844" s="3">
        <v>680</v>
      </c>
      <c r="K9844" s="3">
        <v>0</v>
      </c>
      <c r="M9844" s="3">
        <f t="shared" si="709"/>
        <v>0.80965145449586262</v>
      </c>
      <c r="N9844" s="3">
        <f t="shared" si="709"/>
        <v>0.19281135033930027</v>
      </c>
      <c r="O9844" s="3">
        <f t="shared" si="709"/>
        <v>-0.51763616519686362</v>
      </c>
      <c r="P9844" s="3">
        <f t="shared" si="708"/>
        <v>-0.48064276361735014</v>
      </c>
      <c r="R9844" s="3">
        <f t="shared" si="710"/>
        <v>1.5334398972274337</v>
      </c>
      <c r="S9844" s="3">
        <f t="shared" si="711"/>
        <v>0.82250905486272274</v>
      </c>
      <c r="T9844" s="3">
        <f t="shared" si="712"/>
        <v>-1.7288356846790038</v>
      </c>
    </row>
    <row r="9845" spans="1:20" x14ac:dyDescent="0.25">
      <c r="A9845" s="12">
        <v>19964</v>
      </c>
      <c r="B9845" s="3">
        <v>1</v>
      </c>
      <c r="C9845" s="3">
        <v>48000</v>
      </c>
      <c r="D9845" s="3">
        <v>16.48</v>
      </c>
      <c r="E9845" s="3">
        <v>660</v>
      </c>
      <c r="K9845" s="3">
        <v>1</v>
      </c>
      <c r="M9845" s="3">
        <f t="shared" si="709"/>
        <v>0.80965145449586262</v>
      </c>
      <c r="N9845" s="3">
        <f t="shared" si="709"/>
        <v>-0.48820435785048505</v>
      </c>
      <c r="O9845" s="3">
        <f t="shared" si="709"/>
        <v>-0.17108439001287887</v>
      </c>
      <c r="P9845" s="3">
        <f t="shared" si="708"/>
        <v>-1.114527054573303</v>
      </c>
      <c r="R9845" s="3">
        <f t="shared" si="710"/>
        <v>1.1680466378757179</v>
      </c>
      <c r="S9845" s="3">
        <f t="shared" si="711"/>
        <v>0.7627917548707871</v>
      </c>
      <c r="T9845" s="3">
        <f t="shared" si="712"/>
        <v>-0.27077021434577098</v>
      </c>
    </row>
    <row r="9846" spans="1:20" x14ac:dyDescent="0.25">
      <c r="A9846" s="12">
        <v>19969</v>
      </c>
      <c r="B9846" s="3">
        <v>0</v>
      </c>
      <c r="C9846" s="3">
        <v>38500</v>
      </c>
      <c r="D9846" s="3">
        <v>20.6</v>
      </c>
      <c r="E9846" s="3">
        <v>670</v>
      </c>
      <c r="K9846" s="3">
        <v>1</v>
      </c>
      <c r="M9846" s="3">
        <f t="shared" si="709"/>
        <v>-1.2349229255441945</v>
      </c>
      <c r="N9846" s="3">
        <f t="shared" si="709"/>
        <v>-0.6630597423857002</v>
      </c>
      <c r="O9846" s="3">
        <f t="shared" si="709"/>
        <v>0.2924848677007631</v>
      </c>
      <c r="P9846" s="3">
        <f t="shared" si="708"/>
        <v>-0.79758490909532664</v>
      </c>
      <c r="R9846" s="3">
        <f t="shared" si="710"/>
        <v>0.82997891487829556</v>
      </c>
      <c r="S9846" s="3">
        <f t="shared" si="711"/>
        <v>0.69635047146726692</v>
      </c>
      <c r="T9846" s="3">
        <f t="shared" si="712"/>
        <v>-0.3619021944282399</v>
      </c>
    </row>
    <row r="9847" spans="1:20" x14ac:dyDescent="0.25">
      <c r="A9847" s="12">
        <v>19970</v>
      </c>
      <c r="B9847" s="3">
        <v>0</v>
      </c>
      <c r="C9847" s="3">
        <v>30000</v>
      </c>
      <c r="D9847" s="3">
        <v>22.4</v>
      </c>
      <c r="E9847" s="3">
        <v>660</v>
      </c>
      <c r="K9847" s="3">
        <v>1</v>
      </c>
      <c r="M9847" s="3">
        <f t="shared" si="709"/>
        <v>-1.2349229255441945</v>
      </c>
      <c r="N9847" s="3">
        <f t="shared" si="709"/>
        <v>-0.8195092969698401</v>
      </c>
      <c r="O9847" s="3">
        <f t="shared" si="709"/>
        <v>0.49501512592516944</v>
      </c>
      <c r="P9847" s="3">
        <f t="shared" si="708"/>
        <v>-1.114527054573303</v>
      </c>
      <c r="R9847" s="3">
        <f t="shared" si="710"/>
        <v>0.64399982303106307</v>
      </c>
      <c r="S9847" s="3">
        <f t="shared" si="711"/>
        <v>0.65565706554405312</v>
      </c>
      <c r="T9847" s="3">
        <f t="shared" si="712"/>
        <v>-0.42211739266674481</v>
      </c>
    </row>
    <row r="9848" spans="1:20" x14ac:dyDescent="0.25">
      <c r="A9848" s="12">
        <v>19971</v>
      </c>
      <c r="B9848" s="3">
        <v>1</v>
      </c>
      <c r="C9848" s="3">
        <v>80000</v>
      </c>
      <c r="D9848" s="3">
        <v>18.809999999999999</v>
      </c>
      <c r="E9848" s="3">
        <v>695</v>
      </c>
      <c r="K9848" s="3">
        <v>1</v>
      </c>
      <c r="M9848" s="3">
        <f t="shared" si="709"/>
        <v>0.80965145449586262</v>
      </c>
      <c r="N9848" s="3">
        <f t="shared" si="709"/>
        <v>0.10078220058392387</v>
      </c>
      <c r="O9848" s="3">
        <f t="shared" si="709"/>
        <v>9.1079777577602869E-2</v>
      </c>
      <c r="P9848" s="3">
        <f t="shared" si="708"/>
        <v>-5.2295454003854587E-3</v>
      </c>
      <c r="R9848" s="3">
        <f t="shared" si="710"/>
        <v>1.5057823347231818</v>
      </c>
      <c r="S9848" s="3">
        <f t="shared" si="711"/>
        <v>0.81843530773993178</v>
      </c>
      <c r="T9848" s="3">
        <f t="shared" si="712"/>
        <v>-0.20036092287560575</v>
      </c>
    </row>
    <row r="9849" spans="1:20" x14ac:dyDescent="0.25">
      <c r="A9849" s="12">
        <v>19973</v>
      </c>
      <c r="B9849" s="3">
        <v>0</v>
      </c>
      <c r="C9849" s="3">
        <v>85000</v>
      </c>
      <c r="D9849" s="3">
        <v>18.420000000000002</v>
      </c>
      <c r="E9849" s="3">
        <v>660</v>
      </c>
      <c r="K9849" s="3">
        <v>1</v>
      </c>
      <c r="M9849" s="3">
        <f t="shared" si="709"/>
        <v>-1.2349229255441945</v>
      </c>
      <c r="N9849" s="3">
        <f t="shared" si="709"/>
        <v>0.19281135033930027</v>
      </c>
      <c r="O9849" s="3">
        <f t="shared" si="709"/>
        <v>4.7198221628981761E-2</v>
      </c>
      <c r="P9849" s="3">
        <f t="shared" si="708"/>
        <v>-1.114527054573303</v>
      </c>
      <c r="R9849" s="3">
        <f t="shared" si="710"/>
        <v>0.82315428518398903</v>
      </c>
      <c r="S9849" s="3">
        <f t="shared" si="711"/>
        <v>0.69490549677123914</v>
      </c>
      <c r="T9849" s="3">
        <f t="shared" si="712"/>
        <v>-0.36397941853162213</v>
      </c>
    </row>
    <row r="9850" spans="1:20" x14ac:dyDescent="0.25">
      <c r="A9850" s="12">
        <v>19974</v>
      </c>
      <c r="B9850" s="3">
        <v>0</v>
      </c>
      <c r="C9850" s="3">
        <v>110000</v>
      </c>
      <c r="D9850" s="3">
        <v>23.35</v>
      </c>
      <c r="E9850" s="3">
        <v>675</v>
      </c>
      <c r="K9850" s="3">
        <v>0</v>
      </c>
      <c r="M9850" s="3">
        <f t="shared" si="709"/>
        <v>-1.2349229255441945</v>
      </c>
      <c r="N9850" s="3">
        <f t="shared" si="709"/>
        <v>0.65295709911618227</v>
      </c>
      <c r="O9850" s="3">
        <f t="shared" si="709"/>
        <v>0.60190609554360663</v>
      </c>
      <c r="P9850" s="3">
        <f t="shared" si="708"/>
        <v>-0.63911383635633834</v>
      </c>
      <c r="R9850" s="3">
        <f t="shared" si="710"/>
        <v>0.83157948129690917</v>
      </c>
      <c r="S9850" s="3">
        <f t="shared" si="711"/>
        <v>0.696688799223105</v>
      </c>
      <c r="T9850" s="3">
        <f t="shared" si="712"/>
        <v>-1.1929959352731623</v>
      </c>
    </row>
    <row r="9851" spans="1:20" x14ac:dyDescent="0.25">
      <c r="A9851" s="12">
        <v>19975</v>
      </c>
      <c r="B9851" s="3">
        <v>0</v>
      </c>
      <c r="C9851" s="3">
        <v>68181.440000000002</v>
      </c>
      <c r="D9851" s="3">
        <v>29.34</v>
      </c>
      <c r="E9851" s="3">
        <v>700</v>
      </c>
      <c r="K9851" s="3">
        <v>0</v>
      </c>
      <c r="M9851" s="3">
        <f t="shared" si="709"/>
        <v>-1.2349229255441945</v>
      </c>
      <c r="N9851" s="3">
        <f t="shared" si="709"/>
        <v>-0.11674820504265634</v>
      </c>
      <c r="O9851" s="3">
        <f t="shared" si="709"/>
        <v>1.2758817881903819</v>
      </c>
      <c r="P9851" s="3">
        <f t="shared" si="708"/>
        <v>0.15324152733860277</v>
      </c>
      <c r="R9851" s="3">
        <f t="shared" si="710"/>
        <v>0.87506837525699055</v>
      </c>
      <c r="S9851" s="3">
        <f t="shared" si="711"/>
        <v>0.70579922593180811</v>
      </c>
      <c r="T9851" s="3">
        <f t="shared" si="712"/>
        <v>-1.2234928397231155</v>
      </c>
    </row>
    <row r="9852" spans="1:20" x14ac:dyDescent="0.25">
      <c r="A9852" s="12">
        <v>19976</v>
      </c>
      <c r="B9852" s="3">
        <v>1</v>
      </c>
      <c r="C9852" s="3">
        <v>42000</v>
      </c>
      <c r="D9852" s="3">
        <v>6.06</v>
      </c>
      <c r="E9852" s="3">
        <v>695</v>
      </c>
      <c r="K9852" s="3">
        <v>0</v>
      </c>
      <c r="M9852" s="3">
        <f t="shared" si="709"/>
        <v>0.80965145449586262</v>
      </c>
      <c r="N9852" s="3">
        <f t="shared" si="709"/>
        <v>-0.59863933755693677</v>
      </c>
      <c r="O9852" s="3">
        <f t="shared" si="709"/>
        <v>-1.3435095515119442</v>
      </c>
      <c r="P9852" s="3">
        <f t="shared" si="708"/>
        <v>-5.2295454003854587E-3</v>
      </c>
      <c r="R9852" s="3">
        <f t="shared" si="710"/>
        <v>1.9470099505254432</v>
      </c>
      <c r="S9852" s="3">
        <f t="shared" si="711"/>
        <v>0.87512024118313925</v>
      </c>
      <c r="T9852" s="3">
        <f t="shared" si="712"/>
        <v>-2.0804039340960059</v>
      </c>
    </row>
    <row r="9853" spans="1:20" x14ac:dyDescent="0.25">
      <c r="A9853" s="12">
        <v>19977</v>
      </c>
      <c r="B9853" s="3">
        <v>1</v>
      </c>
      <c r="C9853" s="3">
        <v>106839</v>
      </c>
      <c r="D9853" s="3">
        <v>21.54</v>
      </c>
      <c r="E9853" s="3">
        <v>740</v>
      </c>
      <c r="K9853" s="3">
        <v>0</v>
      </c>
      <c r="M9853" s="3">
        <f t="shared" si="709"/>
        <v>0.80965145449586262</v>
      </c>
      <c r="N9853" s="3">
        <f t="shared" si="709"/>
        <v>0.59477627064083327</v>
      </c>
      <c r="O9853" s="3">
        <f t="shared" si="709"/>
        <v>0.39825066921795299</v>
      </c>
      <c r="P9853" s="3">
        <f t="shared" si="708"/>
        <v>1.4210101092505085</v>
      </c>
      <c r="R9853" s="3">
        <f t="shared" si="710"/>
        <v>1.9408383871985606</v>
      </c>
      <c r="S9853" s="3">
        <f t="shared" si="711"/>
        <v>0.87444422019471035</v>
      </c>
      <c r="T9853" s="3">
        <f t="shared" si="712"/>
        <v>-2.0750051585537364</v>
      </c>
    </row>
    <row r="9854" spans="1:20" x14ac:dyDescent="0.25">
      <c r="A9854" s="12">
        <v>19980</v>
      </c>
      <c r="B9854" s="3">
        <v>0</v>
      </c>
      <c r="C9854" s="3">
        <v>62000</v>
      </c>
      <c r="D9854" s="3">
        <v>6.23</v>
      </c>
      <c r="E9854" s="3">
        <v>720</v>
      </c>
      <c r="K9854" s="3">
        <v>0</v>
      </c>
      <c r="M9854" s="3">
        <f t="shared" si="709"/>
        <v>-1.2349229255441945</v>
      </c>
      <c r="N9854" s="3">
        <f t="shared" si="709"/>
        <v>-0.23052273853543115</v>
      </c>
      <c r="O9854" s="3">
        <f t="shared" si="709"/>
        <v>-1.32438169379075</v>
      </c>
      <c r="P9854" s="3">
        <f t="shared" si="708"/>
        <v>0.78712581829455575</v>
      </c>
      <c r="R9854" s="3">
        <f t="shared" si="710"/>
        <v>1.9438534233989599</v>
      </c>
      <c r="S9854" s="3">
        <f t="shared" si="711"/>
        <v>0.87477487207580462</v>
      </c>
      <c r="T9854" s="3">
        <f t="shared" si="712"/>
        <v>-2.0776421381842138</v>
      </c>
    </row>
    <row r="9855" spans="1:20" x14ac:dyDescent="0.25">
      <c r="A9855" s="12">
        <v>19981</v>
      </c>
      <c r="B9855" s="3">
        <v>0</v>
      </c>
      <c r="C9855" s="3">
        <v>18000</v>
      </c>
      <c r="D9855" s="3">
        <v>15.87</v>
      </c>
      <c r="E9855" s="3">
        <v>660</v>
      </c>
      <c r="K9855" s="3">
        <v>1</v>
      </c>
      <c r="M9855" s="3">
        <f t="shared" si="709"/>
        <v>-1.2349229255441945</v>
      </c>
      <c r="N9855" s="3">
        <f t="shared" si="709"/>
        <v>-1.0403792563827434</v>
      </c>
      <c r="O9855" s="3">
        <f t="shared" si="709"/>
        <v>-0.23971964418892791</v>
      </c>
      <c r="P9855" s="3">
        <f t="shared" si="708"/>
        <v>-1.114527054573303</v>
      </c>
      <c r="R9855" s="3">
        <f t="shared" si="710"/>
        <v>0.87460039861004657</v>
      </c>
      <c r="S9855" s="3">
        <f t="shared" si="711"/>
        <v>0.70570204277754378</v>
      </c>
      <c r="T9855" s="3">
        <f t="shared" si="712"/>
        <v>-0.34856216629689535</v>
      </c>
    </row>
    <row r="9856" spans="1:20" x14ac:dyDescent="0.25">
      <c r="A9856" s="12">
        <v>19982</v>
      </c>
      <c r="B9856" s="3">
        <v>0</v>
      </c>
      <c r="C9856" s="3">
        <v>45000</v>
      </c>
      <c r="D9856" s="3">
        <v>23.04</v>
      </c>
      <c r="E9856" s="3">
        <v>685</v>
      </c>
      <c r="K9856" s="3">
        <v>1</v>
      </c>
      <c r="M9856" s="3">
        <f t="shared" si="709"/>
        <v>-1.2349229255441945</v>
      </c>
      <c r="N9856" s="3">
        <f t="shared" si="709"/>
        <v>-0.54342184770371094</v>
      </c>
      <c r="O9856" s="3">
        <f t="shared" si="709"/>
        <v>0.56702588440495849</v>
      </c>
      <c r="P9856" s="3">
        <f t="shared" si="708"/>
        <v>-0.32217169087836195</v>
      </c>
      <c r="R9856" s="3">
        <f t="shared" si="710"/>
        <v>0.91770973074538142</v>
      </c>
      <c r="S9856" s="3">
        <f t="shared" si="711"/>
        <v>0.71457521781382793</v>
      </c>
      <c r="T9856" s="3">
        <f t="shared" si="712"/>
        <v>-0.33606701379571408</v>
      </c>
    </row>
    <row r="9857" spans="1:20" x14ac:dyDescent="0.25">
      <c r="A9857" s="12">
        <v>19983</v>
      </c>
      <c r="B9857" s="3">
        <v>1</v>
      </c>
      <c r="C9857" s="3">
        <v>75000</v>
      </c>
      <c r="D9857" s="3">
        <v>19.600000000000001</v>
      </c>
      <c r="E9857" s="3">
        <v>700</v>
      </c>
      <c r="K9857" s="3">
        <v>0</v>
      </c>
      <c r="M9857" s="3">
        <f t="shared" si="709"/>
        <v>0.80965145449586262</v>
      </c>
      <c r="N9857" s="3">
        <f t="shared" si="709"/>
        <v>8.7530508285474772E-3</v>
      </c>
      <c r="O9857" s="3">
        <f t="shared" si="709"/>
        <v>0.17996805757609274</v>
      </c>
      <c r="P9857" s="3">
        <f t="shared" si="708"/>
        <v>0.15324152733860277</v>
      </c>
      <c r="R9857" s="3">
        <f t="shared" si="710"/>
        <v>1.531436614364869</v>
      </c>
      <c r="S9857" s="3">
        <f t="shared" si="711"/>
        <v>0.82221641081273522</v>
      </c>
      <c r="T9857" s="3">
        <f t="shared" si="712"/>
        <v>-1.727188259446399</v>
      </c>
    </row>
    <row r="9858" spans="1:20" x14ac:dyDescent="0.25">
      <c r="A9858" s="12">
        <v>19984</v>
      </c>
      <c r="B9858" s="3">
        <v>0</v>
      </c>
      <c r="C9858" s="3">
        <v>80000</v>
      </c>
      <c r="D9858" s="3">
        <v>4.47</v>
      </c>
      <c r="E9858" s="3">
        <v>665</v>
      </c>
      <c r="K9858" s="3">
        <v>1</v>
      </c>
      <c r="M9858" s="3">
        <f t="shared" si="709"/>
        <v>-1.2349229255441945</v>
      </c>
      <c r="N9858" s="3">
        <f t="shared" si="709"/>
        <v>0.10078220058392387</v>
      </c>
      <c r="O9858" s="3">
        <f t="shared" si="709"/>
        <v>-1.5224112796101701</v>
      </c>
      <c r="P9858" s="3">
        <f t="shared" si="708"/>
        <v>-0.95605598183431484</v>
      </c>
      <c r="R9858" s="3">
        <f t="shared" si="710"/>
        <v>1.3861183578695719</v>
      </c>
      <c r="S9858" s="3">
        <f t="shared" si="711"/>
        <v>0.79997183799304028</v>
      </c>
      <c r="T9858" s="3">
        <f t="shared" si="712"/>
        <v>-0.22317875444253227</v>
      </c>
    </row>
    <row r="9859" spans="1:20" x14ac:dyDescent="0.25">
      <c r="A9859" s="12">
        <v>19985</v>
      </c>
      <c r="B9859" s="3">
        <v>1</v>
      </c>
      <c r="C9859" s="3">
        <v>95000</v>
      </c>
      <c r="D9859" s="3">
        <v>14.6</v>
      </c>
      <c r="E9859" s="3">
        <v>725</v>
      </c>
      <c r="K9859" s="3">
        <v>1</v>
      </c>
      <c r="M9859" s="3">
        <f t="shared" si="709"/>
        <v>0.80965145449586262</v>
      </c>
      <c r="N9859" s="3">
        <f t="shared" si="709"/>
        <v>0.37686964985005306</v>
      </c>
      <c r="O9859" s="3">
        <f t="shared" si="709"/>
        <v>-0.38261599304725924</v>
      </c>
      <c r="P9859" s="3">
        <f t="shared" si="708"/>
        <v>0.94559689103354394</v>
      </c>
      <c r="R9859" s="3">
        <f t="shared" si="710"/>
        <v>2.0138361936979288</v>
      </c>
      <c r="S9859" s="3">
        <f t="shared" si="711"/>
        <v>0.88224215272484496</v>
      </c>
      <c r="T9859" s="3">
        <f t="shared" si="712"/>
        <v>-0.1252887110825292</v>
      </c>
    </row>
    <row r="9860" spans="1:20" x14ac:dyDescent="0.25">
      <c r="A9860" s="12">
        <v>19987</v>
      </c>
      <c r="B9860" s="3">
        <v>0</v>
      </c>
      <c r="C9860" s="3">
        <v>125000</v>
      </c>
      <c r="D9860" s="3">
        <v>6.29</v>
      </c>
      <c r="E9860" s="3">
        <v>670</v>
      </c>
      <c r="K9860" s="3">
        <v>0</v>
      </c>
      <c r="M9860" s="3">
        <f t="shared" si="709"/>
        <v>-1.2349229255441945</v>
      </c>
      <c r="N9860" s="3">
        <f t="shared" si="709"/>
        <v>0.92904454838231143</v>
      </c>
      <c r="O9860" s="3">
        <f t="shared" si="709"/>
        <v>-1.31763068518327</v>
      </c>
      <c r="P9860" s="3">
        <f t="shared" si="708"/>
        <v>-0.79758490909532664</v>
      </c>
      <c r="R9860" s="3">
        <f t="shared" si="710"/>
        <v>1.4052025006110922</v>
      </c>
      <c r="S9860" s="3">
        <f t="shared" si="711"/>
        <v>0.80300814914580509</v>
      </c>
      <c r="T9860" s="3">
        <f t="shared" si="712"/>
        <v>-1.6245929173221152</v>
      </c>
    </row>
    <row r="9861" spans="1:20" x14ac:dyDescent="0.25">
      <c r="A9861" s="12">
        <v>19988</v>
      </c>
      <c r="B9861" s="3">
        <v>0</v>
      </c>
      <c r="C9861" s="3">
        <v>15000</v>
      </c>
      <c r="D9861" s="3">
        <v>38.880000000000003</v>
      </c>
      <c r="E9861" s="3">
        <v>705</v>
      </c>
      <c r="K9861" s="3">
        <v>1</v>
      </c>
      <c r="M9861" s="3">
        <f t="shared" si="709"/>
        <v>-1.2349229255441945</v>
      </c>
      <c r="N9861" s="3">
        <f t="shared" si="709"/>
        <v>-1.0955967462359693</v>
      </c>
      <c r="O9861" s="3">
        <f t="shared" si="709"/>
        <v>2.3492921567797374</v>
      </c>
      <c r="P9861" s="3">
        <f t="shared" si="708"/>
        <v>0.311712600077591</v>
      </c>
      <c r="R9861" s="3">
        <f t="shared" si="710"/>
        <v>0.55191401148431918</v>
      </c>
      <c r="S9861" s="3">
        <f t="shared" si="711"/>
        <v>0.63457954219012791</v>
      </c>
      <c r="T9861" s="3">
        <f t="shared" si="712"/>
        <v>-0.45479263768307615</v>
      </c>
    </row>
    <row r="9862" spans="1:20" x14ac:dyDescent="0.25">
      <c r="A9862" s="12">
        <v>19992</v>
      </c>
      <c r="B9862" s="3">
        <v>1</v>
      </c>
      <c r="C9862" s="3">
        <v>45000</v>
      </c>
      <c r="D9862" s="3">
        <v>28.76</v>
      </c>
      <c r="E9862" s="3">
        <v>660</v>
      </c>
      <c r="K9862" s="3">
        <v>1</v>
      </c>
      <c r="M9862" s="3">
        <f t="shared" si="709"/>
        <v>0.80965145449586262</v>
      </c>
      <c r="N9862" s="3">
        <f t="shared" si="709"/>
        <v>-0.54342184770371094</v>
      </c>
      <c r="O9862" s="3">
        <f t="shared" si="709"/>
        <v>1.2106220383180732</v>
      </c>
      <c r="P9862" s="3">
        <f t="shared" si="708"/>
        <v>-1.114527054573303</v>
      </c>
      <c r="R9862" s="3">
        <f t="shared" si="710"/>
        <v>0.71855142927906668</v>
      </c>
      <c r="S9862" s="3">
        <f t="shared" si="711"/>
        <v>0.67228795219804549</v>
      </c>
      <c r="T9862" s="3">
        <f t="shared" si="712"/>
        <v>-0.39706852994431069</v>
      </c>
    </row>
    <row r="9863" spans="1:20" x14ac:dyDescent="0.25">
      <c r="A9863" s="12">
        <v>19994</v>
      </c>
      <c r="B9863" s="3">
        <v>1</v>
      </c>
      <c r="C9863" s="3">
        <v>45000</v>
      </c>
      <c r="D9863" s="3">
        <v>33.76</v>
      </c>
      <c r="E9863" s="3">
        <v>700</v>
      </c>
      <c r="K9863" s="3">
        <v>1</v>
      </c>
      <c r="M9863" s="3">
        <f t="shared" si="709"/>
        <v>0.80965145449586262</v>
      </c>
      <c r="N9863" s="3">
        <f t="shared" si="709"/>
        <v>-0.54342184770371094</v>
      </c>
      <c r="O9863" s="3">
        <f t="shared" si="709"/>
        <v>1.7732060889414245</v>
      </c>
      <c r="P9863" s="3">
        <f t="shared" si="708"/>
        <v>0.15324152733860277</v>
      </c>
      <c r="R9863" s="3">
        <f t="shared" si="710"/>
        <v>0.99668370860790778</v>
      </c>
      <c r="S9863" s="3">
        <f t="shared" si="711"/>
        <v>0.73040605676641723</v>
      </c>
      <c r="T9863" s="3">
        <f t="shared" si="712"/>
        <v>-0.31415465733924142</v>
      </c>
    </row>
    <row r="9864" spans="1:20" x14ac:dyDescent="0.25">
      <c r="A9864" s="12">
        <v>19995</v>
      </c>
      <c r="B9864" s="3">
        <v>1</v>
      </c>
      <c r="C9864" s="3">
        <v>44100</v>
      </c>
      <c r="D9864" s="3">
        <v>12</v>
      </c>
      <c r="E9864" s="3">
        <v>660</v>
      </c>
      <c r="K9864" s="3">
        <v>1</v>
      </c>
      <c r="M9864" s="3">
        <f t="shared" si="709"/>
        <v>0.80965145449586262</v>
      </c>
      <c r="N9864" s="3">
        <f t="shared" si="709"/>
        <v>-0.55998709465967866</v>
      </c>
      <c r="O9864" s="3">
        <f t="shared" si="709"/>
        <v>-0.67515969937140208</v>
      </c>
      <c r="P9864" s="3">
        <f t="shared" si="708"/>
        <v>-1.114527054573303</v>
      </c>
      <c r="R9864" s="3">
        <f t="shared" si="710"/>
        <v>1.3289376977034224</v>
      </c>
      <c r="S9864" s="3">
        <f t="shared" si="711"/>
        <v>0.79066486324145624</v>
      </c>
      <c r="T9864" s="3">
        <f t="shared" si="712"/>
        <v>-0.23488108842715066</v>
      </c>
    </row>
    <row r="9865" spans="1:20" x14ac:dyDescent="0.25">
      <c r="A9865" s="12">
        <v>19996</v>
      </c>
      <c r="B9865" s="3">
        <v>1</v>
      </c>
      <c r="C9865" s="3">
        <v>83000</v>
      </c>
      <c r="D9865" s="3">
        <v>25.39</v>
      </c>
      <c r="E9865" s="3">
        <v>675</v>
      </c>
      <c r="K9865" s="3">
        <v>1</v>
      </c>
      <c r="M9865" s="3">
        <f t="shared" si="709"/>
        <v>0.80965145449586262</v>
      </c>
      <c r="N9865" s="3">
        <f t="shared" si="709"/>
        <v>0.1559996904371497</v>
      </c>
      <c r="O9865" s="3">
        <f t="shared" si="709"/>
        <v>0.83144038819793398</v>
      </c>
      <c r="P9865" s="3">
        <f t="shared" si="708"/>
        <v>-0.63911383635633834</v>
      </c>
      <c r="R9865" s="3">
        <f t="shared" si="710"/>
        <v>1.0375860861915314</v>
      </c>
      <c r="S9865" s="3">
        <f t="shared" si="711"/>
        <v>0.73838397131423428</v>
      </c>
      <c r="T9865" s="3">
        <f t="shared" si="712"/>
        <v>-0.3032913033500198</v>
      </c>
    </row>
    <row r="9866" spans="1:20" x14ac:dyDescent="0.25">
      <c r="A9866" s="12">
        <v>19998</v>
      </c>
      <c r="B9866" s="3">
        <v>0</v>
      </c>
      <c r="C9866" s="3">
        <v>37000</v>
      </c>
      <c r="D9866" s="3">
        <v>9.67</v>
      </c>
      <c r="E9866" s="3">
        <v>665</v>
      </c>
      <c r="K9866" s="3">
        <v>0</v>
      </c>
      <c r="M9866" s="3">
        <f t="shared" si="709"/>
        <v>-1.2349229255441945</v>
      </c>
      <c r="N9866" s="3">
        <f t="shared" si="709"/>
        <v>-0.69066848731231312</v>
      </c>
      <c r="O9866" s="3">
        <f t="shared" si="709"/>
        <v>-0.93732386696188408</v>
      </c>
      <c r="P9866" s="3">
        <f t="shared" si="709"/>
        <v>-0.95605598183431484</v>
      </c>
      <c r="R9866" s="3">
        <f t="shared" si="710"/>
        <v>1.1699260746195541</v>
      </c>
      <c r="S9866" s="3">
        <f t="shared" si="711"/>
        <v>0.76313165310690068</v>
      </c>
      <c r="T9866" s="3">
        <f t="shared" si="712"/>
        <v>-1.4402507905347246</v>
      </c>
    </row>
    <row r="9867" spans="1:20" x14ac:dyDescent="0.25">
      <c r="A9867" s="12">
        <v>19999</v>
      </c>
      <c r="B9867" s="3">
        <v>1</v>
      </c>
      <c r="C9867" s="3">
        <v>62000</v>
      </c>
      <c r="D9867" s="3">
        <v>34.96</v>
      </c>
      <c r="E9867" s="3">
        <v>670</v>
      </c>
      <c r="K9867" s="3">
        <v>0</v>
      </c>
      <c r="M9867" s="3">
        <f t="shared" ref="M9867:P9930" si="713">(B9867-B$5)/B$6</f>
        <v>0.80965145449586262</v>
      </c>
      <c r="N9867" s="3">
        <f t="shared" si="713"/>
        <v>-0.23052273853543115</v>
      </c>
      <c r="O9867" s="3">
        <f t="shared" si="713"/>
        <v>1.9082262610910294</v>
      </c>
      <c r="P9867" s="3">
        <f t="shared" si="713"/>
        <v>-0.79758490909532664</v>
      </c>
      <c r="R9867" s="3">
        <f t="shared" ref="R9867:R9930" si="714">$L$7+SUMPRODUCT($M$7:$P$7,M9867:P9867)</f>
        <v>0.61817646083907962</v>
      </c>
      <c r="S9867" s="3">
        <f t="shared" ref="S9867:S9930" si="715">1/(1+EXP(-R9867))</f>
        <v>0.6498036995369888</v>
      </c>
      <c r="T9867" s="3">
        <f t="shared" si="712"/>
        <v>-1.0492614232552571</v>
      </c>
    </row>
    <row r="9868" spans="1:20" x14ac:dyDescent="0.25">
      <c r="A9868" s="12">
        <v>20000</v>
      </c>
      <c r="B9868" s="3">
        <v>1</v>
      </c>
      <c r="C9868" s="3">
        <v>90000</v>
      </c>
      <c r="D9868" s="3">
        <v>5.6</v>
      </c>
      <c r="E9868" s="3">
        <v>685</v>
      </c>
      <c r="K9868" s="3">
        <v>1</v>
      </c>
      <c r="M9868" s="3">
        <f t="shared" si="713"/>
        <v>0.80965145449586262</v>
      </c>
      <c r="N9868" s="3">
        <f t="shared" si="713"/>
        <v>0.28484050009467665</v>
      </c>
      <c r="O9868" s="3">
        <f t="shared" si="713"/>
        <v>-1.3952672841692924</v>
      </c>
      <c r="P9868" s="3">
        <f t="shared" si="713"/>
        <v>-0.32217169087836195</v>
      </c>
      <c r="R9868" s="3">
        <f t="shared" si="714"/>
        <v>1.8784163055008993</v>
      </c>
      <c r="S9868" s="3">
        <f t="shared" si="715"/>
        <v>0.86742911411924717</v>
      </c>
      <c r="T9868" s="3">
        <f t="shared" ref="T9868:T9931" si="716">IF(K9868=1,LN(S9868),LN(1-S9868))</f>
        <v>-0.14222148333063703</v>
      </c>
    </row>
    <row r="9869" spans="1:20" x14ac:dyDescent="0.25">
      <c r="A9869" s="12">
        <v>20001</v>
      </c>
      <c r="B9869" s="3">
        <v>1</v>
      </c>
      <c r="C9869" s="3">
        <v>35000</v>
      </c>
      <c r="D9869" s="3">
        <v>4.22</v>
      </c>
      <c r="E9869" s="3">
        <v>725</v>
      </c>
      <c r="K9869" s="3">
        <v>1</v>
      </c>
      <c r="M9869" s="3">
        <f t="shared" si="713"/>
        <v>0.80965145449586262</v>
      </c>
      <c r="N9869" s="3">
        <f t="shared" si="713"/>
        <v>-0.72748014721446375</v>
      </c>
      <c r="O9869" s="3">
        <f t="shared" si="713"/>
        <v>-1.5505404821413376</v>
      </c>
      <c r="P9869" s="3">
        <f t="shared" si="713"/>
        <v>0.94559689103354394</v>
      </c>
      <c r="R9869" s="3">
        <f t="shared" si="714"/>
        <v>2.3550419826452513</v>
      </c>
      <c r="S9869" s="3">
        <f t="shared" si="715"/>
        <v>0.91333415767779813</v>
      </c>
      <c r="T9869" s="3">
        <f t="shared" si="716"/>
        <v>-9.0653465701605887E-2</v>
      </c>
    </row>
    <row r="9870" spans="1:20" x14ac:dyDescent="0.25">
      <c r="A9870" s="12">
        <v>20002</v>
      </c>
      <c r="B9870" s="3">
        <v>1</v>
      </c>
      <c r="C9870" s="3">
        <v>124000</v>
      </c>
      <c r="D9870" s="3">
        <v>16.420000000000002</v>
      </c>
      <c r="E9870" s="3">
        <v>710</v>
      </c>
      <c r="K9870" s="3">
        <v>1</v>
      </c>
      <c r="M9870" s="3">
        <f t="shared" si="713"/>
        <v>0.80965145449586262</v>
      </c>
      <c r="N9870" s="3">
        <f t="shared" si="713"/>
        <v>0.91063871843123623</v>
      </c>
      <c r="O9870" s="3">
        <f t="shared" si="713"/>
        <v>-0.17783539862035894</v>
      </c>
      <c r="P9870" s="3">
        <f t="shared" si="713"/>
        <v>0.47018367281657925</v>
      </c>
      <c r="R9870" s="3">
        <f t="shared" si="714"/>
        <v>1.792810657516799</v>
      </c>
      <c r="S9870" s="3">
        <f t="shared" si="715"/>
        <v>0.85727152575898802</v>
      </c>
      <c r="T9870" s="3">
        <f t="shared" si="716"/>
        <v>-0.1540005777076591</v>
      </c>
    </row>
    <row r="9871" spans="1:20" x14ac:dyDescent="0.25">
      <c r="A9871" s="12">
        <v>20005</v>
      </c>
      <c r="B9871" s="3">
        <v>0</v>
      </c>
      <c r="C9871" s="3">
        <v>47000</v>
      </c>
      <c r="D9871" s="3">
        <v>15.6</v>
      </c>
      <c r="E9871" s="3">
        <v>730</v>
      </c>
      <c r="K9871" s="3">
        <v>1</v>
      </c>
      <c r="M9871" s="3">
        <f t="shared" si="713"/>
        <v>-1.2349229255441945</v>
      </c>
      <c r="N9871" s="3">
        <f t="shared" si="713"/>
        <v>-0.50661018780156031</v>
      </c>
      <c r="O9871" s="3">
        <f t="shared" si="713"/>
        <v>-0.27009918292258889</v>
      </c>
      <c r="P9871" s="3">
        <f t="shared" si="713"/>
        <v>1.1040679637725321</v>
      </c>
      <c r="R9871" s="3">
        <f t="shared" si="714"/>
        <v>1.7080994443713022</v>
      </c>
      <c r="S9871" s="3">
        <f t="shared" si="715"/>
        <v>0.84658961091436191</v>
      </c>
      <c r="T9871" s="3">
        <f t="shared" si="716"/>
        <v>-0.16653922251046097</v>
      </c>
    </row>
    <row r="9872" spans="1:20" x14ac:dyDescent="0.25">
      <c r="A9872" s="12">
        <v>20007</v>
      </c>
      <c r="B9872" s="3">
        <v>1</v>
      </c>
      <c r="C9872" s="3">
        <v>75800</v>
      </c>
      <c r="D9872" s="3">
        <v>15.63</v>
      </c>
      <c r="E9872" s="3">
        <v>685</v>
      </c>
      <c r="K9872" s="3">
        <v>1</v>
      </c>
      <c r="M9872" s="3">
        <f t="shared" si="713"/>
        <v>0.80965145449586262</v>
      </c>
      <c r="N9872" s="3">
        <f t="shared" si="713"/>
        <v>2.3477714789407703E-2</v>
      </c>
      <c r="O9872" s="3">
        <f t="shared" si="713"/>
        <v>-0.26672367861884866</v>
      </c>
      <c r="P9872" s="3">
        <f t="shared" si="713"/>
        <v>-0.32217169087836195</v>
      </c>
      <c r="R9872" s="3">
        <f t="shared" si="714"/>
        <v>1.5040006039672855</v>
      </c>
      <c r="S9872" s="3">
        <f t="shared" si="715"/>
        <v>0.8181703941790377</v>
      </c>
      <c r="T9872" s="3">
        <f t="shared" si="716"/>
        <v>-0.2006846582296952</v>
      </c>
    </row>
    <row r="9873" spans="1:20" x14ac:dyDescent="0.25">
      <c r="A9873" s="12">
        <v>20008</v>
      </c>
      <c r="B9873" s="3">
        <v>0</v>
      </c>
      <c r="C9873" s="3">
        <v>68000</v>
      </c>
      <c r="D9873" s="3">
        <v>16.34</v>
      </c>
      <c r="E9873" s="3">
        <v>675</v>
      </c>
      <c r="K9873" s="3">
        <v>1</v>
      </c>
      <c r="M9873" s="3">
        <f t="shared" si="713"/>
        <v>-1.2349229255441945</v>
      </c>
      <c r="N9873" s="3">
        <f t="shared" si="713"/>
        <v>-0.12008775882897949</v>
      </c>
      <c r="O9873" s="3">
        <f t="shared" si="713"/>
        <v>-0.1868367434303328</v>
      </c>
      <c r="P9873" s="3">
        <f t="shared" si="713"/>
        <v>-0.63911383635633834</v>
      </c>
      <c r="R9873" s="3">
        <f t="shared" si="714"/>
        <v>1.0610916945492319</v>
      </c>
      <c r="S9873" s="3">
        <f t="shared" si="715"/>
        <v>0.74289911426959676</v>
      </c>
      <c r="T9873" s="3">
        <f t="shared" si="716"/>
        <v>-0.29719502508569196</v>
      </c>
    </row>
    <row r="9874" spans="1:20" x14ac:dyDescent="0.25">
      <c r="A9874" s="12">
        <v>20009</v>
      </c>
      <c r="B9874" s="3">
        <v>1</v>
      </c>
      <c r="C9874" s="3">
        <v>75000</v>
      </c>
      <c r="D9874" s="3">
        <v>20.350000000000001</v>
      </c>
      <c r="E9874" s="3">
        <v>730</v>
      </c>
      <c r="K9874" s="3">
        <v>1</v>
      </c>
      <c r="M9874" s="3">
        <f t="shared" si="713"/>
        <v>0.80965145449586262</v>
      </c>
      <c r="N9874" s="3">
        <f t="shared" si="713"/>
        <v>8.7530508285474772E-3</v>
      </c>
      <c r="O9874" s="3">
        <f t="shared" si="713"/>
        <v>0.26435566516959552</v>
      </c>
      <c r="P9874" s="3">
        <f t="shared" si="713"/>
        <v>1.1040679637725321</v>
      </c>
      <c r="R9874" s="3">
        <f t="shared" si="714"/>
        <v>1.8493933122693482</v>
      </c>
      <c r="S9874" s="3">
        <f t="shared" si="715"/>
        <v>0.86405585516573835</v>
      </c>
      <c r="T9874" s="3">
        <f t="shared" si="716"/>
        <v>-0.14611786508505295</v>
      </c>
    </row>
    <row r="9875" spans="1:20" x14ac:dyDescent="0.25">
      <c r="A9875" s="12">
        <v>20010</v>
      </c>
      <c r="B9875" s="3">
        <v>1</v>
      </c>
      <c r="C9875" s="3">
        <v>65000</v>
      </c>
      <c r="D9875" s="3">
        <v>25.74</v>
      </c>
      <c r="E9875" s="3">
        <v>705</v>
      </c>
      <c r="K9875" s="3">
        <v>1</v>
      </c>
      <c r="M9875" s="3">
        <f t="shared" si="713"/>
        <v>0.80965145449586262</v>
      </c>
      <c r="N9875" s="3">
        <f t="shared" si="713"/>
        <v>-0.17530524868220532</v>
      </c>
      <c r="O9875" s="3">
        <f t="shared" si="713"/>
        <v>0.87082127174156843</v>
      </c>
      <c r="P9875" s="3">
        <f t="shared" si="713"/>
        <v>0.311712600077591</v>
      </c>
      <c r="R9875" s="3">
        <f t="shared" si="714"/>
        <v>1.3589724462672406</v>
      </c>
      <c r="S9875" s="3">
        <f t="shared" si="715"/>
        <v>0.79559264255632234</v>
      </c>
      <c r="T9875" s="3">
        <f t="shared" si="716"/>
        <v>-0.22866797971184413</v>
      </c>
    </row>
    <row r="9876" spans="1:20" x14ac:dyDescent="0.25">
      <c r="A9876" s="12">
        <v>20012</v>
      </c>
      <c r="B9876" s="3">
        <v>1</v>
      </c>
      <c r="C9876" s="3">
        <v>70000</v>
      </c>
      <c r="D9876" s="3">
        <v>24.83</v>
      </c>
      <c r="E9876" s="3">
        <v>675</v>
      </c>
      <c r="K9876" s="3">
        <v>1</v>
      </c>
      <c r="M9876" s="3">
        <f t="shared" si="713"/>
        <v>0.80965145449586262</v>
      </c>
      <c r="N9876" s="3">
        <f t="shared" si="713"/>
        <v>-8.3276098926828926E-2</v>
      </c>
      <c r="O9876" s="3">
        <f t="shared" si="713"/>
        <v>0.76843097452811837</v>
      </c>
      <c r="P9876" s="3">
        <f t="shared" si="713"/>
        <v>-0.63911383635633834</v>
      </c>
      <c r="R9876" s="3">
        <f t="shared" si="714"/>
        <v>1.0499457411564994</v>
      </c>
      <c r="S9876" s="3">
        <f t="shared" si="715"/>
        <v>0.74076447985879212</v>
      </c>
      <c r="T9876" s="3">
        <f t="shared" si="716"/>
        <v>-0.30007254515448878</v>
      </c>
    </row>
    <row r="9877" spans="1:20" x14ac:dyDescent="0.25">
      <c r="A9877" s="12">
        <v>20017</v>
      </c>
      <c r="B9877" s="3">
        <v>0</v>
      </c>
      <c r="C9877" s="3">
        <v>26583.24</v>
      </c>
      <c r="D9877" s="3">
        <v>24.6</v>
      </c>
      <c r="E9877" s="3">
        <v>660</v>
      </c>
      <c r="K9877" s="3">
        <v>1</v>
      </c>
      <c r="M9877" s="3">
        <f t="shared" si="713"/>
        <v>-1.2349229255441945</v>
      </c>
      <c r="N9877" s="3">
        <f t="shared" si="713"/>
        <v>-0.88239760051347593</v>
      </c>
      <c r="O9877" s="3">
        <f t="shared" si="713"/>
        <v>0.7425521081994445</v>
      </c>
      <c r="P9877" s="3">
        <f t="shared" si="713"/>
        <v>-1.114527054573303</v>
      </c>
      <c r="R9877" s="3">
        <f t="shared" si="714"/>
        <v>0.56168758487870662</v>
      </c>
      <c r="S9877" s="3">
        <f t="shared" si="715"/>
        <v>0.63684292487072847</v>
      </c>
      <c r="T9877" s="3">
        <f t="shared" si="716"/>
        <v>-0.45123223957747893</v>
      </c>
    </row>
    <row r="9878" spans="1:20" x14ac:dyDescent="0.25">
      <c r="A9878" s="12">
        <v>20018</v>
      </c>
      <c r="B9878" s="3">
        <v>0</v>
      </c>
      <c r="C9878" s="3">
        <v>50000</v>
      </c>
      <c r="D9878" s="3">
        <v>21.65</v>
      </c>
      <c r="E9878" s="3">
        <v>685</v>
      </c>
      <c r="K9878" s="3">
        <v>0</v>
      </c>
      <c r="M9878" s="3">
        <f t="shared" si="713"/>
        <v>-1.2349229255441945</v>
      </c>
      <c r="N9878" s="3">
        <f t="shared" si="713"/>
        <v>-0.45139269794833453</v>
      </c>
      <c r="O9878" s="3">
        <f t="shared" si="713"/>
        <v>0.41062751833166666</v>
      </c>
      <c r="P9878" s="3">
        <f t="shared" si="713"/>
        <v>-0.32217169087836195</v>
      </c>
      <c r="R9878" s="3">
        <f t="shared" si="714"/>
        <v>0.97147629378633737</v>
      </c>
      <c r="S9878" s="3">
        <f t="shared" si="715"/>
        <v>0.72541365664124502</v>
      </c>
      <c r="T9878" s="3">
        <f t="shared" si="716"/>
        <v>-1.2924895197372983</v>
      </c>
    </row>
    <row r="9879" spans="1:20" x14ac:dyDescent="0.25">
      <c r="A9879" s="12">
        <v>20020</v>
      </c>
      <c r="B9879" s="3">
        <v>1</v>
      </c>
      <c r="C9879" s="3">
        <v>105000</v>
      </c>
      <c r="D9879" s="3">
        <v>9.34</v>
      </c>
      <c r="E9879" s="3">
        <v>785</v>
      </c>
      <c r="K9879" s="3">
        <v>1</v>
      </c>
      <c r="M9879" s="3">
        <f t="shared" si="713"/>
        <v>0.80965145449586262</v>
      </c>
      <c r="N9879" s="3">
        <f t="shared" si="713"/>
        <v>0.56092794936080592</v>
      </c>
      <c r="O9879" s="3">
        <f t="shared" si="713"/>
        <v>-0.97445441430302526</v>
      </c>
      <c r="P9879" s="3">
        <f t="shared" si="713"/>
        <v>2.8472497639014027</v>
      </c>
      <c r="R9879" s="3">
        <f t="shared" si="714"/>
        <v>2.9023636502098782</v>
      </c>
      <c r="S9879" s="3">
        <f t="shared" si="715"/>
        <v>0.94796315697854527</v>
      </c>
      <c r="T9879" s="3">
        <f t="shared" si="716"/>
        <v>-5.343964142902019E-2</v>
      </c>
    </row>
    <row r="9880" spans="1:20" x14ac:dyDescent="0.25">
      <c r="A9880" s="12">
        <v>20022</v>
      </c>
      <c r="B9880" s="3">
        <v>0</v>
      </c>
      <c r="C9880" s="3">
        <v>80000</v>
      </c>
      <c r="D9880" s="3">
        <v>6.74</v>
      </c>
      <c r="E9880" s="3">
        <v>685</v>
      </c>
      <c r="K9880" s="3">
        <v>1</v>
      </c>
      <c r="M9880" s="3">
        <f t="shared" si="713"/>
        <v>-1.2349229255441945</v>
      </c>
      <c r="N9880" s="3">
        <f t="shared" si="713"/>
        <v>0.10078220058392387</v>
      </c>
      <c r="O9880" s="3">
        <f t="shared" si="713"/>
        <v>-1.2669981206271681</v>
      </c>
      <c r="P9880" s="3">
        <f t="shared" si="713"/>
        <v>-0.32217169087836195</v>
      </c>
      <c r="R9880" s="3">
        <f t="shared" si="714"/>
        <v>1.5335685716452607</v>
      </c>
      <c r="S9880" s="3">
        <f t="shared" si="715"/>
        <v>0.82252783899244919</v>
      </c>
      <c r="T9880" s="3">
        <f t="shared" si="716"/>
        <v>-0.19537295011606975</v>
      </c>
    </row>
    <row r="9881" spans="1:20" x14ac:dyDescent="0.25">
      <c r="A9881" s="12">
        <v>20023</v>
      </c>
      <c r="B9881" s="3">
        <v>1</v>
      </c>
      <c r="C9881" s="3">
        <v>51000</v>
      </c>
      <c r="D9881" s="3">
        <v>10.38</v>
      </c>
      <c r="E9881" s="3">
        <v>715</v>
      </c>
      <c r="K9881" s="3">
        <v>1</v>
      </c>
      <c r="M9881" s="3">
        <f t="shared" si="713"/>
        <v>0.80965145449586262</v>
      </c>
      <c r="N9881" s="3">
        <f t="shared" si="713"/>
        <v>-0.43298686799725922</v>
      </c>
      <c r="O9881" s="3">
        <f t="shared" si="713"/>
        <v>-0.85743693177336799</v>
      </c>
      <c r="P9881" s="3">
        <f t="shared" si="713"/>
        <v>0.62865474555556744</v>
      </c>
      <c r="R9881" s="3">
        <f t="shared" si="714"/>
        <v>2.0253082153640105</v>
      </c>
      <c r="S9881" s="3">
        <f t="shared" si="715"/>
        <v>0.88342877534009479</v>
      </c>
      <c r="T9881" s="3">
        <f t="shared" si="716"/>
        <v>-0.12394460695187119</v>
      </c>
    </row>
    <row r="9882" spans="1:20" x14ac:dyDescent="0.25">
      <c r="A9882" s="12">
        <v>20024</v>
      </c>
      <c r="B9882" s="3">
        <v>1</v>
      </c>
      <c r="C9882" s="3">
        <v>40000</v>
      </c>
      <c r="D9882" s="3">
        <v>13.38</v>
      </c>
      <c r="E9882" s="3">
        <v>675</v>
      </c>
      <c r="K9882" s="3">
        <v>1</v>
      </c>
      <c r="M9882" s="3">
        <f t="shared" si="713"/>
        <v>0.80965145449586262</v>
      </c>
      <c r="N9882" s="3">
        <f t="shared" si="713"/>
        <v>-0.63545099745908729</v>
      </c>
      <c r="O9882" s="3">
        <f t="shared" si="713"/>
        <v>-0.51988650139935688</v>
      </c>
      <c r="P9882" s="3">
        <f t="shared" si="713"/>
        <v>-0.63911383635633834</v>
      </c>
      <c r="R9882" s="3">
        <f t="shared" si="714"/>
        <v>1.4487412614412043</v>
      </c>
      <c r="S9882" s="3">
        <f t="shared" si="715"/>
        <v>0.8098046373031148</v>
      </c>
      <c r="T9882" s="3">
        <f t="shared" si="716"/>
        <v>-0.21096224892095314</v>
      </c>
    </row>
    <row r="9883" spans="1:20" x14ac:dyDescent="0.25">
      <c r="A9883" s="12">
        <v>20028</v>
      </c>
      <c r="B9883" s="3">
        <v>1</v>
      </c>
      <c r="C9883" s="3">
        <v>125000</v>
      </c>
      <c r="D9883" s="3">
        <v>31.61</v>
      </c>
      <c r="E9883" s="3">
        <v>685</v>
      </c>
      <c r="K9883" s="3">
        <v>1</v>
      </c>
      <c r="M9883" s="3">
        <f t="shared" si="713"/>
        <v>0.80965145449586262</v>
      </c>
      <c r="N9883" s="3">
        <f t="shared" si="713"/>
        <v>0.92904454838231143</v>
      </c>
      <c r="O9883" s="3">
        <f t="shared" si="713"/>
        <v>1.5312949471733834</v>
      </c>
      <c r="P9883" s="3">
        <f t="shared" si="713"/>
        <v>-0.32217169087836195</v>
      </c>
      <c r="R9883" s="3">
        <f t="shared" si="714"/>
        <v>0.95197003488875598</v>
      </c>
      <c r="S9883" s="3">
        <f t="shared" si="715"/>
        <v>0.72151119531798691</v>
      </c>
      <c r="T9883" s="3">
        <f t="shared" si="716"/>
        <v>-0.32640738416234805</v>
      </c>
    </row>
    <row r="9884" spans="1:20" x14ac:dyDescent="0.25">
      <c r="A9884" s="12">
        <v>20029</v>
      </c>
      <c r="B9884" s="3">
        <v>0</v>
      </c>
      <c r="C9884" s="3">
        <v>34000</v>
      </c>
      <c r="D9884" s="3">
        <v>24.71</v>
      </c>
      <c r="E9884" s="3">
        <v>690</v>
      </c>
      <c r="K9884" s="3">
        <v>0</v>
      </c>
      <c r="M9884" s="3">
        <f t="shared" si="713"/>
        <v>-1.2349229255441945</v>
      </c>
      <c r="N9884" s="3">
        <f t="shared" si="713"/>
        <v>-0.74588597716553895</v>
      </c>
      <c r="O9884" s="3">
        <f t="shared" si="713"/>
        <v>0.75492895731315823</v>
      </c>
      <c r="P9884" s="3">
        <f t="shared" si="713"/>
        <v>-0.1637006181393737</v>
      </c>
      <c r="R9884" s="3">
        <f t="shared" si="714"/>
        <v>0.90756870169304993</v>
      </c>
      <c r="S9884" s="3">
        <f t="shared" si="715"/>
        <v>0.71250238638028118</v>
      </c>
      <c r="T9884" s="3">
        <f t="shared" si="716"/>
        <v>-1.2465407192323328</v>
      </c>
    </row>
    <row r="9885" spans="1:20" x14ac:dyDescent="0.25">
      <c r="A9885" s="12">
        <v>20030</v>
      </c>
      <c r="B9885" s="3">
        <v>1</v>
      </c>
      <c r="C9885" s="3">
        <v>58000</v>
      </c>
      <c r="D9885" s="3">
        <v>24.08</v>
      </c>
      <c r="E9885" s="3">
        <v>665</v>
      </c>
      <c r="K9885" s="3">
        <v>1</v>
      </c>
      <c r="M9885" s="3">
        <f t="shared" si="713"/>
        <v>0.80965145449586262</v>
      </c>
      <c r="N9885" s="3">
        <f t="shared" si="713"/>
        <v>-0.30414605833973229</v>
      </c>
      <c r="O9885" s="3">
        <f t="shared" si="713"/>
        <v>0.68404336693461554</v>
      </c>
      <c r="P9885" s="3">
        <f t="shared" si="713"/>
        <v>-0.95605598183431484</v>
      </c>
      <c r="R9885" s="3">
        <f t="shared" si="714"/>
        <v>0.95475219906754782</v>
      </c>
      <c r="S9885" s="3">
        <f t="shared" si="715"/>
        <v>0.72206987866361017</v>
      </c>
      <c r="T9885" s="3">
        <f t="shared" si="716"/>
        <v>-0.32563335992001685</v>
      </c>
    </row>
    <row r="9886" spans="1:20" x14ac:dyDescent="0.25">
      <c r="A9886" s="12">
        <v>20031</v>
      </c>
      <c r="B9886" s="3">
        <v>1</v>
      </c>
      <c r="C9886" s="3">
        <v>100000</v>
      </c>
      <c r="D9886" s="3">
        <v>9.73</v>
      </c>
      <c r="E9886" s="3">
        <v>725</v>
      </c>
      <c r="K9886" s="3">
        <v>1</v>
      </c>
      <c r="M9886" s="3">
        <f t="shared" si="713"/>
        <v>0.80965145449586262</v>
      </c>
      <c r="N9886" s="3">
        <f t="shared" si="713"/>
        <v>0.46889879960542946</v>
      </c>
      <c r="O9886" s="3">
        <f t="shared" si="713"/>
        <v>-0.93057285835440373</v>
      </c>
      <c r="P9886" s="3">
        <f t="shared" si="713"/>
        <v>0.94559689103354394</v>
      </c>
      <c r="R9886" s="3">
        <f t="shared" si="714"/>
        <v>2.1944574432919888</v>
      </c>
      <c r="S9886" s="3">
        <f t="shared" si="715"/>
        <v>0.8997506821367266</v>
      </c>
      <c r="T9886" s="3">
        <f t="shared" si="716"/>
        <v>-0.10563757388299361</v>
      </c>
    </row>
    <row r="9887" spans="1:20" x14ac:dyDescent="0.25">
      <c r="A9887" s="12">
        <v>20032</v>
      </c>
      <c r="B9887" s="3">
        <v>1</v>
      </c>
      <c r="C9887" s="3">
        <v>47600</v>
      </c>
      <c r="D9887" s="3">
        <v>7.97</v>
      </c>
      <c r="E9887" s="3">
        <v>725</v>
      </c>
      <c r="K9887" s="3">
        <v>1</v>
      </c>
      <c r="M9887" s="3">
        <f t="shared" si="713"/>
        <v>0.80965145449586262</v>
      </c>
      <c r="N9887" s="3">
        <f t="shared" si="713"/>
        <v>-0.49556668983091517</v>
      </c>
      <c r="O9887" s="3">
        <f t="shared" si="713"/>
        <v>-1.1286024441738238</v>
      </c>
      <c r="P9887" s="3">
        <f t="shared" si="713"/>
        <v>0.94559689103354394</v>
      </c>
      <c r="R9887" s="3">
        <f t="shared" si="714"/>
        <v>2.2261510575336456</v>
      </c>
      <c r="S9887" s="3">
        <f t="shared" si="715"/>
        <v>0.90257342769704962</v>
      </c>
      <c r="T9887" s="3">
        <f t="shared" si="716"/>
        <v>-0.10250523175553228</v>
      </c>
    </row>
    <row r="9888" spans="1:20" x14ac:dyDescent="0.25">
      <c r="A9888" s="12">
        <v>20033</v>
      </c>
      <c r="B9888" s="3">
        <v>0</v>
      </c>
      <c r="C9888" s="3">
        <v>55000</v>
      </c>
      <c r="D9888" s="3">
        <v>2.0299999999999998</v>
      </c>
      <c r="E9888" s="3">
        <v>670</v>
      </c>
      <c r="K9888" s="3">
        <v>1</v>
      </c>
      <c r="M9888" s="3">
        <f t="shared" si="713"/>
        <v>-1.2349229255441945</v>
      </c>
      <c r="N9888" s="3">
        <f t="shared" si="713"/>
        <v>-0.35936354819295813</v>
      </c>
      <c r="O9888" s="3">
        <f t="shared" si="713"/>
        <v>-1.7969522963143656</v>
      </c>
      <c r="P9888" s="3">
        <f t="shared" si="713"/>
        <v>-0.79758490909532664</v>
      </c>
      <c r="R9888" s="3">
        <f t="shared" si="714"/>
        <v>1.5171238263824316</v>
      </c>
      <c r="S9888" s="3">
        <f t="shared" si="715"/>
        <v>0.82011455887794815</v>
      </c>
      <c r="T9888" s="3">
        <f t="shared" si="716"/>
        <v>-0.19831124253308824</v>
      </c>
    </row>
    <row r="9889" spans="1:20" x14ac:dyDescent="0.25">
      <c r="A9889" s="12">
        <v>20034</v>
      </c>
      <c r="B9889" s="3">
        <v>0</v>
      </c>
      <c r="C9889" s="3">
        <v>82676</v>
      </c>
      <c r="D9889" s="3">
        <v>12.46</v>
      </c>
      <c r="E9889" s="3">
        <v>775</v>
      </c>
      <c r="K9889" s="3">
        <v>1</v>
      </c>
      <c r="M9889" s="3">
        <f t="shared" si="713"/>
        <v>-1.2349229255441945</v>
      </c>
      <c r="N9889" s="3">
        <f t="shared" si="713"/>
        <v>0.15003620153300132</v>
      </c>
      <c r="O9889" s="3">
        <f t="shared" si="713"/>
        <v>-0.62340196671405368</v>
      </c>
      <c r="P9889" s="3">
        <f t="shared" si="713"/>
        <v>2.5303076184234263</v>
      </c>
      <c r="R9889" s="3">
        <f t="shared" si="714"/>
        <v>2.3626063357610487</v>
      </c>
      <c r="S9889" s="3">
        <f t="shared" si="715"/>
        <v>0.91393104402203962</v>
      </c>
      <c r="T9889" s="3">
        <f t="shared" si="716"/>
        <v>-9.0000154551241662E-2</v>
      </c>
    </row>
    <row r="9890" spans="1:20" x14ac:dyDescent="0.25">
      <c r="A9890" s="12">
        <v>20036</v>
      </c>
      <c r="B9890" s="3">
        <v>0</v>
      </c>
      <c r="C9890" s="3">
        <v>30000</v>
      </c>
      <c r="D9890" s="3">
        <v>8.68</v>
      </c>
      <c r="E9890" s="3">
        <v>665</v>
      </c>
      <c r="K9890" s="3">
        <v>1</v>
      </c>
      <c r="M9890" s="3">
        <f t="shared" si="713"/>
        <v>-1.2349229255441945</v>
      </c>
      <c r="N9890" s="3">
        <f t="shared" si="713"/>
        <v>-0.8195092969698401</v>
      </c>
      <c r="O9890" s="3">
        <f t="shared" si="713"/>
        <v>-1.0487155089853077</v>
      </c>
      <c r="P9890" s="3">
        <f t="shared" si="713"/>
        <v>-0.95605598183431484</v>
      </c>
      <c r="R9890" s="3">
        <f t="shared" si="714"/>
        <v>1.2016774150173637</v>
      </c>
      <c r="S9890" s="3">
        <f t="shared" si="715"/>
        <v>0.76882305188704148</v>
      </c>
      <c r="T9890" s="3">
        <f t="shared" si="716"/>
        <v>-0.26289443753124203</v>
      </c>
    </row>
    <row r="9891" spans="1:20" x14ac:dyDescent="0.25">
      <c r="A9891" s="12">
        <v>20037</v>
      </c>
      <c r="B9891" s="3">
        <v>1</v>
      </c>
      <c r="C9891" s="3">
        <v>80000</v>
      </c>
      <c r="D9891" s="3">
        <v>20.23</v>
      </c>
      <c r="E9891" s="3">
        <v>670</v>
      </c>
      <c r="K9891" s="3">
        <v>1</v>
      </c>
      <c r="M9891" s="3">
        <f t="shared" si="713"/>
        <v>0.80965145449586262</v>
      </c>
      <c r="N9891" s="3">
        <f t="shared" si="713"/>
        <v>0.10078220058392387</v>
      </c>
      <c r="O9891" s="3">
        <f t="shared" si="713"/>
        <v>0.25085364795463494</v>
      </c>
      <c r="P9891" s="3">
        <f t="shared" si="713"/>
        <v>-0.79758490909532664</v>
      </c>
      <c r="R9891" s="3">
        <f t="shared" si="714"/>
        <v>1.1662730652047655</v>
      </c>
      <c r="S9891" s="3">
        <f t="shared" si="715"/>
        <v>0.76247069420043356</v>
      </c>
      <c r="T9891" s="3">
        <f t="shared" si="716"/>
        <v>-0.2711912050746661</v>
      </c>
    </row>
    <row r="9892" spans="1:20" x14ac:dyDescent="0.25">
      <c r="A9892" s="12">
        <v>20039</v>
      </c>
      <c r="B9892" s="3">
        <v>0</v>
      </c>
      <c r="C9892" s="3">
        <v>68666</v>
      </c>
      <c r="D9892" s="3">
        <v>14</v>
      </c>
      <c r="E9892" s="3">
        <v>700</v>
      </c>
      <c r="K9892" s="3">
        <v>1</v>
      </c>
      <c r="M9892" s="3">
        <f t="shared" si="713"/>
        <v>-1.2349229255441945</v>
      </c>
      <c r="N9892" s="3">
        <f t="shared" si="713"/>
        <v>-0.10782947608156335</v>
      </c>
      <c r="O9892" s="3">
        <f t="shared" si="713"/>
        <v>-0.45012607912206137</v>
      </c>
      <c r="P9892" s="3">
        <f t="shared" si="713"/>
        <v>0.15324152733860277</v>
      </c>
      <c r="R9892" s="3">
        <f t="shared" si="714"/>
        <v>1.434549859955198</v>
      </c>
      <c r="S9892" s="3">
        <f t="shared" si="715"/>
        <v>0.80760924689945468</v>
      </c>
      <c r="T9892" s="3">
        <f t="shared" si="716"/>
        <v>-0.21367694275826732</v>
      </c>
    </row>
    <row r="9893" spans="1:20" x14ac:dyDescent="0.25">
      <c r="A9893" s="12">
        <v>20042</v>
      </c>
      <c r="B9893" s="3">
        <v>0</v>
      </c>
      <c r="C9893" s="3">
        <v>52000</v>
      </c>
      <c r="D9893" s="3">
        <v>10.43</v>
      </c>
      <c r="E9893" s="3">
        <v>660</v>
      </c>
      <c r="K9893" s="3">
        <v>1</v>
      </c>
      <c r="M9893" s="3">
        <f t="shared" si="713"/>
        <v>-1.2349229255441945</v>
      </c>
      <c r="N9893" s="3">
        <f t="shared" si="713"/>
        <v>-0.41458103804618396</v>
      </c>
      <c r="O9893" s="3">
        <f t="shared" si="713"/>
        <v>-0.85181109126713461</v>
      </c>
      <c r="P9893" s="3">
        <f t="shared" si="713"/>
        <v>-1.114527054573303</v>
      </c>
      <c r="R9893" s="3">
        <f t="shared" si="714"/>
        <v>1.0939656127911173</v>
      </c>
      <c r="S9893" s="3">
        <f t="shared" si="715"/>
        <v>0.74912773656115683</v>
      </c>
      <c r="T9893" s="3">
        <f t="shared" si="716"/>
        <v>-0.28884576720040578</v>
      </c>
    </row>
    <row r="9894" spans="1:20" x14ac:dyDescent="0.25">
      <c r="A9894" s="12">
        <v>20045</v>
      </c>
      <c r="B9894" s="3">
        <v>0</v>
      </c>
      <c r="C9894" s="3">
        <v>67000</v>
      </c>
      <c r="D9894" s="3">
        <v>18.86</v>
      </c>
      <c r="E9894" s="3">
        <v>680</v>
      </c>
      <c r="K9894" s="3">
        <v>1</v>
      </c>
      <c r="M9894" s="3">
        <f t="shared" si="713"/>
        <v>-1.2349229255441945</v>
      </c>
      <c r="N9894" s="3">
        <f t="shared" si="713"/>
        <v>-0.13849358878005477</v>
      </c>
      <c r="O9894" s="3">
        <f t="shared" si="713"/>
        <v>9.6705618083836459E-2</v>
      </c>
      <c r="P9894" s="3">
        <f t="shared" si="713"/>
        <v>-0.48064276361735014</v>
      </c>
      <c r="R9894" s="3">
        <f t="shared" si="714"/>
        <v>1.0261612306053156</v>
      </c>
      <c r="S9894" s="3">
        <f t="shared" si="715"/>
        <v>0.73617099376807837</v>
      </c>
      <c r="T9894" s="3">
        <f t="shared" si="716"/>
        <v>-0.30629285874810797</v>
      </c>
    </row>
    <row r="9895" spans="1:20" x14ac:dyDescent="0.25">
      <c r="A9895" s="12">
        <v>20050</v>
      </c>
      <c r="B9895" s="3">
        <v>0</v>
      </c>
      <c r="C9895" s="3">
        <v>170000</v>
      </c>
      <c r="D9895" s="3">
        <v>4.6399999999999997</v>
      </c>
      <c r="E9895" s="3">
        <v>665</v>
      </c>
      <c r="K9895" s="3">
        <v>1</v>
      </c>
      <c r="M9895" s="3">
        <f t="shared" si="713"/>
        <v>-1.2349229255441945</v>
      </c>
      <c r="N9895" s="3">
        <f t="shared" si="713"/>
        <v>1.757306896180699</v>
      </c>
      <c r="O9895" s="3">
        <f t="shared" si="713"/>
        <v>-1.5032834218889759</v>
      </c>
      <c r="P9895" s="3">
        <f t="shared" si="713"/>
        <v>-0.95605598183431484</v>
      </c>
      <c r="R9895" s="3">
        <f t="shared" si="714"/>
        <v>1.4356781149422102</v>
      </c>
      <c r="S9895" s="3">
        <f t="shared" si="715"/>
        <v>0.80778449042933431</v>
      </c>
      <c r="T9895" s="3">
        <f t="shared" si="716"/>
        <v>-0.21345997580275977</v>
      </c>
    </row>
    <row r="9896" spans="1:20" x14ac:dyDescent="0.25">
      <c r="A9896" s="12">
        <v>20058</v>
      </c>
      <c r="B9896" s="3">
        <v>1</v>
      </c>
      <c r="C9896" s="3">
        <v>50000</v>
      </c>
      <c r="D9896" s="3">
        <v>7.37</v>
      </c>
      <c r="E9896" s="3">
        <v>660</v>
      </c>
      <c r="K9896" s="3">
        <v>1</v>
      </c>
      <c r="M9896" s="3">
        <f t="shared" si="713"/>
        <v>0.80965145449586262</v>
      </c>
      <c r="N9896" s="3">
        <f t="shared" si="713"/>
        <v>-0.45139269794833453</v>
      </c>
      <c r="O9896" s="3">
        <f t="shared" si="713"/>
        <v>-1.1961125302486257</v>
      </c>
      <c r="P9896" s="3">
        <f t="shared" si="713"/>
        <v>-1.114527054573303</v>
      </c>
      <c r="R9896" s="3">
        <f t="shared" si="714"/>
        <v>1.5013679150390122</v>
      </c>
      <c r="S9896" s="3">
        <f t="shared" si="715"/>
        <v>0.81777840724595841</v>
      </c>
      <c r="T9896" s="3">
        <f t="shared" si="716"/>
        <v>-0.20116387486561857</v>
      </c>
    </row>
    <row r="9897" spans="1:20" x14ac:dyDescent="0.25">
      <c r="A9897" s="12">
        <v>20059</v>
      </c>
      <c r="B9897" s="3">
        <v>0</v>
      </c>
      <c r="C9897" s="3">
        <v>77000</v>
      </c>
      <c r="D9897" s="3">
        <v>18.97</v>
      </c>
      <c r="E9897" s="3">
        <v>690</v>
      </c>
      <c r="K9897" s="3">
        <v>1</v>
      </c>
      <c r="M9897" s="3">
        <f t="shared" si="713"/>
        <v>-1.2349229255441945</v>
      </c>
      <c r="N9897" s="3">
        <f t="shared" si="713"/>
        <v>4.5564710730698038E-2</v>
      </c>
      <c r="O9897" s="3">
        <f t="shared" si="713"/>
        <v>0.10908246719755013</v>
      </c>
      <c r="P9897" s="3">
        <f t="shared" si="713"/>
        <v>-0.1637006181393737</v>
      </c>
      <c r="R9897" s="3">
        <f t="shared" si="714"/>
        <v>1.1434453328564804</v>
      </c>
      <c r="S9897" s="3">
        <f t="shared" si="715"/>
        <v>0.75831164454838318</v>
      </c>
      <c r="T9897" s="3">
        <f t="shared" si="716"/>
        <v>-0.27666083726973945</v>
      </c>
    </row>
    <row r="9898" spans="1:20" x14ac:dyDescent="0.25">
      <c r="A9898" s="12">
        <v>20060</v>
      </c>
      <c r="B9898" s="3">
        <v>0</v>
      </c>
      <c r="C9898" s="3">
        <v>70000</v>
      </c>
      <c r="D9898" s="3">
        <v>29.73</v>
      </c>
      <c r="E9898" s="3">
        <v>710</v>
      </c>
      <c r="K9898" s="3">
        <v>1</v>
      </c>
      <c r="M9898" s="3">
        <f t="shared" si="713"/>
        <v>-1.2349229255441945</v>
      </c>
      <c r="N9898" s="3">
        <f t="shared" si="713"/>
        <v>-8.3276098926828926E-2</v>
      </c>
      <c r="O9898" s="3">
        <f t="shared" si="713"/>
        <v>1.3197633441390033</v>
      </c>
      <c r="P9898" s="3">
        <f t="shared" si="713"/>
        <v>0.47018367281657925</v>
      </c>
      <c r="R9898" s="3">
        <f t="shared" si="714"/>
        <v>0.97707722366117766</v>
      </c>
      <c r="S9898" s="3">
        <f t="shared" si="715"/>
        <v>0.72652788882880237</v>
      </c>
      <c r="T9898" s="3">
        <f t="shared" si="716"/>
        <v>-0.3194784087818216</v>
      </c>
    </row>
    <row r="9899" spans="1:20" x14ac:dyDescent="0.25">
      <c r="A9899" s="12">
        <v>20061</v>
      </c>
      <c r="B9899" s="3">
        <v>0</v>
      </c>
      <c r="C9899" s="3">
        <v>62000</v>
      </c>
      <c r="D9899" s="3">
        <v>15.06</v>
      </c>
      <c r="E9899" s="3">
        <v>670</v>
      </c>
      <c r="K9899" s="3">
        <v>1</v>
      </c>
      <c r="M9899" s="3">
        <f t="shared" si="713"/>
        <v>-1.2349229255441945</v>
      </c>
      <c r="N9899" s="3">
        <f t="shared" si="713"/>
        <v>-0.23052273853543115</v>
      </c>
      <c r="O9899" s="3">
        <f t="shared" si="713"/>
        <v>-0.33085826038991079</v>
      </c>
      <c r="P9899" s="3">
        <f t="shared" si="713"/>
        <v>-0.79758490909532664</v>
      </c>
      <c r="R9899" s="3">
        <f t="shared" si="714"/>
        <v>1.0464844325077904</v>
      </c>
      <c r="S9899" s="3">
        <f t="shared" si="715"/>
        <v>0.74009924250787851</v>
      </c>
      <c r="T9899" s="3">
        <f t="shared" si="716"/>
        <v>-0.30097099027893137</v>
      </c>
    </row>
    <row r="9900" spans="1:20" x14ac:dyDescent="0.25">
      <c r="A9900" s="12">
        <v>20063</v>
      </c>
      <c r="B9900" s="3">
        <v>0</v>
      </c>
      <c r="C9900" s="3">
        <v>48000</v>
      </c>
      <c r="D9900" s="3">
        <v>20.079999999999998</v>
      </c>
      <c r="E9900" s="3">
        <v>680</v>
      </c>
      <c r="K9900" s="3">
        <v>0</v>
      </c>
      <c r="M9900" s="3">
        <f t="shared" si="713"/>
        <v>-1.2349229255441945</v>
      </c>
      <c r="N9900" s="3">
        <f t="shared" si="713"/>
        <v>-0.48820435785048505</v>
      </c>
      <c r="O9900" s="3">
        <f t="shared" si="713"/>
        <v>0.23397612643593416</v>
      </c>
      <c r="P9900" s="3">
        <f t="shared" si="713"/>
        <v>-0.48064276361735014</v>
      </c>
      <c r="R9900" s="3">
        <f t="shared" si="714"/>
        <v>0.96991833035391006</v>
      </c>
      <c r="S9900" s="3">
        <f t="shared" si="715"/>
        <v>0.72510321899772057</v>
      </c>
      <c r="T9900" s="3">
        <f t="shared" si="716"/>
        <v>-1.2913595935838271</v>
      </c>
    </row>
    <row r="9901" spans="1:20" x14ac:dyDescent="0.25">
      <c r="A9901" s="12">
        <v>20064</v>
      </c>
      <c r="B9901" s="3">
        <v>1</v>
      </c>
      <c r="C9901" s="3">
        <v>25000</v>
      </c>
      <c r="D9901" s="3">
        <v>18.87</v>
      </c>
      <c r="E9901" s="3">
        <v>680</v>
      </c>
      <c r="K9901" s="3">
        <v>0</v>
      </c>
      <c r="M9901" s="3">
        <f t="shared" si="713"/>
        <v>0.80965145449586262</v>
      </c>
      <c r="N9901" s="3">
        <f t="shared" si="713"/>
        <v>-0.91153844672521656</v>
      </c>
      <c r="O9901" s="3">
        <f t="shared" si="713"/>
        <v>9.783078618508334E-2</v>
      </c>
      <c r="P9901" s="3">
        <f t="shared" si="713"/>
        <v>-0.48064276361735014</v>
      </c>
      <c r="R9901" s="3">
        <f t="shared" si="714"/>
        <v>1.2968736224199569</v>
      </c>
      <c r="S9901" s="3">
        <f t="shared" si="715"/>
        <v>0.78530834862903021</v>
      </c>
      <c r="T9901" s="3">
        <f t="shared" si="716"/>
        <v>-1.5385524599444116</v>
      </c>
    </row>
    <row r="9902" spans="1:20" x14ac:dyDescent="0.25">
      <c r="A9902" s="12">
        <v>20065</v>
      </c>
      <c r="B9902" s="3">
        <v>0</v>
      </c>
      <c r="C9902" s="3">
        <v>26000</v>
      </c>
      <c r="D9902" s="3">
        <v>12.83</v>
      </c>
      <c r="E9902" s="3">
        <v>740</v>
      </c>
      <c r="K9902" s="3">
        <v>1</v>
      </c>
      <c r="M9902" s="3">
        <f t="shared" si="713"/>
        <v>-1.2349229255441945</v>
      </c>
      <c r="N9902" s="3">
        <f t="shared" si="713"/>
        <v>-0.89313261677414124</v>
      </c>
      <c r="O9902" s="3">
        <f t="shared" si="713"/>
        <v>-0.58177074696792574</v>
      </c>
      <c r="P9902" s="3">
        <f t="shared" si="713"/>
        <v>1.4210101092505085</v>
      </c>
      <c r="R9902" s="3">
        <f t="shared" si="714"/>
        <v>1.9111616563396878</v>
      </c>
      <c r="S9902" s="3">
        <f t="shared" si="715"/>
        <v>0.87114959765542632</v>
      </c>
      <c r="T9902" s="3">
        <f t="shared" si="716"/>
        <v>-0.13794156296785923</v>
      </c>
    </row>
    <row r="9903" spans="1:20" x14ac:dyDescent="0.25">
      <c r="A9903" s="12">
        <v>20066</v>
      </c>
      <c r="B9903" s="3">
        <v>0</v>
      </c>
      <c r="C9903" s="3">
        <v>56000</v>
      </c>
      <c r="D9903" s="3">
        <v>6.56</v>
      </c>
      <c r="E9903" s="3">
        <v>695</v>
      </c>
      <c r="K9903" s="3">
        <v>0</v>
      </c>
      <c r="M9903" s="3">
        <f t="shared" si="713"/>
        <v>-1.2349229255441945</v>
      </c>
      <c r="N9903" s="3">
        <f t="shared" si="713"/>
        <v>-0.34095771824188281</v>
      </c>
      <c r="O9903" s="3">
        <f t="shared" si="713"/>
        <v>-1.287251146449609</v>
      </c>
      <c r="P9903" s="3">
        <f t="shared" si="713"/>
        <v>-5.2295454003854587E-3</v>
      </c>
      <c r="R9903" s="3">
        <f t="shared" si="714"/>
        <v>1.6403602625743456</v>
      </c>
      <c r="S9903" s="3">
        <f t="shared" si="715"/>
        <v>0.83758395244678985</v>
      </c>
      <c r="T9903" s="3">
        <f t="shared" si="716"/>
        <v>-1.8175940411536171</v>
      </c>
    </row>
    <row r="9904" spans="1:20" x14ac:dyDescent="0.25">
      <c r="A9904" s="12">
        <v>20067</v>
      </c>
      <c r="B9904" s="3">
        <v>0</v>
      </c>
      <c r="C9904" s="3">
        <v>60000</v>
      </c>
      <c r="D9904" s="3">
        <v>9.8800000000000008</v>
      </c>
      <c r="E9904" s="3">
        <v>665</v>
      </c>
      <c r="K9904" s="3">
        <v>1</v>
      </c>
      <c r="M9904" s="3">
        <f t="shared" si="713"/>
        <v>-1.2349229255441945</v>
      </c>
      <c r="N9904" s="3">
        <f t="shared" si="713"/>
        <v>-0.26733439843758172</v>
      </c>
      <c r="O9904" s="3">
        <f t="shared" si="713"/>
        <v>-0.91369533683570314</v>
      </c>
      <c r="P9904" s="3">
        <f t="shared" si="713"/>
        <v>-0.95605598183431484</v>
      </c>
      <c r="R9904" s="3">
        <f t="shared" si="714"/>
        <v>1.1765199801261406</v>
      </c>
      <c r="S9904" s="3">
        <f t="shared" si="715"/>
        <v>0.76432151010364824</v>
      </c>
      <c r="T9904" s="3">
        <f t="shared" si="716"/>
        <v>-0.26876675359451974</v>
      </c>
    </row>
    <row r="9905" spans="1:20" x14ac:dyDescent="0.25">
      <c r="A9905" s="12">
        <v>20070</v>
      </c>
      <c r="B9905" s="3">
        <v>0</v>
      </c>
      <c r="C9905" s="3">
        <v>75000</v>
      </c>
      <c r="D9905" s="3">
        <v>27.62</v>
      </c>
      <c r="E9905" s="3">
        <v>685</v>
      </c>
      <c r="K9905" s="3">
        <v>0</v>
      </c>
      <c r="M9905" s="3">
        <f t="shared" si="713"/>
        <v>-1.2349229255441945</v>
      </c>
      <c r="N9905" s="3">
        <f t="shared" si="713"/>
        <v>8.7530508285474772E-3</v>
      </c>
      <c r="O9905" s="3">
        <f t="shared" si="713"/>
        <v>1.082352874775949</v>
      </c>
      <c r="P9905" s="3">
        <f t="shared" si="713"/>
        <v>-0.32217169087836195</v>
      </c>
      <c r="R9905" s="3">
        <f t="shared" si="714"/>
        <v>0.76934285891464926</v>
      </c>
      <c r="S9905" s="3">
        <f t="shared" si="715"/>
        <v>0.68337872378267961</v>
      </c>
      <c r="T9905" s="3">
        <f t="shared" si="716"/>
        <v>-1.1500489315906641</v>
      </c>
    </row>
    <row r="9906" spans="1:20" x14ac:dyDescent="0.25">
      <c r="A9906" s="12">
        <v>20071</v>
      </c>
      <c r="B9906" s="3">
        <v>0</v>
      </c>
      <c r="C9906" s="3">
        <v>73000</v>
      </c>
      <c r="D9906" s="3">
        <v>6.48</v>
      </c>
      <c r="E9906" s="3">
        <v>695</v>
      </c>
      <c r="K9906" s="3">
        <v>1</v>
      </c>
      <c r="M9906" s="3">
        <f t="shared" si="713"/>
        <v>-1.2349229255441945</v>
      </c>
      <c r="N9906" s="3">
        <f t="shared" si="713"/>
        <v>-2.805860907360308E-2</v>
      </c>
      <c r="O9906" s="3">
        <f t="shared" si="713"/>
        <v>-1.2962524912595825</v>
      </c>
      <c r="P9906" s="3">
        <f t="shared" si="713"/>
        <v>-5.2295454003854587E-3</v>
      </c>
      <c r="R9906" s="3">
        <f t="shared" si="714"/>
        <v>1.6538082798659741</v>
      </c>
      <c r="S9906" s="3">
        <f t="shared" si="715"/>
        <v>0.83940508629171529</v>
      </c>
      <c r="T9906" s="3">
        <f t="shared" si="716"/>
        <v>-0.17506186866365048</v>
      </c>
    </row>
    <row r="9907" spans="1:20" x14ac:dyDescent="0.25">
      <c r="A9907" s="12">
        <v>20075</v>
      </c>
      <c r="B9907" s="3">
        <v>0</v>
      </c>
      <c r="C9907" s="3">
        <v>22000</v>
      </c>
      <c r="D9907" s="3">
        <v>17.239999999999998</v>
      </c>
      <c r="E9907" s="3">
        <v>670</v>
      </c>
      <c r="K9907" s="3">
        <v>1</v>
      </c>
      <c r="M9907" s="3">
        <f t="shared" si="713"/>
        <v>-1.2349229255441945</v>
      </c>
      <c r="N9907" s="3">
        <f t="shared" si="713"/>
        <v>-0.96675593657844239</v>
      </c>
      <c r="O9907" s="3">
        <f t="shared" si="713"/>
        <v>-8.5571614318129624E-2</v>
      </c>
      <c r="P9907" s="3">
        <f t="shared" si="713"/>
        <v>-0.79758490909532664</v>
      </c>
      <c r="R9907" s="3">
        <f t="shared" si="714"/>
        <v>0.94223724363553185</v>
      </c>
      <c r="S9907" s="3">
        <f t="shared" si="715"/>
        <v>0.71955134860739367</v>
      </c>
      <c r="T9907" s="3">
        <f t="shared" si="716"/>
        <v>-0.32912738813048803</v>
      </c>
    </row>
    <row r="9908" spans="1:20" x14ac:dyDescent="0.25">
      <c r="A9908" s="12">
        <v>20076</v>
      </c>
      <c r="B9908" s="3">
        <v>0</v>
      </c>
      <c r="C9908" s="3">
        <v>27780</v>
      </c>
      <c r="D9908" s="3">
        <v>12.61</v>
      </c>
      <c r="E9908" s="3">
        <v>710</v>
      </c>
      <c r="K9908" s="3">
        <v>0</v>
      </c>
      <c r="M9908" s="3">
        <f t="shared" si="713"/>
        <v>-1.2349229255441945</v>
      </c>
      <c r="N9908" s="3">
        <f t="shared" si="713"/>
        <v>-0.86037023946122726</v>
      </c>
      <c r="O9908" s="3">
        <f t="shared" si="713"/>
        <v>-0.60652444519535331</v>
      </c>
      <c r="P9908" s="3">
        <f t="shared" si="713"/>
        <v>0.47018367281657925</v>
      </c>
      <c r="R9908" s="3">
        <f t="shared" si="714"/>
        <v>1.5749878787378224</v>
      </c>
      <c r="S9908" s="3">
        <f t="shared" si="715"/>
        <v>0.82849350769688501</v>
      </c>
      <c r="T9908" s="3">
        <f t="shared" si="716"/>
        <v>-1.763134157097823</v>
      </c>
    </row>
    <row r="9909" spans="1:20" x14ac:dyDescent="0.25">
      <c r="A9909" s="12">
        <v>20078</v>
      </c>
      <c r="B9909" s="3">
        <v>1</v>
      </c>
      <c r="C9909" s="3">
        <v>87000</v>
      </c>
      <c r="D9909" s="3">
        <v>15.88</v>
      </c>
      <c r="E9909" s="3">
        <v>690</v>
      </c>
      <c r="K9909" s="3">
        <v>1</v>
      </c>
      <c r="M9909" s="3">
        <f t="shared" si="713"/>
        <v>0.80965145449586262</v>
      </c>
      <c r="N9909" s="3">
        <f t="shared" si="713"/>
        <v>0.22962301024145082</v>
      </c>
      <c r="O9909" s="3">
        <f t="shared" si="713"/>
        <v>-0.23859447608768106</v>
      </c>
      <c r="P9909" s="3">
        <f t="shared" si="713"/>
        <v>-0.1637006181393737</v>
      </c>
      <c r="R9909" s="3">
        <f t="shared" si="714"/>
        <v>1.5593754341772206</v>
      </c>
      <c r="S9909" s="3">
        <f t="shared" si="715"/>
        <v>0.82626371358376716</v>
      </c>
      <c r="T9909" s="3">
        <f t="shared" si="716"/>
        <v>-0.19084129057574037</v>
      </c>
    </row>
    <row r="9910" spans="1:20" x14ac:dyDescent="0.25">
      <c r="A9910" s="12">
        <v>20081</v>
      </c>
      <c r="B9910" s="3">
        <v>1</v>
      </c>
      <c r="C9910" s="3">
        <v>170000</v>
      </c>
      <c r="D9910" s="3">
        <v>18.79</v>
      </c>
      <c r="E9910" s="3">
        <v>725</v>
      </c>
      <c r="K9910" s="3">
        <v>1</v>
      </c>
      <c r="M9910" s="3">
        <f t="shared" si="713"/>
        <v>0.80965145449586262</v>
      </c>
      <c r="N9910" s="3">
        <f t="shared" si="713"/>
        <v>1.757306896180699</v>
      </c>
      <c r="O9910" s="3">
        <f t="shared" si="713"/>
        <v>8.8829441375109508E-2</v>
      </c>
      <c r="P9910" s="3">
        <f t="shared" si="713"/>
        <v>0.94559689103354394</v>
      </c>
      <c r="R9910" s="3">
        <f t="shared" si="714"/>
        <v>1.9075641360680917</v>
      </c>
      <c r="S9910" s="3">
        <f t="shared" si="715"/>
        <v>0.87074524382124585</v>
      </c>
      <c r="T9910" s="3">
        <f t="shared" si="716"/>
        <v>-0.13840583191431383</v>
      </c>
    </row>
    <row r="9911" spans="1:20" x14ac:dyDescent="0.25">
      <c r="A9911" s="12">
        <v>20087</v>
      </c>
      <c r="B9911" s="3">
        <v>1</v>
      </c>
      <c r="C9911" s="3">
        <v>80000</v>
      </c>
      <c r="D9911" s="3">
        <v>10.53</v>
      </c>
      <c r="E9911" s="3">
        <v>665</v>
      </c>
      <c r="K9911" s="3">
        <v>1</v>
      </c>
      <c r="M9911" s="3">
        <f t="shared" si="713"/>
        <v>0.80965145449586262</v>
      </c>
      <c r="N9911" s="3">
        <f t="shared" si="713"/>
        <v>0.10078220058392387</v>
      </c>
      <c r="O9911" s="3">
        <f t="shared" si="713"/>
        <v>-0.84055941025466763</v>
      </c>
      <c r="P9911" s="3">
        <f t="shared" si="713"/>
        <v>-0.95605598183431484</v>
      </c>
      <c r="R9911" s="3">
        <f t="shared" si="714"/>
        <v>1.462312932722402</v>
      </c>
      <c r="S9911" s="3">
        <f t="shared" si="715"/>
        <v>0.81188617694016818</v>
      </c>
      <c r="T9911" s="3">
        <f t="shared" si="716"/>
        <v>-0.20839512482811723</v>
      </c>
    </row>
    <row r="9912" spans="1:20" x14ac:dyDescent="0.25">
      <c r="A9912" s="12">
        <v>20088</v>
      </c>
      <c r="B9912" s="3">
        <v>0</v>
      </c>
      <c r="C9912" s="3">
        <v>63000</v>
      </c>
      <c r="D9912" s="3">
        <v>14</v>
      </c>
      <c r="E9912" s="3">
        <v>685</v>
      </c>
      <c r="K9912" s="3">
        <v>1</v>
      </c>
      <c r="M9912" s="3">
        <f t="shared" si="713"/>
        <v>-1.2349229255441945</v>
      </c>
      <c r="N9912" s="3">
        <f t="shared" si="713"/>
        <v>-0.21211690858435589</v>
      </c>
      <c r="O9912" s="3">
        <f t="shared" si="713"/>
        <v>-0.45012607912206137</v>
      </c>
      <c r="P9912" s="3">
        <f t="shared" si="713"/>
        <v>-0.32217169087836195</v>
      </c>
      <c r="R9912" s="3">
        <f t="shared" si="714"/>
        <v>1.2583916320975148</v>
      </c>
      <c r="S9912" s="3">
        <f t="shared" si="715"/>
        <v>0.77874911195257179</v>
      </c>
      <c r="T9912" s="3">
        <f t="shared" si="716"/>
        <v>-0.25006634923095189</v>
      </c>
    </row>
    <row r="9913" spans="1:20" x14ac:dyDescent="0.25">
      <c r="A9913" s="12">
        <v>20089</v>
      </c>
      <c r="B9913" s="3">
        <v>1</v>
      </c>
      <c r="C9913" s="3">
        <v>160000</v>
      </c>
      <c r="D9913" s="3">
        <v>7.76</v>
      </c>
      <c r="E9913" s="3">
        <v>710</v>
      </c>
      <c r="K9913" s="3">
        <v>1</v>
      </c>
      <c r="M9913" s="3">
        <f t="shared" si="713"/>
        <v>0.80965145449586262</v>
      </c>
      <c r="N9913" s="3">
        <f t="shared" si="713"/>
        <v>1.5732485966699463</v>
      </c>
      <c r="O9913" s="3">
        <f t="shared" si="713"/>
        <v>-1.1522309743000045</v>
      </c>
      <c r="P9913" s="3">
        <f t="shared" si="713"/>
        <v>0.47018367281657925</v>
      </c>
      <c r="R9913" s="3">
        <f t="shared" si="714"/>
        <v>2.1307919466204215</v>
      </c>
      <c r="S9913" s="3">
        <f t="shared" si="715"/>
        <v>0.89386016704148052</v>
      </c>
      <c r="T9913" s="3">
        <f t="shared" si="716"/>
        <v>-0.11220592874764485</v>
      </c>
    </row>
    <row r="9914" spans="1:20" x14ac:dyDescent="0.25">
      <c r="A9914" s="12">
        <v>20093</v>
      </c>
      <c r="B9914" s="3">
        <v>0</v>
      </c>
      <c r="C9914" s="3">
        <v>56000</v>
      </c>
      <c r="D9914" s="3">
        <v>25.95</v>
      </c>
      <c r="E9914" s="3">
        <v>665</v>
      </c>
      <c r="K9914" s="3">
        <v>1</v>
      </c>
      <c r="M9914" s="3">
        <f t="shared" si="713"/>
        <v>-1.2349229255441945</v>
      </c>
      <c r="N9914" s="3">
        <f t="shared" si="713"/>
        <v>-0.34095771824188281</v>
      </c>
      <c r="O9914" s="3">
        <f t="shared" si="713"/>
        <v>0.89444980186774925</v>
      </c>
      <c r="P9914" s="3">
        <f t="shared" si="713"/>
        <v>-0.95605598183431484</v>
      </c>
      <c r="R9914" s="3">
        <f t="shared" si="714"/>
        <v>0.58825029249184368</v>
      </c>
      <c r="S9914" s="3">
        <f t="shared" si="715"/>
        <v>0.64296358091546202</v>
      </c>
      <c r="T9914" s="3">
        <f t="shared" si="716"/>
        <v>-0.44166719567134982</v>
      </c>
    </row>
    <row r="9915" spans="1:20" x14ac:dyDescent="0.25">
      <c r="A9915" s="12">
        <v>20094</v>
      </c>
      <c r="B9915" s="3">
        <v>1</v>
      </c>
      <c r="C9915" s="3">
        <v>115000</v>
      </c>
      <c r="D9915" s="3">
        <v>23.01</v>
      </c>
      <c r="E9915" s="3">
        <v>685</v>
      </c>
      <c r="K9915" s="3">
        <v>1</v>
      </c>
      <c r="M9915" s="3">
        <f t="shared" si="713"/>
        <v>0.80965145449586262</v>
      </c>
      <c r="N9915" s="3">
        <f t="shared" si="713"/>
        <v>0.74498624887155862</v>
      </c>
      <c r="O9915" s="3">
        <f t="shared" si="713"/>
        <v>0.56365038010121871</v>
      </c>
      <c r="P9915" s="3">
        <f t="shared" si="713"/>
        <v>-0.32217169087836195</v>
      </c>
      <c r="R9915" s="3">
        <f t="shared" si="714"/>
        <v>1.2592663148339494</v>
      </c>
      <c r="S9915" s="3">
        <f t="shared" si="715"/>
        <v>0.77889978210885358</v>
      </c>
      <c r="T9915" s="3">
        <f t="shared" si="716"/>
        <v>-0.24987289079840508</v>
      </c>
    </row>
    <row r="9916" spans="1:20" x14ac:dyDescent="0.25">
      <c r="A9916" s="12">
        <v>20096</v>
      </c>
      <c r="B9916" s="3">
        <v>1</v>
      </c>
      <c r="C9916" s="3">
        <v>71000</v>
      </c>
      <c r="D9916" s="3">
        <v>27.27</v>
      </c>
      <c r="E9916" s="3">
        <v>720</v>
      </c>
      <c r="K9916" s="3">
        <v>1</v>
      </c>
      <c r="M9916" s="3">
        <f t="shared" si="713"/>
        <v>0.80965145449586262</v>
      </c>
      <c r="N9916" s="3">
        <f t="shared" si="713"/>
        <v>-6.4870268975753639E-2</v>
      </c>
      <c r="O9916" s="3">
        <f t="shared" si="713"/>
        <v>1.0429719912323141</v>
      </c>
      <c r="P9916" s="3">
        <f t="shared" si="713"/>
        <v>0.78712581829455575</v>
      </c>
      <c r="R9916" s="3">
        <f t="shared" si="714"/>
        <v>1.4795652742768419</v>
      </c>
      <c r="S9916" s="3">
        <f t="shared" si="715"/>
        <v>0.81450690897536748</v>
      </c>
      <c r="T9916" s="3">
        <f t="shared" si="716"/>
        <v>-0.20517236850165166</v>
      </c>
    </row>
    <row r="9917" spans="1:20" x14ac:dyDescent="0.25">
      <c r="A9917" s="12">
        <v>20097</v>
      </c>
      <c r="B9917" s="3">
        <v>1</v>
      </c>
      <c r="C9917" s="3">
        <v>108355</v>
      </c>
      <c r="D9917" s="3">
        <v>2.88</v>
      </c>
      <c r="E9917" s="3">
        <v>775</v>
      </c>
      <c r="K9917" s="3">
        <v>1</v>
      </c>
      <c r="M9917" s="3">
        <f t="shared" si="713"/>
        <v>0.80965145449586262</v>
      </c>
      <c r="N9917" s="3">
        <f t="shared" si="713"/>
        <v>0.62267950884666345</v>
      </c>
      <c r="O9917" s="3">
        <f t="shared" si="713"/>
        <v>-1.7013130077083958</v>
      </c>
      <c r="P9917" s="3">
        <f t="shared" si="713"/>
        <v>2.5303076184234263</v>
      </c>
      <c r="R9917" s="3">
        <f t="shared" si="714"/>
        <v>3.0248265704254074</v>
      </c>
      <c r="S9917" s="3">
        <f t="shared" si="715"/>
        <v>0.95368319009884372</v>
      </c>
      <c r="T9917" s="3">
        <f t="shared" si="716"/>
        <v>-4.7423748536835758E-2</v>
      </c>
    </row>
    <row r="9918" spans="1:20" x14ac:dyDescent="0.25">
      <c r="A9918" s="12">
        <v>20099</v>
      </c>
      <c r="B9918" s="3">
        <v>0</v>
      </c>
      <c r="C9918" s="3">
        <v>24000</v>
      </c>
      <c r="D9918" s="3">
        <v>20.95</v>
      </c>
      <c r="E9918" s="3">
        <v>680</v>
      </c>
      <c r="K9918" s="3">
        <v>1</v>
      </c>
      <c r="M9918" s="3">
        <f t="shared" si="713"/>
        <v>-1.2349229255441945</v>
      </c>
      <c r="N9918" s="3">
        <f t="shared" si="713"/>
        <v>-0.92994427667629176</v>
      </c>
      <c r="O9918" s="3">
        <f t="shared" si="713"/>
        <v>0.33186575124439749</v>
      </c>
      <c r="P9918" s="3">
        <f t="shared" si="713"/>
        <v>-0.48064276361735014</v>
      </c>
      <c r="R9918" s="3">
        <f t="shared" si="714"/>
        <v>0.92333621033810076</v>
      </c>
      <c r="S9918" s="3">
        <f t="shared" si="715"/>
        <v>0.71572139358448827</v>
      </c>
      <c r="T9918" s="3">
        <f t="shared" si="716"/>
        <v>-0.33446430285188183</v>
      </c>
    </row>
    <row r="9919" spans="1:20" x14ac:dyDescent="0.25">
      <c r="A9919" s="12">
        <v>20100</v>
      </c>
      <c r="B9919" s="3">
        <v>0</v>
      </c>
      <c r="C9919" s="3">
        <v>42000</v>
      </c>
      <c r="D9919" s="3">
        <v>11.57</v>
      </c>
      <c r="E9919" s="3">
        <v>670</v>
      </c>
      <c r="K9919" s="3">
        <v>0</v>
      </c>
      <c r="M9919" s="3">
        <f t="shared" si="713"/>
        <v>-1.2349229255441945</v>
      </c>
      <c r="N9919" s="3">
        <f t="shared" si="713"/>
        <v>-0.59863933755693677</v>
      </c>
      <c r="O9919" s="3">
        <f t="shared" si="713"/>
        <v>-0.72354192772501036</v>
      </c>
      <c r="P9919" s="3">
        <f t="shared" si="713"/>
        <v>-0.79758490909532664</v>
      </c>
      <c r="R9919" s="3">
        <f t="shared" si="714"/>
        <v>1.1613132703743099</v>
      </c>
      <c r="S9919" s="3">
        <f t="shared" si="715"/>
        <v>0.76157126101143657</v>
      </c>
      <c r="T9919" s="3">
        <f t="shared" si="716"/>
        <v>-1.4336848016077712</v>
      </c>
    </row>
    <row r="9920" spans="1:20" x14ac:dyDescent="0.25">
      <c r="A9920" s="12">
        <v>20101</v>
      </c>
      <c r="B9920" s="3">
        <v>0</v>
      </c>
      <c r="C9920" s="3">
        <v>105000</v>
      </c>
      <c r="D9920" s="3">
        <v>11.15</v>
      </c>
      <c r="E9920" s="3">
        <v>725</v>
      </c>
      <c r="K9920" s="3">
        <v>1</v>
      </c>
      <c r="M9920" s="3">
        <f t="shared" si="713"/>
        <v>-1.2349229255441945</v>
      </c>
      <c r="N9920" s="3">
        <f t="shared" si="713"/>
        <v>0.56092794936080592</v>
      </c>
      <c r="O9920" s="3">
        <f t="shared" si="713"/>
        <v>-0.7707989879773719</v>
      </c>
      <c r="P9920" s="3">
        <f t="shared" si="713"/>
        <v>0.94559689103354394</v>
      </c>
      <c r="R9920" s="3">
        <f t="shared" si="714"/>
        <v>1.8486957907542425</v>
      </c>
      <c r="S9920" s="3">
        <f t="shared" si="715"/>
        <v>0.86397390115499861</v>
      </c>
      <c r="T9920" s="3">
        <f t="shared" si="716"/>
        <v>-0.14621271763085131</v>
      </c>
    </row>
    <row r="9921" spans="1:20" x14ac:dyDescent="0.25">
      <c r="A9921" s="12">
        <v>20103</v>
      </c>
      <c r="B9921" s="3">
        <v>0</v>
      </c>
      <c r="C9921" s="3">
        <v>40000</v>
      </c>
      <c r="D9921" s="3">
        <v>8.49</v>
      </c>
      <c r="E9921" s="3">
        <v>675</v>
      </c>
      <c r="K9921" s="3">
        <v>0</v>
      </c>
      <c r="M9921" s="3">
        <f t="shared" si="713"/>
        <v>-1.2349229255441945</v>
      </c>
      <c r="N9921" s="3">
        <f t="shared" si="713"/>
        <v>-0.63545099745908729</v>
      </c>
      <c r="O9921" s="3">
        <f t="shared" si="713"/>
        <v>-1.070093702908995</v>
      </c>
      <c r="P9921" s="3">
        <f t="shared" si="713"/>
        <v>-0.63911383635633834</v>
      </c>
      <c r="R9921" s="3">
        <f t="shared" si="714"/>
        <v>1.3298972661093134</v>
      </c>
      <c r="S9921" s="3">
        <f t="shared" si="715"/>
        <v>0.79082364088909718</v>
      </c>
      <c r="T9921" s="3">
        <f t="shared" si="716"/>
        <v>-1.5645775593390789</v>
      </c>
    </row>
    <row r="9922" spans="1:20" x14ac:dyDescent="0.25">
      <c r="A9922" s="12">
        <v>20104</v>
      </c>
      <c r="B9922" s="3">
        <v>0</v>
      </c>
      <c r="C9922" s="3">
        <v>22000</v>
      </c>
      <c r="D9922" s="3">
        <v>30.66</v>
      </c>
      <c r="E9922" s="3">
        <v>695</v>
      </c>
      <c r="K9922" s="3">
        <v>1</v>
      </c>
      <c r="M9922" s="3">
        <f t="shared" si="713"/>
        <v>-1.2349229255441945</v>
      </c>
      <c r="N9922" s="3">
        <f t="shared" si="713"/>
        <v>-0.96675593657844239</v>
      </c>
      <c r="O9922" s="3">
        <f t="shared" si="713"/>
        <v>1.4244039775549466</v>
      </c>
      <c r="P9922" s="3">
        <f t="shared" si="713"/>
        <v>-5.2295454003854587E-3</v>
      </c>
      <c r="R9922" s="3">
        <f t="shared" si="714"/>
        <v>0.74079147049645744</v>
      </c>
      <c r="S9922" s="3">
        <f t="shared" si="715"/>
        <v>0.67716890479355552</v>
      </c>
      <c r="T9922" s="3">
        <f t="shared" si="716"/>
        <v>-0.38983454709346183</v>
      </c>
    </row>
    <row r="9923" spans="1:20" x14ac:dyDescent="0.25">
      <c r="A9923" s="12">
        <v>20108</v>
      </c>
      <c r="B9923" s="3">
        <v>0</v>
      </c>
      <c r="C9923" s="3">
        <v>36000</v>
      </c>
      <c r="D9923" s="3">
        <v>16.73</v>
      </c>
      <c r="E9923" s="3">
        <v>660</v>
      </c>
      <c r="K9923" s="3">
        <v>1</v>
      </c>
      <c r="M9923" s="3">
        <f t="shared" si="713"/>
        <v>-1.2349229255441945</v>
      </c>
      <c r="N9923" s="3">
        <f t="shared" si="713"/>
        <v>-0.70907431726338843</v>
      </c>
      <c r="O9923" s="3">
        <f t="shared" si="713"/>
        <v>-0.14295518748171129</v>
      </c>
      <c r="P9923" s="3">
        <f t="shared" si="713"/>
        <v>-1.114527054573303</v>
      </c>
      <c r="R9923" s="3">
        <f t="shared" si="714"/>
        <v>0.85440258821628001</v>
      </c>
      <c r="S9923" s="3">
        <f t="shared" si="715"/>
        <v>0.70148986955354387</v>
      </c>
      <c r="T9923" s="3">
        <f t="shared" si="716"/>
        <v>-0.35454882066500182</v>
      </c>
    </row>
    <row r="9924" spans="1:20" x14ac:dyDescent="0.25">
      <c r="A9924" s="12">
        <v>20116</v>
      </c>
      <c r="B9924" s="3">
        <v>1</v>
      </c>
      <c r="C9924" s="3">
        <v>58000</v>
      </c>
      <c r="D9924" s="3">
        <v>9.6</v>
      </c>
      <c r="E9924" s="3">
        <v>665</v>
      </c>
      <c r="K9924" s="3">
        <v>0</v>
      </c>
      <c r="M9924" s="3">
        <f t="shared" si="713"/>
        <v>0.80965145449586262</v>
      </c>
      <c r="N9924" s="3">
        <f t="shared" si="713"/>
        <v>-0.30414605833973229</v>
      </c>
      <c r="O9924" s="3">
        <f t="shared" si="713"/>
        <v>-0.94520004367061106</v>
      </c>
      <c r="P9924" s="3">
        <f t="shared" si="713"/>
        <v>-0.95605598183431484</v>
      </c>
      <c r="R9924" s="3">
        <f t="shared" si="714"/>
        <v>1.4825843431160961</v>
      </c>
      <c r="S9924" s="3">
        <f t="shared" si="715"/>
        <v>0.81496261316580199</v>
      </c>
      <c r="T9924" s="3">
        <f t="shared" si="716"/>
        <v>-1.6871973833257818</v>
      </c>
    </row>
    <row r="9925" spans="1:20" x14ac:dyDescent="0.25">
      <c r="A9925" s="12">
        <v>20118</v>
      </c>
      <c r="B9925" s="3">
        <v>1</v>
      </c>
      <c r="C9925" s="3">
        <v>140000</v>
      </c>
      <c r="D9925" s="3">
        <v>13.94</v>
      </c>
      <c r="E9925" s="3">
        <v>685</v>
      </c>
      <c r="K9925" s="3">
        <v>1</v>
      </c>
      <c r="M9925" s="3">
        <f t="shared" si="713"/>
        <v>0.80965145449586262</v>
      </c>
      <c r="N9925" s="3">
        <f t="shared" si="713"/>
        <v>1.2051319976484407</v>
      </c>
      <c r="O9925" s="3">
        <f t="shared" si="713"/>
        <v>-0.45687708772954166</v>
      </c>
      <c r="P9925" s="3">
        <f t="shared" si="713"/>
        <v>-0.32217169087836195</v>
      </c>
      <c r="R9925" s="3">
        <f t="shared" si="714"/>
        <v>1.6053784218469416</v>
      </c>
      <c r="S9925" s="3">
        <f t="shared" si="715"/>
        <v>0.83276875200069245</v>
      </c>
      <c r="T9925" s="3">
        <f t="shared" si="716"/>
        <v>-0.18299928399833265</v>
      </c>
    </row>
    <row r="9926" spans="1:20" x14ac:dyDescent="0.25">
      <c r="A9926" s="12">
        <v>20120</v>
      </c>
      <c r="B9926" s="3">
        <v>0</v>
      </c>
      <c r="C9926" s="3">
        <v>34000</v>
      </c>
      <c r="D9926" s="3">
        <v>17.440000000000001</v>
      </c>
      <c r="E9926" s="3">
        <v>725</v>
      </c>
      <c r="K9926" s="3">
        <v>1</v>
      </c>
      <c r="M9926" s="3">
        <f t="shared" si="713"/>
        <v>-1.2349229255441945</v>
      </c>
      <c r="N9926" s="3">
        <f t="shared" si="713"/>
        <v>-0.74588597716553895</v>
      </c>
      <c r="O9926" s="3">
        <f t="shared" si="713"/>
        <v>-6.3068252293195237E-2</v>
      </c>
      <c r="P9926" s="3">
        <f t="shared" si="713"/>
        <v>0.94559689103354394</v>
      </c>
      <c r="R9926" s="3">
        <f t="shared" si="714"/>
        <v>1.5754237636089177</v>
      </c>
      <c r="S9926" s="3">
        <f t="shared" si="715"/>
        <v>0.82855543458869751</v>
      </c>
      <c r="T9926" s="3">
        <f t="shared" si="716"/>
        <v>-0.18807153477185301</v>
      </c>
    </row>
    <row r="9927" spans="1:20" x14ac:dyDescent="0.25">
      <c r="A9927" s="12">
        <v>20126</v>
      </c>
      <c r="B9927" s="3">
        <v>0</v>
      </c>
      <c r="C9927" s="3">
        <v>30600</v>
      </c>
      <c r="D9927" s="3">
        <v>10.55</v>
      </c>
      <c r="E9927" s="3">
        <v>735</v>
      </c>
      <c r="K9927" s="3">
        <v>1</v>
      </c>
      <c r="M9927" s="3">
        <f t="shared" si="713"/>
        <v>-1.2349229255441945</v>
      </c>
      <c r="N9927" s="3">
        <f t="shared" si="713"/>
        <v>-0.80846579899919491</v>
      </c>
      <c r="O9927" s="3">
        <f t="shared" si="713"/>
        <v>-0.83830907405217403</v>
      </c>
      <c r="P9927" s="3">
        <f t="shared" si="713"/>
        <v>1.2625390365115203</v>
      </c>
      <c r="R9927" s="3">
        <f t="shared" si="714"/>
        <v>1.9395737884676061</v>
      </c>
      <c r="S9927" s="3">
        <f t="shared" si="715"/>
        <v>0.87430531221287833</v>
      </c>
      <c r="T9927" s="3">
        <f t="shared" si="716"/>
        <v>-0.134325636852549</v>
      </c>
    </row>
    <row r="9928" spans="1:20" x14ac:dyDescent="0.25">
      <c r="A9928" s="12">
        <v>20127</v>
      </c>
      <c r="B9928" s="3">
        <v>0</v>
      </c>
      <c r="C9928" s="3">
        <v>27000</v>
      </c>
      <c r="D9928" s="3">
        <v>9.6</v>
      </c>
      <c r="E9928" s="3">
        <v>725</v>
      </c>
      <c r="K9928" s="3">
        <v>1</v>
      </c>
      <c r="M9928" s="3">
        <f t="shared" si="713"/>
        <v>-1.2349229255441945</v>
      </c>
      <c r="N9928" s="3">
        <f t="shared" si="713"/>
        <v>-0.87472678682306593</v>
      </c>
      <c r="O9928" s="3">
        <f t="shared" si="713"/>
        <v>-0.94520004367061106</v>
      </c>
      <c r="P9928" s="3">
        <f t="shared" si="713"/>
        <v>0.94559689103354394</v>
      </c>
      <c r="R9928" s="3">
        <f t="shared" si="714"/>
        <v>1.856874702537981</v>
      </c>
      <c r="S9928" s="3">
        <f t="shared" si="715"/>
        <v>0.8649322531282948</v>
      </c>
      <c r="T9928" s="3">
        <f t="shared" si="716"/>
        <v>-0.14510409520033174</v>
      </c>
    </row>
    <row r="9929" spans="1:20" x14ac:dyDescent="0.25">
      <c r="A9929" s="12">
        <v>20129</v>
      </c>
      <c r="B9929" s="3">
        <v>1</v>
      </c>
      <c r="C9929" s="3">
        <v>80000</v>
      </c>
      <c r="D9929" s="3">
        <v>20.48</v>
      </c>
      <c r="E9929" s="3">
        <v>660</v>
      </c>
      <c r="K9929" s="3">
        <v>1</v>
      </c>
      <c r="M9929" s="3">
        <f t="shared" si="713"/>
        <v>0.80965145449586262</v>
      </c>
      <c r="N9929" s="3">
        <f t="shared" si="713"/>
        <v>0.10078220058392387</v>
      </c>
      <c r="O9929" s="3">
        <f t="shared" si="713"/>
        <v>0.27898285048580257</v>
      </c>
      <c r="P9929" s="3">
        <f t="shared" si="713"/>
        <v>-1.114527054573303</v>
      </c>
      <c r="R9929" s="3">
        <f t="shared" si="714"/>
        <v>1.0420612511686311</v>
      </c>
      <c r="S9929" s="3">
        <f t="shared" si="715"/>
        <v>0.73924753003408639</v>
      </c>
      <c r="T9929" s="3">
        <f t="shared" si="716"/>
        <v>-0.30212246143323651</v>
      </c>
    </row>
    <row r="9930" spans="1:20" x14ac:dyDescent="0.25">
      <c r="A9930" s="12">
        <v>20131</v>
      </c>
      <c r="B9930" s="3">
        <v>1</v>
      </c>
      <c r="C9930" s="3">
        <v>75000</v>
      </c>
      <c r="D9930" s="3">
        <v>14.72</v>
      </c>
      <c r="E9930" s="3">
        <v>700</v>
      </c>
      <c r="K9930" s="3">
        <v>1</v>
      </c>
      <c r="M9930" s="3">
        <f t="shared" si="713"/>
        <v>0.80965145449586262</v>
      </c>
      <c r="N9930" s="3">
        <f t="shared" si="713"/>
        <v>8.7530508285474772E-3</v>
      </c>
      <c r="O9930" s="3">
        <f t="shared" si="713"/>
        <v>-0.36911397583229866</v>
      </c>
      <c r="P9930" s="3">
        <f t="shared" ref="P9930:P9993" si="717">(E9930-E$5)/E$6</f>
        <v>0.15324152733860277</v>
      </c>
      <c r="R9930" s="3">
        <f t="shared" si="714"/>
        <v>1.7093247955083024</v>
      </c>
      <c r="S9930" s="3">
        <f t="shared" si="715"/>
        <v>0.84674868660108293</v>
      </c>
      <c r="T9930" s="3">
        <f t="shared" si="716"/>
        <v>-0.16635133839135449</v>
      </c>
    </row>
    <row r="9931" spans="1:20" x14ac:dyDescent="0.25">
      <c r="A9931" s="12">
        <v>20135</v>
      </c>
      <c r="B9931" s="3">
        <v>1</v>
      </c>
      <c r="C9931" s="3">
        <v>104000</v>
      </c>
      <c r="D9931" s="3">
        <v>9.61</v>
      </c>
      <c r="E9931" s="3">
        <v>740</v>
      </c>
      <c r="K9931" s="3">
        <v>1</v>
      </c>
      <c r="M9931" s="3">
        <f t="shared" ref="M9931:P9994" si="718">(B9931-B$5)/B$6</f>
        <v>0.80965145449586262</v>
      </c>
      <c r="N9931" s="3">
        <f t="shared" si="718"/>
        <v>0.54252211940973061</v>
      </c>
      <c r="O9931" s="3">
        <f t="shared" si="718"/>
        <v>-0.94407487556936431</v>
      </c>
      <c r="P9931" s="3">
        <f t="shared" si="717"/>
        <v>1.4210101092505085</v>
      </c>
      <c r="R9931" s="3">
        <f t="shared" ref="R9931:R9994" si="719">$L$7+SUMPRODUCT($M$7:$P$7,M9931:P9931)</f>
        <v>2.3739578525611122</v>
      </c>
      <c r="S9931" s="3">
        <f t="shared" ref="S9931:S9994" si="720">1/(1+EXP(-R9931))</f>
        <v>0.91481978122274354</v>
      </c>
      <c r="T9931" s="3">
        <f t="shared" si="716"/>
        <v>-8.9028193518167181E-2</v>
      </c>
    </row>
    <row r="9932" spans="1:20" x14ac:dyDescent="0.25">
      <c r="A9932" s="12">
        <v>20136</v>
      </c>
      <c r="B9932" s="3">
        <v>0</v>
      </c>
      <c r="C9932" s="3">
        <v>34000</v>
      </c>
      <c r="D9932" s="3">
        <v>9.81</v>
      </c>
      <c r="E9932" s="3">
        <v>720</v>
      </c>
      <c r="K9932" s="3">
        <v>1</v>
      </c>
      <c r="M9932" s="3">
        <f t="shared" si="718"/>
        <v>-1.2349229255441945</v>
      </c>
      <c r="N9932" s="3">
        <f t="shared" si="718"/>
        <v>-0.74588597716553895</v>
      </c>
      <c r="O9932" s="3">
        <f t="shared" si="718"/>
        <v>-0.92157151354443012</v>
      </c>
      <c r="P9932" s="3">
        <f t="shared" si="717"/>
        <v>0.78712581829455575</v>
      </c>
      <c r="R9932" s="3">
        <f t="shared" si="719"/>
        <v>1.7960069641251386</v>
      </c>
      <c r="S9932" s="3">
        <f t="shared" si="720"/>
        <v>0.85766216999996314</v>
      </c>
      <c r="T9932" s="3">
        <f t="shared" ref="T9932:T9995" si="721">IF(K9932=1,LN(S9932),LN(1-S9932))</f>
        <v>-0.15354499828940196</v>
      </c>
    </row>
    <row r="9933" spans="1:20" x14ac:dyDescent="0.25">
      <c r="A9933" s="12">
        <v>20137</v>
      </c>
      <c r="B9933" s="3">
        <v>0</v>
      </c>
      <c r="C9933" s="3">
        <v>26000</v>
      </c>
      <c r="D9933" s="3">
        <v>17.54</v>
      </c>
      <c r="E9933" s="3">
        <v>675</v>
      </c>
      <c r="K9933" s="3">
        <v>1</v>
      </c>
      <c r="M9933" s="3">
        <f t="shared" si="718"/>
        <v>-1.2349229255441945</v>
      </c>
      <c r="N9933" s="3">
        <f t="shared" si="718"/>
        <v>-0.89313261677414124</v>
      </c>
      <c r="O9933" s="3">
        <f t="shared" si="718"/>
        <v>-5.1816571280728439E-2</v>
      </c>
      <c r="P9933" s="3">
        <f t="shared" si="717"/>
        <v>-0.63911383635633834</v>
      </c>
      <c r="R9933" s="3">
        <f t="shared" si="719"/>
        <v>0.99132891452540939</v>
      </c>
      <c r="S9933" s="3">
        <f t="shared" si="720"/>
        <v>0.72935032792553278</v>
      </c>
      <c r="T9933" s="3">
        <f t="shared" si="721"/>
        <v>-0.31560110283661658</v>
      </c>
    </row>
    <row r="9934" spans="1:20" x14ac:dyDescent="0.25">
      <c r="A9934" s="12">
        <v>20143</v>
      </c>
      <c r="B9934" s="3">
        <v>0</v>
      </c>
      <c r="C9934" s="3">
        <v>65000</v>
      </c>
      <c r="D9934" s="3">
        <v>7.9</v>
      </c>
      <c r="E9934" s="3">
        <v>670</v>
      </c>
      <c r="K9934" s="3">
        <v>1</v>
      </c>
      <c r="M9934" s="3">
        <f t="shared" si="718"/>
        <v>-1.2349229255441945</v>
      </c>
      <c r="N9934" s="3">
        <f t="shared" si="718"/>
        <v>-0.17530524868220532</v>
      </c>
      <c r="O9934" s="3">
        <f t="shared" si="718"/>
        <v>-1.1364786208825506</v>
      </c>
      <c r="P9934" s="3">
        <f t="shared" si="717"/>
        <v>-0.79758490909532664</v>
      </c>
      <c r="R9934" s="3">
        <f t="shared" si="719"/>
        <v>1.3093428608883804</v>
      </c>
      <c r="S9934" s="3">
        <f t="shared" si="720"/>
        <v>0.78740317194939746</v>
      </c>
      <c r="T9934" s="3">
        <f t="shared" si="721"/>
        <v>-0.23901487209682229</v>
      </c>
    </row>
    <row r="9935" spans="1:20" x14ac:dyDescent="0.25">
      <c r="A9935" s="12">
        <v>20144</v>
      </c>
      <c r="B9935" s="3">
        <v>0</v>
      </c>
      <c r="C9935" s="3">
        <v>80000</v>
      </c>
      <c r="D9935" s="3">
        <v>11.04</v>
      </c>
      <c r="E9935" s="3">
        <v>685</v>
      </c>
      <c r="K9935" s="3">
        <v>0</v>
      </c>
      <c r="M9935" s="3">
        <f t="shared" si="718"/>
        <v>-1.2349229255441945</v>
      </c>
      <c r="N9935" s="3">
        <f t="shared" si="718"/>
        <v>0.10078220058392387</v>
      </c>
      <c r="O9935" s="3">
        <f t="shared" si="718"/>
        <v>-0.78317583709108574</v>
      </c>
      <c r="P9935" s="3">
        <f t="shared" si="717"/>
        <v>-0.32217169087836195</v>
      </c>
      <c r="R9935" s="3">
        <f t="shared" si="719"/>
        <v>1.376822838260678</v>
      </c>
      <c r="S9935" s="3">
        <f t="shared" si="720"/>
        <v>0.79848024939810913</v>
      </c>
      <c r="T9935" s="3">
        <f t="shared" si="721"/>
        <v>-1.6018678845234484</v>
      </c>
    </row>
    <row r="9936" spans="1:20" x14ac:dyDescent="0.25">
      <c r="A9936" s="12">
        <v>20147</v>
      </c>
      <c r="B9936" s="3">
        <v>0</v>
      </c>
      <c r="C9936" s="3">
        <v>70000</v>
      </c>
      <c r="D9936" s="3">
        <v>21.77</v>
      </c>
      <c r="E9936" s="3">
        <v>680</v>
      </c>
      <c r="K9936" s="3">
        <v>1</v>
      </c>
      <c r="M9936" s="3">
        <f t="shared" si="718"/>
        <v>-1.2349229255441945</v>
      </c>
      <c r="N9936" s="3">
        <f t="shared" si="718"/>
        <v>-8.3276098926828926E-2</v>
      </c>
      <c r="O9936" s="3">
        <f t="shared" si="718"/>
        <v>0.42412953554662719</v>
      </c>
      <c r="P9936" s="3">
        <f t="shared" si="717"/>
        <v>-0.48064276361735014</v>
      </c>
      <c r="R9936" s="3">
        <f t="shared" si="719"/>
        <v>0.92194302289689423</v>
      </c>
      <c r="S9936" s="3">
        <f t="shared" si="720"/>
        <v>0.71543784453230641</v>
      </c>
      <c r="T9936" s="3">
        <f t="shared" si="721"/>
        <v>-0.33486055373485846</v>
      </c>
    </row>
    <row r="9937" spans="1:20" x14ac:dyDescent="0.25">
      <c r="A9937" s="12">
        <v>20153</v>
      </c>
      <c r="B9937" s="3">
        <v>1</v>
      </c>
      <c r="C9937" s="3">
        <v>97000</v>
      </c>
      <c r="D9937" s="3">
        <v>4.05</v>
      </c>
      <c r="E9937" s="3">
        <v>670</v>
      </c>
      <c r="K9937" s="3">
        <v>1</v>
      </c>
      <c r="M9937" s="3">
        <f t="shared" si="718"/>
        <v>0.80965145449586262</v>
      </c>
      <c r="N9937" s="3">
        <f t="shared" si="718"/>
        <v>0.41368130975220363</v>
      </c>
      <c r="O9937" s="3">
        <f t="shared" si="718"/>
        <v>-1.5696683398625313</v>
      </c>
      <c r="P9937" s="3">
        <f t="shared" si="717"/>
        <v>-0.79758490909532664</v>
      </c>
      <c r="R9937" s="3">
        <f t="shared" si="719"/>
        <v>1.7666062702851808</v>
      </c>
      <c r="S9937" s="3">
        <f t="shared" si="720"/>
        <v>0.85403511975657032</v>
      </c>
      <c r="T9937" s="3">
        <f t="shared" si="721"/>
        <v>-0.1577829622023956</v>
      </c>
    </row>
    <row r="9938" spans="1:20" x14ac:dyDescent="0.25">
      <c r="A9938" s="12">
        <v>20156</v>
      </c>
      <c r="B9938" s="3">
        <v>1</v>
      </c>
      <c r="C9938" s="3">
        <v>125000</v>
      </c>
      <c r="D9938" s="3">
        <v>10.77</v>
      </c>
      <c r="E9938" s="3">
        <v>665</v>
      </c>
      <c r="K9938" s="3">
        <v>0</v>
      </c>
      <c r="M9938" s="3">
        <f t="shared" si="718"/>
        <v>0.80965145449586262</v>
      </c>
      <c r="N9938" s="3">
        <f t="shared" si="718"/>
        <v>0.92904454838231143</v>
      </c>
      <c r="O9938" s="3">
        <f t="shared" si="718"/>
        <v>-0.81355537582474668</v>
      </c>
      <c r="P9938" s="3">
        <f t="shared" si="717"/>
        <v>-0.95605598183431484</v>
      </c>
      <c r="R9938" s="3">
        <f t="shared" si="719"/>
        <v>1.481442674357649</v>
      </c>
      <c r="S9938" s="3">
        <f t="shared" si="720"/>
        <v>0.81479038925973513</v>
      </c>
      <c r="T9938" s="3">
        <f t="shared" si="721"/>
        <v>-1.6862670642705744</v>
      </c>
    </row>
    <row r="9939" spans="1:20" x14ac:dyDescent="0.25">
      <c r="A9939" s="12">
        <v>20157</v>
      </c>
      <c r="B9939" s="3">
        <v>0</v>
      </c>
      <c r="C9939" s="3">
        <v>275000</v>
      </c>
      <c r="D9939" s="3">
        <v>15.63</v>
      </c>
      <c r="E9939" s="3">
        <v>710</v>
      </c>
      <c r="K9939" s="3">
        <v>1</v>
      </c>
      <c r="M9939" s="3">
        <f t="shared" si="718"/>
        <v>-1.2349229255441945</v>
      </c>
      <c r="N9939" s="3">
        <f t="shared" si="718"/>
        <v>3.6899190410436038</v>
      </c>
      <c r="O9939" s="3">
        <f t="shared" si="718"/>
        <v>-0.26672367861884866</v>
      </c>
      <c r="P9939" s="3">
        <f t="shared" si="717"/>
        <v>0.47018367281657925</v>
      </c>
      <c r="R9939" s="3">
        <f t="shared" si="719"/>
        <v>1.6180587490694953</v>
      </c>
      <c r="S9939" s="3">
        <f t="shared" si="720"/>
        <v>0.83452723355456471</v>
      </c>
      <c r="T9939" s="3">
        <f t="shared" si="721"/>
        <v>-0.18088990183567377</v>
      </c>
    </row>
    <row r="9940" spans="1:20" x14ac:dyDescent="0.25">
      <c r="A9940" s="12">
        <v>20159</v>
      </c>
      <c r="B9940" s="3">
        <v>1</v>
      </c>
      <c r="C9940" s="3">
        <v>65000</v>
      </c>
      <c r="D9940" s="3">
        <v>33.15</v>
      </c>
      <c r="E9940" s="3">
        <v>685</v>
      </c>
      <c r="K9940" s="3">
        <v>1</v>
      </c>
      <c r="M9940" s="3">
        <f t="shared" si="718"/>
        <v>0.80965145449586262</v>
      </c>
      <c r="N9940" s="3">
        <f t="shared" si="718"/>
        <v>-0.17530524868220532</v>
      </c>
      <c r="O9940" s="3">
        <f t="shared" si="718"/>
        <v>1.7045708347653756</v>
      </c>
      <c r="P9940" s="3">
        <f t="shared" si="717"/>
        <v>-0.32217169087836195</v>
      </c>
      <c r="R9940" s="3">
        <f t="shared" si="719"/>
        <v>0.85866206989556071</v>
      </c>
      <c r="S9940" s="3">
        <f t="shared" si="720"/>
        <v>0.7023810466291881</v>
      </c>
      <c r="T9940" s="3">
        <f t="shared" si="721"/>
        <v>-0.35327922075367435</v>
      </c>
    </row>
    <row r="9941" spans="1:20" x14ac:dyDescent="0.25">
      <c r="A9941" s="12">
        <v>20160</v>
      </c>
      <c r="B9941" s="3">
        <v>1</v>
      </c>
      <c r="C9941" s="3">
        <v>48000</v>
      </c>
      <c r="D9941" s="3">
        <v>39.53</v>
      </c>
      <c r="E9941" s="3">
        <v>660</v>
      </c>
      <c r="K9941" s="3">
        <v>1</v>
      </c>
      <c r="M9941" s="3">
        <f t="shared" si="718"/>
        <v>0.80965145449586262</v>
      </c>
      <c r="N9941" s="3">
        <f t="shared" si="718"/>
        <v>-0.48820435785048505</v>
      </c>
      <c r="O9941" s="3">
        <f t="shared" si="718"/>
        <v>2.422428083360773</v>
      </c>
      <c r="P9941" s="3">
        <f t="shared" si="717"/>
        <v>-1.114527054573303</v>
      </c>
      <c r="R9941" s="3">
        <f t="shared" si="719"/>
        <v>0.32781660194208229</v>
      </c>
      <c r="S9941" s="3">
        <f t="shared" si="720"/>
        <v>0.58122802781886929</v>
      </c>
      <c r="T9941" s="3">
        <f t="shared" si="721"/>
        <v>-0.54261212439701489</v>
      </c>
    </row>
    <row r="9942" spans="1:20" x14ac:dyDescent="0.25">
      <c r="A9942" s="12">
        <v>20162</v>
      </c>
      <c r="B9942" s="3">
        <v>1</v>
      </c>
      <c r="C9942" s="3">
        <v>48100</v>
      </c>
      <c r="D9942" s="3">
        <v>13.3</v>
      </c>
      <c r="E9942" s="3">
        <v>685</v>
      </c>
      <c r="K9942" s="3">
        <v>1</v>
      </c>
      <c r="M9942" s="3">
        <f t="shared" si="718"/>
        <v>0.80965145449586262</v>
      </c>
      <c r="N9942" s="3">
        <f t="shared" si="718"/>
        <v>-0.48636377485537752</v>
      </c>
      <c r="O9942" s="3">
        <f t="shared" si="718"/>
        <v>-0.5288878462093306</v>
      </c>
      <c r="P9942" s="3">
        <f t="shared" si="717"/>
        <v>-0.32217169087836195</v>
      </c>
      <c r="R9942" s="3">
        <f t="shared" si="719"/>
        <v>1.5717742524616449</v>
      </c>
      <c r="S9942" s="3">
        <f t="shared" si="720"/>
        <v>0.82803639490238079</v>
      </c>
      <c r="T9942" s="3">
        <f t="shared" si="721"/>
        <v>-0.18869817036676662</v>
      </c>
    </row>
    <row r="9943" spans="1:20" x14ac:dyDescent="0.25">
      <c r="A9943" s="12">
        <v>20163</v>
      </c>
      <c r="B9943" s="3">
        <v>1</v>
      </c>
      <c r="C9943" s="3">
        <v>120000</v>
      </c>
      <c r="D9943" s="3">
        <v>0.8</v>
      </c>
      <c r="E9943" s="3">
        <v>740</v>
      </c>
      <c r="K9943" s="3">
        <v>1</v>
      </c>
      <c r="M9943" s="3">
        <f t="shared" si="718"/>
        <v>0.80965145449586262</v>
      </c>
      <c r="N9943" s="3">
        <f t="shared" si="718"/>
        <v>0.83701539862693508</v>
      </c>
      <c r="O9943" s="3">
        <f t="shared" si="718"/>
        <v>-1.9353479727677101</v>
      </c>
      <c r="P9943" s="3">
        <f t="shared" si="717"/>
        <v>1.4210101092505085</v>
      </c>
      <c r="R9943" s="3">
        <f t="shared" si="719"/>
        <v>2.7050166424371827</v>
      </c>
      <c r="S9943" s="3">
        <f t="shared" si="720"/>
        <v>0.93732201634176937</v>
      </c>
      <c r="T9943" s="3">
        <f t="shared" si="721"/>
        <v>-6.4728388396664491E-2</v>
      </c>
    </row>
    <row r="9944" spans="1:20" x14ac:dyDescent="0.25">
      <c r="A9944" s="12">
        <v>20164</v>
      </c>
      <c r="B9944" s="3">
        <v>1</v>
      </c>
      <c r="C9944" s="3">
        <v>87000</v>
      </c>
      <c r="D9944" s="3">
        <v>14.3</v>
      </c>
      <c r="E9944" s="3">
        <v>705</v>
      </c>
      <c r="K9944" s="3">
        <v>0</v>
      </c>
      <c r="M9944" s="3">
        <f t="shared" si="718"/>
        <v>0.80965145449586262</v>
      </c>
      <c r="N9944" s="3">
        <f t="shared" si="718"/>
        <v>0.22962301024145082</v>
      </c>
      <c r="O9944" s="3">
        <f t="shared" si="718"/>
        <v>-0.4163710360846602</v>
      </c>
      <c r="P9944" s="3">
        <f t="shared" si="717"/>
        <v>0.311712600077591</v>
      </c>
      <c r="R9944" s="3">
        <f t="shared" si="719"/>
        <v>1.7896184130752415</v>
      </c>
      <c r="S9944" s="3">
        <f t="shared" si="720"/>
        <v>0.85688048647680704</v>
      </c>
      <c r="T9944" s="3">
        <f t="shared" si="721"/>
        <v>-1.944075238870786</v>
      </c>
    </row>
    <row r="9945" spans="1:20" x14ac:dyDescent="0.25">
      <c r="A9945" s="12">
        <v>20166</v>
      </c>
      <c r="B9945" s="3">
        <v>1</v>
      </c>
      <c r="C9945" s="3">
        <v>90000</v>
      </c>
      <c r="D9945" s="3">
        <v>16.649999999999999</v>
      </c>
      <c r="E9945" s="3">
        <v>660</v>
      </c>
      <c r="K9945" s="3">
        <v>1</v>
      </c>
      <c r="M9945" s="3">
        <f t="shared" si="718"/>
        <v>0.80965145449586262</v>
      </c>
      <c r="N9945" s="3">
        <f t="shared" si="718"/>
        <v>0.28484050009467665</v>
      </c>
      <c r="O9945" s="3">
        <f t="shared" si="718"/>
        <v>-0.15195653229168513</v>
      </c>
      <c r="P9945" s="3">
        <f t="shared" si="717"/>
        <v>-1.114527054573303</v>
      </c>
      <c r="R9945" s="3">
        <f t="shared" si="719"/>
        <v>1.1878694981932898</v>
      </c>
      <c r="S9945" s="3">
        <f t="shared" si="720"/>
        <v>0.76635980915477919</v>
      </c>
      <c r="T9945" s="3">
        <f t="shared" si="721"/>
        <v>-0.26610349478253659</v>
      </c>
    </row>
    <row r="9946" spans="1:20" x14ac:dyDescent="0.25">
      <c r="A9946" s="12">
        <v>20169</v>
      </c>
      <c r="B9946" s="3">
        <v>0</v>
      </c>
      <c r="C9946" s="3">
        <v>27996</v>
      </c>
      <c r="D9946" s="3">
        <v>0.81</v>
      </c>
      <c r="E9946" s="3">
        <v>755</v>
      </c>
      <c r="K9946" s="3">
        <v>1</v>
      </c>
      <c r="M9946" s="3">
        <f t="shared" si="718"/>
        <v>-1.2349229255441945</v>
      </c>
      <c r="N9946" s="3">
        <f t="shared" si="718"/>
        <v>-0.85639458019179493</v>
      </c>
      <c r="O9946" s="3">
        <f t="shared" si="718"/>
        <v>-1.9342228046664636</v>
      </c>
      <c r="P9946" s="3">
        <f t="shared" si="717"/>
        <v>1.8964233274674733</v>
      </c>
      <c r="R9946" s="3">
        <f t="shared" si="719"/>
        <v>2.5232052541870864</v>
      </c>
      <c r="S9946" s="3">
        <f t="shared" si="720"/>
        <v>0.92575266777917076</v>
      </c>
      <c r="T9946" s="3">
        <f t="shared" si="721"/>
        <v>-7.7148177443530475E-2</v>
      </c>
    </row>
    <row r="9947" spans="1:20" x14ac:dyDescent="0.25">
      <c r="A9947" s="12">
        <v>20170</v>
      </c>
      <c r="B9947" s="3">
        <v>1</v>
      </c>
      <c r="C9947" s="3">
        <v>95000</v>
      </c>
      <c r="D9947" s="3">
        <v>30.43</v>
      </c>
      <c r="E9947" s="3">
        <v>685</v>
      </c>
      <c r="K9947" s="3">
        <v>1</v>
      </c>
      <c r="M9947" s="3">
        <f t="shared" si="718"/>
        <v>0.80965145449586262</v>
      </c>
      <c r="N9947" s="3">
        <f t="shared" si="718"/>
        <v>0.37686964985005306</v>
      </c>
      <c r="O9947" s="3">
        <f t="shared" si="718"/>
        <v>1.3985251112262724</v>
      </c>
      <c r="P9947" s="3">
        <f t="shared" si="717"/>
        <v>-0.32217169087836195</v>
      </c>
      <c r="R9947" s="3">
        <f t="shared" si="719"/>
        <v>0.97639841985725973</v>
      </c>
      <c r="S9947" s="3">
        <f t="shared" si="720"/>
        <v>0.7263929998801395</v>
      </c>
      <c r="T9947" s="3">
        <f t="shared" si="721"/>
        <v>-0.31966408847036992</v>
      </c>
    </row>
    <row r="9948" spans="1:20" x14ac:dyDescent="0.25">
      <c r="A9948" s="12">
        <v>20171</v>
      </c>
      <c r="B9948" s="3">
        <v>0</v>
      </c>
      <c r="C9948" s="3">
        <v>41080</v>
      </c>
      <c r="D9948" s="3">
        <v>19.37</v>
      </c>
      <c r="E9948" s="3">
        <v>685</v>
      </c>
      <c r="K9948" s="3">
        <v>1</v>
      </c>
      <c r="M9948" s="3">
        <f t="shared" si="718"/>
        <v>-1.2349229255441945</v>
      </c>
      <c r="N9948" s="3">
        <f t="shared" si="718"/>
        <v>-0.61557270111192597</v>
      </c>
      <c r="O9948" s="3">
        <f t="shared" si="718"/>
        <v>0.15408919124741852</v>
      </c>
      <c r="P9948" s="3">
        <f t="shared" si="717"/>
        <v>-0.32217169087836195</v>
      </c>
      <c r="R9948" s="3">
        <f t="shared" si="719"/>
        <v>1.0490618783293189</v>
      </c>
      <c r="S9948" s="3">
        <f t="shared" si="720"/>
        <v>0.74059471338543159</v>
      </c>
      <c r="T9948" s="3">
        <f t="shared" si="721"/>
        <v>-0.30030174881404409</v>
      </c>
    </row>
    <row r="9949" spans="1:20" x14ac:dyDescent="0.25">
      <c r="A9949" s="12">
        <v>20172</v>
      </c>
      <c r="B9949" s="3">
        <v>1</v>
      </c>
      <c r="C9949" s="3">
        <v>45000</v>
      </c>
      <c r="D9949" s="3">
        <v>27.28</v>
      </c>
      <c r="E9949" s="3">
        <v>695</v>
      </c>
      <c r="K9949" s="3">
        <v>1</v>
      </c>
      <c r="M9949" s="3">
        <f t="shared" si="718"/>
        <v>0.80965145449586262</v>
      </c>
      <c r="N9949" s="3">
        <f t="shared" si="718"/>
        <v>-0.54342184770371094</v>
      </c>
      <c r="O9949" s="3">
        <f t="shared" si="718"/>
        <v>1.0440971593335611</v>
      </c>
      <c r="P9949" s="3">
        <f t="shared" si="717"/>
        <v>-5.2295454003854587E-3</v>
      </c>
      <c r="R9949" s="3">
        <f t="shared" si="719"/>
        <v>1.1753465385677868</v>
      </c>
      <c r="S9949" s="3">
        <f t="shared" si="720"/>
        <v>0.76411006766055778</v>
      </c>
      <c r="T9949" s="3">
        <f t="shared" si="721"/>
        <v>-0.26904343257382818</v>
      </c>
    </row>
    <row r="9950" spans="1:20" x14ac:dyDescent="0.25">
      <c r="A9950" s="12">
        <v>20176</v>
      </c>
      <c r="B9950" s="3">
        <v>0</v>
      </c>
      <c r="C9950" s="3">
        <v>47000</v>
      </c>
      <c r="D9950" s="3">
        <v>23.2</v>
      </c>
      <c r="E9950" s="3">
        <v>765</v>
      </c>
      <c r="K9950" s="3">
        <v>1</v>
      </c>
      <c r="M9950" s="3">
        <f t="shared" si="718"/>
        <v>-1.2349229255441945</v>
      </c>
      <c r="N9950" s="3">
        <f t="shared" si="718"/>
        <v>-0.50661018780156031</v>
      </c>
      <c r="O9950" s="3">
        <f t="shared" si="718"/>
        <v>0.58502857402490582</v>
      </c>
      <c r="P9950" s="3">
        <f t="shared" si="717"/>
        <v>2.2133654729454499</v>
      </c>
      <c r="R9950" s="3">
        <f t="shared" si="719"/>
        <v>1.833905888745601</v>
      </c>
      <c r="S9950" s="3">
        <f t="shared" si="720"/>
        <v>0.86222637217628362</v>
      </c>
      <c r="T9950" s="3">
        <f t="shared" si="721"/>
        <v>-0.14823743006162429</v>
      </c>
    </row>
    <row r="9951" spans="1:20" x14ac:dyDescent="0.25">
      <c r="A9951" s="12">
        <v>20178</v>
      </c>
      <c r="B9951" s="3">
        <v>0</v>
      </c>
      <c r="C9951" s="3">
        <v>35000</v>
      </c>
      <c r="D9951" s="3">
        <v>30.28</v>
      </c>
      <c r="E9951" s="3">
        <v>660</v>
      </c>
      <c r="K9951" s="3">
        <v>1</v>
      </c>
      <c r="M9951" s="3">
        <f t="shared" si="718"/>
        <v>-1.2349229255441945</v>
      </c>
      <c r="N9951" s="3">
        <f t="shared" si="718"/>
        <v>-0.72748014721446375</v>
      </c>
      <c r="O9951" s="3">
        <f t="shared" si="718"/>
        <v>1.3816475897075722</v>
      </c>
      <c r="P9951" s="3">
        <f t="shared" si="717"/>
        <v>-1.114527054573303</v>
      </c>
      <c r="R9951" s="3">
        <f t="shared" si="719"/>
        <v>0.35985174689176724</v>
      </c>
      <c r="S9951" s="3">
        <f t="shared" si="720"/>
        <v>0.58900454568805671</v>
      </c>
      <c r="T9951" s="3">
        <f t="shared" si="721"/>
        <v>-0.52932137772356258</v>
      </c>
    </row>
    <row r="9952" spans="1:20" x14ac:dyDescent="0.25">
      <c r="A9952" s="12">
        <v>20179</v>
      </c>
      <c r="B9952" s="3">
        <v>0</v>
      </c>
      <c r="C9952" s="3">
        <v>33000</v>
      </c>
      <c r="D9952" s="3">
        <v>13.85</v>
      </c>
      <c r="E9952" s="3">
        <v>730</v>
      </c>
      <c r="K9952" s="3">
        <v>1</v>
      </c>
      <c r="M9952" s="3">
        <f t="shared" si="718"/>
        <v>-1.2349229255441945</v>
      </c>
      <c r="N9952" s="3">
        <f t="shared" si="718"/>
        <v>-0.76429180711661426</v>
      </c>
      <c r="O9952" s="3">
        <f t="shared" si="718"/>
        <v>-0.46700360064076202</v>
      </c>
      <c r="P9952" s="3">
        <f t="shared" si="717"/>
        <v>1.1040679637725321</v>
      </c>
      <c r="R9952" s="3">
        <f t="shared" si="719"/>
        <v>1.7632180510556528</v>
      </c>
      <c r="S9952" s="3">
        <f t="shared" si="720"/>
        <v>0.85361224042192807</v>
      </c>
      <c r="T9952" s="3">
        <f t="shared" si="721"/>
        <v>-0.15827823933413593</v>
      </c>
    </row>
    <row r="9953" spans="1:20" x14ac:dyDescent="0.25">
      <c r="A9953" s="12">
        <v>20182</v>
      </c>
      <c r="B9953" s="3">
        <v>0</v>
      </c>
      <c r="C9953" s="3">
        <v>25000</v>
      </c>
      <c r="D9953" s="3">
        <v>23.67</v>
      </c>
      <c r="E9953" s="3">
        <v>700</v>
      </c>
      <c r="K9953" s="3">
        <v>0</v>
      </c>
      <c r="M9953" s="3">
        <f t="shared" si="718"/>
        <v>-1.2349229255441945</v>
      </c>
      <c r="N9953" s="3">
        <f t="shared" si="718"/>
        <v>-0.91153844672521656</v>
      </c>
      <c r="O9953" s="3">
        <f t="shared" si="718"/>
        <v>0.63791147478350108</v>
      </c>
      <c r="P9953" s="3">
        <f t="shared" si="717"/>
        <v>0.15324152733860277</v>
      </c>
      <c r="R9953" s="3">
        <f t="shared" si="719"/>
        <v>1.0550023195350096</v>
      </c>
      <c r="S9953" s="3">
        <f t="shared" si="720"/>
        <v>0.74173432427228292</v>
      </c>
      <c r="T9953" s="3">
        <f t="shared" si="721"/>
        <v>-1.3537664730076382</v>
      </c>
    </row>
    <row r="9954" spans="1:20" x14ac:dyDescent="0.25">
      <c r="A9954" s="12">
        <v>20185</v>
      </c>
      <c r="B9954" s="3">
        <v>1</v>
      </c>
      <c r="C9954" s="3">
        <v>110000</v>
      </c>
      <c r="D9954" s="3">
        <v>11.9</v>
      </c>
      <c r="E9954" s="3">
        <v>665</v>
      </c>
      <c r="K9954" s="3">
        <v>1</v>
      </c>
      <c r="M9954" s="3">
        <f t="shared" si="718"/>
        <v>0.80965145449586262</v>
      </c>
      <c r="N9954" s="3">
        <f t="shared" si="718"/>
        <v>0.65295709911618227</v>
      </c>
      <c r="O9954" s="3">
        <f t="shared" si="718"/>
        <v>-0.68641138038386906</v>
      </c>
      <c r="P9954" s="3">
        <f t="shared" si="717"/>
        <v>-0.95605598183431484</v>
      </c>
      <c r="R9954" s="3">
        <f t="shared" si="719"/>
        <v>1.4309585734880677</v>
      </c>
      <c r="S9954" s="3">
        <f t="shared" si="720"/>
        <v>0.80705062868136646</v>
      </c>
      <c r="T9954" s="3">
        <f t="shared" si="721"/>
        <v>-0.21436887577626568</v>
      </c>
    </row>
    <row r="9955" spans="1:20" x14ac:dyDescent="0.25">
      <c r="A9955" s="12">
        <v>20188</v>
      </c>
      <c r="B9955" s="3">
        <v>0</v>
      </c>
      <c r="C9955" s="3">
        <v>95000</v>
      </c>
      <c r="D9955" s="3">
        <v>19.989999999999998</v>
      </c>
      <c r="E9955" s="3">
        <v>675</v>
      </c>
      <c r="K9955" s="3">
        <v>0</v>
      </c>
      <c r="M9955" s="3">
        <f t="shared" si="718"/>
        <v>-1.2349229255441945</v>
      </c>
      <c r="N9955" s="3">
        <f t="shared" si="718"/>
        <v>0.37686964985005306</v>
      </c>
      <c r="O9955" s="3">
        <f t="shared" si="718"/>
        <v>0.22384961352471386</v>
      </c>
      <c r="P9955" s="3">
        <f t="shared" si="717"/>
        <v>-0.63911383635633834</v>
      </c>
      <c r="R9955" s="3">
        <f t="shared" si="719"/>
        <v>0.94476708807774123</v>
      </c>
      <c r="S9955" s="3">
        <f t="shared" si="720"/>
        <v>0.72006158047513569</v>
      </c>
      <c r="T9955" s="3">
        <f t="shared" si="721"/>
        <v>-1.2731856302694371</v>
      </c>
    </row>
    <row r="9956" spans="1:20" x14ac:dyDescent="0.25">
      <c r="A9956" s="12">
        <v>20193</v>
      </c>
      <c r="B9956" s="3">
        <v>1</v>
      </c>
      <c r="C9956" s="3">
        <v>26400</v>
      </c>
      <c r="D9956" s="3">
        <v>21.23</v>
      </c>
      <c r="E9956" s="3">
        <v>700</v>
      </c>
      <c r="K9956" s="3">
        <v>1</v>
      </c>
      <c r="M9956" s="3">
        <f t="shared" si="718"/>
        <v>0.80965145449586262</v>
      </c>
      <c r="N9956" s="3">
        <f t="shared" si="718"/>
        <v>-0.88577028479371112</v>
      </c>
      <c r="O9956" s="3">
        <f t="shared" si="718"/>
        <v>0.36337045807930529</v>
      </c>
      <c r="P9956" s="3">
        <f t="shared" si="717"/>
        <v>0.15324152733860277</v>
      </c>
      <c r="R9956" s="3">
        <f t="shared" si="719"/>
        <v>1.4419104376987666</v>
      </c>
      <c r="S9956" s="3">
        <f t="shared" si="720"/>
        <v>0.80875031933707542</v>
      </c>
      <c r="T9956" s="3">
        <f t="shared" si="721"/>
        <v>-0.2122650383144612</v>
      </c>
    </row>
    <row r="9957" spans="1:20" x14ac:dyDescent="0.25">
      <c r="A9957" s="12">
        <v>20195</v>
      </c>
      <c r="B9957" s="3">
        <v>0</v>
      </c>
      <c r="C9957" s="3">
        <v>58000</v>
      </c>
      <c r="D9957" s="3">
        <v>29.22</v>
      </c>
      <c r="E9957" s="3">
        <v>680</v>
      </c>
      <c r="K9957" s="3">
        <v>0</v>
      </c>
      <c r="M9957" s="3">
        <f t="shared" si="718"/>
        <v>-1.2349229255441945</v>
      </c>
      <c r="N9957" s="3">
        <f t="shared" si="718"/>
        <v>-0.30414605833973229</v>
      </c>
      <c r="O9957" s="3">
        <f t="shared" si="718"/>
        <v>1.2623797709754212</v>
      </c>
      <c r="P9957" s="3">
        <f t="shared" si="717"/>
        <v>-0.48064276361735014</v>
      </c>
      <c r="R9957" s="3">
        <f t="shared" si="719"/>
        <v>0.64293770249530402</v>
      </c>
      <c r="S9957" s="3">
        <f t="shared" si="720"/>
        <v>0.65541723002957464</v>
      </c>
      <c r="T9957" s="3">
        <f t="shared" si="721"/>
        <v>-1.0654209562241768</v>
      </c>
    </row>
    <row r="9958" spans="1:20" x14ac:dyDescent="0.25">
      <c r="A9958" s="12">
        <v>20196</v>
      </c>
      <c r="B9958" s="3">
        <v>0</v>
      </c>
      <c r="C9958" s="3">
        <v>150000</v>
      </c>
      <c r="D9958" s="3">
        <v>3.62</v>
      </c>
      <c r="E9958" s="3">
        <v>760</v>
      </c>
      <c r="K9958" s="3">
        <v>1</v>
      </c>
      <c r="M9958" s="3">
        <f t="shared" si="718"/>
        <v>-1.2349229255441945</v>
      </c>
      <c r="N9958" s="3">
        <f t="shared" si="718"/>
        <v>1.3891902971591934</v>
      </c>
      <c r="O9958" s="3">
        <f t="shared" si="718"/>
        <v>-1.6180505682161397</v>
      </c>
      <c r="P9958" s="3">
        <f t="shared" si="717"/>
        <v>2.0548944002064617</v>
      </c>
      <c r="R9958" s="3">
        <f t="shared" si="719"/>
        <v>2.553906842373332</v>
      </c>
      <c r="S9958" s="3">
        <f t="shared" si="720"/>
        <v>0.92783554174487537</v>
      </c>
      <c r="T9958" s="3">
        <f t="shared" si="721"/>
        <v>-7.4900779848224977E-2</v>
      </c>
    </row>
    <row r="9959" spans="1:20" x14ac:dyDescent="0.25">
      <c r="A9959" s="12">
        <v>20197</v>
      </c>
      <c r="B9959" s="3">
        <v>1</v>
      </c>
      <c r="C9959" s="3">
        <v>95000</v>
      </c>
      <c r="D9959" s="3">
        <v>5.42</v>
      </c>
      <c r="E9959" s="3">
        <v>665</v>
      </c>
      <c r="K9959" s="3">
        <v>1</v>
      </c>
      <c r="M9959" s="3">
        <f t="shared" si="718"/>
        <v>0.80965145449586262</v>
      </c>
      <c r="N9959" s="3">
        <f t="shared" si="718"/>
        <v>0.37686964985005306</v>
      </c>
      <c r="O9959" s="3">
        <f t="shared" si="718"/>
        <v>-1.4155203099917331</v>
      </c>
      <c r="P9959" s="3">
        <f t="shared" si="717"/>
        <v>-0.95605598183431484</v>
      </c>
      <c r="R9959" s="3">
        <f t="shared" si="719"/>
        <v>1.6578779682130622</v>
      </c>
      <c r="S9959" s="3">
        <f t="shared" si="720"/>
        <v>0.83995293983090702</v>
      </c>
      <c r="T9959" s="3">
        <f t="shared" si="721"/>
        <v>-0.17440941272500624</v>
      </c>
    </row>
    <row r="9960" spans="1:20" x14ac:dyDescent="0.25">
      <c r="A9960" s="12">
        <v>20203</v>
      </c>
      <c r="B9960" s="3">
        <v>0</v>
      </c>
      <c r="C9960" s="3">
        <v>62000</v>
      </c>
      <c r="D9960" s="3">
        <v>16.489999999999998</v>
      </c>
      <c r="E9960" s="3">
        <v>665</v>
      </c>
      <c r="K9960" s="3">
        <v>0</v>
      </c>
      <c r="M9960" s="3">
        <f t="shared" si="718"/>
        <v>-1.2349229255441945</v>
      </c>
      <c r="N9960" s="3">
        <f t="shared" si="718"/>
        <v>-0.23052273853543115</v>
      </c>
      <c r="O9960" s="3">
        <f t="shared" si="718"/>
        <v>-0.1699592219116324</v>
      </c>
      <c r="P9960" s="3">
        <f t="shared" si="717"/>
        <v>-0.95605598183431484</v>
      </c>
      <c r="R9960" s="3">
        <f t="shared" si="719"/>
        <v>0.93680801803230906</v>
      </c>
      <c r="S9960" s="3">
        <f t="shared" si="720"/>
        <v>0.71845444124121671</v>
      </c>
      <c r="T9960" s="3">
        <f t="shared" si="721"/>
        <v>-1.267461001659935</v>
      </c>
    </row>
    <row r="9961" spans="1:20" x14ac:dyDescent="0.25">
      <c r="A9961" s="12">
        <v>20205</v>
      </c>
      <c r="B9961" s="3">
        <v>1</v>
      </c>
      <c r="C9961" s="3">
        <v>70000</v>
      </c>
      <c r="D9961" s="3">
        <v>22.46</v>
      </c>
      <c r="E9961" s="3">
        <v>660</v>
      </c>
      <c r="K9961" s="3">
        <v>1</v>
      </c>
      <c r="M9961" s="3">
        <f t="shared" si="718"/>
        <v>0.80965145449586262</v>
      </c>
      <c r="N9961" s="3">
        <f t="shared" si="718"/>
        <v>-8.3276098926828926E-2</v>
      </c>
      <c r="O9961" s="3">
        <f t="shared" si="718"/>
        <v>0.50176613453264995</v>
      </c>
      <c r="P9961" s="3">
        <f t="shared" si="717"/>
        <v>-1.114527054573303</v>
      </c>
      <c r="R9961" s="3">
        <f t="shared" si="719"/>
        <v>0.96369012199547888</v>
      </c>
      <c r="S9961" s="3">
        <f t="shared" si="720"/>
        <v>0.72386002038083441</v>
      </c>
      <c r="T9961" s="3">
        <f t="shared" si="721"/>
        <v>-0.32315724730481971</v>
      </c>
    </row>
    <row r="9962" spans="1:20" x14ac:dyDescent="0.25">
      <c r="A9962" s="12">
        <v>20206</v>
      </c>
      <c r="B9962" s="3">
        <v>0</v>
      </c>
      <c r="C9962" s="3">
        <v>35000</v>
      </c>
      <c r="D9962" s="3">
        <v>13.37</v>
      </c>
      <c r="E9962" s="3">
        <v>710</v>
      </c>
      <c r="K9962" s="3">
        <v>1</v>
      </c>
      <c r="M9962" s="3">
        <f t="shared" si="718"/>
        <v>-1.2349229255441945</v>
      </c>
      <c r="N9962" s="3">
        <f t="shared" si="718"/>
        <v>-0.72748014721446375</v>
      </c>
      <c r="O9962" s="3">
        <f t="shared" si="718"/>
        <v>-0.52101166950060385</v>
      </c>
      <c r="P9962" s="3">
        <f t="shared" si="717"/>
        <v>0.47018367281657925</v>
      </c>
      <c r="R9962" s="3">
        <f t="shared" si="719"/>
        <v>1.5517569065614087</v>
      </c>
      <c r="S9962" s="3">
        <f t="shared" si="720"/>
        <v>0.82516733888994243</v>
      </c>
      <c r="T9962" s="3">
        <f t="shared" si="721"/>
        <v>-0.19216907819758505</v>
      </c>
    </row>
    <row r="9963" spans="1:20" x14ac:dyDescent="0.25">
      <c r="A9963" s="12">
        <v>20207</v>
      </c>
      <c r="B9963" s="3">
        <v>1</v>
      </c>
      <c r="C9963" s="3">
        <v>25738.799999999999</v>
      </c>
      <c r="D9963" s="3">
        <v>15.16</v>
      </c>
      <c r="E9963" s="3">
        <v>710</v>
      </c>
      <c r="K9963" s="3">
        <v>1</v>
      </c>
      <c r="M9963" s="3">
        <f t="shared" si="718"/>
        <v>0.80965145449586262</v>
      </c>
      <c r="N9963" s="3">
        <f t="shared" si="718"/>
        <v>-0.89794021955736203</v>
      </c>
      <c r="O9963" s="3">
        <f t="shared" si="718"/>
        <v>-0.31960657937744374</v>
      </c>
      <c r="P9963" s="3">
        <f t="shared" si="717"/>
        <v>0.47018367281657925</v>
      </c>
      <c r="R9963" s="3">
        <f t="shared" si="719"/>
        <v>1.777866153493326</v>
      </c>
      <c r="S9963" s="3">
        <f t="shared" si="720"/>
        <v>0.85543317905960048</v>
      </c>
      <c r="T9963" s="3">
        <f t="shared" si="721"/>
        <v>-0.15614729617021933</v>
      </c>
    </row>
    <row r="9964" spans="1:20" x14ac:dyDescent="0.25">
      <c r="A9964" s="12">
        <v>20211</v>
      </c>
      <c r="B9964" s="3">
        <v>0</v>
      </c>
      <c r="C9964" s="3">
        <v>45000</v>
      </c>
      <c r="D9964" s="3">
        <v>17.149999999999999</v>
      </c>
      <c r="E9964" s="3">
        <v>700</v>
      </c>
      <c r="K9964" s="3">
        <v>1</v>
      </c>
      <c r="M9964" s="3">
        <f t="shared" si="718"/>
        <v>-1.2349229255441945</v>
      </c>
      <c r="N9964" s="3">
        <f t="shared" si="718"/>
        <v>-0.54342184770371094</v>
      </c>
      <c r="O9964" s="3">
        <f t="shared" si="718"/>
        <v>-9.5698127229349936E-2</v>
      </c>
      <c r="P9964" s="3">
        <f t="shared" si="717"/>
        <v>0.15324152733860277</v>
      </c>
      <c r="R9964" s="3">
        <f t="shared" si="719"/>
        <v>1.3050629679893446</v>
      </c>
      <c r="S9964" s="3">
        <f t="shared" si="720"/>
        <v>0.7866858391106113</v>
      </c>
      <c r="T9964" s="3">
        <f t="shared" si="721"/>
        <v>-0.23992629817680022</v>
      </c>
    </row>
    <row r="9965" spans="1:20" x14ac:dyDescent="0.25">
      <c r="A9965" s="12">
        <v>20213</v>
      </c>
      <c r="B9965" s="3">
        <v>1</v>
      </c>
      <c r="C9965" s="3">
        <v>200000</v>
      </c>
      <c r="D9965" s="3">
        <v>5.74</v>
      </c>
      <c r="E9965" s="3">
        <v>785</v>
      </c>
      <c r="K9965" s="3">
        <v>1</v>
      </c>
      <c r="M9965" s="3">
        <f t="shared" si="718"/>
        <v>0.80965145449586262</v>
      </c>
      <c r="N9965" s="3">
        <f t="shared" si="718"/>
        <v>2.3094817947129576</v>
      </c>
      <c r="O9965" s="3">
        <f t="shared" si="718"/>
        <v>-1.3795149307518386</v>
      </c>
      <c r="P9965" s="3">
        <f t="shared" si="717"/>
        <v>2.8472497639014027</v>
      </c>
      <c r="R9965" s="3">
        <f t="shared" si="719"/>
        <v>3.0924469111270318</v>
      </c>
      <c r="S9965" s="3">
        <f t="shared" si="720"/>
        <v>0.95658011014698674</v>
      </c>
      <c r="T9965" s="3">
        <f t="shared" si="721"/>
        <v>-4.4390740188160256E-2</v>
      </c>
    </row>
    <row r="9966" spans="1:20" x14ac:dyDescent="0.25">
      <c r="A9966" s="12">
        <v>20217</v>
      </c>
      <c r="B9966" s="3">
        <v>0</v>
      </c>
      <c r="C9966" s="3">
        <v>58900</v>
      </c>
      <c r="D9966" s="3">
        <v>28.05</v>
      </c>
      <c r="E9966" s="3">
        <v>665</v>
      </c>
      <c r="K9966" s="3">
        <v>1</v>
      </c>
      <c r="M9966" s="3">
        <f t="shared" si="718"/>
        <v>-1.2349229255441945</v>
      </c>
      <c r="N9966" s="3">
        <f t="shared" si="718"/>
        <v>-0.28758081138376451</v>
      </c>
      <c r="O9966" s="3">
        <f t="shared" si="718"/>
        <v>1.1307351031295572</v>
      </c>
      <c r="P9966" s="3">
        <f t="shared" si="717"/>
        <v>-0.95605598183431484</v>
      </c>
      <c r="R9966" s="3">
        <f t="shared" si="719"/>
        <v>0.5134966547853016</v>
      </c>
      <c r="S9966" s="3">
        <f t="shared" si="720"/>
        <v>0.62562581357714908</v>
      </c>
      <c r="T9966" s="3">
        <f t="shared" si="721"/>
        <v>-0.46900282849048208</v>
      </c>
    </row>
    <row r="9967" spans="1:20" x14ac:dyDescent="0.25">
      <c r="A9967" s="12">
        <v>20218</v>
      </c>
      <c r="B9967" s="3">
        <v>1</v>
      </c>
      <c r="C9967" s="3">
        <v>45058</v>
      </c>
      <c r="D9967" s="3">
        <v>16.489999999999998</v>
      </c>
      <c r="E9967" s="3">
        <v>665</v>
      </c>
      <c r="K9967" s="3">
        <v>1</v>
      </c>
      <c r="M9967" s="3">
        <f t="shared" si="718"/>
        <v>0.80965145449586262</v>
      </c>
      <c r="N9967" s="3">
        <f t="shared" si="718"/>
        <v>-0.54235430956654851</v>
      </c>
      <c r="O9967" s="3">
        <f t="shared" si="718"/>
        <v>-0.1699592219116324</v>
      </c>
      <c r="P9967" s="3">
        <f t="shared" si="717"/>
        <v>-0.95605598183431484</v>
      </c>
      <c r="R9967" s="3">
        <f t="shared" si="719"/>
        <v>1.2234088339518197</v>
      </c>
      <c r="S9967" s="3">
        <f t="shared" si="720"/>
        <v>0.77266288446811682</v>
      </c>
      <c r="T9967" s="3">
        <f t="shared" si="721"/>
        <v>-0.25791243875633935</v>
      </c>
    </row>
    <row r="9968" spans="1:20" x14ac:dyDescent="0.25">
      <c r="A9968" s="12">
        <v>20220</v>
      </c>
      <c r="B9968" s="3">
        <v>1</v>
      </c>
      <c r="C9968" s="3">
        <v>89500</v>
      </c>
      <c r="D9968" s="3">
        <v>10.65</v>
      </c>
      <c r="E9968" s="3">
        <v>725</v>
      </c>
      <c r="K9968" s="3">
        <v>1</v>
      </c>
      <c r="M9968" s="3">
        <f t="shared" si="718"/>
        <v>0.80965145449586262</v>
      </c>
      <c r="N9968" s="3">
        <f t="shared" si="718"/>
        <v>0.27563758511913905</v>
      </c>
      <c r="O9968" s="3">
        <f t="shared" si="718"/>
        <v>-0.82705739303970705</v>
      </c>
      <c r="P9968" s="3">
        <f t="shared" si="717"/>
        <v>0.94559689103354394</v>
      </c>
      <c r="R9968" s="3">
        <f t="shared" si="719"/>
        <v>2.1544162006817444</v>
      </c>
      <c r="S9968" s="3">
        <f t="shared" si="720"/>
        <v>0.89608073363377949</v>
      </c>
      <c r="T9968" s="3">
        <f t="shared" si="721"/>
        <v>-0.10972476556438734</v>
      </c>
    </row>
    <row r="9969" spans="1:20" x14ac:dyDescent="0.25">
      <c r="A9969" s="12">
        <v>20221</v>
      </c>
      <c r="B9969" s="3">
        <v>0</v>
      </c>
      <c r="C9969" s="3">
        <v>80000</v>
      </c>
      <c r="D9969" s="3">
        <v>15.59</v>
      </c>
      <c r="E9969" s="3">
        <v>730</v>
      </c>
      <c r="K9969" s="3">
        <v>1</v>
      </c>
      <c r="M9969" s="3">
        <f t="shared" si="718"/>
        <v>-1.2349229255441945</v>
      </c>
      <c r="N9969" s="3">
        <f t="shared" si="718"/>
        <v>0.10078220058392387</v>
      </c>
      <c r="O9969" s="3">
        <f t="shared" si="718"/>
        <v>-0.27122435102383557</v>
      </c>
      <c r="P9969" s="3">
        <f t="shared" si="717"/>
        <v>1.1040679637725321</v>
      </c>
      <c r="R9969" s="3">
        <f t="shared" si="719"/>
        <v>1.7289080858517698</v>
      </c>
      <c r="S9969" s="3">
        <f t="shared" si="720"/>
        <v>0.84927269917292014</v>
      </c>
      <c r="T9969" s="3">
        <f t="shared" si="721"/>
        <v>-0.16337494380536108</v>
      </c>
    </row>
    <row r="9970" spans="1:20" x14ac:dyDescent="0.25">
      <c r="A9970" s="12">
        <v>20224</v>
      </c>
      <c r="B9970" s="3">
        <v>1</v>
      </c>
      <c r="C9970" s="3">
        <v>45000</v>
      </c>
      <c r="D9970" s="3">
        <v>11.44</v>
      </c>
      <c r="E9970" s="3">
        <v>705</v>
      </c>
      <c r="K9970" s="3">
        <v>1</v>
      </c>
      <c r="M9970" s="3">
        <f t="shared" si="718"/>
        <v>0.80965145449586262</v>
      </c>
      <c r="N9970" s="3">
        <f t="shared" si="718"/>
        <v>-0.54342184770371094</v>
      </c>
      <c r="O9970" s="3">
        <f t="shared" si="718"/>
        <v>-0.73816911304121757</v>
      </c>
      <c r="P9970" s="3">
        <f t="shared" si="717"/>
        <v>0.311712600077591</v>
      </c>
      <c r="R9970" s="3">
        <f t="shared" si="719"/>
        <v>1.8678527673633738</v>
      </c>
      <c r="S9970" s="3">
        <f t="shared" si="720"/>
        <v>0.86620962920378541</v>
      </c>
      <c r="T9970" s="3">
        <f t="shared" si="721"/>
        <v>-0.1436283336577828</v>
      </c>
    </row>
    <row r="9971" spans="1:20" x14ac:dyDescent="0.25">
      <c r="A9971" s="12">
        <v>20228</v>
      </c>
      <c r="B9971" s="3">
        <v>0</v>
      </c>
      <c r="C9971" s="3">
        <v>45000</v>
      </c>
      <c r="D9971" s="3">
        <v>9.17</v>
      </c>
      <c r="E9971" s="3">
        <v>680</v>
      </c>
      <c r="K9971" s="3">
        <v>1</v>
      </c>
      <c r="M9971" s="3">
        <f t="shared" si="718"/>
        <v>-1.2349229255441945</v>
      </c>
      <c r="N9971" s="3">
        <f t="shared" si="718"/>
        <v>-0.54342184770371094</v>
      </c>
      <c r="O9971" s="3">
        <f t="shared" si="718"/>
        <v>-0.99358227202421923</v>
      </c>
      <c r="P9971" s="3">
        <f t="shared" si="717"/>
        <v>-0.48064276361735014</v>
      </c>
      <c r="R9971" s="3">
        <f t="shared" si="719"/>
        <v>1.3657565071499274</v>
      </c>
      <c r="S9971" s="3">
        <f t="shared" si="720"/>
        <v>0.7966936882172253</v>
      </c>
      <c r="T9971" s="3">
        <f t="shared" si="721"/>
        <v>-0.22728500503560217</v>
      </c>
    </row>
    <row r="9972" spans="1:20" x14ac:dyDescent="0.25">
      <c r="A9972" s="12">
        <v>20229</v>
      </c>
      <c r="B9972" s="3">
        <v>1</v>
      </c>
      <c r="C9972" s="3">
        <v>97000</v>
      </c>
      <c r="D9972" s="3">
        <v>27.97</v>
      </c>
      <c r="E9972" s="3">
        <v>680</v>
      </c>
      <c r="K9972" s="3">
        <v>1</v>
      </c>
      <c r="M9972" s="3">
        <f t="shared" si="718"/>
        <v>0.80965145449586262</v>
      </c>
      <c r="N9972" s="3">
        <f t="shared" si="718"/>
        <v>0.41368130975220363</v>
      </c>
      <c r="O9972" s="3">
        <f t="shared" si="718"/>
        <v>1.1217337583195834</v>
      </c>
      <c r="P9972" s="3">
        <f t="shared" si="717"/>
        <v>-0.48064276361735014</v>
      </c>
      <c r="R9972" s="3">
        <f t="shared" si="719"/>
        <v>1.0097612527154163</v>
      </c>
      <c r="S9972" s="3">
        <f t="shared" si="720"/>
        <v>0.7329734234115971</v>
      </c>
      <c r="T9972" s="3">
        <f t="shared" si="721"/>
        <v>-0.3106458350357475</v>
      </c>
    </row>
    <row r="9973" spans="1:20" x14ac:dyDescent="0.25">
      <c r="A9973" s="12">
        <v>20231</v>
      </c>
      <c r="B9973" s="3">
        <v>1</v>
      </c>
      <c r="C9973" s="3">
        <v>104000</v>
      </c>
      <c r="D9973" s="3">
        <v>24.65</v>
      </c>
      <c r="E9973" s="3">
        <v>670</v>
      </c>
      <c r="K9973" s="3">
        <v>1</v>
      </c>
      <c r="M9973" s="3">
        <f t="shared" si="718"/>
        <v>0.80965145449586262</v>
      </c>
      <c r="N9973" s="3">
        <f t="shared" si="718"/>
        <v>0.54252211940973061</v>
      </c>
      <c r="O9973" s="3">
        <f t="shared" si="718"/>
        <v>0.74817794870567778</v>
      </c>
      <c r="P9973" s="3">
        <f t="shared" si="717"/>
        <v>-0.79758490909532664</v>
      </c>
      <c r="R9973" s="3">
        <f t="shared" si="719"/>
        <v>1.0200214806614021</v>
      </c>
      <c r="S9973" s="3">
        <f t="shared" si="720"/>
        <v>0.73497678361784158</v>
      </c>
      <c r="T9973" s="3">
        <f t="shared" si="721"/>
        <v>-0.30791636718267873</v>
      </c>
    </row>
    <row r="9974" spans="1:20" x14ac:dyDescent="0.25">
      <c r="A9974" s="12">
        <v>20232</v>
      </c>
      <c r="B9974" s="3">
        <v>1</v>
      </c>
      <c r="C9974" s="3">
        <v>145000</v>
      </c>
      <c r="D9974" s="3">
        <v>16.79</v>
      </c>
      <c r="E9974" s="3">
        <v>660</v>
      </c>
      <c r="K9974" s="3">
        <v>1</v>
      </c>
      <c r="M9974" s="3">
        <f t="shared" si="718"/>
        <v>0.80965145449586262</v>
      </c>
      <c r="N9974" s="3">
        <f t="shared" si="718"/>
        <v>1.2971611474038172</v>
      </c>
      <c r="O9974" s="3">
        <f t="shared" si="718"/>
        <v>-0.1362041788742312</v>
      </c>
      <c r="P9974" s="3">
        <f t="shared" si="717"/>
        <v>-1.114527054573303</v>
      </c>
      <c r="R9974" s="3">
        <f t="shared" si="719"/>
        <v>1.2168396762661038</v>
      </c>
      <c r="S9974" s="3">
        <f t="shared" si="720"/>
        <v>0.77150691301475338</v>
      </c>
      <c r="T9974" s="3">
        <f t="shared" si="721"/>
        <v>-0.25940964673332001</v>
      </c>
    </row>
    <row r="9975" spans="1:20" x14ac:dyDescent="0.25">
      <c r="A9975" s="12">
        <v>20235</v>
      </c>
      <c r="B9975" s="3">
        <v>1</v>
      </c>
      <c r="C9975" s="3">
        <v>110000</v>
      </c>
      <c r="D9975" s="3">
        <v>10.93</v>
      </c>
      <c r="E9975" s="3">
        <v>690</v>
      </c>
      <c r="K9975" s="3">
        <v>1</v>
      </c>
      <c r="M9975" s="3">
        <f t="shared" si="718"/>
        <v>0.80965145449586262</v>
      </c>
      <c r="N9975" s="3">
        <f t="shared" si="718"/>
        <v>0.65295709911618227</v>
      </c>
      <c r="O9975" s="3">
        <f t="shared" si="718"/>
        <v>-0.79555268620479946</v>
      </c>
      <c r="P9975" s="3">
        <f t="shared" si="717"/>
        <v>-0.1637006181393737</v>
      </c>
      <c r="R9975" s="3">
        <f t="shared" si="719"/>
        <v>1.7540642197453065</v>
      </c>
      <c r="S9975" s="3">
        <f t="shared" si="720"/>
        <v>0.85246468594540614</v>
      </c>
      <c r="T9975" s="3">
        <f t="shared" si="721"/>
        <v>-0.15962349479342791</v>
      </c>
    </row>
    <row r="9976" spans="1:20" x14ac:dyDescent="0.25">
      <c r="A9976" s="12">
        <v>20237</v>
      </c>
      <c r="B9976" s="3">
        <v>0</v>
      </c>
      <c r="C9976" s="3">
        <v>90000</v>
      </c>
      <c r="D9976" s="3">
        <v>10.130000000000001</v>
      </c>
      <c r="E9976" s="3">
        <v>670</v>
      </c>
      <c r="K9976" s="3">
        <v>1</v>
      </c>
      <c r="M9976" s="3">
        <f t="shared" si="718"/>
        <v>-1.2349229255441945</v>
      </c>
      <c r="N9976" s="3">
        <f t="shared" si="718"/>
        <v>0.28484050009467665</v>
      </c>
      <c r="O9976" s="3">
        <f t="shared" si="718"/>
        <v>-0.88556613430453557</v>
      </c>
      <c r="P9976" s="3">
        <f t="shared" si="717"/>
        <v>-0.79758490909532664</v>
      </c>
      <c r="R9976" s="3">
        <f t="shared" si="719"/>
        <v>1.2435417615651434</v>
      </c>
      <c r="S9976" s="3">
        <f t="shared" si="720"/>
        <v>0.77617990738864773</v>
      </c>
      <c r="T9976" s="3">
        <f t="shared" si="721"/>
        <v>-0.25337094625116274</v>
      </c>
    </row>
    <row r="9977" spans="1:20" x14ac:dyDescent="0.25">
      <c r="A9977" s="12">
        <v>20238</v>
      </c>
      <c r="B9977" s="3">
        <v>0</v>
      </c>
      <c r="C9977" s="3">
        <v>70000</v>
      </c>
      <c r="D9977" s="3">
        <v>20.190000000000001</v>
      </c>
      <c r="E9977" s="3">
        <v>690</v>
      </c>
      <c r="K9977" s="3">
        <v>1</v>
      </c>
      <c r="M9977" s="3">
        <f t="shared" si="718"/>
        <v>-1.2349229255441945</v>
      </c>
      <c r="N9977" s="3">
        <f t="shared" si="718"/>
        <v>-8.3276098926828926E-2</v>
      </c>
      <c r="O9977" s="3">
        <f t="shared" si="718"/>
        <v>0.24635297554964825</v>
      </c>
      <c r="P9977" s="3">
        <f t="shared" si="717"/>
        <v>-0.1637006181393737</v>
      </c>
      <c r="R9977" s="3">
        <f t="shared" si="719"/>
        <v>1.0946366567938415</v>
      </c>
      <c r="S9977" s="3">
        <f t="shared" si="720"/>
        <v>0.74925382838046639</v>
      </c>
      <c r="T9977" s="3">
        <f t="shared" si="721"/>
        <v>-0.28867746318151311</v>
      </c>
    </row>
    <row r="9978" spans="1:20" x14ac:dyDescent="0.25">
      <c r="A9978" s="12">
        <v>20243</v>
      </c>
      <c r="B9978" s="3">
        <v>0</v>
      </c>
      <c r="C9978" s="3">
        <v>38000</v>
      </c>
      <c r="D9978" s="3">
        <v>25.36</v>
      </c>
      <c r="E9978" s="3">
        <v>700</v>
      </c>
      <c r="K9978" s="3">
        <v>0</v>
      </c>
      <c r="M9978" s="3">
        <f t="shared" si="718"/>
        <v>-1.2349229255441945</v>
      </c>
      <c r="N9978" s="3">
        <f t="shared" si="718"/>
        <v>-0.67226265736123791</v>
      </c>
      <c r="O9978" s="3">
        <f t="shared" si="718"/>
        <v>0.82806488389419375</v>
      </c>
      <c r="P9978" s="3">
        <f t="shared" si="717"/>
        <v>0.15324152733860277</v>
      </c>
      <c r="R9978" s="3">
        <f t="shared" si="719"/>
        <v>1.0014513439364188</v>
      </c>
      <c r="S9978" s="3">
        <f t="shared" si="720"/>
        <v>0.73134383445782181</v>
      </c>
      <c r="T9978" s="3">
        <f t="shared" si="721"/>
        <v>-1.3143229119787958</v>
      </c>
    </row>
    <row r="9979" spans="1:20" x14ac:dyDescent="0.25">
      <c r="A9979" s="12">
        <v>20247</v>
      </c>
      <c r="B9979" s="3">
        <v>0</v>
      </c>
      <c r="C9979" s="3">
        <v>67300</v>
      </c>
      <c r="D9979" s="3">
        <v>17.440000000000001</v>
      </c>
      <c r="E9979" s="3">
        <v>690</v>
      </c>
      <c r="K9979" s="3">
        <v>1</v>
      </c>
      <c r="M9979" s="3">
        <f t="shared" si="718"/>
        <v>-1.2349229255441945</v>
      </c>
      <c r="N9979" s="3">
        <f t="shared" si="718"/>
        <v>-0.13297183979473218</v>
      </c>
      <c r="O9979" s="3">
        <f t="shared" si="718"/>
        <v>-6.3068252293195237E-2</v>
      </c>
      <c r="P9979" s="3">
        <f t="shared" si="717"/>
        <v>-0.1637006181393737</v>
      </c>
      <c r="R9979" s="3">
        <f t="shared" si="719"/>
        <v>1.1932083207252302</v>
      </c>
      <c r="S9979" s="3">
        <f t="shared" si="720"/>
        <v>0.76731437870944319</v>
      </c>
      <c r="T9979" s="3">
        <f t="shared" si="721"/>
        <v>-0.26485868061603218</v>
      </c>
    </row>
    <row r="9980" spans="1:20" x14ac:dyDescent="0.25">
      <c r="A9980" s="12">
        <v>20251</v>
      </c>
      <c r="B9980" s="3">
        <v>1</v>
      </c>
      <c r="C9980" s="3">
        <v>106000</v>
      </c>
      <c r="D9980" s="3">
        <v>14.33</v>
      </c>
      <c r="E9980" s="3">
        <v>775</v>
      </c>
      <c r="K9980" s="3">
        <v>1</v>
      </c>
      <c r="M9980" s="3">
        <f t="shared" si="718"/>
        <v>0.80965145449586262</v>
      </c>
      <c r="N9980" s="3">
        <f t="shared" si="718"/>
        <v>0.57933377931188113</v>
      </c>
      <c r="O9980" s="3">
        <f t="shared" si="718"/>
        <v>-0.41299553178092019</v>
      </c>
      <c r="P9980" s="3">
        <f t="shared" si="717"/>
        <v>2.5303076184234263</v>
      </c>
      <c r="R9980" s="3">
        <f t="shared" si="719"/>
        <v>2.6059865231717403</v>
      </c>
      <c r="S9980" s="3">
        <f t="shared" si="720"/>
        <v>0.93124586973472301</v>
      </c>
      <c r="T9980" s="3">
        <f t="shared" si="721"/>
        <v>-7.1231944482393297E-2</v>
      </c>
    </row>
    <row r="9981" spans="1:20" x14ac:dyDescent="0.25">
      <c r="A9981" s="12">
        <v>20252</v>
      </c>
      <c r="B9981" s="3">
        <v>1</v>
      </c>
      <c r="C9981" s="3">
        <v>90000</v>
      </c>
      <c r="D9981" s="3">
        <v>26.88</v>
      </c>
      <c r="E9981" s="3">
        <v>695</v>
      </c>
      <c r="K9981" s="3">
        <v>1</v>
      </c>
      <c r="M9981" s="3">
        <f t="shared" si="718"/>
        <v>0.80965145449586262</v>
      </c>
      <c r="N9981" s="3">
        <f t="shared" si="718"/>
        <v>0.28484050009467665</v>
      </c>
      <c r="O9981" s="3">
        <f t="shared" si="718"/>
        <v>0.99909043528369268</v>
      </c>
      <c r="P9981" s="3">
        <f t="shared" si="717"/>
        <v>-5.2295454003854587E-3</v>
      </c>
      <c r="R9981" s="3">
        <f t="shared" si="719"/>
        <v>1.2178058777300416</v>
      </c>
      <c r="S9981" s="3">
        <f t="shared" si="720"/>
        <v>0.77167719418676528</v>
      </c>
      <c r="T9981" s="3">
        <f t="shared" si="721"/>
        <v>-0.25918895864832953</v>
      </c>
    </row>
    <row r="9982" spans="1:20" x14ac:dyDescent="0.25">
      <c r="A9982" s="12">
        <v>20256</v>
      </c>
      <c r="B9982" s="3">
        <v>0</v>
      </c>
      <c r="C9982" s="3">
        <v>70000</v>
      </c>
      <c r="D9982" s="3">
        <v>2.64</v>
      </c>
      <c r="E9982" s="3">
        <v>675</v>
      </c>
      <c r="K9982" s="3">
        <v>1</v>
      </c>
      <c r="M9982" s="3">
        <f t="shared" si="718"/>
        <v>-1.2349229255441945</v>
      </c>
      <c r="N9982" s="3">
        <f t="shared" si="718"/>
        <v>-8.3276098926828926E-2</v>
      </c>
      <c r="O9982" s="3">
        <f t="shared" si="718"/>
        <v>-1.7283170421383165</v>
      </c>
      <c r="P9982" s="3">
        <f t="shared" si="717"/>
        <v>-0.63911383635633834</v>
      </c>
      <c r="R9982" s="3">
        <f t="shared" si="719"/>
        <v>1.5617299289765343</v>
      </c>
      <c r="S9982" s="3">
        <f t="shared" si="720"/>
        <v>0.82660144639805078</v>
      </c>
      <c r="T9982" s="3">
        <f t="shared" si="721"/>
        <v>-0.19043262708986036</v>
      </c>
    </row>
    <row r="9983" spans="1:20" x14ac:dyDescent="0.25">
      <c r="A9983" s="12">
        <v>20257</v>
      </c>
      <c r="B9983" s="3">
        <v>1</v>
      </c>
      <c r="C9983" s="3">
        <v>36000</v>
      </c>
      <c r="D9983" s="3">
        <v>18.43</v>
      </c>
      <c r="E9983" s="3">
        <v>690</v>
      </c>
      <c r="K9983" s="3">
        <v>1</v>
      </c>
      <c r="M9983" s="3">
        <f t="shared" si="718"/>
        <v>0.80965145449586262</v>
      </c>
      <c r="N9983" s="3">
        <f t="shared" si="718"/>
        <v>-0.70907431726338843</v>
      </c>
      <c r="O9983" s="3">
        <f t="shared" si="718"/>
        <v>4.832338973022824E-2</v>
      </c>
      <c r="P9983" s="3">
        <f t="shared" si="717"/>
        <v>-0.1637006181393737</v>
      </c>
      <c r="R9983" s="3">
        <f t="shared" si="719"/>
        <v>1.4348261162282914</v>
      </c>
      <c r="S9983" s="3">
        <f t="shared" si="720"/>
        <v>0.8076521669988419</v>
      </c>
      <c r="T9983" s="3">
        <f t="shared" si="721"/>
        <v>-0.21362379953447946</v>
      </c>
    </row>
    <row r="9984" spans="1:20" x14ac:dyDescent="0.25">
      <c r="A9984" s="12">
        <v>20259</v>
      </c>
      <c r="B9984" s="3">
        <v>0</v>
      </c>
      <c r="C9984" s="3">
        <v>79500</v>
      </c>
      <c r="D9984" s="3">
        <v>24.98</v>
      </c>
      <c r="E9984" s="3">
        <v>665</v>
      </c>
      <c r="K9984" s="3">
        <v>0</v>
      </c>
      <c r="M9984" s="3">
        <f t="shared" si="718"/>
        <v>-1.2349229255441945</v>
      </c>
      <c r="N9984" s="3">
        <f t="shared" si="718"/>
        <v>9.1579285608386241E-2</v>
      </c>
      <c r="O9984" s="3">
        <f t="shared" si="718"/>
        <v>0.78530849604681918</v>
      </c>
      <c r="P9984" s="3">
        <f t="shared" si="717"/>
        <v>-0.95605598183431484</v>
      </c>
      <c r="R9984" s="3">
        <f t="shared" si="719"/>
        <v>0.6381679027800492</v>
      </c>
      <c r="S9984" s="3">
        <f t="shared" si="720"/>
        <v>0.65433919518825867</v>
      </c>
      <c r="T9984" s="3">
        <f t="shared" si="721"/>
        <v>-1.062297317679048</v>
      </c>
    </row>
    <row r="9985" spans="1:20" x14ac:dyDescent="0.25">
      <c r="A9985" s="12">
        <v>20265</v>
      </c>
      <c r="B9985" s="3">
        <v>1</v>
      </c>
      <c r="C9985" s="3">
        <v>70084</v>
      </c>
      <c r="D9985" s="3">
        <v>24.26</v>
      </c>
      <c r="E9985" s="3">
        <v>680</v>
      </c>
      <c r="K9985" s="3">
        <v>0</v>
      </c>
      <c r="M9985" s="3">
        <f t="shared" si="718"/>
        <v>0.80965145449586262</v>
      </c>
      <c r="N9985" s="3">
        <f t="shared" si="718"/>
        <v>-8.1730009210938592E-2</v>
      </c>
      <c r="O9985" s="3">
        <f t="shared" si="718"/>
        <v>0.70429639275705658</v>
      </c>
      <c r="P9985" s="3">
        <f t="shared" si="717"/>
        <v>-0.48064276361735014</v>
      </c>
      <c r="R9985" s="3">
        <f t="shared" si="719"/>
        <v>1.1283250485243854</v>
      </c>
      <c r="S9985" s="3">
        <f t="shared" si="720"/>
        <v>0.75552966029111901</v>
      </c>
      <c r="T9985" s="3">
        <f t="shared" si="721"/>
        <v>-1.4086612874099884</v>
      </c>
    </row>
    <row r="9986" spans="1:20" x14ac:dyDescent="0.25">
      <c r="A9986" s="12">
        <v>20267</v>
      </c>
      <c r="B9986" s="3">
        <v>0</v>
      </c>
      <c r="C9986" s="3">
        <v>55000</v>
      </c>
      <c r="D9986" s="3">
        <v>29.61</v>
      </c>
      <c r="E9986" s="3">
        <v>670</v>
      </c>
      <c r="K9986" s="3">
        <v>1</v>
      </c>
      <c r="M9986" s="3">
        <f t="shared" si="718"/>
        <v>-1.2349229255441945</v>
      </c>
      <c r="N9986" s="3">
        <f t="shared" si="718"/>
        <v>-0.35936354819295813</v>
      </c>
      <c r="O9986" s="3">
        <f t="shared" si="718"/>
        <v>1.3062613269240428</v>
      </c>
      <c r="P9986" s="3">
        <f t="shared" si="717"/>
        <v>-0.79758490909532664</v>
      </c>
      <c r="R9986" s="3">
        <f t="shared" si="719"/>
        <v>0.51176398295294478</v>
      </c>
      <c r="S9986" s="3">
        <f t="shared" si="720"/>
        <v>0.6252199021249093</v>
      </c>
      <c r="T9986" s="3">
        <f t="shared" si="721"/>
        <v>-0.46965184772825486</v>
      </c>
    </row>
    <row r="9987" spans="1:20" x14ac:dyDescent="0.25">
      <c r="A9987" s="12">
        <v>20276</v>
      </c>
      <c r="B9987" s="3">
        <v>0</v>
      </c>
      <c r="C9987" s="3">
        <v>40000</v>
      </c>
      <c r="D9987" s="3">
        <v>27.54</v>
      </c>
      <c r="E9987" s="3">
        <v>695</v>
      </c>
      <c r="K9987" s="3">
        <v>0</v>
      </c>
      <c r="M9987" s="3">
        <f t="shared" si="718"/>
        <v>-1.2349229255441945</v>
      </c>
      <c r="N9987" s="3">
        <f t="shared" si="718"/>
        <v>-0.63545099745908729</v>
      </c>
      <c r="O9987" s="3">
        <f t="shared" si="718"/>
        <v>1.073351529965975</v>
      </c>
      <c r="P9987" s="3">
        <f t="shared" si="717"/>
        <v>-5.2295454003854587E-3</v>
      </c>
      <c r="R9987" s="3">
        <f t="shared" si="719"/>
        <v>0.86567459472376984</v>
      </c>
      <c r="S9987" s="3">
        <f t="shared" si="720"/>
        <v>0.7038448747603</v>
      </c>
      <c r="T9987" s="3">
        <f t="shared" si="721"/>
        <v>-1.216871890179976</v>
      </c>
    </row>
    <row r="9988" spans="1:20" x14ac:dyDescent="0.25">
      <c r="A9988" s="12">
        <v>20277</v>
      </c>
      <c r="B9988" s="3">
        <v>1</v>
      </c>
      <c r="C9988" s="3">
        <v>71522</v>
      </c>
      <c r="D9988" s="3">
        <v>12.45</v>
      </c>
      <c r="E9988" s="3">
        <v>690</v>
      </c>
      <c r="K9988" s="3">
        <v>1</v>
      </c>
      <c r="M9988" s="3">
        <f t="shared" si="718"/>
        <v>0.80965145449586262</v>
      </c>
      <c r="N9988" s="3">
        <f t="shared" si="718"/>
        <v>-5.5262425741292344E-2</v>
      </c>
      <c r="O9988" s="3">
        <f t="shared" si="718"/>
        <v>-0.62452713481530053</v>
      </c>
      <c r="P9988" s="3">
        <f t="shared" si="717"/>
        <v>-0.1637006181393737</v>
      </c>
      <c r="R9988" s="3">
        <f t="shared" si="719"/>
        <v>1.6748185857573832</v>
      </c>
      <c r="S9988" s="3">
        <f t="shared" si="720"/>
        <v>0.84221720681367551</v>
      </c>
      <c r="T9988" s="3">
        <f t="shared" si="721"/>
        <v>-0.17171733267023997</v>
      </c>
    </row>
    <row r="9989" spans="1:20" x14ac:dyDescent="0.25">
      <c r="A9989" s="12">
        <v>20279</v>
      </c>
      <c r="B9989" s="3">
        <v>1</v>
      </c>
      <c r="C9989" s="3">
        <v>60000</v>
      </c>
      <c r="D9989" s="3">
        <v>24.64</v>
      </c>
      <c r="E9989" s="3">
        <v>665</v>
      </c>
      <c r="K9989" s="3">
        <v>0</v>
      </c>
      <c r="M9989" s="3">
        <f t="shared" si="718"/>
        <v>0.80965145449586262</v>
      </c>
      <c r="N9989" s="3">
        <f t="shared" si="718"/>
        <v>-0.26733439843758172</v>
      </c>
      <c r="O9989" s="3">
        <f t="shared" si="718"/>
        <v>0.74705278060443125</v>
      </c>
      <c r="P9989" s="3">
        <f t="shared" si="717"/>
        <v>-0.95605598183431484</v>
      </c>
      <c r="R9989" s="3">
        <f t="shared" si="719"/>
        <v>0.93557783859621035</v>
      </c>
      <c r="S9989" s="3">
        <f t="shared" si="720"/>
        <v>0.71820553656827335</v>
      </c>
      <c r="T9989" s="3">
        <f t="shared" si="721"/>
        <v>-1.2665773268655451</v>
      </c>
    </row>
    <row r="9990" spans="1:20" x14ac:dyDescent="0.25">
      <c r="A9990" s="12">
        <v>20281</v>
      </c>
      <c r="B9990" s="3">
        <v>1</v>
      </c>
      <c r="C9990" s="3">
        <v>133736</v>
      </c>
      <c r="D9990" s="3">
        <v>24.29</v>
      </c>
      <c r="E9990" s="3">
        <v>695</v>
      </c>
      <c r="K9990" s="3">
        <v>0</v>
      </c>
      <c r="M9990" s="3">
        <f t="shared" si="718"/>
        <v>0.80965145449586262</v>
      </c>
      <c r="N9990" s="3">
        <f t="shared" si="718"/>
        <v>1.089837878834905</v>
      </c>
      <c r="O9990" s="3">
        <f t="shared" si="718"/>
        <v>0.70767189706079647</v>
      </c>
      <c r="P9990" s="3">
        <f t="shared" si="717"/>
        <v>-5.2295454003854587E-3</v>
      </c>
      <c r="R9990" s="3">
        <f t="shared" si="719"/>
        <v>1.3393131118154753</v>
      </c>
      <c r="S9990" s="3">
        <f t="shared" si="720"/>
        <v>0.79237696023534032</v>
      </c>
      <c r="T9990" s="3">
        <f t="shared" si="721"/>
        <v>-1.5720311523230617</v>
      </c>
    </row>
    <row r="9991" spans="1:20" x14ac:dyDescent="0.25">
      <c r="A9991" s="12">
        <v>20284</v>
      </c>
      <c r="B9991" s="3">
        <v>0</v>
      </c>
      <c r="C9991" s="3">
        <v>140000</v>
      </c>
      <c r="D9991" s="3">
        <v>12.28</v>
      </c>
      <c r="E9991" s="3">
        <v>675</v>
      </c>
      <c r="K9991" s="3">
        <v>1</v>
      </c>
      <c r="M9991" s="3">
        <f t="shared" si="718"/>
        <v>-1.2349229255441945</v>
      </c>
      <c r="N9991" s="3">
        <f t="shared" si="718"/>
        <v>1.2051319976484407</v>
      </c>
      <c r="O9991" s="3">
        <f t="shared" si="718"/>
        <v>-0.6436549925364945</v>
      </c>
      <c r="P9991" s="3">
        <f t="shared" si="717"/>
        <v>-0.63911383635633834</v>
      </c>
      <c r="R9991" s="3">
        <f t="shared" si="719"/>
        <v>1.2536941739937866</v>
      </c>
      <c r="S9991" s="3">
        <f t="shared" si="720"/>
        <v>0.77793868524299903</v>
      </c>
      <c r="T9991" s="3">
        <f t="shared" si="721"/>
        <v>-0.2511075686511216</v>
      </c>
    </row>
    <row r="9992" spans="1:20" x14ac:dyDescent="0.25">
      <c r="A9992" s="12">
        <v>20289</v>
      </c>
      <c r="B9992" s="3">
        <v>1</v>
      </c>
      <c r="C9992" s="3">
        <v>46020</v>
      </c>
      <c r="D9992" s="3">
        <v>30.4</v>
      </c>
      <c r="E9992" s="3">
        <v>665</v>
      </c>
      <c r="K9992" s="3">
        <v>0</v>
      </c>
      <c r="M9992" s="3">
        <f t="shared" si="718"/>
        <v>0.80965145449586262</v>
      </c>
      <c r="N9992" s="3">
        <f t="shared" si="718"/>
        <v>-0.52464790115361415</v>
      </c>
      <c r="O9992" s="3">
        <f t="shared" si="718"/>
        <v>1.3951496069225322</v>
      </c>
      <c r="P9992" s="3">
        <f t="shared" si="717"/>
        <v>-0.95605598183431484</v>
      </c>
      <c r="R9992" s="3">
        <f t="shared" si="719"/>
        <v>0.71695058967322833</v>
      </c>
      <c r="S9992" s="3">
        <f t="shared" si="720"/>
        <v>0.67193516301446521</v>
      </c>
      <c r="T9992" s="3">
        <f t="shared" si="721"/>
        <v>-1.1145440163964855</v>
      </c>
    </row>
    <row r="9993" spans="1:20" x14ac:dyDescent="0.25">
      <c r="A9993" s="12">
        <v>20291</v>
      </c>
      <c r="B9993" s="3">
        <v>0</v>
      </c>
      <c r="C9993" s="3">
        <v>53746</v>
      </c>
      <c r="D9993" s="3">
        <v>34.299999999999997</v>
      </c>
      <c r="E9993" s="3">
        <v>715</v>
      </c>
      <c r="K9993" s="3">
        <v>1</v>
      </c>
      <c r="M9993" s="3">
        <f t="shared" si="718"/>
        <v>-1.2349229255441945</v>
      </c>
      <c r="N9993" s="3">
        <f t="shared" si="718"/>
        <v>-0.3824444589516065</v>
      </c>
      <c r="O9993" s="3">
        <f t="shared" si="718"/>
        <v>1.8339651664087464</v>
      </c>
      <c r="P9993" s="3">
        <f t="shared" si="717"/>
        <v>0.62865474555556744</v>
      </c>
      <c r="R9993" s="3">
        <f t="shared" si="719"/>
        <v>0.85796900465727777</v>
      </c>
      <c r="S9993" s="3">
        <f t="shared" si="720"/>
        <v>0.70223614662831313</v>
      </c>
      <c r="T9993" s="3">
        <f t="shared" si="721"/>
        <v>-0.35348554031473983</v>
      </c>
    </row>
    <row r="9994" spans="1:20" x14ac:dyDescent="0.25">
      <c r="A9994" s="12">
        <v>20292</v>
      </c>
      <c r="B9994" s="3">
        <v>0</v>
      </c>
      <c r="C9994" s="3">
        <v>26797</v>
      </c>
      <c r="D9994" s="3">
        <v>1.58</v>
      </c>
      <c r="E9994" s="3">
        <v>810</v>
      </c>
      <c r="K9994" s="3">
        <v>1</v>
      </c>
      <c r="M9994" s="3">
        <f t="shared" si="718"/>
        <v>-1.2349229255441945</v>
      </c>
      <c r="N9994" s="3">
        <f t="shared" si="718"/>
        <v>-0.87846317030313426</v>
      </c>
      <c r="O9994" s="3">
        <f t="shared" si="718"/>
        <v>-1.847584860870467</v>
      </c>
      <c r="P9994" s="3">
        <f t="shared" si="718"/>
        <v>3.6396051275963437</v>
      </c>
      <c r="R9994" s="3">
        <f t="shared" si="719"/>
        <v>3.12743682427402</v>
      </c>
      <c r="S9994" s="3">
        <f t="shared" si="720"/>
        <v>0.95801040639541657</v>
      </c>
      <c r="T9994" s="3">
        <f t="shared" si="721"/>
        <v>-4.2896638444578604E-2</v>
      </c>
    </row>
    <row r="9995" spans="1:20" x14ac:dyDescent="0.25">
      <c r="A9995" s="12">
        <v>20295</v>
      </c>
      <c r="B9995" s="3">
        <v>0</v>
      </c>
      <c r="C9995" s="3">
        <v>85000</v>
      </c>
      <c r="D9995" s="3">
        <v>10.28</v>
      </c>
      <c r="E9995" s="3">
        <v>665</v>
      </c>
      <c r="K9995" s="3">
        <v>1</v>
      </c>
      <c r="M9995" s="3">
        <f t="shared" ref="M9995:P10058" si="722">(B9995-B$5)/B$6</f>
        <v>-1.2349229255441945</v>
      </c>
      <c r="N9995" s="3">
        <f t="shared" si="722"/>
        <v>0.19281135033930027</v>
      </c>
      <c r="O9995" s="3">
        <f t="shared" si="722"/>
        <v>-0.8686886127858352</v>
      </c>
      <c r="P9995" s="3">
        <f t="shared" si="722"/>
        <v>-0.95605598183431484</v>
      </c>
      <c r="R9995" s="3">
        <f t="shared" ref="R9995:R10058" si="723">$L$7+SUMPRODUCT($M$7:$P$7,M9995:P9995)</f>
        <v>1.1774269487316915</v>
      </c>
      <c r="S9995" s="3">
        <f t="shared" ref="S9995:S10058" si="724">1/(1+EXP(-R9995))</f>
        <v>0.76448484694462637</v>
      </c>
      <c r="T9995" s="3">
        <f t="shared" si="721"/>
        <v>-0.26855307467979439</v>
      </c>
    </row>
    <row r="9996" spans="1:20" x14ac:dyDescent="0.25">
      <c r="A9996" s="12">
        <v>20296</v>
      </c>
      <c r="B9996" s="3">
        <v>1</v>
      </c>
      <c r="C9996" s="3">
        <v>80000</v>
      </c>
      <c r="D9996" s="3">
        <v>21.62</v>
      </c>
      <c r="E9996" s="3">
        <v>670</v>
      </c>
      <c r="K9996" s="3">
        <v>0</v>
      </c>
      <c r="M9996" s="3">
        <f t="shared" si="722"/>
        <v>0.80965145449586262</v>
      </c>
      <c r="N9996" s="3">
        <f t="shared" si="722"/>
        <v>0.10078220058392387</v>
      </c>
      <c r="O9996" s="3">
        <f t="shared" si="722"/>
        <v>0.40725201402792682</v>
      </c>
      <c r="P9996" s="3">
        <f t="shared" si="722"/>
        <v>-0.79758490909532664</v>
      </c>
      <c r="R9996" s="3">
        <f t="shared" si="723"/>
        <v>1.1156040955757958</v>
      </c>
      <c r="S9996" s="3">
        <f t="shared" si="724"/>
        <v>0.75317241121723866</v>
      </c>
      <c r="T9996" s="3">
        <f t="shared" ref="T9996:T10059" si="725">IF(K9996=1,LN(S9996),LN(1-S9996))</f>
        <v>-1.3990652072067531</v>
      </c>
    </row>
    <row r="9997" spans="1:20" x14ac:dyDescent="0.25">
      <c r="A9997" s="12">
        <v>20297</v>
      </c>
      <c r="B9997" s="3">
        <v>1</v>
      </c>
      <c r="C9997" s="3">
        <v>103000</v>
      </c>
      <c r="D9997" s="3">
        <v>32.79</v>
      </c>
      <c r="E9997" s="3">
        <v>770</v>
      </c>
      <c r="K9997" s="3">
        <v>1</v>
      </c>
      <c r="M9997" s="3">
        <f t="shared" si="722"/>
        <v>0.80965145449586262</v>
      </c>
      <c r="N9997" s="3">
        <f t="shared" si="722"/>
        <v>0.52411628945865529</v>
      </c>
      <c r="O9997" s="3">
        <f t="shared" si="722"/>
        <v>1.6640647831204944</v>
      </c>
      <c r="P9997" s="3">
        <f t="shared" si="722"/>
        <v>2.3718365456844381</v>
      </c>
      <c r="R9997" s="3">
        <f t="shared" si="723"/>
        <v>1.8736655434538474</v>
      </c>
      <c r="S9997" s="3">
        <f t="shared" si="724"/>
        <v>0.86688184194640272</v>
      </c>
      <c r="T9997" s="3">
        <f t="shared" si="725"/>
        <v>-0.14285259528791941</v>
      </c>
    </row>
    <row r="9998" spans="1:20" x14ac:dyDescent="0.25">
      <c r="A9998" s="12">
        <v>20299</v>
      </c>
      <c r="B9998" s="3">
        <v>1</v>
      </c>
      <c r="C9998" s="3">
        <v>53000</v>
      </c>
      <c r="D9998" s="3">
        <v>20.88</v>
      </c>
      <c r="E9998" s="3">
        <v>660</v>
      </c>
      <c r="K9998" s="3">
        <v>1</v>
      </c>
      <c r="M9998" s="3">
        <f t="shared" si="722"/>
        <v>0.80965145449586262</v>
      </c>
      <c r="N9998" s="3">
        <f t="shared" si="722"/>
        <v>-0.3961752080951087</v>
      </c>
      <c r="O9998" s="3">
        <f t="shared" si="722"/>
        <v>0.32398957453567051</v>
      </c>
      <c r="P9998" s="3">
        <f t="shared" si="722"/>
        <v>-1.114527054573303</v>
      </c>
      <c r="R9998" s="3">
        <f t="shared" si="723"/>
        <v>1.0107532482895265</v>
      </c>
      <c r="S9998" s="3">
        <f t="shared" si="724"/>
        <v>0.73316753526542122</v>
      </c>
      <c r="T9998" s="3">
        <f t="shared" si="725"/>
        <v>-0.31038104214007195</v>
      </c>
    </row>
    <row r="9999" spans="1:20" x14ac:dyDescent="0.25">
      <c r="A9999" s="12">
        <v>20300</v>
      </c>
      <c r="B9999" s="3">
        <v>1</v>
      </c>
      <c r="C9999" s="3">
        <v>61500</v>
      </c>
      <c r="D9999" s="3">
        <v>16.79</v>
      </c>
      <c r="E9999" s="3">
        <v>775</v>
      </c>
      <c r="K9999" s="3">
        <v>1</v>
      </c>
      <c r="M9999" s="3">
        <f t="shared" si="722"/>
        <v>0.80965145449586262</v>
      </c>
      <c r="N9999" s="3">
        <f t="shared" si="722"/>
        <v>-0.23972565351096881</v>
      </c>
      <c r="O9999" s="3">
        <f t="shared" si="722"/>
        <v>-0.1362041788742312</v>
      </c>
      <c r="P9999" s="3">
        <f t="shared" si="722"/>
        <v>2.5303076184234263</v>
      </c>
      <c r="R9999" s="3">
        <f t="shared" si="723"/>
        <v>2.4887448013106281</v>
      </c>
      <c r="S9999" s="3">
        <f t="shared" si="724"/>
        <v>0.92334901238427625</v>
      </c>
      <c r="T9999" s="3">
        <f t="shared" si="725"/>
        <v>-7.9747987691437955E-2</v>
      </c>
    </row>
    <row r="10000" spans="1:20" x14ac:dyDescent="0.25">
      <c r="A10000" s="12">
        <v>20301</v>
      </c>
      <c r="B10000" s="3">
        <v>0</v>
      </c>
      <c r="C10000" s="3">
        <v>38000</v>
      </c>
      <c r="D10000" s="3">
        <v>23.47</v>
      </c>
      <c r="E10000" s="3">
        <v>665</v>
      </c>
      <c r="K10000" s="3">
        <v>1</v>
      </c>
      <c r="M10000" s="3">
        <f t="shared" si="722"/>
        <v>-1.2349229255441945</v>
      </c>
      <c r="N10000" s="3">
        <f t="shared" si="722"/>
        <v>-0.67226265736123791</v>
      </c>
      <c r="O10000" s="3">
        <f t="shared" si="722"/>
        <v>0.61540811275856677</v>
      </c>
      <c r="P10000" s="3">
        <f t="shared" si="722"/>
        <v>-0.95605598183431484</v>
      </c>
      <c r="R10000" s="3">
        <f t="shared" si="723"/>
        <v>0.66750114662584847</v>
      </c>
      <c r="S10000" s="3">
        <f t="shared" si="724"/>
        <v>0.66094339851487816</v>
      </c>
      <c r="T10000" s="3">
        <f t="shared" si="725"/>
        <v>-0.41408707288030727</v>
      </c>
    </row>
    <row r="10001" spans="1:20" x14ac:dyDescent="0.25">
      <c r="A10001" s="12">
        <v>20306</v>
      </c>
      <c r="B10001" s="3">
        <v>0</v>
      </c>
      <c r="C10001" s="3">
        <v>79000</v>
      </c>
      <c r="D10001" s="3">
        <v>19.440000000000001</v>
      </c>
      <c r="E10001" s="3">
        <v>660</v>
      </c>
      <c r="K10001" s="3">
        <v>0</v>
      </c>
      <c r="M10001" s="3">
        <f t="shared" si="722"/>
        <v>-1.2349229255441945</v>
      </c>
      <c r="N10001" s="3">
        <f t="shared" si="722"/>
        <v>8.2376370632848597E-2</v>
      </c>
      <c r="O10001" s="3">
        <f t="shared" si="722"/>
        <v>0.16196536795614547</v>
      </c>
      <c r="P10001" s="3">
        <f t="shared" si="722"/>
        <v>-1.114527054573303</v>
      </c>
      <c r="R10001" s="3">
        <f t="shared" si="723"/>
        <v>0.78225562703093721</v>
      </c>
      <c r="S10001" s="3">
        <f t="shared" si="724"/>
        <v>0.68616604947862669</v>
      </c>
      <c r="T10001" s="3">
        <f t="shared" si="725"/>
        <v>-1.1588912529441184</v>
      </c>
    </row>
    <row r="10002" spans="1:20" x14ac:dyDescent="0.25">
      <c r="A10002" s="12">
        <v>20308</v>
      </c>
      <c r="B10002" s="3">
        <v>1</v>
      </c>
      <c r="C10002" s="3">
        <v>34000</v>
      </c>
      <c r="D10002" s="3">
        <v>35.83</v>
      </c>
      <c r="E10002" s="3">
        <v>660</v>
      </c>
      <c r="K10002" s="3">
        <v>0</v>
      </c>
      <c r="M10002" s="3">
        <f t="shared" si="722"/>
        <v>0.80965145449586262</v>
      </c>
      <c r="N10002" s="3">
        <f t="shared" si="722"/>
        <v>-0.74588597716553895</v>
      </c>
      <c r="O10002" s="3">
        <f t="shared" si="722"/>
        <v>2.0061158858994923</v>
      </c>
      <c r="P10002" s="3">
        <f t="shared" si="722"/>
        <v>-1.114527054573303</v>
      </c>
      <c r="R10002" s="3">
        <f t="shared" si="723"/>
        <v>0.45401757609153437</v>
      </c>
      <c r="S10002" s="3">
        <f t="shared" si="724"/>
        <v>0.61159402297265275</v>
      </c>
      <c r="T10002" s="3">
        <f t="shared" si="725"/>
        <v>-0.94570415383850492</v>
      </c>
    </row>
    <row r="10003" spans="1:20" x14ac:dyDescent="0.25">
      <c r="A10003" s="12">
        <v>20309</v>
      </c>
      <c r="B10003" s="3">
        <v>0</v>
      </c>
      <c r="C10003" s="3">
        <v>40000</v>
      </c>
      <c r="D10003" s="3">
        <v>13.38</v>
      </c>
      <c r="E10003" s="3">
        <v>665</v>
      </c>
      <c r="K10003" s="3">
        <v>0</v>
      </c>
      <c r="M10003" s="3">
        <f t="shared" si="722"/>
        <v>-1.2349229255441945</v>
      </c>
      <c r="N10003" s="3">
        <f t="shared" si="722"/>
        <v>-0.63545099745908729</v>
      </c>
      <c r="O10003" s="3">
        <f t="shared" si="722"/>
        <v>-0.51988650139935688</v>
      </c>
      <c r="P10003" s="3">
        <f t="shared" si="722"/>
        <v>-0.95605598183431484</v>
      </c>
      <c r="R10003" s="3">
        <f t="shared" si="723"/>
        <v>1.0365458700023731</v>
      </c>
      <c r="S10003" s="3">
        <f t="shared" si="724"/>
        <v>0.73818297972486402</v>
      </c>
      <c r="T10003" s="3">
        <f t="shared" si="725"/>
        <v>-1.3401094151094906</v>
      </c>
    </row>
    <row r="10004" spans="1:20" x14ac:dyDescent="0.25">
      <c r="A10004" s="12">
        <v>20310</v>
      </c>
      <c r="B10004" s="3">
        <v>0</v>
      </c>
      <c r="C10004" s="3">
        <v>67500</v>
      </c>
      <c r="D10004" s="3">
        <v>7.99</v>
      </c>
      <c r="E10004" s="3">
        <v>675</v>
      </c>
      <c r="K10004" s="3">
        <v>1</v>
      </c>
      <c r="M10004" s="3">
        <f t="shared" si="722"/>
        <v>-1.2349229255441945</v>
      </c>
      <c r="N10004" s="3">
        <f t="shared" si="722"/>
        <v>-0.12929067380451711</v>
      </c>
      <c r="O10004" s="3">
        <f t="shared" si="722"/>
        <v>-1.1263521079713301</v>
      </c>
      <c r="P10004" s="3">
        <f t="shared" si="722"/>
        <v>-0.63911383635633834</v>
      </c>
      <c r="R10004" s="3">
        <f t="shared" si="723"/>
        <v>1.3651602779432115</v>
      </c>
      <c r="S10004" s="3">
        <f t="shared" si="724"/>
        <v>0.79659709818648927</v>
      </c>
      <c r="T10004" s="3">
        <f t="shared" si="725"/>
        <v>-0.22740625098979786</v>
      </c>
    </row>
    <row r="10005" spans="1:20" x14ac:dyDescent="0.25">
      <c r="A10005" s="12">
        <v>20311</v>
      </c>
      <c r="B10005" s="3">
        <v>1</v>
      </c>
      <c r="C10005" s="3">
        <v>29000</v>
      </c>
      <c r="D10005" s="3">
        <v>25.33</v>
      </c>
      <c r="E10005" s="3">
        <v>660</v>
      </c>
      <c r="K10005" s="3">
        <v>1</v>
      </c>
      <c r="M10005" s="3">
        <f t="shared" si="722"/>
        <v>0.80965145449586262</v>
      </c>
      <c r="N10005" s="3">
        <f t="shared" si="722"/>
        <v>-0.83791512692091541</v>
      </c>
      <c r="O10005" s="3">
        <f t="shared" si="722"/>
        <v>0.82468937959045352</v>
      </c>
      <c r="P10005" s="3">
        <f t="shared" si="722"/>
        <v>-1.114527054573303</v>
      </c>
      <c r="R10005" s="3">
        <f t="shared" si="723"/>
        <v>0.8336711921070179</v>
      </c>
      <c r="S10005" s="3">
        <f t="shared" si="724"/>
        <v>0.69713062405445358</v>
      </c>
      <c r="T10005" s="3">
        <f t="shared" si="725"/>
        <v>-0.36078247680708997</v>
      </c>
    </row>
    <row r="10006" spans="1:20" x14ac:dyDescent="0.25">
      <c r="A10006" s="12">
        <v>20315</v>
      </c>
      <c r="B10006" s="3">
        <v>0</v>
      </c>
      <c r="C10006" s="3">
        <v>109876</v>
      </c>
      <c r="D10006" s="3">
        <v>10.28</v>
      </c>
      <c r="E10006" s="3">
        <v>680</v>
      </c>
      <c r="K10006" s="3">
        <v>1</v>
      </c>
      <c r="M10006" s="3">
        <f t="shared" si="722"/>
        <v>-1.2349229255441945</v>
      </c>
      <c r="N10006" s="3">
        <f t="shared" si="722"/>
        <v>0.65067477620224889</v>
      </c>
      <c r="O10006" s="3">
        <f t="shared" si="722"/>
        <v>-0.8686886127858352</v>
      </c>
      <c r="P10006" s="3">
        <f t="shared" si="722"/>
        <v>-0.48064276361735014</v>
      </c>
      <c r="R10006" s="3">
        <f t="shared" si="723"/>
        <v>1.3654861304782253</v>
      </c>
      <c r="S10006" s="3">
        <f t="shared" si="724"/>
        <v>0.7966498910225811</v>
      </c>
      <c r="T10006" s="3">
        <f t="shared" si="725"/>
        <v>-0.22733998024022956</v>
      </c>
    </row>
    <row r="10007" spans="1:20" x14ac:dyDescent="0.25">
      <c r="A10007" s="12">
        <v>20316</v>
      </c>
      <c r="B10007" s="3">
        <v>1</v>
      </c>
      <c r="C10007" s="3">
        <v>62000</v>
      </c>
      <c r="D10007" s="3">
        <v>28.42</v>
      </c>
      <c r="E10007" s="3">
        <v>705</v>
      </c>
      <c r="K10007" s="3">
        <v>1</v>
      </c>
      <c r="M10007" s="3">
        <f t="shared" si="722"/>
        <v>0.80965145449586262</v>
      </c>
      <c r="N10007" s="3">
        <f t="shared" si="722"/>
        <v>-0.23052273853543115</v>
      </c>
      <c r="O10007" s="3">
        <f t="shared" si="722"/>
        <v>1.1723663228756853</v>
      </c>
      <c r="P10007" s="3">
        <f t="shared" si="722"/>
        <v>0.311712600077591</v>
      </c>
      <c r="R10007" s="3">
        <f t="shared" si="723"/>
        <v>1.2594212005757042</v>
      </c>
      <c r="S10007" s="3">
        <f t="shared" si="724"/>
        <v>0.77892645459092824</v>
      </c>
      <c r="T10007" s="3">
        <f t="shared" si="725"/>
        <v>-0.24983864759277802</v>
      </c>
    </row>
    <row r="10008" spans="1:20" x14ac:dyDescent="0.25">
      <c r="A10008" s="12">
        <v>20317</v>
      </c>
      <c r="B10008" s="3">
        <v>0</v>
      </c>
      <c r="C10008" s="3">
        <v>27219.68</v>
      </c>
      <c r="D10008" s="3">
        <v>11.68</v>
      </c>
      <c r="E10008" s="3">
        <v>715</v>
      </c>
      <c r="K10008" s="3">
        <v>1</v>
      </c>
      <c r="M10008" s="3">
        <f t="shared" si="722"/>
        <v>-1.2349229255441945</v>
      </c>
      <c r="N10008" s="3">
        <f t="shared" si="722"/>
        <v>-0.87068339409941375</v>
      </c>
      <c r="O10008" s="3">
        <f t="shared" si="722"/>
        <v>-0.71116507861129663</v>
      </c>
      <c r="P10008" s="3">
        <f t="shared" si="722"/>
        <v>0.62865474555556744</v>
      </c>
      <c r="R10008" s="3">
        <f t="shared" si="723"/>
        <v>1.6660909164372082</v>
      </c>
      <c r="S10008" s="3">
        <f t="shared" si="724"/>
        <v>0.84105394266969902</v>
      </c>
      <c r="T10008" s="3">
        <f t="shared" si="725"/>
        <v>-0.17309947996067324</v>
      </c>
    </row>
    <row r="10009" spans="1:20" x14ac:dyDescent="0.25">
      <c r="A10009" s="12">
        <v>20320</v>
      </c>
      <c r="B10009" s="3">
        <v>1</v>
      </c>
      <c r="C10009" s="3">
        <v>96000</v>
      </c>
      <c r="D10009" s="3">
        <v>22.69</v>
      </c>
      <c r="E10009" s="3">
        <v>690</v>
      </c>
      <c r="K10009" s="3">
        <v>1</v>
      </c>
      <c r="M10009" s="3">
        <f t="shared" si="722"/>
        <v>0.80965145449586262</v>
      </c>
      <c r="N10009" s="3">
        <f t="shared" si="722"/>
        <v>0.39527547980112837</v>
      </c>
      <c r="O10009" s="3">
        <f t="shared" si="722"/>
        <v>0.52764500086132415</v>
      </c>
      <c r="P10009" s="3">
        <f t="shared" si="722"/>
        <v>-0.1637006181393737</v>
      </c>
      <c r="R10009" s="3">
        <f t="shared" si="723"/>
        <v>1.3167096036329795</v>
      </c>
      <c r="S10009" s="3">
        <f t="shared" si="724"/>
        <v>0.78863374941339093</v>
      </c>
      <c r="T10009" s="3">
        <f t="shared" si="725"/>
        <v>-0.23745326183580637</v>
      </c>
    </row>
    <row r="10010" spans="1:20" x14ac:dyDescent="0.25">
      <c r="A10010" s="13">
        <v>20322</v>
      </c>
      <c r="B10010" s="3">
        <v>1</v>
      </c>
      <c r="C10010" s="3">
        <v>52400</v>
      </c>
      <c r="D10010" s="3">
        <v>24.64</v>
      </c>
      <c r="E10010" s="3">
        <v>665</v>
      </c>
      <c r="K10010" s="3">
        <v>1</v>
      </c>
      <c r="M10010" s="3">
        <f t="shared" si="722"/>
        <v>0.80965145449586262</v>
      </c>
      <c r="N10010" s="3">
        <f t="shared" si="722"/>
        <v>-0.40721870606575383</v>
      </c>
      <c r="O10010" s="3">
        <f t="shared" si="722"/>
        <v>0.74705278060443125</v>
      </c>
      <c r="P10010" s="3">
        <f t="shared" si="722"/>
        <v>-0.95605598183431484</v>
      </c>
      <c r="R10010" s="3">
        <f t="shared" si="723"/>
        <v>0.93086949660999152</v>
      </c>
      <c r="S10010" s="3">
        <f t="shared" si="724"/>
        <v>0.71725165420478543</v>
      </c>
      <c r="T10010" s="3">
        <f t="shared" si="725"/>
        <v>-0.33232851780783212</v>
      </c>
    </row>
    <row r="10011" spans="1:20" x14ac:dyDescent="0.25">
      <c r="A10011" s="13">
        <v>20324</v>
      </c>
      <c r="B10011" s="3">
        <v>1</v>
      </c>
      <c r="C10011" s="3">
        <v>150000</v>
      </c>
      <c r="D10011" s="3">
        <v>17.04</v>
      </c>
      <c r="E10011" s="3">
        <v>785</v>
      </c>
      <c r="K10011" s="3">
        <v>1</v>
      </c>
      <c r="M10011" s="3">
        <f t="shared" si="722"/>
        <v>0.80965145449586262</v>
      </c>
      <c r="N10011" s="3">
        <f t="shared" si="722"/>
        <v>1.3891902971591934</v>
      </c>
      <c r="O10011" s="3">
        <f t="shared" si="722"/>
        <v>-0.10807497634306362</v>
      </c>
      <c r="P10011" s="3">
        <f t="shared" si="722"/>
        <v>2.8472497639014027</v>
      </c>
      <c r="R10011" s="3">
        <f t="shared" si="723"/>
        <v>2.6495577706709419</v>
      </c>
      <c r="S10011" s="3">
        <f t="shared" si="724"/>
        <v>0.93398372871085888</v>
      </c>
      <c r="T10011" s="3">
        <f t="shared" si="725"/>
        <v>-6.8296261985494086E-2</v>
      </c>
    </row>
    <row r="10012" spans="1:20" x14ac:dyDescent="0.25">
      <c r="A10012" s="13">
        <v>20327</v>
      </c>
      <c r="B10012" s="3">
        <v>1</v>
      </c>
      <c r="C10012" s="3">
        <v>100000</v>
      </c>
      <c r="D10012" s="3">
        <v>20.92</v>
      </c>
      <c r="E10012" s="3">
        <v>710</v>
      </c>
      <c r="K10012" s="3">
        <v>1</v>
      </c>
      <c r="M10012" s="3">
        <f t="shared" si="722"/>
        <v>0.80965145449586262</v>
      </c>
      <c r="N10012" s="3">
        <f t="shared" si="722"/>
        <v>0.46889879960542946</v>
      </c>
      <c r="O10012" s="3">
        <f t="shared" si="722"/>
        <v>0.32849024694065765</v>
      </c>
      <c r="P10012" s="3">
        <f t="shared" si="722"/>
        <v>0.47018367281657925</v>
      </c>
      <c r="R10012" s="3">
        <f t="shared" si="723"/>
        <v>1.6139059765274932</v>
      </c>
      <c r="S10012" s="3">
        <f t="shared" si="724"/>
        <v>0.83395297389531287</v>
      </c>
      <c r="T10012" s="3">
        <f t="shared" si="725"/>
        <v>-0.18157826442980401</v>
      </c>
    </row>
    <row r="10013" spans="1:20" x14ac:dyDescent="0.25">
      <c r="A10013" s="13">
        <v>20328</v>
      </c>
      <c r="B10013" s="3">
        <v>0</v>
      </c>
      <c r="C10013" s="3">
        <v>97000</v>
      </c>
      <c r="D10013" s="3">
        <v>13.11</v>
      </c>
      <c r="E10013" s="3">
        <v>705</v>
      </c>
      <c r="K10013" s="3">
        <v>1</v>
      </c>
      <c r="M10013" s="3">
        <f t="shared" si="722"/>
        <v>-1.2349229255441945</v>
      </c>
      <c r="N10013" s="3">
        <f t="shared" si="722"/>
        <v>0.41368130975220363</v>
      </c>
      <c r="O10013" s="3">
        <f t="shared" si="722"/>
        <v>-0.55026604013301805</v>
      </c>
      <c r="P10013" s="3">
        <f t="shared" si="722"/>
        <v>0.311712600077591</v>
      </c>
      <c r="R10013" s="3">
        <f t="shared" si="723"/>
        <v>1.5420953688643095</v>
      </c>
      <c r="S10013" s="3">
        <f t="shared" si="724"/>
        <v>0.82376912376428713</v>
      </c>
      <c r="T10013" s="3">
        <f t="shared" si="725"/>
        <v>-0.19386497793955454</v>
      </c>
    </row>
    <row r="10014" spans="1:20" x14ac:dyDescent="0.25">
      <c r="A10014" s="13">
        <v>20330</v>
      </c>
      <c r="B10014" s="3">
        <v>1</v>
      </c>
      <c r="C10014" s="3">
        <v>100000</v>
      </c>
      <c r="D10014" s="3">
        <v>24.08</v>
      </c>
      <c r="E10014" s="3">
        <v>685</v>
      </c>
      <c r="K10014" s="3">
        <v>0</v>
      </c>
      <c r="M10014" s="3">
        <f t="shared" si="722"/>
        <v>0.80965145449586262</v>
      </c>
      <c r="N10014" s="3">
        <f t="shared" si="722"/>
        <v>0.46889879960542946</v>
      </c>
      <c r="O10014" s="3">
        <f t="shared" si="722"/>
        <v>0.68404336693461554</v>
      </c>
      <c r="P10014" s="3">
        <f t="shared" si="722"/>
        <v>-0.32217169087836195</v>
      </c>
      <c r="R10014" s="3">
        <f t="shared" si="723"/>
        <v>1.2109693637325252</v>
      </c>
      <c r="S10014" s="3">
        <f t="shared" si="724"/>
        <v>0.77047042184781578</v>
      </c>
      <c r="T10014" s="3">
        <f t="shared" si="725"/>
        <v>-1.4717233769485547</v>
      </c>
    </row>
    <row r="10015" spans="1:20" x14ac:dyDescent="0.25">
      <c r="A10015" s="13">
        <v>20331</v>
      </c>
      <c r="B10015" s="3">
        <v>1</v>
      </c>
      <c r="C10015" s="3">
        <v>76514</v>
      </c>
      <c r="D10015" s="3">
        <v>12</v>
      </c>
      <c r="E10015" s="3">
        <v>675</v>
      </c>
      <c r="K10015" s="3">
        <v>1</v>
      </c>
      <c r="M10015" s="3">
        <f t="shared" si="722"/>
        <v>0.80965145449586262</v>
      </c>
      <c r="N10015" s="3">
        <f t="shared" si="722"/>
        <v>3.6619477374475448E-2</v>
      </c>
      <c r="O10015" s="3">
        <f t="shared" si="722"/>
        <v>-0.67515969937140208</v>
      </c>
      <c r="P10015" s="3">
        <f t="shared" si="722"/>
        <v>-0.63911383635633834</v>
      </c>
      <c r="R10015" s="3">
        <f t="shared" si="723"/>
        <v>1.5216668112778666</v>
      </c>
      <c r="S10015" s="3">
        <f t="shared" si="724"/>
        <v>0.82078379590167849</v>
      </c>
      <c r="T10015" s="3">
        <f t="shared" si="725"/>
        <v>-0.19749554659569157</v>
      </c>
    </row>
    <row r="10016" spans="1:20" x14ac:dyDescent="0.25">
      <c r="A10016" s="13">
        <v>20333</v>
      </c>
      <c r="B10016" s="3">
        <v>1</v>
      </c>
      <c r="C10016" s="3">
        <v>155000</v>
      </c>
      <c r="D10016" s="3">
        <v>19.29</v>
      </c>
      <c r="E10016" s="3">
        <v>700</v>
      </c>
      <c r="K10016" s="3">
        <v>1</v>
      </c>
      <c r="M10016" s="3">
        <f t="shared" si="722"/>
        <v>0.80965145449586262</v>
      </c>
      <c r="N10016" s="3">
        <f t="shared" si="722"/>
        <v>1.4812194469145699</v>
      </c>
      <c r="O10016" s="3">
        <f t="shared" si="722"/>
        <v>0.14508784643744468</v>
      </c>
      <c r="P10016" s="3">
        <f t="shared" si="722"/>
        <v>0.15324152733860277</v>
      </c>
      <c r="R10016" s="3">
        <f t="shared" si="723"/>
        <v>1.5922983827587909</v>
      </c>
      <c r="S10016" s="3">
        <f t="shared" si="724"/>
        <v>0.83093922373804308</v>
      </c>
      <c r="T10016" s="3">
        <f t="shared" si="725"/>
        <v>-0.18519862309725521</v>
      </c>
    </row>
    <row r="10017" spans="1:20" x14ac:dyDescent="0.25">
      <c r="A10017" s="13">
        <v>20334</v>
      </c>
      <c r="B10017" s="3">
        <v>1</v>
      </c>
      <c r="C10017" s="3">
        <v>86700</v>
      </c>
      <c r="D10017" s="3">
        <v>34.1</v>
      </c>
      <c r="E10017" s="3">
        <v>705</v>
      </c>
      <c r="K10017" s="3">
        <v>0</v>
      </c>
      <c r="M10017" s="3">
        <f t="shared" si="722"/>
        <v>0.80965145449586262</v>
      </c>
      <c r="N10017" s="3">
        <f t="shared" si="722"/>
        <v>0.22410126125612825</v>
      </c>
      <c r="O10017" s="3">
        <f t="shared" si="722"/>
        <v>1.8114618043838129</v>
      </c>
      <c r="P10017" s="3">
        <f t="shared" si="722"/>
        <v>0.311712600077591</v>
      </c>
      <c r="R10017" s="3">
        <f t="shared" si="723"/>
        <v>1.0676731339787224</v>
      </c>
      <c r="S10017" s="3">
        <f t="shared" si="724"/>
        <v>0.74415415845789834</v>
      </c>
      <c r="T10017" s="3">
        <f t="shared" si="725"/>
        <v>-1.3631801973628261</v>
      </c>
    </row>
    <row r="10018" spans="1:20" x14ac:dyDescent="0.25">
      <c r="A10018" s="13">
        <v>20335</v>
      </c>
      <c r="B10018" s="3">
        <v>1</v>
      </c>
      <c r="C10018" s="3">
        <v>250000</v>
      </c>
      <c r="D10018" s="3">
        <v>11.47</v>
      </c>
      <c r="E10018" s="3">
        <v>725</v>
      </c>
      <c r="K10018" s="3">
        <v>1</v>
      </c>
      <c r="M10018" s="3">
        <f t="shared" si="722"/>
        <v>0.80965145449586262</v>
      </c>
      <c r="N10018" s="3">
        <f t="shared" si="722"/>
        <v>3.2297732922667217</v>
      </c>
      <c r="O10018" s="3">
        <f t="shared" si="722"/>
        <v>-0.73479360873747734</v>
      </c>
      <c r="P10018" s="3">
        <f t="shared" si="722"/>
        <v>0.94559689103354394</v>
      </c>
      <c r="R10018" s="3">
        <f t="shared" si="723"/>
        <v>2.2239579023750196</v>
      </c>
      <c r="S10018" s="3">
        <f t="shared" si="724"/>
        <v>0.9023804030527478</v>
      </c>
      <c r="T10018" s="3">
        <f t="shared" si="725"/>
        <v>-0.10271911494938381</v>
      </c>
    </row>
    <row r="10019" spans="1:20" x14ac:dyDescent="0.25">
      <c r="A10019" s="13">
        <v>20336</v>
      </c>
      <c r="B10019" s="3">
        <v>0</v>
      </c>
      <c r="C10019" s="3">
        <v>56000</v>
      </c>
      <c r="D10019" s="3">
        <v>22.17</v>
      </c>
      <c r="E10019" s="3">
        <v>685</v>
      </c>
      <c r="K10019" s="3">
        <v>1</v>
      </c>
      <c r="M10019" s="3">
        <f t="shared" si="722"/>
        <v>-1.2349229255441945</v>
      </c>
      <c r="N10019" s="3">
        <f t="shared" si="722"/>
        <v>-0.34095771824188281</v>
      </c>
      <c r="O10019" s="3">
        <f t="shared" si="722"/>
        <v>0.46913625959649558</v>
      </c>
      <c r="P10019" s="3">
        <f t="shared" si="722"/>
        <v>-0.32217169087836195</v>
      </c>
      <c r="R10019" s="3">
        <f t="shared" si="723"/>
        <v>0.95623810789002683</v>
      </c>
      <c r="S10019" s="3">
        <f t="shared" si="724"/>
        <v>0.72236797980862133</v>
      </c>
      <c r="T10019" s="3">
        <f t="shared" si="725"/>
        <v>-0.32522060260062791</v>
      </c>
    </row>
    <row r="10020" spans="1:20" x14ac:dyDescent="0.25">
      <c r="A10020" s="13">
        <v>20337</v>
      </c>
      <c r="B10020" s="3">
        <v>0</v>
      </c>
      <c r="C10020" s="3">
        <v>74000</v>
      </c>
      <c r="D10020" s="3">
        <v>16.27</v>
      </c>
      <c r="E10020" s="3">
        <v>665</v>
      </c>
      <c r="K10020" s="3">
        <v>1</v>
      </c>
      <c r="M10020" s="3">
        <f t="shared" si="722"/>
        <v>-1.2349229255441945</v>
      </c>
      <c r="N10020" s="3">
        <f t="shared" si="722"/>
        <v>-9.6527791225278024E-3</v>
      </c>
      <c r="O10020" s="3">
        <f t="shared" si="722"/>
        <v>-0.19471292013905975</v>
      </c>
      <c r="P10020" s="3">
        <f t="shared" si="722"/>
        <v>-0.95605598183431484</v>
      </c>
      <c r="R10020" s="3">
        <f t="shared" si="723"/>
        <v>0.95226179137098454</v>
      </c>
      <c r="S10020" s="3">
        <f t="shared" si="724"/>
        <v>0.72156981497321593</v>
      </c>
      <c r="T10020" s="3">
        <f t="shared" si="725"/>
        <v>-0.32632614179987052</v>
      </c>
    </row>
    <row r="10021" spans="1:20" x14ac:dyDescent="0.25">
      <c r="A10021" s="13">
        <v>20338</v>
      </c>
      <c r="B10021" s="3">
        <v>1</v>
      </c>
      <c r="C10021" s="3">
        <v>39190</v>
      </c>
      <c r="D10021" s="3">
        <v>1.56</v>
      </c>
      <c r="E10021" s="3">
        <v>695</v>
      </c>
      <c r="K10021" s="3">
        <v>0</v>
      </c>
      <c r="M10021" s="3">
        <f t="shared" si="722"/>
        <v>0.80965145449586262</v>
      </c>
      <c r="N10021" s="3">
        <f t="shared" si="722"/>
        <v>-0.65035971971945827</v>
      </c>
      <c r="O10021" s="3">
        <f t="shared" si="722"/>
        <v>-1.8498351970729607</v>
      </c>
      <c r="P10021" s="3">
        <f t="shared" si="722"/>
        <v>-5.2295454003854587E-3</v>
      </c>
      <c r="R10021" s="3">
        <f t="shared" si="723"/>
        <v>2.1093053356396796</v>
      </c>
      <c r="S10021" s="3">
        <f t="shared" si="724"/>
        <v>0.89180432375102892</v>
      </c>
      <c r="T10021" s="3">
        <f t="shared" si="725"/>
        <v>-2.223813874098604</v>
      </c>
    </row>
    <row r="10022" spans="1:20" x14ac:dyDescent="0.25">
      <c r="A10022" s="13">
        <v>20339</v>
      </c>
      <c r="B10022" s="3">
        <v>1</v>
      </c>
      <c r="C10022" s="3">
        <v>120000</v>
      </c>
      <c r="D10022" s="3">
        <v>8.6199999999999992</v>
      </c>
      <c r="E10022" s="3">
        <v>665</v>
      </c>
      <c r="K10022" s="3">
        <v>0</v>
      </c>
      <c r="M10022" s="3">
        <f t="shared" si="722"/>
        <v>0.80965145449586262</v>
      </c>
      <c r="N10022" s="3">
        <f t="shared" si="722"/>
        <v>0.83701539862693508</v>
      </c>
      <c r="O10022" s="3">
        <f t="shared" si="722"/>
        <v>-1.055466517592788</v>
      </c>
      <c r="P10022" s="3">
        <f t="shared" si="722"/>
        <v>-0.95605598183431484</v>
      </c>
      <c r="R10022" s="3">
        <f t="shared" si="723"/>
        <v>1.5567179476379542</v>
      </c>
      <c r="S10022" s="3">
        <f t="shared" si="724"/>
        <v>0.82588189527720524</v>
      </c>
      <c r="T10022" s="3">
        <f t="shared" si="725"/>
        <v>-1.748021447248191</v>
      </c>
    </row>
    <row r="10023" spans="1:20" x14ac:dyDescent="0.25">
      <c r="A10023" s="13">
        <v>20340</v>
      </c>
      <c r="B10023" s="3">
        <v>1</v>
      </c>
      <c r="C10023" s="3">
        <v>110000</v>
      </c>
      <c r="D10023" s="3">
        <v>13.08</v>
      </c>
      <c r="E10023" s="3">
        <v>660</v>
      </c>
      <c r="K10023" s="3">
        <v>1</v>
      </c>
      <c r="M10023" s="3">
        <f t="shared" si="722"/>
        <v>0.80965145449586262</v>
      </c>
      <c r="N10023" s="3">
        <f t="shared" si="722"/>
        <v>0.65295709911618227</v>
      </c>
      <c r="O10023" s="3">
        <f t="shared" si="722"/>
        <v>-0.55364154443675817</v>
      </c>
      <c r="P10023" s="3">
        <f t="shared" si="722"/>
        <v>-1.114527054573303</v>
      </c>
      <c r="R10023" s="3">
        <f t="shared" si="723"/>
        <v>1.330395283046574</v>
      </c>
      <c r="S10023" s="3">
        <f t="shared" si="724"/>
        <v>0.79090601172072639</v>
      </c>
      <c r="T10023" s="3">
        <f t="shared" si="725"/>
        <v>-0.23457614037207891</v>
      </c>
    </row>
    <row r="10024" spans="1:20" x14ac:dyDescent="0.25">
      <c r="A10024" s="13">
        <v>20341</v>
      </c>
      <c r="B10024" s="3">
        <v>0</v>
      </c>
      <c r="C10024" s="3">
        <v>65000</v>
      </c>
      <c r="D10024" s="3">
        <v>14.68</v>
      </c>
      <c r="E10024" s="3">
        <v>670</v>
      </c>
      <c r="K10024" s="3">
        <v>0</v>
      </c>
      <c r="M10024" s="3">
        <f t="shared" si="722"/>
        <v>-1.2349229255441945</v>
      </c>
      <c r="N10024" s="3">
        <f t="shared" si="722"/>
        <v>-0.17530524868220532</v>
      </c>
      <c r="O10024" s="3">
        <f t="shared" si="722"/>
        <v>-0.37361464823728557</v>
      </c>
      <c r="P10024" s="3">
        <f t="shared" si="722"/>
        <v>-0.79758490909532664</v>
      </c>
      <c r="R10024" s="3">
        <f t="shared" si="723"/>
        <v>1.0621949370866428</v>
      </c>
      <c r="S10024" s="3">
        <f t="shared" si="724"/>
        <v>0.74310977714252879</v>
      </c>
      <c r="T10024" s="3">
        <f t="shared" si="725"/>
        <v>-1.3591064337552972</v>
      </c>
    </row>
    <row r="10025" spans="1:20" x14ac:dyDescent="0.25">
      <c r="A10025" s="13">
        <v>20342</v>
      </c>
      <c r="B10025" s="3">
        <v>1</v>
      </c>
      <c r="C10025" s="3">
        <v>40600</v>
      </c>
      <c r="D10025" s="3">
        <v>8.9</v>
      </c>
      <c r="E10025" s="3">
        <v>780</v>
      </c>
      <c r="K10025" s="3">
        <v>1</v>
      </c>
      <c r="M10025" s="3">
        <f t="shared" si="722"/>
        <v>0.80965145449586262</v>
      </c>
      <c r="N10025" s="3">
        <f t="shared" si="722"/>
        <v>-0.6244074994884421</v>
      </c>
      <c r="O10025" s="3">
        <f t="shared" si="722"/>
        <v>-1.0239618107578801</v>
      </c>
      <c r="P10025" s="3">
        <f t="shared" si="722"/>
        <v>2.6887786911624145</v>
      </c>
      <c r="R10025" s="3">
        <f t="shared" si="723"/>
        <v>2.8209564003622409</v>
      </c>
      <c r="S10025" s="3">
        <f t="shared" si="724"/>
        <v>0.94379781878355029</v>
      </c>
      <c r="T10025" s="3">
        <f t="shared" si="725"/>
        <v>-5.7843310792806274E-2</v>
      </c>
    </row>
    <row r="10026" spans="1:20" x14ac:dyDescent="0.25">
      <c r="A10026" s="13">
        <v>20343</v>
      </c>
      <c r="B10026" s="3">
        <v>1</v>
      </c>
      <c r="C10026" s="3">
        <v>28000</v>
      </c>
      <c r="D10026" s="3">
        <v>12.47</v>
      </c>
      <c r="E10026" s="3">
        <v>660</v>
      </c>
      <c r="K10026" s="3">
        <v>0</v>
      </c>
      <c r="M10026" s="3">
        <f t="shared" si="722"/>
        <v>0.80965145449586262</v>
      </c>
      <c r="N10026" s="3">
        <f t="shared" si="722"/>
        <v>-0.85632095687199061</v>
      </c>
      <c r="O10026" s="3">
        <f t="shared" si="722"/>
        <v>-0.62227679861280694</v>
      </c>
      <c r="P10026" s="3">
        <f t="shared" si="722"/>
        <v>-1.114527054573303</v>
      </c>
      <c r="R10026" s="3">
        <f t="shared" si="723"/>
        <v>1.3018307737329311</v>
      </c>
      <c r="S10026" s="3">
        <f t="shared" si="724"/>
        <v>0.78614293802525748</v>
      </c>
      <c r="T10026" s="3">
        <f t="shared" si="725"/>
        <v>-1.5424474218255102</v>
      </c>
    </row>
    <row r="10027" spans="1:20" x14ac:dyDescent="0.25">
      <c r="A10027" s="13">
        <v>20355</v>
      </c>
      <c r="B10027" s="3">
        <v>1</v>
      </c>
      <c r="C10027" s="3">
        <v>98400</v>
      </c>
      <c r="D10027" s="3">
        <v>3.16</v>
      </c>
      <c r="E10027" s="3">
        <v>660</v>
      </c>
      <c r="K10027" s="3">
        <v>1</v>
      </c>
      <c r="M10027" s="3">
        <f t="shared" si="722"/>
        <v>0.80965145449586262</v>
      </c>
      <c r="N10027" s="3">
        <f t="shared" si="722"/>
        <v>0.43944947168370901</v>
      </c>
      <c r="O10027" s="3">
        <f t="shared" si="722"/>
        <v>-1.6698083008734881</v>
      </c>
      <c r="P10027" s="3">
        <f t="shared" si="722"/>
        <v>-1.114527054573303</v>
      </c>
      <c r="R10027" s="3">
        <f t="shared" si="723"/>
        <v>1.6848176279993849</v>
      </c>
      <c r="S10027" s="3">
        <f t="shared" si="724"/>
        <v>0.84354141111945902</v>
      </c>
      <c r="T10027" s="3">
        <f t="shared" si="725"/>
        <v>-0.17014628380943306</v>
      </c>
    </row>
    <row r="10028" spans="1:20" x14ac:dyDescent="0.25">
      <c r="A10028" s="13">
        <v>20356</v>
      </c>
      <c r="B10028" s="3">
        <v>1</v>
      </c>
      <c r="C10028" s="3">
        <v>75000</v>
      </c>
      <c r="D10028" s="3">
        <v>9.07</v>
      </c>
      <c r="E10028" s="3">
        <v>700</v>
      </c>
      <c r="K10028" s="3">
        <v>1</v>
      </c>
      <c r="M10028" s="3">
        <f t="shared" si="722"/>
        <v>0.80965145449586262</v>
      </c>
      <c r="N10028" s="3">
        <f t="shared" si="722"/>
        <v>8.7530508285474772E-3</v>
      </c>
      <c r="O10028" s="3">
        <f t="shared" si="722"/>
        <v>-1.0048339530366863</v>
      </c>
      <c r="P10028" s="3">
        <f t="shared" si="722"/>
        <v>0.15324152733860277</v>
      </c>
      <c r="R10028" s="3">
        <f t="shared" si="723"/>
        <v>1.915281398676417</v>
      </c>
      <c r="S10028" s="3">
        <f t="shared" si="724"/>
        <v>0.87161132374399408</v>
      </c>
      <c r="T10028" s="3">
        <f t="shared" si="725"/>
        <v>-0.13741168409152973</v>
      </c>
    </row>
    <row r="10029" spans="1:20" x14ac:dyDescent="0.25">
      <c r="A10029" s="13">
        <v>20357</v>
      </c>
      <c r="B10029" s="3">
        <v>0</v>
      </c>
      <c r="C10029" s="3">
        <v>154000</v>
      </c>
      <c r="D10029" s="3">
        <v>15.06</v>
      </c>
      <c r="E10029" s="3">
        <v>695</v>
      </c>
      <c r="K10029" s="3">
        <v>1</v>
      </c>
      <c r="M10029" s="3">
        <f t="shared" si="722"/>
        <v>-1.2349229255441945</v>
      </c>
      <c r="N10029" s="3">
        <f t="shared" si="722"/>
        <v>1.4628136169634947</v>
      </c>
      <c r="O10029" s="3">
        <f t="shared" si="722"/>
        <v>-0.33085826038991079</v>
      </c>
      <c r="P10029" s="3">
        <f t="shared" si="722"/>
        <v>-5.2295454003854587E-3</v>
      </c>
      <c r="R10029" s="3">
        <f t="shared" si="723"/>
        <v>1.3912268762937023</v>
      </c>
      <c r="S10029" s="3">
        <f t="shared" si="724"/>
        <v>0.80078803473210736</v>
      </c>
      <c r="T10029" s="3">
        <f t="shared" si="725"/>
        <v>-0.22215899273597628</v>
      </c>
    </row>
    <row r="10030" spans="1:20" x14ac:dyDescent="0.25">
      <c r="A10030" s="13">
        <v>20360</v>
      </c>
      <c r="B10030" s="3">
        <v>1</v>
      </c>
      <c r="C10030" s="3">
        <v>120000</v>
      </c>
      <c r="D10030" s="3">
        <v>11.06</v>
      </c>
      <c r="E10030" s="3">
        <v>735</v>
      </c>
      <c r="K10030" s="3">
        <v>1</v>
      </c>
      <c r="M10030" s="3">
        <f t="shared" si="722"/>
        <v>0.80965145449586262</v>
      </c>
      <c r="N10030" s="3">
        <f t="shared" si="722"/>
        <v>0.83701539862693508</v>
      </c>
      <c r="O10030" s="3">
        <f t="shared" si="722"/>
        <v>-0.78092550088859214</v>
      </c>
      <c r="P10030" s="3">
        <f t="shared" si="722"/>
        <v>1.2625390365115203</v>
      </c>
      <c r="R10030" s="3">
        <f t="shared" si="723"/>
        <v>2.2734646870812671</v>
      </c>
      <c r="S10030" s="3">
        <f t="shared" si="724"/>
        <v>0.90665542238572716</v>
      </c>
      <c r="T10030" s="3">
        <f t="shared" si="725"/>
        <v>-9.7992810217554446E-2</v>
      </c>
    </row>
    <row r="10031" spans="1:20" x14ac:dyDescent="0.25">
      <c r="A10031" s="13">
        <v>20366</v>
      </c>
      <c r="B10031" s="3">
        <v>1</v>
      </c>
      <c r="C10031" s="3">
        <v>34000</v>
      </c>
      <c r="D10031" s="3">
        <v>6.04</v>
      </c>
      <c r="E10031" s="3">
        <v>670</v>
      </c>
      <c r="K10031" s="3">
        <v>1</v>
      </c>
      <c r="M10031" s="3">
        <f t="shared" si="722"/>
        <v>0.80965145449586262</v>
      </c>
      <c r="N10031" s="3">
        <f t="shared" si="722"/>
        <v>-0.74588597716553895</v>
      </c>
      <c r="O10031" s="3">
        <f t="shared" si="722"/>
        <v>-1.3457598877144374</v>
      </c>
      <c r="P10031" s="3">
        <f t="shared" si="722"/>
        <v>-0.79758490909532664</v>
      </c>
      <c r="R10031" s="3">
        <f t="shared" si="723"/>
        <v>1.6550361259836168</v>
      </c>
      <c r="S10031" s="3">
        <f t="shared" si="724"/>
        <v>0.83957053611996846</v>
      </c>
      <c r="T10031" s="3">
        <f t="shared" si="725"/>
        <v>-0.17486478440991837</v>
      </c>
    </row>
    <row r="10032" spans="1:20" x14ac:dyDescent="0.25">
      <c r="A10032" s="13">
        <v>20367</v>
      </c>
      <c r="B10032" s="3">
        <v>1</v>
      </c>
      <c r="C10032" s="3">
        <v>60000</v>
      </c>
      <c r="D10032" s="3">
        <v>18.68</v>
      </c>
      <c r="E10032" s="3">
        <v>705</v>
      </c>
      <c r="K10032" s="3">
        <v>0</v>
      </c>
      <c r="M10032" s="3">
        <f t="shared" si="722"/>
        <v>0.80965145449586262</v>
      </c>
      <c r="N10032" s="3">
        <f t="shared" si="722"/>
        <v>-0.26733439843758172</v>
      </c>
      <c r="O10032" s="3">
        <f t="shared" si="722"/>
        <v>7.6452592261395835E-2</v>
      </c>
      <c r="P10032" s="3">
        <f t="shared" si="722"/>
        <v>0.311712600077591</v>
      </c>
      <c r="R10032" s="3">
        <f t="shared" si="723"/>
        <v>1.6132294755750578</v>
      </c>
      <c r="S10032" s="3">
        <f t="shared" si="724"/>
        <v>0.83385927398266491</v>
      </c>
      <c r="T10032" s="3">
        <f t="shared" si="725"/>
        <v>-1.7949201026678241</v>
      </c>
    </row>
    <row r="10033" spans="1:20" x14ac:dyDescent="0.25">
      <c r="A10033" s="13">
        <v>20370</v>
      </c>
      <c r="B10033" s="3">
        <v>0</v>
      </c>
      <c r="C10033" s="3">
        <v>52000</v>
      </c>
      <c r="D10033" s="3">
        <v>2.15</v>
      </c>
      <c r="E10033" s="3">
        <v>660</v>
      </c>
      <c r="K10033" s="3">
        <v>1</v>
      </c>
      <c r="M10033" s="3">
        <f t="shared" si="722"/>
        <v>-1.2349229255441945</v>
      </c>
      <c r="N10033" s="3">
        <f t="shared" si="722"/>
        <v>-0.41458103804618396</v>
      </c>
      <c r="O10033" s="3">
        <f t="shared" si="722"/>
        <v>-1.7834502790994051</v>
      </c>
      <c r="P10033" s="3">
        <f t="shared" si="722"/>
        <v>-1.114527054573303</v>
      </c>
      <c r="R10033" s="3">
        <f t="shared" si="723"/>
        <v>1.3957922807967789</v>
      </c>
      <c r="S10033" s="3">
        <f t="shared" si="724"/>
        <v>0.8015153379891542</v>
      </c>
      <c r="T10033" s="3">
        <f t="shared" si="725"/>
        <v>-0.22125117051032411</v>
      </c>
    </row>
    <row r="10034" spans="1:20" x14ac:dyDescent="0.25">
      <c r="A10034" s="13">
        <v>20371</v>
      </c>
      <c r="B10034" s="3">
        <v>1</v>
      </c>
      <c r="C10034" s="3">
        <v>112000</v>
      </c>
      <c r="D10034" s="3">
        <v>34.65</v>
      </c>
      <c r="E10034" s="3">
        <v>675</v>
      </c>
      <c r="K10034" s="3">
        <v>1</v>
      </c>
      <c r="M10034" s="3">
        <f t="shared" si="722"/>
        <v>0.80965145449586262</v>
      </c>
      <c r="N10034" s="3">
        <f t="shared" si="722"/>
        <v>0.68976875901833279</v>
      </c>
      <c r="O10034" s="3">
        <f t="shared" si="722"/>
        <v>1.8733460499523813</v>
      </c>
      <c r="P10034" s="3">
        <f t="shared" si="722"/>
        <v>-0.63911383635633834</v>
      </c>
      <c r="R10034" s="3">
        <f t="shared" si="723"/>
        <v>0.71800201376215866</v>
      </c>
      <c r="S10034" s="3">
        <f t="shared" si="724"/>
        <v>0.67216689523976092</v>
      </c>
      <c r="T10034" s="3">
        <f t="shared" si="725"/>
        <v>-0.39724861328268746</v>
      </c>
    </row>
    <row r="10035" spans="1:20" x14ac:dyDescent="0.25">
      <c r="A10035" s="13">
        <v>20372</v>
      </c>
      <c r="B10035" s="3">
        <v>1</v>
      </c>
      <c r="C10035" s="3">
        <v>150000</v>
      </c>
      <c r="D10035" s="3">
        <v>13.15</v>
      </c>
      <c r="E10035" s="3">
        <v>785</v>
      </c>
      <c r="K10035" s="3">
        <v>1</v>
      </c>
      <c r="M10035" s="3">
        <f t="shared" si="722"/>
        <v>0.80965145449586262</v>
      </c>
      <c r="N10035" s="3">
        <f t="shared" si="722"/>
        <v>1.3891902971591934</v>
      </c>
      <c r="O10035" s="3">
        <f t="shared" si="722"/>
        <v>-0.54576536772803119</v>
      </c>
      <c r="P10035" s="3">
        <f t="shared" si="722"/>
        <v>2.8472497639014027</v>
      </c>
      <c r="R10035" s="3">
        <f t="shared" si="723"/>
        <v>2.791357980639785</v>
      </c>
      <c r="S10035" s="3">
        <f t="shared" si="724"/>
        <v>0.94220703517980753</v>
      </c>
      <c r="T10035" s="3">
        <f t="shared" si="725"/>
        <v>-5.9530245985626729E-2</v>
      </c>
    </row>
    <row r="10036" spans="1:20" x14ac:dyDescent="0.25">
      <c r="A10036" s="13">
        <v>20376</v>
      </c>
      <c r="B10036" s="3">
        <v>0</v>
      </c>
      <c r="C10036" s="3">
        <v>30000</v>
      </c>
      <c r="D10036" s="3">
        <v>11.75</v>
      </c>
      <c r="E10036" s="3">
        <v>670</v>
      </c>
      <c r="K10036" s="3">
        <v>0</v>
      </c>
      <c r="M10036" s="3">
        <f t="shared" si="722"/>
        <v>-1.2349229255441945</v>
      </c>
      <c r="N10036" s="3">
        <f t="shared" si="722"/>
        <v>-0.8195092969698401</v>
      </c>
      <c r="O10036" s="3">
        <f t="shared" si="722"/>
        <v>-0.70328890190256965</v>
      </c>
      <c r="P10036" s="3">
        <f t="shared" si="722"/>
        <v>-0.79758490909532664</v>
      </c>
      <c r="R10036" s="3">
        <f t="shared" si="723"/>
        <v>1.1473175968810723</v>
      </c>
      <c r="S10036" s="3">
        <f t="shared" si="724"/>
        <v>0.75902062405932813</v>
      </c>
      <c r="T10036" s="3">
        <f t="shared" si="725"/>
        <v>-1.4230439261630636</v>
      </c>
    </row>
    <row r="10037" spans="1:20" x14ac:dyDescent="0.25">
      <c r="A10037" s="13">
        <v>20380</v>
      </c>
      <c r="B10037" s="3">
        <v>0</v>
      </c>
      <c r="C10037" s="3">
        <v>40000</v>
      </c>
      <c r="D10037" s="3">
        <v>26.64</v>
      </c>
      <c r="E10037" s="3">
        <v>700</v>
      </c>
      <c r="K10037" s="3">
        <v>0</v>
      </c>
      <c r="M10037" s="3">
        <f t="shared" si="722"/>
        <v>-1.2349229255441945</v>
      </c>
      <c r="N10037" s="3">
        <f t="shared" si="722"/>
        <v>-0.63545099745908729</v>
      </c>
      <c r="O10037" s="3">
        <f t="shared" si="722"/>
        <v>0.97208640085377196</v>
      </c>
      <c r="P10037" s="3">
        <f t="shared" si="722"/>
        <v>0.15324152733860277</v>
      </c>
      <c r="R10037" s="3">
        <f t="shared" si="723"/>
        <v>0.95603118624719785</v>
      </c>
      <c r="S10037" s="3">
        <f t="shared" si="724"/>
        <v>0.72232647925025772</v>
      </c>
      <c r="T10037" s="3">
        <f t="shared" si="725"/>
        <v>-1.2813092412151617</v>
      </c>
    </row>
    <row r="10038" spans="1:20" x14ac:dyDescent="0.25">
      <c r="A10038" s="13">
        <v>20382</v>
      </c>
      <c r="B10038" s="3">
        <v>1</v>
      </c>
      <c r="C10038" s="3">
        <v>89000</v>
      </c>
      <c r="D10038" s="3">
        <v>12.45</v>
      </c>
      <c r="E10038" s="3">
        <v>725</v>
      </c>
      <c r="K10038" s="3">
        <v>1</v>
      </c>
      <c r="M10038" s="3">
        <f t="shared" si="722"/>
        <v>0.80965145449586262</v>
      </c>
      <c r="N10038" s="3">
        <f t="shared" si="722"/>
        <v>0.26643467014360139</v>
      </c>
      <c r="O10038" s="3">
        <f t="shared" si="722"/>
        <v>-0.62452713481530053</v>
      </c>
      <c r="P10038" s="3">
        <f t="shared" si="722"/>
        <v>0.94559689103354394</v>
      </c>
      <c r="R10038" s="3">
        <f t="shared" si="723"/>
        <v>2.0884919482958368</v>
      </c>
      <c r="S10038" s="3">
        <f t="shared" si="724"/>
        <v>0.88977961512669923</v>
      </c>
      <c r="T10038" s="3">
        <f t="shared" si="725"/>
        <v>-0.11678147037284789</v>
      </c>
    </row>
    <row r="10039" spans="1:20" x14ac:dyDescent="0.25">
      <c r="A10039" s="13">
        <v>20384</v>
      </c>
      <c r="B10039" s="3">
        <v>1</v>
      </c>
      <c r="C10039" s="3">
        <v>189800</v>
      </c>
      <c r="D10039" s="3">
        <v>15.35</v>
      </c>
      <c r="E10039" s="3">
        <v>705</v>
      </c>
      <c r="K10039" s="3">
        <v>1</v>
      </c>
      <c r="M10039" s="3">
        <f t="shared" si="722"/>
        <v>0.80965145449586262</v>
      </c>
      <c r="N10039" s="3">
        <f t="shared" si="722"/>
        <v>2.1217423292119895</v>
      </c>
      <c r="O10039" s="3">
        <f t="shared" si="722"/>
        <v>-0.29822838545375646</v>
      </c>
      <c r="P10039" s="3">
        <f t="shared" si="722"/>
        <v>0.311712600077591</v>
      </c>
      <c r="R10039" s="3">
        <f t="shared" si="723"/>
        <v>1.8150298126829285</v>
      </c>
      <c r="S10039" s="3">
        <f t="shared" si="724"/>
        <v>0.85996867453015591</v>
      </c>
      <c r="T10039" s="3">
        <f t="shared" si="725"/>
        <v>-0.15085931536292377</v>
      </c>
    </row>
    <row r="10040" spans="1:20" x14ac:dyDescent="0.25">
      <c r="A10040" s="13">
        <v>20385</v>
      </c>
      <c r="B10040" s="3">
        <v>0</v>
      </c>
      <c r="C10040" s="3">
        <v>60000</v>
      </c>
      <c r="D10040" s="3">
        <v>9.5399999999999991</v>
      </c>
      <c r="E10040" s="3">
        <v>695</v>
      </c>
      <c r="K10040" s="3">
        <v>1</v>
      </c>
      <c r="M10040" s="3">
        <f t="shared" si="722"/>
        <v>-1.2349229255441945</v>
      </c>
      <c r="N10040" s="3">
        <f t="shared" si="722"/>
        <v>-0.26733439843758172</v>
      </c>
      <c r="O10040" s="3">
        <f t="shared" si="722"/>
        <v>-0.95195105227809129</v>
      </c>
      <c r="P10040" s="3">
        <f t="shared" si="722"/>
        <v>-5.2295454003854587E-3</v>
      </c>
      <c r="R10040" s="3">
        <f t="shared" si="723"/>
        <v>1.5342098988188049</v>
      </c>
      <c r="S10040" s="3">
        <f t="shared" si="724"/>
        <v>0.82262143787147834</v>
      </c>
      <c r="T10040" s="3">
        <f t="shared" si="725"/>
        <v>-0.19525916241248997</v>
      </c>
    </row>
    <row r="10041" spans="1:20" x14ac:dyDescent="0.25">
      <c r="A10041" s="13">
        <v>20386</v>
      </c>
      <c r="B10041" s="3">
        <v>1</v>
      </c>
      <c r="C10041" s="3">
        <v>82000</v>
      </c>
      <c r="D10041" s="3">
        <v>19.239999999999998</v>
      </c>
      <c r="E10041" s="3">
        <v>675</v>
      </c>
      <c r="K10041" s="3">
        <v>1</v>
      </c>
      <c r="M10041" s="3">
        <f t="shared" si="722"/>
        <v>0.80965145449586262</v>
      </c>
      <c r="N10041" s="3">
        <f t="shared" si="722"/>
        <v>0.13759386048607444</v>
      </c>
      <c r="O10041" s="3">
        <f t="shared" si="722"/>
        <v>0.13946200593121108</v>
      </c>
      <c r="P10041" s="3">
        <f t="shared" si="722"/>
        <v>-0.63911383635633834</v>
      </c>
      <c r="R10041" s="3">
        <f t="shared" si="723"/>
        <v>1.2611494187452237</v>
      </c>
      <c r="S10041" s="3">
        <f t="shared" si="724"/>
        <v>0.77922391035530125</v>
      </c>
      <c r="T10041" s="3">
        <f t="shared" si="725"/>
        <v>-0.2494568413503532</v>
      </c>
    </row>
    <row r="10042" spans="1:20" x14ac:dyDescent="0.25">
      <c r="A10042" s="13">
        <v>20389</v>
      </c>
      <c r="B10042" s="3">
        <v>0</v>
      </c>
      <c r="C10042" s="3">
        <v>100000</v>
      </c>
      <c r="D10042" s="3">
        <v>11.17</v>
      </c>
      <c r="E10042" s="3">
        <v>665</v>
      </c>
      <c r="K10042" s="3">
        <v>1</v>
      </c>
      <c r="M10042" s="3">
        <f t="shared" si="722"/>
        <v>-1.2349229255441945</v>
      </c>
      <c r="N10042" s="3">
        <f t="shared" si="722"/>
        <v>0.46889879960542946</v>
      </c>
      <c r="O10042" s="3">
        <f t="shared" si="722"/>
        <v>-0.76854865177487852</v>
      </c>
      <c r="P10042" s="3">
        <f t="shared" si="722"/>
        <v>-0.95605598183431484</v>
      </c>
      <c r="R10042" s="3">
        <f t="shared" si="723"/>
        <v>1.1542770074066546</v>
      </c>
      <c r="S10042" s="3">
        <f t="shared" si="724"/>
        <v>0.76029126250058265</v>
      </c>
      <c r="T10042" s="3">
        <f t="shared" si="725"/>
        <v>-0.27405367898715705</v>
      </c>
    </row>
    <row r="10043" spans="1:20" x14ac:dyDescent="0.25">
      <c r="A10043" s="13">
        <v>20391</v>
      </c>
      <c r="B10043" s="3">
        <v>0</v>
      </c>
      <c r="C10043" s="3">
        <v>70000</v>
      </c>
      <c r="D10043" s="3">
        <v>19.96</v>
      </c>
      <c r="E10043" s="3">
        <v>660</v>
      </c>
      <c r="K10043" s="3">
        <v>0</v>
      </c>
      <c r="M10043" s="3">
        <f t="shared" si="722"/>
        <v>-1.2349229255441945</v>
      </c>
      <c r="N10043" s="3">
        <f t="shared" si="722"/>
        <v>-8.3276098926828926E-2</v>
      </c>
      <c r="O10043" s="3">
        <f t="shared" si="722"/>
        <v>0.22047410922097402</v>
      </c>
      <c r="P10043" s="3">
        <f t="shared" si="722"/>
        <v>-1.114527054573303</v>
      </c>
      <c r="R10043" s="3">
        <f t="shared" si="723"/>
        <v>0.75772466089866852</v>
      </c>
      <c r="S10043" s="3">
        <f t="shared" si="724"/>
        <v>0.68085952932765592</v>
      </c>
      <c r="T10043" s="3">
        <f t="shared" si="725"/>
        <v>-1.1421239261863039</v>
      </c>
    </row>
    <row r="10044" spans="1:20" x14ac:dyDescent="0.25">
      <c r="A10044" s="13">
        <v>20393</v>
      </c>
      <c r="B10044" s="3">
        <v>1</v>
      </c>
      <c r="C10044" s="3">
        <v>76000</v>
      </c>
      <c r="D10044" s="3">
        <v>20.75</v>
      </c>
      <c r="E10044" s="3">
        <v>685</v>
      </c>
      <c r="K10044" s="3">
        <v>1</v>
      </c>
      <c r="M10044" s="3">
        <f t="shared" si="722"/>
        <v>0.80965145449586262</v>
      </c>
      <c r="N10044" s="3">
        <f t="shared" si="722"/>
        <v>2.7158880779622759E-2</v>
      </c>
      <c r="O10044" s="3">
        <f t="shared" si="722"/>
        <v>0.30936238921946352</v>
      </c>
      <c r="P10044" s="3">
        <f t="shared" si="722"/>
        <v>-0.32217169087836195</v>
      </c>
      <c r="R10044" s="3">
        <f t="shared" si="723"/>
        <v>1.3174877274877037</v>
      </c>
      <c r="S10044" s="3">
        <f t="shared" si="724"/>
        <v>0.78876342618245998</v>
      </c>
      <c r="T10044" s="3">
        <f t="shared" si="725"/>
        <v>-0.2372888431702129</v>
      </c>
    </row>
    <row r="10045" spans="1:20" x14ac:dyDescent="0.25">
      <c r="A10045" s="13">
        <v>20395</v>
      </c>
      <c r="B10045" s="3">
        <v>0</v>
      </c>
      <c r="C10045" s="3">
        <v>45000</v>
      </c>
      <c r="D10045" s="3">
        <v>9.0399999999999991</v>
      </c>
      <c r="E10045" s="3">
        <v>745</v>
      </c>
      <c r="K10045" s="3">
        <v>1</v>
      </c>
      <c r="M10045" s="3">
        <f t="shared" si="722"/>
        <v>-1.2349229255441945</v>
      </c>
      <c r="N10045" s="3">
        <f t="shared" si="722"/>
        <v>-0.54342184770371094</v>
      </c>
      <c r="O10045" s="3">
        <f t="shared" si="722"/>
        <v>-1.0082094573404266</v>
      </c>
      <c r="P10045" s="3">
        <f t="shared" si="722"/>
        <v>1.5794811819894969</v>
      </c>
      <c r="R10045" s="3">
        <f t="shared" si="723"/>
        <v>2.118636816661557</v>
      </c>
      <c r="S10045" s="3">
        <f t="shared" si="724"/>
        <v>0.89270142607501457</v>
      </c>
      <c r="T10045" s="3">
        <f t="shared" si="725"/>
        <v>-0.11350310331292295</v>
      </c>
    </row>
    <row r="10046" spans="1:20" x14ac:dyDescent="0.25">
      <c r="A10046" s="13">
        <v>20397</v>
      </c>
      <c r="B10046" s="3">
        <v>0</v>
      </c>
      <c r="C10046" s="3">
        <v>65000</v>
      </c>
      <c r="D10046" s="3">
        <v>9.69</v>
      </c>
      <c r="E10046" s="3">
        <v>675</v>
      </c>
      <c r="K10046" s="3">
        <v>0</v>
      </c>
      <c r="M10046" s="3">
        <f t="shared" si="722"/>
        <v>-1.2349229255441945</v>
      </c>
      <c r="N10046" s="3">
        <f t="shared" si="722"/>
        <v>-0.17530524868220532</v>
      </c>
      <c r="O10046" s="3">
        <f t="shared" si="722"/>
        <v>-0.9350735307593907</v>
      </c>
      <c r="P10046" s="3">
        <f t="shared" si="722"/>
        <v>-0.63911383635633834</v>
      </c>
      <c r="R10046" s="3">
        <f t="shared" si="723"/>
        <v>1.3016422378061043</v>
      </c>
      <c r="S10046" s="3">
        <f t="shared" si="724"/>
        <v>0.78611123923687531</v>
      </c>
      <c r="T10046" s="3">
        <f t="shared" si="725"/>
        <v>-1.5422992086261982</v>
      </c>
    </row>
    <row r="10047" spans="1:20" x14ac:dyDescent="0.25">
      <c r="A10047" s="13">
        <v>20399</v>
      </c>
      <c r="B10047" s="3">
        <v>1</v>
      </c>
      <c r="C10047" s="3">
        <v>115000</v>
      </c>
      <c r="D10047" s="3">
        <v>17.41</v>
      </c>
      <c r="E10047" s="3">
        <v>685</v>
      </c>
      <c r="K10047" s="3">
        <v>1</v>
      </c>
      <c r="M10047" s="3">
        <f t="shared" si="722"/>
        <v>0.80965145449586262</v>
      </c>
      <c r="N10047" s="3">
        <f t="shared" si="722"/>
        <v>0.74498624887155862</v>
      </c>
      <c r="O10047" s="3">
        <f t="shared" si="722"/>
        <v>-6.644375659693548E-2</v>
      </c>
      <c r="P10047" s="3">
        <f t="shared" si="722"/>
        <v>-0.32217169087836195</v>
      </c>
      <c r="R10047" s="3">
        <f t="shared" si="723"/>
        <v>1.4634002931952663</v>
      </c>
      <c r="S10047" s="3">
        <f t="shared" si="724"/>
        <v>0.81205218994005035</v>
      </c>
      <c r="T10047" s="3">
        <f t="shared" si="725"/>
        <v>-0.20819066756071561</v>
      </c>
    </row>
    <row r="10048" spans="1:20" x14ac:dyDescent="0.25">
      <c r="A10048" s="13">
        <v>20400</v>
      </c>
      <c r="B10048" s="3">
        <v>1</v>
      </c>
      <c r="C10048" s="3">
        <v>107151.05</v>
      </c>
      <c r="D10048" s="3">
        <v>1.33</v>
      </c>
      <c r="E10048" s="3">
        <v>665</v>
      </c>
      <c r="K10048" s="3">
        <v>1</v>
      </c>
      <c r="M10048" s="3">
        <f t="shared" si="722"/>
        <v>0.80965145449586262</v>
      </c>
      <c r="N10048" s="3">
        <f t="shared" si="722"/>
        <v>0.60051980987706643</v>
      </c>
      <c r="O10048" s="3">
        <f t="shared" si="722"/>
        <v>-1.8757140634016345</v>
      </c>
      <c r="P10048" s="3">
        <f t="shared" si="722"/>
        <v>-0.95605598183431484</v>
      </c>
      <c r="R10048" s="3">
        <f t="shared" si="723"/>
        <v>1.8144964798948382</v>
      </c>
      <c r="S10048" s="3">
        <f t="shared" si="724"/>
        <v>0.85990443690300922</v>
      </c>
      <c r="T10048" s="3">
        <f t="shared" si="725"/>
        <v>-0.15093401578907675</v>
      </c>
    </row>
    <row r="10049" spans="1:20" x14ac:dyDescent="0.25">
      <c r="A10049" s="13">
        <v>20401</v>
      </c>
      <c r="B10049" s="3">
        <v>0</v>
      </c>
      <c r="C10049" s="3">
        <v>35000</v>
      </c>
      <c r="D10049" s="3">
        <v>31.24</v>
      </c>
      <c r="E10049" s="3">
        <v>695</v>
      </c>
      <c r="K10049" s="3">
        <v>1</v>
      </c>
      <c r="M10049" s="3">
        <f t="shared" si="722"/>
        <v>-1.2349229255441945</v>
      </c>
      <c r="N10049" s="3">
        <f t="shared" si="722"/>
        <v>-0.72748014721446375</v>
      </c>
      <c r="O10049" s="3">
        <f t="shared" si="722"/>
        <v>1.4896637274272553</v>
      </c>
      <c r="P10049" s="3">
        <f t="shared" si="722"/>
        <v>-5.2295454003854587E-3</v>
      </c>
      <c r="R10049" s="3">
        <f t="shared" si="723"/>
        <v>0.72770276560877067</v>
      </c>
      <c r="S10049" s="3">
        <f t="shared" si="724"/>
        <v>0.67430095801260981</v>
      </c>
      <c r="T10049" s="3">
        <f t="shared" si="725"/>
        <v>-0.39407874249129787</v>
      </c>
    </row>
    <row r="10050" spans="1:20" x14ac:dyDescent="0.25">
      <c r="A10050" s="13">
        <v>20402</v>
      </c>
      <c r="B10050" s="3">
        <v>0</v>
      </c>
      <c r="C10050" s="3">
        <v>50000</v>
      </c>
      <c r="D10050" s="3">
        <v>16.079999999999998</v>
      </c>
      <c r="E10050" s="3">
        <v>660</v>
      </c>
      <c r="K10050" s="3">
        <v>1</v>
      </c>
      <c r="M10050" s="3">
        <f t="shared" si="722"/>
        <v>-1.2349229255441945</v>
      </c>
      <c r="N10050" s="3">
        <f t="shared" si="722"/>
        <v>-0.45139269794833453</v>
      </c>
      <c r="O10050" s="3">
        <f t="shared" si="722"/>
        <v>-0.21609111406274725</v>
      </c>
      <c r="P10050" s="3">
        <f t="shared" si="722"/>
        <v>-1.114527054573303</v>
      </c>
      <c r="R10050" s="3">
        <f t="shared" si="723"/>
        <v>0.88676997225820819</v>
      </c>
      <c r="S10050" s="3">
        <f t="shared" si="724"/>
        <v>0.70822315875939634</v>
      </c>
      <c r="T10050" s="3">
        <f t="shared" si="725"/>
        <v>-0.34499603896438913</v>
      </c>
    </row>
    <row r="10051" spans="1:20" x14ac:dyDescent="0.25">
      <c r="A10051" s="13">
        <v>20403</v>
      </c>
      <c r="B10051" s="3">
        <v>1</v>
      </c>
      <c r="C10051" s="3">
        <v>75000</v>
      </c>
      <c r="D10051" s="3">
        <v>19.010000000000002</v>
      </c>
      <c r="E10051" s="3">
        <v>665</v>
      </c>
      <c r="K10051" s="3">
        <v>0</v>
      </c>
      <c r="M10051" s="3">
        <f t="shared" si="722"/>
        <v>0.80965145449586262</v>
      </c>
      <c r="N10051" s="3">
        <f t="shared" si="722"/>
        <v>8.7530508285474772E-3</v>
      </c>
      <c r="O10051" s="3">
        <f t="shared" si="722"/>
        <v>0.11358313960253726</v>
      </c>
      <c r="P10051" s="3">
        <f t="shared" si="722"/>
        <v>-0.95605598183431484</v>
      </c>
      <c r="R10051" s="3">
        <f t="shared" si="723"/>
        <v>1.1500981720775643</v>
      </c>
      <c r="S10051" s="3">
        <f t="shared" si="724"/>
        <v>0.75952884802317189</v>
      </c>
      <c r="T10051" s="3">
        <f t="shared" si="725"/>
        <v>-1.4251551468312207</v>
      </c>
    </row>
    <row r="10052" spans="1:20" x14ac:dyDescent="0.25">
      <c r="A10052" s="13">
        <v>20406</v>
      </c>
      <c r="B10052" s="3">
        <v>1</v>
      </c>
      <c r="C10052" s="3">
        <v>175760</v>
      </c>
      <c r="D10052" s="3">
        <v>26.25</v>
      </c>
      <c r="E10052" s="3">
        <v>710</v>
      </c>
      <c r="K10052" s="3">
        <v>1</v>
      </c>
      <c r="M10052" s="3">
        <f t="shared" si="722"/>
        <v>0.80965145449586262</v>
      </c>
      <c r="N10052" s="3">
        <f t="shared" si="722"/>
        <v>1.8633244766988926</v>
      </c>
      <c r="O10052" s="3">
        <f t="shared" si="722"/>
        <v>0.92820484490515043</v>
      </c>
      <c r="P10052" s="3">
        <f t="shared" si="722"/>
        <v>0.47018367281657925</v>
      </c>
      <c r="R10052" s="3">
        <f t="shared" si="723"/>
        <v>1.4665489075012959</v>
      </c>
      <c r="S10052" s="3">
        <f t="shared" si="724"/>
        <v>0.81253227016675922</v>
      </c>
      <c r="T10052" s="3">
        <f t="shared" si="725"/>
        <v>-0.20759964843862971</v>
      </c>
    </row>
    <row r="10053" spans="1:20" x14ac:dyDescent="0.25">
      <c r="A10053" s="13">
        <v>20407</v>
      </c>
      <c r="B10053" s="3">
        <v>0</v>
      </c>
      <c r="C10053" s="3">
        <v>100000</v>
      </c>
      <c r="D10053" s="3">
        <v>11.45</v>
      </c>
      <c r="E10053" s="3">
        <v>695</v>
      </c>
      <c r="K10053" s="3">
        <v>1</v>
      </c>
      <c r="M10053" s="3">
        <f t="shared" si="722"/>
        <v>-1.2349229255441945</v>
      </c>
      <c r="N10053" s="3">
        <f t="shared" si="722"/>
        <v>0.46889879960542946</v>
      </c>
      <c r="O10053" s="3">
        <f t="shared" si="722"/>
        <v>-0.73704394493997083</v>
      </c>
      <c r="P10053" s="3">
        <f t="shared" si="722"/>
        <v>-5.2295454003854587E-3</v>
      </c>
      <c r="R10053" s="3">
        <f t="shared" si="723"/>
        <v>1.4893663784950302</v>
      </c>
      <c r="S10053" s="3">
        <f t="shared" si="724"/>
        <v>0.81598315041398228</v>
      </c>
      <c r="T10053" s="3">
        <f t="shared" si="725"/>
        <v>-0.20336157323369633</v>
      </c>
    </row>
    <row r="10054" spans="1:20" x14ac:dyDescent="0.25">
      <c r="A10054" s="13">
        <v>20412</v>
      </c>
      <c r="B10054" s="3">
        <v>1</v>
      </c>
      <c r="C10054" s="3">
        <v>149000</v>
      </c>
      <c r="D10054" s="3">
        <v>17.23</v>
      </c>
      <c r="E10054" s="3">
        <v>695</v>
      </c>
      <c r="K10054" s="3">
        <v>1</v>
      </c>
      <c r="M10054" s="3">
        <f t="shared" si="722"/>
        <v>0.80965145449586262</v>
      </c>
      <c r="N10054" s="3">
        <f t="shared" si="722"/>
        <v>1.3707844672081182</v>
      </c>
      <c r="O10054" s="3">
        <f t="shared" si="722"/>
        <v>-8.6696782419376103E-2</v>
      </c>
      <c r="P10054" s="3">
        <f t="shared" si="722"/>
        <v>-5.2295454003854587E-3</v>
      </c>
      <c r="R10054" s="3">
        <f t="shared" si="723"/>
        <v>1.6061240677033899</v>
      </c>
      <c r="S10054" s="3">
        <f t="shared" si="724"/>
        <v>0.83287256857477199</v>
      </c>
      <c r="T10054" s="3">
        <f t="shared" si="725"/>
        <v>-0.18287462741959443</v>
      </c>
    </row>
    <row r="10055" spans="1:20" x14ac:dyDescent="0.25">
      <c r="A10055" s="13">
        <v>20413</v>
      </c>
      <c r="B10055" s="3">
        <v>1</v>
      </c>
      <c r="C10055" s="3">
        <v>70000</v>
      </c>
      <c r="D10055" s="3">
        <v>14.33</v>
      </c>
      <c r="E10055" s="3">
        <v>710</v>
      </c>
      <c r="K10055" s="3">
        <v>1</v>
      </c>
      <c r="M10055" s="3">
        <f t="shared" si="722"/>
        <v>0.80965145449586262</v>
      </c>
      <c r="N10055" s="3">
        <f t="shared" si="722"/>
        <v>-8.3276098926828926E-2</v>
      </c>
      <c r="O10055" s="3">
        <f t="shared" si="722"/>
        <v>-0.41299553178092019</v>
      </c>
      <c r="P10055" s="3">
        <f t="shared" si="722"/>
        <v>0.47018367281657925</v>
      </c>
      <c r="R10055" s="3">
        <f t="shared" si="723"/>
        <v>1.835542365591484</v>
      </c>
      <c r="S10055" s="3">
        <f t="shared" si="724"/>
        <v>0.86242065741345264</v>
      </c>
      <c r="T10055" s="3">
        <f t="shared" si="725"/>
        <v>-0.1480121257127836</v>
      </c>
    </row>
    <row r="10056" spans="1:20" x14ac:dyDescent="0.25">
      <c r="A10056" s="13">
        <v>20418</v>
      </c>
      <c r="B10056" s="3">
        <v>0</v>
      </c>
      <c r="C10056" s="3">
        <v>38000</v>
      </c>
      <c r="D10056" s="3">
        <v>9.07</v>
      </c>
      <c r="E10056" s="3">
        <v>695</v>
      </c>
      <c r="K10056" s="3">
        <v>1</v>
      </c>
      <c r="M10056" s="3">
        <f t="shared" si="722"/>
        <v>-1.2349229255441945</v>
      </c>
      <c r="N10056" s="3">
        <f t="shared" si="722"/>
        <v>-0.67226265736123791</v>
      </c>
      <c r="O10056" s="3">
        <f t="shared" si="722"/>
        <v>-1.0048339530366863</v>
      </c>
      <c r="P10056" s="3">
        <f t="shared" si="722"/>
        <v>-5.2295454003854587E-3</v>
      </c>
      <c r="R10056" s="3">
        <f t="shared" si="723"/>
        <v>1.5377131609899624</v>
      </c>
      <c r="S10056" s="3">
        <f t="shared" si="724"/>
        <v>0.82313204018093045</v>
      </c>
      <c r="T10056" s="3">
        <f t="shared" si="725"/>
        <v>-0.19463865352990872</v>
      </c>
    </row>
    <row r="10057" spans="1:20" x14ac:dyDescent="0.25">
      <c r="A10057" s="13">
        <v>20419</v>
      </c>
      <c r="B10057" s="3">
        <v>1</v>
      </c>
      <c r="C10057" s="3">
        <v>90000</v>
      </c>
      <c r="D10057" s="3">
        <v>12.87</v>
      </c>
      <c r="E10057" s="3">
        <v>805</v>
      </c>
      <c r="K10057" s="3">
        <v>1</v>
      </c>
      <c r="M10057" s="3">
        <f t="shared" si="722"/>
        <v>0.80965145449586262</v>
      </c>
      <c r="N10057" s="3">
        <f t="shared" si="722"/>
        <v>0.28484050009467665</v>
      </c>
      <c r="O10057" s="3">
        <f t="shared" si="722"/>
        <v>-0.577270074562939</v>
      </c>
      <c r="P10057" s="3">
        <f t="shared" si="722"/>
        <v>3.4811340548573555</v>
      </c>
      <c r="R10057" s="3">
        <f t="shared" si="723"/>
        <v>2.9945909386183125</v>
      </c>
      <c r="S10057" s="3">
        <f t="shared" si="724"/>
        <v>0.95232916442593862</v>
      </c>
      <c r="T10057" s="3">
        <f t="shared" si="725"/>
        <v>-4.8844543000698293E-2</v>
      </c>
    </row>
    <row r="10058" spans="1:20" x14ac:dyDescent="0.25">
      <c r="A10058" s="13">
        <v>20421</v>
      </c>
      <c r="B10058" s="3">
        <v>1</v>
      </c>
      <c r="C10058" s="3">
        <v>115000</v>
      </c>
      <c r="D10058" s="3">
        <v>11.52</v>
      </c>
      <c r="E10058" s="3">
        <v>690</v>
      </c>
      <c r="K10058" s="3">
        <v>1</v>
      </c>
      <c r="M10058" s="3">
        <f t="shared" si="722"/>
        <v>0.80965145449586262</v>
      </c>
      <c r="N10058" s="3">
        <f t="shared" si="722"/>
        <v>0.74498624887155862</v>
      </c>
      <c r="O10058" s="3">
        <f t="shared" si="722"/>
        <v>-0.72916776823124396</v>
      </c>
      <c r="P10058" s="3">
        <f t="shared" ref="P10058:P10121" si="726">(E10058-E$5)/E$6</f>
        <v>-0.1637006181393737</v>
      </c>
      <c r="R10058" s="3">
        <f t="shared" si="723"/>
        <v>1.7356548404370824</v>
      </c>
      <c r="S10058" s="3">
        <f t="shared" si="724"/>
        <v>0.85013430804518231</v>
      </c>
      <c r="T10058" s="3">
        <f t="shared" si="725"/>
        <v>-0.16236093251503519</v>
      </c>
    </row>
    <row r="10059" spans="1:20" x14ac:dyDescent="0.25">
      <c r="A10059" s="13">
        <v>20422</v>
      </c>
      <c r="B10059" s="3">
        <v>0</v>
      </c>
      <c r="C10059" s="3">
        <v>98000</v>
      </c>
      <c r="D10059" s="3">
        <v>24.92</v>
      </c>
      <c r="E10059" s="3">
        <v>680</v>
      </c>
      <c r="K10059" s="3">
        <v>0</v>
      </c>
      <c r="M10059" s="3">
        <f t="shared" ref="M10059:P10122" si="727">(B10059-B$5)/B$6</f>
        <v>-1.2349229255441945</v>
      </c>
      <c r="N10059" s="3">
        <f t="shared" si="727"/>
        <v>0.43208713970327889</v>
      </c>
      <c r="O10059" s="3">
        <f t="shared" si="727"/>
        <v>0.77855748743933906</v>
      </c>
      <c r="P10059" s="3">
        <f t="shared" si="726"/>
        <v>-0.48064276361735014</v>
      </c>
      <c r="R10059" s="3">
        <f t="shared" ref="R10059:R10122" si="728">$L$7+SUMPRODUCT($M$7:$P$7,M10059:P10059)</f>
        <v>0.82446418317577541</v>
      </c>
      <c r="S10059" s="3">
        <f t="shared" ref="S10059:S10122" si="729">1/(1+EXP(-R10059))</f>
        <v>0.69518313974058599</v>
      </c>
      <c r="T10059" s="3">
        <f t="shared" si="725"/>
        <v>-1.1880441408877831</v>
      </c>
    </row>
    <row r="10060" spans="1:20" x14ac:dyDescent="0.25">
      <c r="A10060" s="13">
        <v>20423</v>
      </c>
      <c r="B10060" s="3">
        <v>1</v>
      </c>
      <c r="C10060" s="3">
        <v>58000</v>
      </c>
      <c r="D10060" s="3">
        <v>35.46</v>
      </c>
      <c r="E10060" s="3">
        <v>660</v>
      </c>
      <c r="K10060" s="3">
        <v>1</v>
      </c>
      <c r="M10060" s="3">
        <f t="shared" si="727"/>
        <v>0.80965145449586262</v>
      </c>
      <c r="N10060" s="3">
        <f t="shared" si="727"/>
        <v>-0.30414605833973229</v>
      </c>
      <c r="O10060" s="3">
        <f t="shared" si="727"/>
        <v>1.9644846661533646</v>
      </c>
      <c r="P10060" s="3">
        <f t="shared" si="726"/>
        <v>-1.114527054573303</v>
      </c>
      <c r="R10060" s="3">
        <f t="shared" si="728"/>
        <v>0.48237344803936899</v>
      </c>
      <c r="S10060" s="3">
        <f t="shared" si="729"/>
        <v>0.61830817311282371</v>
      </c>
      <c r="T10060" s="3">
        <f t="shared" ref="T10060:T10123" si="730">IF(K10060=1,LN(S10060),LN(1-S10060))</f>
        <v>-0.48076828382016085</v>
      </c>
    </row>
    <row r="10061" spans="1:20" x14ac:dyDescent="0.25">
      <c r="A10061" s="13">
        <v>20426</v>
      </c>
      <c r="B10061" s="3">
        <v>1</v>
      </c>
      <c r="C10061" s="3">
        <v>60000</v>
      </c>
      <c r="D10061" s="3">
        <v>13.6</v>
      </c>
      <c r="E10061" s="3">
        <v>680</v>
      </c>
      <c r="K10061" s="3">
        <v>1</v>
      </c>
      <c r="M10061" s="3">
        <f t="shared" si="727"/>
        <v>0.80965145449586262</v>
      </c>
      <c r="N10061" s="3">
        <f t="shared" si="727"/>
        <v>-0.26733439843758172</v>
      </c>
      <c r="O10061" s="3">
        <f t="shared" si="727"/>
        <v>-0.49513280317192959</v>
      </c>
      <c r="P10061" s="3">
        <f t="shared" si="726"/>
        <v>-0.48064276361735014</v>
      </c>
      <c r="R10061" s="3">
        <f t="shared" si="728"/>
        <v>1.5106614309403135</v>
      </c>
      <c r="S10061" s="3">
        <f t="shared" si="729"/>
        <v>0.81915921019178339</v>
      </c>
      <c r="T10061" s="3">
        <f t="shared" si="730"/>
        <v>-0.19947681818292692</v>
      </c>
    </row>
    <row r="10062" spans="1:20" x14ac:dyDescent="0.25">
      <c r="A10062" s="13">
        <v>20429</v>
      </c>
      <c r="B10062" s="3">
        <v>0</v>
      </c>
      <c r="C10062" s="3">
        <v>41500</v>
      </c>
      <c r="D10062" s="3">
        <v>15.07</v>
      </c>
      <c r="E10062" s="3">
        <v>660</v>
      </c>
      <c r="K10062" s="3">
        <v>1</v>
      </c>
      <c r="M10062" s="3">
        <f t="shared" si="727"/>
        <v>-1.2349229255441945</v>
      </c>
      <c r="N10062" s="3">
        <f t="shared" si="727"/>
        <v>-0.60784225253247437</v>
      </c>
      <c r="O10062" s="3">
        <f t="shared" si="727"/>
        <v>-0.3297330922886641</v>
      </c>
      <c r="P10062" s="3">
        <f t="shared" si="726"/>
        <v>-1.114527054573303</v>
      </c>
      <c r="R10062" s="3">
        <f t="shared" si="728"/>
        <v>0.91832108455514083</v>
      </c>
      <c r="S10062" s="3">
        <f t="shared" si="729"/>
        <v>0.71469989163498182</v>
      </c>
      <c r="T10062" s="3">
        <f t="shared" si="730"/>
        <v>-0.33589255637929943</v>
      </c>
    </row>
    <row r="10063" spans="1:20" x14ac:dyDescent="0.25">
      <c r="A10063" s="13">
        <v>20430</v>
      </c>
      <c r="B10063" s="3">
        <v>1</v>
      </c>
      <c r="C10063" s="3">
        <v>180000</v>
      </c>
      <c r="D10063" s="3">
        <v>8.7200000000000006</v>
      </c>
      <c r="E10063" s="3">
        <v>775</v>
      </c>
      <c r="K10063" s="3">
        <v>1</v>
      </c>
      <c r="M10063" s="3">
        <f t="shared" si="727"/>
        <v>0.80965145449586262</v>
      </c>
      <c r="N10063" s="3">
        <f t="shared" si="727"/>
        <v>1.9413651956914519</v>
      </c>
      <c r="O10063" s="3">
        <f t="shared" si="727"/>
        <v>-1.0442148365803208</v>
      </c>
      <c r="P10063" s="3">
        <f t="shared" si="726"/>
        <v>2.5303076184234263</v>
      </c>
      <c r="R10063" s="3">
        <f t="shared" si="728"/>
        <v>2.8563294089918108</v>
      </c>
      <c r="S10063" s="3">
        <f t="shared" si="729"/>
        <v>0.94564493730651689</v>
      </c>
      <c r="T10063" s="3">
        <f t="shared" si="730"/>
        <v>-5.5888110927190551E-2</v>
      </c>
    </row>
    <row r="10064" spans="1:20" x14ac:dyDescent="0.25">
      <c r="A10064" s="13">
        <v>20434</v>
      </c>
      <c r="B10064" s="3">
        <v>0</v>
      </c>
      <c r="C10064" s="3">
        <v>34000</v>
      </c>
      <c r="D10064" s="3">
        <v>29.58</v>
      </c>
      <c r="E10064" s="3">
        <v>700</v>
      </c>
      <c r="K10064" s="3">
        <v>1</v>
      </c>
      <c r="M10064" s="3">
        <f t="shared" si="727"/>
        <v>-1.2349229255441945</v>
      </c>
      <c r="N10064" s="3">
        <f t="shared" si="727"/>
        <v>-0.74588597716553895</v>
      </c>
      <c r="O10064" s="3">
        <f t="shared" si="727"/>
        <v>1.3028858226203026</v>
      </c>
      <c r="P10064" s="3">
        <f t="shared" si="726"/>
        <v>0.15324152733860277</v>
      </c>
      <c r="R10064" s="3">
        <f t="shared" si="728"/>
        <v>0.84514373551312316</v>
      </c>
      <c r="S10064" s="3">
        <f t="shared" si="729"/>
        <v>0.69954743897685157</v>
      </c>
      <c r="T10064" s="3">
        <f t="shared" si="730"/>
        <v>-0.3573216687675142</v>
      </c>
    </row>
    <row r="10065" spans="1:20" x14ac:dyDescent="0.25">
      <c r="A10065" s="13">
        <v>20435</v>
      </c>
      <c r="B10065" s="3">
        <v>1</v>
      </c>
      <c r="C10065" s="3">
        <v>218000</v>
      </c>
      <c r="D10065" s="3">
        <v>19.27</v>
      </c>
      <c r="E10065" s="3">
        <v>680</v>
      </c>
      <c r="K10065" s="3">
        <v>1</v>
      </c>
      <c r="M10065" s="3">
        <f t="shared" si="727"/>
        <v>0.80965145449586262</v>
      </c>
      <c r="N10065" s="3">
        <f t="shared" si="727"/>
        <v>2.6407867338323125</v>
      </c>
      <c r="O10065" s="3">
        <f t="shared" si="727"/>
        <v>0.14283751023495131</v>
      </c>
      <c r="P10065" s="3">
        <f t="shared" si="726"/>
        <v>-0.48064276361735014</v>
      </c>
      <c r="R10065" s="3">
        <f t="shared" si="728"/>
        <v>1.4018597296682405</v>
      </c>
      <c r="S10065" s="3">
        <f t="shared" si="729"/>
        <v>0.80247883373195839</v>
      </c>
      <c r="T10065" s="3">
        <f t="shared" si="730"/>
        <v>-0.22004979973769329</v>
      </c>
    </row>
    <row r="10066" spans="1:20" x14ac:dyDescent="0.25">
      <c r="A10066" s="13">
        <v>20436</v>
      </c>
      <c r="B10066" s="3">
        <v>1</v>
      </c>
      <c r="C10066" s="3">
        <v>72000</v>
      </c>
      <c r="D10066" s="3">
        <v>17.8</v>
      </c>
      <c r="E10066" s="3">
        <v>710</v>
      </c>
      <c r="K10066" s="3">
        <v>1</v>
      </c>
      <c r="M10066" s="3">
        <f t="shared" si="727"/>
        <v>0.80965145449586262</v>
      </c>
      <c r="N10066" s="3">
        <f t="shared" si="727"/>
        <v>-4.646443902467836E-2</v>
      </c>
      <c r="O10066" s="3">
        <f t="shared" si="727"/>
        <v>-2.2562200648313969E-2</v>
      </c>
      <c r="P10066" s="3">
        <f t="shared" si="726"/>
        <v>0.47018367281657925</v>
      </c>
      <c r="R10066" s="3">
        <f t="shared" si="728"/>
        <v>1.7102912413645335</v>
      </c>
      <c r="S10066" s="3">
        <f t="shared" si="729"/>
        <v>0.84687405576157126</v>
      </c>
      <c r="T10066" s="3">
        <f t="shared" si="730"/>
        <v>-0.16620328988257924</v>
      </c>
    </row>
    <row r="10067" spans="1:20" x14ac:dyDescent="0.25">
      <c r="A10067" s="13">
        <v>20437</v>
      </c>
      <c r="B10067" s="3">
        <v>1</v>
      </c>
      <c r="C10067" s="3">
        <v>58000</v>
      </c>
      <c r="D10067" s="3">
        <v>9.5399999999999991</v>
      </c>
      <c r="E10067" s="3">
        <v>680</v>
      </c>
      <c r="K10067" s="3">
        <v>1</v>
      </c>
      <c r="M10067" s="3">
        <f t="shared" si="727"/>
        <v>0.80965145449586262</v>
      </c>
      <c r="N10067" s="3">
        <f t="shared" si="727"/>
        <v>-0.30414605833973229</v>
      </c>
      <c r="O10067" s="3">
        <f t="shared" si="727"/>
        <v>-0.95195105227809129</v>
      </c>
      <c r="P10067" s="3">
        <f t="shared" si="726"/>
        <v>-0.48064276361735014</v>
      </c>
      <c r="R10067" s="3">
        <f t="shared" si="728"/>
        <v>1.6574195278874739</v>
      </c>
      <c r="S10067" s="3">
        <f t="shared" si="729"/>
        <v>0.8398913011764636</v>
      </c>
      <c r="T10067" s="3">
        <f t="shared" si="730"/>
        <v>-0.17448279887946794</v>
      </c>
    </row>
    <row r="10068" spans="1:20" x14ac:dyDescent="0.25">
      <c r="A10068" s="13">
        <v>20439</v>
      </c>
      <c r="B10068" s="3">
        <v>0</v>
      </c>
      <c r="C10068" s="3">
        <v>47000</v>
      </c>
      <c r="D10068" s="3">
        <v>4.49</v>
      </c>
      <c r="E10068" s="3">
        <v>700</v>
      </c>
      <c r="K10068" s="3">
        <v>1</v>
      </c>
      <c r="M10068" s="3">
        <f t="shared" si="727"/>
        <v>-1.2349229255441945</v>
      </c>
      <c r="N10068" s="3">
        <f t="shared" si="727"/>
        <v>-0.50661018780156031</v>
      </c>
      <c r="O10068" s="3">
        <f t="shared" si="727"/>
        <v>-1.5201609434076764</v>
      </c>
      <c r="P10068" s="3">
        <f t="shared" si="726"/>
        <v>0.15324152733860277</v>
      </c>
      <c r="R10068" s="3">
        <f t="shared" si="728"/>
        <v>1.7677906064352595</v>
      </c>
      <c r="S10068" s="3">
        <f t="shared" si="729"/>
        <v>0.85418269617983811</v>
      </c>
      <c r="T10068" s="3">
        <f t="shared" si="730"/>
        <v>-0.1576101781203445</v>
      </c>
    </row>
    <row r="10069" spans="1:20" x14ac:dyDescent="0.25">
      <c r="A10069" s="13">
        <v>20440</v>
      </c>
      <c r="B10069" s="3">
        <v>1</v>
      </c>
      <c r="C10069" s="3">
        <v>80000</v>
      </c>
      <c r="D10069" s="3">
        <v>24.06</v>
      </c>
      <c r="E10069" s="3">
        <v>700</v>
      </c>
      <c r="K10069" s="3">
        <v>1</v>
      </c>
      <c r="M10069" s="3">
        <f t="shared" si="727"/>
        <v>0.80965145449586262</v>
      </c>
      <c r="N10069" s="3">
        <f t="shared" si="727"/>
        <v>0.10078220058392387</v>
      </c>
      <c r="O10069" s="3">
        <f t="shared" si="727"/>
        <v>0.68179303073212227</v>
      </c>
      <c r="P10069" s="3">
        <f t="shared" si="726"/>
        <v>0.15324152733860277</v>
      </c>
      <c r="R10069" s="3">
        <f t="shared" si="728"/>
        <v>1.3719560750105204</v>
      </c>
      <c r="S10069" s="3">
        <f t="shared" si="729"/>
        <v>0.79769600308482125</v>
      </c>
      <c r="T10069" s="3">
        <f t="shared" si="730"/>
        <v>-0.22602770262690877</v>
      </c>
    </row>
    <row r="10070" spans="1:20" x14ac:dyDescent="0.25">
      <c r="A10070" s="13">
        <v>20443</v>
      </c>
      <c r="B10070" s="3">
        <v>0</v>
      </c>
      <c r="C10070" s="3">
        <v>63000</v>
      </c>
      <c r="D10070" s="3">
        <v>19.75</v>
      </c>
      <c r="E10070" s="3">
        <v>700</v>
      </c>
      <c r="K10070" s="3">
        <v>1</v>
      </c>
      <c r="M10070" s="3">
        <f t="shared" si="727"/>
        <v>-1.2349229255441945</v>
      </c>
      <c r="N10070" s="3">
        <f t="shared" si="727"/>
        <v>-0.21211690858435589</v>
      </c>
      <c r="O10070" s="3">
        <f t="shared" si="727"/>
        <v>0.19684557909479314</v>
      </c>
      <c r="P10070" s="3">
        <f t="shared" si="726"/>
        <v>0.15324152733860277</v>
      </c>
      <c r="R10070" s="3">
        <f t="shared" si="728"/>
        <v>1.2214378143190259</v>
      </c>
      <c r="S10070" s="3">
        <f t="shared" si="729"/>
        <v>0.77231647905584322</v>
      </c>
      <c r="T10070" s="3">
        <f t="shared" si="730"/>
        <v>-0.25836086599913216</v>
      </c>
    </row>
    <row r="10071" spans="1:20" x14ac:dyDescent="0.25">
      <c r="A10071" s="13">
        <v>20444</v>
      </c>
      <c r="B10071" s="3">
        <v>1</v>
      </c>
      <c r="C10071" s="3">
        <v>50000</v>
      </c>
      <c r="D10071" s="3">
        <v>30.27</v>
      </c>
      <c r="E10071" s="3">
        <v>670</v>
      </c>
      <c r="K10071" s="3">
        <v>1</v>
      </c>
      <c r="M10071" s="3">
        <f t="shared" si="727"/>
        <v>0.80965145449586262</v>
      </c>
      <c r="N10071" s="3">
        <f t="shared" si="727"/>
        <v>-0.45139269794833453</v>
      </c>
      <c r="O10071" s="3">
        <f t="shared" si="727"/>
        <v>1.3805224216063252</v>
      </c>
      <c r="P10071" s="3">
        <f t="shared" si="726"/>
        <v>-0.79758490909532664</v>
      </c>
      <c r="R10071" s="3">
        <f t="shared" si="728"/>
        <v>0.78170444352791613</v>
      </c>
      <c r="S10071" s="3">
        <f t="shared" si="729"/>
        <v>0.68604734423183167</v>
      </c>
      <c r="T10071" s="3">
        <f t="shared" si="730"/>
        <v>-0.37680863872246501</v>
      </c>
    </row>
    <row r="10072" spans="1:20" x14ac:dyDescent="0.25">
      <c r="A10072" s="13">
        <v>20445</v>
      </c>
      <c r="B10072" s="3">
        <v>0</v>
      </c>
      <c r="C10072" s="3">
        <v>105976.21</v>
      </c>
      <c r="D10072" s="3">
        <v>9.73</v>
      </c>
      <c r="E10072" s="3">
        <v>705</v>
      </c>
      <c r="K10072" s="3">
        <v>0</v>
      </c>
      <c r="M10072" s="3">
        <f t="shared" si="727"/>
        <v>-1.2349229255441945</v>
      </c>
      <c r="N10072" s="3">
        <f t="shared" si="727"/>
        <v>0.57889590461734519</v>
      </c>
      <c r="O10072" s="3">
        <f t="shared" si="727"/>
        <v>-0.93057285835440373</v>
      </c>
      <c r="P10072" s="3">
        <f t="shared" si="726"/>
        <v>0.311712600077591</v>
      </c>
      <c r="R10072" s="3">
        <f t="shared" si="728"/>
        <v>1.6708657355959393</v>
      </c>
      <c r="S10072" s="3">
        <f t="shared" si="729"/>
        <v>0.84169121205314457</v>
      </c>
      <c r="T10072" s="3">
        <f t="shared" si="730"/>
        <v>-1.8432077991265339</v>
      </c>
    </row>
    <row r="10073" spans="1:20" x14ac:dyDescent="0.25">
      <c r="A10073" s="13">
        <v>20448</v>
      </c>
      <c r="B10073" s="3">
        <v>0</v>
      </c>
      <c r="C10073" s="3">
        <v>60000</v>
      </c>
      <c r="D10073" s="3">
        <v>26.18</v>
      </c>
      <c r="E10073" s="3">
        <v>705</v>
      </c>
      <c r="K10073" s="3">
        <v>0</v>
      </c>
      <c r="M10073" s="3">
        <f t="shared" si="727"/>
        <v>-1.2349229255441945</v>
      </c>
      <c r="N10073" s="3">
        <f t="shared" si="727"/>
        <v>-0.26733439843758172</v>
      </c>
      <c r="O10073" s="3">
        <f t="shared" si="727"/>
        <v>0.92032866819642345</v>
      </c>
      <c r="P10073" s="3">
        <f t="shared" si="726"/>
        <v>0.311712600077591</v>
      </c>
      <c r="R10073" s="3">
        <f t="shared" si="728"/>
        <v>1.0427390531187526</v>
      </c>
      <c r="S10073" s="3">
        <f t="shared" si="729"/>
        <v>0.739378162369144</v>
      </c>
      <c r="T10073" s="3">
        <f t="shared" si="730"/>
        <v>-1.3446848202931667</v>
      </c>
    </row>
    <row r="10074" spans="1:20" x14ac:dyDescent="0.25">
      <c r="A10074" s="13">
        <v>20449</v>
      </c>
      <c r="B10074" s="3">
        <v>1</v>
      </c>
      <c r="C10074" s="3">
        <v>48000</v>
      </c>
      <c r="D10074" s="3">
        <v>37.049999999999997</v>
      </c>
      <c r="E10074" s="3">
        <v>730</v>
      </c>
      <c r="K10074" s="3">
        <v>1</v>
      </c>
      <c r="M10074" s="3">
        <f t="shared" si="727"/>
        <v>0.80965145449586262</v>
      </c>
      <c r="N10074" s="3">
        <f t="shared" si="727"/>
        <v>-0.48820435785048505</v>
      </c>
      <c r="O10074" s="3">
        <f t="shared" si="727"/>
        <v>2.1433863942515901</v>
      </c>
      <c r="P10074" s="3">
        <f t="shared" si="726"/>
        <v>1.1040679637725321</v>
      </c>
      <c r="R10074" s="3">
        <f t="shared" si="728"/>
        <v>1.2239096223742671</v>
      </c>
      <c r="S10074" s="3">
        <f t="shared" si="729"/>
        <v>0.77275083842250492</v>
      </c>
      <c r="T10074" s="3">
        <f t="shared" si="730"/>
        <v>-0.25779861298505197</v>
      </c>
    </row>
    <row r="10075" spans="1:20" x14ac:dyDescent="0.25">
      <c r="A10075" s="13">
        <v>20452</v>
      </c>
      <c r="B10075" s="3">
        <v>1</v>
      </c>
      <c r="C10075" s="3">
        <v>30000</v>
      </c>
      <c r="D10075" s="3">
        <v>7.91</v>
      </c>
      <c r="E10075" s="3">
        <v>780</v>
      </c>
      <c r="K10075" s="3">
        <v>1</v>
      </c>
      <c r="M10075" s="3">
        <f t="shared" si="727"/>
        <v>0.80965145449586262</v>
      </c>
      <c r="N10075" s="3">
        <f t="shared" si="727"/>
        <v>-0.8195092969698401</v>
      </c>
      <c r="O10075" s="3">
        <f t="shared" si="727"/>
        <v>-1.1353534527813038</v>
      </c>
      <c r="P10075" s="3">
        <f t="shared" si="726"/>
        <v>2.6887786911624145</v>
      </c>
      <c r="R10075" s="3">
        <f t="shared" si="728"/>
        <v>2.8504774735034211</v>
      </c>
      <c r="S10075" s="3">
        <f t="shared" si="729"/>
        <v>0.94534335874894015</v>
      </c>
      <c r="T10075" s="3">
        <f t="shared" si="730"/>
        <v>-5.6207074889857746E-2</v>
      </c>
    </row>
    <row r="10076" spans="1:20" x14ac:dyDescent="0.25">
      <c r="A10076" s="13">
        <v>20456</v>
      </c>
      <c r="B10076" s="3">
        <v>0</v>
      </c>
      <c r="C10076" s="3">
        <v>35000</v>
      </c>
      <c r="D10076" s="3">
        <v>16.420000000000002</v>
      </c>
      <c r="E10076" s="3">
        <v>695</v>
      </c>
      <c r="K10076" s="3">
        <v>1</v>
      </c>
      <c r="M10076" s="3">
        <f t="shared" si="727"/>
        <v>-1.2349229255441945</v>
      </c>
      <c r="N10076" s="3">
        <f t="shared" si="727"/>
        <v>-0.72748014721446375</v>
      </c>
      <c r="O10076" s="3">
        <f t="shared" si="727"/>
        <v>-0.17783539862035894</v>
      </c>
      <c r="P10076" s="3">
        <f t="shared" si="726"/>
        <v>-5.2295454003854587E-3</v>
      </c>
      <c r="R10076" s="3">
        <f t="shared" si="728"/>
        <v>1.2679287583435419</v>
      </c>
      <c r="S10076" s="3">
        <f t="shared" si="729"/>
        <v>0.78038797933020509</v>
      </c>
      <c r="T10076" s="3">
        <f t="shared" si="730"/>
        <v>-0.24796407356784819</v>
      </c>
    </row>
    <row r="10077" spans="1:20" x14ac:dyDescent="0.25">
      <c r="A10077" s="13">
        <v>20458</v>
      </c>
      <c r="B10077" s="3">
        <v>0</v>
      </c>
      <c r="C10077" s="3">
        <v>59600</v>
      </c>
      <c r="D10077" s="3">
        <v>14.56</v>
      </c>
      <c r="E10077" s="3">
        <v>695</v>
      </c>
      <c r="K10077" s="3">
        <v>1</v>
      </c>
      <c r="M10077" s="3">
        <f t="shared" si="727"/>
        <v>-1.2349229255441945</v>
      </c>
      <c r="N10077" s="3">
        <f t="shared" si="727"/>
        <v>-0.27469673041801185</v>
      </c>
      <c r="O10077" s="3">
        <f t="shared" si="727"/>
        <v>-0.38711666545224593</v>
      </c>
      <c r="P10077" s="3">
        <f t="shared" si="726"/>
        <v>-5.2295454003854587E-3</v>
      </c>
      <c r="R10077" s="3">
        <f t="shared" si="728"/>
        <v>1.3509705607433795</v>
      </c>
      <c r="S10077" s="3">
        <f t="shared" si="729"/>
        <v>0.79428825770616973</v>
      </c>
      <c r="T10077" s="3">
        <f t="shared" si="730"/>
        <v>-0.23030883864989374</v>
      </c>
    </row>
    <row r="10078" spans="1:20" x14ac:dyDescent="0.25">
      <c r="A10078" s="13">
        <v>20461</v>
      </c>
      <c r="B10078" s="3">
        <v>1</v>
      </c>
      <c r="C10078" s="3">
        <v>120000</v>
      </c>
      <c r="D10078" s="3">
        <v>5.33</v>
      </c>
      <c r="E10078" s="3">
        <v>755</v>
      </c>
      <c r="K10078" s="3">
        <v>1</v>
      </c>
      <c r="M10078" s="3">
        <f t="shared" si="727"/>
        <v>0.80965145449586262</v>
      </c>
      <c r="N10078" s="3">
        <f t="shared" si="727"/>
        <v>0.83701539862693508</v>
      </c>
      <c r="O10078" s="3">
        <f t="shared" si="727"/>
        <v>-1.4256468229029533</v>
      </c>
      <c r="P10078" s="3">
        <f t="shared" si="726"/>
        <v>1.8964233274674733</v>
      </c>
      <c r="R10078" s="3">
        <f t="shared" si="728"/>
        <v>2.7125348699445526</v>
      </c>
      <c r="S10078" s="3">
        <f t="shared" si="729"/>
        <v>0.93776225856295259</v>
      </c>
      <c r="T10078" s="3">
        <f t="shared" si="730"/>
        <v>-6.4258817791050082E-2</v>
      </c>
    </row>
    <row r="10079" spans="1:20" x14ac:dyDescent="0.25">
      <c r="A10079" s="13">
        <v>20462</v>
      </c>
      <c r="B10079" s="3">
        <v>1</v>
      </c>
      <c r="C10079" s="3">
        <v>76900</v>
      </c>
      <c r="D10079" s="3">
        <v>26.05</v>
      </c>
      <c r="E10079" s="3">
        <v>685</v>
      </c>
      <c r="K10079" s="3">
        <v>1</v>
      </c>
      <c r="M10079" s="3">
        <f t="shared" si="727"/>
        <v>0.80965145449586262</v>
      </c>
      <c r="N10079" s="3">
        <f t="shared" si="727"/>
        <v>4.3724127735590507E-2</v>
      </c>
      <c r="O10079" s="3">
        <f t="shared" si="727"/>
        <v>0.90570148288021646</v>
      </c>
      <c r="P10079" s="3">
        <f t="shared" si="726"/>
        <v>-0.32217169087836195</v>
      </c>
      <c r="R10079" s="3">
        <f t="shared" si="728"/>
        <v>1.1248470647813287</v>
      </c>
      <c r="S10079" s="3">
        <f t="shared" si="729"/>
        <v>0.75488668994277974</v>
      </c>
      <c r="T10079" s="3">
        <f t="shared" si="730"/>
        <v>-0.2811876205421614</v>
      </c>
    </row>
    <row r="10080" spans="1:20" x14ac:dyDescent="0.25">
      <c r="A10080" s="13">
        <v>20463</v>
      </c>
      <c r="B10080" s="3">
        <v>1</v>
      </c>
      <c r="C10080" s="3">
        <v>105000</v>
      </c>
      <c r="D10080" s="3">
        <v>7.97</v>
      </c>
      <c r="E10080" s="3">
        <v>820</v>
      </c>
      <c r="K10080" s="3">
        <v>1</v>
      </c>
      <c r="M10080" s="3">
        <f t="shared" si="727"/>
        <v>0.80965145449586262</v>
      </c>
      <c r="N10080" s="3">
        <f t="shared" si="727"/>
        <v>0.56092794936080592</v>
      </c>
      <c r="O10080" s="3">
        <f t="shared" si="727"/>
        <v>-1.1286024441738238</v>
      </c>
      <c r="P10080" s="3">
        <f t="shared" si="726"/>
        <v>3.9565472730743205</v>
      </c>
      <c r="R10080" s="3">
        <f t="shared" si="728"/>
        <v>3.3551489849236438</v>
      </c>
      <c r="S10080" s="3">
        <f t="shared" si="729"/>
        <v>0.96627304189261609</v>
      </c>
      <c r="T10080" s="3">
        <f t="shared" si="730"/>
        <v>-3.4308832645438131E-2</v>
      </c>
    </row>
    <row r="10081" spans="1:20" x14ac:dyDescent="0.25">
      <c r="A10081" s="13">
        <v>20464</v>
      </c>
      <c r="B10081" s="3">
        <v>1</v>
      </c>
      <c r="C10081" s="3">
        <v>94000</v>
      </c>
      <c r="D10081" s="3">
        <v>6.24</v>
      </c>
      <c r="E10081" s="3">
        <v>835</v>
      </c>
      <c r="K10081" s="3">
        <v>1</v>
      </c>
      <c r="M10081" s="3">
        <f t="shared" si="727"/>
        <v>0.80965145449586262</v>
      </c>
      <c r="N10081" s="3">
        <f t="shared" si="727"/>
        <v>0.3584638198989778</v>
      </c>
      <c r="O10081" s="3">
        <f t="shared" si="727"/>
        <v>-1.3232565256895032</v>
      </c>
      <c r="P10081" s="3">
        <f t="shared" si="726"/>
        <v>4.4319604912912851</v>
      </c>
      <c r="R10081" s="3">
        <f t="shared" si="728"/>
        <v>3.584045132735687</v>
      </c>
      <c r="S10081" s="3">
        <f t="shared" si="729"/>
        <v>0.97298680663283466</v>
      </c>
      <c r="T10081" s="3">
        <f t="shared" si="730"/>
        <v>-2.7384756360997051E-2</v>
      </c>
    </row>
    <row r="10082" spans="1:20" x14ac:dyDescent="0.25">
      <c r="A10082" s="13">
        <v>20466</v>
      </c>
      <c r="B10082" s="3">
        <v>0</v>
      </c>
      <c r="C10082" s="3">
        <v>52000</v>
      </c>
      <c r="D10082" s="3">
        <v>22.59</v>
      </c>
      <c r="E10082" s="3">
        <v>680</v>
      </c>
      <c r="K10082" s="3">
        <v>1</v>
      </c>
      <c r="M10082" s="3">
        <f t="shared" si="727"/>
        <v>-1.2349229255441945</v>
      </c>
      <c r="N10082" s="3">
        <f t="shared" si="727"/>
        <v>-0.41458103804618396</v>
      </c>
      <c r="O10082" s="3">
        <f t="shared" si="727"/>
        <v>0.51639331984885695</v>
      </c>
      <c r="P10082" s="3">
        <f t="shared" si="726"/>
        <v>-0.48064276361735014</v>
      </c>
      <c r="R10082" s="3">
        <f t="shared" si="728"/>
        <v>0.88090063978226574</v>
      </c>
      <c r="S10082" s="3">
        <f t="shared" si="729"/>
        <v>0.70700882101313411</v>
      </c>
      <c r="T10082" s="3">
        <f t="shared" si="730"/>
        <v>-0.34671213648286825</v>
      </c>
    </row>
    <row r="10083" spans="1:20" x14ac:dyDescent="0.25">
      <c r="A10083" s="13">
        <v>20467</v>
      </c>
      <c r="B10083" s="3">
        <v>0</v>
      </c>
      <c r="C10083" s="3">
        <v>35787</v>
      </c>
      <c r="D10083" s="3">
        <v>16.100000000000001</v>
      </c>
      <c r="E10083" s="3">
        <v>665</v>
      </c>
      <c r="K10083" s="3">
        <v>0</v>
      </c>
      <c r="M10083" s="3">
        <f t="shared" si="727"/>
        <v>-1.2349229255441945</v>
      </c>
      <c r="N10083" s="3">
        <f t="shared" si="727"/>
        <v>-0.7129947590429675</v>
      </c>
      <c r="O10083" s="3">
        <f t="shared" si="727"/>
        <v>-0.21384077786025349</v>
      </c>
      <c r="P10083" s="3">
        <f t="shared" si="726"/>
        <v>-0.95605598183431484</v>
      </c>
      <c r="R10083" s="3">
        <f t="shared" si="728"/>
        <v>0.93478504830365106</v>
      </c>
      <c r="S10083" s="3">
        <f t="shared" si="729"/>
        <v>0.71804505888672698</v>
      </c>
      <c r="T10083" s="3">
        <f t="shared" si="730"/>
        <v>-1.2660080040969985</v>
      </c>
    </row>
    <row r="10084" spans="1:20" x14ac:dyDescent="0.25">
      <c r="A10084" s="13">
        <v>20469</v>
      </c>
      <c r="B10084" s="3">
        <v>1</v>
      </c>
      <c r="C10084" s="3">
        <v>60000</v>
      </c>
      <c r="D10084" s="3">
        <v>20.84</v>
      </c>
      <c r="E10084" s="3">
        <v>740</v>
      </c>
      <c r="K10084" s="3">
        <v>1</v>
      </c>
      <c r="M10084" s="3">
        <f t="shared" si="727"/>
        <v>0.80965145449586262</v>
      </c>
      <c r="N10084" s="3">
        <f t="shared" si="727"/>
        <v>-0.26733439843758172</v>
      </c>
      <c r="O10084" s="3">
        <f t="shared" si="727"/>
        <v>0.31948890213068382</v>
      </c>
      <c r="P10084" s="3">
        <f t="shared" si="726"/>
        <v>1.4210101092505085</v>
      </c>
      <c r="R10084" s="3">
        <f t="shared" si="728"/>
        <v>1.9373374989289218</v>
      </c>
      <c r="S10084" s="3">
        <f t="shared" si="729"/>
        <v>0.8740593481986092</v>
      </c>
      <c r="T10084" s="3">
        <f t="shared" si="730"/>
        <v>-0.13460700151457999</v>
      </c>
    </row>
    <row r="10085" spans="1:20" x14ac:dyDescent="0.25">
      <c r="A10085" s="13">
        <v>20470</v>
      </c>
      <c r="B10085" s="3">
        <v>0</v>
      </c>
      <c r="C10085" s="3">
        <v>70000</v>
      </c>
      <c r="D10085" s="3">
        <v>16</v>
      </c>
      <c r="E10085" s="3">
        <v>660</v>
      </c>
      <c r="K10085" s="3">
        <v>1</v>
      </c>
      <c r="M10085" s="3">
        <f t="shared" si="727"/>
        <v>-1.2349229255441945</v>
      </c>
      <c r="N10085" s="3">
        <f t="shared" si="727"/>
        <v>-8.3276098926828926E-2</v>
      </c>
      <c r="O10085" s="3">
        <f t="shared" si="727"/>
        <v>-0.2250924588727207</v>
      </c>
      <c r="P10085" s="3">
        <f t="shared" si="726"/>
        <v>-1.114527054573303</v>
      </c>
      <c r="R10085" s="3">
        <f t="shared" si="728"/>
        <v>0.90207654559702855</v>
      </c>
      <c r="S10085" s="3">
        <f t="shared" si="729"/>
        <v>0.7113760463842318</v>
      </c>
      <c r="T10085" s="3">
        <f t="shared" si="730"/>
        <v>-0.34055409112795859</v>
      </c>
    </row>
    <row r="10086" spans="1:20" x14ac:dyDescent="0.25">
      <c r="A10086" s="13">
        <v>20471</v>
      </c>
      <c r="B10086" s="3">
        <v>1</v>
      </c>
      <c r="C10086" s="3">
        <v>50000</v>
      </c>
      <c r="D10086" s="3">
        <v>14.5</v>
      </c>
      <c r="E10086" s="3">
        <v>690</v>
      </c>
      <c r="K10086" s="3">
        <v>0</v>
      </c>
      <c r="M10086" s="3">
        <f t="shared" si="727"/>
        <v>0.80965145449586262</v>
      </c>
      <c r="N10086" s="3">
        <f t="shared" si="727"/>
        <v>-0.45139269794833453</v>
      </c>
      <c r="O10086" s="3">
        <f t="shared" si="727"/>
        <v>-0.39386767405972622</v>
      </c>
      <c r="P10086" s="3">
        <f t="shared" si="726"/>
        <v>-0.1637006181393737</v>
      </c>
      <c r="R10086" s="3">
        <f t="shared" si="728"/>
        <v>1.5867576875961338</v>
      </c>
      <c r="S10086" s="3">
        <f t="shared" si="729"/>
        <v>0.83015944331035552</v>
      </c>
      <c r="T10086" s="3">
        <f t="shared" si="730"/>
        <v>-1.7728951838626184</v>
      </c>
    </row>
    <row r="10087" spans="1:20" x14ac:dyDescent="0.25">
      <c r="A10087" s="13">
        <v>20472</v>
      </c>
      <c r="B10087" s="3">
        <v>1</v>
      </c>
      <c r="C10087" s="3">
        <v>49000</v>
      </c>
      <c r="D10087" s="3">
        <v>23.14</v>
      </c>
      <c r="E10087" s="3">
        <v>690</v>
      </c>
      <c r="K10087" s="3">
        <v>1</v>
      </c>
      <c r="M10087" s="3">
        <f t="shared" si="727"/>
        <v>0.80965145449586262</v>
      </c>
      <c r="N10087" s="3">
        <f t="shared" si="727"/>
        <v>-0.46979852789940979</v>
      </c>
      <c r="O10087" s="3">
        <f t="shared" si="727"/>
        <v>0.5782775654174257</v>
      </c>
      <c r="P10087" s="3">
        <f t="shared" si="726"/>
        <v>-0.1637006181393737</v>
      </c>
      <c r="R10087" s="3">
        <f t="shared" si="728"/>
        <v>1.271188602299133</v>
      </c>
      <c r="S10087" s="3">
        <f t="shared" si="729"/>
        <v>0.78094614912788884</v>
      </c>
      <c r="T10087" s="3">
        <f t="shared" si="730"/>
        <v>-0.24724908270037313</v>
      </c>
    </row>
    <row r="10088" spans="1:20" x14ac:dyDescent="0.25">
      <c r="A10088" s="13">
        <v>20476</v>
      </c>
      <c r="B10088" s="3">
        <v>0</v>
      </c>
      <c r="C10088" s="3">
        <v>60000</v>
      </c>
      <c r="D10088" s="3">
        <v>13.81</v>
      </c>
      <c r="E10088" s="3">
        <v>685</v>
      </c>
      <c r="K10088" s="3">
        <v>1</v>
      </c>
      <c r="M10088" s="3">
        <f t="shared" si="727"/>
        <v>-1.2349229255441945</v>
      </c>
      <c r="N10088" s="3">
        <f t="shared" si="727"/>
        <v>-0.26733439843758172</v>
      </c>
      <c r="O10088" s="3">
        <f t="shared" si="727"/>
        <v>-0.47150427304574871</v>
      </c>
      <c r="P10088" s="3">
        <f t="shared" si="726"/>
        <v>-0.32217169087836195</v>
      </c>
      <c r="R10088" s="3">
        <f t="shared" si="728"/>
        <v>1.2634590503161536</v>
      </c>
      <c r="S10088" s="3">
        <f t="shared" si="729"/>
        <v>0.77962098927674628</v>
      </c>
      <c r="T10088" s="3">
        <f t="shared" si="730"/>
        <v>-0.24894738857525417</v>
      </c>
    </row>
    <row r="10089" spans="1:20" x14ac:dyDescent="0.25">
      <c r="A10089" s="13">
        <v>20478</v>
      </c>
      <c r="B10089" s="3">
        <v>0</v>
      </c>
      <c r="C10089" s="3">
        <v>30000</v>
      </c>
      <c r="D10089" s="3">
        <v>9.64</v>
      </c>
      <c r="E10089" s="3">
        <v>675</v>
      </c>
      <c r="K10089" s="3">
        <v>1</v>
      </c>
      <c r="M10089" s="3">
        <f t="shared" si="727"/>
        <v>-1.2349229255441945</v>
      </c>
      <c r="N10089" s="3">
        <f t="shared" si="727"/>
        <v>-0.8195092969698401</v>
      </c>
      <c r="O10089" s="3">
        <f t="shared" si="727"/>
        <v>-0.94069937126562408</v>
      </c>
      <c r="P10089" s="3">
        <f t="shared" si="726"/>
        <v>-0.63911383635633834</v>
      </c>
      <c r="R10089" s="3">
        <f t="shared" si="728"/>
        <v>1.2817817087289991</v>
      </c>
      <c r="S10089" s="3">
        <f t="shared" si="729"/>
        <v>0.78275291003682257</v>
      </c>
      <c r="T10089" s="3">
        <f t="shared" si="730"/>
        <v>-0.24493820107340128</v>
      </c>
    </row>
    <row r="10090" spans="1:20" x14ac:dyDescent="0.25">
      <c r="A10090" s="13">
        <v>20481</v>
      </c>
      <c r="B10090" s="3">
        <v>1</v>
      </c>
      <c r="C10090" s="3">
        <v>28890</v>
      </c>
      <c r="D10090" s="3">
        <v>21.06</v>
      </c>
      <c r="E10090" s="3">
        <v>690</v>
      </c>
      <c r="K10090" s="3">
        <v>1</v>
      </c>
      <c r="M10090" s="3">
        <f t="shared" si="727"/>
        <v>0.80965145449586262</v>
      </c>
      <c r="N10090" s="3">
        <f t="shared" si="727"/>
        <v>-0.83993976821553362</v>
      </c>
      <c r="O10090" s="3">
        <f t="shared" si="727"/>
        <v>0.34424260035811116</v>
      </c>
      <c r="P10090" s="3">
        <f t="shared" si="726"/>
        <v>-0.1637006181393737</v>
      </c>
      <c r="R10090" s="3">
        <f t="shared" si="728"/>
        <v>1.3345512735589</v>
      </c>
      <c r="S10090" s="3">
        <f t="shared" si="729"/>
        <v>0.79159247229640162</v>
      </c>
      <c r="T10090" s="3">
        <f t="shared" si="730"/>
        <v>-0.23370857477796955</v>
      </c>
    </row>
    <row r="10091" spans="1:20" x14ac:dyDescent="0.25">
      <c r="A10091" s="13">
        <v>20482</v>
      </c>
      <c r="B10091" s="3">
        <v>0</v>
      </c>
      <c r="C10091" s="3">
        <v>55000</v>
      </c>
      <c r="D10091" s="3">
        <v>30.5</v>
      </c>
      <c r="E10091" s="3">
        <v>735</v>
      </c>
      <c r="K10091" s="3">
        <v>1</v>
      </c>
      <c r="M10091" s="3">
        <f t="shared" si="727"/>
        <v>-1.2349229255441945</v>
      </c>
      <c r="N10091" s="3">
        <f t="shared" si="727"/>
        <v>-0.35936354819295813</v>
      </c>
      <c r="O10091" s="3">
        <f t="shared" si="727"/>
        <v>1.4064012879349994</v>
      </c>
      <c r="P10091" s="3">
        <f t="shared" si="726"/>
        <v>1.2625390365115203</v>
      </c>
      <c r="R10091" s="3">
        <f t="shared" si="728"/>
        <v>1.2274627464059062</v>
      </c>
      <c r="S10091" s="3">
        <f t="shared" si="729"/>
        <v>0.77337418704986483</v>
      </c>
      <c r="T10091" s="3">
        <f t="shared" si="730"/>
        <v>-0.25699227630352334</v>
      </c>
    </row>
    <row r="10092" spans="1:20" x14ac:dyDescent="0.25">
      <c r="A10092" s="13">
        <v>20483</v>
      </c>
      <c r="B10092" s="3">
        <v>1</v>
      </c>
      <c r="C10092" s="3">
        <v>65000</v>
      </c>
      <c r="D10092" s="3">
        <v>20.77</v>
      </c>
      <c r="E10092" s="3">
        <v>685</v>
      </c>
      <c r="K10092" s="3">
        <v>1</v>
      </c>
      <c r="M10092" s="3">
        <f t="shared" si="727"/>
        <v>0.80965145449586262</v>
      </c>
      <c r="N10092" s="3">
        <f t="shared" si="727"/>
        <v>-0.17530524868220532</v>
      </c>
      <c r="O10092" s="3">
        <f t="shared" si="727"/>
        <v>0.31161272542195684</v>
      </c>
      <c r="P10092" s="3">
        <f t="shared" si="726"/>
        <v>-0.32217169087836195</v>
      </c>
      <c r="R10092" s="3">
        <f t="shared" si="728"/>
        <v>1.3099439720586152</v>
      </c>
      <c r="S10092" s="3">
        <f t="shared" si="729"/>
        <v>0.78750378022445722</v>
      </c>
      <c r="T10092" s="3">
        <f t="shared" si="730"/>
        <v>-0.23888710800884522</v>
      </c>
    </row>
    <row r="10093" spans="1:20" x14ac:dyDescent="0.25">
      <c r="A10093" s="13">
        <v>20485</v>
      </c>
      <c r="B10093" s="3">
        <v>1</v>
      </c>
      <c r="C10093" s="3">
        <v>104000</v>
      </c>
      <c r="D10093" s="3">
        <v>25.79</v>
      </c>
      <c r="E10093" s="3">
        <v>690</v>
      </c>
      <c r="K10093" s="3">
        <v>1</v>
      </c>
      <c r="M10093" s="3">
        <f t="shared" si="727"/>
        <v>0.80965145449586262</v>
      </c>
      <c r="N10093" s="3">
        <f t="shared" si="727"/>
        <v>0.54252211940973061</v>
      </c>
      <c r="O10093" s="3">
        <f t="shared" si="727"/>
        <v>0.87644711224780203</v>
      </c>
      <c r="P10093" s="3">
        <f t="shared" si="726"/>
        <v>-0.1637006181393737</v>
      </c>
      <c r="R10093" s="3">
        <f t="shared" si="728"/>
        <v>1.2086630150707141</v>
      </c>
      <c r="S10093" s="3">
        <f t="shared" si="729"/>
        <v>0.77006229948141347</v>
      </c>
      <c r="T10093" s="3">
        <f t="shared" si="730"/>
        <v>-0.26128385898989692</v>
      </c>
    </row>
    <row r="10094" spans="1:20" x14ac:dyDescent="0.25">
      <c r="A10094" s="13">
        <v>20486</v>
      </c>
      <c r="B10094" s="3">
        <v>1</v>
      </c>
      <c r="C10094" s="3">
        <v>80000</v>
      </c>
      <c r="D10094" s="3">
        <v>12.19</v>
      </c>
      <c r="E10094" s="3">
        <v>700</v>
      </c>
      <c r="K10094" s="3">
        <v>1</v>
      </c>
      <c r="M10094" s="3">
        <f t="shared" si="727"/>
        <v>0.80965145449586262</v>
      </c>
      <c r="N10094" s="3">
        <f t="shared" si="727"/>
        <v>0.10078220058392387</v>
      </c>
      <c r="O10094" s="3">
        <f t="shared" si="727"/>
        <v>-0.65378150544771485</v>
      </c>
      <c r="P10094" s="3">
        <f t="shared" si="726"/>
        <v>0.15324152733860277</v>
      </c>
      <c r="R10094" s="3">
        <f t="shared" si="728"/>
        <v>1.8046472041442407</v>
      </c>
      <c r="S10094" s="3">
        <f t="shared" si="729"/>
        <v>0.85871369519602325</v>
      </c>
      <c r="T10094" s="3">
        <f t="shared" si="730"/>
        <v>-0.15231971267575603</v>
      </c>
    </row>
    <row r="10095" spans="1:20" x14ac:dyDescent="0.25">
      <c r="A10095" s="13">
        <v>20492</v>
      </c>
      <c r="B10095" s="3">
        <v>1</v>
      </c>
      <c r="C10095" s="3">
        <v>77876</v>
      </c>
      <c r="D10095" s="3">
        <v>31.92</v>
      </c>
      <c r="E10095" s="3">
        <v>690</v>
      </c>
      <c r="K10095" s="3">
        <v>1</v>
      </c>
      <c r="M10095" s="3">
        <f t="shared" si="727"/>
        <v>0.80965145449586262</v>
      </c>
      <c r="N10095" s="3">
        <f t="shared" si="727"/>
        <v>6.1688217767839983E-2</v>
      </c>
      <c r="O10095" s="3">
        <f t="shared" si="727"/>
        <v>1.5661751583120316</v>
      </c>
      <c r="P10095" s="3">
        <f t="shared" si="726"/>
        <v>-0.1637006181393737</v>
      </c>
      <c r="R10095" s="3">
        <f t="shared" si="728"/>
        <v>0.96902490769839855</v>
      </c>
      <c r="S10095" s="3">
        <f t="shared" si="729"/>
        <v>0.7249250985531156</v>
      </c>
      <c r="T10095" s="3">
        <f t="shared" si="730"/>
        <v>-0.32168694180507995</v>
      </c>
    </row>
    <row r="10096" spans="1:20" x14ac:dyDescent="0.25">
      <c r="A10096" s="13">
        <v>20495</v>
      </c>
      <c r="B10096" s="3">
        <v>0</v>
      </c>
      <c r="C10096" s="3">
        <v>64000</v>
      </c>
      <c r="D10096" s="3">
        <v>21.58</v>
      </c>
      <c r="E10096" s="3">
        <v>665</v>
      </c>
      <c r="K10096" s="3">
        <v>1</v>
      </c>
      <c r="M10096" s="3">
        <f t="shared" si="727"/>
        <v>-1.2349229255441945</v>
      </c>
      <c r="N10096" s="3">
        <f t="shared" si="727"/>
        <v>-0.1937110786332806</v>
      </c>
      <c r="O10096" s="3">
        <f t="shared" si="727"/>
        <v>0.40275134162293968</v>
      </c>
      <c r="P10096" s="3">
        <f t="shared" si="726"/>
        <v>-0.95605598183431484</v>
      </c>
      <c r="R10096" s="3">
        <f t="shared" si="728"/>
        <v>0.75250385006512066</v>
      </c>
      <c r="S10096" s="3">
        <f t="shared" si="729"/>
        <v>0.67972403062916276</v>
      </c>
      <c r="T10096" s="3">
        <f t="shared" si="730"/>
        <v>-0.38606840049628832</v>
      </c>
    </row>
    <row r="10097" spans="1:20" x14ac:dyDescent="0.25">
      <c r="A10097" s="13">
        <v>20497</v>
      </c>
      <c r="B10097" s="3">
        <v>1</v>
      </c>
      <c r="C10097" s="3">
        <v>44000</v>
      </c>
      <c r="D10097" s="3">
        <v>30.47</v>
      </c>
      <c r="E10097" s="3">
        <v>705</v>
      </c>
      <c r="K10097" s="3">
        <v>0</v>
      </c>
      <c r="M10097" s="3">
        <f t="shared" si="727"/>
        <v>0.80965145449586262</v>
      </c>
      <c r="N10097" s="3">
        <f t="shared" si="727"/>
        <v>-0.56182767765478614</v>
      </c>
      <c r="O10097" s="3">
        <f t="shared" si="727"/>
        <v>1.4030257836312592</v>
      </c>
      <c r="P10097" s="3">
        <f t="shared" si="726"/>
        <v>0.311712600077591</v>
      </c>
      <c r="R10097" s="3">
        <f t="shared" si="728"/>
        <v>1.1735422472138579</v>
      </c>
      <c r="S10097" s="3">
        <f t="shared" si="729"/>
        <v>0.76378469663055837</v>
      </c>
      <c r="T10097" s="3">
        <f t="shared" si="730"/>
        <v>-1.4430115874385563</v>
      </c>
    </row>
    <row r="10098" spans="1:20" x14ac:dyDescent="0.25">
      <c r="A10098" s="13">
        <v>20498</v>
      </c>
      <c r="B10098" s="3">
        <v>0</v>
      </c>
      <c r="C10098" s="3">
        <v>48000</v>
      </c>
      <c r="D10098" s="3">
        <v>2.5</v>
      </c>
      <c r="E10098" s="3">
        <v>660</v>
      </c>
      <c r="K10098" s="3">
        <v>1</v>
      </c>
      <c r="M10098" s="3">
        <f t="shared" si="727"/>
        <v>-1.2349229255441945</v>
      </c>
      <c r="N10098" s="3">
        <f t="shared" si="727"/>
        <v>-0.48820435785048505</v>
      </c>
      <c r="O10098" s="3">
        <f t="shared" si="727"/>
        <v>-1.7440693955557705</v>
      </c>
      <c r="P10098" s="3">
        <f t="shared" si="726"/>
        <v>-1.114527054573303</v>
      </c>
      <c r="R10098" s="3">
        <f t="shared" si="728"/>
        <v>1.3805558324196077</v>
      </c>
      <c r="S10098" s="3">
        <f t="shared" si="729"/>
        <v>0.79908025453622056</v>
      </c>
      <c r="T10098" s="3">
        <f t="shared" si="730"/>
        <v>-0.22429389453506371</v>
      </c>
    </row>
    <row r="10099" spans="1:20" x14ac:dyDescent="0.25">
      <c r="A10099" s="13">
        <v>20499</v>
      </c>
      <c r="B10099" s="3">
        <v>0</v>
      </c>
      <c r="C10099" s="3">
        <v>50000</v>
      </c>
      <c r="D10099" s="3">
        <v>26.45</v>
      </c>
      <c r="E10099" s="3">
        <v>725</v>
      </c>
      <c r="K10099" s="3">
        <v>1</v>
      </c>
      <c r="M10099" s="3">
        <f t="shared" si="727"/>
        <v>-1.2349229255441945</v>
      </c>
      <c r="N10099" s="3">
        <f t="shared" si="727"/>
        <v>-0.45139269794833453</v>
      </c>
      <c r="O10099" s="3">
        <f t="shared" si="727"/>
        <v>0.9507082069300844</v>
      </c>
      <c r="P10099" s="3">
        <f t="shared" si="726"/>
        <v>0.94559689103354394</v>
      </c>
      <c r="R10099" s="3">
        <f t="shared" si="728"/>
        <v>1.2568990723423683</v>
      </c>
      <c r="S10099" s="3">
        <f t="shared" si="729"/>
        <v>0.77849183850916059</v>
      </c>
      <c r="T10099" s="3">
        <f t="shared" si="730"/>
        <v>-0.25039677137362115</v>
      </c>
    </row>
    <row r="10100" spans="1:20" x14ac:dyDescent="0.25">
      <c r="A10100" s="13">
        <v>20502</v>
      </c>
      <c r="B10100" s="3">
        <v>0</v>
      </c>
      <c r="C10100" s="3">
        <v>90000</v>
      </c>
      <c r="D10100" s="3">
        <v>20.76</v>
      </c>
      <c r="E10100" s="3">
        <v>675</v>
      </c>
      <c r="K10100" s="3">
        <v>1</v>
      </c>
      <c r="M10100" s="3">
        <f t="shared" si="727"/>
        <v>-1.2349229255441945</v>
      </c>
      <c r="N10100" s="3">
        <f t="shared" si="727"/>
        <v>0.28484050009467665</v>
      </c>
      <c r="O10100" s="3">
        <f t="shared" si="727"/>
        <v>0.31048755732071037</v>
      </c>
      <c r="P10100" s="3">
        <f t="shared" si="726"/>
        <v>-0.63911383635633834</v>
      </c>
      <c r="R10100" s="3">
        <f t="shared" si="728"/>
        <v>0.91360107264107393</v>
      </c>
      <c r="S10100" s="3">
        <f t="shared" si="729"/>
        <v>0.71373648801964418</v>
      </c>
      <c r="T10100" s="3">
        <f t="shared" si="730"/>
        <v>-0.33724144916183635</v>
      </c>
    </row>
    <row r="10101" spans="1:20" x14ac:dyDescent="0.25">
      <c r="A10101" s="13">
        <v>20503</v>
      </c>
      <c r="B10101" s="3">
        <v>1</v>
      </c>
      <c r="C10101" s="3">
        <v>58000</v>
      </c>
      <c r="D10101" s="3">
        <v>30.36</v>
      </c>
      <c r="E10101" s="3">
        <v>690</v>
      </c>
      <c r="K10101" s="3">
        <v>1</v>
      </c>
      <c r="M10101" s="3">
        <f t="shared" si="727"/>
        <v>0.80965145449586262</v>
      </c>
      <c r="N10101" s="3">
        <f t="shared" si="727"/>
        <v>-0.30414605833973229</v>
      </c>
      <c r="O10101" s="3">
        <f t="shared" si="727"/>
        <v>1.3906489345175455</v>
      </c>
      <c r="P10101" s="3">
        <f t="shared" si="726"/>
        <v>-0.1637006181393737</v>
      </c>
      <c r="R10101" s="3">
        <f t="shared" si="728"/>
        <v>1.0135772483391527</v>
      </c>
      <c r="S10101" s="3">
        <f t="shared" si="729"/>
        <v>0.73371963867837298</v>
      </c>
      <c r="T10101" s="3">
        <f t="shared" si="730"/>
        <v>-0.30962828698776157</v>
      </c>
    </row>
    <row r="10102" spans="1:20" x14ac:dyDescent="0.25">
      <c r="A10102" s="13">
        <v>20504</v>
      </c>
      <c r="B10102" s="3">
        <v>0</v>
      </c>
      <c r="C10102" s="3">
        <v>35000</v>
      </c>
      <c r="D10102" s="3">
        <v>4.5599999999999996</v>
      </c>
      <c r="E10102" s="3">
        <v>685</v>
      </c>
      <c r="K10102" s="3">
        <v>1</v>
      </c>
      <c r="M10102" s="3">
        <f t="shared" si="727"/>
        <v>-1.2349229255441945</v>
      </c>
      <c r="N10102" s="3">
        <f t="shared" si="727"/>
        <v>-0.72748014721446375</v>
      </c>
      <c r="O10102" s="3">
        <f t="shared" si="727"/>
        <v>-1.5122847666989496</v>
      </c>
      <c r="P10102" s="3">
        <f t="shared" si="726"/>
        <v>-0.32217169087836195</v>
      </c>
      <c r="R10102" s="3">
        <f t="shared" si="728"/>
        <v>1.5851566725137558</v>
      </c>
      <c r="S10102" s="3">
        <f t="shared" si="729"/>
        <v>0.82993358926588667</v>
      </c>
      <c r="T10102" s="3">
        <f t="shared" si="730"/>
        <v>-0.18640959432536555</v>
      </c>
    </row>
    <row r="10103" spans="1:20" x14ac:dyDescent="0.25">
      <c r="A10103" s="13">
        <v>20507</v>
      </c>
      <c r="B10103" s="3">
        <v>1</v>
      </c>
      <c r="C10103" s="3">
        <v>80000</v>
      </c>
      <c r="D10103" s="3">
        <v>31.95</v>
      </c>
      <c r="E10103" s="3">
        <v>675</v>
      </c>
      <c r="K10103" s="3">
        <v>1</v>
      </c>
      <c r="M10103" s="3">
        <f t="shared" si="727"/>
        <v>0.80965145449586262</v>
      </c>
      <c r="N10103" s="3">
        <f t="shared" si="727"/>
        <v>0.10078220058392387</v>
      </c>
      <c r="O10103" s="3">
        <f t="shared" si="727"/>
        <v>1.5695506626157714</v>
      </c>
      <c r="P10103" s="3">
        <f t="shared" si="726"/>
        <v>-0.63911383635633834</v>
      </c>
      <c r="R10103" s="3">
        <f t="shared" si="728"/>
        <v>0.79659915549251126</v>
      </c>
      <c r="S10103" s="3">
        <f t="shared" si="729"/>
        <v>0.68924653790775492</v>
      </c>
      <c r="T10103" s="3">
        <f t="shared" si="730"/>
        <v>-0.3721562520756051</v>
      </c>
    </row>
    <row r="10104" spans="1:20" x14ac:dyDescent="0.25">
      <c r="A10104" s="13">
        <v>20510</v>
      </c>
      <c r="B10104" s="3">
        <v>0</v>
      </c>
      <c r="C10104" s="3">
        <v>52500</v>
      </c>
      <c r="D10104" s="3">
        <v>7.7</v>
      </c>
      <c r="E10104" s="3">
        <v>675</v>
      </c>
      <c r="K10104" s="3">
        <v>1</v>
      </c>
      <c r="M10104" s="3">
        <f t="shared" si="727"/>
        <v>-1.2349229255441945</v>
      </c>
      <c r="N10104" s="3">
        <f t="shared" si="727"/>
        <v>-0.4053781230706463</v>
      </c>
      <c r="O10104" s="3">
        <f t="shared" si="727"/>
        <v>-1.1589819829074848</v>
      </c>
      <c r="P10104" s="3">
        <f t="shared" si="726"/>
        <v>-0.63911383635633834</v>
      </c>
      <c r="R10104" s="3">
        <f t="shared" si="728"/>
        <v>1.3664387215866787</v>
      </c>
      <c r="S10104" s="3">
        <f t="shared" si="729"/>
        <v>0.79680416607155624</v>
      </c>
      <c r="T10104" s="3">
        <f t="shared" si="730"/>
        <v>-0.22714634422195801</v>
      </c>
    </row>
    <row r="10105" spans="1:20" x14ac:dyDescent="0.25">
      <c r="A10105" s="13">
        <v>20512</v>
      </c>
      <c r="B10105" s="3">
        <v>1</v>
      </c>
      <c r="C10105" s="3">
        <v>148000</v>
      </c>
      <c r="D10105" s="3">
        <v>20.77</v>
      </c>
      <c r="E10105" s="3">
        <v>700</v>
      </c>
      <c r="K10105" s="3">
        <v>0</v>
      </c>
      <c r="M10105" s="3">
        <f t="shared" si="727"/>
        <v>0.80965145449586262</v>
      </c>
      <c r="N10105" s="3">
        <f t="shared" si="727"/>
        <v>1.352378637257043</v>
      </c>
      <c r="O10105" s="3">
        <f t="shared" si="727"/>
        <v>0.31161272542195684</v>
      </c>
      <c r="P10105" s="3">
        <f t="shared" si="726"/>
        <v>0.15324152733860277</v>
      </c>
      <c r="R10105" s="3">
        <f t="shared" si="728"/>
        <v>1.5340120577008052</v>
      </c>
      <c r="S10105" s="3">
        <f t="shared" si="729"/>
        <v>0.82259256796145253</v>
      </c>
      <c r="T10105" s="3">
        <f t="shared" si="730"/>
        <v>-1.7293063157421031</v>
      </c>
    </row>
    <row r="10106" spans="1:20" x14ac:dyDescent="0.25">
      <c r="A10106" s="13">
        <v>20514</v>
      </c>
      <c r="B10106" s="3">
        <v>0</v>
      </c>
      <c r="C10106" s="3">
        <v>38000</v>
      </c>
      <c r="D10106" s="3">
        <v>23.34</v>
      </c>
      <c r="E10106" s="3">
        <v>670</v>
      </c>
      <c r="K10106" s="3">
        <v>1</v>
      </c>
      <c r="M10106" s="3">
        <f t="shared" si="727"/>
        <v>-1.2349229255441945</v>
      </c>
      <c r="N10106" s="3">
        <f t="shared" si="727"/>
        <v>-0.67226265736123791</v>
      </c>
      <c r="O10106" s="3">
        <f t="shared" si="727"/>
        <v>0.60078092744235967</v>
      </c>
      <c r="P10106" s="3">
        <f t="shared" si="726"/>
        <v>-0.79758490909532664</v>
      </c>
      <c r="R10106" s="3">
        <f t="shared" si="728"/>
        <v>0.72978931612459541</v>
      </c>
      <c r="S10106" s="3">
        <f t="shared" si="729"/>
        <v>0.67475903775346568</v>
      </c>
      <c r="T10106" s="3">
        <f t="shared" si="730"/>
        <v>-0.39339963294850711</v>
      </c>
    </row>
    <row r="10107" spans="1:20" x14ac:dyDescent="0.25">
      <c r="A10107" s="13">
        <v>20515</v>
      </c>
      <c r="B10107" s="3">
        <v>0</v>
      </c>
      <c r="C10107" s="3">
        <v>50000</v>
      </c>
      <c r="D10107" s="3">
        <v>13.99</v>
      </c>
      <c r="E10107" s="3">
        <v>670</v>
      </c>
      <c r="K10107" s="3">
        <v>0</v>
      </c>
      <c r="M10107" s="3">
        <f t="shared" si="727"/>
        <v>-1.2349229255441945</v>
      </c>
      <c r="N10107" s="3">
        <f t="shared" si="727"/>
        <v>-0.45139269794833453</v>
      </c>
      <c r="O10107" s="3">
        <f t="shared" si="727"/>
        <v>-0.45125124722330806</v>
      </c>
      <c r="P10107" s="3">
        <f t="shared" si="726"/>
        <v>-0.79758490909532664</v>
      </c>
      <c r="R10107" s="3">
        <f t="shared" si="728"/>
        <v>1.0780543791844897</v>
      </c>
      <c r="S10107" s="3">
        <f t="shared" si="729"/>
        <v>0.74612561611436434</v>
      </c>
      <c r="T10107" s="3">
        <f t="shared" si="730"/>
        <v>-1.3709156859259486</v>
      </c>
    </row>
    <row r="10108" spans="1:20" x14ac:dyDescent="0.25">
      <c r="A10108" s="13">
        <v>20517</v>
      </c>
      <c r="B10108" s="3">
        <v>0</v>
      </c>
      <c r="C10108" s="3">
        <v>65000</v>
      </c>
      <c r="D10108" s="3">
        <v>15.5</v>
      </c>
      <c r="E10108" s="3">
        <v>675</v>
      </c>
      <c r="K10108" s="3">
        <v>0</v>
      </c>
      <c r="M10108" s="3">
        <f t="shared" si="727"/>
        <v>-1.2349229255441945</v>
      </c>
      <c r="N10108" s="3">
        <f t="shared" si="727"/>
        <v>-0.17530524868220532</v>
      </c>
      <c r="O10108" s="3">
        <f t="shared" si="727"/>
        <v>-0.28135086393505587</v>
      </c>
      <c r="P10108" s="3">
        <f t="shared" si="726"/>
        <v>-0.63911383635633834</v>
      </c>
      <c r="R10108" s="3">
        <f t="shared" si="728"/>
        <v>1.0898532352562378</v>
      </c>
      <c r="S10108" s="3">
        <f t="shared" si="729"/>
        <v>0.74835408384140445</v>
      </c>
      <c r="T10108" s="3">
        <f t="shared" si="730"/>
        <v>-1.3797322741505553</v>
      </c>
    </row>
    <row r="10109" spans="1:20" x14ac:dyDescent="0.25">
      <c r="A10109" s="13">
        <v>20518</v>
      </c>
      <c r="B10109" s="3">
        <v>0</v>
      </c>
      <c r="C10109" s="3">
        <v>42000</v>
      </c>
      <c r="D10109" s="3">
        <v>14.54</v>
      </c>
      <c r="E10109" s="3">
        <v>670</v>
      </c>
      <c r="K10109" s="3">
        <v>1</v>
      </c>
      <c r="M10109" s="3">
        <f t="shared" si="727"/>
        <v>-1.2349229255441945</v>
      </c>
      <c r="N10109" s="3">
        <f t="shared" si="727"/>
        <v>-0.59863933755693677</v>
      </c>
      <c r="O10109" s="3">
        <f t="shared" si="727"/>
        <v>-0.38936700165473953</v>
      </c>
      <c r="P10109" s="3">
        <f t="shared" si="726"/>
        <v>-0.79758490909532664</v>
      </c>
      <c r="R10109" s="3">
        <f t="shared" si="728"/>
        <v>1.0530493568505399</v>
      </c>
      <c r="S10109" s="3">
        <f t="shared" si="729"/>
        <v>0.74136002933498235</v>
      </c>
      <c r="T10109" s="3">
        <f t="shared" si="730"/>
        <v>-0.29926890213455554</v>
      </c>
    </row>
    <row r="10110" spans="1:20" x14ac:dyDescent="0.25">
      <c r="A10110" s="13">
        <v>20520</v>
      </c>
      <c r="B10110" s="3">
        <v>1</v>
      </c>
      <c r="C10110" s="3">
        <v>60000</v>
      </c>
      <c r="D10110" s="3">
        <v>33.200000000000003</v>
      </c>
      <c r="E10110" s="3">
        <v>740</v>
      </c>
      <c r="K10110" s="3">
        <v>0</v>
      </c>
      <c r="M10110" s="3">
        <f t="shared" si="727"/>
        <v>0.80965145449586262</v>
      </c>
      <c r="N10110" s="3">
        <f t="shared" si="727"/>
        <v>-0.26733439843758172</v>
      </c>
      <c r="O10110" s="3">
        <f t="shared" si="727"/>
        <v>1.7101966752716098</v>
      </c>
      <c r="P10110" s="3">
        <f t="shared" si="726"/>
        <v>1.4210101092505085</v>
      </c>
      <c r="R10110" s="3">
        <f t="shared" si="728"/>
        <v>1.4867846466885861</v>
      </c>
      <c r="S10110" s="3">
        <f t="shared" si="729"/>
        <v>0.81559517509320256</v>
      </c>
      <c r="T10110" s="3">
        <f t="shared" si="730"/>
        <v>-1.6906218027637887</v>
      </c>
    </row>
    <row r="10111" spans="1:20" x14ac:dyDescent="0.25">
      <c r="A10111" s="13">
        <v>20521</v>
      </c>
      <c r="B10111" s="3">
        <v>1</v>
      </c>
      <c r="C10111" s="3">
        <v>140000</v>
      </c>
      <c r="D10111" s="3">
        <v>15.41</v>
      </c>
      <c r="E10111" s="3">
        <v>675</v>
      </c>
      <c r="K10111" s="3">
        <v>1</v>
      </c>
      <c r="M10111" s="3">
        <f t="shared" si="727"/>
        <v>0.80965145449586262</v>
      </c>
      <c r="N10111" s="3">
        <f t="shared" si="727"/>
        <v>1.2051319976484407</v>
      </c>
      <c r="O10111" s="3">
        <f t="shared" si="727"/>
        <v>-0.29147737684627617</v>
      </c>
      <c r="P10111" s="3">
        <f t="shared" si="726"/>
        <v>-0.63911383635633834</v>
      </c>
      <c r="R10111" s="3">
        <f t="shared" si="728"/>
        <v>1.4366945625249488</v>
      </c>
      <c r="S10111" s="3">
        <f t="shared" si="729"/>
        <v>0.8079422635592951</v>
      </c>
      <c r="T10111" s="3">
        <f t="shared" si="730"/>
        <v>-0.21326467900511403</v>
      </c>
    </row>
    <row r="10112" spans="1:20" x14ac:dyDescent="0.25">
      <c r="A10112" s="13">
        <v>20522</v>
      </c>
      <c r="B10112" s="3">
        <v>1</v>
      </c>
      <c r="C10112" s="3">
        <v>102000</v>
      </c>
      <c r="D10112" s="3">
        <v>31.91</v>
      </c>
      <c r="E10112" s="3">
        <v>845</v>
      </c>
      <c r="K10112" s="3">
        <v>1</v>
      </c>
      <c r="M10112" s="3">
        <f t="shared" si="727"/>
        <v>0.80965145449586262</v>
      </c>
      <c r="N10112" s="3">
        <f t="shared" si="727"/>
        <v>0.50571045950757998</v>
      </c>
      <c r="O10112" s="3">
        <f t="shared" si="727"/>
        <v>1.5650499902107846</v>
      </c>
      <c r="P10112" s="3">
        <f t="shared" si="726"/>
        <v>4.7489026367692615</v>
      </c>
      <c r="R10112" s="3">
        <f t="shared" si="728"/>
        <v>2.7683643963871889</v>
      </c>
      <c r="S10112" s="3">
        <f t="shared" si="729"/>
        <v>0.94094216154963994</v>
      </c>
      <c r="T10112" s="3">
        <f t="shared" si="730"/>
        <v>-6.0873606163972666E-2</v>
      </c>
    </row>
    <row r="10113" spans="1:20" x14ac:dyDescent="0.25">
      <c r="A10113" s="13">
        <v>20524</v>
      </c>
      <c r="B10113" s="3">
        <v>1</v>
      </c>
      <c r="C10113" s="3">
        <v>47000</v>
      </c>
      <c r="D10113" s="3">
        <v>16.13</v>
      </c>
      <c r="E10113" s="3">
        <v>685</v>
      </c>
      <c r="K10113" s="3">
        <v>1</v>
      </c>
      <c r="M10113" s="3">
        <f t="shared" si="727"/>
        <v>0.80965145449586262</v>
      </c>
      <c r="N10113" s="3">
        <f t="shared" si="727"/>
        <v>-0.50661018780156031</v>
      </c>
      <c r="O10113" s="3">
        <f t="shared" si="727"/>
        <v>-0.21046527355651365</v>
      </c>
      <c r="P10113" s="3">
        <f t="shared" si="726"/>
        <v>-0.32217169087836195</v>
      </c>
      <c r="R10113" s="3">
        <f t="shared" si="728"/>
        <v>1.467932217846271</v>
      </c>
      <c r="S10113" s="3">
        <f t="shared" si="729"/>
        <v>0.8127428898602882</v>
      </c>
      <c r="T10113" s="3">
        <f t="shared" si="730"/>
        <v>-0.2073404680858032</v>
      </c>
    </row>
    <row r="10114" spans="1:20" x14ac:dyDescent="0.25">
      <c r="A10114" s="13">
        <v>20525</v>
      </c>
      <c r="B10114" s="3">
        <v>1</v>
      </c>
      <c r="C10114" s="3">
        <v>90000</v>
      </c>
      <c r="D10114" s="3">
        <v>5.47</v>
      </c>
      <c r="E10114" s="3">
        <v>660</v>
      </c>
      <c r="K10114" s="3">
        <v>1</v>
      </c>
      <c r="M10114" s="3">
        <f t="shared" si="727"/>
        <v>0.80965145449586262</v>
      </c>
      <c r="N10114" s="3">
        <f t="shared" si="727"/>
        <v>0.28484050009467665</v>
      </c>
      <c r="O10114" s="3">
        <f t="shared" si="727"/>
        <v>-1.4098944694854996</v>
      </c>
      <c r="P10114" s="3">
        <f t="shared" si="726"/>
        <v>-1.114527054573303</v>
      </c>
      <c r="R10114" s="3">
        <f t="shared" si="728"/>
        <v>1.5954084049932051</v>
      </c>
      <c r="S10114" s="3">
        <f t="shared" si="729"/>
        <v>0.83137566771511817</v>
      </c>
      <c r="T10114" s="3">
        <f t="shared" si="730"/>
        <v>-0.18467351923234054</v>
      </c>
    </row>
    <row r="10115" spans="1:20" x14ac:dyDescent="0.25">
      <c r="A10115" s="13">
        <v>20526</v>
      </c>
      <c r="B10115" s="3">
        <v>1</v>
      </c>
      <c r="C10115" s="3">
        <v>72000</v>
      </c>
      <c r="D10115" s="3">
        <v>6.9</v>
      </c>
      <c r="E10115" s="3">
        <v>670</v>
      </c>
      <c r="K10115" s="3">
        <v>1</v>
      </c>
      <c r="M10115" s="3">
        <f t="shared" si="727"/>
        <v>0.80965145449586262</v>
      </c>
      <c r="N10115" s="3">
        <f t="shared" si="727"/>
        <v>-4.646443902467836E-2</v>
      </c>
      <c r="O10115" s="3">
        <f t="shared" si="727"/>
        <v>-1.2489954310072209</v>
      </c>
      <c r="P10115" s="3">
        <f t="shared" si="726"/>
        <v>-0.79758490909532664</v>
      </c>
      <c r="R10115" s="3">
        <f t="shared" si="728"/>
        <v>1.6472286892377945</v>
      </c>
      <c r="S10115" s="3">
        <f t="shared" si="729"/>
        <v>0.8385161480011265</v>
      </c>
      <c r="T10115" s="3">
        <f t="shared" si="730"/>
        <v>-0.17612143970380162</v>
      </c>
    </row>
    <row r="10116" spans="1:20" x14ac:dyDescent="0.25">
      <c r="A10116" s="13">
        <v>20527</v>
      </c>
      <c r="B10116" s="3">
        <v>0</v>
      </c>
      <c r="C10116" s="3">
        <v>35000</v>
      </c>
      <c r="D10116" s="3">
        <v>8.0399999999999991</v>
      </c>
      <c r="E10116" s="3">
        <v>715</v>
      </c>
      <c r="K10116" s="3">
        <v>1</v>
      </c>
      <c r="M10116" s="3">
        <f t="shared" si="727"/>
        <v>-1.2349229255441945</v>
      </c>
      <c r="N10116" s="3">
        <f t="shared" si="727"/>
        <v>-0.72748014721446375</v>
      </c>
      <c r="O10116" s="3">
        <f t="shared" si="727"/>
        <v>-1.1207262674650968</v>
      </c>
      <c r="P10116" s="3">
        <f t="shared" si="726"/>
        <v>0.62865474555556744</v>
      </c>
      <c r="R10116" s="3">
        <f t="shared" si="728"/>
        <v>1.803598055967093</v>
      </c>
      <c r="S10116" s="3">
        <f t="shared" si="729"/>
        <v>0.85858635992370647</v>
      </c>
      <c r="T10116" s="3">
        <f t="shared" si="730"/>
        <v>-0.15246800973330349</v>
      </c>
    </row>
    <row r="10117" spans="1:20" x14ac:dyDescent="0.25">
      <c r="A10117" s="13">
        <v>20531</v>
      </c>
      <c r="B10117" s="3">
        <v>1</v>
      </c>
      <c r="C10117" s="3">
        <v>59000</v>
      </c>
      <c r="D10117" s="3">
        <v>13.44</v>
      </c>
      <c r="E10117" s="3">
        <v>705</v>
      </c>
      <c r="K10117" s="3">
        <v>1</v>
      </c>
      <c r="M10117" s="3">
        <f t="shared" si="727"/>
        <v>0.80965145449586262</v>
      </c>
      <c r="N10117" s="3">
        <f t="shared" si="727"/>
        <v>-0.28574022838865698</v>
      </c>
      <c r="O10117" s="3">
        <f t="shared" si="727"/>
        <v>-0.51313549279187687</v>
      </c>
      <c r="P10117" s="3">
        <f t="shared" si="726"/>
        <v>0.311712600077591</v>
      </c>
      <c r="R10117" s="3">
        <f t="shared" si="728"/>
        <v>1.803621036645036</v>
      </c>
      <c r="S10117" s="3">
        <f t="shared" si="729"/>
        <v>0.85858915011862702</v>
      </c>
      <c r="T10117" s="3">
        <f t="shared" si="730"/>
        <v>-0.1524647599840446</v>
      </c>
    </row>
    <row r="10118" spans="1:20" x14ac:dyDescent="0.25">
      <c r="A10118" s="13">
        <v>20533</v>
      </c>
      <c r="B10118" s="3">
        <v>0</v>
      </c>
      <c r="C10118" s="3">
        <v>33000</v>
      </c>
      <c r="D10118" s="3">
        <v>26.74</v>
      </c>
      <c r="E10118" s="3">
        <v>660</v>
      </c>
      <c r="K10118" s="3">
        <v>0</v>
      </c>
      <c r="M10118" s="3">
        <f t="shared" si="727"/>
        <v>-1.2349229255441945</v>
      </c>
      <c r="N10118" s="3">
        <f t="shared" si="727"/>
        <v>-0.76429180711661426</v>
      </c>
      <c r="O10118" s="3">
        <f t="shared" si="727"/>
        <v>0.98333808186623872</v>
      </c>
      <c r="P10118" s="3">
        <f t="shared" si="726"/>
        <v>-1.114527054573303</v>
      </c>
      <c r="R10118" s="3">
        <f t="shared" si="728"/>
        <v>0.48765454584823398</v>
      </c>
      <c r="S10118" s="3">
        <f t="shared" si="729"/>
        <v>0.61955374784308681</v>
      </c>
      <c r="T10118" s="3">
        <f t="shared" si="730"/>
        <v>-0.9664103674873411</v>
      </c>
    </row>
    <row r="10119" spans="1:20" x14ac:dyDescent="0.25">
      <c r="A10119" s="13">
        <v>20536</v>
      </c>
      <c r="B10119" s="3">
        <v>1</v>
      </c>
      <c r="C10119" s="3">
        <v>45000</v>
      </c>
      <c r="D10119" s="3">
        <v>7.97</v>
      </c>
      <c r="E10119" s="3">
        <v>770</v>
      </c>
      <c r="K10119" s="3">
        <v>1</v>
      </c>
      <c r="M10119" s="3">
        <f t="shared" si="727"/>
        <v>0.80965145449586262</v>
      </c>
      <c r="N10119" s="3">
        <f t="shared" si="727"/>
        <v>-0.54342184770371094</v>
      </c>
      <c r="O10119" s="3">
        <f t="shared" si="727"/>
        <v>-1.1286024441738238</v>
      </c>
      <c r="P10119" s="3">
        <f t="shared" si="726"/>
        <v>2.3718365456844381</v>
      </c>
      <c r="R10119" s="3">
        <f t="shared" si="728"/>
        <v>2.7424844139690752</v>
      </c>
      <c r="S10119" s="3">
        <f t="shared" si="729"/>
        <v>0.93948749178048119</v>
      </c>
      <c r="T10119" s="3">
        <f t="shared" si="730"/>
        <v>-6.2420773915508883E-2</v>
      </c>
    </row>
    <row r="10120" spans="1:20" x14ac:dyDescent="0.25">
      <c r="A10120" s="13">
        <v>20537</v>
      </c>
      <c r="B10120" s="3">
        <v>1</v>
      </c>
      <c r="C10120" s="3">
        <v>65000</v>
      </c>
      <c r="D10120" s="3">
        <v>27.23</v>
      </c>
      <c r="E10120" s="3">
        <v>685</v>
      </c>
      <c r="K10120" s="3">
        <v>0</v>
      </c>
      <c r="M10120" s="3">
        <f t="shared" si="727"/>
        <v>0.80965145449586262</v>
      </c>
      <c r="N10120" s="3">
        <f t="shared" si="727"/>
        <v>-0.17530524868220532</v>
      </c>
      <c r="O10120" s="3">
        <f t="shared" si="727"/>
        <v>1.0384713188273273</v>
      </c>
      <c r="P10120" s="3">
        <f t="shared" si="726"/>
        <v>-0.32217169087836195</v>
      </c>
      <c r="R10120" s="3">
        <f t="shared" si="728"/>
        <v>1.0744608470203816</v>
      </c>
      <c r="S10120" s="3">
        <f t="shared" si="729"/>
        <v>0.74544431956741153</v>
      </c>
      <c r="T10120" s="3">
        <f t="shared" si="730"/>
        <v>-1.3682356832961047</v>
      </c>
    </row>
    <row r="10121" spans="1:20" x14ac:dyDescent="0.25">
      <c r="A10121" s="13">
        <v>20538</v>
      </c>
      <c r="B10121" s="3">
        <v>1</v>
      </c>
      <c r="C10121" s="3">
        <v>200000</v>
      </c>
      <c r="D10121" s="3">
        <v>11.87</v>
      </c>
      <c r="E10121" s="3">
        <v>765</v>
      </c>
      <c r="K10121" s="3">
        <v>1</v>
      </c>
      <c r="M10121" s="3">
        <f t="shared" si="727"/>
        <v>0.80965145449586262</v>
      </c>
      <c r="N10121" s="3">
        <f t="shared" si="727"/>
        <v>2.3094817947129576</v>
      </c>
      <c r="O10121" s="3">
        <f t="shared" si="727"/>
        <v>-0.68978688468760929</v>
      </c>
      <c r="P10121" s="3">
        <f t="shared" si="726"/>
        <v>2.2133654729454499</v>
      </c>
      <c r="R10121" s="3">
        <f t="shared" si="728"/>
        <v>2.6387957298093672</v>
      </c>
      <c r="S10121" s="3">
        <f t="shared" si="729"/>
        <v>0.9333170541667658</v>
      </c>
      <c r="T10121" s="3">
        <f t="shared" si="730"/>
        <v>-6.9010313603243778E-2</v>
      </c>
    </row>
    <row r="10122" spans="1:20" x14ac:dyDescent="0.25">
      <c r="A10122" s="13">
        <v>20539</v>
      </c>
      <c r="B10122" s="3">
        <v>1</v>
      </c>
      <c r="C10122" s="3">
        <v>91200</v>
      </c>
      <c r="D10122" s="3">
        <v>25.43</v>
      </c>
      <c r="E10122" s="3">
        <v>675</v>
      </c>
      <c r="K10122" s="3">
        <v>1</v>
      </c>
      <c r="M10122" s="3">
        <f t="shared" si="727"/>
        <v>0.80965145449586262</v>
      </c>
      <c r="N10122" s="3">
        <f t="shared" si="727"/>
        <v>0.30692749603596703</v>
      </c>
      <c r="O10122" s="3">
        <f t="shared" si="727"/>
        <v>0.83594106060292073</v>
      </c>
      <c r="P10122" s="3">
        <f t="shared" si="727"/>
        <v>-0.63911383635633834</v>
      </c>
      <c r="R10122" s="3">
        <f t="shared" si="728"/>
        <v>1.0412080395417507</v>
      </c>
      <c r="S10122" s="3">
        <f t="shared" si="729"/>
        <v>0.7390830308633981</v>
      </c>
      <c r="T10122" s="3">
        <f t="shared" si="730"/>
        <v>-0.30234500864387842</v>
      </c>
    </row>
    <row r="10123" spans="1:20" x14ac:dyDescent="0.25">
      <c r="A10123" s="13">
        <v>20543</v>
      </c>
      <c r="B10123" s="3">
        <v>1</v>
      </c>
      <c r="C10123" s="3">
        <v>30000</v>
      </c>
      <c r="D10123" s="3">
        <v>17.96</v>
      </c>
      <c r="E10123" s="3">
        <v>685</v>
      </c>
      <c r="K10123" s="3">
        <v>1</v>
      </c>
      <c r="M10123" s="3">
        <f t="shared" ref="M10123:P10186" si="731">(B10123-B$5)/B$6</f>
        <v>0.80965145449586262</v>
      </c>
      <c r="N10123" s="3">
        <f t="shared" si="731"/>
        <v>-0.8195092969698401</v>
      </c>
      <c r="O10123" s="3">
        <f t="shared" si="731"/>
        <v>-4.5595110283666983E-3</v>
      </c>
      <c r="P10123" s="3">
        <f t="shared" si="731"/>
        <v>-0.32217169087836195</v>
      </c>
      <c r="R10123" s="3">
        <f t="shared" ref="R10123:R10186" si="732">$L$7+SUMPRODUCT($M$7:$P$7,M10123:P10123)</f>
        <v>1.3906923323167306</v>
      </c>
      <c r="S10123" s="3">
        <f t="shared" ref="S10123:S10186" si="733">1/(1+EXP(-R10123))</f>
        <v>0.80070274706037581</v>
      </c>
      <c r="T10123" s="3">
        <f t="shared" si="730"/>
        <v>-0.22226550308593496</v>
      </c>
    </row>
    <row r="10124" spans="1:20" x14ac:dyDescent="0.25">
      <c r="A10124" s="13">
        <v>20544</v>
      </c>
      <c r="B10124" s="3">
        <v>1</v>
      </c>
      <c r="C10124" s="3">
        <v>135000</v>
      </c>
      <c r="D10124" s="3">
        <v>9.64</v>
      </c>
      <c r="E10124" s="3">
        <v>710</v>
      </c>
      <c r="K10124" s="3">
        <v>0</v>
      </c>
      <c r="M10124" s="3">
        <f t="shared" si="731"/>
        <v>0.80965145449586262</v>
      </c>
      <c r="N10124" s="3">
        <f t="shared" si="731"/>
        <v>1.1131028478930642</v>
      </c>
      <c r="O10124" s="3">
        <f t="shared" si="731"/>
        <v>-0.94069937126562408</v>
      </c>
      <c r="P10124" s="3">
        <f t="shared" si="731"/>
        <v>0.47018367281657925</v>
      </c>
      <c r="R10124" s="3">
        <f t="shared" si="732"/>
        <v>2.046773286824906</v>
      </c>
      <c r="S10124" s="3">
        <f t="shared" si="733"/>
        <v>0.88562117105273597</v>
      </c>
      <c r="T10124" s="3">
        <f t="shared" ref="T10124:T10187" si="734">IF(K10124=1,LN(S10124),LN(1-S10124))</f>
        <v>-2.1682392788122495</v>
      </c>
    </row>
    <row r="10125" spans="1:20" x14ac:dyDescent="0.25">
      <c r="A10125" s="13">
        <v>20545</v>
      </c>
      <c r="B10125" s="3">
        <v>1</v>
      </c>
      <c r="C10125" s="3">
        <v>54282</v>
      </c>
      <c r="D10125" s="3">
        <v>14.97</v>
      </c>
      <c r="E10125" s="3">
        <v>740</v>
      </c>
      <c r="K10125" s="3">
        <v>1</v>
      </c>
      <c r="M10125" s="3">
        <f t="shared" si="731"/>
        <v>0.80965145449586262</v>
      </c>
      <c r="N10125" s="3">
        <f t="shared" si="731"/>
        <v>-0.37257893409783016</v>
      </c>
      <c r="O10125" s="3">
        <f t="shared" si="731"/>
        <v>-0.34098477330113108</v>
      </c>
      <c r="P10125" s="3">
        <f t="shared" si="731"/>
        <v>1.4210101092505085</v>
      </c>
      <c r="R10125" s="3">
        <f t="shared" si="732"/>
        <v>2.1477712434209981</v>
      </c>
      <c r="S10125" s="3">
        <f t="shared" si="733"/>
        <v>0.89546032426809508</v>
      </c>
      <c r="T10125" s="3">
        <f t="shared" si="734"/>
        <v>-0.11041736413783169</v>
      </c>
    </row>
    <row r="10126" spans="1:20" x14ac:dyDescent="0.25">
      <c r="A10126" s="13">
        <v>20546</v>
      </c>
      <c r="B10126" s="3">
        <v>1</v>
      </c>
      <c r="C10126" s="3">
        <v>93000</v>
      </c>
      <c r="D10126" s="3">
        <v>16.04</v>
      </c>
      <c r="E10126" s="3">
        <v>670</v>
      </c>
      <c r="K10126" s="3">
        <v>1</v>
      </c>
      <c r="M10126" s="3">
        <f t="shared" si="731"/>
        <v>0.80965145449586262</v>
      </c>
      <c r="N10126" s="3">
        <f t="shared" si="731"/>
        <v>0.34005798994790248</v>
      </c>
      <c r="O10126" s="3">
        <f t="shared" si="731"/>
        <v>-0.22059178646773397</v>
      </c>
      <c r="P10126" s="3">
        <f t="shared" si="731"/>
        <v>-0.79758490909532664</v>
      </c>
      <c r="R10126" s="3">
        <f t="shared" si="732"/>
        <v>1.3270627668855577</v>
      </c>
      <c r="S10126" s="3">
        <f t="shared" si="733"/>
        <v>0.79035436693743666</v>
      </c>
      <c r="T10126" s="3">
        <f t="shared" si="734"/>
        <v>-0.23527386835301695</v>
      </c>
    </row>
    <row r="10127" spans="1:20" x14ac:dyDescent="0.25">
      <c r="A10127" s="13">
        <v>20547</v>
      </c>
      <c r="B10127" s="3">
        <v>1</v>
      </c>
      <c r="C10127" s="3">
        <v>89000</v>
      </c>
      <c r="D10127" s="3">
        <v>15.53</v>
      </c>
      <c r="E10127" s="3">
        <v>665</v>
      </c>
      <c r="K10127" s="3">
        <v>1</v>
      </c>
      <c r="M10127" s="3">
        <f t="shared" si="731"/>
        <v>0.80965145449586262</v>
      </c>
      <c r="N10127" s="3">
        <f t="shared" si="731"/>
        <v>0.26643467014360139</v>
      </c>
      <c r="O10127" s="3">
        <f t="shared" si="731"/>
        <v>-0.27797535963131581</v>
      </c>
      <c r="P10127" s="3">
        <f t="shared" si="731"/>
        <v>-0.95605598183431484</v>
      </c>
      <c r="R10127" s="3">
        <f t="shared" si="732"/>
        <v>1.2856261201842296</v>
      </c>
      <c r="S10127" s="3">
        <f t="shared" si="733"/>
        <v>0.78340594458409729</v>
      </c>
      <c r="T10127" s="3">
        <f t="shared" si="734"/>
        <v>-0.24410426959423673</v>
      </c>
    </row>
    <row r="10128" spans="1:20" x14ac:dyDescent="0.25">
      <c r="A10128" s="13">
        <v>20551</v>
      </c>
      <c r="B10128" s="3">
        <v>1</v>
      </c>
      <c r="C10128" s="3">
        <v>125000</v>
      </c>
      <c r="D10128" s="3">
        <v>17.77</v>
      </c>
      <c r="E10128" s="3">
        <v>690</v>
      </c>
      <c r="K10128" s="3">
        <v>1</v>
      </c>
      <c r="M10128" s="3">
        <f t="shared" si="731"/>
        <v>0.80965145449586262</v>
      </c>
      <c r="N10128" s="3">
        <f t="shared" si="731"/>
        <v>0.92904454838231143</v>
      </c>
      <c r="O10128" s="3">
        <f t="shared" si="731"/>
        <v>-2.5937704952054209E-2</v>
      </c>
      <c r="P10128" s="3">
        <f t="shared" si="731"/>
        <v>-0.1637006181393737</v>
      </c>
      <c r="R10128" s="3">
        <f t="shared" si="732"/>
        <v>1.5140219264113703</v>
      </c>
      <c r="S10128" s="3">
        <f t="shared" si="733"/>
        <v>0.81965649143014552</v>
      </c>
      <c r="T10128" s="3">
        <f t="shared" si="734"/>
        <v>-0.19886993938242187</v>
      </c>
    </row>
    <row r="10129" spans="1:20" x14ac:dyDescent="0.25">
      <c r="A10129" s="13">
        <v>20552</v>
      </c>
      <c r="B10129" s="3">
        <v>0</v>
      </c>
      <c r="C10129" s="3">
        <v>37322</v>
      </c>
      <c r="D10129" s="3">
        <v>13.25</v>
      </c>
      <c r="E10129" s="3">
        <v>675</v>
      </c>
      <c r="K10129" s="3">
        <v>1</v>
      </c>
      <c r="M10129" s="3">
        <f t="shared" si="731"/>
        <v>-1.2349229255441945</v>
      </c>
      <c r="N10129" s="3">
        <f t="shared" si="731"/>
        <v>-0.68474181006806689</v>
      </c>
      <c r="O10129" s="3">
        <f t="shared" si="731"/>
        <v>-0.53451368671556421</v>
      </c>
      <c r="P10129" s="3">
        <f t="shared" si="731"/>
        <v>-0.63911383635633834</v>
      </c>
      <c r="R10129" s="3">
        <f t="shared" si="732"/>
        <v>1.1547243134707341</v>
      </c>
      <c r="S10129" s="3">
        <f t="shared" si="733"/>
        <v>0.760372773849599</v>
      </c>
      <c r="T10129" s="3">
        <f t="shared" si="734"/>
        <v>-0.27394647404622868</v>
      </c>
    </row>
    <row r="10130" spans="1:20" x14ac:dyDescent="0.25">
      <c r="A10130" s="13">
        <v>20553</v>
      </c>
      <c r="B10130" s="3">
        <v>1</v>
      </c>
      <c r="C10130" s="3">
        <v>103000</v>
      </c>
      <c r="D10130" s="3">
        <v>18.63</v>
      </c>
      <c r="E10130" s="3">
        <v>750</v>
      </c>
      <c r="K10130" s="3">
        <v>1</v>
      </c>
      <c r="M10130" s="3">
        <f t="shared" si="731"/>
        <v>0.80965145449586262</v>
      </c>
      <c r="N10130" s="3">
        <f t="shared" si="731"/>
        <v>0.52411628945865529</v>
      </c>
      <c r="O10130" s="3">
        <f t="shared" si="731"/>
        <v>7.0826751755162232E-2</v>
      </c>
      <c r="P10130" s="3">
        <f t="shared" si="731"/>
        <v>1.7379522547284851</v>
      </c>
      <c r="R10130" s="3">
        <f t="shared" si="732"/>
        <v>2.1596355087345978</v>
      </c>
      <c r="S10130" s="3">
        <f t="shared" si="733"/>
        <v>0.89656575210947931</v>
      </c>
      <c r="T10130" s="3">
        <f t="shared" si="734"/>
        <v>-0.1091836455037485</v>
      </c>
    </row>
    <row r="10131" spans="1:20" x14ac:dyDescent="0.25">
      <c r="A10131" s="13">
        <v>20554</v>
      </c>
      <c r="B10131" s="3">
        <v>1</v>
      </c>
      <c r="C10131" s="3">
        <v>45149</v>
      </c>
      <c r="D10131" s="3">
        <v>14.43</v>
      </c>
      <c r="E10131" s="3">
        <v>790</v>
      </c>
      <c r="K10131" s="3">
        <v>1</v>
      </c>
      <c r="M10131" s="3">
        <f t="shared" si="731"/>
        <v>0.80965145449586262</v>
      </c>
      <c r="N10131" s="3">
        <f t="shared" si="731"/>
        <v>-0.54067937904100072</v>
      </c>
      <c r="O10131" s="3">
        <f t="shared" si="731"/>
        <v>-0.4017438507684532</v>
      </c>
      <c r="P10131" s="3">
        <f t="shared" si="731"/>
        <v>3.0057208366403909</v>
      </c>
      <c r="R10131" s="3">
        <f t="shared" si="732"/>
        <v>2.7372909772188128</v>
      </c>
      <c r="S10131" s="3">
        <f t="shared" si="733"/>
        <v>0.93919156626415579</v>
      </c>
      <c r="T10131" s="3">
        <f t="shared" si="734"/>
        <v>-6.2735809650330876E-2</v>
      </c>
    </row>
    <row r="10132" spans="1:20" x14ac:dyDescent="0.25">
      <c r="A10132" s="13">
        <v>20557</v>
      </c>
      <c r="B10132" s="3">
        <v>1</v>
      </c>
      <c r="C10132" s="3">
        <v>65000</v>
      </c>
      <c r="D10132" s="3">
        <v>2.4</v>
      </c>
      <c r="E10132" s="3">
        <v>740</v>
      </c>
      <c r="K10132" s="3">
        <v>1</v>
      </c>
      <c r="M10132" s="3">
        <f t="shared" si="731"/>
        <v>0.80965145449586262</v>
      </c>
      <c r="N10132" s="3">
        <f t="shared" si="731"/>
        <v>-0.17530524868220532</v>
      </c>
      <c r="O10132" s="3">
        <f t="shared" si="731"/>
        <v>-1.7553210765682374</v>
      </c>
      <c r="P10132" s="3">
        <f t="shared" si="731"/>
        <v>1.4210101092505085</v>
      </c>
      <c r="R10132" s="3">
        <f t="shared" si="732"/>
        <v>2.6126191210878167</v>
      </c>
      <c r="S10132" s="3">
        <f t="shared" si="733"/>
        <v>0.93166932233486277</v>
      </c>
      <c r="T10132" s="3">
        <f t="shared" si="734"/>
        <v>-7.0777331616240932E-2</v>
      </c>
    </row>
    <row r="10133" spans="1:20" x14ac:dyDescent="0.25">
      <c r="A10133" s="13">
        <v>20559</v>
      </c>
      <c r="B10133" s="3">
        <v>1</v>
      </c>
      <c r="C10133" s="3">
        <v>60000</v>
      </c>
      <c r="D10133" s="3">
        <v>6.94</v>
      </c>
      <c r="E10133" s="3">
        <v>675</v>
      </c>
      <c r="K10133" s="3">
        <v>1</v>
      </c>
      <c r="M10133" s="3">
        <f t="shared" si="731"/>
        <v>0.80965145449586262</v>
      </c>
      <c r="N10133" s="3">
        <f t="shared" si="731"/>
        <v>-0.26733439843758172</v>
      </c>
      <c r="O10133" s="3">
        <f t="shared" si="731"/>
        <v>-1.2444947586022339</v>
      </c>
      <c r="P10133" s="3">
        <f t="shared" si="731"/>
        <v>-0.63911383635633834</v>
      </c>
      <c r="R10133" s="3">
        <f t="shared" si="732"/>
        <v>1.6958857102046634</v>
      </c>
      <c r="S10133" s="3">
        <f t="shared" si="733"/>
        <v>0.84499662078436977</v>
      </c>
      <c r="T10133" s="3">
        <f t="shared" si="734"/>
        <v>-0.16842265070471127</v>
      </c>
    </row>
    <row r="10134" spans="1:20" x14ac:dyDescent="0.25">
      <c r="A10134" s="13">
        <v>20561</v>
      </c>
      <c r="B10134" s="3">
        <v>0</v>
      </c>
      <c r="C10134" s="3">
        <v>107000</v>
      </c>
      <c r="D10134" s="3">
        <v>14.31</v>
      </c>
      <c r="E10134" s="3">
        <v>690</v>
      </c>
      <c r="K10134" s="3">
        <v>1</v>
      </c>
      <c r="M10134" s="3">
        <f t="shared" si="731"/>
        <v>-1.2349229255441945</v>
      </c>
      <c r="N10134" s="3">
        <f t="shared" si="731"/>
        <v>0.59773960926295644</v>
      </c>
      <c r="O10134" s="3">
        <f t="shared" si="731"/>
        <v>-0.41524586798341351</v>
      </c>
      <c r="P10134" s="3">
        <f t="shared" si="731"/>
        <v>-0.1637006181393737</v>
      </c>
      <c r="R10134" s="3">
        <f t="shared" si="732"/>
        <v>1.3318995253219215</v>
      </c>
      <c r="S10134" s="3">
        <f t="shared" si="733"/>
        <v>0.7911546649641461</v>
      </c>
      <c r="T10134" s="3">
        <f t="shared" si="734"/>
        <v>-0.23426179940003958</v>
      </c>
    </row>
    <row r="10135" spans="1:20" x14ac:dyDescent="0.25">
      <c r="A10135" s="13">
        <v>20565</v>
      </c>
      <c r="B10135" s="3">
        <v>0</v>
      </c>
      <c r="C10135" s="3">
        <v>63000</v>
      </c>
      <c r="D10135" s="3">
        <v>16.77</v>
      </c>
      <c r="E10135" s="3">
        <v>690</v>
      </c>
      <c r="K10135" s="3">
        <v>0</v>
      </c>
      <c r="M10135" s="3">
        <f t="shared" si="731"/>
        <v>-1.2349229255441945</v>
      </c>
      <c r="N10135" s="3">
        <f t="shared" si="731"/>
        <v>-0.21211690858435589</v>
      </c>
      <c r="O10135" s="3">
        <f t="shared" si="731"/>
        <v>-0.13845451507672457</v>
      </c>
      <c r="P10135" s="3">
        <f t="shared" si="731"/>
        <v>-0.1637006181393737</v>
      </c>
      <c r="R10135" s="3">
        <f t="shared" si="732"/>
        <v>1.2149675628020082</v>
      </c>
      <c r="S10135" s="3">
        <f t="shared" si="733"/>
        <v>0.77117672163487516</v>
      </c>
      <c r="T10135" s="3">
        <f t="shared" si="734"/>
        <v>-1.4748052835454546</v>
      </c>
    </row>
    <row r="10136" spans="1:20" x14ac:dyDescent="0.25">
      <c r="A10136" s="13">
        <v>20566</v>
      </c>
      <c r="B10136" s="3">
        <v>1</v>
      </c>
      <c r="C10136" s="3">
        <v>24000</v>
      </c>
      <c r="D10136" s="3">
        <v>21.65</v>
      </c>
      <c r="E10136" s="3">
        <v>680</v>
      </c>
      <c r="K10136" s="3">
        <v>1</v>
      </c>
      <c r="M10136" s="3">
        <f t="shared" si="731"/>
        <v>0.80965145449586262</v>
      </c>
      <c r="N10136" s="3">
        <f t="shared" si="731"/>
        <v>-0.92994427667629176</v>
      </c>
      <c r="O10136" s="3">
        <f t="shared" si="731"/>
        <v>0.41062751833166666</v>
      </c>
      <c r="P10136" s="3">
        <f t="shared" si="731"/>
        <v>-0.48064276361735014</v>
      </c>
      <c r="R10136" s="3">
        <f t="shared" si="732"/>
        <v>1.1949161644796202</v>
      </c>
      <c r="S10136" s="3">
        <f t="shared" si="733"/>
        <v>0.7676191630784005</v>
      </c>
      <c r="T10136" s="3">
        <f t="shared" si="734"/>
        <v>-0.26446155023264373</v>
      </c>
    </row>
    <row r="10137" spans="1:20" x14ac:dyDescent="0.25">
      <c r="A10137" s="13">
        <v>20572</v>
      </c>
      <c r="B10137" s="3">
        <v>0</v>
      </c>
      <c r="C10137" s="3">
        <v>38600</v>
      </c>
      <c r="D10137" s="3">
        <v>24.41</v>
      </c>
      <c r="E10137" s="3">
        <v>675</v>
      </c>
      <c r="K10137" s="3">
        <v>1</v>
      </c>
      <c r="M10137" s="3">
        <f t="shared" si="731"/>
        <v>-1.2349229255441945</v>
      </c>
      <c r="N10137" s="3">
        <f t="shared" si="731"/>
        <v>-0.66121915939059273</v>
      </c>
      <c r="O10137" s="3">
        <f t="shared" si="731"/>
        <v>0.72117391427575706</v>
      </c>
      <c r="P10137" s="3">
        <f t="shared" si="731"/>
        <v>-0.63911383635633834</v>
      </c>
      <c r="R10137" s="3">
        <f t="shared" si="732"/>
        <v>0.7487062014696414</v>
      </c>
      <c r="S10137" s="3">
        <f t="shared" si="733"/>
        <v>0.67889672162366843</v>
      </c>
      <c r="T10137" s="3">
        <f t="shared" si="734"/>
        <v>-0.38728626663940113</v>
      </c>
    </row>
    <row r="10138" spans="1:20" x14ac:dyDescent="0.25">
      <c r="A10138" s="13">
        <v>20573</v>
      </c>
      <c r="B10138" s="3">
        <v>0</v>
      </c>
      <c r="C10138" s="3">
        <v>85000</v>
      </c>
      <c r="D10138" s="3">
        <v>13.4</v>
      </c>
      <c r="E10138" s="3">
        <v>705</v>
      </c>
      <c r="K10138" s="3">
        <v>0</v>
      </c>
      <c r="M10138" s="3">
        <f t="shared" si="731"/>
        <v>-1.2349229255441945</v>
      </c>
      <c r="N10138" s="3">
        <f t="shared" si="731"/>
        <v>0.19281135033930027</v>
      </c>
      <c r="O10138" s="3">
        <f t="shared" si="731"/>
        <v>-0.51763616519686362</v>
      </c>
      <c r="P10138" s="3">
        <f t="shared" si="731"/>
        <v>0.311712600077591</v>
      </c>
      <c r="R10138" s="3">
        <f t="shared" si="732"/>
        <v>1.5240899207961176</v>
      </c>
      <c r="S10138" s="3">
        <f t="shared" si="733"/>
        <v>0.82113995286202313</v>
      </c>
      <c r="T10138" s="3">
        <f t="shared" si="734"/>
        <v>-1.7211516385173578</v>
      </c>
    </row>
    <row r="10139" spans="1:20" x14ac:dyDescent="0.25">
      <c r="A10139" s="13">
        <v>20576</v>
      </c>
      <c r="B10139" s="3">
        <v>1</v>
      </c>
      <c r="C10139" s="3">
        <v>120000</v>
      </c>
      <c r="D10139" s="3">
        <v>9.4700000000000006</v>
      </c>
      <c r="E10139" s="3">
        <v>735</v>
      </c>
      <c r="K10139" s="3">
        <v>1</v>
      </c>
      <c r="M10139" s="3">
        <f t="shared" si="731"/>
        <v>0.80965145449586262</v>
      </c>
      <c r="N10139" s="3">
        <f t="shared" si="731"/>
        <v>0.83701539862693508</v>
      </c>
      <c r="O10139" s="3">
        <f t="shared" si="731"/>
        <v>-0.95982722898681805</v>
      </c>
      <c r="P10139" s="3">
        <f t="shared" si="731"/>
        <v>1.2625390365115203</v>
      </c>
      <c r="R10139" s="3">
        <f t="shared" si="732"/>
        <v>2.3314241559374271</v>
      </c>
      <c r="S10139" s="3">
        <f t="shared" si="733"/>
        <v>0.91144635045229405</v>
      </c>
      <c r="T10139" s="3">
        <f t="shared" si="734"/>
        <v>-9.272254512302941E-2</v>
      </c>
    </row>
    <row r="10140" spans="1:20" x14ac:dyDescent="0.25">
      <c r="A10140" s="13">
        <v>20577</v>
      </c>
      <c r="B10140" s="3">
        <v>0</v>
      </c>
      <c r="C10140" s="3">
        <v>62000</v>
      </c>
      <c r="D10140" s="3">
        <v>27.33</v>
      </c>
      <c r="E10140" s="3">
        <v>680</v>
      </c>
      <c r="K10140" s="3">
        <v>1</v>
      </c>
      <c r="M10140" s="3">
        <f t="shared" si="731"/>
        <v>-1.2349229255441945</v>
      </c>
      <c r="N10140" s="3">
        <f t="shared" si="731"/>
        <v>-0.23052273853543115</v>
      </c>
      <c r="O10140" s="3">
        <f t="shared" si="731"/>
        <v>1.0497229998397943</v>
      </c>
      <c r="P10140" s="3">
        <f t="shared" si="731"/>
        <v>-0.48064276361735014</v>
      </c>
      <c r="R10140" s="3">
        <f t="shared" si="732"/>
        <v>0.71431099492183736</v>
      </c>
      <c r="S10140" s="3">
        <f t="shared" si="733"/>
        <v>0.6713530313793904</v>
      </c>
      <c r="T10140" s="3">
        <f t="shared" si="734"/>
        <v>-0.39846015312485356</v>
      </c>
    </row>
    <row r="10141" spans="1:20" x14ac:dyDescent="0.25">
      <c r="A10141" s="13">
        <v>20578</v>
      </c>
      <c r="B10141" s="3">
        <v>1</v>
      </c>
      <c r="C10141" s="3">
        <v>60455.9</v>
      </c>
      <c r="D10141" s="3">
        <v>17.04</v>
      </c>
      <c r="E10141" s="3">
        <v>685</v>
      </c>
      <c r="K10141" s="3">
        <v>1</v>
      </c>
      <c r="M10141" s="3">
        <f t="shared" si="731"/>
        <v>0.80965145449586262</v>
      </c>
      <c r="N10141" s="3">
        <f t="shared" si="731"/>
        <v>-0.25894318056288645</v>
      </c>
      <c r="O10141" s="3">
        <f t="shared" si="731"/>
        <v>-0.10807497634306362</v>
      </c>
      <c r="P10141" s="3">
        <f t="shared" si="731"/>
        <v>-0.32217169087836195</v>
      </c>
      <c r="R10141" s="3">
        <f t="shared" si="732"/>
        <v>1.4430966278010255</v>
      </c>
      <c r="S10141" s="3">
        <f t="shared" si="733"/>
        <v>0.80893372401280983</v>
      </c>
      <c r="T10141" s="3">
        <f t="shared" si="734"/>
        <v>-0.21203828862588736</v>
      </c>
    </row>
    <row r="10142" spans="1:20" x14ac:dyDescent="0.25">
      <c r="A10142" s="13">
        <v>20579</v>
      </c>
      <c r="B10142" s="3">
        <v>1</v>
      </c>
      <c r="C10142" s="3">
        <v>62000</v>
      </c>
      <c r="D10142" s="3">
        <v>15.76</v>
      </c>
      <c r="E10142" s="3">
        <v>670</v>
      </c>
      <c r="K10142" s="3">
        <v>0</v>
      </c>
      <c r="M10142" s="3">
        <f t="shared" si="731"/>
        <v>0.80965145449586262</v>
      </c>
      <c r="N10142" s="3">
        <f t="shared" si="731"/>
        <v>-0.23052273853543115</v>
      </c>
      <c r="O10142" s="3">
        <f t="shared" si="731"/>
        <v>-0.25209649330264161</v>
      </c>
      <c r="P10142" s="3">
        <f t="shared" si="731"/>
        <v>-0.79758490909532664</v>
      </c>
      <c r="R10142" s="3">
        <f t="shared" si="732"/>
        <v>1.3180643866493098</v>
      </c>
      <c r="S10142" s="3">
        <f t="shared" si="733"/>
        <v>0.78885949064380112</v>
      </c>
      <c r="T10142" s="3">
        <f t="shared" si="734"/>
        <v>-1.555231446013728</v>
      </c>
    </row>
    <row r="10143" spans="1:20" x14ac:dyDescent="0.25">
      <c r="A10143" s="13">
        <v>20581</v>
      </c>
      <c r="B10143" s="3">
        <v>1</v>
      </c>
      <c r="C10143" s="3">
        <v>105000</v>
      </c>
      <c r="D10143" s="3">
        <v>21.81</v>
      </c>
      <c r="E10143" s="3">
        <v>685</v>
      </c>
      <c r="K10143" s="3">
        <v>1</v>
      </c>
      <c r="M10143" s="3">
        <f t="shared" si="731"/>
        <v>0.80965145449586262</v>
      </c>
      <c r="N10143" s="3">
        <f t="shared" si="731"/>
        <v>0.56092794936080592</v>
      </c>
      <c r="O10143" s="3">
        <f t="shared" si="731"/>
        <v>0.42863020795161394</v>
      </c>
      <c r="P10143" s="3">
        <f t="shared" si="731"/>
        <v>-0.32217169087836195</v>
      </c>
      <c r="R10143" s="3">
        <f t="shared" si="732"/>
        <v>1.2968141233731165</v>
      </c>
      <c r="S10143" s="3">
        <f t="shared" si="733"/>
        <v>0.78529831697024288</v>
      </c>
      <c r="T10143" s="3">
        <f t="shared" si="734"/>
        <v>-0.24169161177151138</v>
      </c>
    </row>
    <row r="10144" spans="1:20" x14ac:dyDescent="0.25">
      <c r="A10144" s="13">
        <v>20582</v>
      </c>
      <c r="B10144" s="3">
        <v>0</v>
      </c>
      <c r="C10144" s="3">
        <v>82000</v>
      </c>
      <c r="D10144" s="3">
        <v>21.82</v>
      </c>
      <c r="E10144" s="3">
        <v>740</v>
      </c>
      <c r="K10144" s="3">
        <v>0</v>
      </c>
      <c r="M10144" s="3">
        <f t="shared" si="731"/>
        <v>-1.2349229255441945</v>
      </c>
      <c r="N10144" s="3">
        <f t="shared" si="731"/>
        <v>0.13759386048607444</v>
      </c>
      <c r="O10144" s="3">
        <f t="shared" si="731"/>
        <v>0.42975537605286079</v>
      </c>
      <c r="P10144" s="3">
        <f t="shared" si="731"/>
        <v>1.4210101092505085</v>
      </c>
      <c r="R10144" s="3">
        <f t="shared" si="732"/>
        <v>1.618146762291746</v>
      </c>
      <c r="S10144" s="3">
        <f t="shared" si="733"/>
        <v>0.83453938707724451</v>
      </c>
      <c r="T10144" s="3">
        <f t="shared" si="734"/>
        <v>-1.7990221008708904</v>
      </c>
    </row>
    <row r="10145" spans="1:20" x14ac:dyDescent="0.25">
      <c r="A10145" s="13">
        <v>20584</v>
      </c>
      <c r="B10145" s="3">
        <v>0</v>
      </c>
      <c r="C10145" s="3">
        <v>45000</v>
      </c>
      <c r="D10145" s="3">
        <v>10.45</v>
      </c>
      <c r="E10145" s="3">
        <v>715</v>
      </c>
      <c r="K10145" s="3">
        <v>1</v>
      </c>
      <c r="M10145" s="3">
        <f t="shared" si="731"/>
        <v>-1.2349229255441945</v>
      </c>
      <c r="N10145" s="3">
        <f t="shared" si="731"/>
        <v>-0.54342184770371094</v>
      </c>
      <c r="O10145" s="3">
        <f t="shared" si="731"/>
        <v>-0.84956075506464124</v>
      </c>
      <c r="P10145" s="3">
        <f t="shared" si="731"/>
        <v>0.62865474555556744</v>
      </c>
      <c r="R10145" s="3">
        <f t="shared" si="732"/>
        <v>1.7219427271034269</v>
      </c>
      <c r="S10145" s="3">
        <f t="shared" si="733"/>
        <v>0.8483789026559635</v>
      </c>
      <c r="T10145" s="3">
        <f t="shared" si="734"/>
        <v>-0.16442792381442548</v>
      </c>
    </row>
    <row r="10146" spans="1:20" x14ac:dyDescent="0.25">
      <c r="A10146" s="13">
        <v>20585</v>
      </c>
      <c r="B10146" s="3">
        <v>1</v>
      </c>
      <c r="C10146" s="3">
        <v>56000</v>
      </c>
      <c r="D10146" s="3">
        <v>27.97</v>
      </c>
      <c r="E10146" s="3">
        <v>675</v>
      </c>
      <c r="K10146" s="3">
        <v>0</v>
      </c>
      <c r="M10146" s="3">
        <f t="shared" si="731"/>
        <v>0.80965145449586262</v>
      </c>
      <c r="N10146" s="3">
        <f t="shared" si="731"/>
        <v>-0.34095771824188281</v>
      </c>
      <c r="O10146" s="3">
        <f t="shared" si="731"/>
        <v>1.1217337583195834</v>
      </c>
      <c r="P10146" s="3">
        <f t="shared" si="731"/>
        <v>-0.63911383635633834</v>
      </c>
      <c r="R10146" s="3">
        <f t="shared" si="732"/>
        <v>0.9268116417360569</v>
      </c>
      <c r="S10146" s="3">
        <f t="shared" si="733"/>
        <v>0.71642798926917173</v>
      </c>
      <c r="T10146" s="3">
        <f t="shared" si="734"/>
        <v>-1.2602891819632049</v>
      </c>
    </row>
    <row r="10147" spans="1:20" x14ac:dyDescent="0.25">
      <c r="A10147" s="13">
        <v>20586</v>
      </c>
      <c r="B10147" s="3">
        <v>1</v>
      </c>
      <c r="C10147" s="3">
        <v>45000</v>
      </c>
      <c r="D10147" s="3">
        <v>22.91</v>
      </c>
      <c r="E10147" s="3">
        <v>685</v>
      </c>
      <c r="K10147" s="3">
        <v>0</v>
      </c>
      <c r="M10147" s="3">
        <f t="shared" si="731"/>
        <v>0.80965145449586262</v>
      </c>
      <c r="N10147" s="3">
        <f t="shared" si="731"/>
        <v>-0.54342184770371094</v>
      </c>
      <c r="O10147" s="3">
        <f t="shared" si="731"/>
        <v>0.5523986990887515</v>
      </c>
      <c r="P10147" s="3">
        <f t="shared" si="731"/>
        <v>-0.32217169087836195</v>
      </c>
      <c r="R10147" s="3">
        <f t="shared" si="732"/>
        <v>1.2195452566797389</v>
      </c>
      <c r="S10147" s="3">
        <f t="shared" si="733"/>
        <v>0.77198351314860603</v>
      </c>
      <c r="T10147" s="3">
        <f t="shared" si="734"/>
        <v>-1.4783373418902648</v>
      </c>
    </row>
    <row r="10148" spans="1:20" x14ac:dyDescent="0.25">
      <c r="A10148" s="13">
        <v>20588</v>
      </c>
      <c r="B10148" s="3">
        <v>1</v>
      </c>
      <c r="C10148" s="3">
        <v>60000</v>
      </c>
      <c r="D10148" s="3">
        <v>23.24</v>
      </c>
      <c r="E10148" s="3">
        <v>700</v>
      </c>
      <c r="K10148" s="3">
        <v>0</v>
      </c>
      <c r="M10148" s="3">
        <f t="shared" si="731"/>
        <v>0.80965145449586262</v>
      </c>
      <c r="N10148" s="3">
        <f t="shared" si="731"/>
        <v>-0.26733439843758172</v>
      </c>
      <c r="O10148" s="3">
        <f t="shared" si="731"/>
        <v>0.58952924642989246</v>
      </c>
      <c r="P10148" s="3">
        <f t="shared" si="731"/>
        <v>0.15324152733860277</v>
      </c>
      <c r="R10148" s="3">
        <f t="shared" si="732"/>
        <v>1.3894567481940547</v>
      </c>
      <c r="S10148" s="3">
        <f t="shared" si="733"/>
        <v>0.80050550193275216</v>
      </c>
      <c r="T10148" s="3">
        <f t="shared" si="734"/>
        <v>-1.6119686216428022</v>
      </c>
    </row>
    <row r="10149" spans="1:20" x14ac:dyDescent="0.25">
      <c r="A10149" s="13">
        <v>20589</v>
      </c>
      <c r="B10149" s="3">
        <v>1</v>
      </c>
      <c r="C10149" s="3">
        <v>55000</v>
      </c>
      <c r="D10149" s="3">
        <v>11.03</v>
      </c>
      <c r="E10149" s="3">
        <v>710</v>
      </c>
      <c r="K10149" s="3">
        <v>1</v>
      </c>
      <c r="M10149" s="3">
        <f t="shared" si="731"/>
        <v>0.80965145449586262</v>
      </c>
      <c r="N10149" s="3">
        <f t="shared" si="731"/>
        <v>-0.35936354819295813</v>
      </c>
      <c r="O10149" s="3">
        <f t="shared" si="731"/>
        <v>-0.78430100519233248</v>
      </c>
      <c r="P10149" s="3">
        <f t="shared" si="731"/>
        <v>0.47018367281657925</v>
      </c>
      <c r="R10149" s="3">
        <f t="shared" si="732"/>
        <v>1.946542822604159</v>
      </c>
      <c r="S10149" s="3">
        <f t="shared" si="733"/>
        <v>0.87506918225342911</v>
      </c>
      <c r="T10149" s="3">
        <f t="shared" si="734"/>
        <v>-0.13345233031753878</v>
      </c>
    </row>
    <row r="10150" spans="1:20" x14ac:dyDescent="0.25">
      <c r="A10150" s="13">
        <v>20591</v>
      </c>
      <c r="B10150" s="3">
        <v>1</v>
      </c>
      <c r="C10150" s="3">
        <v>45000</v>
      </c>
      <c r="D10150" s="3">
        <v>25.44</v>
      </c>
      <c r="E10150" s="3">
        <v>730</v>
      </c>
      <c r="K10150" s="3">
        <v>1</v>
      </c>
      <c r="M10150" s="3">
        <f t="shared" si="731"/>
        <v>0.80965145449586262</v>
      </c>
      <c r="N10150" s="3">
        <f t="shared" si="731"/>
        <v>-0.54342184770371094</v>
      </c>
      <c r="O10150" s="3">
        <f t="shared" si="731"/>
        <v>0.83706622870416758</v>
      </c>
      <c r="P10150" s="3">
        <f t="shared" si="731"/>
        <v>1.1040679637725321</v>
      </c>
      <c r="R10150" s="3">
        <f t="shared" si="732"/>
        <v>1.6452645464654487</v>
      </c>
      <c r="S10150" s="3">
        <f t="shared" si="733"/>
        <v>0.8382500128129815</v>
      </c>
      <c r="T10150" s="3">
        <f t="shared" si="734"/>
        <v>-0.17643887835040525</v>
      </c>
    </row>
    <row r="10151" spans="1:20" x14ac:dyDescent="0.25">
      <c r="A10151" s="13">
        <v>20594</v>
      </c>
      <c r="B10151" s="3">
        <v>0</v>
      </c>
      <c r="C10151" s="3">
        <v>210000</v>
      </c>
      <c r="D10151" s="3">
        <v>7.04</v>
      </c>
      <c r="E10151" s="3">
        <v>690</v>
      </c>
      <c r="K10151" s="3">
        <v>1</v>
      </c>
      <c r="M10151" s="3">
        <f t="shared" si="731"/>
        <v>-1.2349229255441945</v>
      </c>
      <c r="N10151" s="3">
        <f t="shared" si="731"/>
        <v>2.4935400942237105</v>
      </c>
      <c r="O10151" s="3">
        <f t="shared" si="731"/>
        <v>-1.2332430775897671</v>
      </c>
      <c r="P10151" s="3">
        <f t="shared" si="731"/>
        <v>-0.1637006181393737</v>
      </c>
      <c r="R10151" s="3">
        <f t="shared" si="732"/>
        <v>1.6607195965171879</v>
      </c>
      <c r="S10151" s="3">
        <f t="shared" si="733"/>
        <v>0.84033457667780198</v>
      </c>
      <c r="T10151" s="3">
        <f t="shared" si="734"/>
        <v>-0.17395516087857185</v>
      </c>
    </row>
    <row r="10152" spans="1:20" x14ac:dyDescent="0.25">
      <c r="A10152" s="13">
        <v>20597</v>
      </c>
      <c r="B10152" s="3">
        <v>0</v>
      </c>
      <c r="C10152" s="3">
        <v>132500</v>
      </c>
      <c r="D10152" s="3">
        <v>18.010000000000002</v>
      </c>
      <c r="E10152" s="3">
        <v>695</v>
      </c>
      <c r="K10152" s="3">
        <v>1</v>
      </c>
      <c r="M10152" s="3">
        <f t="shared" si="731"/>
        <v>-1.2349229255441945</v>
      </c>
      <c r="N10152" s="3">
        <f t="shared" si="731"/>
        <v>1.0670882730153761</v>
      </c>
      <c r="O10152" s="3">
        <f t="shared" si="731"/>
        <v>1.0663294778668992E-3</v>
      </c>
      <c r="P10152" s="3">
        <f t="shared" si="731"/>
        <v>-5.2295454003854587E-3</v>
      </c>
      <c r="R10152" s="3">
        <f t="shared" si="732"/>
        <v>1.2703723610211111</v>
      </c>
      <c r="S10152" s="3">
        <f t="shared" si="733"/>
        <v>0.7808064833150351</v>
      </c>
      <c r="T10152" s="3">
        <f t="shared" si="734"/>
        <v>-0.24742794049170924</v>
      </c>
    </row>
    <row r="10153" spans="1:20" x14ac:dyDescent="0.25">
      <c r="A10153" s="13">
        <v>20599</v>
      </c>
      <c r="B10153" s="3">
        <v>0</v>
      </c>
      <c r="C10153" s="3">
        <v>36000</v>
      </c>
      <c r="D10153" s="3">
        <v>22.37</v>
      </c>
      <c r="E10153" s="3">
        <v>690</v>
      </c>
      <c r="K10153" s="3">
        <v>1</v>
      </c>
      <c r="M10153" s="3">
        <f t="shared" si="731"/>
        <v>-1.2349229255441945</v>
      </c>
      <c r="N10153" s="3">
        <f t="shared" si="731"/>
        <v>-0.70907431726338843</v>
      </c>
      <c r="O10153" s="3">
        <f t="shared" si="731"/>
        <v>0.4916396216214296</v>
      </c>
      <c r="P10153" s="3">
        <f t="shared" si="731"/>
        <v>-0.1637006181393737</v>
      </c>
      <c r="R10153" s="3">
        <f t="shared" si="732"/>
        <v>0.99410658001596619</v>
      </c>
      <c r="S10153" s="3">
        <f t="shared" si="733"/>
        <v>0.72989828529112133</v>
      </c>
      <c r="T10153" s="3">
        <f t="shared" si="734"/>
        <v>-0.31485008976539547</v>
      </c>
    </row>
    <row r="10154" spans="1:20" x14ac:dyDescent="0.25">
      <c r="A10154" s="13">
        <v>20602</v>
      </c>
      <c r="B10154" s="3">
        <v>0</v>
      </c>
      <c r="C10154" s="3">
        <v>120000</v>
      </c>
      <c r="D10154" s="3">
        <v>16.16</v>
      </c>
      <c r="E10154" s="3">
        <v>660</v>
      </c>
      <c r="K10154" s="3">
        <v>1</v>
      </c>
      <c r="M10154" s="3">
        <f t="shared" si="731"/>
        <v>-1.2349229255441945</v>
      </c>
      <c r="N10154" s="3">
        <f t="shared" si="731"/>
        <v>0.83701539862693508</v>
      </c>
      <c r="O10154" s="3">
        <f t="shared" si="731"/>
        <v>-0.20708976925277342</v>
      </c>
      <c r="P10154" s="3">
        <f t="shared" si="731"/>
        <v>-1.114527054573303</v>
      </c>
      <c r="R10154" s="3">
        <f t="shared" si="732"/>
        <v>0.92722008033513759</v>
      </c>
      <c r="S10154" s="3">
        <f t="shared" si="733"/>
        <v>0.71651095988052593</v>
      </c>
      <c r="T10154" s="3">
        <f t="shared" si="734"/>
        <v>-0.33336173541704611</v>
      </c>
    </row>
    <row r="10155" spans="1:20" x14ac:dyDescent="0.25">
      <c r="A10155" s="13">
        <v>20603</v>
      </c>
      <c r="B10155" s="3">
        <v>1</v>
      </c>
      <c r="C10155" s="3">
        <v>52000</v>
      </c>
      <c r="D10155" s="3">
        <v>25.41</v>
      </c>
      <c r="E10155" s="3">
        <v>660</v>
      </c>
      <c r="K10155" s="3">
        <v>1</v>
      </c>
      <c r="M10155" s="3">
        <f t="shared" si="731"/>
        <v>0.80965145449586262</v>
      </c>
      <c r="N10155" s="3">
        <f t="shared" si="731"/>
        <v>-0.41458103804618396</v>
      </c>
      <c r="O10155" s="3">
        <f t="shared" si="731"/>
        <v>0.83369072440042735</v>
      </c>
      <c r="P10155" s="3">
        <f t="shared" si="731"/>
        <v>-1.114527054573303</v>
      </c>
      <c r="R10155" s="3">
        <f t="shared" si="732"/>
        <v>0.84500392211127795</v>
      </c>
      <c r="S10155" s="3">
        <f t="shared" si="733"/>
        <v>0.69951805206163131</v>
      </c>
      <c r="T10155" s="3">
        <f t="shared" si="734"/>
        <v>-0.35736367811648723</v>
      </c>
    </row>
    <row r="10156" spans="1:20" x14ac:dyDescent="0.25">
      <c r="A10156" s="13">
        <v>20606</v>
      </c>
      <c r="B10156" s="3">
        <v>0</v>
      </c>
      <c r="C10156" s="3">
        <v>57000</v>
      </c>
      <c r="D10156" s="3">
        <v>9.8699999999999992</v>
      </c>
      <c r="E10156" s="3">
        <v>670</v>
      </c>
      <c r="K10156" s="3">
        <v>1</v>
      </c>
      <c r="M10156" s="3">
        <f t="shared" si="731"/>
        <v>-1.2349229255441945</v>
      </c>
      <c r="N10156" s="3">
        <f t="shared" si="731"/>
        <v>-0.32255188829080755</v>
      </c>
      <c r="O10156" s="3">
        <f t="shared" si="731"/>
        <v>-0.91482050493695011</v>
      </c>
      <c r="P10156" s="3">
        <f t="shared" si="731"/>
        <v>-0.79758490909532664</v>
      </c>
      <c r="R10156" s="3">
        <f t="shared" si="732"/>
        <v>1.2325752940413821</v>
      </c>
      <c r="S10156" s="3">
        <f t="shared" si="733"/>
        <v>0.77426899309088582</v>
      </c>
      <c r="T10156" s="3">
        <f t="shared" si="734"/>
        <v>-0.25583592947602501</v>
      </c>
    </row>
    <row r="10157" spans="1:20" x14ac:dyDescent="0.25">
      <c r="A10157" s="13">
        <v>20607</v>
      </c>
      <c r="B10157" s="3">
        <v>1</v>
      </c>
      <c r="C10157" s="3">
        <v>55000</v>
      </c>
      <c r="D10157" s="3">
        <v>31.14</v>
      </c>
      <c r="E10157" s="3">
        <v>675</v>
      </c>
      <c r="K10157" s="3">
        <v>1</v>
      </c>
      <c r="M10157" s="3">
        <f t="shared" si="731"/>
        <v>0.80965145449586262</v>
      </c>
      <c r="N10157" s="3">
        <f t="shared" si="731"/>
        <v>-0.35936354819295813</v>
      </c>
      <c r="O10157" s="3">
        <f t="shared" si="731"/>
        <v>1.4784120464147885</v>
      </c>
      <c r="P10157" s="3">
        <f t="shared" si="731"/>
        <v>-0.63911383635633834</v>
      </c>
      <c r="R10157" s="3">
        <f t="shared" si="732"/>
        <v>0.81063771030269982</v>
      </c>
      <c r="S10157" s="3">
        <f t="shared" si="733"/>
        <v>0.69224537985097434</v>
      </c>
      <c r="T10157" s="3">
        <f t="shared" si="734"/>
        <v>-0.36781479105810577</v>
      </c>
    </row>
    <row r="10158" spans="1:20" x14ac:dyDescent="0.25">
      <c r="A10158" s="13">
        <v>20608</v>
      </c>
      <c r="B10158" s="3">
        <v>1</v>
      </c>
      <c r="C10158" s="3">
        <v>68000</v>
      </c>
      <c r="D10158" s="3">
        <v>10.73</v>
      </c>
      <c r="E10158" s="3">
        <v>780</v>
      </c>
      <c r="K10158" s="3">
        <v>1</v>
      </c>
      <c r="M10158" s="3">
        <f t="shared" si="731"/>
        <v>0.80965145449586262</v>
      </c>
      <c r="N10158" s="3">
        <f t="shared" si="731"/>
        <v>-0.12008775882897949</v>
      </c>
      <c r="O10158" s="3">
        <f t="shared" si="731"/>
        <v>-0.81805604822973343</v>
      </c>
      <c r="P10158" s="3">
        <f t="shared" si="731"/>
        <v>2.6887786911624145</v>
      </c>
      <c r="R10158" s="3">
        <f t="shared" si="732"/>
        <v>2.7712231443311373</v>
      </c>
      <c r="S10158" s="3">
        <f t="shared" si="733"/>
        <v>0.94110082209553825</v>
      </c>
      <c r="T10158" s="3">
        <f t="shared" si="734"/>
        <v>-6.0705001570291316E-2</v>
      </c>
    </row>
    <row r="10159" spans="1:20" x14ac:dyDescent="0.25">
      <c r="A10159" s="13">
        <v>20609</v>
      </c>
      <c r="B10159" s="3">
        <v>0</v>
      </c>
      <c r="C10159" s="3">
        <v>69000</v>
      </c>
      <c r="D10159" s="3">
        <v>7.59</v>
      </c>
      <c r="E10159" s="3">
        <v>730</v>
      </c>
      <c r="K10159" s="3">
        <v>1</v>
      </c>
      <c r="M10159" s="3">
        <f t="shared" si="731"/>
        <v>-1.2349229255441945</v>
      </c>
      <c r="N10159" s="3">
        <f t="shared" si="731"/>
        <v>-0.1016819288779042</v>
      </c>
      <c r="O10159" s="3">
        <f t="shared" si="731"/>
        <v>-1.1713588320211983</v>
      </c>
      <c r="P10159" s="3">
        <f t="shared" si="731"/>
        <v>1.1040679637725321</v>
      </c>
      <c r="R10159" s="3">
        <f t="shared" si="732"/>
        <v>2.0137133494329964</v>
      </c>
      <c r="S10159" s="3">
        <f t="shared" si="733"/>
        <v>0.88222938971980858</v>
      </c>
      <c r="T10159" s="3">
        <f t="shared" si="734"/>
        <v>-0.12530317774263633</v>
      </c>
    </row>
    <row r="10160" spans="1:20" x14ac:dyDescent="0.25">
      <c r="A10160" s="13">
        <v>20613</v>
      </c>
      <c r="B10160" s="3">
        <v>1</v>
      </c>
      <c r="C10160" s="3">
        <v>103000</v>
      </c>
      <c r="D10160" s="3">
        <v>11.66</v>
      </c>
      <c r="E10160" s="3">
        <v>715</v>
      </c>
      <c r="K10160" s="3">
        <v>1</v>
      </c>
      <c r="M10160" s="3">
        <f t="shared" si="731"/>
        <v>0.80965145449586262</v>
      </c>
      <c r="N10160" s="3">
        <f t="shared" si="731"/>
        <v>0.52411628945865529</v>
      </c>
      <c r="O10160" s="3">
        <f t="shared" si="731"/>
        <v>-0.71341541481379001</v>
      </c>
      <c r="P10160" s="3">
        <f t="shared" si="731"/>
        <v>0.62865474555556744</v>
      </c>
      <c r="R10160" s="3">
        <f t="shared" si="732"/>
        <v>2.0108639917946505</v>
      </c>
      <c r="S10160" s="3">
        <f t="shared" si="733"/>
        <v>0.88193301690321468</v>
      </c>
      <c r="T10160" s="3">
        <f t="shared" si="734"/>
        <v>-0.12563917041345779</v>
      </c>
    </row>
    <row r="10161" spans="1:20" x14ac:dyDescent="0.25">
      <c r="A10161" s="13">
        <v>20615</v>
      </c>
      <c r="B10161" s="3">
        <v>0</v>
      </c>
      <c r="C10161" s="3">
        <v>250000</v>
      </c>
      <c r="D10161" s="3">
        <v>8.7200000000000006</v>
      </c>
      <c r="E10161" s="3">
        <v>725</v>
      </c>
      <c r="K10161" s="3">
        <v>1</v>
      </c>
      <c r="M10161" s="3">
        <f t="shared" si="731"/>
        <v>-1.2349229255441945</v>
      </c>
      <c r="N10161" s="3">
        <f t="shared" si="731"/>
        <v>3.2297732922667217</v>
      </c>
      <c r="O10161" s="3">
        <f t="shared" si="731"/>
        <v>-1.0442148365803208</v>
      </c>
      <c r="P10161" s="3">
        <f t="shared" si="731"/>
        <v>0.94559689103354394</v>
      </c>
      <c r="R10161" s="3">
        <f t="shared" si="732"/>
        <v>2.0271055653121963</v>
      </c>
      <c r="S10161" s="3">
        <f t="shared" si="733"/>
        <v>0.88361374318366503</v>
      </c>
      <c r="T10161" s="3">
        <f t="shared" si="734"/>
        <v>-0.12373525393143527</v>
      </c>
    </row>
    <row r="10162" spans="1:20" x14ac:dyDescent="0.25">
      <c r="A10162" s="13">
        <v>20616</v>
      </c>
      <c r="B10162" s="3">
        <v>0</v>
      </c>
      <c r="C10162" s="3">
        <v>24000</v>
      </c>
      <c r="D10162" s="3">
        <v>19.95</v>
      </c>
      <c r="E10162" s="3">
        <v>660</v>
      </c>
      <c r="K10162" s="3">
        <v>1</v>
      </c>
      <c r="M10162" s="3">
        <f t="shared" si="731"/>
        <v>-1.2349229255441945</v>
      </c>
      <c r="N10162" s="3">
        <f t="shared" si="731"/>
        <v>-0.92994427667629176</v>
      </c>
      <c r="O10162" s="3">
        <f t="shared" si="731"/>
        <v>0.21934894111972714</v>
      </c>
      <c r="P10162" s="3">
        <f t="shared" si="731"/>
        <v>-1.114527054573303</v>
      </c>
      <c r="R10162" s="3">
        <f t="shared" si="732"/>
        <v>0.729591326469756</v>
      </c>
      <c r="S10162" s="3">
        <f t="shared" si="733"/>
        <v>0.67471558558329581</v>
      </c>
      <c r="T10162" s="3">
        <f t="shared" si="734"/>
        <v>-0.39346403159585247</v>
      </c>
    </row>
    <row r="10163" spans="1:20" x14ac:dyDescent="0.25">
      <c r="A10163" s="13">
        <v>20617</v>
      </c>
      <c r="B10163" s="3">
        <v>1</v>
      </c>
      <c r="C10163" s="3">
        <v>240000</v>
      </c>
      <c r="D10163" s="3">
        <v>16.920000000000002</v>
      </c>
      <c r="E10163" s="3">
        <v>700</v>
      </c>
      <c r="K10163" s="3">
        <v>1</v>
      </c>
      <c r="M10163" s="3">
        <f t="shared" si="731"/>
        <v>0.80965145449586262</v>
      </c>
      <c r="N10163" s="3">
        <f t="shared" si="731"/>
        <v>3.0457149927559688</v>
      </c>
      <c r="O10163" s="3">
        <f t="shared" si="731"/>
        <v>-0.12157699355802377</v>
      </c>
      <c r="P10163" s="3">
        <f t="shared" si="731"/>
        <v>0.15324152733860277</v>
      </c>
      <c r="R10163" s="3">
        <f t="shared" si="732"/>
        <v>1.7313498866047548</v>
      </c>
      <c r="S10163" s="3">
        <f t="shared" si="733"/>
        <v>0.84958500411808835</v>
      </c>
      <c r="T10163" s="3">
        <f t="shared" si="734"/>
        <v>-0.16300727917037577</v>
      </c>
    </row>
    <row r="10164" spans="1:20" x14ac:dyDescent="0.25">
      <c r="A10164" s="13">
        <v>20619</v>
      </c>
      <c r="B10164" s="3">
        <v>0</v>
      </c>
      <c r="C10164" s="3">
        <v>18300</v>
      </c>
      <c r="D10164" s="3">
        <v>34.93</v>
      </c>
      <c r="E10164" s="3">
        <v>690</v>
      </c>
      <c r="K10164" s="3">
        <v>0</v>
      </c>
      <c r="M10164" s="3">
        <f t="shared" si="731"/>
        <v>-1.2349229255441945</v>
      </c>
      <c r="N10164" s="3">
        <f t="shared" si="731"/>
        <v>-1.0348575073974209</v>
      </c>
      <c r="O10164" s="3">
        <f t="shared" si="731"/>
        <v>1.904850756787289</v>
      </c>
      <c r="P10164" s="3">
        <f t="shared" si="731"/>
        <v>-0.1637006181393737</v>
      </c>
      <c r="R10164" s="3">
        <f t="shared" si="732"/>
        <v>0.52529774787000993</v>
      </c>
      <c r="S10164" s="3">
        <f t="shared" si="733"/>
        <v>0.62838572017399519</v>
      </c>
      <c r="T10164" s="3">
        <f t="shared" si="734"/>
        <v>-0.98989884483136736</v>
      </c>
    </row>
    <row r="10165" spans="1:20" x14ac:dyDescent="0.25">
      <c r="A10165" s="13">
        <v>20620</v>
      </c>
      <c r="B10165" s="3">
        <v>0</v>
      </c>
      <c r="C10165" s="3">
        <v>54000</v>
      </c>
      <c r="D10165" s="3">
        <v>33.64</v>
      </c>
      <c r="E10165" s="3">
        <v>690</v>
      </c>
      <c r="K10165" s="3">
        <v>1</v>
      </c>
      <c r="M10165" s="3">
        <f t="shared" si="731"/>
        <v>-1.2349229255441945</v>
      </c>
      <c r="N10165" s="3">
        <f t="shared" si="731"/>
        <v>-0.37776937814403339</v>
      </c>
      <c r="O10165" s="3">
        <f t="shared" si="731"/>
        <v>1.7597040717264645</v>
      </c>
      <c r="P10165" s="3">
        <f t="shared" si="731"/>
        <v>-0.1637006181393737</v>
      </c>
      <c r="R10165" s="3">
        <f t="shared" si="732"/>
        <v>0.59443828484696548</v>
      </c>
      <c r="S10165" s="3">
        <f t="shared" si="733"/>
        <v>0.64438284510206345</v>
      </c>
      <c r="T10165" s="3">
        <f t="shared" si="734"/>
        <v>-0.43946224953885404</v>
      </c>
    </row>
    <row r="10166" spans="1:20" x14ac:dyDescent="0.25">
      <c r="A10166" s="13">
        <v>20624</v>
      </c>
      <c r="B10166" s="3">
        <v>0</v>
      </c>
      <c r="C10166" s="3">
        <v>57800</v>
      </c>
      <c r="D10166" s="3">
        <v>17.649999999999999</v>
      </c>
      <c r="E10166" s="3">
        <v>670</v>
      </c>
      <c r="K10166" s="3">
        <v>1</v>
      </c>
      <c r="M10166" s="3">
        <f t="shared" si="731"/>
        <v>-1.2349229255441945</v>
      </c>
      <c r="N10166" s="3">
        <f t="shared" si="731"/>
        <v>-0.30782722432994736</v>
      </c>
      <c r="O10166" s="3">
        <f t="shared" si="731"/>
        <v>-3.9439722167014767E-2</v>
      </c>
      <c r="P10166" s="3">
        <f t="shared" si="731"/>
        <v>-0.79758490909532664</v>
      </c>
      <c r="R10166" s="3">
        <f t="shared" si="732"/>
        <v>0.94947048904961295</v>
      </c>
      <c r="S10166" s="3">
        <f t="shared" si="733"/>
        <v>0.72100867662632062</v>
      </c>
      <c r="T10166" s="3">
        <f t="shared" si="734"/>
        <v>-0.32710410761381337</v>
      </c>
    </row>
    <row r="10167" spans="1:20" x14ac:dyDescent="0.25">
      <c r="A10167" s="13">
        <v>20625</v>
      </c>
      <c r="B10167" s="3">
        <v>1</v>
      </c>
      <c r="C10167" s="3">
        <v>63700</v>
      </c>
      <c r="D10167" s="3">
        <v>17.41</v>
      </c>
      <c r="E10167" s="3">
        <v>830</v>
      </c>
      <c r="K10167" s="3">
        <v>1</v>
      </c>
      <c r="M10167" s="3">
        <f t="shared" si="731"/>
        <v>0.80965145449586262</v>
      </c>
      <c r="N10167" s="3">
        <f t="shared" si="731"/>
        <v>-0.19923282761860317</v>
      </c>
      <c r="O10167" s="3">
        <f t="shared" si="731"/>
        <v>-6.644375659693548E-2</v>
      </c>
      <c r="P10167" s="3">
        <f t="shared" si="731"/>
        <v>4.2734894185522965</v>
      </c>
      <c r="R10167" s="3">
        <f t="shared" si="732"/>
        <v>3.1005499898194224</v>
      </c>
      <c r="S10167" s="3">
        <f t="shared" si="733"/>
        <v>0.95691542589974932</v>
      </c>
      <c r="T10167" s="3">
        <f t="shared" si="734"/>
        <v>-4.4040265624851228E-2</v>
      </c>
    </row>
    <row r="10168" spans="1:20" x14ac:dyDescent="0.25">
      <c r="A10168" s="13">
        <v>20630</v>
      </c>
      <c r="B10168" s="3">
        <v>0</v>
      </c>
      <c r="C10168" s="3">
        <v>86000</v>
      </c>
      <c r="D10168" s="3">
        <v>8.1300000000000008</v>
      </c>
      <c r="E10168" s="3">
        <v>685</v>
      </c>
      <c r="K10168" s="3">
        <v>1</v>
      </c>
      <c r="M10168" s="3">
        <f t="shared" si="731"/>
        <v>-1.2349229255441945</v>
      </c>
      <c r="N10168" s="3">
        <f t="shared" si="731"/>
        <v>0.21121718029037556</v>
      </c>
      <c r="O10168" s="3">
        <f t="shared" si="731"/>
        <v>-1.1105997545538764</v>
      </c>
      <c r="P10168" s="3">
        <f t="shared" si="731"/>
        <v>-0.32217169087836195</v>
      </c>
      <c r="R10168" s="3">
        <f t="shared" si="732"/>
        <v>1.4866167141106743</v>
      </c>
      <c r="S10168" s="3">
        <f t="shared" si="733"/>
        <v>0.81556991674770607</v>
      </c>
      <c r="T10168" s="3">
        <f t="shared" si="734"/>
        <v>-0.20386812577364066</v>
      </c>
    </row>
    <row r="10169" spans="1:20" x14ac:dyDescent="0.25">
      <c r="A10169" s="13">
        <v>20633</v>
      </c>
      <c r="B10169" s="3">
        <v>0</v>
      </c>
      <c r="C10169" s="3">
        <v>25000</v>
      </c>
      <c r="D10169" s="3">
        <v>27.22</v>
      </c>
      <c r="E10169" s="3">
        <v>690</v>
      </c>
      <c r="K10169" s="3">
        <v>1</v>
      </c>
      <c r="M10169" s="3">
        <f t="shared" si="731"/>
        <v>-1.2349229255441945</v>
      </c>
      <c r="N10169" s="3">
        <f t="shared" si="731"/>
        <v>-0.91153844672521656</v>
      </c>
      <c r="O10169" s="3">
        <f t="shared" si="731"/>
        <v>1.0373461507260806</v>
      </c>
      <c r="P10169" s="3">
        <f t="shared" si="731"/>
        <v>-0.1637006181393737</v>
      </c>
      <c r="R10169" s="3">
        <f t="shared" si="732"/>
        <v>0.81049726825024182</v>
      </c>
      <c r="S10169" s="3">
        <f t="shared" si="733"/>
        <v>0.69221545902761827</v>
      </c>
      <c r="T10169" s="3">
        <f t="shared" si="734"/>
        <v>-0.3678580148496649</v>
      </c>
    </row>
    <row r="10170" spans="1:20" x14ac:dyDescent="0.25">
      <c r="A10170" s="13">
        <v>20634</v>
      </c>
      <c r="B10170" s="3">
        <v>1</v>
      </c>
      <c r="C10170" s="3">
        <v>47720</v>
      </c>
      <c r="D10170" s="3">
        <v>28.8</v>
      </c>
      <c r="E10170" s="3">
        <v>665</v>
      </c>
      <c r="K10170" s="3">
        <v>0</v>
      </c>
      <c r="M10170" s="3">
        <f t="shared" si="731"/>
        <v>0.80965145449586262</v>
      </c>
      <c r="N10170" s="3">
        <f t="shared" si="731"/>
        <v>-0.49335799023678617</v>
      </c>
      <c r="O10170" s="3">
        <f t="shared" si="731"/>
        <v>1.21512271072306</v>
      </c>
      <c r="P10170" s="3">
        <f t="shared" si="731"/>
        <v>-0.95605598183431484</v>
      </c>
      <c r="R10170" s="3">
        <f t="shared" si="732"/>
        <v>0.7763277652508227</v>
      </c>
      <c r="S10170" s="3">
        <f t="shared" si="733"/>
        <v>0.68488812413602096</v>
      </c>
      <c r="T10170" s="3">
        <f t="shared" si="734"/>
        <v>-1.1548275417384612</v>
      </c>
    </row>
    <row r="10171" spans="1:20" x14ac:dyDescent="0.25">
      <c r="A10171" s="13">
        <v>20635</v>
      </c>
      <c r="B10171" s="3">
        <v>1</v>
      </c>
      <c r="C10171" s="3">
        <v>42000</v>
      </c>
      <c r="D10171" s="3">
        <v>16.77</v>
      </c>
      <c r="E10171" s="3">
        <v>715</v>
      </c>
      <c r="K10171" s="3">
        <v>1</v>
      </c>
      <c r="M10171" s="3">
        <f t="shared" si="731"/>
        <v>0.80965145449586262</v>
      </c>
      <c r="N10171" s="3">
        <f t="shared" si="731"/>
        <v>-0.59863933755693677</v>
      </c>
      <c r="O10171" s="3">
        <f t="shared" si="731"/>
        <v>-0.13845451507672457</v>
      </c>
      <c r="P10171" s="3">
        <f t="shared" si="731"/>
        <v>0.62865474555556744</v>
      </c>
      <c r="R10171" s="3">
        <f t="shared" si="732"/>
        <v>1.7868010969137185</v>
      </c>
      <c r="S10171" s="3">
        <f t="shared" si="733"/>
        <v>0.85653463368781479</v>
      </c>
      <c r="T10171" s="3">
        <f t="shared" si="734"/>
        <v>-0.15486052573914794</v>
      </c>
    </row>
    <row r="10172" spans="1:20" x14ac:dyDescent="0.25">
      <c r="A10172" s="13">
        <v>20637</v>
      </c>
      <c r="B10172" s="3">
        <v>0</v>
      </c>
      <c r="C10172" s="3">
        <v>48000</v>
      </c>
      <c r="D10172" s="3">
        <v>30.88</v>
      </c>
      <c r="E10172" s="3">
        <v>700</v>
      </c>
      <c r="K10172" s="3">
        <v>0</v>
      </c>
      <c r="M10172" s="3">
        <f t="shared" si="731"/>
        <v>-1.2349229255441945</v>
      </c>
      <c r="N10172" s="3">
        <f t="shared" si="731"/>
        <v>-0.48820435785048505</v>
      </c>
      <c r="O10172" s="3">
        <f t="shared" si="731"/>
        <v>1.4491576757823741</v>
      </c>
      <c r="P10172" s="3">
        <f t="shared" si="731"/>
        <v>0.15324152733860277</v>
      </c>
      <c r="R10172" s="3">
        <f t="shared" si="732"/>
        <v>0.80642875208994991</v>
      </c>
      <c r="S10172" s="3">
        <f t="shared" si="733"/>
        <v>0.69134797136374737</v>
      </c>
      <c r="T10172" s="3">
        <f t="shared" si="734"/>
        <v>-1.175540757553261</v>
      </c>
    </row>
    <row r="10173" spans="1:20" x14ac:dyDescent="0.25">
      <c r="A10173" s="13">
        <v>20639</v>
      </c>
      <c r="B10173" s="3">
        <v>0</v>
      </c>
      <c r="C10173" s="3">
        <v>41000</v>
      </c>
      <c r="D10173" s="3">
        <v>27.66</v>
      </c>
      <c r="E10173" s="3">
        <v>660</v>
      </c>
      <c r="K10173" s="3">
        <v>0</v>
      </c>
      <c r="M10173" s="3">
        <f t="shared" si="731"/>
        <v>-1.2349229255441945</v>
      </c>
      <c r="N10173" s="3">
        <f t="shared" si="731"/>
        <v>-0.61704516750801208</v>
      </c>
      <c r="O10173" s="3">
        <f t="shared" si="731"/>
        <v>1.0868535471809357</v>
      </c>
      <c r="P10173" s="3">
        <f t="shared" si="731"/>
        <v>-1.114527054573303</v>
      </c>
      <c r="R10173" s="3">
        <f t="shared" si="732"/>
        <v>0.45907439886233814</v>
      </c>
      <c r="S10173" s="3">
        <f t="shared" si="733"/>
        <v>0.61279457486553723</v>
      </c>
      <c r="T10173" s="3">
        <f t="shared" si="734"/>
        <v>-0.94879991248349393</v>
      </c>
    </row>
    <row r="10174" spans="1:20" x14ac:dyDescent="0.25">
      <c r="A10174" s="13">
        <v>20643</v>
      </c>
      <c r="B10174" s="3">
        <v>0</v>
      </c>
      <c r="C10174" s="3">
        <v>65000</v>
      </c>
      <c r="D10174" s="3">
        <v>17.34</v>
      </c>
      <c r="E10174" s="3">
        <v>725</v>
      </c>
      <c r="K10174" s="3">
        <v>1</v>
      </c>
      <c r="M10174" s="3">
        <f t="shared" si="731"/>
        <v>-1.2349229255441945</v>
      </c>
      <c r="N10174" s="3">
        <f t="shared" si="731"/>
        <v>-0.17530524868220532</v>
      </c>
      <c r="O10174" s="3">
        <f t="shared" si="731"/>
        <v>-7.4319933305662431E-2</v>
      </c>
      <c r="P10174" s="3">
        <f t="shared" si="731"/>
        <v>0.94559689103354394</v>
      </c>
      <c r="R10174" s="3">
        <f t="shared" si="732"/>
        <v>1.5982740923768264</v>
      </c>
      <c r="S10174" s="3">
        <f t="shared" si="733"/>
        <v>0.83177702749398819</v>
      </c>
      <c r="T10174" s="3">
        <f t="shared" si="734"/>
        <v>-0.18419086987871525</v>
      </c>
    </row>
    <row r="10175" spans="1:20" x14ac:dyDescent="0.25">
      <c r="A10175" s="13">
        <v>20648</v>
      </c>
      <c r="B10175" s="3">
        <v>1</v>
      </c>
      <c r="C10175" s="3">
        <v>56000</v>
      </c>
      <c r="D10175" s="3">
        <v>12.04</v>
      </c>
      <c r="E10175" s="3">
        <v>730</v>
      </c>
      <c r="K10175" s="3">
        <v>1</v>
      </c>
      <c r="M10175" s="3">
        <f t="shared" si="731"/>
        <v>0.80965145449586262</v>
      </c>
      <c r="N10175" s="3">
        <f t="shared" si="731"/>
        <v>-0.34095771824188281</v>
      </c>
      <c r="O10175" s="3">
        <f t="shared" si="731"/>
        <v>-0.67065902696641544</v>
      </c>
      <c r="P10175" s="3">
        <f t="shared" si="731"/>
        <v>1.1040679637725321</v>
      </c>
      <c r="R10175" s="3">
        <f t="shared" si="732"/>
        <v>2.1405427001935413</v>
      </c>
      <c r="S10175" s="3">
        <f t="shared" si="733"/>
        <v>0.89478171523607841</v>
      </c>
      <c r="T10175" s="3">
        <f t="shared" si="734"/>
        <v>-0.11117548404513419</v>
      </c>
    </row>
    <row r="10176" spans="1:20" x14ac:dyDescent="0.25">
      <c r="A10176" s="13">
        <v>20655</v>
      </c>
      <c r="B10176" s="3">
        <v>0</v>
      </c>
      <c r="C10176" s="3">
        <v>43000</v>
      </c>
      <c r="D10176" s="3">
        <v>16.02</v>
      </c>
      <c r="E10176" s="3">
        <v>680</v>
      </c>
      <c r="K10176" s="3">
        <v>0</v>
      </c>
      <c r="M10176" s="3">
        <f t="shared" si="731"/>
        <v>-1.2349229255441945</v>
      </c>
      <c r="N10176" s="3">
        <f t="shared" si="731"/>
        <v>-0.58023350760586145</v>
      </c>
      <c r="O10176" s="3">
        <f t="shared" si="731"/>
        <v>-0.22284212267022732</v>
      </c>
      <c r="P10176" s="3">
        <f t="shared" si="731"/>
        <v>-0.48064276361735014</v>
      </c>
      <c r="R10176" s="3">
        <f t="shared" si="732"/>
        <v>1.1148178712538788</v>
      </c>
      <c r="S10176" s="3">
        <f t="shared" si="733"/>
        <v>0.75302622009116371</v>
      </c>
      <c r="T10176" s="3">
        <f t="shared" si="734"/>
        <v>-1.398473102204155</v>
      </c>
    </row>
    <row r="10177" spans="1:20" x14ac:dyDescent="0.25">
      <c r="A10177" s="13">
        <v>20657</v>
      </c>
      <c r="B10177" s="3">
        <v>1</v>
      </c>
      <c r="C10177" s="3">
        <v>70000</v>
      </c>
      <c r="D10177" s="3">
        <v>19.23</v>
      </c>
      <c r="E10177" s="3">
        <v>660</v>
      </c>
      <c r="K10177" s="3">
        <v>1</v>
      </c>
      <c r="M10177" s="3">
        <f t="shared" si="731"/>
        <v>0.80965145449586262</v>
      </c>
      <c r="N10177" s="3">
        <f t="shared" si="731"/>
        <v>-8.3276098926828926E-2</v>
      </c>
      <c r="O10177" s="3">
        <f t="shared" si="731"/>
        <v>0.13833683782996462</v>
      </c>
      <c r="P10177" s="3">
        <f t="shared" si="731"/>
        <v>-1.114527054573303</v>
      </c>
      <c r="R10177" s="3">
        <f t="shared" si="732"/>
        <v>1.0814316845145957</v>
      </c>
      <c r="S10177" s="3">
        <f t="shared" si="733"/>
        <v>0.7467648207153349</v>
      </c>
      <c r="T10177" s="3">
        <f t="shared" si="734"/>
        <v>-0.2920049751256048</v>
      </c>
    </row>
    <row r="10178" spans="1:20" x14ac:dyDescent="0.25">
      <c r="A10178" s="13">
        <v>20658</v>
      </c>
      <c r="B10178" s="3">
        <v>1</v>
      </c>
      <c r="C10178" s="3">
        <v>141000</v>
      </c>
      <c r="D10178" s="3">
        <v>10.19</v>
      </c>
      <c r="E10178" s="3">
        <v>660</v>
      </c>
      <c r="K10178" s="3">
        <v>1</v>
      </c>
      <c r="M10178" s="3">
        <f t="shared" si="731"/>
        <v>0.80965145449586262</v>
      </c>
      <c r="N10178" s="3">
        <f t="shared" si="731"/>
        <v>1.2235378275995159</v>
      </c>
      <c r="O10178" s="3">
        <f t="shared" si="731"/>
        <v>-0.87881512569705555</v>
      </c>
      <c r="P10178" s="3">
        <f t="shared" si="731"/>
        <v>-1.114527054573303</v>
      </c>
      <c r="R10178" s="3">
        <f t="shared" si="732"/>
        <v>1.4549480760337816</v>
      </c>
      <c r="S10178" s="3">
        <f t="shared" si="733"/>
        <v>0.81075877984784028</v>
      </c>
      <c r="T10178" s="3">
        <f t="shared" si="734"/>
        <v>-0.20978470456214621</v>
      </c>
    </row>
    <row r="10179" spans="1:20" x14ac:dyDescent="0.25">
      <c r="A10179" s="13">
        <v>20659</v>
      </c>
      <c r="B10179" s="3">
        <v>1</v>
      </c>
      <c r="C10179" s="3">
        <v>125000</v>
      </c>
      <c r="D10179" s="3">
        <v>17.170000000000002</v>
      </c>
      <c r="E10179" s="3">
        <v>660</v>
      </c>
      <c r="K10179" s="3">
        <v>0</v>
      </c>
      <c r="M10179" s="3">
        <f t="shared" si="731"/>
        <v>0.80965145449586262</v>
      </c>
      <c r="N10179" s="3">
        <f t="shared" si="731"/>
        <v>0.92904454838231143</v>
      </c>
      <c r="O10179" s="3">
        <f t="shared" si="731"/>
        <v>-9.3447791026856186E-2</v>
      </c>
      <c r="P10179" s="3">
        <f t="shared" si="731"/>
        <v>-1.114527054573303</v>
      </c>
      <c r="R10179" s="3">
        <f t="shared" si="732"/>
        <v>1.1905973540864987</v>
      </c>
      <c r="S10179" s="3">
        <f t="shared" si="733"/>
        <v>0.7668478835081709</v>
      </c>
      <c r="T10179" s="3">
        <f t="shared" si="734"/>
        <v>-1.4560641779571764</v>
      </c>
    </row>
    <row r="10180" spans="1:20" x14ac:dyDescent="0.25">
      <c r="A10180" s="13">
        <v>20660</v>
      </c>
      <c r="B10180" s="3">
        <v>1</v>
      </c>
      <c r="C10180" s="3">
        <v>80000</v>
      </c>
      <c r="D10180" s="3">
        <v>24.5</v>
      </c>
      <c r="E10180" s="3">
        <v>680</v>
      </c>
      <c r="K10180" s="3">
        <v>1</v>
      </c>
      <c r="M10180" s="3">
        <f t="shared" si="731"/>
        <v>0.80965145449586262</v>
      </c>
      <c r="N10180" s="3">
        <f t="shared" si="731"/>
        <v>0.10078220058392387</v>
      </c>
      <c r="O10180" s="3">
        <f t="shared" si="731"/>
        <v>0.7313004271869773</v>
      </c>
      <c r="P10180" s="3">
        <f t="shared" si="731"/>
        <v>-0.48064276361735014</v>
      </c>
      <c r="R10180" s="3">
        <f t="shared" si="732"/>
        <v>1.1257195967064084</v>
      </c>
      <c r="S10180" s="3">
        <f t="shared" si="733"/>
        <v>0.755048101038859</v>
      </c>
      <c r="T10180" s="3">
        <f t="shared" si="734"/>
        <v>-0.28097382177726354</v>
      </c>
    </row>
    <row r="10181" spans="1:20" x14ac:dyDescent="0.25">
      <c r="A10181" s="13">
        <v>20661</v>
      </c>
      <c r="B10181" s="3">
        <v>0</v>
      </c>
      <c r="C10181" s="3">
        <v>80000</v>
      </c>
      <c r="D10181" s="3">
        <v>18.47</v>
      </c>
      <c r="E10181" s="3">
        <v>705</v>
      </c>
      <c r="K10181" s="3">
        <v>1</v>
      </c>
      <c r="M10181" s="3">
        <f t="shared" si="731"/>
        <v>-1.2349229255441945</v>
      </c>
      <c r="N10181" s="3">
        <f t="shared" si="731"/>
        <v>0.10078220058392387</v>
      </c>
      <c r="O10181" s="3">
        <f t="shared" si="731"/>
        <v>5.2824062135214962E-2</v>
      </c>
      <c r="P10181" s="3">
        <f t="shared" si="731"/>
        <v>0.311712600077591</v>
      </c>
      <c r="R10181" s="3">
        <f t="shared" si="732"/>
        <v>1.3361781719748675</v>
      </c>
      <c r="S10181" s="3">
        <f t="shared" si="733"/>
        <v>0.79186074063592171</v>
      </c>
      <c r="T10181" s="3">
        <f t="shared" si="734"/>
        <v>-0.23336973515846476</v>
      </c>
    </row>
    <row r="10182" spans="1:20" x14ac:dyDescent="0.25">
      <c r="A10182" s="13">
        <v>20662</v>
      </c>
      <c r="B10182" s="3">
        <v>1</v>
      </c>
      <c r="C10182" s="3">
        <v>105000</v>
      </c>
      <c r="D10182" s="3">
        <v>19.329999999999998</v>
      </c>
      <c r="E10182" s="3">
        <v>675</v>
      </c>
      <c r="K10182" s="3">
        <v>1</v>
      </c>
      <c r="M10182" s="3">
        <f t="shared" si="731"/>
        <v>0.80965145449586262</v>
      </c>
      <c r="N10182" s="3">
        <f t="shared" si="731"/>
        <v>0.56092794936080592</v>
      </c>
      <c r="O10182" s="3">
        <f t="shared" si="731"/>
        <v>0.14958851884243141</v>
      </c>
      <c r="P10182" s="3">
        <f t="shared" si="731"/>
        <v>-0.63911383635633834</v>
      </c>
      <c r="R10182" s="3">
        <f t="shared" si="732"/>
        <v>1.2721176237881242</v>
      </c>
      <c r="S10182" s="3">
        <f t="shared" si="733"/>
        <v>0.78110503466638415</v>
      </c>
      <c r="T10182" s="3">
        <f t="shared" si="734"/>
        <v>-0.24704565077612936</v>
      </c>
    </row>
    <row r="10183" spans="1:20" x14ac:dyDescent="0.25">
      <c r="A10183" s="13">
        <v>20663</v>
      </c>
      <c r="B10183" s="3">
        <v>1</v>
      </c>
      <c r="C10183" s="3">
        <v>33886.9</v>
      </c>
      <c r="D10183" s="3">
        <v>32.909999999999997</v>
      </c>
      <c r="E10183" s="3">
        <v>690</v>
      </c>
      <c r="K10183" s="3">
        <v>1</v>
      </c>
      <c r="M10183" s="3">
        <f t="shared" si="731"/>
        <v>0.80965145449586262</v>
      </c>
      <c r="N10183" s="3">
        <f t="shared" si="731"/>
        <v>-0.74796767653300555</v>
      </c>
      <c r="O10183" s="3">
        <f t="shared" si="731"/>
        <v>1.6775668003354547</v>
      </c>
      <c r="P10183" s="3">
        <f t="shared" si="731"/>
        <v>-0.1637006181393737</v>
      </c>
      <c r="R10183" s="3">
        <f t="shared" si="732"/>
        <v>0.90568486725196917</v>
      </c>
      <c r="S10183" s="3">
        <f t="shared" si="733"/>
        <v>0.71211634215281527</v>
      </c>
      <c r="T10183" s="3">
        <f t="shared" si="734"/>
        <v>-0.33951397901877617</v>
      </c>
    </row>
    <row r="10184" spans="1:20" x14ac:dyDescent="0.25">
      <c r="A10184" s="13">
        <v>20664</v>
      </c>
      <c r="B10184" s="3">
        <v>1</v>
      </c>
      <c r="C10184" s="3">
        <v>112000</v>
      </c>
      <c r="D10184" s="3">
        <v>9.57</v>
      </c>
      <c r="E10184" s="3">
        <v>755</v>
      </c>
      <c r="K10184" s="3">
        <v>1</v>
      </c>
      <c r="M10184" s="3">
        <f t="shared" si="731"/>
        <v>0.80965145449586262</v>
      </c>
      <c r="N10184" s="3">
        <f t="shared" si="731"/>
        <v>0.68976875901833279</v>
      </c>
      <c r="O10184" s="3">
        <f t="shared" si="731"/>
        <v>-0.94857554797435106</v>
      </c>
      <c r="P10184" s="3">
        <f t="shared" si="731"/>
        <v>1.8964233274674733</v>
      </c>
      <c r="R10184" s="3">
        <f t="shared" si="732"/>
        <v>2.5530201368689487</v>
      </c>
      <c r="S10184" s="3">
        <f t="shared" si="733"/>
        <v>0.92777614829893507</v>
      </c>
      <c r="T10184" s="3">
        <f t="shared" si="734"/>
        <v>-7.4964794799498732E-2</v>
      </c>
    </row>
    <row r="10185" spans="1:20" x14ac:dyDescent="0.25">
      <c r="A10185" s="13">
        <v>20665</v>
      </c>
      <c r="B10185" s="3">
        <v>0</v>
      </c>
      <c r="C10185" s="3">
        <v>90000</v>
      </c>
      <c r="D10185" s="3">
        <v>16.64</v>
      </c>
      <c r="E10185" s="3">
        <v>690</v>
      </c>
      <c r="K10185" s="3">
        <v>1</v>
      </c>
      <c r="M10185" s="3">
        <f t="shared" si="731"/>
        <v>-1.2349229255441945</v>
      </c>
      <c r="N10185" s="3">
        <f t="shared" si="731"/>
        <v>0.28484050009467665</v>
      </c>
      <c r="O10185" s="3">
        <f t="shared" si="731"/>
        <v>-0.15308170039293159</v>
      </c>
      <c r="P10185" s="3">
        <f t="shared" si="731"/>
        <v>-0.1637006181393737</v>
      </c>
      <c r="R10185" s="3">
        <f t="shared" si="732"/>
        <v>1.2364333917244066</v>
      </c>
      <c r="S10185" s="3">
        <f t="shared" si="733"/>
        <v>0.77494258437497199</v>
      </c>
      <c r="T10185" s="3">
        <f t="shared" si="734"/>
        <v>-0.2549663370506508</v>
      </c>
    </row>
    <row r="10186" spans="1:20" x14ac:dyDescent="0.25">
      <c r="A10186" s="13">
        <v>20666</v>
      </c>
      <c r="B10186" s="3">
        <v>1</v>
      </c>
      <c r="C10186" s="3">
        <v>80000</v>
      </c>
      <c r="D10186" s="3">
        <v>30.55</v>
      </c>
      <c r="E10186" s="3">
        <v>685</v>
      </c>
      <c r="K10186" s="3">
        <v>1</v>
      </c>
      <c r="M10186" s="3">
        <f t="shared" si="731"/>
        <v>0.80965145449586262</v>
      </c>
      <c r="N10186" s="3">
        <f t="shared" si="731"/>
        <v>0.10078220058392387</v>
      </c>
      <c r="O10186" s="3">
        <f t="shared" si="731"/>
        <v>1.4120271284412331</v>
      </c>
      <c r="P10186" s="3">
        <f t="shared" ref="P10186:P10249" si="735">(E10186-E$5)/E$6</f>
        <v>-0.32217169087836195</v>
      </c>
      <c r="R10186" s="3">
        <f t="shared" si="732"/>
        <v>0.96273134008498751</v>
      </c>
      <c r="S10186" s="3">
        <f t="shared" si="733"/>
        <v>0.72366833150903054</v>
      </c>
      <c r="T10186" s="3">
        <f t="shared" si="734"/>
        <v>-0.32342209720938164</v>
      </c>
    </row>
    <row r="10187" spans="1:20" x14ac:dyDescent="0.25">
      <c r="A10187" s="13">
        <v>20669</v>
      </c>
      <c r="B10187" s="3">
        <v>1</v>
      </c>
      <c r="C10187" s="3">
        <v>250000</v>
      </c>
      <c r="D10187" s="3">
        <v>7.59</v>
      </c>
      <c r="E10187" s="3">
        <v>805</v>
      </c>
      <c r="K10187" s="3">
        <v>1</v>
      </c>
      <c r="M10187" s="3">
        <f t="shared" ref="M10187:P10250" si="736">(B10187-B$5)/B$6</f>
        <v>0.80965145449586262</v>
      </c>
      <c r="N10187" s="3">
        <f t="shared" si="736"/>
        <v>3.2297732922667217</v>
      </c>
      <c r="O10187" s="3">
        <f t="shared" si="736"/>
        <v>-1.1713588320211983</v>
      </c>
      <c r="P10187" s="3">
        <f t="shared" si="735"/>
        <v>3.4811340548573555</v>
      </c>
      <c r="R10187" s="3">
        <f t="shared" ref="R10187:R10250" si="737">$L$7+SUMPRODUCT($M$7:$P$7,M10187:P10187)</f>
        <v>3.2861831073996806</v>
      </c>
      <c r="S10187" s="3">
        <f t="shared" ref="S10187:S10250" si="738">1/(1+EXP(-R10187))</f>
        <v>0.96395175642061182</v>
      </c>
      <c r="T10187" s="3">
        <f t="shared" si="734"/>
        <v>-3.67140308307288E-2</v>
      </c>
    </row>
    <row r="10188" spans="1:20" x14ac:dyDescent="0.25">
      <c r="A10188" s="13">
        <v>20670</v>
      </c>
      <c r="B10188" s="3">
        <v>1</v>
      </c>
      <c r="C10188" s="3">
        <v>65000</v>
      </c>
      <c r="D10188" s="3">
        <v>18.57</v>
      </c>
      <c r="E10188" s="3">
        <v>665</v>
      </c>
      <c r="K10188" s="3">
        <v>1</v>
      </c>
      <c r="M10188" s="3">
        <f t="shared" si="736"/>
        <v>0.80965145449586262</v>
      </c>
      <c r="N10188" s="3">
        <f t="shared" si="736"/>
        <v>-0.17530524868220532</v>
      </c>
      <c r="O10188" s="3">
        <f t="shared" si="736"/>
        <v>6.4075743147682149E-2</v>
      </c>
      <c r="P10188" s="3">
        <f t="shared" si="735"/>
        <v>-0.95605598183431484</v>
      </c>
      <c r="R10188" s="3">
        <f t="shared" si="737"/>
        <v>1.15994208355341</v>
      </c>
      <c r="S10188" s="3">
        <f t="shared" si="738"/>
        <v>0.7613221909634148</v>
      </c>
      <c r="T10188" s="3">
        <f t="shared" ref="T10188:T10251" si="739">IF(K10188=1,LN(S10188),LN(1-S10188))</f>
        <v>-0.27269863231846436</v>
      </c>
    </row>
    <row r="10189" spans="1:20" x14ac:dyDescent="0.25">
      <c r="A10189" s="13">
        <v>20671</v>
      </c>
      <c r="B10189" s="3">
        <v>1</v>
      </c>
      <c r="C10189" s="3">
        <v>52000</v>
      </c>
      <c r="D10189" s="3">
        <v>15.42</v>
      </c>
      <c r="E10189" s="3">
        <v>665</v>
      </c>
      <c r="K10189" s="3">
        <v>1</v>
      </c>
      <c r="M10189" s="3">
        <f t="shared" si="736"/>
        <v>0.80965145449586262</v>
      </c>
      <c r="N10189" s="3">
        <f t="shared" si="736"/>
        <v>-0.41458103804618396</v>
      </c>
      <c r="O10189" s="3">
        <f t="shared" si="736"/>
        <v>-0.29035220874502948</v>
      </c>
      <c r="P10189" s="3">
        <f t="shared" si="735"/>
        <v>-0.95605598183431484</v>
      </c>
      <c r="R10189" s="3">
        <f t="shared" si="737"/>
        <v>1.266713703510487</v>
      </c>
      <c r="S10189" s="3">
        <f t="shared" si="738"/>
        <v>0.78017966915390968</v>
      </c>
      <c r="T10189" s="3">
        <f t="shared" si="739"/>
        <v>-0.24823104075473684</v>
      </c>
    </row>
    <row r="10190" spans="1:20" x14ac:dyDescent="0.25">
      <c r="A10190" s="13">
        <v>20672</v>
      </c>
      <c r="B10190" s="3">
        <v>0</v>
      </c>
      <c r="C10190" s="3">
        <v>51521</v>
      </c>
      <c r="D10190" s="3">
        <v>22.45</v>
      </c>
      <c r="E10190" s="3">
        <v>675</v>
      </c>
      <c r="K10190" s="3">
        <v>1</v>
      </c>
      <c r="M10190" s="3">
        <f t="shared" si="736"/>
        <v>-1.2349229255441945</v>
      </c>
      <c r="N10190" s="3">
        <f t="shared" si="736"/>
        <v>-0.42339743059274904</v>
      </c>
      <c r="O10190" s="3">
        <f t="shared" si="736"/>
        <v>0.50064096643140299</v>
      </c>
      <c r="P10190" s="3">
        <f t="shared" si="735"/>
        <v>-0.63911383635633834</v>
      </c>
      <c r="R10190" s="3">
        <f t="shared" si="737"/>
        <v>0.82815789479135682</v>
      </c>
      <c r="S10190" s="3">
        <f t="shared" si="738"/>
        <v>0.69596528553745041</v>
      </c>
      <c r="T10190" s="3">
        <f t="shared" si="739"/>
        <v>-0.36245549699298574</v>
      </c>
    </row>
    <row r="10191" spans="1:20" x14ac:dyDescent="0.25">
      <c r="A10191" s="13">
        <v>20674</v>
      </c>
      <c r="B10191" s="3">
        <v>1</v>
      </c>
      <c r="C10191" s="3">
        <v>53000</v>
      </c>
      <c r="D10191" s="3">
        <v>30.59</v>
      </c>
      <c r="E10191" s="3">
        <v>755</v>
      </c>
      <c r="K10191" s="3">
        <v>1</v>
      </c>
      <c r="M10191" s="3">
        <f t="shared" si="736"/>
        <v>0.80965145449586262</v>
      </c>
      <c r="N10191" s="3">
        <f t="shared" si="736"/>
        <v>-0.3961752080951087</v>
      </c>
      <c r="O10191" s="3">
        <f t="shared" si="736"/>
        <v>1.4165278008462199</v>
      </c>
      <c r="P10191" s="3">
        <f t="shared" si="735"/>
        <v>1.8964233274674733</v>
      </c>
      <c r="R10191" s="3">
        <f t="shared" si="737"/>
        <v>1.7502370658298547</v>
      </c>
      <c r="S10191" s="3">
        <f t="shared" si="738"/>
        <v>0.85198270040300295</v>
      </c>
      <c r="T10191" s="3">
        <f t="shared" si="739"/>
        <v>-0.16018905705027545</v>
      </c>
    </row>
    <row r="10192" spans="1:20" x14ac:dyDescent="0.25">
      <c r="A10192" s="13">
        <v>20676</v>
      </c>
      <c r="B10192" s="3">
        <v>0</v>
      </c>
      <c r="C10192" s="3">
        <v>51000</v>
      </c>
      <c r="D10192" s="3">
        <v>17.25</v>
      </c>
      <c r="E10192" s="3">
        <v>685</v>
      </c>
      <c r="K10192" s="3">
        <v>1</v>
      </c>
      <c r="M10192" s="3">
        <f t="shared" si="736"/>
        <v>-1.2349229255441945</v>
      </c>
      <c r="N10192" s="3">
        <f t="shared" si="736"/>
        <v>-0.43298686799725922</v>
      </c>
      <c r="O10192" s="3">
        <f t="shared" si="736"/>
        <v>-8.4446446216882742E-2</v>
      </c>
      <c r="P10192" s="3">
        <f t="shared" si="735"/>
        <v>-0.32217169087836195</v>
      </c>
      <c r="R10192" s="3">
        <f t="shared" si="737"/>
        <v>1.1324867954669124</v>
      </c>
      <c r="S10192" s="3">
        <f t="shared" si="738"/>
        <v>0.75629753635915964</v>
      </c>
      <c r="T10192" s="3">
        <f t="shared" si="739"/>
        <v>-0.27932041361698384</v>
      </c>
    </row>
    <row r="10193" spans="1:20" x14ac:dyDescent="0.25">
      <c r="A10193" s="13">
        <v>20678</v>
      </c>
      <c r="B10193" s="3">
        <v>1</v>
      </c>
      <c r="C10193" s="3">
        <v>60000</v>
      </c>
      <c r="D10193" s="3">
        <v>24.22</v>
      </c>
      <c r="E10193" s="3">
        <v>765</v>
      </c>
      <c r="K10193" s="3">
        <v>0</v>
      </c>
      <c r="M10193" s="3">
        <f t="shared" si="736"/>
        <v>0.80965145449586262</v>
      </c>
      <c r="N10193" s="3">
        <f t="shared" si="736"/>
        <v>-0.26733439843758172</v>
      </c>
      <c r="O10193" s="3">
        <f t="shared" si="736"/>
        <v>0.69979572035206949</v>
      </c>
      <c r="P10193" s="3">
        <f t="shared" si="735"/>
        <v>2.2133654729454499</v>
      </c>
      <c r="R10193" s="3">
        <f t="shared" si="737"/>
        <v>2.1018747869947805</v>
      </c>
      <c r="S10193" s="3">
        <f t="shared" si="738"/>
        <v>0.89108526467608795</v>
      </c>
      <c r="T10193" s="3">
        <f t="shared" si="739"/>
        <v>-2.2171899476008052</v>
      </c>
    </row>
    <row r="10194" spans="1:20" x14ac:dyDescent="0.25">
      <c r="A10194" s="13">
        <v>20679</v>
      </c>
      <c r="B10194" s="3">
        <v>0</v>
      </c>
      <c r="C10194" s="3">
        <v>40000</v>
      </c>
      <c r="D10194" s="3">
        <v>13.3</v>
      </c>
      <c r="E10194" s="3">
        <v>680</v>
      </c>
      <c r="K10194" s="3">
        <v>1</v>
      </c>
      <c r="M10194" s="3">
        <f t="shared" si="736"/>
        <v>-1.2349229255441945</v>
      </c>
      <c r="N10194" s="3">
        <f t="shared" si="736"/>
        <v>-0.63545099745908729</v>
      </c>
      <c r="O10194" s="3">
        <f t="shared" si="736"/>
        <v>-0.5288878462093306</v>
      </c>
      <c r="P10194" s="3">
        <f t="shared" si="735"/>
        <v>-0.48064276361735014</v>
      </c>
      <c r="R10194" s="3">
        <f t="shared" si="737"/>
        <v>1.2121101046964697</v>
      </c>
      <c r="S10194" s="3">
        <f t="shared" si="738"/>
        <v>0.77067209479480014</v>
      </c>
      <c r="T10194" s="3">
        <f t="shared" si="739"/>
        <v>-0.26049229446392508</v>
      </c>
    </row>
    <row r="10195" spans="1:20" x14ac:dyDescent="0.25">
      <c r="A10195" s="13">
        <v>20681</v>
      </c>
      <c r="B10195" s="3">
        <v>1</v>
      </c>
      <c r="C10195" s="3">
        <v>25000</v>
      </c>
      <c r="D10195" s="3">
        <v>31.16</v>
      </c>
      <c r="E10195" s="3">
        <v>665</v>
      </c>
      <c r="K10195" s="3">
        <v>1</v>
      </c>
      <c r="M10195" s="3">
        <f t="shared" si="736"/>
        <v>0.80965145449586262</v>
      </c>
      <c r="N10195" s="3">
        <f t="shared" si="736"/>
        <v>-0.91153844672521656</v>
      </c>
      <c r="O10195" s="3">
        <f t="shared" si="736"/>
        <v>1.480662382617282</v>
      </c>
      <c r="P10195" s="3">
        <f t="shared" si="735"/>
        <v>-0.95605598183431484</v>
      </c>
      <c r="R10195" s="3">
        <f t="shared" si="737"/>
        <v>0.67622440990591703</v>
      </c>
      <c r="S10195" s="3">
        <f t="shared" si="738"/>
        <v>0.66289550454556589</v>
      </c>
      <c r="T10195" s="3">
        <f t="shared" si="739"/>
        <v>-0.41113791125489546</v>
      </c>
    </row>
    <row r="10196" spans="1:20" x14ac:dyDescent="0.25">
      <c r="A10196" s="13">
        <v>20683</v>
      </c>
      <c r="B10196" s="3">
        <v>1</v>
      </c>
      <c r="C10196" s="3">
        <v>95256</v>
      </c>
      <c r="D10196" s="3">
        <v>17.78</v>
      </c>
      <c r="E10196" s="3">
        <v>665</v>
      </c>
      <c r="K10196" s="3">
        <v>1</v>
      </c>
      <c r="M10196" s="3">
        <f t="shared" si="736"/>
        <v>0.80965145449586262</v>
      </c>
      <c r="N10196" s="3">
        <f t="shared" si="736"/>
        <v>0.38158154231752833</v>
      </c>
      <c r="O10196" s="3">
        <f t="shared" si="736"/>
        <v>-2.481253685080733E-2</v>
      </c>
      <c r="P10196" s="3">
        <f t="shared" si="735"/>
        <v>-0.95605598183431484</v>
      </c>
      <c r="R10196" s="3">
        <f t="shared" si="737"/>
        <v>1.2074837127554201</v>
      </c>
      <c r="S10196" s="3">
        <f t="shared" si="738"/>
        <v>0.76985341821834996</v>
      </c>
      <c r="T10196" s="3">
        <f t="shared" si="739"/>
        <v>-0.26155514820649978</v>
      </c>
    </row>
    <row r="10197" spans="1:20" x14ac:dyDescent="0.25">
      <c r="A10197" s="13">
        <v>20685</v>
      </c>
      <c r="B10197" s="3">
        <v>0</v>
      </c>
      <c r="C10197" s="3">
        <v>39000</v>
      </c>
      <c r="D10197" s="3">
        <v>19.57</v>
      </c>
      <c r="E10197" s="3">
        <v>660</v>
      </c>
      <c r="K10197" s="3">
        <v>0</v>
      </c>
      <c r="M10197" s="3">
        <f t="shared" si="736"/>
        <v>-1.2349229255441945</v>
      </c>
      <c r="N10197" s="3">
        <f t="shared" si="736"/>
        <v>-0.6538568274101626</v>
      </c>
      <c r="O10197" s="3">
        <f t="shared" si="736"/>
        <v>0.17659255327235251</v>
      </c>
      <c r="P10197" s="3">
        <f t="shared" si="735"/>
        <v>-1.114527054573303</v>
      </c>
      <c r="R10197" s="3">
        <f t="shared" si="737"/>
        <v>0.75273605523737508</v>
      </c>
      <c r="S10197" s="3">
        <f t="shared" si="738"/>
        <v>0.67977457941653419</v>
      </c>
      <c r="T10197" s="3">
        <f t="shared" si="739"/>
        <v>-1.1387300918659533</v>
      </c>
    </row>
    <row r="10198" spans="1:20" x14ac:dyDescent="0.25">
      <c r="A10198" s="13">
        <v>20686</v>
      </c>
      <c r="B10198" s="3">
        <v>0</v>
      </c>
      <c r="C10198" s="3">
        <v>42000</v>
      </c>
      <c r="D10198" s="3">
        <v>18.760000000000002</v>
      </c>
      <c r="E10198" s="3">
        <v>720</v>
      </c>
      <c r="K10198" s="3">
        <v>1</v>
      </c>
      <c r="M10198" s="3">
        <f t="shared" si="736"/>
        <v>-1.2349229255441945</v>
      </c>
      <c r="N10198" s="3">
        <f t="shared" si="736"/>
        <v>-0.59863933755693677</v>
      </c>
      <c r="O10198" s="3">
        <f t="shared" si="736"/>
        <v>8.5453937071369668E-2</v>
      </c>
      <c r="P10198" s="3">
        <f t="shared" si="735"/>
        <v>0.78712581829455575</v>
      </c>
      <c r="R10198" s="3">
        <f t="shared" si="737"/>
        <v>1.4747132731675685</v>
      </c>
      <c r="S10198" s="3">
        <f t="shared" si="738"/>
        <v>0.81377272350878771</v>
      </c>
      <c r="T10198" s="3">
        <f t="shared" si="739"/>
        <v>-0.20607416141447565</v>
      </c>
    </row>
    <row r="10199" spans="1:20" x14ac:dyDescent="0.25">
      <c r="A10199" s="13">
        <v>20689</v>
      </c>
      <c r="B10199" s="3">
        <v>1</v>
      </c>
      <c r="C10199" s="3">
        <v>65000</v>
      </c>
      <c r="D10199" s="3">
        <v>1.1100000000000001</v>
      </c>
      <c r="E10199" s="3">
        <v>705</v>
      </c>
      <c r="K10199" s="3">
        <v>1</v>
      </c>
      <c r="M10199" s="3">
        <f t="shared" si="736"/>
        <v>0.80965145449586262</v>
      </c>
      <c r="N10199" s="3">
        <f t="shared" si="736"/>
        <v>-0.17530524868220532</v>
      </c>
      <c r="O10199" s="3">
        <f t="shared" si="736"/>
        <v>-1.9004677616290624</v>
      </c>
      <c r="P10199" s="3">
        <f t="shared" si="735"/>
        <v>0.311712600077591</v>
      </c>
      <c r="R10199" s="3">
        <f t="shared" si="737"/>
        <v>2.2567974260956762</v>
      </c>
      <c r="S10199" s="3">
        <f t="shared" si="738"/>
        <v>0.90523525652769032</v>
      </c>
      <c r="T10199" s="3">
        <f t="shared" si="739"/>
        <v>-9.9560417099569823E-2</v>
      </c>
    </row>
    <row r="10200" spans="1:20" x14ac:dyDescent="0.25">
      <c r="A10200" s="13">
        <v>20690</v>
      </c>
      <c r="B10200" s="3">
        <v>0</v>
      </c>
      <c r="C10200" s="3">
        <v>85000</v>
      </c>
      <c r="D10200" s="3">
        <v>5.76</v>
      </c>
      <c r="E10200" s="3">
        <v>720</v>
      </c>
      <c r="K10200" s="3">
        <v>1</v>
      </c>
      <c r="M10200" s="3">
        <f t="shared" si="736"/>
        <v>-1.2349229255441945</v>
      </c>
      <c r="N10200" s="3">
        <f t="shared" si="736"/>
        <v>0.19281135033930027</v>
      </c>
      <c r="O10200" s="3">
        <f t="shared" si="736"/>
        <v>-1.3772645945493451</v>
      </c>
      <c r="P10200" s="3">
        <f t="shared" si="735"/>
        <v>0.78712581829455575</v>
      </c>
      <c r="R10200" s="3">
        <f t="shared" si="737"/>
        <v>1.9752350262779923</v>
      </c>
      <c r="S10200" s="3">
        <f t="shared" si="738"/>
        <v>0.87817229591961521</v>
      </c>
      <c r="T10200" s="3">
        <f t="shared" si="739"/>
        <v>-0.12991246778844903</v>
      </c>
    </row>
    <row r="10201" spans="1:20" x14ac:dyDescent="0.25">
      <c r="A10201" s="13">
        <v>20691</v>
      </c>
      <c r="B10201" s="3">
        <v>1</v>
      </c>
      <c r="C10201" s="3">
        <v>65847</v>
      </c>
      <c r="D10201" s="3">
        <v>5.01</v>
      </c>
      <c r="E10201" s="3">
        <v>665</v>
      </c>
      <c r="K10201" s="3">
        <v>0</v>
      </c>
      <c r="M10201" s="3">
        <f t="shared" si="736"/>
        <v>0.80965145449586262</v>
      </c>
      <c r="N10201" s="3">
        <f t="shared" si="736"/>
        <v>-0.15971551071364457</v>
      </c>
      <c r="O10201" s="3">
        <f t="shared" si="736"/>
        <v>-1.461652202142848</v>
      </c>
      <c r="P10201" s="3">
        <f t="shared" si="735"/>
        <v>-0.95605598183431484</v>
      </c>
      <c r="R10201" s="3">
        <f t="shared" si="737"/>
        <v>1.6547626634808754</v>
      </c>
      <c r="S10201" s="3">
        <f t="shared" si="738"/>
        <v>0.83953369952888612</v>
      </c>
      <c r="T10201" s="3">
        <f t="shared" si="739"/>
        <v>-1.8296713243700578</v>
      </c>
    </row>
    <row r="10202" spans="1:20" x14ac:dyDescent="0.25">
      <c r="A10202" s="13">
        <v>20692</v>
      </c>
      <c r="B10202" s="3">
        <v>0</v>
      </c>
      <c r="C10202" s="3">
        <v>41600</v>
      </c>
      <c r="D10202" s="3">
        <v>9.49</v>
      </c>
      <c r="E10202" s="3">
        <v>680</v>
      </c>
      <c r="K10202" s="3">
        <v>1</v>
      </c>
      <c r="M10202" s="3">
        <f t="shared" si="736"/>
        <v>-1.2349229255441945</v>
      </c>
      <c r="N10202" s="3">
        <f t="shared" si="736"/>
        <v>-0.60600166953736689</v>
      </c>
      <c r="O10202" s="3">
        <f t="shared" si="736"/>
        <v>-0.95757689278432467</v>
      </c>
      <c r="P10202" s="3">
        <f t="shared" si="735"/>
        <v>-0.48064276361735014</v>
      </c>
      <c r="R10202" s="3">
        <f t="shared" si="737"/>
        <v>1.3519853448662729</v>
      </c>
      <c r="S10202" s="3">
        <f t="shared" si="738"/>
        <v>0.79445401825395412</v>
      </c>
      <c r="T10202" s="3">
        <f t="shared" si="739"/>
        <v>-0.23010016975388203</v>
      </c>
    </row>
    <row r="10203" spans="1:20" x14ac:dyDescent="0.25">
      <c r="A10203" s="13">
        <v>20696</v>
      </c>
      <c r="B10203" s="3">
        <v>0</v>
      </c>
      <c r="C10203" s="3">
        <v>40000</v>
      </c>
      <c r="D10203" s="3">
        <v>33.36</v>
      </c>
      <c r="E10203" s="3">
        <v>670</v>
      </c>
      <c r="K10203" s="3">
        <v>0</v>
      </c>
      <c r="M10203" s="3">
        <f t="shared" si="736"/>
        <v>-1.2349229255441945</v>
      </c>
      <c r="N10203" s="3">
        <f t="shared" si="736"/>
        <v>-0.63545099745908729</v>
      </c>
      <c r="O10203" s="3">
        <f t="shared" si="736"/>
        <v>1.7281993648915566</v>
      </c>
      <c r="P10203" s="3">
        <f t="shared" si="735"/>
        <v>-0.79758490909532664</v>
      </c>
      <c r="R10203" s="3">
        <f t="shared" si="737"/>
        <v>0.3657743422071762</v>
      </c>
      <c r="S10203" s="3">
        <f t="shared" si="738"/>
        <v>0.590437517284774</v>
      </c>
      <c r="T10203" s="3">
        <f t="shared" si="739"/>
        <v>-0.89266580438544141</v>
      </c>
    </row>
    <row r="10204" spans="1:20" x14ac:dyDescent="0.25">
      <c r="A10204" s="13">
        <v>20698</v>
      </c>
      <c r="B10204" s="3">
        <v>1</v>
      </c>
      <c r="C10204" s="3">
        <v>95000</v>
      </c>
      <c r="D10204" s="3">
        <v>15.28</v>
      </c>
      <c r="E10204" s="3">
        <v>690</v>
      </c>
      <c r="K10204" s="3">
        <v>1</v>
      </c>
      <c r="M10204" s="3">
        <f t="shared" si="736"/>
        <v>0.80965145449586262</v>
      </c>
      <c r="N10204" s="3">
        <f t="shared" si="736"/>
        <v>0.37686964985005306</v>
      </c>
      <c r="O10204" s="3">
        <f t="shared" si="736"/>
        <v>-0.30610456216248344</v>
      </c>
      <c r="P10204" s="3">
        <f t="shared" si="735"/>
        <v>-0.1637006181393737</v>
      </c>
      <c r="R10204" s="3">
        <f t="shared" si="737"/>
        <v>1.5862030813179682</v>
      </c>
      <c r="S10204" s="3">
        <f t="shared" si="738"/>
        <v>0.83008123242218423</v>
      </c>
      <c r="T10204" s="3">
        <f t="shared" si="739"/>
        <v>-0.18623171259231364</v>
      </c>
    </row>
    <row r="10205" spans="1:20" x14ac:dyDescent="0.25">
      <c r="A10205" s="13">
        <v>20701</v>
      </c>
      <c r="B10205" s="3">
        <v>0</v>
      </c>
      <c r="C10205" s="3">
        <v>27000</v>
      </c>
      <c r="D10205" s="3">
        <v>18.36</v>
      </c>
      <c r="E10205" s="3">
        <v>680</v>
      </c>
      <c r="K10205" s="3">
        <v>0</v>
      </c>
      <c r="M10205" s="3">
        <f t="shared" si="736"/>
        <v>-1.2349229255441945</v>
      </c>
      <c r="N10205" s="3">
        <f t="shared" si="736"/>
        <v>-0.87472678682306593</v>
      </c>
      <c r="O10205" s="3">
        <f t="shared" si="736"/>
        <v>4.0447213021501283E-2</v>
      </c>
      <c r="P10205" s="3">
        <f t="shared" si="735"/>
        <v>-0.48064276361735014</v>
      </c>
      <c r="R10205" s="3">
        <f t="shared" si="737"/>
        <v>1.0196067313774015</v>
      </c>
      <c r="S10205" s="3">
        <f t="shared" si="738"/>
        <v>0.7348959884277998</v>
      </c>
      <c r="T10205" s="3">
        <f t="shared" si="739"/>
        <v>-1.3276330335036477</v>
      </c>
    </row>
    <row r="10206" spans="1:20" x14ac:dyDescent="0.25">
      <c r="A10206" s="13">
        <v>20703</v>
      </c>
      <c r="B10206" s="3">
        <v>1</v>
      </c>
      <c r="C10206" s="3">
        <v>61000</v>
      </c>
      <c r="D10206" s="3">
        <v>10.86</v>
      </c>
      <c r="E10206" s="3">
        <v>760</v>
      </c>
      <c r="K10206" s="3">
        <v>1</v>
      </c>
      <c r="M10206" s="3">
        <f t="shared" si="736"/>
        <v>0.80965145449586262</v>
      </c>
      <c r="N10206" s="3">
        <f t="shared" si="736"/>
        <v>-0.24892856848650644</v>
      </c>
      <c r="O10206" s="3">
        <f t="shared" si="736"/>
        <v>-0.80342886291352633</v>
      </c>
      <c r="P10206" s="3">
        <f t="shared" si="735"/>
        <v>2.0548944002064617</v>
      </c>
      <c r="R10206" s="3">
        <f t="shared" si="737"/>
        <v>2.5319503090523892</v>
      </c>
      <c r="S10206" s="3">
        <f t="shared" si="738"/>
        <v>0.92635152271201904</v>
      </c>
      <c r="T10206" s="3">
        <f t="shared" si="739"/>
        <v>-7.6501502211335254E-2</v>
      </c>
    </row>
    <row r="10207" spans="1:20" x14ac:dyDescent="0.25">
      <c r="A10207" s="13">
        <v>20704</v>
      </c>
      <c r="B10207" s="3">
        <v>1</v>
      </c>
      <c r="C10207" s="3">
        <v>55000</v>
      </c>
      <c r="D10207" s="3">
        <v>30</v>
      </c>
      <c r="E10207" s="3">
        <v>775</v>
      </c>
      <c r="K10207" s="3">
        <v>1</v>
      </c>
      <c r="M10207" s="3">
        <f t="shared" si="736"/>
        <v>0.80965145449586262</v>
      </c>
      <c r="N10207" s="3">
        <f t="shared" si="736"/>
        <v>-0.35936354819295813</v>
      </c>
      <c r="O10207" s="3">
        <f t="shared" si="736"/>
        <v>1.3501428828726643</v>
      </c>
      <c r="P10207" s="3">
        <f t="shared" si="735"/>
        <v>2.5303076184234263</v>
      </c>
      <c r="R10207" s="3">
        <f t="shared" si="737"/>
        <v>2.0031804559191535</v>
      </c>
      <c r="S10207" s="3">
        <f t="shared" si="738"/>
        <v>0.88113060123412079</v>
      </c>
      <c r="T10207" s="3">
        <f t="shared" si="739"/>
        <v>-0.12654942199626298</v>
      </c>
    </row>
    <row r="10208" spans="1:20" x14ac:dyDescent="0.25">
      <c r="A10208" s="13">
        <v>20706</v>
      </c>
      <c r="B10208" s="3">
        <v>0</v>
      </c>
      <c r="C10208" s="3">
        <v>152800</v>
      </c>
      <c r="D10208" s="3">
        <v>12.36</v>
      </c>
      <c r="E10208" s="3">
        <v>695</v>
      </c>
      <c r="K10208" s="3">
        <v>0</v>
      </c>
      <c r="M10208" s="3">
        <f t="shared" si="736"/>
        <v>-1.2349229255441945</v>
      </c>
      <c r="N10208" s="3">
        <f t="shared" si="736"/>
        <v>1.4407266210222043</v>
      </c>
      <c r="O10208" s="3">
        <f t="shared" si="736"/>
        <v>-0.63465364772652089</v>
      </c>
      <c r="P10208" s="3">
        <f t="shared" si="735"/>
        <v>-5.2295454003854587E-3</v>
      </c>
      <c r="R10208" s="3">
        <f t="shared" si="737"/>
        <v>1.4889051934418893</v>
      </c>
      <c r="S10208" s="3">
        <f t="shared" si="738"/>
        <v>0.81591389124267988</v>
      </c>
      <c r="T10208" s="3">
        <f t="shared" si="739"/>
        <v>-1.6923516484660122</v>
      </c>
    </row>
    <row r="10209" spans="1:20" x14ac:dyDescent="0.25">
      <c r="A10209" s="13">
        <v>20707</v>
      </c>
      <c r="B10209" s="3">
        <v>1</v>
      </c>
      <c r="C10209" s="3">
        <v>95000</v>
      </c>
      <c r="D10209" s="3">
        <v>21.49</v>
      </c>
      <c r="E10209" s="3">
        <v>670</v>
      </c>
      <c r="K10209" s="3">
        <v>1</v>
      </c>
      <c r="M10209" s="3">
        <f t="shared" si="736"/>
        <v>0.80965145449586262</v>
      </c>
      <c r="N10209" s="3">
        <f t="shared" si="736"/>
        <v>0.37686964985005306</v>
      </c>
      <c r="O10209" s="3">
        <f t="shared" si="736"/>
        <v>0.39262482871171939</v>
      </c>
      <c r="P10209" s="3">
        <f t="shared" si="735"/>
        <v>-0.79758490909532664</v>
      </c>
      <c r="R10209" s="3">
        <f t="shared" si="737"/>
        <v>1.1296357003094275</v>
      </c>
      <c r="S10209" s="3">
        <f t="shared" si="738"/>
        <v>0.75577166261152384</v>
      </c>
      <c r="T10209" s="3">
        <f t="shared" si="739"/>
        <v>-0.28001598200657335</v>
      </c>
    </row>
    <row r="10210" spans="1:20" x14ac:dyDescent="0.25">
      <c r="A10210" s="13">
        <v>20712</v>
      </c>
      <c r="B10210" s="3">
        <v>1</v>
      </c>
      <c r="C10210" s="3">
        <v>227000</v>
      </c>
      <c r="D10210" s="3">
        <v>17.77</v>
      </c>
      <c r="E10210" s="3">
        <v>665</v>
      </c>
      <c r="K10210" s="3">
        <v>0</v>
      </c>
      <c r="M10210" s="3">
        <f t="shared" si="736"/>
        <v>0.80965145449586262</v>
      </c>
      <c r="N10210" s="3">
        <f t="shared" si="736"/>
        <v>2.80643920339199</v>
      </c>
      <c r="O10210" s="3">
        <f t="shared" si="736"/>
        <v>-2.5937704952054209E-2</v>
      </c>
      <c r="P10210" s="3">
        <f t="shared" si="735"/>
        <v>-0.95605598183431484</v>
      </c>
      <c r="R10210" s="3">
        <f t="shared" si="737"/>
        <v>1.2894661070105189</v>
      </c>
      <c r="S10210" s="3">
        <f t="shared" si="738"/>
        <v>0.78405680854096405</v>
      </c>
      <c r="T10210" s="3">
        <f t="shared" si="739"/>
        <v>-1.532739908393659</v>
      </c>
    </row>
    <row r="10211" spans="1:20" x14ac:dyDescent="0.25">
      <c r="A10211" s="13">
        <v>20713</v>
      </c>
      <c r="B10211" s="3">
        <v>1</v>
      </c>
      <c r="C10211" s="3">
        <v>120000</v>
      </c>
      <c r="D10211" s="3">
        <v>9.66</v>
      </c>
      <c r="E10211" s="3">
        <v>670</v>
      </c>
      <c r="K10211" s="3">
        <v>1</v>
      </c>
      <c r="M10211" s="3">
        <f t="shared" si="736"/>
        <v>0.80965145449586262</v>
      </c>
      <c r="N10211" s="3">
        <f t="shared" si="736"/>
        <v>0.83701539862693508</v>
      </c>
      <c r="O10211" s="3">
        <f t="shared" si="736"/>
        <v>-0.93844903506313071</v>
      </c>
      <c r="P10211" s="3">
        <f t="shared" si="735"/>
        <v>-0.79758490909532664</v>
      </c>
      <c r="R10211" s="3">
        <f t="shared" si="737"/>
        <v>1.5763566966576403</v>
      </c>
      <c r="S10211" s="3">
        <f t="shared" si="738"/>
        <v>0.82868791834715283</v>
      </c>
      <c r="T10211" s="3">
        <f t="shared" si="739"/>
        <v>-0.18791165027631063</v>
      </c>
    </row>
    <row r="10212" spans="1:20" x14ac:dyDescent="0.25">
      <c r="A10212" s="13">
        <v>20714</v>
      </c>
      <c r="B10212" s="3">
        <v>0</v>
      </c>
      <c r="C10212" s="3">
        <v>12000</v>
      </c>
      <c r="D10212" s="3">
        <v>8.9</v>
      </c>
      <c r="E10212" s="3">
        <v>730</v>
      </c>
      <c r="K10212" s="3">
        <v>1</v>
      </c>
      <c r="M10212" s="3">
        <f t="shared" si="736"/>
        <v>-1.2349229255441945</v>
      </c>
      <c r="N10212" s="3">
        <f t="shared" si="736"/>
        <v>-1.1508142360891951</v>
      </c>
      <c r="O10212" s="3">
        <f t="shared" si="736"/>
        <v>-1.0239618107578801</v>
      </c>
      <c r="P10212" s="3">
        <f t="shared" si="735"/>
        <v>1.1040679637725321</v>
      </c>
      <c r="R10212" s="3">
        <f t="shared" si="737"/>
        <v>1.930648014598261</v>
      </c>
      <c r="S10212" s="3">
        <f t="shared" si="738"/>
        <v>0.87332112794317329</v>
      </c>
      <c r="T10212" s="3">
        <f t="shared" si="739"/>
        <v>-0.13545194663035218</v>
      </c>
    </row>
    <row r="10213" spans="1:20" x14ac:dyDescent="0.25">
      <c r="A10213" s="13">
        <v>20715</v>
      </c>
      <c r="B10213" s="3">
        <v>1</v>
      </c>
      <c r="C10213" s="3">
        <v>102000</v>
      </c>
      <c r="D10213" s="3">
        <v>17.55</v>
      </c>
      <c r="E10213" s="3">
        <v>725</v>
      </c>
      <c r="K10213" s="3">
        <v>1</v>
      </c>
      <c r="M10213" s="3">
        <f t="shared" si="736"/>
        <v>0.80965145449586262</v>
      </c>
      <c r="N10213" s="3">
        <f t="shared" si="736"/>
        <v>0.50571045950757998</v>
      </c>
      <c r="O10213" s="3">
        <f t="shared" si="736"/>
        <v>-5.0691403179481558E-2</v>
      </c>
      <c r="P10213" s="3">
        <f t="shared" si="735"/>
        <v>0.94559689103354394</v>
      </c>
      <c r="R10213" s="3">
        <f t="shared" si="737"/>
        <v>1.9106379608736581</v>
      </c>
      <c r="S10213" s="3">
        <f t="shared" si="738"/>
        <v>0.87109080247260184</v>
      </c>
      <c r="T10213" s="3">
        <f t="shared" si="739"/>
        <v>-0.13800905673375111</v>
      </c>
    </row>
    <row r="10214" spans="1:20" x14ac:dyDescent="0.25">
      <c r="A10214" s="13">
        <v>20716</v>
      </c>
      <c r="B10214" s="3">
        <v>1</v>
      </c>
      <c r="C10214" s="3">
        <v>60000</v>
      </c>
      <c r="D10214" s="3">
        <v>26.72</v>
      </c>
      <c r="E10214" s="3">
        <v>735</v>
      </c>
      <c r="K10214" s="3">
        <v>1</v>
      </c>
      <c r="M10214" s="3">
        <f t="shared" si="736"/>
        <v>0.80965145449586262</v>
      </c>
      <c r="N10214" s="3">
        <f t="shared" si="736"/>
        <v>-0.26733439843758172</v>
      </c>
      <c r="O10214" s="3">
        <f t="shared" si="736"/>
        <v>0.98108774566374535</v>
      </c>
      <c r="P10214" s="3">
        <f t="shared" si="735"/>
        <v>1.2625390365115203</v>
      </c>
      <c r="R10214" s="3">
        <f t="shared" si="737"/>
        <v>1.6654474766484655</v>
      </c>
      <c r="S10214" s="3">
        <f t="shared" si="738"/>
        <v>0.84096790734061821</v>
      </c>
      <c r="T10214" s="3">
        <f t="shared" si="739"/>
        <v>-0.1732017798554758</v>
      </c>
    </row>
    <row r="10215" spans="1:20" x14ac:dyDescent="0.25">
      <c r="A10215" s="13">
        <v>20718</v>
      </c>
      <c r="B10215" s="3">
        <v>0</v>
      </c>
      <c r="C10215" s="3">
        <v>80000</v>
      </c>
      <c r="D10215" s="3">
        <v>12.06</v>
      </c>
      <c r="E10215" s="3">
        <v>740</v>
      </c>
      <c r="K10215" s="3">
        <v>1</v>
      </c>
      <c r="M10215" s="3">
        <f t="shared" si="736"/>
        <v>-1.2349229255441945</v>
      </c>
      <c r="N10215" s="3">
        <f t="shared" si="736"/>
        <v>0.10078220058392387</v>
      </c>
      <c r="O10215" s="3">
        <f t="shared" si="736"/>
        <v>-0.66840869076392184</v>
      </c>
      <c r="P10215" s="3">
        <f t="shared" si="735"/>
        <v>1.4210101092505085</v>
      </c>
      <c r="R10215" s="3">
        <f t="shared" si="737"/>
        <v>1.9726840872138185</v>
      </c>
      <c r="S10215" s="3">
        <f t="shared" si="738"/>
        <v>0.8778991184963203</v>
      </c>
      <c r="T10215" s="3">
        <f t="shared" si="739"/>
        <v>-0.13022359115536444</v>
      </c>
    </row>
    <row r="10216" spans="1:20" x14ac:dyDescent="0.25">
      <c r="A10216" s="13">
        <v>20724</v>
      </c>
      <c r="B10216" s="3">
        <v>0</v>
      </c>
      <c r="C10216" s="3">
        <v>40000</v>
      </c>
      <c r="D10216" s="3">
        <v>26.28</v>
      </c>
      <c r="E10216" s="3">
        <v>680</v>
      </c>
      <c r="K10216" s="3">
        <v>0</v>
      </c>
      <c r="M10216" s="3">
        <f t="shared" si="736"/>
        <v>-1.2349229255441945</v>
      </c>
      <c r="N10216" s="3">
        <f t="shared" si="736"/>
        <v>-0.63545099745908729</v>
      </c>
      <c r="O10216" s="3">
        <f t="shared" si="736"/>
        <v>0.93158034920889066</v>
      </c>
      <c r="P10216" s="3">
        <f t="shared" si="735"/>
        <v>-0.48064276361735014</v>
      </c>
      <c r="R10216" s="3">
        <f t="shared" si="737"/>
        <v>0.73895670485184539</v>
      </c>
      <c r="S10216" s="3">
        <f t="shared" si="738"/>
        <v>0.6767676741996469</v>
      </c>
      <c r="T10216" s="3">
        <f t="shared" si="739"/>
        <v>-1.1293839393900209</v>
      </c>
    </row>
    <row r="10217" spans="1:20" x14ac:dyDescent="0.25">
      <c r="A10217" s="13">
        <v>20725</v>
      </c>
      <c r="B10217" s="3">
        <v>1</v>
      </c>
      <c r="C10217" s="3">
        <v>35000</v>
      </c>
      <c r="D10217" s="3">
        <v>1.99</v>
      </c>
      <c r="E10217" s="3">
        <v>785</v>
      </c>
      <c r="K10217" s="3">
        <v>1</v>
      </c>
      <c r="M10217" s="3">
        <f t="shared" si="736"/>
        <v>0.80965145449586262</v>
      </c>
      <c r="N10217" s="3">
        <f t="shared" si="736"/>
        <v>-0.72748014721446375</v>
      </c>
      <c r="O10217" s="3">
        <f t="shared" si="736"/>
        <v>-1.8014529687193526</v>
      </c>
      <c r="P10217" s="3">
        <f t="shared" si="735"/>
        <v>2.8472497639014027</v>
      </c>
      <c r="R10217" s="3">
        <f t="shared" si="737"/>
        <v>3.1269231890413014</v>
      </c>
      <c r="S10217" s="3">
        <f t="shared" si="738"/>
        <v>0.95798973980298496</v>
      </c>
      <c r="T10217" s="3">
        <f t="shared" si="739"/>
        <v>-4.2918211086390157E-2</v>
      </c>
    </row>
    <row r="10218" spans="1:20" x14ac:dyDescent="0.25">
      <c r="A10218" s="13">
        <v>20727</v>
      </c>
      <c r="B10218" s="3">
        <v>1</v>
      </c>
      <c r="C10218" s="3">
        <v>50400</v>
      </c>
      <c r="D10218" s="3">
        <v>10.039999999999999</v>
      </c>
      <c r="E10218" s="3">
        <v>660</v>
      </c>
      <c r="K10218" s="3">
        <v>1</v>
      </c>
      <c r="M10218" s="3">
        <f t="shared" si="736"/>
        <v>0.80965145449586262</v>
      </c>
      <c r="N10218" s="3">
        <f t="shared" si="736"/>
        <v>-0.44403036596790441</v>
      </c>
      <c r="O10218" s="3">
        <f t="shared" si="736"/>
        <v>-0.89569264721575614</v>
      </c>
      <c r="P10218" s="3">
        <f t="shared" si="735"/>
        <v>-1.114527054573303</v>
      </c>
      <c r="R10218" s="3">
        <f t="shared" si="737"/>
        <v>1.4042875578289862</v>
      </c>
      <c r="S10218" s="3">
        <f t="shared" si="738"/>
        <v>0.80286337782496386</v>
      </c>
      <c r="T10218" s="3">
        <f t="shared" si="739"/>
        <v>-0.21957071920571433</v>
      </c>
    </row>
    <row r="10219" spans="1:20" x14ac:dyDescent="0.25">
      <c r="A10219" s="13">
        <v>20728</v>
      </c>
      <c r="B10219" s="3">
        <v>1</v>
      </c>
      <c r="C10219" s="3">
        <v>80800</v>
      </c>
      <c r="D10219" s="3">
        <v>13.92</v>
      </c>
      <c r="E10219" s="3">
        <v>670</v>
      </c>
      <c r="K10219" s="3">
        <v>1</v>
      </c>
      <c r="M10219" s="3">
        <f t="shared" si="736"/>
        <v>0.80965145449586262</v>
      </c>
      <c r="N10219" s="3">
        <f t="shared" si="736"/>
        <v>0.11550686454478409</v>
      </c>
      <c r="O10219" s="3">
        <f t="shared" si="736"/>
        <v>-0.45912742393203504</v>
      </c>
      <c r="P10219" s="3">
        <f t="shared" si="735"/>
        <v>-0.79758490909532664</v>
      </c>
      <c r="R10219" s="3">
        <f t="shared" si="737"/>
        <v>1.3967839307685246</v>
      </c>
      <c r="S10219" s="3">
        <f t="shared" si="738"/>
        <v>0.80167305092790708</v>
      </c>
      <c r="T10219" s="3">
        <f t="shared" si="739"/>
        <v>-0.22105442140666054</v>
      </c>
    </row>
    <row r="10220" spans="1:20" x14ac:dyDescent="0.25">
      <c r="A10220" s="13">
        <v>20730</v>
      </c>
      <c r="B10220" s="3">
        <v>0</v>
      </c>
      <c r="C10220" s="3">
        <v>41000</v>
      </c>
      <c r="D10220" s="3">
        <v>29.19</v>
      </c>
      <c r="E10220" s="3">
        <v>690</v>
      </c>
      <c r="K10220" s="3">
        <v>1</v>
      </c>
      <c r="M10220" s="3">
        <f t="shared" si="736"/>
        <v>-1.2349229255441945</v>
      </c>
      <c r="N10220" s="3">
        <f t="shared" si="736"/>
        <v>-0.61704516750801208</v>
      </c>
      <c r="O10220" s="3">
        <f t="shared" si="736"/>
        <v>1.2590042666716814</v>
      </c>
      <c r="P10220" s="3">
        <f t="shared" si="735"/>
        <v>-0.1637006181393737</v>
      </c>
      <c r="R10220" s="3">
        <f t="shared" si="737"/>
        <v>0.74859814978077677</v>
      </c>
      <c r="S10220" s="3">
        <f t="shared" si="738"/>
        <v>0.67887316633639849</v>
      </c>
      <c r="T10220" s="3">
        <f t="shared" si="739"/>
        <v>-0.3873209636635157</v>
      </c>
    </row>
    <row r="10221" spans="1:20" x14ac:dyDescent="0.25">
      <c r="A10221" s="13">
        <v>20731</v>
      </c>
      <c r="B10221" s="3">
        <v>1</v>
      </c>
      <c r="C10221" s="3">
        <v>60000</v>
      </c>
      <c r="D10221" s="3">
        <v>11.62</v>
      </c>
      <c r="E10221" s="3">
        <v>680</v>
      </c>
      <c r="K10221" s="3">
        <v>1</v>
      </c>
      <c r="M10221" s="3">
        <f t="shared" si="736"/>
        <v>0.80965145449586262</v>
      </c>
      <c r="N10221" s="3">
        <f t="shared" si="736"/>
        <v>-0.26733439843758172</v>
      </c>
      <c r="O10221" s="3">
        <f t="shared" si="736"/>
        <v>-0.71791608721877698</v>
      </c>
      <c r="P10221" s="3">
        <f t="shared" si="735"/>
        <v>-0.48064276361735014</v>
      </c>
      <c r="R10221" s="3">
        <f t="shared" si="737"/>
        <v>1.5828373732894934</v>
      </c>
      <c r="S10221" s="3">
        <f t="shared" si="738"/>
        <v>0.829605983956621</v>
      </c>
      <c r="T10221" s="3">
        <f t="shared" si="739"/>
        <v>-0.18680440903036846</v>
      </c>
    </row>
    <row r="10222" spans="1:20" x14ac:dyDescent="0.25">
      <c r="A10222" s="13">
        <v>20733</v>
      </c>
      <c r="B10222" s="3">
        <v>1</v>
      </c>
      <c r="C10222" s="3">
        <v>160000</v>
      </c>
      <c r="D10222" s="3">
        <v>9.5500000000000007</v>
      </c>
      <c r="E10222" s="3">
        <v>670</v>
      </c>
      <c r="K10222" s="3">
        <v>0</v>
      </c>
      <c r="M10222" s="3">
        <f t="shared" si="736"/>
        <v>0.80965145449586262</v>
      </c>
      <c r="N10222" s="3">
        <f t="shared" si="736"/>
        <v>1.5732485966699463</v>
      </c>
      <c r="O10222" s="3">
        <f t="shared" si="736"/>
        <v>-0.95082588417684444</v>
      </c>
      <c r="P10222" s="3">
        <f t="shared" si="735"/>
        <v>-0.79758490909532664</v>
      </c>
      <c r="R10222" s="3">
        <f t="shared" si="737"/>
        <v>1.6051472185284834</v>
      </c>
      <c r="S10222" s="3">
        <f t="shared" si="738"/>
        <v>0.83273655100301658</v>
      </c>
      <c r="T10222" s="3">
        <f t="shared" si="739"/>
        <v>-1.7881851706686966</v>
      </c>
    </row>
    <row r="10223" spans="1:20" x14ac:dyDescent="0.25">
      <c r="A10223" s="13">
        <v>20735</v>
      </c>
      <c r="B10223" s="3">
        <v>1</v>
      </c>
      <c r="C10223" s="3">
        <v>70000</v>
      </c>
      <c r="D10223" s="3">
        <v>20.28</v>
      </c>
      <c r="E10223" s="3">
        <v>715</v>
      </c>
      <c r="K10223" s="3">
        <v>0</v>
      </c>
      <c r="M10223" s="3">
        <f t="shared" si="736"/>
        <v>0.80965145449586262</v>
      </c>
      <c r="N10223" s="3">
        <f t="shared" si="736"/>
        <v>-8.3276098926828926E-2</v>
      </c>
      <c r="O10223" s="3">
        <f t="shared" si="736"/>
        <v>0.25647948846086854</v>
      </c>
      <c r="P10223" s="3">
        <f t="shared" si="735"/>
        <v>0.62865474555556744</v>
      </c>
      <c r="R10223" s="3">
        <f t="shared" si="737"/>
        <v>1.6761993585836579</v>
      </c>
      <c r="S10223" s="3">
        <f t="shared" si="738"/>
        <v>0.84240060741121214</v>
      </c>
      <c r="T10223" s="3">
        <f t="shared" si="739"/>
        <v>-1.8476989556978423</v>
      </c>
    </row>
    <row r="10224" spans="1:20" x14ac:dyDescent="0.25">
      <c r="A10224" s="13">
        <v>20736</v>
      </c>
      <c r="B10224" s="3">
        <v>1</v>
      </c>
      <c r="C10224" s="3">
        <v>70000</v>
      </c>
      <c r="D10224" s="3">
        <v>9.14</v>
      </c>
      <c r="E10224" s="3">
        <v>695</v>
      </c>
      <c r="K10224" s="3">
        <v>1</v>
      </c>
      <c r="M10224" s="3">
        <f t="shared" si="736"/>
        <v>0.80965145449586262</v>
      </c>
      <c r="N10224" s="3">
        <f t="shared" si="736"/>
        <v>-8.3276098926828926E-2</v>
      </c>
      <c r="O10224" s="3">
        <f t="shared" si="736"/>
        <v>-0.99695777632795923</v>
      </c>
      <c r="P10224" s="3">
        <f t="shared" si="735"/>
        <v>-5.2295454003854587E-3</v>
      </c>
      <c r="R10224" s="3">
        <f t="shared" si="737"/>
        <v>1.8520827855338409</v>
      </c>
      <c r="S10224" s="3">
        <f t="shared" si="738"/>
        <v>0.86437146045773416</v>
      </c>
      <c r="T10224" s="3">
        <f t="shared" si="739"/>
        <v>-0.14575267148662899</v>
      </c>
    </row>
    <row r="10225" spans="1:20" x14ac:dyDescent="0.25">
      <c r="A10225" s="13">
        <v>20738</v>
      </c>
      <c r="B10225" s="3">
        <v>1</v>
      </c>
      <c r="C10225" s="3">
        <v>40000</v>
      </c>
      <c r="D10225" s="3">
        <v>11.61</v>
      </c>
      <c r="E10225" s="3">
        <v>715</v>
      </c>
      <c r="K10225" s="3">
        <v>1</v>
      </c>
      <c r="M10225" s="3">
        <f t="shared" si="736"/>
        <v>0.80965145449586262</v>
      </c>
      <c r="N10225" s="3">
        <f t="shared" si="736"/>
        <v>-0.63545099745908729</v>
      </c>
      <c r="O10225" s="3">
        <f t="shared" si="736"/>
        <v>-0.71904125532002361</v>
      </c>
      <c r="P10225" s="3">
        <f t="shared" si="735"/>
        <v>0.62865474555556744</v>
      </c>
      <c r="R10225" s="3">
        <f t="shared" si="737"/>
        <v>1.9736569396104233</v>
      </c>
      <c r="S10225" s="3">
        <f t="shared" si="738"/>
        <v>0.87800336240724097</v>
      </c>
      <c r="T10225" s="3">
        <f t="shared" si="739"/>
        <v>-0.13010485573334998</v>
      </c>
    </row>
    <row r="10226" spans="1:20" x14ac:dyDescent="0.25">
      <c r="A10226" s="13">
        <v>20739</v>
      </c>
      <c r="B10226" s="3">
        <v>0</v>
      </c>
      <c r="C10226" s="3">
        <v>35000</v>
      </c>
      <c r="D10226" s="3">
        <v>29.39</v>
      </c>
      <c r="E10226" s="3">
        <v>675</v>
      </c>
      <c r="K10226" s="3">
        <v>1</v>
      </c>
      <c r="M10226" s="3">
        <f t="shared" si="736"/>
        <v>-1.2349229255441945</v>
      </c>
      <c r="N10226" s="3">
        <f t="shared" si="736"/>
        <v>-0.72748014721446375</v>
      </c>
      <c r="O10226" s="3">
        <f t="shared" si="736"/>
        <v>1.2815076286966154</v>
      </c>
      <c r="P10226" s="3">
        <f t="shared" si="735"/>
        <v>-0.63911383635633834</v>
      </c>
      <c r="R10226" s="3">
        <f t="shared" si="737"/>
        <v>0.56494250345598285</v>
      </c>
      <c r="S10226" s="3">
        <f t="shared" si="738"/>
        <v>0.63759536714348974</v>
      </c>
      <c r="T10226" s="3">
        <f t="shared" si="739"/>
        <v>-0.45005141761865014</v>
      </c>
    </row>
    <row r="10227" spans="1:20" x14ac:dyDescent="0.25">
      <c r="A10227" s="13">
        <v>20740</v>
      </c>
      <c r="B10227" s="3">
        <v>0</v>
      </c>
      <c r="C10227" s="3">
        <v>57000</v>
      </c>
      <c r="D10227" s="3">
        <v>23.66</v>
      </c>
      <c r="E10227" s="3">
        <v>685</v>
      </c>
      <c r="K10227" s="3">
        <v>1</v>
      </c>
      <c r="M10227" s="3">
        <f t="shared" si="736"/>
        <v>-1.2349229255441945</v>
      </c>
      <c r="N10227" s="3">
        <f t="shared" si="736"/>
        <v>-0.32255188829080755</v>
      </c>
      <c r="O10227" s="3">
        <f t="shared" si="736"/>
        <v>0.63678630668225422</v>
      </c>
      <c r="P10227" s="3">
        <f t="shared" si="735"/>
        <v>-0.32217169087836195</v>
      </c>
      <c r="R10227" s="3">
        <f t="shared" si="737"/>
        <v>0.90254340732985938</v>
      </c>
      <c r="S10227" s="3">
        <f t="shared" si="738"/>
        <v>0.71147189305297476</v>
      </c>
      <c r="T10227" s="3">
        <f t="shared" si="739"/>
        <v>-0.34041936602314404</v>
      </c>
    </row>
    <row r="10228" spans="1:20" x14ac:dyDescent="0.25">
      <c r="A10228" s="13">
        <v>20743</v>
      </c>
      <c r="B10228" s="3">
        <v>0</v>
      </c>
      <c r="C10228" s="3">
        <v>38000</v>
      </c>
      <c r="D10228" s="3">
        <v>10.89</v>
      </c>
      <c r="E10228" s="3">
        <v>700</v>
      </c>
      <c r="K10228" s="3">
        <v>1</v>
      </c>
      <c r="M10228" s="3">
        <f t="shared" si="736"/>
        <v>-1.2349229255441945</v>
      </c>
      <c r="N10228" s="3">
        <f t="shared" si="736"/>
        <v>-0.67226265736123791</v>
      </c>
      <c r="O10228" s="3">
        <f t="shared" si="736"/>
        <v>-0.8000533586097861</v>
      </c>
      <c r="P10228" s="3">
        <f t="shared" si="735"/>
        <v>0.15324152733860277</v>
      </c>
      <c r="R10228" s="3">
        <f t="shared" si="737"/>
        <v>1.528918963023608</v>
      </c>
      <c r="S10228" s="3">
        <f t="shared" si="738"/>
        <v>0.82184809054107</v>
      </c>
      <c r="T10228" s="3">
        <f t="shared" si="739"/>
        <v>-0.19619970569901091</v>
      </c>
    </row>
    <row r="10229" spans="1:20" x14ac:dyDescent="0.25">
      <c r="A10229" s="13">
        <v>20744</v>
      </c>
      <c r="B10229" s="3">
        <v>1</v>
      </c>
      <c r="C10229" s="3">
        <v>80725</v>
      </c>
      <c r="D10229" s="3">
        <v>20.43</v>
      </c>
      <c r="E10229" s="3">
        <v>780</v>
      </c>
      <c r="K10229" s="3">
        <v>1</v>
      </c>
      <c r="M10229" s="3">
        <f t="shared" si="736"/>
        <v>0.80965145449586262</v>
      </c>
      <c r="N10229" s="3">
        <f t="shared" si="736"/>
        <v>0.11412642729845346</v>
      </c>
      <c r="O10229" s="3">
        <f t="shared" si="736"/>
        <v>0.27335700997956897</v>
      </c>
      <c r="P10229" s="3">
        <f t="shared" si="735"/>
        <v>2.6887786911624145</v>
      </c>
      <c r="R10229" s="3">
        <f t="shared" si="737"/>
        <v>2.4255173070459319</v>
      </c>
      <c r="S10229" s="3">
        <f t="shared" si="738"/>
        <v>0.91875254381290283</v>
      </c>
      <c r="T10229" s="3">
        <f t="shared" si="739"/>
        <v>-8.4738459682975012E-2</v>
      </c>
    </row>
    <row r="10230" spans="1:20" x14ac:dyDescent="0.25">
      <c r="A10230" s="13">
        <v>20745</v>
      </c>
      <c r="B10230" s="3">
        <v>1</v>
      </c>
      <c r="C10230" s="3">
        <v>60000</v>
      </c>
      <c r="D10230" s="3">
        <v>6.6</v>
      </c>
      <c r="E10230" s="3">
        <v>660</v>
      </c>
      <c r="K10230" s="3">
        <v>1</v>
      </c>
      <c r="M10230" s="3">
        <f t="shared" si="736"/>
        <v>0.80965145449586262</v>
      </c>
      <c r="N10230" s="3">
        <f t="shared" si="736"/>
        <v>-0.26733439843758172</v>
      </c>
      <c r="O10230" s="3">
        <f t="shared" si="736"/>
        <v>-1.2827504740446221</v>
      </c>
      <c r="P10230" s="3">
        <f t="shared" si="735"/>
        <v>-1.114527054573303</v>
      </c>
      <c r="R10230" s="3">
        <f t="shared" si="737"/>
        <v>1.5356315238876657</v>
      </c>
      <c r="S10230" s="3">
        <f t="shared" si="738"/>
        <v>0.82282877974158697</v>
      </c>
      <c r="T10230" s="3">
        <f t="shared" si="739"/>
        <v>-0.19500714400562888</v>
      </c>
    </row>
    <row r="10231" spans="1:20" x14ac:dyDescent="0.25">
      <c r="A10231" s="13">
        <v>20746</v>
      </c>
      <c r="B10231" s="3">
        <v>1</v>
      </c>
      <c r="C10231" s="3">
        <v>34000</v>
      </c>
      <c r="D10231" s="3">
        <v>29.12</v>
      </c>
      <c r="E10231" s="3">
        <v>670</v>
      </c>
      <c r="K10231" s="3">
        <v>1</v>
      </c>
      <c r="M10231" s="3">
        <f t="shared" si="736"/>
        <v>0.80965145449586262</v>
      </c>
      <c r="N10231" s="3">
        <f t="shared" si="736"/>
        <v>-0.74588597716553895</v>
      </c>
      <c r="O10231" s="3">
        <f t="shared" si="736"/>
        <v>1.2511280899629544</v>
      </c>
      <c r="P10231" s="3">
        <f t="shared" si="735"/>
        <v>-0.79758490909532664</v>
      </c>
      <c r="R10231" s="3">
        <f t="shared" si="737"/>
        <v>0.81371251516590259</v>
      </c>
      <c r="S10231" s="3">
        <f t="shared" si="738"/>
        <v>0.69290005404415778</v>
      </c>
      <c r="T10231" s="3">
        <f t="shared" si="739"/>
        <v>-0.36686951235175186</v>
      </c>
    </row>
    <row r="10232" spans="1:20" x14ac:dyDescent="0.25">
      <c r="A10232" s="13">
        <v>20748</v>
      </c>
      <c r="B10232" s="3">
        <v>0</v>
      </c>
      <c r="C10232" s="3">
        <v>47320</v>
      </c>
      <c r="D10232" s="3">
        <v>11.49</v>
      </c>
      <c r="E10232" s="3">
        <v>670</v>
      </c>
      <c r="K10232" s="3">
        <v>1</v>
      </c>
      <c r="M10232" s="3">
        <f t="shared" si="736"/>
        <v>-1.2349229255441945</v>
      </c>
      <c r="N10232" s="3">
        <f t="shared" si="736"/>
        <v>-0.5007203222172163</v>
      </c>
      <c r="O10232" s="3">
        <f t="shared" si="736"/>
        <v>-0.73254327253498397</v>
      </c>
      <c r="P10232" s="3">
        <f t="shared" si="735"/>
        <v>-0.79758490909532664</v>
      </c>
      <c r="R10232" s="3">
        <f t="shared" si="737"/>
        <v>1.1675253094555389</v>
      </c>
      <c r="S10232" s="3">
        <f t="shared" si="738"/>
        <v>0.76269741252628587</v>
      </c>
      <c r="T10232" s="3">
        <f t="shared" si="739"/>
        <v>-0.27089390233600757</v>
      </c>
    </row>
    <row r="10233" spans="1:20" x14ac:dyDescent="0.25">
      <c r="A10233" s="13">
        <v>20749</v>
      </c>
      <c r="B10233" s="3">
        <v>1</v>
      </c>
      <c r="C10233" s="3">
        <v>70000</v>
      </c>
      <c r="D10233" s="3">
        <v>21.36</v>
      </c>
      <c r="E10233" s="3">
        <v>665</v>
      </c>
      <c r="K10233" s="3">
        <v>1</v>
      </c>
      <c r="M10233" s="3">
        <f t="shared" si="736"/>
        <v>0.80965145449586262</v>
      </c>
      <c r="N10233" s="3">
        <f t="shared" si="736"/>
        <v>-8.3276098926828926E-2</v>
      </c>
      <c r="O10233" s="3">
        <f t="shared" si="736"/>
        <v>0.37799764339551234</v>
      </c>
      <c r="P10233" s="3">
        <f t="shared" si="735"/>
        <v>-0.95605598183431484</v>
      </c>
      <c r="R10233" s="3">
        <f t="shared" si="737"/>
        <v>1.0613372127460969</v>
      </c>
      <c r="S10233" s="3">
        <f t="shared" si="738"/>
        <v>0.74294600545353351</v>
      </c>
      <c r="T10233" s="3">
        <f t="shared" si="739"/>
        <v>-0.29713190789624888</v>
      </c>
    </row>
    <row r="10234" spans="1:20" x14ac:dyDescent="0.25">
      <c r="A10234" s="13">
        <v>20750</v>
      </c>
      <c r="B10234" s="3">
        <v>0</v>
      </c>
      <c r="C10234" s="3">
        <v>45000</v>
      </c>
      <c r="D10234" s="3">
        <v>10.32</v>
      </c>
      <c r="E10234" s="3">
        <v>700</v>
      </c>
      <c r="K10234" s="3">
        <v>1</v>
      </c>
      <c r="M10234" s="3">
        <f t="shared" si="736"/>
        <v>-1.2349229255441945</v>
      </c>
      <c r="N10234" s="3">
        <f t="shared" si="736"/>
        <v>-0.54342184770371094</v>
      </c>
      <c r="O10234" s="3">
        <f t="shared" si="736"/>
        <v>-0.86418794038084823</v>
      </c>
      <c r="P10234" s="3">
        <f t="shared" si="735"/>
        <v>0.15324152733860277</v>
      </c>
      <c r="R10234" s="3">
        <f t="shared" si="737"/>
        <v>1.5540335165978796</v>
      </c>
      <c r="S10234" s="3">
        <f t="shared" si="738"/>
        <v>0.82549553367516648</v>
      </c>
      <c r="T10234" s="3">
        <f t="shared" si="739"/>
        <v>-0.1917714260846024</v>
      </c>
    </row>
    <row r="10235" spans="1:20" x14ac:dyDescent="0.25">
      <c r="A10235" s="13">
        <v>20751</v>
      </c>
      <c r="B10235" s="3">
        <v>1</v>
      </c>
      <c r="C10235" s="3">
        <v>86000</v>
      </c>
      <c r="D10235" s="3">
        <v>11.56</v>
      </c>
      <c r="E10235" s="3">
        <v>745</v>
      </c>
      <c r="K10235" s="3">
        <v>1</v>
      </c>
      <c r="M10235" s="3">
        <f t="shared" si="736"/>
        <v>0.80965145449586262</v>
      </c>
      <c r="N10235" s="3">
        <f t="shared" si="736"/>
        <v>0.21121718029037556</v>
      </c>
      <c r="O10235" s="3">
        <f t="shared" si="736"/>
        <v>-0.72466709582625699</v>
      </c>
      <c r="P10235" s="3">
        <f t="shared" si="735"/>
        <v>1.5794811819894969</v>
      </c>
      <c r="R10235" s="3">
        <f t="shared" si="737"/>
        <v>2.3492734938139344</v>
      </c>
      <c r="S10235" s="3">
        <f t="shared" si="738"/>
        <v>0.91287646365376318</v>
      </c>
      <c r="T10235" s="3">
        <f t="shared" si="739"/>
        <v>-9.1154715697933542E-2</v>
      </c>
    </row>
    <row r="10236" spans="1:20" x14ac:dyDescent="0.25">
      <c r="A10236" s="13">
        <v>20754</v>
      </c>
      <c r="B10236" s="3">
        <v>1</v>
      </c>
      <c r="C10236" s="3">
        <v>110000</v>
      </c>
      <c r="D10236" s="3">
        <v>12.78</v>
      </c>
      <c r="E10236" s="3">
        <v>685</v>
      </c>
      <c r="K10236" s="3">
        <v>0</v>
      </c>
      <c r="M10236" s="3">
        <f t="shared" si="736"/>
        <v>0.80965145449586262</v>
      </c>
      <c r="N10236" s="3">
        <f t="shared" si="736"/>
        <v>0.65295709911618227</v>
      </c>
      <c r="O10236" s="3">
        <f t="shared" si="736"/>
        <v>-0.58739658747415935</v>
      </c>
      <c r="P10236" s="3">
        <f t="shared" si="735"/>
        <v>-0.32217169087836195</v>
      </c>
      <c r="R10236" s="3">
        <f t="shared" si="737"/>
        <v>1.6290777568927264</v>
      </c>
      <c r="S10236" s="3">
        <f t="shared" si="738"/>
        <v>0.83604326154559416</v>
      </c>
      <c r="T10236" s="3">
        <f t="shared" si="739"/>
        <v>-1.8081526758687769</v>
      </c>
    </row>
    <row r="10237" spans="1:20" x14ac:dyDescent="0.25">
      <c r="A10237" s="13">
        <v>20757</v>
      </c>
      <c r="B10237" s="3">
        <v>0</v>
      </c>
      <c r="C10237" s="3">
        <v>55300</v>
      </c>
      <c r="D10237" s="3">
        <v>19.440000000000001</v>
      </c>
      <c r="E10237" s="3">
        <v>675</v>
      </c>
      <c r="K10237" s="3">
        <v>1</v>
      </c>
      <c r="M10237" s="3">
        <f t="shared" si="736"/>
        <v>-1.2349229255441945</v>
      </c>
      <c r="N10237" s="3">
        <f t="shared" si="736"/>
        <v>-0.35384179920763553</v>
      </c>
      <c r="O10237" s="3">
        <f t="shared" si="736"/>
        <v>0.16196536795614547</v>
      </c>
      <c r="P10237" s="3">
        <f t="shared" si="735"/>
        <v>-0.63911383635633834</v>
      </c>
      <c r="R10237" s="3">
        <f t="shared" si="737"/>
        <v>0.94022106926134386</v>
      </c>
      <c r="S10237" s="3">
        <f t="shared" si="738"/>
        <v>0.71914431021402547</v>
      </c>
      <c r="T10237" s="3">
        <f t="shared" si="739"/>
        <v>-0.32969323178440169</v>
      </c>
    </row>
    <row r="10238" spans="1:20" x14ac:dyDescent="0.25">
      <c r="A10238" s="13">
        <v>20759</v>
      </c>
      <c r="B10238" s="3">
        <v>0</v>
      </c>
      <c r="C10238" s="3">
        <v>36000</v>
      </c>
      <c r="D10238" s="3">
        <v>13.03</v>
      </c>
      <c r="E10238" s="3">
        <v>725</v>
      </c>
      <c r="K10238" s="3">
        <v>0</v>
      </c>
      <c r="M10238" s="3">
        <f t="shared" si="736"/>
        <v>-1.2349229255441945</v>
      </c>
      <c r="N10238" s="3">
        <f t="shared" si="736"/>
        <v>-0.70907431726338843</v>
      </c>
      <c r="O10238" s="3">
        <f t="shared" si="736"/>
        <v>-0.55926738494299166</v>
      </c>
      <c r="P10238" s="3">
        <f t="shared" si="735"/>
        <v>0.94559689103354394</v>
      </c>
      <c r="R10238" s="3">
        <f t="shared" si="737"/>
        <v>1.7374183089332493</v>
      </c>
      <c r="S10238" s="3">
        <f t="shared" si="738"/>
        <v>0.85035884575384646</v>
      </c>
      <c r="T10238" s="3">
        <f t="shared" si="739"/>
        <v>-1.8995151560452153</v>
      </c>
    </row>
    <row r="10239" spans="1:20" x14ac:dyDescent="0.25">
      <c r="A10239" s="13">
        <v>20763</v>
      </c>
      <c r="B10239" s="3">
        <v>0</v>
      </c>
      <c r="C10239" s="3">
        <v>33280</v>
      </c>
      <c r="D10239" s="3">
        <v>14.42</v>
      </c>
      <c r="E10239" s="3">
        <v>680</v>
      </c>
      <c r="K10239" s="3">
        <v>1</v>
      </c>
      <c r="M10239" s="3">
        <f t="shared" si="736"/>
        <v>-1.2349229255441945</v>
      </c>
      <c r="N10239" s="3">
        <f t="shared" si="736"/>
        <v>-0.7591381747303132</v>
      </c>
      <c r="O10239" s="3">
        <f t="shared" si="736"/>
        <v>-0.40286901886969984</v>
      </c>
      <c r="P10239" s="3">
        <f t="shared" si="735"/>
        <v>-0.48064276361735014</v>
      </c>
      <c r="R10239" s="3">
        <f t="shared" si="737"/>
        <v>1.167120143478497</v>
      </c>
      <c r="S10239" s="3">
        <f t="shared" si="738"/>
        <v>0.76262407370306984</v>
      </c>
      <c r="T10239" s="3">
        <f t="shared" si="739"/>
        <v>-0.27099006412738685</v>
      </c>
    </row>
    <row r="10240" spans="1:20" x14ac:dyDescent="0.25">
      <c r="A10240" s="13">
        <v>20764</v>
      </c>
      <c r="B10240" s="3">
        <v>0</v>
      </c>
      <c r="C10240" s="3">
        <v>68000</v>
      </c>
      <c r="D10240" s="3">
        <v>1.31</v>
      </c>
      <c r="E10240" s="3">
        <v>690</v>
      </c>
      <c r="K10240" s="3">
        <v>1</v>
      </c>
      <c r="M10240" s="3">
        <f t="shared" si="736"/>
        <v>-1.2349229255441945</v>
      </c>
      <c r="N10240" s="3">
        <f t="shared" si="736"/>
        <v>-0.12008775882897949</v>
      </c>
      <c r="O10240" s="3">
        <f t="shared" si="736"/>
        <v>-1.8779643996041284</v>
      </c>
      <c r="P10240" s="3">
        <f t="shared" si="735"/>
        <v>-0.1637006181393737</v>
      </c>
      <c r="R10240" s="3">
        <f t="shared" si="737"/>
        <v>1.7816207464757734</v>
      </c>
      <c r="S10240" s="3">
        <f t="shared" si="738"/>
        <v>0.85589687991149466</v>
      </c>
      <c r="T10240" s="3">
        <f t="shared" si="739"/>
        <v>-0.15560537749028788</v>
      </c>
    </row>
    <row r="10241" spans="1:20" x14ac:dyDescent="0.25">
      <c r="A10241" s="13">
        <v>20765</v>
      </c>
      <c r="B10241" s="3">
        <v>0</v>
      </c>
      <c r="C10241" s="3">
        <v>50000</v>
      </c>
      <c r="D10241" s="3">
        <v>15.12</v>
      </c>
      <c r="E10241" s="3">
        <v>695</v>
      </c>
      <c r="K10241" s="3">
        <v>0</v>
      </c>
      <c r="M10241" s="3">
        <f t="shared" si="736"/>
        <v>-1.2349229255441945</v>
      </c>
      <c r="N10241" s="3">
        <f t="shared" si="736"/>
        <v>-0.45139269794833453</v>
      </c>
      <c r="O10241" s="3">
        <f t="shared" si="736"/>
        <v>-0.32410725178243072</v>
      </c>
      <c r="P10241" s="3">
        <f t="shared" si="735"/>
        <v>-5.2295454003854587E-3</v>
      </c>
      <c r="R10241" s="3">
        <f t="shared" si="737"/>
        <v>1.3246097835562347</v>
      </c>
      <c r="S10241" s="3">
        <f t="shared" si="738"/>
        <v>0.78994763199304796</v>
      </c>
      <c r="T10241" s="3">
        <f t="shared" si="739"/>
        <v>-1.5603984078908868</v>
      </c>
    </row>
    <row r="10242" spans="1:20" x14ac:dyDescent="0.25">
      <c r="A10242" s="13">
        <v>20767</v>
      </c>
      <c r="B10242" s="3">
        <v>1</v>
      </c>
      <c r="C10242" s="3">
        <v>23000</v>
      </c>
      <c r="D10242" s="3">
        <v>2.61</v>
      </c>
      <c r="E10242" s="3">
        <v>710</v>
      </c>
      <c r="K10242" s="3">
        <v>0</v>
      </c>
      <c r="M10242" s="3">
        <f t="shared" si="736"/>
        <v>0.80965145449586262</v>
      </c>
      <c r="N10242" s="3">
        <f t="shared" si="736"/>
        <v>-0.94835010662736707</v>
      </c>
      <c r="O10242" s="3">
        <f t="shared" si="736"/>
        <v>-1.7316925464420567</v>
      </c>
      <c r="P10242" s="3">
        <f t="shared" si="735"/>
        <v>0.47018367281657925</v>
      </c>
      <c r="R10242" s="3">
        <f t="shared" si="737"/>
        <v>2.2336482422321424</v>
      </c>
      <c r="S10242" s="3">
        <f t="shared" si="738"/>
        <v>0.90323070305370157</v>
      </c>
      <c r="T10242" s="3">
        <f t="shared" si="739"/>
        <v>-2.3354255153187524</v>
      </c>
    </row>
    <row r="10243" spans="1:20" x14ac:dyDescent="0.25">
      <c r="A10243" s="13">
        <v>20768</v>
      </c>
      <c r="B10243" s="3">
        <v>0</v>
      </c>
      <c r="C10243" s="3">
        <v>50000</v>
      </c>
      <c r="D10243" s="3">
        <v>2.66</v>
      </c>
      <c r="E10243" s="3">
        <v>760</v>
      </c>
      <c r="K10243" s="3">
        <v>1</v>
      </c>
      <c r="M10243" s="3">
        <f t="shared" si="736"/>
        <v>-1.2349229255441945</v>
      </c>
      <c r="N10243" s="3">
        <f t="shared" si="736"/>
        <v>-0.45139269794833453</v>
      </c>
      <c r="O10243" s="3">
        <f t="shared" si="736"/>
        <v>-1.7260667059358232</v>
      </c>
      <c r="P10243" s="3">
        <f t="shared" si="735"/>
        <v>2.0548944002064617</v>
      </c>
      <c r="R10243" s="3">
        <f t="shared" si="737"/>
        <v>2.5269493704241217</v>
      </c>
      <c r="S10243" s="3">
        <f t="shared" si="738"/>
        <v>0.92600960847676761</v>
      </c>
      <c r="T10243" s="3">
        <f t="shared" si="739"/>
        <v>-7.6870668064988323E-2</v>
      </c>
    </row>
    <row r="10244" spans="1:20" x14ac:dyDescent="0.25">
      <c r="A10244" s="13">
        <v>20770</v>
      </c>
      <c r="B10244" s="3">
        <v>1</v>
      </c>
      <c r="C10244" s="3">
        <v>38000</v>
      </c>
      <c r="D10244" s="3">
        <v>27.64</v>
      </c>
      <c r="E10244" s="3">
        <v>715</v>
      </c>
      <c r="K10244" s="3">
        <v>1</v>
      </c>
      <c r="M10244" s="3">
        <f t="shared" si="736"/>
        <v>0.80965145449586262</v>
      </c>
      <c r="N10244" s="3">
        <f t="shared" si="736"/>
        <v>-0.67226265736123791</v>
      </c>
      <c r="O10244" s="3">
        <f t="shared" si="736"/>
        <v>1.0846032109784423</v>
      </c>
      <c r="P10244" s="3">
        <f t="shared" si="735"/>
        <v>0.62865474555556744</v>
      </c>
      <c r="R10244" s="3">
        <f t="shared" si="737"/>
        <v>1.3880843891863588</v>
      </c>
      <c r="S10244" s="3">
        <f t="shared" si="738"/>
        <v>0.80028625069516768</v>
      </c>
      <c r="T10244" s="3">
        <f t="shared" si="739"/>
        <v>-0.22278580194518743</v>
      </c>
    </row>
    <row r="10245" spans="1:20" x14ac:dyDescent="0.25">
      <c r="A10245" s="13">
        <v>20771</v>
      </c>
      <c r="B10245" s="3">
        <v>1</v>
      </c>
      <c r="C10245" s="3">
        <v>51000</v>
      </c>
      <c r="D10245" s="3">
        <v>36.64</v>
      </c>
      <c r="E10245" s="3">
        <v>660</v>
      </c>
      <c r="K10245" s="3">
        <v>0</v>
      </c>
      <c r="M10245" s="3">
        <f t="shared" si="736"/>
        <v>0.80965145449586262</v>
      </c>
      <c r="N10245" s="3">
        <f t="shared" si="736"/>
        <v>-0.43298686799725922</v>
      </c>
      <c r="O10245" s="3">
        <f t="shared" si="736"/>
        <v>2.0972545021004754</v>
      </c>
      <c r="P10245" s="3">
        <f t="shared" si="735"/>
        <v>-1.114527054573303</v>
      </c>
      <c r="R10245" s="3">
        <f t="shared" si="737"/>
        <v>0.43502287182216803</v>
      </c>
      <c r="S10245" s="3">
        <f t="shared" si="738"/>
        <v>0.60707244382641268</v>
      </c>
      <c r="T10245" s="3">
        <f t="shared" si="739"/>
        <v>-0.93413001954090502</v>
      </c>
    </row>
    <row r="10246" spans="1:20" x14ac:dyDescent="0.25">
      <c r="A10246" s="13">
        <v>20772</v>
      </c>
      <c r="B10246" s="3">
        <v>1</v>
      </c>
      <c r="C10246" s="3">
        <v>356000</v>
      </c>
      <c r="D10246" s="3">
        <v>3.98</v>
      </c>
      <c r="E10246" s="3">
        <v>700</v>
      </c>
      <c r="K10246" s="3">
        <v>0</v>
      </c>
      <c r="M10246" s="3">
        <f t="shared" si="736"/>
        <v>0.80965145449586262</v>
      </c>
      <c r="N10246" s="3">
        <f t="shared" si="736"/>
        <v>5.1807912670807017</v>
      </c>
      <c r="O10246" s="3">
        <f t="shared" si="736"/>
        <v>-1.5775445165712583</v>
      </c>
      <c r="P10246" s="3">
        <f t="shared" si="735"/>
        <v>0.15324152733860277</v>
      </c>
      <c r="R10246" s="3">
        <f t="shared" si="737"/>
        <v>2.2749093537620184</v>
      </c>
      <c r="S10246" s="3">
        <f t="shared" si="738"/>
        <v>0.90677761469544227</v>
      </c>
      <c r="T10246" s="3">
        <f t="shared" si="739"/>
        <v>-2.3727674004593315</v>
      </c>
    </row>
    <row r="10247" spans="1:20" x14ac:dyDescent="0.25">
      <c r="A10247" s="13">
        <v>20773</v>
      </c>
      <c r="B10247" s="3">
        <v>1</v>
      </c>
      <c r="C10247" s="3">
        <v>99000</v>
      </c>
      <c r="D10247" s="3">
        <v>32.83</v>
      </c>
      <c r="E10247" s="3">
        <v>710</v>
      </c>
      <c r="K10247" s="3">
        <v>1</v>
      </c>
      <c r="M10247" s="3">
        <f t="shared" si="736"/>
        <v>0.80965145449586262</v>
      </c>
      <c r="N10247" s="3">
        <f t="shared" si="736"/>
        <v>0.4504929696543542</v>
      </c>
      <c r="O10247" s="3">
        <f t="shared" si="736"/>
        <v>1.6685654555254812</v>
      </c>
      <c r="P10247" s="3">
        <f t="shared" si="735"/>
        <v>0.47018367281657925</v>
      </c>
      <c r="R10247" s="3">
        <f t="shared" si="737"/>
        <v>1.1791372288659379</v>
      </c>
      <c r="S10247" s="3">
        <f t="shared" si="738"/>
        <v>0.76479263975857514</v>
      </c>
      <c r="T10247" s="3">
        <f t="shared" si="739"/>
        <v>-0.26815054103788699</v>
      </c>
    </row>
    <row r="10248" spans="1:20" x14ac:dyDescent="0.25">
      <c r="A10248" s="13">
        <v>20775</v>
      </c>
      <c r="B10248" s="3">
        <v>0</v>
      </c>
      <c r="C10248" s="3">
        <v>21840</v>
      </c>
      <c r="D10248" s="3">
        <v>38.79</v>
      </c>
      <c r="E10248" s="3">
        <v>665</v>
      </c>
      <c r="K10248" s="3">
        <v>1</v>
      </c>
      <c r="M10248" s="3">
        <f t="shared" si="736"/>
        <v>-1.2349229255441945</v>
      </c>
      <c r="N10248" s="3">
        <f t="shared" si="736"/>
        <v>-0.96970086937061439</v>
      </c>
      <c r="O10248" s="3">
        <f t="shared" si="736"/>
        <v>2.3391656438685167</v>
      </c>
      <c r="P10248" s="3">
        <f t="shared" si="735"/>
        <v>-0.95605598183431484</v>
      </c>
      <c r="R10248" s="3">
        <f t="shared" si="737"/>
        <v>9.903748391556344E-2</v>
      </c>
      <c r="S10248" s="3">
        <f t="shared" si="738"/>
        <v>0.52473915327660159</v>
      </c>
      <c r="T10248" s="3">
        <f t="shared" si="739"/>
        <v>-0.64485399076353345</v>
      </c>
    </row>
    <row r="10249" spans="1:20" x14ac:dyDescent="0.25">
      <c r="A10249" s="13">
        <v>20776</v>
      </c>
      <c r="B10249" s="3">
        <v>0</v>
      </c>
      <c r="C10249" s="3">
        <v>54000</v>
      </c>
      <c r="D10249" s="3">
        <v>20.16</v>
      </c>
      <c r="E10249" s="3">
        <v>705</v>
      </c>
      <c r="K10249" s="3">
        <v>1</v>
      </c>
      <c r="M10249" s="3">
        <f t="shared" si="736"/>
        <v>-1.2349229255441945</v>
      </c>
      <c r="N10249" s="3">
        <f t="shared" si="736"/>
        <v>-0.37776937814403339</v>
      </c>
      <c r="O10249" s="3">
        <f t="shared" si="736"/>
        <v>0.24297747124590799</v>
      </c>
      <c r="P10249" s="3">
        <f t="shared" si="735"/>
        <v>0.311712600077591</v>
      </c>
      <c r="R10249" s="3">
        <f t="shared" si="737"/>
        <v>1.2584659677627852</v>
      </c>
      <c r="S10249" s="3">
        <f t="shared" si="738"/>
        <v>0.77876191964295693</v>
      </c>
      <c r="T10249" s="3">
        <f t="shared" si="739"/>
        <v>-0.25004990287503454</v>
      </c>
    </row>
    <row r="10250" spans="1:20" x14ac:dyDescent="0.25">
      <c r="A10250" s="13">
        <v>20777</v>
      </c>
      <c r="B10250" s="3">
        <v>1</v>
      </c>
      <c r="C10250" s="3">
        <v>68000</v>
      </c>
      <c r="D10250" s="3">
        <v>31.49</v>
      </c>
      <c r="E10250" s="3">
        <v>685</v>
      </c>
      <c r="K10250" s="3">
        <v>0</v>
      </c>
      <c r="M10250" s="3">
        <f t="shared" si="736"/>
        <v>0.80965145449586262</v>
      </c>
      <c r="N10250" s="3">
        <f t="shared" si="736"/>
        <v>-0.12008775882897949</v>
      </c>
      <c r="O10250" s="3">
        <f t="shared" si="736"/>
        <v>1.517792929958423</v>
      </c>
      <c r="P10250" s="3">
        <f t="shared" si="736"/>
        <v>-0.32217169087836195</v>
      </c>
      <c r="R10250" s="3">
        <f t="shared" si="737"/>
        <v>0.92103176952842847</v>
      </c>
      <c r="S10250" s="3">
        <f t="shared" si="738"/>
        <v>0.71525228920128581</v>
      </c>
      <c r="T10250" s="3">
        <f t="shared" si="739"/>
        <v>-1.2561517160244247</v>
      </c>
    </row>
    <row r="10251" spans="1:20" x14ac:dyDescent="0.25">
      <c r="A10251" s="13">
        <v>20782</v>
      </c>
      <c r="B10251" s="3">
        <v>0</v>
      </c>
      <c r="C10251" s="3">
        <v>125000</v>
      </c>
      <c r="D10251" s="3">
        <v>9.93</v>
      </c>
      <c r="E10251" s="3">
        <v>660</v>
      </c>
      <c r="K10251" s="3">
        <v>0</v>
      </c>
      <c r="M10251" s="3">
        <f t="shared" ref="M10251:P10314" si="740">(B10251-B$5)/B$6</f>
        <v>-1.2349229255441945</v>
      </c>
      <c r="N10251" s="3">
        <f t="shared" si="740"/>
        <v>0.92904454838231143</v>
      </c>
      <c r="O10251" s="3">
        <f t="shared" si="740"/>
        <v>-0.90806949632946976</v>
      </c>
      <c r="P10251" s="3">
        <f t="shared" si="740"/>
        <v>-1.114527054573303</v>
      </c>
      <c r="R10251" s="3">
        <f t="shared" ref="R10251:R10314" si="741">$L$7+SUMPRODUCT($M$7:$P$7,M10251:P10251)</f>
        <v>1.157416724674089</v>
      </c>
      <c r="S10251" s="3">
        <f t="shared" ref="S10251:S10314" si="742">1/(1+EXP(-R10251))</f>
        <v>0.76086300341344337</v>
      </c>
      <c r="T10251" s="3">
        <f t="shared" si="739"/>
        <v>-1.4307186837961468</v>
      </c>
    </row>
    <row r="10252" spans="1:20" x14ac:dyDescent="0.25">
      <c r="A10252" s="13">
        <v>20783</v>
      </c>
      <c r="B10252" s="3">
        <v>0</v>
      </c>
      <c r="C10252" s="3">
        <v>50000</v>
      </c>
      <c r="D10252" s="3">
        <v>29.3</v>
      </c>
      <c r="E10252" s="3">
        <v>685</v>
      </c>
      <c r="K10252" s="3">
        <v>1</v>
      </c>
      <c r="M10252" s="3">
        <f t="shared" si="740"/>
        <v>-1.2349229255441945</v>
      </c>
      <c r="N10252" s="3">
        <f t="shared" si="740"/>
        <v>-0.45139269794833453</v>
      </c>
      <c r="O10252" s="3">
        <f t="shared" si="740"/>
        <v>1.2713811157853951</v>
      </c>
      <c r="P10252" s="3">
        <f t="shared" si="740"/>
        <v>-0.32217169087836195</v>
      </c>
      <c r="R10252" s="3">
        <f t="shared" si="741"/>
        <v>0.69261469834632372</v>
      </c>
      <c r="S10252" s="3">
        <f t="shared" si="742"/>
        <v>0.66654832678634446</v>
      </c>
      <c r="T10252" s="3">
        <f t="shared" ref="T10252:T10315" si="743">IF(K10252=1,LN(S10252),LN(1-S10252))</f>
        <v>-0.40564263368538056</v>
      </c>
    </row>
    <row r="10253" spans="1:20" x14ac:dyDescent="0.25">
      <c r="A10253" s="13">
        <v>20785</v>
      </c>
      <c r="B10253" s="3">
        <v>1</v>
      </c>
      <c r="C10253" s="3">
        <v>168000</v>
      </c>
      <c r="D10253" s="3">
        <v>8.1199999999999992</v>
      </c>
      <c r="E10253" s="3">
        <v>695</v>
      </c>
      <c r="K10253" s="3">
        <v>1</v>
      </c>
      <c r="M10253" s="3">
        <f t="shared" si="740"/>
        <v>0.80965145449586262</v>
      </c>
      <c r="N10253" s="3">
        <f t="shared" si="740"/>
        <v>1.7204952362785484</v>
      </c>
      <c r="O10253" s="3">
        <f t="shared" si="740"/>
        <v>-1.1117249226551231</v>
      </c>
      <c r="P10253" s="3">
        <f t="shared" si="740"/>
        <v>-5.2295454003854587E-3</v>
      </c>
      <c r="R10253" s="3">
        <f t="shared" si="741"/>
        <v>1.9499771624674369</v>
      </c>
      <c r="S10253" s="3">
        <f t="shared" si="742"/>
        <v>0.87544415159081124</v>
      </c>
      <c r="T10253" s="3">
        <f t="shared" si="743"/>
        <v>-0.13302391959267593</v>
      </c>
    </row>
    <row r="10254" spans="1:20" x14ac:dyDescent="0.25">
      <c r="A10254" s="13">
        <v>20786</v>
      </c>
      <c r="B10254" s="3">
        <v>0</v>
      </c>
      <c r="C10254" s="3">
        <v>56000</v>
      </c>
      <c r="D10254" s="3">
        <v>24.52</v>
      </c>
      <c r="E10254" s="3">
        <v>755</v>
      </c>
      <c r="K10254" s="3">
        <v>1</v>
      </c>
      <c r="M10254" s="3">
        <f t="shared" si="740"/>
        <v>-1.2349229255441945</v>
      </c>
      <c r="N10254" s="3">
        <f t="shared" si="740"/>
        <v>-0.34095771824188281</v>
      </c>
      <c r="O10254" s="3">
        <f t="shared" si="740"/>
        <v>0.73355076338947067</v>
      </c>
      <c r="P10254" s="3">
        <f t="shared" si="740"/>
        <v>1.8964233274674733</v>
      </c>
      <c r="R10254" s="3">
        <f t="shared" si="741"/>
        <v>1.6762655719855757</v>
      </c>
      <c r="S10254" s="3">
        <f t="shared" si="742"/>
        <v>0.84240939782393176</v>
      </c>
      <c r="T10254" s="3">
        <f t="shared" si="743"/>
        <v>-0.17148916221328414</v>
      </c>
    </row>
    <row r="10255" spans="1:20" x14ac:dyDescent="0.25">
      <c r="A10255" s="13">
        <v>20787</v>
      </c>
      <c r="B10255" s="3">
        <v>1</v>
      </c>
      <c r="C10255" s="3">
        <v>60000</v>
      </c>
      <c r="D10255" s="3">
        <v>16.64</v>
      </c>
      <c r="E10255" s="3">
        <v>670</v>
      </c>
      <c r="K10255" s="3">
        <v>1</v>
      </c>
      <c r="M10255" s="3">
        <f t="shared" si="740"/>
        <v>0.80965145449586262</v>
      </c>
      <c r="N10255" s="3">
        <f t="shared" si="740"/>
        <v>-0.26733439843758172</v>
      </c>
      <c r="O10255" s="3">
        <f t="shared" si="740"/>
        <v>-0.15308170039293159</v>
      </c>
      <c r="P10255" s="3">
        <f t="shared" si="740"/>
        <v>-0.79758490909532664</v>
      </c>
      <c r="R10255" s="3">
        <f t="shared" si="741"/>
        <v>1.2847471526848797</v>
      </c>
      <c r="S10255" s="3">
        <f t="shared" si="742"/>
        <v>0.78325676328566229</v>
      </c>
      <c r="T10255" s="3">
        <f t="shared" si="743"/>
        <v>-0.24429471428681351</v>
      </c>
    </row>
    <row r="10256" spans="1:20" x14ac:dyDescent="0.25">
      <c r="A10256" s="13">
        <v>20789</v>
      </c>
      <c r="B10256" s="3">
        <v>0</v>
      </c>
      <c r="C10256" s="3">
        <v>68000</v>
      </c>
      <c r="D10256" s="3">
        <v>34.47</v>
      </c>
      <c r="E10256" s="3">
        <v>675</v>
      </c>
      <c r="K10256" s="3">
        <v>1</v>
      </c>
      <c r="M10256" s="3">
        <f t="shared" si="740"/>
        <v>-1.2349229255441945</v>
      </c>
      <c r="N10256" s="3">
        <f t="shared" si="740"/>
        <v>-0.12008775882897949</v>
      </c>
      <c r="O10256" s="3">
        <f t="shared" si="740"/>
        <v>1.8530930241299406</v>
      </c>
      <c r="P10256" s="3">
        <f t="shared" si="740"/>
        <v>-0.63911383635633834</v>
      </c>
      <c r="R10256" s="3">
        <f t="shared" si="741"/>
        <v>0.40020793960446777</v>
      </c>
      <c r="S10256" s="3">
        <f t="shared" si="742"/>
        <v>0.59873761881150456</v>
      </c>
      <c r="T10256" s="3">
        <f t="shared" si="743"/>
        <v>-0.51293180886495993</v>
      </c>
    </row>
    <row r="10257" spans="1:20" x14ac:dyDescent="0.25">
      <c r="A10257" s="13">
        <v>20790</v>
      </c>
      <c r="B10257" s="3">
        <v>1</v>
      </c>
      <c r="C10257" s="3">
        <v>40000</v>
      </c>
      <c r="D10257" s="3">
        <v>7.26</v>
      </c>
      <c r="E10257" s="3">
        <v>670</v>
      </c>
      <c r="K10257" s="3">
        <v>1</v>
      </c>
      <c r="M10257" s="3">
        <f t="shared" si="740"/>
        <v>0.80965145449586262</v>
      </c>
      <c r="N10257" s="3">
        <f t="shared" si="740"/>
        <v>-0.63545099745908729</v>
      </c>
      <c r="O10257" s="3">
        <f t="shared" si="740"/>
        <v>-1.2084893793623397</v>
      </c>
      <c r="P10257" s="3">
        <f t="shared" si="740"/>
        <v>-0.79758490909532664</v>
      </c>
      <c r="R10257" s="3">
        <f t="shared" si="741"/>
        <v>1.6142811927921417</v>
      </c>
      <c r="S10257" s="3">
        <f t="shared" si="742"/>
        <v>0.83400492561146111</v>
      </c>
      <c r="T10257" s="3">
        <f t="shared" si="743"/>
        <v>-0.18151597063188452</v>
      </c>
    </row>
    <row r="10258" spans="1:20" x14ac:dyDescent="0.25">
      <c r="A10258" s="13">
        <v>20792</v>
      </c>
      <c r="B10258" s="3">
        <v>1</v>
      </c>
      <c r="C10258" s="3">
        <v>98000</v>
      </c>
      <c r="D10258" s="3">
        <v>26.56</v>
      </c>
      <c r="E10258" s="3">
        <v>690</v>
      </c>
      <c r="K10258" s="3">
        <v>1</v>
      </c>
      <c r="M10258" s="3">
        <f t="shared" si="740"/>
        <v>0.80965145449586262</v>
      </c>
      <c r="N10258" s="3">
        <f t="shared" si="740"/>
        <v>0.43208713970327889</v>
      </c>
      <c r="O10258" s="3">
        <f t="shared" si="740"/>
        <v>0.96308505604379813</v>
      </c>
      <c r="P10258" s="3">
        <f t="shared" si="740"/>
        <v>-0.1637006181393737</v>
      </c>
      <c r="R10258" s="3">
        <f t="shared" si="741"/>
        <v>1.1768774809516496</v>
      </c>
      <c r="S10258" s="3">
        <f t="shared" si="742"/>
        <v>0.76438590212172919</v>
      </c>
      <c r="T10258" s="3">
        <f t="shared" si="743"/>
        <v>-0.26868250985028969</v>
      </c>
    </row>
    <row r="10259" spans="1:20" x14ac:dyDescent="0.25">
      <c r="A10259" s="13">
        <v>20793</v>
      </c>
      <c r="B10259" s="3">
        <v>0</v>
      </c>
      <c r="C10259" s="3">
        <v>55000</v>
      </c>
      <c r="D10259" s="3">
        <v>10.08</v>
      </c>
      <c r="E10259" s="3">
        <v>685</v>
      </c>
      <c r="K10259" s="3">
        <v>1</v>
      </c>
      <c r="M10259" s="3">
        <f t="shared" si="740"/>
        <v>-1.2349229255441945</v>
      </c>
      <c r="N10259" s="3">
        <f t="shared" si="740"/>
        <v>-0.35936354819295813</v>
      </c>
      <c r="O10259" s="3">
        <f t="shared" si="740"/>
        <v>-0.89119197481076917</v>
      </c>
      <c r="P10259" s="3">
        <f t="shared" si="740"/>
        <v>-0.32217169087836195</v>
      </c>
      <c r="R10259" s="3">
        <f t="shared" si="741"/>
        <v>1.3963292674912591</v>
      </c>
      <c r="S10259" s="3">
        <f t="shared" si="742"/>
        <v>0.80160075256591001</v>
      </c>
      <c r="T10259" s="3">
        <f t="shared" si="743"/>
        <v>-0.22114460982224934</v>
      </c>
    </row>
    <row r="10260" spans="1:20" x14ac:dyDescent="0.25">
      <c r="A10260" s="13">
        <v>20794</v>
      </c>
      <c r="B10260" s="3">
        <v>1</v>
      </c>
      <c r="C10260" s="3">
        <v>55000</v>
      </c>
      <c r="D10260" s="3">
        <v>27.12</v>
      </c>
      <c r="E10260" s="3">
        <v>715</v>
      </c>
      <c r="K10260" s="3">
        <v>1</v>
      </c>
      <c r="M10260" s="3">
        <f t="shared" si="740"/>
        <v>0.80965145449586262</v>
      </c>
      <c r="N10260" s="3">
        <f t="shared" si="740"/>
        <v>-0.35936354819295813</v>
      </c>
      <c r="O10260" s="3">
        <f t="shared" si="740"/>
        <v>1.0260944697136138</v>
      </c>
      <c r="P10260" s="3">
        <f t="shared" si="740"/>
        <v>0.62865474555556744</v>
      </c>
      <c r="R10260" s="3">
        <f t="shared" si="741"/>
        <v>1.417571504777805</v>
      </c>
      <c r="S10260" s="3">
        <f t="shared" si="742"/>
        <v>0.80495742264851111</v>
      </c>
      <c r="T10260" s="3">
        <f t="shared" si="743"/>
        <v>-0.21696589408222025</v>
      </c>
    </row>
    <row r="10261" spans="1:20" x14ac:dyDescent="0.25">
      <c r="A10261" s="13">
        <v>20798</v>
      </c>
      <c r="B10261" s="3">
        <v>1</v>
      </c>
      <c r="C10261" s="3">
        <v>82000</v>
      </c>
      <c r="D10261" s="3">
        <v>2.71</v>
      </c>
      <c r="E10261" s="3">
        <v>670</v>
      </c>
      <c r="K10261" s="3">
        <v>1</v>
      </c>
      <c r="M10261" s="3">
        <f t="shared" si="740"/>
        <v>0.80965145449586262</v>
      </c>
      <c r="N10261" s="3">
        <f t="shared" si="740"/>
        <v>0.13759386048607444</v>
      </c>
      <c r="O10261" s="3">
        <f t="shared" si="740"/>
        <v>-1.7204408654295895</v>
      </c>
      <c r="P10261" s="3">
        <f t="shared" si="740"/>
        <v>-0.79758490909532664</v>
      </c>
      <c r="R10261" s="3">
        <f t="shared" si="741"/>
        <v>1.8061598348713948</v>
      </c>
      <c r="S10261" s="3">
        <f t="shared" si="742"/>
        <v>0.85889711478111841</v>
      </c>
      <c r="T10261" s="3">
        <f t="shared" si="743"/>
        <v>-0.15210613741793053</v>
      </c>
    </row>
    <row r="10262" spans="1:20" x14ac:dyDescent="0.25">
      <c r="A10262" s="13">
        <v>20801</v>
      </c>
      <c r="B10262" s="3">
        <v>1</v>
      </c>
      <c r="C10262" s="3">
        <v>52000</v>
      </c>
      <c r="D10262" s="3">
        <v>15.25</v>
      </c>
      <c r="E10262" s="3">
        <v>730</v>
      </c>
      <c r="K10262" s="3">
        <v>1</v>
      </c>
      <c r="M10262" s="3">
        <f t="shared" si="740"/>
        <v>0.80965145449586262</v>
      </c>
      <c r="N10262" s="3">
        <f t="shared" si="740"/>
        <v>-0.41458103804618396</v>
      </c>
      <c r="O10262" s="3">
        <f t="shared" si="740"/>
        <v>-0.30948006646622345</v>
      </c>
      <c r="P10262" s="3">
        <f t="shared" si="740"/>
        <v>1.1040679637725321</v>
      </c>
      <c r="R10262" s="3">
        <f t="shared" si="741"/>
        <v>2.0210521128675545</v>
      </c>
      <c r="S10262" s="3">
        <f t="shared" si="742"/>
        <v>0.88298975602174257</v>
      </c>
      <c r="T10262" s="3">
        <f t="shared" si="743"/>
        <v>-0.12444167977985292</v>
      </c>
    </row>
    <row r="10263" spans="1:20" x14ac:dyDescent="0.25">
      <c r="A10263" s="13">
        <v>20805</v>
      </c>
      <c r="B10263" s="3">
        <v>0</v>
      </c>
      <c r="C10263" s="3">
        <v>190000</v>
      </c>
      <c r="D10263" s="3">
        <v>15.71</v>
      </c>
      <c r="E10263" s="3">
        <v>690</v>
      </c>
      <c r="K10263" s="3">
        <v>0</v>
      </c>
      <c r="M10263" s="3">
        <f t="shared" si="740"/>
        <v>-1.2349229255441945</v>
      </c>
      <c r="N10263" s="3">
        <f t="shared" si="740"/>
        <v>2.1254234952022046</v>
      </c>
      <c r="O10263" s="3">
        <f t="shared" si="740"/>
        <v>-0.25772233380887499</v>
      </c>
      <c r="P10263" s="3">
        <f t="shared" si="740"/>
        <v>-0.1637006181393737</v>
      </c>
      <c r="R10263" s="3">
        <f t="shared" si="741"/>
        <v>1.3322860813705615</v>
      </c>
      <c r="S10263" s="3">
        <f t="shared" si="742"/>
        <v>0.79121852803002835</v>
      </c>
      <c r="T10263" s="3">
        <f t="shared" si="743"/>
        <v>-1.5664671626869031</v>
      </c>
    </row>
    <row r="10264" spans="1:20" x14ac:dyDescent="0.25">
      <c r="A10264" s="13">
        <v>20806</v>
      </c>
      <c r="B10264" s="3">
        <v>1</v>
      </c>
      <c r="C10264" s="3">
        <v>31000</v>
      </c>
      <c r="D10264" s="3">
        <v>28.8</v>
      </c>
      <c r="E10264" s="3">
        <v>665</v>
      </c>
      <c r="K10264" s="3">
        <v>1</v>
      </c>
      <c r="M10264" s="3">
        <f t="shared" si="740"/>
        <v>0.80965145449586262</v>
      </c>
      <c r="N10264" s="3">
        <f t="shared" si="740"/>
        <v>-0.80110346701876478</v>
      </c>
      <c r="O10264" s="3">
        <f t="shared" si="740"/>
        <v>1.21512271072306</v>
      </c>
      <c r="P10264" s="3">
        <f t="shared" si="740"/>
        <v>-0.95605598183431484</v>
      </c>
      <c r="R10264" s="3">
        <f t="shared" si="741"/>
        <v>0.76596941288114118</v>
      </c>
      <c r="S10264" s="3">
        <f t="shared" si="742"/>
        <v>0.68264835256722689</v>
      </c>
      <c r="T10264" s="3">
        <f t="shared" si="743"/>
        <v>-0.38177540914480784</v>
      </c>
    </row>
    <row r="10265" spans="1:20" x14ac:dyDescent="0.25">
      <c r="A10265" s="13">
        <v>20808</v>
      </c>
      <c r="B10265" s="3">
        <v>0</v>
      </c>
      <c r="C10265" s="3">
        <v>120000</v>
      </c>
      <c r="D10265" s="3">
        <v>5.84</v>
      </c>
      <c r="E10265" s="3">
        <v>725</v>
      </c>
      <c r="K10265" s="3">
        <v>1</v>
      </c>
      <c r="M10265" s="3">
        <f t="shared" si="740"/>
        <v>-1.2349229255441945</v>
      </c>
      <c r="N10265" s="3">
        <f t="shared" si="740"/>
        <v>0.83701539862693508</v>
      </c>
      <c r="O10265" s="3">
        <f t="shared" si="740"/>
        <v>-1.3682632497393714</v>
      </c>
      <c r="P10265" s="3">
        <f t="shared" si="740"/>
        <v>0.94559689103354394</v>
      </c>
      <c r="R10265" s="3">
        <f t="shared" si="741"/>
        <v>2.0515513254720927</v>
      </c>
      <c r="S10265" s="3">
        <f t="shared" si="742"/>
        <v>0.8861042776990683</v>
      </c>
      <c r="T10265" s="3">
        <f t="shared" si="743"/>
        <v>-0.12092064038261816</v>
      </c>
    </row>
    <row r="10266" spans="1:20" x14ac:dyDescent="0.25">
      <c r="A10266" s="13">
        <v>20812</v>
      </c>
      <c r="B10266" s="3">
        <v>1</v>
      </c>
      <c r="C10266" s="3">
        <v>107000</v>
      </c>
      <c r="D10266" s="3">
        <v>11.96</v>
      </c>
      <c r="E10266" s="3">
        <v>685</v>
      </c>
      <c r="K10266" s="3">
        <v>0</v>
      </c>
      <c r="M10266" s="3">
        <f t="shared" si="740"/>
        <v>0.80965145449586262</v>
      </c>
      <c r="N10266" s="3">
        <f t="shared" si="740"/>
        <v>0.59773960926295644</v>
      </c>
      <c r="O10266" s="3">
        <f t="shared" si="740"/>
        <v>-0.67966037177638883</v>
      </c>
      <c r="P10266" s="3">
        <f t="shared" si="740"/>
        <v>-0.32217169087836195</v>
      </c>
      <c r="R10266" s="3">
        <f t="shared" si="741"/>
        <v>1.6571102476770134</v>
      </c>
      <c r="S10266" s="3">
        <f t="shared" si="742"/>
        <v>0.8398497066871734</v>
      </c>
      <c r="T10266" s="3">
        <f t="shared" si="743"/>
        <v>-1.8316425714405009</v>
      </c>
    </row>
    <row r="10267" spans="1:20" x14ac:dyDescent="0.25">
      <c r="A10267" s="13">
        <v>20817</v>
      </c>
      <c r="B10267" s="3">
        <v>1</v>
      </c>
      <c r="C10267" s="3">
        <v>158000</v>
      </c>
      <c r="D10267" s="3">
        <v>13.14</v>
      </c>
      <c r="E10267" s="3">
        <v>660</v>
      </c>
      <c r="K10267" s="3">
        <v>1</v>
      </c>
      <c r="M10267" s="3">
        <f t="shared" si="740"/>
        <v>0.80965145449586262</v>
      </c>
      <c r="N10267" s="3">
        <f t="shared" si="740"/>
        <v>1.5364369367677957</v>
      </c>
      <c r="O10267" s="3">
        <f t="shared" si="740"/>
        <v>-0.54689053582927782</v>
      </c>
      <c r="P10267" s="3">
        <f t="shared" si="740"/>
        <v>-1.114527054573303</v>
      </c>
      <c r="R10267" s="3">
        <f t="shared" si="741"/>
        <v>1.3579450300334832</v>
      </c>
      <c r="S10267" s="3">
        <f t="shared" si="742"/>
        <v>0.79542550825849501</v>
      </c>
      <c r="T10267" s="3">
        <f t="shared" si="743"/>
        <v>-0.22887807699873747</v>
      </c>
    </row>
    <row r="10268" spans="1:20" x14ac:dyDescent="0.25">
      <c r="A10268" s="13">
        <v>20821</v>
      </c>
      <c r="B10268" s="3">
        <v>1</v>
      </c>
      <c r="C10268" s="3">
        <v>120000</v>
      </c>
      <c r="D10268" s="3">
        <v>15.71</v>
      </c>
      <c r="E10268" s="3">
        <v>670</v>
      </c>
      <c r="K10268" s="3">
        <v>1</v>
      </c>
      <c r="M10268" s="3">
        <f t="shared" si="740"/>
        <v>0.80965145449586262</v>
      </c>
      <c r="N10268" s="3">
        <f t="shared" si="740"/>
        <v>0.83701539862693508</v>
      </c>
      <c r="O10268" s="3">
        <f t="shared" si="740"/>
        <v>-0.25772233380887499</v>
      </c>
      <c r="P10268" s="3">
        <f t="shared" si="740"/>
        <v>-0.79758490909532664</v>
      </c>
      <c r="R10268" s="3">
        <f t="shared" si="741"/>
        <v>1.3558190950351459</v>
      </c>
      <c r="S10268" s="3">
        <f t="shared" si="742"/>
        <v>0.79507935082708814</v>
      </c>
      <c r="T10268" s="3">
        <f t="shared" si="743"/>
        <v>-0.22931335694761026</v>
      </c>
    </row>
    <row r="10269" spans="1:20" x14ac:dyDescent="0.25">
      <c r="A10269" s="13">
        <v>20824</v>
      </c>
      <c r="B10269" s="3">
        <v>1</v>
      </c>
      <c r="C10269" s="3">
        <v>60000</v>
      </c>
      <c r="D10269" s="3">
        <v>27.08</v>
      </c>
      <c r="E10269" s="3">
        <v>670</v>
      </c>
      <c r="K10269" s="3">
        <v>1</v>
      </c>
      <c r="M10269" s="3">
        <f t="shared" si="740"/>
        <v>0.80965145449586262</v>
      </c>
      <c r="N10269" s="3">
        <f t="shared" si="740"/>
        <v>-0.26733439843758172</v>
      </c>
      <c r="O10269" s="3">
        <f t="shared" si="740"/>
        <v>1.0215937973086266</v>
      </c>
      <c r="P10269" s="3">
        <f t="shared" si="740"/>
        <v>-0.79758490909532664</v>
      </c>
      <c r="R10269" s="3">
        <f t="shared" si="741"/>
        <v>0.90418309302556721</v>
      </c>
      <c r="S10269" s="3">
        <f t="shared" si="742"/>
        <v>0.71180837039171696</v>
      </c>
      <c r="T10269" s="3">
        <f t="shared" si="743"/>
        <v>-0.33994654650382272</v>
      </c>
    </row>
    <row r="10270" spans="1:20" x14ac:dyDescent="0.25">
      <c r="A10270" s="13">
        <v>20825</v>
      </c>
      <c r="B10270" s="3">
        <v>0</v>
      </c>
      <c r="C10270" s="3">
        <v>30000</v>
      </c>
      <c r="D10270" s="3">
        <v>27.8</v>
      </c>
      <c r="E10270" s="3">
        <v>695</v>
      </c>
      <c r="K10270" s="3">
        <v>1</v>
      </c>
      <c r="M10270" s="3">
        <f t="shared" si="740"/>
        <v>-1.2349229255441945</v>
      </c>
      <c r="N10270" s="3">
        <f t="shared" si="740"/>
        <v>-0.8195092969698401</v>
      </c>
      <c r="O10270" s="3">
        <f t="shared" si="740"/>
        <v>1.1026059005983895</v>
      </c>
      <c r="P10270" s="3">
        <f t="shared" si="740"/>
        <v>-5.2295454003854587E-3</v>
      </c>
      <c r="R10270" s="3">
        <f t="shared" si="741"/>
        <v>0.85000175890445073</v>
      </c>
      <c r="S10270" s="3">
        <f t="shared" si="742"/>
        <v>0.70056751144419194</v>
      </c>
      <c r="T10270" s="3">
        <f t="shared" si="743"/>
        <v>-0.3558645417687345</v>
      </c>
    </row>
    <row r="10271" spans="1:20" x14ac:dyDescent="0.25">
      <c r="A10271" s="13">
        <v>20828</v>
      </c>
      <c r="B10271" s="3">
        <v>1</v>
      </c>
      <c r="C10271" s="3">
        <v>70000</v>
      </c>
      <c r="D10271" s="3">
        <v>20.52</v>
      </c>
      <c r="E10271" s="3">
        <v>710</v>
      </c>
      <c r="K10271" s="3">
        <v>1</v>
      </c>
      <c r="M10271" s="3">
        <f t="shared" si="740"/>
        <v>0.80965145449586262</v>
      </c>
      <c r="N10271" s="3">
        <f t="shared" si="740"/>
        <v>-8.3276098926828926E-2</v>
      </c>
      <c r="O10271" s="3">
        <f t="shared" si="740"/>
        <v>0.28348352289078926</v>
      </c>
      <c r="P10271" s="3">
        <f t="shared" si="740"/>
        <v>0.47018367281657925</v>
      </c>
      <c r="R10271" s="3">
        <f t="shared" si="741"/>
        <v>1.6099014145099566</v>
      </c>
      <c r="S10271" s="3">
        <f t="shared" si="742"/>
        <v>0.83339769867600444</v>
      </c>
      <c r="T10271" s="3">
        <f t="shared" si="743"/>
        <v>-0.1822443213654818</v>
      </c>
    </row>
    <row r="10272" spans="1:20" x14ac:dyDescent="0.25">
      <c r="A10272" s="13">
        <v>20835</v>
      </c>
      <c r="B10272" s="3">
        <v>1</v>
      </c>
      <c r="C10272" s="3">
        <v>90000</v>
      </c>
      <c r="D10272" s="3">
        <v>17.39</v>
      </c>
      <c r="E10272" s="3">
        <v>710</v>
      </c>
      <c r="K10272" s="3">
        <v>1</v>
      </c>
      <c r="M10272" s="3">
        <f t="shared" si="740"/>
        <v>0.80965145449586262</v>
      </c>
      <c r="N10272" s="3">
        <f t="shared" si="740"/>
        <v>0.28484050009467665</v>
      </c>
      <c r="O10272" s="3">
        <f t="shared" si="740"/>
        <v>-6.8694092799428827E-2</v>
      </c>
      <c r="P10272" s="3">
        <f t="shared" si="740"/>
        <v>0.47018367281657925</v>
      </c>
      <c r="R10272" s="3">
        <f t="shared" si="741"/>
        <v>1.7363881010634228</v>
      </c>
      <c r="S10272" s="3">
        <f t="shared" si="742"/>
        <v>0.8502277058407457</v>
      </c>
      <c r="T10272" s="3">
        <f t="shared" si="743"/>
        <v>-0.16225107614927944</v>
      </c>
    </row>
    <row r="10273" spans="1:20" x14ac:dyDescent="0.25">
      <c r="A10273" s="13">
        <v>20836</v>
      </c>
      <c r="B10273" s="3">
        <v>1</v>
      </c>
      <c r="C10273" s="3">
        <v>120000</v>
      </c>
      <c r="D10273" s="3">
        <v>16.739999999999998</v>
      </c>
      <c r="E10273" s="3">
        <v>715</v>
      </c>
      <c r="K10273" s="3">
        <v>1</v>
      </c>
      <c r="M10273" s="3">
        <f t="shared" si="740"/>
        <v>0.80965145449586262</v>
      </c>
      <c r="N10273" s="3">
        <f t="shared" si="740"/>
        <v>0.83701539862693508</v>
      </c>
      <c r="O10273" s="3">
        <f t="shared" si="740"/>
        <v>-0.1418300193804648</v>
      </c>
      <c r="P10273" s="3">
        <f t="shared" si="740"/>
        <v>0.62865474555556744</v>
      </c>
      <c r="R10273" s="3">
        <f t="shared" si="741"/>
        <v>1.8362171290247802</v>
      </c>
      <c r="S10273" s="3">
        <f t="shared" si="742"/>
        <v>0.86250069937263807</v>
      </c>
      <c r="T10273" s="3">
        <f t="shared" si="743"/>
        <v>-0.14791931921012424</v>
      </c>
    </row>
    <row r="10274" spans="1:20" x14ac:dyDescent="0.25">
      <c r="A10274" s="13">
        <v>20838</v>
      </c>
      <c r="B10274" s="3">
        <v>0</v>
      </c>
      <c r="C10274" s="3">
        <v>89000</v>
      </c>
      <c r="D10274" s="3">
        <v>8.18</v>
      </c>
      <c r="E10274" s="3">
        <v>700</v>
      </c>
      <c r="K10274" s="3">
        <v>1</v>
      </c>
      <c r="M10274" s="3">
        <f t="shared" si="740"/>
        <v>-1.2349229255441945</v>
      </c>
      <c r="N10274" s="3">
        <f t="shared" si="740"/>
        <v>0.26643467014360139</v>
      </c>
      <c r="O10274" s="3">
        <f t="shared" si="740"/>
        <v>-1.1049739140476429</v>
      </c>
      <c r="P10274" s="3">
        <f t="shared" si="740"/>
        <v>0.15324152733860277</v>
      </c>
      <c r="R10274" s="3">
        <f t="shared" si="741"/>
        <v>1.6593006803542891</v>
      </c>
      <c r="S10274" s="3">
        <f t="shared" si="742"/>
        <v>0.84014410537717665</v>
      </c>
      <c r="T10274" s="3">
        <f t="shared" si="743"/>
        <v>-0.17418184783803756</v>
      </c>
    </row>
    <row r="10275" spans="1:20" x14ac:dyDescent="0.25">
      <c r="A10275" s="13">
        <v>20839</v>
      </c>
      <c r="B10275" s="3">
        <v>0</v>
      </c>
      <c r="C10275" s="3">
        <v>66000</v>
      </c>
      <c r="D10275" s="3">
        <v>17.82</v>
      </c>
      <c r="E10275" s="3">
        <v>675</v>
      </c>
      <c r="K10275" s="3">
        <v>1</v>
      </c>
      <c r="M10275" s="3">
        <f t="shared" si="740"/>
        <v>-1.2349229255441945</v>
      </c>
      <c r="N10275" s="3">
        <f t="shared" si="740"/>
        <v>-0.15689941873113003</v>
      </c>
      <c r="O10275" s="3">
        <f t="shared" si="740"/>
        <v>-2.0311864445820612E-2</v>
      </c>
      <c r="P10275" s="3">
        <f t="shared" si="740"/>
        <v>-0.63911383635633834</v>
      </c>
      <c r="R10275" s="3">
        <f t="shared" si="741"/>
        <v>1.0059029629032321</v>
      </c>
      <c r="S10275" s="3">
        <f t="shared" si="742"/>
        <v>0.73221758740570286</v>
      </c>
      <c r="T10275" s="3">
        <f t="shared" si="743"/>
        <v>-0.31167755863677976</v>
      </c>
    </row>
    <row r="10276" spans="1:20" x14ac:dyDescent="0.25">
      <c r="A10276" s="13">
        <v>20843</v>
      </c>
      <c r="B10276" s="3">
        <v>1</v>
      </c>
      <c r="C10276" s="3">
        <v>165000</v>
      </c>
      <c r="D10276" s="3">
        <v>7.27</v>
      </c>
      <c r="E10276" s="3">
        <v>690</v>
      </c>
      <c r="K10276" s="3">
        <v>1</v>
      </c>
      <c r="M10276" s="3">
        <f t="shared" si="740"/>
        <v>0.80965145449586262</v>
      </c>
      <c r="N10276" s="3">
        <f t="shared" si="740"/>
        <v>1.6652777464253226</v>
      </c>
      <c r="O10276" s="3">
        <f t="shared" si="740"/>
        <v>-1.2073642112610929</v>
      </c>
      <c r="P10276" s="3">
        <f t="shared" si="740"/>
        <v>-0.1637006181393737</v>
      </c>
      <c r="R10276" s="3">
        <f t="shared" si="741"/>
        <v>1.9215538831347287</v>
      </c>
      <c r="S10276" s="3">
        <f t="shared" si="742"/>
        <v>0.87231161165276649</v>
      </c>
      <c r="T10276" s="3">
        <f t="shared" si="743"/>
        <v>-0.13660856609566085</v>
      </c>
    </row>
    <row r="10277" spans="1:20" x14ac:dyDescent="0.25">
      <c r="A10277" s="13">
        <v>20847</v>
      </c>
      <c r="B10277" s="3">
        <v>1</v>
      </c>
      <c r="C10277" s="3">
        <v>102000</v>
      </c>
      <c r="D10277" s="3">
        <v>13.74</v>
      </c>
      <c r="E10277" s="3">
        <v>660</v>
      </c>
      <c r="K10277" s="3">
        <v>1</v>
      </c>
      <c r="M10277" s="3">
        <f t="shared" si="740"/>
        <v>0.80965145449586262</v>
      </c>
      <c r="N10277" s="3">
        <f t="shared" si="740"/>
        <v>0.50571045950757998</v>
      </c>
      <c r="O10277" s="3">
        <f t="shared" si="740"/>
        <v>-0.47938044975447569</v>
      </c>
      <c r="P10277" s="3">
        <f t="shared" si="740"/>
        <v>-1.114527054573303</v>
      </c>
      <c r="R10277" s="3">
        <f t="shared" si="741"/>
        <v>1.3013804861376694</v>
      </c>
      <c r="S10277" s="3">
        <f t="shared" si="742"/>
        <v>0.78606722492144787</v>
      </c>
      <c r="T10277" s="3">
        <f t="shared" si="743"/>
        <v>-0.24071296232034917</v>
      </c>
    </row>
    <row r="10278" spans="1:20" x14ac:dyDescent="0.25">
      <c r="A10278" s="13">
        <v>20848</v>
      </c>
      <c r="B10278" s="3">
        <v>0</v>
      </c>
      <c r="C10278" s="3">
        <v>88000</v>
      </c>
      <c r="D10278" s="3">
        <v>26.41</v>
      </c>
      <c r="E10278" s="3">
        <v>675</v>
      </c>
      <c r="K10278" s="3">
        <v>1</v>
      </c>
      <c r="M10278" s="3">
        <f t="shared" si="740"/>
        <v>-1.2349229255441945</v>
      </c>
      <c r="N10278" s="3">
        <f t="shared" si="740"/>
        <v>0.24802884019252611</v>
      </c>
      <c r="O10278" s="3">
        <f t="shared" si="740"/>
        <v>0.94620753452509776</v>
      </c>
      <c r="P10278" s="3">
        <f t="shared" si="740"/>
        <v>-0.63911383635633834</v>
      </c>
      <c r="R10278" s="3">
        <f t="shared" si="741"/>
        <v>0.70640543210816498</v>
      </c>
      <c r="S10278" s="3">
        <f t="shared" si="742"/>
        <v>0.66960640575930952</v>
      </c>
      <c r="T10278" s="3">
        <f t="shared" si="743"/>
        <v>-0.40106519330646945</v>
      </c>
    </row>
    <row r="10279" spans="1:20" x14ac:dyDescent="0.25">
      <c r="A10279" s="13">
        <v>20849</v>
      </c>
      <c r="B10279" s="3">
        <v>1</v>
      </c>
      <c r="C10279" s="3">
        <v>78000</v>
      </c>
      <c r="D10279" s="3">
        <v>10.73</v>
      </c>
      <c r="E10279" s="3">
        <v>710</v>
      </c>
      <c r="K10279" s="3">
        <v>1</v>
      </c>
      <c r="M10279" s="3">
        <f t="shared" si="740"/>
        <v>0.80965145449586262</v>
      </c>
      <c r="N10279" s="3">
        <f t="shared" si="740"/>
        <v>6.3970540681773311E-2</v>
      </c>
      <c r="O10279" s="3">
        <f t="shared" si="740"/>
        <v>-0.81805604822973343</v>
      </c>
      <c r="P10279" s="3">
        <f t="shared" si="740"/>
        <v>0.47018367281657925</v>
      </c>
      <c r="R10279" s="3">
        <f t="shared" si="741"/>
        <v>1.9717275011400797</v>
      </c>
      <c r="S10279" s="3">
        <f t="shared" si="742"/>
        <v>0.87779654280421249</v>
      </c>
      <c r="T10279" s="3">
        <f t="shared" si="743"/>
        <v>-0.13034044021353039</v>
      </c>
    </row>
    <row r="10280" spans="1:20" x14ac:dyDescent="0.25">
      <c r="A10280" s="13">
        <v>20850</v>
      </c>
      <c r="B10280" s="3">
        <v>1</v>
      </c>
      <c r="C10280" s="3">
        <v>65000</v>
      </c>
      <c r="D10280" s="3">
        <v>18.61</v>
      </c>
      <c r="E10280" s="3">
        <v>670</v>
      </c>
      <c r="K10280" s="3">
        <v>1</v>
      </c>
      <c r="M10280" s="3">
        <f t="shared" si="740"/>
        <v>0.80965145449586262</v>
      </c>
      <c r="N10280" s="3">
        <f t="shared" si="740"/>
        <v>-0.17530524868220532</v>
      </c>
      <c r="O10280" s="3">
        <f t="shared" si="740"/>
        <v>6.8576415552668871E-2</v>
      </c>
      <c r="P10280" s="3">
        <f t="shared" si="740"/>
        <v>-0.79758490909532664</v>
      </c>
      <c r="R10280" s="3">
        <f t="shared" si="741"/>
        <v>1.2160333287090455</v>
      </c>
      <c r="S10280" s="3">
        <f t="shared" si="742"/>
        <v>0.77136473572606201</v>
      </c>
      <c r="T10280" s="3">
        <f t="shared" si="743"/>
        <v>-0.2595939488937879</v>
      </c>
    </row>
    <row r="10281" spans="1:20" x14ac:dyDescent="0.25">
      <c r="A10281" s="13">
        <v>20853</v>
      </c>
      <c r="B10281" s="3">
        <v>1</v>
      </c>
      <c r="C10281" s="3">
        <v>182547</v>
      </c>
      <c r="D10281" s="3">
        <v>28.13</v>
      </c>
      <c r="E10281" s="3">
        <v>690</v>
      </c>
      <c r="K10281" s="3">
        <v>1</v>
      </c>
      <c r="M10281" s="3">
        <f t="shared" si="740"/>
        <v>0.80965145449586262</v>
      </c>
      <c r="N10281" s="3">
        <f t="shared" si="740"/>
        <v>1.9882448445768406</v>
      </c>
      <c r="O10281" s="3">
        <f t="shared" si="740"/>
        <v>1.1397364479395307</v>
      </c>
      <c r="P10281" s="3">
        <f t="shared" si="740"/>
        <v>-0.1637006181393737</v>
      </c>
      <c r="R10281" s="3">
        <f t="shared" si="741"/>
        <v>1.1720255080588464</v>
      </c>
      <c r="S10281" s="3">
        <f t="shared" si="742"/>
        <v>0.76351094066583525</v>
      </c>
      <c r="T10281" s="3">
        <f t="shared" si="743"/>
        <v>-0.26982782480485373</v>
      </c>
    </row>
    <row r="10282" spans="1:20" x14ac:dyDescent="0.25">
      <c r="A10282" s="13">
        <v>20854</v>
      </c>
      <c r="B10282" s="3">
        <v>1</v>
      </c>
      <c r="C10282" s="3">
        <v>70000</v>
      </c>
      <c r="D10282" s="3">
        <v>24.29</v>
      </c>
      <c r="E10282" s="3">
        <v>695</v>
      </c>
      <c r="K10282" s="3">
        <v>1</v>
      </c>
      <c r="M10282" s="3">
        <f t="shared" si="740"/>
        <v>0.80965145449586262</v>
      </c>
      <c r="N10282" s="3">
        <f t="shared" si="740"/>
        <v>-8.3276098926828926E-2</v>
      </c>
      <c r="O10282" s="3">
        <f t="shared" si="740"/>
        <v>0.70767189706079647</v>
      </c>
      <c r="P10282" s="3">
        <f t="shared" si="740"/>
        <v>-5.2295454003854587E-3</v>
      </c>
      <c r="R10282" s="3">
        <f t="shared" si="741"/>
        <v>1.2998274690742062</v>
      </c>
      <c r="S10282" s="3">
        <f t="shared" si="742"/>
        <v>0.78580594493831935</v>
      </c>
      <c r="T10282" s="3">
        <f t="shared" si="743"/>
        <v>-0.24104540642658479</v>
      </c>
    </row>
    <row r="10283" spans="1:20" x14ac:dyDescent="0.25">
      <c r="A10283" s="13">
        <v>20859</v>
      </c>
      <c r="B10283" s="3">
        <v>1</v>
      </c>
      <c r="C10283" s="3">
        <v>75458.13</v>
      </c>
      <c r="D10283" s="3">
        <v>10.45</v>
      </c>
      <c r="E10283" s="3">
        <v>705</v>
      </c>
      <c r="K10283" s="3">
        <v>0</v>
      </c>
      <c r="M10283" s="3">
        <f t="shared" si="740"/>
        <v>0.80965145449586262</v>
      </c>
      <c r="N10283" s="3">
        <f t="shared" si="740"/>
        <v>1.7185313704033683E-2</v>
      </c>
      <c r="O10283" s="3">
        <f t="shared" si="740"/>
        <v>-0.84956075506464124</v>
      </c>
      <c r="P10283" s="3">
        <f t="shared" si="740"/>
        <v>0.311712600077591</v>
      </c>
      <c r="R10283" s="3">
        <f t="shared" si="741"/>
        <v>1.9228101191038469</v>
      </c>
      <c r="S10283" s="3">
        <f t="shared" si="742"/>
        <v>0.87245147088800534</v>
      </c>
      <c r="T10283" s="3">
        <f t="shared" si="743"/>
        <v>-2.0592583663150257</v>
      </c>
    </row>
    <row r="10284" spans="1:20" x14ac:dyDescent="0.25">
      <c r="A10284" s="13">
        <v>20860</v>
      </c>
      <c r="B10284" s="3">
        <v>1</v>
      </c>
      <c r="C10284" s="3">
        <v>100000</v>
      </c>
      <c r="D10284" s="3">
        <v>17.649999999999999</v>
      </c>
      <c r="E10284" s="3">
        <v>665</v>
      </c>
      <c r="K10284" s="3">
        <v>1</v>
      </c>
      <c r="M10284" s="3">
        <f t="shared" si="740"/>
        <v>0.80965145449586262</v>
      </c>
      <c r="N10284" s="3">
        <f t="shared" si="740"/>
        <v>0.46889879960542946</v>
      </c>
      <c r="O10284" s="3">
        <f t="shared" si="740"/>
        <v>-3.9439722167014767E-2</v>
      </c>
      <c r="P10284" s="3">
        <f t="shared" si="740"/>
        <v>-0.95605598183431484</v>
      </c>
      <c r="R10284" s="3">
        <f t="shared" si="741"/>
        <v>1.215161533882386</v>
      </c>
      <c r="S10284" s="3">
        <f t="shared" si="742"/>
        <v>0.77121094858918104</v>
      </c>
      <c r="T10284" s="3">
        <f t="shared" si="743"/>
        <v>-0.25979333896450424</v>
      </c>
    </row>
    <row r="10285" spans="1:20" x14ac:dyDescent="0.25">
      <c r="A10285" s="13">
        <v>20863</v>
      </c>
      <c r="B10285" s="3">
        <v>1</v>
      </c>
      <c r="C10285" s="3">
        <v>175000</v>
      </c>
      <c r="D10285" s="3">
        <v>22.71</v>
      </c>
      <c r="E10285" s="3">
        <v>715</v>
      </c>
      <c r="K10285" s="3">
        <v>1</v>
      </c>
      <c r="M10285" s="3">
        <f t="shared" si="740"/>
        <v>0.80965145449586262</v>
      </c>
      <c r="N10285" s="3">
        <f t="shared" si="740"/>
        <v>1.8493360459360755</v>
      </c>
      <c r="O10285" s="3">
        <f t="shared" si="740"/>
        <v>0.52989533706381753</v>
      </c>
      <c r="P10285" s="3">
        <f t="shared" si="740"/>
        <v>0.62865474555556744</v>
      </c>
      <c r="R10285" s="3">
        <f t="shared" si="741"/>
        <v>1.6526692546250086</v>
      </c>
      <c r="S10285" s="3">
        <f t="shared" si="742"/>
        <v>0.83925148155408358</v>
      </c>
      <c r="T10285" s="3">
        <f t="shared" si="743"/>
        <v>-0.17524487779250111</v>
      </c>
    </row>
    <row r="10286" spans="1:20" x14ac:dyDescent="0.25">
      <c r="A10286" s="13">
        <v>20866</v>
      </c>
      <c r="B10286" s="3">
        <v>1</v>
      </c>
      <c r="C10286" s="3">
        <v>94000</v>
      </c>
      <c r="D10286" s="3">
        <v>31.55</v>
      </c>
      <c r="E10286" s="3">
        <v>675</v>
      </c>
      <c r="K10286" s="3">
        <v>0</v>
      </c>
      <c r="M10286" s="3">
        <f t="shared" si="740"/>
        <v>0.80965145449586262</v>
      </c>
      <c r="N10286" s="3">
        <f t="shared" si="740"/>
        <v>0.3584638198989778</v>
      </c>
      <c r="O10286" s="3">
        <f t="shared" si="740"/>
        <v>1.5245439385659034</v>
      </c>
      <c r="P10286" s="3">
        <f t="shared" si="740"/>
        <v>-0.63911383635633834</v>
      </c>
      <c r="R10286" s="3">
        <f t="shared" si="741"/>
        <v>0.81985341550045199</v>
      </c>
      <c r="S10286" s="3">
        <f t="shared" si="742"/>
        <v>0.69420522340144897</v>
      </c>
      <c r="T10286" s="3">
        <f t="shared" si="743"/>
        <v>-1.1848410667365545</v>
      </c>
    </row>
    <row r="10287" spans="1:20" x14ac:dyDescent="0.25">
      <c r="A10287" s="13">
        <v>20867</v>
      </c>
      <c r="B10287" s="3">
        <v>1</v>
      </c>
      <c r="C10287" s="3">
        <v>88000</v>
      </c>
      <c r="D10287" s="3">
        <v>10.1</v>
      </c>
      <c r="E10287" s="3">
        <v>665</v>
      </c>
      <c r="K10287" s="3">
        <v>0</v>
      </c>
      <c r="M10287" s="3">
        <f t="shared" si="740"/>
        <v>0.80965145449586262</v>
      </c>
      <c r="N10287" s="3">
        <f t="shared" si="740"/>
        <v>0.24802884019252611</v>
      </c>
      <c r="O10287" s="3">
        <f t="shared" si="740"/>
        <v>-0.8889416386082758</v>
      </c>
      <c r="P10287" s="3">
        <f t="shared" si="740"/>
        <v>-0.95605598183431484</v>
      </c>
      <c r="R10287" s="3">
        <f t="shared" si="741"/>
        <v>1.4829436555200379</v>
      </c>
      <c r="S10287" s="3">
        <f t="shared" si="742"/>
        <v>0.81501679082427558</v>
      </c>
      <c r="T10287" s="3">
        <f t="shared" si="743"/>
        <v>-1.6874902192351608</v>
      </c>
    </row>
    <row r="10288" spans="1:20" x14ac:dyDescent="0.25">
      <c r="A10288" s="13">
        <v>20868</v>
      </c>
      <c r="B10288" s="3">
        <v>0</v>
      </c>
      <c r="C10288" s="3">
        <v>97250</v>
      </c>
      <c r="D10288" s="3">
        <v>13.46</v>
      </c>
      <c r="E10288" s="3">
        <v>670</v>
      </c>
      <c r="K10288" s="3">
        <v>1</v>
      </c>
      <c r="M10288" s="3">
        <f t="shared" si="740"/>
        <v>-1.2349229255441945</v>
      </c>
      <c r="N10288" s="3">
        <f t="shared" si="740"/>
        <v>0.41828276723997243</v>
      </c>
      <c r="O10288" s="3">
        <f t="shared" si="740"/>
        <v>-0.51088515658938327</v>
      </c>
      <c r="P10288" s="3">
        <f t="shared" si="740"/>
        <v>-0.79758490909532664</v>
      </c>
      <c r="R10288" s="3">
        <f t="shared" si="741"/>
        <v>1.1266464598798116</v>
      </c>
      <c r="S10288" s="3">
        <f t="shared" si="742"/>
        <v>0.7552194842884834</v>
      </c>
      <c r="T10288" s="3">
        <f t="shared" si="743"/>
        <v>-0.28074686431353318</v>
      </c>
    </row>
    <row r="10289" spans="1:20" x14ac:dyDescent="0.25">
      <c r="A10289" s="13">
        <v>20872</v>
      </c>
      <c r="B10289" s="3">
        <v>0</v>
      </c>
      <c r="C10289" s="3">
        <v>46000</v>
      </c>
      <c r="D10289" s="3">
        <v>28.75</v>
      </c>
      <c r="E10289" s="3">
        <v>695</v>
      </c>
      <c r="K10289" s="3">
        <v>1</v>
      </c>
      <c r="M10289" s="3">
        <f t="shared" si="740"/>
        <v>-1.2349229255441945</v>
      </c>
      <c r="N10289" s="3">
        <f t="shared" si="740"/>
        <v>-0.52501601775263562</v>
      </c>
      <c r="O10289" s="3">
        <f t="shared" si="740"/>
        <v>1.2094968702168263</v>
      </c>
      <c r="P10289" s="3">
        <f t="shared" si="740"/>
        <v>-5.2295454003854587E-3</v>
      </c>
      <c r="R10289" s="3">
        <f t="shared" si="741"/>
        <v>0.82528418649365431</v>
      </c>
      <c r="S10289" s="3">
        <f t="shared" si="742"/>
        <v>0.69535687353209319</v>
      </c>
      <c r="T10289" s="3">
        <f t="shared" si="743"/>
        <v>-0.3633300781101943</v>
      </c>
    </row>
    <row r="10290" spans="1:20" x14ac:dyDescent="0.25">
      <c r="A10290" s="13">
        <v>20874</v>
      </c>
      <c r="B10290" s="3">
        <v>0</v>
      </c>
      <c r="C10290" s="3">
        <v>80000</v>
      </c>
      <c r="D10290" s="3">
        <v>4.0199999999999996</v>
      </c>
      <c r="E10290" s="3">
        <v>725</v>
      </c>
      <c r="K10290" s="3">
        <v>1</v>
      </c>
      <c r="M10290" s="3">
        <f t="shared" si="740"/>
        <v>-1.2349229255441945</v>
      </c>
      <c r="N10290" s="3">
        <f t="shared" si="740"/>
        <v>0.10078220058392387</v>
      </c>
      <c r="O10290" s="3">
        <f t="shared" si="740"/>
        <v>-1.5730438441662715</v>
      </c>
      <c r="P10290" s="3">
        <f t="shared" si="740"/>
        <v>0.94559689103354394</v>
      </c>
      <c r="R10290" s="3">
        <f t="shared" si="741"/>
        <v>2.0931141211436319</v>
      </c>
      <c r="S10290" s="3">
        <f t="shared" si="742"/>
        <v>0.89023210415360332</v>
      </c>
      <c r="T10290" s="3">
        <f t="shared" si="743"/>
        <v>-0.1162730590722372</v>
      </c>
    </row>
    <row r="10291" spans="1:20" x14ac:dyDescent="0.25">
      <c r="A10291" s="13">
        <v>20876</v>
      </c>
      <c r="B10291" s="3">
        <v>1</v>
      </c>
      <c r="C10291" s="3">
        <v>165000</v>
      </c>
      <c r="D10291" s="3">
        <v>14.61</v>
      </c>
      <c r="E10291" s="3">
        <v>715</v>
      </c>
      <c r="K10291" s="3">
        <v>1</v>
      </c>
      <c r="M10291" s="3">
        <f t="shared" si="740"/>
        <v>0.80965145449586262</v>
      </c>
      <c r="N10291" s="3">
        <f t="shared" si="740"/>
        <v>1.6652777464253226</v>
      </c>
      <c r="O10291" s="3">
        <f t="shared" si="740"/>
        <v>-0.38149082494601255</v>
      </c>
      <c r="P10291" s="3">
        <f t="shared" si="740"/>
        <v>0.62865474555556744</v>
      </c>
      <c r="R10291" s="3">
        <f t="shared" si="741"/>
        <v>1.9417392865022274</v>
      </c>
      <c r="S10291" s="3">
        <f t="shared" si="742"/>
        <v>0.87454309794223417</v>
      </c>
      <c r="T10291" s="3">
        <f t="shared" si="743"/>
        <v>-0.13405370278503304</v>
      </c>
    </row>
    <row r="10292" spans="1:20" x14ac:dyDescent="0.25">
      <c r="A10292" s="13">
        <v>20877</v>
      </c>
      <c r="B10292" s="3">
        <v>0</v>
      </c>
      <c r="C10292" s="3">
        <v>43000</v>
      </c>
      <c r="D10292" s="3">
        <v>25.54</v>
      </c>
      <c r="E10292" s="3">
        <v>685</v>
      </c>
      <c r="K10292" s="3">
        <v>1</v>
      </c>
      <c r="M10292" s="3">
        <f t="shared" si="740"/>
        <v>-1.2349229255441945</v>
      </c>
      <c r="N10292" s="3">
        <f t="shared" si="740"/>
        <v>-0.58023350760586145</v>
      </c>
      <c r="O10292" s="3">
        <f t="shared" si="740"/>
        <v>0.84831790971663446</v>
      </c>
      <c r="P10292" s="3">
        <f t="shared" si="740"/>
        <v>-0.32217169087836195</v>
      </c>
      <c r="R10292" s="3">
        <f t="shared" si="741"/>
        <v>0.82533945304071332</v>
      </c>
      <c r="S10292" s="3">
        <f t="shared" si="742"/>
        <v>0.69536858083292863</v>
      </c>
      <c r="T10292" s="3">
        <f t="shared" si="743"/>
        <v>-0.36331324186002145</v>
      </c>
    </row>
    <row r="10293" spans="1:20" x14ac:dyDescent="0.25">
      <c r="A10293" s="13">
        <v>20881</v>
      </c>
      <c r="B10293" s="3">
        <v>1</v>
      </c>
      <c r="C10293" s="3">
        <v>150000</v>
      </c>
      <c r="D10293" s="3">
        <v>22.68</v>
      </c>
      <c r="E10293" s="3">
        <v>690</v>
      </c>
      <c r="K10293" s="3">
        <v>1</v>
      </c>
      <c r="M10293" s="3">
        <f t="shared" si="740"/>
        <v>0.80965145449586262</v>
      </c>
      <c r="N10293" s="3">
        <f t="shared" si="740"/>
        <v>1.3891902971591934</v>
      </c>
      <c r="O10293" s="3">
        <f t="shared" si="740"/>
        <v>0.5265198327600773</v>
      </c>
      <c r="P10293" s="3">
        <f t="shared" si="740"/>
        <v>-0.1637006181393737</v>
      </c>
      <c r="R10293" s="3">
        <f t="shared" si="741"/>
        <v>1.3505281374437887</v>
      </c>
      <c r="S10293" s="3">
        <f t="shared" si="742"/>
        <v>0.79421595879499207</v>
      </c>
      <c r="T10293" s="3">
        <f t="shared" si="743"/>
        <v>-0.23039986631035136</v>
      </c>
    </row>
    <row r="10294" spans="1:20" x14ac:dyDescent="0.25">
      <c r="A10294" s="13">
        <v>20883</v>
      </c>
      <c r="B10294" s="3">
        <v>1</v>
      </c>
      <c r="C10294" s="3">
        <v>33000</v>
      </c>
      <c r="D10294" s="3">
        <v>11.16</v>
      </c>
      <c r="E10294" s="3">
        <v>675</v>
      </c>
      <c r="K10294" s="3">
        <v>1</v>
      </c>
      <c r="M10294" s="3">
        <f t="shared" si="740"/>
        <v>0.80965145449586262</v>
      </c>
      <c r="N10294" s="3">
        <f t="shared" si="740"/>
        <v>-0.76429180711661426</v>
      </c>
      <c r="O10294" s="3">
        <f t="shared" si="740"/>
        <v>-0.76967381987612515</v>
      </c>
      <c r="P10294" s="3">
        <f t="shared" si="740"/>
        <v>-0.63911383635633834</v>
      </c>
      <c r="R10294" s="3">
        <f t="shared" si="741"/>
        <v>1.5253291720862316</v>
      </c>
      <c r="S10294" s="3">
        <f t="shared" si="742"/>
        <v>0.82132188819303931</v>
      </c>
      <c r="T10294" s="3">
        <f t="shared" si="743"/>
        <v>-0.19684017792383043</v>
      </c>
    </row>
    <row r="10295" spans="1:20" x14ac:dyDescent="0.25">
      <c r="A10295" s="13">
        <v>20889</v>
      </c>
      <c r="B10295" s="3">
        <v>1</v>
      </c>
      <c r="C10295" s="3">
        <v>85000</v>
      </c>
      <c r="D10295" s="3">
        <v>6.52</v>
      </c>
      <c r="E10295" s="3">
        <v>675</v>
      </c>
      <c r="K10295" s="3">
        <v>1</v>
      </c>
      <c r="M10295" s="3">
        <f t="shared" si="740"/>
        <v>0.80965145449586262</v>
      </c>
      <c r="N10295" s="3">
        <f t="shared" si="740"/>
        <v>0.19281135033930027</v>
      </c>
      <c r="O10295" s="3">
        <f t="shared" si="740"/>
        <v>-1.2917518188545958</v>
      </c>
      <c r="P10295" s="3">
        <f t="shared" si="740"/>
        <v>-0.63911383635633834</v>
      </c>
      <c r="R10295" s="3">
        <f t="shared" si="741"/>
        <v>1.7266837256416927</v>
      </c>
      <c r="S10295" s="3">
        <f t="shared" si="742"/>
        <v>0.84898774070833072</v>
      </c>
      <c r="T10295" s="3">
        <f t="shared" si="743"/>
        <v>-0.16371053245898795</v>
      </c>
    </row>
    <row r="10296" spans="1:20" x14ac:dyDescent="0.25">
      <c r="A10296" s="13">
        <v>20894</v>
      </c>
      <c r="B10296" s="3">
        <v>1</v>
      </c>
      <c r="C10296" s="3">
        <v>46000</v>
      </c>
      <c r="D10296" s="3">
        <v>27.16</v>
      </c>
      <c r="E10296" s="3">
        <v>760</v>
      </c>
      <c r="K10296" s="3">
        <v>1</v>
      </c>
      <c r="M10296" s="3">
        <f t="shared" si="740"/>
        <v>0.80965145449586262</v>
      </c>
      <c r="N10296" s="3">
        <f t="shared" si="740"/>
        <v>-0.52501601775263562</v>
      </c>
      <c r="O10296" s="3">
        <f t="shared" si="740"/>
        <v>1.0305951421186006</v>
      </c>
      <c r="P10296" s="3">
        <f t="shared" si="740"/>
        <v>2.0548944002064617</v>
      </c>
      <c r="R10296" s="3">
        <f t="shared" si="741"/>
        <v>1.9284818418004543</v>
      </c>
      <c r="S10296" s="3">
        <f t="shared" si="742"/>
        <v>0.87308128749384861</v>
      </c>
      <c r="T10296" s="3">
        <f t="shared" si="743"/>
        <v>-0.1357266146549867</v>
      </c>
    </row>
    <row r="10297" spans="1:20" x14ac:dyDescent="0.25">
      <c r="A10297" s="13">
        <v>20895</v>
      </c>
      <c r="B10297" s="3">
        <v>1</v>
      </c>
      <c r="C10297" s="3">
        <v>87000</v>
      </c>
      <c r="D10297" s="3">
        <v>9.85</v>
      </c>
      <c r="E10297" s="3">
        <v>735</v>
      </c>
      <c r="K10297" s="3">
        <v>1</v>
      </c>
      <c r="M10297" s="3">
        <f t="shared" si="740"/>
        <v>0.80965145449586262</v>
      </c>
      <c r="N10297" s="3">
        <f t="shared" si="740"/>
        <v>0.22962301024145082</v>
      </c>
      <c r="O10297" s="3">
        <f t="shared" si="740"/>
        <v>-0.91707084113944337</v>
      </c>
      <c r="P10297" s="3">
        <f t="shared" si="740"/>
        <v>1.2625390365115203</v>
      </c>
      <c r="R10297" s="3">
        <f t="shared" si="741"/>
        <v>2.297128090886658</v>
      </c>
      <c r="S10297" s="3">
        <f t="shared" si="742"/>
        <v>0.90863890925394275</v>
      </c>
      <c r="T10297" s="3">
        <f t="shared" si="743"/>
        <v>-9.5807503269804487E-2</v>
      </c>
    </row>
    <row r="10298" spans="1:20" x14ac:dyDescent="0.25">
      <c r="A10298" s="13">
        <v>20896</v>
      </c>
      <c r="B10298" s="3">
        <v>0</v>
      </c>
      <c r="C10298" s="3">
        <v>60000</v>
      </c>
      <c r="D10298" s="3">
        <v>27.4</v>
      </c>
      <c r="E10298" s="3">
        <v>765</v>
      </c>
      <c r="K10298" s="3">
        <v>1</v>
      </c>
      <c r="M10298" s="3">
        <f t="shared" si="740"/>
        <v>-1.2349229255441945</v>
      </c>
      <c r="N10298" s="3">
        <f t="shared" si="740"/>
        <v>-0.26733439843758172</v>
      </c>
      <c r="O10298" s="3">
        <f t="shared" si="740"/>
        <v>1.0575991765485211</v>
      </c>
      <c r="P10298" s="3">
        <f t="shared" si="740"/>
        <v>2.2133654729454499</v>
      </c>
      <c r="R10298" s="3">
        <f t="shared" si="741"/>
        <v>1.6888591478457771</v>
      </c>
      <c r="S10298" s="3">
        <f t="shared" si="742"/>
        <v>0.84407406779382577</v>
      </c>
      <c r="T10298" s="3">
        <f t="shared" si="743"/>
        <v>-0.16951503018713571</v>
      </c>
    </row>
    <row r="10299" spans="1:20" x14ac:dyDescent="0.25">
      <c r="A10299" s="13">
        <v>20899</v>
      </c>
      <c r="B10299" s="3">
        <v>0</v>
      </c>
      <c r="C10299" s="3">
        <v>120000</v>
      </c>
      <c r="D10299" s="3">
        <v>12.08</v>
      </c>
      <c r="E10299" s="3">
        <v>675</v>
      </c>
      <c r="K10299" s="3">
        <v>1</v>
      </c>
      <c r="M10299" s="3">
        <f t="shared" si="740"/>
        <v>-1.2349229255441945</v>
      </c>
      <c r="N10299" s="3">
        <f t="shared" si="740"/>
        <v>0.83701539862693508</v>
      </c>
      <c r="O10299" s="3">
        <f t="shared" si="740"/>
        <v>-0.66615835456142847</v>
      </c>
      <c r="P10299" s="3">
        <f t="shared" si="740"/>
        <v>-0.63911383635633834</v>
      </c>
      <c r="R10299" s="3">
        <f t="shared" si="741"/>
        <v>1.2485942995730321</v>
      </c>
      <c r="S10299" s="3">
        <f t="shared" si="742"/>
        <v>0.7770564328533005</v>
      </c>
      <c r="T10299" s="3">
        <f t="shared" si="743"/>
        <v>-0.25224230209703208</v>
      </c>
    </row>
    <row r="10300" spans="1:20" x14ac:dyDescent="0.25">
      <c r="A10300" s="13">
        <v>20902</v>
      </c>
      <c r="B10300" s="3">
        <v>1</v>
      </c>
      <c r="C10300" s="3">
        <v>127000</v>
      </c>
      <c r="D10300" s="3">
        <v>13.59</v>
      </c>
      <c r="E10300" s="3">
        <v>660</v>
      </c>
      <c r="K10300" s="3">
        <v>1</v>
      </c>
      <c r="M10300" s="3">
        <f t="shared" si="740"/>
        <v>0.80965145449586262</v>
      </c>
      <c r="N10300" s="3">
        <f t="shared" si="740"/>
        <v>0.96585620828446206</v>
      </c>
      <c r="O10300" s="3">
        <f t="shared" si="740"/>
        <v>-0.49625797127317628</v>
      </c>
      <c r="P10300" s="3">
        <f t="shared" si="740"/>
        <v>-1.114527054573303</v>
      </c>
      <c r="R10300" s="3">
        <f t="shared" si="741"/>
        <v>1.3223363276179922</v>
      </c>
      <c r="S10300" s="3">
        <f t="shared" si="742"/>
        <v>0.78957014793789582</v>
      </c>
      <c r="T10300" s="3">
        <f t="shared" si="743"/>
        <v>-0.23626659814049991</v>
      </c>
    </row>
    <row r="10301" spans="1:20" x14ac:dyDescent="0.25">
      <c r="A10301" s="13">
        <v>20903</v>
      </c>
      <c r="B10301" s="3">
        <v>0</v>
      </c>
      <c r="C10301" s="3">
        <v>84000</v>
      </c>
      <c r="D10301" s="3">
        <v>6.2</v>
      </c>
      <c r="E10301" s="3">
        <v>660</v>
      </c>
      <c r="K10301" s="3">
        <v>1</v>
      </c>
      <c r="M10301" s="3">
        <f t="shared" si="740"/>
        <v>-1.2349229255441945</v>
      </c>
      <c r="N10301" s="3">
        <f t="shared" si="740"/>
        <v>0.17440552038822499</v>
      </c>
      <c r="O10301" s="3">
        <f t="shared" si="740"/>
        <v>-1.3277571980944902</v>
      </c>
      <c r="P10301" s="3">
        <f t="shared" si="740"/>
        <v>-1.114527054573303</v>
      </c>
      <c r="R10301" s="3">
        <f t="shared" si="741"/>
        <v>1.2679842692828944</v>
      </c>
      <c r="S10301" s="3">
        <f t="shared" si="742"/>
        <v>0.7803974927901921</v>
      </c>
      <c r="T10301" s="3">
        <f t="shared" si="743"/>
        <v>-0.24795188296233953</v>
      </c>
    </row>
    <row r="10302" spans="1:20" x14ac:dyDescent="0.25">
      <c r="A10302" s="13">
        <v>20905</v>
      </c>
      <c r="B10302" s="3">
        <v>1</v>
      </c>
      <c r="C10302" s="3">
        <v>30000</v>
      </c>
      <c r="D10302" s="3">
        <v>2</v>
      </c>
      <c r="E10302" s="3">
        <v>690</v>
      </c>
      <c r="K10302" s="3">
        <v>1</v>
      </c>
      <c r="M10302" s="3">
        <f t="shared" si="740"/>
        <v>0.80965145449586262</v>
      </c>
      <c r="N10302" s="3">
        <f t="shared" si="740"/>
        <v>-0.8195092969698401</v>
      </c>
      <c r="O10302" s="3">
        <f t="shared" si="740"/>
        <v>-1.8003278006181056</v>
      </c>
      <c r="P10302" s="3">
        <f t="shared" si="740"/>
        <v>-0.1637006181393737</v>
      </c>
      <c r="R10302" s="3">
        <f t="shared" si="741"/>
        <v>2.0300235156475579</v>
      </c>
      <c r="S10302" s="3">
        <f t="shared" si="742"/>
        <v>0.88391349090353222</v>
      </c>
      <c r="T10302" s="3">
        <f t="shared" si="743"/>
        <v>-0.12339608210204561</v>
      </c>
    </row>
    <row r="10303" spans="1:20" x14ac:dyDescent="0.25">
      <c r="A10303" s="13">
        <v>20909</v>
      </c>
      <c r="B10303" s="3">
        <v>0</v>
      </c>
      <c r="C10303" s="3">
        <v>56000</v>
      </c>
      <c r="D10303" s="3">
        <v>19.16</v>
      </c>
      <c r="E10303" s="3">
        <v>695</v>
      </c>
      <c r="K10303" s="3">
        <v>1</v>
      </c>
      <c r="M10303" s="3">
        <f t="shared" si="740"/>
        <v>-1.2349229255441945</v>
      </c>
      <c r="N10303" s="3">
        <f t="shared" si="740"/>
        <v>-0.34095771824188281</v>
      </c>
      <c r="O10303" s="3">
        <f t="shared" si="740"/>
        <v>0.13046066112123764</v>
      </c>
      <c r="P10303" s="3">
        <f t="shared" si="740"/>
        <v>-5.2295454003854587E-3</v>
      </c>
      <c r="R10303" s="3">
        <f t="shared" si="741"/>
        <v>1.181058811261382</v>
      </c>
      <c r="S10303" s="3">
        <f t="shared" si="742"/>
        <v>0.76513812743712817</v>
      </c>
      <c r="T10303" s="3">
        <f t="shared" si="743"/>
        <v>-0.26769890271302482</v>
      </c>
    </row>
    <row r="10304" spans="1:20" x14ac:dyDescent="0.25">
      <c r="A10304" s="13">
        <v>20911</v>
      </c>
      <c r="B10304" s="3">
        <v>1</v>
      </c>
      <c r="C10304" s="3">
        <v>57200</v>
      </c>
      <c r="D10304" s="3">
        <v>32.29</v>
      </c>
      <c r="E10304" s="3">
        <v>670</v>
      </c>
      <c r="K10304" s="3">
        <v>1</v>
      </c>
      <c r="M10304" s="3">
        <f t="shared" si="740"/>
        <v>0.80965145449586262</v>
      </c>
      <c r="N10304" s="3">
        <f t="shared" si="740"/>
        <v>-0.31887072230059249</v>
      </c>
      <c r="O10304" s="3">
        <f t="shared" si="740"/>
        <v>1.6078063780581593</v>
      </c>
      <c r="P10304" s="3">
        <f t="shared" si="740"/>
        <v>-0.79758490909532664</v>
      </c>
      <c r="R10304" s="3">
        <f t="shared" si="741"/>
        <v>0.71253093584655813</v>
      </c>
      <c r="S10304" s="3">
        <f t="shared" si="742"/>
        <v>0.67096016272988057</v>
      </c>
      <c r="T10304" s="3">
        <f t="shared" si="743"/>
        <v>-0.39904551377310149</v>
      </c>
    </row>
    <row r="10305" spans="1:20" x14ac:dyDescent="0.25">
      <c r="A10305" s="13">
        <v>20912</v>
      </c>
      <c r="B10305" s="3">
        <v>0</v>
      </c>
      <c r="C10305" s="3">
        <v>96000</v>
      </c>
      <c r="D10305" s="3">
        <v>21.5</v>
      </c>
      <c r="E10305" s="3">
        <v>690</v>
      </c>
      <c r="K10305" s="3">
        <v>1</v>
      </c>
      <c r="M10305" s="3">
        <f t="shared" si="740"/>
        <v>-1.2349229255441945</v>
      </c>
      <c r="N10305" s="3">
        <f t="shared" si="740"/>
        <v>0.39527547980112837</v>
      </c>
      <c r="O10305" s="3">
        <f t="shared" si="740"/>
        <v>0.39374999681296624</v>
      </c>
      <c r="P10305" s="3">
        <f t="shared" si="740"/>
        <v>-0.1637006181393737</v>
      </c>
      <c r="R10305" s="3">
        <f t="shared" si="741"/>
        <v>1.0629913725980753</v>
      </c>
      <c r="S10305" s="3">
        <f t="shared" si="742"/>
        <v>0.74326178535903553</v>
      </c>
      <c r="T10305" s="3">
        <f t="shared" si="743"/>
        <v>-0.29670696070890928</v>
      </c>
    </row>
    <row r="10306" spans="1:20" x14ac:dyDescent="0.25">
      <c r="A10306" s="13">
        <v>20914</v>
      </c>
      <c r="B10306" s="3">
        <v>1</v>
      </c>
      <c r="C10306" s="3">
        <v>414000</v>
      </c>
      <c r="D10306" s="3">
        <v>19.8</v>
      </c>
      <c r="E10306" s="3">
        <v>720</v>
      </c>
      <c r="K10306" s="3">
        <v>0</v>
      </c>
      <c r="M10306" s="3">
        <f t="shared" si="740"/>
        <v>0.80965145449586262</v>
      </c>
      <c r="N10306" s="3">
        <f t="shared" si="740"/>
        <v>6.2483294042430675</v>
      </c>
      <c r="O10306" s="3">
        <f t="shared" si="740"/>
        <v>0.20247141960102674</v>
      </c>
      <c r="P10306" s="3">
        <f t="shared" si="740"/>
        <v>0.78712581829455575</v>
      </c>
      <c r="R10306" s="3">
        <f t="shared" si="741"/>
        <v>1.9643603284746305</v>
      </c>
      <c r="S10306" s="3">
        <f t="shared" si="742"/>
        <v>0.87700406575931145</v>
      </c>
      <c r="T10306" s="3">
        <f t="shared" si="743"/>
        <v>-2.0956039791097982</v>
      </c>
    </row>
    <row r="10307" spans="1:20" x14ac:dyDescent="0.25">
      <c r="A10307" s="13">
        <v>20915</v>
      </c>
      <c r="B10307" s="3">
        <v>1</v>
      </c>
      <c r="C10307" s="3">
        <v>135000</v>
      </c>
      <c r="D10307" s="3">
        <v>10.48</v>
      </c>
      <c r="E10307" s="3">
        <v>725</v>
      </c>
      <c r="K10307" s="3">
        <v>1</v>
      </c>
      <c r="M10307" s="3">
        <f t="shared" si="740"/>
        <v>0.80965145449586262</v>
      </c>
      <c r="N10307" s="3">
        <f t="shared" si="740"/>
        <v>1.1131028478930642</v>
      </c>
      <c r="O10307" s="3">
        <f t="shared" si="740"/>
        <v>-0.84618525076090101</v>
      </c>
      <c r="P10307" s="3">
        <f t="shared" si="740"/>
        <v>0.94559689103354394</v>
      </c>
      <c r="R10307" s="3">
        <f t="shared" si="741"/>
        <v>2.188801225073929</v>
      </c>
      <c r="S10307" s="3">
        <f t="shared" si="742"/>
        <v>0.89923933987068472</v>
      </c>
      <c r="T10307" s="3">
        <f t="shared" si="743"/>
        <v>-0.10620605094351895</v>
      </c>
    </row>
    <row r="10308" spans="1:20" x14ac:dyDescent="0.25">
      <c r="A10308" s="13">
        <v>20917</v>
      </c>
      <c r="B10308" s="3">
        <v>1</v>
      </c>
      <c r="C10308" s="3">
        <v>70000</v>
      </c>
      <c r="D10308" s="3">
        <v>14.88</v>
      </c>
      <c r="E10308" s="3">
        <v>740</v>
      </c>
      <c r="K10308" s="3">
        <v>1</v>
      </c>
      <c r="M10308" s="3">
        <f t="shared" si="740"/>
        <v>0.80965145449586262</v>
      </c>
      <c r="N10308" s="3">
        <f t="shared" si="740"/>
        <v>-8.3276098926828926E-2</v>
      </c>
      <c r="O10308" s="3">
        <f t="shared" si="740"/>
        <v>-0.35111128621235138</v>
      </c>
      <c r="P10308" s="3">
        <f t="shared" si="740"/>
        <v>1.4210101092505085</v>
      </c>
      <c r="R10308" s="3">
        <f t="shared" si="741"/>
        <v>2.1607895627231528</v>
      </c>
      <c r="S10308" s="3">
        <f t="shared" si="742"/>
        <v>0.8966727250345311</v>
      </c>
      <c r="T10308" s="3">
        <f t="shared" si="743"/>
        <v>-0.10906433853310056</v>
      </c>
    </row>
    <row r="10309" spans="1:20" x14ac:dyDescent="0.25">
      <c r="A10309" s="13">
        <v>20918</v>
      </c>
      <c r="B10309" s="3">
        <v>0</v>
      </c>
      <c r="C10309" s="3">
        <v>60000</v>
      </c>
      <c r="D10309" s="3">
        <v>13.6</v>
      </c>
      <c r="E10309" s="3">
        <v>740</v>
      </c>
      <c r="K10309" s="3">
        <v>1</v>
      </c>
      <c r="M10309" s="3">
        <f t="shared" si="740"/>
        <v>-1.2349229255441945</v>
      </c>
      <c r="N10309" s="3">
        <f t="shared" si="740"/>
        <v>-0.26733439843758172</v>
      </c>
      <c r="O10309" s="3">
        <f t="shared" si="740"/>
        <v>-0.49513280317192959</v>
      </c>
      <c r="P10309" s="3">
        <f t="shared" si="740"/>
        <v>1.4210101092505085</v>
      </c>
      <c r="R10309" s="3">
        <f t="shared" si="741"/>
        <v>1.9041568695165121</v>
      </c>
      <c r="S10309" s="3">
        <f t="shared" si="742"/>
        <v>0.8703612782428839</v>
      </c>
      <c r="T10309" s="3">
        <f t="shared" si="743"/>
        <v>-0.13884689118291191</v>
      </c>
    </row>
    <row r="10310" spans="1:20" x14ac:dyDescent="0.25">
      <c r="A10310" s="13">
        <v>20920</v>
      </c>
      <c r="B10310" s="3">
        <v>1</v>
      </c>
      <c r="C10310" s="3">
        <v>28000</v>
      </c>
      <c r="D10310" s="3">
        <v>28.46</v>
      </c>
      <c r="E10310" s="3">
        <v>660</v>
      </c>
      <c r="K10310" s="3">
        <v>0</v>
      </c>
      <c r="M10310" s="3">
        <f t="shared" si="740"/>
        <v>0.80965145449586262</v>
      </c>
      <c r="N10310" s="3">
        <f t="shared" si="740"/>
        <v>-0.85632095687199061</v>
      </c>
      <c r="O10310" s="3">
        <f t="shared" si="740"/>
        <v>1.1768669952806721</v>
      </c>
      <c r="P10310" s="3">
        <f t="shared" si="740"/>
        <v>-1.114527054573303</v>
      </c>
      <c r="R10310" s="3">
        <f t="shared" si="741"/>
        <v>0.71895536051909881</v>
      </c>
      <c r="S10310" s="3">
        <f t="shared" si="742"/>
        <v>0.67237693886710881</v>
      </c>
      <c r="T10310" s="3">
        <f t="shared" si="743"/>
        <v>-1.1158915353022321</v>
      </c>
    </row>
    <row r="10311" spans="1:20" x14ac:dyDescent="0.25">
      <c r="A10311" s="13">
        <v>20922</v>
      </c>
      <c r="B10311" s="3">
        <v>0</v>
      </c>
      <c r="C10311" s="3">
        <v>65000</v>
      </c>
      <c r="D10311" s="3">
        <v>27.6</v>
      </c>
      <c r="E10311" s="3">
        <v>660</v>
      </c>
      <c r="K10311" s="3">
        <v>1</v>
      </c>
      <c r="M10311" s="3">
        <f t="shared" si="740"/>
        <v>-1.2349229255441945</v>
      </c>
      <c r="N10311" s="3">
        <f t="shared" si="740"/>
        <v>-0.17530524868220532</v>
      </c>
      <c r="O10311" s="3">
        <f t="shared" si="740"/>
        <v>1.0801025385734555</v>
      </c>
      <c r="P10311" s="3">
        <f t="shared" si="740"/>
        <v>-1.114527054573303</v>
      </c>
      <c r="R10311" s="3">
        <f t="shared" si="741"/>
        <v>0.47612999700802838</v>
      </c>
      <c r="S10311" s="3">
        <f t="shared" si="742"/>
        <v>0.61683361444441875</v>
      </c>
      <c r="T10311" s="3">
        <f t="shared" si="743"/>
        <v>-0.48315596009149669</v>
      </c>
    </row>
    <row r="10312" spans="1:20" x14ac:dyDescent="0.25">
      <c r="A10312" s="13">
        <v>20925</v>
      </c>
      <c r="B10312" s="3">
        <v>1</v>
      </c>
      <c r="C10312" s="3">
        <v>45000</v>
      </c>
      <c r="D10312" s="3">
        <v>2.61</v>
      </c>
      <c r="E10312" s="3">
        <v>665</v>
      </c>
      <c r="K10312" s="3">
        <v>1</v>
      </c>
      <c r="M10312" s="3">
        <f t="shared" si="740"/>
        <v>0.80965145449586262</v>
      </c>
      <c r="N10312" s="3">
        <f t="shared" si="740"/>
        <v>-0.54342184770371094</v>
      </c>
      <c r="O10312" s="3">
        <f t="shared" si="740"/>
        <v>-1.7316925464420567</v>
      </c>
      <c r="P10312" s="3">
        <f t="shared" si="740"/>
        <v>-0.95605598183431484</v>
      </c>
      <c r="R10312" s="3">
        <f t="shared" si="741"/>
        <v>1.7293335482352192</v>
      </c>
      <c r="S10312" s="3">
        <f t="shared" si="742"/>
        <v>0.84932715391622826</v>
      </c>
      <c r="T10312" s="3">
        <f t="shared" si="743"/>
        <v>-0.16331082659349658</v>
      </c>
    </row>
    <row r="10313" spans="1:20" x14ac:dyDescent="0.25">
      <c r="A10313" s="13">
        <v>20927</v>
      </c>
      <c r="B10313" s="3">
        <v>1</v>
      </c>
      <c r="C10313" s="3">
        <v>15000</v>
      </c>
      <c r="D10313" s="3">
        <v>25.76</v>
      </c>
      <c r="E10313" s="3">
        <v>690</v>
      </c>
      <c r="K10313" s="3">
        <v>1</v>
      </c>
      <c r="M10313" s="3">
        <f t="shared" si="740"/>
        <v>0.80965145449586262</v>
      </c>
      <c r="N10313" s="3">
        <f t="shared" si="740"/>
        <v>-1.0955967462359693</v>
      </c>
      <c r="O10313" s="3">
        <f t="shared" si="740"/>
        <v>0.87307160794406213</v>
      </c>
      <c r="P10313" s="3">
        <f t="shared" si="740"/>
        <v>-0.1637006181393737</v>
      </c>
      <c r="R10313" s="3">
        <f t="shared" si="741"/>
        <v>1.1546194272214398</v>
      </c>
      <c r="S10313" s="3">
        <f t="shared" si="742"/>
        <v>0.7603536624217988</v>
      </c>
      <c r="T10313" s="3">
        <f t="shared" si="743"/>
        <v>-0.27397160864946218</v>
      </c>
    </row>
    <row r="10314" spans="1:20" x14ac:dyDescent="0.25">
      <c r="A10314" s="13">
        <v>20928</v>
      </c>
      <c r="B10314" s="3">
        <v>1</v>
      </c>
      <c r="C10314" s="3">
        <v>65000</v>
      </c>
      <c r="D10314" s="3">
        <v>16.670000000000002</v>
      </c>
      <c r="E10314" s="3">
        <v>680</v>
      </c>
      <c r="K10314" s="3">
        <v>1</v>
      </c>
      <c r="M10314" s="3">
        <f t="shared" si="740"/>
        <v>0.80965145449586262</v>
      </c>
      <c r="N10314" s="3">
        <f t="shared" si="740"/>
        <v>-0.17530524868220532</v>
      </c>
      <c r="O10314" s="3">
        <f t="shared" si="740"/>
        <v>-0.14970619608919136</v>
      </c>
      <c r="P10314" s="3">
        <f t="shared" ref="P10314:P10377" si="744">(E10314-E$5)/E$6</f>
        <v>-0.48064276361735014</v>
      </c>
      <c r="R10314" s="3">
        <f t="shared" si="741"/>
        <v>1.4018498612149346</v>
      </c>
      <c r="S10314" s="3">
        <f t="shared" si="742"/>
        <v>0.80247726951275111</v>
      </c>
      <c r="T10314" s="3">
        <f t="shared" si="743"/>
        <v>-0.22005174897381768</v>
      </c>
    </row>
    <row r="10315" spans="1:20" x14ac:dyDescent="0.25">
      <c r="A10315" s="13">
        <v>20932</v>
      </c>
      <c r="B10315" s="3">
        <v>0</v>
      </c>
      <c r="C10315" s="3">
        <v>66000</v>
      </c>
      <c r="D10315" s="3">
        <v>16.350000000000001</v>
      </c>
      <c r="E10315" s="3">
        <v>665</v>
      </c>
      <c r="K10315" s="3">
        <v>1</v>
      </c>
      <c r="M10315" s="3">
        <f t="shared" ref="M10315:P10378" si="745">(B10315-B$5)/B$6</f>
        <v>-1.2349229255441945</v>
      </c>
      <c r="N10315" s="3">
        <f t="shared" si="745"/>
        <v>-0.15689941873113003</v>
      </c>
      <c r="O10315" s="3">
        <f t="shared" si="745"/>
        <v>-0.18571157532908592</v>
      </c>
      <c r="P10315" s="3">
        <f t="shared" si="744"/>
        <v>-0.95605598183431484</v>
      </c>
      <c r="R10315" s="3">
        <f t="shared" ref="R10315:R10378" si="746">$L$7+SUMPRODUCT($M$7:$P$7,M10315:P10315)</f>
        <v>0.9443894422209308</v>
      </c>
      <c r="S10315" s="3">
        <f t="shared" ref="S10315:S10378" si="747">1/(1+EXP(-R10315))</f>
        <v>0.71998545097844047</v>
      </c>
      <c r="T10315" s="3">
        <f t="shared" si="743"/>
        <v>-0.32852427415058794</v>
      </c>
    </row>
    <row r="10316" spans="1:20" x14ac:dyDescent="0.25">
      <c r="A10316" s="13">
        <v>20933</v>
      </c>
      <c r="B10316" s="3">
        <v>1</v>
      </c>
      <c r="C10316" s="3">
        <v>105000</v>
      </c>
      <c r="D10316" s="3">
        <v>23.43</v>
      </c>
      <c r="E10316" s="3">
        <v>705</v>
      </c>
      <c r="K10316" s="3">
        <v>1</v>
      </c>
      <c r="M10316" s="3">
        <f t="shared" si="745"/>
        <v>0.80965145449586262</v>
      </c>
      <c r="N10316" s="3">
        <f t="shared" si="745"/>
        <v>0.56092794936080592</v>
      </c>
      <c r="O10316" s="3">
        <f t="shared" si="745"/>
        <v>0.61090744035358002</v>
      </c>
      <c r="P10316" s="3">
        <f t="shared" si="744"/>
        <v>0.311712600077591</v>
      </c>
      <c r="R10316" s="3">
        <f t="shared" si="746"/>
        <v>1.4679584596371726</v>
      </c>
      <c r="S10316" s="3">
        <f t="shared" si="747"/>
        <v>0.81274688361513037</v>
      </c>
      <c r="T10316" s="3">
        <f t="shared" ref="T10316:T10379" si="748">IF(K10316=1,LN(S10316),LN(1-S10316))</f>
        <v>-0.20733555417627592</v>
      </c>
    </row>
    <row r="10317" spans="1:20" x14ac:dyDescent="0.25">
      <c r="A10317" s="13">
        <v>20934</v>
      </c>
      <c r="B10317" s="3">
        <v>1</v>
      </c>
      <c r="C10317" s="3">
        <v>80000</v>
      </c>
      <c r="D10317" s="3">
        <v>3.31</v>
      </c>
      <c r="E10317" s="3">
        <v>675</v>
      </c>
      <c r="K10317" s="3">
        <v>1</v>
      </c>
      <c r="M10317" s="3">
        <f t="shared" si="745"/>
        <v>0.80965145449586262</v>
      </c>
      <c r="N10317" s="3">
        <f t="shared" si="745"/>
        <v>0.10078220058392387</v>
      </c>
      <c r="O10317" s="3">
        <f t="shared" si="745"/>
        <v>-1.6529307793547874</v>
      </c>
      <c r="P10317" s="3">
        <f t="shared" si="744"/>
        <v>-0.63911383635633834</v>
      </c>
      <c r="R10317" s="3">
        <f t="shared" si="746"/>
        <v>1.8405986448261045</v>
      </c>
      <c r="S10317" s="3">
        <f t="shared" si="747"/>
        <v>0.86301949270982758</v>
      </c>
      <c r="T10317" s="3">
        <f t="shared" si="748"/>
        <v>-0.14731800100451614</v>
      </c>
    </row>
    <row r="10318" spans="1:20" x14ac:dyDescent="0.25">
      <c r="A10318" s="13">
        <v>20935</v>
      </c>
      <c r="B10318" s="3">
        <v>1</v>
      </c>
      <c r="C10318" s="3">
        <v>98220</v>
      </c>
      <c r="D10318" s="3">
        <v>23.48</v>
      </c>
      <c r="E10318" s="3">
        <v>660</v>
      </c>
      <c r="K10318" s="3">
        <v>1</v>
      </c>
      <c r="M10318" s="3">
        <f t="shared" si="745"/>
        <v>0.80965145449586262</v>
      </c>
      <c r="N10318" s="3">
        <f t="shared" si="745"/>
        <v>0.43613642229251548</v>
      </c>
      <c r="O10318" s="3">
        <f t="shared" si="745"/>
        <v>0.61653328085981363</v>
      </c>
      <c r="P10318" s="3">
        <f t="shared" si="744"/>
        <v>-1.114527054573303</v>
      </c>
      <c r="R10318" s="3">
        <f t="shared" si="746"/>
        <v>0.94399139315405989</v>
      </c>
      <c r="S10318" s="3">
        <f t="shared" si="747"/>
        <v>0.71990519471192416</v>
      </c>
      <c r="T10318" s="3">
        <f t="shared" si="748"/>
        <v>-0.32863574965303621</v>
      </c>
    </row>
    <row r="10319" spans="1:20" x14ac:dyDescent="0.25">
      <c r="A10319" s="13">
        <v>20937</v>
      </c>
      <c r="B10319" s="3">
        <v>1</v>
      </c>
      <c r="C10319" s="3">
        <v>64000</v>
      </c>
      <c r="D10319" s="3">
        <v>3.73</v>
      </c>
      <c r="E10319" s="3">
        <v>670</v>
      </c>
      <c r="K10319" s="3">
        <v>0</v>
      </c>
      <c r="M10319" s="3">
        <f t="shared" si="745"/>
        <v>0.80965145449586262</v>
      </c>
      <c r="N10319" s="3">
        <f t="shared" si="745"/>
        <v>-0.1937110786332806</v>
      </c>
      <c r="O10319" s="3">
        <f t="shared" si="745"/>
        <v>-1.605673719102426</v>
      </c>
      <c r="P10319" s="3">
        <f t="shared" si="744"/>
        <v>-0.79758490909532664</v>
      </c>
      <c r="R10319" s="3">
        <f t="shared" si="746"/>
        <v>1.7578269525295767</v>
      </c>
      <c r="S10319" s="3">
        <f t="shared" si="747"/>
        <v>0.8529372924071148</v>
      </c>
      <c r="T10319" s="3">
        <f t="shared" si="748"/>
        <v>-1.9168962008992227</v>
      </c>
    </row>
    <row r="10320" spans="1:20" x14ac:dyDescent="0.25">
      <c r="A10320" s="13">
        <v>20939</v>
      </c>
      <c r="B10320" s="3">
        <v>1</v>
      </c>
      <c r="C10320" s="3">
        <v>32000</v>
      </c>
      <c r="D10320" s="3">
        <v>22.43</v>
      </c>
      <c r="E10320" s="3">
        <v>680</v>
      </c>
      <c r="K10320" s="3">
        <v>0</v>
      </c>
      <c r="M10320" s="3">
        <f t="shared" si="745"/>
        <v>0.80965145449586262</v>
      </c>
      <c r="N10320" s="3">
        <f t="shared" si="745"/>
        <v>-0.78269763706768958</v>
      </c>
      <c r="O10320" s="3">
        <f t="shared" si="745"/>
        <v>0.49839063022890967</v>
      </c>
      <c r="P10320" s="3">
        <f t="shared" si="744"/>
        <v>-0.48064276361735014</v>
      </c>
      <c r="R10320" s="3">
        <f t="shared" si="746"/>
        <v>1.1714393669527574</v>
      </c>
      <c r="S10320" s="3">
        <f t="shared" si="747"/>
        <v>0.76340508951856278</v>
      </c>
      <c r="T10320" s="3">
        <f t="shared" si="748"/>
        <v>-1.4414058387366844</v>
      </c>
    </row>
    <row r="10321" spans="1:20" x14ac:dyDescent="0.25">
      <c r="A10321" s="13">
        <v>20942</v>
      </c>
      <c r="B10321" s="3">
        <v>1</v>
      </c>
      <c r="C10321" s="3">
        <v>275000</v>
      </c>
      <c r="D10321" s="3">
        <v>17.75</v>
      </c>
      <c r="E10321" s="3">
        <v>730</v>
      </c>
      <c r="K10321" s="3">
        <v>1</v>
      </c>
      <c r="M10321" s="3">
        <f t="shared" si="745"/>
        <v>0.80965145449586262</v>
      </c>
      <c r="N10321" s="3">
        <f t="shared" si="745"/>
        <v>3.6899190410436038</v>
      </c>
      <c r="O10321" s="3">
        <f t="shared" si="745"/>
        <v>-2.818804115454757E-2</v>
      </c>
      <c r="P10321" s="3">
        <f t="shared" si="744"/>
        <v>1.1040679637725321</v>
      </c>
      <c r="R10321" s="3">
        <f t="shared" si="746"/>
        <v>2.0680735387022606</v>
      </c>
      <c r="S10321" s="3">
        <f t="shared" si="747"/>
        <v>0.88776114969666364</v>
      </c>
      <c r="T10321" s="3">
        <f t="shared" si="748"/>
        <v>-0.11905254773720289</v>
      </c>
    </row>
    <row r="10322" spans="1:20" x14ac:dyDescent="0.25">
      <c r="A10322" s="13">
        <v>20944</v>
      </c>
      <c r="B10322" s="3">
        <v>0</v>
      </c>
      <c r="C10322" s="3">
        <v>52000</v>
      </c>
      <c r="D10322" s="3">
        <v>25.25</v>
      </c>
      <c r="E10322" s="3">
        <v>685</v>
      </c>
      <c r="K10322" s="3">
        <v>0</v>
      </c>
      <c r="M10322" s="3">
        <f t="shared" si="745"/>
        <v>-1.2349229255441945</v>
      </c>
      <c r="N10322" s="3">
        <f t="shared" si="745"/>
        <v>-0.41458103804618396</v>
      </c>
      <c r="O10322" s="3">
        <f t="shared" si="745"/>
        <v>0.81568803478048013</v>
      </c>
      <c r="P10322" s="3">
        <f t="shared" si="744"/>
        <v>-0.32217169087836195</v>
      </c>
      <c r="R10322" s="3">
        <f t="shared" si="746"/>
        <v>0.8414863450617136</v>
      </c>
      <c r="S10322" s="3">
        <f t="shared" si="747"/>
        <v>0.69877816507799517</v>
      </c>
      <c r="T10322" s="3">
        <f t="shared" si="748"/>
        <v>-1.1999082925829507</v>
      </c>
    </row>
    <row r="10323" spans="1:20" x14ac:dyDescent="0.25">
      <c r="A10323" s="13">
        <v>20947</v>
      </c>
      <c r="B10323" s="3">
        <v>0</v>
      </c>
      <c r="C10323" s="3">
        <v>25292</v>
      </c>
      <c r="D10323" s="3">
        <v>11.44</v>
      </c>
      <c r="E10323" s="3">
        <v>665</v>
      </c>
      <c r="K10323" s="3">
        <v>1</v>
      </c>
      <c r="M10323" s="3">
        <f t="shared" si="745"/>
        <v>-1.2349229255441945</v>
      </c>
      <c r="N10323" s="3">
        <f t="shared" si="745"/>
        <v>-0.90616394437950254</v>
      </c>
      <c r="O10323" s="3">
        <f t="shared" si="745"/>
        <v>-0.73816911304121757</v>
      </c>
      <c r="P10323" s="3">
        <f t="shared" si="744"/>
        <v>-0.95605598183431484</v>
      </c>
      <c r="R10323" s="3">
        <f t="shared" si="746"/>
        <v>1.0981518317254169</v>
      </c>
      <c r="S10323" s="3">
        <f t="shared" si="747"/>
        <v>0.74991365438516122</v>
      </c>
      <c r="T10323" s="3">
        <f t="shared" si="748"/>
        <v>-0.2877972065659104</v>
      </c>
    </row>
    <row r="10324" spans="1:20" x14ac:dyDescent="0.25">
      <c r="A10324" s="13">
        <v>20949</v>
      </c>
      <c r="B10324" s="3">
        <v>0</v>
      </c>
      <c r="C10324" s="3">
        <v>40920</v>
      </c>
      <c r="D10324" s="3">
        <v>29.56</v>
      </c>
      <c r="E10324" s="3">
        <v>680</v>
      </c>
      <c r="K10324" s="3">
        <v>0</v>
      </c>
      <c r="M10324" s="3">
        <f t="shared" si="745"/>
        <v>-1.2349229255441945</v>
      </c>
      <c r="N10324" s="3">
        <f t="shared" si="745"/>
        <v>-0.61851763390409809</v>
      </c>
      <c r="O10324" s="3">
        <f t="shared" si="745"/>
        <v>1.3006354864178091</v>
      </c>
      <c r="P10324" s="3">
        <f t="shared" si="744"/>
        <v>-0.48064276361735014</v>
      </c>
      <c r="R10324" s="3">
        <f t="shared" si="746"/>
        <v>0.61996247471373667</v>
      </c>
      <c r="S10324" s="3">
        <f t="shared" si="747"/>
        <v>0.65021001398521538</v>
      </c>
      <c r="T10324" s="3">
        <f t="shared" si="748"/>
        <v>-1.0504223445524581</v>
      </c>
    </row>
    <row r="10325" spans="1:20" x14ac:dyDescent="0.25">
      <c r="A10325" s="13">
        <v>20953</v>
      </c>
      <c r="B10325" s="3">
        <v>0</v>
      </c>
      <c r="C10325" s="3">
        <v>60000</v>
      </c>
      <c r="D10325" s="3">
        <v>12.06</v>
      </c>
      <c r="E10325" s="3">
        <v>670</v>
      </c>
      <c r="K10325" s="3">
        <v>0</v>
      </c>
      <c r="M10325" s="3">
        <f t="shared" si="745"/>
        <v>-1.2349229255441945</v>
      </c>
      <c r="N10325" s="3">
        <f t="shared" si="745"/>
        <v>-0.26733439843758172</v>
      </c>
      <c r="O10325" s="3">
        <f t="shared" si="745"/>
        <v>-0.66840869076392184</v>
      </c>
      <c r="P10325" s="3">
        <f t="shared" si="744"/>
        <v>-0.79758490909532664</v>
      </c>
      <c r="R10325" s="3">
        <f t="shared" si="746"/>
        <v>1.1546028835508444</v>
      </c>
      <c r="S10325" s="3">
        <f t="shared" si="747"/>
        <v>0.76035064788782192</v>
      </c>
      <c r="T10325" s="3">
        <f t="shared" si="748"/>
        <v>-1.4285784568553104</v>
      </c>
    </row>
    <row r="10326" spans="1:20" x14ac:dyDescent="0.25">
      <c r="A10326" s="13">
        <v>20954</v>
      </c>
      <c r="B10326" s="3">
        <v>1</v>
      </c>
      <c r="C10326" s="3">
        <v>51000</v>
      </c>
      <c r="D10326" s="3">
        <v>9.01</v>
      </c>
      <c r="E10326" s="3">
        <v>765</v>
      </c>
      <c r="K10326" s="3">
        <v>1</v>
      </c>
      <c r="M10326" s="3">
        <f t="shared" si="745"/>
        <v>0.80965145449586262</v>
      </c>
      <c r="N10326" s="3">
        <f t="shared" si="745"/>
        <v>-0.43298686799725922</v>
      </c>
      <c r="O10326" s="3">
        <f t="shared" si="745"/>
        <v>-1.0115849616441666</v>
      </c>
      <c r="P10326" s="3">
        <f t="shared" si="744"/>
        <v>2.2133654729454499</v>
      </c>
      <c r="R10326" s="3">
        <f t="shared" si="746"/>
        <v>2.650741585080997</v>
      </c>
      <c r="S10326" s="3">
        <f t="shared" si="747"/>
        <v>0.93405668299638089</v>
      </c>
      <c r="T10326" s="3">
        <f t="shared" si="748"/>
        <v>-6.821815416180689E-2</v>
      </c>
    </row>
    <row r="10327" spans="1:20" x14ac:dyDescent="0.25">
      <c r="A10327" s="13">
        <v>20956</v>
      </c>
      <c r="B10327" s="3">
        <v>1</v>
      </c>
      <c r="C10327" s="3">
        <v>56000</v>
      </c>
      <c r="D10327" s="3">
        <v>12.47</v>
      </c>
      <c r="E10327" s="3">
        <v>680</v>
      </c>
      <c r="K10327" s="3">
        <v>1</v>
      </c>
      <c r="M10327" s="3">
        <f t="shared" si="745"/>
        <v>0.80965145449586262</v>
      </c>
      <c r="N10327" s="3">
        <f t="shared" si="745"/>
        <v>-0.34095771824188281</v>
      </c>
      <c r="O10327" s="3">
        <f t="shared" si="745"/>
        <v>-0.62227679861280694</v>
      </c>
      <c r="P10327" s="3">
        <f t="shared" si="744"/>
        <v>-0.48064276361735014</v>
      </c>
      <c r="R10327" s="3">
        <f t="shared" si="746"/>
        <v>1.5493746768443475</v>
      </c>
      <c r="S10327" s="3">
        <f t="shared" si="747"/>
        <v>0.82482339739460009</v>
      </c>
      <c r="T10327" s="3">
        <f t="shared" si="748"/>
        <v>-0.19258597932649496</v>
      </c>
    </row>
    <row r="10328" spans="1:20" x14ac:dyDescent="0.25">
      <c r="A10328" s="13">
        <v>20958</v>
      </c>
      <c r="B10328" s="3">
        <v>0</v>
      </c>
      <c r="C10328" s="3">
        <v>145000</v>
      </c>
      <c r="D10328" s="3">
        <v>28.35</v>
      </c>
      <c r="E10328" s="3">
        <v>725</v>
      </c>
      <c r="K10328" s="3">
        <v>1</v>
      </c>
      <c r="M10328" s="3">
        <f t="shared" si="745"/>
        <v>-1.2349229255441945</v>
      </c>
      <c r="N10328" s="3">
        <f t="shared" si="745"/>
        <v>1.2971611474038172</v>
      </c>
      <c r="O10328" s="3">
        <f t="shared" si="745"/>
        <v>1.1644901461669583</v>
      </c>
      <c r="P10328" s="3">
        <f t="shared" si="744"/>
        <v>0.94559689103354394</v>
      </c>
      <c r="R10328" s="3">
        <f t="shared" si="746"/>
        <v>1.2464936045118</v>
      </c>
      <c r="S10328" s="3">
        <f t="shared" si="747"/>
        <v>0.77669229720467392</v>
      </c>
      <c r="T10328" s="3">
        <f t="shared" si="748"/>
        <v>-0.25271102094229819</v>
      </c>
    </row>
    <row r="10329" spans="1:20" x14ac:dyDescent="0.25">
      <c r="A10329" s="13">
        <v>20963</v>
      </c>
      <c r="B10329" s="3">
        <v>0</v>
      </c>
      <c r="C10329" s="3">
        <v>35000</v>
      </c>
      <c r="D10329" s="3">
        <v>29.8</v>
      </c>
      <c r="E10329" s="3">
        <v>680</v>
      </c>
      <c r="K10329" s="3">
        <v>0</v>
      </c>
      <c r="M10329" s="3">
        <f t="shared" si="745"/>
        <v>-1.2349229255441945</v>
      </c>
      <c r="N10329" s="3">
        <f t="shared" si="745"/>
        <v>-0.72748014721446375</v>
      </c>
      <c r="O10329" s="3">
        <f t="shared" si="745"/>
        <v>1.3276395208477303</v>
      </c>
      <c r="P10329" s="3">
        <f t="shared" si="744"/>
        <v>-0.48064276361735014</v>
      </c>
      <c r="R10329" s="3">
        <f t="shared" si="746"/>
        <v>0.60754632504131711</v>
      </c>
      <c r="S10329" s="3">
        <f t="shared" si="747"/>
        <v>0.64738088268208349</v>
      </c>
      <c r="T10329" s="3">
        <f t="shared" si="748"/>
        <v>-1.0423667923431474</v>
      </c>
    </row>
    <row r="10330" spans="1:20" x14ac:dyDescent="0.25">
      <c r="A10330" s="13">
        <v>20964</v>
      </c>
      <c r="B10330" s="3">
        <v>0</v>
      </c>
      <c r="C10330" s="3">
        <v>68000</v>
      </c>
      <c r="D10330" s="3">
        <v>17.579999999999998</v>
      </c>
      <c r="E10330" s="3">
        <v>725</v>
      </c>
      <c r="K10330" s="3">
        <v>0</v>
      </c>
      <c r="M10330" s="3">
        <f t="shared" si="745"/>
        <v>-1.2349229255441945</v>
      </c>
      <c r="N10330" s="3">
        <f t="shared" si="745"/>
        <v>-0.12008775882897949</v>
      </c>
      <c r="O10330" s="3">
        <f t="shared" si="745"/>
        <v>-4.7315898875741724E-2</v>
      </c>
      <c r="P10330" s="3">
        <f t="shared" si="744"/>
        <v>0.94559689103354394</v>
      </c>
      <c r="R10330" s="3">
        <f t="shared" si="746"/>
        <v>1.5913840493513902</v>
      </c>
      <c r="S10330" s="3">
        <f t="shared" si="747"/>
        <v>0.83081074001605015</v>
      </c>
      <c r="T10330" s="3">
        <f t="shared" si="748"/>
        <v>-1.7767373090968186</v>
      </c>
    </row>
    <row r="10331" spans="1:20" x14ac:dyDescent="0.25">
      <c r="A10331" s="13">
        <v>20967</v>
      </c>
      <c r="B10331" s="3">
        <v>0</v>
      </c>
      <c r="C10331" s="3">
        <v>32500</v>
      </c>
      <c r="D10331" s="3">
        <v>22.3</v>
      </c>
      <c r="E10331" s="3">
        <v>690</v>
      </c>
      <c r="K10331" s="3">
        <v>1</v>
      </c>
      <c r="M10331" s="3">
        <f t="shared" si="745"/>
        <v>-1.2349229255441945</v>
      </c>
      <c r="N10331" s="3">
        <f t="shared" si="745"/>
        <v>-0.77349472209215187</v>
      </c>
      <c r="O10331" s="3">
        <f t="shared" si="745"/>
        <v>0.48376344491270262</v>
      </c>
      <c r="P10331" s="3">
        <f t="shared" si="744"/>
        <v>-0.1637006181393737</v>
      </c>
      <c r="R10331" s="3">
        <f t="shared" si="746"/>
        <v>0.9944899393570924</v>
      </c>
      <c r="S10331" s="3">
        <f t="shared" si="747"/>
        <v>0.7299738566888927</v>
      </c>
      <c r="T10331" s="3">
        <f t="shared" si="748"/>
        <v>-0.31474655823593378</v>
      </c>
    </row>
    <row r="10332" spans="1:20" x14ac:dyDescent="0.25">
      <c r="A10332" s="13">
        <v>20969</v>
      </c>
      <c r="B10332" s="3">
        <v>1</v>
      </c>
      <c r="C10332" s="3">
        <v>85000</v>
      </c>
      <c r="D10332" s="3">
        <v>7.77</v>
      </c>
      <c r="E10332" s="3">
        <v>700</v>
      </c>
      <c r="K10332" s="3">
        <v>1</v>
      </c>
      <c r="M10332" s="3">
        <f t="shared" si="745"/>
        <v>0.80965145449586262</v>
      </c>
      <c r="N10332" s="3">
        <f t="shared" si="745"/>
        <v>0.19281135033930027</v>
      </c>
      <c r="O10332" s="3">
        <f t="shared" si="745"/>
        <v>-1.1511058061987578</v>
      </c>
      <c r="P10332" s="3">
        <f t="shared" si="744"/>
        <v>0.15324152733860277</v>
      </c>
      <c r="R10332" s="3">
        <f t="shared" si="746"/>
        <v>1.9688648304771237</v>
      </c>
      <c r="S10332" s="3">
        <f t="shared" si="747"/>
        <v>0.87748913251771565</v>
      </c>
      <c r="T10332" s="3">
        <f t="shared" si="748"/>
        <v>-0.13069070831400176</v>
      </c>
    </row>
    <row r="10333" spans="1:20" x14ac:dyDescent="0.25">
      <c r="A10333" s="13">
        <v>20970</v>
      </c>
      <c r="B10333" s="3">
        <v>0</v>
      </c>
      <c r="C10333" s="3">
        <v>30000</v>
      </c>
      <c r="D10333" s="3">
        <v>20.12</v>
      </c>
      <c r="E10333" s="3">
        <v>690</v>
      </c>
      <c r="K10333" s="3">
        <v>1</v>
      </c>
      <c r="M10333" s="3">
        <f t="shared" si="745"/>
        <v>-1.2349229255441945</v>
      </c>
      <c r="N10333" s="3">
        <f t="shared" si="745"/>
        <v>-0.8195092969698401</v>
      </c>
      <c r="O10333" s="3">
        <f t="shared" si="745"/>
        <v>0.23847679884092129</v>
      </c>
      <c r="P10333" s="3">
        <f t="shared" si="744"/>
        <v>-0.1637006181393737</v>
      </c>
      <c r="R10333" s="3">
        <f t="shared" si="746"/>
        <v>1.0724075842274692</v>
      </c>
      <c r="S10333" s="3">
        <f t="shared" si="747"/>
        <v>0.74505450208692892</v>
      </c>
      <c r="T10333" s="3">
        <f t="shared" si="748"/>
        <v>-0.29429790611476936</v>
      </c>
    </row>
    <row r="10334" spans="1:20" x14ac:dyDescent="0.25">
      <c r="A10334" s="13">
        <v>20972</v>
      </c>
      <c r="B10334" s="3">
        <v>1</v>
      </c>
      <c r="C10334" s="3">
        <v>72000</v>
      </c>
      <c r="D10334" s="3">
        <v>10.62</v>
      </c>
      <c r="E10334" s="3">
        <v>765</v>
      </c>
      <c r="K10334" s="3">
        <v>1</v>
      </c>
      <c r="M10334" s="3">
        <f t="shared" si="745"/>
        <v>0.80965145449586262</v>
      </c>
      <c r="N10334" s="3">
        <f t="shared" si="745"/>
        <v>-4.646443902467836E-2</v>
      </c>
      <c r="O10334" s="3">
        <f t="shared" si="745"/>
        <v>-0.83043289734344727</v>
      </c>
      <c r="P10334" s="3">
        <f t="shared" si="744"/>
        <v>2.2133654729454499</v>
      </c>
      <c r="R10334" s="3">
        <f t="shared" si="746"/>
        <v>2.6050629586324598</v>
      </c>
      <c r="S10334" s="3">
        <f t="shared" si="747"/>
        <v>0.93118671311122136</v>
      </c>
      <c r="T10334" s="3">
        <f t="shared" si="748"/>
        <v>-7.1295470672888897E-2</v>
      </c>
    </row>
    <row r="10335" spans="1:20" x14ac:dyDescent="0.25">
      <c r="A10335" s="13">
        <v>20974</v>
      </c>
      <c r="B10335" s="3">
        <v>1</v>
      </c>
      <c r="C10335" s="3">
        <v>126000</v>
      </c>
      <c r="D10335" s="3">
        <v>10.42</v>
      </c>
      <c r="E10335" s="3">
        <v>725</v>
      </c>
      <c r="K10335" s="3">
        <v>1</v>
      </c>
      <c r="M10335" s="3">
        <f t="shared" si="745"/>
        <v>0.80965145449586262</v>
      </c>
      <c r="N10335" s="3">
        <f t="shared" si="745"/>
        <v>0.94745037833338674</v>
      </c>
      <c r="O10335" s="3">
        <f t="shared" si="745"/>
        <v>-0.85293625936838124</v>
      </c>
      <c r="P10335" s="3">
        <f t="shared" si="744"/>
        <v>0.94559689103354394</v>
      </c>
      <c r="R10335" s="3">
        <f t="shared" si="746"/>
        <v>2.1854127067005114</v>
      </c>
      <c r="S10335" s="3">
        <f t="shared" si="747"/>
        <v>0.89893189754604952</v>
      </c>
      <c r="T10335" s="3">
        <f t="shared" si="748"/>
        <v>-0.10654800094386779</v>
      </c>
    </row>
    <row r="10336" spans="1:20" x14ac:dyDescent="0.25">
      <c r="A10336" s="13">
        <v>20975</v>
      </c>
      <c r="B10336" s="3">
        <v>1</v>
      </c>
      <c r="C10336" s="3">
        <v>104000</v>
      </c>
      <c r="D10336" s="3">
        <v>22.36</v>
      </c>
      <c r="E10336" s="3">
        <v>665</v>
      </c>
      <c r="K10336" s="3">
        <v>1</v>
      </c>
      <c r="M10336" s="3">
        <f t="shared" si="745"/>
        <v>0.80965145449586262</v>
      </c>
      <c r="N10336" s="3">
        <f t="shared" si="745"/>
        <v>0.54252211940973061</v>
      </c>
      <c r="O10336" s="3">
        <f t="shared" si="745"/>
        <v>0.49051445352018269</v>
      </c>
      <c r="P10336" s="3">
        <f t="shared" si="744"/>
        <v>-0.95605598183431484</v>
      </c>
      <c r="R10336" s="3">
        <f t="shared" si="746"/>
        <v>1.0459483518116528</v>
      </c>
      <c r="S10336" s="3">
        <f t="shared" si="747"/>
        <v>0.73999611285256495</v>
      </c>
      <c r="T10336" s="3">
        <f t="shared" si="748"/>
        <v>-0.30111034569965739</v>
      </c>
    </row>
    <row r="10337" spans="1:20" x14ac:dyDescent="0.25">
      <c r="A10337" s="13">
        <v>20978</v>
      </c>
      <c r="B10337" s="3">
        <v>0</v>
      </c>
      <c r="C10337" s="3">
        <v>80250</v>
      </c>
      <c r="D10337" s="3">
        <v>11.31</v>
      </c>
      <c r="E10337" s="3">
        <v>685</v>
      </c>
      <c r="K10337" s="3">
        <v>1</v>
      </c>
      <c r="M10337" s="3">
        <f t="shared" si="745"/>
        <v>-1.2349229255441945</v>
      </c>
      <c r="N10337" s="3">
        <f t="shared" si="745"/>
        <v>0.1053836580716927</v>
      </c>
      <c r="O10337" s="3">
        <f t="shared" si="745"/>
        <v>-0.75279629835742456</v>
      </c>
      <c r="P10337" s="3">
        <f t="shared" si="744"/>
        <v>-0.32217169087836195</v>
      </c>
      <c r="R10337" s="3">
        <f t="shared" si="746"/>
        <v>1.3671355439745709</v>
      </c>
      <c r="S10337" s="3">
        <f t="shared" si="747"/>
        <v>0.79691696336062701</v>
      </c>
      <c r="T10337" s="3">
        <f t="shared" si="748"/>
        <v>-0.22700479211829819</v>
      </c>
    </row>
    <row r="10338" spans="1:20" x14ac:dyDescent="0.25">
      <c r="A10338" s="13">
        <v>20982</v>
      </c>
      <c r="B10338" s="3">
        <v>1</v>
      </c>
      <c r="C10338" s="3">
        <v>70000</v>
      </c>
      <c r="D10338" s="3">
        <v>26.63</v>
      </c>
      <c r="E10338" s="3">
        <v>730</v>
      </c>
      <c r="K10338" s="3">
        <v>0</v>
      </c>
      <c r="M10338" s="3">
        <f t="shared" si="745"/>
        <v>0.80965145449586262</v>
      </c>
      <c r="N10338" s="3">
        <f t="shared" si="745"/>
        <v>-8.3276098926828926E-2</v>
      </c>
      <c r="O10338" s="3">
        <f t="shared" si="745"/>
        <v>0.97096123275252511</v>
      </c>
      <c r="P10338" s="3">
        <f t="shared" si="744"/>
        <v>1.1040679637725321</v>
      </c>
      <c r="R10338" s="3">
        <f t="shared" si="746"/>
        <v>1.6173740431235994</v>
      </c>
      <c r="S10338" s="3">
        <f t="shared" si="747"/>
        <v>0.83443265980420256</v>
      </c>
      <c r="T10338" s="3">
        <f t="shared" si="748"/>
        <v>-1.798377277521475</v>
      </c>
    </row>
    <row r="10339" spans="1:20" x14ac:dyDescent="0.25">
      <c r="A10339" s="13">
        <v>20983</v>
      </c>
      <c r="B10339" s="3">
        <v>0</v>
      </c>
      <c r="C10339" s="3">
        <v>36000</v>
      </c>
      <c r="D10339" s="3">
        <v>31.3</v>
      </c>
      <c r="E10339" s="3">
        <v>710</v>
      </c>
      <c r="K10339" s="3">
        <v>0</v>
      </c>
      <c r="M10339" s="3">
        <f t="shared" si="745"/>
        <v>-1.2349229255441945</v>
      </c>
      <c r="N10339" s="3">
        <f t="shared" si="745"/>
        <v>-0.70907431726338843</v>
      </c>
      <c r="O10339" s="3">
        <f t="shared" si="745"/>
        <v>1.4964147360347357</v>
      </c>
      <c r="P10339" s="3">
        <f t="shared" si="744"/>
        <v>0.47018367281657925</v>
      </c>
      <c r="R10339" s="3">
        <f t="shared" si="746"/>
        <v>0.8987831695262315</v>
      </c>
      <c r="S10339" s="3">
        <f t="shared" si="747"/>
        <v>0.71069937941545136</v>
      </c>
      <c r="T10339" s="3">
        <f t="shared" si="748"/>
        <v>-1.240288921877742</v>
      </c>
    </row>
    <row r="10340" spans="1:20" x14ac:dyDescent="0.25">
      <c r="A10340" s="13">
        <v>20984</v>
      </c>
      <c r="B10340" s="3">
        <v>1</v>
      </c>
      <c r="C10340" s="3">
        <v>77000</v>
      </c>
      <c r="D10340" s="3">
        <v>19.03</v>
      </c>
      <c r="E10340" s="3">
        <v>695</v>
      </c>
      <c r="K10340" s="3">
        <v>1</v>
      </c>
      <c r="M10340" s="3">
        <f t="shared" si="745"/>
        <v>0.80965145449586262</v>
      </c>
      <c r="N10340" s="3">
        <f t="shared" si="745"/>
        <v>4.5564710730698038E-2</v>
      </c>
      <c r="O10340" s="3">
        <f t="shared" si="745"/>
        <v>0.11583347580503062</v>
      </c>
      <c r="P10340" s="3">
        <f t="shared" si="744"/>
        <v>-5.2295454003854587E-3</v>
      </c>
      <c r="R10340" s="3">
        <f t="shared" si="746"/>
        <v>1.4959042295260812</v>
      </c>
      <c r="S10340" s="3">
        <f t="shared" si="747"/>
        <v>0.81696281181473973</v>
      </c>
      <c r="T10340" s="3">
        <f t="shared" si="748"/>
        <v>-0.20216170313272339</v>
      </c>
    </row>
    <row r="10341" spans="1:20" x14ac:dyDescent="0.25">
      <c r="A10341" s="13">
        <v>20992</v>
      </c>
      <c r="B10341" s="3">
        <v>1</v>
      </c>
      <c r="C10341" s="3">
        <v>90000</v>
      </c>
      <c r="D10341" s="3">
        <v>11.35</v>
      </c>
      <c r="E10341" s="3">
        <v>670</v>
      </c>
      <c r="K10341" s="3">
        <v>1</v>
      </c>
      <c r="M10341" s="3">
        <f t="shared" si="745"/>
        <v>0.80965145449586262</v>
      </c>
      <c r="N10341" s="3">
        <f t="shared" si="745"/>
        <v>0.28484050009467665</v>
      </c>
      <c r="O10341" s="3">
        <f t="shared" si="745"/>
        <v>-0.74829562595243793</v>
      </c>
      <c r="P10341" s="3">
        <f t="shared" si="744"/>
        <v>-0.79758490909532664</v>
      </c>
      <c r="R10341" s="3">
        <f t="shared" si="746"/>
        <v>1.4961664177159693</v>
      </c>
      <c r="S10341" s="3">
        <f t="shared" si="747"/>
        <v>0.81700201475638534</v>
      </c>
      <c r="T10341" s="3">
        <f t="shared" si="748"/>
        <v>-0.20211371808308753</v>
      </c>
    </row>
    <row r="10342" spans="1:20" x14ac:dyDescent="0.25">
      <c r="A10342" s="13">
        <v>21002</v>
      </c>
      <c r="B10342" s="3">
        <v>0</v>
      </c>
      <c r="C10342" s="3">
        <v>21000</v>
      </c>
      <c r="D10342" s="3">
        <v>25.54</v>
      </c>
      <c r="E10342" s="3">
        <v>680</v>
      </c>
      <c r="K10342" s="3">
        <v>0</v>
      </c>
      <c r="M10342" s="3">
        <f t="shared" si="745"/>
        <v>-1.2349229255441945</v>
      </c>
      <c r="N10342" s="3">
        <f t="shared" si="745"/>
        <v>-0.98516176652951759</v>
      </c>
      <c r="O10342" s="3">
        <f t="shared" si="745"/>
        <v>0.84831790971663446</v>
      </c>
      <c r="P10342" s="3">
        <f t="shared" si="744"/>
        <v>-0.48064276361735014</v>
      </c>
      <c r="R10342" s="3">
        <f t="shared" si="746"/>
        <v>0.75416069702690103</v>
      </c>
      <c r="S10342" s="3">
        <f t="shared" si="747"/>
        <v>0.68008461755157046</v>
      </c>
      <c r="T10342" s="3">
        <f t="shared" si="748"/>
        <v>-1.1396987480047593</v>
      </c>
    </row>
    <row r="10343" spans="1:20" x14ac:dyDescent="0.25">
      <c r="A10343" s="13">
        <v>21009</v>
      </c>
      <c r="B10343" s="3">
        <v>1</v>
      </c>
      <c r="C10343" s="3">
        <v>73372</v>
      </c>
      <c r="D10343" s="3">
        <v>25.71</v>
      </c>
      <c r="E10343" s="3">
        <v>690</v>
      </c>
      <c r="K10343" s="3">
        <v>1</v>
      </c>
      <c r="M10343" s="3">
        <f t="shared" si="745"/>
        <v>0.80965145449586262</v>
      </c>
      <c r="N10343" s="3">
        <f t="shared" si="745"/>
        <v>-2.1211640331803078E-2</v>
      </c>
      <c r="O10343" s="3">
        <f t="shared" si="745"/>
        <v>0.86744576743782853</v>
      </c>
      <c r="P10343" s="3">
        <f t="shared" si="744"/>
        <v>-0.1637006181393737</v>
      </c>
      <c r="R10343" s="3">
        <f t="shared" si="746"/>
        <v>1.1926045965571279</v>
      </c>
      <c r="S10343" s="3">
        <f t="shared" si="747"/>
        <v>0.76720657057620179</v>
      </c>
      <c r="T10343" s="3">
        <f t="shared" si="748"/>
        <v>-0.26499919109061248</v>
      </c>
    </row>
    <row r="10344" spans="1:20" x14ac:dyDescent="0.25">
      <c r="A10344" s="13">
        <v>21012</v>
      </c>
      <c r="B10344" s="3">
        <v>1</v>
      </c>
      <c r="C10344" s="3">
        <v>50000</v>
      </c>
      <c r="D10344" s="3">
        <v>27.22</v>
      </c>
      <c r="E10344" s="3">
        <v>665</v>
      </c>
      <c r="K10344" s="3">
        <v>0</v>
      </c>
      <c r="M10344" s="3">
        <f t="shared" si="745"/>
        <v>0.80965145449586262</v>
      </c>
      <c r="N10344" s="3">
        <f t="shared" si="745"/>
        <v>-0.45139269794833453</v>
      </c>
      <c r="O10344" s="3">
        <f t="shared" si="745"/>
        <v>1.0373461507260806</v>
      </c>
      <c r="P10344" s="3">
        <f t="shared" si="744"/>
        <v>-0.95605598183431484</v>
      </c>
      <c r="R10344" s="3">
        <f t="shared" si="746"/>
        <v>0.8353352117414885</v>
      </c>
      <c r="S10344" s="3">
        <f t="shared" si="747"/>
        <v>0.69748184906334099</v>
      </c>
      <c r="T10344" s="3">
        <f t="shared" si="748"/>
        <v>-1.1956140002149613</v>
      </c>
    </row>
    <row r="10345" spans="1:20" x14ac:dyDescent="0.25">
      <c r="A10345" s="13">
        <v>21013</v>
      </c>
      <c r="B10345" s="3">
        <v>1</v>
      </c>
      <c r="C10345" s="3">
        <v>60000</v>
      </c>
      <c r="D10345" s="3">
        <v>3.36</v>
      </c>
      <c r="E10345" s="3">
        <v>670</v>
      </c>
      <c r="K10345" s="3">
        <v>1</v>
      </c>
      <c r="M10345" s="3">
        <f t="shared" si="745"/>
        <v>0.80965145449586262</v>
      </c>
      <c r="N10345" s="3">
        <f t="shared" si="745"/>
        <v>-0.26733439843758172</v>
      </c>
      <c r="O10345" s="3">
        <f t="shared" si="745"/>
        <v>-1.6473049388485541</v>
      </c>
      <c r="P10345" s="3">
        <f t="shared" si="744"/>
        <v>-0.79758490909532664</v>
      </c>
      <c r="R10345" s="3">
        <f t="shared" si="746"/>
        <v>1.768836301370289</v>
      </c>
      <c r="S10345" s="3">
        <f t="shared" si="747"/>
        <v>0.85431289407985322</v>
      </c>
      <c r="T10345" s="3">
        <f t="shared" si="748"/>
        <v>-0.15745776578634796</v>
      </c>
    </row>
    <row r="10346" spans="1:20" x14ac:dyDescent="0.25">
      <c r="A10346" s="13">
        <v>21015</v>
      </c>
      <c r="B10346" s="3">
        <v>1</v>
      </c>
      <c r="C10346" s="3">
        <v>74500</v>
      </c>
      <c r="D10346" s="3">
        <v>5.85</v>
      </c>
      <c r="E10346" s="3">
        <v>690</v>
      </c>
      <c r="K10346" s="3">
        <v>1</v>
      </c>
      <c r="M10346" s="3">
        <f t="shared" si="745"/>
        <v>0.80965145449586262</v>
      </c>
      <c r="N10346" s="3">
        <f t="shared" si="745"/>
        <v>-4.4986414699016176E-4</v>
      </c>
      <c r="O10346" s="3">
        <f t="shared" si="745"/>
        <v>-1.3671380816381249</v>
      </c>
      <c r="P10346" s="3">
        <f t="shared" si="744"/>
        <v>-0.1637006181393737</v>
      </c>
      <c r="R10346" s="3">
        <f t="shared" si="746"/>
        <v>1.9172499868908286</v>
      </c>
      <c r="S10346" s="3">
        <f t="shared" si="747"/>
        <v>0.87183145754560087</v>
      </c>
      <c r="T10346" s="3">
        <f t="shared" si="748"/>
        <v>-0.13715915638584408</v>
      </c>
    </row>
    <row r="10347" spans="1:20" x14ac:dyDescent="0.25">
      <c r="A10347" s="13">
        <v>21017</v>
      </c>
      <c r="B10347" s="3">
        <v>1</v>
      </c>
      <c r="C10347" s="3">
        <v>55000</v>
      </c>
      <c r="D10347" s="3">
        <v>32.4</v>
      </c>
      <c r="E10347" s="3">
        <v>665</v>
      </c>
      <c r="K10347" s="3">
        <v>0</v>
      </c>
      <c r="M10347" s="3">
        <f t="shared" si="745"/>
        <v>0.80965145449586262</v>
      </c>
      <c r="N10347" s="3">
        <f t="shared" si="745"/>
        <v>-0.35936354819295813</v>
      </c>
      <c r="O10347" s="3">
        <f t="shared" si="745"/>
        <v>1.620183227171873</v>
      </c>
      <c r="P10347" s="3">
        <f t="shared" si="744"/>
        <v>-0.95605598183431484</v>
      </c>
      <c r="R10347" s="3">
        <f t="shared" si="746"/>
        <v>0.64960887516925636</v>
      </c>
      <c r="S10347" s="3">
        <f t="shared" si="747"/>
        <v>0.65692231817487212</v>
      </c>
      <c r="T10347" s="3">
        <f t="shared" si="748"/>
        <v>-1.0697983798341033</v>
      </c>
    </row>
    <row r="10348" spans="1:20" x14ac:dyDescent="0.25">
      <c r="A10348" s="13">
        <v>21018</v>
      </c>
      <c r="B10348" s="3">
        <v>0</v>
      </c>
      <c r="C10348" s="3">
        <v>54000</v>
      </c>
      <c r="D10348" s="3">
        <v>25</v>
      </c>
      <c r="E10348" s="3">
        <v>725</v>
      </c>
      <c r="K10348" s="3">
        <v>1</v>
      </c>
      <c r="M10348" s="3">
        <f t="shared" si="745"/>
        <v>-1.2349229255441945</v>
      </c>
      <c r="N10348" s="3">
        <f t="shared" si="745"/>
        <v>-0.37776937814403339</v>
      </c>
      <c r="O10348" s="3">
        <f t="shared" si="745"/>
        <v>0.78755883224931256</v>
      </c>
      <c r="P10348" s="3">
        <f t="shared" si="744"/>
        <v>0.94559689103354394</v>
      </c>
      <c r="R10348" s="3">
        <f t="shared" si="746"/>
        <v>1.3122332664690839</v>
      </c>
      <c r="S10348" s="3">
        <f t="shared" si="747"/>
        <v>0.78788662221340211</v>
      </c>
      <c r="T10348" s="3">
        <f t="shared" si="748"/>
        <v>-0.23840107991588641</v>
      </c>
    </row>
    <row r="10349" spans="1:20" x14ac:dyDescent="0.25">
      <c r="A10349" s="13">
        <v>21020</v>
      </c>
      <c r="B10349" s="3">
        <v>1</v>
      </c>
      <c r="C10349" s="3">
        <v>71000</v>
      </c>
      <c r="D10349" s="3">
        <v>10.01</v>
      </c>
      <c r="E10349" s="3">
        <v>665</v>
      </c>
      <c r="K10349" s="3">
        <v>1</v>
      </c>
      <c r="M10349" s="3">
        <f t="shared" si="745"/>
        <v>0.80965145449586262</v>
      </c>
      <c r="N10349" s="3">
        <f t="shared" si="745"/>
        <v>-6.4870268975753639E-2</v>
      </c>
      <c r="O10349" s="3">
        <f t="shared" si="745"/>
        <v>-0.89906815151949615</v>
      </c>
      <c r="P10349" s="3">
        <f t="shared" si="744"/>
        <v>-0.95605598183431484</v>
      </c>
      <c r="R10349" s="3">
        <f t="shared" si="746"/>
        <v>1.4756925625715209</v>
      </c>
      <c r="S10349" s="3">
        <f t="shared" si="747"/>
        <v>0.81392108596491253</v>
      </c>
      <c r="T10349" s="3">
        <f t="shared" si="748"/>
        <v>-0.20589186366821383</v>
      </c>
    </row>
    <row r="10350" spans="1:20" x14ac:dyDescent="0.25">
      <c r="A10350" s="13">
        <v>21024</v>
      </c>
      <c r="B10350" s="3">
        <v>0</v>
      </c>
      <c r="C10350" s="3">
        <v>50000</v>
      </c>
      <c r="D10350" s="3">
        <v>16.059999999999999</v>
      </c>
      <c r="E10350" s="3">
        <v>660</v>
      </c>
      <c r="K10350" s="3">
        <v>1</v>
      </c>
      <c r="M10350" s="3">
        <f t="shared" si="745"/>
        <v>-1.2349229255441945</v>
      </c>
      <c r="N10350" s="3">
        <f t="shared" si="745"/>
        <v>-0.45139269794833453</v>
      </c>
      <c r="O10350" s="3">
        <f t="shared" si="745"/>
        <v>-0.2183414502652406</v>
      </c>
      <c r="P10350" s="3">
        <f t="shared" si="744"/>
        <v>-1.114527054573303</v>
      </c>
      <c r="R10350" s="3">
        <f t="shared" si="746"/>
        <v>0.88749902218092724</v>
      </c>
      <c r="S10350" s="3">
        <f t="shared" si="747"/>
        <v>0.70837378903414816</v>
      </c>
      <c r="T10350" s="3">
        <f t="shared" si="748"/>
        <v>-0.34478337399210585</v>
      </c>
    </row>
    <row r="10351" spans="1:20" x14ac:dyDescent="0.25">
      <c r="A10351" s="13">
        <v>21025</v>
      </c>
      <c r="B10351" s="3">
        <v>1</v>
      </c>
      <c r="C10351" s="3">
        <v>112000</v>
      </c>
      <c r="D10351" s="3">
        <v>5.81</v>
      </c>
      <c r="E10351" s="3">
        <v>765</v>
      </c>
      <c r="K10351" s="3">
        <v>1</v>
      </c>
      <c r="M10351" s="3">
        <f t="shared" si="745"/>
        <v>0.80965145449586262</v>
      </c>
      <c r="N10351" s="3">
        <f t="shared" si="745"/>
        <v>0.68976875901833279</v>
      </c>
      <c r="O10351" s="3">
        <f t="shared" si="745"/>
        <v>-1.3716387540431116</v>
      </c>
      <c r="P10351" s="3">
        <f t="shared" si="744"/>
        <v>2.2133654729454499</v>
      </c>
      <c r="R10351" s="3">
        <f t="shared" si="746"/>
        <v>2.8051802123422656</v>
      </c>
      <c r="S10351" s="3">
        <f t="shared" si="747"/>
        <v>0.94295511193536863</v>
      </c>
      <c r="T10351" s="3">
        <f t="shared" si="748"/>
        <v>-5.8736598822731849E-2</v>
      </c>
    </row>
    <row r="10352" spans="1:20" x14ac:dyDescent="0.25">
      <c r="A10352" s="13">
        <v>21026</v>
      </c>
      <c r="B10352" s="3">
        <v>1</v>
      </c>
      <c r="C10352" s="3">
        <v>26000</v>
      </c>
      <c r="D10352" s="3">
        <v>29.32</v>
      </c>
      <c r="E10352" s="3">
        <v>665</v>
      </c>
      <c r="K10352" s="3">
        <v>0</v>
      </c>
      <c r="M10352" s="3">
        <f t="shared" si="745"/>
        <v>0.80965145449586262</v>
      </c>
      <c r="N10352" s="3">
        <f t="shared" si="745"/>
        <v>-0.89313261677414124</v>
      </c>
      <c r="O10352" s="3">
        <f t="shared" si="745"/>
        <v>1.2736314519878884</v>
      </c>
      <c r="P10352" s="3">
        <f t="shared" si="744"/>
        <v>-0.95605598183431484</v>
      </c>
      <c r="R10352" s="3">
        <f t="shared" si="746"/>
        <v>0.74391652147846132</v>
      </c>
      <c r="S10352" s="3">
        <f t="shared" si="747"/>
        <v>0.677851697281876</v>
      </c>
      <c r="T10352" s="3">
        <f t="shared" si="748"/>
        <v>-1.1327432720187713</v>
      </c>
    </row>
    <row r="10353" spans="1:20" x14ac:dyDescent="0.25">
      <c r="A10353" s="13">
        <v>21028</v>
      </c>
      <c r="B10353" s="3">
        <v>1</v>
      </c>
      <c r="C10353" s="3">
        <v>38000</v>
      </c>
      <c r="D10353" s="3">
        <v>27.86</v>
      </c>
      <c r="E10353" s="3">
        <v>675</v>
      </c>
      <c r="K10353" s="3">
        <v>1</v>
      </c>
      <c r="M10353" s="3">
        <f t="shared" si="745"/>
        <v>0.80965145449586262</v>
      </c>
      <c r="N10353" s="3">
        <f t="shared" si="745"/>
        <v>-0.67226265736123791</v>
      </c>
      <c r="O10353" s="3">
        <f t="shared" si="745"/>
        <v>1.1093569092058697</v>
      </c>
      <c r="P10353" s="3">
        <f t="shared" si="744"/>
        <v>-0.63911383635633834</v>
      </c>
      <c r="R10353" s="3">
        <f t="shared" si="746"/>
        <v>0.91967008002786133</v>
      </c>
      <c r="S10353" s="3">
        <f t="shared" si="747"/>
        <v>0.71497487746359134</v>
      </c>
      <c r="T10353" s="3">
        <f t="shared" si="748"/>
        <v>-0.33550787331998522</v>
      </c>
    </row>
    <row r="10354" spans="1:20" x14ac:dyDescent="0.25">
      <c r="A10354" s="13">
        <v>21031</v>
      </c>
      <c r="B10354" s="3">
        <v>1</v>
      </c>
      <c r="C10354" s="3">
        <v>126000</v>
      </c>
      <c r="D10354" s="3">
        <v>3.03</v>
      </c>
      <c r="E10354" s="3">
        <v>680</v>
      </c>
      <c r="K10354" s="3">
        <v>1</v>
      </c>
      <c r="M10354" s="3">
        <f t="shared" si="745"/>
        <v>0.80965145449586262</v>
      </c>
      <c r="N10354" s="3">
        <f t="shared" si="745"/>
        <v>0.94745037833338674</v>
      </c>
      <c r="O10354" s="3">
        <f t="shared" si="745"/>
        <v>-1.6844354861896953</v>
      </c>
      <c r="P10354" s="3">
        <f t="shared" si="744"/>
        <v>-0.48064276361735014</v>
      </c>
      <c r="R10354" s="3">
        <f t="shared" si="746"/>
        <v>1.9368525481355159</v>
      </c>
      <c r="S10354" s="3">
        <f t="shared" si="747"/>
        <v>0.87400595532285785</v>
      </c>
      <c r="T10354" s="3">
        <f t="shared" si="748"/>
        <v>-0.13466808947926917</v>
      </c>
    </row>
    <row r="10355" spans="1:20" x14ac:dyDescent="0.25">
      <c r="A10355" s="13">
        <v>21034</v>
      </c>
      <c r="B10355" s="3">
        <v>0</v>
      </c>
      <c r="C10355" s="3">
        <v>35000</v>
      </c>
      <c r="D10355" s="3">
        <v>12.95</v>
      </c>
      <c r="E10355" s="3">
        <v>695</v>
      </c>
      <c r="K10355" s="3">
        <v>1</v>
      </c>
      <c r="M10355" s="3">
        <f t="shared" si="745"/>
        <v>-1.2349229255441945</v>
      </c>
      <c r="N10355" s="3">
        <f t="shared" si="745"/>
        <v>-0.72748014721446375</v>
      </c>
      <c r="O10355" s="3">
        <f t="shared" si="745"/>
        <v>-0.56826872975296538</v>
      </c>
      <c r="P10355" s="3">
        <f t="shared" si="744"/>
        <v>-5.2295454003854587E-3</v>
      </c>
      <c r="R10355" s="3">
        <f t="shared" si="746"/>
        <v>1.3944189199352868</v>
      </c>
      <c r="S10355" s="3">
        <f t="shared" si="747"/>
        <v>0.80129676159262009</v>
      </c>
      <c r="T10355" s="3">
        <f t="shared" si="748"/>
        <v>-0.22152391164816065</v>
      </c>
    </row>
    <row r="10356" spans="1:20" x14ac:dyDescent="0.25">
      <c r="A10356" s="13">
        <v>21038</v>
      </c>
      <c r="B10356" s="3">
        <v>0</v>
      </c>
      <c r="C10356" s="3">
        <v>33000</v>
      </c>
      <c r="D10356" s="3">
        <v>24.2</v>
      </c>
      <c r="E10356" s="3">
        <v>705</v>
      </c>
      <c r="K10356" s="3">
        <v>1</v>
      </c>
      <c r="M10356" s="3">
        <f t="shared" si="745"/>
        <v>-1.2349229255441945</v>
      </c>
      <c r="N10356" s="3">
        <f t="shared" si="745"/>
        <v>-0.76429180711661426</v>
      </c>
      <c r="O10356" s="3">
        <f t="shared" si="745"/>
        <v>0.69754538414957612</v>
      </c>
      <c r="P10356" s="3">
        <f t="shared" si="744"/>
        <v>0.311712600077591</v>
      </c>
      <c r="R10356" s="3">
        <f t="shared" si="746"/>
        <v>1.0981879910432077</v>
      </c>
      <c r="S10356" s="3">
        <f t="shared" si="747"/>
        <v>0.74992043575679468</v>
      </c>
      <c r="T10356" s="3">
        <f t="shared" si="748"/>
        <v>-0.28778816373686938</v>
      </c>
    </row>
    <row r="10357" spans="1:20" x14ac:dyDescent="0.25">
      <c r="A10357" s="13">
        <v>21039</v>
      </c>
      <c r="B10357" s="3">
        <v>0</v>
      </c>
      <c r="C10357" s="3">
        <v>112000</v>
      </c>
      <c r="D10357" s="3">
        <v>17.09</v>
      </c>
      <c r="E10357" s="3">
        <v>670</v>
      </c>
      <c r="K10357" s="3">
        <v>1</v>
      </c>
      <c r="M10357" s="3">
        <f t="shared" si="745"/>
        <v>-1.2349229255441945</v>
      </c>
      <c r="N10357" s="3">
        <f t="shared" si="745"/>
        <v>0.68976875901833279</v>
      </c>
      <c r="O10357" s="3">
        <f t="shared" si="745"/>
        <v>-0.10244913583683002</v>
      </c>
      <c r="P10357" s="3">
        <f t="shared" si="744"/>
        <v>-0.79758490909532664</v>
      </c>
      <c r="R10357" s="3">
        <f t="shared" si="746"/>
        <v>1.0034617994716739</v>
      </c>
      <c r="S10357" s="3">
        <f t="shared" si="747"/>
        <v>0.73173866505095964</v>
      </c>
      <c r="T10357" s="3">
        <f t="shared" si="748"/>
        <v>-0.31233184372354333</v>
      </c>
    </row>
    <row r="10358" spans="1:20" x14ac:dyDescent="0.25">
      <c r="A10358" s="13">
        <v>21040</v>
      </c>
      <c r="B10358" s="3">
        <v>0</v>
      </c>
      <c r="C10358" s="3">
        <v>45000</v>
      </c>
      <c r="D10358" s="3">
        <v>21.59</v>
      </c>
      <c r="E10358" s="3">
        <v>750</v>
      </c>
      <c r="K10358" s="3">
        <v>1</v>
      </c>
      <c r="M10358" s="3">
        <f t="shared" si="745"/>
        <v>-1.2349229255441945</v>
      </c>
      <c r="N10358" s="3">
        <f t="shared" si="745"/>
        <v>-0.54342184770371094</v>
      </c>
      <c r="O10358" s="3">
        <f t="shared" si="745"/>
        <v>0.40387650972418659</v>
      </c>
      <c r="P10358" s="3">
        <f t="shared" si="744"/>
        <v>1.7379522547284851</v>
      </c>
      <c r="R10358" s="3">
        <f t="shared" si="746"/>
        <v>1.7187073351564646</v>
      </c>
      <c r="S10358" s="3">
        <f t="shared" si="747"/>
        <v>0.8479622580111339</v>
      </c>
      <c r="T10358" s="3">
        <f t="shared" si="748"/>
        <v>-0.16491915124304476</v>
      </c>
    </row>
    <row r="10359" spans="1:20" x14ac:dyDescent="0.25">
      <c r="A10359" s="13">
        <v>21043</v>
      </c>
      <c r="B10359" s="3">
        <v>0</v>
      </c>
      <c r="C10359" s="3">
        <v>52000</v>
      </c>
      <c r="D10359" s="3">
        <v>17.079999999999998</v>
      </c>
      <c r="E10359" s="3">
        <v>685</v>
      </c>
      <c r="K10359" s="3">
        <v>1</v>
      </c>
      <c r="M10359" s="3">
        <f t="shared" si="745"/>
        <v>-1.2349229255441945</v>
      </c>
      <c r="N10359" s="3">
        <f t="shared" si="745"/>
        <v>-0.41458103804618396</v>
      </c>
      <c r="O10359" s="3">
        <f t="shared" si="745"/>
        <v>-0.1035743039380769</v>
      </c>
      <c r="P10359" s="3">
        <f t="shared" si="744"/>
        <v>-0.32217169087836195</v>
      </c>
      <c r="R10359" s="3">
        <f t="shared" si="746"/>
        <v>1.1393032384924209</v>
      </c>
      <c r="S10359" s="3">
        <f t="shared" si="747"/>
        <v>0.75755168978527454</v>
      </c>
      <c r="T10359" s="3">
        <f t="shared" si="748"/>
        <v>-0.27766350658637784</v>
      </c>
    </row>
    <row r="10360" spans="1:20" x14ac:dyDescent="0.25">
      <c r="A10360" s="13">
        <v>21044</v>
      </c>
      <c r="B10360" s="3">
        <v>1</v>
      </c>
      <c r="C10360" s="3">
        <v>77000</v>
      </c>
      <c r="D10360" s="3">
        <v>32.32</v>
      </c>
      <c r="E10360" s="3">
        <v>670</v>
      </c>
      <c r="K10360" s="3">
        <v>1</v>
      </c>
      <c r="M10360" s="3">
        <f t="shared" si="745"/>
        <v>0.80965145449586262</v>
      </c>
      <c r="N10360" s="3">
        <f t="shared" si="745"/>
        <v>4.5564710730698038E-2</v>
      </c>
      <c r="O10360" s="3">
        <f t="shared" si="745"/>
        <v>1.6111818823618995</v>
      </c>
      <c r="P10360" s="3">
        <f t="shared" si="744"/>
        <v>-0.79758490909532664</v>
      </c>
      <c r="R10360" s="3">
        <f t="shared" si="746"/>
        <v>0.72370383087394463</v>
      </c>
      <c r="S10360" s="3">
        <f t="shared" si="747"/>
        <v>0.67342210385500356</v>
      </c>
      <c r="T10360" s="3">
        <f t="shared" si="748"/>
        <v>-0.39538294853636252</v>
      </c>
    </row>
    <row r="10361" spans="1:20" x14ac:dyDescent="0.25">
      <c r="A10361" s="13">
        <v>21047</v>
      </c>
      <c r="B10361" s="3">
        <v>0</v>
      </c>
      <c r="C10361" s="3">
        <v>60000</v>
      </c>
      <c r="D10361" s="3">
        <v>22.13</v>
      </c>
      <c r="E10361" s="3">
        <v>670</v>
      </c>
      <c r="K10361" s="3">
        <v>1</v>
      </c>
      <c r="M10361" s="3">
        <f t="shared" si="745"/>
        <v>-1.2349229255441945</v>
      </c>
      <c r="N10361" s="3">
        <f t="shared" si="745"/>
        <v>-0.26733439843758172</v>
      </c>
      <c r="O10361" s="3">
        <f t="shared" si="745"/>
        <v>0.46463558719150849</v>
      </c>
      <c r="P10361" s="3">
        <f t="shared" si="744"/>
        <v>-0.79758490909532664</v>
      </c>
      <c r="R10361" s="3">
        <f t="shared" si="746"/>
        <v>0.78752624746183308</v>
      </c>
      <c r="S10361" s="3">
        <f t="shared" si="747"/>
        <v>0.68729992129634798</v>
      </c>
      <c r="T10361" s="3">
        <f t="shared" si="748"/>
        <v>-0.37498451536593574</v>
      </c>
    </row>
    <row r="10362" spans="1:20" x14ac:dyDescent="0.25">
      <c r="A10362" s="13">
        <v>21048</v>
      </c>
      <c r="B10362" s="3">
        <v>0</v>
      </c>
      <c r="C10362" s="3">
        <v>90000</v>
      </c>
      <c r="D10362" s="3">
        <v>33.840000000000003</v>
      </c>
      <c r="E10362" s="3">
        <v>690</v>
      </c>
      <c r="K10362" s="3">
        <v>0</v>
      </c>
      <c r="M10362" s="3">
        <f t="shared" si="745"/>
        <v>-1.2349229255441945</v>
      </c>
      <c r="N10362" s="3">
        <f t="shared" si="745"/>
        <v>0.28484050009467665</v>
      </c>
      <c r="O10362" s="3">
        <f t="shared" si="745"/>
        <v>1.7822074337513989</v>
      </c>
      <c r="P10362" s="3">
        <f t="shared" si="744"/>
        <v>-0.1637006181393737</v>
      </c>
      <c r="R10362" s="3">
        <f t="shared" si="746"/>
        <v>0.60945045818607524</v>
      </c>
      <c r="S10362" s="3">
        <f t="shared" si="747"/>
        <v>0.64781543397436547</v>
      </c>
      <c r="T10362" s="3">
        <f t="shared" si="748"/>
        <v>-1.0435999054996627</v>
      </c>
    </row>
    <row r="10363" spans="1:20" x14ac:dyDescent="0.25">
      <c r="A10363" s="13">
        <v>21049</v>
      </c>
      <c r="B10363" s="3">
        <v>0</v>
      </c>
      <c r="C10363" s="3">
        <v>50000</v>
      </c>
      <c r="D10363" s="3">
        <v>23.19</v>
      </c>
      <c r="E10363" s="3">
        <v>690</v>
      </c>
      <c r="K10363" s="3">
        <v>1</v>
      </c>
      <c r="M10363" s="3">
        <f t="shared" si="745"/>
        <v>-1.2349229255441945</v>
      </c>
      <c r="N10363" s="3">
        <f t="shared" si="745"/>
        <v>-0.45139269794833453</v>
      </c>
      <c r="O10363" s="3">
        <f t="shared" si="745"/>
        <v>0.5839034059236593</v>
      </c>
      <c r="P10363" s="3">
        <f t="shared" si="744"/>
        <v>-0.1637006181393737</v>
      </c>
      <c r="R10363" s="3">
        <f t="shared" si="746"/>
        <v>0.97288879473804868</v>
      </c>
      <c r="S10363" s="3">
        <f t="shared" si="747"/>
        <v>0.72569492124554569</v>
      </c>
      <c r="T10363" s="3">
        <f t="shared" si="748"/>
        <v>-0.32062557114399592</v>
      </c>
    </row>
    <row r="10364" spans="1:20" x14ac:dyDescent="0.25">
      <c r="A10364" s="13">
        <v>21054</v>
      </c>
      <c r="B10364" s="3">
        <v>0</v>
      </c>
      <c r="C10364" s="3">
        <v>120000</v>
      </c>
      <c r="D10364" s="3">
        <v>18.28</v>
      </c>
      <c r="E10364" s="3">
        <v>670</v>
      </c>
      <c r="K10364" s="3">
        <v>0</v>
      </c>
      <c r="M10364" s="3">
        <f t="shared" si="745"/>
        <v>-1.2349229255441945</v>
      </c>
      <c r="N10364" s="3">
        <f t="shared" si="745"/>
        <v>0.83701539862693508</v>
      </c>
      <c r="O10364" s="3">
        <f t="shared" si="745"/>
        <v>3.1445868211527846E-2</v>
      </c>
      <c r="P10364" s="3">
        <f t="shared" si="744"/>
        <v>-0.79758490909532664</v>
      </c>
      <c r="R10364" s="3">
        <f t="shared" si="746"/>
        <v>0.96503947852907168</v>
      </c>
      <c r="S10364" s="3">
        <f t="shared" si="747"/>
        <v>0.72412965730436107</v>
      </c>
      <c r="T10364" s="3">
        <f t="shared" si="748"/>
        <v>-1.2878242964847062</v>
      </c>
    </row>
    <row r="10365" spans="1:20" x14ac:dyDescent="0.25">
      <c r="A10365" s="13">
        <v>21055</v>
      </c>
      <c r="B10365" s="3">
        <v>1</v>
      </c>
      <c r="C10365" s="3">
        <v>62000</v>
      </c>
      <c r="D10365" s="3">
        <v>13.36</v>
      </c>
      <c r="E10365" s="3">
        <v>660</v>
      </c>
      <c r="K10365" s="3">
        <v>1</v>
      </c>
      <c r="M10365" s="3">
        <f t="shared" si="745"/>
        <v>0.80965145449586262</v>
      </c>
      <c r="N10365" s="3">
        <f t="shared" si="745"/>
        <v>-0.23052273853543115</v>
      </c>
      <c r="O10365" s="3">
        <f t="shared" si="745"/>
        <v>-0.52213683760185048</v>
      </c>
      <c r="P10365" s="3">
        <f t="shared" si="744"/>
        <v>-1.114527054573303</v>
      </c>
      <c r="R10365" s="3">
        <f t="shared" si="746"/>
        <v>1.2904516873734415</v>
      </c>
      <c r="S10365" s="3">
        <f t="shared" si="747"/>
        <v>0.78422363213921897</v>
      </c>
      <c r="T10365" s="3">
        <f t="shared" si="748"/>
        <v>-0.24306105423083671</v>
      </c>
    </row>
    <row r="10366" spans="1:20" x14ac:dyDescent="0.25">
      <c r="A10366" s="13">
        <v>21058</v>
      </c>
      <c r="B10366" s="3">
        <v>1</v>
      </c>
      <c r="C10366" s="3">
        <v>165000</v>
      </c>
      <c r="D10366" s="3">
        <v>11.05</v>
      </c>
      <c r="E10366" s="3">
        <v>665</v>
      </c>
      <c r="K10366" s="3">
        <v>1</v>
      </c>
      <c r="M10366" s="3">
        <f t="shared" si="745"/>
        <v>0.80965145449586262</v>
      </c>
      <c r="N10366" s="3">
        <f t="shared" si="745"/>
        <v>1.6652777464253226</v>
      </c>
      <c r="O10366" s="3">
        <f t="shared" si="745"/>
        <v>-0.78205066898983888</v>
      </c>
      <c r="P10366" s="3">
        <f t="shared" si="744"/>
        <v>-0.95605598183431484</v>
      </c>
      <c r="R10366" s="3">
        <f t="shared" si="746"/>
        <v>1.4960167227354719</v>
      </c>
      <c r="S10366" s="3">
        <f t="shared" si="747"/>
        <v>0.81697963283930963</v>
      </c>
      <c r="T10366" s="3">
        <f t="shared" si="748"/>
        <v>-0.20214111363812334</v>
      </c>
    </row>
    <row r="10367" spans="1:20" x14ac:dyDescent="0.25">
      <c r="A10367" s="13">
        <v>21060</v>
      </c>
      <c r="B10367" s="3">
        <v>1</v>
      </c>
      <c r="C10367" s="3">
        <v>105000</v>
      </c>
      <c r="D10367" s="3">
        <v>27.09</v>
      </c>
      <c r="E10367" s="3">
        <v>660</v>
      </c>
      <c r="K10367" s="3">
        <v>1</v>
      </c>
      <c r="M10367" s="3">
        <f t="shared" si="745"/>
        <v>0.80965145449586262</v>
      </c>
      <c r="N10367" s="3">
        <f t="shared" si="745"/>
        <v>0.56092794936080592</v>
      </c>
      <c r="O10367" s="3">
        <f t="shared" si="745"/>
        <v>1.0227189654098736</v>
      </c>
      <c r="P10367" s="3">
        <f t="shared" si="744"/>
        <v>-1.114527054573303</v>
      </c>
      <c r="R10367" s="3">
        <f t="shared" si="746"/>
        <v>0.81659821876993544</v>
      </c>
      <c r="S10367" s="3">
        <f t="shared" si="747"/>
        <v>0.69351375962420625</v>
      </c>
      <c r="T10367" s="3">
        <f t="shared" si="748"/>
        <v>-0.36598419858167502</v>
      </c>
    </row>
    <row r="10368" spans="1:20" x14ac:dyDescent="0.25">
      <c r="A10368" s="13">
        <v>21061</v>
      </c>
      <c r="B10368" s="3">
        <v>1</v>
      </c>
      <c r="C10368" s="3">
        <v>40000</v>
      </c>
      <c r="D10368" s="3">
        <v>22.08</v>
      </c>
      <c r="E10368" s="3">
        <v>665</v>
      </c>
      <c r="K10368" s="3">
        <v>1</v>
      </c>
      <c r="M10368" s="3">
        <f t="shared" si="745"/>
        <v>0.80965145449586262</v>
      </c>
      <c r="N10368" s="3">
        <f t="shared" si="745"/>
        <v>-0.63545099745908729</v>
      </c>
      <c r="O10368" s="3">
        <f t="shared" si="745"/>
        <v>0.45900974668527489</v>
      </c>
      <c r="P10368" s="3">
        <f t="shared" si="744"/>
        <v>-0.95605598183431484</v>
      </c>
      <c r="R10368" s="3">
        <f t="shared" si="746"/>
        <v>1.0165058550562969</v>
      </c>
      <c r="S10368" s="3">
        <f t="shared" si="747"/>
        <v>0.7342914238178011</v>
      </c>
      <c r="T10368" s="3">
        <f t="shared" si="748"/>
        <v>-0.30884929399111399</v>
      </c>
    </row>
    <row r="10369" spans="1:20" x14ac:dyDescent="0.25">
      <c r="A10369" s="13">
        <v>21063</v>
      </c>
      <c r="B10369" s="3">
        <v>0</v>
      </c>
      <c r="C10369" s="3">
        <v>125000</v>
      </c>
      <c r="D10369" s="3">
        <v>15.02</v>
      </c>
      <c r="E10369" s="3">
        <v>660</v>
      </c>
      <c r="K10369" s="3">
        <v>1</v>
      </c>
      <c r="M10369" s="3">
        <f t="shared" si="745"/>
        <v>-1.2349229255441945</v>
      </c>
      <c r="N10369" s="3">
        <f t="shared" si="745"/>
        <v>0.92904454838231143</v>
      </c>
      <c r="O10369" s="3">
        <f t="shared" si="745"/>
        <v>-0.3353589327948977</v>
      </c>
      <c r="P10369" s="3">
        <f t="shared" si="744"/>
        <v>-1.114527054573303</v>
      </c>
      <c r="R10369" s="3">
        <f t="shared" si="746"/>
        <v>0.97187351934210597</v>
      </c>
      <c r="S10369" s="3">
        <f t="shared" si="747"/>
        <v>0.72549277239164156</v>
      </c>
      <c r="T10369" s="3">
        <f t="shared" si="748"/>
        <v>-0.32090416895198176</v>
      </c>
    </row>
    <row r="10370" spans="1:20" x14ac:dyDescent="0.25">
      <c r="A10370" s="13">
        <v>21064</v>
      </c>
      <c r="B10370" s="3">
        <v>0</v>
      </c>
      <c r="C10370" s="3">
        <v>75000</v>
      </c>
      <c r="D10370" s="3">
        <v>20.350000000000001</v>
      </c>
      <c r="E10370" s="3">
        <v>700</v>
      </c>
      <c r="K10370" s="3">
        <v>1</v>
      </c>
      <c r="M10370" s="3">
        <f t="shared" si="745"/>
        <v>-1.2349229255441945</v>
      </c>
      <c r="N10370" s="3">
        <f t="shared" si="745"/>
        <v>8.7530508285474772E-3</v>
      </c>
      <c r="O10370" s="3">
        <f t="shared" si="745"/>
        <v>0.26435566516959552</v>
      </c>
      <c r="P10370" s="3">
        <f t="shared" si="744"/>
        <v>0.15324152733860277</v>
      </c>
      <c r="R10370" s="3">
        <f t="shared" si="746"/>
        <v>1.2070005408262228</v>
      </c>
      <c r="S10370" s="3">
        <f t="shared" si="747"/>
        <v>0.76976779907316384</v>
      </c>
      <c r="T10370" s="3">
        <f t="shared" si="748"/>
        <v>-0.26166636925790226</v>
      </c>
    </row>
    <row r="10371" spans="1:20" x14ac:dyDescent="0.25">
      <c r="A10371" s="13">
        <v>21066</v>
      </c>
      <c r="B10371" s="3">
        <v>1</v>
      </c>
      <c r="C10371" s="3">
        <v>98000</v>
      </c>
      <c r="D10371" s="3">
        <v>22.64</v>
      </c>
      <c r="E10371" s="3">
        <v>745</v>
      </c>
      <c r="K10371" s="3">
        <v>1</v>
      </c>
      <c r="M10371" s="3">
        <f t="shared" si="745"/>
        <v>0.80965145449586262</v>
      </c>
      <c r="N10371" s="3">
        <f t="shared" si="745"/>
        <v>0.43208713970327889</v>
      </c>
      <c r="O10371" s="3">
        <f t="shared" si="745"/>
        <v>0.52201916035509055</v>
      </c>
      <c r="P10371" s="3">
        <f t="shared" si="744"/>
        <v>1.5794811819894969</v>
      </c>
      <c r="R10371" s="3">
        <f t="shared" si="746"/>
        <v>1.9528140608163806</v>
      </c>
      <c r="S10371" s="3">
        <f t="shared" si="747"/>
        <v>0.87575316244466062</v>
      </c>
      <c r="T10371" s="3">
        <f t="shared" si="748"/>
        <v>-0.13267100578384358</v>
      </c>
    </row>
    <row r="10372" spans="1:20" x14ac:dyDescent="0.25">
      <c r="A10372" s="13">
        <v>21067</v>
      </c>
      <c r="B10372" s="3">
        <v>0</v>
      </c>
      <c r="C10372" s="3">
        <v>65000</v>
      </c>
      <c r="D10372" s="3">
        <v>18</v>
      </c>
      <c r="E10372" s="3">
        <v>665</v>
      </c>
      <c r="K10372" s="3">
        <v>1</v>
      </c>
      <c r="M10372" s="3">
        <f t="shared" si="745"/>
        <v>-1.2349229255441945</v>
      </c>
      <c r="N10372" s="3">
        <f t="shared" si="745"/>
        <v>-0.17530524868220532</v>
      </c>
      <c r="O10372" s="3">
        <f t="shared" si="745"/>
        <v>-5.8838623379980111E-5</v>
      </c>
      <c r="P10372" s="3">
        <f t="shared" si="744"/>
        <v>-0.95605598183431484</v>
      </c>
      <c r="R10372" s="3">
        <f t="shared" si="746"/>
        <v>0.88362330491421703</v>
      </c>
      <c r="S10372" s="3">
        <f t="shared" si="747"/>
        <v>0.70757249583059001</v>
      </c>
      <c r="T10372" s="3">
        <f t="shared" si="748"/>
        <v>-0.34591518710911662</v>
      </c>
    </row>
    <row r="10373" spans="1:20" x14ac:dyDescent="0.25">
      <c r="A10373" s="13">
        <v>21070</v>
      </c>
      <c r="B10373" s="3">
        <v>0</v>
      </c>
      <c r="C10373" s="3">
        <v>80000</v>
      </c>
      <c r="D10373" s="3">
        <v>12.03</v>
      </c>
      <c r="E10373" s="3">
        <v>665</v>
      </c>
      <c r="K10373" s="3">
        <v>1</v>
      </c>
      <c r="M10373" s="3">
        <f t="shared" si="745"/>
        <v>-1.2349229255441945</v>
      </c>
      <c r="N10373" s="3">
        <f t="shared" si="745"/>
        <v>0.10078220058392387</v>
      </c>
      <c r="O10373" s="3">
        <f t="shared" si="745"/>
        <v>-0.67178419506766207</v>
      </c>
      <c r="P10373" s="3">
        <f t="shared" si="744"/>
        <v>-0.95605598183431484</v>
      </c>
      <c r="R10373" s="3">
        <f t="shared" si="746"/>
        <v>1.1105374870817937</v>
      </c>
      <c r="S10373" s="3">
        <f t="shared" si="747"/>
        <v>0.75222930206610916</v>
      </c>
      <c r="T10373" s="3">
        <f t="shared" si="748"/>
        <v>-0.2847140785516033</v>
      </c>
    </row>
    <row r="10374" spans="1:20" x14ac:dyDescent="0.25">
      <c r="A10374" s="13">
        <v>21072</v>
      </c>
      <c r="B10374" s="3">
        <v>1</v>
      </c>
      <c r="C10374" s="3">
        <v>55000</v>
      </c>
      <c r="D10374" s="3">
        <v>28.21</v>
      </c>
      <c r="E10374" s="3">
        <v>685</v>
      </c>
      <c r="K10374" s="3">
        <v>1</v>
      </c>
      <c r="M10374" s="3">
        <f t="shared" si="745"/>
        <v>0.80965145449586262</v>
      </c>
      <c r="N10374" s="3">
        <f t="shared" si="745"/>
        <v>-0.35936354819295813</v>
      </c>
      <c r="O10374" s="3">
        <f t="shared" si="745"/>
        <v>1.1487377927495044</v>
      </c>
      <c r="P10374" s="3">
        <f t="shared" si="744"/>
        <v>-0.32217169087836195</v>
      </c>
      <c r="R10374" s="3">
        <f t="shared" si="746"/>
        <v>1.0325422139831788</v>
      </c>
      <c r="S10374" s="3">
        <f t="shared" si="747"/>
        <v>0.73740846010806238</v>
      </c>
      <c r="T10374" s="3">
        <f t="shared" si="748"/>
        <v>-0.30461332035929417</v>
      </c>
    </row>
    <row r="10375" spans="1:20" x14ac:dyDescent="0.25">
      <c r="A10375" s="13">
        <v>21075</v>
      </c>
      <c r="B10375" s="3">
        <v>0</v>
      </c>
      <c r="C10375" s="3">
        <v>58800</v>
      </c>
      <c r="D10375" s="3">
        <v>18.53</v>
      </c>
      <c r="E10375" s="3">
        <v>690</v>
      </c>
      <c r="K10375" s="3">
        <v>1</v>
      </c>
      <c r="M10375" s="3">
        <f t="shared" si="745"/>
        <v>-1.2349229255441945</v>
      </c>
      <c r="N10375" s="3">
        <f t="shared" si="745"/>
        <v>-0.28942139437887204</v>
      </c>
      <c r="O10375" s="3">
        <f t="shared" si="745"/>
        <v>5.9575070742695434E-2</v>
      </c>
      <c r="P10375" s="3">
        <f t="shared" si="744"/>
        <v>-0.1637006181393737</v>
      </c>
      <c r="R10375" s="3">
        <f t="shared" si="746"/>
        <v>1.1482091911366687</v>
      </c>
      <c r="S10375" s="3">
        <f t="shared" si="747"/>
        <v>0.75918366639944179</v>
      </c>
      <c r="T10375" s="3">
        <f t="shared" si="748"/>
        <v>-0.27551154614408901</v>
      </c>
    </row>
    <row r="10376" spans="1:20" x14ac:dyDescent="0.25">
      <c r="A10376" s="13">
        <v>21076</v>
      </c>
      <c r="B10376" s="3">
        <v>1</v>
      </c>
      <c r="C10376" s="3">
        <v>34444</v>
      </c>
      <c r="D10376" s="3">
        <v>25.47</v>
      </c>
      <c r="E10376" s="3">
        <v>665</v>
      </c>
      <c r="K10376" s="3">
        <v>0</v>
      </c>
      <c r="M10376" s="3">
        <f t="shared" si="745"/>
        <v>0.80965145449586262</v>
      </c>
      <c r="N10376" s="3">
        <f t="shared" si="745"/>
        <v>-0.73771378866726156</v>
      </c>
      <c r="O10376" s="3">
        <f t="shared" si="745"/>
        <v>0.84044173300790748</v>
      </c>
      <c r="P10376" s="3">
        <f t="shared" si="744"/>
        <v>-0.95605598183431484</v>
      </c>
      <c r="R10376" s="3">
        <f t="shared" si="746"/>
        <v>0.8894898473560291</v>
      </c>
      <c r="S10376" s="3">
        <f t="shared" si="747"/>
        <v>0.70878488375099102</v>
      </c>
      <c r="T10376" s="3">
        <f t="shared" si="748"/>
        <v>-1.233693053811121</v>
      </c>
    </row>
    <row r="10377" spans="1:20" x14ac:dyDescent="0.25">
      <c r="A10377" s="13">
        <v>21080</v>
      </c>
      <c r="B10377" s="3">
        <v>1</v>
      </c>
      <c r="C10377" s="3">
        <v>49000</v>
      </c>
      <c r="D10377" s="3">
        <v>22.31</v>
      </c>
      <c r="E10377" s="3">
        <v>670</v>
      </c>
      <c r="K10377" s="3">
        <v>0</v>
      </c>
      <c r="M10377" s="3">
        <f t="shared" si="745"/>
        <v>0.80965145449586262</v>
      </c>
      <c r="N10377" s="3">
        <f t="shared" si="745"/>
        <v>-0.46979852789940979</v>
      </c>
      <c r="O10377" s="3">
        <f t="shared" si="745"/>
        <v>0.48488861301394909</v>
      </c>
      <c r="P10377" s="3">
        <f t="shared" si="744"/>
        <v>-0.79758490909532664</v>
      </c>
      <c r="R10377" s="3">
        <f t="shared" si="746"/>
        <v>1.0712467940876769</v>
      </c>
      <c r="S10377" s="3">
        <f t="shared" si="747"/>
        <v>0.74483394927066338</v>
      </c>
      <c r="T10377" s="3">
        <f t="shared" si="748"/>
        <v>-1.3658407664182435</v>
      </c>
    </row>
    <row r="10378" spans="1:20" x14ac:dyDescent="0.25">
      <c r="A10378" s="13">
        <v>21082</v>
      </c>
      <c r="B10378" s="3">
        <v>0</v>
      </c>
      <c r="C10378" s="3">
        <v>33000</v>
      </c>
      <c r="D10378" s="3">
        <v>11.42</v>
      </c>
      <c r="E10378" s="3">
        <v>675</v>
      </c>
      <c r="K10378" s="3">
        <v>0</v>
      </c>
      <c r="M10378" s="3">
        <f t="shared" si="745"/>
        <v>-1.2349229255441945</v>
      </c>
      <c r="N10378" s="3">
        <f t="shared" si="745"/>
        <v>-0.76429180711661426</v>
      </c>
      <c r="O10378" s="3">
        <f t="shared" si="745"/>
        <v>-0.74041944924371095</v>
      </c>
      <c r="P10378" s="3">
        <f t="shared" si="745"/>
        <v>-0.63911383635633834</v>
      </c>
      <c r="R10378" s="3">
        <f t="shared" si="746"/>
        <v>1.2187548216542008</v>
      </c>
      <c r="S10378" s="3">
        <f t="shared" si="747"/>
        <v>0.7718443469366314</v>
      </c>
      <c r="T10378" s="3">
        <f t="shared" si="748"/>
        <v>-1.4777271940793175</v>
      </c>
    </row>
    <row r="10379" spans="1:20" x14ac:dyDescent="0.25">
      <c r="A10379" s="13">
        <v>21085</v>
      </c>
      <c r="B10379" s="3">
        <v>0</v>
      </c>
      <c r="C10379" s="3">
        <v>41000</v>
      </c>
      <c r="D10379" s="3">
        <v>29.36</v>
      </c>
      <c r="E10379" s="3">
        <v>695</v>
      </c>
      <c r="K10379" s="3">
        <v>1</v>
      </c>
      <c r="M10379" s="3">
        <f t="shared" ref="M10379:P10442" si="749">(B10379-B$5)/B$6</f>
        <v>-1.2349229255441945</v>
      </c>
      <c r="N10379" s="3">
        <f t="shared" si="749"/>
        <v>-0.61704516750801208</v>
      </c>
      <c r="O10379" s="3">
        <f t="shared" si="749"/>
        <v>1.2781321243928752</v>
      </c>
      <c r="P10379" s="3">
        <f t="shared" si="749"/>
        <v>-5.2295454003854587E-3</v>
      </c>
      <c r="R10379" s="3">
        <f t="shared" ref="R10379:R10442" si="750">$L$7+SUMPRODUCT($M$7:$P$7,M10379:P10379)</f>
        <v>0.79995057043873896</v>
      </c>
      <c r="S10379" s="3">
        <f t="shared" ref="S10379:S10442" si="751">1/(1+EXP(-R10379))</f>
        <v>0.68996390756587656</v>
      </c>
      <c r="T10379" s="3">
        <f t="shared" si="748"/>
        <v>-0.37111599063447787</v>
      </c>
    </row>
    <row r="10380" spans="1:20" x14ac:dyDescent="0.25">
      <c r="A10380" s="13">
        <v>21087</v>
      </c>
      <c r="B10380" s="3">
        <v>1</v>
      </c>
      <c r="C10380" s="3">
        <v>75800</v>
      </c>
      <c r="D10380" s="3">
        <v>22.04</v>
      </c>
      <c r="E10380" s="3">
        <v>680</v>
      </c>
      <c r="K10380" s="3">
        <v>1</v>
      </c>
      <c r="M10380" s="3">
        <f t="shared" si="749"/>
        <v>0.80965145449586262</v>
      </c>
      <c r="N10380" s="3">
        <f t="shared" si="749"/>
        <v>2.3477714789407703E-2</v>
      </c>
      <c r="O10380" s="3">
        <f t="shared" si="749"/>
        <v>0.45450907428028814</v>
      </c>
      <c r="P10380" s="3">
        <f t="shared" si="749"/>
        <v>-0.48064276361735014</v>
      </c>
      <c r="R10380" s="3">
        <f t="shared" si="750"/>
        <v>1.2127907587347759</v>
      </c>
      <c r="S10380" s="3">
        <f t="shared" si="751"/>
        <v>0.77079236912367466</v>
      </c>
      <c r="T10380" s="3">
        <f t="shared" ref="T10380:T10443" si="752">IF(K10380=1,LN(S10380),LN(1-S10380))</f>
        <v>-0.26033624243426901</v>
      </c>
    </row>
    <row r="10381" spans="1:20" x14ac:dyDescent="0.25">
      <c r="A10381" s="13">
        <v>21088</v>
      </c>
      <c r="B10381" s="3">
        <v>0</v>
      </c>
      <c r="C10381" s="3">
        <v>72005</v>
      </c>
      <c r="D10381" s="3">
        <v>3.92</v>
      </c>
      <c r="E10381" s="3">
        <v>660</v>
      </c>
      <c r="K10381" s="3">
        <v>1</v>
      </c>
      <c r="M10381" s="3">
        <f t="shared" si="749"/>
        <v>-1.2349229255441945</v>
      </c>
      <c r="N10381" s="3">
        <f t="shared" si="749"/>
        <v>-4.6372409874922985E-2</v>
      </c>
      <c r="O10381" s="3">
        <f t="shared" si="749"/>
        <v>-1.5842955251787385</v>
      </c>
      <c r="P10381" s="3">
        <f t="shared" si="749"/>
        <v>-1.114527054573303</v>
      </c>
      <c r="R10381" s="3">
        <f t="shared" si="750"/>
        <v>1.3436648338775046</v>
      </c>
      <c r="S10381" s="3">
        <f t="shared" si="751"/>
        <v>0.79309197601978743</v>
      </c>
      <c r="T10381" s="3">
        <f t="shared" si="752"/>
        <v>-0.23181607918047262</v>
      </c>
    </row>
    <row r="10382" spans="1:20" x14ac:dyDescent="0.25">
      <c r="A10382" s="13">
        <v>21090</v>
      </c>
      <c r="B10382" s="3">
        <v>1</v>
      </c>
      <c r="C10382" s="3">
        <v>96000</v>
      </c>
      <c r="D10382" s="3">
        <v>9.11</v>
      </c>
      <c r="E10382" s="3">
        <v>660</v>
      </c>
      <c r="K10382" s="3">
        <v>1</v>
      </c>
      <c r="M10382" s="3">
        <f t="shared" si="749"/>
        <v>0.80965145449586262</v>
      </c>
      <c r="N10382" s="3">
        <f t="shared" si="749"/>
        <v>0.39527547980112837</v>
      </c>
      <c r="O10382" s="3">
        <f t="shared" si="749"/>
        <v>-1.0003332806316996</v>
      </c>
      <c r="P10382" s="3">
        <f t="shared" si="749"/>
        <v>-1.114527054573303</v>
      </c>
      <c r="R10382" s="3">
        <f t="shared" si="750"/>
        <v>1.4664384311527323</v>
      </c>
      <c r="S10382" s="3">
        <f t="shared" si="751"/>
        <v>0.81251544143279342</v>
      </c>
      <c r="T10382" s="3">
        <f t="shared" si="752"/>
        <v>-0.20762036011847307</v>
      </c>
    </row>
    <row r="10383" spans="1:20" x14ac:dyDescent="0.25">
      <c r="A10383" s="13">
        <v>21091</v>
      </c>
      <c r="B10383" s="3">
        <v>0</v>
      </c>
      <c r="C10383" s="3">
        <v>42000</v>
      </c>
      <c r="D10383" s="3">
        <v>12.63</v>
      </c>
      <c r="E10383" s="3">
        <v>670</v>
      </c>
      <c r="K10383" s="3">
        <v>1</v>
      </c>
      <c r="M10383" s="3">
        <f t="shared" si="749"/>
        <v>-1.2349229255441945</v>
      </c>
      <c r="N10383" s="3">
        <f t="shared" si="749"/>
        <v>-0.59863933755693677</v>
      </c>
      <c r="O10383" s="3">
        <f t="shared" si="749"/>
        <v>-0.60427410899285972</v>
      </c>
      <c r="P10383" s="3">
        <f t="shared" si="749"/>
        <v>-0.79758490909532664</v>
      </c>
      <c r="R10383" s="3">
        <f t="shared" si="750"/>
        <v>1.1226736244702034</v>
      </c>
      <c r="S10383" s="3">
        <f t="shared" si="751"/>
        <v>0.75448430949735934</v>
      </c>
      <c r="T10383" s="3">
        <f t="shared" si="752"/>
        <v>-0.28172079688528973</v>
      </c>
    </row>
    <row r="10384" spans="1:20" x14ac:dyDescent="0.25">
      <c r="A10384" s="13">
        <v>21093</v>
      </c>
      <c r="B10384" s="3">
        <v>1</v>
      </c>
      <c r="C10384" s="3">
        <v>70000</v>
      </c>
      <c r="D10384" s="3">
        <v>16.989999999999998</v>
      </c>
      <c r="E10384" s="3">
        <v>760</v>
      </c>
      <c r="K10384" s="3">
        <v>1</v>
      </c>
      <c r="M10384" s="3">
        <f t="shared" si="749"/>
        <v>0.80965145449586262</v>
      </c>
      <c r="N10384" s="3">
        <f t="shared" si="749"/>
        <v>-8.3276098926828926E-2</v>
      </c>
      <c r="O10384" s="3">
        <f t="shared" si="749"/>
        <v>-0.11370081684929721</v>
      </c>
      <c r="P10384" s="3">
        <f t="shared" si="749"/>
        <v>2.0548944002064617</v>
      </c>
      <c r="R10384" s="3">
        <f t="shared" si="750"/>
        <v>2.314072175880594</v>
      </c>
      <c r="S10384" s="3">
        <f t="shared" si="751"/>
        <v>0.91003580408551699</v>
      </c>
      <c r="T10384" s="3">
        <f t="shared" si="752"/>
        <v>-9.4271335096321629E-2</v>
      </c>
    </row>
    <row r="10385" spans="1:20" x14ac:dyDescent="0.25">
      <c r="A10385" s="13">
        <v>21095</v>
      </c>
      <c r="B10385" s="3">
        <v>0</v>
      </c>
      <c r="C10385" s="3">
        <v>42000</v>
      </c>
      <c r="D10385" s="3">
        <v>12.83</v>
      </c>
      <c r="E10385" s="3">
        <v>665</v>
      </c>
      <c r="K10385" s="3">
        <v>1</v>
      </c>
      <c r="M10385" s="3">
        <f t="shared" si="749"/>
        <v>-1.2349229255441945</v>
      </c>
      <c r="N10385" s="3">
        <f t="shared" si="749"/>
        <v>-0.59863933755693677</v>
      </c>
      <c r="O10385" s="3">
        <f t="shared" si="749"/>
        <v>-0.58177074696792574</v>
      </c>
      <c r="P10385" s="3">
        <f t="shared" si="749"/>
        <v>-0.95605598183431484</v>
      </c>
      <c r="R10385" s="3">
        <f t="shared" si="750"/>
        <v>1.05783378024194</v>
      </c>
      <c r="S10385" s="3">
        <f t="shared" si="751"/>
        <v>0.74227636030871502</v>
      </c>
      <c r="T10385" s="3">
        <f t="shared" si="752"/>
        <v>-0.29803365191200265</v>
      </c>
    </row>
    <row r="10386" spans="1:20" x14ac:dyDescent="0.25">
      <c r="A10386" s="13">
        <v>21096</v>
      </c>
      <c r="B10386" s="3">
        <v>1</v>
      </c>
      <c r="C10386" s="3">
        <v>85000</v>
      </c>
      <c r="D10386" s="3">
        <v>26.74</v>
      </c>
      <c r="E10386" s="3">
        <v>695</v>
      </c>
      <c r="K10386" s="3">
        <v>0</v>
      </c>
      <c r="M10386" s="3">
        <f t="shared" si="749"/>
        <v>0.80965145449586262</v>
      </c>
      <c r="N10386" s="3">
        <f t="shared" si="749"/>
        <v>0.19281135033930027</v>
      </c>
      <c r="O10386" s="3">
        <f t="shared" si="749"/>
        <v>0.98333808186623872</v>
      </c>
      <c r="P10386" s="3">
        <f t="shared" si="749"/>
        <v>-5.2295454003854587E-3</v>
      </c>
      <c r="R10386" s="3">
        <f t="shared" si="750"/>
        <v>1.2198116337770883</v>
      </c>
      <c r="S10386" s="3">
        <f t="shared" si="751"/>
        <v>0.77203039877164714</v>
      </c>
      <c r="T10386" s="3">
        <f t="shared" si="752"/>
        <v>-1.4785429868624778</v>
      </c>
    </row>
    <row r="10387" spans="1:20" x14ac:dyDescent="0.25">
      <c r="A10387" s="13">
        <v>21097</v>
      </c>
      <c r="B10387" s="3">
        <v>1</v>
      </c>
      <c r="C10387" s="3">
        <v>86000</v>
      </c>
      <c r="D10387" s="3">
        <v>12.48</v>
      </c>
      <c r="E10387" s="3">
        <v>730</v>
      </c>
      <c r="K10387" s="3">
        <v>1</v>
      </c>
      <c r="M10387" s="3">
        <f t="shared" si="749"/>
        <v>0.80965145449586262</v>
      </c>
      <c r="N10387" s="3">
        <f t="shared" si="749"/>
        <v>0.21121718029037556</v>
      </c>
      <c r="O10387" s="3">
        <f t="shared" si="749"/>
        <v>-0.6211516305115603</v>
      </c>
      <c r="P10387" s="3">
        <f t="shared" si="749"/>
        <v>1.1040679637725321</v>
      </c>
      <c r="R10387" s="3">
        <f t="shared" si="750"/>
        <v>2.1430891623656398</v>
      </c>
      <c r="S10387" s="3">
        <f t="shared" si="751"/>
        <v>0.8950212171220665</v>
      </c>
      <c r="T10387" s="3">
        <f t="shared" si="752"/>
        <v>-0.11090785470663259</v>
      </c>
    </row>
    <row r="10388" spans="1:20" x14ac:dyDescent="0.25">
      <c r="A10388" s="13">
        <v>21102</v>
      </c>
      <c r="B10388" s="3">
        <v>1</v>
      </c>
      <c r="C10388" s="3">
        <v>40000</v>
      </c>
      <c r="D10388" s="3">
        <v>15.96</v>
      </c>
      <c r="E10388" s="3">
        <v>665</v>
      </c>
      <c r="K10388" s="3">
        <v>1</v>
      </c>
      <c r="M10388" s="3">
        <f t="shared" si="749"/>
        <v>0.80965145449586262</v>
      </c>
      <c r="N10388" s="3">
        <f t="shared" si="749"/>
        <v>-0.63545099745908729</v>
      </c>
      <c r="O10388" s="3">
        <f t="shared" si="749"/>
        <v>-0.22959313127770742</v>
      </c>
      <c r="P10388" s="3">
        <f t="shared" si="749"/>
        <v>-0.95605598183431484</v>
      </c>
      <c r="R10388" s="3">
        <f t="shared" si="750"/>
        <v>1.2395951314083076</v>
      </c>
      <c r="S10388" s="3">
        <f t="shared" si="751"/>
        <v>0.77549353316818792</v>
      </c>
      <c r="T10388" s="3">
        <f t="shared" si="752"/>
        <v>-0.25425563531947704</v>
      </c>
    </row>
    <row r="10389" spans="1:20" x14ac:dyDescent="0.25">
      <c r="A10389" s="13">
        <v>21105</v>
      </c>
      <c r="B10389" s="3">
        <v>0</v>
      </c>
      <c r="C10389" s="3">
        <v>29134.23</v>
      </c>
      <c r="D10389" s="3">
        <v>34.32</v>
      </c>
      <c r="E10389" s="3">
        <v>680</v>
      </c>
      <c r="K10389" s="3">
        <v>1</v>
      </c>
      <c r="M10389" s="3">
        <f t="shared" si="749"/>
        <v>-1.2349229255441945</v>
      </c>
      <c r="N10389" s="3">
        <f t="shared" si="749"/>
        <v>-0.83544451236658257</v>
      </c>
      <c r="O10389" s="3">
        <f t="shared" si="749"/>
        <v>1.8362155026112403</v>
      </c>
      <c r="P10389" s="3">
        <f t="shared" si="749"/>
        <v>-0.48064276361735014</v>
      </c>
      <c r="R10389" s="3">
        <f t="shared" si="750"/>
        <v>0.43914708840518035</v>
      </c>
      <c r="S10389" s="3">
        <f t="shared" si="751"/>
        <v>0.60805578023193718</v>
      </c>
      <c r="T10389" s="3">
        <f t="shared" si="752"/>
        <v>-0.49748865742164705</v>
      </c>
    </row>
    <row r="10390" spans="1:20" x14ac:dyDescent="0.25">
      <c r="A10390" s="13">
        <v>21107</v>
      </c>
      <c r="B10390" s="3">
        <v>0</v>
      </c>
      <c r="C10390" s="3">
        <v>35000</v>
      </c>
      <c r="D10390" s="3">
        <v>14.13</v>
      </c>
      <c r="E10390" s="3">
        <v>680</v>
      </c>
      <c r="K10390" s="3">
        <v>1</v>
      </c>
      <c r="M10390" s="3">
        <f t="shared" si="749"/>
        <v>-1.2349229255441945</v>
      </c>
      <c r="N10390" s="3">
        <f t="shared" si="749"/>
        <v>-0.72748014721446375</v>
      </c>
      <c r="O10390" s="3">
        <f t="shared" si="749"/>
        <v>-0.43549889380585416</v>
      </c>
      <c r="P10390" s="3">
        <f t="shared" si="749"/>
        <v>-0.48064276361735014</v>
      </c>
      <c r="R10390" s="3">
        <f t="shared" si="750"/>
        <v>1.1787569394916455</v>
      </c>
      <c r="S10390" s="3">
        <f t="shared" si="751"/>
        <v>0.76472422457007205</v>
      </c>
      <c r="T10390" s="3">
        <f t="shared" si="752"/>
        <v>-0.26824000090609018</v>
      </c>
    </row>
    <row r="10391" spans="1:20" x14ac:dyDescent="0.25">
      <c r="A10391" s="13">
        <v>21108</v>
      </c>
      <c r="B10391" s="3">
        <v>0</v>
      </c>
      <c r="C10391" s="3">
        <v>75000</v>
      </c>
      <c r="D10391" s="3">
        <v>28.48</v>
      </c>
      <c r="E10391" s="3">
        <v>685</v>
      </c>
      <c r="K10391" s="3">
        <v>0</v>
      </c>
      <c r="M10391" s="3">
        <f t="shared" si="749"/>
        <v>-1.2349229255441945</v>
      </c>
      <c r="N10391" s="3">
        <f t="shared" si="749"/>
        <v>8.7530508285474772E-3</v>
      </c>
      <c r="O10391" s="3">
        <f t="shared" si="749"/>
        <v>1.1791173314831653</v>
      </c>
      <c r="P10391" s="3">
        <f t="shared" si="749"/>
        <v>-0.32217169087836195</v>
      </c>
      <c r="R10391" s="3">
        <f t="shared" si="750"/>
        <v>0.7379937122377328</v>
      </c>
      <c r="S10391" s="3">
        <f t="shared" si="751"/>
        <v>0.67655698064475012</v>
      </c>
      <c r="T10391" s="3">
        <f t="shared" si="752"/>
        <v>-1.1287323185607121</v>
      </c>
    </row>
    <row r="10392" spans="1:20" x14ac:dyDescent="0.25">
      <c r="A10392" s="13">
        <v>21109</v>
      </c>
      <c r="B10392" s="3">
        <v>1</v>
      </c>
      <c r="C10392" s="3">
        <v>70000</v>
      </c>
      <c r="D10392" s="3">
        <v>15.34</v>
      </c>
      <c r="E10392" s="3">
        <v>670</v>
      </c>
      <c r="K10392" s="3">
        <v>1</v>
      </c>
      <c r="M10392" s="3">
        <f t="shared" si="749"/>
        <v>0.80965145449586262</v>
      </c>
      <c r="N10392" s="3">
        <f t="shared" si="749"/>
        <v>-8.3276098926828926E-2</v>
      </c>
      <c r="O10392" s="3">
        <f t="shared" si="749"/>
        <v>-0.29935355355500315</v>
      </c>
      <c r="P10392" s="3">
        <f t="shared" si="749"/>
        <v>-0.79758490909532664</v>
      </c>
      <c r="R10392" s="3">
        <f t="shared" si="750"/>
        <v>1.3383305844855864</v>
      </c>
      <c r="S10392" s="3">
        <f t="shared" si="751"/>
        <v>0.79221527261627134</v>
      </c>
      <c r="T10392" s="3">
        <f t="shared" si="752"/>
        <v>-0.23292211524211826</v>
      </c>
    </row>
    <row r="10393" spans="1:20" x14ac:dyDescent="0.25">
      <c r="A10393" s="13">
        <v>21114</v>
      </c>
      <c r="B10393" s="3">
        <v>1</v>
      </c>
      <c r="C10393" s="3">
        <v>175000</v>
      </c>
      <c r="D10393" s="3">
        <v>5.47</v>
      </c>
      <c r="E10393" s="3">
        <v>675</v>
      </c>
      <c r="K10393" s="3">
        <v>1</v>
      </c>
      <c r="M10393" s="3">
        <f t="shared" si="749"/>
        <v>0.80965145449586262</v>
      </c>
      <c r="N10393" s="3">
        <f t="shared" si="749"/>
        <v>1.8493360459360755</v>
      </c>
      <c r="O10393" s="3">
        <f t="shared" si="749"/>
        <v>-1.4098944694854996</v>
      </c>
      <c r="P10393" s="3">
        <f t="shared" si="749"/>
        <v>-0.63911383635633834</v>
      </c>
      <c r="R10393" s="3">
        <f t="shared" si="750"/>
        <v>1.8207155280001892</v>
      </c>
      <c r="S10393" s="3">
        <f t="shared" si="751"/>
        <v>0.860651962574013</v>
      </c>
      <c r="T10393" s="3">
        <f t="shared" si="752"/>
        <v>-0.15006508092792858</v>
      </c>
    </row>
    <row r="10394" spans="1:20" x14ac:dyDescent="0.25">
      <c r="A10394" s="13">
        <v>21117</v>
      </c>
      <c r="B10394" s="3">
        <v>0</v>
      </c>
      <c r="C10394" s="3">
        <v>72000</v>
      </c>
      <c r="D10394" s="3">
        <v>11.97</v>
      </c>
      <c r="E10394" s="3">
        <v>675</v>
      </c>
      <c r="K10394" s="3">
        <v>1</v>
      </c>
      <c r="M10394" s="3">
        <f t="shared" si="749"/>
        <v>-1.2349229255441945</v>
      </c>
      <c r="N10394" s="3">
        <f t="shared" si="749"/>
        <v>-4.646443902467836E-2</v>
      </c>
      <c r="O10394" s="3">
        <f t="shared" si="749"/>
        <v>-0.6785352036751422</v>
      </c>
      <c r="P10394" s="3">
        <f t="shared" si="749"/>
        <v>-0.63911383635633834</v>
      </c>
      <c r="R10394" s="3">
        <f t="shared" si="750"/>
        <v>1.2228671773929201</v>
      </c>
      <c r="S10394" s="3">
        <f t="shared" si="751"/>
        <v>0.77256772575994093</v>
      </c>
      <c r="T10394" s="3">
        <f t="shared" si="752"/>
        <v>-0.25803560316644919</v>
      </c>
    </row>
    <row r="10395" spans="1:20" x14ac:dyDescent="0.25">
      <c r="A10395" s="13">
        <v>21120</v>
      </c>
      <c r="B10395" s="3">
        <v>1</v>
      </c>
      <c r="C10395" s="3">
        <v>80000</v>
      </c>
      <c r="D10395" s="3">
        <v>19.98</v>
      </c>
      <c r="E10395" s="3">
        <v>670</v>
      </c>
      <c r="K10395" s="3">
        <v>0</v>
      </c>
      <c r="M10395" s="3">
        <f t="shared" si="749"/>
        <v>0.80965145449586262</v>
      </c>
      <c r="N10395" s="3">
        <f t="shared" si="749"/>
        <v>0.10078220058392387</v>
      </c>
      <c r="O10395" s="3">
        <f t="shared" si="749"/>
        <v>0.22272444542346737</v>
      </c>
      <c r="P10395" s="3">
        <f t="shared" si="749"/>
        <v>-0.79758490909532664</v>
      </c>
      <c r="R10395" s="3">
        <f t="shared" si="750"/>
        <v>1.1753861892387529</v>
      </c>
      <c r="S10395" s="3">
        <f t="shared" si="751"/>
        <v>0.76411721445548453</v>
      </c>
      <c r="T10395" s="3">
        <f t="shared" si="752"/>
        <v>-1.4444202687601773</v>
      </c>
    </row>
    <row r="10396" spans="1:20" x14ac:dyDescent="0.25">
      <c r="A10396" s="13">
        <v>21121</v>
      </c>
      <c r="B10396" s="3">
        <v>0</v>
      </c>
      <c r="C10396" s="3">
        <v>85000</v>
      </c>
      <c r="D10396" s="3">
        <v>6.99</v>
      </c>
      <c r="E10396" s="3">
        <v>725</v>
      </c>
      <c r="K10396" s="3">
        <v>1</v>
      </c>
      <c r="M10396" s="3">
        <f t="shared" si="749"/>
        <v>-1.2349229255441945</v>
      </c>
      <c r="N10396" s="3">
        <f t="shared" si="749"/>
        <v>0.19281135033930027</v>
      </c>
      <c r="O10396" s="3">
        <f t="shared" si="749"/>
        <v>-1.2388689180960006</v>
      </c>
      <c r="P10396" s="3">
        <f t="shared" si="749"/>
        <v>0.94559689103354394</v>
      </c>
      <c r="R10396" s="3">
        <f t="shared" si="750"/>
        <v>1.9879478010318481</v>
      </c>
      <c r="S10396" s="3">
        <f t="shared" si="751"/>
        <v>0.87952585558220775</v>
      </c>
      <c r="T10396" s="3">
        <f t="shared" si="752"/>
        <v>-0.1283723171897847</v>
      </c>
    </row>
    <row r="10397" spans="1:20" x14ac:dyDescent="0.25">
      <c r="A10397" s="13">
        <v>21122</v>
      </c>
      <c r="B10397" s="3">
        <v>1</v>
      </c>
      <c r="C10397" s="3">
        <v>36000</v>
      </c>
      <c r="D10397" s="3">
        <v>25.37</v>
      </c>
      <c r="E10397" s="3">
        <v>685</v>
      </c>
      <c r="K10397" s="3">
        <v>1</v>
      </c>
      <c r="M10397" s="3">
        <f t="shared" si="749"/>
        <v>0.80965145449586262</v>
      </c>
      <c r="N10397" s="3">
        <f t="shared" si="749"/>
        <v>-0.70907431726338843</v>
      </c>
      <c r="O10397" s="3">
        <f t="shared" si="749"/>
        <v>0.8291900519954406</v>
      </c>
      <c r="P10397" s="3">
        <f t="shared" si="749"/>
        <v>-0.32217169087836195</v>
      </c>
      <c r="R10397" s="3">
        <f t="shared" si="750"/>
        <v>1.1242964480437283</v>
      </c>
      <c r="S10397" s="3">
        <f t="shared" si="751"/>
        <v>0.7547847935016313</v>
      </c>
      <c r="T10397" s="3">
        <f t="shared" si="752"/>
        <v>-0.28132261208491838</v>
      </c>
    </row>
    <row r="10398" spans="1:20" x14ac:dyDescent="0.25">
      <c r="A10398" s="13">
        <v>21123</v>
      </c>
      <c r="B10398" s="3">
        <v>1</v>
      </c>
      <c r="C10398" s="3">
        <v>72000</v>
      </c>
      <c r="D10398" s="3">
        <v>31.25</v>
      </c>
      <c r="E10398" s="3">
        <v>715</v>
      </c>
      <c r="K10398" s="3">
        <v>1</v>
      </c>
      <c r="M10398" s="3">
        <f t="shared" si="749"/>
        <v>0.80965145449586262</v>
      </c>
      <c r="N10398" s="3">
        <f t="shared" si="749"/>
        <v>-4.646443902467836E-2</v>
      </c>
      <c r="O10398" s="3">
        <f t="shared" si="749"/>
        <v>1.4907888955285022</v>
      </c>
      <c r="P10398" s="3">
        <f t="shared" si="749"/>
        <v>0.62865474555556744</v>
      </c>
      <c r="R10398" s="3">
        <f t="shared" si="750"/>
        <v>1.2775545133370865</v>
      </c>
      <c r="S10398" s="3">
        <f t="shared" si="751"/>
        <v>0.78203321296553741</v>
      </c>
      <c r="T10398" s="3">
        <f t="shared" si="752"/>
        <v>-0.24585806751579045</v>
      </c>
    </row>
    <row r="10399" spans="1:20" x14ac:dyDescent="0.25">
      <c r="A10399" s="13">
        <v>21127</v>
      </c>
      <c r="B10399" s="3">
        <v>0</v>
      </c>
      <c r="C10399" s="3">
        <v>55000</v>
      </c>
      <c r="D10399" s="3">
        <v>16.559999999999999</v>
      </c>
      <c r="E10399" s="3">
        <v>710</v>
      </c>
      <c r="K10399" s="3">
        <v>1</v>
      </c>
      <c r="M10399" s="3">
        <f t="shared" si="749"/>
        <v>-1.2349229255441945</v>
      </c>
      <c r="N10399" s="3">
        <f t="shared" si="749"/>
        <v>-0.35936354819295813</v>
      </c>
      <c r="O10399" s="3">
        <f t="shared" si="749"/>
        <v>-0.16208304520290542</v>
      </c>
      <c r="P10399" s="3">
        <f t="shared" si="749"/>
        <v>0.47018367281657925</v>
      </c>
      <c r="R10399" s="3">
        <f t="shared" si="750"/>
        <v>1.4478638175356742</v>
      </c>
      <c r="S10399" s="3">
        <f t="shared" si="751"/>
        <v>0.80966945570068327</v>
      </c>
      <c r="T10399" s="3">
        <f t="shared" si="752"/>
        <v>-0.21112919398457533</v>
      </c>
    </row>
    <row r="10400" spans="1:20" x14ac:dyDescent="0.25">
      <c r="A10400" s="13">
        <v>21134</v>
      </c>
      <c r="B10400" s="3">
        <v>1</v>
      </c>
      <c r="C10400" s="3">
        <v>70000</v>
      </c>
      <c r="D10400" s="3">
        <v>18.989999999999998</v>
      </c>
      <c r="E10400" s="3">
        <v>700</v>
      </c>
      <c r="K10400" s="3">
        <v>1</v>
      </c>
      <c r="M10400" s="3">
        <f t="shared" si="749"/>
        <v>0.80965145449586262</v>
      </c>
      <c r="N10400" s="3">
        <f t="shared" si="749"/>
        <v>-8.3276098926828926E-2</v>
      </c>
      <c r="O10400" s="3">
        <f t="shared" si="749"/>
        <v>0.11133280340004349</v>
      </c>
      <c r="P10400" s="3">
        <f t="shared" si="749"/>
        <v>0.15324152733860277</v>
      </c>
      <c r="R10400" s="3">
        <f t="shared" si="750"/>
        <v>1.5505750435958121</v>
      </c>
      <c r="S10400" s="3">
        <f t="shared" si="751"/>
        <v>0.82499677047880504</v>
      </c>
      <c r="T10400" s="3">
        <f t="shared" si="752"/>
        <v>-0.19237580722626343</v>
      </c>
    </row>
    <row r="10401" spans="1:20" x14ac:dyDescent="0.25">
      <c r="A10401" s="13">
        <v>21139</v>
      </c>
      <c r="B10401" s="3">
        <v>1</v>
      </c>
      <c r="C10401" s="3">
        <v>67000</v>
      </c>
      <c r="D10401" s="3">
        <v>14.76</v>
      </c>
      <c r="E10401" s="3">
        <v>740</v>
      </c>
      <c r="K10401" s="3">
        <v>1</v>
      </c>
      <c r="M10401" s="3">
        <f t="shared" si="749"/>
        <v>0.80965145449586262</v>
      </c>
      <c r="N10401" s="3">
        <f t="shared" si="749"/>
        <v>-0.13849358878005477</v>
      </c>
      <c r="O10401" s="3">
        <f t="shared" si="749"/>
        <v>-0.36461330342731196</v>
      </c>
      <c r="P10401" s="3">
        <f t="shared" si="749"/>
        <v>1.4210101092505085</v>
      </c>
      <c r="R10401" s="3">
        <f t="shared" si="750"/>
        <v>2.1633053062122753</v>
      </c>
      <c r="S10401" s="3">
        <f t="shared" si="751"/>
        <v>0.89690557806053683</v>
      </c>
      <c r="T10401" s="3">
        <f t="shared" si="752"/>
        <v>-0.10880468661055875</v>
      </c>
    </row>
    <row r="10402" spans="1:20" x14ac:dyDescent="0.25">
      <c r="A10402" s="13">
        <v>21147</v>
      </c>
      <c r="B10402" s="3">
        <v>0</v>
      </c>
      <c r="C10402" s="3">
        <v>59000</v>
      </c>
      <c r="D10402" s="3">
        <v>24.47</v>
      </c>
      <c r="E10402" s="3">
        <v>715</v>
      </c>
      <c r="K10402" s="3">
        <v>1</v>
      </c>
      <c r="M10402" s="3">
        <f t="shared" si="749"/>
        <v>-1.2349229255441945</v>
      </c>
      <c r="N10402" s="3">
        <f t="shared" si="749"/>
        <v>-0.28574022838865698</v>
      </c>
      <c r="O10402" s="3">
        <f t="shared" si="749"/>
        <v>0.72792492288323707</v>
      </c>
      <c r="P10402" s="3">
        <f t="shared" si="749"/>
        <v>0.62865474555556744</v>
      </c>
      <c r="R10402" s="3">
        <f t="shared" si="750"/>
        <v>1.2195519928309762</v>
      </c>
      <c r="S10402" s="3">
        <f t="shared" si="751"/>
        <v>0.77198469887724352</v>
      </c>
      <c r="T10402" s="3">
        <f t="shared" si="752"/>
        <v>-0.25879054926097933</v>
      </c>
    </row>
    <row r="10403" spans="1:20" x14ac:dyDescent="0.25">
      <c r="A10403" s="13">
        <v>21148</v>
      </c>
      <c r="B10403" s="3">
        <v>1</v>
      </c>
      <c r="C10403" s="3">
        <v>120000</v>
      </c>
      <c r="D10403" s="3">
        <v>8.11</v>
      </c>
      <c r="E10403" s="3">
        <v>660</v>
      </c>
      <c r="K10403" s="3">
        <v>1</v>
      </c>
      <c r="M10403" s="3">
        <f t="shared" si="749"/>
        <v>0.80965145449586262</v>
      </c>
      <c r="N10403" s="3">
        <f t="shared" si="749"/>
        <v>0.83701539862693508</v>
      </c>
      <c r="O10403" s="3">
        <f t="shared" si="749"/>
        <v>-1.1128500907563699</v>
      </c>
      <c r="P10403" s="3">
        <f t="shared" si="749"/>
        <v>-1.114527054573303</v>
      </c>
      <c r="R10403" s="3">
        <f t="shared" si="750"/>
        <v>1.5177593756662149</v>
      </c>
      <c r="S10403" s="3">
        <f t="shared" si="751"/>
        <v>0.82020830027218483</v>
      </c>
      <c r="T10403" s="3">
        <f t="shared" si="752"/>
        <v>-0.19819694626047846</v>
      </c>
    </row>
    <row r="10404" spans="1:20" x14ac:dyDescent="0.25">
      <c r="A10404" s="13">
        <v>21149</v>
      </c>
      <c r="B10404" s="3">
        <v>1</v>
      </c>
      <c r="C10404" s="3">
        <v>27900</v>
      </c>
      <c r="D10404" s="3">
        <v>17.16</v>
      </c>
      <c r="E10404" s="3">
        <v>715</v>
      </c>
      <c r="K10404" s="3">
        <v>0</v>
      </c>
      <c r="M10404" s="3">
        <f t="shared" si="749"/>
        <v>0.80965145449586262</v>
      </c>
      <c r="N10404" s="3">
        <f t="shared" si="749"/>
        <v>-0.8581615398670982</v>
      </c>
      <c r="O10404" s="3">
        <f t="shared" si="749"/>
        <v>-9.4572959128103068E-2</v>
      </c>
      <c r="P10404" s="3">
        <f t="shared" si="749"/>
        <v>0.62865474555556744</v>
      </c>
      <c r="R10404" s="3">
        <f t="shared" si="750"/>
        <v>1.7638494099988975</v>
      </c>
      <c r="S10404" s="3">
        <f t="shared" si="751"/>
        <v>0.85369111640266027</v>
      </c>
      <c r="T10404" s="3">
        <f t="shared" si="752"/>
        <v>-1.9220352510132239</v>
      </c>
    </row>
    <row r="10405" spans="1:20" x14ac:dyDescent="0.25">
      <c r="A10405" s="13">
        <v>21151</v>
      </c>
      <c r="B10405" s="3">
        <v>1</v>
      </c>
      <c r="C10405" s="3">
        <v>75000</v>
      </c>
      <c r="D10405" s="3">
        <v>10.72</v>
      </c>
      <c r="E10405" s="3">
        <v>680</v>
      </c>
      <c r="K10405" s="3">
        <v>1</v>
      </c>
      <c r="M10405" s="3">
        <f t="shared" si="749"/>
        <v>0.80965145449586262</v>
      </c>
      <c r="N10405" s="3">
        <f t="shared" si="749"/>
        <v>8.7530508285474772E-3</v>
      </c>
      <c r="O10405" s="3">
        <f t="shared" si="749"/>
        <v>-0.81918121633098007</v>
      </c>
      <c r="P10405" s="3">
        <f t="shared" si="749"/>
        <v>-0.48064276361735014</v>
      </c>
      <c r="R10405" s="3">
        <f t="shared" si="750"/>
        <v>1.6249374000478061</v>
      </c>
      <c r="S10405" s="3">
        <f t="shared" si="751"/>
        <v>0.83547493250945304</v>
      </c>
      <c r="T10405" s="3">
        <f t="shared" si="752"/>
        <v>-0.17975493437769308</v>
      </c>
    </row>
    <row r="10406" spans="1:20" x14ac:dyDescent="0.25">
      <c r="A10406" s="13">
        <v>21152</v>
      </c>
      <c r="B10406" s="3">
        <v>1</v>
      </c>
      <c r="C10406" s="3">
        <v>79900</v>
      </c>
      <c r="D10406" s="3">
        <v>16.39</v>
      </c>
      <c r="E10406" s="3">
        <v>730</v>
      </c>
      <c r="K10406" s="3">
        <v>1</v>
      </c>
      <c r="M10406" s="3">
        <f t="shared" si="749"/>
        <v>0.80965145449586262</v>
      </c>
      <c r="N10406" s="3">
        <f t="shared" si="749"/>
        <v>9.8941617588816352E-2</v>
      </c>
      <c r="O10406" s="3">
        <f t="shared" si="749"/>
        <v>-0.18121090292409919</v>
      </c>
      <c r="P10406" s="3">
        <f t="shared" si="749"/>
        <v>1.1040679637725321</v>
      </c>
      <c r="R10406" s="3">
        <f t="shared" si="750"/>
        <v>1.9967808385114547</v>
      </c>
      <c r="S10406" s="3">
        <f t="shared" si="751"/>
        <v>0.88045867212955731</v>
      </c>
      <c r="T10406" s="3">
        <f t="shared" si="752"/>
        <v>-0.12731228896793467</v>
      </c>
    </row>
    <row r="10407" spans="1:20" x14ac:dyDescent="0.25">
      <c r="A10407" s="13">
        <v>21155</v>
      </c>
      <c r="B10407" s="3">
        <v>1</v>
      </c>
      <c r="C10407" s="3">
        <v>75000</v>
      </c>
      <c r="D10407" s="3">
        <v>31.34</v>
      </c>
      <c r="E10407" s="3">
        <v>695</v>
      </c>
      <c r="K10407" s="3">
        <v>1</v>
      </c>
      <c r="M10407" s="3">
        <f t="shared" si="749"/>
        <v>0.80965145449586262</v>
      </c>
      <c r="N10407" s="3">
        <f t="shared" si="749"/>
        <v>8.7530508285474772E-3</v>
      </c>
      <c r="O10407" s="3">
        <f t="shared" si="749"/>
        <v>1.5009154084397225</v>
      </c>
      <c r="P10407" s="3">
        <f t="shared" si="749"/>
        <v>-5.2295454003854587E-3</v>
      </c>
      <c r="R10407" s="3">
        <f t="shared" si="750"/>
        <v>1.0459349647277485</v>
      </c>
      <c r="S10407" s="3">
        <f t="shared" si="751"/>
        <v>0.73999353714436866</v>
      </c>
      <c r="T10407" s="3">
        <f t="shared" si="752"/>
        <v>-0.30111382641075063</v>
      </c>
    </row>
    <row r="10408" spans="1:20" x14ac:dyDescent="0.25">
      <c r="A10408" s="13">
        <v>21158</v>
      </c>
      <c r="B10408" s="3">
        <v>1</v>
      </c>
      <c r="C10408" s="3">
        <v>74000</v>
      </c>
      <c r="D10408" s="3">
        <v>21.66</v>
      </c>
      <c r="E10408" s="3">
        <v>675</v>
      </c>
      <c r="K10408" s="3">
        <v>1</v>
      </c>
      <c r="M10408" s="3">
        <f t="shared" si="749"/>
        <v>0.80965145449586262</v>
      </c>
      <c r="N10408" s="3">
        <f t="shared" si="749"/>
        <v>-9.6527791225278024E-3</v>
      </c>
      <c r="O10408" s="3">
        <f t="shared" si="749"/>
        <v>0.41175268643291352</v>
      </c>
      <c r="P10408" s="3">
        <f t="shared" si="749"/>
        <v>-0.63911383635633834</v>
      </c>
      <c r="R10408" s="3">
        <f t="shared" si="750"/>
        <v>1.1679782286370481</v>
      </c>
      <c r="S10408" s="3">
        <f t="shared" si="751"/>
        <v>0.76277937664685413</v>
      </c>
      <c r="T10408" s="3">
        <f t="shared" si="752"/>
        <v>-0.27078644200461627</v>
      </c>
    </row>
    <row r="10409" spans="1:20" x14ac:dyDescent="0.25">
      <c r="A10409" s="13">
        <v>21162</v>
      </c>
      <c r="B10409" s="3">
        <v>0</v>
      </c>
      <c r="C10409" s="3">
        <v>49000</v>
      </c>
      <c r="D10409" s="3">
        <v>13.59</v>
      </c>
      <c r="E10409" s="3">
        <v>690</v>
      </c>
      <c r="K10409" s="3">
        <v>1</v>
      </c>
      <c r="M10409" s="3">
        <f t="shared" si="749"/>
        <v>-1.2349229255441945</v>
      </c>
      <c r="N10409" s="3">
        <f t="shared" si="749"/>
        <v>-0.46979852789940979</v>
      </c>
      <c r="O10409" s="3">
        <f t="shared" si="749"/>
        <v>-0.49625797127317628</v>
      </c>
      <c r="P10409" s="3">
        <f t="shared" si="749"/>
        <v>-0.1637006181393737</v>
      </c>
      <c r="R10409" s="3">
        <f t="shared" si="750"/>
        <v>1.3222132389607666</v>
      </c>
      <c r="S10409" s="3">
        <f t="shared" si="751"/>
        <v>0.78954969613572223</v>
      </c>
      <c r="T10409" s="3">
        <f t="shared" si="752"/>
        <v>-0.23629250092710788</v>
      </c>
    </row>
    <row r="10410" spans="1:20" x14ac:dyDescent="0.25">
      <c r="A10410" s="13">
        <v>21164</v>
      </c>
      <c r="B10410" s="3">
        <v>0</v>
      </c>
      <c r="C10410" s="3">
        <v>109000</v>
      </c>
      <c r="D10410" s="3">
        <v>10.72</v>
      </c>
      <c r="E10410" s="3">
        <v>695</v>
      </c>
      <c r="K10410" s="3">
        <v>0</v>
      </c>
      <c r="M10410" s="3">
        <f t="shared" si="749"/>
        <v>-1.2349229255441945</v>
      </c>
      <c r="N10410" s="3">
        <f t="shared" si="749"/>
        <v>0.63455126916510696</v>
      </c>
      <c r="O10410" s="3">
        <f t="shared" si="749"/>
        <v>-0.81918121633098007</v>
      </c>
      <c r="P10410" s="3">
        <f t="shared" si="749"/>
        <v>-5.2295454003854587E-3</v>
      </c>
      <c r="R10410" s="3">
        <f t="shared" si="750"/>
        <v>1.5215523688158481</v>
      </c>
      <c r="S10410" s="3">
        <f t="shared" si="751"/>
        <v>0.82076696105428104</v>
      </c>
      <c r="T10410" s="3">
        <f t="shared" si="752"/>
        <v>-1.7190684263184686</v>
      </c>
    </row>
    <row r="10411" spans="1:20" x14ac:dyDescent="0.25">
      <c r="A10411" s="13">
        <v>21165</v>
      </c>
      <c r="B10411" s="3">
        <v>0</v>
      </c>
      <c r="C10411" s="3">
        <v>51000</v>
      </c>
      <c r="D10411" s="3">
        <v>25.76</v>
      </c>
      <c r="E10411" s="3">
        <v>670</v>
      </c>
      <c r="K10411" s="3">
        <v>1</v>
      </c>
      <c r="M10411" s="3">
        <f t="shared" si="749"/>
        <v>-1.2349229255441945</v>
      </c>
      <c r="N10411" s="3">
        <f t="shared" si="749"/>
        <v>-0.43298686799725922</v>
      </c>
      <c r="O10411" s="3">
        <f t="shared" si="749"/>
        <v>0.87307160794406213</v>
      </c>
      <c r="P10411" s="3">
        <f t="shared" si="749"/>
        <v>-0.79758490909532664</v>
      </c>
      <c r="R10411" s="3">
        <f t="shared" si="750"/>
        <v>0.64962801834676143</v>
      </c>
      <c r="S10411" s="3">
        <f t="shared" si="751"/>
        <v>0.65692663256293227</v>
      </c>
      <c r="T10411" s="3">
        <f t="shared" si="752"/>
        <v>-0.42018293710918159</v>
      </c>
    </row>
    <row r="10412" spans="1:20" x14ac:dyDescent="0.25">
      <c r="A10412" s="13">
        <v>21167</v>
      </c>
      <c r="B10412" s="3">
        <v>1</v>
      </c>
      <c r="C10412" s="3">
        <v>50000</v>
      </c>
      <c r="D10412" s="3">
        <v>10.33</v>
      </c>
      <c r="E10412" s="3">
        <v>675</v>
      </c>
      <c r="K10412" s="3">
        <v>1</v>
      </c>
      <c r="M10412" s="3">
        <f t="shared" si="749"/>
        <v>0.80965145449586262</v>
      </c>
      <c r="N10412" s="3">
        <f t="shared" si="749"/>
        <v>-0.45139269794833453</v>
      </c>
      <c r="O10412" s="3">
        <f t="shared" si="749"/>
        <v>-0.8630627722796016</v>
      </c>
      <c r="P10412" s="3">
        <f t="shared" si="749"/>
        <v>-0.63911383635633834</v>
      </c>
      <c r="R10412" s="3">
        <f t="shared" si="750"/>
        <v>1.5661165614798225</v>
      </c>
      <c r="S10412" s="3">
        <f t="shared" si="751"/>
        <v>0.82722928848977917</v>
      </c>
      <c r="T10412" s="3">
        <f t="shared" si="752"/>
        <v>-0.18967336907312973</v>
      </c>
    </row>
    <row r="10413" spans="1:20" x14ac:dyDescent="0.25">
      <c r="A10413" s="13">
        <v>21168</v>
      </c>
      <c r="B10413" s="3">
        <v>0</v>
      </c>
      <c r="C10413" s="3">
        <v>45000</v>
      </c>
      <c r="D10413" s="3">
        <v>16.399999999999999</v>
      </c>
      <c r="E10413" s="3">
        <v>705</v>
      </c>
      <c r="K10413" s="3">
        <v>1</v>
      </c>
      <c r="M10413" s="3">
        <f t="shared" si="749"/>
        <v>-1.2349229255441945</v>
      </c>
      <c r="N10413" s="3">
        <f t="shared" si="749"/>
        <v>-0.54342184770371094</v>
      </c>
      <c r="O10413" s="3">
        <f t="shared" si="749"/>
        <v>-0.1800857348228527</v>
      </c>
      <c r="P10413" s="3">
        <f t="shared" si="749"/>
        <v>0.311712600077591</v>
      </c>
      <c r="R10413" s="3">
        <f t="shared" si="750"/>
        <v>1.3899516850923803</v>
      </c>
      <c r="S10413" s="3">
        <f t="shared" si="751"/>
        <v>0.8005845298395432</v>
      </c>
      <c r="T10413" s="3">
        <f t="shared" si="752"/>
        <v>-0.22241315581852428</v>
      </c>
    </row>
    <row r="10414" spans="1:20" x14ac:dyDescent="0.25">
      <c r="A10414" s="13">
        <v>21170</v>
      </c>
      <c r="B10414" s="3">
        <v>1</v>
      </c>
      <c r="C10414" s="3">
        <v>52000</v>
      </c>
      <c r="D10414" s="3">
        <v>19.850000000000001</v>
      </c>
      <c r="E10414" s="3">
        <v>745</v>
      </c>
      <c r="K10414" s="3">
        <v>1</v>
      </c>
      <c r="M10414" s="3">
        <f t="shared" si="749"/>
        <v>0.80965145449586262</v>
      </c>
      <c r="N10414" s="3">
        <f t="shared" si="749"/>
        <v>-0.41458103804618396</v>
      </c>
      <c r="O10414" s="3">
        <f t="shared" si="749"/>
        <v>0.20809726010726035</v>
      </c>
      <c r="P10414" s="3">
        <f t="shared" si="749"/>
        <v>1.5794811819894969</v>
      </c>
      <c r="R10414" s="3">
        <f t="shared" si="750"/>
        <v>2.0260186656454078</v>
      </c>
      <c r="S10414" s="3">
        <f t="shared" si="751"/>
        <v>0.88350191926885258</v>
      </c>
      <c r="T10414" s="3">
        <f t="shared" si="752"/>
        <v>-0.12386181487743077</v>
      </c>
    </row>
    <row r="10415" spans="1:20" x14ac:dyDescent="0.25">
      <c r="A10415" s="13">
        <v>21172</v>
      </c>
      <c r="B10415" s="3">
        <v>0</v>
      </c>
      <c r="C10415" s="3">
        <v>91000</v>
      </c>
      <c r="D10415" s="3">
        <v>13.6</v>
      </c>
      <c r="E10415" s="3">
        <v>700</v>
      </c>
      <c r="K10415" s="3">
        <v>1</v>
      </c>
      <c r="M10415" s="3">
        <f t="shared" si="749"/>
        <v>-1.2349229255441945</v>
      </c>
      <c r="N10415" s="3">
        <f t="shared" si="749"/>
        <v>0.30324633004575197</v>
      </c>
      <c r="O10415" s="3">
        <f t="shared" si="749"/>
        <v>-0.49513280317192959</v>
      </c>
      <c r="P10415" s="3">
        <f t="shared" si="749"/>
        <v>0.15324152733860277</v>
      </c>
      <c r="R10415" s="3">
        <f t="shared" si="750"/>
        <v>1.4629671886622373</v>
      </c>
      <c r="S10415" s="3">
        <f t="shared" si="751"/>
        <v>0.81198607910641829</v>
      </c>
      <c r="T10415" s="3">
        <f t="shared" si="752"/>
        <v>-0.20827208292503135</v>
      </c>
    </row>
    <row r="10416" spans="1:20" x14ac:dyDescent="0.25">
      <c r="A10416" s="13">
        <v>21176</v>
      </c>
      <c r="B10416" s="3">
        <v>0</v>
      </c>
      <c r="C10416" s="3">
        <v>97000</v>
      </c>
      <c r="D10416" s="3">
        <v>6.61</v>
      </c>
      <c r="E10416" s="3">
        <v>760</v>
      </c>
      <c r="K10416" s="3">
        <v>1</v>
      </c>
      <c r="M10416" s="3">
        <f t="shared" si="749"/>
        <v>-1.2349229255441945</v>
      </c>
      <c r="N10416" s="3">
        <f t="shared" si="749"/>
        <v>0.41368130975220363</v>
      </c>
      <c r="O10416" s="3">
        <f t="shared" si="749"/>
        <v>-1.2816253059433753</v>
      </c>
      <c r="P10416" s="3">
        <f t="shared" si="749"/>
        <v>2.0548944002064617</v>
      </c>
      <c r="R10416" s="3">
        <f t="shared" si="750"/>
        <v>2.4120793887597904</v>
      </c>
      <c r="S10416" s="3">
        <f t="shared" si="751"/>
        <v>0.91774379160563768</v>
      </c>
      <c r="T10416" s="3">
        <f t="shared" si="752"/>
        <v>-8.5837021427161972E-2</v>
      </c>
    </row>
    <row r="10417" spans="1:20" x14ac:dyDescent="0.25">
      <c r="A10417" s="13">
        <v>21178</v>
      </c>
      <c r="B10417" s="3">
        <v>0</v>
      </c>
      <c r="C10417" s="3">
        <v>50000</v>
      </c>
      <c r="D10417" s="3">
        <v>20.98</v>
      </c>
      <c r="E10417" s="3">
        <v>660</v>
      </c>
      <c r="K10417" s="3">
        <v>1</v>
      </c>
      <c r="M10417" s="3">
        <f t="shared" si="749"/>
        <v>-1.2349229255441945</v>
      </c>
      <c r="N10417" s="3">
        <f t="shared" si="749"/>
        <v>-0.45139269794833453</v>
      </c>
      <c r="O10417" s="3">
        <f t="shared" si="749"/>
        <v>0.33524125554813772</v>
      </c>
      <c r="P10417" s="3">
        <f t="shared" si="749"/>
        <v>-1.114527054573303</v>
      </c>
      <c r="R10417" s="3">
        <f t="shared" si="750"/>
        <v>0.70815274119205562</v>
      </c>
      <c r="S10417" s="3">
        <f t="shared" si="751"/>
        <v>0.66999285473120529</v>
      </c>
      <c r="T10417" s="3">
        <f t="shared" si="752"/>
        <v>-0.40048823123428295</v>
      </c>
    </row>
    <row r="10418" spans="1:20" x14ac:dyDescent="0.25">
      <c r="A10418" s="13">
        <v>21180</v>
      </c>
      <c r="B10418" s="3">
        <v>1</v>
      </c>
      <c r="C10418" s="3">
        <v>54000</v>
      </c>
      <c r="D10418" s="3">
        <v>10.82</v>
      </c>
      <c r="E10418" s="3">
        <v>805</v>
      </c>
      <c r="K10418" s="3">
        <v>1</v>
      </c>
      <c r="M10418" s="3">
        <f t="shared" si="749"/>
        <v>0.80965145449586262</v>
      </c>
      <c r="N10418" s="3">
        <f t="shared" si="749"/>
        <v>-0.37776937814403339</v>
      </c>
      <c r="O10418" s="3">
        <f t="shared" si="749"/>
        <v>-0.80792953531851308</v>
      </c>
      <c r="P10418" s="3">
        <f t="shared" si="749"/>
        <v>3.4811340548573555</v>
      </c>
      <c r="R10418" s="3">
        <f t="shared" si="750"/>
        <v>3.047015883130709</v>
      </c>
      <c r="S10418" s="3">
        <f t="shared" si="751"/>
        <v>0.95465351869215576</v>
      </c>
      <c r="T10418" s="3">
        <f t="shared" si="752"/>
        <v>-4.6406811984219025E-2</v>
      </c>
    </row>
    <row r="10419" spans="1:20" x14ac:dyDescent="0.25">
      <c r="A10419" s="13">
        <v>21183</v>
      </c>
      <c r="B10419" s="3">
        <v>1</v>
      </c>
      <c r="C10419" s="3">
        <v>90000</v>
      </c>
      <c r="D10419" s="3">
        <v>23.35</v>
      </c>
      <c r="E10419" s="3">
        <v>665</v>
      </c>
      <c r="K10419" s="3">
        <v>1</v>
      </c>
      <c r="M10419" s="3">
        <f t="shared" si="749"/>
        <v>0.80965145449586262</v>
      </c>
      <c r="N10419" s="3">
        <f t="shared" si="749"/>
        <v>0.28484050009467665</v>
      </c>
      <c r="O10419" s="3">
        <f t="shared" si="749"/>
        <v>0.60190609554360663</v>
      </c>
      <c r="P10419" s="3">
        <f t="shared" si="749"/>
        <v>-0.95605598183431484</v>
      </c>
      <c r="R10419" s="3">
        <f t="shared" si="750"/>
        <v>1.0011871190835018</v>
      </c>
      <c r="S10419" s="3">
        <f t="shared" si="751"/>
        <v>0.73129191637744206</v>
      </c>
      <c r="T10419" s="3">
        <f t="shared" si="752"/>
        <v>-0.31294256053708647</v>
      </c>
    </row>
    <row r="10420" spans="1:20" x14ac:dyDescent="0.25">
      <c r="A10420" s="13">
        <v>21185</v>
      </c>
      <c r="B10420" s="3">
        <v>1</v>
      </c>
      <c r="C10420" s="3">
        <v>65000</v>
      </c>
      <c r="D10420" s="3">
        <v>22.73</v>
      </c>
      <c r="E10420" s="3">
        <v>675</v>
      </c>
      <c r="K10420" s="3">
        <v>1</v>
      </c>
      <c r="M10420" s="3">
        <f t="shared" si="749"/>
        <v>0.80965145449586262</v>
      </c>
      <c r="N10420" s="3">
        <f t="shared" si="749"/>
        <v>-0.17530524868220532</v>
      </c>
      <c r="O10420" s="3">
        <f t="shared" si="749"/>
        <v>0.53214567326631079</v>
      </c>
      <c r="P10420" s="3">
        <f t="shared" si="749"/>
        <v>-0.63911383635633834</v>
      </c>
      <c r="R10420" s="3">
        <f t="shared" si="750"/>
        <v>1.1233983896300073</v>
      </c>
      <c r="S10420" s="3">
        <f t="shared" si="751"/>
        <v>0.75461853859157979</v>
      </c>
      <c r="T10420" s="3">
        <f t="shared" si="752"/>
        <v>-0.28154290431190493</v>
      </c>
    </row>
    <row r="10421" spans="1:20" x14ac:dyDescent="0.25">
      <c r="A10421" s="13">
        <v>21186</v>
      </c>
      <c r="B10421" s="3">
        <v>0</v>
      </c>
      <c r="C10421" s="3">
        <v>46911.839999999997</v>
      </c>
      <c r="D10421" s="3">
        <v>33.96</v>
      </c>
      <c r="E10421" s="3">
        <v>680</v>
      </c>
      <c r="K10421" s="3">
        <v>0</v>
      </c>
      <c r="M10421" s="3">
        <f t="shared" si="749"/>
        <v>-1.2349229255441945</v>
      </c>
      <c r="N10421" s="3">
        <f t="shared" si="749"/>
        <v>-0.50823284577004724</v>
      </c>
      <c r="O10421" s="3">
        <f t="shared" si="749"/>
        <v>1.7957094509663589</v>
      </c>
      <c r="P10421" s="3">
        <f t="shared" si="749"/>
        <v>-0.48064276361735014</v>
      </c>
      <c r="R10421" s="3">
        <f t="shared" si="750"/>
        <v>0.46328354853749387</v>
      </c>
      <c r="S10421" s="3">
        <f t="shared" si="751"/>
        <v>0.61379283547154073</v>
      </c>
      <c r="T10421" s="3">
        <f t="shared" si="752"/>
        <v>-0.95138135781733391</v>
      </c>
    </row>
    <row r="10422" spans="1:20" x14ac:dyDescent="0.25">
      <c r="A10422" s="13">
        <v>21189</v>
      </c>
      <c r="B10422" s="3">
        <v>1</v>
      </c>
      <c r="C10422" s="3">
        <v>155000</v>
      </c>
      <c r="D10422" s="3">
        <v>7.63</v>
      </c>
      <c r="E10422" s="3">
        <v>685</v>
      </c>
      <c r="K10422" s="3">
        <v>1</v>
      </c>
      <c r="M10422" s="3">
        <f t="shared" si="749"/>
        <v>0.80965145449586262</v>
      </c>
      <c r="N10422" s="3">
        <f t="shared" si="749"/>
        <v>1.4812194469145699</v>
      </c>
      <c r="O10422" s="3">
        <f t="shared" si="749"/>
        <v>-1.1668581596162118</v>
      </c>
      <c r="P10422" s="3">
        <f t="shared" si="749"/>
        <v>-0.32217169087836195</v>
      </c>
      <c r="R10422" s="3">
        <f t="shared" si="750"/>
        <v>1.8446864527007412</v>
      </c>
      <c r="S10422" s="3">
        <f t="shared" si="751"/>
        <v>0.86350202374587604</v>
      </c>
      <c r="T10422" s="3">
        <f t="shared" si="752"/>
        <v>-0.14675903774340079</v>
      </c>
    </row>
    <row r="10423" spans="1:20" x14ac:dyDescent="0.25">
      <c r="A10423" s="13">
        <v>21195</v>
      </c>
      <c r="B10423" s="3">
        <v>1</v>
      </c>
      <c r="C10423" s="3">
        <v>60000</v>
      </c>
      <c r="D10423" s="3">
        <v>21.96</v>
      </c>
      <c r="E10423" s="3">
        <v>665</v>
      </c>
      <c r="K10423" s="3">
        <v>1</v>
      </c>
      <c r="M10423" s="3">
        <f t="shared" si="749"/>
        <v>0.80965145449586262</v>
      </c>
      <c r="N10423" s="3">
        <f t="shared" si="749"/>
        <v>-0.26733439843758172</v>
      </c>
      <c r="O10423" s="3">
        <f t="shared" si="749"/>
        <v>0.4455077294703147</v>
      </c>
      <c r="P10423" s="3">
        <f t="shared" si="749"/>
        <v>-0.95605598183431484</v>
      </c>
      <c r="R10423" s="3">
        <f t="shared" si="750"/>
        <v>1.033270528240555</v>
      </c>
      <c r="S10423" s="3">
        <f t="shared" si="751"/>
        <v>0.73754946447137182</v>
      </c>
      <c r="T10423" s="3">
        <f t="shared" si="752"/>
        <v>-0.30442212254762885</v>
      </c>
    </row>
    <row r="10424" spans="1:20" x14ac:dyDescent="0.25">
      <c r="A10424" s="13">
        <v>21197</v>
      </c>
      <c r="B10424" s="3">
        <v>0</v>
      </c>
      <c r="C10424" s="3">
        <v>80000</v>
      </c>
      <c r="D10424" s="3">
        <v>7.83</v>
      </c>
      <c r="E10424" s="3">
        <v>675</v>
      </c>
      <c r="K10424" s="3">
        <v>1</v>
      </c>
      <c r="M10424" s="3">
        <f t="shared" si="749"/>
        <v>-1.2349229255441945</v>
      </c>
      <c r="N10424" s="3">
        <f t="shared" si="749"/>
        <v>0.10078220058392387</v>
      </c>
      <c r="O10424" s="3">
        <f t="shared" si="749"/>
        <v>-1.1443547975912776</v>
      </c>
      <c r="P10424" s="3">
        <f t="shared" si="749"/>
        <v>-0.63911383635633834</v>
      </c>
      <c r="R10424" s="3">
        <f t="shared" si="750"/>
        <v>1.3787366608549287</v>
      </c>
      <c r="S10424" s="3">
        <f t="shared" si="751"/>
        <v>0.79878802580517194</v>
      </c>
      <c r="T10424" s="3">
        <f t="shared" si="752"/>
        <v>-0.2246596677817099</v>
      </c>
    </row>
    <row r="10425" spans="1:20" x14ac:dyDescent="0.25">
      <c r="A10425" s="13">
        <v>21198</v>
      </c>
      <c r="B10425" s="3">
        <v>1</v>
      </c>
      <c r="C10425" s="3">
        <v>125000</v>
      </c>
      <c r="D10425" s="3">
        <v>11.69</v>
      </c>
      <c r="E10425" s="3">
        <v>735</v>
      </c>
      <c r="K10425" s="3">
        <v>1</v>
      </c>
      <c r="M10425" s="3">
        <f t="shared" si="749"/>
        <v>0.80965145449586262</v>
      </c>
      <c r="N10425" s="3">
        <f t="shared" si="749"/>
        <v>0.92904454838231143</v>
      </c>
      <c r="O10425" s="3">
        <f t="shared" si="749"/>
        <v>-0.71003991051005</v>
      </c>
      <c r="P10425" s="3">
        <f t="shared" si="749"/>
        <v>1.2625390365115203</v>
      </c>
      <c r="R10425" s="3">
        <f t="shared" si="750"/>
        <v>2.2535972079276054</v>
      </c>
      <c r="S10425" s="3">
        <f t="shared" si="751"/>
        <v>0.90496037152669939</v>
      </c>
      <c r="T10425" s="3">
        <f t="shared" si="752"/>
        <v>-9.9864124609237478E-2</v>
      </c>
    </row>
    <row r="10426" spans="1:20" x14ac:dyDescent="0.25">
      <c r="A10426" s="13">
        <v>21199</v>
      </c>
      <c r="B10426" s="3">
        <v>1</v>
      </c>
      <c r="C10426" s="3">
        <v>60000</v>
      </c>
      <c r="D10426" s="3">
        <v>16.02</v>
      </c>
      <c r="E10426" s="3">
        <v>675</v>
      </c>
      <c r="K10426" s="3">
        <v>1</v>
      </c>
      <c r="M10426" s="3">
        <f t="shared" si="749"/>
        <v>0.80965145449586262</v>
      </c>
      <c r="N10426" s="3">
        <f t="shared" si="749"/>
        <v>-0.26733439843758172</v>
      </c>
      <c r="O10426" s="3">
        <f t="shared" si="749"/>
        <v>-0.22284212267022732</v>
      </c>
      <c r="P10426" s="3">
        <f t="shared" si="749"/>
        <v>-0.63911383635633834</v>
      </c>
      <c r="R10426" s="3">
        <f t="shared" si="750"/>
        <v>1.364897045290242</v>
      </c>
      <c r="S10426" s="3">
        <f t="shared" si="751"/>
        <v>0.7965544432272581</v>
      </c>
      <c r="T10426" s="3">
        <f t="shared" si="752"/>
        <v>-0.22745979888920673</v>
      </c>
    </row>
    <row r="10427" spans="1:20" x14ac:dyDescent="0.25">
      <c r="A10427" s="13">
        <v>21201</v>
      </c>
      <c r="B10427" s="3">
        <v>0</v>
      </c>
      <c r="C10427" s="3">
        <v>50000</v>
      </c>
      <c r="D10427" s="3">
        <v>31.93</v>
      </c>
      <c r="E10427" s="3">
        <v>660</v>
      </c>
      <c r="K10427" s="3">
        <v>0</v>
      </c>
      <c r="M10427" s="3">
        <f t="shared" si="749"/>
        <v>-1.2349229255441945</v>
      </c>
      <c r="N10427" s="3">
        <f t="shared" si="749"/>
        <v>-0.45139269794833453</v>
      </c>
      <c r="O10427" s="3">
        <f t="shared" si="749"/>
        <v>1.5673003264132781</v>
      </c>
      <c r="P10427" s="3">
        <f t="shared" si="749"/>
        <v>-1.114527054573303</v>
      </c>
      <c r="R10427" s="3">
        <f t="shared" si="750"/>
        <v>0.30899790850340891</v>
      </c>
      <c r="S10427" s="3">
        <f t="shared" si="751"/>
        <v>0.57664064313844843</v>
      </c>
      <c r="T10427" s="3">
        <f t="shared" si="752"/>
        <v>-0.85953391718568828</v>
      </c>
    </row>
    <row r="10428" spans="1:20" x14ac:dyDescent="0.25">
      <c r="A10428" s="13">
        <v>21202</v>
      </c>
      <c r="B10428" s="3">
        <v>0</v>
      </c>
      <c r="C10428" s="3">
        <v>75000</v>
      </c>
      <c r="D10428" s="3">
        <v>8.3800000000000008</v>
      </c>
      <c r="E10428" s="3">
        <v>675</v>
      </c>
      <c r="K10428" s="3">
        <v>1</v>
      </c>
      <c r="M10428" s="3">
        <f t="shared" si="749"/>
        <v>-1.2349229255441945</v>
      </c>
      <c r="N10428" s="3">
        <f t="shared" si="749"/>
        <v>8.7530508285474772E-3</v>
      </c>
      <c r="O10428" s="3">
        <f t="shared" si="749"/>
        <v>-1.0824705520227087</v>
      </c>
      <c r="P10428" s="3">
        <f t="shared" si="749"/>
        <v>-0.63911383635633834</v>
      </c>
      <c r="R10428" s="3">
        <f t="shared" si="750"/>
        <v>1.3555901945681703</v>
      </c>
      <c r="S10428" s="3">
        <f t="shared" si="751"/>
        <v>0.79504205397234617</v>
      </c>
      <c r="T10428" s="3">
        <f t="shared" si="752"/>
        <v>-0.22936026764843631</v>
      </c>
    </row>
    <row r="10429" spans="1:20" x14ac:dyDescent="0.25">
      <c r="A10429" s="13">
        <v>21204</v>
      </c>
      <c r="B10429" s="3">
        <v>1</v>
      </c>
      <c r="C10429" s="3">
        <v>125000</v>
      </c>
      <c r="D10429" s="3">
        <v>16.170000000000002</v>
      </c>
      <c r="E10429" s="3">
        <v>700</v>
      </c>
      <c r="K10429" s="3">
        <v>1</v>
      </c>
      <c r="M10429" s="3">
        <f t="shared" si="749"/>
        <v>0.80965145449586262</v>
      </c>
      <c r="N10429" s="3">
        <f t="shared" si="749"/>
        <v>0.92904454838231143</v>
      </c>
      <c r="O10429" s="3">
        <f t="shared" si="749"/>
        <v>-0.20596460115152654</v>
      </c>
      <c r="P10429" s="3">
        <f t="shared" si="749"/>
        <v>0.15324152733860277</v>
      </c>
      <c r="R10429" s="3">
        <f t="shared" si="750"/>
        <v>1.6874446102310365</v>
      </c>
      <c r="S10429" s="3">
        <f t="shared" si="751"/>
        <v>0.84388780558016951</v>
      </c>
      <c r="T10429" s="3">
        <f t="shared" si="752"/>
        <v>-0.16973572499944203</v>
      </c>
    </row>
    <row r="10430" spans="1:20" x14ac:dyDescent="0.25">
      <c r="A10430" s="13">
        <v>21206</v>
      </c>
      <c r="B10430" s="3">
        <v>1</v>
      </c>
      <c r="C10430" s="3">
        <v>98000</v>
      </c>
      <c r="D10430" s="3">
        <v>19.8</v>
      </c>
      <c r="E10430" s="3">
        <v>715</v>
      </c>
      <c r="K10430" s="3">
        <v>1</v>
      </c>
      <c r="M10430" s="3">
        <f t="shared" si="749"/>
        <v>0.80965145449586262</v>
      </c>
      <c r="N10430" s="3">
        <f t="shared" si="749"/>
        <v>0.43208713970327889</v>
      </c>
      <c r="O10430" s="3">
        <f t="shared" si="749"/>
        <v>0.20247141960102674</v>
      </c>
      <c r="P10430" s="3">
        <f t="shared" si="749"/>
        <v>0.62865474555556744</v>
      </c>
      <c r="R10430" s="3">
        <f t="shared" si="750"/>
        <v>1.7110430798360359</v>
      </c>
      <c r="S10430" s="3">
        <f t="shared" si="751"/>
        <v>0.84697152753910032</v>
      </c>
      <c r="T10430" s="3">
        <f t="shared" si="752"/>
        <v>-0.16608820055141751</v>
      </c>
    </row>
    <row r="10431" spans="1:20" x14ac:dyDescent="0.25">
      <c r="A10431" s="13">
        <v>21207</v>
      </c>
      <c r="B10431" s="3">
        <v>0</v>
      </c>
      <c r="C10431" s="3">
        <v>110000</v>
      </c>
      <c r="D10431" s="3">
        <v>20.51</v>
      </c>
      <c r="E10431" s="3">
        <v>705</v>
      </c>
      <c r="K10431" s="3">
        <v>1</v>
      </c>
      <c r="M10431" s="3">
        <f t="shared" si="749"/>
        <v>-1.2349229255441945</v>
      </c>
      <c r="N10431" s="3">
        <f t="shared" si="749"/>
        <v>0.65295709911618227</v>
      </c>
      <c r="O10431" s="3">
        <f t="shared" si="749"/>
        <v>0.2823583547895428</v>
      </c>
      <c r="P10431" s="3">
        <f t="shared" si="749"/>
        <v>0.311712600077591</v>
      </c>
      <c r="R10431" s="3">
        <f t="shared" si="750"/>
        <v>1.280400640329447</v>
      </c>
      <c r="S10431" s="3">
        <f t="shared" si="751"/>
        <v>0.78251796655351047</v>
      </c>
      <c r="T10431" s="3">
        <f t="shared" si="752"/>
        <v>-0.24523839637964534</v>
      </c>
    </row>
    <row r="10432" spans="1:20" x14ac:dyDescent="0.25">
      <c r="A10432" s="13">
        <v>21208</v>
      </c>
      <c r="B10432" s="3">
        <v>0</v>
      </c>
      <c r="C10432" s="3">
        <v>69500</v>
      </c>
      <c r="D10432" s="3">
        <v>20.8</v>
      </c>
      <c r="E10432" s="3">
        <v>665</v>
      </c>
      <c r="K10432" s="3">
        <v>1</v>
      </c>
      <c r="M10432" s="3">
        <f t="shared" si="749"/>
        <v>-1.2349229255441945</v>
      </c>
      <c r="N10432" s="3">
        <f t="shared" si="749"/>
        <v>-9.2479013902366555E-2</v>
      </c>
      <c r="O10432" s="3">
        <f t="shared" si="749"/>
        <v>0.31498822972569707</v>
      </c>
      <c r="P10432" s="3">
        <f t="shared" si="749"/>
        <v>-0.95605598183431484</v>
      </c>
      <c r="R10432" s="3">
        <f t="shared" si="750"/>
        <v>0.78434414980434586</v>
      </c>
      <c r="S10432" s="3">
        <f t="shared" si="751"/>
        <v>0.68661562160915346</v>
      </c>
      <c r="T10432" s="3">
        <f t="shared" si="752"/>
        <v>-0.37598064609218396</v>
      </c>
    </row>
    <row r="10433" spans="1:20" x14ac:dyDescent="0.25">
      <c r="A10433" s="13">
        <v>21209</v>
      </c>
      <c r="B10433" s="3">
        <v>1</v>
      </c>
      <c r="C10433" s="3">
        <v>117000</v>
      </c>
      <c r="D10433" s="3">
        <v>27.26</v>
      </c>
      <c r="E10433" s="3">
        <v>705</v>
      </c>
      <c r="K10433" s="3">
        <v>1</v>
      </c>
      <c r="M10433" s="3">
        <f t="shared" si="749"/>
        <v>0.80965145449586262</v>
      </c>
      <c r="N10433" s="3">
        <f t="shared" si="749"/>
        <v>0.78179790877370925</v>
      </c>
      <c r="O10433" s="3">
        <f t="shared" si="749"/>
        <v>1.0418468231310676</v>
      </c>
      <c r="P10433" s="3">
        <f t="shared" si="749"/>
        <v>0.311712600077591</v>
      </c>
      <c r="R10433" s="3">
        <f t="shared" si="750"/>
        <v>1.3357796236252528</v>
      </c>
      <c r="S10433" s="3">
        <f t="shared" si="751"/>
        <v>0.79179504532895129</v>
      </c>
      <c r="T10433" s="3">
        <f t="shared" si="752"/>
        <v>-0.23345270180764488</v>
      </c>
    </row>
    <row r="10434" spans="1:20" x14ac:dyDescent="0.25">
      <c r="A10434" s="13">
        <v>21211</v>
      </c>
      <c r="B10434" s="3">
        <v>1</v>
      </c>
      <c r="C10434" s="3">
        <v>54000</v>
      </c>
      <c r="D10434" s="3">
        <v>15.16</v>
      </c>
      <c r="E10434" s="3">
        <v>685</v>
      </c>
      <c r="K10434" s="3">
        <v>1</v>
      </c>
      <c r="M10434" s="3">
        <f t="shared" si="749"/>
        <v>0.80965145449586262</v>
      </c>
      <c r="N10434" s="3">
        <f t="shared" si="749"/>
        <v>-0.37776937814403339</v>
      </c>
      <c r="O10434" s="3">
        <f t="shared" si="749"/>
        <v>-0.31960657937744374</v>
      </c>
      <c r="P10434" s="3">
        <f t="shared" si="749"/>
        <v>-0.32217169087836195</v>
      </c>
      <c r="R10434" s="3">
        <f t="shared" si="750"/>
        <v>1.5076277698749223</v>
      </c>
      <c r="S10434" s="3">
        <f t="shared" si="751"/>
        <v>0.81870937633994023</v>
      </c>
      <c r="T10434" s="3">
        <f t="shared" si="752"/>
        <v>-0.20002610994766623</v>
      </c>
    </row>
    <row r="10435" spans="1:20" x14ac:dyDescent="0.25">
      <c r="A10435" s="13">
        <v>21213</v>
      </c>
      <c r="B10435" s="3">
        <v>1</v>
      </c>
      <c r="C10435" s="3">
        <v>110000</v>
      </c>
      <c r="D10435" s="3">
        <v>10.24</v>
      </c>
      <c r="E10435" s="3">
        <v>685</v>
      </c>
      <c r="K10435" s="3">
        <v>1</v>
      </c>
      <c r="M10435" s="3">
        <f t="shared" si="749"/>
        <v>0.80965145449586262</v>
      </c>
      <c r="N10435" s="3">
        <f t="shared" si="749"/>
        <v>0.65295709911618227</v>
      </c>
      <c r="O10435" s="3">
        <f t="shared" si="749"/>
        <v>-0.87318928519082195</v>
      </c>
      <c r="P10435" s="3">
        <f t="shared" si="749"/>
        <v>-0.32217169087836195</v>
      </c>
      <c r="R10435" s="3">
        <f t="shared" si="750"/>
        <v>1.7216670970780381</v>
      </c>
      <c r="S10435" s="3">
        <f t="shared" si="751"/>
        <v>0.84834344437128795</v>
      </c>
      <c r="T10435" s="3">
        <f t="shared" si="752"/>
        <v>-0.1644697200278635</v>
      </c>
    </row>
    <row r="10436" spans="1:20" x14ac:dyDescent="0.25">
      <c r="A10436" s="13">
        <v>21216</v>
      </c>
      <c r="B10436" s="3">
        <v>0</v>
      </c>
      <c r="C10436" s="3">
        <v>38442</v>
      </c>
      <c r="D10436" s="3">
        <v>29.82</v>
      </c>
      <c r="E10436" s="3">
        <v>690</v>
      </c>
      <c r="K10436" s="3">
        <v>0</v>
      </c>
      <c r="M10436" s="3">
        <f t="shared" si="749"/>
        <v>-1.2349229255441945</v>
      </c>
      <c r="N10436" s="3">
        <f t="shared" si="749"/>
        <v>-0.66412728052286263</v>
      </c>
      <c r="O10436" s="3">
        <f t="shared" si="749"/>
        <v>1.3298898570502236</v>
      </c>
      <c r="P10436" s="3">
        <f t="shared" si="749"/>
        <v>-0.1637006181393737</v>
      </c>
      <c r="R10436" s="3">
        <f t="shared" si="750"/>
        <v>0.72404834842555654</v>
      </c>
      <c r="S10436" s="3">
        <f t="shared" si="751"/>
        <v>0.67349786727226135</v>
      </c>
      <c r="T10436" s="3">
        <f t="shared" si="752"/>
        <v>-1.1193187981959021</v>
      </c>
    </row>
    <row r="10437" spans="1:20" x14ac:dyDescent="0.25">
      <c r="A10437" s="13">
        <v>21217</v>
      </c>
      <c r="B10437" s="3">
        <v>0</v>
      </c>
      <c r="C10437" s="3">
        <v>39600</v>
      </c>
      <c r="D10437" s="3">
        <v>10.48</v>
      </c>
      <c r="E10437" s="3">
        <v>690</v>
      </c>
      <c r="K10437" s="3">
        <v>1</v>
      </c>
      <c r="M10437" s="3">
        <f t="shared" si="749"/>
        <v>-1.2349229255441945</v>
      </c>
      <c r="N10437" s="3">
        <f t="shared" si="749"/>
        <v>-0.64281332943951741</v>
      </c>
      <c r="O10437" s="3">
        <f t="shared" si="749"/>
        <v>-0.84618525076090101</v>
      </c>
      <c r="P10437" s="3">
        <f t="shared" si="749"/>
        <v>-0.1637006181393737</v>
      </c>
      <c r="R10437" s="3">
        <f t="shared" si="750"/>
        <v>1.4297570263290356</v>
      </c>
      <c r="S10437" s="3">
        <f t="shared" si="751"/>
        <v>0.80686345483157029</v>
      </c>
      <c r="T10437" s="3">
        <f t="shared" si="752"/>
        <v>-0.2146008259804896</v>
      </c>
    </row>
    <row r="10438" spans="1:20" x14ac:dyDescent="0.25">
      <c r="A10438" s="13">
        <v>21219</v>
      </c>
      <c r="B10438" s="3">
        <v>1</v>
      </c>
      <c r="C10438" s="3">
        <v>128000</v>
      </c>
      <c r="D10438" s="3">
        <v>18.37</v>
      </c>
      <c r="E10438" s="3">
        <v>680</v>
      </c>
      <c r="K10438" s="3">
        <v>1</v>
      </c>
      <c r="M10438" s="3">
        <f t="shared" si="749"/>
        <v>0.80965145449586262</v>
      </c>
      <c r="N10438" s="3">
        <f t="shared" si="749"/>
        <v>0.98426203823553726</v>
      </c>
      <c r="O10438" s="3">
        <f t="shared" si="749"/>
        <v>4.1572381122748164E-2</v>
      </c>
      <c r="P10438" s="3">
        <f t="shared" si="749"/>
        <v>-0.48064276361735014</v>
      </c>
      <c r="R10438" s="3">
        <f t="shared" si="750"/>
        <v>1.3789102947748453</v>
      </c>
      <c r="S10438" s="3">
        <f t="shared" si="751"/>
        <v>0.79881593179338362</v>
      </c>
      <c r="T10438" s="3">
        <f t="shared" si="752"/>
        <v>-0.22462473298065136</v>
      </c>
    </row>
    <row r="10439" spans="1:20" x14ac:dyDescent="0.25">
      <c r="A10439" s="13">
        <v>21221</v>
      </c>
      <c r="B10439" s="3">
        <v>0</v>
      </c>
      <c r="C10439" s="3">
        <v>57996</v>
      </c>
      <c r="D10439" s="3">
        <v>13.28</v>
      </c>
      <c r="E10439" s="3">
        <v>690</v>
      </c>
      <c r="K10439" s="3">
        <v>1</v>
      </c>
      <c r="M10439" s="3">
        <f t="shared" si="749"/>
        <v>-1.2349229255441945</v>
      </c>
      <c r="N10439" s="3">
        <f t="shared" si="749"/>
        <v>-0.30421968165953656</v>
      </c>
      <c r="O10439" s="3">
        <f t="shared" si="749"/>
        <v>-0.53113818241182409</v>
      </c>
      <c r="P10439" s="3">
        <f t="shared" si="749"/>
        <v>-0.1637006181393737</v>
      </c>
      <c r="R10439" s="3">
        <f t="shared" si="750"/>
        <v>1.3390867028297562</v>
      </c>
      <c r="S10439" s="3">
        <f t="shared" si="751"/>
        <v>0.79233970993390668</v>
      </c>
      <c r="T10439" s="3">
        <f t="shared" si="752"/>
        <v>-0.23276505244623991</v>
      </c>
    </row>
    <row r="10440" spans="1:20" x14ac:dyDescent="0.25">
      <c r="A10440" s="13">
        <v>21224</v>
      </c>
      <c r="B10440" s="3">
        <v>1</v>
      </c>
      <c r="C10440" s="3">
        <v>25000</v>
      </c>
      <c r="D10440" s="3">
        <v>33.799999999999997</v>
      </c>
      <c r="E10440" s="3">
        <v>675</v>
      </c>
      <c r="K10440" s="3">
        <v>0</v>
      </c>
      <c r="M10440" s="3">
        <f t="shared" si="749"/>
        <v>0.80965145449586262</v>
      </c>
      <c r="N10440" s="3">
        <f t="shared" si="749"/>
        <v>-0.91153844672521656</v>
      </c>
      <c r="O10440" s="3">
        <f t="shared" si="749"/>
        <v>1.7777067613464113</v>
      </c>
      <c r="P10440" s="3">
        <f t="shared" si="749"/>
        <v>-0.63911383635633834</v>
      </c>
      <c r="R10440" s="3">
        <f t="shared" si="750"/>
        <v>0.69508851010915773</v>
      </c>
      <c r="S10440" s="3">
        <f t="shared" si="751"/>
        <v>0.66709793355918623</v>
      </c>
      <c r="T10440" s="3">
        <f t="shared" si="752"/>
        <v>-1.0999069270283726</v>
      </c>
    </row>
    <row r="10441" spans="1:20" x14ac:dyDescent="0.25">
      <c r="A10441" s="13">
        <v>21227</v>
      </c>
      <c r="B10441" s="3">
        <v>1</v>
      </c>
      <c r="C10441" s="3">
        <v>110000</v>
      </c>
      <c r="D10441" s="3">
        <v>9.0500000000000007</v>
      </c>
      <c r="E10441" s="3">
        <v>780</v>
      </c>
      <c r="K10441" s="3">
        <v>1</v>
      </c>
      <c r="M10441" s="3">
        <f t="shared" si="749"/>
        <v>0.80965145449586262</v>
      </c>
      <c r="N10441" s="3">
        <f t="shared" si="749"/>
        <v>0.65295709911618227</v>
      </c>
      <c r="O10441" s="3">
        <f t="shared" si="749"/>
        <v>-1.0070842892391796</v>
      </c>
      <c r="P10441" s="3">
        <f t="shared" si="749"/>
        <v>2.6887786911624145</v>
      </c>
      <c r="R10441" s="3">
        <f t="shared" si="750"/>
        <v>2.8584831225002159</v>
      </c>
      <c r="S10441" s="3">
        <f t="shared" si="751"/>
        <v>0.94575553325941586</v>
      </c>
      <c r="T10441" s="3">
        <f t="shared" si="752"/>
        <v>-5.5771164828523331E-2</v>
      </c>
    </row>
    <row r="10442" spans="1:20" x14ac:dyDescent="0.25">
      <c r="A10442" s="13">
        <v>21229</v>
      </c>
      <c r="B10442" s="3">
        <v>0</v>
      </c>
      <c r="C10442" s="3">
        <v>34000</v>
      </c>
      <c r="D10442" s="3">
        <v>26.16</v>
      </c>
      <c r="E10442" s="3">
        <v>670</v>
      </c>
      <c r="K10442" s="3">
        <v>0</v>
      </c>
      <c r="M10442" s="3">
        <f t="shared" si="749"/>
        <v>-1.2349229255441945</v>
      </c>
      <c r="N10442" s="3">
        <f t="shared" si="749"/>
        <v>-0.74588597716553895</v>
      </c>
      <c r="O10442" s="3">
        <f t="shared" si="749"/>
        <v>0.91807833199393019</v>
      </c>
      <c r="P10442" s="3">
        <f t="shared" ref="P10442:P10505" si="753">(E10442-E$5)/E$6</f>
        <v>-0.79758490909532664</v>
      </c>
      <c r="R10442" s="3">
        <f t="shared" si="750"/>
        <v>0.62451520229162893</v>
      </c>
      <c r="S10442" s="3">
        <f t="shared" si="751"/>
        <v>0.6512447630511945</v>
      </c>
      <c r="T10442" s="3">
        <f t="shared" si="752"/>
        <v>-1.0533849296186448</v>
      </c>
    </row>
    <row r="10443" spans="1:20" x14ac:dyDescent="0.25">
      <c r="A10443" s="13">
        <v>21230</v>
      </c>
      <c r="B10443" s="3">
        <v>0</v>
      </c>
      <c r="C10443" s="3">
        <v>45500</v>
      </c>
      <c r="D10443" s="3">
        <v>20.97</v>
      </c>
      <c r="E10443" s="3">
        <v>690</v>
      </c>
      <c r="K10443" s="3">
        <v>1</v>
      </c>
      <c r="M10443" s="3">
        <f t="shared" ref="M10443:P10506" si="754">(B10443-B$5)/B$6</f>
        <v>-1.2349229255441945</v>
      </c>
      <c r="N10443" s="3">
        <f t="shared" si="754"/>
        <v>-0.53421893272817322</v>
      </c>
      <c r="O10443" s="3">
        <f t="shared" si="754"/>
        <v>0.33411608744689086</v>
      </c>
      <c r="P10443" s="3">
        <f t="shared" si="753"/>
        <v>-0.1637006181393737</v>
      </c>
      <c r="R10443" s="3">
        <f t="shared" ref="R10443:R10506" si="755">$L$7+SUMPRODUCT($M$7:$P$7,M10443:P10443)</f>
        <v>1.0510255020890691</v>
      </c>
      <c r="S10443" s="3">
        <f t="shared" ref="S10443:S10506" si="756">1/(1+EXP(-R10443))</f>
        <v>0.74097177510225498</v>
      </c>
      <c r="T10443" s="3">
        <f t="shared" si="752"/>
        <v>-0.29979274469186096</v>
      </c>
    </row>
    <row r="10444" spans="1:20" x14ac:dyDescent="0.25">
      <c r="A10444" s="13">
        <v>21234</v>
      </c>
      <c r="B10444" s="3">
        <v>1</v>
      </c>
      <c r="C10444" s="3">
        <v>32000</v>
      </c>
      <c r="D10444" s="3">
        <v>24.79</v>
      </c>
      <c r="E10444" s="3">
        <v>700</v>
      </c>
      <c r="K10444" s="3">
        <v>1</v>
      </c>
      <c r="M10444" s="3">
        <f t="shared" si="754"/>
        <v>0.80965145449586262</v>
      </c>
      <c r="N10444" s="3">
        <f t="shared" si="754"/>
        <v>-0.78269763706768958</v>
      </c>
      <c r="O10444" s="3">
        <f t="shared" si="754"/>
        <v>0.76393030212313162</v>
      </c>
      <c r="P10444" s="3">
        <f t="shared" si="753"/>
        <v>0.15324152733860277</v>
      </c>
      <c r="R10444" s="3">
        <f t="shared" si="755"/>
        <v>1.3156088560762109</v>
      </c>
      <c r="S10444" s="3">
        <f t="shared" si="756"/>
        <v>0.78845020689287293</v>
      </c>
      <c r="T10444" s="3">
        <f t="shared" ref="T10444:T10507" si="757">IF(K10444=1,LN(S10444),LN(1-S10444))</f>
        <v>-0.23768602372601866</v>
      </c>
    </row>
    <row r="10445" spans="1:20" x14ac:dyDescent="0.25">
      <c r="A10445" s="13">
        <v>21235</v>
      </c>
      <c r="B10445" s="3">
        <v>0</v>
      </c>
      <c r="C10445" s="3">
        <v>22000</v>
      </c>
      <c r="D10445" s="3">
        <v>29.51</v>
      </c>
      <c r="E10445" s="3">
        <v>690</v>
      </c>
      <c r="K10445" s="3">
        <v>1</v>
      </c>
      <c r="M10445" s="3">
        <f t="shared" si="754"/>
        <v>-1.2349229255441945</v>
      </c>
      <c r="N10445" s="3">
        <f t="shared" si="754"/>
        <v>-0.96675593657844239</v>
      </c>
      <c r="O10445" s="3">
        <f t="shared" si="754"/>
        <v>1.2950096459115761</v>
      </c>
      <c r="P10445" s="3">
        <f t="shared" si="753"/>
        <v>-0.1637006181393737</v>
      </c>
      <c r="R10445" s="3">
        <f t="shared" si="755"/>
        <v>0.72516249605172567</v>
      </c>
      <c r="S10445" s="3">
        <f t="shared" si="756"/>
        <v>0.67374281927784152</v>
      </c>
      <c r="T10445" s="3">
        <f t="shared" si="757"/>
        <v>-0.39490681465937433</v>
      </c>
    </row>
    <row r="10446" spans="1:20" x14ac:dyDescent="0.25">
      <c r="A10446" s="13">
        <v>21236</v>
      </c>
      <c r="B10446" s="3">
        <v>0</v>
      </c>
      <c r="C10446" s="3">
        <v>62244</v>
      </c>
      <c r="D10446" s="3">
        <v>23.05</v>
      </c>
      <c r="E10446" s="3">
        <v>730</v>
      </c>
      <c r="K10446" s="3">
        <v>1</v>
      </c>
      <c r="M10446" s="3">
        <f t="shared" si="754"/>
        <v>-1.2349229255441945</v>
      </c>
      <c r="N10446" s="3">
        <f t="shared" si="754"/>
        <v>-0.2260317160273688</v>
      </c>
      <c r="O10446" s="3">
        <f t="shared" si="754"/>
        <v>0.56815105250620535</v>
      </c>
      <c r="P10446" s="3">
        <f t="shared" si="753"/>
        <v>1.1040679637725321</v>
      </c>
      <c r="R10446" s="3">
        <f t="shared" si="755"/>
        <v>1.4459722909529418</v>
      </c>
      <c r="S10446" s="3">
        <f t="shared" si="756"/>
        <v>0.80937779156688028</v>
      </c>
      <c r="T10446" s="3">
        <f t="shared" si="757"/>
        <v>-0.21148948506002144</v>
      </c>
    </row>
    <row r="10447" spans="1:20" x14ac:dyDescent="0.25">
      <c r="A10447" s="13">
        <v>21240</v>
      </c>
      <c r="B10447" s="3">
        <v>1</v>
      </c>
      <c r="C10447" s="3">
        <v>72000</v>
      </c>
      <c r="D10447" s="3">
        <v>25.92</v>
      </c>
      <c r="E10447" s="3">
        <v>670</v>
      </c>
      <c r="K10447" s="3">
        <v>0</v>
      </c>
      <c r="M10447" s="3">
        <f t="shared" si="754"/>
        <v>0.80965145449586262</v>
      </c>
      <c r="N10447" s="3">
        <f t="shared" si="754"/>
        <v>-4.646443902467836E-2</v>
      </c>
      <c r="O10447" s="3">
        <f t="shared" si="754"/>
        <v>0.89107429756400947</v>
      </c>
      <c r="P10447" s="3">
        <f t="shared" si="753"/>
        <v>-0.79758490909532664</v>
      </c>
      <c r="R10447" s="3">
        <f t="shared" si="755"/>
        <v>0.95390221273203513</v>
      </c>
      <c r="S10447" s="3">
        <f t="shared" si="756"/>
        <v>0.7218992669884583</v>
      </c>
      <c r="T10447" s="3">
        <f t="shared" si="757"/>
        <v>-1.279771881961651</v>
      </c>
    </row>
    <row r="10448" spans="1:20" x14ac:dyDescent="0.25">
      <c r="A10448" s="13">
        <v>21242</v>
      </c>
      <c r="B10448" s="3">
        <v>0</v>
      </c>
      <c r="C10448" s="3">
        <v>64000</v>
      </c>
      <c r="D10448" s="3">
        <v>20.76</v>
      </c>
      <c r="E10448" s="3">
        <v>670</v>
      </c>
      <c r="K10448" s="3">
        <v>1</v>
      </c>
      <c r="M10448" s="3">
        <f t="shared" si="754"/>
        <v>-1.2349229255441945</v>
      </c>
      <c r="N10448" s="3">
        <f t="shared" si="754"/>
        <v>-0.1937110786332806</v>
      </c>
      <c r="O10448" s="3">
        <f t="shared" si="754"/>
        <v>0.31048755732071037</v>
      </c>
      <c r="P10448" s="3">
        <f t="shared" si="753"/>
        <v>-0.79758490909532664</v>
      </c>
      <c r="R10448" s="3">
        <f t="shared" si="755"/>
        <v>0.83994424189767269</v>
      </c>
      <c r="S10448" s="3">
        <f t="shared" si="756"/>
        <v>0.69845347257178414</v>
      </c>
      <c r="T10448" s="3">
        <f t="shared" si="757"/>
        <v>-0.35888671299505914</v>
      </c>
    </row>
    <row r="10449" spans="1:20" x14ac:dyDescent="0.25">
      <c r="A10449" s="13">
        <v>21243</v>
      </c>
      <c r="B10449" s="3">
        <v>1</v>
      </c>
      <c r="C10449" s="3">
        <v>75000</v>
      </c>
      <c r="D10449" s="3">
        <v>11.28</v>
      </c>
      <c r="E10449" s="3">
        <v>665</v>
      </c>
      <c r="K10449" s="3">
        <v>1</v>
      </c>
      <c r="M10449" s="3">
        <f t="shared" si="754"/>
        <v>0.80965145449586262</v>
      </c>
      <c r="N10449" s="3">
        <f t="shared" si="754"/>
        <v>8.7530508285474772E-3</v>
      </c>
      <c r="O10449" s="3">
        <f t="shared" si="754"/>
        <v>-0.75617180266116479</v>
      </c>
      <c r="P10449" s="3">
        <f t="shared" si="753"/>
        <v>-0.95605598183431484</v>
      </c>
      <c r="R10449" s="3">
        <f t="shared" si="755"/>
        <v>1.4318759672084538</v>
      </c>
      <c r="S10449" s="3">
        <f t="shared" si="756"/>
        <v>0.80719344491085399</v>
      </c>
      <c r="T10449" s="3">
        <f t="shared" si="757"/>
        <v>-0.21419193075017387</v>
      </c>
    </row>
    <row r="10450" spans="1:20" x14ac:dyDescent="0.25">
      <c r="A10450" s="13">
        <v>21244</v>
      </c>
      <c r="B10450" s="3">
        <v>1</v>
      </c>
      <c r="C10450" s="3">
        <v>110000</v>
      </c>
      <c r="D10450" s="3">
        <v>11.54</v>
      </c>
      <c r="E10450" s="3">
        <v>715</v>
      </c>
      <c r="K10450" s="3">
        <v>1</v>
      </c>
      <c r="M10450" s="3">
        <f t="shared" si="754"/>
        <v>0.80965145449586262</v>
      </c>
      <c r="N10450" s="3">
        <f t="shared" si="754"/>
        <v>0.65295709911618227</v>
      </c>
      <c r="O10450" s="3">
        <f t="shared" si="754"/>
        <v>-0.72691743202875059</v>
      </c>
      <c r="P10450" s="3">
        <f t="shared" si="753"/>
        <v>0.62865474555556744</v>
      </c>
      <c r="R10450" s="3">
        <f t="shared" si="755"/>
        <v>2.0195749221077453</v>
      </c>
      <c r="S10450" s="3">
        <f t="shared" si="756"/>
        <v>0.88283704800933571</v>
      </c>
      <c r="T10450" s="3">
        <f t="shared" si="757"/>
        <v>-0.12461463899922702</v>
      </c>
    </row>
    <row r="10451" spans="1:20" x14ac:dyDescent="0.25">
      <c r="A10451" s="13">
        <v>21246</v>
      </c>
      <c r="B10451" s="3">
        <v>1</v>
      </c>
      <c r="C10451" s="3">
        <v>55000</v>
      </c>
      <c r="D10451" s="3">
        <v>20.72</v>
      </c>
      <c r="E10451" s="3">
        <v>685</v>
      </c>
      <c r="K10451" s="3">
        <v>1</v>
      </c>
      <c r="M10451" s="3">
        <f t="shared" si="754"/>
        <v>0.80965145449586262</v>
      </c>
      <c r="N10451" s="3">
        <f t="shared" si="754"/>
        <v>-0.35936354819295813</v>
      </c>
      <c r="O10451" s="3">
        <f t="shared" si="754"/>
        <v>0.30598688491572323</v>
      </c>
      <c r="P10451" s="3">
        <f t="shared" si="753"/>
        <v>-0.32217169087836195</v>
      </c>
      <c r="R10451" s="3">
        <f t="shared" si="755"/>
        <v>1.3055714100414406</v>
      </c>
      <c r="S10451" s="3">
        <f t="shared" si="756"/>
        <v>0.78677114895971201</v>
      </c>
      <c r="T10451" s="3">
        <f t="shared" si="757"/>
        <v>-0.23981786197570784</v>
      </c>
    </row>
    <row r="10452" spans="1:20" x14ac:dyDescent="0.25">
      <c r="A10452" s="13">
        <v>21250</v>
      </c>
      <c r="B10452" s="3">
        <v>1</v>
      </c>
      <c r="C10452" s="3">
        <v>52000</v>
      </c>
      <c r="D10452" s="3">
        <v>9</v>
      </c>
      <c r="E10452" s="3">
        <v>660</v>
      </c>
      <c r="K10452" s="3">
        <v>1</v>
      </c>
      <c r="M10452" s="3">
        <f t="shared" si="754"/>
        <v>0.80965145449586262</v>
      </c>
      <c r="N10452" s="3">
        <f t="shared" si="754"/>
        <v>-0.41458103804618396</v>
      </c>
      <c r="O10452" s="3">
        <f t="shared" si="754"/>
        <v>-1.0127101297454131</v>
      </c>
      <c r="P10452" s="3">
        <f t="shared" si="753"/>
        <v>-1.114527054573303</v>
      </c>
      <c r="R10452" s="3">
        <f t="shared" si="755"/>
        <v>1.4431893837022089</v>
      </c>
      <c r="S10452" s="3">
        <f t="shared" si="756"/>
        <v>0.80894805994983277</v>
      </c>
      <c r="T10452" s="3">
        <f t="shared" si="757"/>
        <v>-0.21202056676615025</v>
      </c>
    </row>
    <row r="10453" spans="1:20" x14ac:dyDescent="0.25">
      <c r="A10453" s="13">
        <v>21252</v>
      </c>
      <c r="B10453" s="3">
        <v>0</v>
      </c>
      <c r="C10453" s="3">
        <v>120000</v>
      </c>
      <c r="D10453" s="3">
        <v>16.73</v>
      </c>
      <c r="E10453" s="3">
        <v>705</v>
      </c>
      <c r="K10453" s="3">
        <v>1</v>
      </c>
      <c r="M10453" s="3">
        <f t="shared" si="754"/>
        <v>-1.2349229255441945</v>
      </c>
      <c r="N10453" s="3">
        <f t="shared" si="754"/>
        <v>0.83701539862693508</v>
      </c>
      <c r="O10453" s="3">
        <f t="shared" si="754"/>
        <v>-0.14295518748171129</v>
      </c>
      <c r="P10453" s="3">
        <f t="shared" si="753"/>
        <v>0.311712600077591</v>
      </c>
      <c r="R10453" s="3">
        <f t="shared" si="755"/>
        <v>1.4243862625473083</v>
      </c>
      <c r="S10453" s="3">
        <f t="shared" si="756"/>
        <v>0.80602512319211284</v>
      </c>
      <c r="T10453" s="3">
        <f t="shared" si="757"/>
        <v>-0.21564036674775028</v>
      </c>
    </row>
    <row r="10454" spans="1:20" x14ac:dyDescent="0.25">
      <c r="A10454" s="13">
        <v>21253</v>
      </c>
      <c r="B10454" s="3">
        <v>1</v>
      </c>
      <c r="C10454" s="3">
        <v>105000</v>
      </c>
      <c r="D10454" s="3">
        <v>22.91</v>
      </c>
      <c r="E10454" s="3">
        <v>690</v>
      </c>
      <c r="K10454" s="3">
        <v>1</v>
      </c>
      <c r="M10454" s="3">
        <f t="shared" si="754"/>
        <v>0.80965145449586262</v>
      </c>
      <c r="N10454" s="3">
        <f t="shared" si="754"/>
        <v>0.56092794936080592</v>
      </c>
      <c r="O10454" s="3">
        <f t="shared" si="754"/>
        <v>0.5523986990887515</v>
      </c>
      <c r="P10454" s="3">
        <f t="shared" si="753"/>
        <v>-0.1637006181393737</v>
      </c>
      <c r="R10454" s="3">
        <f t="shared" si="755"/>
        <v>1.3142657226246457</v>
      </c>
      <c r="S10454" s="3">
        <f t="shared" si="756"/>
        <v>0.78822609016826994</v>
      </c>
      <c r="T10454" s="3">
        <f t="shared" si="757"/>
        <v>-0.23797031381971787</v>
      </c>
    </row>
    <row r="10455" spans="1:20" x14ac:dyDescent="0.25">
      <c r="A10455" s="13">
        <v>21254</v>
      </c>
      <c r="B10455" s="3">
        <v>1</v>
      </c>
      <c r="C10455" s="3">
        <v>90000</v>
      </c>
      <c r="D10455" s="3">
        <v>24.55</v>
      </c>
      <c r="E10455" s="3">
        <v>660</v>
      </c>
      <c r="K10455" s="3">
        <v>0</v>
      </c>
      <c r="M10455" s="3">
        <f t="shared" si="754"/>
        <v>0.80965145449586262</v>
      </c>
      <c r="N10455" s="3">
        <f t="shared" si="754"/>
        <v>0.28484050009467665</v>
      </c>
      <c r="O10455" s="3">
        <f t="shared" si="754"/>
        <v>0.7369262676932109</v>
      </c>
      <c r="P10455" s="3">
        <f t="shared" si="753"/>
        <v>-1.114527054573303</v>
      </c>
      <c r="R10455" s="3">
        <f t="shared" si="755"/>
        <v>0.8998947787192888</v>
      </c>
      <c r="S10455" s="3">
        <f t="shared" si="756"/>
        <v>0.71092787913953581</v>
      </c>
      <c r="T10455" s="3">
        <f t="shared" si="757"/>
        <v>-1.2410790688525177</v>
      </c>
    </row>
    <row r="10456" spans="1:20" x14ac:dyDescent="0.25">
      <c r="A10456" s="13">
        <v>21255</v>
      </c>
      <c r="B10456" s="3">
        <v>1</v>
      </c>
      <c r="C10456" s="3">
        <v>65000</v>
      </c>
      <c r="D10456" s="3">
        <v>22.64</v>
      </c>
      <c r="E10456" s="3">
        <v>695</v>
      </c>
      <c r="K10456" s="3">
        <v>1</v>
      </c>
      <c r="M10456" s="3">
        <f t="shared" si="754"/>
        <v>0.80965145449586262</v>
      </c>
      <c r="N10456" s="3">
        <f t="shared" si="754"/>
        <v>-0.17530524868220532</v>
      </c>
      <c r="O10456" s="3">
        <f t="shared" si="754"/>
        <v>0.52201916035509055</v>
      </c>
      <c r="P10456" s="3">
        <f t="shared" si="753"/>
        <v>-5.2295454003854587E-3</v>
      </c>
      <c r="R10456" s="3">
        <f t="shared" si="755"/>
        <v>1.3568764942865368</v>
      </c>
      <c r="S10456" s="3">
        <f t="shared" si="756"/>
        <v>0.79525157720562678</v>
      </c>
      <c r="T10456" s="3">
        <f t="shared" si="757"/>
        <v>-0.22909676507207533</v>
      </c>
    </row>
    <row r="10457" spans="1:20" x14ac:dyDescent="0.25">
      <c r="A10457" s="13">
        <v>21257</v>
      </c>
      <c r="B10457" s="3">
        <v>0</v>
      </c>
      <c r="C10457" s="3">
        <v>69000</v>
      </c>
      <c r="D10457" s="3">
        <v>14.99</v>
      </c>
      <c r="E10457" s="3">
        <v>740</v>
      </c>
      <c r="K10457" s="3">
        <v>0</v>
      </c>
      <c r="M10457" s="3">
        <f t="shared" si="754"/>
        <v>-1.2349229255441945</v>
      </c>
      <c r="N10457" s="3">
        <f t="shared" si="754"/>
        <v>-0.1016819288779042</v>
      </c>
      <c r="O10457" s="3">
        <f t="shared" si="754"/>
        <v>-0.33873443709863771</v>
      </c>
      <c r="P10457" s="3">
        <f t="shared" si="753"/>
        <v>1.4210101092505085</v>
      </c>
      <c r="R10457" s="3">
        <f t="shared" si="755"/>
        <v>1.8590635680291172</v>
      </c>
      <c r="S10457" s="3">
        <f t="shared" si="756"/>
        <v>0.86518776193750546</v>
      </c>
      <c r="T10457" s="3">
        <f t="shared" si="757"/>
        <v>-2.0038722978110459</v>
      </c>
    </row>
    <row r="10458" spans="1:20" x14ac:dyDescent="0.25">
      <c r="A10458" s="13">
        <v>21260</v>
      </c>
      <c r="B10458" s="3">
        <v>0</v>
      </c>
      <c r="C10458" s="3">
        <v>65000</v>
      </c>
      <c r="D10458" s="3">
        <v>16.489999999999998</v>
      </c>
      <c r="E10458" s="3">
        <v>725</v>
      </c>
      <c r="K10458" s="3">
        <v>1</v>
      </c>
      <c r="M10458" s="3">
        <f t="shared" si="754"/>
        <v>-1.2349229255441945</v>
      </c>
      <c r="N10458" s="3">
        <f t="shared" si="754"/>
        <v>-0.17530524868220532</v>
      </c>
      <c r="O10458" s="3">
        <f t="shared" si="754"/>
        <v>-0.1699592219116324</v>
      </c>
      <c r="P10458" s="3">
        <f t="shared" si="753"/>
        <v>0.94559689103354394</v>
      </c>
      <c r="R10458" s="3">
        <f t="shared" si="755"/>
        <v>1.6292587140923835</v>
      </c>
      <c r="S10458" s="3">
        <f t="shared" si="756"/>
        <v>0.83606806473207751</v>
      </c>
      <c r="T10458" s="3">
        <f t="shared" si="757"/>
        <v>-0.17904525206799779</v>
      </c>
    </row>
    <row r="10459" spans="1:20" x14ac:dyDescent="0.25">
      <c r="A10459" s="13">
        <v>21262</v>
      </c>
      <c r="B10459" s="3">
        <v>0</v>
      </c>
      <c r="C10459" s="3">
        <v>85000</v>
      </c>
      <c r="D10459" s="3">
        <v>6.55</v>
      </c>
      <c r="E10459" s="3">
        <v>715</v>
      </c>
      <c r="K10459" s="3">
        <v>1</v>
      </c>
      <c r="M10459" s="3">
        <f t="shared" si="754"/>
        <v>-1.2349229255441945</v>
      </c>
      <c r="N10459" s="3">
        <f t="shared" si="754"/>
        <v>0.19281135033930027</v>
      </c>
      <c r="O10459" s="3">
        <f t="shared" si="754"/>
        <v>-1.2883763145508556</v>
      </c>
      <c r="P10459" s="3">
        <f t="shared" si="753"/>
        <v>0.62865474555556744</v>
      </c>
      <c r="R10459" s="3">
        <f t="shared" si="755"/>
        <v>1.8888882093295187</v>
      </c>
      <c r="S10459" s="3">
        <f t="shared" si="756"/>
        <v>0.86862871292274124</v>
      </c>
      <c r="T10459" s="3">
        <f t="shared" si="757"/>
        <v>-0.14083950287384411</v>
      </c>
    </row>
    <row r="10460" spans="1:20" x14ac:dyDescent="0.25">
      <c r="A10460" s="13">
        <v>21263</v>
      </c>
      <c r="B10460" s="3">
        <v>1</v>
      </c>
      <c r="C10460" s="3">
        <v>64000</v>
      </c>
      <c r="D10460" s="3">
        <v>14.49</v>
      </c>
      <c r="E10460" s="3">
        <v>710</v>
      </c>
      <c r="K10460" s="3">
        <v>1</v>
      </c>
      <c r="M10460" s="3">
        <f t="shared" si="754"/>
        <v>0.80965145449586262</v>
      </c>
      <c r="N10460" s="3">
        <f t="shared" si="754"/>
        <v>-0.1937110786332806</v>
      </c>
      <c r="O10460" s="3">
        <f t="shared" si="754"/>
        <v>-0.39499284216097291</v>
      </c>
      <c r="P10460" s="3">
        <f t="shared" si="753"/>
        <v>0.47018367281657925</v>
      </c>
      <c r="R10460" s="3">
        <f t="shared" si="755"/>
        <v>1.8259928541153485</v>
      </c>
      <c r="S10460" s="3">
        <f t="shared" si="756"/>
        <v>0.86128366936960421</v>
      </c>
      <c r="T10460" s="3">
        <f t="shared" si="757"/>
        <v>-0.14933136381073572</v>
      </c>
    </row>
    <row r="10461" spans="1:20" x14ac:dyDescent="0.25">
      <c r="A10461" s="13">
        <v>21267</v>
      </c>
      <c r="B10461" s="3">
        <v>0</v>
      </c>
      <c r="C10461" s="3">
        <v>45000</v>
      </c>
      <c r="D10461" s="3">
        <v>28.88</v>
      </c>
      <c r="E10461" s="3">
        <v>660</v>
      </c>
      <c r="K10461" s="3">
        <v>1</v>
      </c>
      <c r="M10461" s="3">
        <f t="shared" si="754"/>
        <v>-1.2349229255441945</v>
      </c>
      <c r="N10461" s="3">
        <f t="shared" si="754"/>
        <v>-0.54342184770371094</v>
      </c>
      <c r="O10461" s="3">
        <f t="shared" si="754"/>
        <v>1.2241240555330333</v>
      </c>
      <c r="P10461" s="3">
        <f t="shared" si="753"/>
        <v>-1.114527054573303</v>
      </c>
      <c r="R10461" s="3">
        <f t="shared" si="755"/>
        <v>0.41708042830606873</v>
      </c>
      <c r="S10461" s="3">
        <f t="shared" si="756"/>
        <v>0.60278441135955818</v>
      </c>
      <c r="T10461" s="3">
        <f t="shared" si="757"/>
        <v>-0.50619567294978574</v>
      </c>
    </row>
    <row r="10462" spans="1:20" x14ac:dyDescent="0.25">
      <c r="A10462" s="13">
        <v>21268</v>
      </c>
      <c r="B10462" s="3">
        <v>1</v>
      </c>
      <c r="C10462" s="3">
        <v>25000</v>
      </c>
      <c r="D10462" s="3">
        <v>18.920000000000002</v>
      </c>
      <c r="E10462" s="3">
        <v>665</v>
      </c>
      <c r="K10462" s="3">
        <v>1</v>
      </c>
      <c r="M10462" s="3">
        <f t="shared" si="754"/>
        <v>0.80965145449586262</v>
      </c>
      <c r="N10462" s="3">
        <f t="shared" si="754"/>
        <v>-0.91153844672521656</v>
      </c>
      <c r="O10462" s="3">
        <f t="shared" si="754"/>
        <v>0.10345662669131694</v>
      </c>
      <c r="P10462" s="3">
        <f t="shared" si="753"/>
        <v>-0.95605598183431484</v>
      </c>
      <c r="R10462" s="3">
        <f t="shared" si="755"/>
        <v>1.1224029626099388</v>
      </c>
      <c r="S10462" s="3">
        <f t="shared" si="756"/>
        <v>0.75443416925376938</v>
      </c>
      <c r="T10462" s="3">
        <f t="shared" si="757"/>
        <v>-0.28178725540417526</v>
      </c>
    </row>
    <row r="10463" spans="1:20" x14ac:dyDescent="0.25">
      <c r="A10463" s="13">
        <v>21270</v>
      </c>
      <c r="B10463" s="3">
        <v>0</v>
      </c>
      <c r="C10463" s="3">
        <v>110000</v>
      </c>
      <c r="D10463" s="3">
        <v>16.71</v>
      </c>
      <c r="E10463" s="3">
        <v>680</v>
      </c>
      <c r="K10463" s="3">
        <v>1</v>
      </c>
      <c r="M10463" s="3">
        <f t="shared" si="754"/>
        <v>-1.2349229255441945</v>
      </c>
      <c r="N10463" s="3">
        <f t="shared" si="754"/>
        <v>0.65295709911618227</v>
      </c>
      <c r="O10463" s="3">
        <f t="shared" si="754"/>
        <v>-0.14520552368420464</v>
      </c>
      <c r="P10463" s="3">
        <f t="shared" si="753"/>
        <v>-0.48064276361735014</v>
      </c>
      <c r="R10463" s="3">
        <f t="shared" si="755"/>
        <v>1.1311734006406873</v>
      </c>
      <c r="S10463" s="3">
        <f t="shared" si="756"/>
        <v>0.7560553810134687</v>
      </c>
      <c r="T10463" s="3">
        <f t="shared" si="757"/>
        <v>-0.27964065017682216</v>
      </c>
    </row>
    <row r="10464" spans="1:20" x14ac:dyDescent="0.25">
      <c r="A10464" s="13">
        <v>21271</v>
      </c>
      <c r="B10464" s="3">
        <v>1</v>
      </c>
      <c r="C10464" s="3">
        <v>32122</v>
      </c>
      <c r="D10464" s="3">
        <v>31.24</v>
      </c>
      <c r="E10464" s="3">
        <v>660</v>
      </c>
      <c r="K10464" s="3">
        <v>0</v>
      </c>
      <c r="M10464" s="3">
        <f t="shared" si="754"/>
        <v>0.80965145449586262</v>
      </c>
      <c r="N10464" s="3">
        <f t="shared" si="754"/>
        <v>-0.78045212581365841</v>
      </c>
      <c r="O10464" s="3">
        <f t="shared" si="754"/>
        <v>1.4896637274272553</v>
      </c>
      <c r="P10464" s="3">
        <f t="shared" si="753"/>
        <v>-1.114527054573303</v>
      </c>
      <c r="R10464" s="3">
        <f t="shared" si="755"/>
        <v>0.62017107727000065</v>
      </c>
      <c r="S10464" s="3">
        <f t="shared" si="756"/>
        <v>0.65025745642798594</v>
      </c>
      <c r="T10464" s="3">
        <f t="shared" si="757"/>
        <v>-1.0505579849718432</v>
      </c>
    </row>
    <row r="10465" spans="1:20" x14ac:dyDescent="0.25">
      <c r="A10465" s="13">
        <v>21272</v>
      </c>
      <c r="B10465" s="3">
        <v>0</v>
      </c>
      <c r="C10465" s="3">
        <v>160000</v>
      </c>
      <c r="D10465" s="3">
        <v>10.16</v>
      </c>
      <c r="E10465" s="3">
        <v>705</v>
      </c>
      <c r="K10465" s="3">
        <v>1</v>
      </c>
      <c r="M10465" s="3">
        <f t="shared" si="754"/>
        <v>-1.2349229255441945</v>
      </c>
      <c r="N10465" s="3">
        <f t="shared" si="754"/>
        <v>1.5732485966699463</v>
      </c>
      <c r="O10465" s="3">
        <f t="shared" si="754"/>
        <v>-0.88219063000079556</v>
      </c>
      <c r="P10465" s="3">
        <f t="shared" si="753"/>
        <v>0.311712600077591</v>
      </c>
      <c r="R10465" s="3">
        <f t="shared" si="755"/>
        <v>1.6886599094563852</v>
      </c>
      <c r="S10465" s="3">
        <f t="shared" si="756"/>
        <v>0.84404784362688323</v>
      </c>
      <c r="T10465" s="3">
        <f t="shared" si="757"/>
        <v>-0.1695460992311037</v>
      </c>
    </row>
    <row r="10466" spans="1:20" x14ac:dyDescent="0.25">
      <c r="A10466" s="13">
        <v>21273</v>
      </c>
      <c r="B10466" s="3">
        <v>1</v>
      </c>
      <c r="C10466" s="3">
        <v>43000</v>
      </c>
      <c r="D10466" s="3">
        <v>8.93</v>
      </c>
      <c r="E10466" s="3">
        <v>685</v>
      </c>
      <c r="K10466" s="3">
        <v>1</v>
      </c>
      <c r="M10466" s="3">
        <f t="shared" si="754"/>
        <v>0.80965145449586262</v>
      </c>
      <c r="N10466" s="3">
        <f t="shared" si="754"/>
        <v>-0.58023350760586145</v>
      </c>
      <c r="O10466" s="3">
        <f t="shared" si="754"/>
        <v>-1.0205863064541401</v>
      </c>
      <c r="P10466" s="3">
        <f t="shared" si="753"/>
        <v>-0.32217169087836195</v>
      </c>
      <c r="R10466" s="3">
        <f t="shared" si="755"/>
        <v>1.7279121152955184</v>
      </c>
      <c r="S10466" s="3">
        <f t="shared" si="756"/>
        <v>0.84914516203948298</v>
      </c>
      <c r="T10466" s="3">
        <f t="shared" si="757"/>
        <v>-0.16352512726325977</v>
      </c>
    </row>
    <row r="10467" spans="1:20" x14ac:dyDescent="0.25">
      <c r="A10467" s="13">
        <v>21274</v>
      </c>
      <c r="B10467" s="3">
        <v>1</v>
      </c>
      <c r="C10467" s="3">
        <v>59000</v>
      </c>
      <c r="D10467" s="3">
        <v>27.97</v>
      </c>
      <c r="E10467" s="3">
        <v>675</v>
      </c>
      <c r="K10467" s="3">
        <v>0</v>
      </c>
      <c r="M10467" s="3">
        <f t="shared" si="754"/>
        <v>0.80965145449586262</v>
      </c>
      <c r="N10467" s="3">
        <f t="shared" si="754"/>
        <v>-0.28574022838865698</v>
      </c>
      <c r="O10467" s="3">
        <f t="shared" si="754"/>
        <v>1.1217337583195834</v>
      </c>
      <c r="P10467" s="3">
        <f t="shared" si="753"/>
        <v>-0.63911383635633834</v>
      </c>
      <c r="R10467" s="3">
        <f t="shared" si="755"/>
        <v>0.92867019778324855</v>
      </c>
      <c r="S10467" s="3">
        <f t="shared" si="756"/>
        <v>0.71680541959107191</v>
      </c>
      <c r="T10467" s="3">
        <f t="shared" si="757"/>
        <v>-1.2616210543198105</v>
      </c>
    </row>
    <row r="10468" spans="1:20" x14ac:dyDescent="0.25">
      <c r="A10468" s="13">
        <v>21277</v>
      </c>
      <c r="B10468" s="3">
        <v>0</v>
      </c>
      <c r="C10468" s="3">
        <v>30082.880000000001</v>
      </c>
      <c r="D10468" s="3">
        <v>13.89</v>
      </c>
      <c r="E10468" s="3">
        <v>670</v>
      </c>
      <c r="K10468" s="3">
        <v>1</v>
      </c>
      <c r="M10468" s="3">
        <f t="shared" si="754"/>
        <v>-1.2349229255441945</v>
      </c>
      <c r="N10468" s="3">
        <f t="shared" si="754"/>
        <v>-0.81798382178349494</v>
      </c>
      <c r="O10468" s="3">
        <f t="shared" si="754"/>
        <v>-0.4625029282357751</v>
      </c>
      <c r="P10468" s="3">
        <f t="shared" si="753"/>
        <v>-0.79758490909532664</v>
      </c>
      <c r="R10468" s="3">
        <f t="shared" si="755"/>
        <v>1.0693606008585372</v>
      </c>
      <c r="S10468" s="3">
        <f t="shared" si="756"/>
        <v>0.74447530077509416</v>
      </c>
      <c r="T10468" s="3">
        <f t="shared" si="757"/>
        <v>-0.29507560299591157</v>
      </c>
    </row>
    <row r="10469" spans="1:20" x14ac:dyDescent="0.25">
      <c r="A10469" s="13">
        <v>21278</v>
      </c>
      <c r="B10469" s="3">
        <v>0</v>
      </c>
      <c r="C10469" s="3">
        <v>54000</v>
      </c>
      <c r="D10469" s="3">
        <v>8.27</v>
      </c>
      <c r="E10469" s="3">
        <v>735</v>
      </c>
      <c r="K10469" s="3">
        <v>1</v>
      </c>
      <c r="M10469" s="3">
        <f t="shared" si="754"/>
        <v>-1.2349229255441945</v>
      </c>
      <c r="N10469" s="3">
        <f t="shared" si="754"/>
        <v>-0.37776937814403339</v>
      </c>
      <c r="O10469" s="3">
        <f t="shared" si="754"/>
        <v>-1.0948474011364226</v>
      </c>
      <c r="P10469" s="3">
        <f t="shared" si="753"/>
        <v>1.2625390365115203</v>
      </c>
      <c r="R10469" s="3">
        <f t="shared" si="755"/>
        <v>2.0371822168256659</v>
      </c>
      <c r="S10469" s="3">
        <f t="shared" si="756"/>
        <v>0.88464603193343994</v>
      </c>
      <c r="T10469" s="3">
        <f t="shared" si="757"/>
        <v>-0.12256767789812598</v>
      </c>
    </row>
    <row r="10470" spans="1:20" x14ac:dyDescent="0.25">
      <c r="A10470" s="13">
        <v>21279</v>
      </c>
      <c r="B10470" s="3">
        <v>0</v>
      </c>
      <c r="C10470" s="3">
        <v>80000</v>
      </c>
      <c r="D10470" s="3">
        <v>27.03</v>
      </c>
      <c r="E10470" s="3">
        <v>715</v>
      </c>
      <c r="K10470" s="3">
        <v>1</v>
      </c>
      <c r="M10470" s="3">
        <f t="shared" si="754"/>
        <v>-1.2349229255441945</v>
      </c>
      <c r="N10470" s="3">
        <f t="shared" si="754"/>
        <v>0.10078220058392387</v>
      </c>
      <c r="O10470" s="3">
        <f t="shared" si="754"/>
        <v>1.0159679568023934</v>
      </c>
      <c r="P10470" s="3">
        <f t="shared" si="753"/>
        <v>0.62865474555556744</v>
      </c>
      <c r="R10470" s="3">
        <f t="shared" si="755"/>
        <v>1.1392434950532868</v>
      </c>
      <c r="S10470" s="3">
        <f t="shared" si="756"/>
        <v>0.75754071671060674</v>
      </c>
      <c r="T10470" s="3">
        <f t="shared" si="757"/>
        <v>-0.27767799161002515</v>
      </c>
    </row>
    <row r="10471" spans="1:20" x14ac:dyDescent="0.25">
      <c r="A10471" s="13">
        <v>21283</v>
      </c>
      <c r="B10471" s="3">
        <v>1</v>
      </c>
      <c r="C10471" s="3">
        <v>66000</v>
      </c>
      <c r="D10471" s="3">
        <v>26.08</v>
      </c>
      <c r="E10471" s="3">
        <v>700</v>
      </c>
      <c r="K10471" s="3">
        <v>1</v>
      </c>
      <c r="M10471" s="3">
        <f t="shared" si="754"/>
        <v>0.80965145449586262</v>
      </c>
      <c r="N10471" s="3">
        <f t="shared" si="754"/>
        <v>-0.15689941873113003</v>
      </c>
      <c r="O10471" s="3">
        <f t="shared" si="754"/>
        <v>0.90907698718395624</v>
      </c>
      <c r="P10471" s="3">
        <f t="shared" si="753"/>
        <v>0.15324152733860277</v>
      </c>
      <c r="R10471" s="3">
        <f t="shared" si="755"/>
        <v>1.2896487712623415</v>
      </c>
      <c r="S10471" s="3">
        <f t="shared" si="756"/>
        <v>0.78408773413663879</v>
      </c>
      <c r="T10471" s="3">
        <f t="shared" si="757"/>
        <v>-0.24323435910618557</v>
      </c>
    </row>
    <row r="10472" spans="1:20" x14ac:dyDescent="0.25">
      <c r="A10472" s="13">
        <v>21285</v>
      </c>
      <c r="B10472" s="3">
        <v>1</v>
      </c>
      <c r="C10472" s="3">
        <v>35000</v>
      </c>
      <c r="D10472" s="3">
        <v>24</v>
      </c>
      <c r="E10472" s="3">
        <v>670</v>
      </c>
      <c r="K10472" s="3">
        <v>1</v>
      </c>
      <c r="M10472" s="3">
        <f t="shared" si="754"/>
        <v>0.80965145449586262</v>
      </c>
      <c r="N10472" s="3">
        <f t="shared" si="754"/>
        <v>-0.72748014721446375</v>
      </c>
      <c r="O10472" s="3">
        <f t="shared" si="754"/>
        <v>0.67504202212464215</v>
      </c>
      <c r="P10472" s="3">
        <f t="shared" si="753"/>
        <v>-0.79758490909532664</v>
      </c>
      <c r="R10472" s="3">
        <f t="shared" si="755"/>
        <v>1.0009688140643611</v>
      </c>
      <c r="S10472" s="3">
        <f t="shared" si="756"/>
        <v>0.73124901639122875</v>
      </c>
      <c r="T10472" s="3">
        <f t="shared" si="757"/>
        <v>-0.31300122554298743</v>
      </c>
    </row>
    <row r="10473" spans="1:20" x14ac:dyDescent="0.25">
      <c r="A10473" s="13">
        <v>21286</v>
      </c>
      <c r="B10473" s="3">
        <v>1</v>
      </c>
      <c r="C10473" s="3">
        <v>450000</v>
      </c>
      <c r="D10473" s="3">
        <v>9.89</v>
      </c>
      <c r="E10473" s="3">
        <v>725</v>
      </c>
      <c r="K10473" s="3">
        <v>1</v>
      </c>
      <c r="M10473" s="3">
        <f t="shared" si="754"/>
        <v>0.80965145449586262</v>
      </c>
      <c r="N10473" s="3">
        <f t="shared" si="754"/>
        <v>6.9109392824817775</v>
      </c>
      <c r="O10473" s="3">
        <f t="shared" si="754"/>
        <v>-0.91257016873445651</v>
      </c>
      <c r="P10473" s="3">
        <f t="shared" si="753"/>
        <v>0.94559689103354394</v>
      </c>
      <c r="R10473" s="3">
        <f t="shared" si="755"/>
        <v>2.4054565827492631</v>
      </c>
      <c r="S10473" s="3">
        <f t="shared" si="756"/>
        <v>0.91724244995743542</v>
      </c>
      <c r="T10473" s="3">
        <f t="shared" si="757"/>
        <v>-8.6383446952673776E-2</v>
      </c>
    </row>
    <row r="10474" spans="1:20" x14ac:dyDescent="0.25">
      <c r="A10474" s="13">
        <v>21289</v>
      </c>
      <c r="B10474" s="3">
        <v>0</v>
      </c>
      <c r="C10474" s="3">
        <v>165000</v>
      </c>
      <c r="D10474" s="3">
        <v>3.83</v>
      </c>
      <c r="E10474" s="3">
        <v>700</v>
      </c>
      <c r="K10474" s="3">
        <v>1</v>
      </c>
      <c r="M10474" s="3">
        <f t="shared" si="754"/>
        <v>-1.2349229255441945</v>
      </c>
      <c r="N10474" s="3">
        <f t="shared" si="754"/>
        <v>1.6652777464253226</v>
      </c>
      <c r="O10474" s="3">
        <f t="shared" si="754"/>
        <v>-1.594422038089959</v>
      </c>
      <c r="P10474" s="3">
        <f t="shared" si="753"/>
        <v>0.15324152733860277</v>
      </c>
      <c r="R10474" s="3">
        <f t="shared" si="755"/>
        <v>1.8649524584078581</v>
      </c>
      <c r="S10474" s="3">
        <f t="shared" si="756"/>
        <v>0.86587315378531926</v>
      </c>
      <c r="T10474" s="3">
        <f t="shared" si="757"/>
        <v>-0.14401685483702809</v>
      </c>
    </row>
    <row r="10475" spans="1:20" x14ac:dyDescent="0.25">
      <c r="A10475" s="13">
        <v>21294</v>
      </c>
      <c r="B10475" s="3">
        <v>1</v>
      </c>
      <c r="C10475" s="3">
        <v>115000</v>
      </c>
      <c r="D10475" s="3">
        <v>28.48</v>
      </c>
      <c r="E10475" s="3">
        <v>695</v>
      </c>
      <c r="K10475" s="3">
        <v>0</v>
      </c>
      <c r="M10475" s="3">
        <f t="shared" si="754"/>
        <v>0.80965145449586262</v>
      </c>
      <c r="N10475" s="3">
        <f t="shared" si="754"/>
        <v>0.74498624887155862</v>
      </c>
      <c r="O10475" s="3">
        <f t="shared" si="754"/>
        <v>1.1791173314831653</v>
      </c>
      <c r="P10475" s="3">
        <f t="shared" si="753"/>
        <v>-5.2295454003854587E-3</v>
      </c>
      <c r="R10475" s="3">
        <f t="shared" si="755"/>
        <v>1.1749698509724529</v>
      </c>
      <c r="S10475" s="3">
        <f t="shared" si="756"/>
        <v>0.76404216452172924</v>
      </c>
      <c r="T10475" s="3">
        <f t="shared" si="757"/>
        <v>-1.4441021531463689</v>
      </c>
    </row>
    <row r="10476" spans="1:20" x14ac:dyDescent="0.25">
      <c r="A10476" s="13">
        <v>21296</v>
      </c>
      <c r="B10476" s="3">
        <v>1</v>
      </c>
      <c r="C10476" s="3">
        <v>50004</v>
      </c>
      <c r="D10476" s="3">
        <v>13.05</v>
      </c>
      <c r="E10476" s="3">
        <v>735</v>
      </c>
      <c r="K10476" s="3">
        <v>1</v>
      </c>
      <c r="M10476" s="3">
        <f t="shared" si="754"/>
        <v>0.80965145449586262</v>
      </c>
      <c r="N10476" s="3">
        <f t="shared" si="754"/>
        <v>-0.45131907462853021</v>
      </c>
      <c r="O10476" s="3">
        <f t="shared" si="754"/>
        <v>-0.55701704874049818</v>
      </c>
      <c r="P10476" s="3">
        <f t="shared" si="753"/>
        <v>1.2625390365115203</v>
      </c>
      <c r="R10476" s="3">
        <f t="shared" si="755"/>
        <v>2.1575603900776521</v>
      </c>
      <c r="S10476" s="3">
        <f t="shared" si="756"/>
        <v>0.89637315630491021</v>
      </c>
      <c r="T10476" s="3">
        <f t="shared" si="757"/>
        <v>-0.10939848361608574</v>
      </c>
    </row>
    <row r="10477" spans="1:20" x14ac:dyDescent="0.25">
      <c r="A10477" s="13">
        <v>21297</v>
      </c>
      <c r="B10477" s="3">
        <v>1</v>
      </c>
      <c r="C10477" s="3">
        <v>71964</v>
      </c>
      <c r="D10477" s="3">
        <v>29.93</v>
      </c>
      <c r="E10477" s="3">
        <v>685</v>
      </c>
      <c r="K10477" s="3">
        <v>1</v>
      </c>
      <c r="M10477" s="3">
        <f t="shared" si="754"/>
        <v>0.80965145449586262</v>
      </c>
      <c r="N10477" s="3">
        <f t="shared" si="754"/>
        <v>-4.7127048902917072E-2</v>
      </c>
      <c r="O10477" s="3">
        <f t="shared" si="754"/>
        <v>1.3422667061639373</v>
      </c>
      <c r="P10477" s="3">
        <f t="shared" si="753"/>
        <v>-0.32217169087836195</v>
      </c>
      <c r="R10477" s="3">
        <f t="shared" si="755"/>
        <v>0.98035343555753218</v>
      </c>
      <c r="S10477" s="3">
        <f t="shared" si="756"/>
        <v>0.72717834005173498</v>
      </c>
      <c r="T10477" s="3">
        <f t="shared" si="757"/>
        <v>-0.31858352196986717</v>
      </c>
    </row>
    <row r="10478" spans="1:20" x14ac:dyDescent="0.25">
      <c r="A10478" s="13">
        <v>21299</v>
      </c>
      <c r="B10478" s="3">
        <v>1</v>
      </c>
      <c r="C10478" s="3">
        <v>40000</v>
      </c>
      <c r="D10478" s="3">
        <v>18.66</v>
      </c>
      <c r="E10478" s="3">
        <v>785</v>
      </c>
      <c r="K10478" s="3">
        <v>1</v>
      </c>
      <c r="M10478" s="3">
        <f t="shared" si="754"/>
        <v>0.80965145449586262</v>
      </c>
      <c r="N10478" s="3">
        <f t="shared" si="754"/>
        <v>-0.63545099745908729</v>
      </c>
      <c r="O10478" s="3">
        <f t="shared" si="754"/>
        <v>7.4202256058902474E-2</v>
      </c>
      <c r="P10478" s="3">
        <f t="shared" si="753"/>
        <v>2.8472497639014027</v>
      </c>
      <c r="R10478" s="3">
        <f t="shared" si="755"/>
        <v>2.5223576718670095</v>
      </c>
      <c r="S10478" s="3">
        <f t="shared" si="756"/>
        <v>0.92569438846438568</v>
      </c>
      <c r="T10478" s="3">
        <f t="shared" si="757"/>
        <v>-7.7211132864921331E-2</v>
      </c>
    </row>
    <row r="10479" spans="1:20" x14ac:dyDescent="0.25">
      <c r="A10479" s="13">
        <v>21300</v>
      </c>
      <c r="B10479" s="3">
        <v>1</v>
      </c>
      <c r="C10479" s="3">
        <v>62700</v>
      </c>
      <c r="D10479" s="3">
        <v>11.18</v>
      </c>
      <c r="E10479" s="3">
        <v>685</v>
      </c>
      <c r="K10479" s="3">
        <v>1</v>
      </c>
      <c r="M10479" s="3">
        <f t="shared" si="754"/>
        <v>0.80965145449586262</v>
      </c>
      <c r="N10479" s="3">
        <f t="shared" si="754"/>
        <v>-0.21763865756967846</v>
      </c>
      <c r="O10479" s="3">
        <f t="shared" si="754"/>
        <v>-0.76742348367363178</v>
      </c>
      <c r="P10479" s="3">
        <f t="shared" si="753"/>
        <v>-0.32217169087836195</v>
      </c>
      <c r="R10479" s="3">
        <f t="shared" si="755"/>
        <v>1.6580985170328573</v>
      </c>
      <c r="S10479" s="3">
        <f t="shared" si="756"/>
        <v>0.83998258642665324</v>
      </c>
      <c r="T10479" s="3">
        <f t="shared" si="757"/>
        <v>-0.17437411780411682</v>
      </c>
    </row>
    <row r="10480" spans="1:20" x14ac:dyDescent="0.25">
      <c r="A10480" s="13">
        <v>21302</v>
      </c>
      <c r="B10480" s="3">
        <v>0</v>
      </c>
      <c r="C10480" s="3">
        <v>80000</v>
      </c>
      <c r="D10480" s="3">
        <v>25.2</v>
      </c>
      <c r="E10480" s="3">
        <v>710</v>
      </c>
      <c r="K10480" s="3">
        <v>0</v>
      </c>
      <c r="M10480" s="3">
        <f t="shared" si="754"/>
        <v>-1.2349229255441945</v>
      </c>
      <c r="N10480" s="3">
        <f t="shared" si="754"/>
        <v>0.10078220058392387</v>
      </c>
      <c r="O10480" s="3">
        <f t="shared" si="754"/>
        <v>0.81006219427424653</v>
      </c>
      <c r="P10480" s="3">
        <f t="shared" si="753"/>
        <v>0.47018367281657925</v>
      </c>
      <c r="R10480" s="3">
        <f t="shared" si="755"/>
        <v>1.1484022179810012</v>
      </c>
      <c r="S10480" s="3">
        <f t="shared" si="756"/>
        <v>0.75921895454029598</v>
      </c>
      <c r="T10480" s="3">
        <f t="shared" si="757"/>
        <v>-1.4238672835139876</v>
      </c>
    </row>
    <row r="10481" spans="1:20" x14ac:dyDescent="0.25">
      <c r="A10481" s="13">
        <v>21305</v>
      </c>
      <c r="B10481" s="3">
        <v>1</v>
      </c>
      <c r="C10481" s="3">
        <v>99000</v>
      </c>
      <c r="D10481" s="3">
        <v>23.6</v>
      </c>
      <c r="E10481" s="3">
        <v>670</v>
      </c>
      <c r="K10481" s="3">
        <v>1</v>
      </c>
      <c r="M10481" s="3">
        <f t="shared" si="754"/>
        <v>0.80965145449586262</v>
      </c>
      <c r="N10481" s="3">
        <f t="shared" si="754"/>
        <v>0.4504929696543542</v>
      </c>
      <c r="O10481" s="3">
        <f t="shared" si="754"/>
        <v>0.63003529807477421</v>
      </c>
      <c r="P10481" s="3">
        <f t="shared" si="753"/>
        <v>-0.79758490909532664</v>
      </c>
      <c r="R10481" s="3">
        <f t="shared" si="755"/>
        <v>1.0551990081921629</v>
      </c>
      <c r="S10481" s="3">
        <f t="shared" si="756"/>
        <v>0.74177200104826879</v>
      </c>
      <c r="T10481" s="3">
        <f t="shared" si="757"/>
        <v>-0.29871335924903714</v>
      </c>
    </row>
    <row r="10482" spans="1:20" x14ac:dyDescent="0.25">
      <c r="A10482" s="13">
        <v>21307</v>
      </c>
      <c r="B10482" s="3">
        <v>1</v>
      </c>
      <c r="C10482" s="3">
        <v>80000</v>
      </c>
      <c r="D10482" s="3">
        <v>26.57</v>
      </c>
      <c r="E10482" s="3">
        <v>670</v>
      </c>
      <c r="K10482" s="3">
        <v>1</v>
      </c>
      <c r="M10482" s="3">
        <f t="shared" si="754"/>
        <v>0.80965145449586262</v>
      </c>
      <c r="N10482" s="3">
        <f t="shared" si="754"/>
        <v>0.10078220058392387</v>
      </c>
      <c r="O10482" s="3">
        <f t="shared" si="754"/>
        <v>0.96421022414504498</v>
      </c>
      <c r="P10482" s="3">
        <f t="shared" si="753"/>
        <v>-0.79758490909532664</v>
      </c>
      <c r="R10482" s="3">
        <f t="shared" si="755"/>
        <v>0.9351642397028459</v>
      </c>
      <c r="S10482" s="3">
        <f t="shared" si="756"/>
        <v>0.71812182224645305</v>
      </c>
      <c r="T10482" s="3">
        <f t="shared" si="757"/>
        <v>-0.33111605545912093</v>
      </c>
    </row>
    <row r="10483" spans="1:20" x14ac:dyDescent="0.25">
      <c r="A10483" s="13">
        <v>21308</v>
      </c>
      <c r="B10483" s="3">
        <v>1</v>
      </c>
      <c r="C10483" s="3">
        <v>76124</v>
      </c>
      <c r="D10483" s="3">
        <v>19.739999999999998</v>
      </c>
      <c r="E10483" s="3">
        <v>700</v>
      </c>
      <c r="K10483" s="3">
        <v>1</v>
      </c>
      <c r="M10483" s="3">
        <f t="shared" si="754"/>
        <v>0.80965145449586262</v>
      </c>
      <c r="N10483" s="3">
        <f t="shared" si="754"/>
        <v>2.9441203693556094E-2</v>
      </c>
      <c r="O10483" s="3">
        <f t="shared" si="754"/>
        <v>0.19572041099354626</v>
      </c>
      <c r="P10483" s="3">
        <f t="shared" si="753"/>
        <v>0.15324152733860277</v>
      </c>
      <c r="R10483" s="3">
        <f t="shared" si="755"/>
        <v>1.5270296039048505</v>
      </c>
      <c r="S10483" s="3">
        <f t="shared" si="756"/>
        <v>0.82157129404652329</v>
      </c>
      <c r="T10483" s="3">
        <f t="shared" si="757"/>
        <v>-0.19653656006468279</v>
      </c>
    </row>
    <row r="10484" spans="1:20" x14ac:dyDescent="0.25">
      <c r="A10484" s="13">
        <v>21309</v>
      </c>
      <c r="B10484" s="3">
        <v>1</v>
      </c>
      <c r="C10484" s="3">
        <v>117000</v>
      </c>
      <c r="D10484" s="3">
        <v>12.22</v>
      </c>
      <c r="E10484" s="3">
        <v>730</v>
      </c>
      <c r="K10484" s="3">
        <v>1</v>
      </c>
      <c r="M10484" s="3">
        <f t="shared" si="754"/>
        <v>0.80965145449586262</v>
      </c>
      <c r="N10484" s="3">
        <f t="shared" si="754"/>
        <v>0.78179790877370925</v>
      </c>
      <c r="O10484" s="3">
        <f t="shared" si="754"/>
        <v>-0.65040600114397451</v>
      </c>
      <c r="P10484" s="3">
        <f t="shared" si="753"/>
        <v>1.1040679637725321</v>
      </c>
      <c r="R10484" s="3">
        <f t="shared" si="755"/>
        <v>2.1717718905153007</v>
      </c>
      <c r="S10484" s="3">
        <f t="shared" si="756"/>
        <v>0.89768582230330196</v>
      </c>
      <c r="T10484" s="3">
        <f t="shared" si="757"/>
        <v>-0.10793513570134337</v>
      </c>
    </row>
    <row r="10485" spans="1:20" x14ac:dyDescent="0.25">
      <c r="A10485" s="13">
        <v>21310</v>
      </c>
      <c r="B10485" s="3">
        <v>1</v>
      </c>
      <c r="C10485" s="3">
        <v>22000</v>
      </c>
      <c r="D10485" s="3">
        <v>16.91</v>
      </c>
      <c r="E10485" s="3">
        <v>700</v>
      </c>
      <c r="K10485" s="3">
        <v>1</v>
      </c>
      <c r="M10485" s="3">
        <f t="shared" si="754"/>
        <v>0.80965145449586262</v>
      </c>
      <c r="N10485" s="3">
        <f t="shared" si="754"/>
        <v>-0.96675593657844239</v>
      </c>
      <c r="O10485" s="3">
        <f t="shared" si="754"/>
        <v>-0.12270216165927066</v>
      </c>
      <c r="P10485" s="3">
        <f t="shared" si="753"/>
        <v>0.15324152733860277</v>
      </c>
      <c r="R10485" s="3">
        <f t="shared" si="755"/>
        <v>1.5966593388035206</v>
      </c>
      <c r="S10485" s="3">
        <f t="shared" si="756"/>
        <v>0.83155096364658909</v>
      </c>
      <c r="T10485" s="3">
        <f t="shared" si="757"/>
        <v>-0.18446269101080115</v>
      </c>
    </row>
    <row r="10486" spans="1:20" x14ac:dyDescent="0.25">
      <c r="A10486" s="13">
        <v>21312</v>
      </c>
      <c r="B10486" s="3">
        <v>0</v>
      </c>
      <c r="C10486" s="3">
        <v>65000</v>
      </c>
      <c r="D10486" s="3">
        <v>17.37</v>
      </c>
      <c r="E10486" s="3">
        <v>665</v>
      </c>
      <c r="K10486" s="3">
        <v>1</v>
      </c>
      <c r="M10486" s="3">
        <f t="shared" si="754"/>
        <v>-1.2349229255441945</v>
      </c>
      <c r="N10486" s="3">
        <f t="shared" si="754"/>
        <v>-0.17530524868220532</v>
      </c>
      <c r="O10486" s="3">
        <f t="shared" si="754"/>
        <v>-7.0944429001922188E-2</v>
      </c>
      <c r="P10486" s="3">
        <f t="shared" si="753"/>
        <v>-0.95605598183431484</v>
      </c>
      <c r="R10486" s="3">
        <f t="shared" si="755"/>
        <v>0.90658837747986509</v>
      </c>
      <c r="S10486" s="3">
        <f t="shared" si="756"/>
        <v>0.71230153226040571</v>
      </c>
      <c r="T10486" s="3">
        <f t="shared" si="757"/>
        <v>-0.33925395685539222</v>
      </c>
    </row>
    <row r="10487" spans="1:20" x14ac:dyDescent="0.25">
      <c r="A10487" s="13">
        <v>21313</v>
      </c>
      <c r="B10487" s="3">
        <v>0</v>
      </c>
      <c r="C10487" s="3">
        <v>75000</v>
      </c>
      <c r="D10487" s="3">
        <v>11.44</v>
      </c>
      <c r="E10487" s="3">
        <v>680</v>
      </c>
      <c r="K10487" s="3">
        <v>0</v>
      </c>
      <c r="M10487" s="3">
        <f t="shared" si="754"/>
        <v>-1.2349229255441945</v>
      </c>
      <c r="N10487" s="3">
        <f t="shared" si="754"/>
        <v>8.7530508285474772E-3</v>
      </c>
      <c r="O10487" s="3">
        <f t="shared" si="754"/>
        <v>-0.73816911304121757</v>
      </c>
      <c r="P10487" s="3">
        <f t="shared" si="753"/>
        <v>-0.48064276361735014</v>
      </c>
      <c r="R10487" s="3">
        <f t="shared" si="755"/>
        <v>1.3015949013932384</v>
      </c>
      <c r="S10487" s="3">
        <f t="shared" si="756"/>
        <v>0.78610327996763774</v>
      </c>
      <c r="T10487" s="3">
        <f t="shared" si="757"/>
        <v>-1.5422619971283993</v>
      </c>
    </row>
    <row r="10488" spans="1:20" x14ac:dyDescent="0.25">
      <c r="A10488" s="13">
        <v>21316</v>
      </c>
      <c r="B10488" s="3">
        <v>0</v>
      </c>
      <c r="C10488" s="3">
        <v>45000</v>
      </c>
      <c r="D10488" s="3">
        <v>23.57</v>
      </c>
      <c r="E10488" s="3">
        <v>670</v>
      </c>
      <c r="K10488" s="3">
        <v>1</v>
      </c>
      <c r="M10488" s="3">
        <f t="shared" si="754"/>
        <v>-1.2349229255441945</v>
      </c>
      <c r="N10488" s="3">
        <f t="shared" si="754"/>
        <v>-0.54342184770371094</v>
      </c>
      <c r="O10488" s="3">
        <f t="shared" si="754"/>
        <v>0.62665979377103398</v>
      </c>
      <c r="P10488" s="3">
        <f t="shared" si="753"/>
        <v>-0.79758490909532664</v>
      </c>
      <c r="R10488" s="3">
        <f t="shared" si="755"/>
        <v>0.72574187279010749</v>
      </c>
      <c r="S10488" s="3">
        <f t="shared" si="756"/>
        <v>0.67387016124543142</v>
      </c>
      <c r="T10488" s="3">
        <f t="shared" si="757"/>
        <v>-0.39471782572885883</v>
      </c>
    </row>
    <row r="10489" spans="1:20" x14ac:dyDescent="0.25">
      <c r="A10489" s="13">
        <v>21319</v>
      </c>
      <c r="B10489" s="3">
        <v>1</v>
      </c>
      <c r="C10489" s="3">
        <v>86000</v>
      </c>
      <c r="D10489" s="3">
        <v>18.89</v>
      </c>
      <c r="E10489" s="3">
        <v>665</v>
      </c>
      <c r="K10489" s="3">
        <v>1</v>
      </c>
      <c r="M10489" s="3">
        <f t="shared" si="754"/>
        <v>0.80965145449586262</v>
      </c>
      <c r="N10489" s="3">
        <f t="shared" si="754"/>
        <v>0.21121718029037556</v>
      </c>
      <c r="O10489" s="3">
        <f t="shared" si="754"/>
        <v>0.1000811223875767</v>
      </c>
      <c r="P10489" s="3">
        <f t="shared" si="753"/>
        <v>-0.95605598183431484</v>
      </c>
      <c r="R10489" s="3">
        <f t="shared" si="755"/>
        <v>1.1612871771202475</v>
      </c>
      <c r="S10489" s="3">
        <f t="shared" si="756"/>
        <v>0.76156652295362082</v>
      </c>
      <c r="T10489" s="3">
        <f t="shared" si="757"/>
        <v>-0.27237775267693887</v>
      </c>
    </row>
    <row r="10490" spans="1:20" x14ac:dyDescent="0.25">
      <c r="A10490" s="13">
        <v>21320</v>
      </c>
      <c r="B10490" s="3">
        <v>0</v>
      </c>
      <c r="C10490" s="3">
        <v>75000</v>
      </c>
      <c r="D10490" s="3">
        <v>12.51</v>
      </c>
      <c r="E10490" s="3">
        <v>680</v>
      </c>
      <c r="K10490" s="3">
        <v>0</v>
      </c>
      <c r="M10490" s="3">
        <f t="shared" si="754"/>
        <v>-1.2349229255441945</v>
      </c>
      <c r="N10490" s="3">
        <f t="shared" si="754"/>
        <v>8.7530508285474772E-3</v>
      </c>
      <c r="O10490" s="3">
        <f t="shared" si="754"/>
        <v>-0.6177761262078203</v>
      </c>
      <c r="P10490" s="3">
        <f t="shared" si="753"/>
        <v>-0.48064276361735014</v>
      </c>
      <c r="R10490" s="3">
        <f t="shared" si="755"/>
        <v>1.2625907305277726</v>
      </c>
      <c r="S10490" s="3">
        <f t="shared" si="756"/>
        <v>0.7794717652060934</v>
      </c>
      <c r="T10490" s="3">
        <f t="shared" si="757"/>
        <v>-1.5117295433408462</v>
      </c>
    </row>
    <row r="10491" spans="1:20" x14ac:dyDescent="0.25">
      <c r="A10491" s="13">
        <v>21323</v>
      </c>
      <c r="B10491" s="3">
        <v>1</v>
      </c>
      <c r="C10491" s="3">
        <v>225000</v>
      </c>
      <c r="D10491" s="3">
        <v>12.45</v>
      </c>
      <c r="E10491" s="3">
        <v>800</v>
      </c>
      <c r="K10491" s="3">
        <v>1</v>
      </c>
      <c r="M10491" s="3">
        <f t="shared" si="754"/>
        <v>0.80965145449586262</v>
      </c>
      <c r="N10491" s="3">
        <f t="shared" si="754"/>
        <v>2.7696275434898396</v>
      </c>
      <c r="O10491" s="3">
        <f t="shared" si="754"/>
        <v>-0.62452713481530053</v>
      </c>
      <c r="P10491" s="3">
        <f t="shared" si="753"/>
        <v>3.3226629821183673</v>
      </c>
      <c r="R10491" s="3">
        <f t="shared" si="755"/>
        <v>3.0359866641179618</v>
      </c>
      <c r="S10491" s="3">
        <f t="shared" si="756"/>
        <v>0.954173660466618</v>
      </c>
      <c r="T10491" s="3">
        <f t="shared" si="757"/>
        <v>-4.6909590067940231E-2</v>
      </c>
    </row>
    <row r="10492" spans="1:20" x14ac:dyDescent="0.25">
      <c r="A10492" s="13">
        <v>21324</v>
      </c>
      <c r="B10492" s="3">
        <v>1</v>
      </c>
      <c r="C10492" s="3">
        <v>38000</v>
      </c>
      <c r="D10492" s="3">
        <v>2.65</v>
      </c>
      <c r="E10492" s="3">
        <v>695</v>
      </c>
      <c r="K10492" s="3">
        <v>1</v>
      </c>
      <c r="M10492" s="3">
        <f t="shared" si="754"/>
        <v>0.80965145449586262</v>
      </c>
      <c r="N10492" s="3">
        <f t="shared" si="754"/>
        <v>-0.67226265736123791</v>
      </c>
      <c r="O10492" s="3">
        <f t="shared" si="754"/>
        <v>-1.72719187403707</v>
      </c>
      <c r="P10492" s="3">
        <f t="shared" si="753"/>
        <v>-5.2295454003854587E-3</v>
      </c>
      <c r="R10492" s="3">
        <f t="shared" si="755"/>
        <v>2.0688348876194422</v>
      </c>
      <c r="S10492" s="3">
        <f t="shared" si="756"/>
        <v>0.88783698909242414</v>
      </c>
      <c r="T10492" s="3">
        <f t="shared" si="757"/>
        <v>-0.11896712368302097</v>
      </c>
    </row>
    <row r="10493" spans="1:20" x14ac:dyDescent="0.25">
      <c r="A10493" s="13">
        <v>21325</v>
      </c>
      <c r="B10493" s="3">
        <v>1</v>
      </c>
      <c r="C10493" s="3">
        <v>104500</v>
      </c>
      <c r="D10493" s="3">
        <v>10.02</v>
      </c>
      <c r="E10493" s="3">
        <v>720</v>
      </c>
      <c r="K10493" s="3">
        <v>1</v>
      </c>
      <c r="M10493" s="3">
        <f t="shared" si="754"/>
        <v>0.80965145449586262</v>
      </c>
      <c r="N10493" s="3">
        <f t="shared" si="754"/>
        <v>0.55172503438526821</v>
      </c>
      <c r="O10493" s="3">
        <f t="shared" si="754"/>
        <v>-0.89794298341824941</v>
      </c>
      <c r="P10493" s="3">
        <f t="shared" si="753"/>
        <v>0.78712581829455575</v>
      </c>
      <c r="R10493" s="3">
        <f t="shared" si="755"/>
        <v>2.1291247084822773</v>
      </c>
      <c r="S10493" s="3">
        <f t="shared" si="756"/>
        <v>0.89370188530849104</v>
      </c>
      <c r="T10493" s="3">
        <f t="shared" si="757"/>
        <v>-0.11238302104292497</v>
      </c>
    </row>
    <row r="10494" spans="1:20" x14ac:dyDescent="0.25">
      <c r="A10494" s="13">
        <v>21326</v>
      </c>
      <c r="B10494" s="3">
        <v>0</v>
      </c>
      <c r="C10494" s="3">
        <v>55000</v>
      </c>
      <c r="D10494" s="3">
        <v>33.700000000000003</v>
      </c>
      <c r="E10494" s="3">
        <v>730</v>
      </c>
      <c r="K10494" s="3">
        <v>1</v>
      </c>
      <c r="M10494" s="3">
        <f t="shared" si="754"/>
        <v>-1.2349229255441945</v>
      </c>
      <c r="N10494" s="3">
        <f t="shared" si="754"/>
        <v>-0.35936354819295813</v>
      </c>
      <c r="O10494" s="3">
        <f t="shared" si="754"/>
        <v>1.7664550803339449</v>
      </c>
      <c r="P10494" s="3">
        <f t="shared" si="753"/>
        <v>1.1040679637725321</v>
      </c>
      <c r="R10494" s="3">
        <f t="shared" si="755"/>
        <v>1.0532654137697941</v>
      </c>
      <c r="S10494" s="3">
        <f t="shared" si="756"/>
        <v>0.74140145508120114</v>
      </c>
      <c r="T10494" s="3">
        <f t="shared" si="757"/>
        <v>-0.299213025654535</v>
      </c>
    </row>
    <row r="10495" spans="1:20" x14ac:dyDescent="0.25">
      <c r="A10495" s="13">
        <v>21329</v>
      </c>
      <c r="B10495" s="3">
        <v>0</v>
      </c>
      <c r="C10495" s="3">
        <v>37960</v>
      </c>
      <c r="D10495" s="3">
        <v>30.65</v>
      </c>
      <c r="E10495" s="3">
        <v>660</v>
      </c>
      <c r="K10495" s="3">
        <v>1</v>
      </c>
      <c r="M10495" s="3">
        <f t="shared" si="754"/>
        <v>-1.2349229255441945</v>
      </c>
      <c r="N10495" s="3">
        <f t="shared" si="754"/>
        <v>-0.67299889055928086</v>
      </c>
      <c r="O10495" s="3">
        <f t="shared" si="754"/>
        <v>1.4232788094536999</v>
      </c>
      <c r="P10495" s="3">
        <f t="shared" si="753"/>
        <v>-1.114527054573303</v>
      </c>
      <c r="R10495" s="3">
        <f t="shared" si="755"/>
        <v>0.34819809862136153</v>
      </c>
      <c r="S10495" s="3">
        <f t="shared" si="756"/>
        <v>0.58618055443598949</v>
      </c>
      <c r="T10495" s="3">
        <f t="shared" si="757"/>
        <v>-0.53412742349030584</v>
      </c>
    </row>
    <row r="10496" spans="1:20" x14ac:dyDescent="0.25">
      <c r="A10496" s="13">
        <v>21334</v>
      </c>
      <c r="B10496" s="3">
        <v>1</v>
      </c>
      <c r="C10496" s="3">
        <v>154000</v>
      </c>
      <c r="D10496" s="3">
        <v>6.87</v>
      </c>
      <c r="E10496" s="3">
        <v>830</v>
      </c>
      <c r="K10496" s="3">
        <v>1</v>
      </c>
      <c r="M10496" s="3">
        <f t="shared" si="754"/>
        <v>0.80965145449586262</v>
      </c>
      <c r="N10496" s="3">
        <f t="shared" si="754"/>
        <v>1.4628136169634947</v>
      </c>
      <c r="O10496" s="3">
        <f t="shared" si="754"/>
        <v>-1.2523709353109609</v>
      </c>
      <c r="P10496" s="3">
        <f t="shared" si="753"/>
        <v>4.2734894185522965</v>
      </c>
      <c r="R10496" s="3">
        <f t="shared" si="755"/>
        <v>3.5407018361127989</v>
      </c>
      <c r="S10496" s="3">
        <f t="shared" si="756"/>
        <v>0.97182393619304042</v>
      </c>
      <c r="T10496" s="3">
        <f t="shared" si="757"/>
        <v>-2.8580626532600649E-2</v>
      </c>
    </row>
    <row r="10497" spans="1:20" x14ac:dyDescent="0.25">
      <c r="A10497" s="13">
        <v>21335</v>
      </c>
      <c r="B10497" s="3">
        <v>1</v>
      </c>
      <c r="C10497" s="3">
        <v>75000</v>
      </c>
      <c r="D10497" s="3">
        <v>14.27</v>
      </c>
      <c r="E10497" s="3">
        <v>700</v>
      </c>
      <c r="K10497" s="3">
        <v>1</v>
      </c>
      <c r="M10497" s="3">
        <f t="shared" si="754"/>
        <v>0.80965145449586262</v>
      </c>
      <c r="N10497" s="3">
        <f t="shared" si="754"/>
        <v>8.7530508285474772E-3</v>
      </c>
      <c r="O10497" s="3">
        <f t="shared" si="754"/>
        <v>-0.41974654038840048</v>
      </c>
      <c r="P10497" s="3">
        <f t="shared" si="753"/>
        <v>0.15324152733860277</v>
      </c>
      <c r="R10497" s="3">
        <f t="shared" si="755"/>
        <v>1.7257284187694797</v>
      </c>
      <c r="S10497" s="3">
        <f t="shared" si="756"/>
        <v>0.84886522231107819</v>
      </c>
      <c r="T10497" s="3">
        <f t="shared" si="757"/>
        <v>-0.16385485402290864</v>
      </c>
    </row>
    <row r="10498" spans="1:20" x14ac:dyDescent="0.25">
      <c r="A10498" s="13">
        <v>21338</v>
      </c>
      <c r="B10498" s="3">
        <v>1</v>
      </c>
      <c r="C10498" s="3">
        <v>80000</v>
      </c>
      <c r="D10498" s="3">
        <v>20.75</v>
      </c>
      <c r="E10498" s="3">
        <v>740</v>
      </c>
      <c r="K10498" s="3">
        <v>1</v>
      </c>
      <c r="M10498" s="3">
        <f t="shared" si="754"/>
        <v>0.80965145449586262</v>
      </c>
      <c r="N10498" s="3">
        <f t="shared" si="754"/>
        <v>0.10078220058392387</v>
      </c>
      <c r="O10498" s="3">
        <f t="shared" si="754"/>
        <v>0.30936238921946352</v>
      </c>
      <c r="P10498" s="3">
        <f t="shared" si="753"/>
        <v>1.4210101092505085</v>
      </c>
      <c r="R10498" s="3">
        <f t="shared" si="755"/>
        <v>1.9530085972291018</v>
      </c>
      <c r="S10498" s="3">
        <f t="shared" si="756"/>
        <v>0.87577432831906754</v>
      </c>
      <c r="T10498" s="3">
        <f t="shared" si="757"/>
        <v>-0.13264683730859034</v>
      </c>
    </row>
    <row r="10499" spans="1:20" x14ac:dyDescent="0.25">
      <c r="A10499" s="13">
        <v>21340</v>
      </c>
      <c r="B10499" s="3">
        <v>1</v>
      </c>
      <c r="C10499" s="3">
        <v>100000</v>
      </c>
      <c r="D10499" s="3">
        <v>15.06</v>
      </c>
      <c r="E10499" s="3">
        <v>710</v>
      </c>
      <c r="K10499" s="3">
        <v>1</v>
      </c>
      <c r="M10499" s="3">
        <f t="shared" si="754"/>
        <v>0.80965145449586262</v>
      </c>
      <c r="N10499" s="3">
        <f t="shared" si="754"/>
        <v>0.46889879960542946</v>
      </c>
      <c r="O10499" s="3">
        <f t="shared" si="754"/>
        <v>-0.33085826038991079</v>
      </c>
      <c r="P10499" s="3">
        <f t="shared" si="753"/>
        <v>0.47018367281657925</v>
      </c>
      <c r="R10499" s="3">
        <f t="shared" si="755"/>
        <v>1.8275176038841572</v>
      </c>
      <c r="S10499" s="3">
        <f t="shared" si="756"/>
        <v>0.86146573716113539</v>
      </c>
      <c r="T10499" s="3">
        <f t="shared" si="757"/>
        <v>-0.14911999494708228</v>
      </c>
    </row>
    <row r="10500" spans="1:20" x14ac:dyDescent="0.25">
      <c r="A10500" s="13">
        <v>21341</v>
      </c>
      <c r="B10500" s="3">
        <v>0</v>
      </c>
      <c r="C10500" s="3">
        <v>72000</v>
      </c>
      <c r="D10500" s="3">
        <v>9.27</v>
      </c>
      <c r="E10500" s="3">
        <v>660</v>
      </c>
      <c r="K10500" s="3">
        <v>1</v>
      </c>
      <c r="M10500" s="3">
        <f t="shared" si="754"/>
        <v>-1.2349229255441945</v>
      </c>
      <c r="N10500" s="3">
        <f t="shared" si="754"/>
        <v>-4.646443902467836E-2</v>
      </c>
      <c r="O10500" s="3">
        <f t="shared" si="754"/>
        <v>-0.98233059101175224</v>
      </c>
      <c r="P10500" s="3">
        <f t="shared" si="753"/>
        <v>-1.114527054573303</v>
      </c>
      <c r="R10500" s="3">
        <f t="shared" si="755"/>
        <v>1.1486408819567631</v>
      </c>
      <c r="S10500" s="3">
        <f t="shared" si="756"/>
        <v>0.75926258093653032</v>
      </c>
      <c r="T10500" s="3">
        <f t="shared" si="757"/>
        <v>-0.27540760497752087</v>
      </c>
    </row>
    <row r="10501" spans="1:20" x14ac:dyDescent="0.25">
      <c r="A10501" s="13">
        <v>21343</v>
      </c>
      <c r="B10501" s="3">
        <v>1</v>
      </c>
      <c r="C10501" s="3">
        <v>76000</v>
      </c>
      <c r="D10501" s="3">
        <v>17.52</v>
      </c>
      <c r="E10501" s="3">
        <v>700</v>
      </c>
      <c r="K10501" s="3">
        <v>1</v>
      </c>
      <c r="M10501" s="3">
        <f t="shared" si="754"/>
        <v>0.80965145449586262</v>
      </c>
      <c r="N10501" s="3">
        <f t="shared" si="754"/>
        <v>2.7158880779622759E-2</v>
      </c>
      <c r="O10501" s="3">
        <f t="shared" si="754"/>
        <v>-5.40669074832218E-2</v>
      </c>
      <c r="P10501" s="3">
        <f t="shared" si="753"/>
        <v>0.15324152733860277</v>
      </c>
      <c r="R10501" s="3">
        <f t="shared" si="755"/>
        <v>1.6078773250100411</v>
      </c>
      <c r="S10501" s="3">
        <f t="shared" si="756"/>
        <v>0.83311647231381103</v>
      </c>
      <c r="T10501" s="3">
        <f t="shared" si="757"/>
        <v>-0.18258182388392227</v>
      </c>
    </row>
    <row r="10502" spans="1:20" x14ac:dyDescent="0.25">
      <c r="A10502" s="13">
        <v>21346</v>
      </c>
      <c r="B10502" s="3">
        <v>1</v>
      </c>
      <c r="C10502" s="3">
        <v>48000</v>
      </c>
      <c r="D10502" s="3">
        <v>22</v>
      </c>
      <c r="E10502" s="3">
        <v>730</v>
      </c>
      <c r="K10502" s="3">
        <v>1</v>
      </c>
      <c r="M10502" s="3">
        <f t="shared" si="754"/>
        <v>0.80965145449586262</v>
      </c>
      <c r="N10502" s="3">
        <f t="shared" si="754"/>
        <v>-0.48820435785048505</v>
      </c>
      <c r="O10502" s="3">
        <f t="shared" si="754"/>
        <v>0.45000840187530144</v>
      </c>
      <c r="P10502" s="3">
        <f t="shared" si="753"/>
        <v>1.1040679637725321</v>
      </c>
      <c r="R10502" s="3">
        <f t="shared" si="755"/>
        <v>1.7725196892203068</v>
      </c>
      <c r="S10502" s="3">
        <f t="shared" si="756"/>
        <v>0.85477073923422364</v>
      </c>
      <c r="T10502" s="3">
        <f t="shared" si="757"/>
        <v>-0.15692198724819065</v>
      </c>
    </row>
    <row r="10503" spans="1:20" x14ac:dyDescent="0.25">
      <c r="A10503" s="13">
        <v>21348</v>
      </c>
      <c r="B10503" s="3">
        <v>1</v>
      </c>
      <c r="C10503" s="3">
        <v>30000</v>
      </c>
      <c r="D10503" s="3">
        <v>25.36</v>
      </c>
      <c r="E10503" s="3">
        <v>675</v>
      </c>
      <c r="K10503" s="3">
        <v>1</v>
      </c>
      <c r="M10503" s="3">
        <f t="shared" si="754"/>
        <v>0.80965145449586262</v>
      </c>
      <c r="N10503" s="3">
        <f t="shared" si="754"/>
        <v>-0.8195092969698401</v>
      </c>
      <c r="O10503" s="3">
        <f t="shared" si="754"/>
        <v>0.82806488389419375</v>
      </c>
      <c r="P10503" s="3">
        <f t="shared" si="753"/>
        <v>-0.63911383635633834</v>
      </c>
      <c r="R10503" s="3">
        <f t="shared" si="755"/>
        <v>1.0058451709085574</v>
      </c>
      <c r="S10503" s="3">
        <f t="shared" si="756"/>
        <v>0.73220625568873154</v>
      </c>
      <c r="T10503" s="3">
        <f t="shared" si="757"/>
        <v>-0.31169303464398213</v>
      </c>
    </row>
    <row r="10504" spans="1:20" x14ac:dyDescent="0.25">
      <c r="A10504" s="13">
        <v>21353</v>
      </c>
      <c r="B10504" s="3">
        <v>1</v>
      </c>
      <c r="C10504" s="3">
        <v>40000</v>
      </c>
      <c r="D10504" s="3">
        <v>15.48</v>
      </c>
      <c r="E10504" s="3">
        <v>660</v>
      </c>
      <c r="K10504" s="3">
        <v>1</v>
      </c>
      <c r="M10504" s="3">
        <f t="shared" si="754"/>
        <v>0.80965145449586262</v>
      </c>
      <c r="N10504" s="3">
        <f t="shared" si="754"/>
        <v>-0.63545099745908729</v>
      </c>
      <c r="O10504" s="3">
        <f t="shared" si="754"/>
        <v>-0.28360120013754925</v>
      </c>
      <c r="P10504" s="3">
        <f t="shared" si="753"/>
        <v>-1.114527054573303</v>
      </c>
      <c r="R10504" s="3">
        <f t="shared" si="755"/>
        <v>1.1995429845524899</v>
      </c>
      <c r="S10504" s="3">
        <f t="shared" si="756"/>
        <v>0.76844347301461058</v>
      </c>
      <c r="T10504" s="3">
        <f t="shared" si="757"/>
        <v>-0.26338827366700163</v>
      </c>
    </row>
    <row r="10505" spans="1:20" x14ac:dyDescent="0.25">
      <c r="A10505" s="13">
        <v>21354</v>
      </c>
      <c r="B10505" s="3">
        <v>1</v>
      </c>
      <c r="C10505" s="3">
        <v>140000</v>
      </c>
      <c r="D10505" s="3">
        <v>4.26</v>
      </c>
      <c r="E10505" s="3">
        <v>810</v>
      </c>
      <c r="K10505" s="3">
        <v>1</v>
      </c>
      <c r="M10505" s="3">
        <f t="shared" si="754"/>
        <v>0.80965145449586262</v>
      </c>
      <c r="N10505" s="3">
        <f t="shared" si="754"/>
        <v>1.2051319976484407</v>
      </c>
      <c r="O10505" s="3">
        <f t="shared" si="754"/>
        <v>-1.5460398097363506</v>
      </c>
      <c r="P10505" s="3">
        <f t="shared" si="753"/>
        <v>3.6396051275963437</v>
      </c>
      <c r="R10505" s="3">
        <f t="shared" si="755"/>
        <v>3.3969722094697721</v>
      </c>
      <c r="S10505" s="3">
        <f t="shared" si="756"/>
        <v>0.96760977525754499</v>
      </c>
      <c r="T10505" s="3">
        <f t="shared" si="757"/>
        <v>-3.2926397716120527E-2</v>
      </c>
    </row>
    <row r="10506" spans="1:20" x14ac:dyDescent="0.25">
      <c r="A10506" s="13">
        <v>21355</v>
      </c>
      <c r="B10506" s="3">
        <v>1</v>
      </c>
      <c r="C10506" s="3">
        <v>45600</v>
      </c>
      <c r="D10506" s="3">
        <v>35.47</v>
      </c>
      <c r="E10506" s="3">
        <v>700</v>
      </c>
      <c r="K10506" s="3">
        <v>0</v>
      </c>
      <c r="M10506" s="3">
        <f t="shared" si="754"/>
        <v>0.80965145449586262</v>
      </c>
      <c r="N10506" s="3">
        <f t="shared" si="754"/>
        <v>-0.53237834973306575</v>
      </c>
      <c r="O10506" s="3">
        <f t="shared" si="754"/>
        <v>1.9656098342546109</v>
      </c>
      <c r="P10506" s="3">
        <f t="shared" si="754"/>
        <v>0.15324152733860277</v>
      </c>
      <c r="R10506" s="3">
        <f t="shared" si="755"/>
        <v>0.93472165142487251</v>
      </c>
      <c r="S10506" s="3">
        <f t="shared" si="756"/>
        <v>0.71803222360848007</v>
      </c>
      <c r="T10506" s="3">
        <f t="shared" si="757"/>
        <v>-1.2659624826882994</v>
      </c>
    </row>
    <row r="10507" spans="1:20" x14ac:dyDescent="0.25">
      <c r="A10507" s="13">
        <v>21356</v>
      </c>
      <c r="B10507" s="3">
        <v>0</v>
      </c>
      <c r="C10507" s="3">
        <v>33111</v>
      </c>
      <c r="D10507" s="3">
        <v>29.87</v>
      </c>
      <c r="E10507" s="3">
        <v>685</v>
      </c>
      <c r="K10507" s="3">
        <v>1</v>
      </c>
      <c r="M10507" s="3">
        <f t="shared" ref="M10507:P10570" si="758">(B10507-B$5)/B$6</f>
        <v>-1.2349229255441945</v>
      </c>
      <c r="N10507" s="3">
        <f t="shared" si="758"/>
        <v>-0.76224875999204489</v>
      </c>
      <c r="O10507" s="3">
        <f t="shared" si="758"/>
        <v>1.3355156975564573</v>
      </c>
      <c r="P10507" s="3">
        <f t="shared" si="758"/>
        <v>-0.32217169087836195</v>
      </c>
      <c r="R10507" s="3">
        <f t="shared" ref="R10507:R10570" si="759">$L$7+SUMPRODUCT($M$7:$P$7,M10507:P10507)</f>
        <v>0.66137372452182597</v>
      </c>
      <c r="S10507" s="3">
        <f t="shared" ref="S10507:S10570" si="760">1/(1+EXP(-R10507))</f>
        <v>0.65956890906320109</v>
      </c>
      <c r="T10507" s="3">
        <f t="shared" si="757"/>
        <v>-0.41616882545493133</v>
      </c>
    </row>
    <row r="10508" spans="1:20" x14ac:dyDescent="0.25">
      <c r="A10508" s="13">
        <v>21358</v>
      </c>
      <c r="B10508" s="3">
        <v>1</v>
      </c>
      <c r="C10508" s="3">
        <v>67000</v>
      </c>
      <c r="D10508" s="3">
        <v>28.05</v>
      </c>
      <c r="E10508" s="3">
        <v>670</v>
      </c>
      <c r="K10508" s="3">
        <v>1</v>
      </c>
      <c r="M10508" s="3">
        <f t="shared" si="758"/>
        <v>0.80965145449586262</v>
      </c>
      <c r="N10508" s="3">
        <f t="shared" si="758"/>
        <v>-0.13849358878005477</v>
      </c>
      <c r="O10508" s="3">
        <f t="shared" si="758"/>
        <v>1.1307351031295572</v>
      </c>
      <c r="P10508" s="3">
        <f t="shared" si="758"/>
        <v>-0.79758490909532664</v>
      </c>
      <c r="R10508" s="3">
        <f t="shared" si="759"/>
        <v>0.87316080255047668</v>
      </c>
      <c r="S10508" s="3">
        <f t="shared" si="760"/>
        <v>0.70540296935404756</v>
      </c>
      <c r="T10508" s="3">
        <f t="shared" ref="T10508:T10571" si="761">IF(K10508=1,LN(S10508),LN(1-S10508))</f>
        <v>-0.34898605172767921</v>
      </c>
    </row>
    <row r="10509" spans="1:20" x14ac:dyDescent="0.25">
      <c r="A10509" s="13">
        <v>21359</v>
      </c>
      <c r="B10509" s="3">
        <v>1</v>
      </c>
      <c r="C10509" s="3">
        <v>50000</v>
      </c>
      <c r="D10509" s="3">
        <v>18.75</v>
      </c>
      <c r="E10509" s="3">
        <v>680</v>
      </c>
      <c r="K10509" s="3">
        <v>1</v>
      </c>
      <c r="M10509" s="3">
        <f t="shared" si="758"/>
        <v>0.80965145449586262</v>
      </c>
      <c r="N10509" s="3">
        <f t="shared" si="758"/>
        <v>-0.45139269794833453</v>
      </c>
      <c r="O10509" s="3">
        <f t="shared" si="758"/>
        <v>8.4328768970122786E-2</v>
      </c>
      <c r="P10509" s="3">
        <f t="shared" si="758"/>
        <v>-0.48064276361735014</v>
      </c>
      <c r="R10509" s="3">
        <f t="shared" si="759"/>
        <v>1.3167358890162013</v>
      </c>
      <c r="S10509" s="3">
        <f t="shared" si="760"/>
        <v>0.78863813090536383</v>
      </c>
      <c r="T10509" s="3">
        <f t="shared" si="761"/>
        <v>-0.23744770605049428</v>
      </c>
    </row>
    <row r="10510" spans="1:20" x14ac:dyDescent="0.25">
      <c r="A10510" s="13">
        <v>21362</v>
      </c>
      <c r="B10510" s="3">
        <v>1</v>
      </c>
      <c r="C10510" s="3">
        <v>99024</v>
      </c>
      <c r="D10510" s="3">
        <v>25.08</v>
      </c>
      <c r="E10510" s="3">
        <v>695</v>
      </c>
      <c r="K10510" s="3">
        <v>1</v>
      </c>
      <c r="M10510" s="3">
        <f t="shared" si="758"/>
        <v>0.80965145449586262</v>
      </c>
      <c r="N10510" s="3">
        <f t="shared" si="758"/>
        <v>0.45093470957317999</v>
      </c>
      <c r="O10510" s="3">
        <f t="shared" si="758"/>
        <v>0.79656017705928595</v>
      </c>
      <c r="P10510" s="3">
        <f t="shared" si="758"/>
        <v>-5.2295454003854587E-3</v>
      </c>
      <c r="R10510" s="3">
        <f t="shared" si="759"/>
        <v>1.2890109073647031</v>
      </c>
      <c r="S10510" s="3">
        <f t="shared" si="760"/>
        <v>0.78397972793626491</v>
      </c>
      <c r="T10510" s="3">
        <f t="shared" si="761"/>
        <v>-0.2433721161901849</v>
      </c>
    </row>
    <row r="10511" spans="1:20" x14ac:dyDescent="0.25">
      <c r="A10511" s="13">
        <v>21368</v>
      </c>
      <c r="B10511" s="3">
        <v>1</v>
      </c>
      <c r="C10511" s="3">
        <v>45000</v>
      </c>
      <c r="D10511" s="3">
        <v>16.72</v>
      </c>
      <c r="E10511" s="3">
        <v>700</v>
      </c>
      <c r="K10511" s="3">
        <v>1</v>
      </c>
      <c r="M10511" s="3">
        <f t="shared" si="758"/>
        <v>0.80965145449586262</v>
      </c>
      <c r="N10511" s="3">
        <f t="shared" si="758"/>
        <v>-0.54342184770371094</v>
      </c>
      <c r="O10511" s="3">
        <f t="shared" si="758"/>
        <v>-0.14408035558295818</v>
      </c>
      <c r="P10511" s="3">
        <f t="shared" si="758"/>
        <v>0.15324152733860277</v>
      </c>
      <c r="R10511" s="3">
        <f t="shared" si="759"/>
        <v>1.617834242764487</v>
      </c>
      <c r="S10511" s="3">
        <f t="shared" si="760"/>
        <v>0.83449622880697516</v>
      </c>
      <c r="T10511" s="3">
        <f t="shared" si="761"/>
        <v>-0.18092705499534145</v>
      </c>
    </row>
    <row r="10512" spans="1:20" x14ac:dyDescent="0.25">
      <c r="A10512" s="13">
        <v>21371</v>
      </c>
      <c r="B10512" s="3">
        <v>1</v>
      </c>
      <c r="C10512" s="3">
        <v>50000</v>
      </c>
      <c r="D10512" s="3">
        <v>25.71</v>
      </c>
      <c r="E10512" s="3">
        <v>715</v>
      </c>
      <c r="K10512" s="3">
        <v>1</v>
      </c>
      <c r="M10512" s="3">
        <f t="shared" si="758"/>
        <v>0.80965145449586262</v>
      </c>
      <c r="N10512" s="3">
        <f t="shared" si="758"/>
        <v>-0.45139269794833453</v>
      </c>
      <c r="O10512" s="3">
        <f t="shared" si="758"/>
        <v>0.86744576743782853</v>
      </c>
      <c r="P10512" s="3">
        <f t="shared" si="758"/>
        <v>0.62865474555556744</v>
      </c>
      <c r="R10512" s="3">
        <f t="shared" si="759"/>
        <v>1.4658719309175079</v>
      </c>
      <c r="S10512" s="3">
        <f t="shared" si="760"/>
        <v>0.81242912885147589</v>
      </c>
      <c r="T10512" s="3">
        <f t="shared" si="761"/>
        <v>-0.20772659461160856</v>
      </c>
    </row>
    <row r="10513" spans="1:20" x14ac:dyDescent="0.25">
      <c r="A10513" s="13">
        <v>21372</v>
      </c>
      <c r="B10513" s="3">
        <v>1</v>
      </c>
      <c r="C10513" s="3">
        <v>28000</v>
      </c>
      <c r="D10513" s="3">
        <v>24.82</v>
      </c>
      <c r="E10513" s="3">
        <v>665</v>
      </c>
      <c r="K10513" s="3">
        <v>0</v>
      </c>
      <c r="M10513" s="3">
        <f t="shared" si="758"/>
        <v>0.80965145449586262</v>
      </c>
      <c r="N10513" s="3">
        <f t="shared" si="758"/>
        <v>-0.85632095687199061</v>
      </c>
      <c r="O10513" s="3">
        <f t="shared" si="758"/>
        <v>0.76730580642687185</v>
      </c>
      <c r="P10513" s="3">
        <f t="shared" si="758"/>
        <v>-0.95605598183431484</v>
      </c>
      <c r="R10513" s="3">
        <f t="shared" si="759"/>
        <v>0.90919179145502849</v>
      </c>
      <c r="S10513" s="3">
        <f t="shared" si="760"/>
        <v>0.71283474981895789</v>
      </c>
      <c r="T10513" s="3">
        <f t="shared" si="761"/>
        <v>-1.2476974443199342</v>
      </c>
    </row>
    <row r="10514" spans="1:20" x14ac:dyDescent="0.25">
      <c r="A10514" s="13">
        <v>21373</v>
      </c>
      <c r="B10514" s="3">
        <v>0</v>
      </c>
      <c r="C10514" s="3">
        <v>30000</v>
      </c>
      <c r="D10514" s="3">
        <v>15.76</v>
      </c>
      <c r="E10514" s="3">
        <v>670</v>
      </c>
      <c r="K10514" s="3">
        <v>1</v>
      </c>
      <c r="M10514" s="3">
        <f t="shared" si="758"/>
        <v>-1.2349229255441945</v>
      </c>
      <c r="N10514" s="3">
        <f t="shared" si="758"/>
        <v>-0.8195092969698401</v>
      </c>
      <c r="O10514" s="3">
        <f t="shared" si="758"/>
        <v>-0.25209649330264161</v>
      </c>
      <c r="P10514" s="3">
        <f t="shared" si="758"/>
        <v>-0.79758490909532664</v>
      </c>
      <c r="R10514" s="3">
        <f t="shared" si="759"/>
        <v>1.0011430873759148</v>
      </c>
      <c r="S10514" s="3">
        <f t="shared" si="760"/>
        <v>0.73128326388048126</v>
      </c>
      <c r="T10514" s="3">
        <f t="shared" si="761"/>
        <v>-0.31295439240334227</v>
      </c>
    </row>
    <row r="10515" spans="1:20" x14ac:dyDescent="0.25">
      <c r="A10515" s="13">
        <v>21375</v>
      </c>
      <c r="B10515" s="3">
        <v>0</v>
      </c>
      <c r="C10515" s="3">
        <v>20000</v>
      </c>
      <c r="D10515" s="3">
        <v>20.82</v>
      </c>
      <c r="E10515" s="3">
        <v>675</v>
      </c>
      <c r="K10515" s="3">
        <v>1</v>
      </c>
      <c r="M10515" s="3">
        <f t="shared" si="758"/>
        <v>-1.2349229255441945</v>
      </c>
      <c r="N10515" s="3">
        <f t="shared" si="758"/>
        <v>-1.0035675964805928</v>
      </c>
      <c r="O10515" s="3">
        <f t="shared" si="758"/>
        <v>0.31723856592819044</v>
      </c>
      <c r="P10515" s="3">
        <f t="shared" si="758"/>
        <v>-0.63911383635633834</v>
      </c>
      <c r="R10515" s="3">
        <f t="shared" si="759"/>
        <v>0.86804761510511175</v>
      </c>
      <c r="S10515" s="3">
        <f t="shared" si="760"/>
        <v>0.70433928498130693</v>
      </c>
      <c r="T10515" s="3">
        <f t="shared" si="761"/>
        <v>-0.35049510002544243</v>
      </c>
    </row>
    <row r="10516" spans="1:20" x14ac:dyDescent="0.25">
      <c r="A10516" s="13">
        <v>21376</v>
      </c>
      <c r="B10516" s="3">
        <v>1</v>
      </c>
      <c r="C10516" s="3">
        <v>40000</v>
      </c>
      <c r="D10516" s="3">
        <v>16.68</v>
      </c>
      <c r="E10516" s="3">
        <v>665</v>
      </c>
      <c r="K10516" s="3">
        <v>0</v>
      </c>
      <c r="M10516" s="3">
        <f t="shared" si="758"/>
        <v>0.80965145449586262</v>
      </c>
      <c r="N10516" s="3">
        <f t="shared" si="758"/>
        <v>-0.63545099745908729</v>
      </c>
      <c r="O10516" s="3">
        <f t="shared" si="758"/>
        <v>-0.14858102798794487</v>
      </c>
      <c r="P10516" s="3">
        <f t="shared" si="758"/>
        <v>-0.95605598183431484</v>
      </c>
      <c r="R10516" s="3">
        <f t="shared" si="759"/>
        <v>1.213349334190424</v>
      </c>
      <c r="S10516" s="3">
        <f t="shared" si="760"/>
        <v>0.77089103855617536</v>
      </c>
      <c r="T10516" s="3">
        <f t="shared" si="761"/>
        <v>-1.4735575744263891</v>
      </c>
    </row>
    <row r="10517" spans="1:20" x14ac:dyDescent="0.25">
      <c r="A10517" s="13">
        <v>21381</v>
      </c>
      <c r="B10517" s="3">
        <v>1</v>
      </c>
      <c r="C10517" s="3">
        <v>36000</v>
      </c>
      <c r="D10517" s="3">
        <v>21</v>
      </c>
      <c r="E10517" s="3">
        <v>725</v>
      </c>
      <c r="K10517" s="3">
        <v>1</v>
      </c>
      <c r="M10517" s="3">
        <f t="shared" si="758"/>
        <v>0.80965145449586262</v>
      </c>
      <c r="N10517" s="3">
        <f t="shared" si="758"/>
        <v>-0.70907431726338843</v>
      </c>
      <c r="O10517" s="3">
        <f t="shared" si="758"/>
        <v>0.33749159175063109</v>
      </c>
      <c r="P10517" s="3">
        <f t="shared" si="758"/>
        <v>0.94559689103354394</v>
      </c>
      <c r="R10517" s="3">
        <f t="shared" si="759"/>
        <v>1.743988616166416</v>
      </c>
      <c r="S10517" s="3">
        <f t="shared" si="760"/>
        <v>0.85119298550973788</v>
      </c>
      <c r="T10517" s="3">
        <f t="shared" si="761"/>
        <v>-0.16111640113625672</v>
      </c>
    </row>
    <row r="10518" spans="1:20" x14ac:dyDescent="0.25">
      <c r="A10518" s="13">
        <v>21382</v>
      </c>
      <c r="B10518" s="3">
        <v>0</v>
      </c>
      <c r="C10518" s="3">
        <v>105000</v>
      </c>
      <c r="D10518" s="3">
        <v>4.8600000000000003</v>
      </c>
      <c r="E10518" s="3">
        <v>715</v>
      </c>
      <c r="K10518" s="3">
        <v>1</v>
      </c>
      <c r="M10518" s="3">
        <f t="shared" si="758"/>
        <v>-1.2349229255441945</v>
      </c>
      <c r="N10518" s="3">
        <f t="shared" si="758"/>
        <v>0.56092794936080592</v>
      </c>
      <c r="O10518" s="3">
        <f t="shared" si="758"/>
        <v>-1.4785297236615484</v>
      </c>
      <c r="P10518" s="3">
        <f t="shared" si="758"/>
        <v>0.62865474555556744</v>
      </c>
      <c r="R10518" s="3">
        <f t="shared" si="759"/>
        <v>1.9628833014472176</v>
      </c>
      <c r="S10518" s="3">
        <f t="shared" si="760"/>
        <v>0.87684465316565474</v>
      </c>
      <c r="T10518" s="3">
        <f t="shared" si="761"/>
        <v>-0.13142543666081072</v>
      </c>
    </row>
    <row r="10519" spans="1:20" x14ac:dyDescent="0.25">
      <c r="A10519" s="13">
        <v>21383</v>
      </c>
      <c r="B10519" s="3">
        <v>1</v>
      </c>
      <c r="C10519" s="3">
        <v>124152.8</v>
      </c>
      <c r="D10519" s="3">
        <v>9.02</v>
      </c>
      <c r="E10519" s="3">
        <v>715</v>
      </c>
      <c r="K10519" s="3">
        <v>1</v>
      </c>
      <c r="M10519" s="3">
        <f t="shared" si="758"/>
        <v>0.80965145449586262</v>
      </c>
      <c r="N10519" s="3">
        <f t="shared" si="758"/>
        <v>0.91345112924776051</v>
      </c>
      <c r="O10519" s="3">
        <f t="shared" si="758"/>
        <v>-1.0104597935429198</v>
      </c>
      <c r="P10519" s="3">
        <f t="shared" si="758"/>
        <v>0.62865474555556744</v>
      </c>
      <c r="R10519" s="3">
        <f t="shared" si="759"/>
        <v>2.1202031363785694</v>
      </c>
      <c r="S10519" s="3">
        <f t="shared" si="760"/>
        <v>0.89285136467588644</v>
      </c>
      <c r="T10519" s="3">
        <f t="shared" si="761"/>
        <v>-0.11333515689095101</v>
      </c>
    </row>
    <row r="10520" spans="1:20" x14ac:dyDescent="0.25">
      <c r="A10520" s="13">
        <v>21385</v>
      </c>
      <c r="B10520" s="3">
        <v>1</v>
      </c>
      <c r="C10520" s="3">
        <v>52000</v>
      </c>
      <c r="D10520" s="3">
        <v>14.15</v>
      </c>
      <c r="E10520" s="3">
        <v>665</v>
      </c>
      <c r="K10520" s="3">
        <v>1</v>
      </c>
      <c r="M10520" s="3">
        <f t="shared" si="758"/>
        <v>0.80965145449586262</v>
      </c>
      <c r="N10520" s="3">
        <f t="shared" si="758"/>
        <v>-0.41458103804618396</v>
      </c>
      <c r="O10520" s="3">
        <f t="shared" si="758"/>
        <v>-0.43324855760336078</v>
      </c>
      <c r="P10520" s="3">
        <f t="shared" si="758"/>
        <v>-0.95605598183431484</v>
      </c>
      <c r="R10520" s="3">
        <f t="shared" si="759"/>
        <v>1.3130083736031428</v>
      </c>
      <c r="S10520" s="3">
        <f t="shared" si="760"/>
        <v>0.78801613021438166</v>
      </c>
      <c r="T10520" s="3">
        <f t="shared" si="761"/>
        <v>-0.23823671951855657</v>
      </c>
    </row>
    <row r="10521" spans="1:20" x14ac:dyDescent="0.25">
      <c r="A10521" s="13">
        <v>21386</v>
      </c>
      <c r="B10521" s="3">
        <v>0</v>
      </c>
      <c r="C10521" s="3">
        <v>50000</v>
      </c>
      <c r="D10521" s="3">
        <v>24.22</v>
      </c>
      <c r="E10521" s="3">
        <v>710</v>
      </c>
      <c r="K10521" s="3">
        <v>1</v>
      </c>
      <c r="M10521" s="3">
        <f t="shared" si="758"/>
        <v>-1.2349229255441945</v>
      </c>
      <c r="N10521" s="3">
        <f t="shared" si="758"/>
        <v>-0.45139269794833453</v>
      </c>
      <c r="O10521" s="3">
        <f t="shared" si="758"/>
        <v>0.69979572035206949</v>
      </c>
      <c r="P10521" s="3">
        <f t="shared" si="758"/>
        <v>0.47018367281657925</v>
      </c>
      <c r="R10521" s="3">
        <f t="shared" si="759"/>
        <v>1.165540103722315</v>
      </c>
      <c r="S10521" s="3">
        <f t="shared" si="760"/>
        <v>0.76233792264382017</v>
      </c>
      <c r="T10521" s="3">
        <f t="shared" si="761"/>
        <v>-0.27136535356186936</v>
      </c>
    </row>
    <row r="10522" spans="1:20" x14ac:dyDescent="0.25">
      <c r="A10522" s="13">
        <v>21392</v>
      </c>
      <c r="B10522" s="3">
        <v>1</v>
      </c>
      <c r="C10522" s="3">
        <v>65000</v>
      </c>
      <c r="D10522" s="3">
        <v>19.850000000000001</v>
      </c>
      <c r="E10522" s="3">
        <v>695</v>
      </c>
      <c r="K10522" s="3">
        <v>1</v>
      </c>
      <c r="M10522" s="3">
        <f t="shared" si="758"/>
        <v>0.80965145449586262</v>
      </c>
      <c r="N10522" s="3">
        <f t="shared" si="758"/>
        <v>-0.17530524868220532</v>
      </c>
      <c r="O10522" s="3">
        <f t="shared" si="758"/>
        <v>0.20809726010726035</v>
      </c>
      <c r="P10522" s="3">
        <f t="shared" si="758"/>
        <v>-5.2295454003854587E-3</v>
      </c>
      <c r="R10522" s="3">
        <f t="shared" si="759"/>
        <v>1.4585789585058357</v>
      </c>
      <c r="S10522" s="3">
        <f t="shared" si="760"/>
        <v>0.81131523397031147</v>
      </c>
      <c r="T10522" s="3">
        <f t="shared" si="761"/>
        <v>-0.20909860252295509</v>
      </c>
    </row>
    <row r="10523" spans="1:20" x14ac:dyDescent="0.25">
      <c r="A10523" s="13">
        <v>21393</v>
      </c>
      <c r="B10523" s="3">
        <v>0</v>
      </c>
      <c r="C10523" s="3">
        <v>46000</v>
      </c>
      <c r="D10523" s="3">
        <v>7.25</v>
      </c>
      <c r="E10523" s="3">
        <v>660</v>
      </c>
      <c r="K10523" s="3">
        <v>1</v>
      </c>
      <c r="M10523" s="3">
        <f t="shared" si="758"/>
        <v>-1.2349229255441945</v>
      </c>
      <c r="N10523" s="3">
        <f t="shared" si="758"/>
        <v>-0.52501601775263562</v>
      </c>
      <c r="O10523" s="3">
        <f t="shared" si="758"/>
        <v>-1.2096145474635862</v>
      </c>
      <c r="P10523" s="3">
        <f t="shared" si="758"/>
        <v>-1.114527054573303</v>
      </c>
      <c r="R10523" s="3">
        <f t="shared" si="759"/>
        <v>1.2061674384090533</v>
      </c>
      <c r="S10523" s="3">
        <f t="shared" si="760"/>
        <v>0.76962011903684802</v>
      </c>
      <c r="T10523" s="3">
        <f t="shared" si="761"/>
        <v>-0.26185823777269507</v>
      </c>
    </row>
    <row r="10524" spans="1:20" x14ac:dyDescent="0.25">
      <c r="A10524" s="13">
        <v>21394</v>
      </c>
      <c r="B10524" s="3">
        <v>1</v>
      </c>
      <c r="C10524" s="3">
        <v>99636</v>
      </c>
      <c r="D10524" s="3">
        <v>10.55</v>
      </c>
      <c r="E10524" s="3">
        <v>695</v>
      </c>
      <c r="K10524" s="3">
        <v>1</v>
      </c>
      <c r="M10524" s="3">
        <f t="shared" si="758"/>
        <v>0.80965145449586262</v>
      </c>
      <c r="N10524" s="3">
        <f t="shared" si="758"/>
        <v>0.46219907750323808</v>
      </c>
      <c r="O10524" s="3">
        <f t="shared" si="758"/>
        <v>-0.83830907405217403</v>
      </c>
      <c r="P10524" s="3">
        <f t="shared" si="758"/>
        <v>-5.2295454003854587E-3</v>
      </c>
      <c r="R10524" s="3">
        <f t="shared" si="759"/>
        <v>1.8190448216536761</v>
      </c>
      <c r="S10524" s="3">
        <f t="shared" si="760"/>
        <v>0.8604514737347857</v>
      </c>
      <c r="T10524" s="3">
        <f t="shared" si="761"/>
        <v>-0.15029805802378998</v>
      </c>
    </row>
    <row r="10525" spans="1:20" x14ac:dyDescent="0.25">
      <c r="A10525" s="13">
        <v>21395</v>
      </c>
      <c r="B10525" s="3">
        <v>1</v>
      </c>
      <c r="C10525" s="3">
        <v>47000</v>
      </c>
      <c r="D10525" s="3">
        <v>28.32</v>
      </c>
      <c r="E10525" s="3">
        <v>685</v>
      </c>
      <c r="K10525" s="3">
        <v>1</v>
      </c>
      <c r="M10525" s="3">
        <f t="shared" si="758"/>
        <v>0.80965145449586262</v>
      </c>
      <c r="N10525" s="3">
        <f t="shared" si="758"/>
        <v>-0.50661018780156031</v>
      </c>
      <c r="O10525" s="3">
        <f t="shared" si="758"/>
        <v>1.1611146418632181</v>
      </c>
      <c r="P10525" s="3">
        <f t="shared" si="758"/>
        <v>-0.32217169087836195</v>
      </c>
      <c r="R10525" s="3">
        <f t="shared" si="759"/>
        <v>1.0235762899490468</v>
      </c>
      <c r="S10525" s="3">
        <f t="shared" si="760"/>
        <v>0.73566863175625696</v>
      </c>
      <c r="T10525" s="3">
        <f t="shared" si="761"/>
        <v>-0.30697549022862713</v>
      </c>
    </row>
    <row r="10526" spans="1:20" x14ac:dyDescent="0.25">
      <c r="A10526" s="13">
        <v>21396</v>
      </c>
      <c r="B10526" s="3">
        <v>0</v>
      </c>
      <c r="C10526" s="3">
        <v>43000</v>
      </c>
      <c r="D10526" s="3">
        <v>24.61</v>
      </c>
      <c r="E10526" s="3">
        <v>680</v>
      </c>
      <c r="K10526" s="3">
        <v>1</v>
      </c>
      <c r="M10526" s="3">
        <f t="shared" si="758"/>
        <v>-1.2349229255441945</v>
      </c>
      <c r="N10526" s="3">
        <f t="shared" si="758"/>
        <v>-0.58023350760586145</v>
      </c>
      <c r="O10526" s="3">
        <f t="shared" si="758"/>
        <v>0.74367727630069103</v>
      </c>
      <c r="P10526" s="3">
        <f t="shared" si="758"/>
        <v>-0.48064276361735014</v>
      </c>
      <c r="R10526" s="3">
        <f t="shared" si="759"/>
        <v>0.80169092944607279</v>
      </c>
      <c r="S10526" s="3">
        <f t="shared" si="760"/>
        <v>0.69033607109131356</v>
      </c>
      <c r="T10526" s="3">
        <f t="shared" si="761"/>
        <v>-0.37057674041320704</v>
      </c>
    </row>
    <row r="10527" spans="1:20" x14ac:dyDescent="0.25">
      <c r="A10527" s="13">
        <v>21401</v>
      </c>
      <c r="B10527" s="3">
        <v>0</v>
      </c>
      <c r="C10527" s="3">
        <v>42000</v>
      </c>
      <c r="D10527" s="3">
        <v>8.9700000000000006</v>
      </c>
      <c r="E10527" s="3">
        <v>690</v>
      </c>
      <c r="K10527" s="3">
        <v>1</v>
      </c>
      <c r="M10527" s="3">
        <f t="shared" si="758"/>
        <v>-1.2349229255441945</v>
      </c>
      <c r="N10527" s="3">
        <f t="shared" si="758"/>
        <v>-0.59863933755693677</v>
      </c>
      <c r="O10527" s="3">
        <f t="shared" si="758"/>
        <v>-1.0160856340491533</v>
      </c>
      <c r="P10527" s="3">
        <f t="shared" si="758"/>
        <v>-0.1637006181393737</v>
      </c>
      <c r="R10527" s="3">
        <f t="shared" si="759"/>
        <v>1.4862871403320725</v>
      </c>
      <c r="S10527" s="3">
        <f t="shared" si="760"/>
        <v>0.81552033854508144</v>
      </c>
      <c r="T10527" s="3">
        <f t="shared" si="761"/>
        <v>-0.20392891726262052</v>
      </c>
    </row>
    <row r="10528" spans="1:20" x14ac:dyDescent="0.25">
      <c r="A10528" s="13">
        <v>21407</v>
      </c>
      <c r="B10528" s="3">
        <v>0</v>
      </c>
      <c r="C10528" s="3">
        <v>63000</v>
      </c>
      <c r="D10528" s="3">
        <v>39.39</v>
      </c>
      <c r="E10528" s="3">
        <v>700</v>
      </c>
      <c r="K10528" s="3">
        <v>1</v>
      </c>
      <c r="M10528" s="3">
        <f t="shared" si="758"/>
        <v>-1.2349229255441945</v>
      </c>
      <c r="N10528" s="3">
        <f t="shared" si="758"/>
        <v>-0.21211690858435589</v>
      </c>
      <c r="O10528" s="3">
        <f t="shared" si="758"/>
        <v>2.406675729943319</v>
      </c>
      <c r="P10528" s="3">
        <f t="shared" si="758"/>
        <v>0.15324152733860277</v>
      </c>
      <c r="R10528" s="3">
        <f t="shared" si="759"/>
        <v>0.50551079020897804</v>
      </c>
      <c r="S10528" s="3">
        <f t="shared" si="760"/>
        <v>0.62375351070886387</v>
      </c>
      <c r="T10528" s="3">
        <f t="shared" si="761"/>
        <v>-0.47200000354128385</v>
      </c>
    </row>
    <row r="10529" spans="1:20" x14ac:dyDescent="0.25">
      <c r="A10529" s="13">
        <v>21409</v>
      </c>
      <c r="B10529" s="3">
        <v>0</v>
      </c>
      <c r="C10529" s="3">
        <v>78000</v>
      </c>
      <c r="D10529" s="3">
        <v>10.34</v>
      </c>
      <c r="E10529" s="3">
        <v>740</v>
      </c>
      <c r="K10529" s="3">
        <v>1</v>
      </c>
      <c r="M10529" s="3">
        <f t="shared" si="758"/>
        <v>-1.2349229255441945</v>
      </c>
      <c r="N10529" s="3">
        <f t="shared" si="758"/>
        <v>6.3970540681773311E-2</v>
      </c>
      <c r="O10529" s="3">
        <f t="shared" si="758"/>
        <v>-0.86193760417835497</v>
      </c>
      <c r="P10529" s="3">
        <f t="shared" si="758"/>
        <v>1.4210101092505085</v>
      </c>
      <c r="R10529" s="3">
        <f t="shared" si="759"/>
        <v>2.0341433432028575</v>
      </c>
      <c r="S10529" s="3">
        <f t="shared" si="760"/>
        <v>0.8843355600209819</v>
      </c>
      <c r="T10529" s="3">
        <f t="shared" si="761"/>
        <v>-0.1229186955876915</v>
      </c>
    </row>
    <row r="10530" spans="1:20" x14ac:dyDescent="0.25">
      <c r="A10530" s="13">
        <v>21413</v>
      </c>
      <c r="B10530" s="3">
        <v>1</v>
      </c>
      <c r="C10530" s="3">
        <v>150000</v>
      </c>
      <c r="D10530" s="3">
        <v>27.43</v>
      </c>
      <c r="E10530" s="3">
        <v>675</v>
      </c>
      <c r="K10530" s="3">
        <v>1</v>
      </c>
      <c r="M10530" s="3">
        <f t="shared" si="758"/>
        <v>0.80965145449586262</v>
      </c>
      <c r="N10530" s="3">
        <f t="shared" si="758"/>
        <v>1.3891902971591934</v>
      </c>
      <c r="O10530" s="3">
        <f t="shared" si="758"/>
        <v>1.0609746808522615</v>
      </c>
      <c r="P10530" s="3">
        <f t="shared" si="758"/>
        <v>-0.63911383635633834</v>
      </c>
      <c r="R10530" s="3">
        <f t="shared" si="759"/>
        <v>1.004730745794808</v>
      </c>
      <c r="S10530" s="3">
        <f t="shared" si="760"/>
        <v>0.73198768238944256</v>
      </c>
      <c r="T10530" s="3">
        <f t="shared" si="761"/>
        <v>-0.31199159249923381</v>
      </c>
    </row>
    <row r="10531" spans="1:20" x14ac:dyDescent="0.25">
      <c r="A10531" s="13">
        <v>21415</v>
      </c>
      <c r="B10531" s="3">
        <v>1</v>
      </c>
      <c r="C10531" s="3">
        <v>52000</v>
      </c>
      <c r="D10531" s="3">
        <v>19.38</v>
      </c>
      <c r="E10531" s="3">
        <v>695</v>
      </c>
      <c r="K10531" s="3">
        <v>1</v>
      </c>
      <c r="M10531" s="3">
        <f t="shared" si="758"/>
        <v>0.80965145449586262</v>
      </c>
      <c r="N10531" s="3">
        <f t="shared" si="758"/>
        <v>-0.41458103804618396</v>
      </c>
      <c r="O10531" s="3">
        <f t="shared" si="758"/>
        <v>0.15521435934866501</v>
      </c>
      <c r="P10531" s="3">
        <f t="shared" si="758"/>
        <v>-5.2295454003854587E-3</v>
      </c>
      <c r="R10531" s="3">
        <f t="shared" si="759"/>
        <v>1.4676578888185683</v>
      </c>
      <c r="S10531" s="3">
        <f t="shared" si="760"/>
        <v>0.81270113562647539</v>
      </c>
      <c r="T10531" s="3">
        <f t="shared" si="761"/>
        <v>-0.20739184387379378</v>
      </c>
    </row>
    <row r="10532" spans="1:20" x14ac:dyDescent="0.25">
      <c r="A10532" s="13">
        <v>21419</v>
      </c>
      <c r="B10532" s="3">
        <v>1</v>
      </c>
      <c r="C10532" s="3">
        <v>66000</v>
      </c>
      <c r="D10532" s="3">
        <v>9.51</v>
      </c>
      <c r="E10532" s="3">
        <v>680</v>
      </c>
      <c r="K10532" s="3">
        <v>1</v>
      </c>
      <c r="M10532" s="3">
        <f t="shared" si="758"/>
        <v>0.80965145449586262</v>
      </c>
      <c r="N10532" s="3">
        <f t="shared" si="758"/>
        <v>-0.15689941873113003</v>
      </c>
      <c r="O10532" s="3">
        <f t="shared" si="758"/>
        <v>-0.9553265565818313</v>
      </c>
      <c r="P10532" s="3">
        <f t="shared" si="758"/>
        <v>-0.48064276361735014</v>
      </c>
      <c r="R10532" s="3">
        <f t="shared" si="759"/>
        <v>1.6634692522307302</v>
      </c>
      <c r="S10532" s="3">
        <f t="shared" si="760"/>
        <v>0.84070315936486528</v>
      </c>
      <c r="T10532" s="3">
        <f t="shared" si="761"/>
        <v>-0.17351664283097887</v>
      </c>
    </row>
    <row r="10533" spans="1:20" x14ac:dyDescent="0.25">
      <c r="A10533" s="13">
        <v>21427</v>
      </c>
      <c r="B10533" s="3">
        <v>0</v>
      </c>
      <c r="C10533" s="3">
        <v>74000</v>
      </c>
      <c r="D10533" s="3">
        <v>14.68</v>
      </c>
      <c r="E10533" s="3">
        <v>690</v>
      </c>
      <c r="K10533" s="3">
        <v>1</v>
      </c>
      <c r="M10533" s="3">
        <f t="shared" si="758"/>
        <v>-1.2349229255441945</v>
      </c>
      <c r="N10533" s="3">
        <f t="shared" si="758"/>
        <v>-9.6527791225278024E-3</v>
      </c>
      <c r="O10533" s="3">
        <f t="shared" si="758"/>
        <v>-0.37361464823728557</v>
      </c>
      <c r="P10533" s="3">
        <f t="shared" si="758"/>
        <v>-0.1637006181393737</v>
      </c>
      <c r="R10533" s="3">
        <f t="shared" si="759"/>
        <v>1.2979679852325121</v>
      </c>
      <c r="S10533" s="3">
        <f t="shared" si="760"/>
        <v>0.78549279965515406</v>
      </c>
      <c r="T10533" s="3">
        <f t="shared" si="761"/>
        <v>-0.24144398790370805</v>
      </c>
    </row>
    <row r="10534" spans="1:20" x14ac:dyDescent="0.25">
      <c r="A10534" s="13">
        <v>21428</v>
      </c>
      <c r="B10534" s="3">
        <v>1</v>
      </c>
      <c r="C10534" s="3">
        <v>45000</v>
      </c>
      <c r="D10534" s="3">
        <v>15.33</v>
      </c>
      <c r="E10534" s="3">
        <v>720</v>
      </c>
      <c r="K10534" s="3">
        <v>0</v>
      </c>
      <c r="M10534" s="3">
        <f t="shared" si="758"/>
        <v>0.80965145449586262</v>
      </c>
      <c r="N10534" s="3">
        <f t="shared" si="758"/>
        <v>-0.54342184770371094</v>
      </c>
      <c r="O10534" s="3">
        <f t="shared" si="758"/>
        <v>-0.30047872165624984</v>
      </c>
      <c r="P10534" s="3">
        <f t="shared" si="758"/>
        <v>0.78712581829455575</v>
      </c>
      <c r="R10534" s="3">
        <f t="shared" si="759"/>
        <v>1.8987005923977511</v>
      </c>
      <c r="S10534" s="3">
        <f t="shared" si="760"/>
        <v>0.86974438764801321</v>
      </c>
      <c r="T10534" s="3">
        <f t="shared" si="761"/>
        <v>-2.0382565102022134</v>
      </c>
    </row>
    <row r="10535" spans="1:20" x14ac:dyDescent="0.25">
      <c r="A10535" s="13">
        <v>21430</v>
      </c>
      <c r="B10535" s="3">
        <v>0</v>
      </c>
      <c r="C10535" s="3">
        <v>39000</v>
      </c>
      <c r="D10535" s="3">
        <v>34.799999999999997</v>
      </c>
      <c r="E10535" s="3">
        <v>670</v>
      </c>
      <c r="K10535" s="3">
        <v>1</v>
      </c>
      <c r="M10535" s="3">
        <f t="shared" si="758"/>
        <v>-1.2349229255441945</v>
      </c>
      <c r="N10535" s="3">
        <f t="shared" si="758"/>
        <v>-0.6538568274101626</v>
      </c>
      <c r="O10535" s="3">
        <f t="shared" si="758"/>
        <v>1.8902235714710816</v>
      </c>
      <c r="P10535" s="3">
        <f t="shared" si="758"/>
        <v>-0.79758490909532664</v>
      </c>
      <c r="R10535" s="3">
        <f t="shared" si="759"/>
        <v>0.31266322908901167</v>
      </c>
      <c r="S10535" s="3">
        <f t="shared" si="760"/>
        <v>0.57753519167673495</v>
      </c>
      <c r="T10535" s="3">
        <f t="shared" si="761"/>
        <v>-0.54898590047445883</v>
      </c>
    </row>
    <row r="10536" spans="1:20" x14ac:dyDescent="0.25">
      <c r="A10536" s="13">
        <v>21434</v>
      </c>
      <c r="B10536" s="3">
        <v>1</v>
      </c>
      <c r="C10536" s="3">
        <v>98766</v>
      </c>
      <c r="D10536" s="3">
        <v>21.35</v>
      </c>
      <c r="E10536" s="3">
        <v>765</v>
      </c>
      <c r="K10536" s="3">
        <v>1</v>
      </c>
      <c r="M10536" s="3">
        <f t="shared" si="758"/>
        <v>0.80965145449586262</v>
      </c>
      <c r="N10536" s="3">
        <f t="shared" si="758"/>
        <v>0.44618600544580256</v>
      </c>
      <c r="O10536" s="3">
        <f t="shared" si="758"/>
        <v>0.37687247529426587</v>
      </c>
      <c r="P10536" s="3">
        <f t="shared" si="758"/>
        <v>2.2133654729454499</v>
      </c>
      <c r="R10536" s="3">
        <f t="shared" si="759"/>
        <v>2.2305097121467661</v>
      </c>
      <c r="S10536" s="3">
        <f t="shared" si="760"/>
        <v>0.90295603244684475</v>
      </c>
      <c r="T10536" s="3">
        <f t="shared" si="761"/>
        <v>-0.10208141728562986</v>
      </c>
    </row>
    <row r="10537" spans="1:20" x14ac:dyDescent="0.25">
      <c r="A10537" s="13">
        <v>21435</v>
      </c>
      <c r="B10537" s="3">
        <v>0</v>
      </c>
      <c r="C10537" s="3">
        <v>50000</v>
      </c>
      <c r="D10537" s="3">
        <v>10.029999999999999</v>
      </c>
      <c r="E10537" s="3">
        <v>705</v>
      </c>
      <c r="K10537" s="3">
        <v>1</v>
      </c>
      <c r="M10537" s="3">
        <f t="shared" si="758"/>
        <v>-1.2349229255441945</v>
      </c>
      <c r="N10537" s="3">
        <f t="shared" si="758"/>
        <v>-0.45139269794833453</v>
      </c>
      <c r="O10537" s="3">
        <f t="shared" si="758"/>
        <v>-0.89681781531700278</v>
      </c>
      <c r="P10537" s="3">
        <f t="shared" si="758"/>
        <v>0.311712600077591</v>
      </c>
      <c r="R10537" s="3">
        <f t="shared" si="759"/>
        <v>1.6252516788903646</v>
      </c>
      <c r="S10537" s="3">
        <f t="shared" si="760"/>
        <v>0.83551812764653277</v>
      </c>
      <c r="T10537" s="3">
        <f t="shared" si="761"/>
        <v>-0.17970323441780775</v>
      </c>
    </row>
    <row r="10538" spans="1:20" x14ac:dyDescent="0.25">
      <c r="A10538" s="13">
        <v>21436</v>
      </c>
      <c r="B10538" s="3">
        <v>0</v>
      </c>
      <c r="C10538" s="3">
        <v>46000</v>
      </c>
      <c r="D10538" s="3">
        <v>4.96</v>
      </c>
      <c r="E10538" s="3">
        <v>675</v>
      </c>
      <c r="K10538" s="3">
        <v>1</v>
      </c>
      <c r="M10538" s="3">
        <f t="shared" si="758"/>
        <v>-1.2349229255441945</v>
      </c>
      <c r="N10538" s="3">
        <f t="shared" si="758"/>
        <v>-0.52501601775263562</v>
      </c>
      <c r="O10538" s="3">
        <f t="shared" si="758"/>
        <v>-1.4672780426490812</v>
      </c>
      <c r="P10538" s="3">
        <f t="shared" si="758"/>
        <v>-0.63911383635633834</v>
      </c>
      <c r="R10538" s="3">
        <f t="shared" si="759"/>
        <v>1.4622916895635982</v>
      </c>
      <c r="S10538" s="3">
        <f t="shared" si="760"/>
        <v>0.81188293251448951</v>
      </c>
      <c r="T10538" s="3">
        <f t="shared" si="761"/>
        <v>-0.20839912099439453</v>
      </c>
    </row>
    <row r="10539" spans="1:20" x14ac:dyDescent="0.25">
      <c r="A10539" s="13">
        <v>21437</v>
      </c>
      <c r="B10539" s="3">
        <v>0</v>
      </c>
      <c r="C10539" s="3">
        <v>57000</v>
      </c>
      <c r="D10539" s="3">
        <v>13.33</v>
      </c>
      <c r="E10539" s="3">
        <v>680</v>
      </c>
      <c r="K10539" s="3">
        <v>1</v>
      </c>
      <c r="M10539" s="3">
        <f t="shared" si="758"/>
        <v>-1.2349229255441945</v>
      </c>
      <c r="N10539" s="3">
        <f t="shared" si="758"/>
        <v>-0.32255188829080755</v>
      </c>
      <c r="O10539" s="3">
        <f t="shared" si="758"/>
        <v>-0.52551234190559049</v>
      </c>
      <c r="P10539" s="3">
        <f t="shared" si="758"/>
        <v>-0.48064276361735014</v>
      </c>
      <c r="R10539" s="3">
        <f t="shared" si="759"/>
        <v>1.2215483474131439</v>
      </c>
      <c r="S10539" s="3">
        <f t="shared" si="760"/>
        <v>0.77233591502293775</v>
      </c>
      <c r="T10539" s="3">
        <f t="shared" si="761"/>
        <v>-0.25833570050925231</v>
      </c>
    </row>
    <row r="10540" spans="1:20" x14ac:dyDescent="0.25">
      <c r="A10540" s="13">
        <v>21438</v>
      </c>
      <c r="B10540" s="3">
        <v>0</v>
      </c>
      <c r="C10540" s="3">
        <v>160000</v>
      </c>
      <c r="D10540" s="3">
        <v>12.26</v>
      </c>
      <c r="E10540" s="3">
        <v>660</v>
      </c>
      <c r="K10540" s="3">
        <v>1</v>
      </c>
      <c r="M10540" s="3">
        <f t="shared" si="758"/>
        <v>-1.2349229255441945</v>
      </c>
      <c r="N10540" s="3">
        <f t="shared" si="758"/>
        <v>1.5732485966699463</v>
      </c>
      <c r="O10540" s="3">
        <f t="shared" si="758"/>
        <v>-0.64590532873898787</v>
      </c>
      <c r="P10540" s="3">
        <f t="shared" si="758"/>
        <v>-1.114527054573303</v>
      </c>
      <c r="R10540" s="3">
        <f t="shared" si="759"/>
        <v>1.0941655625612292</v>
      </c>
      <c r="S10540" s="3">
        <f t="shared" si="760"/>
        <v>0.7491653123234715</v>
      </c>
      <c r="T10540" s="3">
        <f t="shared" si="761"/>
        <v>-0.28879560910569857</v>
      </c>
    </row>
    <row r="10541" spans="1:20" x14ac:dyDescent="0.25">
      <c r="A10541" s="13">
        <v>21442</v>
      </c>
      <c r="B10541" s="3">
        <v>0</v>
      </c>
      <c r="C10541" s="3">
        <v>75000</v>
      </c>
      <c r="D10541" s="3">
        <v>18.22</v>
      </c>
      <c r="E10541" s="3">
        <v>660</v>
      </c>
      <c r="K10541" s="3">
        <v>0</v>
      </c>
      <c r="M10541" s="3">
        <f t="shared" si="758"/>
        <v>-1.2349229255441945</v>
      </c>
      <c r="N10541" s="3">
        <f t="shared" si="758"/>
        <v>8.7530508285474772E-3</v>
      </c>
      <c r="O10541" s="3">
        <f t="shared" si="758"/>
        <v>2.4694859604047371E-2</v>
      </c>
      <c r="P10541" s="3">
        <f t="shared" si="758"/>
        <v>-1.114527054573303</v>
      </c>
      <c r="R10541" s="3">
        <f t="shared" si="759"/>
        <v>0.82424959758720684</v>
      </c>
      <c r="S10541" s="3">
        <f t="shared" si="760"/>
        <v>0.69513766638990648</v>
      </c>
      <c r="T10541" s="3">
        <f t="shared" si="761"/>
        <v>-1.187894969483474</v>
      </c>
    </row>
    <row r="10542" spans="1:20" x14ac:dyDescent="0.25">
      <c r="A10542" s="13">
        <v>21445</v>
      </c>
      <c r="B10542" s="3">
        <v>0</v>
      </c>
      <c r="C10542" s="3">
        <v>144000</v>
      </c>
      <c r="D10542" s="3">
        <v>21.56</v>
      </c>
      <c r="E10542" s="3">
        <v>675</v>
      </c>
      <c r="K10542" s="3">
        <v>1</v>
      </c>
      <c r="M10542" s="3">
        <f t="shared" si="758"/>
        <v>-1.2349229255441945</v>
      </c>
      <c r="N10542" s="3">
        <f t="shared" si="758"/>
        <v>1.2787553174527417</v>
      </c>
      <c r="O10542" s="3">
        <f t="shared" si="758"/>
        <v>0.40050100542044637</v>
      </c>
      <c r="P10542" s="3">
        <f t="shared" si="758"/>
        <v>-0.63911383635633834</v>
      </c>
      <c r="R10542" s="3">
        <f t="shared" si="759"/>
        <v>0.91789308458176422</v>
      </c>
      <c r="S10542" s="3">
        <f t="shared" si="760"/>
        <v>0.71461261272815335</v>
      </c>
      <c r="T10542" s="3">
        <f t="shared" si="761"/>
        <v>-0.33601468349519681</v>
      </c>
    </row>
    <row r="10543" spans="1:20" x14ac:dyDescent="0.25">
      <c r="A10543" s="13">
        <v>21447</v>
      </c>
      <c r="B10543" s="3">
        <v>0</v>
      </c>
      <c r="C10543" s="3">
        <v>82000</v>
      </c>
      <c r="D10543" s="3">
        <v>13.79</v>
      </c>
      <c r="E10543" s="3">
        <v>670</v>
      </c>
      <c r="K10543" s="3">
        <v>1</v>
      </c>
      <c r="M10543" s="3">
        <f t="shared" si="758"/>
        <v>-1.2349229255441945</v>
      </c>
      <c r="N10543" s="3">
        <f t="shared" si="758"/>
        <v>0.13759386048607444</v>
      </c>
      <c r="O10543" s="3">
        <f t="shared" si="758"/>
        <v>-0.47375460924824225</v>
      </c>
      <c r="P10543" s="3">
        <f t="shared" si="758"/>
        <v>-0.79758490909532664</v>
      </c>
      <c r="R10543" s="3">
        <f t="shared" si="759"/>
        <v>1.1051694762483906</v>
      </c>
      <c r="S10543" s="3">
        <f t="shared" si="760"/>
        <v>0.75122745610827091</v>
      </c>
      <c r="T10543" s="3">
        <f t="shared" si="761"/>
        <v>-0.28604680209110928</v>
      </c>
    </row>
    <row r="10544" spans="1:20" x14ac:dyDescent="0.25">
      <c r="A10544" s="13">
        <v>21449</v>
      </c>
      <c r="B10544" s="3">
        <v>1</v>
      </c>
      <c r="C10544" s="3">
        <v>80000</v>
      </c>
      <c r="D10544" s="3">
        <v>7.12</v>
      </c>
      <c r="E10544" s="3">
        <v>670</v>
      </c>
      <c r="K10544" s="3">
        <v>1</v>
      </c>
      <c r="M10544" s="3">
        <f t="shared" si="758"/>
        <v>0.80965145449586262</v>
      </c>
      <c r="N10544" s="3">
        <f t="shared" si="758"/>
        <v>0.10078220058392387</v>
      </c>
      <c r="O10544" s="3">
        <f t="shared" si="758"/>
        <v>-1.2242417327797934</v>
      </c>
      <c r="P10544" s="3">
        <f t="shared" si="758"/>
        <v>-0.79758490909532664</v>
      </c>
      <c r="R10544" s="3">
        <f t="shared" si="759"/>
        <v>1.6441652895470633</v>
      </c>
      <c r="S10544" s="3">
        <f t="shared" si="760"/>
        <v>0.83810091251941643</v>
      </c>
      <c r="T10544" s="3">
        <f t="shared" si="761"/>
        <v>-0.1766167650824792</v>
      </c>
    </row>
    <row r="10545" spans="1:20" x14ac:dyDescent="0.25">
      <c r="A10545" s="13">
        <v>21450</v>
      </c>
      <c r="B10545" s="3">
        <v>1</v>
      </c>
      <c r="C10545" s="3">
        <v>45000</v>
      </c>
      <c r="D10545" s="3">
        <v>27.04</v>
      </c>
      <c r="E10545" s="3">
        <v>675</v>
      </c>
      <c r="K10545" s="3">
        <v>1</v>
      </c>
      <c r="M10545" s="3">
        <f t="shared" si="758"/>
        <v>0.80965145449586262</v>
      </c>
      <c r="N10545" s="3">
        <f t="shared" si="758"/>
        <v>-0.54342184770371094</v>
      </c>
      <c r="O10545" s="3">
        <f t="shared" si="758"/>
        <v>1.0170931249036399</v>
      </c>
      <c r="P10545" s="3">
        <f t="shared" si="758"/>
        <v>-0.63911383635633834</v>
      </c>
      <c r="R10545" s="3">
        <f t="shared" si="759"/>
        <v>0.9538977576361205</v>
      </c>
      <c r="S10545" s="3">
        <f t="shared" si="760"/>
        <v>0.72189837257933154</v>
      </c>
      <c r="T10545" s="3">
        <f t="shared" si="761"/>
        <v>-0.32587090819704784</v>
      </c>
    </row>
    <row r="10546" spans="1:20" x14ac:dyDescent="0.25">
      <c r="A10546" s="13">
        <v>21452</v>
      </c>
      <c r="B10546" s="3">
        <v>1</v>
      </c>
      <c r="C10546" s="3">
        <v>78000</v>
      </c>
      <c r="D10546" s="3">
        <v>7.79</v>
      </c>
      <c r="E10546" s="3">
        <v>690</v>
      </c>
      <c r="K10546" s="3">
        <v>0</v>
      </c>
      <c r="M10546" s="3">
        <f t="shared" si="758"/>
        <v>0.80965145449586262</v>
      </c>
      <c r="N10546" s="3">
        <f t="shared" si="758"/>
        <v>6.3970540681773311E-2</v>
      </c>
      <c r="O10546" s="3">
        <f t="shared" si="758"/>
        <v>-1.1488554699962643</v>
      </c>
      <c r="P10546" s="3">
        <f t="shared" si="758"/>
        <v>-0.1637006181393737</v>
      </c>
      <c r="R10546" s="3">
        <f t="shared" si="759"/>
        <v>1.8487004597754768</v>
      </c>
      <c r="S10546" s="3">
        <f t="shared" si="760"/>
        <v>0.86397444987144523</v>
      </c>
      <c r="T10546" s="3">
        <f t="shared" si="761"/>
        <v>-1.9949125422988645</v>
      </c>
    </row>
    <row r="10547" spans="1:20" x14ac:dyDescent="0.25">
      <c r="A10547" s="13">
        <v>21453</v>
      </c>
      <c r="B10547" s="3">
        <v>1</v>
      </c>
      <c r="C10547" s="3">
        <v>63000</v>
      </c>
      <c r="D10547" s="3">
        <v>14.47</v>
      </c>
      <c r="E10547" s="3">
        <v>745</v>
      </c>
      <c r="K10547" s="3">
        <v>1</v>
      </c>
      <c r="M10547" s="3">
        <f t="shared" si="758"/>
        <v>0.80965145449586262</v>
      </c>
      <c r="N10547" s="3">
        <f t="shared" si="758"/>
        <v>-0.21211690858435589</v>
      </c>
      <c r="O10547" s="3">
        <f t="shared" si="758"/>
        <v>-0.39724317836346629</v>
      </c>
      <c r="P10547" s="3">
        <f t="shared" si="758"/>
        <v>1.5794811819894969</v>
      </c>
      <c r="R10547" s="3">
        <f t="shared" si="759"/>
        <v>2.2289478003631853</v>
      </c>
      <c r="S10547" s="3">
        <f t="shared" si="760"/>
        <v>0.90281908151745904</v>
      </c>
      <c r="T10547" s="3">
        <f t="shared" si="761"/>
        <v>-0.1022330983322776</v>
      </c>
    </row>
    <row r="10548" spans="1:20" x14ac:dyDescent="0.25">
      <c r="A10548" s="13">
        <v>21454</v>
      </c>
      <c r="B10548" s="3">
        <v>1</v>
      </c>
      <c r="C10548" s="3">
        <v>97000</v>
      </c>
      <c r="D10548" s="3">
        <v>6.83</v>
      </c>
      <c r="E10548" s="3">
        <v>670</v>
      </c>
      <c r="K10548" s="3">
        <v>0</v>
      </c>
      <c r="M10548" s="3">
        <f t="shared" si="758"/>
        <v>0.80965145449586262</v>
      </c>
      <c r="N10548" s="3">
        <f t="shared" si="758"/>
        <v>0.41368130975220363</v>
      </c>
      <c r="O10548" s="3">
        <f t="shared" si="758"/>
        <v>-1.2568716077159479</v>
      </c>
      <c r="P10548" s="3">
        <f t="shared" si="758"/>
        <v>-0.79758490909532664</v>
      </c>
      <c r="R10548" s="3">
        <f t="shared" si="759"/>
        <v>1.6652683310272414</v>
      </c>
      <c r="S10548" s="3">
        <f t="shared" si="760"/>
        <v>0.8409439467829668</v>
      </c>
      <c r="T10548" s="3">
        <f t="shared" si="761"/>
        <v>-1.8384986029319215</v>
      </c>
    </row>
    <row r="10549" spans="1:20" x14ac:dyDescent="0.25">
      <c r="A10549" s="13">
        <v>21456</v>
      </c>
      <c r="B10549" s="3">
        <v>0</v>
      </c>
      <c r="C10549" s="3">
        <v>27000</v>
      </c>
      <c r="D10549" s="3">
        <v>27.34</v>
      </c>
      <c r="E10549" s="3">
        <v>685</v>
      </c>
      <c r="K10549" s="3">
        <v>1</v>
      </c>
      <c r="M10549" s="3">
        <f t="shared" si="758"/>
        <v>-1.2349229255441945</v>
      </c>
      <c r="N10549" s="3">
        <f t="shared" si="758"/>
        <v>-0.87472678682306593</v>
      </c>
      <c r="O10549" s="3">
        <f t="shared" si="758"/>
        <v>1.0508481679410411</v>
      </c>
      <c r="P10549" s="3">
        <f t="shared" si="758"/>
        <v>-0.32217169087836195</v>
      </c>
      <c r="R10549" s="3">
        <f t="shared" si="759"/>
        <v>0.74981266107764877</v>
      </c>
      <c r="S10549" s="3">
        <f t="shared" si="760"/>
        <v>0.67913787759193123</v>
      </c>
      <c r="T10549" s="3">
        <f t="shared" si="761"/>
        <v>-0.38693111225535681</v>
      </c>
    </row>
    <row r="10550" spans="1:20" x14ac:dyDescent="0.25">
      <c r="A10550" s="13">
        <v>21458</v>
      </c>
      <c r="B10550" s="3">
        <v>1</v>
      </c>
      <c r="C10550" s="3">
        <v>65000</v>
      </c>
      <c r="D10550" s="3">
        <v>31.77</v>
      </c>
      <c r="E10550" s="3">
        <v>690</v>
      </c>
      <c r="K10550" s="3">
        <v>1</v>
      </c>
      <c r="M10550" s="3">
        <f t="shared" si="758"/>
        <v>0.80965145449586262</v>
      </c>
      <c r="N10550" s="3">
        <f t="shared" si="758"/>
        <v>-0.17530524868220532</v>
      </c>
      <c r="O10550" s="3">
        <f t="shared" si="758"/>
        <v>1.5492976367933307</v>
      </c>
      <c r="P10550" s="3">
        <f t="shared" si="758"/>
        <v>-0.1637006181393737</v>
      </c>
      <c r="R10550" s="3">
        <f t="shared" si="759"/>
        <v>0.96651585956424446</v>
      </c>
      <c r="S10550" s="3">
        <f t="shared" si="760"/>
        <v>0.72442449027173628</v>
      </c>
      <c r="T10550" s="3">
        <f t="shared" si="761"/>
        <v>-0.32237774588043511</v>
      </c>
    </row>
    <row r="10551" spans="1:20" x14ac:dyDescent="0.25">
      <c r="A10551" s="13">
        <v>21462</v>
      </c>
      <c r="B10551" s="3">
        <v>0</v>
      </c>
      <c r="C10551" s="3">
        <v>45000</v>
      </c>
      <c r="D10551" s="3">
        <v>9.01</v>
      </c>
      <c r="E10551" s="3">
        <v>675</v>
      </c>
      <c r="K10551" s="3">
        <v>0</v>
      </c>
      <c r="M10551" s="3">
        <f t="shared" si="758"/>
        <v>-1.2349229255441945</v>
      </c>
      <c r="N10551" s="3">
        <f t="shared" si="758"/>
        <v>-0.54342184770371094</v>
      </c>
      <c r="O10551" s="3">
        <f t="shared" si="758"/>
        <v>-1.0115849616441666</v>
      </c>
      <c r="P10551" s="3">
        <f t="shared" si="758"/>
        <v>-0.63911383635633834</v>
      </c>
      <c r="R10551" s="3">
        <f t="shared" si="759"/>
        <v>1.3140395615306057</v>
      </c>
      <c r="S10551" s="3">
        <f t="shared" si="760"/>
        <v>0.78818833560370694</v>
      </c>
      <c r="T10551" s="3">
        <f t="shared" si="761"/>
        <v>-1.5520577746386741</v>
      </c>
    </row>
    <row r="10552" spans="1:20" x14ac:dyDescent="0.25">
      <c r="A10552" s="13">
        <v>21466</v>
      </c>
      <c r="B10552" s="3">
        <v>1</v>
      </c>
      <c r="C10552" s="3">
        <v>42000</v>
      </c>
      <c r="D10552" s="3">
        <v>10.08</v>
      </c>
      <c r="E10552" s="3">
        <v>700</v>
      </c>
      <c r="K10552" s="3">
        <v>1</v>
      </c>
      <c r="M10552" s="3">
        <f t="shared" si="758"/>
        <v>0.80965145449586262</v>
      </c>
      <c r="N10552" s="3">
        <f t="shared" si="758"/>
        <v>-0.59863933755693677</v>
      </c>
      <c r="O10552" s="3">
        <f t="shared" si="758"/>
        <v>-0.89119197481076917</v>
      </c>
      <c r="P10552" s="3">
        <f t="shared" si="758"/>
        <v>0.15324152733860277</v>
      </c>
      <c r="R10552" s="3">
        <f t="shared" si="759"/>
        <v>1.8580202610600001</v>
      </c>
      <c r="S10552" s="3">
        <f t="shared" si="760"/>
        <v>0.8650660264345631</v>
      </c>
      <c r="T10552" s="3">
        <f t="shared" si="761"/>
        <v>-0.1449494438251076</v>
      </c>
    </row>
    <row r="10553" spans="1:20" x14ac:dyDescent="0.25">
      <c r="A10553" s="13">
        <v>21467</v>
      </c>
      <c r="B10553" s="3">
        <v>1</v>
      </c>
      <c r="C10553" s="3">
        <v>60000</v>
      </c>
      <c r="D10553" s="3">
        <v>29.16</v>
      </c>
      <c r="E10553" s="3">
        <v>690</v>
      </c>
      <c r="K10553" s="3">
        <v>1</v>
      </c>
      <c r="M10553" s="3">
        <f t="shared" si="758"/>
        <v>0.80965145449586262</v>
      </c>
      <c r="N10553" s="3">
        <f t="shared" si="758"/>
        <v>-0.26733439843758172</v>
      </c>
      <c r="O10553" s="3">
        <f t="shared" si="758"/>
        <v>1.2556287623679412</v>
      </c>
      <c r="P10553" s="3">
        <f t="shared" si="758"/>
        <v>-0.1637006181393737</v>
      </c>
      <c r="R10553" s="3">
        <f t="shared" si="759"/>
        <v>1.0585592810670865</v>
      </c>
      <c r="S10553" s="3">
        <f t="shared" si="760"/>
        <v>0.74241512579031466</v>
      </c>
      <c r="T10553" s="3">
        <f t="shared" si="761"/>
        <v>-0.29784672353893266</v>
      </c>
    </row>
    <row r="10554" spans="1:20" x14ac:dyDescent="0.25">
      <c r="A10554" s="13">
        <v>21468</v>
      </c>
      <c r="B10554" s="3">
        <v>0</v>
      </c>
      <c r="C10554" s="3">
        <v>72500</v>
      </c>
      <c r="D10554" s="3">
        <v>30.26</v>
      </c>
      <c r="E10554" s="3">
        <v>710</v>
      </c>
      <c r="K10554" s="3">
        <v>1</v>
      </c>
      <c r="M10554" s="3">
        <f t="shared" si="758"/>
        <v>-1.2349229255441945</v>
      </c>
      <c r="N10554" s="3">
        <f t="shared" si="758"/>
        <v>-3.7261524049140723E-2</v>
      </c>
      <c r="O10554" s="3">
        <f t="shared" si="758"/>
        <v>1.3793972535050787</v>
      </c>
      <c r="P10554" s="3">
        <f t="shared" si="758"/>
        <v>0.47018367281657925</v>
      </c>
      <c r="R10554" s="3">
        <f t="shared" si="759"/>
        <v>0.95930619741511747</v>
      </c>
      <c r="S10554" s="3">
        <f t="shared" si="760"/>
        <v>0.72298287278659301</v>
      </c>
      <c r="T10554" s="3">
        <f t="shared" si="761"/>
        <v>-0.32436974619581255</v>
      </c>
    </row>
    <row r="10555" spans="1:20" x14ac:dyDescent="0.25">
      <c r="A10555" s="13">
        <v>21471</v>
      </c>
      <c r="B10555" s="3">
        <v>0</v>
      </c>
      <c r="C10555" s="3">
        <v>77000</v>
      </c>
      <c r="D10555" s="3">
        <v>17.920000000000002</v>
      </c>
      <c r="E10555" s="3">
        <v>680</v>
      </c>
      <c r="K10555" s="3">
        <v>1</v>
      </c>
      <c r="M10555" s="3">
        <f t="shared" si="758"/>
        <v>-1.2349229255441945</v>
      </c>
      <c r="N10555" s="3">
        <f t="shared" si="758"/>
        <v>4.5564710730698038E-2</v>
      </c>
      <c r="O10555" s="3">
        <f t="shared" si="758"/>
        <v>-9.0601834333534168E-3</v>
      </c>
      <c r="P10555" s="3">
        <f t="shared" si="758"/>
        <v>-0.48064276361735014</v>
      </c>
      <c r="R10555" s="3">
        <f t="shared" si="759"/>
        <v>1.0666217637970803</v>
      </c>
      <c r="S10555" s="3">
        <f t="shared" si="760"/>
        <v>0.74395393802905907</v>
      </c>
      <c r="T10555" s="3">
        <f t="shared" si="761"/>
        <v>-0.2957761573168905</v>
      </c>
    </row>
    <row r="10556" spans="1:20" x14ac:dyDescent="0.25">
      <c r="A10556" s="13">
        <v>21472</v>
      </c>
      <c r="B10556" s="3">
        <v>1</v>
      </c>
      <c r="C10556" s="3">
        <v>96000</v>
      </c>
      <c r="D10556" s="3">
        <v>19.78</v>
      </c>
      <c r="E10556" s="3">
        <v>710</v>
      </c>
      <c r="K10556" s="3">
        <v>1</v>
      </c>
      <c r="M10556" s="3">
        <f t="shared" si="758"/>
        <v>0.80965145449586262</v>
      </c>
      <c r="N10556" s="3">
        <f t="shared" si="758"/>
        <v>0.39527547980112837</v>
      </c>
      <c r="O10556" s="3">
        <f t="shared" si="758"/>
        <v>0.20022108339853337</v>
      </c>
      <c r="P10556" s="3">
        <f t="shared" si="758"/>
        <v>0.47018367281657925</v>
      </c>
      <c r="R10556" s="3">
        <f t="shared" si="759"/>
        <v>1.6529837473928868</v>
      </c>
      <c r="S10556" s="3">
        <f t="shared" si="760"/>
        <v>0.83929390475378463</v>
      </c>
      <c r="T10556" s="3">
        <f t="shared" si="761"/>
        <v>-0.17519433021713479</v>
      </c>
    </row>
    <row r="10557" spans="1:20" x14ac:dyDescent="0.25">
      <c r="A10557" s="13">
        <v>21474</v>
      </c>
      <c r="B10557" s="3">
        <v>0</v>
      </c>
      <c r="C10557" s="3">
        <v>35000</v>
      </c>
      <c r="D10557" s="3">
        <v>12.17</v>
      </c>
      <c r="E10557" s="3">
        <v>685</v>
      </c>
      <c r="K10557" s="3">
        <v>1</v>
      </c>
      <c r="M10557" s="3">
        <f t="shared" si="758"/>
        <v>-1.2349229255441945</v>
      </c>
      <c r="N10557" s="3">
        <f t="shared" si="758"/>
        <v>-0.72748014721446375</v>
      </c>
      <c r="O10557" s="3">
        <f t="shared" si="758"/>
        <v>-0.65603184165020811</v>
      </c>
      <c r="P10557" s="3">
        <f t="shared" si="758"/>
        <v>-0.32217169087836195</v>
      </c>
      <c r="R10557" s="3">
        <f t="shared" si="759"/>
        <v>1.3077531769191801</v>
      </c>
      <c r="S10557" s="3">
        <f t="shared" si="760"/>
        <v>0.78713693819926456</v>
      </c>
      <c r="T10557" s="3">
        <f t="shared" si="761"/>
        <v>-0.23935304544782698</v>
      </c>
    </row>
    <row r="10558" spans="1:20" x14ac:dyDescent="0.25">
      <c r="A10558" s="13">
        <v>21476</v>
      </c>
      <c r="B10558" s="3">
        <v>0</v>
      </c>
      <c r="C10558" s="3">
        <v>54000</v>
      </c>
      <c r="D10558" s="3">
        <v>18.22</v>
      </c>
      <c r="E10558" s="3">
        <v>720</v>
      </c>
      <c r="K10558" s="3">
        <v>1</v>
      </c>
      <c r="M10558" s="3">
        <f t="shared" si="758"/>
        <v>-1.2349229255441945</v>
      </c>
      <c r="N10558" s="3">
        <f t="shared" si="758"/>
        <v>-0.37776937814403339</v>
      </c>
      <c r="O10558" s="3">
        <f t="shared" si="758"/>
        <v>2.4694859604047371E-2</v>
      </c>
      <c r="P10558" s="3">
        <f t="shared" si="758"/>
        <v>0.78712581829455575</v>
      </c>
      <c r="R10558" s="3">
        <f t="shared" si="759"/>
        <v>1.5018318452697479</v>
      </c>
      <c r="S10558" s="3">
        <f t="shared" si="760"/>
        <v>0.81784753049141101</v>
      </c>
      <c r="T10558" s="3">
        <f t="shared" si="761"/>
        <v>-0.20107935279501682</v>
      </c>
    </row>
    <row r="10559" spans="1:20" x14ac:dyDescent="0.25">
      <c r="A10559" s="13">
        <v>21477</v>
      </c>
      <c r="B10559" s="3">
        <v>1</v>
      </c>
      <c r="C10559" s="3">
        <v>64000</v>
      </c>
      <c r="D10559" s="3">
        <v>7.01</v>
      </c>
      <c r="E10559" s="3">
        <v>710</v>
      </c>
      <c r="K10559" s="3">
        <v>1</v>
      </c>
      <c r="M10559" s="3">
        <f t="shared" si="758"/>
        <v>0.80965145449586262</v>
      </c>
      <c r="N10559" s="3">
        <f t="shared" si="758"/>
        <v>-0.1937110786332806</v>
      </c>
      <c r="O10559" s="3">
        <f t="shared" si="758"/>
        <v>-1.2366185818935072</v>
      </c>
      <c r="P10559" s="3">
        <f t="shared" si="758"/>
        <v>0.47018367281657925</v>
      </c>
      <c r="R10559" s="3">
        <f t="shared" si="759"/>
        <v>2.0986575252122508</v>
      </c>
      <c r="S10559" s="3">
        <f t="shared" si="760"/>
        <v>0.89077262887360886</v>
      </c>
      <c r="T10559" s="3">
        <f t="shared" si="761"/>
        <v>-0.1156660705263028</v>
      </c>
    </row>
    <row r="10560" spans="1:20" x14ac:dyDescent="0.25">
      <c r="A10560" s="13">
        <v>21481</v>
      </c>
      <c r="B10560" s="3">
        <v>0</v>
      </c>
      <c r="C10560" s="3">
        <v>80000</v>
      </c>
      <c r="D10560" s="3">
        <v>34.54</v>
      </c>
      <c r="E10560" s="3">
        <v>670</v>
      </c>
      <c r="K10560" s="3">
        <v>0</v>
      </c>
      <c r="M10560" s="3">
        <f t="shared" si="758"/>
        <v>-1.2349229255441945</v>
      </c>
      <c r="N10560" s="3">
        <f t="shared" si="758"/>
        <v>0.10078220058392387</v>
      </c>
      <c r="O10560" s="3">
        <f t="shared" si="758"/>
        <v>1.8609692008386676</v>
      </c>
      <c r="P10560" s="3">
        <f t="shared" si="758"/>
        <v>-0.79758490909532664</v>
      </c>
      <c r="R10560" s="3">
        <f t="shared" si="759"/>
        <v>0.34754114406264436</v>
      </c>
      <c r="S10560" s="3">
        <f t="shared" si="760"/>
        <v>0.58602118603842313</v>
      </c>
      <c r="T10560" s="3">
        <f t="shared" si="761"/>
        <v>-0.88194048047210971</v>
      </c>
    </row>
    <row r="10561" spans="1:20" x14ac:dyDescent="0.25">
      <c r="A10561" s="13">
        <v>21486</v>
      </c>
      <c r="B10561" s="3">
        <v>1</v>
      </c>
      <c r="C10561" s="3">
        <v>55000</v>
      </c>
      <c r="D10561" s="3">
        <v>9.7799999999999994</v>
      </c>
      <c r="E10561" s="3">
        <v>675</v>
      </c>
      <c r="K10561" s="3">
        <v>1</v>
      </c>
      <c r="M10561" s="3">
        <f t="shared" si="758"/>
        <v>0.80965145449586262</v>
      </c>
      <c r="N10561" s="3">
        <f t="shared" si="758"/>
        <v>-0.35936354819295813</v>
      </c>
      <c r="O10561" s="3">
        <f t="shared" si="758"/>
        <v>-0.92494701784817035</v>
      </c>
      <c r="P10561" s="3">
        <f t="shared" si="758"/>
        <v>-0.63911383635633834</v>
      </c>
      <c r="R10561" s="3">
        <f t="shared" si="759"/>
        <v>1.5892630277665809</v>
      </c>
      <c r="S10561" s="3">
        <f t="shared" si="760"/>
        <v>0.83051239097188612</v>
      </c>
      <c r="T10561" s="3">
        <f t="shared" si="761"/>
        <v>-0.18571243014618538</v>
      </c>
    </row>
    <row r="10562" spans="1:20" x14ac:dyDescent="0.25">
      <c r="A10562" s="13">
        <v>21487</v>
      </c>
      <c r="B10562" s="3">
        <v>0</v>
      </c>
      <c r="C10562" s="3">
        <v>45493</v>
      </c>
      <c r="D10562" s="3">
        <v>22.37</v>
      </c>
      <c r="E10562" s="3">
        <v>670</v>
      </c>
      <c r="K10562" s="3">
        <v>1</v>
      </c>
      <c r="M10562" s="3">
        <f t="shared" si="758"/>
        <v>-1.2349229255441945</v>
      </c>
      <c r="N10562" s="3">
        <f t="shared" si="758"/>
        <v>-0.53434777353783081</v>
      </c>
      <c r="O10562" s="3">
        <f t="shared" si="758"/>
        <v>0.4916396216214296</v>
      </c>
      <c r="P10562" s="3">
        <f t="shared" si="758"/>
        <v>-0.79758490909532664</v>
      </c>
      <c r="R10562" s="3">
        <f t="shared" si="759"/>
        <v>0.76979029086366868</v>
      </c>
      <c r="S10562" s="3">
        <f t="shared" si="760"/>
        <v>0.68347552769304842</v>
      </c>
      <c r="T10562" s="3">
        <f t="shared" si="761"/>
        <v>-0.38056442785846956</v>
      </c>
    </row>
    <row r="10563" spans="1:20" x14ac:dyDescent="0.25">
      <c r="A10563" s="13">
        <v>21488</v>
      </c>
      <c r="B10563" s="3">
        <v>1</v>
      </c>
      <c r="C10563" s="3">
        <v>84000</v>
      </c>
      <c r="D10563" s="3">
        <v>26.3</v>
      </c>
      <c r="E10563" s="3">
        <v>690</v>
      </c>
      <c r="K10563" s="3">
        <v>1</v>
      </c>
      <c r="M10563" s="3">
        <f t="shared" si="758"/>
        <v>0.80965145449586262</v>
      </c>
      <c r="N10563" s="3">
        <f t="shared" si="758"/>
        <v>0.17440552038822499</v>
      </c>
      <c r="O10563" s="3">
        <f t="shared" si="758"/>
        <v>0.93383068541138403</v>
      </c>
      <c r="P10563" s="3">
        <f t="shared" si="758"/>
        <v>-0.1637006181393737</v>
      </c>
      <c r="R10563" s="3">
        <f t="shared" si="759"/>
        <v>1.1776818683934354</v>
      </c>
      <c r="S10563" s="3">
        <f t="shared" si="760"/>
        <v>0.7645307415655922</v>
      </c>
      <c r="T10563" s="3">
        <f t="shared" si="761"/>
        <v>-0.26849304308649413</v>
      </c>
    </row>
    <row r="10564" spans="1:20" x14ac:dyDescent="0.25">
      <c r="A10564" s="13">
        <v>21489</v>
      </c>
      <c r="B10564" s="3">
        <v>0</v>
      </c>
      <c r="C10564" s="3">
        <v>125000</v>
      </c>
      <c r="D10564" s="3">
        <v>9.36</v>
      </c>
      <c r="E10564" s="3">
        <v>670</v>
      </c>
      <c r="K10564" s="3">
        <v>1</v>
      </c>
      <c r="M10564" s="3">
        <f t="shared" si="758"/>
        <v>-1.2349229255441945</v>
      </c>
      <c r="N10564" s="3">
        <f t="shared" si="758"/>
        <v>0.92904454838231143</v>
      </c>
      <c r="O10564" s="3">
        <f t="shared" si="758"/>
        <v>-0.97220407810053189</v>
      </c>
      <c r="P10564" s="3">
        <f t="shared" si="758"/>
        <v>-0.79758490909532664</v>
      </c>
      <c r="R10564" s="3">
        <f t="shared" si="759"/>
        <v>1.2932933374737272</v>
      </c>
      <c r="S10564" s="3">
        <f t="shared" si="760"/>
        <v>0.78470409905740957</v>
      </c>
      <c r="T10564" s="3">
        <f t="shared" si="761"/>
        <v>-0.24244857613684073</v>
      </c>
    </row>
    <row r="10565" spans="1:20" x14ac:dyDescent="0.25">
      <c r="A10565" s="13">
        <v>21492</v>
      </c>
      <c r="B10565" s="3">
        <v>0</v>
      </c>
      <c r="C10565" s="3">
        <v>43000</v>
      </c>
      <c r="D10565" s="3">
        <v>8.68</v>
      </c>
      <c r="E10565" s="3">
        <v>695</v>
      </c>
      <c r="K10565" s="3">
        <v>1</v>
      </c>
      <c r="M10565" s="3">
        <f t="shared" si="758"/>
        <v>-1.2349229255441945</v>
      </c>
      <c r="N10565" s="3">
        <f t="shared" si="758"/>
        <v>-0.58023350760586145</v>
      </c>
      <c r="O10565" s="3">
        <f t="shared" si="758"/>
        <v>-1.0487155089853077</v>
      </c>
      <c r="P10565" s="3">
        <f t="shared" si="758"/>
        <v>-5.2295454003854587E-3</v>
      </c>
      <c r="R10565" s="3">
        <f t="shared" si="759"/>
        <v>1.5550272278949688</v>
      </c>
      <c r="S10565" s="3">
        <f t="shared" si="760"/>
        <v>0.82563863413094107</v>
      </c>
      <c r="T10565" s="3">
        <f t="shared" si="761"/>
        <v>-0.19159809013296011</v>
      </c>
    </row>
    <row r="10566" spans="1:20" x14ac:dyDescent="0.25">
      <c r="A10566" s="13">
        <v>21493</v>
      </c>
      <c r="B10566" s="3">
        <v>0</v>
      </c>
      <c r="C10566" s="3">
        <v>16400</v>
      </c>
      <c r="D10566" s="3">
        <v>10.54</v>
      </c>
      <c r="E10566" s="3">
        <v>670</v>
      </c>
      <c r="K10566" s="3">
        <v>1</v>
      </c>
      <c r="M10566" s="3">
        <f t="shared" si="758"/>
        <v>-1.2349229255441945</v>
      </c>
      <c r="N10566" s="3">
        <f t="shared" si="758"/>
        <v>-1.0698285843044639</v>
      </c>
      <c r="O10566" s="3">
        <f t="shared" si="758"/>
        <v>-0.83943424215342088</v>
      </c>
      <c r="P10566" s="3">
        <f t="shared" si="758"/>
        <v>-0.79758490909532664</v>
      </c>
      <c r="R10566" s="3">
        <f t="shared" si="759"/>
        <v>1.1829996631249688</v>
      </c>
      <c r="S10566" s="3">
        <f t="shared" si="760"/>
        <v>0.76548672246460392</v>
      </c>
      <c r="T10566" s="3">
        <f t="shared" si="761"/>
        <v>-0.26724340895369486</v>
      </c>
    </row>
    <row r="10567" spans="1:20" x14ac:dyDescent="0.25">
      <c r="A10567" s="13">
        <v>21496</v>
      </c>
      <c r="B10567" s="3">
        <v>0</v>
      </c>
      <c r="C10567" s="3">
        <v>60998</v>
      </c>
      <c r="D10567" s="3">
        <v>9.42</v>
      </c>
      <c r="E10567" s="3">
        <v>720</v>
      </c>
      <c r="K10567" s="3">
        <v>1</v>
      </c>
      <c r="M10567" s="3">
        <f t="shared" si="758"/>
        <v>-1.2349229255441945</v>
      </c>
      <c r="N10567" s="3">
        <f t="shared" si="758"/>
        <v>-0.24896538014640859</v>
      </c>
      <c r="O10567" s="3">
        <f t="shared" si="758"/>
        <v>-0.96545306949305165</v>
      </c>
      <c r="P10567" s="3">
        <f t="shared" si="758"/>
        <v>0.78712581829455575</v>
      </c>
      <c r="R10567" s="3">
        <f t="shared" si="759"/>
        <v>1.826949203005519</v>
      </c>
      <c r="S10567" s="3">
        <f t="shared" si="760"/>
        <v>0.86139788882930224</v>
      </c>
      <c r="T10567" s="3">
        <f t="shared" si="761"/>
        <v>-0.14919875722500689</v>
      </c>
    </row>
    <row r="10568" spans="1:20" x14ac:dyDescent="0.25">
      <c r="A10568" s="13">
        <v>21499</v>
      </c>
      <c r="B10568" s="3">
        <v>1</v>
      </c>
      <c r="C10568" s="3">
        <v>225000</v>
      </c>
      <c r="D10568" s="3">
        <v>18.39</v>
      </c>
      <c r="E10568" s="3">
        <v>690</v>
      </c>
      <c r="K10568" s="3">
        <v>1</v>
      </c>
      <c r="M10568" s="3">
        <f t="shared" si="758"/>
        <v>0.80965145449586262</v>
      </c>
      <c r="N10568" s="3">
        <f t="shared" si="758"/>
        <v>2.7696275434898396</v>
      </c>
      <c r="O10568" s="3">
        <f t="shared" si="758"/>
        <v>4.3822717325241525E-2</v>
      </c>
      <c r="P10568" s="3">
        <f t="shared" si="758"/>
        <v>-0.1637006181393737</v>
      </c>
      <c r="R10568" s="3">
        <f t="shared" si="759"/>
        <v>1.5533732470468036</v>
      </c>
      <c r="S10568" s="3">
        <f t="shared" si="760"/>
        <v>0.82540039964937661</v>
      </c>
      <c r="T10568" s="3">
        <f t="shared" si="761"/>
        <v>-0.1918866774750442</v>
      </c>
    </row>
    <row r="10569" spans="1:20" x14ac:dyDescent="0.25">
      <c r="A10569" s="13">
        <v>21500</v>
      </c>
      <c r="B10569" s="3">
        <v>1</v>
      </c>
      <c r="C10569" s="3">
        <v>86000</v>
      </c>
      <c r="D10569" s="3">
        <v>8.0399999999999991</v>
      </c>
      <c r="E10569" s="3">
        <v>670</v>
      </c>
      <c r="K10569" s="3">
        <v>1</v>
      </c>
      <c r="M10569" s="3">
        <f t="shared" si="758"/>
        <v>0.80965145449586262</v>
      </c>
      <c r="N10569" s="3">
        <f t="shared" si="758"/>
        <v>0.21121718029037556</v>
      </c>
      <c r="O10569" s="3">
        <f t="shared" si="758"/>
        <v>-1.1207262674650968</v>
      </c>
      <c r="P10569" s="3">
        <f t="shared" si="758"/>
        <v>-0.79758490909532664</v>
      </c>
      <c r="R10569" s="3">
        <f t="shared" si="759"/>
        <v>1.6143461051963732</v>
      </c>
      <c r="S10569" s="3">
        <f t="shared" si="760"/>
        <v>0.83401391193593288</v>
      </c>
      <c r="T10569" s="3">
        <f t="shared" si="761"/>
        <v>-0.18150519578417948</v>
      </c>
    </row>
    <row r="10570" spans="1:20" x14ac:dyDescent="0.25">
      <c r="A10570" s="13">
        <v>21503</v>
      </c>
      <c r="B10570" s="3">
        <v>1</v>
      </c>
      <c r="C10570" s="3">
        <v>50000</v>
      </c>
      <c r="D10570" s="3">
        <v>21.24</v>
      </c>
      <c r="E10570" s="3">
        <v>675</v>
      </c>
      <c r="K10570" s="3">
        <v>1</v>
      </c>
      <c r="M10570" s="3">
        <f t="shared" si="758"/>
        <v>0.80965145449586262</v>
      </c>
      <c r="N10570" s="3">
        <f t="shared" si="758"/>
        <v>-0.45139269794833453</v>
      </c>
      <c r="O10570" s="3">
        <f t="shared" si="758"/>
        <v>0.36449562618055181</v>
      </c>
      <c r="P10570" s="3">
        <f t="shared" ref="P10570:P10633" si="762">(E10570-E$5)/E$6</f>
        <v>-0.63911383635633834</v>
      </c>
      <c r="R10570" s="3">
        <f t="shared" si="759"/>
        <v>1.1684198286366136</v>
      </c>
      <c r="S10570" s="3">
        <f t="shared" si="760"/>
        <v>0.76285927356881944</v>
      </c>
      <c r="T10570" s="3">
        <f t="shared" si="761"/>
        <v>-0.27068170301936961</v>
      </c>
    </row>
    <row r="10571" spans="1:20" x14ac:dyDescent="0.25">
      <c r="A10571" s="13">
        <v>21505</v>
      </c>
      <c r="B10571" s="3">
        <v>1</v>
      </c>
      <c r="C10571" s="3">
        <v>50000</v>
      </c>
      <c r="D10571" s="3">
        <v>38.200000000000003</v>
      </c>
      <c r="E10571" s="3">
        <v>675</v>
      </c>
      <c r="K10571" s="3">
        <v>1</v>
      </c>
      <c r="M10571" s="3">
        <f t="shared" ref="M10571:P10634" si="763">(B10571-B$5)/B$6</f>
        <v>0.80965145449586262</v>
      </c>
      <c r="N10571" s="3">
        <f t="shared" si="763"/>
        <v>-0.45139269794833453</v>
      </c>
      <c r="O10571" s="3">
        <f t="shared" si="763"/>
        <v>2.2727807258949615</v>
      </c>
      <c r="P10571" s="3">
        <f t="shared" si="762"/>
        <v>-0.63911383635633834</v>
      </c>
      <c r="R10571" s="3">
        <f t="shared" ref="R10571:R10634" si="764">$L$7+SUMPRODUCT($M$7:$P$7,M10571:P10571)</f>
        <v>0.55018549417091023</v>
      </c>
      <c r="S10571" s="3">
        <f t="shared" ref="S10571:S10634" si="765">1/(1+EXP(-R10571))</f>
        <v>0.63417862600533237</v>
      </c>
      <c r="T10571" s="3">
        <f t="shared" si="761"/>
        <v>-0.45542461973953002</v>
      </c>
    </row>
    <row r="10572" spans="1:20" x14ac:dyDescent="0.25">
      <c r="A10572" s="13">
        <v>21506</v>
      </c>
      <c r="B10572" s="3">
        <v>0</v>
      </c>
      <c r="C10572" s="3">
        <v>56500</v>
      </c>
      <c r="D10572" s="3">
        <v>22.85</v>
      </c>
      <c r="E10572" s="3">
        <v>670</v>
      </c>
      <c r="K10572" s="3">
        <v>1</v>
      </c>
      <c r="M10572" s="3">
        <f t="shared" si="763"/>
        <v>-1.2349229255441945</v>
      </c>
      <c r="N10572" s="3">
        <f t="shared" si="763"/>
        <v>-0.33175480326634521</v>
      </c>
      <c r="O10572" s="3">
        <f t="shared" si="763"/>
        <v>0.54564769048127137</v>
      </c>
      <c r="P10572" s="3">
        <f t="shared" si="762"/>
        <v>-0.79758490909532664</v>
      </c>
      <c r="R10572" s="3">
        <f t="shared" si="764"/>
        <v>0.75911213485555917</v>
      </c>
      <c r="S10572" s="3">
        <f t="shared" si="765"/>
        <v>0.68116093762566754</v>
      </c>
      <c r="T10572" s="3">
        <f t="shared" ref="T10572:T10635" si="766">IF(K10572=1,LN(S10572),LN(1-S10572))</f>
        <v>-0.38395667531157418</v>
      </c>
    </row>
    <row r="10573" spans="1:20" x14ac:dyDescent="0.25">
      <c r="A10573" s="13">
        <v>21507</v>
      </c>
      <c r="B10573" s="3">
        <v>1</v>
      </c>
      <c r="C10573" s="3">
        <v>53000</v>
      </c>
      <c r="D10573" s="3">
        <v>13</v>
      </c>
      <c r="E10573" s="3">
        <v>740</v>
      </c>
      <c r="K10573" s="3">
        <v>1</v>
      </c>
      <c r="M10573" s="3">
        <f t="shared" si="763"/>
        <v>0.80965145449586262</v>
      </c>
      <c r="N10573" s="3">
        <f t="shared" si="763"/>
        <v>-0.3961752080951087</v>
      </c>
      <c r="O10573" s="3">
        <f t="shared" si="763"/>
        <v>-0.56264288924673178</v>
      </c>
      <c r="P10573" s="3">
        <f t="shared" si="762"/>
        <v>1.4210101092505085</v>
      </c>
      <c r="R10573" s="3">
        <f t="shared" si="764"/>
        <v>2.2187884378579854</v>
      </c>
      <c r="S10573" s="3">
        <f t="shared" si="765"/>
        <v>0.90192407668107888</v>
      </c>
      <c r="T10573" s="3">
        <f t="shared" si="766"/>
        <v>-0.10322493465611716</v>
      </c>
    </row>
    <row r="10574" spans="1:20" x14ac:dyDescent="0.25">
      <c r="A10574" s="13">
        <v>21508</v>
      </c>
      <c r="B10574" s="3">
        <v>0</v>
      </c>
      <c r="C10574" s="3">
        <v>45000</v>
      </c>
      <c r="D10574" s="3">
        <v>11.33</v>
      </c>
      <c r="E10574" s="3">
        <v>790</v>
      </c>
      <c r="K10574" s="3">
        <v>1</v>
      </c>
      <c r="M10574" s="3">
        <f t="shared" si="763"/>
        <v>-1.2349229255441945</v>
      </c>
      <c r="N10574" s="3">
        <f t="shared" si="763"/>
        <v>-0.54342184770371094</v>
      </c>
      <c r="O10574" s="3">
        <f t="shared" si="763"/>
        <v>-0.75054596215493119</v>
      </c>
      <c r="P10574" s="3">
        <f t="shared" si="762"/>
        <v>3.0057208366403909</v>
      </c>
      <c r="R10574" s="3">
        <f t="shared" si="764"/>
        <v>2.5531047055198948</v>
      </c>
      <c r="S10574" s="3">
        <f t="shared" si="765"/>
        <v>0.92778181483347655</v>
      </c>
      <c r="T10574" s="3">
        <f t="shared" si="766"/>
        <v>-7.495868716540259E-2</v>
      </c>
    </row>
    <row r="10575" spans="1:20" x14ac:dyDescent="0.25">
      <c r="A10575" s="13">
        <v>21509</v>
      </c>
      <c r="B10575" s="3">
        <v>1</v>
      </c>
      <c r="C10575" s="3">
        <v>65000</v>
      </c>
      <c r="D10575" s="3">
        <v>12.35</v>
      </c>
      <c r="E10575" s="3">
        <v>685</v>
      </c>
      <c r="K10575" s="3">
        <v>1</v>
      </c>
      <c r="M10575" s="3">
        <f t="shared" si="763"/>
        <v>0.80965145449586262</v>
      </c>
      <c r="N10575" s="3">
        <f t="shared" si="763"/>
        <v>-0.17530524868220532</v>
      </c>
      <c r="O10575" s="3">
        <f t="shared" si="763"/>
        <v>-0.63577881582776752</v>
      </c>
      <c r="P10575" s="3">
        <f t="shared" si="762"/>
        <v>-0.32217169087836195</v>
      </c>
      <c r="R10575" s="3">
        <f t="shared" si="764"/>
        <v>1.61687398952331</v>
      </c>
      <c r="S10575" s="3">
        <f t="shared" si="765"/>
        <v>0.83436356344719931</v>
      </c>
      <c r="T10575" s="3">
        <f t="shared" si="766"/>
        <v>-0.18108604421740918</v>
      </c>
    </row>
    <row r="10576" spans="1:20" x14ac:dyDescent="0.25">
      <c r="A10576" s="13">
        <v>21510</v>
      </c>
      <c r="B10576" s="3">
        <v>0</v>
      </c>
      <c r="C10576" s="3">
        <v>48000</v>
      </c>
      <c r="D10576" s="3">
        <v>20.48</v>
      </c>
      <c r="E10576" s="3">
        <v>705</v>
      </c>
      <c r="K10576" s="3">
        <v>1</v>
      </c>
      <c r="M10576" s="3">
        <f t="shared" si="763"/>
        <v>-1.2349229255441945</v>
      </c>
      <c r="N10576" s="3">
        <f t="shared" si="763"/>
        <v>-0.48820435785048505</v>
      </c>
      <c r="O10576" s="3">
        <f t="shared" si="763"/>
        <v>0.27898285048580257</v>
      </c>
      <c r="P10576" s="3">
        <f t="shared" si="762"/>
        <v>0.311712600077591</v>
      </c>
      <c r="R10576" s="3">
        <f t="shared" si="764"/>
        <v>1.243084056904898</v>
      </c>
      <c r="S10576" s="3">
        <f t="shared" si="765"/>
        <v>0.77610038275150806</v>
      </c>
      <c r="T10576" s="3">
        <f t="shared" si="766"/>
        <v>-0.25347340794923928</v>
      </c>
    </row>
    <row r="10577" spans="1:20" x14ac:dyDescent="0.25">
      <c r="A10577" s="13">
        <v>21512</v>
      </c>
      <c r="B10577" s="3">
        <v>1</v>
      </c>
      <c r="C10577" s="3">
        <v>200000</v>
      </c>
      <c r="D10577" s="3">
        <v>14.18</v>
      </c>
      <c r="E10577" s="3">
        <v>680</v>
      </c>
      <c r="K10577" s="3">
        <v>0</v>
      </c>
      <c r="M10577" s="3">
        <f t="shared" si="763"/>
        <v>0.80965145449586262</v>
      </c>
      <c r="N10577" s="3">
        <f t="shared" si="763"/>
        <v>2.3094817947129576</v>
      </c>
      <c r="O10577" s="3">
        <f t="shared" si="763"/>
        <v>-0.42987305329962078</v>
      </c>
      <c r="P10577" s="3">
        <f t="shared" si="762"/>
        <v>-0.48064276361735014</v>
      </c>
      <c r="R10577" s="3">
        <f t="shared" si="764"/>
        <v>1.5762515987170733</v>
      </c>
      <c r="S10577" s="3">
        <f t="shared" si="765"/>
        <v>0.82867299768118641</v>
      </c>
      <c r="T10577" s="3">
        <f t="shared" si="766"/>
        <v>-1.7641812543244164</v>
      </c>
    </row>
    <row r="10578" spans="1:20" x14ac:dyDescent="0.25">
      <c r="A10578" s="13">
        <v>21513</v>
      </c>
      <c r="B10578" s="3">
        <v>1</v>
      </c>
      <c r="C10578" s="3">
        <v>85000</v>
      </c>
      <c r="D10578" s="3">
        <v>6.75</v>
      </c>
      <c r="E10578" s="3">
        <v>710</v>
      </c>
      <c r="K10578" s="3">
        <v>1</v>
      </c>
      <c r="M10578" s="3">
        <f t="shared" si="763"/>
        <v>0.80965145449586262</v>
      </c>
      <c r="N10578" s="3">
        <f t="shared" si="763"/>
        <v>0.19281135033930027</v>
      </c>
      <c r="O10578" s="3">
        <f t="shared" si="763"/>
        <v>-1.2658729525259216</v>
      </c>
      <c r="P10578" s="3">
        <f t="shared" si="762"/>
        <v>0.47018367281657925</v>
      </c>
      <c r="R10578" s="3">
        <f t="shared" si="764"/>
        <v>2.121145066537939</v>
      </c>
      <c r="S10578" s="3">
        <f t="shared" si="765"/>
        <v>0.89294144372757145</v>
      </c>
      <c r="T10578" s="3">
        <f t="shared" si="766"/>
        <v>-0.11323427278912518</v>
      </c>
    </row>
    <row r="10579" spans="1:20" x14ac:dyDescent="0.25">
      <c r="A10579" s="13">
        <v>21514</v>
      </c>
      <c r="B10579" s="3">
        <v>1</v>
      </c>
      <c r="C10579" s="3">
        <v>77000</v>
      </c>
      <c r="D10579" s="3">
        <v>11.53</v>
      </c>
      <c r="E10579" s="3">
        <v>715</v>
      </c>
      <c r="K10579" s="3">
        <v>1</v>
      </c>
      <c r="M10579" s="3">
        <f t="shared" si="763"/>
        <v>0.80965145449586262</v>
      </c>
      <c r="N10579" s="3">
        <f t="shared" si="763"/>
        <v>4.5564710730698038E-2</v>
      </c>
      <c r="O10579" s="3">
        <f t="shared" si="763"/>
        <v>-0.72804260012999722</v>
      </c>
      <c r="P10579" s="3">
        <f t="shared" si="762"/>
        <v>0.62865474555556744</v>
      </c>
      <c r="R10579" s="3">
        <f t="shared" si="764"/>
        <v>1.9994953305499965</v>
      </c>
      <c r="S10579" s="3">
        <f t="shared" si="765"/>
        <v>0.88074408073917598</v>
      </c>
      <c r="T10579" s="3">
        <f t="shared" si="766"/>
        <v>-0.12698818248825516</v>
      </c>
    </row>
    <row r="10580" spans="1:20" x14ac:dyDescent="0.25">
      <c r="A10580" s="13">
        <v>21515</v>
      </c>
      <c r="B10580" s="3">
        <v>1</v>
      </c>
      <c r="C10580" s="3">
        <v>91000</v>
      </c>
      <c r="D10580" s="3">
        <v>20.59</v>
      </c>
      <c r="E10580" s="3">
        <v>695</v>
      </c>
      <c r="K10580" s="3">
        <v>0</v>
      </c>
      <c r="M10580" s="3">
        <f t="shared" si="763"/>
        <v>0.80965145449586262</v>
      </c>
      <c r="N10580" s="3">
        <f t="shared" si="763"/>
        <v>0.30324633004575197</v>
      </c>
      <c r="O10580" s="3">
        <f t="shared" si="763"/>
        <v>0.29135969959951624</v>
      </c>
      <c r="P10580" s="3">
        <f t="shared" si="762"/>
        <v>-5.2295454003854587E-3</v>
      </c>
      <c r="R10580" s="3">
        <f t="shared" si="764"/>
        <v>1.4477115971075609</v>
      </c>
      <c r="S10580" s="3">
        <f t="shared" si="765"/>
        <v>0.80964599669199355</v>
      </c>
      <c r="T10580" s="3">
        <f t="shared" si="766"/>
        <v>-1.658869765074515</v>
      </c>
    </row>
    <row r="10581" spans="1:20" x14ac:dyDescent="0.25">
      <c r="A10581" s="13">
        <v>21516</v>
      </c>
      <c r="B10581" s="3">
        <v>0</v>
      </c>
      <c r="C10581" s="3">
        <v>52000</v>
      </c>
      <c r="D10581" s="3">
        <v>27.64</v>
      </c>
      <c r="E10581" s="3">
        <v>690</v>
      </c>
      <c r="K10581" s="3">
        <v>0</v>
      </c>
      <c r="M10581" s="3">
        <f t="shared" si="763"/>
        <v>-1.2349229255441945</v>
      </c>
      <c r="N10581" s="3">
        <f t="shared" si="763"/>
        <v>-0.41458103804618396</v>
      </c>
      <c r="O10581" s="3">
        <f t="shared" si="763"/>
        <v>1.0846032109784423</v>
      </c>
      <c r="P10581" s="3">
        <f t="shared" si="762"/>
        <v>-0.1637006181393737</v>
      </c>
      <c r="R10581" s="3">
        <f t="shared" si="764"/>
        <v>0.81191422429786786</v>
      </c>
      <c r="S10581" s="3">
        <f t="shared" si="765"/>
        <v>0.69251726382204448</v>
      </c>
      <c r="T10581" s="3">
        <f t="shared" si="766"/>
        <v>-1.1793363358223281</v>
      </c>
    </row>
    <row r="10582" spans="1:20" x14ac:dyDescent="0.25">
      <c r="A10582" s="13">
        <v>21517</v>
      </c>
      <c r="B10582" s="3">
        <v>0</v>
      </c>
      <c r="C10582" s="3">
        <v>80000</v>
      </c>
      <c r="D10582" s="3">
        <v>3.21</v>
      </c>
      <c r="E10582" s="3">
        <v>660</v>
      </c>
      <c r="K10582" s="3">
        <v>1</v>
      </c>
      <c r="M10582" s="3">
        <f t="shared" si="763"/>
        <v>-1.2349229255441945</v>
      </c>
      <c r="N10582" s="3">
        <f t="shared" si="763"/>
        <v>0.10078220058392387</v>
      </c>
      <c r="O10582" s="3">
        <f t="shared" si="763"/>
        <v>-1.6641824603672544</v>
      </c>
      <c r="P10582" s="3">
        <f t="shared" si="762"/>
        <v>-1.114527054573303</v>
      </c>
      <c r="R10582" s="3">
        <f t="shared" si="764"/>
        <v>1.3744991579997945</v>
      </c>
      <c r="S10582" s="3">
        <f t="shared" si="765"/>
        <v>0.79810608773460712</v>
      </c>
      <c r="T10582" s="3">
        <f t="shared" si="766"/>
        <v>-0.22551374834501878</v>
      </c>
    </row>
    <row r="10583" spans="1:20" x14ac:dyDescent="0.25">
      <c r="A10583" s="13">
        <v>21521</v>
      </c>
      <c r="B10583" s="3">
        <v>1</v>
      </c>
      <c r="C10583" s="3">
        <v>55000</v>
      </c>
      <c r="D10583" s="3">
        <v>32.270000000000003</v>
      </c>
      <c r="E10583" s="3">
        <v>670</v>
      </c>
      <c r="K10583" s="3">
        <v>0</v>
      </c>
      <c r="M10583" s="3">
        <f t="shared" si="763"/>
        <v>0.80965145449586262</v>
      </c>
      <c r="N10583" s="3">
        <f t="shared" si="763"/>
        <v>-0.35936354819295813</v>
      </c>
      <c r="O10583" s="3">
        <f t="shared" si="763"/>
        <v>1.6055560418556662</v>
      </c>
      <c r="P10583" s="3">
        <f t="shared" si="762"/>
        <v>-0.79758490909532664</v>
      </c>
      <c r="R10583" s="3">
        <f t="shared" si="764"/>
        <v>0.7118970446680033</v>
      </c>
      <c r="S10583" s="3">
        <f t="shared" si="765"/>
        <v>0.67082020174894252</v>
      </c>
      <c r="T10583" s="3">
        <f t="shared" si="766"/>
        <v>-1.111151178249757</v>
      </c>
    </row>
    <row r="10584" spans="1:20" x14ac:dyDescent="0.25">
      <c r="A10584" s="13">
        <v>21522</v>
      </c>
      <c r="B10584" s="3">
        <v>0</v>
      </c>
      <c r="C10584" s="3">
        <v>74000</v>
      </c>
      <c r="D10584" s="3">
        <v>3.91</v>
      </c>
      <c r="E10584" s="3">
        <v>695</v>
      </c>
      <c r="K10584" s="3">
        <v>1</v>
      </c>
      <c r="M10584" s="3">
        <f t="shared" si="763"/>
        <v>-1.2349229255441945</v>
      </c>
      <c r="N10584" s="3">
        <f t="shared" si="763"/>
        <v>-9.6527791225278024E-3</v>
      </c>
      <c r="O10584" s="3">
        <f t="shared" si="763"/>
        <v>-1.5854206932799852</v>
      </c>
      <c r="P10584" s="3">
        <f t="shared" si="762"/>
        <v>-5.2295454003854587E-3</v>
      </c>
      <c r="R10584" s="3">
        <f t="shared" si="764"/>
        <v>1.7481107136177616</v>
      </c>
      <c r="S10584" s="3">
        <f t="shared" si="765"/>
        <v>0.85171434925503053</v>
      </c>
      <c r="T10584" s="3">
        <f t="shared" si="766"/>
        <v>-0.16050407919607951</v>
      </c>
    </row>
    <row r="10585" spans="1:20" x14ac:dyDescent="0.25">
      <c r="A10585" s="13">
        <v>21523</v>
      </c>
      <c r="B10585" s="3">
        <v>1</v>
      </c>
      <c r="C10585" s="3">
        <v>160000</v>
      </c>
      <c r="D10585" s="3">
        <v>16.27</v>
      </c>
      <c r="E10585" s="3">
        <v>695</v>
      </c>
      <c r="K10585" s="3">
        <v>1</v>
      </c>
      <c r="M10585" s="3">
        <f t="shared" si="763"/>
        <v>0.80965145449586262</v>
      </c>
      <c r="N10585" s="3">
        <f t="shared" si="763"/>
        <v>1.5732485966699463</v>
      </c>
      <c r="O10585" s="3">
        <f t="shared" si="763"/>
        <v>-0.19471292013905975</v>
      </c>
      <c r="P10585" s="3">
        <f t="shared" si="762"/>
        <v>-5.2295454003854587E-3</v>
      </c>
      <c r="R10585" s="3">
        <f t="shared" si="764"/>
        <v>1.6479331695002708</v>
      </c>
      <c r="S10585" s="3">
        <f t="shared" si="765"/>
        <v>0.83861151668421818</v>
      </c>
      <c r="T10585" s="3">
        <f t="shared" si="766"/>
        <v>-0.17600771111270791</v>
      </c>
    </row>
    <row r="10586" spans="1:20" x14ac:dyDescent="0.25">
      <c r="A10586" s="13">
        <v>21524</v>
      </c>
      <c r="B10586" s="3">
        <v>0</v>
      </c>
      <c r="C10586" s="3">
        <v>25920</v>
      </c>
      <c r="D10586" s="3">
        <v>25.42</v>
      </c>
      <c r="E10586" s="3">
        <v>685</v>
      </c>
      <c r="K10586" s="3">
        <v>1</v>
      </c>
      <c r="M10586" s="3">
        <f t="shared" si="763"/>
        <v>-1.2349229255441945</v>
      </c>
      <c r="N10586" s="3">
        <f t="shared" si="763"/>
        <v>-0.89460508317022724</v>
      </c>
      <c r="O10586" s="3">
        <f t="shared" si="763"/>
        <v>0.83481589250167421</v>
      </c>
      <c r="P10586" s="3">
        <f t="shared" si="762"/>
        <v>-0.32217169087836195</v>
      </c>
      <c r="R10586" s="3">
        <f t="shared" si="764"/>
        <v>0.81913237348168266</v>
      </c>
      <c r="S10586" s="3">
        <f t="shared" si="765"/>
        <v>0.69405213604851601</v>
      </c>
      <c r="T10586" s="3">
        <f t="shared" si="766"/>
        <v>-0.36520819730778198</v>
      </c>
    </row>
    <row r="10587" spans="1:20" x14ac:dyDescent="0.25">
      <c r="A10587" s="13">
        <v>21526</v>
      </c>
      <c r="B10587" s="3">
        <v>0</v>
      </c>
      <c r="C10587" s="3">
        <v>104500</v>
      </c>
      <c r="D10587" s="3">
        <v>7.75</v>
      </c>
      <c r="E10587" s="3">
        <v>665</v>
      </c>
      <c r="K10587" s="3">
        <v>0</v>
      </c>
      <c r="M10587" s="3">
        <f t="shared" si="763"/>
        <v>-1.2349229255441945</v>
      </c>
      <c r="N10587" s="3">
        <f t="shared" si="763"/>
        <v>0.55172503438526821</v>
      </c>
      <c r="O10587" s="3">
        <f t="shared" si="763"/>
        <v>-1.1533561424012511</v>
      </c>
      <c r="P10587" s="3">
        <f t="shared" si="762"/>
        <v>-0.95605598183431484</v>
      </c>
      <c r="R10587" s="3">
        <f t="shared" si="764"/>
        <v>1.2817323782623893</v>
      </c>
      <c r="S10587" s="3">
        <f t="shared" si="765"/>
        <v>0.78274452123490423</v>
      </c>
      <c r="T10587" s="3">
        <f t="shared" si="766"/>
        <v>-1.526681296443019</v>
      </c>
    </row>
    <row r="10588" spans="1:20" x14ac:dyDescent="0.25">
      <c r="A10588" s="13">
        <v>21527</v>
      </c>
      <c r="B10588" s="3">
        <v>0</v>
      </c>
      <c r="C10588" s="3">
        <v>60000</v>
      </c>
      <c r="D10588" s="3">
        <v>21.06</v>
      </c>
      <c r="E10588" s="3">
        <v>660</v>
      </c>
      <c r="K10588" s="3">
        <v>1</v>
      </c>
      <c r="M10588" s="3">
        <f t="shared" si="763"/>
        <v>-1.2349229255441945</v>
      </c>
      <c r="N10588" s="3">
        <f t="shared" si="763"/>
        <v>-0.26733439843758172</v>
      </c>
      <c r="O10588" s="3">
        <f t="shared" si="763"/>
        <v>0.34424260035811116</v>
      </c>
      <c r="P10588" s="3">
        <f t="shared" si="762"/>
        <v>-1.114527054573303</v>
      </c>
      <c r="R10588" s="3">
        <f t="shared" si="764"/>
        <v>0.71143172832515189</v>
      </c>
      <c r="S10588" s="3">
        <f t="shared" si="765"/>
        <v>0.67071744221465357</v>
      </c>
      <c r="T10588" s="3">
        <f t="shared" si="766"/>
        <v>-0.39940733022882885</v>
      </c>
    </row>
    <row r="10589" spans="1:20" x14ac:dyDescent="0.25">
      <c r="A10589" s="13">
        <v>21529</v>
      </c>
      <c r="B10589" s="3">
        <v>1</v>
      </c>
      <c r="C10589" s="3">
        <v>110200</v>
      </c>
      <c r="D10589" s="3">
        <v>13.21</v>
      </c>
      <c r="E10589" s="3">
        <v>665</v>
      </c>
      <c r="K10589" s="3">
        <v>1</v>
      </c>
      <c r="M10589" s="3">
        <f t="shared" si="763"/>
        <v>0.80965145449586262</v>
      </c>
      <c r="N10589" s="3">
        <f t="shared" si="763"/>
        <v>0.65663826510639733</v>
      </c>
      <c r="O10589" s="3">
        <f t="shared" si="763"/>
        <v>-0.53901435912055085</v>
      </c>
      <c r="P10589" s="3">
        <f t="shared" si="762"/>
        <v>-0.95605598183431484</v>
      </c>
      <c r="R10589" s="3">
        <f t="shared" si="764"/>
        <v>1.3833297072864532</v>
      </c>
      <c r="S10589" s="3">
        <f t="shared" si="765"/>
        <v>0.79952523347886773</v>
      </c>
      <c r="T10589" s="3">
        <f t="shared" si="766"/>
        <v>-0.22373718563161538</v>
      </c>
    </row>
    <row r="10590" spans="1:20" x14ac:dyDescent="0.25">
      <c r="A10590" s="13">
        <v>21535</v>
      </c>
      <c r="B10590" s="3">
        <v>1</v>
      </c>
      <c r="C10590" s="3">
        <v>58000</v>
      </c>
      <c r="D10590" s="3">
        <v>15.35</v>
      </c>
      <c r="E10590" s="3">
        <v>700</v>
      </c>
      <c r="K10590" s="3">
        <v>1</v>
      </c>
      <c r="M10590" s="3">
        <f t="shared" si="763"/>
        <v>0.80965145449586262</v>
      </c>
      <c r="N10590" s="3">
        <f t="shared" si="763"/>
        <v>-0.30414605833973229</v>
      </c>
      <c r="O10590" s="3">
        <f t="shared" si="763"/>
        <v>-0.29822838545375646</v>
      </c>
      <c r="P10590" s="3">
        <f t="shared" si="762"/>
        <v>0.15324152733860277</v>
      </c>
      <c r="R10590" s="3">
        <f t="shared" si="764"/>
        <v>1.6758279053419016</v>
      </c>
      <c r="S10590" s="3">
        <f t="shared" si="765"/>
        <v>0.84235128632891432</v>
      </c>
      <c r="T10590" s="3">
        <f t="shared" si="766"/>
        <v>-0.17155814707930944</v>
      </c>
    </row>
    <row r="10591" spans="1:20" x14ac:dyDescent="0.25">
      <c r="A10591" s="13">
        <v>21539</v>
      </c>
      <c r="B10591" s="3">
        <v>1</v>
      </c>
      <c r="C10591" s="3">
        <v>105000</v>
      </c>
      <c r="D10591" s="3">
        <v>21.31</v>
      </c>
      <c r="E10591" s="3">
        <v>665</v>
      </c>
      <c r="K10591" s="3">
        <v>1</v>
      </c>
      <c r="M10591" s="3">
        <f t="shared" si="763"/>
        <v>0.80965145449586262</v>
      </c>
      <c r="N10591" s="3">
        <f t="shared" si="763"/>
        <v>0.56092794936080592</v>
      </c>
      <c r="O10591" s="3">
        <f t="shared" si="763"/>
        <v>0.37237180288927874</v>
      </c>
      <c r="P10591" s="3">
        <f t="shared" si="762"/>
        <v>-0.95605598183431484</v>
      </c>
      <c r="R10591" s="3">
        <f t="shared" si="764"/>
        <v>1.0848429914367972</v>
      </c>
      <c r="S10591" s="3">
        <f t="shared" si="765"/>
        <v>0.74740937994501555</v>
      </c>
      <c r="T10591" s="3">
        <f t="shared" si="766"/>
        <v>-0.29114221190913669</v>
      </c>
    </row>
    <row r="10592" spans="1:20" x14ac:dyDescent="0.25">
      <c r="A10592" s="13">
        <v>21542</v>
      </c>
      <c r="B10592" s="3">
        <v>1</v>
      </c>
      <c r="C10592" s="3">
        <v>45000</v>
      </c>
      <c r="D10592" s="3">
        <v>8.92</v>
      </c>
      <c r="E10592" s="3">
        <v>745</v>
      </c>
      <c r="K10592" s="3">
        <v>1</v>
      </c>
      <c r="M10592" s="3">
        <f t="shared" si="763"/>
        <v>0.80965145449586262</v>
      </c>
      <c r="N10592" s="3">
        <f t="shared" si="763"/>
        <v>-0.54342184770371094</v>
      </c>
      <c r="O10592" s="3">
        <f t="shared" si="763"/>
        <v>-1.0217114745553868</v>
      </c>
      <c r="P10592" s="3">
        <f t="shared" si="762"/>
        <v>1.5794811819894969</v>
      </c>
      <c r="R10592" s="3">
        <f t="shared" si="764"/>
        <v>2.4201078176345554</v>
      </c>
      <c r="S10592" s="3">
        <f t="shared" si="765"/>
        <v>0.91834782961848027</v>
      </c>
      <c r="T10592" s="3">
        <f t="shared" si="766"/>
        <v>-8.517906075934828E-2</v>
      </c>
    </row>
    <row r="10593" spans="1:20" x14ac:dyDescent="0.25">
      <c r="A10593" s="13">
        <v>21544</v>
      </c>
      <c r="B10593" s="3">
        <v>1</v>
      </c>
      <c r="C10593" s="3">
        <v>14172</v>
      </c>
      <c r="D10593" s="3">
        <v>29.97</v>
      </c>
      <c r="E10593" s="3">
        <v>665</v>
      </c>
      <c r="K10593" s="3">
        <v>1</v>
      </c>
      <c r="M10593" s="3">
        <f t="shared" si="763"/>
        <v>0.80965145449586262</v>
      </c>
      <c r="N10593" s="3">
        <f t="shared" si="763"/>
        <v>-1.1108367734354596</v>
      </c>
      <c r="O10593" s="3">
        <f t="shared" si="763"/>
        <v>1.346767378568924</v>
      </c>
      <c r="P10593" s="3">
        <f t="shared" si="762"/>
        <v>-0.95605598183431484</v>
      </c>
      <c r="R10593" s="3">
        <f t="shared" si="764"/>
        <v>0.71289473201469999</v>
      </c>
      <c r="S10593" s="3">
        <f t="shared" si="765"/>
        <v>0.67104047396825584</v>
      </c>
      <c r="T10593" s="3">
        <f t="shared" si="766"/>
        <v>-0.39892582494989981</v>
      </c>
    </row>
    <row r="10594" spans="1:20" x14ac:dyDescent="0.25">
      <c r="A10594" s="13">
        <v>21547</v>
      </c>
      <c r="B10594" s="3">
        <v>1</v>
      </c>
      <c r="C10594" s="3">
        <v>57000</v>
      </c>
      <c r="D10594" s="3">
        <v>20.76</v>
      </c>
      <c r="E10594" s="3">
        <v>700</v>
      </c>
      <c r="K10594" s="3">
        <v>1</v>
      </c>
      <c r="M10594" s="3">
        <f t="shared" si="763"/>
        <v>0.80965145449586262</v>
      </c>
      <c r="N10594" s="3">
        <f t="shared" si="763"/>
        <v>-0.32255188829080755</v>
      </c>
      <c r="O10594" s="3">
        <f t="shared" si="763"/>
        <v>0.31048755732071037</v>
      </c>
      <c r="P10594" s="3">
        <f t="shared" si="762"/>
        <v>0.15324152733860277</v>
      </c>
      <c r="R10594" s="3">
        <f t="shared" si="764"/>
        <v>1.4780003825640176</v>
      </c>
      <c r="S10594" s="3">
        <f t="shared" si="765"/>
        <v>0.8142703603046858</v>
      </c>
      <c r="T10594" s="3">
        <f t="shared" si="766"/>
        <v>-0.20546283015875635</v>
      </c>
    </row>
    <row r="10595" spans="1:20" x14ac:dyDescent="0.25">
      <c r="A10595" s="13">
        <v>21551</v>
      </c>
      <c r="B10595" s="3">
        <v>1</v>
      </c>
      <c r="C10595" s="3">
        <v>97000</v>
      </c>
      <c r="D10595" s="3">
        <v>6.77</v>
      </c>
      <c r="E10595" s="3">
        <v>715</v>
      </c>
      <c r="K10595" s="3">
        <v>1</v>
      </c>
      <c r="M10595" s="3">
        <f t="shared" si="763"/>
        <v>0.80965145449586262</v>
      </c>
      <c r="N10595" s="3">
        <f t="shared" si="763"/>
        <v>0.41368130975220363</v>
      </c>
      <c r="O10595" s="3">
        <f t="shared" si="763"/>
        <v>-1.2636226163234281</v>
      </c>
      <c r="P10595" s="3">
        <f t="shared" si="762"/>
        <v>0.62865474555556744</v>
      </c>
      <c r="R10595" s="3">
        <f t="shared" si="764"/>
        <v>2.1853995858050603</v>
      </c>
      <c r="S10595" s="3">
        <f t="shared" si="765"/>
        <v>0.89893070546261955</v>
      </c>
      <c r="T10595" s="3">
        <f t="shared" si="766"/>
        <v>-0.1065493270556941</v>
      </c>
    </row>
    <row r="10596" spans="1:20" x14ac:dyDescent="0.25">
      <c r="A10596" s="13">
        <v>21552</v>
      </c>
      <c r="B10596" s="3">
        <v>0</v>
      </c>
      <c r="C10596" s="3">
        <v>40000</v>
      </c>
      <c r="D10596" s="3">
        <v>32.85</v>
      </c>
      <c r="E10596" s="3">
        <v>690</v>
      </c>
      <c r="K10596" s="3">
        <v>1</v>
      </c>
      <c r="M10596" s="3">
        <f t="shared" si="763"/>
        <v>-1.2349229255441945</v>
      </c>
      <c r="N10596" s="3">
        <f t="shared" si="763"/>
        <v>-0.63545099745908729</v>
      </c>
      <c r="O10596" s="3">
        <f t="shared" si="763"/>
        <v>1.6708157917279749</v>
      </c>
      <c r="P10596" s="3">
        <f t="shared" si="762"/>
        <v>-0.1637006181393737</v>
      </c>
      <c r="R10596" s="3">
        <f t="shared" si="764"/>
        <v>0.61456249524080453</v>
      </c>
      <c r="S10596" s="3">
        <f t="shared" si="765"/>
        <v>0.64898086510071029</v>
      </c>
      <c r="T10596" s="3">
        <f t="shared" si="766"/>
        <v>-0.43235204637878472</v>
      </c>
    </row>
    <row r="10597" spans="1:20" x14ac:dyDescent="0.25">
      <c r="A10597" s="13">
        <v>21554</v>
      </c>
      <c r="B10597" s="3">
        <v>1</v>
      </c>
      <c r="C10597" s="3">
        <v>90000</v>
      </c>
      <c r="D10597" s="3">
        <v>18.52</v>
      </c>
      <c r="E10597" s="3">
        <v>665</v>
      </c>
      <c r="K10597" s="3">
        <v>1</v>
      </c>
      <c r="M10597" s="3">
        <f t="shared" si="763"/>
        <v>0.80965145449586262</v>
      </c>
      <c r="N10597" s="3">
        <f t="shared" si="763"/>
        <v>0.28484050009467665</v>
      </c>
      <c r="O10597" s="3">
        <f t="shared" si="763"/>
        <v>5.8449902641448559E-2</v>
      </c>
      <c r="P10597" s="3">
        <f t="shared" si="762"/>
        <v>-0.95605598183431484</v>
      </c>
      <c r="R10597" s="3">
        <f t="shared" si="764"/>
        <v>1.1772526754201378</v>
      </c>
      <c r="S10597" s="3">
        <f t="shared" si="765"/>
        <v>0.7644534679779933</v>
      </c>
      <c r="T10597" s="3">
        <f t="shared" si="766"/>
        <v>-0.26859412141965461</v>
      </c>
    </row>
    <row r="10598" spans="1:20" x14ac:dyDescent="0.25">
      <c r="A10598" s="13">
        <v>21555</v>
      </c>
      <c r="B10598" s="3">
        <v>1</v>
      </c>
      <c r="C10598" s="3">
        <v>210000</v>
      </c>
      <c r="D10598" s="3">
        <v>3.28</v>
      </c>
      <c r="E10598" s="3">
        <v>690</v>
      </c>
      <c r="K10598" s="3">
        <v>1</v>
      </c>
      <c r="M10598" s="3">
        <f t="shared" si="763"/>
        <v>0.80965145449586262</v>
      </c>
      <c r="N10598" s="3">
        <f t="shared" si="763"/>
        <v>2.4935400942237105</v>
      </c>
      <c r="O10598" s="3">
        <f t="shared" si="763"/>
        <v>-1.6563062836585276</v>
      </c>
      <c r="P10598" s="3">
        <f t="shared" si="762"/>
        <v>-0.1637006181393737</v>
      </c>
      <c r="R10598" s="3">
        <f t="shared" si="764"/>
        <v>2.0948776834250418</v>
      </c>
      <c r="S10598" s="3">
        <f t="shared" si="765"/>
        <v>0.89040431896581362</v>
      </c>
      <c r="T10598" s="3">
        <f t="shared" si="766"/>
        <v>-0.11607962844202964</v>
      </c>
    </row>
    <row r="10599" spans="1:20" x14ac:dyDescent="0.25">
      <c r="A10599" s="13">
        <v>21556</v>
      </c>
      <c r="B10599" s="3">
        <v>0</v>
      </c>
      <c r="C10599" s="3">
        <v>70000</v>
      </c>
      <c r="D10599" s="3">
        <v>22.65</v>
      </c>
      <c r="E10599" s="3">
        <v>705</v>
      </c>
      <c r="K10599" s="3">
        <v>1</v>
      </c>
      <c r="M10599" s="3">
        <f t="shared" si="763"/>
        <v>-1.2349229255441945</v>
      </c>
      <c r="N10599" s="3">
        <f t="shared" si="763"/>
        <v>-8.3276098926828926E-2</v>
      </c>
      <c r="O10599" s="3">
        <f t="shared" si="763"/>
        <v>0.52314432845633696</v>
      </c>
      <c r="P10599" s="3">
        <f t="shared" si="762"/>
        <v>0.311712600077591</v>
      </c>
      <c r="R10599" s="3">
        <f t="shared" si="764"/>
        <v>1.1776115513026266</v>
      </c>
      <c r="S10599" s="3">
        <f t="shared" si="765"/>
        <v>0.76451808260226106</v>
      </c>
      <c r="T10599" s="3">
        <f t="shared" si="766"/>
        <v>-0.26850960104478994</v>
      </c>
    </row>
    <row r="10600" spans="1:20" x14ac:dyDescent="0.25">
      <c r="A10600" s="13">
        <v>21557</v>
      </c>
      <c r="B10600" s="3">
        <v>0</v>
      </c>
      <c r="C10600" s="3">
        <v>78000</v>
      </c>
      <c r="D10600" s="3">
        <v>22.98</v>
      </c>
      <c r="E10600" s="3">
        <v>670</v>
      </c>
      <c r="K10600" s="3">
        <v>0</v>
      </c>
      <c r="M10600" s="3">
        <f t="shared" si="763"/>
        <v>-1.2349229255441945</v>
      </c>
      <c r="N10600" s="3">
        <f t="shared" si="763"/>
        <v>6.3970540681773311E-2</v>
      </c>
      <c r="O10600" s="3">
        <f t="shared" si="763"/>
        <v>0.56027487579747848</v>
      </c>
      <c r="P10600" s="3">
        <f t="shared" si="762"/>
        <v>-0.79758490909532664</v>
      </c>
      <c r="R10600" s="3">
        <f t="shared" si="764"/>
        <v>0.76769296202942594</v>
      </c>
      <c r="S10600" s="3">
        <f t="shared" si="765"/>
        <v>0.68302162393011912</v>
      </c>
      <c r="T10600" s="3">
        <f t="shared" si="766"/>
        <v>-1.1489217217221535</v>
      </c>
    </row>
    <row r="10601" spans="1:20" x14ac:dyDescent="0.25">
      <c r="A10601" s="13">
        <v>21558</v>
      </c>
      <c r="B10601" s="3">
        <v>1</v>
      </c>
      <c r="C10601" s="3">
        <v>41000</v>
      </c>
      <c r="D10601" s="3">
        <v>22.1</v>
      </c>
      <c r="E10601" s="3">
        <v>690</v>
      </c>
      <c r="K10601" s="3">
        <v>1</v>
      </c>
      <c r="M10601" s="3">
        <f t="shared" si="763"/>
        <v>0.80965145449586262</v>
      </c>
      <c r="N10601" s="3">
        <f t="shared" si="763"/>
        <v>-0.61704516750801208</v>
      </c>
      <c r="O10601" s="3">
        <f t="shared" si="763"/>
        <v>0.46126008288776865</v>
      </c>
      <c r="P10601" s="3">
        <f t="shared" si="762"/>
        <v>-0.1637006181393737</v>
      </c>
      <c r="R10601" s="3">
        <f t="shared" si="764"/>
        <v>1.3041430488213428</v>
      </c>
      <c r="S10601" s="3">
        <f t="shared" si="765"/>
        <v>0.78653142563160972</v>
      </c>
      <c r="T10601" s="3">
        <f t="shared" si="766"/>
        <v>-0.24012260097992605</v>
      </c>
    </row>
    <row r="10602" spans="1:20" x14ac:dyDescent="0.25">
      <c r="A10602" s="13">
        <v>21559</v>
      </c>
      <c r="B10602" s="3">
        <v>1</v>
      </c>
      <c r="C10602" s="3">
        <v>69000</v>
      </c>
      <c r="D10602" s="3">
        <v>10.09</v>
      </c>
      <c r="E10602" s="3">
        <v>725</v>
      </c>
      <c r="K10602" s="3">
        <v>1</v>
      </c>
      <c r="M10602" s="3">
        <f t="shared" si="763"/>
        <v>0.80965145449586262</v>
      </c>
      <c r="N10602" s="3">
        <f t="shared" si="763"/>
        <v>-0.1016819288779042</v>
      </c>
      <c r="O10602" s="3">
        <f t="shared" si="763"/>
        <v>-0.89006680670952254</v>
      </c>
      <c r="P10602" s="3">
        <f t="shared" si="762"/>
        <v>0.94559689103354394</v>
      </c>
      <c r="R10602" s="3">
        <f t="shared" si="764"/>
        <v>2.1621294655287331</v>
      </c>
      <c r="S10602" s="3">
        <f t="shared" si="765"/>
        <v>0.8967968020674757</v>
      </c>
      <c r="T10602" s="3">
        <f t="shared" si="766"/>
        <v>-0.10892597316779321</v>
      </c>
    </row>
    <row r="10603" spans="1:20" x14ac:dyDescent="0.25">
      <c r="A10603" s="13">
        <v>21562</v>
      </c>
      <c r="B10603" s="3">
        <v>1</v>
      </c>
      <c r="C10603" s="3">
        <v>105000</v>
      </c>
      <c r="D10603" s="3">
        <v>15.1</v>
      </c>
      <c r="E10603" s="3">
        <v>695</v>
      </c>
      <c r="K10603" s="3">
        <v>1</v>
      </c>
      <c r="M10603" s="3">
        <f t="shared" si="763"/>
        <v>0.80965145449586262</v>
      </c>
      <c r="N10603" s="3">
        <f t="shared" si="763"/>
        <v>0.56092794936080592</v>
      </c>
      <c r="O10603" s="3">
        <f t="shared" si="763"/>
        <v>-0.32635758798492404</v>
      </c>
      <c r="P10603" s="3">
        <f t="shared" si="762"/>
        <v>-5.2295454003854587E-3</v>
      </c>
      <c r="R10603" s="3">
        <f t="shared" si="764"/>
        <v>1.6565090624474847</v>
      </c>
      <c r="S10603" s="3">
        <f t="shared" si="765"/>
        <v>0.839768829443297</v>
      </c>
      <c r="T10603" s="3">
        <f t="shared" si="766"/>
        <v>-0.17462862806377852</v>
      </c>
    </row>
    <row r="10604" spans="1:20" x14ac:dyDescent="0.25">
      <c r="A10604" s="13">
        <v>21564</v>
      </c>
      <c r="B10604" s="3">
        <v>1</v>
      </c>
      <c r="C10604" s="3">
        <v>44000</v>
      </c>
      <c r="D10604" s="3">
        <v>4.53</v>
      </c>
      <c r="E10604" s="3">
        <v>785</v>
      </c>
      <c r="K10604" s="3">
        <v>1</v>
      </c>
      <c r="M10604" s="3">
        <f t="shared" si="763"/>
        <v>0.80965145449586262</v>
      </c>
      <c r="N10604" s="3">
        <f t="shared" si="763"/>
        <v>-0.56182767765478614</v>
      </c>
      <c r="O10604" s="3">
        <f t="shared" si="763"/>
        <v>-1.5156602710026896</v>
      </c>
      <c r="P10604" s="3">
        <f t="shared" si="762"/>
        <v>2.8472497639014027</v>
      </c>
      <c r="R10604" s="3">
        <f t="shared" si="764"/>
        <v>3.0399095169975645</v>
      </c>
      <c r="S10604" s="3">
        <f t="shared" si="765"/>
        <v>0.95434488696772934</v>
      </c>
      <c r="T10604" s="3">
        <f t="shared" si="766"/>
        <v>-4.6730156127619417E-2</v>
      </c>
    </row>
    <row r="10605" spans="1:20" x14ac:dyDescent="0.25">
      <c r="A10605" s="13">
        <v>21566</v>
      </c>
      <c r="B10605" s="3">
        <v>0</v>
      </c>
      <c r="C10605" s="3">
        <v>60000</v>
      </c>
      <c r="D10605" s="3">
        <v>25.2</v>
      </c>
      <c r="E10605" s="3">
        <v>680</v>
      </c>
      <c r="K10605" s="3">
        <v>1</v>
      </c>
      <c r="M10605" s="3">
        <f t="shared" si="763"/>
        <v>-1.2349229255441945</v>
      </c>
      <c r="N10605" s="3">
        <f t="shared" si="763"/>
        <v>-0.26733439843758172</v>
      </c>
      <c r="O10605" s="3">
        <f t="shared" si="763"/>
        <v>0.81006219427424653</v>
      </c>
      <c r="P10605" s="3">
        <f t="shared" si="762"/>
        <v>-0.48064276361735014</v>
      </c>
      <c r="R10605" s="3">
        <f t="shared" si="764"/>
        <v>0.79071577432661533</v>
      </c>
      <c r="S10605" s="3">
        <f t="shared" si="765"/>
        <v>0.68798500054382994</v>
      </c>
      <c r="T10605" s="3">
        <f t="shared" si="766"/>
        <v>-0.37398824282158122</v>
      </c>
    </row>
    <row r="10606" spans="1:20" x14ac:dyDescent="0.25">
      <c r="A10606" s="13">
        <v>21567</v>
      </c>
      <c r="B10606" s="3">
        <v>0</v>
      </c>
      <c r="C10606" s="3">
        <v>48000</v>
      </c>
      <c r="D10606" s="3">
        <v>34</v>
      </c>
      <c r="E10606" s="3">
        <v>665</v>
      </c>
      <c r="K10606" s="3">
        <v>0</v>
      </c>
      <c r="M10606" s="3">
        <f t="shared" si="763"/>
        <v>-1.2349229255441945</v>
      </c>
      <c r="N10606" s="3">
        <f t="shared" si="763"/>
        <v>-0.48820435785048505</v>
      </c>
      <c r="O10606" s="3">
        <f t="shared" si="763"/>
        <v>1.8002101233713457</v>
      </c>
      <c r="P10606" s="3">
        <f t="shared" si="762"/>
        <v>-0.95605598183431484</v>
      </c>
      <c r="R10606" s="3">
        <f t="shared" si="764"/>
        <v>0.28985154913827249</v>
      </c>
      <c r="S10606" s="3">
        <f t="shared" si="765"/>
        <v>0.57195978931432045</v>
      </c>
      <c r="T10606" s="3">
        <f t="shared" si="766"/>
        <v>-0.84853813761319807</v>
      </c>
    </row>
    <row r="10607" spans="1:20" x14ac:dyDescent="0.25">
      <c r="A10607" s="13">
        <v>21568</v>
      </c>
      <c r="B10607" s="3">
        <v>1</v>
      </c>
      <c r="C10607" s="3">
        <v>57000</v>
      </c>
      <c r="D10607" s="3">
        <v>11.67</v>
      </c>
      <c r="E10607" s="3">
        <v>680</v>
      </c>
      <c r="K10607" s="3">
        <v>1</v>
      </c>
      <c r="M10607" s="3">
        <f t="shared" si="763"/>
        <v>0.80965145449586262</v>
      </c>
      <c r="N10607" s="3">
        <f t="shared" si="763"/>
        <v>-0.32255188829080755</v>
      </c>
      <c r="O10607" s="3">
        <f t="shared" si="763"/>
        <v>-0.71229024671254337</v>
      </c>
      <c r="P10607" s="3">
        <f t="shared" si="762"/>
        <v>-0.48064276361735014</v>
      </c>
      <c r="R10607" s="3">
        <f t="shared" si="764"/>
        <v>1.5791561924355042</v>
      </c>
      <c r="S10607" s="3">
        <f t="shared" si="765"/>
        <v>0.82908498105145212</v>
      </c>
      <c r="T10607" s="3">
        <f t="shared" si="766"/>
        <v>-0.18743261878528289</v>
      </c>
    </row>
    <row r="10608" spans="1:20" x14ac:dyDescent="0.25">
      <c r="A10608" s="13">
        <v>21569</v>
      </c>
      <c r="B10608" s="3">
        <v>1</v>
      </c>
      <c r="C10608" s="3">
        <v>85000</v>
      </c>
      <c r="D10608" s="3">
        <v>21.98</v>
      </c>
      <c r="E10608" s="3">
        <v>660</v>
      </c>
      <c r="K10608" s="3">
        <v>1</v>
      </c>
      <c r="M10608" s="3">
        <f t="shared" si="763"/>
        <v>0.80965145449586262</v>
      </c>
      <c r="N10608" s="3">
        <f t="shared" si="763"/>
        <v>0.19281135033930027</v>
      </c>
      <c r="O10608" s="3">
        <f t="shared" si="763"/>
        <v>0.44775806567280807</v>
      </c>
      <c r="P10608" s="3">
        <f t="shared" si="762"/>
        <v>-1.114527054573303</v>
      </c>
      <c r="R10608" s="3">
        <f t="shared" si="764"/>
        <v>0.99048010037669298</v>
      </c>
      <c r="S10608" s="3">
        <f t="shared" si="765"/>
        <v>0.72918274073258305</v>
      </c>
      <c r="T10608" s="3">
        <f t="shared" si="766"/>
        <v>-0.31583090522819546</v>
      </c>
    </row>
    <row r="10609" spans="1:20" x14ac:dyDescent="0.25">
      <c r="A10609" s="13">
        <v>21574</v>
      </c>
      <c r="B10609" s="3">
        <v>0</v>
      </c>
      <c r="C10609" s="3">
        <v>56000</v>
      </c>
      <c r="D10609" s="3">
        <v>3</v>
      </c>
      <c r="E10609" s="3">
        <v>685</v>
      </c>
      <c r="K10609" s="3">
        <v>1</v>
      </c>
      <c r="M10609" s="3">
        <f t="shared" si="763"/>
        <v>-1.2349229255441945</v>
      </c>
      <c r="N10609" s="3">
        <f t="shared" si="763"/>
        <v>-0.34095771824188281</v>
      </c>
      <c r="O10609" s="3">
        <f t="shared" si="763"/>
        <v>-1.6878109904934353</v>
      </c>
      <c r="P10609" s="3">
        <f t="shared" si="762"/>
        <v>-0.32217169087836195</v>
      </c>
      <c r="R10609" s="3">
        <f t="shared" si="764"/>
        <v>1.6550324588161787</v>
      </c>
      <c r="S10609" s="3">
        <f t="shared" si="765"/>
        <v>0.83957004218178322</v>
      </c>
      <c r="T10609" s="3">
        <f t="shared" si="766"/>
        <v>-0.17486537273253008</v>
      </c>
    </row>
    <row r="10610" spans="1:20" x14ac:dyDescent="0.25">
      <c r="A10610" s="13">
        <v>21577</v>
      </c>
      <c r="B10610" s="3">
        <v>1</v>
      </c>
      <c r="C10610" s="3">
        <v>387706</v>
      </c>
      <c r="D10610" s="3">
        <v>11.19</v>
      </c>
      <c r="E10610" s="3">
        <v>695</v>
      </c>
      <c r="K10610" s="3">
        <v>1</v>
      </c>
      <c r="M10610" s="3">
        <f t="shared" si="763"/>
        <v>0.80965145449586262</v>
      </c>
      <c r="N10610" s="3">
        <f t="shared" si="763"/>
        <v>5.7643665115094942</v>
      </c>
      <c r="O10610" s="3">
        <f t="shared" si="763"/>
        <v>-0.76629831557238515</v>
      </c>
      <c r="P10610" s="3">
        <f t="shared" si="762"/>
        <v>-5.2295454003854587E-3</v>
      </c>
      <c r="R10610" s="3">
        <f t="shared" si="764"/>
        <v>1.9741799709648351</v>
      </c>
      <c r="S10610" s="3">
        <f t="shared" si="765"/>
        <v>0.87805937502886044</v>
      </c>
      <c r="T10610" s="3">
        <f t="shared" si="766"/>
        <v>-0.1300410623159004</v>
      </c>
    </row>
    <row r="10611" spans="1:20" x14ac:dyDescent="0.25">
      <c r="A10611" s="13">
        <v>21579</v>
      </c>
      <c r="B10611" s="3">
        <v>0</v>
      </c>
      <c r="C10611" s="3">
        <v>42000</v>
      </c>
      <c r="D10611" s="3">
        <v>10.54</v>
      </c>
      <c r="E10611" s="3">
        <v>695</v>
      </c>
      <c r="K10611" s="3">
        <v>0</v>
      </c>
      <c r="M10611" s="3">
        <f t="shared" si="763"/>
        <v>-1.2349229255441945</v>
      </c>
      <c r="N10611" s="3">
        <f t="shared" si="763"/>
        <v>-0.59863933755693677</v>
      </c>
      <c r="O10611" s="3">
        <f t="shared" si="763"/>
        <v>-0.83943424215342088</v>
      </c>
      <c r="P10611" s="3">
        <f t="shared" si="762"/>
        <v>-5.2295454003854587E-3</v>
      </c>
      <c r="R10611" s="3">
        <f t="shared" si="764"/>
        <v>1.4866060663997056</v>
      </c>
      <c r="S10611" s="3">
        <f t="shared" si="765"/>
        <v>0.81556831516019623</v>
      </c>
      <c r="T10611" s="3">
        <f t="shared" si="766"/>
        <v>-1.6904761559400929</v>
      </c>
    </row>
    <row r="10612" spans="1:20" x14ac:dyDescent="0.25">
      <c r="A10612" s="13">
        <v>21580</v>
      </c>
      <c r="B10612" s="3">
        <v>1</v>
      </c>
      <c r="C10612" s="3">
        <v>65000</v>
      </c>
      <c r="D10612" s="3">
        <v>9.49</v>
      </c>
      <c r="E10612" s="3">
        <v>765</v>
      </c>
      <c r="K10612" s="3">
        <v>1</v>
      </c>
      <c r="M10612" s="3">
        <f t="shared" si="763"/>
        <v>0.80965145449586262</v>
      </c>
      <c r="N10612" s="3">
        <f t="shared" si="763"/>
        <v>-0.17530524868220532</v>
      </c>
      <c r="O10612" s="3">
        <f t="shared" si="763"/>
        <v>-0.95757689278432467</v>
      </c>
      <c r="P10612" s="3">
        <f t="shared" si="762"/>
        <v>2.2133654729454499</v>
      </c>
      <c r="R10612" s="3">
        <f t="shared" si="764"/>
        <v>2.6419176484893026</v>
      </c>
      <c r="S10612" s="3">
        <f t="shared" si="765"/>
        <v>0.93351108828654927</v>
      </c>
      <c r="T10612" s="3">
        <f t="shared" si="766"/>
        <v>-6.8802437884992393E-2</v>
      </c>
    </row>
    <row r="10613" spans="1:20" x14ac:dyDescent="0.25">
      <c r="A10613" s="13">
        <v>21583</v>
      </c>
      <c r="B10613" s="3">
        <v>1</v>
      </c>
      <c r="C10613" s="3">
        <v>120000</v>
      </c>
      <c r="D10613" s="3">
        <v>5.05</v>
      </c>
      <c r="E10613" s="3">
        <v>745</v>
      </c>
      <c r="K10613" s="3">
        <v>1</v>
      </c>
      <c r="M10613" s="3">
        <f t="shared" si="763"/>
        <v>0.80965145449586262</v>
      </c>
      <c r="N10613" s="3">
        <f t="shared" si="763"/>
        <v>0.83701539862693508</v>
      </c>
      <c r="O10613" s="3">
        <f t="shared" si="763"/>
        <v>-1.457151529737861</v>
      </c>
      <c r="P10613" s="3">
        <f t="shared" si="762"/>
        <v>1.5794811819894969</v>
      </c>
      <c r="R10613" s="3">
        <f t="shared" si="764"/>
        <v>2.6076428788604709</v>
      </c>
      <c r="S10613" s="3">
        <f t="shared" si="765"/>
        <v>0.93135184549778416</v>
      </c>
      <c r="T10613" s="3">
        <f t="shared" si="766"/>
        <v>-7.1118150975283498E-2</v>
      </c>
    </row>
    <row r="10614" spans="1:20" x14ac:dyDescent="0.25">
      <c r="A10614" s="13">
        <v>21584</v>
      </c>
      <c r="B10614" s="3">
        <v>1</v>
      </c>
      <c r="C10614" s="3">
        <v>150000</v>
      </c>
      <c r="D10614" s="3">
        <v>19.63</v>
      </c>
      <c r="E10614" s="3">
        <v>690</v>
      </c>
      <c r="K10614" s="3">
        <v>0</v>
      </c>
      <c r="M10614" s="3">
        <f t="shared" si="763"/>
        <v>0.80965145449586262</v>
      </c>
      <c r="N10614" s="3">
        <f t="shared" si="763"/>
        <v>1.3891902971591934</v>
      </c>
      <c r="O10614" s="3">
        <f t="shared" si="763"/>
        <v>0.18334356187983258</v>
      </c>
      <c r="P10614" s="3">
        <f t="shared" si="762"/>
        <v>-0.1637006181393737</v>
      </c>
      <c r="R10614" s="3">
        <f t="shared" si="764"/>
        <v>1.4617082506584349</v>
      </c>
      <c r="S10614" s="3">
        <f t="shared" si="765"/>
        <v>0.81179380823776348</v>
      </c>
      <c r="T10614" s="3">
        <f t="shared" si="766"/>
        <v>-1.670217152466434</v>
      </c>
    </row>
    <row r="10615" spans="1:20" x14ac:dyDescent="0.25">
      <c r="A10615" s="13">
        <v>21585</v>
      </c>
      <c r="B10615" s="3">
        <v>1</v>
      </c>
      <c r="C10615" s="3">
        <v>41000</v>
      </c>
      <c r="D10615" s="3">
        <v>7.79</v>
      </c>
      <c r="E10615" s="3">
        <v>680</v>
      </c>
      <c r="K10615" s="3">
        <v>1</v>
      </c>
      <c r="M10615" s="3">
        <f t="shared" si="763"/>
        <v>0.80965145449586262</v>
      </c>
      <c r="N10615" s="3">
        <f t="shared" si="763"/>
        <v>-0.61704516750801208</v>
      </c>
      <c r="O10615" s="3">
        <f t="shared" si="763"/>
        <v>-1.1488554699962643</v>
      </c>
      <c r="P10615" s="3">
        <f t="shared" si="762"/>
        <v>-0.48064276361735014</v>
      </c>
      <c r="R10615" s="3">
        <f t="shared" si="764"/>
        <v>1.7106795785246327</v>
      </c>
      <c r="S10615" s="3">
        <f t="shared" si="765"/>
        <v>0.84692440791577861</v>
      </c>
      <c r="T10615" s="3">
        <f t="shared" si="766"/>
        <v>-0.16614383516550166</v>
      </c>
    </row>
    <row r="10616" spans="1:20" x14ac:dyDescent="0.25">
      <c r="A10616" s="13">
        <v>21587</v>
      </c>
      <c r="B10616" s="3">
        <v>0</v>
      </c>
      <c r="C10616" s="3">
        <v>27000</v>
      </c>
      <c r="D10616" s="3">
        <v>20.39</v>
      </c>
      <c r="E10616" s="3">
        <v>660</v>
      </c>
      <c r="K10616" s="3">
        <v>1</v>
      </c>
      <c r="M10616" s="3">
        <f t="shared" si="763"/>
        <v>-1.2349229255441945</v>
      </c>
      <c r="N10616" s="3">
        <f t="shared" si="763"/>
        <v>-0.87472678682306593</v>
      </c>
      <c r="O10616" s="3">
        <f t="shared" si="763"/>
        <v>0.26885633757458222</v>
      </c>
      <c r="P10616" s="3">
        <f t="shared" si="762"/>
        <v>-1.114527054573303</v>
      </c>
      <c r="R10616" s="3">
        <f t="shared" si="764"/>
        <v>0.71541078421712978</v>
      </c>
      <c r="S10616" s="3">
        <f t="shared" si="765"/>
        <v>0.67159564109760062</v>
      </c>
      <c r="T10616" s="3">
        <f t="shared" si="766"/>
        <v>-0.39809884412500618</v>
      </c>
    </row>
    <row r="10617" spans="1:20" x14ac:dyDescent="0.25">
      <c r="A10617" s="13">
        <v>21588</v>
      </c>
      <c r="B10617" s="3">
        <v>1</v>
      </c>
      <c r="C10617" s="3">
        <v>120000</v>
      </c>
      <c r="D10617" s="3">
        <v>7.27</v>
      </c>
      <c r="E10617" s="3">
        <v>740</v>
      </c>
      <c r="K10617" s="3">
        <v>0</v>
      </c>
      <c r="M10617" s="3">
        <f t="shared" si="763"/>
        <v>0.80965145449586262</v>
      </c>
      <c r="N10617" s="3">
        <f t="shared" si="763"/>
        <v>0.83701539862693508</v>
      </c>
      <c r="O10617" s="3">
        <f t="shared" si="763"/>
        <v>-1.2073642112610929</v>
      </c>
      <c r="P10617" s="3">
        <f t="shared" si="762"/>
        <v>1.4210101092505085</v>
      </c>
      <c r="R10617" s="3">
        <f t="shared" si="764"/>
        <v>2.4691689924375897</v>
      </c>
      <c r="S10617" s="3">
        <f t="shared" si="765"/>
        <v>0.92195198942291345</v>
      </c>
      <c r="T10617" s="3">
        <f t="shared" si="766"/>
        <v>-2.5504311214283599</v>
      </c>
    </row>
    <row r="10618" spans="1:20" x14ac:dyDescent="0.25">
      <c r="A10618" s="13">
        <v>21589</v>
      </c>
      <c r="B10618" s="3">
        <v>1</v>
      </c>
      <c r="C10618" s="3">
        <v>55200</v>
      </c>
      <c r="D10618" s="3">
        <v>33.03</v>
      </c>
      <c r="E10618" s="3">
        <v>760</v>
      </c>
      <c r="K10618" s="3">
        <v>1</v>
      </c>
      <c r="M10618" s="3">
        <f t="shared" si="763"/>
        <v>0.80965145449586262</v>
      </c>
      <c r="N10618" s="3">
        <f t="shared" si="763"/>
        <v>-0.35568238220274306</v>
      </c>
      <c r="O10618" s="3">
        <f t="shared" si="763"/>
        <v>1.6910688175504156</v>
      </c>
      <c r="P10618" s="3">
        <f t="shared" si="762"/>
        <v>2.0548944002064617</v>
      </c>
      <c r="R10618" s="3">
        <f t="shared" si="764"/>
        <v>1.7202052613604852</v>
      </c>
      <c r="S10618" s="3">
        <f t="shared" si="765"/>
        <v>0.84815527341323194</v>
      </c>
      <c r="T10618" s="3">
        <f t="shared" si="766"/>
        <v>-0.16469155451185699</v>
      </c>
    </row>
    <row r="10619" spans="1:20" x14ac:dyDescent="0.25">
      <c r="A10619" s="13">
        <v>21590</v>
      </c>
      <c r="B10619" s="3">
        <v>0</v>
      </c>
      <c r="C10619" s="3">
        <v>38000</v>
      </c>
      <c r="D10619" s="3">
        <v>17.18</v>
      </c>
      <c r="E10619" s="3">
        <v>685</v>
      </c>
      <c r="K10619" s="3">
        <v>1</v>
      </c>
      <c r="M10619" s="3">
        <f t="shared" si="763"/>
        <v>-1.2349229255441945</v>
      </c>
      <c r="N10619" s="3">
        <f t="shared" si="763"/>
        <v>-0.67226265736123791</v>
      </c>
      <c r="O10619" s="3">
        <f t="shared" si="763"/>
        <v>-9.2322622925609707E-2</v>
      </c>
      <c r="P10619" s="3">
        <f t="shared" si="762"/>
        <v>-0.32217169087836195</v>
      </c>
      <c r="R10619" s="3">
        <f t="shared" si="764"/>
        <v>1.1269847273252649</v>
      </c>
      <c r="S10619" s="3">
        <f t="shared" si="765"/>
        <v>0.75528201202950307</v>
      </c>
      <c r="T10619" s="3">
        <f t="shared" si="766"/>
        <v>-0.28066407360964069</v>
      </c>
    </row>
    <row r="10620" spans="1:20" x14ac:dyDescent="0.25">
      <c r="A10620" s="13">
        <v>21591</v>
      </c>
      <c r="B10620" s="3">
        <v>1</v>
      </c>
      <c r="C10620" s="3">
        <v>142966.76999999999</v>
      </c>
      <c r="D10620" s="3">
        <v>14.87</v>
      </c>
      <c r="E10620" s="3">
        <v>695</v>
      </c>
      <c r="K10620" s="3">
        <v>1</v>
      </c>
      <c r="M10620" s="3">
        <f t="shared" si="763"/>
        <v>0.80965145449586262</v>
      </c>
      <c r="N10620" s="3">
        <f t="shared" si="763"/>
        <v>1.259737861772392</v>
      </c>
      <c r="O10620" s="3">
        <f t="shared" si="763"/>
        <v>-0.35223645431359829</v>
      </c>
      <c r="P10620" s="3">
        <f t="shared" si="762"/>
        <v>-5.2295454003854587E-3</v>
      </c>
      <c r="R10620" s="3">
        <f t="shared" si="764"/>
        <v>1.6884142598840313</v>
      </c>
      <c r="S10620" s="3">
        <f t="shared" si="765"/>
        <v>0.84401550577517692</v>
      </c>
      <c r="T10620" s="3">
        <f t="shared" si="766"/>
        <v>-0.16958441278340222</v>
      </c>
    </row>
    <row r="10621" spans="1:20" x14ac:dyDescent="0.25">
      <c r="A10621" s="13">
        <v>21592</v>
      </c>
      <c r="B10621" s="3">
        <v>1</v>
      </c>
      <c r="C10621" s="3">
        <v>160000</v>
      </c>
      <c r="D10621" s="3">
        <v>8.32</v>
      </c>
      <c r="E10621" s="3">
        <v>695</v>
      </c>
      <c r="K10621" s="3">
        <v>1</v>
      </c>
      <c r="M10621" s="3">
        <f t="shared" si="763"/>
        <v>0.80965145449586262</v>
      </c>
      <c r="N10621" s="3">
        <f t="shared" si="763"/>
        <v>1.5732485966699463</v>
      </c>
      <c r="O10621" s="3">
        <f t="shared" si="763"/>
        <v>-1.0892215606301889</v>
      </c>
      <c r="P10621" s="3">
        <f t="shared" si="762"/>
        <v>-5.2295454003854587E-3</v>
      </c>
      <c r="R10621" s="3">
        <f t="shared" si="764"/>
        <v>1.937730513781069</v>
      </c>
      <c r="S10621" s="3">
        <f t="shared" si="765"/>
        <v>0.87410260475816792</v>
      </c>
      <c r="T10621" s="3">
        <f t="shared" si="766"/>
        <v>-0.13455751346858472</v>
      </c>
    </row>
    <row r="10622" spans="1:20" x14ac:dyDescent="0.25">
      <c r="A10622" s="13">
        <v>21593</v>
      </c>
      <c r="B10622" s="3">
        <v>1</v>
      </c>
      <c r="C10622" s="3">
        <v>145000</v>
      </c>
      <c r="D10622" s="3">
        <v>2.79</v>
      </c>
      <c r="E10622" s="3">
        <v>730</v>
      </c>
      <c r="K10622" s="3">
        <v>1</v>
      </c>
      <c r="M10622" s="3">
        <f t="shared" si="763"/>
        <v>0.80965145449586262</v>
      </c>
      <c r="N10622" s="3">
        <f t="shared" si="763"/>
        <v>1.2971611474038172</v>
      </c>
      <c r="O10622" s="3">
        <f t="shared" si="763"/>
        <v>-1.7114395206196162</v>
      </c>
      <c r="P10622" s="3">
        <f t="shared" si="762"/>
        <v>1.1040679637725321</v>
      </c>
      <c r="R10622" s="3">
        <f t="shared" si="764"/>
        <v>2.5328654521844269</v>
      </c>
      <c r="S10622" s="3">
        <f t="shared" si="765"/>
        <v>0.92641393342866107</v>
      </c>
      <c r="T10622" s="3">
        <f t="shared" si="766"/>
        <v>-7.6434131874243971E-2</v>
      </c>
    </row>
    <row r="10623" spans="1:20" x14ac:dyDescent="0.25">
      <c r="A10623" s="13">
        <v>21594</v>
      </c>
      <c r="B10623" s="3">
        <v>1</v>
      </c>
      <c r="C10623" s="3">
        <v>100000</v>
      </c>
      <c r="D10623" s="3">
        <v>17.23</v>
      </c>
      <c r="E10623" s="3">
        <v>695</v>
      </c>
      <c r="K10623" s="3">
        <v>1</v>
      </c>
      <c r="M10623" s="3">
        <f t="shared" si="763"/>
        <v>0.80965145449586262</v>
      </c>
      <c r="N10623" s="3">
        <f t="shared" si="763"/>
        <v>0.46889879960542946</v>
      </c>
      <c r="O10623" s="3">
        <f t="shared" si="763"/>
        <v>-8.6696782419376103E-2</v>
      </c>
      <c r="P10623" s="3">
        <f t="shared" si="762"/>
        <v>-5.2295454003854587E-3</v>
      </c>
      <c r="R10623" s="3">
        <f t="shared" si="764"/>
        <v>1.5757676522659261</v>
      </c>
      <c r="S10623" s="3">
        <f t="shared" si="765"/>
        <v>0.82860427890933064</v>
      </c>
      <c r="T10623" s="3">
        <f t="shared" si="766"/>
        <v>-0.18801258532932261</v>
      </c>
    </row>
    <row r="10624" spans="1:20" x14ac:dyDescent="0.25">
      <c r="A10624" s="13">
        <v>21596</v>
      </c>
      <c r="B10624" s="3">
        <v>1</v>
      </c>
      <c r="C10624" s="3">
        <v>83067.199999999997</v>
      </c>
      <c r="D10624" s="3">
        <v>19.98</v>
      </c>
      <c r="E10624" s="3">
        <v>715</v>
      </c>
      <c r="K10624" s="3">
        <v>0</v>
      </c>
      <c r="M10624" s="3">
        <f t="shared" si="763"/>
        <v>0.80965145449586262</v>
      </c>
      <c r="N10624" s="3">
        <f t="shared" si="763"/>
        <v>0.15723656220986193</v>
      </c>
      <c r="O10624" s="3">
        <f t="shared" si="763"/>
        <v>0.22272444542346737</v>
      </c>
      <c r="P10624" s="3">
        <f t="shared" si="762"/>
        <v>0.62865474555556744</v>
      </c>
      <c r="R10624" s="3">
        <f t="shared" si="764"/>
        <v>1.6952304819510637</v>
      </c>
      <c r="S10624" s="3">
        <f t="shared" si="765"/>
        <v>0.8449107813350254</v>
      </c>
      <c r="T10624" s="3">
        <f t="shared" si="766"/>
        <v>-1.8637547233693388</v>
      </c>
    </row>
    <row r="10625" spans="1:20" x14ac:dyDescent="0.25">
      <c r="A10625" s="13">
        <v>21600</v>
      </c>
      <c r="B10625" s="3">
        <v>1</v>
      </c>
      <c r="C10625" s="3">
        <v>51100</v>
      </c>
      <c r="D10625" s="3">
        <v>13.55</v>
      </c>
      <c r="E10625" s="3">
        <v>755</v>
      </c>
      <c r="K10625" s="3">
        <v>1</v>
      </c>
      <c r="M10625" s="3">
        <f t="shared" si="763"/>
        <v>0.80965145449586262</v>
      </c>
      <c r="N10625" s="3">
        <f t="shared" si="763"/>
        <v>-0.43114628500215169</v>
      </c>
      <c r="O10625" s="3">
        <f t="shared" si="763"/>
        <v>-0.50075864367816303</v>
      </c>
      <c r="P10625" s="3">
        <f t="shared" si="762"/>
        <v>1.8964233274674733</v>
      </c>
      <c r="R10625" s="3">
        <f t="shared" si="764"/>
        <v>2.3702105144898793</v>
      </c>
      <c r="S10625" s="3">
        <f t="shared" si="765"/>
        <v>0.91452731730907055</v>
      </c>
      <c r="T10625" s="3">
        <f t="shared" si="766"/>
        <v>-8.9347940291646596E-2</v>
      </c>
    </row>
    <row r="10626" spans="1:20" x14ac:dyDescent="0.25">
      <c r="A10626" s="13">
        <v>21601</v>
      </c>
      <c r="B10626" s="3">
        <v>1</v>
      </c>
      <c r="C10626" s="3">
        <v>65000</v>
      </c>
      <c r="D10626" s="3">
        <v>18.420000000000002</v>
      </c>
      <c r="E10626" s="3">
        <v>680</v>
      </c>
      <c r="K10626" s="3">
        <v>1</v>
      </c>
      <c r="M10626" s="3">
        <f t="shared" si="763"/>
        <v>0.80965145449586262</v>
      </c>
      <c r="N10626" s="3">
        <f t="shared" si="763"/>
        <v>-0.17530524868220532</v>
      </c>
      <c r="O10626" s="3">
        <f t="shared" si="763"/>
        <v>4.7198221628981761E-2</v>
      </c>
      <c r="P10626" s="3">
        <f t="shared" si="762"/>
        <v>-0.48064276361735014</v>
      </c>
      <c r="R10626" s="3">
        <f t="shared" si="764"/>
        <v>1.3380579929770229</v>
      </c>
      <c r="S10626" s="3">
        <f t="shared" si="765"/>
        <v>0.79217039768988529</v>
      </c>
      <c r="T10626" s="3">
        <f t="shared" si="766"/>
        <v>-0.23297876171051174</v>
      </c>
    </row>
    <row r="10627" spans="1:20" x14ac:dyDescent="0.25">
      <c r="A10627" s="13">
        <v>21602</v>
      </c>
      <c r="B10627" s="3">
        <v>0</v>
      </c>
      <c r="C10627" s="3">
        <v>53000</v>
      </c>
      <c r="D10627" s="3">
        <v>10.55</v>
      </c>
      <c r="E10627" s="3">
        <v>715</v>
      </c>
      <c r="K10627" s="3">
        <v>1</v>
      </c>
      <c r="M10627" s="3">
        <f t="shared" si="763"/>
        <v>-1.2349229255441945</v>
      </c>
      <c r="N10627" s="3">
        <f t="shared" si="763"/>
        <v>-0.3961752080951087</v>
      </c>
      <c r="O10627" s="3">
        <f t="shared" si="763"/>
        <v>-0.83830907405217403</v>
      </c>
      <c r="P10627" s="3">
        <f t="shared" si="762"/>
        <v>0.62865474555556744</v>
      </c>
      <c r="R10627" s="3">
        <f t="shared" si="764"/>
        <v>1.7232536269490097</v>
      </c>
      <c r="S10627" s="3">
        <f t="shared" si="765"/>
        <v>0.84854744951089345</v>
      </c>
      <c r="T10627" s="3">
        <f t="shared" si="766"/>
        <v>-0.16422927423217462</v>
      </c>
    </row>
    <row r="10628" spans="1:20" x14ac:dyDescent="0.25">
      <c r="A10628" s="13">
        <v>21603</v>
      </c>
      <c r="B10628" s="3">
        <v>0</v>
      </c>
      <c r="C10628" s="3">
        <v>45000</v>
      </c>
      <c r="D10628" s="3">
        <v>4.7699999999999996</v>
      </c>
      <c r="E10628" s="3">
        <v>660</v>
      </c>
      <c r="K10628" s="3">
        <v>1</v>
      </c>
      <c r="M10628" s="3">
        <f t="shared" si="763"/>
        <v>-1.2349229255441945</v>
      </c>
      <c r="N10628" s="3">
        <f t="shared" si="763"/>
        <v>-0.54342184770371094</v>
      </c>
      <c r="O10628" s="3">
        <f t="shared" si="763"/>
        <v>-1.4886562365727689</v>
      </c>
      <c r="P10628" s="3">
        <f t="shared" si="762"/>
        <v>-1.114527054573303</v>
      </c>
      <c r="R10628" s="3">
        <f t="shared" si="764"/>
        <v>1.2959501101438109</v>
      </c>
      <c r="S10628" s="3">
        <f t="shared" si="765"/>
        <v>0.78515260422239985</v>
      </c>
      <c r="T10628" s="3">
        <f t="shared" si="766"/>
        <v>-0.24187717980970325</v>
      </c>
    </row>
    <row r="10629" spans="1:20" x14ac:dyDescent="0.25">
      <c r="A10629" s="13">
        <v>21605</v>
      </c>
      <c r="B10629" s="3">
        <v>0</v>
      </c>
      <c r="C10629" s="3">
        <v>100000</v>
      </c>
      <c r="D10629" s="3">
        <v>5.2</v>
      </c>
      <c r="E10629" s="3">
        <v>775</v>
      </c>
      <c r="K10629" s="3">
        <v>1</v>
      </c>
      <c r="M10629" s="3">
        <f t="shared" si="763"/>
        <v>-1.2349229255441945</v>
      </c>
      <c r="N10629" s="3">
        <f t="shared" si="763"/>
        <v>0.46889879960542946</v>
      </c>
      <c r="O10629" s="3">
        <f t="shared" si="763"/>
        <v>-1.4402740082191605</v>
      </c>
      <c r="P10629" s="3">
        <f t="shared" si="762"/>
        <v>2.5303076184234263</v>
      </c>
      <c r="R10629" s="3">
        <f t="shared" si="764"/>
        <v>2.6379839993618912</v>
      </c>
      <c r="S10629" s="3">
        <f t="shared" si="765"/>
        <v>0.93326651726940046</v>
      </c>
      <c r="T10629" s="3">
        <f t="shared" si="766"/>
        <v>-6.9064462689468517E-2</v>
      </c>
    </row>
    <row r="10630" spans="1:20" x14ac:dyDescent="0.25">
      <c r="A10630" s="13">
        <v>21606</v>
      </c>
      <c r="B10630" s="3">
        <v>1</v>
      </c>
      <c r="C10630" s="3">
        <v>46000</v>
      </c>
      <c r="D10630" s="3">
        <v>5.09</v>
      </c>
      <c r="E10630" s="3">
        <v>715</v>
      </c>
      <c r="K10630" s="3">
        <v>1</v>
      </c>
      <c r="M10630" s="3">
        <f t="shared" si="763"/>
        <v>0.80965145449586262</v>
      </c>
      <c r="N10630" s="3">
        <f t="shared" si="763"/>
        <v>-0.52501601775263562</v>
      </c>
      <c r="O10630" s="3">
        <f t="shared" si="763"/>
        <v>-1.4526508573328742</v>
      </c>
      <c r="P10630" s="3">
        <f t="shared" si="762"/>
        <v>0.62865474555556744</v>
      </c>
      <c r="R10630" s="3">
        <f t="shared" si="764"/>
        <v>2.2150443265111974</v>
      </c>
      <c r="S10630" s="3">
        <f t="shared" si="765"/>
        <v>0.90159238492834737</v>
      </c>
      <c r="T10630" s="3">
        <f t="shared" si="766"/>
        <v>-0.10359276246754204</v>
      </c>
    </row>
    <row r="10631" spans="1:20" x14ac:dyDescent="0.25">
      <c r="A10631" s="13">
        <v>21609</v>
      </c>
      <c r="B10631" s="3">
        <v>1</v>
      </c>
      <c r="C10631" s="3">
        <v>75000</v>
      </c>
      <c r="D10631" s="3">
        <v>10.210000000000001</v>
      </c>
      <c r="E10631" s="3">
        <v>750</v>
      </c>
      <c r="K10631" s="3">
        <v>1</v>
      </c>
      <c r="M10631" s="3">
        <f t="shared" si="763"/>
        <v>0.80965145449586262</v>
      </c>
      <c r="N10631" s="3">
        <f t="shared" si="763"/>
        <v>8.7530508285474772E-3</v>
      </c>
      <c r="O10631" s="3">
        <f t="shared" si="763"/>
        <v>-0.87656478949456196</v>
      </c>
      <c r="P10631" s="3">
        <f t="shared" si="762"/>
        <v>1.7379522547284851</v>
      </c>
      <c r="R10631" s="3">
        <f t="shared" si="764"/>
        <v>2.4492190030921703</v>
      </c>
      <c r="S10631" s="3">
        <f t="shared" si="765"/>
        <v>0.92050431926016529</v>
      </c>
      <c r="T10631" s="3">
        <f t="shared" si="766"/>
        <v>-8.283358602216942E-2</v>
      </c>
    </row>
    <row r="10632" spans="1:20" x14ac:dyDescent="0.25">
      <c r="A10632" s="13">
        <v>21612</v>
      </c>
      <c r="B10632" s="3">
        <v>0</v>
      </c>
      <c r="C10632" s="3">
        <v>19881</v>
      </c>
      <c r="D10632" s="3">
        <v>12.98</v>
      </c>
      <c r="E10632" s="3">
        <v>660</v>
      </c>
      <c r="K10632" s="3">
        <v>0</v>
      </c>
      <c r="M10632" s="3">
        <f t="shared" si="763"/>
        <v>-1.2349229255441945</v>
      </c>
      <c r="N10632" s="3">
        <f t="shared" si="763"/>
        <v>-1.0057578902447708</v>
      </c>
      <c r="O10632" s="3">
        <f t="shared" si="763"/>
        <v>-0.56489322544922516</v>
      </c>
      <c r="P10632" s="3">
        <f t="shared" si="762"/>
        <v>-1.114527054573303</v>
      </c>
      <c r="R10632" s="3">
        <f t="shared" si="764"/>
        <v>0.98111342708452975</v>
      </c>
      <c r="S10632" s="3">
        <f t="shared" si="765"/>
        <v>0.72732908873759128</v>
      </c>
      <c r="T10632" s="3">
        <f t="shared" si="766"/>
        <v>-1.2994896641916147</v>
      </c>
    </row>
    <row r="10633" spans="1:20" x14ac:dyDescent="0.25">
      <c r="A10633" s="13">
        <v>21614</v>
      </c>
      <c r="B10633" s="3">
        <v>0</v>
      </c>
      <c r="C10633" s="3">
        <v>42000</v>
      </c>
      <c r="D10633" s="3">
        <v>24.09</v>
      </c>
      <c r="E10633" s="3">
        <v>670</v>
      </c>
      <c r="K10633" s="3">
        <v>0</v>
      </c>
      <c r="M10633" s="3">
        <f t="shared" si="763"/>
        <v>-1.2349229255441945</v>
      </c>
      <c r="N10633" s="3">
        <f t="shared" si="763"/>
        <v>-0.59863933755693677</v>
      </c>
      <c r="O10633" s="3">
        <f t="shared" si="763"/>
        <v>0.6851685350358625</v>
      </c>
      <c r="P10633" s="3">
        <f t="shared" si="762"/>
        <v>-0.79758490909532664</v>
      </c>
      <c r="R10633" s="3">
        <f t="shared" si="764"/>
        <v>0.70492801875222222</v>
      </c>
      <c r="S10633" s="3">
        <f t="shared" si="765"/>
        <v>0.66927947032110269</v>
      </c>
      <c r="T10633" s="3">
        <f t="shared" si="766"/>
        <v>-1.106481581456779</v>
      </c>
    </row>
    <row r="10634" spans="1:20" x14ac:dyDescent="0.25">
      <c r="A10634" s="13">
        <v>21618</v>
      </c>
      <c r="B10634" s="3">
        <v>1</v>
      </c>
      <c r="C10634" s="3">
        <v>85000</v>
      </c>
      <c r="D10634" s="3">
        <v>0.59</v>
      </c>
      <c r="E10634" s="3">
        <v>800</v>
      </c>
      <c r="K10634" s="3">
        <v>1</v>
      </c>
      <c r="M10634" s="3">
        <f t="shared" si="763"/>
        <v>0.80965145449586262</v>
      </c>
      <c r="N10634" s="3">
        <f t="shared" si="763"/>
        <v>0.19281135033930027</v>
      </c>
      <c r="O10634" s="3">
        <f t="shared" si="763"/>
        <v>-1.9589765028938908</v>
      </c>
      <c r="P10634" s="3">
        <f t="shared" si="763"/>
        <v>3.3226629821183673</v>
      </c>
      <c r="R10634" s="3">
        <f t="shared" si="764"/>
        <v>3.3815806527547121</v>
      </c>
      <c r="S10634" s="3">
        <f t="shared" si="765"/>
        <v>0.96712389959593592</v>
      </c>
      <c r="T10634" s="3">
        <f t="shared" si="766"/>
        <v>-3.3428663922718954E-2</v>
      </c>
    </row>
    <row r="10635" spans="1:20" x14ac:dyDescent="0.25">
      <c r="A10635" s="13">
        <v>21619</v>
      </c>
      <c r="B10635" s="3">
        <v>0</v>
      </c>
      <c r="C10635" s="3">
        <v>49200</v>
      </c>
      <c r="D10635" s="3">
        <v>6.59</v>
      </c>
      <c r="E10635" s="3">
        <v>680</v>
      </c>
      <c r="K10635" s="3">
        <v>1</v>
      </c>
      <c r="M10635" s="3">
        <f t="shared" ref="M10635:P10698" si="767">(B10635-B$5)/B$6</f>
        <v>-1.2349229255441945</v>
      </c>
      <c r="N10635" s="3">
        <f t="shared" si="767"/>
        <v>-0.46611736190919473</v>
      </c>
      <c r="O10635" s="3">
        <f t="shared" si="767"/>
        <v>-1.2838756421458688</v>
      </c>
      <c r="P10635" s="3">
        <f t="shared" si="767"/>
        <v>-0.48064276361735014</v>
      </c>
      <c r="R10635" s="3">
        <f t="shared" ref="R10635:R10698" si="768">$L$7+SUMPRODUCT($M$7:$P$7,M10635:P10635)</f>
        <v>1.4624059256467452</v>
      </c>
      <c r="S10635" s="3">
        <f t="shared" ref="S10635:S10698" si="769">1/(1+EXP(-R10635))</f>
        <v>0.81190037905978185</v>
      </c>
      <c r="T10635" s="3">
        <f t="shared" si="766"/>
        <v>-0.20837763223395631</v>
      </c>
    </row>
    <row r="10636" spans="1:20" x14ac:dyDescent="0.25">
      <c r="A10636" s="13">
        <v>21621</v>
      </c>
      <c r="B10636" s="3">
        <v>0</v>
      </c>
      <c r="C10636" s="3">
        <v>71600</v>
      </c>
      <c r="D10636" s="3">
        <v>7.58</v>
      </c>
      <c r="E10636" s="3">
        <v>690</v>
      </c>
      <c r="K10636" s="3">
        <v>1</v>
      </c>
      <c r="M10636" s="3">
        <f t="shared" si="767"/>
        <v>-1.2349229255441945</v>
      </c>
      <c r="N10636" s="3">
        <f t="shared" si="767"/>
        <v>-5.3826771005108472E-2</v>
      </c>
      <c r="O10636" s="3">
        <f t="shared" si="767"/>
        <v>-1.172484000122445</v>
      </c>
      <c r="P10636" s="3">
        <f t="shared" si="767"/>
        <v>-0.1637006181393737</v>
      </c>
      <c r="R10636" s="3">
        <f t="shared" si="768"/>
        <v>1.5552938629600002</v>
      </c>
      <c r="S10636" s="3">
        <f t="shared" si="769"/>
        <v>0.82567701544349326</v>
      </c>
      <c r="T10636" s="3">
        <f t="shared" ref="T10636:T10699" si="770">IF(K10636=1,LN(S10636),LN(1-S10636))</f>
        <v>-0.19155160439588256</v>
      </c>
    </row>
    <row r="10637" spans="1:20" x14ac:dyDescent="0.25">
      <c r="A10637" s="13">
        <v>21629</v>
      </c>
      <c r="B10637" s="3">
        <v>1</v>
      </c>
      <c r="C10637" s="3">
        <v>45000</v>
      </c>
      <c r="D10637" s="3">
        <v>35.89</v>
      </c>
      <c r="E10637" s="3">
        <v>695</v>
      </c>
      <c r="K10637" s="3">
        <v>1</v>
      </c>
      <c r="M10637" s="3">
        <f t="shared" si="767"/>
        <v>0.80965145449586262</v>
      </c>
      <c r="N10637" s="3">
        <f t="shared" si="767"/>
        <v>-0.54342184770371094</v>
      </c>
      <c r="O10637" s="3">
        <f t="shared" si="767"/>
        <v>2.0128668945069728</v>
      </c>
      <c r="P10637" s="3">
        <f t="shared" si="767"/>
        <v>-5.2295454003854587E-3</v>
      </c>
      <c r="R10637" s="3">
        <f t="shared" si="768"/>
        <v>0.86149054683726167</v>
      </c>
      <c r="S10637" s="3">
        <f t="shared" si="769"/>
        <v>0.70297197819603285</v>
      </c>
      <c r="T10637" s="3">
        <f t="shared" si="770"/>
        <v>-0.35243824828450343</v>
      </c>
    </row>
    <row r="10638" spans="1:20" x14ac:dyDescent="0.25">
      <c r="A10638" s="13">
        <v>21630</v>
      </c>
      <c r="B10638" s="3">
        <v>0</v>
      </c>
      <c r="C10638" s="3">
        <v>31000</v>
      </c>
      <c r="D10638" s="3">
        <v>19.010000000000002</v>
      </c>
      <c r="E10638" s="3">
        <v>705</v>
      </c>
      <c r="K10638" s="3">
        <v>1</v>
      </c>
      <c r="M10638" s="3">
        <f t="shared" si="767"/>
        <v>-1.2349229255441945</v>
      </c>
      <c r="N10638" s="3">
        <f t="shared" si="767"/>
        <v>-0.80110346701876478</v>
      </c>
      <c r="O10638" s="3">
        <f t="shared" si="767"/>
        <v>0.11358313960253726</v>
      </c>
      <c r="P10638" s="3">
        <f t="shared" si="767"/>
        <v>0.311712600077591</v>
      </c>
      <c r="R10638" s="3">
        <f t="shared" si="768"/>
        <v>1.286137408623991</v>
      </c>
      <c r="S10638" s="3">
        <f t="shared" si="769"/>
        <v>0.78349268798273086</v>
      </c>
      <c r="T10638" s="3">
        <f t="shared" si="770"/>
        <v>-0.24399354973410117</v>
      </c>
    </row>
    <row r="10639" spans="1:20" x14ac:dyDescent="0.25">
      <c r="A10639" s="13">
        <v>21631</v>
      </c>
      <c r="B10639" s="3">
        <v>1</v>
      </c>
      <c r="C10639" s="3">
        <v>65000</v>
      </c>
      <c r="D10639" s="3">
        <v>11.93</v>
      </c>
      <c r="E10639" s="3">
        <v>660</v>
      </c>
      <c r="K10639" s="3">
        <v>0</v>
      </c>
      <c r="M10639" s="3">
        <f t="shared" si="767"/>
        <v>0.80965145449586262</v>
      </c>
      <c r="N10639" s="3">
        <f t="shared" si="767"/>
        <v>-0.17530524868220532</v>
      </c>
      <c r="O10639" s="3">
        <f t="shared" si="767"/>
        <v>-0.68303587608012906</v>
      </c>
      <c r="P10639" s="3">
        <f t="shared" si="767"/>
        <v>-1.114527054573303</v>
      </c>
      <c r="R10639" s="3">
        <f t="shared" si="768"/>
        <v>1.3444373128950409</v>
      </c>
      <c r="S10639" s="3">
        <f t="shared" si="769"/>
        <v>0.79321870888186663</v>
      </c>
      <c r="T10639" s="3">
        <f t="shared" si="770"/>
        <v>-1.5760936089213626</v>
      </c>
    </row>
    <row r="10640" spans="1:20" x14ac:dyDescent="0.25">
      <c r="A10640" s="13">
        <v>21632</v>
      </c>
      <c r="B10640" s="3">
        <v>1</v>
      </c>
      <c r="C10640" s="3">
        <v>62730</v>
      </c>
      <c r="D10640" s="3">
        <v>28.36</v>
      </c>
      <c r="E10640" s="3">
        <v>715</v>
      </c>
      <c r="K10640" s="3">
        <v>1</v>
      </c>
      <c r="M10640" s="3">
        <f t="shared" si="767"/>
        <v>0.80965145449586262</v>
      </c>
      <c r="N10640" s="3">
        <f t="shared" si="767"/>
        <v>-0.21708648267114619</v>
      </c>
      <c r="O10640" s="3">
        <f t="shared" si="767"/>
        <v>1.1656153142682049</v>
      </c>
      <c r="P10640" s="3">
        <f t="shared" si="767"/>
        <v>0.62865474555556744</v>
      </c>
      <c r="R10640" s="3">
        <f t="shared" si="768"/>
        <v>1.3771592889841584</v>
      </c>
      <c r="S10640" s="3">
        <f t="shared" si="769"/>
        <v>0.79853438209277228</v>
      </c>
      <c r="T10640" s="3">
        <f t="shared" si="770"/>
        <v>-0.22497725390368178</v>
      </c>
    </row>
    <row r="10641" spans="1:20" x14ac:dyDescent="0.25">
      <c r="A10641" s="13">
        <v>21635</v>
      </c>
      <c r="B10641" s="3">
        <v>0</v>
      </c>
      <c r="C10641" s="3">
        <v>30000</v>
      </c>
      <c r="D10641" s="3">
        <v>22.92</v>
      </c>
      <c r="E10641" s="3">
        <v>675</v>
      </c>
      <c r="K10641" s="3">
        <v>1</v>
      </c>
      <c r="M10641" s="3">
        <f t="shared" si="767"/>
        <v>-1.2349229255441945</v>
      </c>
      <c r="N10641" s="3">
        <f t="shared" si="767"/>
        <v>-0.8195092969698401</v>
      </c>
      <c r="O10641" s="3">
        <f t="shared" si="767"/>
        <v>0.55352386718999835</v>
      </c>
      <c r="P10641" s="3">
        <f t="shared" si="767"/>
        <v>-0.63911383635633834</v>
      </c>
      <c r="R10641" s="3">
        <f t="shared" si="768"/>
        <v>0.7976925600435899</v>
      </c>
      <c r="S10641" s="3">
        <f t="shared" si="769"/>
        <v>0.68948068110632765</v>
      </c>
      <c r="T10641" s="3">
        <f t="shared" si="770"/>
        <v>-0.37181660084134405</v>
      </c>
    </row>
    <row r="10642" spans="1:20" x14ac:dyDescent="0.25">
      <c r="A10642" s="13">
        <v>21638</v>
      </c>
      <c r="B10642" s="3">
        <v>0</v>
      </c>
      <c r="C10642" s="3">
        <v>25200</v>
      </c>
      <c r="D10642" s="3">
        <v>23.95</v>
      </c>
      <c r="E10642" s="3">
        <v>730</v>
      </c>
      <c r="K10642" s="3">
        <v>1</v>
      </c>
      <c r="M10642" s="3">
        <f t="shared" si="767"/>
        <v>-1.2349229255441945</v>
      </c>
      <c r="N10642" s="3">
        <f t="shared" si="767"/>
        <v>-0.90785728073500149</v>
      </c>
      <c r="O10642" s="3">
        <f t="shared" si="767"/>
        <v>0.66941618161840855</v>
      </c>
      <c r="P10642" s="3">
        <f t="shared" si="767"/>
        <v>1.1040679637725321</v>
      </c>
      <c r="R10642" s="3">
        <f t="shared" si="768"/>
        <v>1.3902155943598646</v>
      </c>
      <c r="S10642" s="3">
        <f t="shared" si="769"/>
        <v>0.80062665933221178</v>
      </c>
      <c r="T10642" s="3">
        <f t="shared" si="770"/>
        <v>-0.222360533787198</v>
      </c>
    </row>
    <row r="10643" spans="1:20" x14ac:dyDescent="0.25">
      <c r="A10643" s="13">
        <v>21640</v>
      </c>
      <c r="B10643" s="3">
        <v>0</v>
      </c>
      <c r="C10643" s="3">
        <v>50000</v>
      </c>
      <c r="D10643" s="3">
        <v>20.74</v>
      </c>
      <c r="E10643" s="3">
        <v>670</v>
      </c>
      <c r="K10643" s="3">
        <v>1</v>
      </c>
      <c r="M10643" s="3">
        <f t="shared" si="767"/>
        <v>-1.2349229255441945</v>
      </c>
      <c r="N10643" s="3">
        <f t="shared" si="767"/>
        <v>-0.45139269794833453</v>
      </c>
      <c r="O10643" s="3">
        <f t="shared" si="767"/>
        <v>0.30823722111821661</v>
      </c>
      <c r="P10643" s="3">
        <f t="shared" si="767"/>
        <v>-0.79758490909532664</v>
      </c>
      <c r="R10643" s="3">
        <f t="shared" si="768"/>
        <v>0.83200003026683067</v>
      </c>
      <c r="S10643" s="3">
        <f t="shared" si="769"/>
        <v>0.696777659553105</v>
      </c>
      <c r="T10643" s="3">
        <f t="shared" si="770"/>
        <v>-0.36128891544877612</v>
      </c>
    </row>
    <row r="10644" spans="1:20" x14ac:dyDescent="0.25">
      <c r="A10644" s="13">
        <v>21643</v>
      </c>
      <c r="B10644" s="3">
        <v>1</v>
      </c>
      <c r="C10644" s="3">
        <v>37250</v>
      </c>
      <c r="D10644" s="3">
        <v>18.100000000000001</v>
      </c>
      <c r="E10644" s="3">
        <v>750</v>
      </c>
      <c r="K10644" s="3">
        <v>0</v>
      </c>
      <c r="M10644" s="3">
        <f t="shared" si="767"/>
        <v>0.80965145449586262</v>
      </c>
      <c r="N10644" s="3">
        <f t="shared" si="767"/>
        <v>-0.68606702982454437</v>
      </c>
      <c r="O10644" s="3">
        <f t="shared" si="767"/>
        <v>1.1192842389087215E-2</v>
      </c>
      <c r="P10644" s="3">
        <f t="shared" si="767"/>
        <v>1.7379522547284851</v>
      </c>
      <c r="R10644" s="3">
        <f t="shared" si="768"/>
        <v>2.1382219783190339</v>
      </c>
      <c r="S10644" s="3">
        <f t="shared" si="769"/>
        <v>0.89456302505059215</v>
      </c>
      <c r="T10644" s="3">
        <f t="shared" si="770"/>
        <v>-2.2496418984212916</v>
      </c>
    </row>
    <row r="10645" spans="1:20" x14ac:dyDescent="0.25">
      <c r="A10645" s="13">
        <v>21644</v>
      </c>
      <c r="B10645" s="3">
        <v>1</v>
      </c>
      <c r="C10645" s="3">
        <v>80796</v>
      </c>
      <c r="D10645" s="3">
        <v>20.96</v>
      </c>
      <c r="E10645" s="3">
        <v>670</v>
      </c>
      <c r="K10645" s="3">
        <v>1</v>
      </c>
      <c r="M10645" s="3">
        <f t="shared" si="767"/>
        <v>0.80965145449586262</v>
      </c>
      <c r="N10645" s="3">
        <f t="shared" si="767"/>
        <v>0.1154332412249798</v>
      </c>
      <c r="O10645" s="3">
        <f t="shared" si="767"/>
        <v>0.33299091934564434</v>
      </c>
      <c r="P10645" s="3">
        <f t="shared" si="767"/>
        <v>-0.79758490909532664</v>
      </c>
      <c r="R10645" s="3">
        <f t="shared" si="768"/>
        <v>1.1401558798967106</v>
      </c>
      <c r="S10645" s="3">
        <f t="shared" si="769"/>
        <v>0.75770825759078186</v>
      </c>
      <c r="T10645" s="3">
        <f t="shared" si="770"/>
        <v>-0.27745685187167274</v>
      </c>
    </row>
    <row r="10646" spans="1:20" x14ac:dyDescent="0.25">
      <c r="A10646" s="13">
        <v>21645</v>
      </c>
      <c r="B10646" s="3">
        <v>0</v>
      </c>
      <c r="C10646" s="3">
        <v>18000</v>
      </c>
      <c r="D10646" s="3">
        <v>16.87</v>
      </c>
      <c r="E10646" s="3">
        <v>720</v>
      </c>
      <c r="K10646" s="3">
        <v>1</v>
      </c>
      <c r="M10646" s="3">
        <f t="shared" si="767"/>
        <v>-1.2349229255441945</v>
      </c>
      <c r="N10646" s="3">
        <f t="shared" si="767"/>
        <v>-1.0403792563827434</v>
      </c>
      <c r="O10646" s="3">
        <f t="shared" si="767"/>
        <v>-0.12720283406425736</v>
      </c>
      <c r="P10646" s="3">
        <f t="shared" si="767"/>
        <v>0.78712581829455575</v>
      </c>
      <c r="R10646" s="3">
        <f t="shared" si="768"/>
        <v>1.5287400424869797</v>
      </c>
      <c r="S10646" s="3">
        <f t="shared" si="769"/>
        <v>0.82182189259567584</v>
      </c>
      <c r="T10646" s="3">
        <f t="shared" si="770"/>
        <v>-0.19623158307788277</v>
      </c>
    </row>
    <row r="10647" spans="1:20" x14ac:dyDescent="0.25">
      <c r="A10647" s="13">
        <v>21646</v>
      </c>
      <c r="B10647" s="3">
        <v>1</v>
      </c>
      <c r="C10647" s="3">
        <v>80000</v>
      </c>
      <c r="D10647" s="3">
        <v>8.91</v>
      </c>
      <c r="E10647" s="3">
        <v>735</v>
      </c>
      <c r="K10647" s="3">
        <v>1</v>
      </c>
      <c r="M10647" s="3">
        <f t="shared" si="767"/>
        <v>0.80965145449586262</v>
      </c>
      <c r="N10647" s="3">
        <f t="shared" si="767"/>
        <v>0.10078220058392387</v>
      </c>
      <c r="O10647" s="3">
        <f t="shared" si="767"/>
        <v>-1.0228366426566335</v>
      </c>
      <c r="P10647" s="3">
        <f t="shared" si="767"/>
        <v>1.2625390365115203</v>
      </c>
      <c r="R10647" s="3">
        <f t="shared" si="768"/>
        <v>2.3270568064776702</v>
      </c>
      <c r="S10647" s="3">
        <f t="shared" si="769"/>
        <v>0.9110932193858664</v>
      </c>
      <c r="T10647" s="3">
        <f t="shared" si="770"/>
        <v>-9.3110060518240376E-2</v>
      </c>
    </row>
    <row r="10648" spans="1:20" x14ac:dyDescent="0.25">
      <c r="A10648" s="13">
        <v>21647</v>
      </c>
      <c r="B10648" s="3">
        <v>1</v>
      </c>
      <c r="C10648" s="3">
        <v>50000</v>
      </c>
      <c r="D10648" s="3">
        <v>9.6</v>
      </c>
      <c r="E10648" s="3">
        <v>690</v>
      </c>
      <c r="K10648" s="3">
        <v>1</v>
      </c>
      <c r="M10648" s="3">
        <f t="shared" si="767"/>
        <v>0.80965145449586262</v>
      </c>
      <c r="N10648" s="3">
        <f t="shared" si="767"/>
        <v>-0.45139269794833453</v>
      </c>
      <c r="O10648" s="3">
        <f t="shared" si="767"/>
        <v>-0.94520004367061106</v>
      </c>
      <c r="P10648" s="3">
        <f t="shared" si="767"/>
        <v>-0.1637006181393737</v>
      </c>
      <c r="R10648" s="3">
        <f t="shared" si="768"/>
        <v>1.7653749186622862</v>
      </c>
      <c r="S10648" s="3">
        <f t="shared" si="769"/>
        <v>0.85388155360314733</v>
      </c>
      <c r="T10648" s="3">
        <f t="shared" si="770"/>
        <v>-0.1579627908277989</v>
      </c>
    </row>
    <row r="10649" spans="1:20" x14ac:dyDescent="0.25">
      <c r="A10649" s="13">
        <v>21648</v>
      </c>
      <c r="B10649" s="3">
        <v>0</v>
      </c>
      <c r="C10649" s="3">
        <v>35000</v>
      </c>
      <c r="D10649" s="3">
        <v>14.95</v>
      </c>
      <c r="E10649" s="3">
        <v>660</v>
      </c>
      <c r="K10649" s="3">
        <v>0</v>
      </c>
      <c r="M10649" s="3">
        <f t="shared" si="767"/>
        <v>-1.2349229255441945</v>
      </c>
      <c r="N10649" s="3">
        <f t="shared" si="767"/>
        <v>-0.72748014721446375</v>
      </c>
      <c r="O10649" s="3">
        <f t="shared" si="767"/>
        <v>-0.34323510950362462</v>
      </c>
      <c r="P10649" s="3">
        <f t="shared" si="767"/>
        <v>-1.114527054573303</v>
      </c>
      <c r="R10649" s="3">
        <f t="shared" si="768"/>
        <v>0.91866851265587279</v>
      </c>
      <c r="S10649" s="3">
        <f t="shared" si="769"/>
        <v>0.71477072831471444</v>
      </c>
      <c r="T10649" s="3">
        <f t="shared" si="770"/>
        <v>-1.2544619600660172</v>
      </c>
    </row>
    <row r="10650" spans="1:20" x14ac:dyDescent="0.25">
      <c r="A10650" s="13">
        <v>21650</v>
      </c>
      <c r="B10650" s="3">
        <v>1</v>
      </c>
      <c r="C10650" s="3">
        <v>53000</v>
      </c>
      <c r="D10650" s="3">
        <v>19.29</v>
      </c>
      <c r="E10650" s="3">
        <v>765</v>
      </c>
      <c r="K10650" s="3">
        <v>1</v>
      </c>
      <c r="M10650" s="3">
        <f t="shared" si="767"/>
        <v>0.80965145449586262</v>
      </c>
      <c r="N10650" s="3">
        <f t="shared" si="767"/>
        <v>-0.3961752080951087</v>
      </c>
      <c r="O10650" s="3">
        <f t="shared" si="767"/>
        <v>0.14508784643744468</v>
      </c>
      <c r="P10650" s="3">
        <f t="shared" si="767"/>
        <v>2.2133654729454499</v>
      </c>
      <c r="R10650" s="3">
        <f t="shared" si="768"/>
        <v>2.277248962168231</v>
      </c>
      <c r="S10650" s="3">
        <f t="shared" si="769"/>
        <v>0.90697519827766759</v>
      </c>
      <c r="T10650" s="3">
        <f t="shared" si="770"/>
        <v>-9.7640174028453042E-2</v>
      </c>
    </row>
    <row r="10651" spans="1:20" x14ac:dyDescent="0.25">
      <c r="A10651" s="13">
        <v>21651</v>
      </c>
      <c r="B10651" s="3">
        <v>0</v>
      </c>
      <c r="C10651" s="3">
        <v>60000</v>
      </c>
      <c r="D10651" s="3">
        <v>12.44</v>
      </c>
      <c r="E10651" s="3">
        <v>715</v>
      </c>
      <c r="K10651" s="3">
        <v>1</v>
      </c>
      <c r="M10651" s="3">
        <f t="shared" si="767"/>
        <v>-1.2349229255441945</v>
      </c>
      <c r="N10651" s="3">
        <f t="shared" si="767"/>
        <v>-0.26733439843758172</v>
      </c>
      <c r="O10651" s="3">
        <f t="shared" si="767"/>
        <v>-0.62565230291654716</v>
      </c>
      <c r="P10651" s="3">
        <f t="shared" si="767"/>
        <v>0.62865474555556744</v>
      </c>
      <c r="R10651" s="3">
        <f t="shared" si="768"/>
        <v>1.6586950400288456</v>
      </c>
      <c r="S10651" s="3">
        <f t="shared" si="769"/>
        <v>0.84006274992056984</v>
      </c>
      <c r="T10651" s="3">
        <f t="shared" si="770"/>
        <v>-0.17427868764846194</v>
      </c>
    </row>
    <row r="10652" spans="1:20" x14ac:dyDescent="0.25">
      <c r="A10652" s="13">
        <v>21652</v>
      </c>
      <c r="B10652" s="3">
        <v>1</v>
      </c>
      <c r="C10652" s="3">
        <v>65000</v>
      </c>
      <c r="D10652" s="3">
        <v>15.95</v>
      </c>
      <c r="E10652" s="3">
        <v>685</v>
      </c>
      <c r="K10652" s="3">
        <v>1</v>
      </c>
      <c r="M10652" s="3">
        <f t="shared" si="767"/>
        <v>0.80965145449586262</v>
      </c>
      <c r="N10652" s="3">
        <f t="shared" si="767"/>
        <v>-0.17530524868220532</v>
      </c>
      <c r="O10652" s="3">
        <f t="shared" si="767"/>
        <v>-0.2307182993789543</v>
      </c>
      <c r="P10652" s="3">
        <f t="shared" si="767"/>
        <v>-0.32217169087836195</v>
      </c>
      <c r="R10652" s="3">
        <f t="shared" si="768"/>
        <v>1.4856450034338917</v>
      </c>
      <c r="S10652" s="3">
        <f t="shared" si="769"/>
        <v>0.81542371145509429</v>
      </c>
      <c r="T10652" s="3">
        <f t="shared" si="770"/>
        <v>-0.20404740948201971</v>
      </c>
    </row>
    <row r="10653" spans="1:20" x14ac:dyDescent="0.25">
      <c r="A10653" s="13">
        <v>21653</v>
      </c>
      <c r="B10653" s="3">
        <v>1</v>
      </c>
      <c r="C10653" s="3">
        <v>50000</v>
      </c>
      <c r="D10653" s="3">
        <v>31.3</v>
      </c>
      <c r="E10653" s="3">
        <v>710</v>
      </c>
      <c r="K10653" s="3">
        <v>1</v>
      </c>
      <c r="M10653" s="3">
        <f t="shared" si="767"/>
        <v>0.80965145449586262</v>
      </c>
      <c r="N10653" s="3">
        <f t="shared" si="767"/>
        <v>-0.45139269794833453</v>
      </c>
      <c r="O10653" s="3">
        <f t="shared" si="767"/>
        <v>1.4964147360347357</v>
      </c>
      <c r="P10653" s="3">
        <f t="shared" si="767"/>
        <v>0.47018367281657925</v>
      </c>
      <c r="R10653" s="3">
        <f t="shared" si="768"/>
        <v>1.2045531325164767</v>
      </c>
      <c r="S10653" s="3">
        <f t="shared" si="769"/>
        <v>0.76933376997337288</v>
      </c>
      <c r="T10653" s="3">
        <f t="shared" si="770"/>
        <v>-0.26223037246604042</v>
      </c>
    </row>
    <row r="10654" spans="1:20" x14ac:dyDescent="0.25">
      <c r="A10654" s="13">
        <v>21656</v>
      </c>
      <c r="B10654" s="3">
        <v>0</v>
      </c>
      <c r="C10654" s="3">
        <v>22700</v>
      </c>
      <c r="D10654" s="3">
        <v>18.88</v>
      </c>
      <c r="E10654" s="3">
        <v>685</v>
      </c>
      <c r="K10654" s="3">
        <v>0</v>
      </c>
      <c r="M10654" s="3">
        <f t="shared" si="767"/>
        <v>-1.2349229255441945</v>
      </c>
      <c r="N10654" s="3">
        <f t="shared" si="767"/>
        <v>-0.95387185561268961</v>
      </c>
      <c r="O10654" s="3">
        <f t="shared" si="767"/>
        <v>9.895595428632982E-2</v>
      </c>
      <c r="P10654" s="3">
        <f t="shared" si="767"/>
        <v>-0.32217169087836195</v>
      </c>
      <c r="R10654" s="3">
        <f t="shared" si="768"/>
        <v>1.0555368480534733</v>
      </c>
      <c r="S10654" s="3">
        <f t="shared" si="769"/>
        <v>0.74183670773765753</v>
      </c>
      <c r="T10654" s="3">
        <f t="shared" si="770"/>
        <v>-1.3541629785217051</v>
      </c>
    </row>
    <row r="10655" spans="1:20" x14ac:dyDescent="0.25">
      <c r="A10655" s="13">
        <v>21658</v>
      </c>
      <c r="B10655" s="3">
        <v>1</v>
      </c>
      <c r="C10655" s="3">
        <v>65000</v>
      </c>
      <c r="D10655" s="3">
        <v>24.28</v>
      </c>
      <c r="E10655" s="3">
        <v>780</v>
      </c>
      <c r="K10655" s="3">
        <v>1</v>
      </c>
      <c r="M10655" s="3">
        <f t="shared" si="767"/>
        <v>0.80965145449586262</v>
      </c>
      <c r="N10655" s="3">
        <f t="shared" si="767"/>
        <v>-0.17530524868220532</v>
      </c>
      <c r="O10655" s="3">
        <f t="shared" si="767"/>
        <v>0.70654672895954995</v>
      </c>
      <c r="P10655" s="3">
        <f t="shared" si="767"/>
        <v>2.6887786911624145</v>
      </c>
      <c r="R10655" s="3">
        <f t="shared" si="768"/>
        <v>2.2754332656418303</v>
      </c>
      <c r="S10655" s="3">
        <f t="shared" si="769"/>
        <v>0.90682189256257451</v>
      </c>
      <c r="T10655" s="3">
        <f t="shared" si="770"/>
        <v>-9.7809217981861457E-2</v>
      </c>
    </row>
    <row r="10656" spans="1:20" x14ac:dyDescent="0.25">
      <c r="A10656" s="13">
        <v>21660</v>
      </c>
      <c r="B10656" s="3">
        <v>0</v>
      </c>
      <c r="C10656" s="3">
        <v>85895.679999999993</v>
      </c>
      <c r="D10656" s="3">
        <v>19.93</v>
      </c>
      <c r="E10656" s="3">
        <v>725</v>
      </c>
      <c r="K10656" s="3">
        <v>1</v>
      </c>
      <c r="M10656" s="3">
        <f t="shared" si="767"/>
        <v>-1.2349229255441945</v>
      </c>
      <c r="N10656" s="3">
        <f t="shared" si="767"/>
        <v>0.20929708410987924</v>
      </c>
      <c r="O10656" s="3">
        <f t="shared" si="767"/>
        <v>0.21709860491723376</v>
      </c>
      <c r="P10656" s="3">
        <f t="shared" si="767"/>
        <v>0.94559689103354394</v>
      </c>
      <c r="R10656" s="3">
        <f t="shared" si="768"/>
        <v>1.5168073915261111</v>
      </c>
      <c r="S10656" s="3">
        <f t="shared" si="769"/>
        <v>0.82006787156875793</v>
      </c>
      <c r="T10656" s="3">
        <f t="shared" si="770"/>
        <v>-0.19836817194330036</v>
      </c>
    </row>
    <row r="10657" spans="1:20" x14ac:dyDescent="0.25">
      <c r="A10657" s="13">
        <v>21662</v>
      </c>
      <c r="B10657" s="3">
        <v>1</v>
      </c>
      <c r="C10657" s="3">
        <v>110000</v>
      </c>
      <c r="D10657" s="3">
        <v>6.72</v>
      </c>
      <c r="E10657" s="3">
        <v>695</v>
      </c>
      <c r="K10657" s="3">
        <v>1</v>
      </c>
      <c r="M10657" s="3">
        <f t="shared" si="767"/>
        <v>0.80965145449586262</v>
      </c>
      <c r="N10657" s="3">
        <f t="shared" si="767"/>
        <v>0.65295709911618227</v>
      </c>
      <c r="O10657" s="3">
        <f t="shared" si="767"/>
        <v>-1.2692484568296618</v>
      </c>
      <c r="P10657" s="3">
        <f t="shared" si="767"/>
        <v>-5.2295454003854587E-3</v>
      </c>
      <c r="R10657" s="3">
        <f t="shared" si="768"/>
        <v>1.9650785734787275</v>
      </c>
      <c r="S10657" s="3">
        <f t="shared" si="769"/>
        <v>0.87708152038770359</v>
      </c>
      <c r="T10657" s="3">
        <f t="shared" si="770"/>
        <v>-0.13115533723808642</v>
      </c>
    </row>
    <row r="10658" spans="1:20" x14ac:dyDescent="0.25">
      <c r="A10658" s="13">
        <v>21663</v>
      </c>
      <c r="B10658" s="3">
        <v>1</v>
      </c>
      <c r="C10658" s="3">
        <v>75000</v>
      </c>
      <c r="D10658" s="3">
        <v>20.05</v>
      </c>
      <c r="E10658" s="3">
        <v>660</v>
      </c>
      <c r="K10658" s="3">
        <v>0</v>
      </c>
      <c r="M10658" s="3">
        <f t="shared" si="767"/>
        <v>0.80965145449586262</v>
      </c>
      <c r="N10658" s="3">
        <f t="shared" si="767"/>
        <v>8.7530508285474772E-3</v>
      </c>
      <c r="O10658" s="3">
        <f t="shared" si="767"/>
        <v>0.23060062213219432</v>
      </c>
      <c r="P10658" s="3">
        <f t="shared" si="767"/>
        <v>-1.114527054573303</v>
      </c>
      <c r="R10658" s="3">
        <f t="shared" si="768"/>
        <v>1.0546382310951032</v>
      </c>
      <c r="S10658" s="3">
        <f t="shared" si="769"/>
        <v>0.74166457170800137</v>
      </c>
      <c r="T10658" s="3">
        <f t="shared" si="770"/>
        <v>-1.3534964288123676</v>
      </c>
    </row>
    <row r="10659" spans="1:20" x14ac:dyDescent="0.25">
      <c r="A10659" s="13">
        <v>21664</v>
      </c>
      <c r="B10659" s="3">
        <v>1</v>
      </c>
      <c r="C10659" s="3">
        <v>54000</v>
      </c>
      <c r="D10659" s="3">
        <v>26.11</v>
      </c>
      <c r="E10659" s="3">
        <v>670</v>
      </c>
      <c r="K10659" s="3">
        <v>1</v>
      </c>
      <c r="M10659" s="3">
        <f t="shared" si="767"/>
        <v>0.80965145449586262</v>
      </c>
      <c r="N10659" s="3">
        <f t="shared" si="767"/>
        <v>-0.37776937814403339</v>
      </c>
      <c r="O10659" s="3">
        <f t="shared" si="767"/>
        <v>0.91245249148769658</v>
      </c>
      <c r="P10659" s="3">
        <f t="shared" si="767"/>
        <v>-0.79758490909532664</v>
      </c>
      <c r="R10659" s="3">
        <f t="shared" si="768"/>
        <v>0.93582490218305492</v>
      </c>
      <c r="S10659" s="3">
        <f t="shared" si="769"/>
        <v>0.71825553616853877</v>
      </c>
      <c r="T10659" s="3">
        <f t="shared" si="770"/>
        <v>-0.33092987329509749</v>
      </c>
    </row>
    <row r="10660" spans="1:20" x14ac:dyDescent="0.25">
      <c r="A10660" s="13">
        <v>21666</v>
      </c>
      <c r="B10660" s="3">
        <v>1</v>
      </c>
      <c r="C10660" s="3">
        <v>95000</v>
      </c>
      <c r="D10660" s="3">
        <v>2.85</v>
      </c>
      <c r="E10660" s="3">
        <v>685</v>
      </c>
      <c r="K10660" s="3">
        <v>1</v>
      </c>
      <c r="M10660" s="3">
        <f t="shared" si="767"/>
        <v>0.80965145449586262</v>
      </c>
      <c r="N10660" s="3">
        <f t="shared" si="767"/>
        <v>0.37686964985005306</v>
      </c>
      <c r="O10660" s="3">
        <f t="shared" si="767"/>
        <v>-1.704688512012136</v>
      </c>
      <c r="P10660" s="3">
        <f t="shared" si="767"/>
        <v>-0.32217169087836195</v>
      </c>
      <c r="R10660" s="3">
        <f t="shared" si="768"/>
        <v>1.9817582632867468</v>
      </c>
      <c r="S10660" s="3">
        <f t="shared" si="769"/>
        <v>0.87886846922866102</v>
      </c>
      <c r="T10660" s="3">
        <f t="shared" si="770"/>
        <v>-0.12912002932112895</v>
      </c>
    </row>
    <row r="10661" spans="1:20" x14ac:dyDescent="0.25">
      <c r="A10661" s="13">
        <v>21671</v>
      </c>
      <c r="B10661" s="3">
        <v>1</v>
      </c>
      <c r="C10661" s="3">
        <v>96000</v>
      </c>
      <c r="D10661" s="3">
        <v>2.13</v>
      </c>
      <c r="E10661" s="3">
        <v>700</v>
      </c>
      <c r="K10661" s="3">
        <v>1</v>
      </c>
      <c r="M10661" s="3">
        <f t="shared" si="767"/>
        <v>0.80965145449586262</v>
      </c>
      <c r="N10661" s="3">
        <f t="shared" si="767"/>
        <v>0.39527547980112837</v>
      </c>
      <c r="O10661" s="3">
        <f t="shared" si="767"/>
        <v>-1.7857006153018986</v>
      </c>
      <c r="P10661" s="3">
        <f t="shared" si="767"/>
        <v>0.15324152733860277</v>
      </c>
      <c r="R10661" s="3">
        <f t="shared" si="768"/>
        <v>2.1812716141902482</v>
      </c>
      <c r="S10661" s="3">
        <f t="shared" si="769"/>
        <v>0.89855504342590631</v>
      </c>
      <c r="T10661" s="3">
        <f t="shared" si="770"/>
        <v>-0.10696731317037116</v>
      </c>
    </row>
    <row r="10662" spans="1:20" x14ac:dyDescent="0.25">
      <c r="A10662" s="13">
        <v>21673</v>
      </c>
      <c r="B10662" s="3">
        <v>1</v>
      </c>
      <c r="C10662" s="3">
        <v>90000</v>
      </c>
      <c r="D10662" s="3">
        <v>27.47</v>
      </c>
      <c r="E10662" s="3">
        <v>675</v>
      </c>
      <c r="K10662" s="3">
        <v>1</v>
      </c>
      <c r="M10662" s="3">
        <f t="shared" si="767"/>
        <v>0.80965145449586262</v>
      </c>
      <c r="N10662" s="3">
        <f t="shared" si="767"/>
        <v>0.28484050009467665</v>
      </c>
      <c r="O10662" s="3">
        <f t="shared" si="767"/>
        <v>1.0654753532572481</v>
      </c>
      <c r="P10662" s="3">
        <f t="shared" si="767"/>
        <v>-0.63911383635633834</v>
      </c>
      <c r="R10662" s="3">
        <f t="shared" si="768"/>
        <v>0.96610152500553714</v>
      </c>
      <c r="S10662" s="3">
        <f t="shared" si="769"/>
        <v>0.72434176746127243</v>
      </c>
      <c r="T10662" s="3">
        <f t="shared" si="770"/>
        <v>-0.32249194347457727</v>
      </c>
    </row>
    <row r="10663" spans="1:20" x14ac:dyDescent="0.25">
      <c r="A10663" s="13">
        <v>21674</v>
      </c>
      <c r="B10663" s="3">
        <v>1</v>
      </c>
      <c r="C10663" s="3">
        <v>91000</v>
      </c>
      <c r="D10663" s="3">
        <v>23.06</v>
      </c>
      <c r="E10663" s="3">
        <v>710</v>
      </c>
      <c r="K10663" s="3">
        <v>1</v>
      </c>
      <c r="M10663" s="3">
        <f t="shared" si="767"/>
        <v>0.80965145449586262</v>
      </c>
      <c r="N10663" s="3">
        <f t="shared" si="767"/>
        <v>0.30324633004575197</v>
      </c>
      <c r="O10663" s="3">
        <f t="shared" si="767"/>
        <v>0.56927622060745187</v>
      </c>
      <c r="P10663" s="3">
        <f t="shared" si="767"/>
        <v>0.47018367281657925</v>
      </c>
      <c r="R10663" s="3">
        <f t="shared" si="768"/>
        <v>1.5303219666549865</v>
      </c>
      <c r="S10663" s="3">
        <f t="shared" si="769"/>
        <v>0.82205341689381017</v>
      </c>
      <c r="T10663" s="3">
        <f t="shared" si="770"/>
        <v>-0.19594990198159928</v>
      </c>
    </row>
    <row r="10664" spans="1:20" x14ac:dyDescent="0.25">
      <c r="A10664" s="13">
        <v>21676</v>
      </c>
      <c r="B10664" s="3">
        <v>0</v>
      </c>
      <c r="C10664" s="3">
        <v>47000</v>
      </c>
      <c r="D10664" s="3">
        <v>9.4700000000000006</v>
      </c>
      <c r="E10664" s="3">
        <v>695</v>
      </c>
      <c r="K10664" s="3">
        <v>1</v>
      </c>
      <c r="M10664" s="3">
        <f t="shared" si="767"/>
        <v>-1.2349229255441945</v>
      </c>
      <c r="N10664" s="3">
        <f t="shared" si="767"/>
        <v>-0.50661018780156031</v>
      </c>
      <c r="O10664" s="3">
        <f t="shared" si="767"/>
        <v>-0.95982722898681805</v>
      </c>
      <c r="P10664" s="3">
        <f t="shared" si="767"/>
        <v>-5.2295454003854587E-3</v>
      </c>
      <c r="R10664" s="3">
        <f t="shared" si="768"/>
        <v>1.5287078306771575</v>
      </c>
      <c r="S10664" s="3">
        <f t="shared" si="769"/>
        <v>0.82181717574990287</v>
      </c>
      <c r="T10664" s="3">
        <f t="shared" si="770"/>
        <v>-0.19623732259316179</v>
      </c>
    </row>
    <row r="10665" spans="1:20" x14ac:dyDescent="0.25">
      <c r="A10665" s="13">
        <v>21678</v>
      </c>
      <c r="B10665" s="3">
        <v>1</v>
      </c>
      <c r="C10665" s="3">
        <v>56000</v>
      </c>
      <c r="D10665" s="3">
        <v>32.21</v>
      </c>
      <c r="E10665" s="3">
        <v>660</v>
      </c>
      <c r="K10665" s="3">
        <v>0</v>
      </c>
      <c r="M10665" s="3">
        <f t="shared" si="767"/>
        <v>0.80965145449586262</v>
      </c>
      <c r="N10665" s="3">
        <f t="shared" si="767"/>
        <v>-0.34095771824188281</v>
      </c>
      <c r="O10665" s="3">
        <f t="shared" si="767"/>
        <v>1.5988050332481858</v>
      </c>
      <c r="P10665" s="3">
        <f t="shared" si="767"/>
        <v>-1.114527054573303</v>
      </c>
      <c r="R10665" s="3">
        <f t="shared" si="768"/>
        <v>0.5996050231164104</v>
      </c>
      <c r="S10665" s="3">
        <f t="shared" si="769"/>
        <v>0.64556593654161343</v>
      </c>
      <c r="T10665" s="3">
        <f t="shared" si="770"/>
        <v>-1.0372329490168086</v>
      </c>
    </row>
    <row r="10666" spans="1:20" x14ac:dyDescent="0.25">
      <c r="A10666" s="13">
        <v>21679</v>
      </c>
      <c r="B10666" s="3">
        <v>1</v>
      </c>
      <c r="C10666" s="3">
        <v>80000</v>
      </c>
      <c r="D10666" s="3">
        <v>29.04</v>
      </c>
      <c r="E10666" s="3">
        <v>675</v>
      </c>
      <c r="K10666" s="3">
        <v>0</v>
      </c>
      <c r="M10666" s="3">
        <f t="shared" si="767"/>
        <v>0.80965145449586262</v>
      </c>
      <c r="N10666" s="3">
        <f t="shared" si="767"/>
        <v>0.10078220058392387</v>
      </c>
      <c r="O10666" s="3">
        <f t="shared" si="767"/>
        <v>1.2421267451529807</v>
      </c>
      <c r="P10666" s="3">
        <f t="shared" si="767"/>
        <v>-0.63911383635633834</v>
      </c>
      <c r="R10666" s="3">
        <f t="shared" si="768"/>
        <v>0.90267591924812418</v>
      </c>
      <c r="S10666" s="3">
        <f t="shared" si="769"/>
        <v>0.71149909428935854</v>
      </c>
      <c r="T10666" s="3">
        <f t="shared" si="770"/>
        <v>-1.243057053660604</v>
      </c>
    </row>
    <row r="10667" spans="1:20" x14ac:dyDescent="0.25">
      <c r="A10667" s="13">
        <v>21681</v>
      </c>
      <c r="B10667" s="3">
        <v>1</v>
      </c>
      <c r="C10667" s="3">
        <v>49776</v>
      </c>
      <c r="D10667" s="3">
        <v>15.38</v>
      </c>
      <c r="E10667" s="3">
        <v>695</v>
      </c>
      <c r="K10667" s="3">
        <v>1</v>
      </c>
      <c r="M10667" s="3">
        <f t="shared" si="767"/>
        <v>0.80965145449586262</v>
      </c>
      <c r="N10667" s="3">
        <f t="shared" si="767"/>
        <v>-0.45551560385737538</v>
      </c>
      <c r="O10667" s="3">
        <f t="shared" si="767"/>
        <v>-0.29485288115001623</v>
      </c>
      <c r="P10667" s="3">
        <f t="shared" si="767"/>
        <v>-5.2295454003854587E-3</v>
      </c>
      <c r="R10667" s="3">
        <f t="shared" si="768"/>
        <v>1.6120900638127149</v>
      </c>
      <c r="S10667" s="3">
        <f t="shared" si="769"/>
        <v>0.83370136211973322</v>
      </c>
      <c r="T10667" s="3">
        <f t="shared" si="770"/>
        <v>-0.18188001974210705</v>
      </c>
    </row>
    <row r="10668" spans="1:20" x14ac:dyDescent="0.25">
      <c r="A10668" s="13">
        <v>21682</v>
      </c>
      <c r="B10668" s="3">
        <v>0</v>
      </c>
      <c r="C10668" s="3">
        <v>35000</v>
      </c>
      <c r="D10668" s="3">
        <v>17.350000000000001</v>
      </c>
      <c r="E10668" s="3">
        <v>680</v>
      </c>
      <c r="K10668" s="3">
        <v>1</v>
      </c>
      <c r="M10668" s="3">
        <f t="shared" si="767"/>
        <v>-1.2349229255441945</v>
      </c>
      <c r="N10668" s="3">
        <f t="shared" si="767"/>
        <v>-0.72748014721446375</v>
      </c>
      <c r="O10668" s="3">
        <f t="shared" si="767"/>
        <v>-7.3194765204415549E-2</v>
      </c>
      <c r="P10668" s="3">
        <f t="shared" si="767"/>
        <v>-0.48064276361735014</v>
      </c>
      <c r="R10668" s="3">
        <f t="shared" si="768"/>
        <v>1.0613799019338881</v>
      </c>
      <c r="S10668" s="3">
        <f t="shared" si="769"/>
        <v>0.74295415803217579</v>
      </c>
      <c r="T10668" s="3">
        <f t="shared" si="770"/>
        <v>-0.2971209346440174</v>
      </c>
    </row>
    <row r="10669" spans="1:20" x14ac:dyDescent="0.25">
      <c r="A10669" s="13">
        <v>21683</v>
      </c>
      <c r="B10669" s="3">
        <v>1</v>
      </c>
      <c r="C10669" s="3">
        <v>260000</v>
      </c>
      <c r="D10669" s="3">
        <v>11.74</v>
      </c>
      <c r="E10669" s="3">
        <v>705</v>
      </c>
      <c r="K10669" s="3">
        <v>1</v>
      </c>
      <c r="M10669" s="3">
        <f t="shared" si="767"/>
        <v>0.80965145449586262</v>
      </c>
      <c r="N10669" s="3">
        <f t="shared" si="767"/>
        <v>3.4138315917774746</v>
      </c>
      <c r="O10669" s="3">
        <f t="shared" si="767"/>
        <v>-0.70441407000381639</v>
      </c>
      <c r="P10669" s="3">
        <f t="shared" si="767"/>
        <v>0.311712600077591</v>
      </c>
      <c r="R10669" s="3">
        <f t="shared" si="768"/>
        <v>1.9901135352379908</v>
      </c>
      <c r="S10669" s="3">
        <f t="shared" si="769"/>
        <v>0.87975514849186953</v>
      </c>
      <c r="T10669" s="3">
        <f t="shared" si="770"/>
        <v>-0.12811165057606111</v>
      </c>
    </row>
    <row r="10670" spans="1:20" x14ac:dyDescent="0.25">
      <c r="A10670" s="13">
        <v>21685</v>
      </c>
      <c r="B10670" s="3">
        <v>0</v>
      </c>
      <c r="C10670" s="3">
        <v>50000</v>
      </c>
      <c r="D10670" s="3">
        <v>10.39</v>
      </c>
      <c r="E10670" s="3">
        <v>705</v>
      </c>
      <c r="K10670" s="3">
        <v>1</v>
      </c>
      <c r="M10670" s="3">
        <f t="shared" si="767"/>
        <v>-1.2349229255441945</v>
      </c>
      <c r="N10670" s="3">
        <f t="shared" si="767"/>
        <v>-0.45139269794833453</v>
      </c>
      <c r="O10670" s="3">
        <f t="shared" si="767"/>
        <v>-0.85631176367212136</v>
      </c>
      <c r="P10670" s="3">
        <f t="shared" si="767"/>
        <v>0.311712600077591</v>
      </c>
      <c r="R10670" s="3">
        <f t="shared" si="768"/>
        <v>1.6121287802814228</v>
      </c>
      <c r="S10670" s="3">
        <f t="shared" si="769"/>
        <v>0.83370672983327643</v>
      </c>
      <c r="T10670" s="3">
        <f t="shared" si="770"/>
        <v>-0.18187358135000722</v>
      </c>
    </row>
    <row r="10671" spans="1:20" x14ac:dyDescent="0.25">
      <c r="A10671" s="13">
        <v>21686</v>
      </c>
      <c r="B10671" s="3">
        <v>1</v>
      </c>
      <c r="C10671" s="3">
        <v>58000</v>
      </c>
      <c r="D10671" s="3">
        <v>11.86</v>
      </c>
      <c r="E10671" s="3">
        <v>695</v>
      </c>
      <c r="K10671" s="3">
        <v>0</v>
      </c>
      <c r="M10671" s="3">
        <f t="shared" si="767"/>
        <v>0.80965145449586262</v>
      </c>
      <c r="N10671" s="3">
        <f t="shared" si="767"/>
        <v>-0.30414605833973229</v>
      </c>
      <c r="O10671" s="3">
        <f t="shared" si="767"/>
        <v>-0.69091205278885603</v>
      </c>
      <c r="P10671" s="3">
        <f t="shared" si="767"/>
        <v>-5.2295454003854587E-3</v>
      </c>
      <c r="R10671" s="3">
        <f t="shared" si="768"/>
        <v>1.7454977718552918</v>
      </c>
      <c r="S10671" s="3">
        <f t="shared" si="769"/>
        <v>0.85138403913599159</v>
      </c>
      <c r="T10671" s="3">
        <f t="shared" si="770"/>
        <v>-1.9063897442293958</v>
      </c>
    </row>
    <row r="10672" spans="1:20" x14ac:dyDescent="0.25">
      <c r="A10672" s="13">
        <v>21687</v>
      </c>
      <c r="B10672" s="3">
        <v>0</v>
      </c>
      <c r="C10672" s="3">
        <v>47000</v>
      </c>
      <c r="D10672" s="3">
        <v>27.14</v>
      </c>
      <c r="E10672" s="3">
        <v>690</v>
      </c>
      <c r="K10672" s="3">
        <v>0</v>
      </c>
      <c r="M10672" s="3">
        <f t="shared" si="767"/>
        <v>-1.2349229255441945</v>
      </c>
      <c r="N10672" s="3">
        <f t="shared" si="767"/>
        <v>-0.50661018780156031</v>
      </c>
      <c r="O10672" s="3">
        <f t="shared" si="767"/>
        <v>1.0283448059161071</v>
      </c>
      <c r="P10672" s="3">
        <f t="shared" si="767"/>
        <v>-0.1637006181393737</v>
      </c>
      <c r="R10672" s="3">
        <f t="shared" si="768"/>
        <v>0.82704287895385653</v>
      </c>
      <c r="S10672" s="3">
        <f t="shared" si="769"/>
        <v>0.69572929931504168</v>
      </c>
      <c r="T10672" s="3">
        <f t="shared" si="770"/>
        <v>-1.1898375110232287</v>
      </c>
    </row>
    <row r="10673" spans="1:20" x14ac:dyDescent="0.25">
      <c r="A10673" s="13">
        <v>21690</v>
      </c>
      <c r="B10673" s="3">
        <v>1</v>
      </c>
      <c r="C10673" s="3">
        <v>389000</v>
      </c>
      <c r="D10673" s="3">
        <v>19.940000000000001</v>
      </c>
      <c r="E10673" s="3">
        <v>795</v>
      </c>
      <c r="K10673" s="3">
        <v>1</v>
      </c>
      <c r="M10673" s="3">
        <f t="shared" si="767"/>
        <v>0.80965145449586262</v>
      </c>
      <c r="N10673" s="3">
        <f t="shared" si="767"/>
        <v>5.7881836554661854</v>
      </c>
      <c r="O10673" s="3">
        <f t="shared" si="767"/>
        <v>0.21822377301848064</v>
      </c>
      <c r="P10673" s="3">
        <f t="shared" si="767"/>
        <v>3.1641919093793791</v>
      </c>
      <c r="R10673" s="3">
        <f t="shared" si="768"/>
        <v>2.8070091869717704</v>
      </c>
      <c r="S10673" s="3">
        <f t="shared" si="769"/>
        <v>0.94305341421946576</v>
      </c>
      <c r="T10673" s="3">
        <f t="shared" si="770"/>
        <v>-5.8632355090189915E-2</v>
      </c>
    </row>
    <row r="10674" spans="1:20" x14ac:dyDescent="0.25">
      <c r="A10674" s="13">
        <v>21694</v>
      </c>
      <c r="B10674" s="3">
        <v>1</v>
      </c>
      <c r="C10674" s="3">
        <v>63000</v>
      </c>
      <c r="D10674" s="3">
        <v>25.26</v>
      </c>
      <c r="E10674" s="3">
        <v>725</v>
      </c>
      <c r="K10674" s="3">
        <v>1</v>
      </c>
      <c r="M10674" s="3">
        <f t="shared" si="767"/>
        <v>0.80965145449586262</v>
      </c>
      <c r="N10674" s="3">
        <f t="shared" si="767"/>
        <v>-0.21211690858435589</v>
      </c>
      <c r="O10674" s="3">
        <f t="shared" si="767"/>
        <v>0.81681320288172699</v>
      </c>
      <c r="P10674" s="3">
        <f t="shared" si="767"/>
        <v>0.94559689103354394</v>
      </c>
      <c r="R10674" s="3">
        <f t="shared" si="768"/>
        <v>1.6054279870519961</v>
      </c>
      <c r="S10674" s="3">
        <f t="shared" si="769"/>
        <v>0.83277565458302638</v>
      </c>
      <c r="T10674" s="3">
        <f t="shared" si="770"/>
        <v>-0.18299099531829902</v>
      </c>
    </row>
    <row r="10675" spans="1:20" x14ac:dyDescent="0.25">
      <c r="A10675" s="13">
        <v>21696</v>
      </c>
      <c r="B10675" s="3">
        <v>1</v>
      </c>
      <c r="C10675" s="3">
        <v>150000</v>
      </c>
      <c r="D10675" s="3">
        <v>12.32</v>
      </c>
      <c r="E10675" s="3">
        <v>685</v>
      </c>
      <c r="K10675" s="3">
        <v>1</v>
      </c>
      <c r="M10675" s="3">
        <f t="shared" si="767"/>
        <v>0.80965145449586262</v>
      </c>
      <c r="N10675" s="3">
        <f t="shared" si="767"/>
        <v>1.3891902971591934</v>
      </c>
      <c r="O10675" s="3">
        <f t="shared" si="767"/>
        <v>-0.63915432013150753</v>
      </c>
      <c r="P10675" s="3">
        <f t="shared" si="767"/>
        <v>-0.32217169087836195</v>
      </c>
      <c r="R10675" s="3">
        <f t="shared" si="768"/>
        <v>1.6706266524111519</v>
      </c>
      <c r="S10675" s="3">
        <f t="shared" si="769"/>
        <v>0.84165935230582722</v>
      </c>
      <c r="T10675" s="3">
        <f t="shared" si="770"/>
        <v>-0.17237991630825791</v>
      </c>
    </row>
    <row r="10676" spans="1:20" x14ac:dyDescent="0.25">
      <c r="A10676" s="13">
        <v>21697</v>
      </c>
      <c r="B10676" s="3">
        <v>0</v>
      </c>
      <c r="C10676" s="3">
        <v>41350</v>
      </c>
      <c r="D10676" s="3">
        <v>6.33</v>
      </c>
      <c r="E10676" s="3">
        <v>690</v>
      </c>
      <c r="K10676" s="3">
        <v>1</v>
      </c>
      <c r="M10676" s="3">
        <f t="shared" si="767"/>
        <v>-1.2349229255441945</v>
      </c>
      <c r="N10676" s="3">
        <f t="shared" si="767"/>
        <v>-0.61060312702513564</v>
      </c>
      <c r="O10676" s="3">
        <f t="shared" si="767"/>
        <v>-1.313130012778283</v>
      </c>
      <c r="P10676" s="3">
        <f t="shared" si="767"/>
        <v>-0.1637006181393737</v>
      </c>
      <c r="R10676" s="3">
        <f t="shared" si="768"/>
        <v>1.5821190429874212</v>
      </c>
      <c r="S10676" s="3">
        <f t="shared" si="769"/>
        <v>0.82950441681702591</v>
      </c>
      <c r="T10676" s="3">
        <f t="shared" si="770"/>
        <v>-0.18692684469188273</v>
      </c>
    </row>
    <row r="10677" spans="1:20" x14ac:dyDescent="0.25">
      <c r="A10677" s="13">
        <v>21700</v>
      </c>
      <c r="B10677" s="3">
        <v>1</v>
      </c>
      <c r="C10677" s="3">
        <v>96000</v>
      </c>
      <c r="D10677" s="3">
        <v>7.39</v>
      </c>
      <c r="E10677" s="3">
        <v>725</v>
      </c>
      <c r="K10677" s="3">
        <v>1</v>
      </c>
      <c r="M10677" s="3">
        <f t="shared" si="767"/>
        <v>0.80965145449586262</v>
      </c>
      <c r="N10677" s="3">
        <f t="shared" si="767"/>
        <v>0.39527547980112837</v>
      </c>
      <c r="O10677" s="3">
        <f t="shared" si="767"/>
        <v>-1.1938621940461325</v>
      </c>
      <c r="P10677" s="3">
        <f t="shared" si="767"/>
        <v>0.94559689103354394</v>
      </c>
      <c r="R10677" s="3">
        <f t="shared" si="768"/>
        <v>2.2772782095205217</v>
      </c>
      <c r="S10677" s="3">
        <f t="shared" si="769"/>
        <v>0.90697766588215378</v>
      </c>
      <c r="T10677" s="3">
        <f t="shared" si="770"/>
        <v>-9.7637453335391006E-2</v>
      </c>
    </row>
    <row r="10678" spans="1:20" x14ac:dyDescent="0.25">
      <c r="A10678" s="13">
        <v>21701</v>
      </c>
      <c r="B10678" s="3">
        <v>0</v>
      </c>
      <c r="C10678" s="3">
        <v>63000</v>
      </c>
      <c r="D10678" s="3">
        <v>18.649999999999999</v>
      </c>
      <c r="E10678" s="3">
        <v>710</v>
      </c>
      <c r="K10678" s="3">
        <v>1</v>
      </c>
      <c r="M10678" s="3">
        <f t="shared" si="767"/>
        <v>-1.2349229255441945</v>
      </c>
      <c r="N10678" s="3">
        <f t="shared" si="767"/>
        <v>-0.21211690858435589</v>
      </c>
      <c r="O10678" s="3">
        <f t="shared" si="767"/>
        <v>7.3077087957655593E-2</v>
      </c>
      <c r="P10678" s="3">
        <f t="shared" si="767"/>
        <v>0.47018367281657925</v>
      </c>
      <c r="R10678" s="3">
        <f t="shared" si="768"/>
        <v>1.3766342500707176</v>
      </c>
      <c r="S10678" s="3">
        <f t="shared" si="769"/>
        <v>0.79844990205091992</v>
      </c>
      <c r="T10678" s="3">
        <f t="shared" si="770"/>
        <v>-0.22508305336929951</v>
      </c>
    </row>
    <row r="10679" spans="1:20" x14ac:dyDescent="0.25">
      <c r="A10679" s="13">
        <v>21703</v>
      </c>
      <c r="B10679" s="3">
        <v>1</v>
      </c>
      <c r="C10679" s="3">
        <v>36000</v>
      </c>
      <c r="D10679" s="3">
        <v>33.729999999999997</v>
      </c>
      <c r="E10679" s="3">
        <v>695</v>
      </c>
      <c r="K10679" s="3">
        <v>1</v>
      </c>
      <c r="M10679" s="3">
        <f t="shared" si="767"/>
        <v>0.80965145449586262</v>
      </c>
      <c r="N10679" s="3">
        <f t="shared" si="767"/>
        <v>-0.70907431726338843</v>
      </c>
      <c r="O10679" s="3">
        <f t="shared" si="767"/>
        <v>1.7698305846376843</v>
      </c>
      <c r="P10679" s="3">
        <f t="shared" si="767"/>
        <v>-5.2295454003854587E-3</v>
      </c>
      <c r="R10679" s="3">
        <f t="shared" si="768"/>
        <v>0.93465227034933784</v>
      </c>
      <c r="S10679" s="3">
        <f t="shared" si="769"/>
        <v>0.71801817636817977</v>
      </c>
      <c r="T10679" s="3">
        <f t="shared" si="770"/>
        <v>-0.33126039497832266</v>
      </c>
    </row>
    <row r="10680" spans="1:20" x14ac:dyDescent="0.25">
      <c r="A10680" s="13">
        <v>21704</v>
      </c>
      <c r="B10680" s="3">
        <v>1</v>
      </c>
      <c r="C10680" s="3">
        <v>67600</v>
      </c>
      <c r="D10680" s="3">
        <v>28.4</v>
      </c>
      <c r="E10680" s="3">
        <v>665</v>
      </c>
      <c r="K10680" s="3">
        <v>1</v>
      </c>
      <c r="M10680" s="3">
        <f t="shared" si="767"/>
        <v>0.80965145449586262</v>
      </c>
      <c r="N10680" s="3">
        <f t="shared" si="767"/>
        <v>-0.12745009080940958</v>
      </c>
      <c r="O10680" s="3">
        <f t="shared" si="767"/>
        <v>1.1701159866731916</v>
      </c>
      <c r="P10680" s="3">
        <f t="shared" si="767"/>
        <v>-0.95605598183431484</v>
      </c>
      <c r="R10680" s="3">
        <f t="shared" si="768"/>
        <v>0.80322479511125922</v>
      </c>
      <c r="S10680" s="3">
        <f t="shared" si="769"/>
        <v>0.69066387313238764</v>
      </c>
      <c r="T10680" s="3">
        <f t="shared" si="770"/>
        <v>-0.37010200897154177</v>
      </c>
    </row>
    <row r="10681" spans="1:20" x14ac:dyDescent="0.25">
      <c r="A10681" s="13">
        <v>21706</v>
      </c>
      <c r="B10681" s="3">
        <v>1</v>
      </c>
      <c r="C10681" s="3">
        <v>108000</v>
      </c>
      <c r="D10681" s="3">
        <v>26.08</v>
      </c>
      <c r="E10681" s="3">
        <v>670</v>
      </c>
      <c r="K10681" s="3">
        <v>0</v>
      </c>
      <c r="M10681" s="3">
        <f t="shared" si="767"/>
        <v>0.80965145449586262</v>
      </c>
      <c r="N10681" s="3">
        <f t="shared" si="767"/>
        <v>0.61614543921403175</v>
      </c>
      <c r="O10681" s="3">
        <f t="shared" si="767"/>
        <v>0.90907698718395624</v>
      </c>
      <c r="P10681" s="3">
        <f t="shared" si="767"/>
        <v>-0.79758490909532664</v>
      </c>
      <c r="R10681" s="3">
        <f t="shared" si="768"/>
        <v>0.97037248591658321</v>
      </c>
      <c r="S10681" s="3">
        <f t="shared" si="769"/>
        <v>0.72519373590805336</v>
      </c>
      <c r="T10681" s="3">
        <f t="shared" si="770"/>
        <v>-1.291688923799327</v>
      </c>
    </row>
    <row r="10682" spans="1:20" x14ac:dyDescent="0.25">
      <c r="A10682" s="13">
        <v>21708</v>
      </c>
      <c r="B10682" s="3">
        <v>0</v>
      </c>
      <c r="C10682" s="3">
        <v>41750</v>
      </c>
      <c r="D10682" s="3">
        <v>20.29</v>
      </c>
      <c r="E10682" s="3">
        <v>695</v>
      </c>
      <c r="K10682" s="3">
        <v>1</v>
      </c>
      <c r="M10682" s="3">
        <f t="shared" si="767"/>
        <v>-1.2349229255441945</v>
      </c>
      <c r="N10682" s="3">
        <f t="shared" si="767"/>
        <v>-0.60324079504470562</v>
      </c>
      <c r="O10682" s="3">
        <f t="shared" si="767"/>
        <v>0.25760465656211506</v>
      </c>
      <c r="P10682" s="3">
        <f t="shared" si="767"/>
        <v>-5.2295454003854587E-3</v>
      </c>
      <c r="R10682" s="3">
        <f t="shared" si="768"/>
        <v>1.1310393494035988</v>
      </c>
      <c r="S10682" s="3">
        <f t="shared" si="769"/>
        <v>0.756030656338889</v>
      </c>
      <c r="T10682" s="3">
        <f t="shared" si="770"/>
        <v>-0.27967335291194584</v>
      </c>
    </row>
    <row r="10683" spans="1:20" x14ac:dyDescent="0.25">
      <c r="A10683" s="13">
        <v>21710</v>
      </c>
      <c r="B10683" s="3">
        <v>1</v>
      </c>
      <c r="C10683" s="3">
        <v>77000</v>
      </c>
      <c r="D10683" s="3">
        <v>3.18</v>
      </c>
      <c r="E10683" s="3">
        <v>695</v>
      </c>
      <c r="K10683" s="3">
        <v>1</v>
      </c>
      <c r="M10683" s="3">
        <f t="shared" si="767"/>
        <v>0.80965145449586262</v>
      </c>
      <c r="N10683" s="3">
        <f t="shared" si="767"/>
        <v>4.5564710730698038E-2</v>
      </c>
      <c r="O10683" s="3">
        <f t="shared" si="767"/>
        <v>-1.6675579646709946</v>
      </c>
      <c r="P10683" s="3">
        <f t="shared" si="767"/>
        <v>-5.2295454003854587E-3</v>
      </c>
      <c r="R10683" s="3">
        <f t="shared" si="768"/>
        <v>2.0736762932808803</v>
      </c>
      <c r="S10683" s="3">
        <f t="shared" si="769"/>
        <v>0.88831820372074521</v>
      </c>
      <c r="T10683" s="3">
        <f t="shared" si="770"/>
        <v>-0.11842526265416217</v>
      </c>
    </row>
    <row r="10684" spans="1:20" x14ac:dyDescent="0.25">
      <c r="A10684" s="13">
        <v>21715</v>
      </c>
      <c r="B10684" s="3">
        <v>1</v>
      </c>
      <c r="C10684" s="3">
        <v>35000</v>
      </c>
      <c r="D10684" s="3">
        <v>31.58</v>
      </c>
      <c r="E10684" s="3">
        <v>705</v>
      </c>
      <c r="K10684" s="3">
        <v>1</v>
      </c>
      <c r="M10684" s="3">
        <f t="shared" si="767"/>
        <v>0.80965145449586262</v>
      </c>
      <c r="N10684" s="3">
        <f t="shared" si="767"/>
        <v>-0.72748014721446375</v>
      </c>
      <c r="O10684" s="3">
        <f t="shared" si="767"/>
        <v>1.5279194428696432</v>
      </c>
      <c r="P10684" s="3">
        <f t="shared" si="767"/>
        <v>0.311712600077591</v>
      </c>
      <c r="R10684" s="3">
        <f t="shared" si="768"/>
        <v>1.1275043083613792</v>
      </c>
      <c r="S10684" s="3">
        <f t="shared" si="769"/>
        <v>0.75537803402251558</v>
      </c>
      <c r="T10684" s="3">
        <f t="shared" si="770"/>
        <v>-0.28053694773060156</v>
      </c>
    </row>
    <row r="10685" spans="1:20" x14ac:dyDescent="0.25">
      <c r="A10685" s="13">
        <v>21716</v>
      </c>
      <c r="B10685" s="3">
        <v>1</v>
      </c>
      <c r="C10685" s="3">
        <v>76000</v>
      </c>
      <c r="D10685" s="3">
        <v>9.2100000000000009</v>
      </c>
      <c r="E10685" s="3">
        <v>790</v>
      </c>
      <c r="K10685" s="3">
        <v>1</v>
      </c>
      <c r="M10685" s="3">
        <f t="shared" si="767"/>
        <v>0.80965145449586262</v>
      </c>
      <c r="N10685" s="3">
        <f t="shared" si="767"/>
        <v>2.7158880779622759E-2</v>
      </c>
      <c r="O10685" s="3">
        <f t="shared" si="767"/>
        <v>-0.98908159961923225</v>
      </c>
      <c r="P10685" s="3">
        <f t="shared" si="767"/>
        <v>3.0057208366403909</v>
      </c>
      <c r="R10685" s="3">
        <f t="shared" si="768"/>
        <v>2.9466857779191056</v>
      </c>
      <c r="S10685" s="3">
        <f t="shared" si="769"/>
        <v>0.95010661510169636</v>
      </c>
      <c r="T10685" s="3">
        <f t="shared" si="770"/>
        <v>-5.1181074261626137E-2</v>
      </c>
    </row>
    <row r="10686" spans="1:20" x14ac:dyDescent="0.25">
      <c r="A10686" s="13">
        <v>21717</v>
      </c>
      <c r="B10686" s="3">
        <v>1</v>
      </c>
      <c r="C10686" s="3">
        <v>86274</v>
      </c>
      <c r="D10686" s="3">
        <v>20.27</v>
      </c>
      <c r="E10686" s="3">
        <v>680</v>
      </c>
      <c r="K10686" s="3">
        <v>0</v>
      </c>
      <c r="M10686" s="3">
        <f t="shared" si="767"/>
        <v>0.80965145449586262</v>
      </c>
      <c r="N10686" s="3">
        <f t="shared" si="767"/>
        <v>0.21626037769697018</v>
      </c>
      <c r="O10686" s="3">
        <f t="shared" si="767"/>
        <v>0.25535432035962169</v>
      </c>
      <c r="P10686" s="3">
        <f t="shared" si="767"/>
        <v>-0.48064276361735014</v>
      </c>
      <c r="R10686" s="3">
        <f t="shared" si="768"/>
        <v>1.2838005155748349</v>
      </c>
      <c r="S10686" s="3">
        <f t="shared" si="769"/>
        <v>0.78309601377137372</v>
      </c>
      <c r="T10686" s="3">
        <f t="shared" si="770"/>
        <v>-1.528300483131803</v>
      </c>
    </row>
    <row r="10687" spans="1:20" x14ac:dyDescent="0.25">
      <c r="A10687" s="13">
        <v>21719</v>
      </c>
      <c r="B10687" s="3">
        <v>0</v>
      </c>
      <c r="C10687" s="3">
        <v>82599</v>
      </c>
      <c r="D10687" s="3">
        <v>24.32</v>
      </c>
      <c r="E10687" s="3">
        <v>670</v>
      </c>
      <c r="K10687" s="3">
        <v>1</v>
      </c>
      <c r="M10687" s="3">
        <f t="shared" si="767"/>
        <v>-1.2349229255441945</v>
      </c>
      <c r="N10687" s="3">
        <f t="shared" si="767"/>
        <v>0.14861895262676852</v>
      </c>
      <c r="O10687" s="3">
        <f t="shared" si="767"/>
        <v>0.7110474013645367</v>
      </c>
      <c r="P10687" s="3">
        <f t="shared" si="767"/>
        <v>-0.79758490909532664</v>
      </c>
      <c r="R10687" s="3">
        <f t="shared" si="768"/>
        <v>0.72169578362759845</v>
      </c>
      <c r="S10687" s="3">
        <f t="shared" si="769"/>
        <v>0.67298033082388409</v>
      </c>
      <c r="T10687" s="3">
        <f t="shared" si="770"/>
        <v>-0.39603917588057169</v>
      </c>
    </row>
    <row r="10688" spans="1:20" x14ac:dyDescent="0.25">
      <c r="A10688" s="13">
        <v>21722</v>
      </c>
      <c r="B10688" s="3">
        <v>0</v>
      </c>
      <c r="C10688" s="3">
        <v>50000</v>
      </c>
      <c r="D10688" s="3">
        <v>18.239999999999998</v>
      </c>
      <c r="E10688" s="3">
        <v>705</v>
      </c>
      <c r="K10688" s="3">
        <v>1</v>
      </c>
      <c r="M10688" s="3">
        <f t="shared" si="767"/>
        <v>-1.2349229255441945</v>
      </c>
      <c r="N10688" s="3">
        <f t="shared" si="767"/>
        <v>-0.45139269794833453</v>
      </c>
      <c r="O10688" s="3">
        <f t="shared" si="767"/>
        <v>2.6945195806540728E-2</v>
      </c>
      <c r="P10688" s="3">
        <f t="shared" si="767"/>
        <v>0.311712600077591</v>
      </c>
      <c r="R10688" s="3">
        <f t="shared" si="768"/>
        <v>1.3259766856142194</v>
      </c>
      <c r="S10688" s="3">
        <f t="shared" si="769"/>
        <v>0.79017435266673341</v>
      </c>
      <c r="T10688" s="3">
        <f t="shared" si="770"/>
        <v>-0.23550165829349551</v>
      </c>
    </row>
    <row r="10689" spans="1:20" x14ac:dyDescent="0.25">
      <c r="A10689" s="13">
        <v>21723</v>
      </c>
      <c r="B10689" s="3">
        <v>1</v>
      </c>
      <c r="C10689" s="3">
        <v>85000</v>
      </c>
      <c r="D10689" s="3">
        <v>11.34</v>
      </c>
      <c r="E10689" s="3">
        <v>750</v>
      </c>
      <c r="K10689" s="3">
        <v>0</v>
      </c>
      <c r="M10689" s="3">
        <f t="shared" si="767"/>
        <v>0.80965145449586262</v>
      </c>
      <c r="N10689" s="3">
        <f t="shared" si="767"/>
        <v>0.19281135033930027</v>
      </c>
      <c r="O10689" s="3">
        <f t="shared" si="767"/>
        <v>-0.74942079405368456</v>
      </c>
      <c r="P10689" s="3">
        <f t="shared" si="767"/>
        <v>1.7379522547284851</v>
      </c>
      <c r="R10689" s="3">
        <f t="shared" si="768"/>
        <v>2.4142228692825194</v>
      </c>
      <c r="S10689" s="3">
        <f t="shared" si="769"/>
        <v>0.91790545839482929</v>
      </c>
      <c r="T10689" s="3">
        <f t="shared" si="770"/>
        <v>-2.4998837494456452</v>
      </c>
    </row>
    <row r="10690" spans="1:20" x14ac:dyDescent="0.25">
      <c r="A10690" s="13">
        <v>21724</v>
      </c>
      <c r="B10690" s="3">
        <v>1</v>
      </c>
      <c r="C10690" s="3">
        <v>46800</v>
      </c>
      <c r="D10690" s="3">
        <v>19.920000000000002</v>
      </c>
      <c r="E10690" s="3">
        <v>670</v>
      </c>
      <c r="K10690" s="3">
        <v>1</v>
      </c>
      <c r="M10690" s="3">
        <f t="shared" si="767"/>
        <v>0.80965145449586262</v>
      </c>
      <c r="N10690" s="3">
        <f t="shared" si="767"/>
        <v>-0.51029135379177537</v>
      </c>
      <c r="O10690" s="3">
        <f t="shared" si="767"/>
        <v>0.2159734368159873</v>
      </c>
      <c r="P10690" s="3">
        <f t="shared" si="767"/>
        <v>-0.79758490909532664</v>
      </c>
      <c r="R10690" s="3">
        <f t="shared" si="768"/>
        <v>1.1570053187513221</v>
      </c>
      <c r="S10690" s="3">
        <f t="shared" si="769"/>
        <v>0.76078813986944427</v>
      </c>
      <c r="T10690" s="3">
        <f t="shared" si="770"/>
        <v>-0.27340035689790793</v>
      </c>
    </row>
    <row r="10691" spans="1:20" x14ac:dyDescent="0.25">
      <c r="A10691" s="13">
        <v>21725</v>
      </c>
      <c r="B10691" s="3">
        <v>0</v>
      </c>
      <c r="C10691" s="3">
        <v>49000</v>
      </c>
      <c r="D10691" s="3">
        <v>19.98</v>
      </c>
      <c r="E10691" s="3">
        <v>685</v>
      </c>
      <c r="K10691" s="3">
        <v>1</v>
      </c>
      <c r="M10691" s="3">
        <f t="shared" si="767"/>
        <v>-1.2349229255441945</v>
      </c>
      <c r="N10691" s="3">
        <f t="shared" si="767"/>
        <v>-0.46979852789940979</v>
      </c>
      <c r="O10691" s="3">
        <f t="shared" si="767"/>
        <v>0.22272444542346737</v>
      </c>
      <c r="P10691" s="3">
        <f t="shared" si="767"/>
        <v>-0.32217169087836195</v>
      </c>
      <c r="R10691" s="3">
        <f t="shared" si="768"/>
        <v>1.0317324436509758</v>
      </c>
      <c r="S10691" s="3">
        <f t="shared" si="769"/>
        <v>0.73725162828783919</v>
      </c>
      <c r="T10691" s="3">
        <f t="shared" si="770"/>
        <v>-0.30482602269259601</v>
      </c>
    </row>
    <row r="10692" spans="1:20" x14ac:dyDescent="0.25">
      <c r="A10692" s="13">
        <v>21726</v>
      </c>
      <c r="B10692" s="3">
        <v>1</v>
      </c>
      <c r="C10692" s="3">
        <v>80000</v>
      </c>
      <c r="D10692" s="3">
        <v>12.57</v>
      </c>
      <c r="E10692" s="3">
        <v>660</v>
      </c>
      <c r="K10692" s="3">
        <v>0</v>
      </c>
      <c r="M10692" s="3">
        <f t="shared" si="767"/>
        <v>0.80965145449586262</v>
      </c>
      <c r="N10692" s="3">
        <f t="shared" si="767"/>
        <v>0.10078220058392387</v>
      </c>
      <c r="O10692" s="3">
        <f t="shared" si="767"/>
        <v>-0.61102511760033995</v>
      </c>
      <c r="P10692" s="3">
        <f t="shared" si="767"/>
        <v>-1.114527054573303</v>
      </c>
      <c r="R10692" s="3">
        <f t="shared" si="768"/>
        <v>1.3304004956039914</v>
      </c>
      <c r="S10692" s="3">
        <f t="shared" si="769"/>
        <v>0.79090687373928592</v>
      </c>
      <c r="T10692" s="3">
        <f t="shared" si="770"/>
        <v>-1.5649755460638979</v>
      </c>
    </row>
    <row r="10693" spans="1:20" x14ac:dyDescent="0.25">
      <c r="A10693" s="13">
        <v>21730</v>
      </c>
      <c r="B10693" s="3">
        <v>1</v>
      </c>
      <c r="C10693" s="3">
        <v>109000</v>
      </c>
      <c r="D10693" s="3">
        <v>6.89</v>
      </c>
      <c r="E10693" s="3">
        <v>710</v>
      </c>
      <c r="K10693" s="3">
        <v>1</v>
      </c>
      <c r="M10693" s="3">
        <f t="shared" si="767"/>
        <v>0.80965145449586262</v>
      </c>
      <c r="N10693" s="3">
        <f t="shared" si="767"/>
        <v>0.63455126916510696</v>
      </c>
      <c r="O10693" s="3">
        <f t="shared" si="767"/>
        <v>-1.2501205991084676</v>
      </c>
      <c r="P10693" s="3">
        <f t="shared" si="767"/>
        <v>0.47018367281657925</v>
      </c>
      <c r="R10693" s="3">
        <f t="shared" si="768"/>
        <v>2.1309101654564397</v>
      </c>
      <c r="S10693" s="3">
        <f t="shared" si="769"/>
        <v>0.89387138243306574</v>
      </c>
      <c r="T10693" s="3">
        <f t="shared" si="770"/>
        <v>-0.11219338168308288</v>
      </c>
    </row>
    <row r="10694" spans="1:20" x14ac:dyDescent="0.25">
      <c r="A10694" s="13">
        <v>21731</v>
      </c>
      <c r="B10694" s="3">
        <v>1</v>
      </c>
      <c r="C10694" s="3">
        <v>140000</v>
      </c>
      <c r="D10694" s="3">
        <v>34.729999999999997</v>
      </c>
      <c r="E10694" s="3">
        <v>720</v>
      </c>
      <c r="K10694" s="3">
        <v>1</v>
      </c>
      <c r="M10694" s="3">
        <f t="shared" si="767"/>
        <v>0.80965145449586262</v>
      </c>
      <c r="N10694" s="3">
        <f t="shared" si="767"/>
        <v>1.2051319976484407</v>
      </c>
      <c r="O10694" s="3">
        <f t="shared" si="767"/>
        <v>1.8823473947623548</v>
      </c>
      <c r="P10694" s="3">
        <f t="shared" si="767"/>
        <v>0.78712581829455575</v>
      </c>
      <c r="R10694" s="3">
        <f t="shared" si="768"/>
        <v>1.2503764421880668</v>
      </c>
      <c r="S10694" s="3">
        <f t="shared" si="769"/>
        <v>0.77736501831711946</v>
      </c>
      <c r="T10694" s="3">
        <f t="shared" si="770"/>
        <v>-0.25184525988220618</v>
      </c>
    </row>
    <row r="10695" spans="1:20" x14ac:dyDescent="0.25">
      <c r="A10695" s="13">
        <v>21734</v>
      </c>
      <c r="B10695" s="3">
        <v>0</v>
      </c>
      <c r="C10695" s="3">
        <v>75000</v>
      </c>
      <c r="D10695" s="3">
        <v>13.46</v>
      </c>
      <c r="E10695" s="3">
        <v>710</v>
      </c>
      <c r="K10695" s="3">
        <v>1</v>
      </c>
      <c r="M10695" s="3">
        <f t="shared" si="767"/>
        <v>-1.2349229255441945</v>
      </c>
      <c r="N10695" s="3">
        <f t="shared" si="767"/>
        <v>8.7530508285474772E-3</v>
      </c>
      <c r="O10695" s="3">
        <f t="shared" si="767"/>
        <v>-0.51088515658938327</v>
      </c>
      <c r="P10695" s="3">
        <f t="shared" si="767"/>
        <v>0.47018367281657925</v>
      </c>
      <c r="R10695" s="3">
        <f t="shared" si="768"/>
        <v>1.573256929205062</v>
      </c>
      <c r="S10695" s="3">
        <f t="shared" si="769"/>
        <v>0.82824741372022903</v>
      </c>
      <c r="T10695" s="3">
        <f t="shared" si="770"/>
        <v>-0.1884433603904915</v>
      </c>
    </row>
    <row r="10696" spans="1:20" x14ac:dyDescent="0.25">
      <c r="A10696" s="13">
        <v>21735</v>
      </c>
      <c r="B10696" s="3">
        <v>1</v>
      </c>
      <c r="C10696" s="3">
        <v>180000</v>
      </c>
      <c r="D10696" s="3">
        <v>14.71</v>
      </c>
      <c r="E10696" s="3">
        <v>750</v>
      </c>
      <c r="K10696" s="3">
        <v>1</v>
      </c>
      <c r="M10696" s="3">
        <f t="shared" si="767"/>
        <v>0.80965145449586262</v>
      </c>
      <c r="N10696" s="3">
        <f t="shared" si="767"/>
        <v>1.9413651956914519</v>
      </c>
      <c r="O10696" s="3">
        <f t="shared" si="767"/>
        <v>-0.37023914393354534</v>
      </c>
      <c r="P10696" s="3">
        <f t="shared" si="767"/>
        <v>1.7379522547284851</v>
      </c>
      <c r="R10696" s="3">
        <f t="shared" si="768"/>
        <v>2.3502322321321056</v>
      </c>
      <c r="S10696" s="3">
        <f t="shared" si="769"/>
        <v>0.91295268483585212</v>
      </c>
      <c r="T10696" s="3">
        <f t="shared" si="770"/>
        <v>-9.1071223568129092E-2</v>
      </c>
    </row>
    <row r="10697" spans="1:20" x14ac:dyDescent="0.25">
      <c r="A10697" s="13">
        <v>21736</v>
      </c>
      <c r="B10697" s="3">
        <v>1</v>
      </c>
      <c r="C10697" s="3">
        <v>150000</v>
      </c>
      <c r="D10697" s="3">
        <v>9.3699999999999992</v>
      </c>
      <c r="E10697" s="3">
        <v>780</v>
      </c>
      <c r="K10697" s="3">
        <v>1</v>
      </c>
      <c r="M10697" s="3">
        <f t="shared" si="767"/>
        <v>0.80965145449586262</v>
      </c>
      <c r="N10697" s="3">
        <f t="shared" si="767"/>
        <v>1.3891902971591934</v>
      </c>
      <c r="O10697" s="3">
        <f t="shared" si="767"/>
        <v>-0.97107890999928526</v>
      </c>
      <c r="P10697" s="3">
        <f t="shared" si="767"/>
        <v>2.6887786911624145</v>
      </c>
      <c r="R10697" s="3">
        <f t="shared" si="768"/>
        <v>2.8715990710326009</v>
      </c>
      <c r="S10697" s="3">
        <f t="shared" si="769"/>
        <v>0.94642448707813076</v>
      </c>
      <c r="T10697" s="3">
        <f t="shared" si="770"/>
        <v>-5.5064092732427621E-2</v>
      </c>
    </row>
    <row r="10698" spans="1:20" x14ac:dyDescent="0.25">
      <c r="A10698" s="13">
        <v>21742</v>
      </c>
      <c r="B10698" s="3">
        <v>1</v>
      </c>
      <c r="C10698" s="3">
        <v>60000</v>
      </c>
      <c r="D10698" s="3">
        <v>19.48</v>
      </c>
      <c r="E10698" s="3">
        <v>665</v>
      </c>
      <c r="K10698" s="3">
        <v>0</v>
      </c>
      <c r="M10698" s="3">
        <f t="shared" si="767"/>
        <v>0.80965145449586262</v>
      </c>
      <c r="N10698" s="3">
        <f t="shared" si="767"/>
        <v>-0.26733439843758172</v>
      </c>
      <c r="O10698" s="3">
        <f t="shared" si="767"/>
        <v>0.16646604036113219</v>
      </c>
      <c r="P10698" s="3">
        <f t="shared" ref="P10698:P10761" si="771">(E10698-E$5)/E$6</f>
        <v>-0.95605598183431484</v>
      </c>
      <c r="R10698" s="3">
        <f t="shared" si="768"/>
        <v>1.1236727186577098</v>
      </c>
      <c r="S10698" s="3">
        <f t="shared" si="769"/>
        <v>0.75466933238476142</v>
      </c>
      <c r="T10698" s="3">
        <f t="shared" si="770"/>
        <v>-1.4051483146791584</v>
      </c>
    </row>
    <row r="10699" spans="1:20" x14ac:dyDescent="0.25">
      <c r="A10699" s="13">
        <v>21748</v>
      </c>
      <c r="B10699" s="3">
        <v>1</v>
      </c>
      <c r="C10699" s="3">
        <v>72000</v>
      </c>
      <c r="D10699" s="3">
        <v>9.6999999999999993</v>
      </c>
      <c r="E10699" s="3">
        <v>675</v>
      </c>
      <c r="K10699" s="3">
        <v>1</v>
      </c>
      <c r="M10699" s="3">
        <f t="shared" ref="M10699:P10762" si="772">(B10699-B$5)/B$6</f>
        <v>0.80965145449586262</v>
      </c>
      <c r="N10699" s="3">
        <f t="shared" si="772"/>
        <v>-4.646443902467836E-2</v>
      </c>
      <c r="O10699" s="3">
        <f t="shared" si="772"/>
        <v>-0.93394836265814396</v>
      </c>
      <c r="P10699" s="3">
        <f t="shared" si="771"/>
        <v>-0.63911383635633834</v>
      </c>
      <c r="R10699" s="3">
        <f t="shared" ref="R10699:R10762" si="773">$L$7+SUMPRODUCT($M$7:$P$7,M10699:P10699)</f>
        <v>1.6027110450582094</v>
      </c>
      <c r="S10699" s="3">
        <f t="shared" ref="S10699:S10762" si="774">1/(1+EXP(-R10699))</f>
        <v>0.8323969500868228</v>
      </c>
      <c r="T10699" s="3">
        <f t="shared" si="770"/>
        <v>-0.18344584846886222</v>
      </c>
    </row>
    <row r="10700" spans="1:20" x14ac:dyDescent="0.25">
      <c r="A10700" s="13">
        <v>21749</v>
      </c>
      <c r="B10700" s="3">
        <v>1</v>
      </c>
      <c r="C10700" s="3">
        <v>88000</v>
      </c>
      <c r="D10700" s="3">
        <v>25.61</v>
      </c>
      <c r="E10700" s="3">
        <v>680</v>
      </c>
      <c r="K10700" s="3">
        <v>1</v>
      </c>
      <c r="M10700" s="3">
        <f t="shared" si="772"/>
        <v>0.80965145449586262</v>
      </c>
      <c r="N10700" s="3">
        <f t="shared" si="772"/>
        <v>0.24802884019252611</v>
      </c>
      <c r="O10700" s="3">
        <f t="shared" si="772"/>
        <v>0.85619408642536132</v>
      </c>
      <c r="P10700" s="3">
        <f t="shared" si="771"/>
        <v>-0.48064276361735014</v>
      </c>
      <c r="R10700" s="3">
        <f t="shared" si="773"/>
        <v>1.0902134754546822</v>
      </c>
      <c r="S10700" s="3">
        <f t="shared" si="774"/>
        <v>0.74842191829560234</v>
      </c>
      <c r="T10700" s="3">
        <f t="shared" ref="T10700:T10763" si="775">IF(K10700=1,LN(S10700),LN(1-S10700))</f>
        <v>-0.28978839813825619</v>
      </c>
    </row>
    <row r="10701" spans="1:20" x14ac:dyDescent="0.25">
      <c r="A10701" s="13">
        <v>21750</v>
      </c>
      <c r="B10701" s="3">
        <v>1</v>
      </c>
      <c r="C10701" s="3">
        <v>95000</v>
      </c>
      <c r="D10701" s="3">
        <v>15.64</v>
      </c>
      <c r="E10701" s="3">
        <v>665</v>
      </c>
      <c r="K10701" s="3">
        <v>1</v>
      </c>
      <c r="M10701" s="3">
        <f t="shared" si="772"/>
        <v>0.80965145449586262</v>
      </c>
      <c r="N10701" s="3">
        <f t="shared" si="772"/>
        <v>0.37686964985005306</v>
      </c>
      <c r="O10701" s="3">
        <f t="shared" si="772"/>
        <v>-0.26559851051760197</v>
      </c>
      <c r="P10701" s="3">
        <f t="shared" si="771"/>
        <v>-0.95605598183431484</v>
      </c>
      <c r="R10701" s="3">
        <f t="shared" si="773"/>
        <v>1.2853334577036584</v>
      </c>
      <c r="S10701" s="3">
        <f t="shared" si="774"/>
        <v>0.78335628118223533</v>
      </c>
      <c r="T10701" s="3">
        <f t="shared" si="775"/>
        <v>-0.24416766581487806</v>
      </c>
    </row>
    <row r="10702" spans="1:20" x14ac:dyDescent="0.25">
      <c r="A10702" s="13">
        <v>21751</v>
      </c>
      <c r="B10702" s="3">
        <v>0</v>
      </c>
      <c r="C10702" s="3">
        <v>73000</v>
      </c>
      <c r="D10702" s="3">
        <v>17.28</v>
      </c>
      <c r="E10702" s="3">
        <v>715</v>
      </c>
      <c r="K10702" s="3">
        <v>1</v>
      </c>
      <c r="M10702" s="3">
        <f t="shared" si="772"/>
        <v>-1.2349229255441945</v>
      </c>
      <c r="N10702" s="3">
        <f t="shared" si="772"/>
        <v>-2.805860907360308E-2</v>
      </c>
      <c r="O10702" s="3">
        <f t="shared" si="772"/>
        <v>-8.1070941913142514E-2</v>
      </c>
      <c r="P10702" s="3">
        <f t="shared" si="771"/>
        <v>0.62865474555556744</v>
      </c>
      <c r="R10702" s="3">
        <f t="shared" si="773"/>
        <v>1.4903187016020141</v>
      </c>
      <c r="S10702" s="3">
        <f t="shared" si="774"/>
        <v>0.81612610312766043</v>
      </c>
      <c r="T10702" s="3">
        <f t="shared" si="775"/>
        <v>-0.20318639781117664</v>
      </c>
    </row>
    <row r="10703" spans="1:20" x14ac:dyDescent="0.25">
      <c r="A10703" s="13">
        <v>21752</v>
      </c>
      <c r="B10703" s="3">
        <v>1</v>
      </c>
      <c r="C10703" s="3">
        <v>125000</v>
      </c>
      <c r="D10703" s="3">
        <v>22.32</v>
      </c>
      <c r="E10703" s="3">
        <v>695</v>
      </c>
      <c r="K10703" s="3">
        <v>1</v>
      </c>
      <c r="M10703" s="3">
        <f t="shared" si="772"/>
        <v>0.80965145449586262</v>
      </c>
      <c r="N10703" s="3">
        <f t="shared" si="772"/>
        <v>0.92904454838231143</v>
      </c>
      <c r="O10703" s="3">
        <f t="shared" si="772"/>
        <v>0.486013781115196</v>
      </c>
      <c r="P10703" s="3">
        <f t="shared" si="771"/>
        <v>-5.2295454003854587E-3</v>
      </c>
      <c r="R10703" s="3">
        <f t="shared" si="773"/>
        <v>1.4057124139938737</v>
      </c>
      <c r="S10703" s="3">
        <f t="shared" si="774"/>
        <v>0.80308879787294574</v>
      </c>
      <c r="T10703" s="3">
        <f t="shared" si="775"/>
        <v>-0.21928998849296524</v>
      </c>
    </row>
    <row r="10704" spans="1:20" x14ac:dyDescent="0.25">
      <c r="A10704" s="13">
        <v>21754</v>
      </c>
      <c r="B10704" s="3">
        <v>1</v>
      </c>
      <c r="C10704" s="3">
        <v>50000</v>
      </c>
      <c r="D10704" s="3">
        <v>21</v>
      </c>
      <c r="E10704" s="3">
        <v>680</v>
      </c>
      <c r="K10704" s="3">
        <v>0</v>
      </c>
      <c r="M10704" s="3">
        <f t="shared" si="772"/>
        <v>0.80965145449586262</v>
      </c>
      <c r="N10704" s="3">
        <f t="shared" si="772"/>
        <v>-0.45139269794833453</v>
      </c>
      <c r="O10704" s="3">
        <f t="shared" si="772"/>
        <v>0.33749159175063109</v>
      </c>
      <c r="P10704" s="3">
        <f t="shared" si="771"/>
        <v>-0.48064276361735014</v>
      </c>
      <c r="R10704" s="3">
        <f t="shared" si="773"/>
        <v>1.2347177727103151</v>
      </c>
      <c r="S10704" s="3">
        <f t="shared" si="774"/>
        <v>0.77464322800621654</v>
      </c>
      <c r="T10704" s="3">
        <f t="shared" si="775"/>
        <v>-1.4900704792928599</v>
      </c>
    </row>
    <row r="10705" spans="1:20" x14ac:dyDescent="0.25">
      <c r="A10705" s="13">
        <v>21756</v>
      </c>
      <c r="B10705" s="3">
        <v>1</v>
      </c>
      <c r="C10705" s="3">
        <v>49000</v>
      </c>
      <c r="D10705" s="3">
        <v>12.29</v>
      </c>
      <c r="E10705" s="3">
        <v>665</v>
      </c>
      <c r="K10705" s="3">
        <v>1</v>
      </c>
      <c r="M10705" s="3">
        <f t="shared" si="772"/>
        <v>0.80965145449586262</v>
      </c>
      <c r="N10705" s="3">
        <f t="shared" si="772"/>
        <v>-0.46979852789940979</v>
      </c>
      <c r="O10705" s="3">
        <f t="shared" si="772"/>
        <v>-0.64252982443524775</v>
      </c>
      <c r="P10705" s="3">
        <f t="shared" si="771"/>
        <v>-0.95605598183431484</v>
      </c>
      <c r="R10705" s="3">
        <f t="shared" si="773"/>
        <v>1.3789514603688171</v>
      </c>
      <c r="S10705" s="3">
        <f t="shared" si="774"/>
        <v>0.79882254739504788</v>
      </c>
      <c r="T10705" s="3">
        <f t="shared" si="775"/>
        <v>-0.22461645125515403</v>
      </c>
    </row>
    <row r="10706" spans="1:20" x14ac:dyDescent="0.25">
      <c r="A10706" s="13">
        <v>21758</v>
      </c>
      <c r="B10706" s="3">
        <v>1</v>
      </c>
      <c r="C10706" s="3">
        <v>101000</v>
      </c>
      <c r="D10706" s="3">
        <v>23.68</v>
      </c>
      <c r="E10706" s="3">
        <v>715</v>
      </c>
      <c r="K10706" s="3">
        <v>1</v>
      </c>
      <c r="M10706" s="3">
        <f t="shared" si="772"/>
        <v>0.80965145449586262</v>
      </c>
      <c r="N10706" s="3">
        <f t="shared" si="772"/>
        <v>0.48730462955650478</v>
      </c>
      <c r="O10706" s="3">
        <f t="shared" si="772"/>
        <v>0.6390366428847476</v>
      </c>
      <c r="P10706" s="3">
        <f t="shared" si="771"/>
        <v>0.62865474555556744</v>
      </c>
      <c r="R10706" s="3">
        <f t="shared" si="773"/>
        <v>1.5714659508757436</v>
      </c>
      <c r="S10706" s="3">
        <f t="shared" si="774"/>
        <v>0.82799249074498749</v>
      </c>
      <c r="T10706" s="3">
        <f t="shared" si="775"/>
        <v>-0.18875119378656818</v>
      </c>
    </row>
    <row r="10707" spans="1:20" x14ac:dyDescent="0.25">
      <c r="A10707" s="13">
        <v>21759</v>
      </c>
      <c r="B10707" s="3">
        <v>1</v>
      </c>
      <c r="C10707" s="3">
        <v>60000</v>
      </c>
      <c r="D10707" s="3">
        <v>19.420000000000002</v>
      </c>
      <c r="E10707" s="3">
        <v>700</v>
      </c>
      <c r="K10707" s="3">
        <v>1</v>
      </c>
      <c r="M10707" s="3">
        <f t="shared" si="772"/>
        <v>0.80965145449586262</v>
      </c>
      <c r="N10707" s="3">
        <f t="shared" si="772"/>
        <v>-0.26733439843758172</v>
      </c>
      <c r="O10707" s="3">
        <f t="shared" si="772"/>
        <v>0.15971503175365212</v>
      </c>
      <c r="P10707" s="3">
        <f t="shared" si="771"/>
        <v>0.15324152733860277</v>
      </c>
      <c r="R10707" s="3">
        <f t="shared" si="773"/>
        <v>1.5287052834333816</v>
      </c>
      <c r="S10707" s="3">
        <f t="shared" si="774"/>
        <v>0.82181680274725244</v>
      </c>
      <c r="T10707" s="3">
        <f t="shared" si="775"/>
        <v>-0.19623777646872692</v>
      </c>
    </row>
    <row r="10708" spans="1:20" x14ac:dyDescent="0.25">
      <c r="A10708" s="13">
        <v>21761</v>
      </c>
      <c r="B10708" s="3">
        <v>1</v>
      </c>
      <c r="C10708" s="3">
        <v>95000</v>
      </c>
      <c r="D10708" s="3">
        <v>15.46</v>
      </c>
      <c r="E10708" s="3">
        <v>760</v>
      </c>
      <c r="K10708" s="3">
        <v>1</v>
      </c>
      <c r="M10708" s="3">
        <f t="shared" si="772"/>
        <v>0.80965145449586262</v>
      </c>
      <c r="N10708" s="3">
        <f t="shared" si="772"/>
        <v>0.37686964985005306</v>
      </c>
      <c r="O10708" s="3">
        <f t="shared" si="772"/>
        <v>-0.28585153634004257</v>
      </c>
      <c r="P10708" s="3">
        <f t="shared" si="771"/>
        <v>2.0548944002064617</v>
      </c>
      <c r="R10708" s="3">
        <f t="shared" si="773"/>
        <v>2.385332462028527</v>
      </c>
      <c r="S10708" s="3">
        <f t="shared" si="774"/>
        <v>0.91570197049184887</v>
      </c>
      <c r="T10708" s="3">
        <f t="shared" si="775"/>
        <v>-8.8064326974021501E-2</v>
      </c>
    </row>
    <row r="10709" spans="1:20" x14ac:dyDescent="0.25">
      <c r="A10709" s="13">
        <v>21764</v>
      </c>
      <c r="B10709" s="3">
        <v>0</v>
      </c>
      <c r="C10709" s="3">
        <v>54000</v>
      </c>
      <c r="D10709" s="3">
        <v>13.49</v>
      </c>
      <c r="E10709" s="3">
        <v>705</v>
      </c>
      <c r="K10709" s="3">
        <v>1</v>
      </c>
      <c r="M10709" s="3">
        <f t="shared" si="772"/>
        <v>-1.2349229255441945</v>
      </c>
      <c r="N10709" s="3">
        <f t="shared" si="772"/>
        <v>-0.37776937814403339</v>
      </c>
      <c r="O10709" s="3">
        <f t="shared" si="772"/>
        <v>-0.50750965228564326</v>
      </c>
      <c r="P10709" s="3">
        <f t="shared" si="771"/>
        <v>0.311712600077591</v>
      </c>
      <c r="R10709" s="3">
        <f t="shared" si="773"/>
        <v>1.5016041169895682</v>
      </c>
      <c r="S10709" s="3">
        <f t="shared" si="774"/>
        <v>0.81781360268266967</v>
      </c>
      <c r="T10709" s="3">
        <f t="shared" si="775"/>
        <v>-0.20112083792669611</v>
      </c>
    </row>
    <row r="10710" spans="1:20" x14ac:dyDescent="0.25">
      <c r="A10710" s="13">
        <v>21765</v>
      </c>
      <c r="B10710" s="3">
        <v>0</v>
      </c>
      <c r="C10710" s="3">
        <v>50000</v>
      </c>
      <c r="D10710" s="3">
        <v>1.61</v>
      </c>
      <c r="E10710" s="3">
        <v>665</v>
      </c>
      <c r="K10710" s="3">
        <v>1</v>
      </c>
      <c r="M10710" s="3">
        <f t="shared" si="772"/>
        <v>-1.2349229255441945</v>
      </c>
      <c r="N10710" s="3">
        <f t="shared" si="772"/>
        <v>-0.45139269794833453</v>
      </c>
      <c r="O10710" s="3">
        <f t="shared" si="772"/>
        <v>-1.8442093565667272</v>
      </c>
      <c r="P10710" s="3">
        <f t="shared" si="771"/>
        <v>-0.95605598183431484</v>
      </c>
      <c r="R10710" s="3">
        <f t="shared" si="773"/>
        <v>1.4717869363464708</v>
      </c>
      <c r="S10710" s="3">
        <f t="shared" si="774"/>
        <v>0.81332883962540237</v>
      </c>
      <c r="T10710" s="3">
        <f t="shared" si="775"/>
        <v>-0.20661977442899715</v>
      </c>
    </row>
    <row r="10711" spans="1:20" x14ac:dyDescent="0.25">
      <c r="A10711" s="13">
        <v>21766</v>
      </c>
      <c r="B10711" s="3">
        <v>1</v>
      </c>
      <c r="C10711" s="3">
        <v>172000</v>
      </c>
      <c r="D10711" s="3">
        <v>10.62</v>
      </c>
      <c r="E10711" s="3">
        <v>670</v>
      </c>
      <c r="K10711" s="3">
        <v>0</v>
      </c>
      <c r="M10711" s="3">
        <f t="shared" si="772"/>
        <v>0.80965145449586262</v>
      </c>
      <c r="N10711" s="3">
        <f t="shared" si="772"/>
        <v>1.7941185560828496</v>
      </c>
      <c r="O10711" s="3">
        <f t="shared" si="772"/>
        <v>-0.83043289734344727</v>
      </c>
      <c r="P10711" s="3">
        <f t="shared" si="771"/>
        <v>-0.79758490909532664</v>
      </c>
      <c r="R10711" s="3">
        <f t="shared" si="773"/>
        <v>1.5735772718517842</v>
      </c>
      <c r="S10711" s="3">
        <f t="shared" si="774"/>
        <v>0.82829297883465813</v>
      </c>
      <c r="T10711" s="3">
        <f t="shared" si="775"/>
        <v>-1.7619656198626859</v>
      </c>
    </row>
    <row r="10712" spans="1:20" x14ac:dyDescent="0.25">
      <c r="A10712" s="13">
        <v>21772</v>
      </c>
      <c r="B10712" s="3">
        <v>1</v>
      </c>
      <c r="C10712" s="3">
        <v>42600</v>
      </c>
      <c r="D10712" s="3">
        <v>14.66</v>
      </c>
      <c r="E10712" s="3">
        <v>705</v>
      </c>
      <c r="K10712" s="3">
        <v>0</v>
      </c>
      <c r="M10712" s="3">
        <f t="shared" si="772"/>
        <v>0.80965145449586262</v>
      </c>
      <c r="N10712" s="3">
        <f t="shared" si="772"/>
        <v>-0.58759583958629158</v>
      </c>
      <c r="O10712" s="3">
        <f t="shared" si="772"/>
        <v>-0.37586498443977895</v>
      </c>
      <c r="P10712" s="3">
        <f t="shared" si="771"/>
        <v>0.311712600077591</v>
      </c>
      <c r="R10712" s="3">
        <f t="shared" si="773"/>
        <v>1.7489888849678632</v>
      </c>
      <c r="S10712" s="3">
        <f t="shared" si="774"/>
        <v>0.85182522542360395</v>
      </c>
      <c r="T10712" s="3">
        <f t="shared" si="775"/>
        <v>-1.9093627926429773</v>
      </c>
    </row>
    <row r="10713" spans="1:20" x14ac:dyDescent="0.25">
      <c r="A10713" s="13">
        <v>21774</v>
      </c>
      <c r="B10713" s="3">
        <v>1</v>
      </c>
      <c r="C10713" s="3">
        <v>35000</v>
      </c>
      <c r="D10713" s="3">
        <v>8.64</v>
      </c>
      <c r="E10713" s="3">
        <v>685</v>
      </c>
      <c r="K10713" s="3">
        <v>0</v>
      </c>
      <c r="M10713" s="3">
        <f t="shared" si="772"/>
        <v>0.80965145449586262</v>
      </c>
      <c r="N10713" s="3">
        <f t="shared" si="772"/>
        <v>-0.72748014721446375</v>
      </c>
      <c r="O10713" s="3">
        <f t="shared" si="772"/>
        <v>-1.0532161813902945</v>
      </c>
      <c r="P10713" s="3">
        <f t="shared" si="771"/>
        <v>-0.32217169087836195</v>
      </c>
      <c r="R10713" s="3">
        <f t="shared" si="773"/>
        <v>1.7335271897157658</v>
      </c>
      <c r="S10713" s="3">
        <f t="shared" si="774"/>
        <v>0.84986303065960367</v>
      </c>
      <c r="T10713" s="3">
        <f t="shared" si="775"/>
        <v>-1.896207272598516</v>
      </c>
    </row>
    <row r="10714" spans="1:20" x14ac:dyDescent="0.25">
      <c r="A10714" s="13">
        <v>21776</v>
      </c>
      <c r="B10714" s="3">
        <v>0</v>
      </c>
      <c r="C10714" s="3">
        <v>56000</v>
      </c>
      <c r="D10714" s="3">
        <v>23.43</v>
      </c>
      <c r="E10714" s="3">
        <v>715</v>
      </c>
      <c r="K10714" s="3">
        <v>1</v>
      </c>
      <c r="M10714" s="3">
        <f t="shared" si="772"/>
        <v>-1.2349229255441945</v>
      </c>
      <c r="N10714" s="3">
        <f t="shared" si="772"/>
        <v>-0.34095771824188281</v>
      </c>
      <c r="O10714" s="3">
        <f t="shared" si="772"/>
        <v>0.61090744035358002</v>
      </c>
      <c r="P10714" s="3">
        <f t="shared" si="771"/>
        <v>0.62865474555556744</v>
      </c>
      <c r="R10714" s="3">
        <f t="shared" si="773"/>
        <v>1.2556040327651721</v>
      </c>
      <c r="S10714" s="3">
        <f t="shared" si="774"/>
        <v>0.7782684383713947</v>
      </c>
      <c r="T10714" s="3">
        <f t="shared" si="775"/>
        <v>-0.25068377784805029</v>
      </c>
    </row>
    <row r="10715" spans="1:20" x14ac:dyDescent="0.25">
      <c r="A10715" s="13">
        <v>21777</v>
      </c>
      <c r="B10715" s="3">
        <v>1</v>
      </c>
      <c r="C10715" s="3">
        <v>91223</v>
      </c>
      <c r="D10715" s="3">
        <v>5.55</v>
      </c>
      <c r="E10715" s="3">
        <v>690</v>
      </c>
      <c r="K10715" s="3">
        <v>1</v>
      </c>
      <c r="M10715" s="3">
        <f t="shared" si="772"/>
        <v>0.80965145449586262</v>
      </c>
      <c r="N10715" s="3">
        <f t="shared" si="772"/>
        <v>0.30735083012484171</v>
      </c>
      <c r="O10715" s="3">
        <f t="shared" si="772"/>
        <v>-1.4008931246755258</v>
      </c>
      <c r="P10715" s="3">
        <f t="shared" si="771"/>
        <v>-0.1637006181393737</v>
      </c>
      <c r="R10715" s="3">
        <f t="shared" si="773"/>
        <v>1.9385459466573423</v>
      </c>
      <c r="S10715" s="3">
        <f t="shared" si="774"/>
        <v>0.8741923135253854</v>
      </c>
      <c r="T10715" s="3">
        <f t="shared" si="775"/>
        <v>-0.13445488917292608</v>
      </c>
    </row>
    <row r="10716" spans="1:20" x14ac:dyDescent="0.25">
      <c r="A10716" s="13">
        <v>21778</v>
      </c>
      <c r="B10716" s="3">
        <v>1</v>
      </c>
      <c r="C10716" s="3">
        <v>115000</v>
      </c>
      <c r="D10716" s="3">
        <v>18.079999999999998</v>
      </c>
      <c r="E10716" s="3">
        <v>725</v>
      </c>
      <c r="K10716" s="3">
        <v>1</v>
      </c>
      <c r="M10716" s="3">
        <f t="shared" si="772"/>
        <v>0.80965145449586262</v>
      </c>
      <c r="N10716" s="3">
        <f t="shared" si="772"/>
        <v>0.74498624887155862</v>
      </c>
      <c r="O10716" s="3">
        <f t="shared" si="772"/>
        <v>8.9425061865934571E-3</v>
      </c>
      <c r="P10716" s="3">
        <f t="shared" si="771"/>
        <v>0.94559689103354394</v>
      </c>
      <c r="R10716" s="3">
        <f t="shared" si="773"/>
        <v>1.8993718807927689</v>
      </c>
      <c r="S10716" s="3">
        <f t="shared" si="774"/>
        <v>0.86982041842385471</v>
      </c>
      <c r="T10716" s="3">
        <f t="shared" si="775"/>
        <v>-0.13946850424490537</v>
      </c>
    </row>
    <row r="10717" spans="1:20" x14ac:dyDescent="0.25">
      <c r="A10717" s="13">
        <v>21781</v>
      </c>
      <c r="B10717" s="3">
        <v>1</v>
      </c>
      <c r="C10717" s="3">
        <v>145000</v>
      </c>
      <c r="D10717" s="3">
        <v>18.14</v>
      </c>
      <c r="E10717" s="3">
        <v>685</v>
      </c>
      <c r="K10717" s="3">
        <v>1</v>
      </c>
      <c r="M10717" s="3">
        <f t="shared" si="772"/>
        <v>0.80965145449586262</v>
      </c>
      <c r="N10717" s="3">
        <f t="shared" si="772"/>
        <v>1.2971611474038172</v>
      </c>
      <c r="O10717" s="3">
        <f t="shared" si="772"/>
        <v>1.5693514794073934E-2</v>
      </c>
      <c r="P10717" s="3">
        <f t="shared" si="771"/>
        <v>-0.32217169087836195</v>
      </c>
      <c r="R10717" s="3">
        <f t="shared" si="773"/>
        <v>1.45537553148794</v>
      </c>
      <c r="S10717" s="3">
        <f t="shared" si="774"/>
        <v>0.81082435519075258</v>
      </c>
      <c r="T10717" s="3">
        <f t="shared" si="775"/>
        <v>-0.20970382638633009</v>
      </c>
    </row>
    <row r="10718" spans="1:20" x14ac:dyDescent="0.25">
      <c r="A10718" s="13">
        <v>21782</v>
      </c>
      <c r="B10718" s="3">
        <v>1</v>
      </c>
      <c r="C10718" s="3">
        <v>65000</v>
      </c>
      <c r="D10718" s="3">
        <v>33.049999999999997</v>
      </c>
      <c r="E10718" s="3">
        <v>660</v>
      </c>
      <c r="K10718" s="3">
        <v>0</v>
      </c>
      <c r="M10718" s="3">
        <f t="shared" si="772"/>
        <v>0.80965145449586262</v>
      </c>
      <c r="N10718" s="3">
        <f t="shared" si="772"/>
        <v>-0.17530524868220532</v>
      </c>
      <c r="O10718" s="3">
        <f t="shared" si="772"/>
        <v>1.6933191537529086</v>
      </c>
      <c r="P10718" s="3">
        <f t="shared" si="771"/>
        <v>-1.114527054573303</v>
      </c>
      <c r="R10718" s="3">
        <f t="shared" si="773"/>
        <v>0.57456059450378782</v>
      </c>
      <c r="S10718" s="3">
        <f t="shared" si="774"/>
        <v>0.63981484116803156</v>
      </c>
      <c r="T10718" s="3">
        <f t="shared" si="775"/>
        <v>-1.021137049665565</v>
      </c>
    </row>
    <row r="10719" spans="1:20" x14ac:dyDescent="0.25">
      <c r="A10719" s="13">
        <v>21783</v>
      </c>
      <c r="B10719" s="3">
        <v>0</v>
      </c>
      <c r="C10719" s="3">
        <v>30000</v>
      </c>
      <c r="D10719" s="3">
        <v>34.159999999999997</v>
      </c>
      <c r="E10719" s="3">
        <v>680</v>
      </c>
      <c r="K10719" s="3">
        <v>0</v>
      </c>
      <c r="M10719" s="3">
        <f t="shared" si="772"/>
        <v>-1.2349229255441945</v>
      </c>
      <c r="N10719" s="3">
        <f t="shared" si="772"/>
        <v>-0.8195092969698401</v>
      </c>
      <c r="O10719" s="3">
        <f t="shared" si="772"/>
        <v>1.8182128129912927</v>
      </c>
      <c r="P10719" s="3">
        <f t="shared" si="771"/>
        <v>-0.48064276361735014</v>
      </c>
      <c r="R10719" s="3">
        <f t="shared" si="773"/>
        <v>0.44551584847659143</v>
      </c>
      <c r="S10719" s="3">
        <f t="shared" si="774"/>
        <v>0.60957255933238241</v>
      </c>
      <c r="T10719" s="3">
        <f t="shared" si="775"/>
        <v>-0.94051313831799521</v>
      </c>
    </row>
    <row r="10720" spans="1:20" x14ac:dyDescent="0.25">
      <c r="A10720" s="13">
        <v>21791</v>
      </c>
      <c r="B10720" s="3">
        <v>0</v>
      </c>
      <c r="C10720" s="3">
        <v>71000</v>
      </c>
      <c r="D10720" s="3">
        <v>20.47</v>
      </c>
      <c r="E10720" s="3">
        <v>665</v>
      </c>
      <c r="K10720" s="3">
        <v>0</v>
      </c>
      <c r="M10720" s="3">
        <f t="shared" si="772"/>
        <v>-1.2349229255441945</v>
      </c>
      <c r="N10720" s="3">
        <f t="shared" si="772"/>
        <v>-6.4870268975753639E-2</v>
      </c>
      <c r="O10720" s="3">
        <f t="shared" si="772"/>
        <v>0.27785768238455566</v>
      </c>
      <c r="P10720" s="3">
        <f t="shared" si="771"/>
        <v>-0.95605598183431484</v>
      </c>
      <c r="R10720" s="3">
        <f t="shared" si="773"/>
        <v>0.79730275155280506</v>
      </c>
      <c r="S10720" s="3">
        <f t="shared" si="774"/>
        <v>0.68939721808638954</v>
      </c>
      <c r="T10720" s="3">
        <f t="shared" si="775"/>
        <v>-1.169240411728103</v>
      </c>
    </row>
    <row r="10721" spans="1:20" x14ac:dyDescent="0.25">
      <c r="A10721" s="13">
        <v>21793</v>
      </c>
      <c r="B10721" s="3">
        <v>0</v>
      </c>
      <c r="C10721" s="3">
        <v>30000</v>
      </c>
      <c r="D10721" s="3">
        <v>22.8</v>
      </c>
      <c r="E10721" s="3">
        <v>670</v>
      </c>
      <c r="K10721" s="3">
        <v>1</v>
      </c>
      <c r="M10721" s="3">
        <f t="shared" si="772"/>
        <v>-1.2349229255441945</v>
      </c>
      <c r="N10721" s="3">
        <f t="shared" si="772"/>
        <v>-0.8195092969698401</v>
      </c>
      <c r="O10721" s="3">
        <f t="shared" si="772"/>
        <v>0.54002184997503777</v>
      </c>
      <c r="P10721" s="3">
        <f t="shared" si="771"/>
        <v>-0.79758490909532664</v>
      </c>
      <c r="R10721" s="3">
        <f t="shared" si="773"/>
        <v>0.74451751457883031</v>
      </c>
      <c r="S10721" s="3">
        <f t="shared" si="774"/>
        <v>0.67798292137806615</v>
      </c>
      <c r="T10721" s="3">
        <f t="shared" si="775"/>
        <v>-0.38863318106687456</v>
      </c>
    </row>
    <row r="10722" spans="1:20" x14ac:dyDescent="0.25">
      <c r="A10722" s="13">
        <v>21799</v>
      </c>
      <c r="B10722" s="3">
        <v>1</v>
      </c>
      <c r="C10722" s="3">
        <v>50000</v>
      </c>
      <c r="D10722" s="3">
        <v>18.600000000000001</v>
      </c>
      <c r="E10722" s="3">
        <v>670</v>
      </c>
      <c r="K10722" s="3">
        <v>0</v>
      </c>
      <c r="M10722" s="3">
        <f t="shared" si="772"/>
        <v>0.80965145449586262</v>
      </c>
      <c r="N10722" s="3">
        <f t="shared" si="772"/>
        <v>-0.45139269794833453</v>
      </c>
      <c r="O10722" s="3">
        <f t="shared" si="772"/>
        <v>6.7451247451422391E-2</v>
      </c>
      <c r="P10722" s="3">
        <f t="shared" si="771"/>
        <v>-0.79758490909532664</v>
      </c>
      <c r="R10722" s="3">
        <f t="shared" si="773"/>
        <v>1.2071050734344466</v>
      </c>
      <c r="S10722" s="3">
        <f t="shared" si="774"/>
        <v>0.76978632437720929</v>
      </c>
      <c r="T10722" s="3">
        <f t="shared" si="775"/>
        <v>-1.4687473768881469</v>
      </c>
    </row>
    <row r="10723" spans="1:20" x14ac:dyDescent="0.25">
      <c r="A10723" s="13">
        <v>21801</v>
      </c>
      <c r="B10723" s="3">
        <v>0</v>
      </c>
      <c r="C10723" s="3">
        <v>39000</v>
      </c>
      <c r="D10723" s="3">
        <v>20.25</v>
      </c>
      <c r="E10723" s="3">
        <v>685</v>
      </c>
      <c r="K10723" s="3">
        <v>1</v>
      </c>
      <c r="M10723" s="3">
        <f t="shared" si="772"/>
        <v>-1.2349229255441945</v>
      </c>
      <c r="N10723" s="3">
        <f t="shared" si="772"/>
        <v>-0.6538568274101626</v>
      </c>
      <c r="O10723" s="3">
        <f t="shared" si="772"/>
        <v>0.25310398415712831</v>
      </c>
      <c r="P10723" s="3">
        <f t="shared" si="771"/>
        <v>-0.32217169087836195</v>
      </c>
      <c r="R10723" s="3">
        <f t="shared" si="773"/>
        <v>1.0156950828702973</v>
      </c>
      <c r="S10723" s="3">
        <f t="shared" si="774"/>
        <v>0.73413320601432386</v>
      </c>
      <c r="T10723" s="3">
        <f t="shared" si="775"/>
        <v>-0.30906478724950154</v>
      </c>
    </row>
    <row r="10724" spans="1:20" x14ac:dyDescent="0.25">
      <c r="A10724" s="13">
        <v>21803</v>
      </c>
      <c r="B10724" s="3">
        <v>0</v>
      </c>
      <c r="C10724" s="3">
        <v>45888</v>
      </c>
      <c r="D10724" s="3">
        <v>15.01</v>
      </c>
      <c r="E10724" s="3">
        <v>705</v>
      </c>
      <c r="K10724" s="3">
        <v>1</v>
      </c>
      <c r="M10724" s="3">
        <f t="shared" si="772"/>
        <v>-1.2349229255441945</v>
      </c>
      <c r="N10724" s="3">
        <f t="shared" si="772"/>
        <v>-0.52707747070715605</v>
      </c>
      <c r="O10724" s="3">
        <f t="shared" si="772"/>
        <v>-0.33648410089614439</v>
      </c>
      <c r="P10724" s="3">
        <f t="shared" si="771"/>
        <v>0.311712600077591</v>
      </c>
      <c r="R10724" s="3">
        <f t="shared" si="773"/>
        <v>1.4411707873113189</v>
      </c>
      <c r="S10724" s="3">
        <f t="shared" si="774"/>
        <v>0.8086358890880434</v>
      </c>
      <c r="T10724" s="3">
        <f t="shared" si="775"/>
        <v>-0.21240653853083113</v>
      </c>
    </row>
    <row r="10725" spans="1:20" x14ac:dyDescent="0.25">
      <c r="A10725" s="13">
        <v>21804</v>
      </c>
      <c r="B10725" s="3">
        <v>0</v>
      </c>
      <c r="C10725" s="3">
        <v>27456</v>
      </c>
      <c r="D10725" s="3">
        <v>21.9</v>
      </c>
      <c r="E10725" s="3">
        <v>675</v>
      </c>
      <c r="K10725" s="3">
        <v>0</v>
      </c>
      <c r="M10725" s="3">
        <f t="shared" si="772"/>
        <v>-1.2349229255441945</v>
      </c>
      <c r="N10725" s="3">
        <f t="shared" si="772"/>
        <v>-0.86633372836537559</v>
      </c>
      <c r="O10725" s="3">
        <f t="shared" si="772"/>
        <v>0.43875672086283424</v>
      </c>
      <c r="P10725" s="3">
        <f t="shared" si="771"/>
        <v>-0.63911383635633834</v>
      </c>
      <c r="R10725" s="3">
        <f t="shared" si="773"/>
        <v>0.83329805057424</v>
      </c>
      <c r="S10725" s="3">
        <f t="shared" si="774"/>
        <v>0.69705183333668419</v>
      </c>
      <c r="T10725" s="3">
        <f t="shared" si="775"/>
        <v>-1.1941935552241858</v>
      </c>
    </row>
    <row r="10726" spans="1:20" x14ac:dyDescent="0.25">
      <c r="A10726" s="13">
        <v>21806</v>
      </c>
      <c r="B10726" s="3">
        <v>1</v>
      </c>
      <c r="C10726" s="3">
        <v>109500</v>
      </c>
      <c r="D10726" s="3">
        <v>19.52</v>
      </c>
      <c r="E10726" s="3">
        <v>725</v>
      </c>
      <c r="K10726" s="3">
        <v>1</v>
      </c>
      <c r="M10726" s="3">
        <f t="shared" si="772"/>
        <v>0.80965145449586262</v>
      </c>
      <c r="N10726" s="3">
        <f t="shared" si="772"/>
        <v>0.64375418414064467</v>
      </c>
      <c r="O10726" s="3">
        <f t="shared" si="772"/>
        <v>0.17096671276611891</v>
      </c>
      <c r="P10726" s="3">
        <f t="shared" si="771"/>
        <v>0.94559689103354394</v>
      </c>
      <c r="R10726" s="3">
        <f t="shared" si="773"/>
        <v>1.8434729336038169</v>
      </c>
      <c r="S10726" s="3">
        <f t="shared" si="774"/>
        <v>0.86335892766124611</v>
      </c>
      <c r="T10726" s="3">
        <f t="shared" si="775"/>
        <v>-0.14692476745642818</v>
      </c>
    </row>
    <row r="10727" spans="1:20" x14ac:dyDescent="0.25">
      <c r="A10727" s="13">
        <v>21811</v>
      </c>
      <c r="B10727" s="3">
        <v>1</v>
      </c>
      <c r="C10727" s="3">
        <v>90000</v>
      </c>
      <c r="D10727" s="3">
        <v>14.15</v>
      </c>
      <c r="E10727" s="3">
        <v>685</v>
      </c>
      <c r="K10727" s="3">
        <v>1</v>
      </c>
      <c r="M10727" s="3">
        <f t="shared" si="772"/>
        <v>0.80965145449586262</v>
      </c>
      <c r="N10727" s="3">
        <f t="shared" si="772"/>
        <v>0.28484050009467665</v>
      </c>
      <c r="O10727" s="3">
        <f t="shared" si="772"/>
        <v>-0.43324855760336078</v>
      </c>
      <c r="P10727" s="3">
        <f t="shared" si="771"/>
        <v>-0.32217169087836195</v>
      </c>
      <c r="R10727" s="3">
        <f t="shared" si="773"/>
        <v>1.5667474635385312</v>
      </c>
      <c r="S10727" s="3">
        <f t="shared" si="774"/>
        <v>0.82731943902380589</v>
      </c>
      <c r="T10727" s="3">
        <f t="shared" si="775"/>
        <v>-0.18956439611558934</v>
      </c>
    </row>
    <row r="10728" spans="1:20" x14ac:dyDescent="0.25">
      <c r="A10728" s="13">
        <v>21812</v>
      </c>
      <c r="B10728" s="3">
        <v>1</v>
      </c>
      <c r="C10728" s="3">
        <v>75000</v>
      </c>
      <c r="D10728" s="3">
        <v>5.95</v>
      </c>
      <c r="E10728" s="3">
        <v>665</v>
      </c>
      <c r="K10728" s="3">
        <v>1</v>
      </c>
      <c r="M10728" s="3">
        <f t="shared" si="772"/>
        <v>0.80965145449586262</v>
      </c>
      <c r="N10728" s="3">
        <f t="shared" si="772"/>
        <v>8.7530508285474772E-3</v>
      </c>
      <c r="O10728" s="3">
        <f t="shared" si="772"/>
        <v>-1.3558864006256579</v>
      </c>
      <c r="P10728" s="3">
        <f t="shared" si="771"/>
        <v>-0.95605598183431484</v>
      </c>
      <c r="R10728" s="3">
        <f t="shared" si="773"/>
        <v>1.6261677716130647</v>
      </c>
      <c r="S10728" s="3">
        <f t="shared" si="774"/>
        <v>0.83564398536483486</v>
      </c>
      <c r="T10728" s="3">
        <f t="shared" si="775"/>
        <v>-0.17955261142610621</v>
      </c>
    </row>
    <row r="10729" spans="1:20" x14ac:dyDescent="0.25">
      <c r="A10729" s="13">
        <v>21813</v>
      </c>
      <c r="B10729" s="3">
        <v>1</v>
      </c>
      <c r="C10729" s="3">
        <v>59000</v>
      </c>
      <c r="D10729" s="3">
        <v>24.98</v>
      </c>
      <c r="E10729" s="3">
        <v>660</v>
      </c>
      <c r="K10729" s="3">
        <v>0</v>
      </c>
      <c r="M10729" s="3">
        <f t="shared" si="772"/>
        <v>0.80965145449586262</v>
      </c>
      <c r="N10729" s="3">
        <f t="shared" si="772"/>
        <v>-0.28574022838865698</v>
      </c>
      <c r="O10729" s="3">
        <f t="shared" si="772"/>
        <v>0.78530849604681918</v>
      </c>
      <c r="P10729" s="3">
        <f t="shared" si="771"/>
        <v>-1.114527054573303</v>
      </c>
      <c r="R10729" s="3">
        <f t="shared" si="773"/>
        <v>0.86501512622651677</v>
      </c>
      <c r="S10729" s="3">
        <f t="shared" si="774"/>
        <v>0.70370739187761122</v>
      </c>
      <c r="T10729" s="3">
        <f t="shared" si="775"/>
        <v>-1.2164077719889028</v>
      </c>
    </row>
    <row r="10730" spans="1:20" x14ac:dyDescent="0.25">
      <c r="A10730" s="13">
        <v>21815</v>
      </c>
      <c r="B10730" s="3">
        <v>0</v>
      </c>
      <c r="C10730" s="3">
        <v>175000</v>
      </c>
      <c r="D10730" s="3">
        <v>18.84</v>
      </c>
      <c r="E10730" s="3">
        <v>670</v>
      </c>
      <c r="K10730" s="3">
        <v>1</v>
      </c>
      <c r="M10730" s="3">
        <f t="shared" si="772"/>
        <v>-1.2349229255441945</v>
      </c>
      <c r="N10730" s="3">
        <f t="shared" si="772"/>
        <v>1.8493360459360755</v>
      </c>
      <c r="O10730" s="3">
        <f t="shared" si="772"/>
        <v>9.4455281881343098E-2</v>
      </c>
      <c r="P10730" s="3">
        <f t="shared" si="771"/>
        <v>-0.79758490909532664</v>
      </c>
      <c r="R10730" s="3">
        <f t="shared" si="773"/>
        <v>0.97869960822478697</v>
      </c>
      <c r="S10730" s="3">
        <f t="shared" si="774"/>
        <v>0.72685011399996791</v>
      </c>
      <c r="T10730" s="3">
        <f t="shared" si="775"/>
        <v>-0.31903499326869567</v>
      </c>
    </row>
    <row r="10731" spans="1:20" x14ac:dyDescent="0.25">
      <c r="A10731" s="13">
        <v>21816</v>
      </c>
      <c r="B10731" s="3">
        <v>1</v>
      </c>
      <c r="C10731" s="3">
        <v>72000</v>
      </c>
      <c r="D10731" s="3">
        <v>16.75</v>
      </c>
      <c r="E10731" s="3">
        <v>735</v>
      </c>
      <c r="K10731" s="3">
        <v>1</v>
      </c>
      <c r="M10731" s="3">
        <f t="shared" si="772"/>
        <v>0.80965145449586262</v>
      </c>
      <c r="N10731" s="3">
        <f t="shared" si="772"/>
        <v>-4.646443902467836E-2</v>
      </c>
      <c r="O10731" s="3">
        <f t="shared" si="772"/>
        <v>-0.14070485127921792</v>
      </c>
      <c r="P10731" s="3">
        <f t="shared" si="771"/>
        <v>1.2625390365115203</v>
      </c>
      <c r="R10731" s="3">
        <f t="shared" si="773"/>
        <v>2.0363130873126485</v>
      </c>
      <c r="S10731" s="3">
        <f t="shared" si="774"/>
        <v>0.88455730984534731</v>
      </c>
      <c r="T10731" s="3">
        <f t="shared" si="775"/>
        <v>-0.12266797398741304</v>
      </c>
    </row>
    <row r="10732" spans="1:20" x14ac:dyDescent="0.25">
      <c r="A10732" s="13">
        <v>21817</v>
      </c>
      <c r="B10732" s="3">
        <v>1</v>
      </c>
      <c r="C10732" s="3">
        <v>80000</v>
      </c>
      <c r="D10732" s="3">
        <v>25.82</v>
      </c>
      <c r="E10732" s="3">
        <v>695</v>
      </c>
      <c r="K10732" s="3">
        <v>1</v>
      </c>
      <c r="M10732" s="3">
        <f t="shared" si="772"/>
        <v>0.80965145449586262</v>
      </c>
      <c r="N10732" s="3">
        <f t="shared" si="772"/>
        <v>0.10078220058392387</v>
      </c>
      <c r="O10732" s="3">
        <f t="shared" si="772"/>
        <v>0.87982261655154226</v>
      </c>
      <c r="P10732" s="3">
        <f t="shared" si="771"/>
        <v>-5.2295454003854587E-3</v>
      </c>
      <c r="R10732" s="3">
        <f t="shared" si="773"/>
        <v>1.2502503368101758</v>
      </c>
      <c r="S10732" s="3">
        <f t="shared" si="774"/>
        <v>0.77734319266666541</v>
      </c>
      <c r="T10732" s="3">
        <f t="shared" si="775"/>
        <v>-0.25187333672685303</v>
      </c>
    </row>
    <row r="10733" spans="1:20" x14ac:dyDescent="0.25">
      <c r="A10733" s="13">
        <v>21823</v>
      </c>
      <c r="B10733" s="3">
        <v>0</v>
      </c>
      <c r="C10733" s="3">
        <v>25459</v>
      </c>
      <c r="D10733" s="3">
        <v>30.83</v>
      </c>
      <c r="E10733" s="3">
        <v>680</v>
      </c>
      <c r="K10733" s="3">
        <v>1</v>
      </c>
      <c r="M10733" s="3">
        <f t="shared" si="772"/>
        <v>-1.2349229255441945</v>
      </c>
      <c r="N10733" s="3">
        <f t="shared" si="772"/>
        <v>-0.90309017077767295</v>
      </c>
      <c r="O10733" s="3">
        <f t="shared" si="772"/>
        <v>1.4435318352761404</v>
      </c>
      <c r="P10733" s="3">
        <f t="shared" si="771"/>
        <v>-0.48064276361735014</v>
      </c>
      <c r="R10733" s="3">
        <f t="shared" si="773"/>
        <v>0.56408942627253744</v>
      </c>
      <c r="S10733" s="3">
        <f t="shared" si="774"/>
        <v>0.63739822559024351</v>
      </c>
      <c r="T10733" s="3">
        <f t="shared" si="775"/>
        <v>-0.45036066082730752</v>
      </c>
    </row>
    <row r="10734" spans="1:20" x14ac:dyDescent="0.25">
      <c r="A10734" s="13">
        <v>21824</v>
      </c>
      <c r="B10734" s="3">
        <v>1</v>
      </c>
      <c r="C10734" s="3">
        <v>63000</v>
      </c>
      <c r="D10734" s="3">
        <v>25.39</v>
      </c>
      <c r="E10734" s="3">
        <v>665</v>
      </c>
      <c r="K10734" s="3">
        <v>1</v>
      </c>
      <c r="M10734" s="3">
        <f t="shared" si="772"/>
        <v>0.80965145449586262</v>
      </c>
      <c r="N10734" s="3">
        <f t="shared" si="772"/>
        <v>-0.21211690858435589</v>
      </c>
      <c r="O10734" s="3">
        <f t="shared" si="772"/>
        <v>0.83144038819793398</v>
      </c>
      <c r="P10734" s="3">
        <f t="shared" si="771"/>
        <v>-0.95605598183431484</v>
      </c>
      <c r="R10734" s="3">
        <f t="shared" si="773"/>
        <v>0.91009702254143998</v>
      </c>
      <c r="S10734" s="3">
        <f t="shared" si="774"/>
        <v>0.71302001615492994</v>
      </c>
      <c r="T10734" s="3">
        <f t="shared" si="775"/>
        <v>-0.33824578581331521</v>
      </c>
    </row>
    <row r="10735" spans="1:20" x14ac:dyDescent="0.25">
      <c r="A10735" s="13">
        <v>21825</v>
      </c>
      <c r="B10735" s="3">
        <v>1</v>
      </c>
      <c r="C10735" s="3">
        <v>90000</v>
      </c>
      <c r="D10735" s="3">
        <v>11.6</v>
      </c>
      <c r="E10735" s="3">
        <v>720</v>
      </c>
      <c r="K10735" s="3">
        <v>1</v>
      </c>
      <c r="M10735" s="3">
        <f t="shared" si="772"/>
        <v>0.80965145449586262</v>
      </c>
      <c r="N10735" s="3">
        <f t="shared" si="772"/>
        <v>0.28484050009467665</v>
      </c>
      <c r="O10735" s="3">
        <f t="shared" si="772"/>
        <v>-0.72016642342127024</v>
      </c>
      <c r="P10735" s="3">
        <f t="shared" si="771"/>
        <v>0.78712581829455575</v>
      </c>
      <c r="R10735" s="3">
        <f t="shared" si="773"/>
        <v>2.0625467436927174</v>
      </c>
      <c r="S10735" s="3">
        <f t="shared" si="774"/>
        <v>0.88720927139542849</v>
      </c>
      <c r="T10735" s="3">
        <f t="shared" si="775"/>
        <v>-0.11967439282539256</v>
      </c>
    </row>
    <row r="10736" spans="1:20" x14ac:dyDescent="0.25">
      <c r="A10736" s="13">
        <v>21826</v>
      </c>
      <c r="B10736" s="3">
        <v>1</v>
      </c>
      <c r="C10736" s="3">
        <v>50000</v>
      </c>
      <c r="D10736" s="3">
        <v>10.08</v>
      </c>
      <c r="E10736" s="3">
        <v>665</v>
      </c>
      <c r="K10736" s="3">
        <v>1</v>
      </c>
      <c r="M10736" s="3">
        <f t="shared" si="772"/>
        <v>0.80965145449586262</v>
      </c>
      <c r="N10736" s="3">
        <f t="shared" si="772"/>
        <v>-0.45139269794833453</v>
      </c>
      <c r="O10736" s="3">
        <f t="shared" si="772"/>
        <v>-0.89119197481076917</v>
      </c>
      <c r="P10736" s="3">
        <f t="shared" si="771"/>
        <v>-0.95605598183431484</v>
      </c>
      <c r="R10736" s="3">
        <f t="shared" si="773"/>
        <v>1.4601309955116628</v>
      </c>
      <c r="S10736" s="3">
        <f t="shared" si="774"/>
        <v>0.8115527093904954</v>
      </c>
      <c r="T10736" s="3">
        <f t="shared" si="775"/>
        <v>-0.20880594109865319</v>
      </c>
    </row>
    <row r="10737" spans="1:20" x14ac:dyDescent="0.25">
      <c r="A10737" s="13">
        <v>21827</v>
      </c>
      <c r="B10737" s="3">
        <v>0</v>
      </c>
      <c r="C10737" s="3">
        <v>30000</v>
      </c>
      <c r="D10737" s="3">
        <v>10.56</v>
      </c>
      <c r="E10737" s="3">
        <v>695</v>
      </c>
      <c r="K10737" s="3">
        <v>1</v>
      </c>
      <c r="M10737" s="3">
        <f t="shared" si="772"/>
        <v>-1.2349229255441945</v>
      </c>
      <c r="N10737" s="3">
        <f t="shared" si="772"/>
        <v>-0.8195092969698401</v>
      </c>
      <c r="O10737" s="3">
        <f t="shared" si="772"/>
        <v>-0.8371839059509274</v>
      </c>
      <c r="P10737" s="3">
        <f t="shared" si="771"/>
        <v>-5.2295454003854587E-3</v>
      </c>
      <c r="R10737" s="3">
        <f t="shared" si="773"/>
        <v>1.47844279228822</v>
      </c>
      <c r="S10737" s="3">
        <f t="shared" si="774"/>
        <v>0.81433725845677341</v>
      </c>
      <c r="T10737" s="3">
        <f t="shared" si="775"/>
        <v>-0.20538067635896498</v>
      </c>
    </row>
    <row r="10738" spans="1:20" x14ac:dyDescent="0.25">
      <c r="A10738" s="13">
        <v>21828</v>
      </c>
      <c r="B10738" s="3">
        <v>1</v>
      </c>
      <c r="C10738" s="3">
        <v>38000</v>
      </c>
      <c r="D10738" s="3">
        <v>29.44</v>
      </c>
      <c r="E10738" s="3">
        <v>665</v>
      </c>
      <c r="K10738" s="3">
        <v>1</v>
      </c>
      <c r="M10738" s="3">
        <f t="shared" si="772"/>
        <v>0.80965145449586262</v>
      </c>
      <c r="N10738" s="3">
        <f t="shared" si="772"/>
        <v>-0.67226265736123791</v>
      </c>
      <c r="O10738" s="3">
        <f t="shared" si="772"/>
        <v>1.2871334692028491</v>
      </c>
      <c r="P10738" s="3">
        <f t="shared" si="771"/>
        <v>-0.95605598183431484</v>
      </c>
      <c r="R10738" s="3">
        <f t="shared" si="773"/>
        <v>0.74697644613091396</v>
      </c>
      <c r="S10738" s="3">
        <f t="shared" si="774"/>
        <v>0.67851952531443349</v>
      </c>
      <c r="T10738" s="3">
        <f t="shared" si="775"/>
        <v>-0.38784202294450554</v>
      </c>
    </row>
    <row r="10739" spans="1:20" x14ac:dyDescent="0.25">
      <c r="A10739" s="13">
        <v>21829</v>
      </c>
      <c r="B10739" s="3">
        <v>1</v>
      </c>
      <c r="C10739" s="3">
        <v>92000</v>
      </c>
      <c r="D10739" s="3">
        <v>14.88</v>
      </c>
      <c r="E10739" s="3">
        <v>680</v>
      </c>
      <c r="K10739" s="3">
        <v>1</v>
      </c>
      <c r="M10739" s="3">
        <f t="shared" si="772"/>
        <v>0.80965145449586262</v>
      </c>
      <c r="N10739" s="3">
        <f t="shared" si="772"/>
        <v>0.32165215999682722</v>
      </c>
      <c r="O10739" s="3">
        <f t="shared" si="772"/>
        <v>-0.35111128621235138</v>
      </c>
      <c r="P10739" s="3">
        <f t="shared" si="771"/>
        <v>-0.48064276361735014</v>
      </c>
      <c r="R10739" s="3">
        <f t="shared" si="773"/>
        <v>1.4838268337230089</v>
      </c>
      <c r="S10739" s="3">
        <f t="shared" si="774"/>
        <v>0.81514990563181</v>
      </c>
      <c r="T10739" s="3">
        <f t="shared" si="775"/>
        <v>-0.20438324936436367</v>
      </c>
    </row>
    <row r="10740" spans="1:20" x14ac:dyDescent="0.25">
      <c r="A10740" s="13">
        <v>21830</v>
      </c>
      <c r="B10740" s="3">
        <v>1</v>
      </c>
      <c r="C10740" s="3">
        <v>120000</v>
      </c>
      <c r="D10740" s="3">
        <v>33.79</v>
      </c>
      <c r="E10740" s="3">
        <v>720</v>
      </c>
      <c r="K10740" s="3">
        <v>1</v>
      </c>
      <c r="M10740" s="3">
        <f t="shared" si="772"/>
        <v>0.80965145449586262</v>
      </c>
      <c r="N10740" s="3">
        <f t="shared" si="772"/>
        <v>0.83701539862693508</v>
      </c>
      <c r="O10740" s="3">
        <f t="shared" si="772"/>
        <v>1.7765815932451647</v>
      </c>
      <c r="P10740" s="3">
        <f t="shared" si="771"/>
        <v>0.78712581829455575</v>
      </c>
      <c r="R10740" s="3">
        <f t="shared" si="773"/>
        <v>1.2722514149079149</v>
      </c>
      <c r="S10740" s="3">
        <f t="shared" si="774"/>
        <v>0.78112790940628718</v>
      </c>
      <c r="T10740" s="3">
        <f t="shared" si="775"/>
        <v>-0.2470163661038384</v>
      </c>
    </row>
    <row r="10741" spans="1:20" x14ac:dyDescent="0.25">
      <c r="A10741" s="13">
        <v>21831</v>
      </c>
      <c r="B10741" s="3">
        <v>0</v>
      </c>
      <c r="C10741" s="3">
        <v>80000</v>
      </c>
      <c r="D10741" s="3">
        <v>23.49</v>
      </c>
      <c r="E10741" s="3">
        <v>680</v>
      </c>
      <c r="K10741" s="3">
        <v>1</v>
      </c>
      <c r="M10741" s="3">
        <f t="shared" si="772"/>
        <v>-1.2349229255441945</v>
      </c>
      <c r="N10741" s="3">
        <f t="shared" si="772"/>
        <v>0.10078220058392387</v>
      </c>
      <c r="O10741" s="3">
        <f t="shared" si="772"/>
        <v>0.61765844896106015</v>
      </c>
      <c r="P10741" s="3">
        <f t="shared" si="771"/>
        <v>-0.48064276361735014</v>
      </c>
      <c r="R10741" s="3">
        <f t="shared" si="773"/>
        <v>0.86543991636703332</v>
      </c>
      <c r="S10741" s="3">
        <f t="shared" si="774"/>
        <v>0.70379595435817754</v>
      </c>
      <c r="T10741" s="3">
        <f t="shared" si="775"/>
        <v>-0.35126680239452474</v>
      </c>
    </row>
    <row r="10742" spans="1:20" x14ac:dyDescent="0.25">
      <c r="A10742" s="13">
        <v>21832</v>
      </c>
      <c r="B10742" s="3">
        <v>1</v>
      </c>
      <c r="C10742" s="3">
        <v>100000</v>
      </c>
      <c r="D10742" s="3">
        <v>18.14</v>
      </c>
      <c r="E10742" s="3">
        <v>710</v>
      </c>
      <c r="K10742" s="3">
        <v>0</v>
      </c>
      <c r="M10742" s="3">
        <f t="shared" si="772"/>
        <v>0.80965145449586262</v>
      </c>
      <c r="N10742" s="3">
        <f t="shared" si="772"/>
        <v>0.46889879960542946</v>
      </c>
      <c r="O10742" s="3">
        <f t="shared" si="772"/>
        <v>1.5693514794073934E-2</v>
      </c>
      <c r="P10742" s="3">
        <f t="shared" si="771"/>
        <v>0.47018367281657925</v>
      </c>
      <c r="R10742" s="3">
        <f t="shared" si="773"/>
        <v>1.7152439157854329</v>
      </c>
      <c r="S10742" s="3">
        <f t="shared" si="774"/>
        <v>0.84751520782340684</v>
      </c>
      <c r="T10742" s="3">
        <f t="shared" si="775"/>
        <v>-1.8806904113395588</v>
      </c>
    </row>
    <row r="10743" spans="1:20" x14ac:dyDescent="0.25">
      <c r="A10743" s="13">
        <v>21837</v>
      </c>
      <c r="B10743" s="3">
        <v>0</v>
      </c>
      <c r="C10743" s="3">
        <v>100800</v>
      </c>
      <c r="D10743" s="3">
        <v>4.6500000000000004</v>
      </c>
      <c r="E10743" s="3">
        <v>665</v>
      </c>
      <c r="K10743" s="3">
        <v>1</v>
      </c>
      <c r="M10743" s="3">
        <f t="shared" si="772"/>
        <v>-1.2349229255441945</v>
      </c>
      <c r="N10743" s="3">
        <f t="shared" si="772"/>
        <v>0.48362346356628971</v>
      </c>
      <c r="O10743" s="3">
        <f t="shared" si="772"/>
        <v>-1.5021582537877292</v>
      </c>
      <c r="P10743" s="3">
        <f t="shared" si="771"/>
        <v>-0.95605598183431484</v>
      </c>
      <c r="R10743" s="3">
        <f t="shared" si="773"/>
        <v>1.3924428971589631</v>
      </c>
      <c r="S10743" s="3">
        <f t="shared" si="774"/>
        <v>0.80098195140366057</v>
      </c>
      <c r="T10743" s="3">
        <f t="shared" si="775"/>
        <v>-0.22191686474733988</v>
      </c>
    </row>
    <row r="10744" spans="1:20" x14ac:dyDescent="0.25">
      <c r="A10744" s="13">
        <v>21843</v>
      </c>
      <c r="B10744" s="3">
        <v>0</v>
      </c>
      <c r="C10744" s="3">
        <v>39996</v>
      </c>
      <c r="D10744" s="3">
        <v>9.9600000000000009</v>
      </c>
      <c r="E10744" s="3">
        <v>695</v>
      </c>
      <c r="K10744" s="3">
        <v>1</v>
      </c>
      <c r="M10744" s="3">
        <f t="shared" si="772"/>
        <v>-1.2349229255441945</v>
      </c>
      <c r="N10744" s="3">
        <f t="shared" si="772"/>
        <v>-0.6355246207788916</v>
      </c>
      <c r="O10744" s="3">
        <f t="shared" si="772"/>
        <v>-0.90469399202572953</v>
      </c>
      <c r="P10744" s="3">
        <f t="shared" si="771"/>
        <v>-5.2295454003854587E-3</v>
      </c>
      <c r="R10744" s="3">
        <f t="shared" si="773"/>
        <v>1.5065069987190323</v>
      </c>
      <c r="S10744" s="3">
        <f t="shared" si="774"/>
        <v>0.81854296720422626</v>
      </c>
      <c r="T10744" s="3">
        <f t="shared" si="775"/>
        <v>-0.20022938849167707</v>
      </c>
    </row>
    <row r="10745" spans="1:20" x14ac:dyDescent="0.25">
      <c r="A10745" s="13">
        <v>21845</v>
      </c>
      <c r="B10745" s="3">
        <v>0</v>
      </c>
      <c r="C10745" s="3">
        <v>95000</v>
      </c>
      <c r="D10745" s="3">
        <v>15.88</v>
      </c>
      <c r="E10745" s="3">
        <v>685</v>
      </c>
      <c r="K10745" s="3">
        <v>0</v>
      </c>
      <c r="M10745" s="3">
        <f t="shared" si="772"/>
        <v>-1.2349229255441945</v>
      </c>
      <c r="N10745" s="3">
        <f t="shared" si="772"/>
        <v>0.37686964985005306</v>
      </c>
      <c r="O10745" s="3">
        <f t="shared" si="772"/>
        <v>-0.23859447608768106</v>
      </c>
      <c r="P10745" s="3">
        <f t="shared" si="771"/>
        <v>-0.32217169087836195</v>
      </c>
      <c r="R10745" s="3">
        <f t="shared" si="773"/>
        <v>1.2096855371986406</v>
      </c>
      <c r="S10745" s="3">
        <f t="shared" si="774"/>
        <v>0.77024330374776206</v>
      </c>
      <c r="T10745" s="3">
        <f t="shared" si="775"/>
        <v>-1.4707343723506674</v>
      </c>
    </row>
    <row r="10746" spans="1:20" x14ac:dyDescent="0.25">
      <c r="A10746" s="13">
        <v>21846</v>
      </c>
      <c r="B10746" s="3">
        <v>1</v>
      </c>
      <c r="C10746" s="3">
        <v>120000</v>
      </c>
      <c r="D10746" s="3">
        <v>26.44</v>
      </c>
      <c r="E10746" s="3">
        <v>665</v>
      </c>
      <c r="K10746" s="3">
        <v>1</v>
      </c>
      <c r="M10746" s="3">
        <f t="shared" si="772"/>
        <v>0.80965145449586262</v>
      </c>
      <c r="N10746" s="3">
        <f t="shared" si="772"/>
        <v>0.83701539862693508</v>
      </c>
      <c r="O10746" s="3">
        <f t="shared" si="772"/>
        <v>0.94958303882883799</v>
      </c>
      <c r="P10746" s="3">
        <f t="shared" si="771"/>
        <v>-0.95605598183431484</v>
      </c>
      <c r="R10746" s="3">
        <f t="shared" si="773"/>
        <v>0.90713446649533436</v>
      </c>
      <c r="S10746" s="3">
        <f t="shared" si="774"/>
        <v>0.71241342824710363</v>
      </c>
      <c r="T10746" s="3">
        <f t="shared" si="775"/>
        <v>-0.33909687843615793</v>
      </c>
    </row>
    <row r="10747" spans="1:20" x14ac:dyDescent="0.25">
      <c r="A10747" s="13">
        <v>21848</v>
      </c>
      <c r="B10747" s="3">
        <v>0</v>
      </c>
      <c r="C10747" s="3">
        <v>44000</v>
      </c>
      <c r="D10747" s="3">
        <v>26.19</v>
      </c>
      <c r="E10747" s="3">
        <v>675</v>
      </c>
      <c r="K10747" s="3">
        <v>0</v>
      </c>
      <c r="M10747" s="3">
        <f t="shared" si="772"/>
        <v>-1.2349229255441945</v>
      </c>
      <c r="N10747" s="3">
        <f t="shared" si="772"/>
        <v>-0.56182767765478614</v>
      </c>
      <c r="O10747" s="3">
        <f t="shared" si="772"/>
        <v>0.92145383629767041</v>
      </c>
      <c r="P10747" s="3">
        <f t="shared" si="771"/>
        <v>-0.63911383635633834</v>
      </c>
      <c r="R10747" s="3">
        <f t="shared" si="773"/>
        <v>0.68716615923259616</v>
      </c>
      <c r="S10747" s="3">
        <f t="shared" si="774"/>
        <v>0.66533622855245733</v>
      </c>
      <c r="T10747" s="3">
        <f t="shared" si="775"/>
        <v>-1.0946289184891522</v>
      </c>
    </row>
    <row r="10748" spans="1:20" x14ac:dyDescent="0.25">
      <c r="A10748" s="13">
        <v>21849</v>
      </c>
      <c r="B10748" s="3">
        <v>1</v>
      </c>
      <c r="C10748" s="3">
        <v>61000</v>
      </c>
      <c r="D10748" s="3">
        <v>34.840000000000003</v>
      </c>
      <c r="E10748" s="3">
        <v>670</v>
      </c>
      <c r="K10748" s="3">
        <v>1</v>
      </c>
      <c r="M10748" s="3">
        <f t="shared" si="772"/>
        <v>0.80965145449586262</v>
      </c>
      <c r="N10748" s="3">
        <f t="shared" si="772"/>
        <v>-0.24892856848650644</v>
      </c>
      <c r="O10748" s="3">
        <f t="shared" si="772"/>
        <v>1.8947242438760692</v>
      </c>
      <c r="P10748" s="3">
        <f t="shared" si="771"/>
        <v>-0.79758490909532664</v>
      </c>
      <c r="R10748" s="3">
        <f t="shared" si="773"/>
        <v>0.6219312416929963</v>
      </c>
      <c r="S10748" s="3">
        <f t="shared" si="774"/>
        <v>0.65065765182172142</v>
      </c>
      <c r="T10748" s="3">
        <f t="shared" si="775"/>
        <v>-0.42977165555537777</v>
      </c>
    </row>
    <row r="10749" spans="1:20" x14ac:dyDescent="0.25">
      <c r="A10749" s="13">
        <v>21850</v>
      </c>
      <c r="B10749" s="3">
        <v>1</v>
      </c>
      <c r="C10749" s="3">
        <v>40000</v>
      </c>
      <c r="D10749" s="3">
        <v>19.11</v>
      </c>
      <c r="E10749" s="3">
        <v>720</v>
      </c>
      <c r="K10749" s="3">
        <v>1</v>
      </c>
      <c r="M10749" s="3">
        <f t="shared" si="772"/>
        <v>0.80965145449586262</v>
      </c>
      <c r="N10749" s="3">
        <f t="shared" si="772"/>
        <v>-0.63545099745908729</v>
      </c>
      <c r="O10749" s="3">
        <f t="shared" si="772"/>
        <v>0.12483482061500405</v>
      </c>
      <c r="P10749" s="3">
        <f t="shared" si="771"/>
        <v>0.78712581829455575</v>
      </c>
      <c r="R10749" s="3">
        <f t="shared" si="773"/>
        <v>1.757812563591876</v>
      </c>
      <c r="S10749" s="3">
        <f t="shared" si="774"/>
        <v>0.85293548751769732</v>
      </c>
      <c r="T10749" s="3">
        <f t="shared" si="775"/>
        <v>-0.15907136445876824</v>
      </c>
    </row>
    <row r="10750" spans="1:20" x14ac:dyDescent="0.25">
      <c r="A10750" s="13">
        <v>21852</v>
      </c>
      <c r="B10750" s="3">
        <v>1</v>
      </c>
      <c r="C10750" s="3">
        <v>40000</v>
      </c>
      <c r="D10750" s="3">
        <v>18.36</v>
      </c>
      <c r="E10750" s="3">
        <v>680</v>
      </c>
      <c r="K10750" s="3">
        <v>1</v>
      </c>
      <c r="M10750" s="3">
        <f t="shared" si="772"/>
        <v>0.80965145449586262</v>
      </c>
      <c r="N10750" s="3">
        <f t="shared" si="772"/>
        <v>-0.63545099745908729</v>
      </c>
      <c r="O10750" s="3">
        <f t="shared" si="772"/>
        <v>4.0447213021501283E-2</v>
      </c>
      <c r="P10750" s="3">
        <f t="shared" si="771"/>
        <v>-0.48064276361735014</v>
      </c>
      <c r="R10750" s="3">
        <f t="shared" si="773"/>
        <v>1.3247571756852494</v>
      </c>
      <c r="S10750" s="3">
        <f t="shared" si="774"/>
        <v>0.78997208777846717</v>
      </c>
      <c r="T10750" s="3">
        <f t="shared" si="775"/>
        <v>-0.23575766607124801</v>
      </c>
    </row>
    <row r="10751" spans="1:20" x14ac:dyDescent="0.25">
      <c r="A10751" s="13">
        <v>21855</v>
      </c>
      <c r="B10751" s="3">
        <v>0</v>
      </c>
      <c r="C10751" s="3">
        <v>57000</v>
      </c>
      <c r="D10751" s="3">
        <v>7.26</v>
      </c>
      <c r="E10751" s="3">
        <v>710</v>
      </c>
      <c r="K10751" s="3">
        <v>1</v>
      </c>
      <c r="M10751" s="3">
        <f t="shared" si="772"/>
        <v>-1.2349229255441945</v>
      </c>
      <c r="N10751" s="3">
        <f t="shared" si="772"/>
        <v>-0.32255188829080755</v>
      </c>
      <c r="O10751" s="3">
        <f t="shared" si="772"/>
        <v>-1.2084893793623397</v>
      </c>
      <c r="P10751" s="3">
        <f t="shared" si="771"/>
        <v>0.47018367281657925</v>
      </c>
      <c r="R10751" s="3">
        <f t="shared" si="773"/>
        <v>1.7881110689647988</v>
      </c>
      <c r="S10751" s="3">
        <f t="shared" si="774"/>
        <v>0.8566955318848144</v>
      </c>
      <c r="T10751" s="3">
        <f t="shared" si="775"/>
        <v>-0.15467269552146218</v>
      </c>
    </row>
    <row r="10752" spans="1:20" x14ac:dyDescent="0.25">
      <c r="A10752" s="13">
        <v>21857</v>
      </c>
      <c r="B10752" s="3">
        <v>1</v>
      </c>
      <c r="C10752" s="3">
        <v>90000</v>
      </c>
      <c r="D10752" s="3">
        <v>24.47</v>
      </c>
      <c r="E10752" s="3">
        <v>715</v>
      </c>
      <c r="K10752" s="3">
        <v>1</v>
      </c>
      <c r="M10752" s="3">
        <f t="shared" si="772"/>
        <v>0.80965145449586262</v>
      </c>
      <c r="N10752" s="3">
        <f t="shared" si="772"/>
        <v>0.28484050009467665</v>
      </c>
      <c r="O10752" s="3">
        <f t="shared" si="772"/>
        <v>0.72792492288323707</v>
      </c>
      <c r="P10752" s="3">
        <f t="shared" si="771"/>
        <v>0.62865474555556744</v>
      </c>
      <c r="R10752" s="3">
        <f t="shared" si="773"/>
        <v>1.5358537734219739</v>
      </c>
      <c r="S10752" s="3">
        <f t="shared" si="774"/>
        <v>0.8228611773050124</v>
      </c>
      <c r="T10752" s="3">
        <f t="shared" si="775"/>
        <v>-0.19496777138469151</v>
      </c>
    </row>
    <row r="10753" spans="1:20" x14ac:dyDescent="0.25">
      <c r="A10753" s="13">
        <v>21858</v>
      </c>
      <c r="B10753" s="3">
        <v>0</v>
      </c>
      <c r="C10753" s="3">
        <v>42000</v>
      </c>
      <c r="D10753" s="3">
        <v>23.6</v>
      </c>
      <c r="E10753" s="3">
        <v>660</v>
      </c>
      <c r="K10753" s="3">
        <v>0</v>
      </c>
      <c r="M10753" s="3">
        <f t="shared" si="772"/>
        <v>-1.2349229255441945</v>
      </c>
      <c r="N10753" s="3">
        <f t="shared" si="772"/>
        <v>-0.59863933755693677</v>
      </c>
      <c r="O10753" s="3">
        <f t="shared" si="772"/>
        <v>0.63003529807477421</v>
      </c>
      <c r="P10753" s="3">
        <f t="shared" si="771"/>
        <v>-1.114527054573303</v>
      </c>
      <c r="R10753" s="3">
        <f t="shared" si="773"/>
        <v>0.60769105185669026</v>
      </c>
      <c r="S10753" s="3">
        <f t="shared" si="774"/>
        <v>0.64741392005199627</v>
      </c>
      <c r="T10753" s="3">
        <f t="shared" si="775"/>
        <v>-1.0424604881073449</v>
      </c>
    </row>
    <row r="10754" spans="1:20" x14ac:dyDescent="0.25">
      <c r="A10754" s="13">
        <v>21859</v>
      </c>
      <c r="B10754" s="3">
        <v>0</v>
      </c>
      <c r="C10754" s="3">
        <v>30000</v>
      </c>
      <c r="D10754" s="3">
        <v>33.520000000000003</v>
      </c>
      <c r="E10754" s="3">
        <v>695</v>
      </c>
      <c r="K10754" s="3">
        <v>1</v>
      </c>
      <c r="M10754" s="3">
        <f t="shared" si="772"/>
        <v>-1.2349229255441945</v>
      </c>
      <c r="N10754" s="3">
        <f t="shared" si="772"/>
        <v>-0.8195092969698401</v>
      </c>
      <c r="O10754" s="3">
        <f t="shared" si="772"/>
        <v>1.7462020545115042</v>
      </c>
      <c r="P10754" s="3">
        <f t="shared" si="771"/>
        <v>-5.2295454003854587E-3</v>
      </c>
      <c r="R10754" s="3">
        <f t="shared" si="773"/>
        <v>0.64149348100681958</v>
      </c>
      <c r="S10754" s="3">
        <f t="shared" si="774"/>
        <v>0.65509098595659554</v>
      </c>
      <c r="T10754" s="3">
        <f t="shared" si="775"/>
        <v>-0.42298114313656821</v>
      </c>
    </row>
    <row r="10755" spans="1:20" x14ac:dyDescent="0.25">
      <c r="A10755" s="13">
        <v>21863</v>
      </c>
      <c r="B10755" s="3">
        <v>1</v>
      </c>
      <c r="C10755" s="3">
        <v>165000</v>
      </c>
      <c r="D10755" s="3">
        <v>14.24</v>
      </c>
      <c r="E10755" s="3">
        <v>690</v>
      </c>
      <c r="K10755" s="3">
        <v>1</v>
      </c>
      <c r="M10755" s="3">
        <f t="shared" si="772"/>
        <v>0.80965145449586262</v>
      </c>
      <c r="N10755" s="3">
        <f t="shared" si="772"/>
        <v>1.6652777464253226</v>
      </c>
      <c r="O10755" s="3">
        <f t="shared" si="772"/>
        <v>-0.42312204469214049</v>
      </c>
      <c r="P10755" s="3">
        <f t="shared" si="771"/>
        <v>-0.1637006181393737</v>
      </c>
      <c r="R10755" s="3">
        <f t="shared" si="773"/>
        <v>1.6674799850671609</v>
      </c>
      <c r="S10755" s="3">
        <f t="shared" si="774"/>
        <v>0.84123954847138027</v>
      </c>
      <c r="T10755" s="3">
        <f t="shared" si="775"/>
        <v>-0.17287882190854173</v>
      </c>
    </row>
    <row r="10756" spans="1:20" x14ac:dyDescent="0.25">
      <c r="A10756" s="13">
        <v>21864</v>
      </c>
      <c r="B10756" s="3">
        <v>1</v>
      </c>
      <c r="C10756" s="3">
        <v>64000</v>
      </c>
      <c r="D10756" s="3">
        <v>23.63</v>
      </c>
      <c r="E10756" s="3">
        <v>700</v>
      </c>
      <c r="K10756" s="3">
        <v>1</v>
      </c>
      <c r="M10756" s="3">
        <f t="shared" si="772"/>
        <v>0.80965145449586262</v>
      </c>
      <c r="N10756" s="3">
        <f t="shared" si="772"/>
        <v>-0.1937110786332806</v>
      </c>
      <c r="O10756" s="3">
        <f t="shared" si="772"/>
        <v>0.63341080237851399</v>
      </c>
      <c r="P10756" s="3">
        <f t="shared" si="771"/>
        <v>0.15324152733860277</v>
      </c>
      <c r="R10756" s="3">
        <f t="shared" si="773"/>
        <v>1.3777183494306233</v>
      </c>
      <c r="S10756" s="3">
        <f t="shared" si="774"/>
        <v>0.79862430717399857</v>
      </c>
      <c r="T10756" s="3">
        <f t="shared" si="775"/>
        <v>-0.22486464758356392</v>
      </c>
    </row>
    <row r="10757" spans="1:20" x14ac:dyDescent="0.25">
      <c r="A10757" s="13">
        <v>21866</v>
      </c>
      <c r="B10757" s="3">
        <v>1</v>
      </c>
      <c r="C10757" s="3">
        <v>50000</v>
      </c>
      <c r="D10757" s="3">
        <v>19.68</v>
      </c>
      <c r="E10757" s="3">
        <v>700</v>
      </c>
      <c r="K10757" s="3">
        <v>1</v>
      </c>
      <c r="M10757" s="3">
        <f t="shared" si="772"/>
        <v>0.80965145449586262</v>
      </c>
      <c r="N10757" s="3">
        <f t="shared" si="772"/>
        <v>-0.45139269794833453</v>
      </c>
      <c r="O10757" s="3">
        <f t="shared" si="772"/>
        <v>0.18896940238606619</v>
      </c>
      <c r="P10757" s="3">
        <f t="shared" si="771"/>
        <v>0.15324152733860277</v>
      </c>
      <c r="R10757" s="3">
        <f t="shared" si="773"/>
        <v>1.5130324476140626</v>
      </c>
      <c r="S10757" s="3">
        <f t="shared" si="774"/>
        <v>0.81951018067879766</v>
      </c>
      <c r="T10757" s="3">
        <f t="shared" si="775"/>
        <v>-0.19904845783844705</v>
      </c>
    </row>
    <row r="10758" spans="1:20" x14ac:dyDescent="0.25">
      <c r="A10758" s="13">
        <v>21867</v>
      </c>
      <c r="B10758" s="3">
        <v>1</v>
      </c>
      <c r="C10758" s="3">
        <v>67000</v>
      </c>
      <c r="D10758" s="3">
        <v>16.78</v>
      </c>
      <c r="E10758" s="3">
        <v>705</v>
      </c>
      <c r="K10758" s="3">
        <v>1</v>
      </c>
      <c r="M10758" s="3">
        <f t="shared" si="772"/>
        <v>0.80965145449586262</v>
      </c>
      <c r="N10758" s="3">
        <f t="shared" si="772"/>
        <v>-0.13849358878005477</v>
      </c>
      <c r="O10758" s="3">
        <f t="shared" si="772"/>
        <v>-0.13732934697547769</v>
      </c>
      <c r="P10758" s="3">
        <f t="shared" si="771"/>
        <v>0.311712600077591</v>
      </c>
      <c r="R10758" s="3">
        <f t="shared" si="773"/>
        <v>1.6868258490101424</v>
      </c>
      <c r="S10758" s="3">
        <f t="shared" si="774"/>
        <v>0.84380627190204338</v>
      </c>
      <c r="T10758" s="3">
        <f t="shared" si="775"/>
        <v>-0.16983234639460768</v>
      </c>
    </row>
    <row r="10759" spans="1:20" x14ac:dyDescent="0.25">
      <c r="A10759" s="13">
        <v>21868</v>
      </c>
      <c r="B10759" s="3">
        <v>1</v>
      </c>
      <c r="C10759" s="3">
        <v>260000</v>
      </c>
      <c r="D10759" s="3">
        <v>23.43</v>
      </c>
      <c r="E10759" s="3">
        <v>670</v>
      </c>
      <c r="K10759" s="3">
        <v>1</v>
      </c>
      <c r="M10759" s="3">
        <f t="shared" si="772"/>
        <v>0.80965145449586262</v>
      </c>
      <c r="N10759" s="3">
        <f t="shared" si="772"/>
        <v>3.4138315917774746</v>
      </c>
      <c r="O10759" s="3">
        <f t="shared" si="772"/>
        <v>0.61090744035358002</v>
      </c>
      <c r="P10759" s="3">
        <f t="shared" si="771"/>
        <v>-0.79758490909532664</v>
      </c>
      <c r="R10759" s="3">
        <f t="shared" si="773"/>
        <v>1.1611384404012266</v>
      </c>
      <c r="S10759" s="3">
        <f t="shared" si="774"/>
        <v>0.76153951385007501</v>
      </c>
      <c r="T10759" s="3">
        <f t="shared" si="775"/>
        <v>-0.27241321849861638</v>
      </c>
    </row>
    <row r="10760" spans="1:20" x14ac:dyDescent="0.25">
      <c r="A10760" s="13">
        <v>21873</v>
      </c>
      <c r="B10760" s="3">
        <v>1</v>
      </c>
      <c r="C10760" s="3">
        <v>45000</v>
      </c>
      <c r="D10760" s="3">
        <v>12.77</v>
      </c>
      <c r="E10760" s="3">
        <v>720</v>
      </c>
      <c r="K10760" s="3">
        <v>1</v>
      </c>
      <c r="M10760" s="3">
        <f t="shared" si="772"/>
        <v>0.80965145449586262</v>
      </c>
      <c r="N10760" s="3">
        <f t="shared" si="772"/>
        <v>-0.54342184770371094</v>
      </c>
      <c r="O10760" s="3">
        <f t="shared" si="772"/>
        <v>-0.58852175557540598</v>
      </c>
      <c r="P10760" s="3">
        <f t="shared" si="771"/>
        <v>0.78712581829455575</v>
      </c>
      <c r="R10760" s="3">
        <f t="shared" si="773"/>
        <v>1.9920189825057817</v>
      </c>
      <c r="S10760" s="3">
        <f t="shared" si="774"/>
        <v>0.8799565723764039</v>
      </c>
      <c r="T10760" s="3">
        <f t="shared" si="775"/>
        <v>-0.1278827222998834</v>
      </c>
    </row>
    <row r="10761" spans="1:20" x14ac:dyDescent="0.25">
      <c r="A10761" s="13">
        <v>21874</v>
      </c>
      <c r="B10761" s="3">
        <v>1</v>
      </c>
      <c r="C10761" s="3">
        <v>60000</v>
      </c>
      <c r="D10761" s="3">
        <v>19.04</v>
      </c>
      <c r="E10761" s="3">
        <v>665</v>
      </c>
      <c r="K10761" s="3">
        <v>0</v>
      </c>
      <c r="M10761" s="3">
        <f t="shared" si="772"/>
        <v>0.80965145449586262</v>
      </c>
      <c r="N10761" s="3">
        <f t="shared" si="772"/>
        <v>-0.26733439843758172</v>
      </c>
      <c r="O10761" s="3">
        <f t="shared" si="772"/>
        <v>0.1169586439062771</v>
      </c>
      <c r="P10761" s="3">
        <f t="shared" si="771"/>
        <v>-0.95605598183431484</v>
      </c>
      <c r="R10761" s="3">
        <f t="shared" si="773"/>
        <v>1.1397118169575275</v>
      </c>
      <c r="S10761" s="3">
        <f t="shared" si="774"/>
        <v>0.75762672432121747</v>
      </c>
      <c r="T10761" s="3">
        <f t="shared" si="775"/>
        <v>-1.4172762797147358</v>
      </c>
    </row>
    <row r="10762" spans="1:20" x14ac:dyDescent="0.25">
      <c r="A10762" s="13">
        <v>21879</v>
      </c>
      <c r="B10762" s="3">
        <v>0</v>
      </c>
      <c r="C10762" s="3">
        <v>55000</v>
      </c>
      <c r="D10762" s="3">
        <v>29.26</v>
      </c>
      <c r="E10762" s="3">
        <v>670</v>
      </c>
      <c r="K10762" s="3">
        <v>1</v>
      </c>
      <c r="M10762" s="3">
        <f t="shared" si="772"/>
        <v>-1.2349229255441945</v>
      </c>
      <c r="N10762" s="3">
        <f t="shared" si="772"/>
        <v>-0.35936354819295813</v>
      </c>
      <c r="O10762" s="3">
        <f t="shared" si="772"/>
        <v>1.2668804433804084</v>
      </c>
      <c r="P10762" s="3">
        <f t="shared" si="772"/>
        <v>-0.79758490909532664</v>
      </c>
      <c r="R10762" s="3">
        <f t="shared" si="773"/>
        <v>0.52452235660052715</v>
      </c>
      <c r="S10762" s="3">
        <f t="shared" si="774"/>
        <v>0.62820463503026236</v>
      </c>
      <c r="T10762" s="3">
        <f t="shared" si="775"/>
        <v>-0.46488931363314134</v>
      </c>
    </row>
    <row r="10763" spans="1:20" x14ac:dyDescent="0.25">
      <c r="A10763" s="13">
        <v>21880</v>
      </c>
      <c r="B10763" s="3">
        <v>1</v>
      </c>
      <c r="C10763" s="3">
        <v>42500</v>
      </c>
      <c r="D10763" s="3">
        <v>25.33</v>
      </c>
      <c r="E10763" s="3">
        <v>675</v>
      </c>
      <c r="K10763" s="3">
        <v>0</v>
      </c>
      <c r="M10763" s="3">
        <f t="shared" ref="M10763:P10826" si="776">(B10763-B$5)/B$6</f>
        <v>0.80965145449586262</v>
      </c>
      <c r="N10763" s="3">
        <f t="shared" si="776"/>
        <v>-0.58943642258139906</v>
      </c>
      <c r="O10763" s="3">
        <f t="shared" si="776"/>
        <v>0.82468937959045352</v>
      </c>
      <c r="P10763" s="3">
        <f t="shared" si="776"/>
        <v>-0.63911383635633834</v>
      </c>
      <c r="R10763" s="3">
        <f t="shared" ref="R10763:R10826" si="777">$L$7+SUMPRODUCT($M$7:$P$7,M10763:P10763)</f>
        <v>1.0146827293226011</v>
      </c>
      <c r="S10763" s="3">
        <f t="shared" ref="S10763:S10826" si="778">1/(1+EXP(-R10763))</f>
        <v>0.73393556635798551</v>
      </c>
      <c r="T10763" s="3">
        <f t="shared" si="775"/>
        <v>-1.3240167677969117</v>
      </c>
    </row>
    <row r="10764" spans="1:20" x14ac:dyDescent="0.25">
      <c r="A10764" s="13">
        <v>21882</v>
      </c>
      <c r="B10764" s="3">
        <v>1</v>
      </c>
      <c r="C10764" s="3">
        <v>33600</v>
      </c>
      <c r="D10764" s="3">
        <v>16.82</v>
      </c>
      <c r="E10764" s="3">
        <v>735</v>
      </c>
      <c r="K10764" s="3">
        <v>0</v>
      </c>
      <c r="M10764" s="3">
        <f t="shared" si="776"/>
        <v>0.80965145449586262</v>
      </c>
      <c r="N10764" s="3">
        <f t="shared" si="776"/>
        <v>-0.75324830914596907</v>
      </c>
      <c r="O10764" s="3">
        <f t="shared" si="776"/>
        <v>-0.13282867457049097</v>
      </c>
      <c r="P10764" s="3">
        <f t="shared" si="776"/>
        <v>1.2625390365115203</v>
      </c>
      <c r="R10764" s="3">
        <f t="shared" si="777"/>
        <v>2.0099718951790786</v>
      </c>
      <c r="S10764" s="3">
        <f t="shared" si="778"/>
        <v>0.88184009375201344</v>
      </c>
      <c r="T10764" s="3">
        <f t="shared" ref="T10764:T10827" si="779">IF(K10764=1,LN(S10764),LN(1-S10764))</f>
        <v>-2.1357164341920751</v>
      </c>
    </row>
    <row r="10765" spans="1:20" x14ac:dyDescent="0.25">
      <c r="A10765" s="13">
        <v>21884</v>
      </c>
      <c r="B10765" s="3">
        <v>0</v>
      </c>
      <c r="C10765" s="3">
        <v>45000</v>
      </c>
      <c r="D10765" s="3">
        <v>14.8</v>
      </c>
      <c r="E10765" s="3">
        <v>675</v>
      </c>
      <c r="K10765" s="3">
        <v>0</v>
      </c>
      <c r="M10765" s="3">
        <f t="shared" si="776"/>
        <v>-1.2349229255441945</v>
      </c>
      <c r="N10765" s="3">
        <f t="shared" si="776"/>
        <v>-0.54342184770371094</v>
      </c>
      <c r="O10765" s="3">
        <f t="shared" si="776"/>
        <v>-0.36011263102232505</v>
      </c>
      <c r="P10765" s="3">
        <f t="shared" si="776"/>
        <v>-0.63911383635633834</v>
      </c>
      <c r="R10765" s="3">
        <f t="shared" si="777"/>
        <v>1.102979608903458</v>
      </c>
      <c r="S10765" s="3">
        <f t="shared" si="778"/>
        <v>0.75081797815085449</v>
      </c>
      <c r="T10765" s="3">
        <f t="shared" si="779"/>
        <v>-1.3895716381338017</v>
      </c>
    </row>
    <row r="10766" spans="1:20" x14ac:dyDescent="0.25">
      <c r="A10766" s="13">
        <v>21885</v>
      </c>
      <c r="B10766" s="3">
        <v>1</v>
      </c>
      <c r="C10766" s="3">
        <v>64000</v>
      </c>
      <c r="D10766" s="3">
        <v>29.86</v>
      </c>
      <c r="E10766" s="3">
        <v>695</v>
      </c>
      <c r="K10766" s="3">
        <v>0</v>
      </c>
      <c r="M10766" s="3">
        <f t="shared" si="776"/>
        <v>0.80965145449586262</v>
      </c>
      <c r="N10766" s="3">
        <f t="shared" si="776"/>
        <v>-0.1937110786332806</v>
      </c>
      <c r="O10766" s="3">
        <f t="shared" si="776"/>
        <v>1.3343905294552103</v>
      </c>
      <c r="P10766" s="3">
        <f t="shared" si="776"/>
        <v>-5.2295454003854587E-3</v>
      </c>
      <c r="R10766" s="3">
        <f t="shared" si="777"/>
        <v>1.0930699535025843</v>
      </c>
      <c r="S10766" s="3">
        <f t="shared" si="778"/>
        <v>0.74895937294426795</v>
      </c>
      <c r="T10766" s="3">
        <f t="shared" si="779"/>
        <v>-1.3821404921685869</v>
      </c>
    </row>
    <row r="10767" spans="1:20" x14ac:dyDescent="0.25">
      <c r="A10767" s="13">
        <v>21886</v>
      </c>
      <c r="B10767" s="3">
        <v>1</v>
      </c>
      <c r="C10767" s="3">
        <v>62500</v>
      </c>
      <c r="D10767" s="3">
        <v>33.72</v>
      </c>
      <c r="E10767" s="3">
        <v>685</v>
      </c>
      <c r="K10767" s="3">
        <v>1</v>
      </c>
      <c r="M10767" s="3">
        <f t="shared" si="776"/>
        <v>0.80965145449586262</v>
      </c>
      <c r="N10767" s="3">
        <f t="shared" si="776"/>
        <v>-0.22131982355989352</v>
      </c>
      <c r="O10767" s="3">
        <f t="shared" si="776"/>
        <v>1.768705416536438</v>
      </c>
      <c r="P10767" s="3">
        <f t="shared" si="776"/>
        <v>-0.32217169087836195</v>
      </c>
      <c r="R10767" s="3">
        <f t="shared" si="777"/>
        <v>0.83633535039207629</v>
      </c>
      <c r="S10767" s="3">
        <f t="shared" si="778"/>
        <v>0.6976928375482726</v>
      </c>
      <c r="T10767" s="3">
        <f t="shared" si="779"/>
        <v>-0.35997633389403633</v>
      </c>
    </row>
    <row r="10768" spans="1:20" x14ac:dyDescent="0.25">
      <c r="A10768" s="13">
        <v>21890</v>
      </c>
      <c r="B10768" s="3">
        <v>0</v>
      </c>
      <c r="C10768" s="3">
        <v>88000</v>
      </c>
      <c r="D10768" s="3">
        <v>10.58</v>
      </c>
      <c r="E10768" s="3">
        <v>690</v>
      </c>
      <c r="K10768" s="3">
        <v>0</v>
      </c>
      <c r="M10768" s="3">
        <f t="shared" si="776"/>
        <v>-1.2349229255441945</v>
      </c>
      <c r="N10768" s="3">
        <f t="shared" si="776"/>
        <v>0.24802884019252611</v>
      </c>
      <c r="O10768" s="3">
        <f t="shared" si="776"/>
        <v>-0.83493356974843402</v>
      </c>
      <c r="P10768" s="3">
        <f t="shared" si="776"/>
        <v>-0.1637006181393737</v>
      </c>
      <c r="R10768" s="3">
        <f t="shared" si="777"/>
        <v>1.456096480943466</v>
      </c>
      <c r="S10768" s="3">
        <f t="shared" si="778"/>
        <v>0.81093491556449071</v>
      </c>
      <c r="T10768" s="3">
        <f t="shared" si="779"/>
        <v>-1.6656639611088697</v>
      </c>
    </row>
    <row r="10769" spans="1:20" x14ac:dyDescent="0.25">
      <c r="A10769" s="13">
        <v>21891</v>
      </c>
      <c r="B10769" s="3">
        <v>1</v>
      </c>
      <c r="C10769" s="3">
        <v>38000</v>
      </c>
      <c r="D10769" s="3">
        <v>32.340000000000003</v>
      </c>
      <c r="E10769" s="3">
        <v>670</v>
      </c>
      <c r="K10769" s="3">
        <v>1</v>
      </c>
      <c r="M10769" s="3">
        <f t="shared" si="776"/>
        <v>0.80965145449586262</v>
      </c>
      <c r="N10769" s="3">
        <f t="shared" si="776"/>
        <v>-0.67226265736123791</v>
      </c>
      <c r="O10769" s="3">
        <f t="shared" si="776"/>
        <v>1.6134322185643932</v>
      </c>
      <c r="P10769" s="3">
        <f t="shared" si="776"/>
        <v>-0.79758490909532664</v>
      </c>
      <c r="R10769" s="3">
        <f t="shared" si="777"/>
        <v>0.69881355233773401</v>
      </c>
      <c r="S10769" s="3">
        <f t="shared" si="778"/>
        <v>0.66792466897763003</v>
      </c>
      <c r="T10769" s="3">
        <f t="shared" si="779"/>
        <v>-0.4035798827961895</v>
      </c>
    </row>
    <row r="10770" spans="1:20" x14ac:dyDescent="0.25">
      <c r="A10770" s="13">
        <v>21892</v>
      </c>
      <c r="B10770" s="3">
        <v>0</v>
      </c>
      <c r="C10770" s="3">
        <v>95000</v>
      </c>
      <c r="D10770" s="3">
        <v>25.04</v>
      </c>
      <c r="E10770" s="3">
        <v>675</v>
      </c>
      <c r="K10770" s="3">
        <v>1</v>
      </c>
      <c r="M10770" s="3">
        <f t="shared" si="776"/>
        <v>-1.2349229255441945</v>
      </c>
      <c r="N10770" s="3">
        <f t="shared" si="776"/>
        <v>0.37686964985005306</v>
      </c>
      <c r="O10770" s="3">
        <f t="shared" si="776"/>
        <v>0.7920595046542992</v>
      </c>
      <c r="P10770" s="3">
        <f t="shared" si="776"/>
        <v>-0.63911383635633834</v>
      </c>
      <c r="R10770" s="3">
        <f t="shared" si="777"/>
        <v>0.76068198259119635</v>
      </c>
      <c r="S10770" s="3">
        <f t="shared" si="778"/>
        <v>0.68150178127457184</v>
      </c>
      <c r="T10770" s="3">
        <f t="shared" si="779"/>
        <v>-0.38345641409317421</v>
      </c>
    </row>
    <row r="10771" spans="1:20" x14ac:dyDescent="0.25">
      <c r="A10771" s="13">
        <v>21893</v>
      </c>
      <c r="B10771" s="3">
        <v>1</v>
      </c>
      <c r="C10771" s="3">
        <v>430000</v>
      </c>
      <c r="D10771" s="3">
        <v>13.13</v>
      </c>
      <c r="E10771" s="3">
        <v>690</v>
      </c>
      <c r="K10771" s="3">
        <v>1</v>
      </c>
      <c r="M10771" s="3">
        <f t="shared" si="776"/>
        <v>0.80965145449586262</v>
      </c>
      <c r="N10771" s="3">
        <f t="shared" si="776"/>
        <v>6.5428226834602716</v>
      </c>
      <c r="O10771" s="3">
        <f t="shared" si="776"/>
        <v>-0.54801570393052457</v>
      </c>
      <c r="P10771" s="3">
        <f t="shared" si="776"/>
        <v>-0.1637006181393737</v>
      </c>
      <c r="R10771" s="3">
        <f t="shared" si="777"/>
        <v>1.8721147066133277</v>
      </c>
      <c r="S10771" s="3">
        <f t="shared" si="778"/>
        <v>0.86670277707279597</v>
      </c>
      <c r="T10771" s="3">
        <f t="shared" si="779"/>
        <v>-0.14305917865544476</v>
      </c>
    </row>
    <row r="10772" spans="1:20" x14ac:dyDescent="0.25">
      <c r="A10772" s="13">
        <v>21895</v>
      </c>
      <c r="B10772" s="3">
        <v>1</v>
      </c>
      <c r="C10772" s="3">
        <v>95000</v>
      </c>
      <c r="D10772" s="3">
        <v>5.59</v>
      </c>
      <c r="E10772" s="3">
        <v>680</v>
      </c>
      <c r="K10772" s="3">
        <v>1</v>
      </c>
      <c r="M10772" s="3">
        <f t="shared" si="776"/>
        <v>0.80965145449586262</v>
      </c>
      <c r="N10772" s="3">
        <f t="shared" si="776"/>
        <v>0.37686964985005306</v>
      </c>
      <c r="O10772" s="3">
        <f t="shared" si="776"/>
        <v>-1.3963924522705391</v>
      </c>
      <c r="P10772" s="3">
        <f t="shared" si="776"/>
        <v>-0.48064276361735014</v>
      </c>
      <c r="R10772" s="3">
        <f t="shared" si="777"/>
        <v>1.8243290788731714</v>
      </c>
      <c r="S10772" s="3">
        <f t="shared" si="778"/>
        <v>0.86108477179247167</v>
      </c>
      <c r="T10772" s="3">
        <f t="shared" si="779"/>
        <v>-0.14956232203461314</v>
      </c>
    </row>
    <row r="10773" spans="1:20" x14ac:dyDescent="0.25">
      <c r="A10773" s="13">
        <v>21896</v>
      </c>
      <c r="B10773" s="3">
        <v>0</v>
      </c>
      <c r="C10773" s="3">
        <v>33000</v>
      </c>
      <c r="D10773" s="3">
        <v>14.73</v>
      </c>
      <c r="E10773" s="3">
        <v>660</v>
      </c>
      <c r="K10773" s="3">
        <v>1</v>
      </c>
      <c r="M10773" s="3">
        <f t="shared" si="776"/>
        <v>-1.2349229255441945</v>
      </c>
      <c r="N10773" s="3">
        <f t="shared" si="776"/>
        <v>-0.76429180711661426</v>
      </c>
      <c r="O10773" s="3">
        <f t="shared" si="776"/>
        <v>-0.36798880773105197</v>
      </c>
      <c r="P10773" s="3">
        <f t="shared" si="776"/>
        <v>-1.114527054573303</v>
      </c>
      <c r="R10773" s="3">
        <f t="shared" si="777"/>
        <v>0.9254490244409872</v>
      </c>
      <c r="S10773" s="3">
        <f t="shared" si="778"/>
        <v>0.7161510797835694</v>
      </c>
      <c r="T10773" s="3">
        <f t="shared" si="779"/>
        <v>-0.33386412899566059</v>
      </c>
    </row>
    <row r="10774" spans="1:20" x14ac:dyDescent="0.25">
      <c r="A10774" s="13">
        <v>21897</v>
      </c>
      <c r="B10774" s="3">
        <v>1</v>
      </c>
      <c r="C10774" s="3">
        <v>80000</v>
      </c>
      <c r="D10774" s="3">
        <v>26.6</v>
      </c>
      <c r="E10774" s="3">
        <v>740</v>
      </c>
      <c r="K10774" s="3">
        <v>1</v>
      </c>
      <c r="M10774" s="3">
        <f t="shared" si="776"/>
        <v>0.80965145449586262</v>
      </c>
      <c r="N10774" s="3">
        <f t="shared" si="776"/>
        <v>0.10078220058392387</v>
      </c>
      <c r="O10774" s="3">
        <f t="shared" si="776"/>
        <v>0.96758572844878521</v>
      </c>
      <c r="P10774" s="3">
        <f t="shared" si="776"/>
        <v>1.4210101092505085</v>
      </c>
      <c r="R10774" s="3">
        <f t="shared" si="777"/>
        <v>1.7397614948337972</v>
      </c>
      <c r="S10774" s="3">
        <f t="shared" si="778"/>
        <v>0.8506567683471904</v>
      </c>
      <c r="T10774" s="3">
        <f t="shared" si="779"/>
        <v>-0.16174655920876169</v>
      </c>
    </row>
    <row r="10775" spans="1:20" x14ac:dyDescent="0.25">
      <c r="A10775" s="13">
        <v>21898</v>
      </c>
      <c r="B10775" s="3">
        <v>0</v>
      </c>
      <c r="C10775" s="3">
        <v>52000</v>
      </c>
      <c r="D10775" s="3">
        <v>16.71</v>
      </c>
      <c r="E10775" s="3">
        <v>660</v>
      </c>
      <c r="K10775" s="3">
        <v>1</v>
      </c>
      <c r="M10775" s="3">
        <f t="shared" si="776"/>
        <v>-1.2349229255441945</v>
      </c>
      <c r="N10775" s="3">
        <f t="shared" si="776"/>
        <v>-0.41458103804618396</v>
      </c>
      <c r="O10775" s="3">
        <f t="shared" si="776"/>
        <v>-0.14520552368420464</v>
      </c>
      <c r="P10775" s="3">
        <f t="shared" si="776"/>
        <v>-1.114527054573303</v>
      </c>
      <c r="R10775" s="3">
        <f t="shared" si="777"/>
        <v>0.86504393705735438</v>
      </c>
      <c r="S10775" s="3">
        <f t="shared" si="778"/>
        <v>0.70371339899561725</v>
      </c>
      <c r="T10775" s="3">
        <f t="shared" si="779"/>
        <v>-0.35138410941271009</v>
      </c>
    </row>
    <row r="10776" spans="1:20" x14ac:dyDescent="0.25">
      <c r="A10776" s="13">
        <v>21899</v>
      </c>
      <c r="B10776" s="3">
        <v>1</v>
      </c>
      <c r="C10776" s="3">
        <v>55000</v>
      </c>
      <c r="D10776" s="3">
        <v>8.01</v>
      </c>
      <c r="E10776" s="3">
        <v>660</v>
      </c>
      <c r="K10776" s="3">
        <v>1</v>
      </c>
      <c r="M10776" s="3">
        <f t="shared" si="776"/>
        <v>0.80965145449586262</v>
      </c>
      <c r="N10776" s="3">
        <f t="shared" si="776"/>
        <v>-0.35936354819295813</v>
      </c>
      <c r="O10776" s="3">
        <f t="shared" si="776"/>
        <v>-1.1241017717688369</v>
      </c>
      <c r="P10776" s="3">
        <f t="shared" si="776"/>
        <v>-1.114527054573303</v>
      </c>
      <c r="R10776" s="3">
        <f t="shared" si="777"/>
        <v>1.4811359109239906</v>
      </c>
      <c r="S10776" s="3">
        <f t="shared" si="778"/>
        <v>0.81474409203654685</v>
      </c>
      <c r="T10776" s="3">
        <f t="shared" si="779"/>
        <v>-0.20488121254998112</v>
      </c>
    </row>
    <row r="10777" spans="1:20" x14ac:dyDescent="0.25">
      <c r="A10777" s="13">
        <v>21901</v>
      </c>
      <c r="B10777" s="3">
        <v>1</v>
      </c>
      <c r="C10777" s="3">
        <v>115000</v>
      </c>
      <c r="D10777" s="3">
        <v>29.32</v>
      </c>
      <c r="E10777" s="3">
        <v>705</v>
      </c>
      <c r="K10777" s="3">
        <v>1</v>
      </c>
      <c r="M10777" s="3">
        <f t="shared" si="776"/>
        <v>0.80965145449586262</v>
      </c>
      <c r="N10777" s="3">
        <f t="shared" si="776"/>
        <v>0.74498624887155862</v>
      </c>
      <c r="O10777" s="3">
        <f t="shared" si="776"/>
        <v>1.2736314519878884</v>
      </c>
      <c r="P10777" s="3">
        <f t="shared" si="776"/>
        <v>0.311712600077591</v>
      </c>
      <c r="R10777" s="3">
        <f t="shared" si="777"/>
        <v>1.2594484442204024</v>
      </c>
      <c r="S10777" s="3">
        <f t="shared" si="778"/>
        <v>0.77893114591179269</v>
      </c>
      <c r="T10777" s="3">
        <f t="shared" si="779"/>
        <v>-0.24983262480755947</v>
      </c>
    </row>
    <row r="10778" spans="1:20" x14ac:dyDescent="0.25">
      <c r="A10778" s="13">
        <v>21902</v>
      </c>
      <c r="B10778" s="3">
        <v>1</v>
      </c>
      <c r="C10778" s="3">
        <v>32000</v>
      </c>
      <c r="D10778" s="3">
        <v>32.299999999999997</v>
      </c>
      <c r="E10778" s="3">
        <v>665</v>
      </c>
      <c r="K10778" s="3">
        <v>0</v>
      </c>
      <c r="M10778" s="3">
        <f t="shared" si="776"/>
        <v>0.80965145449586262</v>
      </c>
      <c r="N10778" s="3">
        <f t="shared" si="776"/>
        <v>-0.78269763706768958</v>
      </c>
      <c r="O10778" s="3">
        <f t="shared" si="776"/>
        <v>1.6089315461594058</v>
      </c>
      <c r="P10778" s="3">
        <f t="shared" si="776"/>
        <v>-0.95605598183431484</v>
      </c>
      <c r="R10778" s="3">
        <f t="shared" si="777"/>
        <v>0.63900519508771536</v>
      </c>
      <c r="S10778" s="3">
        <f t="shared" si="778"/>
        <v>0.6545285489900825</v>
      </c>
      <c r="T10778" s="3">
        <f t="shared" si="779"/>
        <v>-1.0628452701294413</v>
      </c>
    </row>
    <row r="10779" spans="1:20" x14ac:dyDescent="0.25">
      <c r="A10779" s="13">
        <v>21903</v>
      </c>
      <c r="B10779" s="3">
        <v>0</v>
      </c>
      <c r="C10779" s="3">
        <v>80000</v>
      </c>
      <c r="D10779" s="3">
        <v>9.35</v>
      </c>
      <c r="E10779" s="3">
        <v>670</v>
      </c>
      <c r="K10779" s="3">
        <v>1</v>
      </c>
      <c r="M10779" s="3">
        <f t="shared" si="776"/>
        <v>-1.2349229255441945</v>
      </c>
      <c r="N10779" s="3">
        <f t="shared" si="776"/>
        <v>0.10078220058392387</v>
      </c>
      <c r="O10779" s="3">
        <f t="shared" si="776"/>
        <v>-0.97332924620177863</v>
      </c>
      <c r="P10779" s="3">
        <f t="shared" si="776"/>
        <v>-0.79758490909532664</v>
      </c>
      <c r="R10779" s="3">
        <f t="shared" si="777"/>
        <v>1.2657795217272119</v>
      </c>
      <c r="S10779" s="3">
        <f t="shared" si="778"/>
        <v>0.78001941564960409</v>
      </c>
      <c r="T10779" s="3">
        <f t="shared" si="779"/>
        <v>-0.24843646774983003</v>
      </c>
    </row>
    <row r="10780" spans="1:20" x14ac:dyDescent="0.25">
      <c r="A10780" s="13">
        <v>21904</v>
      </c>
      <c r="B10780" s="3">
        <v>0</v>
      </c>
      <c r="C10780" s="3">
        <v>89000</v>
      </c>
      <c r="D10780" s="3">
        <v>9.61</v>
      </c>
      <c r="E10780" s="3">
        <v>705</v>
      </c>
      <c r="K10780" s="3">
        <v>1</v>
      </c>
      <c r="M10780" s="3">
        <f t="shared" si="776"/>
        <v>-1.2349229255441945</v>
      </c>
      <c r="N10780" s="3">
        <f t="shared" si="776"/>
        <v>0.26643467014360139</v>
      </c>
      <c r="O10780" s="3">
        <f t="shared" si="776"/>
        <v>-0.94407487556936431</v>
      </c>
      <c r="P10780" s="3">
        <f t="shared" si="776"/>
        <v>0.311712600077591</v>
      </c>
      <c r="R10780" s="3">
        <f t="shared" si="777"/>
        <v>1.6647229558809549</v>
      </c>
      <c r="S10780" s="3">
        <f t="shared" si="778"/>
        <v>0.84087098535192084</v>
      </c>
      <c r="T10780" s="3">
        <f t="shared" si="779"/>
        <v>-0.17331703701741419</v>
      </c>
    </row>
    <row r="10781" spans="1:20" x14ac:dyDescent="0.25">
      <c r="A10781" s="13">
        <v>21905</v>
      </c>
      <c r="B10781" s="3">
        <v>1</v>
      </c>
      <c r="C10781" s="3">
        <v>180000</v>
      </c>
      <c r="D10781" s="3">
        <v>22.27</v>
      </c>
      <c r="E10781" s="3">
        <v>695</v>
      </c>
      <c r="K10781" s="3">
        <v>1</v>
      </c>
      <c r="M10781" s="3">
        <f t="shared" si="776"/>
        <v>0.80965145449586262</v>
      </c>
      <c r="N10781" s="3">
        <f t="shared" si="776"/>
        <v>1.9413651956914519</v>
      </c>
      <c r="O10781" s="3">
        <f t="shared" si="776"/>
        <v>0.48038794060896239</v>
      </c>
      <c r="P10781" s="3">
        <f t="shared" si="776"/>
        <v>-5.2295454003854587E-3</v>
      </c>
      <c r="R10781" s="3">
        <f t="shared" si="777"/>
        <v>1.4416085663325182</v>
      </c>
      <c r="S10781" s="3">
        <f t="shared" si="778"/>
        <v>0.80870362356287517</v>
      </c>
      <c r="T10781" s="3">
        <f t="shared" si="779"/>
        <v>-0.21232277816469705</v>
      </c>
    </row>
    <row r="10782" spans="1:20" x14ac:dyDescent="0.25">
      <c r="A10782" s="13">
        <v>21906</v>
      </c>
      <c r="B10782" s="3">
        <v>0</v>
      </c>
      <c r="C10782" s="3">
        <v>80000</v>
      </c>
      <c r="D10782" s="3">
        <v>12.93</v>
      </c>
      <c r="E10782" s="3">
        <v>740</v>
      </c>
      <c r="K10782" s="3">
        <v>1</v>
      </c>
      <c r="M10782" s="3">
        <f t="shared" si="776"/>
        <v>-1.2349229255441945</v>
      </c>
      <c r="N10782" s="3">
        <f t="shared" si="776"/>
        <v>0.10078220058392387</v>
      </c>
      <c r="O10782" s="3">
        <f t="shared" si="776"/>
        <v>-0.57051906595545876</v>
      </c>
      <c r="P10782" s="3">
        <f t="shared" si="776"/>
        <v>1.4210101092505085</v>
      </c>
      <c r="R10782" s="3">
        <f t="shared" si="777"/>
        <v>1.9409704155755425</v>
      </c>
      <c r="S10782" s="3">
        <f t="shared" si="778"/>
        <v>0.87445871507508122</v>
      </c>
      <c r="T10782" s="3">
        <f t="shared" si="779"/>
        <v>-0.13415019538623033</v>
      </c>
    </row>
    <row r="10783" spans="1:20" x14ac:dyDescent="0.25">
      <c r="A10783" s="13">
        <v>21907</v>
      </c>
      <c r="B10783" s="3">
        <v>0</v>
      </c>
      <c r="C10783" s="3">
        <v>65000</v>
      </c>
      <c r="D10783" s="3">
        <v>23.91</v>
      </c>
      <c r="E10783" s="3">
        <v>665</v>
      </c>
      <c r="K10783" s="3">
        <v>0</v>
      </c>
      <c r="M10783" s="3">
        <f t="shared" si="776"/>
        <v>-1.2349229255441945</v>
      </c>
      <c r="N10783" s="3">
        <f t="shared" si="776"/>
        <v>-0.17530524868220532</v>
      </c>
      <c r="O10783" s="3">
        <f t="shared" si="776"/>
        <v>0.6649155092134218</v>
      </c>
      <c r="P10783" s="3">
        <f t="shared" si="776"/>
        <v>-0.95605598183431484</v>
      </c>
      <c r="R10783" s="3">
        <f t="shared" si="777"/>
        <v>0.66818905275075557</v>
      </c>
      <c r="S10783" s="3">
        <f t="shared" si="778"/>
        <v>0.66109753929518</v>
      </c>
      <c r="T10783" s="3">
        <f t="shared" si="779"/>
        <v>-1.0820429395373621</v>
      </c>
    </row>
    <row r="10784" spans="1:20" x14ac:dyDescent="0.25">
      <c r="A10784" s="13">
        <v>21908</v>
      </c>
      <c r="B10784" s="3">
        <v>0</v>
      </c>
      <c r="C10784" s="3">
        <v>68000</v>
      </c>
      <c r="D10784" s="3">
        <v>10.01</v>
      </c>
      <c r="E10784" s="3">
        <v>685</v>
      </c>
      <c r="K10784" s="3">
        <v>1</v>
      </c>
      <c r="M10784" s="3">
        <f t="shared" si="776"/>
        <v>-1.2349229255441945</v>
      </c>
      <c r="N10784" s="3">
        <f t="shared" si="776"/>
        <v>-0.12008775882897949</v>
      </c>
      <c r="O10784" s="3">
        <f t="shared" si="776"/>
        <v>-0.89906815151949615</v>
      </c>
      <c r="P10784" s="3">
        <f t="shared" si="776"/>
        <v>-0.32217169087836195</v>
      </c>
      <c r="R10784" s="3">
        <f t="shared" si="777"/>
        <v>1.4069346850919393</v>
      </c>
      <c r="S10784" s="3">
        <f t="shared" si="778"/>
        <v>0.80328201277652189</v>
      </c>
      <c r="T10784" s="3">
        <f t="shared" si="779"/>
        <v>-0.21904942771680197</v>
      </c>
    </row>
    <row r="10785" spans="1:20" x14ac:dyDescent="0.25">
      <c r="A10785" s="13">
        <v>21909</v>
      </c>
      <c r="B10785" s="3">
        <v>1</v>
      </c>
      <c r="C10785" s="3">
        <v>58000</v>
      </c>
      <c r="D10785" s="3">
        <v>34.729999999999997</v>
      </c>
      <c r="E10785" s="3">
        <v>710</v>
      </c>
      <c r="K10785" s="3">
        <v>1</v>
      </c>
      <c r="M10785" s="3">
        <f t="shared" si="776"/>
        <v>0.80965145449586262</v>
      </c>
      <c r="N10785" s="3">
        <f t="shared" si="776"/>
        <v>-0.30414605833973229</v>
      </c>
      <c r="O10785" s="3">
        <f t="shared" si="776"/>
        <v>1.8823473947623548</v>
      </c>
      <c r="P10785" s="3">
        <f t="shared" si="776"/>
        <v>0.47018367281657925</v>
      </c>
      <c r="R10785" s="3">
        <f t="shared" si="777"/>
        <v>1.0844772202293478</v>
      </c>
      <c r="S10785" s="3">
        <f t="shared" si="778"/>
        <v>0.74734032026250907</v>
      </c>
      <c r="T10785" s="3">
        <f t="shared" si="779"/>
        <v>-0.29123461491486541</v>
      </c>
    </row>
    <row r="10786" spans="1:20" x14ac:dyDescent="0.25">
      <c r="A10786" s="13">
        <v>21912</v>
      </c>
      <c r="B10786" s="3">
        <v>1</v>
      </c>
      <c r="C10786" s="3">
        <v>70000</v>
      </c>
      <c r="D10786" s="3">
        <v>13.89</v>
      </c>
      <c r="E10786" s="3">
        <v>740</v>
      </c>
      <c r="K10786" s="3">
        <v>0</v>
      </c>
      <c r="M10786" s="3">
        <f t="shared" si="776"/>
        <v>0.80965145449586262</v>
      </c>
      <c r="N10786" s="3">
        <f t="shared" si="776"/>
        <v>-8.3276098926828926E-2</v>
      </c>
      <c r="O10786" s="3">
        <f t="shared" si="776"/>
        <v>-0.4625029282357751</v>
      </c>
      <c r="P10786" s="3">
        <f t="shared" si="776"/>
        <v>1.4210101092505085</v>
      </c>
      <c r="R10786" s="3">
        <f t="shared" si="777"/>
        <v>2.1968775338977427</v>
      </c>
      <c r="S10786" s="3">
        <f t="shared" si="778"/>
        <v>0.89996876175443941</v>
      </c>
      <c r="T10786" s="3">
        <f t="shared" si="779"/>
        <v>-2.3022727593196803</v>
      </c>
    </row>
    <row r="10787" spans="1:20" x14ac:dyDescent="0.25">
      <c r="A10787" s="13">
        <v>21913</v>
      </c>
      <c r="B10787" s="3">
        <v>0</v>
      </c>
      <c r="C10787" s="3">
        <v>64589.32</v>
      </c>
      <c r="D10787" s="3">
        <v>14.12</v>
      </c>
      <c r="E10787" s="3">
        <v>685</v>
      </c>
      <c r="K10787" s="3">
        <v>1</v>
      </c>
      <c r="M10787" s="3">
        <f t="shared" si="776"/>
        <v>-1.2349229255441945</v>
      </c>
      <c r="N10787" s="3">
        <f t="shared" si="776"/>
        <v>-0.18286415492651292</v>
      </c>
      <c r="O10787" s="3">
        <f t="shared" si="776"/>
        <v>-0.43662406190710107</v>
      </c>
      <c r="P10787" s="3">
        <f t="shared" si="776"/>
        <v>-0.32217169087836195</v>
      </c>
      <c r="R10787" s="3">
        <f t="shared" si="777"/>
        <v>1.2550019459935084</v>
      </c>
      <c r="S10787" s="3">
        <f t="shared" si="778"/>
        <v>0.77816452085103738</v>
      </c>
      <c r="T10787" s="3">
        <f t="shared" si="779"/>
        <v>-0.25081731077010255</v>
      </c>
    </row>
    <row r="10788" spans="1:20" x14ac:dyDescent="0.25">
      <c r="A10788" s="13">
        <v>21916</v>
      </c>
      <c r="B10788" s="3">
        <v>1</v>
      </c>
      <c r="C10788" s="3">
        <v>100000</v>
      </c>
      <c r="D10788" s="3">
        <v>25.57</v>
      </c>
      <c r="E10788" s="3">
        <v>745</v>
      </c>
      <c r="K10788" s="3">
        <v>0</v>
      </c>
      <c r="M10788" s="3">
        <f t="shared" si="776"/>
        <v>0.80965145449586262</v>
      </c>
      <c r="N10788" s="3">
        <f t="shared" si="776"/>
        <v>0.46889879960542946</v>
      </c>
      <c r="O10788" s="3">
        <f t="shared" si="776"/>
        <v>0.85169341402037468</v>
      </c>
      <c r="P10788" s="3">
        <f t="shared" si="776"/>
        <v>1.5794811819894969</v>
      </c>
      <c r="R10788" s="3">
        <f t="shared" si="777"/>
        <v>1.8472472845028431</v>
      </c>
      <c r="S10788" s="3">
        <f t="shared" si="778"/>
        <v>0.86380357858843859</v>
      </c>
      <c r="T10788" s="3">
        <f t="shared" si="779"/>
        <v>-1.9936571601232027</v>
      </c>
    </row>
    <row r="10789" spans="1:20" x14ac:dyDescent="0.25">
      <c r="A10789" s="13">
        <v>21919</v>
      </c>
      <c r="B10789" s="3">
        <v>0</v>
      </c>
      <c r="C10789" s="3">
        <v>100000</v>
      </c>
      <c r="D10789" s="3">
        <v>23.88</v>
      </c>
      <c r="E10789" s="3">
        <v>685</v>
      </c>
      <c r="K10789" s="3">
        <v>0</v>
      </c>
      <c r="M10789" s="3">
        <f t="shared" si="776"/>
        <v>-1.2349229255441945</v>
      </c>
      <c r="N10789" s="3">
        <f t="shared" si="776"/>
        <v>0.46889879960542946</v>
      </c>
      <c r="O10789" s="3">
        <f t="shared" si="776"/>
        <v>0.66154000490968157</v>
      </c>
      <c r="P10789" s="3">
        <f t="shared" si="776"/>
        <v>-0.32217169087836195</v>
      </c>
      <c r="R10789" s="3">
        <f t="shared" si="777"/>
        <v>0.9211631615230309</v>
      </c>
      <c r="S10789" s="3">
        <f t="shared" si="778"/>
        <v>0.71527904858578806</v>
      </c>
      <c r="T10789" s="3">
        <f t="shared" si="779"/>
        <v>-1.2562456962073481</v>
      </c>
    </row>
    <row r="10790" spans="1:20" x14ac:dyDescent="0.25">
      <c r="A10790" s="13">
        <v>21921</v>
      </c>
      <c r="B10790" s="3">
        <v>1</v>
      </c>
      <c r="C10790" s="3">
        <v>62000</v>
      </c>
      <c r="D10790" s="3">
        <v>11.46</v>
      </c>
      <c r="E10790" s="3">
        <v>705</v>
      </c>
      <c r="K10790" s="3">
        <v>1</v>
      </c>
      <c r="M10790" s="3">
        <f t="shared" si="776"/>
        <v>0.80965145449586262</v>
      </c>
      <c r="N10790" s="3">
        <f t="shared" si="776"/>
        <v>-0.23052273853543115</v>
      </c>
      <c r="O10790" s="3">
        <f t="shared" si="776"/>
        <v>-0.73591877683872398</v>
      </c>
      <c r="P10790" s="3">
        <f t="shared" si="776"/>
        <v>0.311712600077591</v>
      </c>
      <c r="R10790" s="3">
        <f t="shared" si="777"/>
        <v>1.8776555350414075</v>
      </c>
      <c r="S10790" s="3">
        <f t="shared" si="778"/>
        <v>0.8673416042192188</v>
      </c>
      <c r="T10790" s="3">
        <f t="shared" si="779"/>
        <v>-0.14232237262877601</v>
      </c>
    </row>
    <row r="10791" spans="1:20" x14ac:dyDescent="0.25">
      <c r="A10791" s="13">
        <v>21922</v>
      </c>
      <c r="B10791" s="3">
        <v>1</v>
      </c>
      <c r="C10791" s="3">
        <v>120000</v>
      </c>
      <c r="D10791" s="3">
        <v>12.48</v>
      </c>
      <c r="E10791" s="3">
        <v>720</v>
      </c>
      <c r="K10791" s="3">
        <v>1</v>
      </c>
      <c r="M10791" s="3">
        <f t="shared" si="776"/>
        <v>0.80965145449586262</v>
      </c>
      <c r="N10791" s="3">
        <f t="shared" si="776"/>
        <v>0.83701539862693508</v>
      </c>
      <c r="O10791" s="3">
        <f t="shared" si="776"/>
        <v>-0.6211516305115603</v>
      </c>
      <c r="P10791" s="3">
        <f t="shared" si="776"/>
        <v>0.78712581829455575</v>
      </c>
      <c r="R10791" s="3">
        <f t="shared" si="777"/>
        <v>2.0490541075649986</v>
      </c>
      <c r="S10791" s="3">
        <f t="shared" si="778"/>
        <v>0.88585200665548891</v>
      </c>
      <c r="T10791" s="3">
        <f t="shared" si="779"/>
        <v>-0.12120537770657047</v>
      </c>
    </row>
    <row r="10792" spans="1:20" x14ac:dyDescent="0.25">
      <c r="A10792" s="13">
        <v>21925</v>
      </c>
      <c r="B10792" s="3">
        <v>1</v>
      </c>
      <c r="C10792" s="3">
        <v>62000</v>
      </c>
      <c r="D10792" s="3">
        <v>9.74</v>
      </c>
      <c r="E10792" s="3">
        <v>670</v>
      </c>
      <c r="K10792" s="3">
        <v>1</v>
      </c>
      <c r="M10792" s="3">
        <f t="shared" si="776"/>
        <v>0.80965145449586262</v>
      </c>
      <c r="N10792" s="3">
        <f t="shared" si="776"/>
        <v>-0.23052273853543115</v>
      </c>
      <c r="O10792" s="3">
        <f t="shared" si="776"/>
        <v>-0.9294476902531571</v>
      </c>
      <c r="P10792" s="3">
        <f t="shared" si="776"/>
        <v>-0.79758490909532664</v>
      </c>
      <c r="R10792" s="3">
        <f t="shared" si="777"/>
        <v>1.5375084133877257</v>
      </c>
      <c r="S10792" s="3">
        <f t="shared" si="778"/>
        <v>0.8231022298889269</v>
      </c>
      <c r="T10792" s="3">
        <f t="shared" si="779"/>
        <v>-0.19467486987231974</v>
      </c>
    </row>
    <row r="10793" spans="1:20" x14ac:dyDescent="0.25">
      <c r="A10793" s="13">
        <v>21926</v>
      </c>
      <c r="B10793" s="3">
        <v>0</v>
      </c>
      <c r="C10793" s="3">
        <v>125000</v>
      </c>
      <c r="D10793" s="3">
        <v>29.09</v>
      </c>
      <c r="E10793" s="3">
        <v>695</v>
      </c>
      <c r="K10793" s="3">
        <v>0</v>
      </c>
      <c r="M10793" s="3">
        <f t="shared" si="776"/>
        <v>-1.2349229255441945</v>
      </c>
      <c r="N10793" s="3">
        <f t="shared" si="776"/>
        <v>0.92904454838231143</v>
      </c>
      <c r="O10793" s="3">
        <f t="shared" si="776"/>
        <v>1.2477525856592142</v>
      </c>
      <c r="P10793" s="3">
        <f t="shared" si="776"/>
        <v>-5.2295454003854587E-3</v>
      </c>
      <c r="R10793" s="3">
        <f t="shared" si="777"/>
        <v>0.86183231371681168</v>
      </c>
      <c r="S10793" s="3">
        <f t="shared" si="778"/>
        <v>0.70304333498189342</v>
      </c>
      <c r="T10793" s="3">
        <f t="shared" si="779"/>
        <v>-1.2141690598551396</v>
      </c>
    </row>
    <row r="10794" spans="1:20" x14ac:dyDescent="0.25">
      <c r="A10794" s="13">
        <v>21930</v>
      </c>
      <c r="B10794" s="3">
        <v>0</v>
      </c>
      <c r="C10794" s="3">
        <v>40000</v>
      </c>
      <c r="D10794" s="3">
        <v>17.399999999999999</v>
      </c>
      <c r="E10794" s="3">
        <v>735</v>
      </c>
      <c r="K10794" s="3">
        <v>1</v>
      </c>
      <c r="M10794" s="3">
        <f t="shared" si="776"/>
        <v>-1.2349229255441945</v>
      </c>
      <c r="N10794" s="3">
        <f t="shared" si="776"/>
        <v>-0.63545099745908729</v>
      </c>
      <c r="O10794" s="3">
        <f t="shared" si="776"/>
        <v>-6.7568924698182348E-2</v>
      </c>
      <c r="P10794" s="3">
        <f t="shared" si="776"/>
        <v>1.2625390365115203</v>
      </c>
      <c r="R10794" s="3">
        <f t="shared" si="777"/>
        <v>1.6956976655508862</v>
      </c>
      <c r="S10794" s="3">
        <f t="shared" si="778"/>
        <v>0.84497198959951769</v>
      </c>
      <c r="T10794" s="3">
        <f t="shared" si="779"/>
        <v>-0.16845180057732129</v>
      </c>
    </row>
    <row r="10795" spans="1:20" x14ac:dyDescent="0.25">
      <c r="A10795" s="13">
        <v>21932</v>
      </c>
      <c r="B10795" s="3">
        <v>0</v>
      </c>
      <c r="C10795" s="3">
        <v>60000</v>
      </c>
      <c r="D10795" s="3">
        <v>8.3800000000000008</v>
      </c>
      <c r="E10795" s="3">
        <v>665</v>
      </c>
      <c r="K10795" s="3">
        <v>1</v>
      </c>
      <c r="M10795" s="3">
        <f t="shared" si="776"/>
        <v>-1.2349229255441945</v>
      </c>
      <c r="N10795" s="3">
        <f t="shared" si="776"/>
        <v>-0.26733439843758172</v>
      </c>
      <c r="O10795" s="3">
        <f t="shared" si="776"/>
        <v>-1.0824705520227087</v>
      </c>
      <c r="P10795" s="3">
        <f t="shared" si="776"/>
        <v>-0.95605598183431484</v>
      </c>
      <c r="R10795" s="3">
        <f t="shared" si="777"/>
        <v>1.2311987243300648</v>
      </c>
      <c r="S10795" s="3">
        <f t="shared" si="778"/>
        <v>0.77402831019607676</v>
      </c>
      <c r="T10795" s="3">
        <f t="shared" si="779"/>
        <v>-0.25614682958059376</v>
      </c>
    </row>
    <row r="10796" spans="1:20" x14ac:dyDescent="0.25">
      <c r="A10796" s="13">
        <v>21933</v>
      </c>
      <c r="B10796" s="3">
        <v>1</v>
      </c>
      <c r="C10796" s="3">
        <v>40000</v>
      </c>
      <c r="D10796" s="3">
        <v>8.9700000000000006</v>
      </c>
      <c r="E10796" s="3">
        <v>705</v>
      </c>
      <c r="K10796" s="3">
        <v>1</v>
      </c>
      <c r="M10796" s="3">
        <f t="shared" si="776"/>
        <v>0.80965145449586262</v>
      </c>
      <c r="N10796" s="3">
        <f t="shared" si="776"/>
        <v>-0.63545099745908729</v>
      </c>
      <c r="O10796" s="3">
        <f t="shared" si="776"/>
        <v>-1.0160856340491533</v>
      </c>
      <c r="P10796" s="3">
        <f t="shared" si="776"/>
        <v>0.311712600077591</v>
      </c>
      <c r="R10796" s="3">
        <f t="shared" si="777"/>
        <v>1.954792839407183</v>
      </c>
      <c r="S10796" s="3">
        <f t="shared" si="778"/>
        <v>0.87596831243309814</v>
      </c>
      <c r="T10796" s="3">
        <f t="shared" si="779"/>
        <v>-0.13242536172158259</v>
      </c>
    </row>
    <row r="10797" spans="1:20" x14ac:dyDescent="0.25">
      <c r="A10797" s="13">
        <v>21934</v>
      </c>
      <c r="B10797" s="3">
        <v>1</v>
      </c>
      <c r="C10797" s="3">
        <v>149000</v>
      </c>
      <c r="D10797" s="3">
        <v>12.36</v>
      </c>
      <c r="E10797" s="3">
        <v>690</v>
      </c>
      <c r="K10797" s="3">
        <v>1</v>
      </c>
      <c r="M10797" s="3">
        <f t="shared" si="776"/>
        <v>0.80965145449586262</v>
      </c>
      <c r="N10797" s="3">
        <f t="shared" si="776"/>
        <v>1.3707844672081182</v>
      </c>
      <c r="O10797" s="3">
        <f t="shared" si="776"/>
        <v>-0.63465364772652089</v>
      </c>
      <c r="P10797" s="3">
        <f t="shared" si="776"/>
        <v>-0.1637006181393737</v>
      </c>
      <c r="R10797" s="3">
        <f t="shared" si="777"/>
        <v>1.7260983788843904</v>
      </c>
      <c r="S10797" s="3">
        <f t="shared" si="778"/>
        <v>0.84891267949940197</v>
      </c>
      <c r="T10797" s="3">
        <f t="shared" si="779"/>
        <v>-0.16379894896219899</v>
      </c>
    </row>
    <row r="10798" spans="1:20" x14ac:dyDescent="0.25">
      <c r="A10798" s="13">
        <v>21936</v>
      </c>
      <c r="B10798" s="3">
        <v>0</v>
      </c>
      <c r="C10798" s="3">
        <v>75000</v>
      </c>
      <c r="D10798" s="3">
        <v>11.58</v>
      </c>
      <c r="E10798" s="3">
        <v>720</v>
      </c>
      <c r="K10798" s="3">
        <v>1</v>
      </c>
      <c r="M10798" s="3">
        <f t="shared" si="776"/>
        <v>-1.2349229255441945</v>
      </c>
      <c r="N10798" s="3">
        <f t="shared" si="776"/>
        <v>8.7530508285474772E-3</v>
      </c>
      <c r="O10798" s="3">
        <f t="shared" si="776"/>
        <v>-0.72241675962376362</v>
      </c>
      <c r="P10798" s="3">
        <f t="shared" si="776"/>
        <v>0.78712581829455575</v>
      </c>
      <c r="R10798" s="3">
        <f t="shared" si="777"/>
        <v>1.756886311942794</v>
      </c>
      <c r="S10798" s="3">
        <f t="shared" si="778"/>
        <v>0.85281926372806849</v>
      </c>
      <c r="T10798" s="3">
        <f t="shared" si="779"/>
        <v>-0.15920763702635021</v>
      </c>
    </row>
    <row r="10799" spans="1:20" x14ac:dyDescent="0.25">
      <c r="A10799" s="13">
        <v>21937</v>
      </c>
      <c r="B10799" s="3">
        <v>1</v>
      </c>
      <c r="C10799" s="3">
        <v>150000</v>
      </c>
      <c r="D10799" s="3">
        <v>20.22</v>
      </c>
      <c r="E10799" s="3">
        <v>685</v>
      </c>
      <c r="K10799" s="3">
        <v>1</v>
      </c>
      <c r="M10799" s="3">
        <f t="shared" si="776"/>
        <v>0.80965145449586262</v>
      </c>
      <c r="N10799" s="3">
        <f t="shared" si="776"/>
        <v>1.3891902971591934</v>
      </c>
      <c r="O10799" s="3">
        <f t="shared" si="776"/>
        <v>0.24972847985338809</v>
      </c>
      <c r="P10799" s="3">
        <f t="shared" si="776"/>
        <v>-0.32217169087836195</v>
      </c>
      <c r="R10799" s="3">
        <f t="shared" si="777"/>
        <v>1.3826519329371512</v>
      </c>
      <c r="S10799" s="3">
        <f t="shared" si="778"/>
        <v>0.79941657461027615</v>
      </c>
      <c r="T10799" s="3">
        <f t="shared" si="779"/>
        <v>-0.22387309910665135</v>
      </c>
    </row>
    <row r="10800" spans="1:20" x14ac:dyDescent="0.25">
      <c r="A10800" s="13">
        <v>21938</v>
      </c>
      <c r="B10800" s="3">
        <v>1</v>
      </c>
      <c r="C10800" s="3">
        <v>80000</v>
      </c>
      <c r="D10800" s="3">
        <v>14.19</v>
      </c>
      <c r="E10800" s="3">
        <v>690</v>
      </c>
      <c r="K10800" s="3">
        <v>0</v>
      </c>
      <c r="M10800" s="3">
        <f t="shared" si="776"/>
        <v>0.80965145449586262</v>
      </c>
      <c r="N10800" s="3">
        <f t="shared" si="776"/>
        <v>0.10078220058392387</v>
      </c>
      <c r="O10800" s="3">
        <f t="shared" si="776"/>
        <v>-0.42874788519837409</v>
      </c>
      <c r="P10800" s="3">
        <f t="shared" si="776"/>
        <v>-0.1637006181393737</v>
      </c>
      <c r="R10800" s="3">
        <f t="shared" si="777"/>
        <v>1.6166435218701947</v>
      </c>
      <c r="S10800" s="3">
        <f t="shared" si="778"/>
        <v>0.8343317101308817</v>
      </c>
      <c r="T10800" s="3">
        <f t="shared" si="779"/>
        <v>-1.7977677435988919</v>
      </c>
    </row>
    <row r="10801" spans="1:20" x14ac:dyDescent="0.25">
      <c r="A10801" s="13">
        <v>21939</v>
      </c>
      <c r="B10801" s="3">
        <v>1</v>
      </c>
      <c r="C10801" s="3">
        <v>26000</v>
      </c>
      <c r="D10801" s="3">
        <v>33.47</v>
      </c>
      <c r="E10801" s="3">
        <v>690</v>
      </c>
      <c r="K10801" s="3">
        <v>1</v>
      </c>
      <c r="M10801" s="3">
        <f t="shared" si="776"/>
        <v>0.80965145449586262</v>
      </c>
      <c r="N10801" s="3">
        <f t="shared" si="776"/>
        <v>-0.89313261677414124</v>
      </c>
      <c r="O10801" s="3">
        <f t="shared" si="776"/>
        <v>1.7405762140052703</v>
      </c>
      <c r="P10801" s="3">
        <f t="shared" si="776"/>
        <v>-0.1637006181393737</v>
      </c>
      <c r="R10801" s="3">
        <f t="shared" si="777"/>
        <v>0.88038538751963891</v>
      </c>
      <c r="S10801" s="3">
        <f t="shared" si="778"/>
        <v>0.70690207649017078</v>
      </c>
      <c r="T10801" s="3">
        <f t="shared" si="779"/>
        <v>-0.34686312834997196</v>
      </c>
    </row>
    <row r="10802" spans="1:20" x14ac:dyDescent="0.25">
      <c r="A10802" s="13">
        <v>21940</v>
      </c>
      <c r="B10802" s="3">
        <v>1</v>
      </c>
      <c r="C10802" s="3">
        <v>55000</v>
      </c>
      <c r="D10802" s="3">
        <v>4.87</v>
      </c>
      <c r="E10802" s="3">
        <v>725</v>
      </c>
      <c r="K10802" s="3">
        <v>1</v>
      </c>
      <c r="M10802" s="3">
        <f t="shared" si="776"/>
        <v>0.80965145449586262</v>
      </c>
      <c r="N10802" s="3">
        <f t="shared" si="776"/>
        <v>-0.35936354819295813</v>
      </c>
      <c r="O10802" s="3">
        <f t="shared" si="776"/>
        <v>-1.4774045555603017</v>
      </c>
      <c r="P10802" s="3">
        <f t="shared" si="776"/>
        <v>0.94559689103354394</v>
      </c>
      <c r="R10802" s="3">
        <f t="shared" si="777"/>
        <v>2.3437382338048285</v>
      </c>
      <c r="S10802" s="3">
        <f t="shared" si="778"/>
        <v>0.91243522039558422</v>
      </c>
      <c r="T10802" s="3">
        <f t="shared" si="779"/>
        <v>-9.1638187392800413E-2</v>
      </c>
    </row>
    <row r="10803" spans="1:20" x14ac:dyDescent="0.25">
      <c r="A10803" s="13">
        <v>21941</v>
      </c>
      <c r="B10803" s="3">
        <v>1</v>
      </c>
      <c r="C10803" s="3">
        <v>58000</v>
      </c>
      <c r="D10803" s="3">
        <v>24.23</v>
      </c>
      <c r="E10803" s="3">
        <v>745</v>
      </c>
      <c r="K10803" s="3">
        <v>1</v>
      </c>
      <c r="M10803" s="3">
        <f t="shared" si="776"/>
        <v>0.80965145449586262</v>
      </c>
      <c r="N10803" s="3">
        <f t="shared" si="776"/>
        <v>-0.30414605833973229</v>
      </c>
      <c r="O10803" s="3">
        <f t="shared" si="776"/>
        <v>0.70092088845331635</v>
      </c>
      <c r="P10803" s="3">
        <f t="shared" si="776"/>
        <v>1.5794811819894969</v>
      </c>
      <c r="R10803" s="3">
        <f t="shared" si="777"/>
        <v>1.8700738446643324</v>
      </c>
      <c r="S10803" s="3">
        <f t="shared" si="778"/>
        <v>0.86646682167842282</v>
      </c>
      <c r="T10803" s="3">
        <f t="shared" si="779"/>
        <v>-0.14333146060177121</v>
      </c>
    </row>
    <row r="10804" spans="1:20" x14ac:dyDescent="0.25">
      <c r="A10804" s="13">
        <v>21943</v>
      </c>
      <c r="B10804" s="3">
        <v>0</v>
      </c>
      <c r="C10804" s="3">
        <v>74000</v>
      </c>
      <c r="D10804" s="3">
        <v>16.559999999999999</v>
      </c>
      <c r="E10804" s="3">
        <v>730</v>
      </c>
      <c r="K10804" s="3">
        <v>1</v>
      </c>
      <c r="M10804" s="3">
        <f t="shared" si="776"/>
        <v>-1.2349229255441945</v>
      </c>
      <c r="N10804" s="3">
        <f t="shared" si="776"/>
        <v>-9.6527791225278024E-3</v>
      </c>
      <c r="O10804" s="3">
        <f t="shared" si="776"/>
        <v>-0.16208304520290542</v>
      </c>
      <c r="P10804" s="3">
        <f t="shared" si="776"/>
        <v>1.1040679637725321</v>
      </c>
      <c r="R10804" s="3">
        <f t="shared" si="777"/>
        <v>1.6898320525055155</v>
      </c>
      <c r="S10804" s="3">
        <f t="shared" si="778"/>
        <v>0.84420207187008467</v>
      </c>
      <c r="T10804" s="3">
        <f t="shared" si="779"/>
        <v>-0.16936339139594878</v>
      </c>
    </row>
    <row r="10805" spans="1:20" x14ac:dyDescent="0.25">
      <c r="A10805" s="13">
        <v>21944</v>
      </c>
      <c r="B10805" s="3">
        <v>1</v>
      </c>
      <c r="C10805" s="3">
        <v>102000</v>
      </c>
      <c r="D10805" s="3">
        <v>21.07</v>
      </c>
      <c r="E10805" s="3">
        <v>685</v>
      </c>
      <c r="K10805" s="3">
        <v>1</v>
      </c>
      <c r="M10805" s="3">
        <f t="shared" si="776"/>
        <v>0.80965145449586262</v>
      </c>
      <c r="N10805" s="3">
        <f t="shared" si="776"/>
        <v>0.50571045950757998</v>
      </c>
      <c r="O10805" s="3">
        <f t="shared" si="776"/>
        <v>0.34536776845935802</v>
      </c>
      <c r="P10805" s="3">
        <f t="shared" si="776"/>
        <v>-0.32217169087836195</v>
      </c>
      <c r="R10805" s="3">
        <f t="shared" si="777"/>
        <v>1.3219304144665274</v>
      </c>
      <c r="S10805" s="3">
        <f t="shared" si="778"/>
        <v>0.78950269789398408</v>
      </c>
      <c r="T10805" s="3">
        <f t="shared" si="779"/>
        <v>-0.2363520280738064</v>
      </c>
    </row>
    <row r="10806" spans="1:20" x14ac:dyDescent="0.25">
      <c r="A10806" s="13">
        <v>21945</v>
      </c>
      <c r="B10806" s="3">
        <v>1</v>
      </c>
      <c r="C10806" s="3">
        <v>98000</v>
      </c>
      <c r="D10806" s="3">
        <v>15.26</v>
      </c>
      <c r="E10806" s="3">
        <v>660</v>
      </c>
      <c r="K10806" s="3">
        <v>1</v>
      </c>
      <c r="M10806" s="3">
        <f t="shared" si="776"/>
        <v>0.80965145449586262</v>
      </c>
      <c r="N10806" s="3">
        <f t="shared" si="776"/>
        <v>0.43208713970327889</v>
      </c>
      <c r="O10806" s="3">
        <f t="shared" si="776"/>
        <v>-0.30835489836497676</v>
      </c>
      <c r="P10806" s="3">
        <f t="shared" si="776"/>
        <v>-1.114527054573303</v>
      </c>
      <c r="R10806" s="3">
        <f t="shared" si="777"/>
        <v>1.2434946172814374</v>
      </c>
      <c r="S10806" s="3">
        <f t="shared" si="778"/>
        <v>0.77617171715741085</v>
      </c>
      <c r="T10806" s="3">
        <f t="shared" si="779"/>
        <v>-0.25338149828216844</v>
      </c>
    </row>
    <row r="10807" spans="1:20" x14ac:dyDescent="0.25">
      <c r="A10807" s="13">
        <v>21946</v>
      </c>
      <c r="B10807" s="3">
        <v>1</v>
      </c>
      <c r="C10807" s="3">
        <v>47400</v>
      </c>
      <c r="D10807" s="3">
        <v>23.31</v>
      </c>
      <c r="E10807" s="3">
        <v>660</v>
      </c>
      <c r="K10807" s="3">
        <v>1</v>
      </c>
      <c r="M10807" s="3">
        <f t="shared" si="776"/>
        <v>0.80965145449586262</v>
      </c>
      <c r="N10807" s="3">
        <f t="shared" si="776"/>
        <v>-0.49924785582113024</v>
      </c>
      <c r="O10807" s="3">
        <f t="shared" si="776"/>
        <v>0.59740542313861944</v>
      </c>
      <c r="P10807" s="3">
        <f t="shared" si="776"/>
        <v>-1.114527054573303</v>
      </c>
      <c r="R10807" s="3">
        <f t="shared" si="777"/>
        <v>0.91870437805774474</v>
      </c>
      <c r="S10807" s="3">
        <f t="shared" si="778"/>
        <v>0.71477804026462799</v>
      </c>
      <c r="T10807" s="3">
        <f t="shared" si="779"/>
        <v>-0.33578321767881292</v>
      </c>
    </row>
    <row r="10808" spans="1:20" x14ac:dyDescent="0.25">
      <c r="A10808" s="13">
        <v>21947</v>
      </c>
      <c r="B10808" s="3">
        <v>1</v>
      </c>
      <c r="C10808" s="3">
        <v>71500</v>
      </c>
      <c r="D10808" s="3">
        <v>8.77</v>
      </c>
      <c r="E10808" s="3">
        <v>705</v>
      </c>
      <c r="K10808" s="3">
        <v>0</v>
      </c>
      <c r="M10808" s="3">
        <f t="shared" si="776"/>
        <v>0.80965145449586262</v>
      </c>
      <c r="N10808" s="3">
        <f t="shared" si="776"/>
        <v>-5.5667354000216003E-2</v>
      </c>
      <c r="O10808" s="3">
        <f t="shared" si="776"/>
        <v>-1.0385889960740875</v>
      </c>
      <c r="P10808" s="3">
        <f t="shared" si="776"/>
        <v>0.311712600077591</v>
      </c>
      <c r="R10808" s="3">
        <f t="shared" si="777"/>
        <v>1.9815981771298854</v>
      </c>
      <c r="S10808" s="3">
        <f t="shared" si="778"/>
        <v>0.87885142563354623</v>
      </c>
      <c r="T10808" s="3">
        <f t="shared" si="779"/>
        <v>-2.1107375992964439</v>
      </c>
    </row>
    <row r="10809" spans="1:20" x14ac:dyDescent="0.25">
      <c r="A10809" s="13">
        <v>21948</v>
      </c>
      <c r="B10809" s="3">
        <v>0</v>
      </c>
      <c r="C10809" s="3">
        <v>65000</v>
      </c>
      <c r="D10809" s="3">
        <v>33.340000000000003</v>
      </c>
      <c r="E10809" s="3">
        <v>685</v>
      </c>
      <c r="K10809" s="3">
        <v>1</v>
      </c>
      <c r="M10809" s="3">
        <f t="shared" si="776"/>
        <v>-1.2349229255441945</v>
      </c>
      <c r="N10809" s="3">
        <f t="shared" si="776"/>
        <v>-0.17530524868220532</v>
      </c>
      <c r="O10809" s="3">
        <f t="shared" si="776"/>
        <v>1.7259490286890637</v>
      </c>
      <c r="P10809" s="3">
        <f t="shared" si="776"/>
        <v>-0.32217169087836195</v>
      </c>
      <c r="R10809" s="3">
        <f t="shared" si="777"/>
        <v>0.55463939419304598</v>
      </c>
      <c r="S10809" s="3">
        <f t="shared" si="778"/>
        <v>0.63521129457525938</v>
      </c>
      <c r="T10809" s="3">
        <f t="shared" si="779"/>
        <v>-0.45379758807495824</v>
      </c>
    </row>
    <row r="10810" spans="1:20" x14ac:dyDescent="0.25">
      <c r="A10810" s="13">
        <v>21950</v>
      </c>
      <c r="B10810" s="3">
        <v>1</v>
      </c>
      <c r="C10810" s="3">
        <v>70000</v>
      </c>
      <c r="D10810" s="3">
        <v>16.989999999999998</v>
      </c>
      <c r="E10810" s="3">
        <v>725</v>
      </c>
      <c r="K10810" s="3">
        <v>1</v>
      </c>
      <c r="M10810" s="3">
        <f t="shared" si="776"/>
        <v>0.80965145449586262</v>
      </c>
      <c r="N10810" s="3">
        <f t="shared" si="776"/>
        <v>-8.3276098926828926E-2</v>
      </c>
      <c r="O10810" s="3">
        <f t="shared" si="776"/>
        <v>-0.11370081684929721</v>
      </c>
      <c r="P10810" s="3">
        <f t="shared" si="776"/>
        <v>0.94559689103354394</v>
      </c>
      <c r="R10810" s="3">
        <f t="shared" si="777"/>
        <v>1.9112267608730789</v>
      </c>
      <c r="S10810" s="3">
        <f t="shared" si="778"/>
        <v>0.87115690533095669</v>
      </c>
      <c r="T10810" s="3">
        <f t="shared" si="779"/>
        <v>-0.13793317446042053</v>
      </c>
    </row>
    <row r="10811" spans="1:20" x14ac:dyDescent="0.25">
      <c r="A10811" s="13">
        <v>21953</v>
      </c>
      <c r="B10811" s="3">
        <v>1</v>
      </c>
      <c r="C10811" s="3">
        <v>79000</v>
      </c>
      <c r="D10811" s="3">
        <v>14.2</v>
      </c>
      <c r="E10811" s="3">
        <v>710</v>
      </c>
      <c r="K10811" s="3">
        <v>1</v>
      </c>
      <c r="M10811" s="3">
        <f t="shared" si="776"/>
        <v>0.80965145449586262</v>
      </c>
      <c r="N10811" s="3">
        <f t="shared" si="776"/>
        <v>8.2376370632848597E-2</v>
      </c>
      <c r="O10811" s="3">
        <f t="shared" si="776"/>
        <v>-0.4276227170971274</v>
      </c>
      <c r="P10811" s="3">
        <f t="shared" si="776"/>
        <v>0.47018367281657925</v>
      </c>
      <c r="R10811" s="3">
        <f t="shared" si="777"/>
        <v>1.8458568582307322</v>
      </c>
      <c r="S10811" s="3">
        <f t="shared" si="778"/>
        <v>0.86363991640884963</v>
      </c>
      <c r="T10811" s="3">
        <f t="shared" si="779"/>
        <v>-0.14659936046377406</v>
      </c>
    </row>
    <row r="10812" spans="1:20" x14ac:dyDescent="0.25">
      <c r="A10812" s="13">
        <v>21954</v>
      </c>
      <c r="B10812" s="3">
        <v>1</v>
      </c>
      <c r="C10812" s="3">
        <v>94500</v>
      </c>
      <c r="D10812" s="3">
        <v>20.77</v>
      </c>
      <c r="E10812" s="3">
        <v>725</v>
      </c>
      <c r="K10812" s="3">
        <v>1</v>
      </c>
      <c r="M10812" s="3">
        <f t="shared" si="776"/>
        <v>0.80965145449586262</v>
      </c>
      <c r="N10812" s="3">
        <f t="shared" si="776"/>
        <v>0.36766673487451546</v>
      </c>
      <c r="O10812" s="3">
        <f t="shared" si="776"/>
        <v>0.31161272542195684</v>
      </c>
      <c r="P10812" s="3">
        <f t="shared" si="776"/>
        <v>0.94559689103354394</v>
      </c>
      <c r="R10812" s="3">
        <f t="shared" si="777"/>
        <v>1.7886145331979217</v>
      </c>
      <c r="S10812" s="3">
        <f t="shared" si="778"/>
        <v>0.85675733023231848</v>
      </c>
      <c r="T10812" s="3">
        <f t="shared" si="779"/>
        <v>-0.15460056240487965</v>
      </c>
    </row>
    <row r="10813" spans="1:20" x14ac:dyDescent="0.25">
      <c r="A10813" s="13">
        <v>21955</v>
      </c>
      <c r="B10813" s="3">
        <v>1</v>
      </c>
      <c r="C10813" s="3">
        <v>140000</v>
      </c>
      <c r="D10813" s="3">
        <v>12.31</v>
      </c>
      <c r="E10813" s="3">
        <v>665</v>
      </c>
      <c r="K10813" s="3">
        <v>1</v>
      </c>
      <c r="M10813" s="3">
        <f t="shared" si="776"/>
        <v>0.80965145449586262</v>
      </c>
      <c r="N10813" s="3">
        <f t="shared" si="776"/>
        <v>1.2051319976484407</v>
      </c>
      <c r="O10813" s="3">
        <f t="shared" si="776"/>
        <v>-0.64027948823275427</v>
      </c>
      <c r="P10813" s="3">
        <f t="shared" si="776"/>
        <v>-0.95605598183431484</v>
      </c>
      <c r="R10813" s="3">
        <f t="shared" si="777"/>
        <v>1.434598610544245</v>
      </c>
      <c r="S10813" s="3">
        <f t="shared" si="778"/>
        <v>0.80761682148425984</v>
      </c>
      <c r="T10813" s="3">
        <f t="shared" si="779"/>
        <v>-0.21366756378036014</v>
      </c>
    </row>
    <row r="10814" spans="1:20" x14ac:dyDescent="0.25">
      <c r="A10814" s="13">
        <v>21956</v>
      </c>
      <c r="B10814" s="3">
        <v>0</v>
      </c>
      <c r="C10814" s="3">
        <v>60000</v>
      </c>
      <c r="D10814" s="3">
        <v>8.84</v>
      </c>
      <c r="E10814" s="3">
        <v>700</v>
      </c>
      <c r="K10814" s="3">
        <v>1</v>
      </c>
      <c r="M10814" s="3">
        <f t="shared" si="776"/>
        <v>-1.2349229255441945</v>
      </c>
      <c r="N10814" s="3">
        <f t="shared" si="776"/>
        <v>-0.26733439843758172</v>
      </c>
      <c r="O10814" s="3">
        <f t="shared" si="776"/>
        <v>-1.0307128193653605</v>
      </c>
      <c r="P10814" s="3">
        <f t="shared" si="776"/>
        <v>0.15324152733860277</v>
      </c>
      <c r="R10814" s="3">
        <f t="shared" si="777"/>
        <v>1.6172759911150432</v>
      </c>
      <c r="S10814" s="3">
        <f t="shared" si="778"/>
        <v>0.83441911300474458</v>
      </c>
      <c r="T10814" s="3">
        <f t="shared" si="779"/>
        <v>-0.18101946927227144</v>
      </c>
    </row>
    <row r="10815" spans="1:20" x14ac:dyDescent="0.25">
      <c r="A10815" s="13">
        <v>21957</v>
      </c>
      <c r="B10815" s="3">
        <v>1</v>
      </c>
      <c r="C10815" s="3">
        <v>115004</v>
      </c>
      <c r="D10815" s="3">
        <v>4.05</v>
      </c>
      <c r="E10815" s="3">
        <v>695</v>
      </c>
      <c r="K10815" s="3">
        <v>1</v>
      </c>
      <c r="M10815" s="3">
        <f t="shared" si="776"/>
        <v>0.80965145449586262</v>
      </c>
      <c r="N10815" s="3">
        <f t="shared" si="776"/>
        <v>0.74505987219136294</v>
      </c>
      <c r="O10815" s="3">
        <f t="shared" si="776"/>
        <v>-1.5696683398625313</v>
      </c>
      <c r="P10815" s="3">
        <f t="shared" si="776"/>
        <v>-5.2295454003854587E-3</v>
      </c>
      <c r="R10815" s="3">
        <f t="shared" si="777"/>
        <v>2.0655068096484284</v>
      </c>
      <c r="S10815" s="3">
        <f t="shared" si="778"/>
        <v>0.88750514284325166</v>
      </c>
      <c r="T10815" s="3">
        <f t="shared" si="779"/>
        <v>-0.11934096289639609</v>
      </c>
    </row>
    <row r="10816" spans="1:20" x14ac:dyDescent="0.25">
      <c r="A10816" s="13">
        <v>21958</v>
      </c>
      <c r="B10816" s="3">
        <v>1</v>
      </c>
      <c r="C10816" s="3">
        <v>42000</v>
      </c>
      <c r="D10816" s="3">
        <v>23.86</v>
      </c>
      <c r="E10816" s="3">
        <v>670</v>
      </c>
      <c r="K10816" s="3">
        <v>1</v>
      </c>
      <c r="M10816" s="3">
        <f t="shared" si="776"/>
        <v>0.80965145449586262</v>
      </c>
      <c r="N10816" s="3">
        <f t="shared" si="776"/>
        <v>-0.59863933755693677</v>
      </c>
      <c r="O10816" s="3">
        <f t="shared" si="776"/>
        <v>0.65928966870718819</v>
      </c>
      <c r="P10816" s="3">
        <f t="shared" si="776"/>
        <v>-0.79758490909532664</v>
      </c>
      <c r="R10816" s="3">
        <f t="shared" si="777"/>
        <v>1.0104087943001747</v>
      </c>
      <c r="S10816" s="3">
        <f t="shared" si="778"/>
        <v>0.73310014332044549</v>
      </c>
      <c r="T10816" s="3">
        <f t="shared" si="779"/>
        <v>-0.31047296525343987</v>
      </c>
    </row>
    <row r="10817" spans="1:20" x14ac:dyDescent="0.25">
      <c r="A10817" s="13">
        <v>21960</v>
      </c>
      <c r="B10817" s="3">
        <v>1</v>
      </c>
      <c r="C10817" s="3">
        <v>70000</v>
      </c>
      <c r="D10817" s="3">
        <v>8.6199999999999992</v>
      </c>
      <c r="E10817" s="3">
        <v>705</v>
      </c>
      <c r="K10817" s="3">
        <v>0</v>
      </c>
      <c r="M10817" s="3">
        <f t="shared" si="776"/>
        <v>0.80965145449586262</v>
      </c>
      <c r="N10817" s="3">
        <f t="shared" si="776"/>
        <v>-8.3276098926828926E-2</v>
      </c>
      <c r="O10817" s="3">
        <f t="shared" si="776"/>
        <v>-1.055466517592788</v>
      </c>
      <c r="P10817" s="3">
        <f t="shared" si="776"/>
        <v>0.311712600077591</v>
      </c>
      <c r="R10817" s="3">
        <f t="shared" si="777"/>
        <v>1.9861367735266819</v>
      </c>
      <c r="S10817" s="3">
        <f t="shared" si="778"/>
        <v>0.87933382694658635</v>
      </c>
      <c r="T10817" s="3">
        <f t="shared" si="779"/>
        <v>-2.1147274465504093</v>
      </c>
    </row>
    <row r="10818" spans="1:20" x14ac:dyDescent="0.25">
      <c r="A10818" s="13">
        <v>21962</v>
      </c>
      <c r="B10818" s="3">
        <v>0</v>
      </c>
      <c r="C10818" s="3">
        <v>65000</v>
      </c>
      <c r="D10818" s="3">
        <v>29.76</v>
      </c>
      <c r="E10818" s="3">
        <v>690</v>
      </c>
      <c r="K10818" s="3">
        <v>1</v>
      </c>
      <c r="M10818" s="3">
        <f t="shared" si="776"/>
        <v>-1.2349229255441945</v>
      </c>
      <c r="N10818" s="3">
        <f t="shared" si="776"/>
        <v>-0.17530524868220532</v>
      </c>
      <c r="O10818" s="3">
        <f t="shared" si="776"/>
        <v>1.3231388484427435</v>
      </c>
      <c r="P10818" s="3">
        <f t="shared" si="776"/>
        <v>-0.1637006181393737</v>
      </c>
      <c r="R10818" s="3">
        <f t="shared" si="777"/>
        <v>0.74268867536081884</v>
      </c>
      <c r="S10818" s="3">
        <f t="shared" si="778"/>
        <v>0.67758351550040941</v>
      </c>
      <c r="T10818" s="3">
        <f t="shared" si="779"/>
        <v>-0.38922246371411151</v>
      </c>
    </row>
    <row r="10819" spans="1:20" x14ac:dyDescent="0.25">
      <c r="A10819" s="13">
        <v>21963</v>
      </c>
      <c r="B10819" s="3">
        <v>0</v>
      </c>
      <c r="C10819" s="3">
        <v>80000</v>
      </c>
      <c r="D10819" s="3">
        <v>21.59</v>
      </c>
      <c r="E10819" s="3">
        <v>705</v>
      </c>
      <c r="K10819" s="3">
        <v>1</v>
      </c>
      <c r="M10819" s="3">
        <f t="shared" si="776"/>
        <v>-1.2349229255441945</v>
      </c>
      <c r="N10819" s="3">
        <f t="shared" si="776"/>
        <v>0.10078220058392387</v>
      </c>
      <c r="O10819" s="3">
        <f t="shared" si="776"/>
        <v>0.40387650972418659</v>
      </c>
      <c r="P10819" s="3">
        <f t="shared" si="776"/>
        <v>0.311712600077591</v>
      </c>
      <c r="R10819" s="3">
        <f t="shared" si="777"/>
        <v>1.2224463840307052</v>
      </c>
      <c r="S10819" s="3">
        <f t="shared" si="778"/>
        <v>0.77249378101015109</v>
      </c>
      <c r="T10819" s="3">
        <f t="shared" si="779"/>
        <v>-0.25813132071493805</v>
      </c>
    </row>
    <row r="10820" spans="1:20" x14ac:dyDescent="0.25">
      <c r="A10820" s="13">
        <v>21964</v>
      </c>
      <c r="B10820" s="3">
        <v>0</v>
      </c>
      <c r="C10820" s="3">
        <v>86000</v>
      </c>
      <c r="D10820" s="3">
        <v>14.75</v>
      </c>
      <c r="E10820" s="3">
        <v>720</v>
      </c>
      <c r="K10820" s="3">
        <v>1</v>
      </c>
      <c r="M10820" s="3">
        <f t="shared" si="776"/>
        <v>-1.2349229255441945</v>
      </c>
      <c r="N10820" s="3">
        <f t="shared" si="776"/>
        <v>0.21121718029037556</v>
      </c>
      <c r="O10820" s="3">
        <f t="shared" si="776"/>
        <v>-0.36573847152855865</v>
      </c>
      <c r="P10820" s="3">
        <f t="shared" si="776"/>
        <v>0.78712581829455575</v>
      </c>
      <c r="R10820" s="3">
        <f t="shared" si="777"/>
        <v>1.6481466046982036</v>
      </c>
      <c r="S10820" s="3">
        <f t="shared" si="778"/>
        <v>0.83864040139451101</v>
      </c>
      <c r="T10820" s="3">
        <f t="shared" si="779"/>
        <v>-0.1759732682124085</v>
      </c>
    </row>
    <row r="10821" spans="1:20" x14ac:dyDescent="0.25">
      <c r="A10821" s="13">
        <v>21966</v>
      </c>
      <c r="B10821" s="3">
        <v>1</v>
      </c>
      <c r="C10821" s="3">
        <v>85000</v>
      </c>
      <c r="D10821" s="3">
        <v>22.59</v>
      </c>
      <c r="E10821" s="3">
        <v>660</v>
      </c>
      <c r="K10821" s="3">
        <v>1</v>
      </c>
      <c r="M10821" s="3">
        <f t="shared" si="776"/>
        <v>0.80965145449586262</v>
      </c>
      <c r="N10821" s="3">
        <f t="shared" si="776"/>
        <v>0.19281135033930027</v>
      </c>
      <c r="O10821" s="3">
        <f t="shared" si="776"/>
        <v>0.51639331984885695</v>
      </c>
      <c r="P10821" s="3">
        <f t="shared" si="776"/>
        <v>-1.114527054573303</v>
      </c>
      <c r="R10821" s="3">
        <f t="shared" si="777"/>
        <v>0.96824407773376375</v>
      </c>
      <c r="S10821" s="3">
        <f t="shared" si="778"/>
        <v>0.72476936692195226</v>
      </c>
      <c r="T10821" s="3">
        <f t="shared" si="779"/>
        <v>-0.32190178932705255</v>
      </c>
    </row>
    <row r="10822" spans="1:20" x14ac:dyDescent="0.25">
      <c r="A10822" s="13">
        <v>21967</v>
      </c>
      <c r="B10822" s="3">
        <v>0</v>
      </c>
      <c r="C10822" s="3">
        <v>120000</v>
      </c>
      <c r="D10822" s="3">
        <v>11.62</v>
      </c>
      <c r="E10822" s="3">
        <v>725</v>
      </c>
      <c r="K10822" s="3">
        <v>1</v>
      </c>
      <c r="M10822" s="3">
        <f t="shared" si="776"/>
        <v>-1.2349229255441945</v>
      </c>
      <c r="N10822" s="3">
        <f t="shared" si="776"/>
        <v>0.83701539862693508</v>
      </c>
      <c r="O10822" s="3">
        <f t="shared" si="776"/>
        <v>-0.71791608721877698</v>
      </c>
      <c r="P10822" s="3">
        <f t="shared" si="776"/>
        <v>0.94559689103354394</v>
      </c>
      <c r="R10822" s="3">
        <f t="shared" si="777"/>
        <v>1.8408558978063045</v>
      </c>
      <c r="S10822" s="3">
        <f t="shared" si="778"/>
        <v>0.86304990150628325</v>
      </c>
      <c r="T10822" s="3">
        <f t="shared" si="779"/>
        <v>-0.14728276627228498</v>
      </c>
    </row>
    <row r="10823" spans="1:20" x14ac:dyDescent="0.25">
      <c r="A10823" s="13">
        <v>21968</v>
      </c>
      <c r="B10823" s="3">
        <v>1</v>
      </c>
      <c r="C10823" s="3">
        <v>150000</v>
      </c>
      <c r="D10823" s="3">
        <v>27.98</v>
      </c>
      <c r="E10823" s="3">
        <v>690</v>
      </c>
      <c r="K10823" s="3">
        <v>1</v>
      </c>
      <c r="M10823" s="3">
        <f t="shared" si="776"/>
        <v>0.80965145449586262</v>
      </c>
      <c r="N10823" s="3">
        <f t="shared" si="776"/>
        <v>1.3891902971591934</v>
      </c>
      <c r="O10823" s="3">
        <f t="shared" si="776"/>
        <v>1.1228589264208302</v>
      </c>
      <c r="P10823" s="3">
        <f t="shared" si="776"/>
        <v>-0.1637006181393737</v>
      </c>
      <c r="R10823" s="3">
        <f t="shared" si="777"/>
        <v>1.1573299079232566</v>
      </c>
      <c r="S10823" s="3">
        <f t="shared" si="778"/>
        <v>0.76084720670504713</v>
      </c>
      <c r="T10823" s="3">
        <f t="shared" si="779"/>
        <v>-0.27332272090480941</v>
      </c>
    </row>
    <row r="10824" spans="1:20" x14ac:dyDescent="0.25">
      <c r="A10824" s="13">
        <v>21972</v>
      </c>
      <c r="B10824" s="3">
        <v>0</v>
      </c>
      <c r="C10824" s="3">
        <v>70000</v>
      </c>
      <c r="D10824" s="3">
        <v>2.5</v>
      </c>
      <c r="E10824" s="3">
        <v>710</v>
      </c>
      <c r="K10824" s="3">
        <v>1</v>
      </c>
      <c r="M10824" s="3">
        <f t="shared" si="776"/>
        <v>-1.2349229255441945</v>
      </c>
      <c r="N10824" s="3">
        <f t="shared" si="776"/>
        <v>-8.3276098926828926E-2</v>
      </c>
      <c r="O10824" s="3">
        <f t="shared" si="776"/>
        <v>-1.7440693955557705</v>
      </c>
      <c r="P10824" s="3">
        <f t="shared" si="776"/>
        <v>0.47018367281657925</v>
      </c>
      <c r="R10824" s="3">
        <f t="shared" si="777"/>
        <v>1.9696786934430821</v>
      </c>
      <c r="S10824" s="3">
        <f t="shared" si="778"/>
        <v>0.87757659750131367</v>
      </c>
      <c r="T10824" s="3">
        <f t="shared" si="779"/>
        <v>-0.13059103685193124</v>
      </c>
    </row>
    <row r="10825" spans="1:20" x14ac:dyDescent="0.25">
      <c r="A10825" s="13">
        <v>21973</v>
      </c>
      <c r="B10825" s="3">
        <v>1</v>
      </c>
      <c r="C10825" s="3">
        <v>70000</v>
      </c>
      <c r="D10825" s="3">
        <v>7.94</v>
      </c>
      <c r="E10825" s="3">
        <v>660</v>
      </c>
      <c r="K10825" s="3">
        <v>1</v>
      </c>
      <c r="M10825" s="3">
        <f t="shared" si="776"/>
        <v>0.80965145449586262</v>
      </c>
      <c r="N10825" s="3">
        <f t="shared" si="776"/>
        <v>-8.3276098926828926E-2</v>
      </c>
      <c r="O10825" s="3">
        <f t="shared" si="776"/>
        <v>-1.1319779484775636</v>
      </c>
      <c r="P10825" s="3">
        <f t="shared" si="776"/>
        <v>-1.114527054573303</v>
      </c>
      <c r="R10825" s="3">
        <f t="shared" si="777"/>
        <v>1.4929803658894654</v>
      </c>
      <c r="S10825" s="3">
        <f t="shared" si="778"/>
        <v>0.81652518784688599</v>
      </c>
      <c r="T10825" s="3">
        <f t="shared" si="779"/>
        <v>-0.20269751849030726</v>
      </c>
    </row>
    <row r="10826" spans="1:20" x14ac:dyDescent="0.25">
      <c r="A10826" s="13">
        <v>21980</v>
      </c>
      <c r="B10826" s="3">
        <v>1</v>
      </c>
      <c r="C10826" s="3">
        <v>68000</v>
      </c>
      <c r="D10826" s="3">
        <v>20.149999999999999</v>
      </c>
      <c r="E10826" s="3">
        <v>720</v>
      </c>
      <c r="K10826" s="3">
        <v>1</v>
      </c>
      <c r="M10826" s="3">
        <f t="shared" si="776"/>
        <v>0.80965145449586262</v>
      </c>
      <c r="N10826" s="3">
        <f t="shared" si="776"/>
        <v>-0.12008775882897949</v>
      </c>
      <c r="O10826" s="3">
        <f t="shared" si="776"/>
        <v>0.24185230314466113</v>
      </c>
      <c r="P10826" s="3">
        <f t="shared" ref="P10826:P10889" si="780">(E10826-E$5)/E$6</f>
        <v>0.78712581829455575</v>
      </c>
      <c r="R10826" s="3">
        <f t="shared" si="777"/>
        <v>1.7372484907176107</v>
      </c>
      <c r="S10826" s="3">
        <f t="shared" si="778"/>
        <v>0.85033723532449135</v>
      </c>
      <c r="T10826" s="3">
        <f t="shared" si="779"/>
        <v>-0.1621222607406517</v>
      </c>
    </row>
    <row r="10827" spans="1:20" x14ac:dyDescent="0.25">
      <c r="A10827" s="13">
        <v>21981</v>
      </c>
      <c r="B10827" s="3">
        <v>1</v>
      </c>
      <c r="C10827" s="3">
        <v>58500</v>
      </c>
      <c r="D10827" s="3">
        <v>8.57</v>
      </c>
      <c r="E10827" s="3">
        <v>800</v>
      </c>
      <c r="K10827" s="3">
        <v>1</v>
      </c>
      <c r="M10827" s="3">
        <f t="shared" ref="M10827:P10890" si="781">(B10827-B$5)/B$6</f>
        <v>0.80965145449586262</v>
      </c>
      <c r="N10827" s="3">
        <f t="shared" si="781"/>
        <v>-0.29494314336419464</v>
      </c>
      <c r="O10827" s="3">
        <f t="shared" si="781"/>
        <v>-1.0610923580990215</v>
      </c>
      <c r="P10827" s="3">
        <f t="shared" si="780"/>
        <v>3.3226629821183673</v>
      </c>
      <c r="R10827" s="3">
        <f t="shared" ref="R10827:R10890" si="782">$L$7+SUMPRODUCT($M$7:$P$7,M10827:P10827)</f>
        <v>3.0742724885063089</v>
      </c>
      <c r="S10827" s="3">
        <f t="shared" ref="S10827:S10890" si="783">1/(1+EXP(-R10827))</f>
        <v>0.95581894748124563</v>
      </c>
      <c r="T10827" s="3">
        <f t="shared" si="779"/>
        <v>-4.5186769346298887E-2</v>
      </c>
    </row>
    <row r="10828" spans="1:20" x14ac:dyDescent="0.25">
      <c r="A10828" s="13">
        <v>21983</v>
      </c>
      <c r="B10828" s="3">
        <v>1</v>
      </c>
      <c r="C10828" s="3">
        <v>35000</v>
      </c>
      <c r="D10828" s="3">
        <v>24.86</v>
      </c>
      <c r="E10828" s="3">
        <v>720</v>
      </c>
      <c r="K10828" s="3">
        <v>1</v>
      </c>
      <c r="M10828" s="3">
        <f t="shared" si="781"/>
        <v>0.80965145449586262</v>
      </c>
      <c r="N10828" s="3">
        <f t="shared" si="781"/>
        <v>-0.72748014721446375</v>
      </c>
      <c r="O10828" s="3">
        <f t="shared" si="781"/>
        <v>0.7718064788318586</v>
      </c>
      <c r="P10828" s="3">
        <f t="shared" si="780"/>
        <v>0.78712581829455575</v>
      </c>
      <c r="R10828" s="3">
        <f t="shared" si="782"/>
        <v>1.5451131173981802</v>
      </c>
      <c r="S10828" s="3">
        <f t="shared" si="783"/>
        <v>0.82420679308690525</v>
      </c>
      <c r="T10828" s="3">
        <f t="shared" ref="T10828:T10891" si="784">IF(K10828=1,LN(S10828),LN(1-S10828))</f>
        <v>-0.19333381807437353</v>
      </c>
    </row>
    <row r="10829" spans="1:20" x14ac:dyDescent="0.25">
      <c r="A10829" s="13">
        <v>21984</v>
      </c>
      <c r="B10829" s="3">
        <v>0</v>
      </c>
      <c r="C10829" s="3">
        <v>55000</v>
      </c>
      <c r="D10829" s="3">
        <v>25.38</v>
      </c>
      <c r="E10829" s="3">
        <v>695</v>
      </c>
      <c r="K10829" s="3">
        <v>1</v>
      </c>
      <c r="M10829" s="3">
        <f t="shared" si="781"/>
        <v>-1.2349229255441945</v>
      </c>
      <c r="N10829" s="3">
        <f t="shared" si="781"/>
        <v>-0.35936354819295813</v>
      </c>
      <c r="O10829" s="3">
        <f t="shared" si="781"/>
        <v>0.83031522009668712</v>
      </c>
      <c r="P10829" s="3">
        <f t="shared" si="780"/>
        <v>-5.2295454003854587E-3</v>
      </c>
      <c r="R10829" s="3">
        <f t="shared" si="782"/>
        <v>0.953704766613379</v>
      </c>
      <c r="S10829" s="3">
        <f t="shared" si="783"/>
        <v>0.72185962582776642</v>
      </c>
      <c r="T10829" s="3">
        <f t="shared" si="784"/>
        <v>-0.32592458305338412</v>
      </c>
    </row>
    <row r="10830" spans="1:20" x14ac:dyDescent="0.25">
      <c r="A10830" s="13">
        <v>21986</v>
      </c>
      <c r="B10830" s="3">
        <v>0</v>
      </c>
      <c r="C10830" s="3">
        <v>114297</v>
      </c>
      <c r="D10830" s="3">
        <v>11.76</v>
      </c>
      <c r="E10830" s="3">
        <v>735</v>
      </c>
      <c r="K10830" s="3">
        <v>1</v>
      </c>
      <c r="M10830" s="3">
        <f t="shared" si="781"/>
        <v>-1.2349229255441945</v>
      </c>
      <c r="N10830" s="3">
        <f t="shared" si="781"/>
        <v>0.73204695041595269</v>
      </c>
      <c r="O10830" s="3">
        <f t="shared" si="781"/>
        <v>-0.70216373380132302</v>
      </c>
      <c r="P10830" s="3">
        <f t="shared" si="780"/>
        <v>1.2625390365115203</v>
      </c>
      <c r="R10830" s="3">
        <f t="shared" si="782"/>
        <v>1.9473181233037073</v>
      </c>
      <c r="S10830" s="3">
        <f t="shared" si="783"/>
        <v>0.87515391589188674</v>
      </c>
      <c r="T10830" s="3">
        <f t="shared" si="784"/>
        <v>-0.13335550421735348</v>
      </c>
    </row>
    <row r="10831" spans="1:20" x14ac:dyDescent="0.25">
      <c r="A10831" s="13">
        <v>21987</v>
      </c>
      <c r="B10831" s="3">
        <v>0</v>
      </c>
      <c r="C10831" s="3">
        <v>78000</v>
      </c>
      <c r="D10831" s="3">
        <v>19.46</v>
      </c>
      <c r="E10831" s="3">
        <v>735</v>
      </c>
      <c r="K10831" s="3">
        <v>1</v>
      </c>
      <c r="M10831" s="3">
        <f t="shared" si="781"/>
        <v>-1.2349229255441945</v>
      </c>
      <c r="N10831" s="3">
        <f t="shared" si="781"/>
        <v>6.3970540681773311E-2</v>
      </c>
      <c r="O10831" s="3">
        <f t="shared" si="781"/>
        <v>0.16421570415863884</v>
      </c>
      <c r="P10831" s="3">
        <f t="shared" si="780"/>
        <v>1.2625390365115203</v>
      </c>
      <c r="R10831" s="3">
        <f t="shared" si="782"/>
        <v>1.6441472334419245</v>
      </c>
      <c r="S10831" s="3">
        <f t="shared" si="783"/>
        <v>0.83809846251176523</v>
      </c>
      <c r="T10831" s="3">
        <f t="shared" si="784"/>
        <v>-0.17661968837154338</v>
      </c>
    </row>
    <row r="10832" spans="1:20" x14ac:dyDescent="0.25">
      <c r="A10832" s="13">
        <v>21989</v>
      </c>
      <c r="B10832" s="3">
        <v>1</v>
      </c>
      <c r="C10832" s="3">
        <v>65000</v>
      </c>
      <c r="D10832" s="3">
        <v>11.57</v>
      </c>
      <c r="E10832" s="3">
        <v>690</v>
      </c>
      <c r="K10832" s="3">
        <v>1</v>
      </c>
      <c r="M10832" s="3">
        <f t="shared" si="781"/>
        <v>0.80965145449586262</v>
      </c>
      <c r="N10832" s="3">
        <f t="shared" si="781"/>
        <v>-0.17530524868220532</v>
      </c>
      <c r="O10832" s="3">
        <f t="shared" si="781"/>
        <v>-0.72354192772501036</v>
      </c>
      <c r="P10832" s="3">
        <f t="shared" si="780"/>
        <v>-0.1637006181393737</v>
      </c>
      <c r="R10832" s="3">
        <f t="shared" si="782"/>
        <v>1.702856281510424</v>
      </c>
      <c r="S10832" s="3">
        <f t="shared" si="783"/>
        <v>0.84590741363011268</v>
      </c>
      <c r="T10832" s="3">
        <f t="shared" si="784"/>
        <v>-0.16734536551845544</v>
      </c>
    </row>
    <row r="10833" spans="1:20" x14ac:dyDescent="0.25">
      <c r="A10833" s="13">
        <v>21990</v>
      </c>
      <c r="B10833" s="3">
        <v>0</v>
      </c>
      <c r="C10833" s="3">
        <v>48000</v>
      </c>
      <c r="D10833" s="3">
        <v>19</v>
      </c>
      <c r="E10833" s="3">
        <v>660</v>
      </c>
      <c r="K10833" s="3">
        <v>1</v>
      </c>
      <c r="M10833" s="3">
        <f t="shared" si="781"/>
        <v>-1.2349229255441945</v>
      </c>
      <c r="N10833" s="3">
        <f t="shared" si="781"/>
        <v>-0.48820435785048505</v>
      </c>
      <c r="O10833" s="3">
        <f t="shared" si="781"/>
        <v>0.11245797150129037</v>
      </c>
      <c r="P10833" s="3">
        <f t="shared" si="780"/>
        <v>-1.114527054573303</v>
      </c>
      <c r="R10833" s="3">
        <f t="shared" si="782"/>
        <v>0.77908964617644128</v>
      </c>
      <c r="S10833" s="3">
        <f t="shared" si="783"/>
        <v>0.68548387868946936</v>
      </c>
      <c r="T10833" s="3">
        <f t="shared" si="784"/>
        <v>-0.37763029785008284</v>
      </c>
    </row>
    <row r="10834" spans="1:20" x14ac:dyDescent="0.25">
      <c r="A10834" s="13">
        <v>21992</v>
      </c>
      <c r="B10834" s="3">
        <v>1</v>
      </c>
      <c r="C10834" s="3">
        <v>163000</v>
      </c>
      <c r="D10834" s="3">
        <v>7.94</v>
      </c>
      <c r="E10834" s="3">
        <v>800</v>
      </c>
      <c r="K10834" s="3">
        <v>1</v>
      </c>
      <c r="M10834" s="3">
        <f t="shared" si="781"/>
        <v>0.80965145449586262</v>
      </c>
      <c r="N10834" s="3">
        <f t="shared" si="781"/>
        <v>1.6284660865231722</v>
      </c>
      <c r="O10834" s="3">
        <f t="shared" si="781"/>
        <v>-1.1319779484775636</v>
      </c>
      <c r="P10834" s="3">
        <f t="shared" si="780"/>
        <v>3.3226629821183673</v>
      </c>
      <c r="R10834" s="3">
        <f t="shared" si="782"/>
        <v>3.1619772633824663</v>
      </c>
      <c r="S10834" s="3">
        <f t="shared" si="783"/>
        <v>0.95937807394299623</v>
      </c>
      <c r="T10834" s="3">
        <f t="shared" si="784"/>
        <v>-4.1470044101744728E-2</v>
      </c>
    </row>
    <row r="10835" spans="1:20" x14ac:dyDescent="0.25">
      <c r="A10835" s="13">
        <v>21994</v>
      </c>
      <c r="B10835" s="3">
        <v>1</v>
      </c>
      <c r="C10835" s="3">
        <v>65000</v>
      </c>
      <c r="D10835" s="3">
        <v>24.04</v>
      </c>
      <c r="E10835" s="3">
        <v>690</v>
      </c>
      <c r="K10835" s="3">
        <v>1</v>
      </c>
      <c r="M10835" s="3">
        <f t="shared" si="781"/>
        <v>0.80965145449586262</v>
      </c>
      <c r="N10835" s="3">
        <f t="shared" si="781"/>
        <v>-0.17530524868220532</v>
      </c>
      <c r="O10835" s="3">
        <f t="shared" si="781"/>
        <v>0.6795426945296289</v>
      </c>
      <c r="P10835" s="3">
        <f t="shared" si="780"/>
        <v>-0.1637006181393737</v>
      </c>
      <c r="R10835" s="3">
        <f t="shared" si="782"/>
        <v>1.248293654695134</v>
      </c>
      <c r="S10835" s="3">
        <f t="shared" si="783"/>
        <v>0.77700434487661441</v>
      </c>
      <c r="T10835" s="3">
        <f t="shared" si="784"/>
        <v>-0.2523093367683294</v>
      </c>
    </row>
    <row r="10836" spans="1:20" x14ac:dyDescent="0.25">
      <c r="A10836" s="13">
        <v>21997</v>
      </c>
      <c r="B10836" s="3">
        <v>1</v>
      </c>
      <c r="C10836" s="3">
        <v>63500</v>
      </c>
      <c r="D10836" s="3">
        <v>23.34</v>
      </c>
      <c r="E10836" s="3">
        <v>715</v>
      </c>
      <c r="K10836" s="3">
        <v>1</v>
      </c>
      <c r="M10836" s="3">
        <f t="shared" si="781"/>
        <v>0.80965145449586262</v>
      </c>
      <c r="N10836" s="3">
        <f t="shared" si="781"/>
        <v>-0.20291399360881823</v>
      </c>
      <c r="O10836" s="3">
        <f t="shared" si="781"/>
        <v>0.60078092744235967</v>
      </c>
      <c r="P10836" s="3">
        <f t="shared" si="780"/>
        <v>0.62865474555556744</v>
      </c>
      <c r="R10836" s="3">
        <f t="shared" si="782"/>
        <v>1.5606278489720706</v>
      </c>
      <c r="S10836" s="3">
        <f t="shared" si="783"/>
        <v>0.82644342676142923</v>
      </c>
      <c r="T10836" s="3">
        <f t="shared" si="784"/>
        <v>-0.19062381323328409</v>
      </c>
    </row>
    <row r="10837" spans="1:20" x14ac:dyDescent="0.25">
      <c r="A10837" s="13">
        <v>21999</v>
      </c>
      <c r="B10837" s="3">
        <v>1</v>
      </c>
      <c r="C10837" s="3">
        <v>55000</v>
      </c>
      <c r="D10837" s="3">
        <v>22.32</v>
      </c>
      <c r="E10837" s="3">
        <v>710</v>
      </c>
      <c r="K10837" s="3">
        <v>1</v>
      </c>
      <c r="M10837" s="3">
        <f t="shared" si="781"/>
        <v>0.80965145449586262</v>
      </c>
      <c r="N10837" s="3">
        <f t="shared" si="781"/>
        <v>-0.35936354819295813</v>
      </c>
      <c r="O10837" s="3">
        <f t="shared" si="781"/>
        <v>0.486013781115196</v>
      </c>
      <c r="P10837" s="3">
        <f t="shared" si="780"/>
        <v>0.47018367281657925</v>
      </c>
      <c r="R10837" s="3">
        <f t="shared" si="782"/>
        <v>1.5349941412292891</v>
      </c>
      <c r="S10837" s="3">
        <f t="shared" si="783"/>
        <v>0.82273584197100302</v>
      </c>
      <c r="T10837" s="3">
        <f t="shared" si="784"/>
        <v>-0.19512009948541556</v>
      </c>
    </row>
    <row r="10838" spans="1:20" x14ac:dyDescent="0.25">
      <c r="A10838" s="13">
        <v>22000</v>
      </c>
      <c r="B10838" s="3">
        <v>1</v>
      </c>
      <c r="C10838" s="3">
        <v>60000</v>
      </c>
      <c r="D10838" s="3">
        <v>25.8</v>
      </c>
      <c r="E10838" s="3">
        <v>680</v>
      </c>
      <c r="K10838" s="3">
        <v>1</v>
      </c>
      <c r="M10838" s="3">
        <f t="shared" si="781"/>
        <v>0.80965145449586262</v>
      </c>
      <c r="N10838" s="3">
        <f t="shared" si="781"/>
        <v>-0.26733439843758172</v>
      </c>
      <c r="O10838" s="3">
        <f t="shared" si="781"/>
        <v>0.87757228034904888</v>
      </c>
      <c r="P10838" s="3">
        <f t="shared" si="780"/>
        <v>-0.48064276361735014</v>
      </c>
      <c r="R10838" s="3">
        <f t="shared" si="782"/>
        <v>1.0659409780817297</v>
      </c>
      <c r="S10838" s="3">
        <f t="shared" si="783"/>
        <v>0.74382423602120284</v>
      </c>
      <c r="T10838" s="3">
        <f t="shared" si="784"/>
        <v>-0.29595051396554561</v>
      </c>
    </row>
    <row r="10839" spans="1:20" x14ac:dyDescent="0.25">
      <c r="A10839" s="13">
        <v>22002</v>
      </c>
      <c r="B10839" s="3">
        <v>0</v>
      </c>
      <c r="C10839" s="3">
        <v>95000</v>
      </c>
      <c r="D10839" s="3">
        <v>12.01</v>
      </c>
      <c r="E10839" s="3">
        <v>695</v>
      </c>
      <c r="K10839" s="3">
        <v>1</v>
      </c>
      <c r="M10839" s="3">
        <f t="shared" si="781"/>
        <v>-1.2349229255441945</v>
      </c>
      <c r="N10839" s="3">
        <f t="shared" si="781"/>
        <v>0.37686964985005306</v>
      </c>
      <c r="O10839" s="3">
        <f t="shared" si="781"/>
        <v>-0.67403453127015545</v>
      </c>
      <c r="P10839" s="3">
        <f t="shared" si="780"/>
        <v>-5.2295454003854587E-3</v>
      </c>
      <c r="R10839" s="3">
        <f t="shared" si="782"/>
        <v>1.4658553872469124</v>
      </c>
      <c r="S10839" s="3">
        <f t="shared" si="783"/>
        <v>0.81242660778091791</v>
      </c>
      <c r="T10839" s="3">
        <f t="shared" si="784"/>
        <v>-0.20772969774316805</v>
      </c>
    </row>
    <row r="10840" spans="1:20" x14ac:dyDescent="0.25">
      <c r="A10840" s="13">
        <v>22004</v>
      </c>
      <c r="B10840" s="3">
        <v>1</v>
      </c>
      <c r="C10840" s="3">
        <v>197000</v>
      </c>
      <c r="D10840" s="3">
        <v>12.26</v>
      </c>
      <c r="E10840" s="3">
        <v>735</v>
      </c>
      <c r="K10840" s="3">
        <v>1</v>
      </c>
      <c r="M10840" s="3">
        <f t="shared" si="781"/>
        <v>0.80965145449586262</v>
      </c>
      <c r="N10840" s="3">
        <f t="shared" si="781"/>
        <v>2.2542643048597317</v>
      </c>
      <c r="O10840" s="3">
        <f t="shared" si="781"/>
        <v>-0.64590532873898787</v>
      </c>
      <c r="P10840" s="3">
        <f t="shared" si="780"/>
        <v>1.2625390365115203</v>
      </c>
      <c r="R10840" s="3">
        <f t="shared" si="782"/>
        <v>2.2774246302627139</v>
      </c>
      <c r="S10840" s="3">
        <f t="shared" si="783"/>
        <v>0.90699001854391359</v>
      </c>
      <c r="T10840" s="3">
        <f t="shared" si="784"/>
        <v>-9.7623833840549887E-2</v>
      </c>
    </row>
    <row r="10841" spans="1:20" x14ac:dyDescent="0.25">
      <c r="A10841" s="13">
        <v>22006</v>
      </c>
      <c r="B10841" s="3">
        <v>0</v>
      </c>
      <c r="C10841" s="3">
        <v>33000</v>
      </c>
      <c r="D10841" s="3">
        <v>24.84</v>
      </c>
      <c r="E10841" s="3">
        <v>695</v>
      </c>
      <c r="K10841" s="3">
        <v>1</v>
      </c>
      <c r="M10841" s="3">
        <f t="shared" si="781"/>
        <v>-1.2349229255441945</v>
      </c>
      <c r="N10841" s="3">
        <f t="shared" si="781"/>
        <v>-0.76429180711661426</v>
      </c>
      <c r="O10841" s="3">
        <f t="shared" si="781"/>
        <v>0.76955614262936523</v>
      </c>
      <c r="P10841" s="3">
        <f t="shared" si="780"/>
        <v>-5.2295454003854587E-3</v>
      </c>
      <c r="R10841" s="3">
        <f t="shared" si="782"/>
        <v>0.95975970351405293</v>
      </c>
      <c r="S10841" s="3">
        <f t="shared" si="783"/>
        <v>0.72307369118512921</v>
      </c>
      <c r="T10841" s="3">
        <f t="shared" si="784"/>
        <v>-0.32424413783315464</v>
      </c>
    </row>
    <row r="10842" spans="1:20" x14ac:dyDescent="0.25">
      <c r="A10842" s="13">
        <v>22007</v>
      </c>
      <c r="B10842" s="3">
        <v>0</v>
      </c>
      <c r="C10842" s="3">
        <v>50200</v>
      </c>
      <c r="D10842" s="3">
        <v>26.18</v>
      </c>
      <c r="E10842" s="3">
        <v>695</v>
      </c>
      <c r="K10842" s="3">
        <v>1</v>
      </c>
      <c r="M10842" s="3">
        <f t="shared" si="781"/>
        <v>-1.2349229255441945</v>
      </c>
      <c r="N10842" s="3">
        <f t="shared" si="781"/>
        <v>-0.44771153195811947</v>
      </c>
      <c r="O10842" s="3">
        <f t="shared" si="781"/>
        <v>0.92032866819642345</v>
      </c>
      <c r="P10842" s="3">
        <f t="shared" si="780"/>
        <v>-5.2295454003854587E-3</v>
      </c>
      <c r="R10842" s="3">
        <f t="shared" si="782"/>
        <v>0.92156908002911275</v>
      </c>
      <c r="S10842" s="3">
        <f t="shared" si="783"/>
        <v>0.71536170866678506</v>
      </c>
      <c r="T10842" s="3">
        <f t="shared" si="784"/>
        <v>-0.33496697795818592</v>
      </c>
    </row>
    <row r="10843" spans="1:20" x14ac:dyDescent="0.25">
      <c r="A10843" s="13">
        <v>22009</v>
      </c>
      <c r="B10843" s="3">
        <v>0</v>
      </c>
      <c r="C10843" s="3">
        <v>35000</v>
      </c>
      <c r="D10843" s="3">
        <v>14.06</v>
      </c>
      <c r="E10843" s="3">
        <v>675</v>
      </c>
      <c r="K10843" s="3">
        <v>0</v>
      </c>
      <c r="M10843" s="3">
        <f t="shared" si="781"/>
        <v>-1.2349229255441945</v>
      </c>
      <c r="N10843" s="3">
        <f t="shared" si="781"/>
        <v>-0.72748014721446375</v>
      </c>
      <c r="O10843" s="3">
        <f t="shared" si="781"/>
        <v>-0.44337507051458114</v>
      </c>
      <c r="P10843" s="3">
        <f t="shared" si="780"/>
        <v>-0.63911383635633834</v>
      </c>
      <c r="R10843" s="3">
        <f t="shared" si="782"/>
        <v>1.1237592692200886</v>
      </c>
      <c r="S10843" s="3">
        <f t="shared" si="783"/>
        <v>0.75468535630829692</v>
      </c>
      <c r="T10843" s="3">
        <f t="shared" si="784"/>
        <v>-1.4052136324277313</v>
      </c>
    </row>
    <row r="10844" spans="1:20" x14ac:dyDescent="0.25">
      <c r="A10844" s="13">
        <v>22010</v>
      </c>
      <c r="B10844" s="3">
        <v>1</v>
      </c>
      <c r="C10844" s="3">
        <v>80000</v>
      </c>
      <c r="D10844" s="3">
        <v>14.97</v>
      </c>
      <c r="E10844" s="3">
        <v>730</v>
      </c>
      <c r="K10844" s="3">
        <v>1</v>
      </c>
      <c r="M10844" s="3">
        <f t="shared" si="781"/>
        <v>0.80965145449586262</v>
      </c>
      <c r="N10844" s="3">
        <f t="shared" si="781"/>
        <v>0.10078220058392387</v>
      </c>
      <c r="O10844" s="3">
        <f t="shared" si="781"/>
        <v>-0.34098477330113108</v>
      </c>
      <c r="P10844" s="3">
        <f t="shared" si="780"/>
        <v>1.1040679637725321</v>
      </c>
      <c r="R10844" s="3">
        <f t="shared" si="782"/>
        <v>2.0486053348927427</v>
      </c>
      <c r="S10844" s="3">
        <f t="shared" si="783"/>
        <v>0.88580661969922869</v>
      </c>
      <c r="T10844" s="3">
        <f t="shared" si="784"/>
        <v>-0.12125661439020126</v>
      </c>
    </row>
    <row r="10845" spans="1:20" x14ac:dyDescent="0.25">
      <c r="A10845" s="13">
        <v>22011</v>
      </c>
      <c r="B10845" s="3">
        <v>0</v>
      </c>
      <c r="C10845" s="3">
        <v>11000</v>
      </c>
      <c r="D10845" s="3">
        <v>21.63</v>
      </c>
      <c r="E10845" s="3">
        <v>675</v>
      </c>
      <c r="K10845" s="3">
        <v>1</v>
      </c>
      <c r="M10845" s="3">
        <f t="shared" si="781"/>
        <v>-1.2349229255441945</v>
      </c>
      <c r="N10845" s="3">
        <f t="shared" si="781"/>
        <v>-1.1692200660402705</v>
      </c>
      <c r="O10845" s="3">
        <f t="shared" si="781"/>
        <v>0.40837718212917329</v>
      </c>
      <c r="P10845" s="3">
        <f t="shared" si="780"/>
        <v>-0.63911383635633834</v>
      </c>
      <c r="R10845" s="3">
        <f t="shared" si="782"/>
        <v>0.83294542509341774</v>
      </c>
      <c r="S10845" s="3">
        <f t="shared" si="783"/>
        <v>0.69697736403738231</v>
      </c>
      <c r="T10845" s="3">
        <f t="shared" si="784"/>
        <v>-0.36100234502246181</v>
      </c>
    </row>
    <row r="10846" spans="1:20" x14ac:dyDescent="0.25">
      <c r="A10846" s="13">
        <v>22014</v>
      </c>
      <c r="B10846" s="3">
        <v>1</v>
      </c>
      <c r="C10846" s="3">
        <v>128775</v>
      </c>
      <c r="D10846" s="3">
        <v>16.27</v>
      </c>
      <c r="E10846" s="3">
        <v>720</v>
      </c>
      <c r="K10846" s="3">
        <v>1</v>
      </c>
      <c r="M10846" s="3">
        <f t="shared" si="781"/>
        <v>0.80965145449586262</v>
      </c>
      <c r="N10846" s="3">
        <f t="shared" si="781"/>
        <v>0.99852655644762067</v>
      </c>
      <c r="O10846" s="3">
        <f t="shared" si="781"/>
        <v>-0.19471292013905975</v>
      </c>
      <c r="P10846" s="3">
        <f t="shared" si="780"/>
        <v>0.78712581829455575</v>
      </c>
      <c r="R10846" s="3">
        <f t="shared" si="782"/>
        <v>1.9163354236477854</v>
      </c>
      <c r="S10846" s="3">
        <f t="shared" si="783"/>
        <v>0.87172922824113352</v>
      </c>
      <c r="T10846" s="3">
        <f t="shared" si="784"/>
        <v>-0.13727642136597107</v>
      </c>
    </row>
    <row r="10847" spans="1:20" x14ac:dyDescent="0.25">
      <c r="A10847" s="13">
        <v>22019</v>
      </c>
      <c r="B10847" s="3">
        <v>1</v>
      </c>
      <c r="C10847" s="3">
        <v>86000</v>
      </c>
      <c r="D10847" s="3">
        <v>25.17</v>
      </c>
      <c r="E10847" s="3">
        <v>685</v>
      </c>
      <c r="K10847" s="3">
        <v>1</v>
      </c>
      <c r="M10847" s="3">
        <f t="shared" si="781"/>
        <v>0.80965145449586262</v>
      </c>
      <c r="N10847" s="3">
        <f t="shared" si="781"/>
        <v>0.21121718029037556</v>
      </c>
      <c r="O10847" s="3">
        <f t="shared" si="781"/>
        <v>0.80668668997050663</v>
      </c>
      <c r="P10847" s="3">
        <f t="shared" si="780"/>
        <v>-0.32217169087836195</v>
      </c>
      <c r="R10847" s="3">
        <f t="shared" si="782"/>
        <v>1.1625628813907791</v>
      </c>
      <c r="S10847" s="3">
        <f t="shared" si="783"/>
        <v>0.76179809180193081</v>
      </c>
      <c r="T10847" s="3">
        <f t="shared" si="784"/>
        <v>-0.27207372979515382</v>
      </c>
    </row>
    <row r="10848" spans="1:20" x14ac:dyDescent="0.25">
      <c r="A10848" s="13">
        <v>22021</v>
      </c>
      <c r="B10848" s="3">
        <v>1</v>
      </c>
      <c r="C10848" s="3">
        <v>50000</v>
      </c>
      <c r="D10848" s="3">
        <v>14.52</v>
      </c>
      <c r="E10848" s="3">
        <v>670</v>
      </c>
      <c r="K10848" s="3">
        <v>1</v>
      </c>
      <c r="M10848" s="3">
        <f t="shared" si="781"/>
        <v>0.80965145449586262</v>
      </c>
      <c r="N10848" s="3">
        <f t="shared" si="781"/>
        <v>-0.45139269794833453</v>
      </c>
      <c r="O10848" s="3">
        <f t="shared" si="781"/>
        <v>-0.39161733785723285</v>
      </c>
      <c r="P10848" s="3">
        <f t="shared" si="780"/>
        <v>-0.79758490909532664</v>
      </c>
      <c r="R10848" s="3">
        <f t="shared" si="782"/>
        <v>1.3558312576691205</v>
      </c>
      <c r="S10848" s="3">
        <f t="shared" si="783"/>
        <v>0.79508133245575385</v>
      </c>
      <c r="T10848" s="3">
        <f t="shared" si="784"/>
        <v>-0.22931086458481129</v>
      </c>
    </row>
    <row r="10849" spans="1:20" x14ac:dyDescent="0.25">
      <c r="A10849" s="13">
        <v>22023</v>
      </c>
      <c r="B10849" s="3">
        <v>0</v>
      </c>
      <c r="C10849" s="3">
        <v>44564</v>
      </c>
      <c r="D10849" s="3">
        <v>23.35</v>
      </c>
      <c r="E10849" s="3">
        <v>670</v>
      </c>
      <c r="K10849" s="3">
        <v>1</v>
      </c>
      <c r="M10849" s="3">
        <f t="shared" si="781"/>
        <v>-1.2349229255441945</v>
      </c>
      <c r="N10849" s="3">
        <f t="shared" si="781"/>
        <v>-0.55144678956237969</v>
      </c>
      <c r="O10849" s="3">
        <f t="shared" si="781"/>
        <v>0.60190609554360663</v>
      </c>
      <c r="P10849" s="3">
        <f t="shared" si="780"/>
        <v>-0.79758490909532664</v>
      </c>
      <c r="R10849" s="3">
        <f t="shared" si="782"/>
        <v>0.73349131179449123</v>
      </c>
      <c r="S10849" s="3">
        <f t="shared" si="783"/>
        <v>0.67557094885403091</v>
      </c>
      <c r="T10849" s="3">
        <f t="shared" si="784"/>
        <v>-0.39219709548513221</v>
      </c>
    </row>
    <row r="10850" spans="1:20" x14ac:dyDescent="0.25">
      <c r="A10850" s="13">
        <v>22026</v>
      </c>
      <c r="B10850" s="3">
        <v>1</v>
      </c>
      <c r="C10850" s="3">
        <v>90000</v>
      </c>
      <c r="D10850" s="3">
        <v>19.11</v>
      </c>
      <c r="E10850" s="3">
        <v>725</v>
      </c>
      <c r="K10850" s="3">
        <v>1</v>
      </c>
      <c r="M10850" s="3">
        <f t="shared" si="781"/>
        <v>0.80965145449586262</v>
      </c>
      <c r="N10850" s="3">
        <f t="shared" si="781"/>
        <v>0.28484050009467665</v>
      </c>
      <c r="O10850" s="3">
        <f t="shared" si="781"/>
        <v>0.12483482061500405</v>
      </c>
      <c r="P10850" s="3">
        <f t="shared" si="780"/>
        <v>0.94559689103354394</v>
      </c>
      <c r="R10850" s="3">
        <f t="shared" si="782"/>
        <v>1.8463378427128103</v>
      </c>
      <c r="S10850" s="3">
        <f t="shared" si="783"/>
        <v>0.86369655012612911</v>
      </c>
      <c r="T10850" s="3">
        <f t="shared" si="784"/>
        <v>-0.14653378700035569</v>
      </c>
    </row>
    <row r="10851" spans="1:20" x14ac:dyDescent="0.25">
      <c r="A10851" s="13">
        <v>22027</v>
      </c>
      <c r="B10851" s="3">
        <v>1</v>
      </c>
      <c r="C10851" s="3">
        <v>90000</v>
      </c>
      <c r="D10851" s="3">
        <v>14.61</v>
      </c>
      <c r="E10851" s="3">
        <v>690</v>
      </c>
      <c r="K10851" s="3">
        <v>1</v>
      </c>
      <c r="M10851" s="3">
        <f t="shared" si="781"/>
        <v>0.80965145449586262</v>
      </c>
      <c r="N10851" s="3">
        <f t="shared" si="781"/>
        <v>0.28484050009467665</v>
      </c>
      <c r="O10851" s="3">
        <f t="shared" si="781"/>
        <v>-0.38149082494601255</v>
      </c>
      <c r="P10851" s="3">
        <f t="shared" si="780"/>
        <v>-0.1637006181393737</v>
      </c>
      <c r="R10851" s="3">
        <f t="shared" si="782"/>
        <v>1.607528660317068</v>
      </c>
      <c r="S10851" s="3">
        <f t="shared" si="783"/>
        <v>0.83306799064009351</v>
      </c>
      <c r="T10851" s="3">
        <f t="shared" si="784"/>
        <v>-0.18264001872946206</v>
      </c>
    </row>
    <row r="10852" spans="1:20" x14ac:dyDescent="0.25">
      <c r="A10852" s="13">
        <v>22030</v>
      </c>
      <c r="B10852" s="3">
        <v>1</v>
      </c>
      <c r="C10852" s="3">
        <v>98303</v>
      </c>
      <c r="D10852" s="3">
        <v>21.96</v>
      </c>
      <c r="E10852" s="3">
        <v>705</v>
      </c>
      <c r="K10852" s="3">
        <v>1</v>
      </c>
      <c r="M10852" s="3">
        <f t="shared" si="781"/>
        <v>0.80965145449586262</v>
      </c>
      <c r="N10852" s="3">
        <f t="shared" si="781"/>
        <v>0.43766410617845469</v>
      </c>
      <c r="O10852" s="3">
        <f t="shared" si="781"/>
        <v>0.4455077294703147</v>
      </c>
      <c r="P10852" s="3">
        <f t="shared" si="780"/>
        <v>0.311712600077591</v>
      </c>
      <c r="R10852" s="3">
        <f t="shared" si="782"/>
        <v>1.5173947123410041</v>
      </c>
      <c r="S10852" s="3">
        <f t="shared" si="783"/>
        <v>0.8201545183158393</v>
      </c>
      <c r="T10852" s="3">
        <f t="shared" si="784"/>
        <v>-0.1982625195053184</v>
      </c>
    </row>
    <row r="10853" spans="1:20" x14ac:dyDescent="0.25">
      <c r="A10853" s="13">
        <v>22033</v>
      </c>
      <c r="B10853" s="3">
        <v>0</v>
      </c>
      <c r="C10853" s="3">
        <v>43000</v>
      </c>
      <c r="D10853" s="3">
        <v>21.47</v>
      </c>
      <c r="E10853" s="3">
        <v>675</v>
      </c>
      <c r="K10853" s="3">
        <v>1</v>
      </c>
      <c r="M10853" s="3">
        <f t="shared" si="781"/>
        <v>-1.2349229255441945</v>
      </c>
      <c r="N10853" s="3">
        <f t="shared" si="781"/>
        <v>-0.58023350760586145</v>
      </c>
      <c r="O10853" s="3">
        <f t="shared" si="781"/>
        <v>0.39037449250922601</v>
      </c>
      <c r="P10853" s="3">
        <f t="shared" si="780"/>
        <v>-0.63911383635633834</v>
      </c>
      <c r="R10853" s="3">
        <f t="shared" si="782"/>
        <v>0.85860242231188066</v>
      </c>
      <c r="S10853" s="3">
        <f t="shared" si="783"/>
        <v>0.70236857763373528</v>
      </c>
      <c r="T10853" s="3">
        <f t="shared" si="784"/>
        <v>-0.35329697337697147</v>
      </c>
    </row>
    <row r="10854" spans="1:20" x14ac:dyDescent="0.25">
      <c r="A10854" s="13">
        <v>22034</v>
      </c>
      <c r="B10854" s="3">
        <v>0</v>
      </c>
      <c r="C10854" s="3">
        <v>150000</v>
      </c>
      <c r="D10854" s="3">
        <v>10.119999999999999</v>
      </c>
      <c r="E10854" s="3">
        <v>660</v>
      </c>
      <c r="K10854" s="3">
        <v>0</v>
      </c>
      <c r="M10854" s="3">
        <f t="shared" si="781"/>
        <v>-1.2349229255441945</v>
      </c>
      <c r="N10854" s="3">
        <f t="shared" si="781"/>
        <v>1.3891902971591934</v>
      </c>
      <c r="O10854" s="3">
        <f t="shared" si="781"/>
        <v>-0.88669130240578242</v>
      </c>
      <c r="P10854" s="3">
        <f t="shared" si="780"/>
        <v>-1.114527054573303</v>
      </c>
      <c r="R10854" s="3">
        <f t="shared" si="782"/>
        <v>1.1659787174681888</v>
      </c>
      <c r="S10854" s="3">
        <f t="shared" si="783"/>
        <v>0.76241738101809886</v>
      </c>
      <c r="T10854" s="3">
        <f t="shared" si="784"/>
        <v>-1.4372398466024929</v>
      </c>
    </row>
    <row r="10855" spans="1:20" x14ac:dyDescent="0.25">
      <c r="A10855" s="13">
        <v>22035</v>
      </c>
      <c r="B10855" s="3">
        <v>0</v>
      </c>
      <c r="C10855" s="3">
        <v>115000</v>
      </c>
      <c r="D10855" s="3">
        <v>11.35</v>
      </c>
      <c r="E10855" s="3">
        <v>705</v>
      </c>
      <c r="K10855" s="3">
        <v>1</v>
      </c>
      <c r="M10855" s="3">
        <f t="shared" si="781"/>
        <v>-1.2349229255441945</v>
      </c>
      <c r="N10855" s="3">
        <f t="shared" si="781"/>
        <v>0.74498624887155862</v>
      </c>
      <c r="O10855" s="3">
        <f t="shared" si="781"/>
        <v>-0.74829562595243793</v>
      </c>
      <c r="P10855" s="3">
        <f t="shared" si="780"/>
        <v>0.311712600077591</v>
      </c>
      <c r="R10855" s="3">
        <f t="shared" si="782"/>
        <v>1.6174030983467305</v>
      </c>
      <c r="S10855" s="3">
        <f t="shared" si="783"/>
        <v>0.83443667388362341</v>
      </c>
      <c r="T10855" s="3">
        <f t="shared" si="784"/>
        <v>-0.18099842386017839</v>
      </c>
    </row>
    <row r="10856" spans="1:20" x14ac:dyDescent="0.25">
      <c r="A10856" s="13">
        <v>22036</v>
      </c>
      <c r="B10856" s="3">
        <v>1</v>
      </c>
      <c r="C10856" s="3">
        <v>185000</v>
      </c>
      <c r="D10856" s="3">
        <v>4.3499999999999996</v>
      </c>
      <c r="E10856" s="3">
        <v>675</v>
      </c>
      <c r="K10856" s="3">
        <v>1</v>
      </c>
      <c r="M10856" s="3">
        <f t="shared" si="781"/>
        <v>0.80965145449586262</v>
      </c>
      <c r="N10856" s="3">
        <f t="shared" si="781"/>
        <v>2.0333943454468284</v>
      </c>
      <c r="O10856" s="3">
        <f t="shared" si="781"/>
        <v>-1.5359132968251303</v>
      </c>
      <c r="P10856" s="3">
        <f t="shared" si="780"/>
        <v>-0.63911383635633834</v>
      </c>
      <c r="R10856" s="3">
        <f t="shared" si="782"/>
        <v>1.8677375104964249</v>
      </c>
      <c r="S10856" s="3">
        <f t="shared" si="783"/>
        <v>0.86619627146319322</v>
      </c>
      <c r="T10856" s="3">
        <f t="shared" si="784"/>
        <v>-0.1436437546865236</v>
      </c>
    </row>
    <row r="10857" spans="1:20" x14ac:dyDescent="0.25">
      <c r="A10857" s="13">
        <v>22038</v>
      </c>
      <c r="B10857" s="3">
        <v>1</v>
      </c>
      <c r="C10857" s="3">
        <v>105000</v>
      </c>
      <c r="D10857" s="3">
        <v>16.07</v>
      </c>
      <c r="E10857" s="3">
        <v>710</v>
      </c>
      <c r="K10857" s="3">
        <v>1</v>
      </c>
      <c r="M10857" s="3">
        <f t="shared" si="781"/>
        <v>0.80965145449586262</v>
      </c>
      <c r="N10857" s="3">
        <f t="shared" si="781"/>
        <v>0.56092794936080592</v>
      </c>
      <c r="O10857" s="3">
        <f t="shared" si="781"/>
        <v>-0.21721628216399375</v>
      </c>
      <c r="P10857" s="3">
        <f t="shared" si="780"/>
        <v>0.47018367281657925</v>
      </c>
      <c r="R10857" s="3">
        <f t="shared" si="782"/>
        <v>1.7937981761988344</v>
      </c>
      <c r="S10857" s="3">
        <f t="shared" si="783"/>
        <v>0.85739231301349184</v>
      </c>
      <c r="T10857" s="3">
        <f t="shared" si="784"/>
        <v>-0.15385969031973812</v>
      </c>
    </row>
    <row r="10858" spans="1:20" x14ac:dyDescent="0.25">
      <c r="A10858" s="13">
        <v>22040</v>
      </c>
      <c r="B10858" s="3">
        <v>0</v>
      </c>
      <c r="C10858" s="3">
        <v>35584</v>
      </c>
      <c r="D10858" s="3">
        <v>13.42</v>
      </c>
      <c r="E10858" s="3">
        <v>680</v>
      </c>
      <c r="K10858" s="3">
        <v>1</v>
      </c>
      <c r="M10858" s="3">
        <f t="shared" si="781"/>
        <v>-1.2349229255441945</v>
      </c>
      <c r="N10858" s="3">
        <f t="shared" si="781"/>
        <v>-0.71673114252303571</v>
      </c>
      <c r="O10858" s="3">
        <f t="shared" si="781"/>
        <v>-0.51538582899437024</v>
      </c>
      <c r="P10858" s="3">
        <f t="shared" si="780"/>
        <v>-0.48064276361735014</v>
      </c>
      <c r="R10858" s="3">
        <f t="shared" si="782"/>
        <v>1.2050000106586898</v>
      </c>
      <c r="S10858" s="3">
        <f t="shared" si="783"/>
        <v>0.76941306311977709</v>
      </c>
      <c r="T10858" s="3">
        <f t="shared" si="784"/>
        <v>-0.26212731048759264</v>
      </c>
    </row>
    <row r="10859" spans="1:20" x14ac:dyDescent="0.25">
      <c r="A10859" s="13">
        <v>22041</v>
      </c>
      <c r="B10859" s="3">
        <v>1</v>
      </c>
      <c r="C10859" s="3">
        <v>65000</v>
      </c>
      <c r="D10859" s="3">
        <v>33.07</v>
      </c>
      <c r="E10859" s="3">
        <v>735</v>
      </c>
      <c r="K10859" s="3">
        <v>1</v>
      </c>
      <c r="M10859" s="3">
        <f t="shared" si="781"/>
        <v>0.80965145449586262</v>
      </c>
      <c r="N10859" s="3">
        <f t="shared" si="781"/>
        <v>-0.17530524868220532</v>
      </c>
      <c r="O10859" s="3">
        <f t="shared" si="781"/>
        <v>1.6955694899554024</v>
      </c>
      <c r="P10859" s="3">
        <f t="shared" si="780"/>
        <v>1.2625390365115203</v>
      </c>
      <c r="R10859" s="3">
        <f t="shared" si="782"/>
        <v>1.4370717195971723</v>
      </c>
      <c r="S10859" s="3">
        <f t="shared" si="783"/>
        <v>0.80800078081438986</v>
      </c>
      <c r="T10859" s="3">
        <f t="shared" si="784"/>
        <v>-0.21319225410706569</v>
      </c>
    </row>
    <row r="10860" spans="1:20" x14ac:dyDescent="0.25">
      <c r="A10860" s="13">
        <v>22044</v>
      </c>
      <c r="B10860" s="3">
        <v>1</v>
      </c>
      <c r="C10860" s="3">
        <v>63446</v>
      </c>
      <c r="D10860" s="3">
        <v>20.63</v>
      </c>
      <c r="E10860" s="3">
        <v>700</v>
      </c>
      <c r="K10860" s="3">
        <v>1</v>
      </c>
      <c r="M10860" s="3">
        <f t="shared" si="781"/>
        <v>0.80965145449586262</v>
      </c>
      <c r="N10860" s="3">
        <f t="shared" si="781"/>
        <v>-0.20390790842617632</v>
      </c>
      <c r="O10860" s="3">
        <f t="shared" si="781"/>
        <v>0.29586037200450294</v>
      </c>
      <c r="P10860" s="3">
        <f t="shared" si="780"/>
        <v>0.15324152733860277</v>
      </c>
      <c r="R10860" s="3">
        <f t="shared" si="782"/>
        <v>1.4867326244884236</v>
      </c>
      <c r="S10860" s="3">
        <f t="shared" si="783"/>
        <v>0.81558735084220479</v>
      </c>
      <c r="T10860" s="3">
        <f t="shared" si="784"/>
        <v>-0.20384674942343117</v>
      </c>
    </row>
    <row r="10861" spans="1:20" x14ac:dyDescent="0.25">
      <c r="A10861" s="13">
        <v>22045</v>
      </c>
      <c r="B10861" s="3">
        <v>1</v>
      </c>
      <c r="C10861" s="3">
        <v>60000</v>
      </c>
      <c r="D10861" s="3">
        <v>14.94</v>
      </c>
      <c r="E10861" s="3">
        <v>670</v>
      </c>
      <c r="K10861" s="3">
        <v>1</v>
      </c>
      <c r="M10861" s="3">
        <f t="shared" si="781"/>
        <v>0.80965145449586262</v>
      </c>
      <c r="N10861" s="3">
        <f t="shared" si="781"/>
        <v>-0.26733439843758172</v>
      </c>
      <c r="O10861" s="3">
        <f t="shared" si="781"/>
        <v>-0.34436027760487131</v>
      </c>
      <c r="P10861" s="3">
        <f t="shared" si="780"/>
        <v>-0.79758490909532664</v>
      </c>
      <c r="R10861" s="3">
        <f t="shared" si="782"/>
        <v>1.346716396115994</v>
      </c>
      <c r="S10861" s="3">
        <f t="shared" si="783"/>
        <v>0.79359228065913434</v>
      </c>
      <c r="T10861" s="3">
        <f t="shared" si="784"/>
        <v>-0.23118545005079974</v>
      </c>
    </row>
    <row r="10862" spans="1:20" x14ac:dyDescent="0.25">
      <c r="A10862" s="13">
        <v>22046</v>
      </c>
      <c r="B10862" s="3">
        <v>0</v>
      </c>
      <c r="C10862" s="3">
        <v>85000</v>
      </c>
      <c r="D10862" s="3">
        <v>21.26</v>
      </c>
      <c r="E10862" s="3">
        <v>660</v>
      </c>
      <c r="K10862" s="3">
        <v>1</v>
      </c>
      <c r="M10862" s="3">
        <f t="shared" si="781"/>
        <v>-1.2349229255441945</v>
      </c>
      <c r="N10862" s="3">
        <f t="shared" si="781"/>
        <v>0.19281135033930027</v>
      </c>
      <c r="O10862" s="3">
        <f t="shared" si="781"/>
        <v>0.36674596238304558</v>
      </c>
      <c r="P10862" s="3">
        <f t="shared" si="780"/>
        <v>-1.114527054573303</v>
      </c>
      <c r="R10862" s="3">
        <f t="shared" si="782"/>
        <v>0.71962919615789245</v>
      </c>
      <c r="S10862" s="3">
        <f t="shared" si="783"/>
        <v>0.67252535830821614</v>
      </c>
      <c r="T10862" s="3">
        <f t="shared" si="784"/>
        <v>-0.39671546069554259</v>
      </c>
    </row>
    <row r="10863" spans="1:20" x14ac:dyDescent="0.25">
      <c r="A10863" s="13">
        <v>22047</v>
      </c>
      <c r="B10863" s="3">
        <v>0</v>
      </c>
      <c r="C10863" s="3">
        <v>45000</v>
      </c>
      <c r="D10863" s="3">
        <v>23.33</v>
      </c>
      <c r="E10863" s="3">
        <v>700</v>
      </c>
      <c r="K10863" s="3">
        <v>1</v>
      </c>
      <c r="M10863" s="3">
        <f t="shared" si="781"/>
        <v>-1.2349229255441945</v>
      </c>
      <c r="N10863" s="3">
        <f t="shared" si="781"/>
        <v>-0.54342184770371094</v>
      </c>
      <c r="O10863" s="3">
        <f t="shared" si="781"/>
        <v>0.59965575934111282</v>
      </c>
      <c r="P10863" s="3">
        <f t="shared" si="780"/>
        <v>0.15324152733860277</v>
      </c>
      <c r="R10863" s="3">
        <f t="shared" si="782"/>
        <v>1.079786541869177</v>
      </c>
      <c r="S10863" s="3">
        <f t="shared" si="783"/>
        <v>0.74645358624272518</v>
      </c>
      <c r="T10863" s="3">
        <f t="shared" si="784"/>
        <v>-0.29242183909629593</v>
      </c>
    </row>
    <row r="10864" spans="1:20" x14ac:dyDescent="0.25">
      <c r="A10864" s="13">
        <v>22050</v>
      </c>
      <c r="B10864" s="3">
        <v>0</v>
      </c>
      <c r="C10864" s="3">
        <v>37000</v>
      </c>
      <c r="D10864" s="3">
        <v>12.07</v>
      </c>
      <c r="E10864" s="3">
        <v>665</v>
      </c>
      <c r="K10864" s="3">
        <v>1</v>
      </c>
      <c r="M10864" s="3">
        <f t="shared" si="781"/>
        <v>-1.2349229255441945</v>
      </c>
      <c r="N10864" s="3">
        <f t="shared" si="781"/>
        <v>-0.69066848731231312</v>
      </c>
      <c r="O10864" s="3">
        <f t="shared" si="781"/>
        <v>-0.6672835226626751</v>
      </c>
      <c r="P10864" s="3">
        <f t="shared" si="780"/>
        <v>-0.95605598183431484</v>
      </c>
      <c r="R10864" s="3">
        <f t="shared" si="782"/>
        <v>1.0824400838932753</v>
      </c>
      <c r="S10864" s="3">
        <f t="shared" si="783"/>
        <v>0.74695546876439378</v>
      </c>
      <c r="T10864" s="3">
        <f t="shared" si="784"/>
        <v>-0.29174970906081765</v>
      </c>
    </row>
    <row r="10865" spans="1:20" x14ac:dyDescent="0.25">
      <c r="A10865" s="13">
        <v>22052</v>
      </c>
      <c r="B10865" s="3">
        <v>1</v>
      </c>
      <c r="C10865" s="3">
        <v>96000</v>
      </c>
      <c r="D10865" s="3">
        <v>13.61</v>
      </c>
      <c r="E10865" s="3">
        <v>680</v>
      </c>
      <c r="K10865" s="3">
        <v>1</v>
      </c>
      <c r="M10865" s="3">
        <f t="shared" si="781"/>
        <v>0.80965145449586262</v>
      </c>
      <c r="N10865" s="3">
        <f t="shared" si="781"/>
        <v>0.39527547980112837</v>
      </c>
      <c r="O10865" s="3">
        <f t="shared" si="781"/>
        <v>-0.4940076350706829</v>
      </c>
      <c r="P10865" s="3">
        <f t="shared" si="780"/>
        <v>-0.48064276361735014</v>
      </c>
      <c r="R10865" s="3">
        <f t="shared" si="782"/>
        <v>1.5325995785452537</v>
      </c>
      <c r="S10865" s="3">
        <f t="shared" si="783"/>
        <v>0.82238634524661147</v>
      </c>
      <c r="T10865" s="3">
        <f t="shared" si="784"/>
        <v>-0.19554498796162115</v>
      </c>
    </row>
    <row r="10866" spans="1:20" x14ac:dyDescent="0.25">
      <c r="A10866" s="13">
        <v>22054</v>
      </c>
      <c r="B10866" s="3">
        <v>0</v>
      </c>
      <c r="C10866" s="3">
        <v>47000</v>
      </c>
      <c r="D10866" s="3">
        <v>14.02</v>
      </c>
      <c r="E10866" s="3">
        <v>705</v>
      </c>
      <c r="K10866" s="3">
        <v>0</v>
      </c>
      <c r="M10866" s="3">
        <f t="shared" si="781"/>
        <v>-1.2349229255441945</v>
      </c>
      <c r="N10866" s="3">
        <f t="shared" si="781"/>
        <v>-0.50661018780156031</v>
      </c>
      <c r="O10866" s="3">
        <f t="shared" si="781"/>
        <v>-0.44787574291956805</v>
      </c>
      <c r="P10866" s="3">
        <f t="shared" si="780"/>
        <v>0.311712600077591</v>
      </c>
      <c r="R10866" s="3">
        <f t="shared" si="782"/>
        <v>1.4779476632607345</v>
      </c>
      <c r="S10866" s="3">
        <f t="shared" si="783"/>
        <v>0.81426238721406174</v>
      </c>
      <c r="T10866" s="3">
        <f t="shared" si="784"/>
        <v>-1.6834202851668614</v>
      </c>
    </row>
    <row r="10867" spans="1:20" x14ac:dyDescent="0.25">
      <c r="A10867" s="13">
        <v>22055</v>
      </c>
      <c r="B10867" s="3">
        <v>0</v>
      </c>
      <c r="C10867" s="3">
        <v>80400</v>
      </c>
      <c r="D10867" s="3">
        <v>11.13</v>
      </c>
      <c r="E10867" s="3">
        <v>715</v>
      </c>
      <c r="K10867" s="3">
        <v>1</v>
      </c>
      <c r="M10867" s="3">
        <f t="shared" si="781"/>
        <v>-1.2349229255441945</v>
      </c>
      <c r="N10867" s="3">
        <f t="shared" si="781"/>
        <v>0.10814453256435398</v>
      </c>
      <c r="O10867" s="3">
        <f t="shared" si="781"/>
        <v>-0.77304932417986527</v>
      </c>
      <c r="P10867" s="3">
        <f t="shared" si="780"/>
        <v>0.62865474555556744</v>
      </c>
      <c r="R10867" s="3">
        <f t="shared" si="782"/>
        <v>1.7190859910878427</v>
      </c>
      <c r="S10867" s="3">
        <f t="shared" si="783"/>
        <v>0.84801106876043153</v>
      </c>
      <c r="T10867" s="3">
        <f t="shared" si="784"/>
        <v>-0.16486159049189306</v>
      </c>
    </row>
    <row r="10868" spans="1:20" x14ac:dyDescent="0.25">
      <c r="A10868" s="13">
        <v>22057</v>
      </c>
      <c r="B10868" s="3">
        <v>1</v>
      </c>
      <c r="C10868" s="3">
        <v>129000</v>
      </c>
      <c r="D10868" s="3">
        <v>19.510000000000002</v>
      </c>
      <c r="E10868" s="3">
        <v>705</v>
      </c>
      <c r="K10868" s="3">
        <v>0</v>
      </c>
      <c r="M10868" s="3">
        <f t="shared" si="781"/>
        <v>0.80965145449586262</v>
      </c>
      <c r="N10868" s="3">
        <f t="shared" si="781"/>
        <v>1.0026678681866126</v>
      </c>
      <c r="O10868" s="3">
        <f t="shared" si="781"/>
        <v>0.16984154466487242</v>
      </c>
      <c r="P10868" s="3">
        <f t="shared" si="780"/>
        <v>0.311712600077591</v>
      </c>
      <c r="R10868" s="3">
        <f t="shared" si="782"/>
        <v>1.6257206928676278</v>
      </c>
      <c r="S10868" s="3">
        <f t="shared" si="783"/>
        <v>0.83558257296276817</v>
      </c>
      <c r="T10868" s="3">
        <f t="shared" si="784"/>
        <v>-1.8053467981019653</v>
      </c>
    </row>
    <row r="10869" spans="1:20" x14ac:dyDescent="0.25">
      <c r="A10869" s="13">
        <v>22060</v>
      </c>
      <c r="B10869" s="3">
        <v>0</v>
      </c>
      <c r="C10869" s="3">
        <v>50000</v>
      </c>
      <c r="D10869" s="3">
        <v>7.27</v>
      </c>
      <c r="E10869" s="3">
        <v>675</v>
      </c>
      <c r="K10869" s="3">
        <v>1</v>
      </c>
      <c r="M10869" s="3">
        <f t="shared" si="781"/>
        <v>-1.2349229255441945</v>
      </c>
      <c r="N10869" s="3">
        <f t="shared" si="781"/>
        <v>-0.45139269794833453</v>
      </c>
      <c r="O10869" s="3">
        <f t="shared" si="781"/>
        <v>-1.2073642112610929</v>
      </c>
      <c r="P10869" s="3">
        <f t="shared" si="780"/>
        <v>-0.63911383635633834</v>
      </c>
      <c r="R10869" s="3">
        <f t="shared" si="782"/>
        <v>1.3805644982191438</v>
      </c>
      <c r="S10869" s="3">
        <f t="shared" si="783"/>
        <v>0.79908164583540753</v>
      </c>
      <c r="T10869" s="3">
        <f t="shared" si="784"/>
        <v>-0.22429215341085512</v>
      </c>
    </row>
    <row r="10870" spans="1:20" x14ac:dyDescent="0.25">
      <c r="A10870" s="13">
        <v>22063</v>
      </c>
      <c r="B10870" s="3">
        <v>1</v>
      </c>
      <c r="C10870" s="3">
        <v>61000</v>
      </c>
      <c r="D10870" s="3">
        <v>25.93</v>
      </c>
      <c r="E10870" s="3">
        <v>720</v>
      </c>
      <c r="K10870" s="3">
        <v>1</v>
      </c>
      <c r="M10870" s="3">
        <f t="shared" si="781"/>
        <v>0.80965145449586262</v>
      </c>
      <c r="N10870" s="3">
        <f t="shared" si="781"/>
        <v>-0.24892856848650644</v>
      </c>
      <c r="O10870" s="3">
        <f t="shared" si="781"/>
        <v>0.89219946566525588</v>
      </c>
      <c r="P10870" s="3">
        <f t="shared" si="780"/>
        <v>0.78712581829455575</v>
      </c>
      <c r="R10870" s="3">
        <f t="shared" si="782"/>
        <v>1.522216432275042</v>
      </c>
      <c r="S10870" s="3">
        <f t="shared" si="783"/>
        <v>0.82086462966337548</v>
      </c>
      <c r="T10870" s="3">
        <f t="shared" si="784"/>
        <v>-0.19739706782215699</v>
      </c>
    </row>
    <row r="10871" spans="1:20" x14ac:dyDescent="0.25">
      <c r="A10871" s="13">
        <v>22064</v>
      </c>
      <c r="B10871" s="3">
        <v>1</v>
      </c>
      <c r="C10871" s="3">
        <v>55000</v>
      </c>
      <c r="D10871" s="3">
        <v>25.4</v>
      </c>
      <c r="E10871" s="3">
        <v>765</v>
      </c>
      <c r="K10871" s="3">
        <v>0</v>
      </c>
      <c r="M10871" s="3">
        <f t="shared" si="781"/>
        <v>0.80965145449586262</v>
      </c>
      <c r="N10871" s="3">
        <f t="shared" si="781"/>
        <v>-0.35936354819295813</v>
      </c>
      <c r="O10871" s="3">
        <f t="shared" si="781"/>
        <v>0.8325655562991805</v>
      </c>
      <c r="P10871" s="3">
        <f t="shared" si="780"/>
        <v>2.2133654729454499</v>
      </c>
      <c r="R10871" s="3">
        <f t="shared" si="782"/>
        <v>2.055763248142374</v>
      </c>
      <c r="S10871" s="3">
        <f t="shared" si="783"/>
        <v>0.88652866883102932</v>
      </c>
      <c r="T10871" s="3">
        <f t="shared" si="784"/>
        <v>-2.1762050627862499</v>
      </c>
    </row>
    <row r="10872" spans="1:20" x14ac:dyDescent="0.25">
      <c r="A10872" s="13">
        <v>22065</v>
      </c>
      <c r="B10872" s="3">
        <v>1</v>
      </c>
      <c r="C10872" s="3">
        <v>75000</v>
      </c>
      <c r="D10872" s="3">
        <v>23.9</v>
      </c>
      <c r="E10872" s="3">
        <v>675</v>
      </c>
      <c r="K10872" s="3">
        <v>1</v>
      </c>
      <c r="M10872" s="3">
        <f t="shared" si="781"/>
        <v>0.80965145449586262</v>
      </c>
      <c r="N10872" s="3">
        <f t="shared" si="781"/>
        <v>8.7530508285474772E-3</v>
      </c>
      <c r="O10872" s="3">
        <f t="shared" si="781"/>
        <v>0.66379034111217494</v>
      </c>
      <c r="P10872" s="3">
        <f t="shared" si="780"/>
        <v>-0.63911383635633834</v>
      </c>
      <c r="R10872" s="3">
        <f t="shared" si="782"/>
        <v>1.0869441559749184</v>
      </c>
      <c r="S10872" s="3">
        <f t="shared" si="783"/>
        <v>0.74780584960408714</v>
      </c>
      <c r="T10872" s="3">
        <f t="shared" si="784"/>
        <v>-0.2906118940518434</v>
      </c>
    </row>
    <row r="10873" spans="1:20" x14ac:dyDescent="0.25">
      <c r="A10873" s="13">
        <v>22067</v>
      </c>
      <c r="B10873" s="3">
        <v>0</v>
      </c>
      <c r="C10873" s="3">
        <v>75000</v>
      </c>
      <c r="D10873" s="3">
        <v>4.3600000000000003</v>
      </c>
      <c r="E10873" s="3">
        <v>680</v>
      </c>
      <c r="K10873" s="3">
        <v>1</v>
      </c>
      <c r="M10873" s="3">
        <f t="shared" si="781"/>
        <v>-1.2349229255441945</v>
      </c>
      <c r="N10873" s="3">
        <f t="shared" si="781"/>
        <v>8.7530508285474772E-3</v>
      </c>
      <c r="O10873" s="3">
        <f t="shared" si="781"/>
        <v>-1.5347881287238836</v>
      </c>
      <c r="P10873" s="3">
        <f t="shared" si="780"/>
        <v>-0.48064276361735014</v>
      </c>
      <c r="R10873" s="3">
        <f t="shared" si="782"/>
        <v>1.5596785740357608</v>
      </c>
      <c r="S10873" s="3">
        <f t="shared" si="783"/>
        <v>0.82630722560963943</v>
      </c>
      <c r="T10873" s="3">
        <f t="shared" si="784"/>
        <v>-0.19078863077778513</v>
      </c>
    </row>
    <row r="10874" spans="1:20" x14ac:dyDescent="0.25">
      <c r="A10874" s="13">
        <v>22068</v>
      </c>
      <c r="B10874" s="3">
        <v>1</v>
      </c>
      <c r="C10874" s="3">
        <v>76000</v>
      </c>
      <c r="D10874" s="3">
        <v>29.15</v>
      </c>
      <c r="E10874" s="3">
        <v>670</v>
      </c>
      <c r="K10874" s="3">
        <v>1</v>
      </c>
      <c r="M10874" s="3">
        <f t="shared" si="781"/>
        <v>0.80965145449586262</v>
      </c>
      <c r="N10874" s="3">
        <f t="shared" si="781"/>
        <v>2.7158880779622759E-2</v>
      </c>
      <c r="O10874" s="3">
        <f t="shared" si="781"/>
        <v>1.2545035942666942</v>
      </c>
      <c r="P10874" s="3">
        <f t="shared" si="780"/>
        <v>-0.79758490909532664</v>
      </c>
      <c r="R10874" s="3">
        <f t="shared" si="782"/>
        <v>0.83863872494250735</v>
      </c>
      <c r="S10874" s="3">
        <f t="shared" si="783"/>
        <v>0.69817843830853787</v>
      </c>
      <c r="T10874" s="3">
        <f t="shared" si="784"/>
        <v>-0.35928056661484103</v>
      </c>
    </row>
    <row r="10875" spans="1:20" x14ac:dyDescent="0.25">
      <c r="A10875" s="13">
        <v>22069</v>
      </c>
      <c r="B10875" s="3">
        <v>0</v>
      </c>
      <c r="C10875" s="3">
        <v>26000</v>
      </c>
      <c r="D10875" s="3">
        <v>20.399999999999999</v>
      </c>
      <c r="E10875" s="3">
        <v>670</v>
      </c>
      <c r="K10875" s="3">
        <v>1</v>
      </c>
      <c r="M10875" s="3">
        <f t="shared" si="781"/>
        <v>-1.2349229255441945</v>
      </c>
      <c r="N10875" s="3">
        <f t="shared" si="781"/>
        <v>-0.89313261677414124</v>
      </c>
      <c r="O10875" s="3">
        <f t="shared" si="781"/>
        <v>0.26998150567582874</v>
      </c>
      <c r="P10875" s="3">
        <f t="shared" si="780"/>
        <v>-0.79758490909532664</v>
      </c>
      <c r="R10875" s="3">
        <f t="shared" si="782"/>
        <v>0.82952543057552031</v>
      </c>
      <c r="S10875" s="3">
        <f t="shared" si="783"/>
        <v>0.69625457526497481</v>
      </c>
      <c r="T10875" s="3">
        <f t="shared" si="784"/>
        <v>-0.3620399164660405</v>
      </c>
    </row>
    <row r="10876" spans="1:20" x14ac:dyDescent="0.25">
      <c r="A10876" s="13">
        <v>22074</v>
      </c>
      <c r="B10876" s="3">
        <v>0</v>
      </c>
      <c r="C10876" s="3">
        <v>87000</v>
      </c>
      <c r="D10876" s="3">
        <v>32.35</v>
      </c>
      <c r="E10876" s="3">
        <v>710</v>
      </c>
      <c r="K10876" s="3">
        <v>1</v>
      </c>
      <c r="M10876" s="3">
        <f t="shared" si="781"/>
        <v>-1.2349229255441945</v>
      </c>
      <c r="N10876" s="3">
        <f t="shared" si="781"/>
        <v>0.22962301024145082</v>
      </c>
      <c r="O10876" s="3">
        <f t="shared" si="781"/>
        <v>1.6145573866656397</v>
      </c>
      <c r="P10876" s="3">
        <f t="shared" si="780"/>
        <v>0.47018367281657925</v>
      </c>
      <c r="R10876" s="3">
        <f t="shared" si="782"/>
        <v>0.89210350138574268</v>
      </c>
      <c r="S10876" s="3">
        <f t="shared" si="783"/>
        <v>0.70932407059529823</v>
      </c>
      <c r="T10876" s="3">
        <f t="shared" si="784"/>
        <v>-0.3434427756452631</v>
      </c>
    </row>
    <row r="10877" spans="1:20" x14ac:dyDescent="0.25">
      <c r="A10877" s="13">
        <v>22075</v>
      </c>
      <c r="B10877" s="3">
        <v>1</v>
      </c>
      <c r="C10877" s="3">
        <v>60000</v>
      </c>
      <c r="D10877" s="3">
        <v>34.4</v>
      </c>
      <c r="E10877" s="3">
        <v>680</v>
      </c>
      <c r="K10877" s="3">
        <v>1</v>
      </c>
      <c r="M10877" s="3">
        <f t="shared" si="781"/>
        <v>0.80965145449586262</v>
      </c>
      <c r="N10877" s="3">
        <f t="shared" si="781"/>
        <v>-0.26733439843758172</v>
      </c>
      <c r="O10877" s="3">
        <f t="shared" si="781"/>
        <v>1.8452168474212136</v>
      </c>
      <c r="P10877" s="3">
        <f t="shared" si="780"/>
        <v>-0.48064276361735014</v>
      </c>
      <c r="R10877" s="3">
        <f t="shared" si="782"/>
        <v>0.75244951131256421</v>
      </c>
      <c r="S10877" s="3">
        <f t="shared" si="783"/>
        <v>0.67971220100672058</v>
      </c>
      <c r="T10877" s="3">
        <f t="shared" si="784"/>
        <v>-0.38608580421434024</v>
      </c>
    </row>
    <row r="10878" spans="1:20" x14ac:dyDescent="0.25">
      <c r="A10878" s="13">
        <v>22076</v>
      </c>
      <c r="B10878" s="3">
        <v>0</v>
      </c>
      <c r="C10878" s="3">
        <v>117500</v>
      </c>
      <c r="D10878" s="3">
        <v>12.86</v>
      </c>
      <c r="E10878" s="3">
        <v>660</v>
      </c>
      <c r="K10878" s="3">
        <v>1</v>
      </c>
      <c r="M10878" s="3">
        <f t="shared" si="781"/>
        <v>-1.2349229255441945</v>
      </c>
      <c r="N10878" s="3">
        <f t="shared" si="781"/>
        <v>0.79100082374924685</v>
      </c>
      <c r="O10878" s="3">
        <f t="shared" si="781"/>
        <v>-0.57839524266418563</v>
      </c>
      <c r="P10878" s="3">
        <f t="shared" si="780"/>
        <v>-1.114527054573303</v>
      </c>
      <c r="R10878" s="3">
        <f t="shared" si="782"/>
        <v>1.0459645208777779</v>
      </c>
      <c r="S10878" s="3">
        <f t="shared" si="783"/>
        <v>0.73999922379898375</v>
      </c>
      <c r="T10878" s="3">
        <f t="shared" si="784"/>
        <v>-0.30110614170476396</v>
      </c>
    </row>
    <row r="10879" spans="1:20" x14ac:dyDescent="0.25">
      <c r="A10879" s="13">
        <v>22079</v>
      </c>
      <c r="B10879" s="3">
        <v>1</v>
      </c>
      <c r="C10879" s="3">
        <v>160000</v>
      </c>
      <c r="D10879" s="3">
        <v>26.87</v>
      </c>
      <c r="E10879" s="3">
        <v>755</v>
      </c>
      <c r="K10879" s="3">
        <v>1</v>
      </c>
      <c r="M10879" s="3">
        <f t="shared" si="781"/>
        <v>0.80965145449586262</v>
      </c>
      <c r="N10879" s="3">
        <f t="shared" si="781"/>
        <v>1.5732485966699463</v>
      </c>
      <c r="O10879" s="3">
        <f t="shared" si="781"/>
        <v>0.99796526718244616</v>
      </c>
      <c r="P10879" s="3">
        <f t="shared" si="780"/>
        <v>1.8964233274674733</v>
      </c>
      <c r="R10879" s="3">
        <f t="shared" si="782"/>
        <v>1.9521288504720891</v>
      </c>
      <c r="S10879" s="3">
        <f t="shared" si="783"/>
        <v>0.87567858580964042</v>
      </c>
      <c r="T10879" s="3">
        <f t="shared" si="784"/>
        <v>-0.13275616655033032</v>
      </c>
    </row>
    <row r="10880" spans="1:20" x14ac:dyDescent="0.25">
      <c r="A10880" s="13">
        <v>22082</v>
      </c>
      <c r="B10880" s="3">
        <v>0</v>
      </c>
      <c r="C10880" s="3">
        <v>38000</v>
      </c>
      <c r="D10880" s="3">
        <v>22.3</v>
      </c>
      <c r="E10880" s="3">
        <v>695</v>
      </c>
      <c r="K10880" s="3">
        <v>1</v>
      </c>
      <c r="M10880" s="3">
        <f t="shared" si="781"/>
        <v>-1.2349229255441945</v>
      </c>
      <c r="N10880" s="3">
        <f t="shared" si="781"/>
        <v>-0.67226265736123791</v>
      </c>
      <c r="O10880" s="3">
        <f t="shared" si="781"/>
        <v>0.48376344491270262</v>
      </c>
      <c r="P10880" s="3">
        <f t="shared" si="780"/>
        <v>-5.2295454003854587E-3</v>
      </c>
      <c r="R10880" s="3">
        <f t="shared" si="782"/>
        <v>1.0554466371113507</v>
      </c>
      <c r="S10880" s="3">
        <f t="shared" si="783"/>
        <v>0.74181943061155287</v>
      </c>
      <c r="T10880" s="3">
        <f t="shared" si="784"/>
        <v>-0.29864942040133541</v>
      </c>
    </row>
    <row r="10881" spans="1:20" x14ac:dyDescent="0.25">
      <c r="A10881" s="13">
        <v>22083</v>
      </c>
      <c r="B10881" s="3">
        <v>1</v>
      </c>
      <c r="C10881" s="3">
        <v>75000</v>
      </c>
      <c r="D10881" s="3">
        <v>22.85</v>
      </c>
      <c r="E10881" s="3">
        <v>670</v>
      </c>
      <c r="K10881" s="3">
        <v>1</v>
      </c>
      <c r="M10881" s="3">
        <f t="shared" si="781"/>
        <v>0.80965145449586262</v>
      </c>
      <c r="N10881" s="3">
        <f t="shared" si="781"/>
        <v>8.7530508285474772E-3</v>
      </c>
      <c r="O10881" s="3">
        <f t="shared" si="781"/>
        <v>0.54564769048127137</v>
      </c>
      <c r="P10881" s="3">
        <f t="shared" si="780"/>
        <v>-0.79758490909532664</v>
      </c>
      <c r="R10881" s="3">
        <f t="shared" si="782"/>
        <v>1.0676699319165919</v>
      </c>
      <c r="S10881" s="3">
        <f t="shared" si="783"/>
        <v>0.74415354882082529</v>
      </c>
      <c r="T10881" s="3">
        <f t="shared" si="784"/>
        <v>-0.29550788261936045</v>
      </c>
    </row>
    <row r="10882" spans="1:20" x14ac:dyDescent="0.25">
      <c r="A10882" s="13">
        <v>22086</v>
      </c>
      <c r="B10882" s="3">
        <v>1</v>
      </c>
      <c r="C10882" s="3">
        <v>84000</v>
      </c>
      <c r="D10882" s="3">
        <v>13.1</v>
      </c>
      <c r="E10882" s="3">
        <v>665</v>
      </c>
      <c r="K10882" s="3">
        <v>1</v>
      </c>
      <c r="M10882" s="3">
        <f t="shared" si="781"/>
        <v>0.80965145449586262</v>
      </c>
      <c r="N10882" s="3">
        <f t="shared" si="781"/>
        <v>0.17440552038822499</v>
      </c>
      <c r="O10882" s="3">
        <f t="shared" si="781"/>
        <v>-0.5513912082342648</v>
      </c>
      <c r="P10882" s="3">
        <f t="shared" si="780"/>
        <v>-0.95605598183431484</v>
      </c>
      <c r="R10882" s="3">
        <f t="shared" si="782"/>
        <v>1.3711080923826007</v>
      </c>
      <c r="S10882" s="3">
        <f t="shared" si="783"/>
        <v>0.79755912357036662</v>
      </c>
      <c r="T10882" s="3">
        <f t="shared" si="784"/>
        <v>-0.22619931093269435</v>
      </c>
    </row>
    <row r="10883" spans="1:20" x14ac:dyDescent="0.25">
      <c r="A10883" s="13">
        <v>22087</v>
      </c>
      <c r="B10883" s="3">
        <v>1</v>
      </c>
      <c r="C10883" s="3">
        <v>36000</v>
      </c>
      <c r="D10883" s="3">
        <v>11.53</v>
      </c>
      <c r="E10883" s="3">
        <v>675</v>
      </c>
      <c r="K10883" s="3">
        <v>1</v>
      </c>
      <c r="M10883" s="3">
        <f t="shared" si="781"/>
        <v>0.80965145449586262</v>
      </c>
      <c r="N10883" s="3">
        <f t="shared" si="781"/>
        <v>-0.70907431726338843</v>
      </c>
      <c r="O10883" s="3">
        <f t="shared" si="781"/>
        <v>-0.72804260012999722</v>
      </c>
      <c r="P10883" s="3">
        <f t="shared" si="780"/>
        <v>-0.63911383635633834</v>
      </c>
      <c r="R10883" s="3">
        <f t="shared" si="782"/>
        <v>1.5137003045631221</v>
      </c>
      <c r="S10883" s="3">
        <f t="shared" si="783"/>
        <v>0.8196089444883633</v>
      </c>
      <c r="T10883" s="3">
        <f t="shared" si="784"/>
        <v>-0.19892794944077327</v>
      </c>
    </row>
    <row r="10884" spans="1:20" x14ac:dyDescent="0.25">
      <c r="A10884" s="13">
        <v>22088</v>
      </c>
      <c r="B10884" s="3">
        <v>1</v>
      </c>
      <c r="C10884" s="3">
        <v>80000</v>
      </c>
      <c r="D10884" s="3">
        <v>32.03</v>
      </c>
      <c r="E10884" s="3">
        <v>700</v>
      </c>
      <c r="K10884" s="3">
        <v>1</v>
      </c>
      <c r="M10884" s="3">
        <f t="shared" si="781"/>
        <v>0.80965145449586262</v>
      </c>
      <c r="N10884" s="3">
        <f t="shared" si="781"/>
        <v>0.10078220058392387</v>
      </c>
      <c r="O10884" s="3">
        <f t="shared" si="781"/>
        <v>1.5785520074257453</v>
      </c>
      <c r="P10884" s="3">
        <f t="shared" si="780"/>
        <v>0.15324152733860277</v>
      </c>
      <c r="R10884" s="3">
        <f t="shared" si="782"/>
        <v>1.081429680807003</v>
      </c>
      <c r="S10884" s="3">
        <f t="shared" si="783"/>
        <v>0.74676444179976886</v>
      </c>
      <c r="T10884" s="3">
        <f t="shared" si="784"/>
        <v>-0.29200548253523584</v>
      </c>
    </row>
    <row r="10885" spans="1:20" x14ac:dyDescent="0.25">
      <c r="A10885" s="13">
        <v>22089</v>
      </c>
      <c r="B10885" s="3">
        <v>0</v>
      </c>
      <c r="C10885" s="3">
        <v>70000</v>
      </c>
      <c r="D10885" s="3">
        <v>12.87</v>
      </c>
      <c r="E10885" s="3">
        <v>705</v>
      </c>
      <c r="K10885" s="3">
        <v>1</v>
      </c>
      <c r="M10885" s="3">
        <f t="shared" si="781"/>
        <v>-1.2349229255441945</v>
      </c>
      <c r="N10885" s="3">
        <f t="shared" si="781"/>
        <v>-8.3276098926828926E-2</v>
      </c>
      <c r="O10885" s="3">
        <f t="shared" si="781"/>
        <v>-0.577270074562939</v>
      </c>
      <c r="P10885" s="3">
        <f t="shared" si="780"/>
        <v>0.311712600077591</v>
      </c>
      <c r="R10885" s="3">
        <f t="shared" si="782"/>
        <v>1.5341169635122125</v>
      </c>
      <c r="S10885" s="3">
        <f t="shared" si="783"/>
        <v>0.82260787677172387</v>
      </c>
      <c r="T10885" s="3">
        <f t="shared" si="784"/>
        <v>-0.1952756477736905</v>
      </c>
    </row>
    <row r="10886" spans="1:20" x14ac:dyDescent="0.25">
      <c r="A10886" s="13">
        <v>22092</v>
      </c>
      <c r="B10886" s="3">
        <v>1</v>
      </c>
      <c r="C10886" s="3">
        <v>200000</v>
      </c>
      <c r="D10886" s="3">
        <v>8.49</v>
      </c>
      <c r="E10886" s="3">
        <v>670</v>
      </c>
      <c r="K10886" s="3">
        <v>1</v>
      </c>
      <c r="M10886" s="3">
        <f t="shared" si="781"/>
        <v>0.80965145449586262</v>
      </c>
      <c r="N10886" s="3">
        <f t="shared" si="781"/>
        <v>2.3094817947129576</v>
      </c>
      <c r="O10886" s="3">
        <f t="shared" si="781"/>
        <v>-1.070093702908995</v>
      </c>
      <c r="P10886" s="3">
        <f t="shared" si="780"/>
        <v>-0.79758490909532664</v>
      </c>
      <c r="R10886" s="3">
        <f t="shared" si="782"/>
        <v>1.6685676117284789</v>
      </c>
      <c r="S10886" s="3">
        <f t="shared" si="783"/>
        <v>0.84138475316492523</v>
      </c>
      <c r="T10886" s="3">
        <f t="shared" si="784"/>
        <v>-0.17270622878271538</v>
      </c>
    </row>
    <row r="10887" spans="1:20" x14ac:dyDescent="0.25">
      <c r="A10887" s="13">
        <v>22093</v>
      </c>
      <c r="B10887" s="3">
        <v>1</v>
      </c>
      <c r="C10887" s="3">
        <v>42000</v>
      </c>
      <c r="D10887" s="3">
        <v>15.09</v>
      </c>
      <c r="E10887" s="3">
        <v>750</v>
      </c>
      <c r="K10887" s="3">
        <v>1</v>
      </c>
      <c r="M10887" s="3">
        <f t="shared" si="781"/>
        <v>0.80965145449586262</v>
      </c>
      <c r="N10887" s="3">
        <f t="shared" si="781"/>
        <v>-0.59863933755693677</v>
      </c>
      <c r="O10887" s="3">
        <f t="shared" si="781"/>
        <v>-0.32748275608617072</v>
      </c>
      <c r="P10887" s="3">
        <f t="shared" si="780"/>
        <v>1.7379522547284851</v>
      </c>
      <c r="R10887" s="3">
        <f t="shared" si="782"/>
        <v>2.2508867054296289</v>
      </c>
      <c r="S10887" s="3">
        <f t="shared" si="783"/>
        <v>0.90472699305000914</v>
      </c>
      <c r="T10887" s="3">
        <f t="shared" si="784"/>
        <v>-0.10012204593040291</v>
      </c>
    </row>
    <row r="10888" spans="1:20" x14ac:dyDescent="0.25">
      <c r="A10888" s="13">
        <v>22094</v>
      </c>
      <c r="B10888" s="3">
        <v>0</v>
      </c>
      <c r="C10888" s="3">
        <v>50000</v>
      </c>
      <c r="D10888" s="3">
        <v>18.63</v>
      </c>
      <c r="E10888" s="3">
        <v>745</v>
      </c>
      <c r="K10888" s="3">
        <v>1</v>
      </c>
      <c r="M10888" s="3">
        <f t="shared" si="781"/>
        <v>-1.2349229255441945</v>
      </c>
      <c r="N10888" s="3">
        <f t="shared" si="781"/>
        <v>-0.45139269794833453</v>
      </c>
      <c r="O10888" s="3">
        <f t="shared" si="781"/>
        <v>7.0826751755162232E-2</v>
      </c>
      <c r="P10888" s="3">
        <f t="shared" si="780"/>
        <v>1.5794811819894969</v>
      </c>
      <c r="R10888" s="3">
        <f t="shared" si="782"/>
        <v>1.7721549721297878</v>
      </c>
      <c r="S10888" s="3">
        <f t="shared" si="783"/>
        <v>0.85472545822676871</v>
      </c>
      <c r="T10888" s="3">
        <f t="shared" si="784"/>
        <v>-0.15697496309865791</v>
      </c>
    </row>
    <row r="10889" spans="1:20" x14ac:dyDescent="0.25">
      <c r="A10889" s="13">
        <v>22096</v>
      </c>
      <c r="B10889" s="3">
        <v>1</v>
      </c>
      <c r="C10889" s="3">
        <v>60000</v>
      </c>
      <c r="D10889" s="3">
        <v>25.08</v>
      </c>
      <c r="E10889" s="3">
        <v>735</v>
      </c>
      <c r="K10889" s="3">
        <v>1</v>
      </c>
      <c r="M10889" s="3">
        <f t="shared" si="781"/>
        <v>0.80965145449586262</v>
      </c>
      <c r="N10889" s="3">
        <f t="shared" si="781"/>
        <v>-0.26733439843758172</v>
      </c>
      <c r="O10889" s="3">
        <f t="shared" si="781"/>
        <v>0.79656017705928595</v>
      </c>
      <c r="P10889" s="3">
        <f t="shared" si="780"/>
        <v>1.2625390365115203</v>
      </c>
      <c r="R10889" s="3">
        <f t="shared" si="782"/>
        <v>1.7252295703114227</v>
      </c>
      <c r="S10889" s="3">
        <f t="shared" si="783"/>
        <v>0.84880121237920581</v>
      </c>
      <c r="T10889" s="3">
        <f t="shared" si="784"/>
        <v>-0.16393026333841934</v>
      </c>
    </row>
    <row r="10890" spans="1:20" x14ac:dyDescent="0.25">
      <c r="A10890" s="13">
        <v>22098</v>
      </c>
      <c r="B10890" s="3">
        <v>0</v>
      </c>
      <c r="C10890" s="3">
        <v>125000</v>
      </c>
      <c r="D10890" s="3">
        <v>16.77</v>
      </c>
      <c r="E10890" s="3">
        <v>705</v>
      </c>
      <c r="K10890" s="3">
        <v>1</v>
      </c>
      <c r="M10890" s="3">
        <f t="shared" si="781"/>
        <v>-1.2349229255441945</v>
      </c>
      <c r="N10890" s="3">
        <f t="shared" si="781"/>
        <v>0.92904454838231143</v>
      </c>
      <c r="O10890" s="3">
        <f t="shared" si="781"/>
        <v>-0.13845451507672457</v>
      </c>
      <c r="P10890" s="3">
        <f t="shared" si="781"/>
        <v>0.311712600077591</v>
      </c>
      <c r="R10890" s="3">
        <f t="shared" si="782"/>
        <v>1.4260257561138565</v>
      </c>
      <c r="S10890" s="3">
        <f t="shared" si="783"/>
        <v>0.80628132715362533</v>
      </c>
      <c r="T10890" s="3">
        <f t="shared" si="784"/>
        <v>-0.21532255624266422</v>
      </c>
    </row>
    <row r="10891" spans="1:20" x14ac:dyDescent="0.25">
      <c r="A10891" s="13">
        <v>22100</v>
      </c>
      <c r="B10891" s="3">
        <v>1</v>
      </c>
      <c r="C10891" s="3">
        <v>75000</v>
      </c>
      <c r="D10891" s="3">
        <v>21.2</v>
      </c>
      <c r="E10891" s="3">
        <v>705</v>
      </c>
      <c r="K10891" s="3">
        <v>1</v>
      </c>
      <c r="M10891" s="3">
        <f t="shared" ref="M10891:P10954" si="785">(B10891-B$5)/B$6</f>
        <v>0.80965145449586262</v>
      </c>
      <c r="N10891" s="3">
        <f t="shared" si="785"/>
        <v>8.7530508285474772E-3</v>
      </c>
      <c r="O10891" s="3">
        <f t="shared" si="785"/>
        <v>0.35999495377556506</v>
      </c>
      <c r="P10891" s="3">
        <f t="shared" si="785"/>
        <v>0.311712600077591</v>
      </c>
      <c r="R10891" s="3">
        <f t="shared" ref="R10891:R10954" si="786">$L$7+SUMPRODUCT($M$7:$P$7,M10891:P10891)</f>
        <v>1.5306619655484235</v>
      </c>
      <c r="S10891" s="3">
        <f t="shared" ref="S10891:S10954" si="787">1/(1+EXP(-R10891))</f>
        <v>0.82210314702898757</v>
      </c>
      <c r="T10891" s="3">
        <f t="shared" si="784"/>
        <v>-0.19588940879465616</v>
      </c>
    </row>
    <row r="10892" spans="1:20" x14ac:dyDescent="0.25">
      <c r="A10892" s="13">
        <v>22101</v>
      </c>
      <c r="B10892" s="3">
        <v>1</v>
      </c>
      <c r="C10892" s="3">
        <v>98400</v>
      </c>
      <c r="D10892" s="3">
        <v>9.11</v>
      </c>
      <c r="E10892" s="3">
        <v>715</v>
      </c>
      <c r="K10892" s="3">
        <v>1</v>
      </c>
      <c r="M10892" s="3">
        <f t="shared" si="785"/>
        <v>0.80965145449586262</v>
      </c>
      <c r="N10892" s="3">
        <f t="shared" si="785"/>
        <v>0.43944947168370901</v>
      </c>
      <c r="O10892" s="3">
        <f t="shared" si="785"/>
        <v>-1.0003332806316996</v>
      </c>
      <c r="P10892" s="3">
        <f t="shared" si="785"/>
        <v>0.62865474555556744</v>
      </c>
      <c r="R10892" s="3">
        <f t="shared" si="786"/>
        <v>2.1009680710022947</v>
      </c>
      <c r="S10892" s="3">
        <f t="shared" si="787"/>
        <v>0.89099723457955804</v>
      </c>
      <c r="T10892" s="3">
        <f t="shared" ref="T10892:T10955" si="788">IF(K10892=1,LN(S10892),LN(1-S10892))</f>
        <v>-0.11541395524279073</v>
      </c>
    </row>
    <row r="10893" spans="1:20" x14ac:dyDescent="0.25">
      <c r="A10893" s="13">
        <v>22104</v>
      </c>
      <c r="B10893" s="3">
        <v>1</v>
      </c>
      <c r="C10893" s="3">
        <v>65000</v>
      </c>
      <c r="D10893" s="3">
        <v>18.13</v>
      </c>
      <c r="E10893" s="3">
        <v>660</v>
      </c>
      <c r="K10893" s="3">
        <v>0</v>
      </c>
      <c r="M10893" s="3">
        <f t="shared" si="785"/>
        <v>0.80965145449586262</v>
      </c>
      <c r="N10893" s="3">
        <f t="shared" si="785"/>
        <v>-0.17530524868220532</v>
      </c>
      <c r="O10893" s="3">
        <f t="shared" si="785"/>
        <v>1.4568346692827054E-2</v>
      </c>
      <c r="P10893" s="3">
        <f t="shared" si="785"/>
        <v>-1.114527054573303</v>
      </c>
      <c r="R10893" s="3">
        <f t="shared" si="786"/>
        <v>1.1184318368521542</v>
      </c>
      <c r="S10893" s="3">
        <f t="shared" si="787"/>
        <v>0.75369772244501188</v>
      </c>
      <c r="T10893" s="3">
        <f t="shared" si="788"/>
        <v>-1.4011957268217112</v>
      </c>
    </row>
    <row r="10894" spans="1:20" x14ac:dyDescent="0.25">
      <c r="A10894" s="13">
        <v>22105</v>
      </c>
      <c r="B10894" s="3">
        <v>1</v>
      </c>
      <c r="C10894" s="3">
        <v>50000</v>
      </c>
      <c r="D10894" s="3">
        <v>23.52</v>
      </c>
      <c r="E10894" s="3">
        <v>695</v>
      </c>
      <c r="K10894" s="3">
        <v>0</v>
      </c>
      <c r="M10894" s="3">
        <f t="shared" si="785"/>
        <v>0.80965145449586262</v>
      </c>
      <c r="N10894" s="3">
        <f t="shared" si="785"/>
        <v>-0.45139269794833453</v>
      </c>
      <c r="O10894" s="3">
        <f t="shared" si="785"/>
        <v>0.62103395326480038</v>
      </c>
      <c r="P10894" s="3">
        <f t="shared" si="785"/>
        <v>-5.2295454003854587E-3</v>
      </c>
      <c r="R10894" s="3">
        <f t="shared" si="786"/>
        <v>1.3155055174509431</v>
      </c>
      <c r="S10894" s="3">
        <f t="shared" si="787"/>
        <v>0.78843296986033518</v>
      </c>
      <c r="T10894" s="3">
        <f t="shared" si="788"/>
        <v>-1.5532134033323743</v>
      </c>
    </row>
    <row r="10895" spans="1:20" x14ac:dyDescent="0.25">
      <c r="A10895" s="13">
        <v>22110</v>
      </c>
      <c r="B10895" s="3">
        <v>1</v>
      </c>
      <c r="C10895" s="3">
        <v>38000</v>
      </c>
      <c r="D10895" s="3">
        <v>33.799999999999997</v>
      </c>
      <c r="E10895" s="3">
        <v>670</v>
      </c>
      <c r="K10895" s="3">
        <v>0</v>
      </c>
      <c r="M10895" s="3">
        <f t="shared" si="785"/>
        <v>0.80965145449586262</v>
      </c>
      <c r="N10895" s="3">
        <f t="shared" si="785"/>
        <v>-0.67226265736123791</v>
      </c>
      <c r="O10895" s="3">
        <f t="shared" si="785"/>
        <v>1.7777067613464113</v>
      </c>
      <c r="P10895" s="3">
        <f t="shared" si="785"/>
        <v>-0.79758490909532664</v>
      </c>
      <c r="R10895" s="3">
        <f t="shared" si="786"/>
        <v>0.64559290797924807</v>
      </c>
      <c r="S10895" s="3">
        <f t="shared" si="787"/>
        <v>0.65601664848784369</v>
      </c>
      <c r="T10895" s="3">
        <f t="shared" si="788"/>
        <v>-1.0671620195468874</v>
      </c>
    </row>
    <row r="10896" spans="1:20" x14ac:dyDescent="0.25">
      <c r="A10896" s="13">
        <v>22112</v>
      </c>
      <c r="B10896" s="3">
        <v>0</v>
      </c>
      <c r="C10896" s="3">
        <v>74000</v>
      </c>
      <c r="D10896" s="3">
        <v>15.96</v>
      </c>
      <c r="E10896" s="3">
        <v>755</v>
      </c>
      <c r="K10896" s="3">
        <v>1</v>
      </c>
      <c r="M10896" s="3">
        <f t="shared" si="785"/>
        <v>-1.2349229255441945</v>
      </c>
      <c r="N10896" s="3">
        <f t="shared" si="785"/>
        <v>-9.6527791225278024E-3</v>
      </c>
      <c r="O10896" s="3">
        <f t="shared" si="785"/>
        <v>-0.22959313127770742</v>
      </c>
      <c r="P10896" s="3">
        <f t="shared" si="785"/>
        <v>1.8964233274674733</v>
      </c>
      <c r="R10896" s="3">
        <f t="shared" si="786"/>
        <v>1.9994502751924532</v>
      </c>
      <c r="S10896" s="3">
        <f t="shared" si="787"/>
        <v>0.88073934831604861</v>
      </c>
      <c r="T10896" s="3">
        <f t="shared" si="788"/>
        <v>-0.12699355571294671</v>
      </c>
    </row>
    <row r="10897" spans="1:20" x14ac:dyDescent="0.25">
      <c r="A10897" s="13">
        <v>22113</v>
      </c>
      <c r="B10897" s="3">
        <v>0</v>
      </c>
      <c r="C10897" s="3">
        <v>70000</v>
      </c>
      <c r="D10897" s="3">
        <v>6.24</v>
      </c>
      <c r="E10897" s="3">
        <v>725</v>
      </c>
      <c r="K10897" s="3">
        <v>1</v>
      </c>
      <c r="M10897" s="3">
        <f t="shared" si="785"/>
        <v>-1.2349229255441945</v>
      </c>
      <c r="N10897" s="3">
        <f t="shared" si="785"/>
        <v>-8.3276098926828926E-2</v>
      </c>
      <c r="O10897" s="3">
        <f t="shared" si="785"/>
        <v>-1.3232565256895032</v>
      </c>
      <c r="P10897" s="3">
        <f t="shared" si="785"/>
        <v>0.94559689103354394</v>
      </c>
      <c r="R10897" s="3">
        <f t="shared" si="786"/>
        <v>2.0059943928978519</v>
      </c>
      <c r="S10897" s="3">
        <f t="shared" si="787"/>
        <v>0.88142501554027175</v>
      </c>
      <c r="T10897" s="3">
        <f t="shared" si="788"/>
        <v>-0.12621534537923346</v>
      </c>
    </row>
    <row r="10898" spans="1:20" x14ac:dyDescent="0.25">
      <c r="A10898" s="13">
        <v>22117</v>
      </c>
      <c r="B10898" s="3">
        <v>1</v>
      </c>
      <c r="C10898" s="3">
        <v>25000</v>
      </c>
      <c r="D10898" s="3">
        <v>14.11</v>
      </c>
      <c r="E10898" s="3">
        <v>665</v>
      </c>
      <c r="K10898" s="3">
        <v>1</v>
      </c>
      <c r="M10898" s="3">
        <f t="shared" si="785"/>
        <v>0.80965145449586262</v>
      </c>
      <c r="N10898" s="3">
        <f t="shared" si="785"/>
        <v>-0.91153844672521656</v>
      </c>
      <c r="O10898" s="3">
        <f t="shared" si="785"/>
        <v>-0.4377492300083477</v>
      </c>
      <c r="P10898" s="3">
        <f t="shared" si="785"/>
        <v>-0.95605598183431484</v>
      </c>
      <c r="R10898" s="3">
        <f t="shared" si="786"/>
        <v>1.2977394690238557</v>
      </c>
      <c r="S10898" s="3">
        <f t="shared" si="787"/>
        <v>0.78545429356481822</v>
      </c>
      <c r="T10898" s="3">
        <f t="shared" si="788"/>
        <v>-0.24149301067539747</v>
      </c>
    </row>
    <row r="10899" spans="1:20" x14ac:dyDescent="0.25">
      <c r="A10899" s="13">
        <v>22121</v>
      </c>
      <c r="B10899" s="3">
        <v>1</v>
      </c>
      <c r="C10899" s="3">
        <v>169000</v>
      </c>
      <c r="D10899" s="3">
        <v>16.66</v>
      </c>
      <c r="E10899" s="3">
        <v>725</v>
      </c>
      <c r="K10899" s="3">
        <v>1</v>
      </c>
      <c r="M10899" s="3">
        <f t="shared" si="785"/>
        <v>0.80965145449586262</v>
      </c>
      <c r="N10899" s="3">
        <f t="shared" si="785"/>
        <v>1.7389010662296238</v>
      </c>
      <c r="O10899" s="3">
        <f t="shared" si="785"/>
        <v>-0.15083136419043824</v>
      </c>
      <c r="P10899" s="3">
        <f t="shared" si="785"/>
        <v>0.94559689103354394</v>
      </c>
      <c r="R10899" s="3">
        <f t="shared" si="786"/>
        <v>1.9845884341552669</v>
      </c>
      <c r="S10899" s="3">
        <f t="shared" si="787"/>
        <v>0.87916944256873375</v>
      </c>
      <c r="T10899" s="3">
        <f t="shared" si="788"/>
        <v>-0.12877763244675733</v>
      </c>
    </row>
    <row r="10900" spans="1:20" x14ac:dyDescent="0.25">
      <c r="A10900" s="13">
        <v>22126</v>
      </c>
      <c r="B10900" s="3">
        <v>1</v>
      </c>
      <c r="C10900" s="3">
        <v>35000</v>
      </c>
      <c r="D10900" s="3">
        <v>12.45</v>
      </c>
      <c r="E10900" s="3">
        <v>680</v>
      </c>
      <c r="K10900" s="3">
        <v>1</v>
      </c>
      <c r="M10900" s="3">
        <f t="shared" si="785"/>
        <v>0.80965145449586262</v>
      </c>
      <c r="N10900" s="3">
        <f t="shared" si="785"/>
        <v>-0.72748014721446375</v>
      </c>
      <c r="O10900" s="3">
        <f t="shared" si="785"/>
        <v>-0.62452713481530053</v>
      </c>
      <c r="P10900" s="3">
        <f t="shared" si="785"/>
        <v>-0.48064276361735014</v>
      </c>
      <c r="R10900" s="3">
        <f t="shared" si="786"/>
        <v>1.5370938344367249</v>
      </c>
      <c r="S10900" s="3">
        <f t="shared" si="787"/>
        <v>0.82304185705573318</v>
      </c>
      <c r="T10900" s="3">
        <f t="shared" si="788"/>
        <v>-0.19474822047838103</v>
      </c>
    </row>
    <row r="10901" spans="1:20" x14ac:dyDescent="0.25">
      <c r="A10901" s="13">
        <v>22127</v>
      </c>
      <c r="B10901" s="3">
        <v>1</v>
      </c>
      <c r="C10901" s="3">
        <v>58000</v>
      </c>
      <c r="D10901" s="3">
        <v>17.79</v>
      </c>
      <c r="E10901" s="3">
        <v>660</v>
      </c>
      <c r="K10901" s="3">
        <v>1</v>
      </c>
      <c r="M10901" s="3">
        <f t="shared" si="785"/>
        <v>0.80965145449586262</v>
      </c>
      <c r="N10901" s="3">
        <f t="shared" si="785"/>
        <v>-0.30414605833973229</v>
      </c>
      <c r="O10901" s="3">
        <f t="shared" si="785"/>
        <v>-2.3687368749560851E-2</v>
      </c>
      <c r="P10901" s="3">
        <f t="shared" si="785"/>
        <v>-1.114527054573303</v>
      </c>
      <c r="R10901" s="3">
        <f t="shared" si="786"/>
        <v>1.1264890547615964</v>
      </c>
      <c r="S10901" s="3">
        <f t="shared" si="787"/>
        <v>0.75519038473482691</v>
      </c>
      <c r="T10901" s="3">
        <f t="shared" si="788"/>
        <v>-0.28078539630972427</v>
      </c>
    </row>
    <row r="10902" spans="1:20" x14ac:dyDescent="0.25">
      <c r="A10902" s="13">
        <v>22128</v>
      </c>
      <c r="B10902" s="3">
        <v>0</v>
      </c>
      <c r="C10902" s="3">
        <v>71900</v>
      </c>
      <c r="D10902" s="3">
        <v>32.619999999999997</v>
      </c>
      <c r="E10902" s="3">
        <v>690</v>
      </c>
      <c r="K10902" s="3">
        <v>0</v>
      </c>
      <c r="M10902" s="3">
        <f t="shared" si="785"/>
        <v>-1.2349229255441945</v>
      </c>
      <c r="N10902" s="3">
        <f t="shared" si="785"/>
        <v>-4.8305022019785891E-2</v>
      </c>
      <c r="O10902" s="3">
        <f t="shared" si="785"/>
        <v>1.6449369253993003</v>
      </c>
      <c r="P10902" s="3">
        <f t="shared" si="785"/>
        <v>-0.1637006181393737</v>
      </c>
      <c r="R10902" s="3">
        <f t="shared" si="786"/>
        <v>0.64270921532054426</v>
      </c>
      <c r="S10902" s="3">
        <f t="shared" si="787"/>
        <v>0.65536562540056442</v>
      </c>
      <c r="T10902" s="3">
        <f t="shared" si="788"/>
        <v>-1.0652712076884265</v>
      </c>
    </row>
    <row r="10903" spans="1:20" x14ac:dyDescent="0.25">
      <c r="A10903" s="13">
        <v>22129</v>
      </c>
      <c r="B10903" s="3">
        <v>0</v>
      </c>
      <c r="C10903" s="3">
        <v>78000</v>
      </c>
      <c r="D10903" s="3">
        <v>9.49</v>
      </c>
      <c r="E10903" s="3">
        <v>665</v>
      </c>
      <c r="K10903" s="3">
        <v>0</v>
      </c>
      <c r="M10903" s="3">
        <f t="shared" si="785"/>
        <v>-1.2349229255441945</v>
      </c>
      <c r="N10903" s="3">
        <f t="shared" si="785"/>
        <v>6.3970540681773311E-2</v>
      </c>
      <c r="O10903" s="3">
        <f t="shared" si="785"/>
        <v>-0.95757689278432467</v>
      </c>
      <c r="P10903" s="3">
        <f t="shared" si="785"/>
        <v>-0.95605598183431484</v>
      </c>
      <c r="R10903" s="3">
        <f t="shared" si="786"/>
        <v>1.201887789902311</v>
      </c>
      <c r="S10903" s="3">
        <f t="shared" si="787"/>
        <v>0.76886044057732406</v>
      </c>
      <c r="T10903" s="3">
        <f t="shared" si="788"/>
        <v>-1.4647335975425857</v>
      </c>
    </row>
    <row r="10904" spans="1:20" x14ac:dyDescent="0.25">
      <c r="A10904" s="13">
        <v>22131</v>
      </c>
      <c r="B10904" s="3">
        <v>1</v>
      </c>
      <c r="C10904" s="3">
        <v>155500</v>
      </c>
      <c r="D10904" s="3">
        <v>14.07</v>
      </c>
      <c r="E10904" s="3">
        <v>705</v>
      </c>
      <c r="K10904" s="3">
        <v>0</v>
      </c>
      <c r="M10904" s="3">
        <f t="shared" si="785"/>
        <v>0.80965145449586262</v>
      </c>
      <c r="N10904" s="3">
        <f t="shared" si="785"/>
        <v>1.4904223618901076</v>
      </c>
      <c r="O10904" s="3">
        <f t="shared" si="785"/>
        <v>-0.44224990241333445</v>
      </c>
      <c r="P10904" s="3">
        <f t="shared" si="785"/>
        <v>0.311712600077591</v>
      </c>
      <c r="R10904" s="3">
        <f t="shared" si="786"/>
        <v>1.8404395169307193</v>
      </c>
      <c r="S10904" s="3">
        <f t="shared" si="787"/>
        <v>0.86300068002491637</v>
      </c>
      <c r="T10904" s="3">
        <f t="shared" si="788"/>
        <v>-1.9877793168518523</v>
      </c>
    </row>
    <row r="10905" spans="1:20" x14ac:dyDescent="0.25">
      <c r="A10905" s="13">
        <v>22132</v>
      </c>
      <c r="B10905" s="3">
        <v>1</v>
      </c>
      <c r="C10905" s="3">
        <v>50000</v>
      </c>
      <c r="D10905" s="3">
        <v>10.44</v>
      </c>
      <c r="E10905" s="3">
        <v>695</v>
      </c>
      <c r="K10905" s="3">
        <v>1</v>
      </c>
      <c r="M10905" s="3">
        <f t="shared" si="785"/>
        <v>0.80965145449586262</v>
      </c>
      <c r="N10905" s="3">
        <f t="shared" si="785"/>
        <v>-0.45139269794833453</v>
      </c>
      <c r="O10905" s="3">
        <f t="shared" si="785"/>
        <v>-0.85068592316588787</v>
      </c>
      <c r="P10905" s="3">
        <f t="shared" si="785"/>
        <v>-5.2295454003854587E-3</v>
      </c>
      <c r="R10905" s="3">
        <f t="shared" si="786"/>
        <v>1.7923041669091622</v>
      </c>
      <c r="S10905" s="3">
        <f t="shared" si="787"/>
        <v>0.85720954184394538</v>
      </c>
      <c r="T10905" s="3">
        <f t="shared" si="788"/>
        <v>-0.1540728840354931</v>
      </c>
    </row>
    <row r="10906" spans="1:20" x14ac:dyDescent="0.25">
      <c r="A10906" s="13">
        <v>22136</v>
      </c>
      <c r="B10906" s="3">
        <v>0</v>
      </c>
      <c r="C10906" s="3">
        <v>49000</v>
      </c>
      <c r="D10906" s="3">
        <v>21.01</v>
      </c>
      <c r="E10906" s="3">
        <v>680</v>
      </c>
      <c r="K10906" s="3">
        <v>1</v>
      </c>
      <c r="M10906" s="3">
        <f t="shared" si="785"/>
        <v>-1.2349229255441945</v>
      </c>
      <c r="N10906" s="3">
        <f t="shared" si="785"/>
        <v>-0.46979852789940979</v>
      </c>
      <c r="O10906" s="3">
        <f t="shared" si="785"/>
        <v>0.33861675985187795</v>
      </c>
      <c r="P10906" s="3">
        <f t="shared" si="785"/>
        <v>-0.48064276361735014</v>
      </c>
      <c r="R10906" s="3">
        <f t="shared" si="786"/>
        <v>0.93663702762987411</v>
      </c>
      <c r="S10906" s="3">
        <f t="shared" si="787"/>
        <v>0.7184198524112918</v>
      </c>
      <c r="T10906" s="3">
        <f t="shared" si="788"/>
        <v>-0.33070112817316438</v>
      </c>
    </row>
    <row r="10907" spans="1:20" x14ac:dyDescent="0.25">
      <c r="A10907" s="13">
        <v>22139</v>
      </c>
      <c r="B10907" s="3">
        <v>0</v>
      </c>
      <c r="C10907" s="3">
        <v>88800</v>
      </c>
      <c r="D10907" s="3">
        <v>7.05</v>
      </c>
      <c r="E10907" s="3">
        <v>775</v>
      </c>
      <c r="K10907" s="3">
        <v>0</v>
      </c>
      <c r="M10907" s="3">
        <f t="shared" si="785"/>
        <v>-1.2349229255441945</v>
      </c>
      <c r="N10907" s="3">
        <f t="shared" si="785"/>
        <v>0.26275350415338633</v>
      </c>
      <c r="O10907" s="3">
        <f t="shared" si="785"/>
        <v>-1.2321179094885202</v>
      </c>
      <c r="P10907" s="3">
        <f t="shared" si="785"/>
        <v>2.5303076184234263</v>
      </c>
      <c r="R10907" s="3">
        <f t="shared" si="786"/>
        <v>2.563608272267536</v>
      </c>
      <c r="S10907" s="3">
        <f t="shared" si="787"/>
        <v>0.9284824279033892</v>
      </c>
      <c r="T10907" s="3">
        <f t="shared" si="788"/>
        <v>-2.6378120958881364</v>
      </c>
    </row>
    <row r="10908" spans="1:20" x14ac:dyDescent="0.25">
      <c r="A10908" s="13">
        <v>22141</v>
      </c>
      <c r="B10908" s="3">
        <v>0</v>
      </c>
      <c r="C10908" s="3">
        <v>53844</v>
      </c>
      <c r="D10908" s="3">
        <v>11.81</v>
      </c>
      <c r="E10908" s="3">
        <v>670</v>
      </c>
      <c r="K10908" s="3">
        <v>0</v>
      </c>
      <c r="M10908" s="3">
        <f t="shared" si="785"/>
        <v>-1.2349229255441945</v>
      </c>
      <c r="N10908" s="3">
        <f t="shared" si="785"/>
        <v>-0.38064068761640113</v>
      </c>
      <c r="O10908" s="3">
        <f t="shared" si="785"/>
        <v>-0.69653789329508942</v>
      </c>
      <c r="P10908" s="3">
        <f t="shared" si="785"/>
        <v>-0.79758490909532664</v>
      </c>
      <c r="R10908" s="3">
        <f t="shared" si="786"/>
        <v>1.1599022505759944</v>
      </c>
      <c r="S10908" s="3">
        <f t="shared" si="787"/>
        <v>0.76131495280936445</v>
      </c>
      <c r="T10908" s="3">
        <f t="shared" si="788"/>
        <v>-1.4326103902863936</v>
      </c>
    </row>
    <row r="10909" spans="1:20" x14ac:dyDescent="0.25">
      <c r="A10909" s="13">
        <v>22142</v>
      </c>
      <c r="B10909" s="3">
        <v>0</v>
      </c>
      <c r="C10909" s="3">
        <v>438000</v>
      </c>
      <c r="D10909" s="3">
        <v>1.66</v>
      </c>
      <c r="E10909" s="3">
        <v>720</v>
      </c>
      <c r="K10909" s="3">
        <v>1</v>
      </c>
      <c r="M10909" s="3">
        <f t="shared" si="785"/>
        <v>-1.2349229255441945</v>
      </c>
      <c r="N10909" s="3">
        <f t="shared" si="785"/>
        <v>6.6900693230688741</v>
      </c>
      <c r="O10909" s="3">
        <f t="shared" si="785"/>
        <v>-1.8385835160604935</v>
      </c>
      <c r="P10909" s="3">
        <f t="shared" si="785"/>
        <v>0.78712581829455575</v>
      </c>
      <c r="R10909" s="3">
        <f t="shared" si="786"/>
        <v>2.343380355321603</v>
      </c>
      <c r="S10909" s="3">
        <f t="shared" si="787"/>
        <v>0.9124066226900146</v>
      </c>
      <c r="T10909" s="3">
        <f t="shared" si="788"/>
        <v>-9.1669530060309173E-2</v>
      </c>
    </row>
    <row r="10910" spans="1:20" x14ac:dyDescent="0.25">
      <c r="A10910" s="13">
        <v>22143</v>
      </c>
      <c r="B10910" s="3">
        <v>1</v>
      </c>
      <c r="C10910" s="3">
        <v>120000</v>
      </c>
      <c r="D10910" s="3">
        <v>6.2</v>
      </c>
      <c r="E10910" s="3">
        <v>685</v>
      </c>
      <c r="K10910" s="3">
        <v>1</v>
      </c>
      <c r="M10910" s="3">
        <f t="shared" si="785"/>
        <v>0.80965145449586262</v>
      </c>
      <c r="N10910" s="3">
        <f t="shared" si="785"/>
        <v>0.83701539862693508</v>
      </c>
      <c r="O10910" s="3">
        <f t="shared" si="785"/>
        <v>-1.3277571980944902</v>
      </c>
      <c r="P10910" s="3">
        <f t="shared" si="785"/>
        <v>-0.32217169087836195</v>
      </c>
      <c r="R10910" s="3">
        <f t="shared" si="786"/>
        <v>1.8751303682912464</v>
      </c>
      <c r="S10910" s="3">
        <f t="shared" si="787"/>
        <v>0.86705078855902407</v>
      </c>
      <c r="T10910" s="3">
        <f t="shared" si="788"/>
        <v>-0.14265772426446247</v>
      </c>
    </row>
    <row r="10911" spans="1:20" x14ac:dyDescent="0.25">
      <c r="A10911" s="13">
        <v>22144</v>
      </c>
      <c r="B10911" s="3">
        <v>1</v>
      </c>
      <c r="C10911" s="3">
        <v>115000</v>
      </c>
      <c r="D10911" s="3">
        <v>16.77</v>
      </c>
      <c r="E10911" s="3">
        <v>715</v>
      </c>
      <c r="K10911" s="3">
        <v>1</v>
      </c>
      <c r="M10911" s="3">
        <f t="shared" si="785"/>
        <v>0.80965145449586262</v>
      </c>
      <c r="N10911" s="3">
        <f t="shared" si="785"/>
        <v>0.74498624887155862</v>
      </c>
      <c r="O10911" s="3">
        <f t="shared" si="785"/>
        <v>-0.13845451507672457</v>
      </c>
      <c r="P10911" s="3">
        <f t="shared" si="785"/>
        <v>0.62865474555556744</v>
      </c>
      <c r="R10911" s="3">
        <f t="shared" si="786"/>
        <v>1.8320259607287155</v>
      </c>
      <c r="S10911" s="3">
        <f t="shared" si="787"/>
        <v>0.86200289955334986</v>
      </c>
      <c r="T10911" s="3">
        <f t="shared" si="788"/>
        <v>-0.14849664457311545</v>
      </c>
    </row>
    <row r="10912" spans="1:20" x14ac:dyDescent="0.25">
      <c r="A10912" s="13">
        <v>22145</v>
      </c>
      <c r="B10912" s="3">
        <v>1</v>
      </c>
      <c r="C10912" s="3">
        <v>36000</v>
      </c>
      <c r="D10912" s="3">
        <v>20.63</v>
      </c>
      <c r="E10912" s="3">
        <v>700</v>
      </c>
      <c r="K10912" s="3">
        <v>1</v>
      </c>
      <c r="M10912" s="3">
        <f t="shared" si="785"/>
        <v>0.80965145449586262</v>
      </c>
      <c r="N10912" s="3">
        <f t="shared" si="785"/>
        <v>-0.70907431726338843</v>
      </c>
      <c r="O10912" s="3">
        <f t="shared" si="785"/>
        <v>0.29586037200450294</v>
      </c>
      <c r="P10912" s="3">
        <f t="shared" si="785"/>
        <v>0.15324152733860277</v>
      </c>
      <c r="R10912" s="3">
        <f t="shared" si="786"/>
        <v>1.4697293147313495</v>
      </c>
      <c r="S10912" s="3">
        <f t="shared" si="787"/>
        <v>0.81301623971828296</v>
      </c>
      <c r="T10912" s="3">
        <f t="shared" si="788"/>
        <v>-0.20700419458058661</v>
      </c>
    </row>
    <row r="10913" spans="1:20" x14ac:dyDescent="0.25">
      <c r="A10913" s="13">
        <v>22146</v>
      </c>
      <c r="B10913" s="3">
        <v>0</v>
      </c>
      <c r="C10913" s="3">
        <v>64000</v>
      </c>
      <c r="D10913" s="3">
        <v>25.99</v>
      </c>
      <c r="E10913" s="3">
        <v>720</v>
      </c>
      <c r="K10913" s="3">
        <v>1</v>
      </c>
      <c r="M10913" s="3">
        <f t="shared" si="785"/>
        <v>-1.2349229255441945</v>
      </c>
      <c r="N10913" s="3">
        <f t="shared" si="785"/>
        <v>-0.1937110786332806</v>
      </c>
      <c r="O10913" s="3">
        <f t="shared" si="785"/>
        <v>0.898950474272736</v>
      </c>
      <c r="P10913" s="3">
        <f t="shared" si="785"/>
        <v>0.78712581829455575</v>
      </c>
      <c r="R10913" s="3">
        <f t="shared" si="786"/>
        <v>1.2247911371173927</v>
      </c>
      <c r="S10913" s="3">
        <f t="shared" si="787"/>
        <v>0.77290560134422159</v>
      </c>
      <c r="T10913" s="3">
        <f t="shared" si="788"/>
        <v>-0.25759835771712553</v>
      </c>
    </row>
    <row r="10914" spans="1:20" x14ac:dyDescent="0.25">
      <c r="A10914" s="13">
        <v>22149</v>
      </c>
      <c r="B10914" s="3">
        <v>0</v>
      </c>
      <c r="C10914" s="3">
        <v>52000</v>
      </c>
      <c r="D10914" s="3">
        <v>8.7899999999999991</v>
      </c>
      <c r="E10914" s="3">
        <v>665</v>
      </c>
      <c r="K10914" s="3">
        <v>1</v>
      </c>
      <c r="M10914" s="3">
        <f t="shared" si="785"/>
        <v>-1.2349229255441945</v>
      </c>
      <c r="N10914" s="3">
        <f t="shared" si="785"/>
        <v>-0.41458103804618396</v>
      </c>
      <c r="O10914" s="3">
        <f t="shared" si="785"/>
        <v>-1.036338659871594</v>
      </c>
      <c r="P10914" s="3">
        <f t="shared" si="785"/>
        <v>-0.95605598183431484</v>
      </c>
      <c r="R10914" s="3">
        <f t="shared" si="786"/>
        <v>1.211297051455148</v>
      </c>
      <c r="S10914" s="3">
        <f t="shared" si="787"/>
        <v>0.77052836689300719</v>
      </c>
      <c r="T10914" s="3">
        <f t="shared" si="788"/>
        <v>-0.2606788086855108</v>
      </c>
    </row>
    <row r="10915" spans="1:20" x14ac:dyDescent="0.25">
      <c r="A10915" s="13">
        <v>22152</v>
      </c>
      <c r="B10915" s="3">
        <v>0</v>
      </c>
      <c r="C10915" s="3">
        <v>120000</v>
      </c>
      <c r="D10915" s="3">
        <v>10.48</v>
      </c>
      <c r="E10915" s="3">
        <v>680</v>
      </c>
      <c r="K10915" s="3">
        <v>1</v>
      </c>
      <c r="M10915" s="3">
        <f t="shared" si="785"/>
        <v>-1.2349229255441945</v>
      </c>
      <c r="N10915" s="3">
        <f t="shared" si="785"/>
        <v>0.83701539862693508</v>
      </c>
      <c r="O10915" s="3">
        <f t="shared" si="785"/>
        <v>-0.84618525076090101</v>
      </c>
      <c r="P10915" s="3">
        <f t="shared" si="785"/>
        <v>-0.48064276361735014</v>
      </c>
      <c r="R10915" s="3">
        <f t="shared" si="786"/>
        <v>1.3644676383916248</v>
      </c>
      <c r="S10915" s="3">
        <f t="shared" si="787"/>
        <v>0.79648484663229324</v>
      </c>
      <c r="T10915" s="3">
        <f t="shared" si="788"/>
        <v>-0.22754717475677277</v>
      </c>
    </row>
    <row r="10916" spans="1:20" x14ac:dyDescent="0.25">
      <c r="A10916" s="13">
        <v>22153</v>
      </c>
      <c r="B10916" s="3">
        <v>0</v>
      </c>
      <c r="C10916" s="3">
        <v>62000</v>
      </c>
      <c r="D10916" s="3">
        <v>23.6</v>
      </c>
      <c r="E10916" s="3">
        <v>670</v>
      </c>
      <c r="K10916" s="3">
        <v>1</v>
      </c>
      <c r="M10916" s="3">
        <f t="shared" si="785"/>
        <v>-1.2349229255441945</v>
      </c>
      <c r="N10916" s="3">
        <f t="shared" si="785"/>
        <v>-0.23052273853543115</v>
      </c>
      <c r="O10916" s="3">
        <f t="shared" si="785"/>
        <v>0.63003529807477421</v>
      </c>
      <c r="P10916" s="3">
        <f t="shared" si="785"/>
        <v>-0.79758490909532664</v>
      </c>
      <c r="R10916" s="3">
        <f t="shared" si="786"/>
        <v>0.73518011550678175</v>
      </c>
      <c r="S10916" s="3">
        <f t="shared" si="787"/>
        <v>0.67594098233602751</v>
      </c>
      <c r="T10916" s="3">
        <f t="shared" si="788"/>
        <v>-0.39164951098705536</v>
      </c>
    </row>
    <row r="10917" spans="1:20" x14ac:dyDescent="0.25">
      <c r="A10917" s="13">
        <v>22154</v>
      </c>
      <c r="B10917" s="3">
        <v>0</v>
      </c>
      <c r="C10917" s="3">
        <v>48000</v>
      </c>
      <c r="D10917" s="3">
        <v>26.55</v>
      </c>
      <c r="E10917" s="3">
        <v>665</v>
      </c>
      <c r="K10917" s="3">
        <v>0</v>
      </c>
      <c r="M10917" s="3">
        <f t="shared" si="785"/>
        <v>-1.2349229255441945</v>
      </c>
      <c r="N10917" s="3">
        <f t="shared" si="785"/>
        <v>-0.48820435785048505</v>
      </c>
      <c r="O10917" s="3">
        <f t="shared" si="785"/>
        <v>0.96195988794255161</v>
      </c>
      <c r="P10917" s="3">
        <f t="shared" si="785"/>
        <v>-0.95605598183431484</v>
      </c>
      <c r="R10917" s="3">
        <f t="shared" si="786"/>
        <v>0.56142264535109621</v>
      </c>
      <c r="S10917" s="3">
        <f t="shared" si="787"/>
        <v>0.63678164902153034</v>
      </c>
      <c r="T10917" s="3">
        <f t="shared" si="788"/>
        <v>-1.0127511077096074</v>
      </c>
    </row>
    <row r="10918" spans="1:20" x14ac:dyDescent="0.25">
      <c r="A10918" s="13">
        <v>22155</v>
      </c>
      <c r="B10918" s="3">
        <v>0</v>
      </c>
      <c r="C10918" s="3">
        <v>39000</v>
      </c>
      <c r="D10918" s="3">
        <v>23.38</v>
      </c>
      <c r="E10918" s="3">
        <v>700</v>
      </c>
      <c r="K10918" s="3">
        <v>1</v>
      </c>
      <c r="M10918" s="3">
        <f t="shared" si="785"/>
        <v>-1.2349229255441945</v>
      </c>
      <c r="N10918" s="3">
        <f t="shared" si="785"/>
        <v>-0.6538568274101626</v>
      </c>
      <c r="O10918" s="3">
        <f t="shared" si="785"/>
        <v>0.60528159984734642</v>
      </c>
      <c r="P10918" s="3">
        <f t="shared" si="785"/>
        <v>0.15324152733860277</v>
      </c>
      <c r="R10918" s="3">
        <f t="shared" si="786"/>
        <v>1.0742468049679961</v>
      </c>
      <c r="S10918" s="3">
        <f t="shared" si="787"/>
        <v>0.7454037014375362</v>
      </c>
      <c r="T10918" s="3">
        <f t="shared" si="788"/>
        <v>-0.29382932624292735</v>
      </c>
    </row>
    <row r="10919" spans="1:20" x14ac:dyDescent="0.25">
      <c r="A10919" s="13">
        <v>22157</v>
      </c>
      <c r="B10919" s="3">
        <v>1</v>
      </c>
      <c r="C10919" s="3">
        <v>183300</v>
      </c>
      <c r="D10919" s="3">
        <v>13.4</v>
      </c>
      <c r="E10919" s="3">
        <v>690</v>
      </c>
      <c r="K10919" s="3">
        <v>1</v>
      </c>
      <c r="M10919" s="3">
        <f t="shared" si="785"/>
        <v>0.80965145449586262</v>
      </c>
      <c r="N10919" s="3">
        <f t="shared" si="785"/>
        <v>2.0021044345300001</v>
      </c>
      <c r="O10919" s="3">
        <f t="shared" si="785"/>
        <v>-0.51763616519686362</v>
      </c>
      <c r="P10919" s="3">
        <f t="shared" si="785"/>
        <v>-0.1637006181393737</v>
      </c>
      <c r="R10919" s="3">
        <f t="shared" si="786"/>
        <v>1.7094372737092276</v>
      </c>
      <c r="S10919" s="3">
        <f t="shared" si="787"/>
        <v>0.84676328180475402</v>
      </c>
      <c r="T10919" s="3">
        <f t="shared" si="788"/>
        <v>-0.16633410178016575</v>
      </c>
    </row>
    <row r="10920" spans="1:20" x14ac:dyDescent="0.25">
      <c r="A10920" s="13">
        <v>22163</v>
      </c>
      <c r="B10920" s="3">
        <v>1</v>
      </c>
      <c r="C10920" s="3">
        <v>48000</v>
      </c>
      <c r="D10920" s="3">
        <v>11.55</v>
      </c>
      <c r="E10920" s="3">
        <v>660</v>
      </c>
      <c r="K10920" s="3">
        <v>1</v>
      </c>
      <c r="M10920" s="3">
        <f t="shared" si="785"/>
        <v>0.80965145449586262</v>
      </c>
      <c r="N10920" s="3">
        <f t="shared" si="785"/>
        <v>-0.48820435785048505</v>
      </c>
      <c r="O10920" s="3">
        <f t="shared" si="785"/>
        <v>-0.72579226392750373</v>
      </c>
      <c r="P10920" s="3">
        <f t="shared" si="785"/>
        <v>-1.114527054573303</v>
      </c>
      <c r="R10920" s="3">
        <f t="shared" si="786"/>
        <v>1.347757443825949</v>
      </c>
      <c r="S10920" s="3">
        <f t="shared" si="787"/>
        <v>0.7937627558733652</v>
      </c>
      <c r="T10920" s="3">
        <f t="shared" si="788"/>
        <v>-0.2309706585127218</v>
      </c>
    </row>
    <row r="10921" spans="1:20" x14ac:dyDescent="0.25">
      <c r="A10921" s="13">
        <v>22164</v>
      </c>
      <c r="B10921" s="3">
        <v>0</v>
      </c>
      <c r="C10921" s="3">
        <v>50000</v>
      </c>
      <c r="D10921" s="3">
        <v>15.77</v>
      </c>
      <c r="E10921" s="3">
        <v>680</v>
      </c>
      <c r="K10921" s="3">
        <v>0</v>
      </c>
      <c r="M10921" s="3">
        <f t="shared" si="785"/>
        <v>-1.2349229255441945</v>
      </c>
      <c r="N10921" s="3">
        <f t="shared" si="785"/>
        <v>-0.45139269794833453</v>
      </c>
      <c r="O10921" s="3">
        <f t="shared" si="785"/>
        <v>-0.25097132520139492</v>
      </c>
      <c r="P10921" s="3">
        <f t="shared" si="785"/>
        <v>-0.48064276361735014</v>
      </c>
      <c r="R10921" s="3">
        <f t="shared" si="786"/>
        <v>1.1282676260646467</v>
      </c>
      <c r="S10921" s="3">
        <f t="shared" si="787"/>
        <v>0.75551905394345498</v>
      </c>
      <c r="T10921" s="3">
        <f t="shared" si="788"/>
        <v>-1.4086179033430088</v>
      </c>
    </row>
    <row r="10922" spans="1:20" x14ac:dyDescent="0.25">
      <c r="A10922" s="13">
        <v>22167</v>
      </c>
      <c r="B10922" s="3">
        <v>1</v>
      </c>
      <c r="C10922" s="3">
        <v>65667</v>
      </c>
      <c r="D10922" s="3">
        <v>25.46</v>
      </c>
      <c r="E10922" s="3">
        <v>740</v>
      </c>
      <c r="K10922" s="3">
        <v>1</v>
      </c>
      <c r="M10922" s="3">
        <f t="shared" si="785"/>
        <v>0.80965145449586262</v>
      </c>
      <c r="N10922" s="3">
        <f t="shared" si="785"/>
        <v>-0.1630285601048381</v>
      </c>
      <c r="O10922" s="3">
        <f t="shared" si="785"/>
        <v>0.83931656490666096</v>
      </c>
      <c r="P10922" s="3">
        <f t="shared" si="785"/>
        <v>1.4210101092505085</v>
      </c>
      <c r="R10922" s="3">
        <f t="shared" si="786"/>
        <v>1.7724377791539803</v>
      </c>
      <c r="S10922" s="3">
        <f t="shared" si="787"/>
        <v>0.85476057080965162</v>
      </c>
      <c r="T10922" s="3">
        <f t="shared" si="788"/>
        <v>-0.15693388340301673</v>
      </c>
    </row>
    <row r="10923" spans="1:20" x14ac:dyDescent="0.25">
      <c r="A10923" s="13">
        <v>22168</v>
      </c>
      <c r="B10923" s="3">
        <v>1</v>
      </c>
      <c r="C10923" s="3">
        <v>55704</v>
      </c>
      <c r="D10923" s="3">
        <v>11.09</v>
      </c>
      <c r="E10923" s="3">
        <v>735</v>
      </c>
      <c r="K10923" s="3">
        <v>1</v>
      </c>
      <c r="M10923" s="3">
        <f t="shared" si="785"/>
        <v>0.80965145449586262</v>
      </c>
      <c r="N10923" s="3">
        <f t="shared" si="785"/>
        <v>-0.34640584390740109</v>
      </c>
      <c r="O10923" s="3">
        <f t="shared" si="785"/>
        <v>-0.77754999658485213</v>
      </c>
      <c r="P10923" s="3">
        <f t="shared" si="785"/>
        <v>1.2625390365115203</v>
      </c>
      <c r="R10923" s="3">
        <f t="shared" si="786"/>
        <v>2.2325385389937775</v>
      </c>
      <c r="S10923" s="3">
        <f t="shared" si="787"/>
        <v>0.90313366603117406</v>
      </c>
      <c r="T10923" s="3">
        <f t="shared" si="788"/>
        <v>-0.10188471212192535</v>
      </c>
    </row>
    <row r="10924" spans="1:20" x14ac:dyDescent="0.25">
      <c r="A10924" s="13">
        <v>22170</v>
      </c>
      <c r="B10924" s="3">
        <v>1</v>
      </c>
      <c r="C10924" s="3">
        <v>65000</v>
      </c>
      <c r="D10924" s="3">
        <v>19.739999999999998</v>
      </c>
      <c r="E10924" s="3">
        <v>715</v>
      </c>
      <c r="K10924" s="3">
        <v>1</v>
      </c>
      <c r="M10924" s="3">
        <f t="shared" si="785"/>
        <v>0.80965145449586262</v>
      </c>
      <c r="N10924" s="3">
        <f t="shared" si="785"/>
        <v>-0.17530524868220532</v>
      </c>
      <c r="O10924" s="3">
        <f t="shared" si="785"/>
        <v>0.19572041099354626</v>
      </c>
      <c r="P10924" s="3">
        <f t="shared" si="785"/>
        <v>0.62865474555556744</v>
      </c>
      <c r="R10924" s="3">
        <f t="shared" si="786"/>
        <v>1.6927861130850848</v>
      </c>
      <c r="S10924" s="3">
        <f t="shared" si="787"/>
        <v>0.84459020955378283</v>
      </c>
      <c r="T10924" s="3">
        <f t="shared" si="788"/>
        <v>-0.16890372836361298</v>
      </c>
    </row>
    <row r="10925" spans="1:20" x14ac:dyDescent="0.25">
      <c r="A10925" s="13">
        <v>22171</v>
      </c>
      <c r="B10925" s="3">
        <v>1</v>
      </c>
      <c r="C10925" s="3">
        <v>157000</v>
      </c>
      <c r="D10925" s="3">
        <v>18.46</v>
      </c>
      <c r="E10925" s="3">
        <v>695</v>
      </c>
      <c r="K10925" s="3">
        <v>1</v>
      </c>
      <c r="M10925" s="3">
        <f t="shared" si="785"/>
        <v>0.80965145449586262</v>
      </c>
      <c r="N10925" s="3">
        <f t="shared" si="785"/>
        <v>1.5180311068167205</v>
      </c>
      <c r="O10925" s="3">
        <f t="shared" si="785"/>
        <v>5.1698894033968476E-2</v>
      </c>
      <c r="P10925" s="3">
        <f t="shared" si="785"/>
        <v>-5.2295454003854587E-3</v>
      </c>
      <c r="R10925" s="3">
        <f t="shared" si="786"/>
        <v>1.5662436469153498</v>
      </c>
      <c r="S10925" s="3">
        <f t="shared" si="787"/>
        <v>0.82724745091106111</v>
      </c>
      <c r="T10925" s="3">
        <f t="shared" si="788"/>
        <v>-0.18965141358611667</v>
      </c>
    </row>
    <row r="10926" spans="1:20" x14ac:dyDescent="0.25">
      <c r="A10926" s="13">
        <v>22172</v>
      </c>
      <c r="B10926" s="3">
        <v>0</v>
      </c>
      <c r="C10926" s="3">
        <v>98000</v>
      </c>
      <c r="D10926" s="3">
        <v>28.47</v>
      </c>
      <c r="E10926" s="3">
        <v>665</v>
      </c>
      <c r="K10926" s="3">
        <v>0</v>
      </c>
      <c r="M10926" s="3">
        <f t="shared" si="785"/>
        <v>-1.2349229255441945</v>
      </c>
      <c r="N10926" s="3">
        <f t="shared" si="785"/>
        <v>0.43208713970327889</v>
      </c>
      <c r="O10926" s="3">
        <f t="shared" si="785"/>
        <v>1.1779921633819186</v>
      </c>
      <c r="P10926" s="3">
        <f t="shared" si="785"/>
        <v>-0.95605598183431484</v>
      </c>
      <c r="R10926" s="3">
        <f t="shared" si="786"/>
        <v>0.52240978688993411</v>
      </c>
      <c r="S10926" s="3">
        <f t="shared" si="787"/>
        <v>0.62771108221260052</v>
      </c>
      <c r="T10926" s="3">
        <f t="shared" si="788"/>
        <v>-0.9880850654350406</v>
      </c>
    </row>
    <row r="10927" spans="1:20" x14ac:dyDescent="0.25">
      <c r="A10927" s="13">
        <v>22175</v>
      </c>
      <c r="B10927" s="3">
        <v>1</v>
      </c>
      <c r="C10927" s="3">
        <v>17500</v>
      </c>
      <c r="D10927" s="3">
        <v>24.35</v>
      </c>
      <c r="E10927" s="3">
        <v>710</v>
      </c>
      <c r="K10927" s="3">
        <v>1</v>
      </c>
      <c r="M10927" s="3">
        <f t="shared" si="785"/>
        <v>0.80965145449586262</v>
      </c>
      <c r="N10927" s="3">
        <f t="shared" si="785"/>
        <v>-1.0495821713582811</v>
      </c>
      <c r="O10927" s="3">
        <f t="shared" si="785"/>
        <v>0.71442290566827693</v>
      </c>
      <c r="P10927" s="3">
        <f t="shared" si="785"/>
        <v>0.47018367281657925</v>
      </c>
      <c r="R10927" s="3">
        <f t="shared" si="786"/>
        <v>1.4377636234834159</v>
      </c>
      <c r="S10927" s="3">
        <f t="shared" si="787"/>
        <v>0.80810809680882834</v>
      </c>
      <c r="T10927" s="3">
        <f t="shared" si="788"/>
        <v>-0.21305944622997014</v>
      </c>
    </row>
    <row r="10928" spans="1:20" x14ac:dyDescent="0.25">
      <c r="A10928" s="13">
        <v>22176</v>
      </c>
      <c r="B10928" s="3">
        <v>1</v>
      </c>
      <c r="C10928" s="3">
        <v>54000</v>
      </c>
      <c r="D10928" s="3">
        <v>7.61</v>
      </c>
      <c r="E10928" s="3">
        <v>705</v>
      </c>
      <c r="K10928" s="3">
        <v>1</v>
      </c>
      <c r="M10928" s="3">
        <f t="shared" si="785"/>
        <v>0.80965145449586262</v>
      </c>
      <c r="N10928" s="3">
        <f t="shared" si="785"/>
        <v>-0.37776937814403339</v>
      </c>
      <c r="O10928" s="3">
        <f t="shared" si="785"/>
        <v>-1.169108495818705</v>
      </c>
      <c r="P10928" s="3">
        <f t="shared" si="785"/>
        <v>0.311712600077591</v>
      </c>
      <c r="R10928" s="3">
        <f t="shared" si="786"/>
        <v>2.0130414957056351</v>
      </c>
      <c r="S10928" s="3">
        <f t="shared" si="787"/>
        <v>0.88215956572318244</v>
      </c>
      <c r="T10928" s="3">
        <f t="shared" si="788"/>
        <v>-0.12538232581987541</v>
      </c>
    </row>
    <row r="10929" spans="1:20" x14ac:dyDescent="0.25">
      <c r="A10929" s="13">
        <v>22177</v>
      </c>
      <c r="B10929" s="3">
        <v>0</v>
      </c>
      <c r="C10929" s="3">
        <v>28000</v>
      </c>
      <c r="D10929" s="3">
        <v>13.37</v>
      </c>
      <c r="E10929" s="3">
        <v>690</v>
      </c>
      <c r="K10929" s="3">
        <v>0</v>
      </c>
      <c r="M10929" s="3">
        <f t="shared" si="785"/>
        <v>-1.2349229255441945</v>
      </c>
      <c r="N10929" s="3">
        <f t="shared" si="785"/>
        <v>-0.85632095687199061</v>
      </c>
      <c r="O10929" s="3">
        <f t="shared" si="785"/>
        <v>-0.52101166950060385</v>
      </c>
      <c r="P10929" s="3">
        <f t="shared" si="785"/>
        <v>-0.1637006181393737</v>
      </c>
      <c r="R10929" s="3">
        <f t="shared" si="786"/>
        <v>1.3172228957803338</v>
      </c>
      <c r="S10929" s="3">
        <f t="shared" si="787"/>
        <v>0.78871929769205973</v>
      </c>
      <c r="T10929" s="3">
        <f t="shared" si="788"/>
        <v>-1.5545676869362126</v>
      </c>
    </row>
    <row r="10930" spans="1:20" x14ac:dyDescent="0.25">
      <c r="A10930" s="13">
        <v>22181</v>
      </c>
      <c r="B10930" s="3">
        <v>0</v>
      </c>
      <c r="C10930" s="3">
        <v>35000</v>
      </c>
      <c r="D10930" s="3">
        <v>28.43</v>
      </c>
      <c r="E10930" s="3">
        <v>680</v>
      </c>
      <c r="K10930" s="3">
        <v>0</v>
      </c>
      <c r="M10930" s="3">
        <f t="shared" si="785"/>
        <v>-1.2349229255441945</v>
      </c>
      <c r="N10930" s="3">
        <f t="shared" si="785"/>
        <v>-0.72748014721446375</v>
      </c>
      <c r="O10930" s="3">
        <f t="shared" si="785"/>
        <v>1.1734914909769318</v>
      </c>
      <c r="P10930" s="3">
        <f t="shared" si="785"/>
        <v>-0.48064276361735014</v>
      </c>
      <c r="R10930" s="3">
        <f t="shared" si="786"/>
        <v>0.657486244747568</v>
      </c>
      <c r="S10930" s="3">
        <f t="shared" si="787"/>
        <v>0.65869548234508701</v>
      </c>
      <c r="T10930" s="3">
        <f t="shared" si="788"/>
        <v>-1.0749801865473132</v>
      </c>
    </row>
    <row r="10931" spans="1:20" x14ac:dyDescent="0.25">
      <c r="A10931" s="13">
        <v>22182</v>
      </c>
      <c r="B10931" s="3">
        <v>1</v>
      </c>
      <c r="C10931" s="3">
        <v>104000</v>
      </c>
      <c r="D10931" s="3">
        <v>13.86</v>
      </c>
      <c r="E10931" s="3">
        <v>675</v>
      </c>
      <c r="K10931" s="3">
        <v>1</v>
      </c>
      <c r="M10931" s="3">
        <f t="shared" si="785"/>
        <v>0.80965145449586262</v>
      </c>
      <c r="N10931" s="3">
        <f t="shared" si="785"/>
        <v>0.54252211940973061</v>
      </c>
      <c r="O10931" s="3">
        <f t="shared" si="785"/>
        <v>-0.46587843253951533</v>
      </c>
      <c r="P10931" s="3">
        <f t="shared" si="785"/>
        <v>-0.63911383635633834</v>
      </c>
      <c r="R10931" s="3">
        <f t="shared" si="786"/>
        <v>1.4708932589693706</v>
      </c>
      <c r="S10931" s="3">
        <f t="shared" si="787"/>
        <v>0.81319311902867708</v>
      </c>
      <c r="T10931" s="3">
        <f t="shared" si="788"/>
        <v>-0.20678665886153511</v>
      </c>
    </row>
    <row r="10932" spans="1:20" x14ac:dyDescent="0.25">
      <c r="A10932" s="13">
        <v>22185</v>
      </c>
      <c r="B10932" s="3">
        <v>1</v>
      </c>
      <c r="C10932" s="3">
        <v>75000</v>
      </c>
      <c r="D10932" s="3">
        <v>15.98</v>
      </c>
      <c r="E10932" s="3">
        <v>695</v>
      </c>
      <c r="K10932" s="3">
        <v>1</v>
      </c>
      <c r="M10932" s="3">
        <f t="shared" si="785"/>
        <v>0.80965145449586262</v>
      </c>
      <c r="N10932" s="3">
        <f t="shared" si="785"/>
        <v>8.7530508285474772E-3</v>
      </c>
      <c r="O10932" s="3">
        <f t="shared" si="785"/>
        <v>-0.22734279507521404</v>
      </c>
      <c r="P10932" s="3">
        <f t="shared" si="785"/>
        <v>-5.2295454003854587E-3</v>
      </c>
      <c r="R10932" s="3">
        <f t="shared" si="786"/>
        <v>1.6058453053759325</v>
      </c>
      <c r="S10932" s="3">
        <f t="shared" si="787"/>
        <v>0.83283376241412932</v>
      </c>
      <c r="T10932" s="3">
        <f t="shared" si="788"/>
        <v>-0.18292122166004093</v>
      </c>
    </row>
    <row r="10933" spans="1:20" x14ac:dyDescent="0.25">
      <c r="A10933" s="13">
        <v>22186</v>
      </c>
      <c r="B10933" s="3">
        <v>0</v>
      </c>
      <c r="C10933" s="3">
        <v>44000</v>
      </c>
      <c r="D10933" s="3">
        <v>27.2</v>
      </c>
      <c r="E10933" s="3">
        <v>670</v>
      </c>
      <c r="K10933" s="3">
        <v>1</v>
      </c>
      <c r="M10933" s="3">
        <f t="shared" si="785"/>
        <v>-1.2349229255441945</v>
      </c>
      <c r="N10933" s="3">
        <f t="shared" si="785"/>
        <v>-0.56182767765478614</v>
      </c>
      <c r="O10933" s="3">
        <f t="shared" si="785"/>
        <v>1.0350958145235871</v>
      </c>
      <c r="P10933" s="3">
        <f t="shared" si="785"/>
        <v>-0.79758490909532664</v>
      </c>
      <c r="R10933" s="3">
        <f t="shared" si="786"/>
        <v>0.59279979313421383</v>
      </c>
      <c r="S10933" s="3">
        <f t="shared" si="787"/>
        <v>0.64400729007621271</v>
      </c>
      <c r="T10933" s="3">
        <f t="shared" si="788"/>
        <v>-0.44004523294773495</v>
      </c>
    </row>
    <row r="10934" spans="1:20" x14ac:dyDescent="0.25">
      <c r="A10934" s="13">
        <v>22188</v>
      </c>
      <c r="B10934" s="3">
        <v>0</v>
      </c>
      <c r="C10934" s="3">
        <v>84000</v>
      </c>
      <c r="D10934" s="3">
        <v>26.93</v>
      </c>
      <c r="E10934" s="3">
        <v>665</v>
      </c>
      <c r="K10934" s="3">
        <v>1</v>
      </c>
      <c r="M10934" s="3">
        <f t="shared" si="785"/>
        <v>-1.2349229255441945</v>
      </c>
      <c r="N10934" s="3">
        <f t="shared" si="785"/>
        <v>0.17440552038822499</v>
      </c>
      <c r="O10934" s="3">
        <f t="shared" si="785"/>
        <v>1.0047162757899262</v>
      </c>
      <c r="P10934" s="3">
        <f t="shared" si="785"/>
        <v>-0.95605598183431484</v>
      </c>
      <c r="R10934" s="3">
        <f t="shared" si="786"/>
        <v>0.5698733693857353</v>
      </c>
      <c r="S10934" s="3">
        <f t="shared" si="787"/>
        <v>0.63873395528205457</v>
      </c>
      <c r="T10934" s="3">
        <f t="shared" si="788"/>
        <v>-0.4482672567119127</v>
      </c>
    </row>
    <row r="10935" spans="1:20" x14ac:dyDescent="0.25">
      <c r="A10935" s="13">
        <v>22191</v>
      </c>
      <c r="B10935" s="3">
        <v>1</v>
      </c>
      <c r="C10935" s="3">
        <v>86250</v>
      </c>
      <c r="D10935" s="3">
        <v>23.66</v>
      </c>
      <c r="E10935" s="3">
        <v>740</v>
      </c>
      <c r="K10935" s="3">
        <v>1</v>
      </c>
      <c r="M10935" s="3">
        <f t="shared" si="785"/>
        <v>0.80965145449586262</v>
      </c>
      <c r="N10935" s="3">
        <f t="shared" si="785"/>
        <v>0.21581863777814436</v>
      </c>
      <c r="O10935" s="3">
        <f t="shared" si="785"/>
        <v>0.63678630668225422</v>
      </c>
      <c r="P10935" s="3">
        <f t="shared" si="785"/>
        <v>1.4210101092505085</v>
      </c>
      <c r="R10935" s="3">
        <f t="shared" si="786"/>
        <v>1.8508038252384713</v>
      </c>
      <c r="S10935" s="3">
        <f t="shared" si="787"/>
        <v>0.86422145365899905</v>
      </c>
      <c r="T10935" s="3">
        <f t="shared" si="788"/>
        <v>-0.14592623091509432</v>
      </c>
    </row>
    <row r="10936" spans="1:20" x14ac:dyDescent="0.25">
      <c r="A10936" s="13">
        <v>22193</v>
      </c>
      <c r="B10936" s="3">
        <v>1</v>
      </c>
      <c r="C10936" s="3">
        <v>78000</v>
      </c>
      <c r="D10936" s="3">
        <v>37.51</v>
      </c>
      <c r="E10936" s="3">
        <v>680</v>
      </c>
      <c r="K10936" s="3">
        <v>1</v>
      </c>
      <c r="M10936" s="3">
        <f t="shared" si="785"/>
        <v>0.80965145449586262</v>
      </c>
      <c r="N10936" s="3">
        <f t="shared" si="785"/>
        <v>6.3970540681773311E-2</v>
      </c>
      <c r="O10936" s="3">
        <f t="shared" si="785"/>
        <v>2.1951441269089385</v>
      </c>
      <c r="P10936" s="3">
        <f t="shared" si="785"/>
        <v>-0.48064276361735014</v>
      </c>
      <c r="R10936" s="3">
        <f t="shared" si="786"/>
        <v>0.65023358461291125</v>
      </c>
      <c r="S10936" s="3">
        <f t="shared" si="787"/>
        <v>0.65706309850151623</v>
      </c>
      <c r="T10936" s="3">
        <f t="shared" si="788"/>
        <v>-0.41997522477194127</v>
      </c>
    </row>
    <row r="10937" spans="1:20" x14ac:dyDescent="0.25">
      <c r="A10937" s="13">
        <v>22194</v>
      </c>
      <c r="B10937" s="3">
        <v>0</v>
      </c>
      <c r="C10937" s="3">
        <v>60000</v>
      </c>
      <c r="D10937" s="3">
        <v>23.02</v>
      </c>
      <c r="E10937" s="3">
        <v>705</v>
      </c>
      <c r="K10937" s="3">
        <v>1</v>
      </c>
      <c r="M10937" s="3">
        <f t="shared" si="785"/>
        <v>-1.2349229255441945</v>
      </c>
      <c r="N10937" s="3">
        <f t="shared" si="785"/>
        <v>-0.26733439843758172</v>
      </c>
      <c r="O10937" s="3">
        <f t="shared" si="785"/>
        <v>0.56477554820246512</v>
      </c>
      <c r="P10937" s="3">
        <f t="shared" si="785"/>
        <v>0.311712600077591</v>
      </c>
      <c r="R10937" s="3">
        <f t="shared" si="786"/>
        <v>1.1579289409083531</v>
      </c>
      <c r="S10937" s="3">
        <f t="shared" si="787"/>
        <v>0.76095618895669281</v>
      </c>
      <c r="T10937" s="3">
        <f t="shared" si="788"/>
        <v>-0.2731794931368301</v>
      </c>
    </row>
    <row r="10938" spans="1:20" x14ac:dyDescent="0.25">
      <c r="A10938" s="13">
        <v>22197</v>
      </c>
      <c r="B10938" s="3">
        <v>1</v>
      </c>
      <c r="C10938" s="3">
        <v>41000</v>
      </c>
      <c r="D10938" s="3">
        <v>14.55</v>
      </c>
      <c r="E10938" s="3">
        <v>705</v>
      </c>
      <c r="K10938" s="3">
        <v>1</v>
      </c>
      <c r="M10938" s="3">
        <f t="shared" si="785"/>
        <v>0.80965145449586262</v>
      </c>
      <c r="N10938" s="3">
        <f t="shared" si="785"/>
        <v>-0.61704516750801208</v>
      </c>
      <c r="O10938" s="3">
        <f t="shared" si="785"/>
        <v>-0.38824183355349262</v>
      </c>
      <c r="P10938" s="3">
        <f t="shared" si="785"/>
        <v>0.311712600077591</v>
      </c>
      <c r="R10938" s="3">
        <f t="shared" si="786"/>
        <v>1.752007429650982</v>
      </c>
      <c r="S10938" s="3">
        <f t="shared" si="787"/>
        <v>0.85220581866835587</v>
      </c>
      <c r="T10938" s="3">
        <f t="shared" si="788"/>
        <v>-0.15992721011945663</v>
      </c>
    </row>
    <row r="10939" spans="1:20" x14ac:dyDescent="0.25">
      <c r="A10939" s="13">
        <v>22198</v>
      </c>
      <c r="B10939" s="3">
        <v>1</v>
      </c>
      <c r="C10939" s="3">
        <v>84000</v>
      </c>
      <c r="D10939" s="3">
        <v>14.66</v>
      </c>
      <c r="E10939" s="3">
        <v>715</v>
      </c>
      <c r="K10939" s="3">
        <v>0</v>
      </c>
      <c r="M10939" s="3">
        <f t="shared" si="785"/>
        <v>0.80965145449586262</v>
      </c>
      <c r="N10939" s="3">
        <f t="shared" si="785"/>
        <v>0.17440552038822499</v>
      </c>
      <c r="O10939" s="3">
        <f t="shared" si="785"/>
        <v>-0.37586498443977895</v>
      </c>
      <c r="P10939" s="3">
        <f t="shared" si="785"/>
        <v>0.62865474555556744</v>
      </c>
      <c r="R10939" s="3">
        <f t="shared" si="786"/>
        <v>1.8897356484212551</v>
      </c>
      <c r="S10939" s="3">
        <f t="shared" si="787"/>
        <v>0.86872538642569386</v>
      </c>
      <c r="T10939" s="3">
        <f t="shared" si="788"/>
        <v>-2.0304638630976171</v>
      </c>
    </row>
    <row r="10940" spans="1:20" x14ac:dyDescent="0.25">
      <c r="A10940" s="13">
        <v>22200</v>
      </c>
      <c r="B10940" s="3">
        <v>1</v>
      </c>
      <c r="C10940" s="3">
        <v>110000</v>
      </c>
      <c r="D10940" s="3">
        <v>25.14</v>
      </c>
      <c r="E10940" s="3">
        <v>665</v>
      </c>
      <c r="K10940" s="3">
        <v>1</v>
      </c>
      <c r="M10940" s="3">
        <f t="shared" si="785"/>
        <v>0.80965145449586262</v>
      </c>
      <c r="N10940" s="3">
        <f t="shared" si="785"/>
        <v>0.65295709911618227</v>
      </c>
      <c r="O10940" s="3">
        <f t="shared" si="785"/>
        <v>0.8033111856667664</v>
      </c>
      <c r="P10940" s="3">
        <f t="shared" si="785"/>
        <v>-0.95605598183431484</v>
      </c>
      <c r="R10940" s="3">
        <f t="shared" si="786"/>
        <v>0.94832752464809655</v>
      </c>
      <c r="S10940" s="3">
        <f t="shared" si="787"/>
        <v>0.7207787053668433</v>
      </c>
      <c r="T10940" s="3">
        <f t="shared" si="788"/>
        <v>-0.32742311617818254</v>
      </c>
    </row>
    <row r="10941" spans="1:20" x14ac:dyDescent="0.25">
      <c r="A10941" s="13">
        <v>22201</v>
      </c>
      <c r="B10941" s="3">
        <v>0</v>
      </c>
      <c r="C10941" s="3">
        <v>50000</v>
      </c>
      <c r="D10941" s="3">
        <v>26.75</v>
      </c>
      <c r="E10941" s="3">
        <v>690</v>
      </c>
      <c r="K10941" s="3">
        <v>1</v>
      </c>
      <c r="M10941" s="3">
        <f t="shared" si="785"/>
        <v>-1.2349229255441945</v>
      </c>
      <c r="N10941" s="3">
        <f t="shared" si="785"/>
        <v>-0.45139269794833453</v>
      </c>
      <c r="O10941" s="3">
        <f t="shared" si="785"/>
        <v>0.98446324996748558</v>
      </c>
      <c r="P10941" s="3">
        <f t="shared" si="785"/>
        <v>-0.1637006181393737</v>
      </c>
      <c r="R10941" s="3">
        <f t="shared" si="786"/>
        <v>0.84311790849406854</v>
      </c>
      <c r="S10941" s="3">
        <f t="shared" si="787"/>
        <v>0.69912147694474913</v>
      </c>
      <c r="T10941" s="3">
        <f t="shared" si="788"/>
        <v>-0.35793076508819854</v>
      </c>
    </row>
    <row r="10942" spans="1:20" x14ac:dyDescent="0.25">
      <c r="A10942" s="13">
        <v>22202</v>
      </c>
      <c r="B10942" s="3">
        <v>1</v>
      </c>
      <c r="C10942" s="3">
        <v>46416</v>
      </c>
      <c r="D10942" s="3">
        <v>29.65</v>
      </c>
      <c r="E10942" s="3">
        <v>730</v>
      </c>
      <c r="K10942" s="3">
        <v>1</v>
      </c>
      <c r="M10942" s="3">
        <f t="shared" si="785"/>
        <v>0.80965145449586262</v>
      </c>
      <c r="N10942" s="3">
        <f t="shared" si="785"/>
        <v>-0.51735919249298834</v>
      </c>
      <c r="O10942" s="3">
        <f t="shared" si="785"/>
        <v>1.3107619993290296</v>
      </c>
      <c r="P10942" s="3">
        <f t="shared" si="785"/>
        <v>1.1040679637725321</v>
      </c>
      <c r="R10942" s="3">
        <f t="shared" si="786"/>
        <v>1.492676776187376</v>
      </c>
      <c r="S10942" s="3">
        <f t="shared" si="787"/>
        <v>0.81647970215495436</v>
      </c>
      <c r="T10942" s="3">
        <f t="shared" si="788"/>
        <v>-0.20275322645814237</v>
      </c>
    </row>
    <row r="10943" spans="1:20" x14ac:dyDescent="0.25">
      <c r="A10943" s="13">
        <v>22203</v>
      </c>
      <c r="B10943" s="3">
        <v>1</v>
      </c>
      <c r="C10943" s="3">
        <v>72000</v>
      </c>
      <c r="D10943" s="3">
        <v>20.25</v>
      </c>
      <c r="E10943" s="3">
        <v>670</v>
      </c>
      <c r="K10943" s="3">
        <v>1</v>
      </c>
      <c r="M10943" s="3">
        <f t="shared" si="785"/>
        <v>0.80965145449586262</v>
      </c>
      <c r="N10943" s="3">
        <f t="shared" si="785"/>
        <v>-4.646443902467836E-2</v>
      </c>
      <c r="O10943" s="3">
        <f t="shared" si="785"/>
        <v>0.25310398415712831</v>
      </c>
      <c r="P10943" s="3">
        <f t="shared" si="785"/>
        <v>-0.79758490909532664</v>
      </c>
      <c r="R10943" s="3">
        <f t="shared" si="786"/>
        <v>1.1605878658228688</v>
      </c>
      <c r="S10943" s="3">
        <f t="shared" si="787"/>
        <v>0.76143951671607724</v>
      </c>
      <c r="T10943" s="3">
        <f t="shared" si="788"/>
        <v>-0.27254453630685216</v>
      </c>
    </row>
    <row r="10944" spans="1:20" x14ac:dyDescent="0.25">
      <c r="A10944" s="13">
        <v>22204</v>
      </c>
      <c r="B10944" s="3">
        <v>1</v>
      </c>
      <c r="C10944" s="3">
        <v>115000</v>
      </c>
      <c r="D10944" s="3">
        <v>20.190000000000001</v>
      </c>
      <c r="E10944" s="3">
        <v>710</v>
      </c>
      <c r="K10944" s="3">
        <v>1</v>
      </c>
      <c r="M10944" s="3">
        <f t="shared" si="785"/>
        <v>0.80965145449586262</v>
      </c>
      <c r="N10944" s="3">
        <f t="shared" si="785"/>
        <v>0.74498624887155862</v>
      </c>
      <c r="O10944" s="3">
        <f t="shared" si="785"/>
        <v>0.24635297554964825</v>
      </c>
      <c r="P10944" s="3">
        <f t="shared" si="785"/>
        <v>0.47018367281657925</v>
      </c>
      <c r="R10944" s="3">
        <f t="shared" si="786"/>
        <v>1.6498090789426947</v>
      </c>
      <c r="S10944" s="3">
        <f t="shared" si="787"/>
        <v>0.83886524522770534</v>
      </c>
      <c r="T10944" s="3">
        <f t="shared" si="788"/>
        <v>-0.17570519896925155</v>
      </c>
    </row>
    <row r="10945" spans="1:20" x14ac:dyDescent="0.25">
      <c r="A10945" s="13">
        <v>22205</v>
      </c>
      <c r="B10945" s="3">
        <v>0</v>
      </c>
      <c r="C10945" s="3">
        <v>17500</v>
      </c>
      <c r="D10945" s="3">
        <v>25.03</v>
      </c>
      <c r="E10945" s="3">
        <v>710</v>
      </c>
      <c r="K10945" s="3">
        <v>1</v>
      </c>
      <c r="M10945" s="3">
        <f t="shared" si="785"/>
        <v>-1.2349229255441945</v>
      </c>
      <c r="N10945" s="3">
        <f t="shared" si="785"/>
        <v>-1.0495821713582811</v>
      </c>
      <c r="O10945" s="3">
        <f t="shared" si="785"/>
        <v>0.79093433655305279</v>
      </c>
      <c r="P10945" s="3">
        <f t="shared" si="785"/>
        <v>0.47018367281657925</v>
      </c>
      <c r="R10945" s="3">
        <f t="shared" si="786"/>
        <v>1.1158792246742864</v>
      </c>
      <c r="S10945" s="3">
        <f t="shared" si="787"/>
        <v>0.75322355518017392</v>
      </c>
      <c r="T10945" s="3">
        <f t="shared" si="788"/>
        <v>-0.2833932092147326</v>
      </c>
    </row>
    <row r="10946" spans="1:20" x14ac:dyDescent="0.25">
      <c r="A10946" s="13">
        <v>22206</v>
      </c>
      <c r="B10946" s="3">
        <v>1</v>
      </c>
      <c r="C10946" s="3">
        <v>18000</v>
      </c>
      <c r="D10946" s="3">
        <v>9.8699999999999992</v>
      </c>
      <c r="E10946" s="3">
        <v>710</v>
      </c>
      <c r="K10946" s="3">
        <v>1</v>
      </c>
      <c r="M10946" s="3">
        <f t="shared" si="785"/>
        <v>0.80965145449586262</v>
      </c>
      <c r="N10946" s="3">
        <f t="shared" si="785"/>
        <v>-1.0403792563827434</v>
      </c>
      <c r="O10946" s="3">
        <f t="shared" si="785"/>
        <v>-0.91482050493695011</v>
      </c>
      <c r="P10946" s="3">
        <f t="shared" si="785"/>
        <v>0.47018367281657925</v>
      </c>
      <c r="R10946" s="3">
        <f t="shared" si="786"/>
        <v>1.9659055268731631</v>
      </c>
      <c r="S10946" s="3">
        <f t="shared" si="787"/>
        <v>0.87717064604496431</v>
      </c>
      <c r="T10946" s="3">
        <f t="shared" si="788"/>
        <v>-0.13105372623934541</v>
      </c>
    </row>
    <row r="10947" spans="1:20" x14ac:dyDescent="0.25">
      <c r="A10947" s="13">
        <v>22207</v>
      </c>
      <c r="B10947" s="3">
        <v>1</v>
      </c>
      <c r="C10947" s="3">
        <v>67200</v>
      </c>
      <c r="D10947" s="3">
        <v>12.43</v>
      </c>
      <c r="E10947" s="3">
        <v>730</v>
      </c>
      <c r="K10947" s="3">
        <v>1</v>
      </c>
      <c r="M10947" s="3">
        <f t="shared" si="785"/>
        <v>0.80965145449586262</v>
      </c>
      <c r="N10947" s="3">
        <f t="shared" si="785"/>
        <v>-0.13481242278983971</v>
      </c>
      <c r="O10947" s="3">
        <f t="shared" si="785"/>
        <v>-0.62677747101779391</v>
      </c>
      <c r="P10947" s="3">
        <f t="shared" si="785"/>
        <v>1.1040679637725321</v>
      </c>
      <c r="R10947" s="3">
        <f t="shared" si="786"/>
        <v>2.1332648359433701</v>
      </c>
      <c r="S10947" s="3">
        <f t="shared" si="787"/>
        <v>0.89409455195664644</v>
      </c>
      <c r="T10947" s="3">
        <f t="shared" si="788"/>
        <v>-0.11194374658607435</v>
      </c>
    </row>
    <row r="10948" spans="1:20" x14ac:dyDescent="0.25">
      <c r="A10948" s="13">
        <v>22209</v>
      </c>
      <c r="B10948" s="3">
        <v>1</v>
      </c>
      <c r="C10948" s="3">
        <v>170000</v>
      </c>
      <c r="D10948" s="3">
        <v>11.81</v>
      </c>
      <c r="E10948" s="3">
        <v>785</v>
      </c>
      <c r="K10948" s="3">
        <v>1</v>
      </c>
      <c r="M10948" s="3">
        <f t="shared" si="785"/>
        <v>0.80965145449586262</v>
      </c>
      <c r="N10948" s="3">
        <f t="shared" si="785"/>
        <v>1.757306896180699</v>
      </c>
      <c r="O10948" s="3">
        <f t="shared" si="785"/>
        <v>-0.69653789329508942</v>
      </c>
      <c r="P10948" s="3">
        <f t="shared" si="785"/>
        <v>2.8472497639014027</v>
      </c>
      <c r="R10948" s="3">
        <f t="shared" si="786"/>
        <v>2.8525946991099018</v>
      </c>
      <c r="S10948" s="3">
        <f t="shared" si="787"/>
        <v>0.94545265120691324</v>
      </c>
      <c r="T10948" s="3">
        <f t="shared" si="788"/>
        <v>-5.609147018420009E-2</v>
      </c>
    </row>
    <row r="10949" spans="1:20" x14ac:dyDescent="0.25">
      <c r="A10949" s="13">
        <v>22210</v>
      </c>
      <c r="B10949" s="3">
        <v>1</v>
      </c>
      <c r="C10949" s="3">
        <v>65000</v>
      </c>
      <c r="D10949" s="3">
        <v>8.16</v>
      </c>
      <c r="E10949" s="3">
        <v>675</v>
      </c>
      <c r="K10949" s="3">
        <v>1</v>
      </c>
      <c r="M10949" s="3">
        <f t="shared" si="785"/>
        <v>0.80965145449586262</v>
      </c>
      <c r="N10949" s="3">
        <f t="shared" si="785"/>
        <v>-0.17530524868220532</v>
      </c>
      <c r="O10949" s="3">
        <f t="shared" si="785"/>
        <v>-1.1072242502501362</v>
      </c>
      <c r="P10949" s="3">
        <f t="shared" si="785"/>
        <v>-0.63911383635633834</v>
      </c>
      <c r="R10949" s="3">
        <f t="shared" si="786"/>
        <v>1.654511258330791</v>
      </c>
      <c r="S10949" s="3">
        <f t="shared" si="787"/>
        <v>0.83949982812364576</v>
      </c>
      <c r="T10949" s="3">
        <f t="shared" si="788"/>
        <v>-0.17494900720113693</v>
      </c>
    </row>
    <row r="10950" spans="1:20" x14ac:dyDescent="0.25">
      <c r="A10950" s="13">
        <v>22213</v>
      </c>
      <c r="B10950" s="3">
        <v>0</v>
      </c>
      <c r="C10950" s="3">
        <v>60000</v>
      </c>
      <c r="D10950" s="3">
        <v>27.98</v>
      </c>
      <c r="E10950" s="3">
        <v>695</v>
      </c>
      <c r="K10950" s="3">
        <v>1</v>
      </c>
      <c r="M10950" s="3">
        <f t="shared" si="785"/>
        <v>-1.2349229255441945</v>
      </c>
      <c r="N10950" s="3">
        <f t="shared" si="785"/>
        <v>-0.26733439843758172</v>
      </c>
      <c r="O10950" s="3">
        <f t="shared" si="785"/>
        <v>1.1228589264208302</v>
      </c>
      <c r="P10950" s="3">
        <f t="shared" si="785"/>
        <v>-5.2295454003854587E-3</v>
      </c>
      <c r="R10950" s="3">
        <f t="shared" si="786"/>
        <v>0.86202587007189646</v>
      </c>
      <c r="S10950" s="3">
        <f t="shared" si="787"/>
        <v>0.70308374281286623</v>
      </c>
      <c r="T10950" s="3">
        <f t="shared" si="788"/>
        <v>-0.35227927219927607</v>
      </c>
    </row>
    <row r="10951" spans="1:20" x14ac:dyDescent="0.25">
      <c r="A10951" s="13">
        <v>22214</v>
      </c>
      <c r="B10951" s="3">
        <v>1</v>
      </c>
      <c r="C10951" s="3">
        <v>230000</v>
      </c>
      <c r="D10951" s="3">
        <v>4.3099999999999996</v>
      </c>
      <c r="E10951" s="3">
        <v>690</v>
      </c>
      <c r="K10951" s="3">
        <v>1</v>
      </c>
      <c r="M10951" s="3">
        <f t="shared" si="785"/>
        <v>0.80965145449586262</v>
      </c>
      <c r="N10951" s="3">
        <f t="shared" si="785"/>
        <v>2.8616566932452159</v>
      </c>
      <c r="O10951" s="3">
        <f t="shared" si="785"/>
        <v>-1.5404139692301173</v>
      </c>
      <c r="P10951" s="3">
        <f t="shared" si="785"/>
        <v>-0.1637006181393737</v>
      </c>
      <c r="R10951" s="3">
        <f t="shared" si="786"/>
        <v>2.0697219860529583</v>
      </c>
      <c r="S10951" s="3">
        <f t="shared" si="787"/>
        <v>0.88792529815698251</v>
      </c>
      <c r="T10951" s="3">
        <f t="shared" si="788"/>
        <v>-0.11886766322565541</v>
      </c>
    </row>
    <row r="10952" spans="1:20" x14ac:dyDescent="0.25">
      <c r="A10952" s="13">
        <v>22215</v>
      </c>
      <c r="B10952" s="3">
        <v>0</v>
      </c>
      <c r="C10952" s="3">
        <v>60000</v>
      </c>
      <c r="D10952" s="3">
        <v>12.98</v>
      </c>
      <c r="E10952" s="3">
        <v>665</v>
      </c>
      <c r="K10952" s="3">
        <v>1</v>
      </c>
      <c r="M10952" s="3">
        <f t="shared" si="785"/>
        <v>-1.2349229255441945</v>
      </c>
      <c r="N10952" s="3">
        <f t="shared" si="785"/>
        <v>-0.26733439843758172</v>
      </c>
      <c r="O10952" s="3">
        <f t="shared" si="785"/>
        <v>-0.56489322544922516</v>
      </c>
      <c r="P10952" s="3">
        <f t="shared" si="785"/>
        <v>-0.95605598183431484</v>
      </c>
      <c r="R10952" s="3">
        <f t="shared" si="786"/>
        <v>1.0635172421046972</v>
      </c>
      <c r="S10952" s="3">
        <f t="shared" si="787"/>
        <v>0.74336212088836606</v>
      </c>
      <c r="T10952" s="3">
        <f t="shared" si="788"/>
        <v>-0.2965719762934681</v>
      </c>
    </row>
    <row r="10953" spans="1:20" x14ac:dyDescent="0.25">
      <c r="A10953" s="13">
        <v>22216</v>
      </c>
      <c r="B10953" s="3">
        <v>1</v>
      </c>
      <c r="C10953" s="3">
        <v>110000</v>
      </c>
      <c r="D10953" s="3">
        <v>19.329999999999998</v>
      </c>
      <c r="E10953" s="3">
        <v>660</v>
      </c>
      <c r="K10953" s="3">
        <v>1</v>
      </c>
      <c r="M10953" s="3">
        <f t="shared" si="785"/>
        <v>0.80965145449586262</v>
      </c>
      <c r="N10953" s="3">
        <f t="shared" si="785"/>
        <v>0.65295709911618227</v>
      </c>
      <c r="O10953" s="3">
        <f t="shared" si="785"/>
        <v>0.14958851884243141</v>
      </c>
      <c r="P10953" s="3">
        <f t="shared" si="785"/>
        <v>-1.114527054573303</v>
      </c>
      <c r="R10953" s="3">
        <f t="shared" si="786"/>
        <v>1.1025671821968897</v>
      </c>
      <c r="S10953" s="3">
        <f t="shared" si="787"/>
        <v>0.7507408091157578</v>
      </c>
      <c r="T10953" s="3">
        <f t="shared" si="788"/>
        <v>-0.2866948144636875</v>
      </c>
    </row>
    <row r="10954" spans="1:20" x14ac:dyDescent="0.25">
      <c r="A10954" s="13">
        <v>22217</v>
      </c>
      <c r="B10954" s="3">
        <v>1</v>
      </c>
      <c r="C10954" s="3">
        <v>50000</v>
      </c>
      <c r="D10954" s="3">
        <v>20.81</v>
      </c>
      <c r="E10954" s="3">
        <v>660</v>
      </c>
      <c r="K10954" s="3">
        <v>0</v>
      </c>
      <c r="M10954" s="3">
        <f t="shared" si="785"/>
        <v>0.80965145449586262</v>
      </c>
      <c r="N10954" s="3">
        <f t="shared" si="785"/>
        <v>-0.45139269794833453</v>
      </c>
      <c r="O10954" s="3">
        <f t="shared" si="785"/>
        <v>0.31611339782694359</v>
      </c>
      <c r="P10954" s="3">
        <f t="shared" ref="P10954:P11017" si="789">(E10954-E$5)/E$6</f>
        <v>-1.114527054573303</v>
      </c>
      <c r="R10954" s="3">
        <f t="shared" si="786"/>
        <v>1.0114463669718512</v>
      </c>
      <c r="S10954" s="3">
        <f t="shared" si="787"/>
        <v>0.73330311016757022</v>
      </c>
      <c r="T10954" s="3">
        <f t="shared" si="788"/>
        <v>-1.3216425095328457</v>
      </c>
    </row>
    <row r="10955" spans="1:20" x14ac:dyDescent="0.25">
      <c r="A10955" s="13">
        <v>22222</v>
      </c>
      <c r="B10955" s="3">
        <v>0</v>
      </c>
      <c r="C10955" s="3">
        <v>12624</v>
      </c>
      <c r="D10955" s="3">
        <v>6.27</v>
      </c>
      <c r="E10955" s="3">
        <v>690</v>
      </c>
      <c r="K10955" s="3">
        <v>0</v>
      </c>
      <c r="M10955" s="3">
        <f t="shared" ref="M10955:P11018" si="790">(B10955-B$5)/B$6</f>
        <v>-1.2349229255441945</v>
      </c>
      <c r="N10955" s="3">
        <f t="shared" si="790"/>
        <v>-1.1393289981997241</v>
      </c>
      <c r="O10955" s="3">
        <f t="shared" si="790"/>
        <v>-1.3198810213857632</v>
      </c>
      <c r="P10955" s="3">
        <f t="shared" si="789"/>
        <v>-0.1637006181393737</v>
      </c>
      <c r="R10955" s="3">
        <f t="shared" ref="R10955:R11018" si="791">$L$7+SUMPRODUCT($M$7:$P$7,M10955:P10955)</f>
        <v>1.5665098990850357</v>
      </c>
      <c r="S10955" s="3">
        <f t="shared" ref="S10955:S11018" si="792">1/(1+EXP(-R10955))</f>
        <v>0.82728549745533431</v>
      </c>
      <c r="T10955" s="3">
        <f t="shared" si="788"/>
        <v>-1.7561153219952739</v>
      </c>
    </row>
    <row r="10956" spans="1:20" x14ac:dyDescent="0.25">
      <c r="A10956" s="13">
        <v>22223</v>
      </c>
      <c r="B10956" s="3">
        <v>0</v>
      </c>
      <c r="C10956" s="3">
        <v>107000</v>
      </c>
      <c r="D10956" s="3">
        <v>29.89</v>
      </c>
      <c r="E10956" s="3">
        <v>675</v>
      </c>
      <c r="K10956" s="3">
        <v>1</v>
      </c>
      <c r="M10956" s="3">
        <f t="shared" si="790"/>
        <v>-1.2349229255441945</v>
      </c>
      <c r="N10956" s="3">
        <f t="shared" si="790"/>
        <v>0.59773960926295644</v>
      </c>
      <c r="O10956" s="3">
        <f t="shared" si="790"/>
        <v>1.3377660337589505</v>
      </c>
      <c r="P10956" s="3">
        <f t="shared" si="789"/>
        <v>-0.63911383635633834</v>
      </c>
      <c r="R10956" s="3">
        <f t="shared" si="791"/>
        <v>0.59132160052060789</v>
      </c>
      <c r="S10956" s="3">
        <f t="shared" si="792"/>
        <v>0.64366832473444835</v>
      </c>
      <c r="T10956" s="3">
        <f t="shared" ref="T10956:T11019" si="793">IF(K10956=1,LN(S10956),LN(1-S10956))</f>
        <v>-0.44057170925231837</v>
      </c>
    </row>
    <row r="10957" spans="1:20" x14ac:dyDescent="0.25">
      <c r="A10957" s="13">
        <v>22224</v>
      </c>
      <c r="B10957" s="3">
        <v>1</v>
      </c>
      <c r="C10957" s="3">
        <v>134256</v>
      </c>
      <c r="D10957" s="3">
        <v>17.329999999999998</v>
      </c>
      <c r="E10957" s="3">
        <v>660</v>
      </c>
      <c r="K10957" s="3">
        <v>1</v>
      </c>
      <c r="M10957" s="3">
        <f t="shared" si="790"/>
        <v>0.80965145449586262</v>
      </c>
      <c r="N10957" s="3">
        <f t="shared" si="790"/>
        <v>1.0994089104094642</v>
      </c>
      <c r="O10957" s="3">
        <f t="shared" si="790"/>
        <v>-7.5445101406909312E-2</v>
      </c>
      <c r="P10957" s="3">
        <f t="shared" si="789"/>
        <v>-1.114527054573303</v>
      </c>
      <c r="R10957" s="3">
        <f t="shared" si="791"/>
        <v>1.1904992196290154</v>
      </c>
      <c r="S10957" s="3">
        <f t="shared" si="792"/>
        <v>0.76683033737246198</v>
      </c>
      <c r="T10957" s="3">
        <f t="shared" si="793"/>
        <v>-0.26548970498807345</v>
      </c>
    </row>
    <row r="10958" spans="1:20" x14ac:dyDescent="0.25">
      <c r="A10958" s="13">
        <v>22225</v>
      </c>
      <c r="B10958" s="3">
        <v>0</v>
      </c>
      <c r="C10958" s="3">
        <v>85000</v>
      </c>
      <c r="D10958" s="3">
        <v>28.91</v>
      </c>
      <c r="E10958" s="3">
        <v>720</v>
      </c>
      <c r="K10958" s="3">
        <v>1</v>
      </c>
      <c r="M10958" s="3">
        <f t="shared" si="790"/>
        <v>-1.2349229255441945</v>
      </c>
      <c r="N10958" s="3">
        <f t="shared" si="790"/>
        <v>0.19281135033930027</v>
      </c>
      <c r="O10958" s="3">
        <f t="shared" si="790"/>
        <v>1.2274995598367735</v>
      </c>
      <c r="P10958" s="3">
        <f t="shared" si="789"/>
        <v>0.78712581829455575</v>
      </c>
      <c r="R10958" s="3">
        <f t="shared" si="791"/>
        <v>1.1313597407307616</v>
      </c>
      <c r="S10958" s="3">
        <f t="shared" si="792"/>
        <v>0.75608974712776178</v>
      </c>
      <c r="T10958" s="3">
        <f t="shared" si="793"/>
        <v>-0.27959519671649025</v>
      </c>
    </row>
    <row r="10959" spans="1:20" x14ac:dyDescent="0.25">
      <c r="A10959" s="13">
        <v>22232</v>
      </c>
      <c r="B10959" s="3">
        <v>0</v>
      </c>
      <c r="C10959" s="3">
        <v>45011</v>
      </c>
      <c r="D10959" s="3">
        <v>15.52</v>
      </c>
      <c r="E10959" s="3">
        <v>675</v>
      </c>
      <c r="K10959" s="3">
        <v>1</v>
      </c>
      <c r="M10959" s="3">
        <f t="shared" si="790"/>
        <v>-1.2349229255441945</v>
      </c>
      <c r="N10959" s="3">
        <f t="shared" si="790"/>
        <v>-0.54321938357424904</v>
      </c>
      <c r="O10959" s="3">
        <f t="shared" si="790"/>
        <v>-0.2791005277325625</v>
      </c>
      <c r="P10959" s="3">
        <f t="shared" si="789"/>
        <v>-0.63911383635633834</v>
      </c>
      <c r="R10959" s="3">
        <f t="shared" si="791"/>
        <v>1.0767406263910808</v>
      </c>
      <c r="S10959" s="3">
        <f t="shared" si="792"/>
        <v>0.74587668173813826</v>
      </c>
      <c r="T10959" s="3">
        <f t="shared" si="793"/>
        <v>-0.29319499842396368</v>
      </c>
    </row>
    <row r="10960" spans="1:20" x14ac:dyDescent="0.25">
      <c r="A10960" s="13">
        <v>22233</v>
      </c>
      <c r="B10960" s="3">
        <v>0</v>
      </c>
      <c r="C10960" s="3">
        <v>96000</v>
      </c>
      <c r="D10960" s="3">
        <v>15.98</v>
      </c>
      <c r="E10960" s="3">
        <v>680</v>
      </c>
      <c r="K10960" s="3">
        <v>0</v>
      </c>
      <c r="M10960" s="3">
        <f t="shared" si="790"/>
        <v>-1.2349229255441945</v>
      </c>
      <c r="N10960" s="3">
        <f t="shared" si="790"/>
        <v>0.39527547980112837</v>
      </c>
      <c r="O10960" s="3">
        <f t="shared" si="790"/>
        <v>-0.22734279507521404</v>
      </c>
      <c r="P10960" s="3">
        <f t="shared" si="789"/>
        <v>-0.48064276361735014</v>
      </c>
      <c r="R10960" s="3">
        <f t="shared" si="791"/>
        <v>1.1491104612663694</v>
      </c>
      <c r="S10960" s="3">
        <f t="shared" si="792"/>
        <v>0.75934840156140082</v>
      </c>
      <c r="T10960" s="3">
        <f t="shared" si="793"/>
        <v>-1.4244050410834628</v>
      </c>
    </row>
    <row r="10961" spans="1:20" x14ac:dyDescent="0.25">
      <c r="A10961" s="13">
        <v>22235</v>
      </c>
      <c r="B10961" s="3">
        <v>1</v>
      </c>
      <c r="C10961" s="3">
        <v>66000</v>
      </c>
      <c r="D10961" s="3">
        <v>24.2</v>
      </c>
      <c r="E10961" s="3">
        <v>715</v>
      </c>
      <c r="K10961" s="3">
        <v>1</v>
      </c>
      <c r="M10961" s="3">
        <f t="shared" si="790"/>
        <v>0.80965145449586262</v>
      </c>
      <c r="N10961" s="3">
        <f t="shared" si="790"/>
        <v>-0.15689941873113003</v>
      </c>
      <c r="O10961" s="3">
        <f t="shared" si="790"/>
        <v>0.69754538414957612</v>
      </c>
      <c r="P10961" s="3">
        <f t="shared" si="789"/>
        <v>0.62865474555556744</v>
      </c>
      <c r="R10961" s="3">
        <f t="shared" si="791"/>
        <v>1.5308274990011472</v>
      </c>
      <c r="S10961" s="3">
        <f t="shared" si="792"/>
        <v>0.8221273549332635</v>
      </c>
      <c r="T10961" s="3">
        <f t="shared" si="793"/>
        <v>-0.19585996291799984</v>
      </c>
    </row>
    <row r="10962" spans="1:20" x14ac:dyDescent="0.25">
      <c r="A10962" s="13">
        <v>22236</v>
      </c>
      <c r="B10962" s="3">
        <v>0</v>
      </c>
      <c r="C10962" s="3">
        <v>76000</v>
      </c>
      <c r="D10962" s="3">
        <v>17.12</v>
      </c>
      <c r="E10962" s="3">
        <v>705</v>
      </c>
      <c r="K10962" s="3">
        <v>1</v>
      </c>
      <c r="M10962" s="3">
        <f t="shared" si="790"/>
        <v>-1.2349229255441945</v>
      </c>
      <c r="N10962" s="3">
        <f t="shared" si="790"/>
        <v>2.7158880779622759E-2</v>
      </c>
      <c r="O10962" s="3">
        <f t="shared" si="790"/>
        <v>-9.9073631533089776E-2</v>
      </c>
      <c r="P10962" s="3">
        <f t="shared" si="789"/>
        <v>0.311712600077591</v>
      </c>
      <c r="R10962" s="3">
        <f t="shared" si="791"/>
        <v>1.3829109670288104</v>
      </c>
      <c r="S10962" s="3">
        <f t="shared" si="792"/>
        <v>0.79945810743152934</v>
      </c>
      <c r="T10962" s="3">
        <f t="shared" si="793"/>
        <v>-0.22382114654060095</v>
      </c>
    </row>
    <row r="10963" spans="1:20" x14ac:dyDescent="0.25">
      <c r="A10963" s="13">
        <v>22237</v>
      </c>
      <c r="B10963" s="3">
        <v>1</v>
      </c>
      <c r="C10963" s="3">
        <v>72000</v>
      </c>
      <c r="D10963" s="3">
        <v>17.989999999999998</v>
      </c>
      <c r="E10963" s="3">
        <v>665</v>
      </c>
      <c r="K10963" s="3">
        <v>1</v>
      </c>
      <c r="M10963" s="3">
        <f t="shared" si="790"/>
        <v>0.80965145449586262</v>
      </c>
      <c r="N10963" s="3">
        <f t="shared" si="790"/>
        <v>-4.646443902467836E-2</v>
      </c>
      <c r="O10963" s="3">
        <f t="shared" si="790"/>
        <v>-1.1840067246268596E-3</v>
      </c>
      <c r="P10963" s="3">
        <f t="shared" si="789"/>
        <v>-0.95605598183431484</v>
      </c>
      <c r="R10963" s="3">
        <f t="shared" si="791"/>
        <v>1.1854211620890411</v>
      </c>
      <c r="S10963" s="3">
        <f t="shared" si="792"/>
        <v>0.76592114271975609</v>
      </c>
      <c r="T10963" s="3">
        <f t="shared" si="793"/>
        <v>-0.26667606138198502</v>
      </c>
    </row>
    <row r="10964" spans="1:20" x14ac:dyDescent="0.25">
      <c r="A10964" s="13">
        <v>22243</v>
      </c>
      <c r="B10964" s="3">
        <v>1</v>
      </c>
      <c r="C10964" s="3">
        <v>58000</v>
      </c>
      <c r="D10964" s="3">
        <v>28.02</v>
      </c>
      <c r="E10964" s="3">
        <v>660</v>
      </c>
      <c r="K10964" s="3">
        <v>1</v>
      </c>
      <c r="M10964" s="3">
        <f t="shared" si="790"/>
        <v>0.80965145449586262</v>
      </c>
      <c r="N10964" s="3">
        <f t="shared" si="790"/>
        <v>-0.30414605833973229</v>
      </c>
      <c r="O10964" s="3">
        <f t="shared" si="790"/>
        <v>1.1273595988258169</v>
      </c>
      <c r="P10964" s="3">
        <f t="shared" si="789"/>
        <v>-1.114527054573303</v>
      </c>
      <c r="R10964" s="3">
        <f t="shared" si="791"/>
        <v>0.75358001929083318</v>
      </c>
      <c r="S10964" s="3">
        <f t="shared" si="792"/>
        <v>0.67995826656003466</v>
      </c>
      <c r="T10964" s="3">
        <f t="shared" si="793"/>
        <v>-0.38572385540119764</v>
      </c>
    </row>
    <row r="10965" spans="1:20" x14ac:dyDescent="0.25">
      <c r="A10965" s="13">
        <v>22247</v>
      </c>
      <c r="B10965" s="3">
        <v>0</v>
      </c>
      <c r="C10965" s="3">
        <v>62000</v>
      </c>
      <c r="D10965" s="3">
        <v>15.58</v>
      </c>
      <c r="E10965" s="3">
        <v>805</v>
      </c>
      <c r="K10965" s="3">
        <v>0</v>
      </c>
      <c r="M10965" s="3">
        <f t="shared" si="790"/>
        <v>-1.2349229255441945</v>
      </c>
      <c r="N10965" s="3">
        <f t="shared" si="790"/>
        <v>-0.23052273853543115</v>
      </c>
      <c r="O10965" s="3">
        <f t="shared" si="790"/>
        <v>-0.27234951912508221</v>
      </c>
      <c r="P10965" s="3">
        <f t="shared" si="789"/>
        <v>3.4811340548573555</v>
      </c>
      <c r="R10965" s="3">
        <f t="shared" si="791"/>
        <v>2.5813614495460828</v>
      </c>
      <c r="S10965" s="3">
        <f t="shared" si="792"/>
        <v>0.92965235844208105</v>
      </c>
      <c r="T10965" s="3">
        <f t="shared" si="793"/>
        <v>-2.6543060203913855</v>
      </c>
    </row>
    <row r="10966" spans="1:20" x14ac:dyDescent="0.25">
      <c r="A10966" s="13">
        <v>22251</v>
      </c>
      <c r="B10966" s="3">
        <v>1</v>
      </c>
      <c r="C10966" s="3">
        <v>71000</v>
      </c>
      <c r="D10966" s="3">
        <v>16.850000000000001</v>
      </c>
      <c r="E10966" s="3">
        <v>725</v>
      </c>
      <c r="K10966" s="3">
        <v>1</v>
      </c>
      <c r="M10966" s="3">
        <f t="shared" si="790"/>
        <v>0.80965145449586262</v>
      </c>
      <c r="N10966" s="3">
        <f t="shared" si="790"/>
        <v>-6.4870268975753639E-2</v>
      </c>
      <c r="O10966" s="3">
        <f t="shared" si="790"/>
        <v>-0.12945317026675074</v>
      </c>
      <c r="P10966" s="3">
        <f t="shared" si="789"/>
        <v>0.94559689103354394</v>
      </c>
      <c r="R10966" s="3">
        <f t="shared" si="791"/>
        <v>1.9169496290145092</v>
      </c>
      <c r="S10966" s="3">
        <f t="shared" si="792"/>
        <v>0.87179789139735853</v>
      </c>
      <c r="T10966" s="3">
        <f t="shared" si="793"/>
        <v>-0.13719765785780755</v>
      </c>
    </row>
    <row r="10967" spans="1:20" x14ac:dyDescent="0.25">
      <c r="A10967" s="13">
        <v>22252</v>
      </c>
      <c r="B10967" s="3">
        <v>1</v>
      </c>
      <c r="C10967" s="3">
        <v>38800</v>
      </c>
      <c r="D10967" s="3">
        <v>40.71</v>
      </c>
      <c r="E10967" s="3">
        <v>705</v>
      </c>
      <c r="K10967" s="3">
        <v>1</v>
      </c>
      <c r="M10967" s="3">
        <f t="shared" si="790"/>
        <v>0.80965145449586262</v>
      </c>
      <c r="N10967" s="3">
        <f t="shared" si="790"/>
        <v>-0.65753799340037766</v>
      </c>
      <c r="O10967" s="3">
        <f t="shared" si="790"/>
        <v>2.5551979193078838</v>
      </c>
      <c r="P10967" s="3">
        <f t="shared" si="789"/>
        <v>0.311712600077591</v>
      </c>
      <c r="R10967" s="3">
        <f t="shared" si="791"/>
        <v>0.79704718963326959</v>
      </c>
      <c r="S10967" s="3">
        <f t="shared" si="792"/>
        <v>0.6893424922978002</v>
      </c>
      <c r="T10967" s="3">
        <f t="shared" si="793"/>
        <v>-0.37201704541125791</v>
      </c>
    </row>
    <row r="10968" spans="1:20" x14ac:dyDescent="0.25">
      <c r="A10968" s="13">
        <v>22253</v>
      </c>
      <c r="B10968" s="3">
        <v>1</v>
      </c>
      <c r="C10968" s="3">
        <v>160000</v>
      </c>
      <c r="D10968" s="3">
        <v>4.07</v>
      </c>
      <c r="E10968" s="3">
        <v>660</v>
      </c>
      <c r="K10968" s="3">
        <v>1</v>
      </c>
      <c r="M10968" s="3">
        <f t="shared" si="790"/>
        <v>0.80965145449586262</v>
      </c>
      <c r="N10968" s="3">
        <f t="shared" si="790"/>
        <v>1.5732485966699463</v>
      </c>
      <c r="O10968" s="3">
        <f t="shared" si="790"/>
        <v>-1.567418003660038</v>
      </c>
      <c r="P10968" s="3">
        <f t="shared" si="789"/>
        <v>-1.114527054573303</v>
      </c>
      <c r="R10968" s="3">
        <f t="shared" si="791"/>
        <v>1.6898082073513396</v>
      </c>
      <c r="S10968" s="3">
        <f t="shared" si="792"/>
        <v>0.8441989356120212</v>
      </c>
      <c r="T10968" s="3">
        <f t="shared" si="793"/>
        <v>-0.16936710645895758</v>
      </c>
    </row>
    <row r="10969" spans="1:20" x14ac:dyDescent="0.25">
      <c r="A10969" s="13">
        <v>22256</v>
      </c>
      <c r="B10969" s="3">
        <v>1</v>
      </c>
      <c r="C10969" s="3">
        <v>140000</v>
      </c>
      <c r="D10969" s="3">
        <v>18.18</v>
      </c>
      <c r="E10969" s="3">
        <v>710</v>
      </c>
      <c r="K10969" s="3">
        <v>1</v>
      </c>
      <c r="M10969" s="3">
        <f t="shared" si="790"/>
        <v>0.80965145449586262</v>
      </c>
      <c r="N10969" s="3">
        <f t="shared" si="790"/>
        <v>1.2051319976484407</v>
      </c>
      <c r="O10969" s="3">
        <f t="shared" si="790"/>
        <v>2.0194187199060652E-2</v>
      </c>
      <c r="P10969" s="3">
        <f t="shared" si="789"/>
        <v>0.47018367281657925</v>
      </c>
      <c r="R10969" s="3">
        <f t="shared" si="791"/>
        <v>1.7385665632358838</v>
      </c>
      <c r="S10969" s="3">
        <f t="shared" si="792"/>
        <v>0.85050490082308905</v>
      </c>
      <c r="T10969" s="3">
        <f t="shared" si="793"/>
        <v>-0.16192510487817929</v>
      </c>
    </row>
    <row r="10970" spans="1:20" x14ac:dyDescent="0.25">
      <c r="A10970" s="13">
        <v>22259</v>
      </c>
      <c r="B10970" s="3">
        <v>0</v>
      </c>
      <c r="C10970" s="3">
        <v>62905</v>
      </c>
      <c r="D10970" s="3">
        <v>35.54</v>
      </c>
      <c r="E10970" s="3">
        <v>710</v>
      </c>
      <c r="K10970" s="3">
        <v>1</v>
      </c>
      <c r="M10970" s="3">
        <f t="shared" si="790"/>
        <v>-1.2349229255441945</v>
      </c>
      <c r="N10970" s="3">
        <f t="shared" si="790"/>
        <v>-0.21386546242970803</v>
      </c>
      <c r="O10970" s="3">
        <f t="shared" si="790"/>
        <v>1.9734860109633379</v>
      </c>
      <c r="P10970" s="3">
        <f t="shared" si="789"/>
        <v>0.47018367281657925</v>
      </c>
      <c r="R10970" s="3">
        <f t="shared" si="791"/>
        <v>0.76089273605970298</v>
      </c>
      <c r="S10970" s="3">
        <f t="shared" si="792"/>
        <v>0.68154752506200955</v>
      </c>
      <c r="T10970" s="3">
        <f t="shared" si="793"/>
        <v>-0.383389294309257</v>
      </c>
    </row>
    <row r="10971" spans="1:20" x14ac:dyDescent="0.25">
      <c r="A10971" s="13">
        <v>22262</v>
      </c>
      <c r="B10971" s="3">
        <v>1</v>
      </c>
      <c r="C10971" s="3">
        <v>103000</v>
      </c>
      <c r="D10971" s="3">
        <v>11.77</v>
      </c>
      <c r="E10971" s="3">
        <v>750</v>
      </c>
      <c r="K10971" s="3">
        <v>1</v>
      </c>
      <c r="M10971" s="3">
        <f t="shared" si="790"/>
        <v>0.80965145449586262</v>
      </c>
      <c r="N10971" s="3">
        <f t="shared" si="790"/>
        <v>0.52411628945865529</v>
      </c>
      <c r="O10971" s="3">
        <f t="shared" si="790"/>
        <v>-0.70103856570007639</v>
      </c>
      <c r="P10971" s="3">
        <f t="shared" si="789"/>
        <v>1.7379522547284851</v>
      </c>
      <c r="R10971" s="3">
        <f t="shared" si="791"/>
        <v>2.4096996322272113</v>
      </c>
      <c r="S10971" s="3">
        <f t="shared" si="792"/>
        <v>0.91756396480244895</v>
      </c>
      <c r="T10971" s="3">
        <f t="shared" si="793"/>
        <v>-8.6032985077548488E-2</v>
      </c>
    </row>
    <row r="10972" spans="1:20" x14ac:dyDescent="0.25">
      <c r="A10972" s="13">
        <v>22264</v>
      </c>
      <c r="B10972" s="3">
        <v>1</v>
      </c>
      <c r="C10972" s="3">
        <v>18000</v>
      </c>
      <c r="D10972" s="3">
        <v>26.07</v>
      </c>
      <c r="E10972" s="3">
        <v>690</v>
      </c>
      <c r="K10972" s="3">
        <v>1</v>
      </c>
      <c r="M10972" s="3">
        <f t="shared" si="790"/>
        <v>0.80965145449586262</v>
      </c>
      <c r="N10972" s="3">
        <f t="shared" si="790"/>
        <v>-1.0403792563827434</v>
      </c>
      <c r="O10972" s="3">
        <f t="shared" si="790"/>
        <v>0.90795181908270983</v>
      </c>
      <c r="P10972" s="3">
        <f t="shared" si="789"/>
        <v>-0.1637006181393737</v>
      </c>
      <c r="R10972" s="3">
        <f t="shared" si="791"/>
        <v>1.1451777094664872</v>
      </c>
      <c r="S10972" s="3">
        <f t="shared" si="792"/>
        <v>0.75862900393943722</v>
      </c>
      <c r="T10972" s="3">
        <f t="shared" si="793"/>
        <v>-0.27624241694986662</v>
      </c>
    </row>
    <row r="10973" spans="1:20" x14ac:dyDescent="0.25">
      <c r="A10973" s="13">
        <v>22266</v>
      </c>
      <c r="B10973" s="3">
        <v>0</v>
      </c>
      <c r="C10973" s="3">
        <v>51000</v>
      </c>
      <c r="D10973" s="3">
        <v>28.42</v>
      </c>
      <c r="E10973" s="3">
        <v>685</v>
      </c>
      <c r="K10973" s="3">
        <v>0</v>
      </c>
      <c r="M10973" s="3">
        <f t="shared" si="790"/>
        <v>-1.2349229255441945</v>
      </c>
      <c r="N10973" s="3">
        <f t="shared" si="790"/>
        <v>-0.43298686799725922</v>
      </c>
      <c r="O10973" s="3">
        <f t="shared" si="790"/>
        <v>1.1723663228756853</v>
      </c>
      <c r="P10973" s="3">
        <f t="shared" si="789"/>
        <v>-0.32217169087836195</v>
      </c>
      <c r="R10973" s="3">
        <f t="shared" si="791"/>
        <v>0.72531241362835652</v>
      </c>
      <c r="S10973" s="3">
        <f t="shared" si="792"/>
        <v>0.67377577231659747</v>
      </c>
      <c r="T10973" s="3">
        <f t="shared" si="793"/>
        <v>-1.1201703190719801</v>
      </c>
    </row>
    <row r="10974" spans="1:20" x14ac:dyDescent="0.25">
      <c r="A10974" s="13">
        <v>22267</v>
      </c>
      <c r="B10974" s="3">
        <v>1</v>
      </c>
      <c r="C10974" s="3">
        <v>45000</v>
      </c>
      <c r="D10974" s="3">
        <v>7.2</v>
      </c>
      <c r="E10974" s="3">
        <v>715</v>
      </c>
      <c r="K10974" s="3">
        <v>1</v>
      </c>
      <c r="M10974" s="3">
        <f t="shared" si="790"/>
        <v>0.80965145449586262</v>
      </c>
      <c r="N10974" s="3">
        <f t="shared" si="790"/>
        <v>-0.54342184770371094</v>
      </c>
      <c r="O10974" s="3">
        <f t="shared" si="790"/>
        <v>-1.2152403879698199</v>
      </c>
      <c r="P10974" s="3">
        <f t="shared" si="789"/>
        <v>0.62865474555556744</v>
      </c>
      <c r="R10974" s="3">
        <f t="shared" si="791"/>
        <v>2.1375100409819465</v>
      </c>
      <c r="S10974" s="3">
        <f t="shared" si="792"/>
        <v>0.89449585624208416</v>
      </c>
      <c r="T10974" s="3">
        <f t="shared" si="793"/>
        <v>-0.11149500852918635</v>
      </c>
    </row>
    <row r="10975" spans="1:20" x14ac:dyDescent="0.25">
      <c r="A10975" s="13">
        <v>22268</v>
      </c>
      <c r="B10975" s="3">
        <v>1</v>
      </c>
      <c r="C10975" s="3">
        <v>69300</v>
      </c>
      <c r="D10975" s="3">
        <v>13.52</v>
      </c>
      <c r="E10975" s="3">
        <v>760</v>
      </c>
      <c r="K10975" s="3">
        <v>1</v>
      </c>
      <c r="M10975" s="3">
        <f t="shared" si="790"/>
        <v>0.80965145449586262</v>
      </c>
      <c r="N10975" s="3">
        <f t="shared" si="790"/>
        <v>-9.6160179892581618E-2</v>
      </c>
      <c r="O10975" s="3">
        <f t="shared" si="790"/>
        <v>-0.50413414798190326</v>
      </c>
      <c r="P10975" s="3">
        <f t="shared" si="789"/>
        <v>2.0548944002064617</v>
      </c>
      <c r="R10975" s="3">
        <f t="shared" si="791"/>
        <v>2.4401286743946606</v>
      </c>
      <c r="S10975" s="3">
        <f t="shared" si="792"/>
        <v>0.91983657643566041</v>
      </c>
      <c r="T10975" s="3">
        <f t="shared" si="793"/>
        <v>-8.3559259026958307E-2</v>
      </c>
    </row>
    <row r="10976" spans="1:20" x14ac:dyDescent="0.25">
      <c r="A10976" s="13">
        <v>22270</v>
      </c>
      <c r="B10976" s="3">
        <v>1</v>
      </c>
      <c r="C10976" s="3">
        <v>46789.440000000002</v>
      </c>
      <c r="D10976" s="3">
        <v>30.49</v>
      </c>
      <c r="E10976" s="3">
        <v>765</v>
      </c>
      <c r="K10976" s="3">
        <v>0</v>
      </c>
      <c r="M10976" s="3">
        <f t="shared" si="790"/>
        <v>0.80965145449586262</v>
      </c>
      <c r="N10976" s="3">
        <f t="shared" si="790"/>
        <v>-0.51048571935605869</v>
      </c>
      <c r="O10976" s="3">
        <f t="shared" si="790"/>
        <v>1.4052761198337527</v>
      </c>
      <c r="P10976" s="3">
        <f t="shared" si="789"/>
        <v>2.2133654729454499</v>
      </c>
      <c r="R10976" s="3">
        <f t="shared" si="791"/>
        <v>1.8651334474974477</v>
      </c>
      <c r="S10976" s="3">
        <f t="shared" si="792"/>
        <v>0.86589417189355866</v>
      </c>
      <c r="T10976" s="3">
        <f t="shared" si="793"/>
        <v>-2.0091260287407562</v>
      </c>
    </row>
    <row r="10977" spans="1:20" x14ac:dyDescent="0.25">
      <c r="A10977" s="13">
        <v>22271</v>
      </c>
      <c r="B10977" s="3">
        <v>1</v>
      </c>
      <c r="C10977" s="3">
        <v>104000</v>
      </c>
      <c r="D10977" s="3">
        <v>24.6</v>
      </c>
      <c r="E10977" s="3">
        <v>750</v>
      </c>
      <c r="K10977" s="3">
        <v>1</v>
      </c>
      <c r="M10977" s="3">
        <f t="shared" si="790"/>
        <v>0.80965145449586262</v>
      </c>
      <c r="N10977" s="3">
        <f t="shared" si="790"/>
        <v>0.54252211940973061</v>
      </c>
      <c r="O10977" s="3">
        <f t="shared" si="790"/>
        <v>0.7425521081994445</v>
      </c>
      <c r="P10977" s="3">
        <f t="shared" si="789"/>
        <v>1.7379522547284851</v>
      </c>
      <c r="R10977" s="3">
        <f t="shared" si="791"/>
        <v>1.9426336254853767</v>
      </c>
      <c r="S10977" s="3">
        <f t="shared" si="792"/>
        <v>0.87464118968662363</v>
      </c>
      <c r="T10977" s="3">
        <f t="shared" si="793"/>
        <v>-0.13394154565535143</v>
      </c>
    </row>
    <row r="10978" spans="1:20" x14ac:dyDescent="0.25">
      <c r="A10978" s="13">
        <v>22273</v>
      </c>
      <c r="B10978" s="3">
        <v>0</v>
      </c>
      <c r="C10978" s="3">
        <v>95000</v>
      </c>
      <c r="D10978" s="3">
        <v>11.02</v>
      </c>
      <c r="E10978" s="3">
        <v>720</v>
      </c>
      <c r="K10978" s="3">
        <v>1</v>
      </c>
      <c r="M10978" s="3">
        <f t="shared" si="790"/>
        <v>-1.2349229255441945</v>
      </c>
      <c r="N10978" s="3">
        <f t="shared" si="790"/>
        <v>0.37686964985005306</v>
      </c>
      <c r="O10978" s="3">
        <f t="shared" si="790"/>
        <v>-0.78542617329357911</v>
      </c>
      <c r="P10978" s="3">
        <f t="shared" si="789"/>
        <v>0.78712581829455575</v>
      </c>
      <c r="R10978" s="3">
        <f t="shared" si="791"/>
        <v>1.7896900834268701</v>
      </c>
      <c r="S10978" s="3">
        <f t="shared" si="792"/>
        <v>0.85688927564005657</v>
      </c>
      <c r="T10978" s="3">
        <f t="shared" si="793"/>
        <v>-0.15444656868464973</v>
      </c>
    </row>
    <row r="10979" spans="1:20" x14ac:dyDescent="0.25">
      <c r="A10979" s="13">
        <v>22274</v>
      </c>
      <c r="B10979" s="3">
        <v>1</v>
      </c>
      <c r="C10979" s="3">
        <v>45000</v>
      </c>
      <c r="D10979" s="3">
        <v>14.03</v>
      </c>
      <c r="E10979" s="3">
        <v>670</v>
      </c>
      <c r="K10979" s="3">
        <v>1</v>
      </c>
      <c r="M10979" s="3">
        <f t="shared" si="790"/>
        <v>0.80965145449586262</v>
      </c>
      <c r="N10979" s="3">
        <f t="shared" si="790"/>
        <v>-0.54342184770371094</v>
      </c>
      <c r="O10979" s="3">
        <f t="shared" si="790"/>
        <v>-0.44675057481832137</v>
      </c>
      <c r="P10979" s="3">
        <f t="shared" si="789"/>
        <v>-0.79758490909532664</v>
      </c>
      <c r="R10979" s="3">
        <f t="shared" si="791"/>
        <v>1.3705953873637498</v>
      </c>
      <c r="S10979" s="3">
        <f t="shared" si="792"/>
        <v>0.79747633032309806</v>
      </c>
      <c r="T10979" s="3">
        <f t="shared" si="793"/>
        <v>-0.22630312460923782</v>
      </c>
    </row>
    <row r="10980" spans="1:20" x14ac:dyDescent="0.25">
      <c r="A10980" s="13">
        <v>22275</v>
      </c>
      <c r="B10980" s="3">
        <v>1</v>
      </c>
      <c r="C10980" s="3">
        <v>108000</v>
      </c>
      <c r="D10980" s="3">
        <v>11.19</v>
      </c>
      <c r="E10980" s="3">
        <v>695</v>
      </c>
      <c r="K10980" s="3">
        <v>1</v>
      </c>
      <c r="M10980" s="3">
        <f t="shared" si="790"/>
        <v>0.80965145449586262</v>
      </c>
      <c r="N10980" s="3">
        <f t="shared" si="790"/>
        <v>0.61614543921403175</v>
      </c>
      <c r="O10980" s="3">
        <f t="shared" si="790"/>
        <v>-0.76629831557238515</v>
      </c>
      <c r="P10980" s="3">
        <f t="shared" si="789"/>
        <v>-5.2295454003854587E-3</v>
      </c>
      <c r="R10980" s="3">
        <f t="shared" si="791"/>
        <v>1.8008968783862387</v>
      </c>
      <c r="S10980" s="3">
        <f t="shared" si="792"/>
        <v>0.85825807644851904</v>
      </c>
      <c r="T10980" s="3">
        <f t="shared" si="793"/>
        <v>-0.15285043632039957</v>
      </c>
    </row>
    <row r="10981" spans="1:20" x14ac:dyDescent="0.25">
      <c r="A10981" s="13">
        <v>22279</v>
      </c>
      <c r="B10981" s="3">
        <v>1</v>
      </c>
      <c r="C10981" s="3">
        <v>80000</v>
      </c>
      <c r="D10981" s="3">
        <v>25.08</v>
      </c>
      <c r="E10981" s="3">
        <v>685</v>
      </c>
      <c r="K10981" s="3">
        <v>1</v>
      </c>
      <c r="M10981" s="3">
        <f t="shared" si="790"/>
        <v>0.80965145449586262</v>
      </c>
      <c r="N10981" s="3">
        <f t="shared" si="790"/>
        <v>0.10078220058392387</v>
      </c>
      <c r="O10981" s="3">
        <f t="shared" si="790"/>
        <v>0.79656017705928595</v>
      </c>
      <c r="P10981" s="3">
        <f t="shared" si="789"/>
        <v>-0.32217169087836195</v>
      </c>
      <c r="R10981" s="3">
        <f t="shared" si="791"/>
        <v>1.1621264939486313</v>
      </c>
      <c r="S10981" s="3">
        <f t="shared" si="792"/>
        <v>0.76171889512241742</v>
      </c>
      <c r="T10981" s="3">
        <f t="shared" si="793"/>
        <v>-0.27217769539614739</v>
      </c>
    </row>
    <row r="10982" spans="1:20" x14ac:dyDescent="0.25">
      <c r="A10982" s="13">
        <v>22281</v>
      </c>
      <c r="B10982" s="3">
        <v>0</v>
      </c>
      <c r="C10982" s="3">
        <v>86700</v>
      </c>
      <c r="D10982" s="3">
        <v>16.07</v>
      </c>
      <c r="E10982" s="3">
        <v>680</v>
      </c>
      <c r="K10982" s="3">
        <v>1</v>
      </c>
      <c r="M10982" s="3">
        <f t="shared" si="790"/>
        <v>-1.2349229255441945</v>
      </c>
      <c r="N10982" s="3">
        <f t="shared" si="790"/>
        <v>0.22410126125612825</v>
      </c>
      <c r="O10982" s="3">
        <f t="shared" si="790"/>
        <v>-0.21721628216399375</v>
      </c>
      <c r="P10982" s="3">
        <f t="shared" si="789"/>
        <v>-0.48064276361735014</v>
      </c>
      <c r="R10982" s="3">
        <f t="shared" si="791"/>
        <v>1.1400682128678399</v>
      </c>
      <c r="S10982" s="3">
        <f t="shared" si="792"/>
        <v>0.75769216274820861</v>
      </c>
      <c r="T10982" s="3">
        <f t="shared" si="793"/>
        <v>-0.27747809357433806</v>
      </c>
    </row>
    <row r="10983" spans="1:20" x14ac:dyDescent="0.25">
      <c r="A10983" s="13">
        <v>22282</v>
      </c>
      <c r="B10983" s="3">
        <v>1</v>
      </c>
      <c r="C10983" s="3">
        <v>64000</v>
      </c>
      <c r="D10983" s="3">
        <v>21.33</v>
      </c>
      <c r="E10983" s="3">
        <v>670</v>
      </c>
      <c r="K10983" s="3">
        <v>1</v>
      </c>
      <c r="M10983" s="3">
        <f t="shared" si="790"/>
        <v>0.80965145449586262</v>
      </c>
      <c r="N10983" s="3">
        <f t="shared" si="790"/>
        <v>-0.1937110786332806</v>
      </c>
      <c r="O10983" s="3">
        <f t="shared" si="790"/>
        <v>0.37462213909177211</v>
      </c>
      <c r="P10983" s="3">
        <f t="shared" si="789"/>
        <v>-0.79758490909532664</v>
      </c>
      <c r="R10983" s="3">
        <f t="shared" si="791"/>
        <v>1.1162630205368655</v>
      </c>
      <c r="S10983" s="3">
        <f t="shared" si="792"/>
        <v>0.75329488738931749</v>
      </c>
      <c r="T10983" s="3">
        <f t="shared" si="793"/>
        <v>-0.28329851112517557</v>
      </c>
    </row>
    <row r="10984" spans="1:20" x14ac:dyDescent="0.25">
      <c r="A10984" s="13">
        <v>22284</v>
      </c>
      <c r="B10984" s="3">
        <v>1</v>
      </c>
      <c r="C10984" s="3">
        <v>68000</v>
      </c>
      <c r="D10984" s="3">
        <v>17.07</v>
      </c>
      <c r="E10984" s="3">
        <v>690</v>
      </c>
      <c r="K10984" s="3">
        <v>1</v>
      </c>
      <c r="M10984" s="3">
        <f t="shared" si="790"/>
        <v>0.80965145449586262</v>
      </c>
      <c r="N10984" s="3">
        <f t="shared" si="790"/>
        <v>-0.12008775882897949</v>
      </c>
      <c r="O10984" s="3">
        <f t="shared" si="790"/>
        <v>-0.10469947203932338</v>
      </c>
      <c r="P10984" s="3">
        <f t="shared" si="789"/>
        <v>-0.1637006181393737</v>
      </c>
      <c r="R10984" s="3">
        <f t="shared" si="791"/>
        <v>1.5042261088098936</v>
      </c>
      <c r="S10984" s="3">
        <f t="shared" si="792"/>
        <v>0.81820393958633075</v>
      </c>
      <c r="T10984" s="3">
        <f t="shared" si="793"/>
        <v>-0.20064365855546959</v>
      </c>
    </row>
    <row r="10985" spans="1:20" x14ac:dyDescent="0.25">
      <c r="A10985" s="13">
        <v>22286</v>
      </c>
      <c r="B10985" s="3">
        <v>1</v>
      </c>
      <c r="C10985" s="3">
        <v>38000</v>
      </c>
      <c r="D10985" s="3">
        <v>23.08</v>
      </c>
      <c r="E10985" s="3">
        <v>730</v>
      </c>
      <c r="K10985" s="3">
        <v>1</v>
      </c>
      <c r="M10985" s="3">
        <f t="shared" si="790"/>
        <v>0.80965145449586262</v>
      </c>
      <c r="N10985" s="3">
        <f t="shared" si="790"/>
        <v>-0.67226265736123791</v>
      </c>
      <c r="O10985" s="3">
        <f t="shared" si="790"/>
        <v>0.57152655680994524</v>
      </c>
      <c r="P10985" s="3">
        <f t="shared" si="789"/>
        <v>1.1040679637725321</v>
      </c>
      <c r="R10985" s="3">
        <f t="shared" si="791"/>
        <v>1.7269558065695092</v>
      </c>
      <c r="S10985" s="3">
        <f t="shared" si="792"/>
        <v>0.84902262022722075</v>
      </c>
      <c r="T10985" s="3">
        <f t="shared" si="793"/>
        <v>-0.16366944964854419</v>
      </c>
    </row>
    <row r="10986" spans="1:20" x14ac:dyDescent="0.25">
      <c r="A10986" s="13">
        <v>22289</v>
      </c>
      <c r="B10986" s="3">
        <v>1</v>
      </c>
      <c r="C10986" s="3">
        <v>35000</v>
      </c>
      <c r="D10986" s="3">
        <v>18.18</v>
      </c>
      <c r="E10986" s="3">
        <v>685</v>
      </c>
      <c r="K10986" s="3">
        <v>0</v>
      </c>
      <c r="M10986" s="3">
        <f t="shared" si="790"/>
        <v>0.80965145449586262</v>
      </c>
      <c r="N10986" s="3">
        <f t="shared" si="790"/>
        <v>-0.72748014721446375</v>
      </c>
      <c r="O10986" s="3">
        <f t="shared" si="790"/>
        <v>2.0194187199060652E-2</v>
      </c>
      <c r="P10986" s="3">
        <f t="shared" si="789"/>
        <v>-0.32217169087836195</v>
      </c>
      <c r="R10986" s="3">
        <f t="shared" si="791"/>
        <v>1.3857703765788079</v>
      </c>
      <c r="S10986" s="3">
        <f t="shared" si="792"/>
        <v>0.79991614929440324</v>
      </c>
      <c r="T10986" s="3">
        <f t="shared" si="793"/>
        <v>-1.6090187467683201</v>
      </c>
    </row>
    <row r="10987" spans="1:20" x14ac:dyDescent="0.25">
      <c r="A10987" s="13">
        <v>22290</v>
      </c>
      <c r="B10987" s="3">
        <v>0</v>
      </c>
      <c r="C10987" s="3">
        <v>80500</v>
      </c>
      <c r="D10987" s="3">
        <v>13.55</v>
      </c>
      <c r="E10987" s="3">
        <v>665</v>
      </c>
      <c r="K10987" s="3">
        <v>0</v>
      </c>
      <c r="M10987" s="3">
        <f t="shared" si="790"/>
        <v>-1.2349229255441945</v>
      </c>
      <c r="N10987" s="3">
        <f t="shared" si="790"/>
        <v>0.10998511555946151</v>
      </c>
      <c r="O10987" s="3">
        <f t="shared" si="790"/>
        <v>-0.50075864367816303</v>
      </c>
      <c r="P10987" s="3">
        <f t="shared" si="789"/>
        <v>-0.95605598183431484</v>
      </c>
      <c r="R10987" s="3">
        <f t="shared" si="791"/>
        <v>1.0554394522963491</v>
      </c>
      <c r="S10987" s="3">
        <f t="shared" si="792"/>
        <v>0.74181805454923055</v>
      </c>
      <c r="T10987" s="3">
        <f t="shared" si="793"/>
        <v>-1.3540907276822562</v>
      </c>
    </row>
    <row r="10988" spans="1:20" x14ac:dyDescent="0.25">
      <c r="A10988" s="13">
        <v>22294</v>
      </c>
      <c r="B10988" s="3">
        <v>0</v>
      </c>
      <c r="C10988" s="3">
        <v>55000</v>
      </c>
      <c r="D10988" s="3">
        <v>25.2</v>
      </c>
      <c r="E10988" s="3">
        <v>660</v>
      </c>
      <c r="K10988" s="3">
        <v>0</v>
      </c>
      <c r="M10988" s="3">
        <f t="shared" si="790"/>
        <v>-1.2349229255441945</v>
      </c>
      <c r="N10988" s="3">
        <f t="shared" si="790"/>
        <v>-0.35936354819295813</v>
      </c>
      <c r="O10988" s="3">
        <f t="shared" si="790"/>
        <v>0.81006219427424653</v>
      </c>
      <c r="P10988" s="3">
        <f t="shared" si="789"/>
        <v>-1.114527054573303</v>
      </c>
      <c r="R10988" s="3">
        <f t="shared" si="791"/>
        <v>0.55742080091033497</v>
      </c>
      <c r="S10988" s="3">
        <f t="shared" si="792"/>
        <v>0.63585555360828416</v>
      </c>
      <c r="T10988" s="3">
        <f t="shared" si="793"/>
        <v>-1.010204659315421</v>
      </c>
    </row>
    <row r="10989" spans="1:20" x14ac:dyDescent="0.25">
      <c r="A10989" s="13">
        <v>22295</v>
      </c>
      <c r="B10989" s="3">
        <v>1</v>
      </c>
      <c r="C10989" s="3">
        <v>70000</v>
      </c>
      <c r="D10989" s="3">
        <v>5.28</v>
      </c>
      <c r="E10989" s="3">
        <v>725</v>
      </c>
      <c r="K10989" s="3">
        <v>1</v>
      </c>
      <c r="M10989" s="3">
        <f t="shared" si="790"/>
        <v>0.80965145449586262</v>
      </c>
      <c r="N10989" s="3">
        <f t="shared" si="790"/>
        <v>-8.3276098926828926E-2</v>
      </c>
      <c r="O10989" s="3">
        <f t="shared" si="790"/>
        <v>-1.4312726634091868</v>
      </c>
      <c r="P10989" s="3">
        <f t="shared" si="789"/>
        <v>0.94559689103354394</v>
      </c>
      <c r="R10989" s="3">
        <f t="shared" si="791"/>
        <v>2.3380854906250477</v>
      </c>
      <c r="S10989" s="3">
        <f t="shared" si="792"/>
        <v>0.91198252790802448</v>
      </c>
      <c r="T10989" s="3">
        <f t="shared" si="793"/>
        <v>-9.2134447086909599E-2</v>
      </c>
    </row>
    <row r="10990" spans="1:20" x14ac:dyDescent="0.25">
      <c r="A10990" s="13">
        <v>22297</v>
      </c>
      <c r="B10990" s="3">
        <v>1</v>
      </c>
      <c r="C10990" s="3">
        <v>54700</v>
      </c>
      <c r="D10990" s="3">
        <v>15.59</v>
      </c>
      <c r="E10990" s="3">
        <v>665</v>
      </c>
      <c r="K10990" s="3">
        <v>1</v>
      </c>
      <c r="M10990" s="3">
        <f t="shared" si="790"/>
        <v>0.80965145449586262</v>
      </c>
      <c r="N10990" s="3">
        <f t="shared" si="790"/>
        <v>-0.36488529717828072</v>
      </c>
      <c r="O10990" s="3">
        <f t="shared" si="790"/>
        <v>-0.27122435102383557</v>
      </c>
      <c r="P10990" s="3">
        <f t="shared" si="789"/>
        <v>-0.95605598183431484</v>
      </c>
      <c r="R10990" s="3">
        <f t="shared" si="791"/>
        <v>1.2621894796098481</v>
      </c>
      <c r="S10990" s="3">
        <f t="shared" si="792"/>
        <v>0.77940278423142584</v>
      </c>
      <c r="T10990" s="3">
        <f t="shared" si="793"/>
        <v>-0.24922731380853561</v>
      </c>
    </row>
    <row r="10991" spans="1:20" x14ac:dyDescent="0.25">
      <c r="A10991" s="13">
        <v>22299</v>
      </c>
      <c r="B10991" s="3">
        <v>1</v>
      </c>
      <c r="C10991" s="3">
        <v>74800</v>
      </c>
      <c r="D10991" s="3">
        <v>23.18</v>
      </c>
      <c r="E10991" s="3">
        <v>685</v>
      </c>
      <c r="K10991" s="3">
        <v>0</v>
      </c>
      <c r="M10991" s="3">
        <f t="shared" si="790"/>
        <v>0.80965145449586262</v>
      </c>
      <c r="N10991" s="3">
        <f t="shared" si="790"/>
        <v>5.0718848383324222E-3</v>
      </c>
      <c r="O10991" s="3">
        <f t="shared" si="790"/>
        <v>0.58277823782241245</v>
      </c>
      <c r="P10991" s="3">
        <f t="shared" si="789"/>
        <v>-0.32217169087836195</v>
      </c>
      <c r="R10991" s="3">
        <f t="shared" si="791"/>
        <v>1.2281647394584696</v>
      </c>
      <c r="S10991" s="3">
        <f t="shared" si="792"/>
        <v>0.7734971993410733</v>
      </c>
      <c r="T10991" s="3">
        <f t="shared" si="793"/>
        <v>-1.4849979691954198</v>
      </c>
    </row>
    <row r="10992" spans="1:20" x14ac:dyDescent="0.25">
      <c r="A10992" s="13">
        <v>22302</v>
      </c>
      <c r="B10992" s="3">
        <v>1</v>
      </c>
      <c r="C10992" s="3">
        <v>20000</v>
      </c>
      <c r="D10992" s="3">
        <v>3</v>
      </c>
      <c r="E10992" s="3">
        <v>710</v>
      </c>
      <c r="K10992" s="3">
        <v>0</v>
      </c>
      <c r="M10992" s="3">
        <f t="shared" si="790"/>
        <v>0.80965145449586262</v>
      </c>
      <c r="N10992" s="3">
        <f t="shared" si="790"/>
        <v>-1.0035675964805928</v>
      </c>
      <c r="O10992" s="3">
        <f t="shared" si="790"/>
        <v>-1.6878109904934353</v>
      </c>
      <c r="P10992" s="3">
        <f t="shared" si="789"/>
        <v>0.47018367281657925</v>
      </c>
      <c r="R10992" s="3">
        <f t="shared" si="791"/>
        <v>2.2175732126919305</v>
      </c>
      <c r="S10992" s="3">
        <f t="shared" si="792"/>
        <v>0.90181652894799125</v>
      </c>
      <c r="T10992" s="3">
        <f t="shared" si="793"/>
        <v>-2.3209173970149677</v>
      </c>
    </row>
    <row r="10993" spans="1:20" x14ac:dyDescent="0.25">
      <c r="A10993" s="13">
        <v>22304</v>
      </c>
      <c r="B10993" s="3">
        <v>1</v>
      </c>
      <c r="C10993" s="3">
        <v>43000</v>
      </c>
      <c r="D10993" s="3">
        <v>15.72</v>
      </c>
      <c r="E10993" s="3">
        <v>725</v>
      </c>
      <c r="K10993" s="3">
        <v>1</v>
      </c>
      <c r="M10993" s="3">
        <f t="shared" si="790"/>
        <v>0.80965145449586262</v>
      </c>
      <c r="N10993" s="3">
        <f t="shared" si="790"/>
        <v>-0.58023350760586145</v>
      </c>
      <c r="O10993" s="3">
        <f t="shared" si="790"/>
        <v>-0.25659716570762831</v>
      </c>
      <c r="P10993" s="3">
        <f t="shared" si="789"/>
        <v>0.94559689103354394</v>
      </c>
      <c r="R10993" s="3">
        <f t="shared" si="791"/>
        <v>1.94079442654101</v>
      </c>
      <c r="S10993" s="3">
        <f t="shared" si="792"/>
        <v>0.87443939360758682</v>
      </c>
      <c r="T10993" s="3">
        <f t="shared" si="793"/>
        <v>-0.13417229097590391</v>
      </c>
    </row>
    <row r="10994" spans="1:20" x14ac:dyDescent="0.25">
      <c r="A10994" s="13">
        <v>22305</v>
      </c>
      <c r="B10994" s="3">
        <v>1</v>
      </c>
      <c r="C10994" s="3">
        <v>163232</v>
      </c>
      <c r="D10994" s="3">
        <v>5.2</v>
      </c>
      <c r="E10994" s="3">
        <v>695</v>
      </c>
      <c r="K10994" s="3">
        <v>1</v>
      </c>
      <c r="M10994" s="3">
        <f t="shared" si="790"/>
        <v>0.80965145449586262</v>
      </c>
      <c r="N10994" s="3">
        <f t="shared" si="790"/>
        <v>1.6327362390718216</v>
      </c>
      <c r="O10994" s="3">
        <f t="shared" si="790"/>
        <v>-1.4402740082191605</v>
      </c>
      <c r="P10994" s="3">
        <f t="shared" si="789"/>
        <v>-5.2295454003854587E-3</v>
      </c>
      <c r="R10994" s="3">
        <f t="shared" si="791"/>
        <v>2.0534645861067395</v>
      </c>
      <c r="S10994" s="3">
        <f t="shared" si="792"/>
        <v>0.8862972280385939</v>
      </c>
      <c r="T10994" s="3">
        <f t="shared" si="793"/>
        <v>-0.12070291280829235</v>
      </c>
    </row>
    <row r="10995" spans="1:20" x14ac:dyDescent="0.25">
      <c r="A10995" s="13">
        <v>22307</v>
      </c>
      <c r="B10995" s="3">
        <v>1</v>
      </c>
      <c r="C10995" s="3">
        <v>40000</v>
      </c>
      <c r="D10995" s="3">
        <v>7.83</v>
      </c>
      <c r="E10995" s="3">
        <v>800</v>
      </c>
      <c r="K10995" s="3">
        <v>1</v>
      </c>
      <c r="M10995" s="3">
        <f t="shared" si="790"/>
        <v>0.80965145449586262</v>
      </c>
      <c r="N10995" s="3">
        <f t="shared" si="790"/>
        <v>-0.63545099745908729</v>
      </c>
      <c r="O10995" s="3">
        <f t="shared" si="790"/>
        <v>-1.1443547975912776</v>
      </c>
      <c r="P10995" s="3">
        <f t="shared" si="789"/>
        <v>3.3226629821183673</v>
      </c>
      <c r="R10995" s="3">
        <f t="shared" si="791"/>
        <v>3.0897862400225629</v>
      </c>
      <c r="S10995" s="3">
        <f t="shared" si="792"/>
        <v>0.95646946588246895</v>
      </c>
      <c r="T10995" s="3">
        <f t="shared" si="793"/>
        <v>-4.4506413368853047E-2</v>
      </c>
    </row>
    <row r="10996" spans="1:20" x14ac:dyDescent="0.25">
      <c r="A10996" s="13">
        <v>22309</v>
      </c>
      <c r="B10996" s="3">
        <v>1</v>
      </c>
      <c r="C10996" s="3">
        <v>71000</v>
      </c>
      <c r="D10996" s="3">
        <v>11.26</v>
      </c>
      <c r="E10996" s="3">
        <v>675</v>
      </c>
      <c r="K10996" s="3">
        <v>1</v>
      </c>
      <c r="M10996" s="3">
        <f t="shared" si="790"/>
        <v>0.80965145449586262</v>
      </c>
      <c r="N10996" s="3">
        <f t="shared" si="790"/>
        <v>-6.4870268975753639E-2</v>
      </c>
      <c r="O10996" s="3">
        <f t="shared" si="790"/>
        <v>-0.75842213886365817</v>
      </c>
      <c r="P10996" s="3">
        <f t="shared" si="789"/>
        <v>-0.63911383635633834</v>
      </c>
      <c r="R10996" s="3">
        <f t="shared" si="791"/>
        <v>1.545225632403731</v>
      </c>
      <c r="S10996" s="3">
        <f t="shared" si="792"/>
        <v>0.82422309478635936</v>
      </c>
      <c r="T10996" s="3">
        <f t="shared" si="793"/>
        <v>-0.19331403961782581</v>
      </c>
    </row>
    <row r="10997" spans="1:20" x14ac:dyDescent="0.25">
      <c r="A10997" s="13">
        <v>22310</v>
      </c>
      <c r="B10997" s="3">
        <v>1</v>
      </c>
      <c r="C10997" s="3">
        <v>55000</v>
      </c>
      <c r="D10997" s="3">
        <v>5.54</v>
      </c>
      <c r="E10997" s="3">
        <v>735</v>
      </c>
      <c r="K10997" s="3">
        <v>1</v>
      </c>
      <c r="M10997" s="3">
        <f t="shared" si="790"/>
        <v>0.80965145449586262</v>
      </c>
      <c r="N10997" s="3">
        <f t="shared" si="790"/>
        <v>-0.35936354819295813</v>
      </c>
      <c r="O10997" s="3">
        <f t="shared" si="790"/>
        <v>-1.4020182927767726</v>
      </c>
      <c r="P10997" s="3">
        <f t="shared" si="789"/>
        <v>1.2625390365115203</v>
      </c>
      <c r="R10997" s="3">
        <f t="shared" si="791"/>
        <v>2.4344137513958897</v>
      </c>
      <c r="S10997" s="3">
        <f t="shared" si="792"/>
        <v>0.91941416136996756</v>
      </c>
      <c r="T10997" s="3">
        <f t="shared" si="793"/>
        <v>-8.40185928898593E-2</v>
      </c>
    </row>
    <row r="10998" spans="1:20" x14ac:dyDescent="0.25">
      <c r="A10998" s="13">
        <v>22311</v>
      </c>
      <c r="B10998" s="3">
        <v>1</v>
      </c>
      <c r="C10998" s="3">
        <v>72000</v>
      </c>
      <c r="D10998" s="3">
        <v>21</v>
      </c>
      <c r="E10998" s="3">
        <v>675</v>
      </c>
      <c r="K10998" s="3">
        <v>1</v>
      </c>
      <c r="M10998" s="3">
        <f t="shared" si="790"/>
        <v>0.80965145449586262</v>
      </c>
      <c r="N10998" s="3">
        <f t="shared" si="790"/>
        <v>-4.646443902467836E-2</v>
      </c>
      <c r="O10998" s="3">
        <f t="shared" si="790"/>
        <v>0.33749159175063109</v>
      </c>
      <c r="P10998" s="3">
        <f t="shared" si="789"/>
        <v>-0.63911383635633834</v>
      </c>
      <c r="R10998" s="3">
        <f t="shared" si="791"/>
        <v>1.1907978387219802</v>
      </c>
      <c r="S10998" s="3">
        <f t="shared" si="792"/>
        <v>0.76688372668094129</v>
      </c>
      <c r="T10998" s="3">
        <f t="shared" si="793"/>
        <v>-0.26542008404665784</v>
      </c>
    </row>
    <row r="10999" spans="1:20" x14ac:dyDescent="0.25">
      <c r="A10999" s="13">
        <v>22316</v>
      </c>
      <c r="B10999" s="3">
        <v>1</v>
      </c>
      <c r="C10999" s="3">
        <v>80000</v>
      </c>
      <c r="D10999" s="3">
        <v>19.72</v>
      </c>
      <c r="E10999" s="3">
        <v>690</v>
      </c>
      <c r="K10999" s="3">
        <v>1</v>
      </c>
      <c r="M10999" s="3">
        <f t="shared" si="790"/>
        <v>0.80965145449586262</v>
      </c>
      <c r="N10999" s="3">
        <f t="shared" si="790"/>
        <v>0.10078220058392387</v>
      </c>
      <c r="O10999" s="3">
        <f t="shared" si="790"/>
        <v>0.19347007479105291</v>
      </c>
      <c r="P10999" s="3">
        <f t="shared" si="789"/>
        <v>-0.1637006181393737</v>
      </c>
      <c r="R10999" s="3">
        <f t="shared" si="791"/>
        <v>1.4150612182383941</v>
      </c>
      <c r="S10999" s="3">
        <f t="shared" si="792"/>
        <v>0.80456300349313503</v>
      </c>
      <c r="T10999" s="3">
        <f t="shared" si="793"/>
        <v>-0.2174560017650618</v>
      </c>
    </row>
    <row r="11000" spans="1:20" x14ac:dyDescent="0.25">
      <c r="A11000" s="13">
        <v>22317</v>
      </c>
      <c r="B11000" s="3">
        <v>1</v>
      </c>
      <c r="C11000" s="3">
        <v>70000</v>
      </c>
      <c r="D11000" s="3">
        <v>12.72</v>
      </c>
      <c r="E11000" s="3">
        <v>770</v>
      </c>
      <c r="K11000" s="3">
        <v>1</v>
      </c>
      <c r="M11000" s="3">
        <f t="shared" si="790"/>
        <v>0.80965145449586262</v>
      </c>
      <c r="N11000" s="3">
        <f t="shared" si="790"/>
        <v>-8.3276098926828926E-2</v>
      </c>
      <c r="O11000" s="3">
        <f t="shared" si="790"/>
        <v>-0.59414759608163936</v>
      </c>
      <c r="P11000" s="3">
        <f t="shared" si="789"/>
        <v>2.3718365456844381</v>
      </c>
      <c r="R11000" s="3">
        <f t="shared" si="791"/>
        <v>2.5848230243832453</v>
      </c>
      <c r="S11000" s="3">
        <f t="shared" si="792"/>
        <v>0.92987840503978703</v>
      </c>
      <c r="T11000" s="3">
        <f t="shared" si="793"/>
        <v>-7.2701448652050929E-2</v>
      </c>
    </row>
    <row r="11001" spans="1:20" x14ac:dyDescent="0.25">
      <c r="A11001" s="13">
        <v>22321</v>
      </c>
      <c r="B11001" s="3">
        <v>0</v>
      </c>
      <c r="C11001" s="3">
        <v>52000</v>
      </c>
      <c r="D11001" s="3">
        <v>14.45</v>
      </c>
      <c r="E11001" s="3">
        <v>685</v>
      </c>
      <c r="K11001" s="3">
        <v>1</v>
      </c>
      <c r="M11001" s="3">
        <f t="shared" si="790"/>
        <v>-1.2349229255441945</v>
      </c>
      <c r="N11001" s="3">
        <f t="shared" si="790"/>
        <v>-0.41458103804618396</v>
      </c>
      <c r="O11001" s="3">
        <f t="shared" si="790"/>
        <v>-0.39949351456595983</v>
      </c>
      <c r="P11001" s="3">
        <f t="shared" si="789"/>
        <v>-0.32217169087836195</v>
      </c>
      <c r="R11001" s="3">
        <f t="shared" si="791"/>
        <v>1.2351733033299681</v>
      </c>
      <c r="S11001" s="3">
        <f t="shared" si="792"/>
        <v>0.77472274053728729</v>
      </c>
      <c r="T11001" s="3">
        <f t="shared" si="793"/>
        <v>-0.25525006778350695</v>
      </c>
    </row>
    <row r="11002" spans="1:20" x14ac:dyDescent="0.25">
      <c r="A11002" s="13">
        <v>22322</v>
      </c>
      <c r="B11002" s="3">
        <v>1</v>
      </c>
      <c r="C11002" s="3">
        <v>125000</v>
      </c>
      <c r="D11002" s="3">
        <v>19.36</v>
      </c>
      <c r="E11002" s="3">
        <v>670</v>
      </c>
      <c r="K11002" s="3">
        <v>0</v>
      </c>
      <c r="M11002" s="3">
        <f t="shared" si="790"/>
        <v>0.80965145449586262</v>
      </c>
      <c r="N11002" s="3">
        <f t="shared" si="790"/>
        <v>0.92904454838231143</v>
      </c>
      <c r="O11002" s="3">
        <f t="shared" si="790"/>
        <v>0.15296402314617163</v>
      </c>
      <c r="P11002" s="3">
        <f t="shared" si="789"/>
        <v>-0.79758490909532664</v>
      </c>
      <c r="R11002" s="3">
        <f t="shared" si="791"/>
        <v>1.2258650775509166</v>
      </c>
      <c r="S11002" s="3">
        <f t="shared" si="792"/>
        <v>0.77309404684060201</v>
      </c>
      <c r="T11002" s="3">
        <f t="shared" si="793"/>
        <v>-1.483219650610607</v>
      </c>
    </row>
    <row r="11003" spans="1:20" x14ac:dyDescent="0.25">
      <c r="A11003" s="13">
        <v>22323</v>
      </c>
      <c r="B11003" s="3">
        <v>1</v>
      </c>
      <c r="C11003" s="3">
        <v>71000</v>
      </c>
      <c r="D11003" s="3">
        <v>11.36</v>
      </c>
      <c r="E11003" s="3">
        <v>720</v>
      </c>
      <c r="K11003" s="3">
        <v>1</v>
      </c>
      <c r="M11003" s="3">
        <f t="shared" si="790"/>
        <v>0.80965145449586262</v>
      </c>
      <c r="N11003" s="3">
        <f t="shared" si="790"/>
        <v>-6.4870268975753639E-2</v>
      </c>
      <c r="O11003" s="3">
        <f t="shared" si="790"/>
        <v>-0.74717045785119118</v>
      </c>
      <c r="P11003" s="3">
        <f t="shared" si="789"/>
        <v>0.78712581829455575</v>
      </c>
      <c r="R11003" s="3">
        <f t="shared" si="791"/>
        <v>2.0595244877997985</v>
      </c>
      <c r="S11003" s="3">
        <f t="shared" si="792"/>
        <v>0.8869064832244633</v>
      </c>
      <c r="T11003" s="3">
        <f t="shared" si="793"/>
        <v>-0.12001573264283863</v>
      </c>
    </row>
    <row r="11004" spans="1:20" x14ac:dyDescent="0.25">
      <c r="A11004" s="13">
        <v>22324</v>
      </c>
      <c r="B11004" s="3">
        <v>1</v>
      </c>
      <c r="C11004" s="3">
        <v>50000</v>
      </c>
      <c r="D11004" s="3">
        <v>16.559999999999999</v>
      </c>
      <c r="E11004" s="3">
        <v>675</v>
      </c>
      <c r="K11004" s="3">
        <v>1</v>
      </c>
      <c r="M11004" s="3">
        <f t="shared" si="790"/>
        <v>0.80965145449586262</v>
      </c>
      <c r="N11004" s="3">
        <f t="shared" si="790"/>
        <v>-0.45139269794833453</v>
      </c>
      <c r="O11004" s="3">
        <f t="shared" si="790"/>
        <v>-0.16208304520290542</v>
      </c>
      <c r="P11004" s="3">
        <f t="shared" si="789"/>
        <v>-0.63911383635633834</v>
      </c>
      <c r="R11004" s="3">
        <f t="shared" si="791"/>
        <v>1.3390175105528572</v>
      </c>
      <c r="S11004" s="3">
        <f t="shared" si="792"/>
        <v>0.79232832497977546</v>
      </c>
      <c r="T11004" s="3">
        <f t="shared" si="793"/>
        <v>-0.23277942132840396</v>
      </c>
    </row>
    <row r="11005" spans="1:20" x14ac:dyDescent="0.25">
      <c r="A11005" s="13">
        <v>22325</v>
      </c>
      <c r="B11005" s="3">
        <v>1</v>
      </c>
      <c r="C11005" s="3">
        <v>100000</v>
      </c>
      <c r="D11005" s="3">
        <v>12.79</v>
      </c>
      <c r="E11005" s="3">
        <v>790</v>
      </c>
      <c r="K11005" s="3">
        <v>1</v>
      </c>
      <c r="M11005" s="3">
        <f t="shared" si="790"/>
        <v>0.80965145449586262</v>
      </c>
      <c r="N11005" s="3">
        <f t="shared" si="790"/>
        <v>0.46889879960542946</v>
      </c>
      <c r="O11005" s="3">
        <f t="shared" si="790"/>
        <v>-0.58627141937291261</v>
      </c>
      <c r="P11005" s="3">
        <f t="shared" si="789"/>
        <v>3.0057208366403909</v>
      </c>
      <c r="R11005" s="3">
        <f t="shared" si="791"/>
        <v>2.8310542901299396</v>
      </c>
      <c r="S11005" s="3">
        <f t="shared" si="792"/>
        <v>0.94433105198574874</v>
      </c>
      <c r="T11005" s="3">
        <f t="shared" si="793"/>
        <v>-5.7278483651364794E-2</v>
      </c>
    </row>
    <row r="11006" spans="1:20" x14ac:dyDescent="0.25">
      <c r="A11006" s="13">
        <v>22328</v>
      </c>
      <c r="B11006" s="3">
        <v>0</v>
      </c>
      <c r="C11006" s="3">
        <v>50000</v>
      </c>
      <c r="D11006" s="3">
        <v>13.82</v>
      </c>
      <c r="E11006" s="3">
        <v>680</v>
      </c>
      <c r="K11006" s="3">
        <v>1</v>
      </c>
      <c r="M11006" s="3">
        <f t="shared" si="790"/>
        <v>-1.2349229255441945</v>
      </c>
      <c r="N11006" s="3">
        <f t="shared" si="790"/>
        <v>-0.45139269794833453</v>
      </c>
      <c r="O11006" s="3">
        <f t="shared" si="790"/>
        <v>-0.47037910494450202</v>
      </c>
      <c r="P11006" s="3">
        <f t="shared" si="789"/>
        <v>-0.48064276361735014</v>
      </c>
      <c r="R11006" s="3">
        <f t="shared" si="791"/>
        <v>1.1993499935297482</v>
      </c>
      <c r="S11006" s="3">
        <f t="shared" si="792"/>
        <v>0.7684091307792924</v>
      </c>
      <c r="T11006" s="3">
        <f t="shared" si="793"/>
        <v>-0.26343296531178151</v>
      </c>
    </row>
    <row r="11007" spans="1:20" x14ac:dyDescent="0.25">
      <c r="A11007" s="13">
        <v>22329</v>
      </c>
      <c r="B11007" s="3">
        <v>0</v>
      </c>
      <c r="C11007" s="3">
        <v>25000</v>
      </c>
      <c r="D11007" s="3">
        <v>35.090000000000003</v>
      </c>
      <c r="E11007" s="3">
        <v>670</v>
      </c>
      <c r="K11007" s="3">
        <v>1</v>
      </c>
      <c r="M11007" s="3">
        <f t="shared" si="790"/>
        <v>-1.2349229255441945</v>
      </c>
      <c r="N11007" s="3">
        <f t="shared" si="790"/>
        <v>-0.91153844672521656</v>
      </c>
      <c r="O11007" s="3">
        <f t="shared" si="790"/>
        <v>1.9228534464072369</v>
      </c>
      <c r="P11007" s="3">
        <f t="shared" si="789"/>
        <v>-0.79758490909532664</v>
      </c>
      <c r="R11007" s="3">
        <f t="shared" si="791"/>
        <v>0.29341874365602494</v>
      </c>
      <c r="S11007" s="3">
        <f t="shared" si="792"/>
        <v>0.57283289121052039</v>
      </c>
      <c r="T11007" s="3">
        <f t="shared" si="793"/>
        <v>-0.55716124317819393</v>
      </c>
    </row>
    <row r="11008" spans="1:20" x14ac:dyDescent="0.25">
      <c r="A11008" s="13">
        <v>22330</v>
      </c>
      <c r="B11008" s="3">
        <v>0</v>
      </c>
      <c r="C11008" s="3">
        <v>31000</v>
      </c>
      <c r="D11008" s="3">
        <v>31.74</v>
      </c>
      <c r="E11008" s="3">
        <v>745</v>
      </c>
      <c r="K11008" s="3">
        <v>0</v>
      </c>
      <c r="M11008" s="3">
        <f t="shared" si="790"/>
        <v>-1.2349229255441945</v>
      </c>
      <c r="N11008" s="3">
        <f t="shared" si="790"/>
        <v>-0.80110346701876478</v>
      </c>
      <c r="O11008" s="3">
        <f t="shared" si="790"/>
        <v>1.5459221324895904</v>
      </c>
      <c r="P11008" s="3">
        <f t="shared" si="789"/>
        <v>1.5794811819894969</v>
      </c>
      <c r="R11008" s="3">
        <f t="shared" si="791"/>
        <v>1.2824918928219429</v>
      </c>
      <c r="S11008" s="3">
        <f t="shared" si="792"/>
        <v>0.7828736531531062</v>
      </c>
      <c r="T11008" s="3">
        <f t="shared" si="793"/>
        <v>-1.5272758513456048</v>
      </c>
    </row>
    <row r="11009" spans="1:20" x14ac:dyDescent="0.25">
      <c r="A11009" s="13">
        <v>22331</v>
      </c>
      <c r="B11009" s="3">
        <v>1</v>
      </c>
      <c r="C11009" s="3">
        <v>90000</v>
      </c>
      <c r="D11009" s="3">
        <v>23.13</v>
      </c>
      <c r="E11009" s="3">
        <v>730</v>
      </c>
      <c r="K11009" s="3">
        <v>1</v>
      </c>
      <c r="M11009" s="3">
        <f t="shared" si="790"/>
        <v>0.80965145449586262</v>
      </c>
      <c r="N11009" s="3">
        <f t="shared" si="790"/>
        <v>0.28484050009467665</v>
      </c>
      <c r="O11009" s="3">
        <f t="shared" si="790"/>
        <v>0.57715239731617884</v>
      </c>
      <c r="P11009" s="3">
        <f t="shared" si="789"/>
        <v>1.1040679637725321</v>
      </c>
      <c r="R11009" s="3">
        <f t="shared" si="791"/>
        <v>1.7573481532473672</v>
      </c>
      <c r="S11009" s="3">
        <f t="shared" si="792"/>
        <v>0.85287722394142096</v>
      </c>
      <c r="T11009" s="3">
        <f t="shared" si="793"/>
        <v>-0.15913967626803971</v>
      </c>
    </row>
    <row r="11010" spans="1:20" x14ac:dyDescent="0.25">
      <c r="A11010" s="13">
        <v>22332</v>
      </c>
      <c r="B11010" s="3">
        <v>1</v>
      </c>
      <c r="C11010" s="3">
        <v>41000</v>
      </c>
      <c r="D11010" s="3">
        <v>15.22</v>
      </c>
      <c r="E11010" s="3">
        <v>715</v>
      </c>
      <c r="K11010" s="3">
        <v>1</v>
      </c>
      <c r="M11010" s="3">
        <f t="shared" si="790"/>
        <v>0.80965145449586262</v>
      </c>
      <c r="N11010" s="3">
        <f t="shared" si="790"/>
        <v>-0.61704516750801208</v>
      </c>
      <c r="O11010" s="3">
        <f t="shared" si="790"/>
        <v>-0.31285557076996351</v>
      </c>
      <c r="P11010" s="3">
        <f t="shared" si="789"/>
        <v>0.62865474555556744</v>
      </c>
      <c r="R11010" s="3">
        <f t="shared" si="791"/>
        <v>1.842682947242043</v>
      </c>
      <c r="S11010" s="3">
        <f t="shared" si="792"/>
        <v>0.86326570598699448</v>
      </c>
      <c r="T11010" s="3">
        <f t="shared" si="793"/>
        <v>-0.14703274885843706</v>
      </c>
    </row>
    <row r="11011" spans="1:20" x14ac:dyDescent="0.25">
      <c r="A11011" s="13">
        <v>22333</v>
      </c>
      <c r="B11011" s="3">
        <v>0</v>
      </c>
      <c r="C11011" s="3">
        <v>60500</v>
      </c>
      <c r="D11011" s="3">
        <v>11.11</v>
      </c>
      <c r="E11011" s="3">
        <v>660</v>
      </c>
      <c r="K11011" s="3">
        <v>1</v>
      </c>
      <c r="M11011" s="3">
        <f t="shared" si="790"/>
        <v>-1.2349229255441945</v>
      </c>
      <c r="N11011" s="3">
        <f t="shared" si="790"/>
        <v>-0.25813148346204406</v>
      </c>
      <c r="O11011" s="3">
        <f t="shared" si="790"/>
        <v>-0.77529966038235876</v>
      </c>
      <c r="P11011" s="3">
        <f t="shared" si="789"/>
        <v>-1.114527054573303</v>
      </c>
      <c r="R11011" s="3">
        <f t="shared" si="791"/>
        <v>1.0744438242190479</v>
      </c>
      <c r="S11011" s="3">
        <f t="shared" si="792"/>
        <v>0.74544108935673892</v>
      </c>
      <c r="T11011" s="3">
        <f t="shared" si="793"/>
        <v>-0.29377916955399314</v>
      </c>
    </row>
    <row r="11012" spans="1:20" x14ac:dyDescent="0.25">
      <c r="A11012" s="13">
        <v>22334</v>
      </c>
      <c r="B11012" s="3">
        <v>1</v>
      </c>
      <c r="C11012" s="3">
        <v>63550</v>
      </c>
      <c r="D11012" s="3">
        <v>29.2</v>
      </c>
      <c r="E11012" s="3">
        <v>680</v>
      </c>
      <c r="K11012" s="3">
        <v>0</v>
      </c>
      <c r="M11012" s="3">
        <f t="shared" si="790"/>
        <v>0.80965145449586262</v>
      </c>
      <c r="N11012" s="3">
        <f t="shared" si="790"/>
        <v>-0.20199370211126447</v>
      </c>
      <c r="O11012" s="3">
        <f t="shared" si="790"/>
        <v>1.2601294347729279</v>
      </c>
      <c r="P11012" s="3">
        <f t="shared" si="789"/>
        <v>-0.48064276361735014</v>
      </c>
      <c r="R11012" s="3">
        <f t="shared" si="791"/>
        <v>0.94420178254201159</v>
      </c>
      <c r="S11012" s="3">
        <f t="shared" si="792"/>
        <v>0.71994761602408697</v>
      </c>
      <c r="T11012" s="3">
        <f t="shared" si="793"/>
        <v>-1.2727786076829604</v>
      </c>
    </row>
    <row r="11013" spans="1:20" x14ac:dyDescent="0.25">
      <c r="A11013" s="13">
        <v>22335</v>
      </c>
      <c r="B11013" s="3">
        <v>0</v>
      </c>
      <c r="C11013" s="3">
        <v>85000</v>
      </c>
      <c r="D11013" s="3">
        <v>14.44</v>
      </c>
      <c r="E11013" s="3">
        <v>705</v>
      </c>
      <c r="K11013" s="3">
        <v>1</v>
      </c>
      <c r="M11013" s="3">
        <f t="shared" si="790"/>
        <v>-1.2349229255441945</v>
      </c>
      <c r="N11013" s="3">
        <f t="shared" si="790"/>
        <v>0.19281135033930027</v>
      </c>
      <c r="O11013" s="3">
        <f t="shared" si="790"/>
        <v>-0.40061868266720652</v>
      </c>
      <c r="P11013" s="3">
        <f t="shared" si="789"/>
        <v>0.311712600077591</v>
      </c>
      <c r="R11013" s="3">
        <f t="shared" si="791"/>
        <v>1.4861793248147301</v>
      </c>
      <c r="S11013" s="3">
        <f t="shared" si="792"/>
        <v>0.81550411748121199</v>
      </c>
      <c r="T11013" s="3">
        <f t="shared" si="793"/>
        <v>-0.20394880790719064</v>
      </c>
    </row>
    <row r="11014" spans="1:20" x14ac:dyDescent="0.25">
      <c r="A11014" s="13">
        <v>22336</v>
      </c>
      <c r="B11014" s="3">
        <v>0</v>
      </c>
      <c r="C11014" s="3">
        <v>80000</v>
      </c>
      <c r="D11014" s="3">
        <v>15.96</v>
      </c>
      <c r="E11014" s="3">
        <v>670</v>
      </c>
      <c r="K11014" s="3">
        <v>1</v>
      </c>
      <c r="M11014" s="3">
        <f t="shared" si="790"/>
        <v>-1.2349229255441945</v>
      </c>
      <c r="N11014" s="3">
        <f t="shared" si="790"/>
        <v>0.10078220058392387</v>
      </c>
      <c r="O11014" s="3">
        <f t="shared" si="790"/>
        <v>-0.22959313127770742</v>
      </c>
      <c r="P11014" s="3">
        <f t="shared" si="789"/>
        <v>-0.79758490909532664</v>
      </c>
      <c r="R11014" s="3">
        <f t="shared" si="791"/>
        <v>1.0248285222685858</v>
      </c>
      <c r="S11014" s="3">
        <f t="shared" si="792"/>
        <v>0.73591206935064646</v>
      </c>
      <c r="T11014" s="3">
        <f t="shared" si="793"/>
        <v>-0.30664463838145761</v>
      </c>
    </row>
    <row r="11015" spans="1:20" x14ac:dyDescent="0.25">
      <c r="A11015" s="13">
        <v>22338</v>
      </c>
      <c r="B11015" s="3">
        <v>1</v>
      </c>
      <c r="C11015" s="3">
        <v>75000</v>
      </c>
      <c r="D11015" s="3">
        <v>20.079999999999998</v>
      </c>
      <c r="E11015" s="3">
        <v>710</v>
      </c>
      <c r="K11015" s="3">
        <v>1</v>
      </c>
      <c r="M11015" s="3">
        <f t="shared" si="790"/>
        <v>0.80965145449586262</v>
      </c>
      <c r="N11015" s="3">
        <f t="shared" si="790"/>
        <v>8.7530508285474772E-3</v>
      </c>
      <c r="O11015" s="3">
        <f t="shared" si="790"/>
        <v>0.23397612643593416</v>
      </c>
      <c r="P11015" s="3">
        <f t="shared" si="789"/>
        <v>0.47018367281657925</v>
      </c>
      <c r="R11015" s="3">
        <f t="shared" si="791"/>
        <v>1.6290381062217605</v>
      </c>
      <c r="S11015" s="3">
        <f t="shared" si="792"/>
        <v>0.83603782636037138</v>
      </c>
      <c r="T11015" s="3">
        <f t="shared" si="793"/>
        <v>-0.17908142007849343</v>
      </c>
    </row>
    <row r="11016" spans="1:20" x14ac:dyDescent="0.25">
      <c r="A11016" s="13">
        <v>22339</v>
      </c>
      <c r="B11016" s="3">
        <v>0</v>
      </c>
      <c r="C11016" s="3">
        <v>62311.32</v>
      </c>
      <c r="D11016" s="3">
        <v>17.5</v>
      </c>
      <c r="E11016" s="3">
        <v>675</v>
      </c>
      <c r="K11016" s="3">
        <v>0</v>
      </c>
      <c r="M11016" s="3">
        <f t="shared" si="790"/>
        <v>-1.2349229255441945</v>
      </c>
      <c r="N11016" s="3">
        <f t="shared" si="790"/>
        <v>-0.2247926355550624</v>
      </c>
      <c r="O11016" s="3">
        <f t="shared" si="790"/>
        <v>-5.6317243685715154E-2</v>
      </c>
      <c r="P11016" s="3">
        <f t="shared" si="789"/>
        <v>-0.63911383635633834</v>
      </c>
      <c r="R11016" s="3">
        <f t="shared" si="791"/>
        <v>1.0152825554933511</v>
      </c>
      <c r="S11016" s="3">
        <f t="shared" si="792"/>
        <v>0.73405268046705963</v>
      </c>
      <c r="T11016" s="3">
        <f t="shared" si="793"/>
        <v>-1.324457036682954</v>
      </c>
    </row>
    <row r="11017" spans="1:20" x14ac:dyDescent="0.25">
      <c r="A11017" s="13">
        <v>22342</v>
      </c>
      <c r="B11017" s="3">
        <v>1</v>
      </c>
      <c r="C11017" s="3">
        <v>101000</v>
      </c>
      <c r="D11017" s="3">
        <v>12.92</v>
      </c>
      <c r="E11017" s="3">
        <v>690</v>
      </c>
      <c r="K11017" s="3">
        <v>1</v>
      </c>
      <c r="M11017" s="3">
        <f t="shared" si="790"/>
        <v>0.80965145449586262</v>
      </c>
      <c r="N11017" s="3">
        <f t="shared" si="790"/>
        <v>0.48730462955650478</v>
      </c>
      <c r="O11017" s="3">
        <f t="shared" si="790"/>
        <v>-0.57164423405670539</v>
      </c>
      <c r="P11017" s="3">
        <f t="shared" si="789"/>
        <v>-0.1637006181393737</v>
      </c>
      <c r="R11017" s="3">
        <f t="shared" si="791"/>
        <v>1.6759480842931922</v>
      </c>
      <c r="S11017" s="3">
        <f t="shared" si="792"/>
        <v>0.84236724490785786</v>
      </c>
      <c r="T11017" s="3">
        <f t="shared" si="793"/>
        <v>-0.171539201981184</v>
      </c>
    </row>
    <row r="11018" spans="1:20" x14ac:dyDescent="0.25">
      <c r="A11018" s="13">
        <v>22344</v>
      </c>
      <c r="B11018" s="3">
        <v>1</v>
      </c>
      <c r="C11018" s="3">
        <v>150000</v>
      </c>
      <c r="D11018" s="3">
        <v>33.549999999999997</v>
      </c>
      <c r="E11018" s="3">
        <v>695</v>
      </c>
      <c r="K11018" s="3">
        <v>1</v>
      </c>
      <c r="M11018" s="3">
        <f t="shared" si="790"/>
        <v>0.80965145449586262</v>
      </c>
      <c r="N11018" s="3">
        <f t="shared" si="790"/>
        <v>1.3891902971591934</v>
      </c>
      <c r="O11018" s="3">
        <f t="shared" si="790"/>
        <v>1.7495775588152438</v>
      </c>
      <c r="P11018" s="3">
        <f t="shared" si="790"/>
        <v>-5.2295454003854587E-3</v>
      </c>
      <c r="R11018" s="3">
        <f t="shared" si="791"/>
        <v>1.0118388494470916</v>
      </c>
      <c r="S11018" s="3">
        <f t="shared" si="792"/>
        <v>0.73337986080249251</v>
      </c>
      <c r="T11018" s="3">
        <f t="shared" si="793"/>
        <v>-0.31009148376763324</v>
      </c>
    </row>
    <row r="11019" spans="1:20" x14ac:dyDescent="0.25">
      <c r="A11019" s="13">
        <v>22346</v>
      </c>
      <c r="B11019" s="3">
        <v>1</v>
      </c>
      <c r="C11019" s="3">
        <v>82000</v>
      </c>
      <c r="D11019" s="3">
        <v>28.39</v>
      </c>
      <c r="E11019" s="3">
        <v>710</v>
      </c>
      <c r="K11019" s="3">
        <v>0</v>
      </c>
      <c r="M11019" s="3">
        <f t="shared" ref="M11019:P11082" si="794">(B11019-B$5)/B$6</f>
        <v>0.80965145449586262</v>
      </c>
      <c r="N11019" s="3">
        <f t="shared" si="794"/>
        <v>0.13759386048607444</v>
      </c>
      <c r="O11019" s="3">
        <f t="shared" si="794"/>
        <v>1.1689908185719451</v>
      </c>
      <c r="P11019" s="3">
        <f t="shared" si="794"/>
        <v>0.47018367281657925</v>
      </c>
      <c r="R11019" s="3">
        <f t="shared" ref="R11019:R11082" si="795">$L$7+SUMPRODUCT($M$7:$P$7,M11019:P11019)</f>
        <v>1.3304544941088006</v>
      </c>
      <c r="S11019" s="3">
        <f t="shared" ref="S11019:S11082" si="796">1/(1+EXP(-R11019))</f>
        <v>0.79091580350404955</v>
      </c>
      <c r="T11019" s="3">
        <f t="shared" si="793"/>
        <v>-1.5650182540936215</v>
      </c>
    </row>
    <row r="11020" spans="1:20" x14ac:dyDescent="0.25">
      <c r="A11020" s="13">
        <v>22348</v>
      </c>
      <c r="B11020" s="3">
        <v>0</v>
      </c>
      <c r="C11020" s="3">
        <v>75000</v>
      </c>
      <c r="D11020" s="3">
        <v>14.74</v>
      </c>
      <c r="E11020" s="3">
        <v>665</v>
      </c>
      <c r="K11020" s="3">
        <v>0</v>
      </c>
      <c r="M11020" s="3">
        <f t="shared" si="794"/>
        <v>-1.2349229255441945</v>
      </c>
      <c r="N11020" s="3">
        <f t="shared" si="794"/>
        <v>8.7530508285474772E-3</v>
      </c>
      <c r="O11020" s="3">
        <f t="shared" si="794"/>
        <v>-0.36686363962980534</v>
      </c>
      <c r="P11020" s="3">
        <f t="shared" si="794"/>
        <v>-0.95605598183431484</v>
      </c>
      <c r="R11020" s="3">
        <f t="shared" si="795"/>
        <v>1.0086536291413846</v>
      </c>
      <c r="S11020" s="3">
        <f t="shared" si="796"/>
        <v>0.73275657964382401</v>
      </c>
      <c r="T11020" s="3">
        <f t="shared" ref="T11020:T11083" si="797">IF(K11020=1,LN(S11020),LN(1-S11020))</f>
        <v>-1.3195953491885639</v>
      </c>
    </row>
    <row r="11021" spans="1:20" x14ac:dyDescent="0.25">
      <c r="A11021" s="13">
        <v>22351</v>
      </c>
      <c r="B11021" s="3">
        <v>0</v>
      </c>
      <c r="C11021" s="3">
        <v>141500</v>
      </c>
      <c r="D11021" s="3">
        <v>21.24</v>
      </c>
      <c r="E11021" s="3">
        <v>680</v>
      </c>
      <c r="K11021" s="3">
        <v>0</v>
      </c>
      <c r="M11021" s="3">
        <f t="shared" si="794"/>
        <v>-1.2349229255441945</v>
      </c>
      <c r="N11021" s="3">
        <f t="shared" si="794"/>
        <v>1.2327407425750536</v>
      </c>
      <c r="O11021" s="3">
        <f t="shared" si="794"/>
        <v>0.36449562618055181</v>
      </c>
      <c r="P11021" s="3">
        <f t="shared" si="794"/>
        <v>-0.48064276361735014</v>
      </c>
      <c r="R11021" s="3">
        <f t="shared" si="795"/>
        <v>0.98555843164034862</v>
      </c>
      <c r="S11021" s="3">
        <f t="shared" si="796"/>
        <v>0.72820973731702932</v>
      </c>
      <c r="T11021" s="3">
        <f t="shared" si="797"/>
        <v>-1.3027246032086355</v>
      </c>
    </row>
    <row r="11022" spans="1:20" x14ac:dyDescent="0.25">
      <c r="A11022" s="13">
        <v>22352</v>
      </c>
      <c r="B11022" s="3">
        <v>1</v>
      </c>
      <c r="C11022" s="3">
        <v>95000</v>
      </c>
      <c r="D11022" s="3">
        <v>26.21</v>
      </c>
      <c r="E11022" s="3">
        <v>695</v>
      </c>
      <c r="K11022" s="3">
        <v>1</v>
      </c>
      <c r="M11022" s="3">
        <f t="shared" si="794"/>
        <v>0.80965145449586262</v>
      </c>
      <c r="N11022" s="3">
        <f t="shared" si="794"/>
        <v>0.37686964985005306</v>
      </c>
      <c r="O11022" s="3">
        <f t="shared" si="794"/>
        <v>0.92370417250016368</v>
      </c>
      <c r="P11022" s="3">
        <f t="shared" si="794"/>
        <v>-5.2295454003854587E-3</v>
      </c>
      <c r="R11022" s="3">
        <f t="shared" si="795"/>
        <v>1.2453266435531136</v>
      </c>
      <c r="S11022" s="3">
        <f t="shared" si="796"/>
        <v>0.77648983254349213</v>
      </c>
      <c r="T11022" s="3">
        <f t="shared" si="797"/>
        <v>-0.25297173043470189</v>
      </c>
    </row>
    <row r="11023" spans="1:20" x14ac:dyDescent="0.25">
      <c r="A11023" s="13">
        <v>22355</v>
      </c>
      <c r="B11023" s="3">
        <v>0</v>
      </c>
      <c r="C11023" s="3">
        <v>87000</v>
      </c>
      <c r="D11023" s="3">
        <v>15.2</v>
      </c>
      <c r="E11023" s="3">
        <v>670</v>
      </c>
      <c r="K11023" s="3">
        <v>1</v>
      </c>
      <c r="M11023" s="3">
        <f t="shared" si="794"/>
        <v>-1.2349229255441945</v>
      </c>
      <c r="N11023" s="3">
        <f t="shared" si="794"/>
        <v>0.22962301024145082</v>
      </c>
      <c r="O11023" s="3">
        <f t="shared" si="794"/>
        <v>-0.31510590697245705</v>
      </c>
      <c r="P11023" s="3">
        <f t="shared" si="794"/>
        <v>-0.79758490909532664</v>
      </c>
      <c r="R11023" s="3">
        <f t="shared" si="795"/>
        <v>1.0568690501086879</v>
      </c>
      <c r="S11023" s="3">
        <f t="shared" si="796"/>
        <v>0.74209176221331941</v>
      </c>
      <c r="T11023" s="3">
        <f t="shared" si="797"/>
        <v>-0.29828237471000185</v>
      </c>
    </row>
    <row r="11024" spans="1:20" x14ac:dyDescent="0.25">
      <c r="A11024" s="13">
        <v>22356</v>
      </c>
      <c r="B11024" s="3">
        <v>1</v>
      </c>
      <c r="C11024" s="3">
        <v>48000</v>
      </c>
      <c r="D11024" s="3">
        <v>3.93</v>
      </c>
      <c r="E11024" s="3">
        <v>670</v>
      </c>
      <c r="K11024" s="3">
        <v>0</v>
      </c>
      <c r="M11024" s="3">
        <f t="shared" si="794"/>
        <v>0.80965145449586262</v>
      </c>
      <c r="N11024" s="3">
        <f t="shared" si="794"/>
        <v>-0.48820435785048505</v>
      </c>
      <c r="O11024" s="3">
        <f t="shared" si="794"/>
        <v>-1.583170357077492</v>
      </c>
      <c r="P11024" s="3">
        <f t="shared" si="794"/>
        <v>-0.79758490909532664</v>
      </c>
      <c r="R11024" s="3">
        <f t="shared" si="795"/>
        <v>1.7406241543840313</v>
      </c>
      <c r="S11024" s="3">
        <f t="shared" si="796"/>
        <v>0.85076632732240021</v>
      </c>
      <c r="T11024" s="3">
        <f t="shared" si="797"/>
        <v>-1.9022419284885583</v>
      </c>
    </row>
    <row r="11025" spans="1:20" x14ac:dyDescent="0.25">
      <c r="A11025" s="13">
        <v>22358</v>
      </c>
      <c r="B11025" s="3">
        <v>1</v>
      </c>
      <c r="C11025" s="3">
        <v>155000</v>
      </c>
      <c r="D11025" s="3">
        <v>26.4</v>
      </c>
      <c r="E11025" s="3">
        <v>705</v>
      </c>
      <c r="K11025" s="3">
        <v>1</v>
      </c>
      <c r="M11025" s="3">
        <f t="shared" si="794"/>
        <v>0.80965145449586262</v>
      </c>
      <c r="N11025" s="3">
        <f t="shared" si="794"/>
        <v>1.4812194469145699</v>
      </c>
      <c r="O11025" s="3">
        <f t="shared" si="794"/>
        <v>0.94508236642385079</v>
      </c>
      <c r="P11025" s="3">
        <f t="shared" si="794"/>
        <v>0.311712600077591</v>
      </c>
      <c r="R11025" s="3">
        <f t="shared" si="795"/>
        <v>1.3906704802332637</v>
      </c>
      <c r="S11025" s="3">
        <f t="shared" si="796"/>
        <v>0.80069925992879143</v>
      </c>
      <c r="T11025" s="3">
        <f t="shared" si="797"/>
        <v>-0.22226985818424153</v>
      </c>
    </row>
    <row r="11026" spans="1:20" x14ac:dyDescent="0.25">
      <c r="A11026" s="13">
        <v>22359</v>
      </c>
      <c r="B11026" s="3">
        <v>1</v>
      </c>
      <c r="C11026" s="3">
        <v>95000</v>
      </c>
      <c r="D11026" s="3">
        <v>12.83</v>
      </c>
      <c r="E11026" s="3">
        <v>725</v>
      </c>
      <c r="K11026" s="3">
        <v>1</v>
      </c>
      <c r="M11026" s="3">
        <f t="shared" si="794"/>
        <v>0.80965145449586262</v>
      </c>
      <c r="N11026" s="3">
        <f t="shared" si="794"/>
        <v>0.37686964985005306</v>
      </c>
      <c r="O11026" s="3">
        <f t="shared" si="794"/>
        <v>-0.58177074696792574</v>
      </c>
      <c r="P11026" s="3">
        <f t="shared" si="794"/>
        <v>0.94559689103354394</v>
      </c>
      <c r="R11026" s="3">
        <f t="shared" si="795"/>
        <v>2.0783571118585593</v>
      </c>
      <c r="S11026" s="3">
        <f t="shared" si="796"/>
        <v>0.8887817395321933</v>
      </c>
      <c r="T11026" s="3">
        <f t="shared" si="797"/>
        <v>-0.11790358594856049</v>
      </c>
    </row>
    <row r="11027" spans="1:20" x14ac:dyDescent="0.25">
      <c r="A11027" s="13">
        <v>22361</v>
      </c>
      <c r="B11027" s="3">
        <v>1</v>
      </c>
      <c r="C11027" s="3">
        <v>28000</v>
      </c>
      <c r="D11027" s="3">
        <v>13.5</v>
      </c>
      <c r="E11027" s="3">
        <v>660</v>
      </c>
      <c r="K11027" s="3">
        <v>0</v>
      </c>
      <c r="M11027" s="3">
        <f t="shared" si="794"/>
        <v>0.80965145449586262</v>
      </c>
      <c r="N11027" s="3">
        <f t="shared" si="794"/>
        <v>-0.85632095687199061</v>
      </c>
      <c r="O11027" s="3">
        <f t="shared" si="794"/>
        <v>-0.50638448418439663</v>
      </c>
      <c r="P11027" s="3">
        <f t="shared" si="794"/>
        <v>-1.114527054573303</v>
      </c>
      <c r="R11027" s="3">
        <f t="shared" si="795"/>
        <v>1.2642847027129032</v>
      </c>
      <c r="S11027" s="3">
        <f t="shared" si="796"/>
        <v>0.77976281359984556</v>
      </c>
      <c r="T11027" s="3">
        <f t="shared" si="797"/>
        <v>-1.513050193383064</v>
      </c>
    </row>
    <row r="11028" spans="1:20" x14ac:dyDescent="0.25">
      <c r="A11028" s="13">
        <v>22362</v>
      </c>
      <c r="B11028" s="3">
        <v>1</v>
      </c>
      <c r="C11028" s="3">
        <v>45000</v>
      </c>
      <c r="D11028" s="3">
        <v>20.37</v>
      </c>
      <c r="E11028" s="3">
        <v>675</v>
      </c>
      <c r="K11028" s="3">
        <v>1</v>
      </c>
      <c r="M11028" s="3">
        <f t="shared" si="794"/>
        <v>0.80965145449586262</v>
      </c>
      <c r="N11028" s="3">
        <f t="shared" si="794"/>
        <v>-0.54342184770371094</v>
      </c>
      <c r="O11028" s="3">
        <f t="shared" si="794"/>
        <v>0.2666060013720889</v>
      </c>
      <c r="P11028" s="3">
        <f t="shared" si="794"/>
        <v>-0.63911383635633834</v>
      </c>
      <c r="R11028" s="3">
        <f t="shared" si="795"/>
        <v>1.1970359068629035</v>
      </c>
      <c r="S11028" s="3">
        <f t="shared" si="796"/>
        <v>0.76799706816897262</v>
      </c>
      <c r="T11028" s="3">
        <f t="shared" si="797"/>
        <v>-0.26396936333006843</v>
      </c>
    </row>
    <row r="11029" spans="1:20" x14ac:dyDescent="0.25">
      <c r="A11029" s="13">
        <v>22363</v>
      </c>
      <c r="B11029" s="3">
        <v>1</v>
      </c>
      <c r="C11029" s="3">
        <v>175000</v>
      </c>
      <c r="D11029" s="3">
        <v>11.8</v>
      </c>
      <c r="E11029" s="3">
        <v>735</v>
      </c>
      <c r="K11029" s="3">
        <v>1</v>
      </c>
      <c r="M11029" s="3">
        <f t="shared" si="794"/>
        <v>0.80965145449586262</v>
      </c>
      <c r="N11029" s="3">
        <f t="shared" si="794"/>
        <v>1.8493360459360755</v>
      </c>
      <c r="O11029" s="3">
        <f t="shared" si="794"/>
        <v>-0.69766306139633605</v>
      </c>
      <c r="P11029" s="3">
        <f t="shared" si="794"/>
        <v>1.2625390365115203</v>
      </c>
      <c r="R11029" s="3">
        <f t="shared" si="795"/>
        <v>2.2805633674725119</v>
      </c>
      <c r="S11029" s="3">
        <f t="shared" si="796"/>
        <v>0.90725446164203283</v>
      </c>
      <c r="T11029" s="3">
        <f t="shared" si="797"/>
        <v>-9.7332315136339859E-2</v>
      </c>
    </row>
    <row r="11030" spans="1:20" x14ac:dyDescent="0.25">
      <c r="A11030" s="13">
        <v>22365</v>
      </c>
      <c r="B11030" s="3">
        <v>0</v>
      </c>
      <c r="C11030" s="3">
        <v>75000</v>
      </c>
      <c r="D11030" s="3">
        <v>13.73</v>
      </c>
      <c r="E11030" s="3">
        <v>690</v>
      </c>
      <c r="K11030" s="3">
        <v>1</v>
      </c>
      <c r="M11030" s="3">
        <f t="shared" si="794"/>
        <v>-1.2349229255441945</v>
      </c>
      <c r="N11030" s="3">
        <f t="shared" si="794"/>
        <v>8.7530508285474772E-3</v>
      </c>
      <c r="O11030" s="3">
        <f t="shared" si="794"/>
        <v>-0.48050561785572232</v>
      </c>
      <c r="P11030" s="3">
        <f t="shared" si="794"/>
        <v>-0.1637006181393737</v>
      </c>
      <c r="R11030" s="3">
        <f t="shared" si="795"/>
        <v>1.3332173752440613</v>
      </c>
      <c r="S11030" s="3">
        <f t="shared" si="796"/>
        <v>0.79137232838907112</v>
      </c>
      <c r="T11030" s="3">
        <f t="shared" si="797"/>
        <v>-0.23398671603373772</v>
      </c>
    </row>
    <row r="11031" spans="1:20" x14ac:dyDescent="0.25">
      <c r="A11031" s="13">
        <v>22368</v>
      </c>
      <c r="B11031" s="3">
        <v>1</v>
      </c>
      <c r="C11031" s="3">
        <v>90000</v>
      </c>
      <c r="D11031" s="3">
        <v>14.37</v>
      </c>
      <c r="E11031" s="3">
        <v>700</v>
      </c>
      <c r="K11031" s="3">
        <v>1</v>
      </c>
      <c r="M11031" s="3">
        <f t="shared" si="794"/>
        <v>0.80965145449586262</v>
      </c>
      <c r="N11031" s="3">
        <f t="shared" si="794"/>
        <v>0.28484050009467665</v>
      </c>
      <c r="O11031" s="3">
        <f t="shared" si="794"/>
        <v>-0.40849485937593344</v>
      </c>
      <c r="P11031" s="3">
        <f t="shared" si="794"/>
        <v>0.15324152733860277</v>
      </c>
      <c r="R11031" s="3">
        <f t="shared" si="795"/>
        <v>1.7313759493918432</v>
      </c>
      <c r="S11031" s="3">
        <f t="shared" si="796"/>
        <v>0.8495883346597729</v>
      </c>
      <c r="T11031" s="3">
        <f t="shared" si="797"/>
        <v>-0.16300335897976478</v>
      </c>
    </row>
    <row r="11032" spans="1:20" x14ac:dyDescent="0.25">
      <c r="A11032" s="13">
        <v>22371</v>
      </c>
      <c r="B11032" s="3">
        <v>0</v>
      </c>
      <c r="C11032" s="3">
        <v>75000</v>
      </c>
      <c r="D11032" s="3">
        <v>12.16</v>
      </c>
      <c r="E11032" s="3">
        <v>665</v>
      </c>
      <c r="K11032" s="3">
        <v>1</v>
      </c>
      <c r="M11032" s="3">
        <f t="shared" si="794"/>
        <v>-1.2349229255441945</v>
      </c>
      <c r="N11032" s="3">
        <f t="shared" si="794"/>
        <v>8.7530508285474772E-3</v>
      </c>
      <c r="O11032" s="3">
        <f t="shared" si="794"/>
        <v>-0.65715700975145486</v>
      </c>
      <c r="P11032" s="3">
        <f t="shared" si="794"/>
        <v>-0.95605598183431484</v>
      </c>
      <c r="R11032" s="3">
        <f t="shared" si="795"/>
        <v>1.1027010691721342</v>
      </c>
      <c r="S11032" s="3">
        <f t="shared" si="796"/>
        <v>0.7507658624166933</v>
      </c>
      <c r="T11032" s="3">
        <f t="shared" si="797"/>
        <v>-0.28666144358174228</v>
      </c>
    </row>
    <row r="11033" spans="1:20" x14ac:dyDescent="0.25">
      <c r="A11033" s="13">
        <v>22375</v>
      </c>
      <c r="B11033" s="3">
        <v>0</v>
      </c>
      <c r="C11033" s="3">
        <v>225000</v>
      </c>
      <c r="D11033" s="3">
        <v>9.1300000000000008</v>
      </c>
      <c r="E11033" s="3">
        <v>705</v>
      </c>
      <c r="K11033" s="3">
        <v>0</v>
      </c>
      <c r="M11033" s="3">
        <f t="shared" si="794"/>
        <v>-1.2349229255441945</v>
      </c>
      <c r="N11033" s="3">
        <f t="shared" si="794"/>
        <v>2.7696275434898396</v>
      </c>
      <c r="O11033" s="3">
        <f t="shared" si="794"/>
        <v>-0.99808294442920598</v>
      </c>
      <c r="P11033" s="3">
        <f t="shared" si="794"/>
        <v>0.311712600077591</v>
      </c>
      <c r="R11033" s="3">
        <f t="shared" si="795"/>
        <v>1.7664746948322323</v>
      </c>
      <c r="S11033" s="3">
        <f t="shared" si="796"/>
        <v>0.8540187169104938</v>
      </c>
      <c r="T11033" s="3">
        <f t="shared" si="797"/>
        <v>-1.9242768635089496</v>
      </c>
    </row>
    <row r="11034" spans="1:20" x14ac:dyDescent="0.25">
      <c r="A11034" s="13">
        <v>22377</v>
      </c>
      <c r="B11034" s="3">
        <v>0</v>
      </c>
      <c r="C11034" s="3">
        <v>40800</v>
      </c>
      <c r="D11034" s="3">
        <v>20.350000000000001</v>
      </c>
      <c r="E11034" s="3">
        <v>700</v>
      </c>
      <c r="K11034" s="3">
        <v>1</v>
      </c>
      <c r="M11034" s="3">
        <f t="shared" si="794"/>
        <v>-1.2349229255441945</v>
      </c>
      <c r="N11034" s="3">
        <f t="shared" si="794"/>
        <v>-0.62072633349822703</v>
      </c>
      <c r="O11034" s="3">
        <f t="shared" si="794"/>
        <v>0.26435566516959552</v>
      </c>
      <c r="P11034" s="3">
        <f t="shared" si="794"/>
        <v>0.15324152733860277</v>
      </c>
      <c r="R11034" s="3">
        <f t="shared" si="795"/>
        <v>1.185813001888238</v>
      </c>
      <c r="S11034" s="3">
        <f t="shared" si="796"/>
        <v>0.76599138676855638</v>
      </c>
      <c r="T11034" s="3">
        <f t="shared" si="797"/>
        <v>-0.26658435373223688</v>
      </c>
    </row>
    <row r="11035" spans="1:20" x14ac:dyDescent="0.25">
      <c r="A11035" s="13">
        <v>22380</v>
      </c>
      <c r="B11035" s="3">
        <v>0</v>
      </c>
      <c r="C11035" s="3">
        <v>23000</v>
      </c>
      <c r="D11035" s="3">
        <v>29.85</v>
      </c>
      <c r="E11035" s="3">
        <v>665</v>
      </c>
      <c r="K11035" s="3">
        <v>0</v>
      </c>
      <c r="M11035" s="3">
        <f t="shared" si="794"/>
        <v>-1.2349229255441945</v>
      </c>
      <c r="N11035" s="3">
        <f t="shared" si="794"/>
        <v>-0.94835010662736707</v>
      </c>
      <c r="O11035" s="3">
        <f t="shared" si="794"/>
        <v>1.3332653613539638</v>
      </c>
      <c r="P11035" s="3">
        <f t="shared" si="794"/>
        <v>-0.95605598183431484</v>
      </c>
      <c r="R11035" s="3">
        <f t="shared" si="795"/>
        <v>0.42564144104253243</v>
      </c>
      <c r="S11035" s="3">
        <f t="shared" si="796"/>
        <v>0.60483240594913623</v>
      </c>
      <c r="T11035" s="3">
        <f t="shared" si="797"/>
        <v>-0.9284453153296649</v>
      </c>
    </row>
    <row r="11036" spans="1:20" x14ac:dyDescent="0.25">
      <c r="A11036" s="13">
        <v>22384</v>
      </c>
      <c r="B11036" s="3">
        <v>1</v>
      </c>
      <c r="C11036" s="3">
        <v>42756</v>
      </c>
      <c r="D11036" s="3">
        <v>23.58</v>
      </c>
      <c r="E11036" s="3">
        <v>695</v>
      </c>
      <c r="K11036" s="3">
        <v>1</v>
      </c>
      <c r="M11036" s="3">
        <f t="shared" si="794"/>
        <v>0.80965145449586262</v>
      </c>
      <c r="N11036" s="3">
        <f t="shared" si="794"/>
        <v>-0.58472453011392389</v>
      </c>
      <c r="O11036" s="3">
        <f t="shared" si="794"/>
        <v>0.62778496187228039</v>
      </c>
      <c r="P11036" s="3">
        <f t="shared" si="794"/>
        <v>-5.2295454003854587E-3</v>
      </c>
      <c r="R11036" s="3">
        <f t="shared" si="795"/>
        <v>1.3088305743475006</v>
      </c>
      <c r="S11036" s="3">
        <f t="shared" si="796"/>
        <v>0.78731740285509733</v>
      </c>
      <c r="T11036" s="3">
        <f t="shared" si="797"/>
        <v>-0.23912380455856472</v>
      </c>
    </row>
    <row r="11037" spans="1:20" x14ac:dyDescent="0.25">
      <c r="A11037" s="13">
        <v>22390</v>
      </c>
      <c r="B11037" s="3">
        <v>1</v>
      </c>
      <c r="C11037" s="3">
        <v>80000</v>
      </c>
      <c r="D11037" s="3">
        <v>22.98</v>
      </c>
      <c r="E11037" s="3">
        <v>660</v>
      </c>
      <c r="K11037" s="3">
        <v>1</v>
      </c>
      <c r="M11037" s="3">
        <f t="shared" si="794"/>
        <v>0.80965145449586262</v>
      </c>
      <c r="N11037" s="3">
        <f t="shared" si="794"/>
        <v>0.10078220058392387</v>
      </c>
      <c r="O11037" s="3">
        <f t="shared" si="794"/>
        <v>0.56027487579747848</v>
      </c>
      <c r="P11037" s="3">
        <f t="shared" si="794"/>
        <v>-1.114527054573303</v>
      </c>
      <c r="R11037" s="3">
        <f t="shared" si="795"/>
        <v>0.95093001082875728</v>
      </c>
      <c r="S11037" s="3">
        <f t="shared" si="796"/>
        <v>0.72130217224631987</v>
      </c>
      <c r="T11037" s="3">
        <f t="shared" si="797"/>
        <v>-0.32669712790582645</v>
      </c>
    </row>
    <row r="11038" spans="1:20" x14ac:dyDescent="0.25">
      <c r="A11038" s="13">
        <v>22398</v>
      </c>
      <c r="B11038" s="3">
        <v>1</v>
      </c>
      <c r="C11038" s="3">
        <v>51380</v>
      </c>
      <c r="D11038" s="3">
        <v>18.52</v>
      </c>
      <c r="E11038" s="3">
        <v>735</v>
      </c>
      <c r="K11038" s="3">
        <v>1</v>
      </c>
      <c r="M11038" s="3">
        <f t="shared" si="794"/>
        <v>0.80965145449586262</v>
      </c>
      <c r="N11038" s="3">
        <f t="shared" si="794"/>
        <v>-0.42599265261585062</v>
      </c>
      <c r="O11038" s="3">
        <f t="shared" si="794"/>
        <v>5.8449902641448559E-2</v>
      </c>
      <c r="P11038" s="3">
        <f t="shared" si="794"/>
        <v>1.2625390365115203</v>
      </c>
      <c r="R11038" s="3">
        <f t="shared" si="795"/>
        <v>1.9590176939209871</v>
      </c>
      <c r="S11038" s="3">
        <f t="shared" si="796"/>
        <v>0.87642660506090275</v>
      </c>
      <c r="T11038" s="3">
        <f t="shared" si="797"/>
        <v>-0.13190231450924733</v>
      </c>
    </row>
    <row r="11039" spans="1:20" x14ac:dyDescent="0.25">
      <c r="A11039" s="13">
        <v>22400</v>
      </c>
      <c r="B11039" s="3">
        <v>0</v>
      </c>
      <c r="C11039" s="3">
        <v>62000</v>
      </c>
      <c r="D11039" s="3">
        <v>10.45</v>
      </c>
      <c r="E11039" s="3">
        <v>695</v>
      </c>
      <c r="K11039" s="3">
        <v>1</v>
      </c>
      <c r="M11039" s="3">
        <f t="shared" si="794"/>
        <v>-1.2349229255441945</v>
      </c>
      <c r="N11039" s="3">
        <f t="shared" si="794"/>
        <v>-0.23052273853543115</v>
      </c>
      <c r="O11039" s="3">
        <f t="shared" si="794"/>
        <v>-0.84956075506464124</v>
      </c>
      <c r="P11039" s="3">
        <f t="shared" si="794"/>
        <v>-5.2295454003854587E-3</v>
      </c>
      <c r="R11039" s="3">
        <f t="shared" si="795"/>
        <v>1.5022771646998854</v>
      </c>
      <c r="S11039" s="3">
        <f t="shared" si="796"/>
        <v>0.81791386164958291</v>
      </c>
      <c r="T11039" s="3">
        <f t="shared" si="797"/>
        <v>-0.20099825153107093</v>
      </c>
    </row>
    <row r="11040" spans="1:20" x14ac:dyDescent="0.25">
      <c r="A11040" s="13">
        <v>22402</v>
      </c>
      <c r="B11040" s="3">
        <v>1</v>
      </c>
      <c r="C11040" s="3">
        <v>80000</v>
      </c>
      <c r="D11040" s="3">
        <v>1.2</v>
      </c>
      <c r="E11040" s="3">
        <v>710</v>
      </c>
      <c r="K11040" s="3">
        <v>1</v>
      </c>
      <c r="M11040" s="3">
        <f t="shared" si="794"/>
        <v>0.80965145449586262</v>
      </c>
      <c r="N11040" s="3">
        <f t="shared" si="794"/>
        <v>0.10078220058392387</v>
      </c>
      <c r="O11040" s="3">
        <f t="shared" si="794"/>
        <v>-1.8903412487178419</v>
      </c>
      <c r="P11040" s="3">
        <f t="shared" si="794"/>
        <v>0.47018367281657925</v>
      </c>
      <c r="R11040" s="3">
        <f t="shared" si="795"/>
        <v>2.3203588266804727</v>
      </c>
      <c r="S11040" s="3">
        <f t="shared" si="796"/>
        <v>0.9105491711821968</v>
      </c>
      <c r="T11040" s="3">
        <f t="shared" si="797"/>
        <v>-9.3707376679373081E-2</v>
      </c>
    </row>
    <row r="11041" spans="1:20" x14ac:dyDescent="0.25">
      <c r="A11041" s="13">
        <v>22403</v>
      </c>
      <c r="B11041" s="3">
        <v>1</v>
      </c>
      <c r="C11041" s="3">
        <v>50000</v>
      </c>
      <c r="D11041" s="3">
        <v>28.56</v>
      </c>
      <c r="E11041" s="3">
        <v>680</v>
      </c>
      <c r="K11041" s="3">
        <v>0</v>
      </c>
      <c r="M11041" s="3">
        <f t="shared" si="794"/>
        <v>0.80965145449586262</v>
      </c>
      <c r="N11041" s="3">
        <f t="shared" si="794"/>
        <v>-0.45139269794833453</v>
      </c>
      <c r="O11041" s="3">
        <f t="shared" si="794"/>
        <v>1.1881186762931388</v>
      </c>
      <c r="P11041" s="3">
        <f t="shared" si="794"/>
        <v>-0.48064276361735014</v>
      </c>
      <c r="R11041" s="3">
        <f t="shared" si="795"/>
        <v>0.95913690192253698</v>
      </c>
      <c r="S11041" s="3">
        <f t="shared" si="796"/>
        <v>0.72294896523591556</v>
      </c>
      <c r="T11041" s="3">
        <f t="shared" si="797"/>
        <v>-1.2835535487395164</v>
      </c>
    </row>
    <row r="11042" spans="1:20" x14ac:dyDescent="0.25">
      <c r="A11042" s="13">
        <v>22407</v>
      </c>
      <c r="B11042" s="3">
        <v>0</v>
      </c>
      <c r="C11042" s="3">
        <v>60000</v>
      </c>
      <c r="D11042" s="3">
        <v>6.1</v>
      </c>
      <c r="E11042" s="3">
        <v>710</v>
      </c>
      <c r="K11042" s="3">
        <v>0</v>
      </c>
      <c r="M11042" s="3">
        <f t="shared" si="794"/>
        <v>-1.2349229255441945</v>
      </c>
      <c r="N11042" s="3">
        <f t="shared" si="794"/>
        <v>-0.26733439843758172</v>
      </c>
      <c r="O11042" s="3">
        <f t="shared" si="794"/>
        <v>-1.3390088791069572</v>
      </c>
      <c r="P11042" s="3">
        <f t="shared" si="794"/>
        <v>0.47018367281657925</v>
      </c>
      <c r="R11042" s="3">
        <f t="shared" si="795"/>
        <v>1.8322545205296918</v>
      </c>
      <c r="S11042" s="3">
        <f t="shared" si="796"/>
        <v>0.86203008538376735</v>
      </c>
      <c r="T11042" s="3">
        <f t="shared" si="797"/>
        <v>-1.9807196276198724</v>
      </c>
    </row>
    <row r="11043" spans="1:20" x14ac:dyDescent="0.25">
      <c r="A11043" s="13">
        <v>22408</v>
      </c>
      <c r="B11043" s="3">
        <v>1</v>
      </c>
      <c r="C11043" s="3">
        <v>43000</v>
      </c>
      <c r="D11043" s="3">
        <v>24.2</v>
      </c>
      <c r="E11043" s="3">
        <v>770</v>
      </c>
      <c r="K11043" s="3">
        <v>0</v>
      </c>
      <c r="M11043" s="3">
        <f t="shared" si="794"/>
        <v>0.80965145449586262</v>
      </c>
      <c r="N11043" s="3">
        <f t="shared" si="794"/>
        <v>-0.58023350760586145</v>
      </c>
      <c r="O11043" s="3">
        <f t="shared" si="794"/>
        <v>0.69754538414957612</v>
      </c>
      <c r="P11043" s="3">
        <f t="shared" si="794"/>
        <v>2.3718365456844381</v>
      </c>
      <c r="R11043" s="3">
        <f t="shared" si="795"/>
        <v>2.1496213643178201</v>
      </c>
      <c r="S11043" s="3">
        <f t="shared" si="796"/>
        <v>0.89563338950700744</v>
      </c>
      <c r="T11043" s="3">
        <f t="shared" si="797"/>
        <v>-2.2598454775518939</v>
      </c>
    </row>
    <row r="11044" spans="1:20" x14ac:dyDescent="0.25">
      <c r="A11044" s="13">
        <v>22412</v>
      </c>
      <c r="B11044" s="3">
        <v>0</v>
      </c>
      <c r="C11044" s="3">
        <v>37000</v>
      </c>
      <c r="D11044" s="3">
        <v>7.49</v>
      </c>
      <c r="E11044" s="3">
        <v>670</v>
      </c>
      <c r="K11044" s="3">
        <v>0</v>
      </c>
      <c r="M11044" s="3">
        <f t="shared" si="794"/>
        <v>-1.2349229255441945</v>
      </c>
      <c r="N11044" s="3">
        <f t="shared" si="794"/>
        <v>-0.69066848731231312</v>
      </c>
      <c r="O11044" s="3">
        <f t="shared" si="794"/>
        <v>-1.1826105130336655</v>
      </c>
      <c r="P11044" s="3">
        <f t="shared" si="794"/>
        <v>-0.79758490909532664</v>
      </c>
      <c r="R11044" s="3">
        <f t="shared" si="795"/>
        <v>1.3069418611969976</v>
      </c>
      <c r="S11044" s="3">
        <f t="shared" si="796"/>
        <v>0.78700096865228641</v>
      </c>
      <c r="T11044" s="3">
        <f t="shared" si="797"/>
        <v>-1.546467660946369</v>
      </c>
    </row>
    <row r="11045" spans="1:20" x14ac:dyDescent="0.25">
      <c r="A11045" s="13">
        <v>22414</v>
      </c>
      <c r="B11045" s="3">
        <v>0</v>
      </c>
      <c r="C11045" s="3">
        <v>80000</v>
      </c>
      <c r="D11045" s="3">
        <v>25.31</v>
      </c>
      <c r="E11045" s="3">
        <v>700</v>
      </c>
      <c r="K11045" s="3">
        <v>1</v>
      </c>
      <c r="M11045" s="3">
        <f t="shared" si="794"/>
        <v>-1.2349229255441945</v>
      </c>
      <c r="N11045" s="3">
        <f t="shared" si="794"/>
        <v>0.10078220058392387</v>
      </c>
      <c r="O11045" s="3">
        <f t="shared" si="794"/>
        <v>0.82243904338796014</v>
      </c>
      <c r="P11045" s="3">
        <f t="shared" si="794"/>
        <v>0.15324152733860277</v>
      </c>
      <c r="R11045" s="3">
        <f t="shared" si="795"/>
        <v>1.0292937534038995</v>
      </c>
      <c r="S11045" s="3">
        <f t="shared" si="796"/>
        <v>0.73677895229181745</v>
      </c>
      <c r="T11045" s="3">
        <f t="shared" si="797"/>
        <v>-0.30546736082825043</v>
      </c>
    </row>
    <row r="11046" spans="1:20" x14ac:dyDescent="0.25">
      <c r="A11046" s="13">
        <v>22415</v>
      </c>
      <c r="B11046" s="3">
        <v>1</v>
      </c>
      <c r="C11046" s="3">
        <v>65000</v>
      </c>
      <c r="D11046" s="3">
        <v>5.78</v>
      </c>
      <c r="E11046" s="3">
        <v>665</v>
      </c>
      <c r="K11046" s="3">
        <v>1</v>
      </c>
      <c r="M11046" s="3">
        <f t="shared" si="794"/>
        <v>0.80965145449586262</v>
      </c>
      <c r="N11046" s="3">
        <f t="shared" si="794"/>
        <v>-0.17530524868220532</v>
      </c>
      <c r="O11046" s="3">
        <f t="shared" si="794"/>
        <v>-1.3750142583468516</v>
      </c>
      <c r="P11046" s="3">
        <f t="shared" si="794"/>
        <v>-0.95605598183431484</v>
      </c>
      <c r="R11046" s="3">
        <f t="shared" si="795"/>
        <v>1.6261695091322039</v>
      </c>
      <c r="S11046" s="3">
        <f t="shared" si="796"/>
        <v>0.83564422400098692</v>
      </c>
      <c r="T11046" s="3">
        <f t="shared" si="797"/>
        <v>-0.1795523258545923</v>
      </c>
    </row>
    <row r="11047" spans="1:20" x14ac:dyDescent="0.25">
      <c r="A11047" s="13">
        <v>22417</v>
      </c>
      <c r="B11047" s="3">
        <v>1</v>
      </c>
      <c r="C11047" s="3">
        <v>60000</v>
      </c>
      <c r="D11047" s="3">
        <v>25.3</v>
      </c>
      <c r="E11047" s="3">
        <v>700</v>
      </c>
      <c r="K11047" s="3">
        <v>1</v>
      </c>
      <c r="M11047" s="3">
        <f t="shared" si="794"/>
        <v>0.80965145449586262</v>
      </c>
      <c r="N11047" s="3">
        <f t="shared" si="794"/>
        <v>-0.26733439843758172</v>
      </c>
      <c r="O11047" s="3">
        <f t="shared" si="794"/>
        <v>0.82131387528671373</v>
      </c>
      <c r="P11047" s="3">
        <f t="shared" si="794"/>
        <v>0.15324152733860277</v>
      </c>
      <c r="R11047" s="3">
        <f t="shared" si="795"/>
        <v>1.3143646061539986</v>
      </c>
      <c r="S11047" s="3">
        <f t="shared" si="796"/>
        <v>0.78824259590225654</v>
      </c>
      <c r="T11047" s="3">
        <f t="shared" si="797"/>
        <v>-0.2379493736841693</v>
      </c>
    </row>
    <row r="11048" spans="1:20" x14ac:dyDescent="0.25">
      <c r="A11048" s="13">
        <v>22418</v>
      </c>
      <c r="B11048" s="3">
        <v>1</v>
      </c>
      <c r="C11048" s="3">
        <v>30000</v>
      </c>
      <c r="D11048" s="3">
        <v>29.2</v>
      </c>
      <c r="E11048" s="3">
        <v>660</v>
      </c>
      <c r="K11048" s="3">
        <v>0</v>
      </c>
      <c r="M11048" s="3">
        <f t="shared" si="794"/>
        <v>0.80965145449586262</v>
      </c>
      <c r="N11048" s="3">
        <f t="shared" si="794"/>
        <v>-0.8195092969698401</v>
      </c>
      <c r="O11048" s="3">
        <f t="shared" si="794"/>
        <v>1.2601294347729279</v>
      </c>
      <c r="P11048" s="3">
        <f t="shared" si="794"/>
        <v>-1.114527054573303</v>
      </c>
      <c r="R11048" s="3">
        <f t="shared" si="795"/>
        <v>0.69321955074329067</v>
      </c>
      <c r="S11048" s="3">
        <f t="shared" si="796"/>
        <v>0.66668274873564815</v>
      </c>
      <c r="T11048" s="3">
        <f t="shared" si="797"/>
        <v>-1.0986605360389399</v>
      </c>
    </row>
    <row r="11049" spans="1:20" x14ac:dyDescent="0.25">
      <c r="A11049" s="13">
        <v>22421</v>
      </c>
      <c r="B11049" s="3">
        <v>1</v>
      </c>
      <c r="C11049" s="3">
        <v>60000</v>
      </c>
      <c r="D11049" s="3">
        <v>24.84</v>
      </c>
      <c r="E11049" s="3">
        <v>700</v>
      </c>
      <c r="K11049" s="3">
        <v>0</v>
      </c>
      <c r="M11049" s="3">
        <f t="shared" si="794"/>
        <v>0.80965145449586262</v>
      </c>
      <c r="N11049" s="3">
        <f t="shared" si="794"/>
        <v>-0.26733439843758172</v>
      </c>
      <c r="O11049" s="3">
        <f t="shared" si="794"/>
        <v>0.76955614262936523</v>
      </c>
      <c r="P11049" s="3">
        <f t="shared" si="794"/>
        <v>0.15324152733860277</v>
      </c>
      <c r="R11049" s="3">
        <f t="shared" si="795"/>
        <v>1.3311327543765354</v>
      </c>
      <c r="S11049" s="3">
        <f t="shared" si="796"/>
        <v>0.79102794391333031</v>
      </c>
      <c r="T11049" s="3">
        <f t="shared" si="797"/>
        <v>-1.565554738890955</v>
      </c>
    </row>
    <row r="11050" spans="1:20" x14ac:dyDescent="0.25">
      <c r="A11050" s="13">
        <v>22425</v>
      </c>
      <c r="B11050" s="3">
        <v>1</v>
      </c>
      <c r="C11050" s="3">
        <v>40000</v>
      </c>
      <c r="D11050" s="3">
        <v>6.12</v>
      </c>
      <c r="E11050" s="3">
        <v>760</v>
      </c>
      <c r="K11050" s="3">
        <v>1</v>
      </c>
      <c r="M11050" s="3">
        <f t="shared" si="794"/>
        <v>0.80965145449586262</v>
      </c>
      <c r="N11050" s="3">
        <f t="shared" si="794"/>
        <v>-0.63545099745908729</v>
      </c>
      <c r="O11050" s="3">
        <f t="shared" si="794"/>
        <v>-1.3367585429044637</v>
      </c>
      <c r="P11050" s="3">
        <f t="shared" si="794"/>
        <v>2.0548944002064617</v>
      </c>
      <c r="R11050" s="3">
        <f t="shared" si="795"/>
        <v>2.6917252484064482</v>
      </c>
      <c r="S11050" s="3">
        <f t="shared" si="796"/>
        <v>0.9365366004383453</v>
      </c>
      <c r="T11050" s="3">
        <f t="shared" si="797"/>
        <v>-6.5566675706480837E-2</v>
      </c>
    </row>
    <row r="11051" spans="1:20" x14ac:dyDescent="0.25">
      <c r="A11051" s="13">
        <v>22426</v>
      </c>
      <c r="B11051" s="3">
        <v>1</v>
      </c>
      <c r="C11051" s="3">
        <v>76744</v>
      </c>
      <c r="D11051" s="3">
        <v>29.29</v>
      </c>
      <c r="E11051" s="3">
        <v>725</v>
      </c>
      <c r="K11051" s="3">
        <v>1</v>
      </c>
      <c r="M11051" s="3">
        <f t="shared" si="794"/>
        <v>0.80965145449586262</v>
      </c>
      <c r="N11051" s="3">
        <f t="shared" si="794"/>
        <v>4.0852818263222769E-2</v>
      </c>
      <c r="O11051" s="3">
        <f t="shared" si="794"/>
        <v>1.2702559476841482</v>
      </c>
      <c r="P11051" s="3">
        <f t="shared" si="794"/>
        <v>0.94559689103354394</v>
      </c>
      <c r="R11051" s="3">
        <f t="shared" si="795"/>
        <v>1.4670390923949872</v>
      </c>
      <c r="S11051" s="3">
        <f t="shared" si="796"/>
        <v>0.81260692544610047</v>
      </c>
      <c r="T11051" s="3">
        <f t="shared" si="797"/>
        <v>-0.20750777288779038</v>
      </c>
    </row>
    <row r="11052" spans="1:20" x14ac:dyDescent="0.25">
      <c r="A11052" s="13">
        <v>22428</v>
      </c>
      <c r="B11052" s="3">
        <v>1</v>
      </c>
      <c r="C11052" s="3">
        <v>75000</v>
      </c>
      <c r="D11052" s="3">
        <v>6.93</v>
      </c>
      <c r="E11052" s="3">
        <v>660</v>
      </c>
      <c r="K11052" s="3">
        <v>1</v>
      </c>
      <c r="M11052" s="3">
        <f t="shared" si="794"/>
        <v>0.80965145449586262</v>
      </c>
      <c r="N11052" s="3">
        <f t="shared" si="794"/>
        <v>8.7530508285474772E-3</v>
      </c>
      <c r="O11052" s="3">
        <f t="shared" si="794"/>
        <v>-1.2456199267034809</v>
      </c>
      <c r="P11052" s="3">
        <f t="shared" si="794"/>
        <v>-1.114527054573303</v>
      </c>
      <c r="R11052" s="3">
        <f t="shared" si="795"/>
        <v>1.5328949803987606</v>
      </c>
      <c r="S11052" s="3">
        <f t="shared" si="796"/>
        <v>0.82242948961315931</v>
      </c>
      <c r="T11052" s="3">
        <f t="shared" si="797"/>
        <v>-0.19549252693146404</v>
      </c>
    </row>
    <row r="11053" spans="1:20" x14ac:dyDescent="0.25">
      <c r="A11053" s="13">
        <v>22429</v>
      </c>
      <c r="B11053" s="3">
        <v>1</v>
      </c>
      <c r="C11053" s="3">
        <v>35700</v>
      </c>
      <c r="D11053" s="3">
        <v>39.29</v>
      </c>
      <c r="E11053" s="3">
        <v>660</v>
      </c>
      <c r="K11053" s="3">
        <v>0</v>
      </c>
      <c r="M11053" s="3">
        <f t="shared" si="794"/>
        <v>0.80965145449586262</v>
      </c>
      <c r="N11053" s="3">
        <f t="shared" si="794"/>
        <v>-0.71459606624871097</v>
      </c>
      <c r="O11053" s="3">
        <f t="shared" si="794"/>
        <v>2.3954240489308516</v>
      </c>
      <c r="P11053" s="3">
        <f t="shared" si="794"/>
        <v>-1.114527054573303</v>
      </c>
      <c r="R11053" s="3">
        <f t="shared" si="795"/>
        <v>0.32894512122122443</v>
      </c>
      <c r="S11053" s="3">
        <f t="shared" si="796"/>
        <v>0.5815026864705185</v>
      </c>
      <c r="T11053" s="3">
        <f t="shared" si="797"/>
        <v>-0.87108480835760382</v>
      </c>
    </row>
    <row r="11054" spans="1:20" x14ac:dyDescent="0.25">
      <c r="A11054" s="13">
        <v>22430</v>
      </c>
      <c r="B11054" s="3">
        <v>0</v>
      </c>
      <c r="C11054" s="3">
        <v>43500</v>
      </c>
      <c r="D11054" s="3">
        <v>8.9700000000000006</v>
      </c>
      <c r="E11054" s="3">
        <v>670</v>
      </c>
      <c r="K11054" s="3">
        <v>1</v>
      </c>
      <c r="M11054" s="3">
        <f t="shared" si="794"/>
        <v>-1.2349229255441945</v>
      </c>
      <c r="N11054" s="3">
        <f t="shared" si="794"/>
        <v>-0.57103059263032385</v>
      </c>
      <c r="O11054" s="3">
        <f t="shared" si="794"/>
        <v>-1.0160856340491533</v>
      </c>
      <c r="P11054" s="3">
        <f t="shared" si="794"/>
        <v>-0.79758490909532664</v>
      </c>
      <c r="R11054" s="3">
        <f t="shared" si="795"/>
        <v>1.2570190383513742</v>
      </c>
      <c r="S11054" s="3">
        <f t="shared" si="796"/>
        <v>0.77851252503202928</v>
      </c>
      <c r="T11054" s="3">
        <f t="shared" si="797"/>
        <v>-0.25037019916437847</v>
      </c>
    </row>
    <row r="11055" spans="1:20" x14ac:dyDescent="0.25">
      <c r="A11055" s="13">
        <v>22433</v>
      </c>
      <c r="B11055" s="3">
        <v>1</v>
      </c>
      <c r="C11055" s="3">
        <v>85000</v>
      </c>
      <c r="D11055" s="3">
        <v>10.33</v>
      </c>
      <c r="E11055" s="3">
        <v>700</v>
      </c>
      <c r="K11055" s="3">
        <v>1</v>
      </c>
      <c r="M11055" s="3">
        <f t="shared" si="794"/>
        <v>0.80965145449586262</v>
      </c>
      <c r="N11055" s="3">
        <f t="shared" si="794"/>
        <v>0.19281135033930027</v>
      </c>
      <c r="O11055" s="3">
        <f t="shared" si="794"/>
        <v>-0.8630627722796016</v>
      </c>
      <c r="P11055" s="3">
        <f t="shared" si="794"/>
        <v>0.15324152733860277</v>
      </c>
      <c r="R11055" s="3">
        <f t="shared" si="795"/>
        <v>1.8755464403690929</v>
      </c>
      <c r="S11055" s="3">
        <f t="shared" si="796"/>
        <v>0.86709874341031401</v>
      </c>
      <c r="T11055" s="3">
        <f t="shared" si="797"/>
        <v>-0.14260241778665519</v>
      </c>
    </row>
    <row r="11056" spans="1:20" x14ac:dyDescent="0.25">
      <c r="A11056" s="13">
        <v>22435</v>
      </c>
      <c r="B11056" s="3">
        <v>0</v>
      </c>
      <c r="C11056" s="3">
        <v>28000</v>
      </c>
      <c r="D11056" s="3">
        <v>11.62</v>
      </c>
      <c r="E11056" s="3">
        <v>665</v>
      </c>
      <c r="K11056" s="3">
        <v>1</v>
      </c>
      <c r="M11056" s="3">
        <f t="shared" si="794"/>
        <v>-1.2349229255441945</v>
      </c>
      <c r="N11056" s="3">
        <f t="shared" si="794"/>
        <v>-0.85632095687199061</v>
      </c>
      <c r="O11056" s="3">
        <f t="shared" si="794"/>
        <v>-0.71791608721877698</v>
      </c>
      <c r="P11056" s="3">
        <f t="shared" si="794"/>
        <v>-0.95605598183431484</v>
      </c>
      <c r="R11056" s="3">
        <f t="shared" si="795"/>
        <v>1.0932680390128777</v>
      </c>
      <c r="S11056" s="3">
        <f t="shared" si="796"/>
        <v>0.74899661499278847</v>
      </c>
      <c r="T11056" s="3">
        <f t="shared" si="797"/>
        <v>-0.28902081484390368</v>
      </c>
    </row>
    <row r="11057" spans="1:20" x14ac:dyDescent="0.25">
      <c r="A11057" s="13">
        <v>22438</v>
      </c>
      <c r="B11057" s="3">
        <v>1</v>
      </c>
      <c r="C11057" s="3">
        <v>45000</v>
      </c>
      <c r="D11057" s="3">
        <v>18</v>
      </c>
      <c r="E11057" s="3">
        <v>725</v>
      </c>
      <c r="K11057" s="3">
        <v>1</v>
      </c>
      <c r="M11057" s="3">
        <f t="shared" si="794"/>
        <v>0.80965145449586262</v>
      </c>
      <c r="N11057" s="3">
        <f t="shared" si="794"/>
        <v>-0.54342184770371094</v>
      </c>
      <c r="O11057" s="3">
        <f t="shared" si="794"/>
        <v>-5.8838623379980111E-5</v>
      </c>
      <c r="P11057" s="3">
        <f t="shared" si="794"/>
        <v>0.94559689103354394</v>
      </c>
      <c r="R11057" s="3">
        <f t="shared" si="795"/>
        <v>1.8589217727158394</v>
      </c>
      <c r="S11057" s="3">
        <f t="shared" si="796"/>
        <v>0.86517122237372068</v>
      </c>
      <c r="T11057" s="3">
        <f t="shared" si="797"/>
        <v>-0.14482784669805504</v>
      </c>
    </row>
    <row r="11058" spans="1:20" x14ac:dyDescent="0.25">
      <c r="A11058" s="13">
        <v>22440</v>
      </c>
      <c r="B11058" s="3">
        <v>1</v>
      </c>
      <c r="C11058" s="3">
        <v>55000</v>
      </c>
      <c r="D11058" s="3">
        <v>16.45</v>
      </c>
      <c r="E11058" s="3">
        <v>700</v>
      </c>
      <c r="K11058" s="3">
        <v>0</v>
      </c>
      <c r="M11058" s="3">
        <f t="shared" si="794"/>
        <v>0.80965145449586262</v>
      </c>
      <c r="N11058" s="3">
        <f t="shared" si="794"/>
        <v>-0.35936354819295813</v>
      </c>
      <c r="O11058" s="3">
        <f t="shared" si="794"/>
        <v>-0.17445989431661912</v>
      </c>
      <c r="P11058" s="3">
        <f t="shared" si="794"/>
        <v>0.15324152733860277</v>
      </c>
      <c r="R11058" s="3">
        <f t="shared" si="795"/>
        <v>1.6338716035451655</v>
      </c>
      <c r="S11058" s="3">
        <f t="shared" si="796"/>
        <v>0.83669931959603505</v>
      </c>
      <c r="T11058" s="3">
        <f t="shared" si="797"/>
        <v>-1.8121621124255127</v>
      </c>
    </row>
    <row r="11059" spans="1:20" x14ac:dyDescent="0.25">
      <c r="A11059" s="13">
        <v>22441</v>
      </c>
      <c r="B11059" s="3">
        <v>0</v>
      </c>
      <c r="C11059" s="3">
        <v>56000</v>
      </c>
      <c r="D11059" s="3">
        <v>20.89</v>
      </c>
      <c r="E11059" s="3">
        <v>755</v>
      </c>
      <c r="K11059" s="3">
        <v>1</v>
      </c>
      <c r="M11059" s="3">
        <f t="shared" si="794"/>
        <v>-1.2349229255441945</v>
      </c>
      <c r="N11059" s="3">
        <f t="shared" si="794"/>
        <v>-0.34095771824188281</v>
      </c>
      <c r="O11059" s="3">
        <f t="shared" si="794"/>
        <v>0.32511474263691742</v>
      </c>
      <c r="P11059" s="3">
        <f t="shared" si="794"/>
        <v>1.8964233274674733</v>
      </c>
      <c r="R11059" s="3">
        <f t="shared" si="795"/>
        <v>1.8085881329590721</v>
      </c>
      <c r="S11059" s="3">
        <f t="shared" si="796"/>
        <v>0.85919115077417751</v>
      </c>
      <c r="T11059" s="3">
        <f t="shared" si="797"/>
        <v>-0.15176385465886078</v>
      </c>
    </row>
    <row r="11060" spans="1:20" x14ac:dyDescent="0.25">
      <c r="A11060" s="13">
        <v>22442</v>
      </c>
      <c r="B11060" s="3">
        <v>0</v>
      </c>
      <c r="C11060" s="3">
        <v>40000</v>
      </c>
      <c r="D11060" s="3">
        <v>11.4</v>
      </c>
      <c r="E11060" s="3">
        <v>710</v>
      </c>
      <c r="K11060" s="3">
        <v>1</v>
      </c>
      <c r="M11060" s="3">
        <f t="shared" si="794"/>
        <v>-1.2349229255441945</v>
      </c>
      <c r="N11060" s="3">
        <f t="shared" si="794"/>
        <v>-0.63545099745908729</v>
      </c>
      <c r="O11060" s="3">
        <f t="shared" si="794"/>
        <v>-0.74266978544620432</v>
      </c>
      <c r="P11060" s="3">
        <f t="shared" si="794"/>
        <v>0.47018367281657925</v>
      </c>
      <c r="R11060" s="3">
        <f t="shared" si="795"/>
        <v>1.6266659173612152</v>
      </c>
      <c r="S11060" s="3">
        <f t="shared" si="796"/>
        <v>0.83571239081487392</v>
      </c>
      <c r="T11060" s="3">
        <f t="shared" si="797"/>
        <v>-0.17947075521512432</v>
      </c>
    </row>
    <row r="11061" spans="1:20" x14ac:dyDescent="0.25">
      <c r="A11061" s="13">
        <v>22443</v>
      </c>
      <c r="B11061" s="3">
        <v>1</v>
      </c>
      <c r="C11061" s="3">
        <v>300000</v>
      </c>
      <c r="D11061" s="3">
        <v>23.32</v>
      </c>
      <c r="E11061" s="3">
        <v>735</v>
      </c>
      <c r="K11061" s="3">
        <v>0</v>
      </c>
      <c r="M11061" s="3">
        <f t="shared" si="794"/>
        <v>0.80965145449586262</v>
      </c>
      <c r="N11061" s="3">
        <f t="shared" si="794"/>
        <v>4.1500647898204859</v>
      </c>
      <c r="O11061" s="3">
        <f t="shared" si="794"/>
        <v>0.59853059123986629</v>
      </c>
      <c r="P11061" s="3">
        <f t="shared" si="794"/>
        <v>1.2625390365115203</v>
      </c>
      <c r="R11061" s="3">
        <f t="shared" si="795"/>
        <v>1.9380704472860262</v>
      </c>
      <c r="S11061" s="3">
        <f t="shared" si="796"/>
        <v>0.87414000874552478</v>
      </c>
      <c r="T11061" s="3">
        <f t="shared" si="797"/>
        <v>-2.0725851703694858</v>
      </c>
    </row>
    <row r="11062" spans="1:20" x14ac:dyDescent="0.25">
      <c r="A11062" s="13">
        <v>22447</v>
      </c>
      <c r="B11062" s="3">
        <v>0</v>
      </c>
      <c r="C11062" s="3">
        <v>120000</v>
      </c>
      <c r="D11062" s="3">
        <v>4.3600000000000003</v>
      </c>
      <c r="E11062" s="3">
        <v>670</v>
      </c>
      <c r="K11062" s="3">
        <v>1</v>
      </c>
      <c r="M11062" s="3">
        <f t="shared" si="794"/>
        <v>-1.2349229255441945</v>
      </c>
      <c r="N11062" s="3">
        <f t="shared" si="794"/>
        <v>0.83701539862693508</v>
      </c>
      <c r="O11062" s="3">
        <f t="shared" si="794"/>
        <v>-1.5347881287238836</v>
      </c>
      <c r="P11062" s="3">
        <f t="shared" si="794"/>
        <v>-0.79758490909532664</v>
      </c>
      <c r="R11062" s="3">
        <f t="shared" si="795"/>
        <v>1.4724582247414886</v>
      </c>
      <c r="S11062" s="3">
        <f t="shared" si="796"/>
        <v>0.81343073657543785</v>
      </c>
      <c r="T11062" s="3">
        <f t="shared" si="797"/>
        <v>-0.20649449844887138</v>
      </c>
    </row>
    <row r="11063" spans="1:20" x14ac:dyDescent="0.25">
      <c r="A11063" s="13">
        <v>22452</v>
      </c>
      <c r="B11063" s="3">
        <v>1</v>
      </c>
      <c r="C11063" s="3">
        <v>60000</v>
      </c>
      <c r="D11063" s="3">
        <v>39.42</v>
      </c>
      <c r="E11063" s="3">
        <v>665</v>
      </c>
      <c r="K11063" s="3">
        <v>0</v>
      </c>
      <c r="M11063" s="3">
        <f t="shared" si="794"/>
        <v>0.80965145449586262</v>
      </c>
      <c r="N11063" s="3">
        <f t="shared" si="794"/>
        <v>-0.26733439843758172</v>
      </c>
      <c r="O11063" s="3">
        <f t="shared" si="794"/>
        <v>2.4100512342470592</v>
      </c>
      <c r="P11063" s="3">
        <f t="shared" si="794"/>
        <v>-0.95605598183431484</v>
      </c>
      <c r="R11063" s="3">
        <f t="shared" si="795"/>
        <v>0.39680994570687678</v>
      </c>
      <c r="S11063" s="3">
        <f t="shared" si="796"/>
        <v>0.59792097457203752</v>
      </c>
      <c r="T11063" s="3">
        <f t="shared" si="797"/>
        <v>-0.91110662901599004</v>
      </c>
    </row>
    <row r="11064" spans="1:20" x14ac:dyDescent="0.25">
      <c r="A11064" s="13">
        <v>22453</v>
      </c>
      <c r="B11064" s="3">
        <v>0</v>
      </c>
      <c r="C11064" s="3">
        <v>96000</v>
      </c>
      <c r="D11064" s="3">
        <v>15.7</v>
      </c>
      <c r="E11064" s="3">
        <v>670</v>
      </c>
      <c r="K11064" s="3">
        <v>1</v>
      </c>
      <c r="M11064" s="3">
        <f t="shared" si="794"/>
        <v>-1.2349229255441945</v>
      </c>
      <c r="N11064" s="3">
        <f t="shared" si="794"/>
        <v>0.39527547980112837</v>
      </c>
      <c r="O11064" s="3">
        <f t="shared" si="794"/>
        <v>-0.2588475019101219</v>
      </c>
      <c r="P11064" s="3">
        <f t="shared" si="794"/>
        <v>-0.79758490909532664</v>
      </c>
      <c r="R11064" s="3">
        <f t="shared" si="795"/>
        <v>1.0442184701822881</v>
      </c>
      <c r="S11064" s="3">
        <f t="shared" si="796"/>
        <v>0.73966314224477114</v>
      </c>
      <c r="T11064" s="3">
        <f t="shared" si="797"/>
        <v>-0.30156040960763786</v>
      </c>
    </row>
    <row r="11065" spans="1:20" x14ac:dyDescent="0.25">
      <c r="A11065" s="13">
        <v>22454</v>
      </c>
      <c r="B11065" s="3">
        <v>0</v>
      </c>
      <c r="C11065" s="3">
        <v>65000</v>
      </c>
      <c r="D11065" s="3">
        <v>19.649999999999999</v>
      </c>
      <c r="E11065" s="3">
        <v>690</v>
      </c>
      <c r="K11065" s="3">
        <v>1</v>
      </c>
      <c r="M11065" s="3">
        <f t="shared" si="794"/>
        <v>-1.2349229255441945</v>
      </c>
      <c r="N11065" s="3">
        <f t="shared" si="794"/>
        <v>-0.17530524868220532</v>
      </c>
      <c r="O11065" s="3">
        <f t="shared" si="794"/>
        <v>0.18559389808232596</v>
      </c>
      <c r="P11065" s="3">
        <f t="shared" si="794"/>
        <v>-0.1637006181393737</v>
      </c>
      <c r="R11065" s="3">
        <f t="shared" si="795"/>
        <v>1.1112234112952681</v>
      </c>
      <c r="S11065" s="3">
        <f t="shared" si="796"/>
        <v>0.75235712276181099</v>
      </c>
      <c r="T11065" s="3">
        <f t="shared" si="797"/>
        <v>-0.28454417047068475</v>
      </c>
    </row>
    <row r="11066" spans="1:20" x14ac:dyDescent="0.25">
      <c r="A11066" s="13">
        <v>22457</v>
      </c>
      <c r="B11066" s="3">
        <v>0</v>
      </c>
      <c r="C11066" s="3">
        <v>108000</v>
      </c>
      <c r="D11066" s="3">
        <v>8.69</v>
      </c>
      <c r="E11066" s="3">
        <v>670</v>
      </c>
      <c r="K11066" s="3">
        <v>1</v>
      </c>
      <c r="M11066" s="3">
        <f t="shared" si="794"/>
        <v>-1.2349229255441945</v>
      </c>
      <c r="N11066" s="3">
        <f t="shared" si="794"/>
        <v>0.61614543921403175</v>
      </c>
      <c r="O11066" s="3">
        <f t="shared" si="794"/>
        <v>-1.047590340884061</v>
      </c>
      <c r="P11066" s="3">
        <f t="shared" si="794"/>
        <v>-0.79758490909532664</v>
      </c>
      <c r="R11066" s="3">
        <f t="shared" si="795"/>
        <v>1.3071846922840606</v>
      </c>
      <c r="S11066" s="3">
        <f t="shared" si="796"/>
        <v>0.7870416716983184</v>
      </c>
      <c r="T11066" s="3">
        <f t="shared" si="797"/>
        <v>-0.23947408190514316</v>
      </c>
    </row>
    <row r="11067" spans="1:20" x14ac:dyDescent="0.25">
      <c r="A11067" s="13">
        <v>22458</v>
      </c>
      <c r="B11067" s="3">
        <v>1</v>
      </c>
      <c r="C11067" s="3">
        <v>40000</v>
      </c>
      <c r="D11067" s="3">
        <v>17.82</v>
      </c>
      <c r="E11067" s="3">
        <v>700</v>
      </c>
      <c r="K11067" s="3">
        <v>1</v>
      </c>
      <c r="M11067" s="3">
        <f t="shared" si="794"/>
        <v>0.80965145449586262</v>
      </c>
      <c r="N11067" s="3">
        <f t="shared" si="794"/>
        <v>-0.63545099745908729</v>
      </c>
      <c r="O11067" s="3">
        <f t="shared" si="794"/>
        <v>-2.0311864445820612E-2</v>
      </c>
      <c r="P11067" s="3">
        <f t="shared" si="794"/>
        <v>0.15324152733860277</v>
      </c>
      <c r="R11067" s="3">
        <f t="shared" si="795"/>
        <v>1.5746389036029564</v>
      </c>
      <c r="S11067" s="3">
        <f t="shared" si="796"/>
        <v>0.82844391543208817</v>
      </c>
      <c r="T11067" s="3">
        <f t="shared" si="797"/>
        <v>-0.18820613851418558</v>
      </c>
    </row>
    <row r="11068" spans="1:20" x14ac:dyDescent="0.25">
      <c r="A11068" s="13">
        <v>22459</v>
      </c>
      <c r="B11068" s="3">
        <v>1</v>
      </c>
      <c r="C11068" s="3">
        <v>16291.23</v>
      </c>
      <c r="D11068" s="3">
        <v>13.33</v>
      </c>
      <c r="E11068" s="3">
        <v>810</v>
      </c>
      <c r="K11068" s="3">
        <v>1</v>
      </c>
      <c r="M11068" s="3">
        <f t="shared" si="794"/>
        <v>0.80965145449586262</v>
      </c>
      <c r="N11068" s="3">
        <f t="shared" si="794"/>
        <v>-1.0718305864282425</v>
      </c>
      <c r="O11068" s="3">
        <f t="shared" si="794"/>
        <v>-0.52551234190559049</v>
      </c>
      <c r="P11068" s="3">
        <f t="shared" si="794"/>
        <v>3.6396051275963437</v>
      </c>
      <c r="R11068" s="3">
        <f t="shared" si="795"/>
        <v>2.9897081753253296</v>
      </c>
      <c r="S11068" s="3">
        <f t="shared" si="796"/>
        <v>0.95210700491753641</v>
      </c>
      <c r="T11068" s="3">
        <f t="shared" si="797"/>
        <v>-4.9077850383729686E-2</v>
      </c>
    </row>
    <row r="11069" spans="1:20" x14ac:dyDescent="0.25">
      <c r="A11069" s="13">
        <v>22460</v>
      </c>
      <c r="B11069" s="3">
        <v>1</v>
      </c>
      <c r="C11069" s="3">
        <v>227000</v>
      </c>
      <c r="D11069" s="3">
        <v>8.4</v>
      </c>
      <c r="E11069" s="3">
        <v>675</v>
      </c>
      <c r="K11069" s="3">
        <v>1</v>
      </c>
      <c r="M11069" s="3">
        <f t="shared" si="794"/>
        <v>0.80965145449586262</v>
      </c>
      <c r="N11069" s="3">
        <f t="shared" si="794"/>
        <v>2.80643920339199</v>
      </c>
      <c r="O11069" s="3">
        <f t="shared" si="794"/>
        <v>-1.0802202158202154</v>
      </c>
      <c r="P11069" s="3">
        <f t="shared" si="794"/>
        <v>-0.63911383635633834</v>
      </c>
      <c r="R11069" s="3">
        <f t="shared" si="795"/>
        <v>1.7461246858065127</v>
      </c>
      <c r="S11069" s="3">
        <f t="shared" si="796"/>
        <v>0.85146334461985917</v>
      </c>
      <c r="T11069" s="3">
        <f t="shared" si="797"/>
        <v>-0.1607988278155468</v>
      </c>
    </row>
    <row r="11070" spans="1:20" x14ac:dyDescent="0.25">
      <c r="A11070" s="13">
        <v>22461</v>
      </c>
      <c r="B11070" s="3">
        <v>0</v>
      </c>
      <c r="C11070" s="3">
        <v>81000</v>
      </c>
      <c r="D11070" s="3">
        <v>12.65</v>
      </c>
      <c r="E11070" s="3">
        <v>670</v>
      </c>
      <c r="K11070" s="3">
        <v>0</v>
      </c>
      <c r="M11070" s="3">
        <f t="shared" si="794"/>
        <v>-1.2349229255441945</v>
      </c>
      <c r="N11070" s="3">
        <f t="shared" si="794"/>
        <v>0.11918803053499916</v>
      </c>
      <c r="O11070" s="3">
        <f t="shared" si="794"/>
        <v>-0.60202377279036634</v>
      </c>
      <c r="P11070" s="3">
        <f t="shared" si="794"/>
        <v>-0.79758490909532664</v>
      </c>
      <c r="R11070" s="3">
        <f t="shared" si="795"/>
        <v>1.1461058031609759</v>
      </c>
      <c r="S11070" s="3">
        <f t="shared" si="796"/>
        <v>0.7587989073450534</v>
      </c>
      <c r="T11070" s="3">
        <f t="shared" si="797"/>
        <v>-1.4221242840608159</v>
      </c>
    </row>
    <row r="11071" spans="1:20" x14ac:dyDescent="0.25">
      <c r="A11071" s="13">
        <v>22462</v>
      </c>
      <c r="B11071" s="3">
        <v>0</v>
      </c>
      <c r="C11071" s="3">
        <v>50000</v>
      </c>
      <c r="D11071" s="3">
        <v>11.23</v>
      </c>
      <c r="E11071" s="3">
        <v>665</v>
      </c>
      <c r="K11071" s="3">
        <v>0</v>
      </c>
      <c r="M11071" s="3">
        <f t="shared" si="794"/>
        <v>-1.2349229255441945</v>
      </c>
      <c r="N11071" s="3">
        <f t="shared" si="794"/>
        <v>-0.45139269794833453</v>
      </c>
      <c r="O11071" s="3">
        <f t="shared" si="794"/>
        <v>-0.76179764316739829</v>
      </c>
      <c r="P11071" s="3">
        <f t="shared" si="794"/>
        <v>-0.95605598183431484</v>
      </c>
      <c r="R11071" s="3">
        <f t="shared" si="795"/>
        <v>1.1211139235186367</v>
      </c>
      <c r="S11071" s="3">
        <f t="shared" si="796"/>
        <v>0.75419527936083031</v>
      </c>
      <c r="T11071" s="3">
        <f t="shared" si="797"/>
        <v>-1.4032178768305124</v>
      </c>
    </row>
    <row r="11072" spans="1:20" x14ac:dyDescent="0.25">
      <c r="A11072" s="13">
        <v>22463</v>
      </c>
      <c r="B11072" s="3">
        <v>1</v>
      </c>
      <c r="C11072" s="3">
        <v>52000</v>
      </c>
      <c r="D11072" s="3">
        <v>5.99</v>
      </c>
      <c r="E11072" s="3">
        <v>775</v>
      </c>
      <c r="K11072" s="3">
        <v>1</v>
      </c>
      <c r="M11072" s="3">
        <f t="shared" si="794"/>
        <v>0.80965145449586262</v>
      </c>
      <c r="N11072" s="3">
        <f t="shared" si="794"/>
        <v>-0.41458103804618396</v>
      </c>
      <c r="O11072" s="3">
        <f t="shared" si="794"/>
        <v>-1.3513857282206709</v>
      </c>
      <c r="P11072" s="3">
        <f t="shared" si="794"/>
        <v>2.5303076184234263</v>
      </c>
      <c r="R11072" s="3">
        <f t="shared" si="795"/>
        <v>2.8765463320961091</v>
      </c>
      <c r="S11072" s="3">
        <f t="shared" si="796"/>
        <v>0.94667478551343764</v>
      </c>
      <c r="T11072" s="3">
        <f t="shared" si="797"/>
        <v>-5.4799660285181753E-2</v>
      </c>
    </row>
    <row r="11073" spans="1:20" x14ac:dyDescent="0.25">
      <c r="A11073" s="13">
        <v>22464</v>
      </c>
      <c r="B11073" s="3">
        <v>0</v>
      </c>
      <c r="C11073" s="3">
        <v>25000</v>
      </c>
      <c r="D11073" s="3">
        <v>9.2200000000000006</v>
      </c>
      <c r="E11073" s="3">
        <v>665</v>
      </c>
      <c r="K11073" s="3">
        <v>0</v>
      </c>
      <c r="M11073" s="3">
        <f t="shared" si="794"/>
        <v>-1.2349229255441945</v>
      </c>
      <c r="N11073" s="3">
        <f t="shared" si="794"/>
        <v>-0.91153844672521656</v>
      </c>
      <c r="O11073" s="3">
        <f t="shared" si="794"/>
        <v>-0.98795643151798562</v>
      </c>
      <c r="P11073" s="3">
        <f t="shared" si="794"/>
        <v>-0.95605598183431484</v>
      </c>
      <c r="R11073" s="3">
        <f t="shared" si="795"/>
        <v>1.1788954736919648</v>
      </c>
      <c r="S11073" s="3">
        <f t="shared" si="796"/>
        <v>0.76474914887959478</v>
      </c>
      <c r="T11073" s="3">
        <f t="shared" si="797"/>
        <v>-1.4471028825831067</v>
      </c>
    </row>
    <row r="11074" spans="1:20" x14ac:dyDescent="0.25">
      <c r="A11074" s="13">
        <v>22468</v>
      </c>
      <c r="B11074" s="3">
        <v>0</v>
      </c>
      <c r="C11074" s="3">
        <v>50000</v>
      </c>
      <c r="D11074" s="3">
        <v>11.09</v>
      </c>
      <c r="E11074" s="3">
        <v>670</v>
      </c>
      <c r="K11074" s="3">
        <v>1</v>
      </c>
      <c r="M11074" s="3">
        <f t="shared" si="794"/>
        <v>-1.2349229255441945</v>
      </c>
      <c r="N11074" s="3">
        <f t="shared" si="794"/>
        <v>-0.45139269794833453</v>
      </c>
      <c r="O11074" s="3">
        <f t="shared" si="794"/>
        <v>-0.77754999658485213</v>
      </c>
      <c r="P11074" s="3">
        <f t="shared" si="794"/>
        <v>-0.79758490909532664</v>
      </c>
      <c r="R11074" s="3">
        <f t="shared" si="795"/>
        <v>1.1837666179787432</v>
      </c>
      <c r="S11074" s="3">
        <f t="shared" si="796"/>
        <v>0.76562437571065112</v>
      </c>
      <c r="T11074" s="3">
        <f t="shared" si="797"/>
        <v>-0.2670636006477109</v>
      </c>
    </row>
    <row r="11075" spans="1:20" x14ac:dyDescent="0.25">
      <c r="A11075" s="13">
        <v>22471</v>
      </c>
      <c r="B11075" s="3">
        <v>1</v>
      </c>
      <c r="C11075" s="3">
        <v>74599</v>
      </c>
      <c r="D11075" s="3">
        <v>17.05</v>
      </c>
      <c r="E11075" s="3">
        <v>660</v>
      </c>
      <c r="K11075" s="3">
        <v>0</v>
      </c>
      <c r="M11075" s="3">
        <f t="shared" si="794"/>
        <v>0.80965145449586262</v>
      </c>
      <c r="N11075" s="3">
        <f t="shared" si="794"/>
        <v>1.372313018166291E-3</v>
      </c>
      <c r="O11075" s="3">
        <f t="shared" si="794"/>
        <v>-0.10694980824181674</v>
      </c>
      <c r="P11075" s="3">
        <f t="shared" si="794"/>
        <v>-1.114527054573303</v>
      </c>
      <c r="R11075" s="3">
        <f t="shared" si="795"/>
        <v>1.1637472925113104</v>
      </c>
      <c r="S11075" s="3">
        <f t="shared" si="796"/>
        <v>0.76201295047963469</v>
      </c>
      <c r="T11075" s="3">
        <f t="shared" si="797"/>
        <v>-1.4355390205711234</v>
      </c>
    </row>
    <row r="11076" spans="1:20" x14ac:dyDescent="0.25">
      <c r="A11076" s="13">
        <v>22472</v>
      </c>
      <c r="B11076" s="3">
        <v>0</v>
      </c>
      <c r="C11076" s="3">
        <v>38000</v>
      </c>
      <c r="D11076" s="3">
        <v>19.079999999999998</v>
      </c>
      <c r="E11076" s="3">
        <v>665</v>
      </c>
      <c r="K11076" s="3">
        <v>0</v>
      </c>
      <c r="M11076" s="3">
        <f t="shared" si="794"/>
        <v>-1.2349229255441945</v>
      </c>
      <c r="N11076" s="3">
        <f t="shared" si="794"/>
        <v>-0.67226265736123791</v>
      </c>
      <c r="O11076" s="3">
        <f t="shared" si="794"/>
        <v>0.12145931631126382</v>
      </c>
      <c r="P11076" s="3">
        <f t="shared" si="794"/>
        <v>-0.95605598183431484</v>
      </c>
      <c r="R11076" s="3">
        <f t="shared" si="795"/>
        <v>0.82752760466266673</v>
      </c>
      <c r="S11076" s="3">
        <f t="shared" si="796"/>
        <v>0.69583190118403881</v>
      </c>
      <c r="T11076" s="3">
        <f t="shared" si="797"/>
        <v>-1.1901747737686481</v>
      </c>
    </row>
    <row r="11077" spans="1:20" x14ac:dyDescent="0.25">
      <c r="A11077" s="13">
        <v>22475</v>
      </c>
      <c r="B11077" s="3">
        <v>1</v>
      </c>
      <c r="C11077" s="3">
        <v>92000</v>
      </c>
      <c r="D11077" s="3">
        <v>20.65</v>
      </c>
      <c r="E11077" s="3">
        <v>665</v>
      </c>
      <c r="K11077" s="3">
        <v>1</v>
      </c>
      <c r="M11077" s="3">
        <f t="shared" si="794"/>
        <v>0.80965145449586262</v>
      </c>
      <c r="N11077" s="3">
        <f t="shared" si="794"/>
        <v>0.32165215999682722</v>
      </c>
      <c r="O11077" s="3">
        <f t="shared" si="794"/>
        <v>0.29811070820699631</v>
      </c>
      <c r="P11077" s="3">
        <f t="shared" si="794"/>
        <v>-0.95605598183431484</v>
      </c>
      <c r="R11077" s="3">
        <f t="shared" si="795"/>
        <v>1.1008478960153598</v>
      </c>
      <c r="S11077" s="3">
        <f t="shared" si="796"/>
        <v>0.75041894205563775</v>
      </c>
      <c r="T11077" s="3">
        <f t="shared" si="797"/>
        <v>-0.28712363899725396</v>
      </c>
    </row>
    <row r="11078" spans="1:20" x14ac:dyDescent="0.25">
      <c r="A11078" s="13">
        <v>22476</v>
      </c>
      <c r="B11078" s="3">
        <v>0</v>
      </c>
      <c r="C11078" s="3">
        <v>63000</v>
      </c>
      <c r="D11078" s="3">
        <v>14.29</v>
      </c>
      <c r="E11078" s="3">
        <v>660</v>
      </c>
      <c r="K11078" s="3">
        <v>1</v>
      </c>
      <c r="M11078" s="3">
        <f t="shared" si="794"/>
        <v>-1.2349229255441945</v>
      </c>
      <c r="N11078" s="3">
        <f t="shared" si="794"/>
        <v>-0.21211690858435589</v>
      </c>
      <c r="O11078" s="3">
        <f t="shared" si="794"/>
        <v>-0.4174962041859071</v>
      </c>
      <c r="P11078" s="3">
        <f t="shared" si="794"/>
        <v>-1.114527054573303</v>
      </c>
      <c r="R11078" s="3">
        <f t="shared" si="795"/>
        <v>0.96007368321272168</v>
      </c>
      <c r="S11078" s="3">
        <f t="shared" si="796"/>
        <v>0.72313655748860439</v>
      </c>
      <c r="T11078" s="3">
        <f t="shared" si="797"/>
        <v>-0.32415719846376151</v>
      </c>
    </row>
    <row r="11079" spans="1:20" x14ac:dyDescent="0.25">
      <c r="A11079" s="13">
        <v>22477</v>
      </c>
      <c r="B11079" s="3">
        <v>0</v>
      </c>
      <c r="C11079" s="3">
        <v>35000</v>
      </c>
      <c r="D11079" s="3">
        <v>35.67</v>
      </c>
      <c r="E11079" s="3">
        <v>665</v>
      </c>
      <c r="K11079" s="3">
        <v>0</v>
      </c>
      <c r="M11079" s="3">
        <f t="shared" si="794"/>
        <v>-1.2349229255441945</v>
      </c>
      <c r="N11079" s="3">
        <f t="shared" si="794"/>
        <v>-0.72748014721446375</v>
      </c>
      <c r="O11079" s="3">
        <f t="shared" si="794"/>
        <v>1.9881131962795453</v>
      </c>
      <c r="P11079" s="3">
        <f t="shared" si="794"/>
        <v>-0.95605598183431484</v>
      </c>
      <c r="R11079" s="3">
        <f t="shared" si="795"/>
        <v>0.22092213772007296</v>
      </c>
      <c r="S11079" s="3">
        <f t="shared" si="796"/>
        <v>0.55500699089801231</v>
      </c>
      <c r="T11079" s="3">
        <f t="shared" si="797"/>
        <v>-0.80969670682247208</v>
      </c>
    </row>
    <row r="11080" spans="1:20" x14ac:dyDescent="0.25">
      <c r="A11080" s="13">
        <v>22478</v>
      </c>
      <c r="B11080" s="3">
        <v>0</v>
      </c>
      <c r="C11080" s="3">
        <v>55000</v>
      </c>
      <c r="D11080" s="3">
        <v>29.83</v>
      </c>
      <c r="E11080" s="3">
        <v>685</v>
      </c>
      <c r="K11080" s="3">
        <v>0</v>
      </c>
      <c r="M11080" s="3">
        <f t="shared" si="794"/>
        <v>-1.2349229255441945</v>
      </c>
      <c r="N11080" s="3">
        <f t="shared" si="794"/>
        <v>-0.35936354819295813</v>
      </c>
      <c r="O11080" s="3">
        <f t="shared" si="794"/>
        <v>1.3310150251514701</v>
      </c>
      <c r="P11080" s="3">
        <f t="shared" si="794"/>
        <v>-0.32217169087836195</v>
      </c>
      <c r="R11080" s="3">
        <f t="shared" si="795"/>
        <v>0.6763924688062567</v>
      </c>
      <c r="S11080" s="3">
        <f t="shared" si="796"/>
        <v>0.66293305880873077</v>
      </c>
      <c r="T11080" s="3">
        <f t="shared" si="797"/>
        <v>-1.0874737298060395</v>
      </c>
    </row>
    <row r="11081" spans="1:20" x14ac:dyDescent="0.25">
      <c r="A11081" s="13">
        <v>22479</v>
      </c>
      <c r="B11081" s="3">
        <v>1</v>
      </c>
      <c r="C11081" s="3">
        <v>39600</v>
      </c>
      <c r="D11081" s="3">
        <v>7.61</v>
      </c>
      <c r="E11081" s="3">
        <v>690</v>
      </c>
      <c r="K11081" s="3">
        <v>1</v>
      </c>
      <c r="M11081" s="3">
        <f t="shared" si="794"/>
        <v>0.80965145449586262</v>
      </c>
      <c r="N11081" s="3">
        <f t="shared" si="794"/>
        <v>-0.64281332943951741</v>
      </c>
      <c r="O11081" s="3">
        <f t="shared" si="794"/>
        <v>-1.169108495818705</v>
      </c>
      <c r="P11081" s="3">
        <f t="shared" si="794"/>
        <v>-0.1637006181393737</v>
      </c>
      <c r="R11081" s="3">
        <f t="shared" si="795"/>
        <v>1.8314723916758946</v>
      </c>
      <c r="S11081" s="3">
        <f t="shared" si="796"/>
        <v>0.86193703715848113</v>
      </c>
      <c r="T11081" s="3">
        <f t="shared" si="797"/>
        <v>-0.14857305372577581</v>
      </c>
    </row>
    <row r="11082" spans="1:20" x14ac:dyDescent="0.25">
      <c r="A11082" s="13">
        <v>22480</v>
      </c>
      <c r="B11082" s="3">
        <v>1</v>
      </c>
      <c r="C11082" s="3">
        <v>60000</v>
      </c>
      <c r="D11082" s="3">
        <v>10.68</v>
      </c>
      <c r="E11082" s="3">
        <v>680</v>
      </c>
      <c r="K11082" s="3">
        <v>1</v>
      </c>
      <c r="M11082" s="3">
        <f t="shared" si="794"/>
        <v>0.80965145449586262</v>
      </c>
      <c r="N11082" s="3">
        <f t="shared" si="794"/>
        <v>-0.26733439843758172</v>
      </c>
      <c r="O11082" s="3">
        <f t="shared" si="794"/>
        <v>-0.82368188873596704</v>
      </c>
      <c r="P11082" s="3">
        <f t="shared" ref="P11082:P11145" si="798">(E11082-E$5)/E$6</f>
        <v>-0.48064276361735014</v>
      </c>
      <c r="R11082" s="3">
        <f t="shared" si="795"/>
        <v>1.6171027196572858</v>
      </c>
      <c r="S11082" s="3">
        <f t="shared" si="796"/>
        <v>0.8343951717646354</v>
      </c>
      <c r="T11082" s="3">
        <f t="shared" si="797"/>
        <v>-0.18104816178806463</v>
      </c>
    </row>
    <row r="11083" spans="1:20" x14ac:dyDescent="0.25">
      <c r="A11083" s="13">
        <v>22481</v>
      </c>
      <c r="B11083" s="3">
        <v>1</v>
      </c>
      <c r="C11083" s="3">
        <v>110125</v>
      </c>
      <c r="D11083" s="3">
        <v>17.48</v>
      </c>
      <c r="E11083" s="3">
        <v>715</v>
      </c>
      <c r="K11083" s="3">
        <v>1</v>
      </c>
      <c r="M11083" s="3">
        <f t="shared" ref="M11083:P11146" si="799">(B11083-B$5)/B$6</f>
        <v>0.80965145449586262</v>
      </c>
      <c r="N11083" s="3">
        <f t="shared" si="799"/>
        <v>0.6552578278600667</v>
      </c>
      <c r="O11083" s="3">
        <f t="shared" si="799"/>
        <v>-5.8567579888208515E-2</v>
      </c>
      <c r="P11083" s="3">
        <f t="shared" si="798"/>
        <v>0.62865474555556744</v>
      </c>
      <c r="R11083" s="3">
        <f t="shared" ref="R11083:R11146" si="800">$L$7+SUMPRODUCT($M$7:$P$7,M11083:P11083)</f>
        <v>1.8031245348955049</v>
      </c>
      <c r="S11083" s="3">
        <f t="shared" ref="S11083:S11146" si="801">1/(1+EXP(-R11083))</f>
        <v>0.85852885721055694</v>
      </c>
      <c r="T11083" s="3">
        <f t="shared" si="797"/>
        <v>-0.15253498568529228</v>
      </c>
    </row>
    <row r="11084" spans="1:20" x14ac:dyDescent="0.25">
      <c r="A11084" s="13">
        <v>22482</v>
      </c>
      <c r="B11084" s="3">
        <v>1</v>
      </c>
      <c r="C11084" s="3">
        <v>70000</v>
      </c>
      <c r="D11084" s="3">
        <v>13.34</v>
      </c>
      <c r="E11084" s="3">
        <v>725</v>
      </c>
      <c r="K11084" s="3">
        <v>1</v>
      </c>
      <c r="M11084" s="3">
        <f t="shared" si="799"/>
        <v>0.80965145449586262</v>
      </c>
      <c r="N11084" s="3">
        <f t="shared" si="799"/>
        <v>-8.3276098926828926E-2</v>
      </c>
      <c r="O11084" s="3">
        <f t="shared" si="799"/>
        <v>-0.52438717380434385</v>
      </c>
      <c r="P11084" s="3">
        <f t="shared" si="798"/>
        <v>0.94559689103354394</v>
      </c>
      <c r="R11084" s="3">
        <f t="shared" si="800"/>
        <v>2.0442783717692947</v>
      </c>
      <c r="S11084" s="3">
        <f t="shared" si="801"/>
        <v>0.8853682021095679</v>
      </c>
      <c r="T11084" s="3">
        <f t="shared" ref="T11084:T11147" si="802">IF(K11084=1,LN(S11084),LN(1-S11084))</f>
        <v>-0.12175167291657203</v>
      </c>
    </row>
    <row r="11085" spans="1:20" x14ac:dyDescent="0.25">
      <c r="A11085" s="13">
        <v>22484</v>
      </c>
      <c r="B11085" s="3">
        <v>0</v>
      </c>
      <c r="C11085" s="3">
        <v>44000</v>
      </c>
      <c r="D11085" s="3">
        <v>27.03</v>
      </c>
      <c r="E11085" s="3">
        <v>720</v>
      </c>
      <c r="K11085" s="3">
        <v>1</v>
      </c>
      <c r="M11085" s="3">
        <f t="shared" si="799"/>
        <v>-1.2349229255441945</v>
      </c>
      <c r="N11085" s="3">
        <f t="shared" si="799"/>
        <v>-0.56182767765478614</v>
      </c>
      <c r="O11085" s="3">
        <f t="shared" si="799"/>
        <v>1.0159679568023934</v>
      </c>
      <c r="P11085" s="3">
        <f t="shared" si="798"/>
        <v>0.78712581829455575</v>
      </c>
      <c r="R11085" s="3">
        <f t="shared" si="800"/>
        <v>1.1744901674880608</v>
      </c>
      <c r="S11085" s="3">
        <f t="shared" si="801"/>
        <v>0.76395567539797637</v>
      </c>
      <c r="T11085" s="3">
        <f t="shared" si="802"/>
        <v>-0.26924550799343383</v>
      </c>
    </row>
    <row r="11086" spans="1:20" x14ac:dyDescent="0.25">
      <c r="A11086" s="13">
        <v>22485</v>
      </c>
      <c r="B11086" s="3">
        <v>1</v>
      </c>
      <c r="C11086" s="3">
        <v>87000</v>
      </c>
      <c r="D11086" s="3">
        <v>15.93</v>
      </c>
      <c r="E11086" s="3">
        <v>700</v>
      </c>
      <c r="K11086" s="3">
        <v>1</v>
      </c>
      <c r="M11086" s="3">
        <f t="shared" si="799"/>
        <v>0.80965145449586262</v>
      </c>
      <c r="N11086" s="3">
        <f t="shared" si="799"/>
        <v>0.22962301024145082</v>
      </c>
      <c r="O11086" s="3">
        <f t="shared" si="799"/>
        <v>-0.23296863558144765</v>
      </c>
      <c r="P11086" s="3">
        <f t="shared" si="798"/>
        <v>0.15324152733860277</v>
      </c>
      <c r="R11086" s="3">
        <f t="shared" si="800"/>
        <v>1.6726514993725703</v>
      </c>
      <c r="S11086" s="3">
        <f t="shared" si="801"/>
        <v>0.84192901475993298</v>
      </c>
      <c r="T11086" s="3">
        <f t="shared" si="802"/>
        <v>-0.17205957380448808</v>
      </c>
    </row>
    <row r="11087" spans="1:20" x14ac:dyDescent="0.25">
      <c r="A11087" s="13">
        <v>22490</v>
      </c>
      <c r="B11087" s="3">
        <v>1</v>
      </c>
      <c r="C11087" s="3">
        <v>60000</v>
      </c>
      <c r="D11087" s="3">
        <v>1.58</v>
      </c>
      <c r="E11087" s="3">
        <v>670</v>
      </c>
      <c r="K11087" s="3">
        <v>1</v>
      </c>
      <c r="M11087" s="3">
        <f t="shared" si="799"/>
        <v>0.80965145449586262</v>
      </c>
      <c r="N11087" s="3">
        <f t="shared" si="799"/>
        <v>-0.26733439843758172</v>
      </c>
      <c r="O11087" s="3">
        <f t="shared" si="799"/>
        <v>-1.847584860870467</v>
      </c>
      <c r="P11087" s="3">
        <f t="shared" si="798"/>
        <v>-0.79758490909532664</v>
      </c>
      <c r="R11087" s="3">
        <f t="shared" si="800"/>
        <v>1.8337217444922791</v>
      </c>
      <c r="S11087" s="3">
        <f t="shared" si="801"/>
        <v>0.86220449584282843</v>
      </c>
      <c r="T11087" s="3">
        <f t="shared" si="802"/>
        <v>-0.14826280229760322</v>
      </c>
    </row>
    <row r="11088" spans="1:20" x14ac:dyDescent="0.25">
      <c r="A11088" s="13">
        <v>22491</v>
      </c>
      <c r="B11088" s="3">
        <v>1</v>
      </c>
      <c r="C11088" s="3">
        <v>42000</v>
      </c>
      <c r="D11088" s="3">
        <v>22.91</v>
      </c>
      <c r="E11088" s="3">
        <v>690</v>
      </c>
      <c r="K11088" s="3">
        <v>1</v>
      </c>
      <c r="M11088" s="3">
        <f t="shared" si="799"/>
        <v>0.80965145449586262</v>
      </c>
      <c r="N11088" s="3">
        <f t="shared" si="799"/>
        <v>-0.59863933755693677</v>
      </c>
      <c r="O11088" s="3">
        <f t="shared" si="799"/>
        <v>0.5523986990887515</v>
      </c>
      <c r="P11088" s="3">
        <f t="shared" si="798"/>
        <v>-0.1637006181393737</v>
      </c>
      <c r="R11088" s="3">
        <f t="shared" si="800"/>
        <v>1.2752360456336209</v>
      </c>
      <c r="S11088" s="3">
        <f t="shared" si="801"/>
        <v>0.78163775489075682</v>
      </c>
      <c r="T11088" s="3">
        <f t="shared" si="802"/>
        <v>-0.24636387480049554</v>
      </c>
    </row>
    <row r="11089" spans="1:20" x14ac:dyDescent="0.25">
      <c r="A11089" s="13">
        <v>22492</v>
      </c>
      <c r="B11089" s="3">
        <v>0</v>
      </c>
      <c r="C11089" s="3">
        <v>96000</v>
      </c>
      <c r="D11089" s="3">
        <v>10.73</v>
      </c>
      <c r="E11089" s="3">
        <v>740</v>
      </c>
      <c r="K11089" s="3">
        <v>1</v>
      </c>
      <c r="M11089" s="3">
        <f t="shared" si="799"/>
        <v>-1.2349229255441945</v>
      </c>
      <c r="N11089" s="3">
        <f t="shared" si="799"/>
        <v>0.39527547980112837</v>
      </c>
      <c r="O11089" s="3">
        <f t="shared" si="799"/>
        <v>-0.81805604822973343</v>
      </c>
      <c r="P11089" s="3">
        <f t="shared" si="798"/>
        <v>1.4210101092505085</v>
      </c>
      <c r="R11089" s="3">
        <f t="shared" si="800"/>
        <v>2.0310782059929871</v>
      </c>
      <c r="S11089" s="3">
        <f t="shared" si="801"/>
        <v>0.88402166932244242</v>
      </c>
      <c r="T11089" s="3">
        <f t="shared" si="802"/>
        <v>-0.1232737038367348</v>
      </c>
    </row>
    <row r="11090" spans="1:20" x14ac:dyDescent="0.25">
      <c r="A11090" s="13">
        <v>22497</v>
      </c>
      <c r="B11090" s="3">
        <v>1</v>
      </c>
      <c r="C11090" s="3">
        <v>65000</v>
      </c>
      <c r="D11090" s="3">
        <v>29.93</v>
      </c>
      <c r="E11090" s="3">
        <v>745</v>
      </c>
      <c r="K11090" s="3">
        <v>1</v>
      </c>
      <c r="M11090" s="3">
        <f t="shared" si="799"/>
        <v>0.80965145449586262</v>
      </c>
      <c r="N11090" s="3">
        <f t="shared" si="799"/>
        <v>-0.17530524868220532</v>
      </c>
      <c r="O11090" s="3">
        <f t="shared" si="799"/>
        <v>1.3422667061639373</v>
      </c>
      <c r="P11090" s="3">
        <f t="shared" si="798"/>
        <v>1.5794811819894969</v>
      </c>
      <c r="R11090" s="3">
        <f t="shared" si="800"/>
        <v>1.6666312474662008</v>
      </c>
      <c r="S11090" s="3">
        <f t="shared" si="801"/>
        <v>0.84112616200432555</v>
      </c>
      <c r="T11090" s="3">
        <f t="shared" si="802"/>
        <v>-0.17301361598633394</v>
      </c>
    </row>
    <row r="11091" spans="1:20" x14ac:dyDescent="0.25">
      <c r="A11091" s="13">
        <v>22498</v>
      </c>
      <c r="B11091" s="3">
        <v>1</v>
      </c>
      <c r="C11091" s="3">
        <v>28800</v>
      </c>
      <c r="D11091" s="3">
        <v>26.92</v>
      </c>
      <c r="E11091" s="3">
        <v>720</v>
      </c>
      <c r="K11091" s="3">
        <v>0</v>
      </c>
      <c r="M11091" s="3">
        <f t="shared" si="799"/>
        <v>0.80965145449586262</v>
      </c>
      <c r="N11091" s="3">
        <f t="shared" si="799"/>
        <v>-0.84159629291113047</v>
      </c>
      <c r="O11091" s="3">
        <f t="shared" si="799"/>
        <v>1.0035911076886799</v>
      </c>
      <c r="P11091" s="3">
        <f t="shared" si="798"/>
        <v>0.78712581829455575</v>
      </c>
      <c r="R11091" s="3">
        <f t="shared" si="800"/>
        <v>1.4661799595272615</v>
      </c>
      <c r="S11091" s="3">
        <f t="shared" si="801"/>
        <v>0.81247606421011487</v>
      </c>
      <c r="T11091" s="3">
        <f t="shared" si="802"/>
        <v>-1.6738487841731486</v>
      </c>
    </row>
    <row r="11092" spans="1:20" x14ac:dyDescent="0.25">
      <c r="A11092" s="13">
        <v>22500</v>
      </c>
      <c r="B11092" s="3">
        <v>0</v>
      </c>
      <c r="C11092" s="3">
        <v>84000</v>
      </c>
      <c r="D11092" s="3">
        <v>18.61</v>
      </c>
      <c r="E11092" s="3">
        <v>700</v>
      </c>
      <c r="K11092" s="3">
        <v>0</v>
      </c>
      <c r="M11092" s="3">
        <f t="shared" si="799"/>
        <v>-1.2349229255441945</v>
      </c>
      <c r="N11092" s="3">
        <f t="shared" si="799"/>
        <v>0.17440552038822499</v>
      </c>
      <c r="O11092" s="3">
        <f t="shared" si="799"/>
        <v>6.8576415552668871E-2</v>
      </c>
      <c r="P11092" s="3">
        <f t="shared" si="798"/>
        <v>0.15324152733860277</v>
      </c>
      <c r="R11092" s="3">
        <f t="shared" si="800"/>
        <v>1.27600355224435</v>
      </c>
      <c r="S11092" s="3">
        <f t="shared" si="801"/>
        <v>0.78176872473668624</v>
      </c>
      <c r="T11092" s="3">
        <f t="shared" si="802"/>
        <v>-1.5221998828419243</v>
      </c>
    </row>
    <row r="11093" spans="1:20" x14ac:dyDescent="0.25">
      <c r="A11093" s="13">
        <v>22501</v>
      </c>
      <c r="B11093" s="3">
        <v>0</v>
      </c>
      <c r="C11093" s="3">
        <v>30720</v>
      </c>
      <c r="D11093" s="3">
        <v>19.88</v>
      </c>
      <c r="E11093" s="3">
        <v>675</v>
      </c>
      <c r="K11093" s="3">
        <v>1</v>
      </c>
      <c r="M11093" s="3">
        <f t="shared" si="799"/>
        <v>-1.2349229255441945</v>
      </c>
      <c r="N11093" s="3">
        <f t="shared" si="799"/>
        <v>-0.80625709940506596</v>
      </c>
      <c r="O11093" s="3">
        <f t="shared" si="799"/>
        <v>0.21147276441100019</v>
      </c>
      <c r="P11093" s="3">
        <f t="shared" si="798"/>
        <v>-0.63911383635633834</v>
      </c>
      <c r="R11093" s="3">
        <f t="shared" si="800"/>
        <v>0.90895420174820252</v>
      </c>
      <c r="S11093" s="3">
        <f t="shared" si="801"/>
        <v>0.71278611242141088</v>
      </c>
      <c r="T11093" s="3">
        <f t="shared" si="802"/>
        <v>-0.33857388615028172</v>
      </c>
    </row>
    <row r="11094" spans="1:20" x14ac:dyDescent="0.25">
      <c r="A11094" s="13">
        <v>22508</v>
      </c>
      <c r="B11094" s="3">
        <v>1</v>
      </c>
      <c r="C11094" s="3">
        <v>97000</v>
      </c>
      <c r="D11094" s="3">
        <v>9.48</v>
      </c>
      <c r="E11094" s="3">
        <v>700</v>
      </c>
      <c r="K11094" s="3">
        <v>1</v>
      </c>
      <c r="M11094" s="3">
        <f t="shared" si="799"/>
        <v>0.80965145449586262</v>
      </c>
      <c r="N11094" s="3">
        <f t="shared" si="799"/>
        <v>0.41368130975220363</v>
      </c>
      <c r="O11094" s="3">
        <f t="shared" si="799"/>
        <v>-0.95870206088557131</v>
      </c>
      <c r="P11094" s="3">
        <f t="shared" si="798"/>
        <v>0.15324152733860277</v>
      </c>
      <c r="R11094" s="3">
        <f t="shared" si="800"/>
        <v>1.9139652862734167</v>
      </c>
      <c r="S11094" s="3">
        <f t="shared" si="801"/>
        <v>0.87146397210806059</v>
      </c>
      <c r="T11094" s="3">
        <f t="shared" si="802"/>
        <v>-0.13758075497060779</v>
      </c>
    </row>
    <row r="11095" spans="1:20" x14ac:dyDescent="0.25">
      <c r="A11095" s="13">
        <v>22509</v>
      </c>
      <c r="B11095" s="3">
        <v>1</v>
      </c>
      <c r="C11095" s="3">
        <v>42000</v>
      </c>
      <c r="D11095" s="3">
        <v>33.11</v>
      </c>
      <c r="E11095" s="3">
        <v>725</v>
      </c>
      <c r="K11095" s="3">
        <v>0</v>
      </c>
      <c r="M11095" s="3">
        <f t="shared" si="799"/>
        <v>0.80965145449586262</v>
      </c>
      <c r="N11095" s="3">
        <f t="shared" si="799"/>
        <v>-0.59863933755693677</v>
      </c>
      <c r="O11095" s="3">
        <f t="shared" si="799"/>
        <v>1.7000701623603891</v>
      </c>
      <c r="P11095" s="3">
        <f t="shared" si="798"/>
        <v>0.94559689103354394</v>
      </c>
      <c r="R11095" s="3">
        <f t="shared" si="800"/>
        <v>1.306266000054451</v>
      </c>
      <c r="S11095" s="3">
        <f t="shared" si="801"/>
        <v>0.78688765177280473</v>
      </c>
      <c r="T11095" s="3">
        <f t="shared" si="802"/>
        <v>-1.5459357958632727</v>
      </c>
    </row>
    <row r="11096" spans="1:20" x14ac:dyDescent="0.25">
      <c r="A11096" s="13">
        <v>22510</v>
      </c>
      <c r="B11096" s="3">
        <v>0</v>
      </c>
      <c r="C11096" s="3">
        <v>75000</v>
      </c>
      <c r="D11096" s="3">
        <v>22.99</v>
      </c>
      <c r="E11096" s="3">
        <v>710</v>
      </c>
      <c r="K11096" s="3">
        <v>1</v>
      </c>
      <c r="M11096" s="3">
        <f t="shared" si="799"/>
        <v>-1.2349229255441945</v>
      </c>
      <c r="N11096" s="3">
        <f t="shared" si="799"/>
        <v>8.7530508285474772E-3</v>
      </c>
      <c r="O11096" s="3">
        <f t="shared" si="799"/>
        <v>0.56140004389872489</v>
      </c>
      <c r="P11096" s="3">
        <f t="shared" si="798"/>
        <v>0.47018367281657925</v>
      </c>
      <c r="R11096" s="3">
        <f t="shared" si="800"/>
        <v>1.2258646410294634</v>
      </c>
      <c r="S11096" s="3">
        <f t="shared" si="801"/>
        <v>0.77309397026615601</v>
      </c>
      <c r="T11096" s="3">
        <f t="shared" si="802"/>
        <v>-0.25735467210902363</v>
      </c>
    </row>
    <row r="11097" spans="1:20" x14ac:dyDescent="0.25">
      <c r="A11097" s="13">
        <v>22511</v>
      </c>
      <c r="B11097" s="3">
        <v>1</v>
      </c>
      <c r="C11097" s="3">
        <v>40000</v>
      </c>
      <c r="D11097" s="3">
        <v>19.98</v>
      </c>
      <c r="E11097" s="3">
        <v>715</v>
      </c>
      <c r="K11097" s="3">
        <v>1</v>
      </c>
      <c r="M11097" s="3">
        <f t="shared" si="799"/>
        <v>0.80965145449586262</v>
      </c>
      <c r="N11097" s="3">
        <f t="shared" si="799"/>
        <v>-0.63545099745908729</v>
      </c>
      <c r="O11097" s="3">
        <f t="shared" si="799"/>
        <v>0.22272444542346737</v>
      </c>
      <c r="P11097" s="3">
        <f t="shared" si="798"/>
        <v>0.62865474555556744</v>
      </c>
      <c r="R11097" s="3">
        <f t="shared" si="800"/>
        <v>1.6685495469525262</v>
      </c>
      <c r="S11097" s="3">
        <f t="shared" si="801"/>
        <v>0.84138234228918307</v>
      </c>
      <c r="T11097" s="3">
        <f t="shared" si="802"/>
        <v>-0.17270909415338809</v>
      </c>
    </row>
    <row r="11098" spans="1:20" x14ac:dyDescent="0.25">
      <c r="A11098" s="13">
        <v>22512</v>
      </c>
      <c r="B11098" s="3">
        <v>1</v>
      </c>
      <c r="C11098" s="3">
        <v>60000</v>
      </c>
      <c r="D11098" s="3">
        <v>8.32</v>
      </c>
      <c r="E11098" s="3">
        <v>720</v>
      </c>
      <c r="K11098" s="3">
        <v>1</v>
      </c>
      <c r="M11098" s="3">
        <f t="shared" si="799"/>
        <v>0.80965145449586262</v>
      </c>
      <c r="N11098" s="3">
        <f t="shared" si="799"/>
        <v>-0.26733439843758172</v>
      </c>
      <c r="O11098" s="3">
        <f t="shared" si="799"/>
        <v>-1.0892215606301889</v>
      </c>
      <c r="P11098" s="3">
        <f t="shared" si="798"/>
        <v>0.78712581829455575</v>
      </c>
      <c r="R11098" s="3">
        <f t="shared" si="800"/>
        <v>2.163525370546715</v>
      </c>
      <c r="S11098" s="3">
        <f t="shared" si="801"/>
        <v>0.89692592474368737</v>
      </c>
      <c r="T11098" s="3">
        <f t="shared" si="802"/>
        <v>-0.10878200144406501</v>
      </c>
    </row>
    <row r="11099" spans="1:20" x14ac:dyDescent="0.25">
      <c r="A11099" s="13">
        <v>22513</v>
      </c>
      <c r="B11099" s="3">
        <v>1</v>
      </c>
      <c r="C11099" s="3">
        <v>75900</v>
      </c>
      <c r="D11099" s="3">
        <v>8.8699999999999992</v>
      </c>
      <c r="E11099" s="3">
        <v>700</v>
      </c>
      <c r="K11099" s="3">
        <v>1</v>
      </c>
      <c r="M11099" s="3">
        <f t="shared" si="799"/>
        <v>0.80965145449586262</v>
      </c>
      <c r="N11099" s="3">
        <f t="shared" si="799"/>
        <v>2.5318297784515231E-2</v>
      </c>
      <c r="O11099" s="3">
        <f t="shared" si="799"/>
        <v>-1.0273373150616205</v>
      </c>
      <c r="P11099" s="3">
        <f t="shared" si="798"/>
        <v>0.15324152733860277</v>
      </c>
      <c r="R11099" s="3">
        <f t="shared" si="800"/>
        <v>1.9231294647177646</v>
      </c>
      <c r="S11099" s="3">
        <f t="shared" si="801"/>
        <v>0.87248700341000662</v>
      </c>
      <c r="T11099" s="3">
        <f t="shared" si="802"/>
        <v>-0.13640752082164842</v>
      </c>
    </row>
    <row r="11100" spans="1:20" x14ac:dyDescent="0.25">
      <c r="A11100" s="13">
        <v>22514</v>
      </c>
      <c r="B11100" s="3">
        <v>0</v>
      </c>
      <c r="C11100" s="3">
        <v>80000</v>
      </c>
      <c r="D11100" s="3">
        <v>25.7</v>
      </c>
      <c r="E11100" s="3">
        <v>665</v>
      </c>
      <c r="K11100" s="3">
        <v>1</v>
      </c>
      <c r="M11100" s="3">
        <f t="shared" si="799"/>
        <v>-1.2349229255441945</v>
      </c>
      <c r="N11100" s="3">
        <f t="shared" si="799"/>
        <v>0.10078220058392387</v>
      </c>
      <c r="O11100" s="3">
        <f t="shared" si="799"/>
        <v>0.86632059933658168</v>
      </c>
      <c r="P11100" s="3">
        <f t="shared" si="798"/>
        <v>-0.95605598183431484</v>
      </c>
      <c r="R11100" s="3">
        <f t="shared" si="800"/>
        <v>0.61223186490336423</v>
      </c>
      <c r="S11100" s="3">
        <f t="shared" si="801"/>
        <v>0.64844975237941471</v>
      </c>
      <c r="T11100" s="3">
        <f t="shared" si="802"/>
        <v>-0.43317076106580804</v>
      </c>
    </row>
    <row r="11101" spans="1:20" x14ac:dyDescent="0.25">
      <c r="A11101" s="13">
        <v>22516</v>
      </c>
      <c r="B11101" s="3">
        <v>0</v>
      </c>
      <c r="C11101" s="3">
        <v>80000</v>
      </c>
      <c r="D11101" s="3">
        <v>3.3</v>
      </c>
      <c r="E11101" s="3">
        <v>740</v>
      </c>
      <c r="K11101" s="3">
        <v>1</v>
      </c>
      <c r="M11101" s="3">
        <f t="shared" si="799"/>
        <v>-1.2349229255441945</v>
      </c>
      <c r="N11101" s="3">
        <f t="shared" si="799"/>
        <v>0.10078220058392387</v>
      </c>
      <c r="O11101" s="3">
        <f t="shared" si="799"/>
        <v>-1.6540559474560341</v>
      </c>
      <c r="P11101" s="3">
        <f t="shared" si="798"/>
        <v>1.4210101092505085</v>
      </c>
      <c r="R11101" s="3">
        <f t="shared" si="800"/>
        <v>2.2920079533647364</v>
      </c>
      <c r="S11101" s="3">
        <f t="shared" si="801"/>
        <v>0.90821297467237905</v>
      </c>
      <c r="T11101" s="3">
        <f t="shared" si="802"/>
        <v>-9.6276374280298047E-2</v>
      </c>
    </row>
    <row r="11102" spans="1:20" x14ac:dyDescent="0.25">
      <c r="A11102" s="13">
        <v>22519</v>
      </c>
      <c r="B11102" s="3">
        <v>0</v>
      </c>
      <c r="C11102" s="3">
        <v>22000</v>
      </c>
      <c r="D11102" s="3">
        <v>13.58</v>
      </c>
      <c r="E11102" s="3">
        <v>685</v>
      </c>
      <c r="K11102" s="3">
        <v>1</v>
      </c>
      <c r="M11102" s="3">
        <f t="shared" si="799"/>
        <v>-1.2349229255441945</v>
      </c>
      <c r="N11102" s="3">
        <f t="shared" si="799"/>
        <v>-0.96675593657844239</v>
      </c>
      <c r="O11102" s="3">
        <f t="shared" si="799"/>
        <v>-0.49738313937442297</v>
      </c>
      <c r="P11102" s="3">
        <f t="shared" si="798"/>
        <v>-0.32217169087836195</v>
      </c>
      <c r="R11102" s="3">
        <f t="shared" si="800"/>
        <v>1.2483014144963276</v>
      </c>
      <c r="S11102" s="3">
        <f t="shared" si="801"/>
        <v>0.77700568940355852</v>
      </c>
      <c r="T11102" s="3">
        <f t="shared" si="802"/>
        <v>-0.25230760637159522</v>
      </c>
    </row>
    <row r="11103" spans="1:20" x14ac:dyDescent="0.25">
      <c r="A11103" s="13">
        <v>22522</v>
      </c>
      <c r="B11103" s="3">
        <v>1</v>
      </c>
      <c r="C11103" s="3">
        <v>101642</v>
      </c>
      <c r="D11103" s="3">
        <v>6.89</v>
      </c>
      <c r="E11103" s="3">
        <v>675</v>
      </c>
      <c r="K11103" s="3">
        <v>1</v>
      </c>
      <c r="M11103" s="3">
        <f t="shared" si="799"/>
        <v>0.80965145449586262</v>
      </c>
      <c r="N11103" s="3">
        <f t="shared" si="799"/>
        <v>0.49912117238509507</v>
      </c>
      <c r="O11103" s="3">
        <f t="shared" si="799"/>
        <v>-1.2501205991084676</v>
      </c>
      <c r="P11103" s="3">
        <f t="shared" si="798"/>
        <v>-0.63911383635633834</v>
      </c>
      <c r="R11103" s="3">
        <f t="shared" si="800"/>
        <v>1.7235063319838457</v>
      </c>
      <c r="S11103" s="3">
        <f t="shared" si="801"/>
        <v>0.84857992295600326</v>
      </c>
      <c r="T11103" s="3">
        <f t="shared" si="802"/>
        <v>-0.16419100551334936</v>
      </c>
    </row>
    <row r="11104" spans="1:20" x14ac:dyDescent="0.25">
      <c r="A11104" s="13">
        <v>22523</v>
      </c>
      <c r="B11104" s="3">
        <v>0</v>
      </c>
      <c r="C11104" s="3">
        <v>30000</v>
      </c>
      <c r="D11104" s="3">
        <v>11.8</v>
      </c>
      <c r="E11104" s="3">
        <v>695</v>
      </c>
      <c r="K11104" s="3">
        <v>1</v>
      </c>
      <c r="M11104" s="3">
        <f t="shared" si="799"/>
        <v>-1.2349229255441945</v>
      </c>
      <c r="N11104" s="3">
        <f t="shared" si="799"/>
        <v>-0.8195092969698401</v>
      </c>
      <c r="O11104" s="3">
        <f t="shared" si="799"/>
        <v>-0.69766306139633605</v>
      </c>
      <c r="P11104" s="3">
        <f t="shared" si="798"/>
        <v>-5.2295454003854587E-3</v>
      </c>
      <c r="R11104" s="3">
        <f t="shared" si="800"/>
        <v>1.4332416970796424</v>
      </c>
      <c r="S11104" s="3">
        <f t="shared" si="801"/>
        <v>0.80740590726793482</v>
      </c>
      <c r="T11104" s="3">
        <f t="shared" si="802"/>
        <v>-0.2139287541819182</v>
      </c>
    </row>
    <row r="11105" spans="1:20" x14ac:dyDescent="0.25">
      <c r="A11105" s="13">
        <v>22525</v>
      </c>
      <c r="B11105" s="3">
        <v>0</v>
      </c>
      <c r="C11105" s="3">
        <v>54000</v>
      </c>
      <c r="D11105" s="3">
        <v>4.87</v>
      </c>
      <c r="E11105" s="3">
        <v>705</v>
      </c>
      <c r="K11105" s="3">
        <v>1</v>
      </c>
      <c r="M11105" s="3">
        <f t="shared" si="799"/>
        <v>-1.2349229255441945</v>
      </c>
      <c r="N11105" s="3">
        <f t="shared" si="799"/>
        <v>-0.37776937814403339</v>
      </c>
      <c r="O11105" s="3">
        <f t="shared" si="799"/>
        <v>-1.4774045555603017</v>
      </c>
      <c r="P11105" s="3">
        <f t="shared" si="798"/>
        <v>0.311712600077591</v>
      </c>
      <c r="R11105" s="3">
        <f t="shared" si="800"/>
        <v>1.8158246336814527</v>
      </c>
      <c r="S11105" s="3">
        <f t="shared" si="801"/>
        <v>0.86006436152215393</v>
      </c>
      <c r="T11105" s="3">
        <f t="shared" si="802"/>
        <v>-0.15074805355563156</v>
      </c>
    </row>
    <row r="11106" spans="1:20" x14ac:dyDescent="0.25">
      <c r="A11106" s="13">
        <v>22526</v>
      </c>
      <c r="B11106" s="3">
        <v>0</v>
      </c>
      <c r="C11106" s="3">
        <v>34044</v>
      </c>
      <c r="D11106" s="3">
        <v>25.6</v>
      </c>
      <c r="E11106" s="3">
        <v>690</v>
      </c>
      <c r="K11106" s="3">
        <v>1</v>
      </c>
      <c r="M11106" s="3">
        <f t="shared" si="799"/>
        <v>-1.2349229255441945</v>
      </c>
      <c r="N11106" s="3">
        <f t="shared" si="799"/>
        <v>-0.74507612064769169</v>
      </c>
      <c r="O11106" s="3">
        <f t="shared" si="799"/>
        <v>0.85506891832411491</v>
      </c>
      <c r="P11106" s="3">
        <f t="shared" si="798"/>
        <v>-0.1637006181393737</v>
      </c>
      <c r="R11106" s="3">
        <f t="shared" si="800"/>
        <v>0.87515323895408037</v>
      </c>
      <c r="S11106" s="3">
        <f t="shared" si="801"/>
        <v>0.70581684728887761</v>
      </c>
      <c r="T11106" s="3">
        <f t="shared" si="802"/>
        <v>-0.348399498248462</v>
      </c>
    </row>
    <row r="11107" spans="1:20" x14ac:dyDescent="0.25">
      <c r="A11107" s="13">
        <v>22527</v>
      </c>
      <c r="B11107" s="3">
        <v>0</v>
      </c>
      <c r="C11107" s="3">
        <v>36000</v>
      </c>
      <c r="D11107" s="3">
        <v>25.4</v>
      </c>
      <c r="E11107" s="3">
        <v>670</v>
      </c>
      <c r="K11107" s="3">
        <v>1</v>
      </c>
      <c r="M11107" s="3">
        <f t="shared" si="799"/>
        <v>-1.2349229255441945</v>
      </c>
      <c r="N11107" s="3">
        <f t="shared" si="799"/>
        <v>-0.70907431726338843</v>
      </c>
      <c r="O11107" s="3">
        <f t="shared" si="799"/>
        <v>0.8325655562991805</v>
      </c>
      <c r="P11107" s="3">
        <f t="shared" si="798"/>
        <v>-0.79758490909532664</v>
      </c>
      <c r="R11107" s="3">
        <f t="shared" si="800"/>
        <v>0.65345813671974506</v>
      </c>
      <c r="S11107" s="3">
        <f t="shared" si="801"/>
        <v>0.65778932221151165</v>
      </c>
      <c r="T11107" s="3">
        <f t="shared" si="802"/>
        <v>-0.41887057793492338</v>
      </c>
    </row>
    <row r="11108" spans="1:20" x14ac:dyDescent="0.25">
      <c r="A11108" s="13">
        <v>22530</v>
      </c>
      <c r="B11108" s="3">
        <v>1</v>
      </c>
      <c r="C11108" s="3">
        <v>67787</v>
      </c>
      <c r="D11108" s="3">
        <v>17.899999999999999</v>
      </c>
      <c r="E11108" s="3">
        <v>665</v>
      </c>
      <c r="K11108" s="3">
        <v>0</v>
      </c>
      <c r="M11108" s="3">
        <f t="shared" si="799"/>
        <v>0.80965145449586262</v>
      </c>
      <c r="N11108" s="3">
        <f t="shared" si="799"/>
        <v>-0.12400820060855851</v>
      </c>
      <c r="O11108" s="3">
        <f t="shared" si="799"/>
        <v>-1.1310519635847175E-2</v>
      </c>
      <c r="P11108" s="3">
        <f t="shared" si="798"/>
        <v>-0.95605598183431484</v>
      </c>
      <c r="R11108" s="3">
        <f t="shared" si="800"/>
        <v>1.1860918545323371</v>
      </c>
      <c r="S11108" s="3">
        <f t="shared" si="801"/>
        <v>0.76604136700216618</v>
      </c>
      <c r="T11108" s="3">
        <f t="shared" si="802"/>
        <v>-1.4526109613127651</v>
      </c>
    </row>
    <row r="11109" spans="1:20" x14ac:dyDescent="0.25">
      <c r="A11109" s="13">
        <v>22534</v>
      </c>
      <c r="B11109" s="3">
        <v>0</v>
      </c>
      <c r="C11109" s="3">
        <v>100000</v>
      </c>
      <c r="D11109" s="3">
        <v>30.35</v>
      </c>
      <c r="E11109" s="3">
        <v>715</v>
      </c>
      <c r="K11109" s="3">
        <v>1</v>
      </c>
      <c r="M11109" s="3">
        <f t="shared" si="799"/>
        <v>-1.2349229255441945</v>
      </c>
      <c r="N11109" s="3">
        <f t="shared" si="799"/>
        <v>0.46889879960542946</v>
      </c>
      <c r="O11109" s="3">
        <f t="shared" si="799"/>
        <v>1.3895237664162992</v>
      </c>
      <c r="P11109" s="3">
        <f t="shared" si="798"/>
        <v>0.62865474555556744</v>
      </c>
      <c r="R11109" s="3">
        <f t="shared" si="800"/>
        <v>1.0306115815298789</v>
      </c>
      <c r="S11109" s="3">
        <f t="shared" si="801"/>
        <v>0.73703444648863814</v>
      </c>
      <c r="T11109" s="3">
        <f t="shared" si="802"/>
        <v>-0.3051206490944699</v>
      </c>
    </row>
    <row r="11110" spans="1:20" x14ac:dyDescent="0.25">
      <c r="A11110" s="13">
        <v>22535</v>
      </c>
      <c r="B11110" s="3">
        <v>0</v>
      </c>
      <c r="C11110" s="3">
        <v>72000</v>
      </c>
      <c r="D11110" s="3">
        <v>1.1499999999999999</v>
      </c>
      <c r="E11110" s="3">
        <v>675</v>
      </c>
      <c r="K11110" s="3">
        <v>1</v>
      </c>
      <c r="M11110" s="3">
        <f t="shared" si="799"/>
        <v>-1.2349229255441945</v>
      </c>
      <c r="N11110" s="3">
        <f t="shared" si="799"/>
        <v>-4.646443902467836E-2</v>
      </c>
      <c r="O11110" s="3">
        <f t="shared" si="799"/>
        <v>-1.8959670892240756</v>
      </c>
      <c r="P11110" s="3">
        <f t="shared" si="798"/>
        <v>-0.63911383635633834</v>
      </c>
      <c r="R11110" s="3">
        <f t="shared" si="800"/>
        <v>1.6172831855838936</v>
      </c>
      <c r="S11110" s="3">
        <f t="shared" si="801"/>
        <v>0.83442010701791736</v>
      </c>
      <c r="T11110" s="3">
        <f t="shared" si="802"/>
        <v>-0.18101827800931353</v>
      </c>
    </row>
    <row r="11111" spans="1:20" x14ac:dyDescent="0.25">
      <c r="A11111" s="13">
        <v>22537</v>
      </c>
      <c r="B11111" s="3">
        <v>1</v>
      </c>
      <c r="C11111" s="3">
        <v>235000</v>
      </c>
      <c r="D11111" s="3">
        <v>25.84</v>
      </c>
      <c r="E11111" s="3">
        <v>765</v>
      </c>
      <c r="K11111" s="3">
        <v>1</v>
      </c>
      <c r="M11111" s="3">
        <f t="shared" si="799"/>
        <v>0.80965145449586262</v>
      </c>
      <c r="N11111" s="3">
        <f t="shared" si="799"/>
        <v>2.9536858430005926</v>
      </c>
      <c r="O11111" s="3">
        <f t="shared" si="799"/>
        <v>0.88207295275403563</v>
      </c>
      <c r="P11111" s="3">
        <f t="shared" si="798"/>
        <v>2.2133654729454499</v>
      </c>
      <c r="R11111" s="3">
        <f t="shared" si="800"/>
        <v>2.1512375126740553</v>
      </c>
      <c r="S11111" s="3">
        <f t="shared" si="801"/>
        <v>0.89578436115133009</v>
      </c>
      <c r="T11111" s="3">
        <f t="shared" si="802"/>
        <v>-0.11005556333037379</v>
      </c>
    </row>
    <row r="11112" spans="1:20" x14ac:dyDescent="0.25">
      <c r="A11112" s="13">
        <v>22538</v>
      </c>
      <c r="B11112" s="3">
        <v>1</v>
      </c>
      <c r="C11112" s="3">
        <v>80000</v>
      </c>
      <c r="D11112" s="3">
        <v>25.64</v>
      </c>
      <c r="E11112" s="3">
        <v>690</v>
      </c>
      <c r="K11112" s="3">
        <v>1</v>
      </c>
      <c r="M11112" s="3">
        <f t="shared" si="799"/>
        <v>0.80965145449586262</v>
      </c>
      <c r="N11112" s="3">
        <f t="shared" si="799"/>
        <v>0.10078220058392387</v>
      </c>
      <c r="O11112" s="3">
        <f t="shared" si="799"/>
        <v>0.85956959072910155</v>
      </c>
      <c r="P11112" s="3">
        <f t="shared" si="798"/>
        <v>-0.1637006181393737</v>
      </c>
      <c r="R11112" s="3">
        <f t="shared" si="800"/>
        <v>1.1992624411135731</v>
      </c>
      <c r="S11112" s="3">
        <f t="shared" si="801"/>
        <v>0.7683935498882325</v>
      </c>
      <c r="T11112" s="3">
        <f t="shared" si="802"/>
        <v>-0.26345324233401274</v>
      </c>
    </row>
    <row r="11113" spans="1:20" x14ac:dyDescent="0.25">
      <c r="A11113" s="13">
        <v>22539</v>
      </c>
      <c r="B11113" s="3">
        <v>0</v>
      </c>
      <c r="C11113" s="3">
        <v>25584</v>
      </c>
      <c r="D11113" s="3">
        <v>11.02</v>
      </c>
      <c r="E11113" s="3">
        <v>680</v>
      </c>
      <c r="K11113" s="3">
        <v>0</v>
      </c>
      <c r="M11113" s="3">
        <f t="shared" si="799"/>
        <v>-1.2349229255441945</v>
      </c>
      <c r="N11113" s="3">
        <f t="shared" si="799"/>
        <v>-0.90078944203378852</v>
      </c>
      <c r="O11113" s="3">
        <f t="shared" si="799"/>
        <v>-0.78542617329357911</v>
      </c>
      <c r="P11113" s="3">
        <f t="shared" si="798"/>
        <v>-0.48064276361735014</v>
      </c>
      <c r="R11113" s="3">
        <f t="shared" si="800"/>
        <v>1.2862908145609964</v>
      </c>
      <c r="S11113" s="3">
        <f t="shared" si="801"/>
        <v>0.78351870939095314</v>
      </c>
      <c r="T11113" s="3">
        <f t="shared" si="802"/>
        <v>-1.5302511527839768</v>
      </c>
    </row>
    <row r="11114" spans="1:20" x14ac:dyDescent="0.25">
      <c r="A11114" s="13">
        <v>22540</v>
      </c>
      <c r="B11114" s="3">
        <v>1</v>
      </c>
      <c r="C11114" s="3">
        <v>73000</v>
      </c>
      <c r="D11114" s="3">
        <v>20.12</v>
      </c>
      <c r="E11114" s="3">
        <v>700</v>
      </c>
      <c r="K11114" s="3">
        <v>1</v>
      </c>
      <c r="M11114" s="3">
        <f t="shared" si="799"/>
        <v>0.80965145449586262</v>
      </c>
      <c r="N11114" s="3">
        <f t="shared" si="799"/>
        <v>-2.805860907360308E-2</v>
      </c>
      <c r="O11114" s="3">
        <f t="shared" si="799"/>
        <v>0.23847679884092129</v>
      </c>
      <c r="P11114" s="3">
        <f t="shared" si="798"/>
        <v>0.15324152733860277</v>
      </c>
      <c r="R11114" s="3">
        <f t="shared" si="800"/>
        <v>1.5112422790093809</v>
      </c>
      <c r="S11114" s="3">
        <f t="shared" si="801"/>
        <v>0.81924523956288509</v>
      </c>
      <c r="T11114" s="3">
        <f t="shared" si="802"/>
        <v>-0.19937180214589939</v>
      </c>
    </row>
    <row r="11115" spans="1:20" x14ac:dyDescent="0.25">
      <c r="A11115" s="13">
        <v>22547</v>
      </c>
      <c r="B11115" s="3">
        <v>0</v>
      </c>
      <c r="C11115" s="3">
        <v>42000</v>
      </c>
      <c r="D11115" s="3">
        <v>7.23</v>
      </c>
      <c r="E11115" s="3">
        <v>735</v>
      </c>
      <c r="K11115" s="3">
        <v>1</v>
      </c>
      <c r="M11115" s="3">
        <f t="shared" si="799"/>
        <v>-1.2349229255441945</v>
      </c>
      <c r="N11115" s="3">
        <f t="shared" si="799"/>
        <v>-0.59863933755693677</v>
      </c>
      <c r="O11115" s="3">
        <f t="shared" si="799"/>
        <v>-1.2118648836660797</v>
      </c>
      <c r="P11115" s="3">
        <f t="shared" si="798"/>
        <v>1.2625390365115203</v>
      </c>
      <c r="R11115" s="3">
        <f t="shared" si="800"/>
        <v>2.0676585886182868</v>
      </c>
      <c r="S11115" s="3">
        <f t="shared" si="801"/>
        <v>0.88771979688154723</v>
      </c>
      <c r="T11115" s="3">
        <f t="shared" si="802"/>
        <v>-0.11909912983677833</v>
      </c>
    </row>
    <row r="11116" spans="1:20" x14ac:dyDescent="0.25">
      <c r="A11116" s="13">
        <v>22548</v>
      </c>
      <c r="B11116" s="3">
        <v>0</v>
      </c>
      <c r="C11116" s="3">
        <v>57000</v>
      </c>
      <c r="D11116" s="3">
        <v>32.4</v>
      </c>
      <c r="E11116" s="3">
        <v>695</v>
      </c>
      <c r="K11116" s="3">
        <v>0</v>
      </c>
      <c r="M11116" s="3">
        <f t="shared" si="799"/>
        <v>-1.2349229255441945</v>
      </c>
      <c r="N11116" s="3">
        <f t="shared" si="799"/>
        <v>-0.32255188829080755</v>
      </c>
      <c r="O11116" s="3">
        <f t="shared" si="799"/>
        <v>1.620183227171873</v>
      </c>
      <c r="P11116" s="3">
        <f t="shared" si="798"/>
        <v>-5.2295454003854587E-3</v>
      </c>
      <c r="R11116" s="3">
        <f t="shared" si="800"/>
        <v>0.69904728110380809</v>
      </c>
      <c r="S11116" s="3">
        <f t="shared" si="801"/>
        <v>0.66797650828822153</v>
      </c>
      <c r="T11116" s="3">
        <f t="shared" si="802"/>
        <v>-1.1025495544008821</v>
      </c>
    </row>
    <row r="11117" spans="1:20" x14ac:dyDescent="0.25">
      <c r="A11117" s="13">
        <v>22553</v>
      </c>
      <c r="B11117" s="3">
        <v>0</v>
      </c>
      <c r="C11117" s="3">
        <v>68010</v>
      </c>
      <c r="D11117" s="3">
        <v>23.48</v>
      </c>
      <c r="E11117" s="3">
        <v>670</v>
      </c>
      <c r="K11117" s="3">
        <v>1</v>
      </c>
      <c r="M11117" s="3">
        <f t="shared" si="799"/>
        <v>-1.2349229255441945</v>
      </c>
      <c r="N11117" s="3">
        <f t="shared" si="799"/>
        <v>-0.11990370052946872</v>
      </c>
      <c r="O11117" s="3">
        <f t="shared" si="799"/>
        <v>0.61653328085981363</v>
      </c>
      <c r="P11117" s="3">
        <f t="shared" si="798"/>
        <v>-0.79758490909532664</v>
      </c>
      <c r="R11117" s="3">
        <f t="shared" si="800"/>
        <v>0.743277722324303</v>
      </c>
      <c r="S11117" s="3">
        <f t="shared" si="801"/>
        <v>0.67771218764873808</v>
      </c>
      <c r="T11117" s="3">
        <f t="shared" si="802"/>
        <v>-0.38903258316123102</v>
      </c>
    </row>
    <row r="11118" spans="1:20" x14ac:dyDescent="0.25">
      <c r="A11118" s="13">
        <v>22555</v>
      </c>
      <c r="B11118" s="3">
        <v>1</v>
      </c>
      <c r="C11118" s="3">
        <v>40130</v>
      </c>
      <c r="D11118" s="3">
        <v>17.97</v>
      </c>
      <c r="E11118" s="3">
        <v>685</v>
      </c>
      <c r="K11118" s="3">
        <v>1</v>
      </c>
      <c r="M11118" s="3">
        <f t="shared" si="799"/>
        <v>0.80965145449586262</v>
      </c>
      <c r="N11118" s="3">
        <f t="shared" si="799"/>
        <v>-0.63305823956544749</v>
      </c>
      <c r="O11118" s="3">
        <f t="shared" si="799"/>
        <v>-3.4343429271202187E-3</v>
      </c>
      <c r="P11118" s="3">
        <f t="shared" si="798"/>
        <v>-0.32217169087836195</v>
      </c>
      <c r="R11118" s="3">
        <f t="shared" si="800"/>
        <v>1.3966035316080549</v>
      </c>
      <c r="S11118" s="3">
        <f t="shared" si="801"/>
        <v>0.80164436709643583</v>
      </c>
      <c r="T11118" s="3">
        <f t="shared" si="802"/>
        <v>-0.22109020200899399</v>
      </c>
    </row>
    <row r="11119" spans="1:20" x14ac:dyDescent="0.25">
      <c r="A11119" s="13">
        <v>22556</v>
      </c>
      <c r="B11119" s="3">
        <v>1</v>
      </c>
      <c r="C11119" s="3">
        <v>70000</v>
      </c>
      <c r="D11119" s="3">
        <v>5.78</v>
      </c>
      <c r="E11119" s="3">
        <v>660</v>
      </c>
      <c r="K11119" s="3">
        <v>1</v>
      </c>
      <c r="M11119" s="3">
        <f t="shared" si="799"/>
        <v>0.80965145449586262</v>
      </c>
      <c r="N11119" s="3">
        <f t="shared" si="799"/>
        <v>-8.3276098926828926E-2</v>
      </c>
      <c r="O11119" s="3">
        <f t="shared" si="799"/>
        <v>-1.3750142583468516</v>
      </c>
      <c r="P11119" s="3">
        <f t="shared" si="798"/>
        <v>-1.114527054573303</v>
      </c>
      <c r="R11119" s="3">
        <f t="shared" si="800"/>
        <v>1.5717177575431163</v>
      </c>
      <c r="S11119" s="3">
        <f t="shared" si="801"/>
        <v>0.8280283503218745</v>
      </c>
      <c r="T11119" s="3">
        <f t="shared" si="802"/>
        <v>-0.18870788566386423</v>
      </c>
    </row>
    <row r="11120" spans="1:20" x14ac:dyDescent="0.25">
      <c r="A11120" s="13">
        <v>22557</v>
      </c>
      <c r="B11120" s="3">
        <v>1</v>
      </c>
      <c r="C11120" s="3">
        <v>50000</v>
      </c>
      <c r="D11120" s="3">
        <v>13.42</v>
      </c>
      <c r="E11120" s="3">
        <v>700</v>
      </c>
      <c r="K11120" s="3">
        <v>1</v>
      </c>
      <c r="M11120" s="3">
        <f t="shared" si="799"/>
        <v>0.80965145449586262</v>
      </c>
      <c r="N11120" s="3">
        <f t="shared" si="799"/>
        <v>-0.45139269794833453</v>
      </c>
      <c r="O11120" s="3">
        <f t="shared" si="799"/>
        <v>-0.51538582899437024</v>
      </c>
      <c r="P11120" s="3">
        <f t="shared" si="798"/>
        <v>0.15324152733860277</v>
      </c>
      <c r="R11120" s="3">
        <f t="shared" si="800"/>
        <v>1.7412250734251065</v>
      </c>
      <c r="S11120" s="3">
        <f t="shared" si="801"/>
        <v>0.85084260571634696</v>
      </c>
      <c r="T11120" s="3">
        <f t="shared" si="802"/>
        <v>-0.16152811966922581</v>
      </c>
    </row>
    <row r="11121" spans="1:20" x14ac:dyDescent="0.25">
      <c r="A11121" s="13">
        <v>22558</v>
      </c>
      <c r="B11121" s="3">
        <v>1</v>
      </c>
      <c r="C11121" s="3">
        <v>85000</v>
      </c>
      <c r="D11121" s="3">
        <v>19.43</v>
      </c>
      <c r="E11121" s="3">
        <v>735</v>
      </c>
      <c r="K11121" s="3">
        <v>1</v>
      </c>
      <c r="M11121" s="3">
        <f t="shared" si="799"/>
        <v>0.80965145449586262</v>
      </c>
      <c r="N11121" s="3">
        <f t="shared" si="799"/>
        <v>0.19281135033930027</v>
      </c>
      <c r="O11121" s="3">
        <f t="shared" si="799"/>
        <v>0.16084019985489859</v>
      </c>
      <c r="P11121" s="3">
        <f t="shared" si="798"/>
        <v>1.2625390365115203</v>
      </c>
      <c r="R11121" s="3">
        <f t="shared" si="800"/>
        <v>1.9466741405394676</v>
      </c>
      <c r="S11121" s="3">
        <f t="shared" si="801"/>
        <v>0.87508353763125146</v>
      </c>
      <c r="T11121" s="3">
        <f t="shared" si="802"/>
        <v>-0.13343592560307063</v>
      </c>
    </row>
    <row r="11122" spans="1:20" x14ac:dyDescent="0.25">
      <c r="A11122" s="13">
        <v>22560</v>
      </c>
      <c r="B11122" s="3">
        <v>0</v>
      </c>
      <c r="C11122" s="3">
        <v>30625</v>
      </c>
      <c r="D11122" s="3">
        <v>13.09</v>
      </c>
      <c r="E11122" s="3">
        <v>665</v>
      </c>
      <c r="K11122" s="3">
        <v>1</v>
      </c>
      <c r="M11122" s="3">
        <f t="shared" si="799"/>
        <v>-1.2349229255441945</v>
      </c>
      <c r="N11122" s="3">
        <f t="shared" si="799"/>
        <v>-0.80800565325041807</v>
      </c>
      <c r="O11122" s="3">
        <f t="shared" si="799"/>
        <v>-0.55251637633551143</v>
      </c>
      <c r="P11122" s="3">
        <f t="shared" si="798"/>
        <v>-0.95605598183431484</v>
      </c>
      <c r="R11122" s="3">
        <f t="shared" si="800"/>
        <v>1.0413091062343245</v>
      </c>
      <c r="S11122" s="3">
        <f t="shared" si="801"/>
        <v>0.73910252002314769</v>
      </c>
      <c r="T11122" s="3">
        <f t="shared" si="802"/>
        <v>-0.30231863961363181</v>
      </c>
    </row>
    <row r="11123" spans="1:20" x14ac:dyDescent="0.25">
      <c r="A11123" s="13">
        <v>22561</v>
      </c>
      <c r="B11123" s="3">
        <v>0</v>
      </c>
      <c r="C11123" s="3">
        <v>55000</v>
      </c>
      <c r="D11123" s="3">
        <v>25.29</v>
      </c>
      <c r="E11123" s="3">
        <v>670</v>
      </c>
      <c r="K11123" s="3">
        <v>1</v>
      </c>
      <c r="M11123" s="3">
        <f t="shared" si="799"/>
        <v>-1.2349229255441945</v>
      </c>
      <c r="N11123" s="3">
        <f t="shared" si="799"/>
        <v>-0.35936354819295813</v>
      </c>
      <c r="O11123" s="3">
        <f t="shared" si="799"/>
        <v>0.82018870718546677</v>
      </c>
      <c r="P11123" s="3">
        <f t="shared" si="798"/>
        <v>-0.79758490909532664</v>
      </c>
      <c r="R11123" s="3">
        <f t="shared" si="800"/>
        <v>0.6692387662602467</v>
      </c>
      <c r="S11123" s="3">
        <f t="shared" si="801"/>
        <v>0.66133268528339695</v>
      </c>
      <c r="T11123" s="3">
        <f t="shared" si="802"/>
        <v>-0.4134982597201271</v>
      </c>
    </row>
    <row r="11124" spans="1:20" x14ac:dyDescent="0.25">
      <c r="A11124" s="13">
        <v>22562</v>
      </c>
      <c r="B11124" s="3">
        <v>1</v>
      </c>
      <c r="C11124" s="3">
        <v>71000</v>
      </c>
      <c r="D11124" s="3">
        <v>20</v>
      </c>
      <c r="E11124" s="3">
        <v>675</v>
      </c>
      <c r="K11124" s="3">
        <v>0</v>
      </c>
      <c r="M11124" s="3">
        <f t="shared" si="799"/>
        <v>0.80965145449586262</v>
      </c>
      <c r="N11124" s="3">
        <f t="shared" si="799"/>
        <v>-6.4870268975753639E-2</v>
      </c>
      <c r="O11124" s="3">
        <f t="shared" si="799"/>
        <v>0.22497478162596074</v>
      </c>
      <c r="P11124" s="3">
        <f t="shared" si="798"/>
        <v>-0.63911383635633834</v>
      </c>
      <c r="R11124" s="3">
        <f t="shared" si="800"/>
        <v>1.2266308161755326</v>
      </c>
      <c r="S11124" s="3">
        <f t="shared" si="801"/>
        <v>0.77322834434499998</v>
      </c>
      <c r="T11124" s="3">
        <f t="shared" si="802"/>
        <v>-1.4838116900047118</v>
      </c>
    </row>
    <row r="11125" spans="1:20" x14ac:dyDescent="0.25">
      <c r="A11125" s="13">
        <v>22563</v>
      </c>
      <c r="B11125" s="3">
        <v>1</v>
      </c>
      <c r="C11125" s="3">
        <v>61200</v>
      </c>
      <c r="D11125" s="3">
        <v>19.43</v>
      </c>
      <c r="E11125" s="3">
        <v>695</v>
      </c>
      <c r="K11125" s="3">
        <v>1</v>
      </c>
      <c r="M11125" s="3">
        <f t="shared" si="799"/>
        <v>0.80965145449586262</v>
      </c>
      <c r="N11125" s="3">
        <f t="shared" si="799"/>
        <v>-0.24524740249629137</v>
      </c>
      <c r="O11125" s="3">
        <f t="shared" si="799"/>
        <v>0.16084019985489859</v>
      </c>
      <c r="P11125" s="3">
        <f t="shared" si="798"/>
        <v>-5.2295454003854587E-3</v>
      </c>
      <c r="R11125" s="3">
        <f t="shared" si="800"/>
        <v>1.4715348358898253</v>
      </c>
      <c r="S11125" s="3">
        <f t="shared" si="801"/>
        <v>0.81329056144052281</v>
      </c>
      <c r="T11125" s="3">
        <f t="shared" si="802"/>
        <v>-0.20666683913861703</v>
      </c>
    </row>
    <row r="11126" spans="1:20" x14ac:dyDescent="0.25">
      <c r="A11126" s="13">
        <v>22564</v>
      </c>
      <c r="B11126" s="3">
        <v>1</v>
      </c>
      <c r="C11126" s="3">
        <v>60000</v>
      </c>
      <c r="D11126" s="3">
        <v>8.56</v>
      </c>
      <c r="E11126" s="3">
        <v>725</v>
      </c>
      <c r="K11126" s="3">
        <v>1</v>
      </c>
      <c r="M11126" s="3">
        <f t="shared" si="799"/>
        <v>0.80965145449586262</v>
      </c>
      <c r="N11126" s="3">
        <f t="shared" si="799"/>
        <v>-0.26733439843758172</v>
      </c>
      <c r="O11126" s="3">
        <f t="shared" si="799"/>
        <v>-1.062217526200268</v>
      </c>
      <c r="P11126" s="3">
        <f t="shared" si="798"/>
        <v>0.94559689103354394</v>
      </c>
      <c r="R11126" s="3">
        <f t="shared" si="800"/>
        <v>2.2123261164751611</v>
      </c>
      <c r="S11126" s="3">
        <f t="shared" si="801"/>
        <v>0.90135095226475004</v>
      </c>
      <c r="T11126" s="3">
        <f t="shared" si="802"/>
        <v>-0.10386058304743483</v>
      </c>
    </row>
    <row r="11127" spans="1:20" x14ac:dyDescent="0.25">
      <c r="A11127" s="13">
        <v>22565</v>
      </c>
      <c r="B11127" s="3">
        <v>1</v>
      </c>
      <c r="C11127" s="3">
        <v>125000</v>
      </c>
      <c r="D11127" s="3">
        <v>2.3199999999999998</v>
      </c>
      <c r="E11127" s="3">
        <v>700</v>
      </c>
      <c r="K11127" s="3">
        <v>1</v>
      </c>
      <c r="M11127" s="3">
        <f t="shared" si="799"/>
        <v>0.80965145449586262</v>
      </c>
      <c r="N11127" s="3">
        <f t="shared" si="799"/>
        <v>0.92904454838231143</v>
      </c>
      <c r="O11127" s="3">
        <f t="shared" si="799"/>
        <v>-1.7643224213782112</v>
      </c>
      <c r="P11127" s="3">
        <f t="shared" si="798"/>
        <v>0.15324152733860277</v>
      </c>
      <c r="R11127" s="3">
        <f t="shared" si="800"/>
        <v>2.192311681713937</v>
      </c>
      <c r="S11127" s="3">
        <f t="shared" si="801"/>
        <v>0.89955696966036958</v>
      </c>
      <c r="T11127" s="3">
        <f t="shared" si="802"/>
        <v>-0.10585289278847591</v>
      </c>
    </row>
    <row r="11128" spans="1:20" x14ac:dyDescent="0.25">
      <c r="A11128" s="13">
        <v>22566</v>
      </c>
      <c r="B11128" s="3">
        <v>0</v>
      </c>
      <c r="C11128" s="3">
        <v>68000</v>
      </c>
      <c r="D11128" s="3">
        <v>36.64</v>
      </c>
      <c r="E11128" s="3">
        <v>690</v>
      </c>
      <c r="K11128" s="3">
        <v>0</v>
      </c>
      <c r="M11128" s="3">
        <f t="shared" si="799"/>
        <v>-1.2349229255441945</v>
      </c>
      <c r="N11128" s="3">
        <f t="shared" si="799"/>
        <v>-0.12008775882897949</v>
      </c>
      <c r="O11128" s="3">
        <f t="shared" si="799"/>
        <v>2.0972545021004754</v>
      </c>
      <c r="P11128" s="3">
        <f t="shared" si="798"/>
        <v>-0.1637006181393737</v>
      </c>
      <c r="R11128" s="3">
        <f t="shared" si="800"/>
        <v>0.49375405799267802</v>
      </c>
      <c r="S11128" s="3">
        <f t="shared" si="801"/>
        <v>0.62099039286686275</v>
      </c>
      <c r="T11128" s="3">
        <f t="shared" si="802"/>
        <v>-0.97019372558473593</v>
      </c>
    </row>
    <row r="11129" spans="1:20" x14ac:dyDescent="0.25">
      <c r="A11129" s="13">
        <v>22570</v>
      </c>
      <c r="B11129" s="3">
        <v>0</v>
      </c>
      <c r="C11129" s="3">
        <v>40000</v>
      </c>
      <c r="D11129" s="3">
        <v>16.98</v>
      </c>
      <c r="E11129" s="3">
        <v>665</v>
      </c>
      <c r="K11129" s="3">
        <v>1</v>
      </c>
      <c r="M11129" s="3">
        <f t="shared" si="799"/>
        <v>-1.2349229255441945</v>
      </c>
      <c r="N11129" s="3">
        <f t="shared" si="799"/>
        <v>-0.63545099745908729</v>
      </c>
      <c r="O11129" s="3">
        <f t="shared" si="799"/>
        <v>-0.11482598495054369</v>
      </c>
      <c r="P11129" s="3">
        <f t="shared" si="798"/>
        <v>-0.95605598183431484</v>
      </c>
      <c r="R11129" s="3">
        <f t="shared" si="800"/>
        <v>0.90531688391295495</v>
      </c>
      <c r="S11129" s="3">
        <f t="shared" si="801"/>
        <v>0.71204089723048491</v>
      </c>
      <c r="T11129" s="3">
        <f t="shared" si="802"/>
        <v>-0.33961992928931456</v>
      </c>
    </row>
    <row r="11130" spans="1:20" x14ac:dyDescent="0.25">
      <c r="A11130" s="13">
        <v>22571</v>
      </c>
      <c r="B11130" s="3">
        <v>1</v>
      </c>
      <c r="C11130" s="3">
        <v>250000</v>
      </c>
      <c r="D11130" s="3">
        <v>2.6</v>
      </c>
      <c r="E11130" s="3">
        <v>695</v>
      </c>
      <c r="K11130" s="3">
        <v>1</v>
      </c>
      <c r="M11130" s="3">
        <f t="shared" si="799"/>
        <v>0.80965145449586262</v>
      </c>
      <c r="N11130" s="3">
        <f t="shared" si="799"/>
        <v>3.2297732922667217</v>
      </c>
      <c r="O11130" s="3">
        <f t="shared" si="799"/>
        <v>-1.7328177145433035</v>
      </c>
      <c r="P11130" s="3">
        <f t="shared" si="798"/>
        <v>-5.2295454003854587E-3</v>
      </c>
      <c r="R11130" s="3">
        <f t="shared" si="800"/>
        <v>2.20199547309445</v>
      </c>
      <c r="S11130" s="3">
        <f t="shared" si="801"/>
        <v>0.90042856195558385</v>
      </c>
      <c r="T11130" s="3">
        <f t="shared" si="802"/>
        <v>-0.10488444904487228</v>
      </c>
    </row>
    <row r="11131" spans="1:20" x14ac:dyDescent="0.25">
      <c r="A11131" s="13">
        <v>22576</v>
      </c>
      <c r="B11131" s="3">
        <v>0</v>
      </c>
      <c r="C11131" s="3">
        <v>70000</v>
      </c>
      <c r="D11131" s="3">
        <v>24.03</v>
      </c>
      <c r="E11131" s="3">
        <v>690</v>
      </c>
      <c r="K11131" s="3">
        <v>1</v>
      </c>
      <c r="M11131" s="3">
        <f t="shared" si="799"/>
        <v>-1.2349229255441945</v>
      </c>
      <c r="N11131" s="3">
        <f t="shared" si="799"/>
        <v>-8.3276098926828926E-2</v>
      </c>
      <c r="O11131" s="3">
        <f t="shared" si="799"/>
        <v>0.67841752642838238</v>
      </c>
      <c r="P11131" s="3">
        <f t="shared" si="798"/>
        <v>-0.1637006181393737</v>
      </c>
      <c r="R11131" s="3">
        <f t="shared" si="800"/>
        <v>0.95465907163179542</v>
      </c>
      <c r="S11131" s="3">
        <f t="shared" si="801"/>
        <v>0.72205118900055043</v>
      </c>
      <c r="T11131" s="3">
        <f t="shared" si="802"/>
        <v>-0.32565924370978938</v>
      </c>
    </row>
    <row r="11132" spans="1:20" x14ac:dyDescent="0.25">
      <c r="A11132" s="13">
        <v>22578</v>
      </c>
      <c r="B11132" s="3">
        <v>1</v>
      </c>
      <c r="C11132" s="3">
        <v>68000</v>
      </c>
      <c r="D11132" s="3">
        <v>18.18</v>
      </c>
      <c r="E11132" s="3">
        <v>805</v>
      </c>
      <c r="K11132" s="3">
        <v>1</v>
      </c>
      <c r="M11132" s="3">
        <f t="shared" si="799"/>
        <v>0.80965145449586262</v>
      </c>
      <c r="N11132" s="3">
        <f t="shared" si="799"/>
        <v>-0.12008775882897949</v>
      </c>
      <c r="O11132" s="3">
        <f t="shared" si="799"/>
        <v>2.0194187199060652E-2</v>
      </c>
      <c r="P11132" s="3">
        <f t="shared" si="798"/>
        <v>3.4811340548573555</v>
      </c>
      <c r="R11132" s="3">
        <f t="shared" si="800"/>
        <v>2.7873987731236816</v>
      </c>
      <c r="S11132" s="3">
        <f t="shared" si="801"/>
        <v>0.94199106686533052</v>
      </c>
      <c r="T11132" s="3">
        <f t="shared" si="802"/>
        <v>-5.9759487608562652E-2</v>
      </c>
    </row>
    <row r="11133" spans="1:20" x14ac:dyDescent="0.25">
      <c r="A11133" s="13">
        <v>22579</v>
      </c>
      <c r="B11133" s="3">
        <v>1</v>
      </c>
      <c r="C11133" s="3">
        <v>55000</v>
      </c>
      <c r="D11133" s="3">
        <v>4.82</v>
      </c>
      <c r="E11133" s="3">
        <v>775</v>
      </c>
      <c r="K11133" s="3">
        <v>1</v>
      </c>
      <c r="M11133" s="3">
        <f t="shared" si="799"/>
        <v>0.80965145449586262</v>
      </c>
      <c r="N11133" s="3">
        <f t="shared" si="799"/>
        <v>-0.35936354819295813</v>
      </c>
      <c r="O11133" s="3">
        <f t="shared" si="799"/>
        <v>-1.4830303960665352</v>
      </c>
      <c r="P11133" s="3">
        <f t="shared" si="798"/>
        <v>2.5303076184234263</v>
      </c>
      <c r="R11133" s="3">
        <f t="shared" si="800"/>
        <v>2.9210543086223613</v>
      </c>
      <c r="S11133" s="3">
        <f t="shared" si="801"/>
        <v>0.94887746677141638</v>
      </c>
      <c r="T11133" s="3">
        <f t="shared" si="802"/>
        <v>-5.2475606968524519E-2</v>
      </c>
    </row>
    <row r="11134" spans="1:20" x14ac:dyDescent="0.25">
      <c r="A11134" s="13">
        <v>22581</v>
      </c>
      <c r="B11134" s="3">
        <v>1</v>
      </c>
      <c r="C11134" s="3">
        <v>100200</v>
      </c>
      <c r="D11134" s="3">
        <v>19.34</v>
      </c>
      <c r="E11134" s="3">
        <v>740</v>
      </c>
      <c r="K11134" s="3">
        <v>1</v>
      </c>
      <c r="M11134" s="3">
        <f t="shared" si="799"/>
        <v>0.80965145449586262</v>
      </c>
      <c r="N11134" s="3">
        <f t="shared" si="799"/>
        <v>0.47257996559564452</v>
      </c>
      <c r="O11134" s="3">
        <f t="shared" si="799"/>
        <v>0.15071368694367829</v>
      </c>
      <c r="P11134" s="3">
        <f t="shared" si="798"/>
        <v>1.4210101092505085</v>
      </c>
      <c r="R11134" s="3">
        <f t="shared" si="800"/>
        <v>2.0169208941652141</v>
      </c>
      <c r="S11134" s="3">
        <f t="shared" si="801"/>
        <v>0.88256224746742451</v>
      </c>
      <c r="T11134" s="3">
        <f t="shared" si="802"/>
        <v>-0.1249259572883356</v>
      </c>
    </row>
    <row r="11135" spans="1:20" x14ac:dyDescent="0.25">
      <c r="A11135" s="13">
        <v>22583</v>
      </c>
      <c r="B11135" s="3">
        <v>1</v>
      </c>
      <c r="C11135" s="3">
        <v>45000</v>
      </c>
      <c r="D11135" s="3">
        <v>12.32</v>
      </c>
      <c r="E11135" s="3">
        <v>700</v>
      </c>
      <c r="K11135" s="3">
        <v>1</v>
      </c>
      <c r="M11135" s="3">
        <f t="shared" si="799"/>
        <v>0.80965145449586262</v>
      </c>
      <c r="N11135" s="3">
        <f t="shared" si="799"/>
        <v>-0.54342184770371094</v>
      </c>
      <c r="O11135" s="3">
        <f t="shared" si="799"/>
        <v>-0.63915432013150753</v>
      </c>
      <c r="P11135" s="3">
        <f t="shared" si="798"/>
        <v>0.15324152733860277</v>
      </c>
      <c r="R11135" s="3">
        <f t="shared" si="800"/>
        <v>1.7782252257626647</v>
      </c>
      <c r="S11135" s="3">
        <f t="shared" si="801"/>
        <v>0.85547757887451992</v>
      </c>
      <c r="T11135" s="3">
        <f t="shared" si="802"/>
        <v>-0.15609539420546342</v>
      </c>
    </row>
    <row r="11136" spans="1:20" x14ac:dyDescent="0.25">
      <c r="A11136" s="13">
        <v>22585</v>
      </c>
      <c r="B11136" s="3">
        <v>0</v>
      </c>
      <c r="C11136" s="3">
        <v>45760</v>
      </c>
      <c r="D11136" s="3">
        <v>12.69</v>
      </c>
      <c r="E11136" s="3">
        <v>665</v>
      </c>
      <c r="K11136" s="3">
        <v>1</v>
      </c>
      <c r="M11136" s="3">
        <f t="shared" si="799"/>
        <v>-1.2349229255441945</v>
      </c>
      <c r="N11136" s="3">
        <f t="shared" si="799"/>
        <v>-0.52943341694089374</v>
      </c>
      <c r="O11136" s="3">
        <f t="shared" si="799"/>
        <v>-0.59752310038537959</v>
      </c>
      <c r="P11136" s="3">
        <f t="shared" si="798"/>
        <v>-0.95605598183431484</v>
      </c>
      <c r="R11136" s="3">
        <f t="shared" si="800"/>
        <v>1.0652665199467863</v>
      </c>
      <c r="S11136" s="3">
        <f t="shared" si="801"/>
        <v>0.74369569706438643</v>
      </c>
      <c r="T11136" s="3">
        <f t="shared" si="802"/>
        <v>-0.29612333713823374</v>
      </c>
    </row>
    <row r="11137" spans="1:20" x14ac:dyDescent="0.25">
      <c r="A11137" s="13">
        <v>22587</v>
      </c>
      <c r="B11137" s="3">
        <v>0</v>
      </c>
      <c r="C11137" s="3">
        <v>123000</v>
      </c>
      <c r="D11137" s="3">
        <v>14.65</v>
      </c>
      <c r="E11137" s="3">
        <v>680</v>
      </c>
      <c r="K11137" s="3">
        <v>1</v>
      </c>
      <c r="M11137" s="3">
        <f t="shared" si="799"/>
        <v>-1.2349229255441945</v>
      </c>
      <c r="N11137" s="3">
        <f t="shared" si="799"/>
        <v>0.89223288848016091</v>
      </c>
      <c r="O11137" s="3">
        <f t="shared" si="799"/>
        <v>-0.37699015254102564</v>
      </c>
      <c r="P11137" s="3">
        <f t="shared" si="798"/>
        <v>-0.48064276361735014</v>
      </c>
      <c r="R11137" s="3">
        <f t="shared" si="800"/>
        <v>1.2143192855519072</v>
      </c>
      <c r="S11137" s="3">
        <f t="shared" si="801"/>
        <v>0.77106230445587254</v>
      </c>
      <c r="T11137" s="3">
        <f t="shared" si="802"/>
        <v>-0.25998609875395828</v>
      </c>
    </row>
    <row r="11138" spans="1:20" x14ac:dyDescent="0.25">
      <c r="A11138" s="13">
        <v>22588</v>
      </c>
      <c r="B11138" s="3">
        <v>0</v>
      </c>
      <c r="C11138" s="3">
        <v>105000</v>
      </c>
      <c r="D11138" s="3">
        <v>20.57</v>
      </c>
      <c r="E11138" s="3">
        <v>720</v>
      </c>
      <c r="K11138" s="3">
        <v>1</v>
      </c>
      <c r="M11138" s="3">
        <f t="shared" si="799"/>
        <v>-1.2349229255441945</v>
      </c>
      <c r="N11138" s="3">
        <f t="shared" si="799"/>
        <v>0.56092794936080592</v>
      </c>
      <c r="O11138" s="3">
        <f t="shared" si="799"/>
        <v>0.28910936339702287</v>
      </c>
      <c r="P11138" s="3">
        <f t="shared" si="798"/>
        <v>0.78712581829455575</v>
      </c>
      <c r="R11138" s="3">
        <f t="shared" si="800"/>
        <v>1.4477639321525246</v>
      </c>
      <c r="S11138" s="3">
        <f t="shared" si="801"/>
        <v>0.80965406240474846</v>
      </c>
      <c r="T11138" s="3">
        <f t="shared" si="802"/>
        <v>-0.21114820599269249</v>
      </c>
    </row>
    <row r="11139" spans="1:20" x14ac:dyDescent="0.25">
      <c r="A11139" s="13">
        <v>22589</v>
      </c>
      <c r="B11139" s="3">
        <v>1</v>
      </c>
      <c r="C11139" s="3">
        <v>51000</v>
      </c>
      <c r="D11139" s="3">
        <v>28.42</v>
      </c>
      <c r="E11139" s="3">
        <v>660</v>
      </c>
      <c r="K11139" s="3">
        <v>0</v>
      </c>
      <c r="M11139" s="3">
        <f t="shared" si="799"/>
        <v>0.80965145449586262</v>
      </c>
      <c r="N11139" s="3">
        <f t="shared" si="799"/>
        <v>-0.43298686799725922</v>
      </c>
      <c r="O11139" s="3">
        <f t="shared" si="799"/>
        <v>1.1723663228756853</v>
      </c>
      <c r="P11139" s="3">
        <f t="shared" si="798"/>
        <v>-1.114527054573303</v>
      </c>
      <c r="R11139" s="3">
        <f t="shared" si="800"/>
        <v>0.73466239005967271</v>
      </c>
      <c r="S11139" s="3">
        <f t="shared" si="801"/>
        <v>0.67582756695578772</v>
      </c>
      <c r="T11139" s="3">
        <f t="shared" si="802"/>
        <v>-1.1264797040046608</v>
      </c>
    </row>
    <row r="11140" spans="1:20" x14ac:dyDescent="0.25">
      <c r="A11140" s="13">
        <v>22593</v>
      </c>
      <c r="B11140" s="3">
        <v>1</v>
      </c>
      <c r="C11140" s="3">
        <v>33000</v>
      </c>
      <c r="D11140" s="3">
        <v>8.2899999999999991</v>
      </c>
      <c r="E11140" s="3">
        <v>760</v>
      </c>
      <c r="K11140" s="3">
        <v>1</v>
      </c>
      <c r="M11140" s="3">
        <f t="shared" si="799"/>
        <v>0.80965145449586262</v>
      </c>
      <c r="N11140" s="3">
        <f t="shared" si="799"/>
        <v>-0.76429180711661426</v>
      </c>
      <c r="O11140" s="3">
        <f t="shared" si="799"/>
        <v>-1.0925970649339292</v>
      </c>
      <c r="P11140" s="3">
        <f t="shared" si="798"/>
        <v>2.0548944002064617</v>
      </c>
      <c r="R11140" s="3">
        <f t="shared" si="800"/>
        <v>2.6082867010146575</v>
      </c>
      <c r="S11140" s="3">
        <f t="shared" si="801"/>
        <v>0.93139299721427216</v>
      </c>
      <c r="T11140" s="3">
        <f t="shared" si="802"/>
        <v>-7.107396702099078E-2</v>
      </c>
    </row>
    <row r="11141" spans="1:20" x14ac:dyDescent="0.25">
      <c r="A11141" s="13">
        <v>22595</v>
      </c>
      <c r="B11141" s="3">
        <v>0</v>
      </c>
      <c r="C11141" s="3">
        <v>100000</v>
      </c>
      <c r="D11141" s="3">
        <v>9.0399999999999991</v>
      </c>
      <c r="E11141" s="3">
        <v>690</v>
      </c>
      <c r="K11141" s="3">
        <v>1</v>
      </c>
      <c r="M11141" s="3">
        <f t="shared" si="799"/>
        <v>-1.2349229255441945</v>
      </c>
      <c r="N11141" s="3">
        <f t="shared" si="799"/>
        <v>0.46889879960542946</v>
      </c>
      <c r="O11141" s="3">
        <f t="shared" si="799"/>
        <v>-1.0082094573404266</v>
      </c>
      <c r="P11141" s="3">
        <f t="shared" si="798"/>
        <v>-0.1637006181393737</v>
      </c>
      <c r="R11141" s="3">
        <f t="shared" si="800"/>
        <v>1.519667549181595</v>
      </c>
      <c r="S11141" s="3">
        <f t="shared" si="801"/>
        <v>0.8204895203030772</v>
      </c>
      <c r="T11141" s="3">
        <f t="shared" si="802"/>
        <v>-0.19785414086375069</v>
      </c>
    </row>
    <row r="11142" spans="1:20" x14ac:dyDescent="0.25">
      <c r="A11142" s="13">
        <v>22597</v>
      </c>
      <c r="B11142" s="3">
        <v>1</v>
      </c>
      <c r="C11142" s="3">
        <v>100000</v>
      </c>
      <c r="D11142" s="3">
        <v>20.14</v>
      </c>
      <c r="E11142" s="3">
        <v>685</v>
      </c>
      <c r="K11142" s="3">
        <v>1</v>
      </c>
      <c r="M11142" s="3">
        <f t="shared" si="799"/>
        <v>0.80965145449586262</v>
      </c>
      <c r="N11142" s="3">
        <f t="shared" si="799"/>
        <v>0.46889879960542946</v>
      </c>
      <c r="O11142" s="3">
        <f t="shared" si="799"/>
        <v>0.24072713504341464</v>
      </c>
      <c r="P11142" s="3">
        <f t="shared" si="798"/>
        <v>-0.32217169087836195</v>
      </c>
      <c r="R11142" s="3">
        <f t="shared" si="800"/>
        <v>1.3545921985081661</v>
      </c>
      <c r="S11142" s="3">
        <f t="shared" si="801"/>
        <v>0.79487938244309264</v>
      </c>
      <c r="T11142" s="3">
        <f t="shared" si="802"/>
        <v>-0.22956489603584632</v>
      </c>
    </row>
    <row r="11143" spans="1:20" x14ac:dyDescent="0.25">
      <c r="A11143" s="13">
        <v>22598</v>
      </c>
      <c r="B11143" s="3">
        <v>1</v>
      </c>
      <c r="C11143" s="3">
        <v>53900</v>
      </c>
      <c r="D11143" s="3">
        <v>16.86</v>
      </c>
      <c r="E11143" s="3">
        <v>710</v>
      </c>
      <c r="K11143" s="3">
        <v>1</v>
      </c>
      <c r="M11143" s="3">
        <f t="shared" si="799"/>
        <v>0.80965145449586262</v>
      </c>
      <c r="N11143" s="3">
        <f t="shared" si="799"/>
        <v>-0.37960996113914092</v>
      </c>
      <c r="O11143" s="3">
        <f t="shared" si="799"/>
        <v>-0.12832800216550425</v>
      </c>
      <c r="P11143" s="3">
        <f t="shared" si="798"/>
        <v>0.47018367281657925</v>
      </c>
      <c r="R11143" s="3">
        <f t="shared" si="800"/>
        <v>1.7333432995809366</v>
      </c>
      <c r="S11143" s="3">
        <f t="shared" si="801"/>
        <v>0.84983956553015061</v>
      </c>
      <c r="T11143" s="3">
        <f t="shared" si="802"/>
        <v>-0.16270769374774191</v>
      </c>
    </row>
    <row r="11144" spans="1:20" x14ac:dyDescent="0.25">
      <c r="A11144" s="13">
        <v>22599</v>
      </c>
      <c r="B11144" s="3">
        <v>0</v>
      </c>
      <c r="C11144" s="3">
        <v>55000</v>
      </c>
      <c r="D11144" s="3">
        <v>14.27</v>
      </c>
      <c r="E11144" s="3">
        <v>660</v>
      </c>
      <c r="K11144" s="3">
        <v>0</v>
      </c>
      <c r="M11144" s="3">
        <f t="shared" si="799"/>
        <v>-1.2349229255441945</v>
      </c>
      <c r="N11144" s="3">
        <f t="shared" si="799"/>
        <v>-0.35936354819295813</v>
      </c>
      <c r="O11144" s="3">
        <f t="shared" si="799"/>
        <v>-0.41974654038840048</v>
      </c>
      <c r="P11144" s="3">
        <f t="shared" si="798"/>
        <v>-1.114527054573303</v>
      </c>
      <c r="R11144" s="3">
        <f t="shared" si="800"/>
        <v>0.95584658367626285</v>
      </c>
      <c r="S11144" s="3">
        <f t="shared" si="801"/>
        <v>0.72228945182012594</v>
      </c>
      <c r="T11144" s="3">
        <f t="shared" si="802"/>
        <v>-1.2811759013076702</v>
      </c>
    </row>
    <row r="11145" spans="1:20" x14ac:dyDescent="0.25">
      <c r="A11145" s="13">
        <v>22600</v>
      </c>
      <c r="B11145" s="3">
        <v>1</v>
      </c>
      <c r="C11145" s="3">
        <v>200000</v>
      </c>
      <c r="D11145" s="3">
        <v>13.84</v>
      </c>
      <c r="E11145" s="3">
        <v>705</v>
      </c>
      <c r="K11145" s="3">
        <v>1</v>
      </c>
      <c r="M11145" s="3">
        <f t="shared" si="799"/>
        <v>0.80965145449586262</v>
      </c>
      <c r="N11145" s="3">
        <f t="shared" si="799"/>
        <v>2.3094817947129576</v>
      </c>
      <c r="O11145" s="3">
        <f t="shared" si="799"/>
        <v>-0.46812876874200865</v>
      </c>
      <c r="P11145" s="3">
        <f t="shared" si="798"/>
        <v>0.311712600077591</v>
      </c>
      <c r="R11145" s="3">
        <f t="shared" si="800"/>
        <v>1.8763921724086638</v>
      </c>
      <c r="S11145" s="3">
        <f t="shared" si="801"/>
        <v>0.86719617405777616</v>
      </c>
      <c r="T11145" s="3">
        <f t="shared" si="802"/>
        <v>-0.14249006014023266</v>
      </c>
    </row>
    <row r="11146" spans="1:20" x14ac:dyDescent="0.25">
      <c r="A11146" s="13">
        <v>22605</v>
      </c>
      <c r="B11146" s="3">
        <v>1</v>
      </c>
      <c r="C11146" s="3">
        <v>80000</v>
      </c>
      <c r="D11146" s="3">
        <v>16.72</v>
      </c>
      <c r="E11146" s="3">
        <v>720</v>
      </c>
      <c r="K11146" s="3">
        <v>0</v>
      </c>
      <c r="M11146" s="3">
        <f t="shared" si="799"/>
        <v>0.80965145449586262</v>
      </c>
      <c r="N11146" s="3">
        <f t="shared" si="799"/>
        <v>0.10078220058392387</v>
      </c>
      <c r="O11146" s="3">
        <f t="shared" si="799"/>
        <v>-0.14408035558295818</v>
      </c>
      <c r="P11146" s="3">
        <f t="shared" si="799"/>
        <v>0.78712581829455575</v>
      </c>
      <c r="R11146" s="3">
        <f t="shared" si="800"/>
        <v>1.869714776652684</v>
      </c>
      <c r="S11146" s="3">
        <f t="shared" si="801"/>
        <v>0.86642527129968083</v>
      </c>
      <c r="T11146" s="3">
        <f t="shared" si="802"/>
        <v>-2.0130941922066632</v>
      </c>
    </row>
    <row r="11147" spans="1:20" x14ac:dyDescent="0.25">
      <c r="A11147" s="13">
        <v>22606</v>
      </c>
      <c r="B11147" s="3">
        <v>1</v>
      </c>
      <c r="C11147" s="3">
        <v>60000</v>
      </c>
      <c r="D11147" s="3">
        <v>22.95</v>
      </c>
      <c r="E11147" s="3">
        <v>685</v>
      </c>
      <c r="K11147" s="3">
        <v>1</v>
      </c>
      <c r="M11147" s="3">
        <f t="shared" ref="M11147:P11210" si="803">(B11147-B$5)/B$6</f>
        <v>0.80965145449586262</v>
      </c>
      <c r="N11147" s="3">
        <f t="shared" si="803"/>
        <v>-0.26733439843758172</v>
      </c>
      <c r="O11147" s="3">
        <f t="shared" si="803"/>
        <v>0.55689937149373825</v>
      </c>
      <c r="P11147" s="3">
        <f t="shared" si="803"/>
        <v>-0.32217169087836195</v>
      </c>
      <c r="R11147" s="3">
        <f t="shared" ref="R11147:R11210" si="804">$L$7+SUMPRODUCT($M$7:$P$7,M11147:P11147)</f>
        <v>1.2273799370702592</v>
      </c>
      <c r="S11147" s="3">
        <f t="shared" ref="S11147:S11210" si="805">1/(1+EXP(-R11147))</f>
        <v>0.77335967301441944</v>
      </c>
      <c r="T11147" s="3">
        <f t="shared" si="802"/>
        <v>-0.25701104363747851</v>
      </c>
    </row>
    <row r="11148" spans="1:20" x14ac:dyDescent="0.25">
      <c r="A11148" s="13">
        <v>22607</v>
      </c>
      <c r="B11148" s="3">
        <v>1</v>
      </c>
      <c r="C11148" s="3">
        <v>82000</v>
      </c>
      <c r="D11148" s="3">
        <v>26.26</v>
      </c>
      <c r="E11148" s="3">
        <v>700</v>
      </c>
      <c r="K11148" s="3">
        <v>1</v>
      </c>
      <c r="M11148" s="3">
        <f t="shared" si="803"/>
        <v>0.80965145449586262</v>
      </c>
      <c r="N11148" s="3">
        <f t="shared" si="803"/>
        <v>0.13759386048607444</v>
      </c>
      <c r="O11148" s="3">
        <f t="shared" si="803"/>
        <v>0.92933001300639728</v>
      </c>
      <c r="P11148" s="3">
        <f t="shared" si="803"/>
        <v>0.15324152733860277</v>
      </c>
      <c r="R11148" s="3">
        <f t="shared" si="804"/>
        <v>1.292999620876226</v>
      </c>
      <c r="S11148" s="3">
        <f t="shared" si="805"/>
        <v>0.78465447337564509</v>
      </c>
      <c r="T11148" s="3">
        <f t="shared" ref="T11148:T11211" si="806">IF(K11148=1,LN(S11148),LN(1-S11148))</f>
        <v>-0.2425118194040618</v>
      </c>
    </row>
    <row r="11149" spans="1:20" x14ac:dyDescent="0.25">
      <c r="A11149" s="13">
        <v>22608</v>
      </c>
      <c r="B11149" s="3">
        <v>0</v>
      </c>
      <c r="C11149" s="3">
        <v>56000</v>
      </c>
      <c r="D11149" s="3">
        <v>24.47</v>
      </c>
      <c r="E11149" s="3">
        <v>670</v>
      </c>
      <c r="K11149" s="3">
        <v>1</v>
      </c>
      <c r="M11149" s="3">
        <f t="shared" si="803"/>
        <v>-1.2349229255441945</v>
      </c>
      <c r="N11149" s="3">
        <f t="shared" si="803"/>
        <v>-0.34095771824188281</v>
      </c>
      <c r="O11149" s="3">
        <f t="shared" si="803"/>
        <v>0.72792492288323707</v>
      </c>
      <c r="P11149" s="3">
        <f t="shared" si="803"/>
        <v>-0.79758490909532664</v>
      </c>
      <c r="R11149" s="3">
        <f t="shared" si="804"/>
        <v>0.69974933177412246</v>
      </c>
      <c r="S11149" s="3">
        <f t="shared" si="805"/>
        <v>0.66813219345269304</v>
      </c>
      <c r="T11149" s="3">
        <f t="shared" si="806"/>
        <v>-0.4032692306337442</v>
      </c>
    </row>
    <row r="11150" spans="1:20" x14ac:dyDescent="0.25">
      <c r="A11150" s="13">
        <v>22609</v>
      </c>
      <c r="B11150" s="3">
        <v>1</v>
      </c>
      <c r="C11150" s="3">
        <v>200000</v>
      </c>
      <c r="D11150" s="3">
        <v>3.81</v>
      </c>
      <c r="E11150" s="3">
        <v>695</v>
      </c>
      <c r="K11150" s="3">
        <v>1</v>
      </c>
      <c r="M11150" s="3">
        <f t="shared" si="803"/>
        <v>0.80965145449586262</v>
      </c>
      <c r="N11150" s="3">
        <f t="shared" si="803"/>
        <v>2.3094817947129576</v>
      </c>
      <c r="O11150" s="3">
        <f t="shared" si="803"/>
        <v>-1.5966723742924522</v>
      </c>
      <c r="P11150" s="3">
        <f t="shared" si="803"/>
        <v>-5.2295454003854587E-3</v>
      </c>
      <c r="R11150" s="3">
        <f t="shared" si="804"/>
        <v>2.1269120186500903</v>
      </c>
      <c r="S11150" s="3">
        <f t="shared" si="805"/>
        <v>0.89349149918326232</v>
      </c>
      <c r="T11150" s="3">
        <f t="shared" si="806"/>
        <v>-0.11261845849253301</v>
      </c>
    </row>
    <row r="11151" spans="1:20" x14ac:dyDescent="0.25">
      <c r="A11151" s="13">
        <v>22611</v>
      </c>
      <c r="B11151" s="3">
        <v>0</v>
      </c>
      <c r="C11151" s="3">
        <v>38000</v>
      </c>
      <c r="D11151" s="3">
        <v>15.65</v>
      </c>
      <c r="E11151" s="3">
        <v>730</v>
      </c>
      <c r="K11151" s="3">
        <v>1</v>
      </c>
      <c r="M11151" s="3">
        <f t="shared" si="803"/>
        <v>-1.2349229255441945</v>
      </c>
      <c r="N11151" s="3">
        <f t="shared" si="803"/>
        <v>-0.67226265736123791</v>
      </c>
      <c r="O11151" s="3">
        <f t="shared" si="803"/>
        <v>-0.26447334241635528</v>
      </c>
      <c r="P11151" s="3">
        <f t="shared" si="803"/>
        <v>1.1040679637725321</v>
      </c>
      <c r="R11151" s="3">
        <f t="shared" si="804"/>
        <v>1.7007011514229298</v>
      </c>
      <c r="S11151" s="3">
        <f t="shared" si="805"/>
        <v>0.84562628713748733</v>
      </c>
      <c r="T11151" s="3">
        <f t="shared" si="806"/>
        <v>-0.16767775794443682</v>
      </c>
    </row>
    <row r="11152" spans="1:20" x14ac:dyDescent="0.25">
      <c r="A11152" s="13">
        <v>22613</v>
      </c>
      <c r="B11152" s="3">
        <v>0</v>
      </c>
      <c r="C11152" s="3">
        <v>56284</v>
      </c>
      <c r="D11152" s="3">
        <v>14.58</v>
      </c>
      <c r="E11152" s="3">
        <v>685</v>
      </c>
      <c r="K11152" s="3">
        <v>1</v>
      </c>
      <c r="M11152" s="3">
        <f t="shared" si="803"/>
        <v>-1.2349229255441945</v>
      </c>
      <c r="N11152" s="3">
        <f t="shared" si="803"/>
        <v>-0.33573046253577743</v>
      </c>
      <c r="O11152" s="3">
        <f t="shared" si="803"/>
        <v>-0.38486632924975256</v>
      </c>
      <c r="P11152" s="3">
        <f t="shared" si="803"/>
        <v>-0.32217169087836195</v>
      </c>
      <c r="R11152" s="3">
        <f t="shared" si="804"/>
        <v>1.2330884968676843</v>
      </c>
      <c r="S11152" s="3">
        <f t="shared" si="805"/>
        <v>0.77435867626924804</v>
      </c>
      <c r="T11152" s="3">
        <f t="shared" si="806"/>
        <v>-0.25572010669920542</v>
      </c>
    </row>
    <row r="11153" spans="1:20" x14ac:dyDescent="0.25">
      <c r="A11153" s="13">
        <v>22614</v>
      </c>
      <c r="B11153" s="3">
        <v>1</v>
      </c>
      <c r="C11153" s="3">
        <v>72000</v>
      </c>
      <c r="D11153" s="3">
        <v>34.97</v>
      </c>
      <c r="E11153" s="3">
        <v>685</v>
      </c>
      <c r="K11153" s="3">
        <v>1</v>
      </c>
      <c r="M11153" s="3">
        <f t="shared" si="803"/>
        <v>0.80965145449586262</v>
      </c>
      <c r="N11153" s="3">
        <f t="shared" si="803"/>
        <v>-4.646443902467836E-2</v>
      </c>
      <c r="O11153" s="3">
        <f t="shared" si="803"/>
        <v>1.9093514291922757</v>
      </c>
      <c r="P11153" s="3">
        <f t="shared" si="803"/>
        <v>-0.32217169087836195</v>
      </c>
      <c r="R11153" s="3">
        <f t="shared" si="804"/>
        <v>0.79665515770491324</v>
      </c>
      <c r="S11153" s="3">
        <f t="shared" si="805"/>
        <v>0.6892585326563756</v>
      </c>
      <c r="T11153" s="3">
        <f t="shared" si="806"/>
        <v>-0.37213884953008369</v>
      </c>
    </row>
    <row r="11154" spans="1:20" x14ac:dyDescent="0.25">
      <c r="A11154" s="13">
        <v>22619</v>
      </c>
      <c r="B11154" s="3">
        <v>1</v>
      </c>
      <c r="C11154" s="3">
        <v>120000</v>
      </c>
      <c r="D11154" s="3">
        <v>14.92</v>
      </c>
      <c r="E11154" s="3">
        <v>705</v>
      </c>
      <c r="K11154" s="3">
        <v>1</v>
      </c>
      <c r="M11154" s="3">
        <f t="shared" si="803"/>
        <v>0.80965145449586262</v>
      </c>
      <c r="N11154" s="3">
        <f t="shared" si="803"/>
        <v>0.83701539862693508</v>
      </c>
      <c r="O11154" s="3">
        <f t="shared" si="803"/>
        <v>-0.34661061380736469</v>
      </c>
      <c r="P11154" s="3">
        <f t="shared" si="803"/>
        <v>0.311712600077591</v>
      </c>
      <c r="R11154" s="3">
        <f t="shared" si="804"/>
        <v>1.787461981990061</v>
      </c>
      <c r="S11154" s="3">
        <f t="shared" si="805"/>
        <v>0.85661582613078513</v>
      </c>
      <c r="T11154" s="3">
        <f t="shared" si="806"/>
        <v>-0.15476573845112454</v>
      </c>
    </row>
    <row r="11155" spans="1:20" x14ac:dyDescent="0.25">
      <c r="A11155" s="13">
        <v>22622</v>
      </c>
      <c r="B11155" s="3">
        <v>1</v>
      </c>
      <c r="C11155" s="3">
        <v>94000</v>
      </c>
      <c r="D11155" s="3">
        <v>23.25</v>
      </c>
      <c r="E11155" s="3">
        <v>670</v>
      </c>
      <c r="K11155" s="3">
        <v>1</v>
      </c>
      <c r="M11155" s="3">
        <f t="shared" si="803"/>
        <v>0.80965145449586262</v>
      </c>
      <c r="N11155" s="3">
        <f t="shared" si="803"/>
        <v>0.3584638198989778</v>
      </c>
      <c r="O11155" s="3">
        <f t="shared" si="803"/>
        <v>0.59065441453113943</v>
      </c>
      <c r="P11155" s="3">
        <f t="shared" si="803"/>
        <v>-0.79758490909532664</v>
      </c>
      <c r="R11155" s="3">
        <f t="shared" si="804"/>
        <v>1.0648597884277593</v>
      </c>
      <c r="S11155" s="3">
        <f t="shared" si="805"/>
        <v>0.74361816130627123</v>
      </c>
      <c r="T11155" s="3">
        <f t="shared" si="806"/>
        <v>-0.29622759994429726</v>
      </c>
    </row>
    <row r="11156" spans="1:20" x14ac:dyDescent="0.25">
      <c r="A11156" s="13">
        <v>22630</v>
      </c>
      <c r="B11156" s="3">
        <v>0</v>
      </c>
      <c r="C11156" s="3">
        <v>50000</v>
      </c>
      <c r="D11156" s="3">
        <v>37.64</v>
      </c>
      <c r="E11156" s="3">
        <v>710</v>
      </c>
      <c r="K11156" s="3">
        <v>1</v>
      </c>
      <c r="M11156" s="3">
        <f t="shared" si="803"/>
        <v>-1.2349229255441945</v>
      </c>
      <c r="N11156" s="3">
        <f t="shared" si="803"/>
        <v>-0.45139269794833453</v>
      </c>
      <c r="O11156" s="3">
        <f t="shared" si="803"/>
        <v>2.2097713122251457</v>
      </c>
      <c r="P11156" s="3">
        <f t="shared" si="803"/>
        <v>0.47018367281657925</v>
      </c>
      <c r="R11156" s="3">
        <f t="shared" si="804"/>
        <v>0.67634760557787288</v>
      </c>
      <c r="S11156" s="3">
        <f t="shared" si="805"/>
        <v>0.6629230339206309</v>
      </c>
      <c r="T11156" s="3">
        <f t="shared" si="806"/>
        <v>-0.41109638313581998</v>
      </c>
    </row>
    <row r="11157" spans="1:20" x14ac:dyDescent="0.25">
      <c r="A11157" s="13">
        <v>22632</v>
      </c>
      <c r="B11157" s="3">
        <v>0</v>
      </c>
      <c r="C11157" s="3">
        <v>88900</v>
      </c>
      <c r="D11157" s="3">
        <v>7.97</v>
      </c>
      <c r="E11157" s="3">
        <v>710</v>
      </c>
      <c r="K11157" s="3">
        <v>1</v>
      </c>
      <c r="M11157" s="3">
        <f t="shared" si="803"/>
        <v>-1.2349229255441945</v>
      </c>
      <c r="N11157" s="3">
        <f t="shared" si="803"/>
        <v>0.26459408714849386</v>
      </c>
      <c r="O11157" s="3">
        <f t="shared" si="803"/>
        <v>-1.1286024441738238</v>
      </c>
      <c r="P11157" s="3">
        <f t="shared" si="803"/>
        <v>0.47018367281657925</v>
      </c>
      <c r="R11157" s="3">
        <f t="shared" si="804"/>
        <v>1.7819924426767459</v>
      </c>
      <c r="S11157" s="3">
        <f t="shared" si="805"/>
        <v>0.85594271789432352</v>
      </c>
      <c r="T11157" s="3">
        <f t="shared" si="806"/>
        <v>-0.15555182342728038</v>
      </c>
    </row>
    <row r="11158" spans="1:20" x14ac:dyDescent="0.25">
      <c r="A11158" s="13">
        <v>22633</v>
      </c>
      <c r="B11158" s="3">
        <v>0</v>
      </c>
      <c r="C11158" s="3">
        <v>18000</v>
      </c>
      <c r="D11158" s="3">
        <v>31.07</v>
      </c>
      <c r="E11158" s="3">
        <v>690</v>
      </c>
      <c r="K11158" s="3">
        <v>0</v>
      </c>
      <c r="M11158" s="3">
        <f t="shared" si="803"/>
        <v>-1.2349229255441945</v>
      </c>
      <c r="N11158" s="3">
        <f t="shared" si="803"/>
        <v>-1.0403792563827434</v>
      </c>
      <c r="O11158" s="3">
        <f t="shared" si="803"/>
        <v>1.4705358697060615</v>
      </c>
      <c r="P11158" s="3">
        <f t="shared" si="803"/>
        <v>-0.1637006181393737</v>
      </c>
      <c r="R11158" s="3">
        <f t="shared" si="804"/>
        <v>0.66581852735005576</v>
      </c>
      <c r="S11158" s="3">
        <f t="shared" si="805"/>
        <v>0.66056622615696592</v>
      </c>
      <c r="T11158" s="3">
        <f t="shared" si="806"/>
        <v>-1.0804764206937361</v>
      </c>
    </row>
    <row r="11159" spans="1:20" x14ac:dyDescent="0.25">
      <c r="A11159" s="13">
        <v>22635</v>
      </c>
      <c r="B11159" s="3">
        <v>0</v>
      </c>
      <c r="C11159" s="3">
        <v>90000</v>
      </c>
      <c r="D11159" s="3">
        <v>33.520000000000003</v>
      </c>
      <c r="E11159" s="3">
        <v>735</v>
      </c>
      <c r="K11159" s="3">
        <v>1</v>
      </c>
      <c r="M11159" s="3">
        <f t="shared" si="803"/>
        <v>-1.2349229255441945</v>
      </c>
      <c r="N11159" s="3">
        <f t="shared" si="803"/>
        <v>0.28484050009467665</v>
      </c>
      <c r="O11159" s="3">
        <f t="shared" si="803"/>
        <v>1.7462020545115042</v>
      </c>
      <c r="P11159" s="3">
        <f t="shared" si="803"/>
        <v>1.2625390365115203</v>
      </c>
      <c r="R11159" s="3">
        <f t="shared" si="804"/>
        <v>1.1390593619592413</v>
      </c>
      <c r="S11159" s="3">
        <f t="shared" si="805"/>
        <v>0.75750689486967804</v>
      </c>
      <c r="T11159" s="3">
        <f t="shared" si="806"/>
        <v>-0.27772263950184822</v>
      </c>
    </row>
    <row r="11160" spans="1:20" x14ac:dyDescent="0.25">
      <c r="A11160" s="13">
        <v>22636</v>
      </c>
      <c r="B11160" s="3">
        <v>1</v>
      </c>
      <c r="C11160" s="3">
        <v>74000</v>
      </c>
      <c r="D11160" s="3">
        <v>31.69</v>
      </c>
      <c r="E11160" s="3">
        <v>700</v>
      </c>
      <c r="K11160" s="3">
        <v>0</v>
      </c>
      <c r="M11160" s="3">
        <f t="shared" si="803"/>
        <v>0.80965145449586262</v>
      </c>
      <c r="N11160" s="3">
        <f t="shared" si="803"/>
        <v>-9.6527791225278024E-3</v>
      </c>
      <c r="O11160" s="3">
        <f t="shared" si="803"/>
        <v>1.5402962919833574</v>
      </c>
      <c r="P11160" s="3">
        <f t="shared" si="803"/>
        <v>0.15324152733860277</v>
      </c>
      <c r="R11160" s="3">
        <f t="shared" si="804"/>
        <v>1.0901064173988424</v>
      </c>
      <c r="S11160" s="3">
        <f t="shared" si="805"/>
        <v>0.74840176016746629</v>
      </c>
      <c r="T11160" s="3">
        <f t="shared" si="806"/>
        <v>-1.3799217500764529</v>
      </c>
    </row>
    <row r="11161" spans="1:20" x14ac:dyDescent="0.25">
      <c r="A11161" s="13">
        <v>22638</v>
      </c>
      <c r="B11161" s="3">
        <v>0</v>
      </c>
      <c r="C11161" s="3">
        <v>60000</v>
      </c>
      <c r="D11161" s="3">
        <v>26.79</v>
      </c>
      <c r="E11161" s="3">
        <v>710</v>
      </c>
      <c r="K11161" s="3">
        <v>1</v>
      </c>
      <c r="M11161" s="3">
        <f t="shared" si="803"/>
        <v>-1.2349229255441945</v>
      </c>
      <c r="N11161" s="3">
        <f t="shared" si="803"/>
        <v>-0.26733439843758172</v>
      </c>
      <c r="O11161" s="3">
        <f t="shared" si="803"/>
        <v>0.98896392237247233</v>
      </c>
      <c r="P11161" s="3">
        <f t="shared" si="803"/>
        <v>0.47018367281657925</v>
      </c>
      <c r="R11161" s="3">
        <f t="shared" si="804"/>
        <v>1.0780523754768971</v>
      </c>
      <c r="S11161" s="3">
        <f t="shared" si="805"/>
        <v>0.74612523656751462</v>
      </c>
      <c r="T11161" s="3">
        <f t="shared" si="806"/>
        <v>-0.29286181543186945</v>
      </c>
    </row>
    <row r="11162" spans="1:20" x14ac:dyDescent="0.25">
      <c r="A11162" s="13">
        <v>22639</v>
      </c>
      <c r="B11162" s="3">
        <v>0</v>
      </c>
      <c r="C11162" s="3">
        <v>40000</v>
      </c>
      <c r="D11162" s="3">
        <v>34.71</v>
      </c>
      <c r="E11162" s="3">
        <v>660</v>
      </c>
      <c r="K11162" s="3">
        <v>0</v>
      </c>
      <c r="M11162" s="3">
        <f t="shared" si="803"/>
        <v>-1.2349229255441945</v>
      </c>
      <c r="N11162" s="3">
        <f t="shared" si="803"/>
        <v>-0.63545099745908729</v>
      </c>
      <c r="O11162" s="3">
        <f t="shared" si="803"/>
        <v>1.8800970585598618</v>
      </c>
      <c r="P11162" s="3">
        <f t="shared" si="803"/>
        <v>-1.114527054573303</v>
      </c>
      <c r="R11162" s="3">
        <f t="shared" si="804"/>
        <v>0.20146478242149723</v>
      </c>
      <c r="S11162" s="3">
        <f t="shared" si="805"/>
        <v>0.55019652870906677</v>
      </c>
      <c r="T11162" s="3">
        <f t="shared" si="806"/>
        <v>-0.79894452207688926</v>
      </c>
    </row>
    <row r="11163" spans="1:20" x14ac:dyDescent="0.25">
      <c r="A11163" s="13">
        <v>22641</v>
      </c>
      <c r="B11163" s="3">
        <v>1</v>
      </c>
      <c r="C11163" s="3">
        <v>50000</v>
      </c>
      <c r="D11163" s="3">
        <v>22.2</v>
      </c>
      <c r="E11163" s="3">
        <v>660</v>
      </c>
      <c r="K11163" s="3">
        <v>0</v>
      </c>
      <c r="M11163" s="3">
        <f t="shared" si="803"/>
        <v>0.80965145449586262</v>
      </c>
      <c r="N11163" s="3">
        <f t="shared" si="803"/>
        <v>-0.45139269794833453</v>
      </c>
      <c r="O11163" s="3">
        <f t="shared" si="803"/>
        <v>0.47251176390023542</v>
      </c>
      <c r="P11163" s="3">
        <f t="shared" si="803"/>
        <v>-1.114527054573303</v>
      </c>
      <c r="R11163" s="3">
        <f t="shared" si="804"/>
        <v>0.96077739734288148</v>
      </c>
      <c r="S11163" s="3">
        <f t="shared" si="805"/>
        <v>0.72327742602298384</v>
      </c>
      <c r="T11163" s="3">
        <f t="shared" si="806"/>
        <v>-1.284739812658207</v>
      </c>
    </row>
    <row r="11164" spans="1:20" x14ac:dyDescent="0.25">
      <c r="A11164" s="13">
        <v>22643</v>
      </c>
      <c r="B11164" s="3">
        <v>0</v>
      </c>
      <c r="C11164" s="3">
        <v>47541</v>
      </c>
      <c r="D11164" s="3">
        <v>15.88</v>
      </c>
      <c r="E11164" s="3">
        <v>690</v>
      </c>
      <c r="K11164" s="3">
        <v>1</v>
      </c>
      <c r="M11164" s="3">
        <f t="shared" si="803"/>
        <v>-1.2349229255441945</v>
      </c>
      <c r="N11164" s="3">
        <f t="shared" si="803"/>
        <v>-0.4966526337980286</v>
      </c>
      <c r="O11164" s="3">
        <f t="shared" si="803"/>
        <v>-0.23859447608768106</v>
      </c>
      <c r="P11164" s="3">
        <f t="shared" si="803"/>
        <v>-0.1637006181393737</v>
      </c>
      <c r="R11164" s="3">
        <f t="shared" si="804"/>
        <v>1.2378331450518247</v>
      </c>
      <c r="S11164" s="3">
        <f t="shared" si="805"/>
        <v>0.77518661660298172</v>
      </c>
      <c r="T11164" s="3">
        <f t="shared" si="806"/>
        <v>-0.25465148299865081</v>
      </c>
    </row>
    <row r="11165" spans="1:20" x14ac:dyDescent="0.25">
      <c r="A11165" s="13">
        <v>22644</v>
      </c>
      <c r="B11165" s="3">
        <v>1</v>
      </c>
      <c r="C11165" s="3">
        <v>65000</v>
      </c>
      <c r="D11165" s="3">
        <v>14.69</v>
      </c>
      <c r="E11165" s="3">
        <v>720</v>
      </c>
      <c r="K11165" s="3">
        <v>1</v>
      </c>
      <c r="M11165" s="3">
        <f t="shared" si="803"/>
        <v>0.80965145449586262</v>
      </c>
      <c r="N11165" s="3">
        <f t="shared" si="803"/>
        <v>-0.17530524868220532</v>
      </c>
      <c r="O11165" s="3">
        <f t="shared" si="803"/>
        <v>-0.37248948013603889</v>
      </c>
      <c r="P11165" s="3">
        <f t="shared" si="803"/>
        <v>0.78712581829455575</v>
      </c>
      <c r="R11165" s="3">
        <f t="shared" si="804"/>
        <v>1.934420563572703</v>
      </c>
      <c r="S11165" s="3">
        <f t="shared" si="805"/>
        <v>0.87373790260603168</v>
      </c>
      <c r="T11165" s="3">
        <f t="shared" si="806"/>
        <v>-0.13497483090217491</v>
      </c>
    </row>
    <row r="11166" spans="1:20" x14ac:dyDescent="0.25">
      <c r="A11166" s="13">
        <v>22645</v>
      </c>
      <c r="B11166" s="3">
        <v>1</v>
      </c>
      <c r="C11166" s="3">
        <v>121000</v>
      </c>
      <c r="D11166" s="3">
        <v>12.31</v>
      </c>
      <c r="E11166" s="3">
        <v>795</v>
      </c>
      <c r="K11166" s="3">
        <v>1</v>
      </c>
      <c r="M11166" s="3">
        <f t="shared" si="803"/>
        <v>0.80965145449586262</v>
      </c>
      <c r="N11166" s="3">
        <f t="shared" si="803"/>
        <v>0.8554212285780104</v>
      </c>
      <c r="O11166" s="3">
        <f t="shared" si="803"/>
        <v>-0.64027948823275427</v>
      </c>
      <c r="P11166" s="3">
        <f t="shared" si="803"/>
        <v>3.1641919093793791</v>
      </c>
      <c r="R11166" s="3">
        <f t="shared" si="804"/>
        <v>2.9191107256066102</v>
      </c>
      <c r="S11166" s="3">
        <f t="shared" si="805"/>
        <v>0.94878310316838221</v>
      </c>
      <c r="T11166" s="3">
        <f t="shared" si="806"/>
        <v>-5.257505953091289E-2</v>
      </c>
    </row>
    <row r="11167" spans="1:20" x14ac:dyDescent="0.25">
      <c r="A11167" s="13">
        <v>22646</v>
      </c>
      <c r="B11167" s="3">
        <v>1</v>
      </c>
      <c r="C11167" s="3">
        <v>185000</v>
      </c>
      <c r="D11167" s="3">
        <v>9.83</v>
      </c>
      <c r="E11167" s="3">
        <v>665</v>
      </c>
      <c r="K11167" s="3">
        <v>1</v>
      </c>
      <c r="M11167" s="3">
        <f t="shared" si="803"/>
        <v>0.80965145449586262</v>
      </c>
      <c r="N11167" s="3">
        <f t="shared" si="803"/>
        <v>2.0333943454468284</v>
      </c>
      <c r="O11167" s="3">
        <f t="shared" si="803"/>
        <v>-0.91932117734193675</v>
      </c>
      <c r="P11167" s="3">
        <f t="shared" si="803"/>
        <v>-0.95605598183431484</v>
      </c>
      <c r="R11167" s="3">
        <f t="shared" si="804"/>
        <v>1.5528791416692747</v>
      </c>
      <c r="S11167" s="3">
        <f t="shared" si="805"/>
        <v>0.8253291804111349</v>
      </c>
      <c r="T11167" s="3">
        <f t="shared" si="806"/>
        <v>-0.19197296567045327</v>
      </c>
    </row>
    <row r="11168" spans="1:20" x14ac:dyDescent="0.25">
      <c r="A11168" s="13">
        <v>22647</v>
      </c>
      <c r="B11168" s="3">
        <v>1</v>
      </c>
      <c r="C11168" s="3">
        <v>145000</v>
      </c>
      <c r="D11168" s="3">
        <v>15.99</v>
      </c>
      <c r="E11168" s="3">
        <v>675</v>
      </c>
      <c r="K11168" s="3">
        <v>0</v>
      </c>
      <c r="M11168" s="3">
        <f t="shared" si="803"/>
        <v>0.80965145449586262</v>
      </c>
      <c r="N11168" s="3">
        <f t="shared" si="803"/>
        <v>1.2971611474038172</v>
      </c>
      <c r="O11168" s="3">
        <f t="shared" si="803"/>
        <v>-0.22621762697396736</v>
      </c>
      <c r="P11168" s="3">
        <f t="shared" si="803"/>
        <v>-0.63911383635633834</v>
      </c>
      <c r="R11168" s="3">
        <f t="shared" si="804"/>
        <v>1.4186497081780842</v>
      </c>
      <c r="S11168" s="3">
        <f t="shared" si="805"/>
        <v>0.80512664597055339</v>
      </c>
      <c r="T11168" s="3">
        <f t="shared" si="806"/>
        <v>-1.635405397928787</v>
      </c>
    </row>
    <row r="11169" spans="1:20" x14ac:dyDescent="0.25">
      <c r="A11169" s="13">
        <v>22648</v>
      </c>
      <c r="B11169" s="3">
        <v>1</v>
      </c>
      <c r="C11169" s="3">
        <v>70000</v>
      </c>
      <c r="D11169" s="3">
        <v>20.57</v>
      </c>
      <c r="E11169" s="3">
        <v>680</v>
      </c>
      <c r="K11169" s="3">
        <v>1</v>
      </c>
      <c r="M11169" s="3">
        <f t="shared" si="803"/>
        <v>0.80965145449586262</v>
      </c>
      <c r="N11169" s="3">
        <f t="shared" si="803"/>
        <v>-8.3276098926828926E-2</v>
      </c>
      <c r="O11169" s="3">
        <f t="shared" si="803"/>
        <v>0.28910936339702287</v>
      </c>
      <c r="P11169" s="3">
        <f t="shared" si="803"/>
        <v>-0.48064276361735014</v>
      </c>
      <c r="R11169" s="3">
        <f t="shared" si="804"/>
        <v>1.2627827196967176</v>
      </c>
      <c r="S11169" s="3">
        <f t="shared" si="805"/>
        <v>0.77950476551576331</v>
      </c>
      <c r="T11169" s="3">
        <f t="shared" si="806"/>
        <v>-0.24909647694845433</v>
      </c>
    </row>
    <row r="11170" spans="1:20" x14ac:dyDescent="0.25">
      <c r="A11170" s="13">
        <v>22651</v>
      </c>
      <c r="B11170" s="3">
        <v>1</v>
      </c>
      <c r="C11170" s="3">
        <v>120000</v>
      </c>
      <c r="D11170" s="3">
        <v>26.25</v>
      </c>
      <c r="E11170" s="3">
        <v>795</v>
      </c>
      <c r="K11170" s="3">
        <v>1</v>
      </c>
      <c r="M11170" s="3">
        <f t="shared" si="803"/>
        <v>0.80965145449586262</v>
      </c>
      <c r="N11170" s="3">
        <f t="shared" si="803"/>
        <v>0.83701539862693508</v>
      </c>
      <c r="O11170" s="3">
        <f t="shared" si="803"/>
        <v>0.92820484490515043</v>
      </c>
      <c r="P11170" s="3">
        <f t="shared" si="803"/>
        <v>3.1641919093793791</v>
      </c>
      <c r="R11170" s="3">
        <f t="shared" si="804"/>
        <v>2.4103434107890775</v>
      </c>
      <c r="S11170" s="3">
        <f t="shared" si="805"/>
        <v>0.91761264734026715</v>
      </c>
      <c r="T11170" s="3">
        <f t="shared" si="806"/>
        <v>-8.5979930197154414E-2</v>
      </c>
    </row>
    <row r="11171" spans="1:20" x14ac:dyDescent="0.25">
      <c r="A11171" s="13">
        <v>22652</v>
      </c>
      <c r="B11171" s="3">
        <v>0</v>
      </c>
      <c r="C11171" s="3">
        <v>33000</v>
      </c>
      <c r="D11171" s="3">
        <v>29.05</v>
      </c>
      <c r="E11171" s="3">
        <v>665</v>
      </c>
      <c r="K11171" s="3">
        <v>1</v>
      </c>
      <c r="M11171" s="3">
        <f t="shared" si="803"/>
        <v>-1.2349229255441945</v>
      </c>
      <c r="N11171" s="3">
        <f t="shared" si="803"/>
        <v>-0.76429180711661426</v>
      </c>
      <c r="O11171" s="3">
        <f t="shared" si="803"/>
        <v>1.2432519132542275</v>
      </c>
      <c r="P11171" s="3">
        <f t="shared" si="803"/>
        <v>-0.95605598183431484</v>
      </c>
      <c r="R11171" s="3">
        <f t="shared" si="804"/>
        <v>0.46099862477526421</v>
      </c>
      <c r="S11171" s="3">
        <f t="shared" si="805"/>
        <v>0.61325105094071308</v>
      </c>
      <c r="T11171" s="3">
        <f t="shared" si="806"/>
        <v>-0.48898088212187091</v>
      </c>
    </row>
    <row r="11172" spans="1:20" x14ac:dyDescent="0.25">
      <c r="A11172" s="13">
        <v>22653</v>
      </c>
      <c r="B11172" s="3">
        <v>0</v>
      </c>
      <c r="C11172" s="3">
        <v>83000</v>
      </c>
      <c r="D11172" s="3">
        <v>12.2</v>
      </c>
      <c r="E11172" s="3">
        <v>710</v>
      </c>
      <c r="K11172" s="3">
        <v>1</v>
      </c>
      <c r="M11172" s="3">
        <f t="shared" si="803"/>
        <v>-1.2349229255441945</v>
      </c>
      <c r="N11172" s="3">
        <f t="shared" si="803"/>
        <v>0.1559996904371497</v>
      </c>
      <c r="O11172" s="3">
        <f t="shared" si="803"/>
        <v>-0.65265633734646811</v>
      </c>
      <c r="P11172" s="3">
        <f t="shared" si="803"/>
        <v>0.47018367281657925</v>
      </c>
      <c r="R11172" s="3">
        <f t="shared" si="804"/>
        <v>1.624143223795536</v>
      </c>
      <c r="S11172" s="3">
        <f t="shared" si="805"/>
        <v>0.83536573867975161</v>
      </c>
      <c r="T11172" s="3">
        <f t="shared" si="806"/>
        <v>-0.17988563963492046</v>
      </c>
    </row>
    <row r="11173" spans="1:20" x14ac:dyDescent="0.25">
      <c r="A11173" s="13">
        <v>22655</v>
      </c>
      <c r="B11173" s="3">
        <v>1</v>
      </c>
      <c r="C11173" s="3">
        <v>63520</v>
      </c>
      <c r="D11173" s="3">
        <v>16.850000000000001</v>
      </c>
      <c r="E11173" s="3">
        <v>710</v>
      </c>
      <c r="K11173" s="3">
        <v>1</v>
      </c>
      <c r="M11173" s="3">
        <f t="shared" si="803"/>
        <v>0.80965145449586262</v>
      </c>
      <c r="N11173" s="3">
        <f t="shared" si="803"/>
        <v>-0.20254587700979673</v>
      </c>
      <c r="O11173" s="3">
        <f t="shared" si="803"/>
        <v>-0.12945317026675074</v>
      </c>
      <c r="P11173" s="3">
        <f t="shared" si="803"/>
        <v>0.47018367281657925</v>
      </c>
      <c r="R11173" s="3">
        <f t="shared" si="804"/>
        <v>1.7396675942669573</v>
      </c>
      <c r="S11173" s="3">
        <f t="shared" si="805"/>
        <v>0.85064483884227349</v>
      </c>
      <c r="T11173" s="3">
        <f t="shared" si="806"/>
        <v>-0.16176058318295497</v>
      </c>
    </row>
    <row r="11174" spans="1:20" x14ac:dyDescent="0.25">
      <c r="A11174" s="13">
        <v>22657</v>
      </c>
      <c r="B11174" s="3">
        <v>0</v>
      </c>
      <c r="C11174" s="3">
        <v>35000</v>
      </c>
      <c r="D11174" s="3">
        <v>35.6</v>
      </c>
      <c r="E11174" s="3">
        <v>695</v>
      </c>
      <c r="K11174" s="3">
        <v>0</v>
      </c>
      <c r="M11174" s="3">
        <f t="shared" si="803"/>
        <v>-1.2349229255441945</v>
      </c>
      <c r="N11174" s="3">
        <f t="shared" si="803"/>
        <v>-0.72748014721446375</v>
      </c>
      <c r="O11174" s="3">
        <f t="shared" si="803"/>
        <v>1.9802370195708183</v>
      </c>
      <c r="P11174" s="3">
        <f t="shared" si="803"/>
        <v>-5.2295454003854587E-3</v>
      </c>
      <c r="R11174" s="3">
        <f t="shared" si="804"/>
        <v>0.56876988245603088</v>
      </c>
      <c r="S11174" s="3">
        <f t="shared" si="805"/>
        <v>0.63847928352219341</v>
      </c>
      <c r="T11174" s="3">
        <f t="shared" si="806"/>
        <v>-1.0174359320327513</v>
      </c>
    </row>
    <row r="11175" spans="1:20" x14ac:dyDescent="0.25">
      <c r="A11175" s="13">
        <v>22658</v>
      </c>
      <c r="B11175" s="3">
        <v>1</v>
      </c>
      <c r="C11175" s="3">
        <v>75000</v>
      </c>
      <c r="D11175" s="3">
        <v>11.76</v>
      </c>
      <c r="E11175" s="3">
        <v>675</v>
      </c>
      <c r="K11175" s="3">
        <v>1</v>
      </c>
      <c r="M11175" s="3">
        <f t="shared" si="803"/>
        <v>0.80965145449586262</v>
      </c>
      <c r="N11175" s="3">
        <f t="shared" si="803"/>
        <v>8.7530508285474772E-3</v>
      </c>
      <c r="O11175" s="3">
        <f t="shared" si="803"/>
        <v>-0.70216373380132302</v>
      </c>
      <c r="P11175" s="3">
        <f t="shared" si="803"/>
        <v>-0.63911383635633834</v>
      </c>
      <c r="R11175" s="3">
        <f t="shared" si="804"/>
        <v>1.5294774590653453</v>
      </c>
      <c r="S11175" s="3">
        <f t="shared" si="805"/>
        <v>0.82192984737453201</v>
      </c>
      <c r="T11175" s="3">
        <f t="shared" si="806"/>
        <v>-0.19610023139455213</v>
      </c>
    </row>
    <row r="11176" spans="1:20" x14ac:dyDescent="0.25">
      <c r="A11176" s="13">
        <v>22660</v>
      </c>
      <c r="B11176" s="3">
        <v>0</v>
      </c>
      <c r="C11176" s="3">
        <v>38000</v>
      </c>
      <c r="D11176" s="3">
        <v>23.28</v>
      </c>
      <c r="E11176" s="3">
        <v>700</v>
      </c>
      <c r="K11176" s="3">
        <v>1</v>
      </c>
      <c r="M11176" s="3">
        <f t="shared" si="803"/>
        <v>-1.2349229255441945</v>
      </c>
      <c r="N11176" s="3">
        <f t="shared" si="803"/>
        <v>-0.67226265736123791</v>
      </c>
      <c r="O11176" s="3">
        <f t="shared" si="803"/>
        <v>0.59402991883487966</v>
      </c>
      <c r="P11176" s="3">
        <f t="shared" si="803"/>
        <v>0.15324152733860277</v>
      </c>
      <c r="R11176" s="3">
        <f t="shared" si="804"/>
        <v>1.0772725358991937</v>
      </c>
      <c r="S11176" s="3">
        <f t="shared" si="805"/>
        <v>0.7459774891572204</v>
      </c>
      <c r="T11176" s="3">
        <f t="shared" si="806"/>
        <v>-0.29305985462612849</v>
      </c>
    </row>
    <row r="11177" spans="1:20" x14ac:dyDescent="0.25">
      <c r="A11177" s="13">
        <v>22663</v>
      </c>
      <c r="B11177" s="3">
        <v>0</v>
      </c>
      <c r="C11177" s="3">
        <v>51500</v>
      </c>
      <c r="D11177" s="3">
        <v>17.48</v>
      </c>
      <c r="E11177" s="3">
        <v>665</v>
      </c>
      <c r="K11177" s="3">
        <v>1</v>
      </c>
      <c r="M11177" s="3">
        <f t="shared" si="803"/>
        <v>-1.2349229255441945</v>
      </c>
      <c r="N11177" s="3">
        <f t="shared" si="803"/>
        <v>-0.42378395302172162</v>
      </c>
      <c r="O11177" s="3">
        <f t="shared" si="803"/>
        <v>-5.8567579888208515E-2</v>
      </c>
      <c r="P11177" s="3">
        <f t="shared" si="803"/>
        <v>-0.95605598183431484</v>
      </c>
      <c r="R11177" s="3">
        <f t="shared" si="804"/>
        <v>0.89421510069254828</v>
      </c>
      <c r="S11177" s="3">
        <f t="shared" si="805"/>
        <v>0.70975925487360803</v>
      </c>
      <c r="T11177" s="3">
        <f t="shared" si="806"/>
        <v>-0.3428294440894038</v>
      </c>
    </row>
    <row r="11178" spans="1:20" x14ac:dyDescent="0.25">
      <c r="A11178" s="13">
        <v>22665</v>
      </c>
      <c r="B11178" s="3">
        <v>1</v>
      </c>
      <c r="C11178" s="3">
        <v>64000</v>
      </c>
      <c r="D11178" s="3">
        <v>17.25</v>
      </c>
      <c r="E11178" s="3">
        <v>710</v>
      </c>
      <c r="K11178" s="3">
        <v>1</v>
      </c>
      <c r="M11178" s="3">
        <f t="shared" si="803"/>
        <v>0.80965145449586262</v>
      </c>
      <c r="N11178" s="3">
        <f t="shared" si="803"/>
        <v>-0.1937110786332806</v>
      </c>
      <c r="O11178" s="3">
        <f t="shared" si="803"/>
        <v>-8.4446446216882742E-2</v>
      </c>
      <c r="P11178" s="3">
        <f t="shared" si="803"/>
        <v>0.47018367281657925</v>
      </c>
      <c r="R11178" s="3">
        <f t="shared" si="804"/>
        <v>1.7253839647801281</v>
      </c>
      <c r="S11178" s="3">
        <f t="shared" si="805"/>
        <v>0.84882102594535225</v>
      </c>
      <c r="T11178" s="3">
        <f t="shared" si="806"/>
        <v>-0.16390692061151574</v>
      </c>
    </row>
    <row r="11179" spans="1:20" x14ac:dyDescent="0.25">
      <c r="A11179" s="13">
        <v>22668</v>
      </c>
      <c r="B11179" s="3">
        <v>1</v>
      </c>
      <c r="C11179" s="3">
        <v>54000</v>
      </c>
      <c r="D11179" s="3">
        <v>12.64</v>
      </c>
      <c r="E11179" s="3">
        <v>700</v>
      </c>
      <c r="K11179" s="3">
        <v>0</v>
      </c>
      <c r="M11179" s="3">
        <f t="shared" si="803"/>
        <v>0.80965145449586262</v>
      </c>
      <c r="N11179" s="3">
        <f t="shared" si="803"/>
        <v>-0.37776937814403339</v>
      </c>
      <c r="O11179" s="3">
        <f t="shared" si="803"/>
        <v>-0.60314894089161297</v>
      </c>
      <c r="P11179" s="3">
        <f t="shared" si="803"/>
        <v>0.15324152733860277</v>
      </c>
      <c r="R11179" s="3">
        <f t="shared" si="804"/>
        <v>1.7721360951407359</v>
      </c>
      <c r="S11179" s="3">
        <f t="shared" si="805"/>
        <v>0.85472311425818759</v>
      </c>
      <c r="T11179" s="3">
        <f t="shared" si="806"/>
        <v>-1.9291138006074515</v>
      </c>
    </row>
    <row r="11180" spans="1:20" x14ac:dyDescent="0.25">
      <c r="A11180" s="13">
        <v>22669</v>
      </c>
      <c r="B11180" s="3">
        <v>0</v>
      </c>
      <c r="C11180" s="3">
        <v>25000</v>
      </c>
      <c r="D11180" s="3">
        <v>29.49</v>
      </c>
      <c r="E11180" s="3">
        <v>685</v>
      </c>
      <c r="K11180" s="3">
        <v>1</v>
      </c>
      <c r="M11180" s="3">
        <f t="shared" si="803"/>
        <v>-1.2349229255441945</v>
      </c>
      <c r="N11180" s="3">
        <f t="shared" si="803"/>
        <v>-0.91153844672521656</v>
      </c>
      <c r="O11180" s="3">
        <f t="shared" si="803"/>
        <v>1.2927593097090821</v>
      </c>
      <c r="P11180" s="3">
        <f t="shared" si="803"/>
        <v>-0.32217169087836195</v>
      </c>
      <c r="R11180" s="3">
        <f t="shared" si="804"/>
        <v>0.67020075702056292</v>
      </c>
      <c r="S11180" s="3">
        <f t="shared" si="805"/>
        <v>0.6615481106008293</v>
      </c>
      <c r="T11180" s="3">
        <f t="shared" si="806"/>
        <v>-0.41317256851649503</v>
      </c>
    </row>
    <row r="11181" spans="1:20" x14ac:dyDescent="0.25">
      <c r="A11181" s="13">
        <v>22676</v>
      </c>
      <c r="B11181" s="3">
        <v>1</v>
      </c>
      <c r="C11181" s="3">
        <v>60000</v>
      </c>
      <c r="D11181" s="3">
        <v>14.96</v>
      </c>
      <c r="E11181" s="3">
        <v>675</v>
      </c>
      <c r="K11181" s="3">
        <v>1</v>
      </c>
      <c r="M11181" s="3">
        <f t="shared" si="803"/>
        <v>0.80965145449586262</v>
      </c>
      <c r="N11181" s="3">
        <f t="shared" si="803"/>
        <v>-0.26733439843758172</v>
      </c>
      <c r="O11181" s="3">
        <f t="shared" si="803"/>
        <v>-0.34210994140237777</v>
      </c>
      <c r="P11181" s="3">
        <f t="shared" si="803"/>
        <v>-0.63911383635633834</v>
      </c>
      <c r="R11181" s="3">
        <f t="shared" si="804"/>
        <v>1.4035366911943485</v>
      </c>
      <c r="S11181" s="3">
        <f t="shared" si="805"/>
        <v>0.80274450830211552</v>
      </c>
      <c r="T11181" s="3">
        <f t="shared" si="806"/>
        <v>-0.21971878714196774</v>
      </c>
    </row>
    <row r="11182" spans="1:20" x14ac:dyDescent="0.25">
      <c r="A11182" s="13">
        <v>22679</v>
      </c>
      <c r="B11182" s="3">
        <v>1</v>
      </c>
      <c r="C11182" s="3">
        <v>70000</v>
      </c>
      <c r="D11182" s="3">
        <v>15.38</v>
      </c>
      <c r="E11182" s="3">
        <v>680</v>
      </c>
      <c r="K11182" s="3">
        <v>1</v>
      </c>
      <c r="M11182" s="3">
        <f t="shared" si="803"/>
        <v>0.80965145449586262</v>
      </c>
      <c r="N11182" s="3">
        <f t="shared" si="803"/>
        <v>-8.3276098926828926E-2</v>
      </c>
      <c r="O11182" s="3">
        <f t="shared" si="803"/>
        <v>-0.29485288115001623</v>
      </c>
      <c r="P11182" s="3">
        <f t="shared" si="803"/>
        <v>-0.48064276361735014</v>
      </c>
      <c r="R11182" s="3">
        <f t="shared" si="804"/>
        <v>1.4519711746422954</v>
      </c>
      <c r="S11182" s="3">
        <f t="shared" si="805"/>
        <v>0.81030161431614267</v>
      </c>
      <c r="T11182" s="3">
        <f t="shared" si="806"/>
        <v>-0.21034873727241832</v>
      </c>
    </row>
    <row r="11183" spans="1:20" x14ac:dyDescent="0.25">
      <c r="A11183" s="13">
        <v>22681</v>
      </c>
      <c r="B11183" s="3">
        <v>0</v>
      </c>
      <c r="C11183" s="3">
        <v>60000</v>
      </c>
      <c r="D11183" s="3">
        <v>18.920000000000002</v>
      </c>
      <c r="E11183" s="3">
        <v>700</v>
      </c>
      <c r="K11183" s="3">
        <v>1</v>
      </c>
      <c r="M11183" s="3">
        <f t="shared" si="803"/>
        <v>-1.2349229255441945</v>
      </c>
      <c r="N11183" s="3">
        <f t="shared" si="803"/>
        <v>-0.26733439843758172</v>
      </c>
      <c r="O11183" s="3">
        <f t="shared" si="803"/>
        <v>0.10345662669131694</v>
      </c>
      <c r="P11183" s="3">
        <f t="shared" si="803"/>
        <v>0.15324152733860277</v>
      </c>
      <c r="R11183" s="3">
        <f t="shared" si="804"/>
        <v>1.2498348300646722</v>
      </c>
      <c r="S11183" s="3">
        <f t="shared" si="805"/>
        <v>0.77727126815867775</v>
      </c>
      <c r="T11183" s="3">
        <f t="shared" si="806"/>
        <v>-0.25196586707421748</v>
      </c>
    </row>
    <row r="11184" spans="1:20" x14ac:dyDescent="0.25">
      <c r="A11184" s="13">
        <v>22683</v>
      </c>
      <c r="B11184" s="3">
        <v>1</v>
      </c>
      <c r="C11184" s="3">
        <v>88000</v>
      </c>
      <c r="D11184" s="3">
        <v>24.3</v>
      </c>
      <c r="E11184" s="3">
        <v>660</v>
      </c>
      <c r="K11184" s="3">
        <v>0</v>
      </c>
      <c r="M11184" s="3">
        <f t="shared" si="803"/>
        <v>0.80965145449586262</v>
      </c>
      <c r="N11184" s="3">
        <f t="shared" si="803"/>
        <v>0.24802884019252611</v>
      </c>
      <c r="O11184" s="3">
        <f t="shared" si="803"/>
        <v>0.70879706516204333</v>
      </c>
      <c r="P11184" s="3">
        <f t="shared" si="803"/>
        <v>-1.114527054573303</v>
      </c>
      <c r="R11184" s="3">
        <f t="shared" si="804"/>
        <v>0.90776886538848178</v>
      </c>
      <c r="S11184" s="3">
        <f t="shared" si="805"/>
        <v>0.71254338671516082</v>
      </c>
      <c r="T11184" s="3">
        <f t="shared" si="806"/>
        <v>-1.2466833404464419</v>
      </c>
    </row>
    <row r="11185" spans="1:20" x14ac:dyDescent="0.25">
      <c r="A11185" s="13">
        <v>22684</v>
      </c>
      <c r="B11185" s="3">
        <v>0</v>
      </c>
      <c r="C11185" s="3">
        <v>20000</v>
      </c>
      <c r="D11185" s="3">
        <v>22.33</v>
      </c>
      <c r="E11185" s="3">
        <v>675</v>
      </c>
      <c r="K11185" s="3">
        <v>1</v>
      </c>
      <c r="M11185" s="3">
        <f t="shared" si="803"/>
        <v>-1.2349229255441945</v>
      </c>
      <c r="N11185" s="3">
        <f t="shared" si="803"/>
        <v>-1.0035675964805928</v>
      </c>
      <c r="O11185" s="3">
        <f t="shared" si="803"/>
        <v>0.48713894921644246</v>
      </c>
      <c r="P11185" s="3">
        <f t="shared" si="803"/>
        <v>-0.63911383635633834</v>
      </c>
      <c r="R11185" s="3">
        <f t="shared" si="804"/>
        <v>0.81300434593982807</v>
      </c>
      <c r="S11185" s="3">
        <f t="shared" si="805"/>
        <v>0.6927493424378629</v>
      </c>
      <c r="T11185" s="3">
        <f t="shared" si="806"/>
        <v>-0.3670870444450387</v>
      </c>
    </row>
    <row r="11186" spans="1:20" x14ac:dyDescent="0.25">
      <c r="A11186" s="13">
        <v>22685</v>
      </c>
      <c r="B11186" s="3">
        <v>1</v>
      </c>
      <c r="C11186" s="3">
        <v>65000</v>
      </c>
      <c r="D11186" s="3">
        <v>26.58</v>
      </c>
      <c r="E11186" s="3">
        <v>710</v>
      </c>
      <c r="K11186" s="3">
        <v>1</v>
      </c>
      <c r="M11186" s="3">
        <f t="shared" si="803"/>
        <v>0.80965145449586262</v>
      </c>
      <c r="N11186" s="3">
        <f t="shared" si="803"/>
        <v>-0.17530524868220532</v>
      </c>
      <c r="O11186" s="3">
        <f t="shared" si="803"/>
        <v>0.9653353922462915</v>
      </c>
      <c r="P11186" s="3">
        <f t="shared" si="803"/>
        <v>0.47018367281657925</v>
      </c>
      <c r="R11186" s="3">
        <f t="shared" si="804"/>
        <v>1.3859016945141165</v>
      </c>
      <c r="S11186" s="3">
        <f t="shared" si="805"/>
        <v>0.79993716594203257</v>
      </c>
      <c r="T11186" s="3">
        <f t="shared" si="806"/>
        <v>-0.22322209697129841</v>
      </c>
    </row>
    <row r="11187" spans="1:20" x14ac:dyDescent="0.25">
      <c r="A11187" s="13">
        <v>22686</v>
      </c>
      <c r="B11187" s="3">
        <v>0</v>
      </c>
      <c r="C11187" s="3">
        <v>35162</v>
      </c>
      <c r="D11187" s="3">
        <v>19.97</v>
      </c>
      <c r="E11187" s="3">
        <v>730</v>
      </c>
      <c r="K11187" s="3">
        <v>0</v>
      </c>
      <c r="M11187" s="3">
        <f t="shared" si="803"/>
        <v>-1.2349229255441945</v>
      </c>
      <c r="N11187" s="3">
        <f t="shared" si="803"/>
        <v>-0.72449840276238953</v>
      </c>
      <c r="O11187" s="3">
        <f t="shared" si="803"/>
        <v>0.22159927732222048</v>
      </c>
      <c r="P11187" s="3">
        <f t="shared" si="803"/>
        <v>1.1040679637725321</v>
      </c>
      <c r="R11187" s="3">
        <f t="shared" si="804"/>
        <v>1.5414681740949847</v>
      </c>
      <c r="S11187" s="3">
        <f t="shared" si="805"/>
        <v>0.82367805317988108</v>
      </c>
      <c r="T11187" s="3">
        <f t="shared" si="806"/>
        <v>-1.7354437116758723</v>
      </c>
    </row>
    <row r="11188" spans="1:20" x14ac:dyDescent="0.25">
      <c r="A11188" s="13">
        <v>22690</v>
      </c>
      <c r="B11188" s="3">
        <v>1</v>
      </c>
      <c r="C11188" s="3">
        <v>130000</v>
      </c>
      <c r="D11188" s="3">
        <v>17.420000000000002</v>
      </c>
      <c r="E11188" s="3">
        <v>700</v>
      </c>
      <c r="K11188" s="3">
        <v>1</v>
      </c>
      <c r="M11188" s="3">
        <f t="shared" si="803"/>
        <v>0.80965145449586262</v>
      </c>
      <c r="N11188" s="3">
        <f t="shared" si="803"/>
        <v>1.0210736981376878</v>
      </c>
      <c r="O11188" s="3">
        <f t="shared" si="803"/>
        <v>-6.5318588495688598E-2</v>
      </c>
      <c r="P11188" s="3">
        <f t="shared" si="803"/>
        <v>0.15324152733860277</v>
      </c>
      <c r="R11188" s="3">
        <f t="shared" si="804"/>
        <v>1.6449765834730858</v>
      </c>
      <c r="S11188" s="3">
        <f t="shared" si="805"/>
        <v>0.83821096499210568</v>
      </c>
      <c r="T11188" s="3">
        <f t="shared" si="806"/>
        <v>-0.17648546198271148</v>
      </c>
    </row>
    <row r="11189" spans="1:20" x14ac:dyDescent="0.25">
      <c r="A11189" s="13">
        <v>22691</v>
      </c>
      <c r="B11189" s="3">
        <v>1</v>
      </c>
      <c r="C11189" s="3">
        <v>58000</v>
      </c>
      <c r="D11189" s="3">
        <v>17.28</v>
      </c>
      <c r="E11189" s="3">
        <v>665</v>
      </c>
      <c r="K11189" s="3">
        <v>1</v>
      </c>
      <c r="M11189" s="3">
        <f t="shared" si="803"/>
        <v>0.80965145449586262</v>
      </c>
      <c r="N11189" s="3">
        <f t="shared" si="803"/>
        <v>-0.30414605833973229</v>
      </c>
      <c r="O11189" s="3">
        <f t="shared" si="803"/>
        <v>-8.1070941913142514E-2</v>
      </c>
      <c r="P11189" s="3">
        <f t="shared" si="803"/>
        <v>-0.95605598183431484</v>
      </c>
      <c r="R11189" s="3">
        <f t="shared" si="804"/>
        <v>1.2026291727920042</v>
      </c>
      <c r="S11189" s="3">
        <f t="shared" si="805"/>
        <v>0.76899216848009244</v>
      </c>
      <c r="T11189" s="3">
        <f t="shared" si="806"/>
        <v>-0.26267449355943984</v>
      </c>
    </row>
    <row r="11190" spans="1:20" x14ac:dyDescent="0.25">
      <c r="A11190" s="13">
        <v>22694</v>
      </c>
      <c r="B11190" s="3">
        <v>1</v>
      </c>
      <c r="C11190" s="3">
        <v>50000</v>
      </c>
      <c r="D11190" s="3">
        <v>14.62</v>
      </c>
      <c r="E11190" s="3">
        <v>735</v>
      </c>
      <c r="K11190" s="3">
        <v>1</v>
      </c>
      <c r="M11190" s="3">
        <f t="shared" si="803"/>
        <v>0.80965145449586262</v>
      </c>
      <c r="N11190" s="3">
        <f t="shared" si="803"/>
        <v>-0.45139269794833453</v>
      </c>
      <c r="O11190" s="3">
        <f t="shared" si="803"/>
        <v>-0.38036565684476586</v>
      </c>
      <c r="P11190" s="3">
        <f t="shared" si="803"/>
        <v>1.2625390365115203</v>
      </c>
      <c r="R11190" s="3">
        <f t="shared" si="804"/>
        <v>2.1003274930694822</v>
      </c>
      <c r="S11190" s="3">
        <f t="shared" si="805"/>
        <v>0.89093500532194536</v>
      </c>
      <c r="T11190" s="3">
        <f t="shared" si="806"/>
        <v>-0.11548379993861532</v>
      </c>
    </row>
    <row r="11191" spans="1:20" x14ac:dyDescent="0.25">
      <c r="A11191" s="13">
        <v>22695</v>
      </c>
      <c r="B11191" s="3">
        <v>0</v>
      </c>
      <c r="C11191" s="3">
        <v>46809.8</v>
      </c>
      <c r="D11191" s="3">
        <v>21.56</v>
      </c>
      <c r="E11191" s="3">
        <v>685</v>
      </c>
      <c r="K11191" s="3">
        <v>1</v>
      </c>
      <c r="M11191" s="3">
        <f t="shared" si="803"/>
        <v>-1.2349229255441945</v>
      </c>
      <c r="N11191" s="3">
        <f t="shared" si="803"/>
        <v>-0.51011097665825478</v>
      </c>
      <c r="O11191" s="3">
        <f t="shared" si="803"/>
        <v>0.40050100542044637</v>
      </c>
      <c r="P11191" s="3">
        <f t="shared" si="803"/>
        <v>-0.32217169087836195</v>
      </c>
      <c r="R11191" s="3">
        <f t="shared" si="804"/>
        <v>0.97278062993798919</v>
      </c>
      <c r="S11191" s="3">
        <f t="shared" si="805"/>
        <v>0.72567338923985258</v>
      </c>
      <c r="T11191" s="3">
        <f t="shared" si="806"/>
        <v>-0.32065524246248778</v>
      </c>
    </row>
    <row r="11192" spans="1:20" x14ac:dyDescent="0.25">
      <c r="A11192" s="13">
        <v>22696</v>
      </c>
      <c r="B11192" s="3">
        <v>1</v>
      </c>
      <c r="C11192" s="3">
        <v>62000</v>
      </c>
      <c r="D11192" s="3">
        <v>12.93</v>
      </c>
      <c r="E11192" s="3">
        <v>660</v>
      </c>
      <c r="K11192" s="3">
        <v>0</v>
      </c>
      <c r="M11192" s="3">
        <f t="shared" si="803"/>
        <v>0.80965145449586262</v>
      </c>
      <c r="N11192" s="3">
        <f t="shared" si="803"/>
        <v>-0.23052273853543115</v>
      </c>
      <c r="O11192" s="3">
        <f t="shared" si="803"/>
        <v>-0.57051906595545876</v>
      </c>
      <c r="P11192" s="3">
        <f t="shared" si="803"/>
        <v>-1.114527054573303</v>
      </c>
      <c r="R11192" s="3">
        <f t="shared" si="804"/>
        <v>1.3061262607118997</v>
      </c>
      <c r="S11192" s="3">
        <f t="shared" si="805"/>
        <v>0.78686421717790023</v>
      </c>
      <c r="T11192" s="3">
        <f t="shared" si="806"/>
        <v>-1.5458258383374981</v>
      </c>
    </row>
    <row r="11193" spans="1:20" x14ac:dyDescent="0.25">
      <c r="A11193" s="13">
        <v>22697</v>
      </c>
      <c r="B11193" s="3">
        <v>0</v>
      </c>
      <c r="C11193" s="3">
        <v>24000</v>
      </c>
      <c r="D11193" s="3">
        <v>23.45</v>
      </c>
      <c r="E11193" s="3">
        <v>660</v>
      </c>
      <c r="K11193" s="3">
        <v>1</v>
      </c>
      <c r="M11193" s="3">
        <f t="shared" si="803"/>
        <v>-1.2349229255441945</v>
      </c>
      <c r="N11193" s="3">
        <f t="shared" si="803"/>
        <v>-0.92994427667629176</v>
      </c>
      <c r="O11193" s="3">
        <f t="shared" si="803"/>
        <v>0.6131577765560734</v>
      </c>
      <c r="P11193" s="3">
        <f t="shared" si="803"/>
        <v>-1.114527054573303</v>
      </c>
      <c r="R11193" s="3">
        <f t="shared" si="804"/>
        <v>0.60200758999393278</v>
      </c>
      <c r="S11193" s="3">
        <f t="shared" si="805"/>
        <v>0.64611547675369208</v>
      </c>
      <c r="T11193" s="3">
        <f t="shared" si="806"/>
        <v>-0.43677703458992712</v>
      </c>
    </row>
    <row r="11194" spans="1:20" x14ac:dyDescent="0.25">
      <c r="A11194" s="13">
        <v>22698</v>
      </c>
      <c r="B11194" s="3">
        <v>0</v>
      </c>
      <c r="C11194" s="3">
        <v>70000</v>
      </c>
      <c r="D11194" s="3">
        <v>24.22</v>
      </c>
      <c r="E11194" s="3">
        <v>760</v>
      </c>
      <c r="K11194" s="3">
        <v>1</v>
      </c>
      <c r="M11194" s="3">
        <f t="shared" si="803"/>
        <v>-1.2349229255441945</v>
      </c>
      <c r="N11194" s="3">
        <f t="shared" si="803"/>
        <v>-8.3276098926828926E-2</v>
      </c>
      <c r="O11194" s="3">
        <f t="shared" si="803"/>
        <v>0.69979572035206949</v>
      </c>
      <c r="P11194" s="3">
        <f t="shared" si="803"/>
        <v>2.0548944002064617</v>
      </c>
      <c r="R11194" s="3">
        <f t="shared" si="804"/>
        <v>1.7534239273809951</v>
      </c>
      <c r="S11194" s="3">
        <f t="shared" si="805"/>
        <v>0.85238413906713573</v>
      </c>
      <c r="T11194" s="3">
        <f t="shared" si="806"/>
        <v>-0.15971798631331943</v>
      </c>
    </row>
    <row r="11195" spans="1:20" x14ac:dyDescent="0.25">
      <c r="A11195" s="13">
        <v>22700</v>
      </c>
      <c r="B11195" s="3">
        <v>0</v>
      </c>
      <c r="C11195" s="3">
        <v>20300</v>
      </c>
      <c r="D11195" s="3">
        <v>17.91</v>
      </c>
      <c r="E11195" s="3">
        <v>665</v>
      </c>
      <c r="K11195" s="3">
        <v>1</v>
      </c>
      <c r="M11195" s="3">
        <f t="shared" si="803"/>
        <v>-1.2349229255441945</v>
      </c>
      <c r="N11195" s="3">
        <f t="shared" si="803"/>
        <v>-0.99804584749527037</v>
      </c>
      <c r="O11195" s="3">
        <f t="shared" si="803"/>
        <v>-1.0185351534600297E-2</v>
      </c>
      <c r="P11195" s="3">
        <f t="shared" si="803"/>
        <v>-0.95605598183431484</v>
      </c>
      <c r="R11195" s="3">
        <f t="shared" si="804"/>
        <v>0.85921154446329684</v>
      </c>
      <c r="S11195" s="3">
        <f t="shared" si="805"/>
        <v>0.70249589706877347</v>
      </c>
      <c r="T11195" s="3">
        <f t="shared" si="806"/>
        <v>-0.3531157182627887</v>
      </c>
    </row>
    <row r="11196" spans="1:20" x14ac:dyDescent="0.25">
      <c r="A11196" s="13">
        <v>22701</v>
      </c>
      <c r="B11196" s="3">
        <v>1</v>
      </c>
      <c r="C11196" s="3">
        <v>65000</v>
      </c>
      <c r="D11196" s="3">
        <v>18.41</v>
      </c>
      <c r="E11196" s="3">
        <v>720</v>
      </c>
      <c r="K11196" s="3">
        <v>1</v>
      </c>
      <c r="M11196" s="3">
        <f t="shared" si="803"/>
        <v>0.80965145449586262</v>
      </c>
      <c r="N11196" s="3">
        <f t="shared" si="803"/>
        <v>-0.17530524868220532</v>
      </c>
      <c r="O11196" s="3">
        <f t="shared" si="803"/>
        <v>4.6073053527734879E-2</v>
      </c>
      <c r="P11196" s="3">
        <f t="shared" si="803"/>
        <v>0.78712581829455575</v>
      </c>
      <c r="R11196" s="3">
        <f t="shared" si="804"/>
        <v>1.7988172779469709</v>
      </c>
      <c r="S11196" s="3">
        <f t="shared" si="805"/>
        <v>0.85800490213002556</v>
      </c>
      <c r="T11196" s="3">
        <f t="shared" si="806"/>
        <v>-0.15314546607223817</v>
      </c>
    </row>
    <row r="11197" spans="1:20" x14ac:dyDescent="0.25">
      <c r="A11197" s="13">
        <v>22702</v>
      </c>
      <c r="B11197" s="3">
        <v>1</v>
      </c>
      <c r="C11197" s="3">
        <v>38592</v>
      </c>
      <c r="D11197" s="3">
        <v>29.9</v>
      </c>
      <c r="E11197" s="3">
        <v>670</v>
      </c>
      <c r="K11197" s="3">
        <v>1</v>
      </c>
      <c r="M11197" s="3">
        <f t="shared" si="803"/>
        <v>0.80965145449586262</v>
      </c>
      <c r="N11197" s="3">
        <f t="shared" si="803"/>
        <v>-0.66136640603020125</v>
      </c>
      <c r="O11197" s="3">
        <f t="shared" si="803"/>
        <v>1.3388912018601971</v>
      </c>
      <c r="P11197" s="3">
        <f t="shared" si="803"/>
        <v>-0.79758490909532664</v>
      </c>
      <c r="R11197" s="3">
        <f t="shared" si="804"/>
        <v>0.78812439796943012</v>
      </c>
      <c r="S11197" s="3">
        <f t="shared" si="805"/>
        <v>0.68742846064491048</v>
      </c>
      <c r="T11197" s="3">
        <f t="shared" si="806"/>
        <v>-0.37479751209950785</v>
      </c>
    </row>
    <row r="11198" spans="1:20" x14ac:dyDescent="0.25">
      <c r="A11198" s="13">
        <v>22705</v>
      </c>
      <c r="B11198" s="3">
        <v>0</v>
      </c>
      <c r="C11198" s="3">
        <v>71000</v>
      </c>
      <c r="D11198" s="3">
        <v>31.94</v>
      </c>
      <c r="E11198" s="3">
        <v>775</v>
      </c>
      <c r="K11198" s="3">
        <v>1</v>
      </c>
      <c r="M11198" s="3">
        <f t="shared" si="803"/>
        <v>-1.2349229255441945</v>
      </c>
      <c r="N11198" s="3">
        <f t="shared" si="803"/>
        <v>-6.4870268975753639E-2</v>
      </c>
      <c r="O11198" s="3">
        <f t="shared" si="803"/>
        <v>1.5684254945145248</v>
      </c>
      <c r="P11198" s="3">
        <f t="shared" si="803"/>
        <v>2.5303076184234263</v>
      </c>
      <c r="R11198" s="3">
        <f t="shared" si="804"/>
        <v>1.6452782108970827</v>
      </c>
      <c r="S11198" s="3">
        <f t="shared" si="805"/>
        <v>0.83825186552273778</v>
      </c>
      <c r="T11198" s="3">
        <f t="shared" si="806"/>
        <v>-0.17643666814142164</v>
      </c>
    </row>
    <row r="11199" spans="1:20" x14ac:dyDescent="0.25">
      <c r="A11199" s="13">
        <v>22707</v>
      </c>
      <c r="B11199" s="3">
        <v>1</v>
      </c>
      <c r="C11199" s="3">
        <v>35000</v>
      </c>
      <c r="D11199" s="3">
        <v>20.02</v>
      </c>
      <c r="E11199" s="3">
        <v>725</v>
      </c>
      <c r="K11199" s="3">
        <v>1</v>
      </c>
      <c r="M11199" s="3">
        <f t="shared" si="803"/>
        <v>0.80965145449586262</v>
      </c>
      <c r="N11199" s="3">
        <f t="shared" si="803"/>
        <v>-0.72748014721446375</v>
      </c>
      <c r="O11199" s="3">
        <f t="shared" si="803"/>
        <v>0.22722511782845409</v>
      </c>
      <c r="P11199" s="3">
        <f t="shared" si="803"/>
        <v>0.94559689103354394</v>
      </c>
      <c r="R11199" s="3">
        <f t="shared" si="804"/>
        <v>1.7790925436972493</v>
      </c>
      <c r="S11199" s="3">
        <f t="shared" si="805"/>
        <v>0.85558477726932747</v>
      </c>
      <c r="T11199" s="3">
        <f t="shared" si="806"/>
        <v>-0.15597009380999521</v>
      </c>
    </row>
    <row r="11200" spans="1:20" x14ac:dyDescent="0.25">
      <c r="A11200" s="13">
        <v>22709</v>
      </c>
      <c r="B11200" s="3">
        <v>1</v>
      </c>
      <c r="C11200" s="3">
        <v>73000</v>
      </c>
      <c r="D11200" s="3">
        <v>16.29</v>
      </c>
      <c r="E11200" s="3">
        <v>670</v>
      </c>
      <c r="K11200" s="3">
        <v>1</v>
      </c>
      <c r="M11200" s="3">
        <f t="shared" si="803"/>
        <v>0.80965145449586262</v>
      </c>
      <c r="N11200" s="3">
        <f t="shared" si="803"/>
        <v>-2.805860907360308E-2</v>
      </c>
      <c r="O11200" s="3">
        <f t="shared" si="803"/>
        <v>-0.19246258393656637</v>
      </c>
      <c r="P11200" s="3">
        <f t="shared" si="803"/>
        <v>-0.79758490909532664</v>
      </c>
      <c r="R11200" s="3">
        <f t="shared" si="804"/>
        <v>1.305559269203626</v>
      </c>
      <c r="S11200" s="3">
        <f t="shared" si="805"/>
        <v>0.78676911217764633</v>
      </c>
      <c r="T11200" s="3">
        <f t="shared" si="806"/>
        <v>-0.23982045076496983</v>
      </c>
    </row>
    <row r="11201" spans="1:20" x14ac:dyDescent="0.25">
      <c r="A11201" s="13">
        <v>22710</v>
      </c>
      <c r="B11201" s="3">
        <v>1</v>
      </c>
      <c r="C11201" s="3">
        <v>150000</v>
      </c>
      <c r="D11201" s="3">
        <v>21.51</v>
      </c>
      <c r="E11201" s="3">
        <v>690</v>
      </c>
      <c r="K11201" s="3">
        <v>0</v>
      </c>
      <c r="M11201" s="3">
        <f t="shared" si="803"/>
        <v>0.80965145449586262</v>
      </c>
      <c r="N11201" s="3">
        <f t="shared" si="803"/>
        <v>1.3891902971591934</v>
      </c>
      <c r="O11201" s="3">
        <f t="shared" si="803"/>
        <v>0.39487516491421315</v>
      </c>
      <c r="P11201" s="3">
        <f t="shared" si="803"/>
        <v>-0.1637006181393737</v>
      </c>
      <c r="R11201" s="3">
        <f t="shared" si="804"/>
        <v>1.3931775579228496</v>
      </c>
      <c r="S11201" s="3">
        <f t="shared" si="805"/>
        <v>0.80109903768145974</v>
      </c>
      <c r="T11201" s="3">
        <f t="shared" si="806"/>
        <v>-1.6149482549310978</v>
      </c>
    </row>
    <row r="11202" spans="1:20" x14ac:dyDescent="0.25">
      <c r="A11202" s="13">
        <v>22719</v>
      </c>
      <c r="B11202" s="3">
        <v>0</v>
      </c>
      <c r="C11202" s="3">
        <v>110000</v>
      </c>
      <c r="D11202" s="3">
        <v>7.45</v>
      </c>
      <c r="E11202" s="3">
        <v>730</v>
      </c>
      <c r="K11202" s="3">
        <v>1</v>
      </c>
      <c r="M11202" s="3">
        <f t="shared" si="803"/>
        <v>-1.2349229255441945</v>
      </c>
      <c r="N11202" s="3">
        <f t="shared" si="803"/>
        <v>0.65295709911618227</v>
      </c>
      <c r="O11202" s="3">
        <f t="shared" si="803"/>
        <v>-1.1871111854386522</v>
      </c>
      <c r="P11202" s="3">
        <f t="shared" si="803"/>
        <v>1.1040679637725321</v>
      </c>
      <c r="R11202" s="3">
        <f t="shared" si="804"/>
        <v>2.0442169648703152</v>
      </c>
      <c r="S11202" s="3">
        <f t="shared" si="805"/>
        <v>0.88536196969308112</v>
      </c>
      <c r="T11202" s="3">
        <f t="shared" si="806"/>
        <v>-0.12175871229116006</v>
      </c>
    </row>
    <row r="11203" spans="1:20" x14ac:dyDescent="0.25">
      <c r="A11203" s="13">
        <v>22722</v>
      </c>
      <c r="B11203" s="3">
        <v>0</v>
      </c>
      <c r="C11203" s="3">
        <v>24000</v>
      </c>
      <c r="D11203" s="3">
        <v>19.61</v>
      </c>
      <c r="E11203" s="3">
        <v>665</v>
      </c>
      <c r="K11203" s="3">
        <v>0</v>
      </c>
      <c r="M11203" s="3">
        <f t="shared" si="803"/>
        <v>-1.2349229255441945</v>
      </c>
      <c r="N11203" s="3">
        <f t="shared" si="803"/>
        <v>-0.92994427667629176</v>
      </c>
      <c r="O11203" s="3">
        <f t="shared" si="803"/>
        <v>0.18109322567733924</v>
      </c>
      <c r="P11203" s="3">
        <f t="shared" si="803"/>
        <v>-0.95605598183431484</v>
      </c>
      <c r="R11203" s="3">
        <f t="shared" si="804"/>
        <v>0.7995345201570524</v>
      </c>
      <c r="S11203" s="3">
        <f t="shared" si="805"/>
        <v>0.68987490167172849</v>
      </c>
      <c r="T11203" s="3">
        <f t="shared" si="806"/>
        <v>-1.1707795199100965</v>
      </c>
    </row>
    <row r="11204" spans="1:20" x14ac:dyDescent="0.25">
      <c r="A11204" s="13">
        <v>22723</v>
      </c>
      <c r="B11204" s="3">
        <v>0</v>
      </c>
      <c r="C11204" s="3">
        <v>141804</v>
      </c>
      <c r="D11204" s="3">
        <v>29.72</v>
      </c>
      <c r="E11204" s="3">
        <v>690</v>
      </c>
      <c r="K11204" s="3">
        <v>1</v>
      </c>
      <c r="M11204" s="3">
        <f t="shared" si="803"/>
        <v>-1.2349229255441945</v>
      </c>
      <c r="N11204" s="3">
        <f t="shared" si="803"/>
        <v>1.2383361148801804</v>
      </c>
      <c r="O11204" s="3">
        <f t="shared" si="803"/>
        <v>1.3186381760377563</v>
      </c>
      <c r="P11204" s="3">
        <f t="shared" si="803"/>
        <v>-0.1637006181393737</v>
      </c>
      <c r="R11204" s="3">
        <f t="shared" si="804"/>
        <v>0.7917282880890929</v>
      </c>
      <c r="S11204" s="3">
        <f t="shared" si="805"/>
        <v>0.68820230702805485</v>
      </c>
      <c r="T11204" s="3">
        <f t="shared" si="806"/>
        <v>-0.37367243336041939</v>
      </c>
    </row>
    <row r="11205" spans="1:20" x14ac:dyDescent="0.25">
      <c r="A11205" s="13">
        <v>22724</v>
      </c>
      <c r="B11205" s="3">
        <v>0</v>
      </c>
      <c r="C11205" s="3">
        <v>125000</v>
      </c>
      <c r="D11205" s="3">
        <v>7.86</v>
      </c>
      <c r="E11205" s="3">
        <v>665</v>
      </c>
      <c r="K11205" s="3">
        <v>1</v>
      </c>
      <c r="M11205" s="3">
        <f t="shared" si="803"/>
        <v>-1.2349229255441945</v>
      </c>
      <c r="N11205" s="3">
        <f t="shared" si="803"/>
        <v>0.92904454838231143</v>
      </c>
      <c r="O11205" s="3">
        <f t="shared" si="803"/>
        <v>-1.1409792932875376</v>
      </c>
      <c r="P11205" s="3">
        <f t="shared" si="803"/>
        <v>-0.95605598183431484</v>
      </c>
      <c r="R11205" s="3">
        <f t="shared" si="804"/>
        <v>1.2904227366765779</v>
      </c>
      <c r="S11205" s="3">
        <f t="shared" si="805"/>
        <v>0.78421873315095214</v>
      </c>
      <c r="T11205" s="3">
        <f t="shared" si="806"/>
        <v>-0.24306730117796752</v>
      </c>
    </row>
    <row r="11206" spans="1:20" x14ac:dyDescent="0.25">
      <c r="A11206" s="13">
        <v>22725</v>
      </c>
      <c r="B11206" s="3">
        <v>0</v>
      </c>
      <c r="C11206" s="3">
        <v>25000</v>
      </c>
      <c r="D11206" s="3">
        <v>24.44</v>
      </c>
      <c r="E11206" s="3">
        <v>700</v>
      </c>
      <c r="K11206" s="3">
        <v>1</v>
      </c>
      <c r="M11206" s="3">
        <f t="shared" si="803"/>
        <v>-1.2349229255441945</v>
      </c>
      <c r="N11206" s="3">
        <f t="shared" si="803"/>
        <v>-0.91153844672521656</v>
      </c>
      <c r="O11206" s="3">
        <f t="shared" si="803"/>
        <v>0.72454941857949728</v>
      </c>
      <c r="P11206" s="3">
        <f t="shared" si="803"/>
        <v>0.15324152733860277</v>
      </c>
      <c r="R11206" s="3">
        <f t="shared" si="804"/>
        <v>1.0269338975103284</v>
      </c>
      <c r="S11206" s="3">
        <f t="shared" si="805"/>
        <v>0.73632103626713286</v>
      </c>
      <c r="T11206" s="3">
        <f t="shared" si="806"/>
        <v>-0.30608906477637399</v>
      </c>
    </row>
    <row r="11207" spans="1:20" x14ac:dyDescent="0.25">
      <c r="A11207" s="13">
        <v>22727</v>
      </c>
      <c r="B11207" s="3">
        <v>1</v>
      </c>
      <c r="C11207" s="3">
        <v>65000</v>
      </c>
      <c r="D11207" s="3">
        <v>16.190000000000001</v>
      </c>
      <c r="E11207" s="3">
        <v>715</v>
      </c>
      <c r="K11207" s="3">
        <v>1</v>
      </c>
      <c r="M11207" s="3">
        <f t="shared" si="803"/>
        <v>0.80965145449586262</v>
      </c>
      <c r="N11207" s="3">
        <f t="shared" si="803"/>
        <v>-0.17530524868220532</v>
      </c>
      <c r="O11207" s="3">
        <f t="shared" si="803"/>
        <v>-0.20371426494903319</v>
      </c>
      <c r="P11207" s="3">
        <f t="shared" si="803"/>
        <v>0.62865474555556744</v>
      </c>
      <c r="R11207" s="3">
        <f t="shared" si="804"/>
        <v>1.8221924743677054</v>
      </c>
      <c r="S11207" s="3">
        <f t="shared" si="805"/>
        <v>0.86082899865811335</v>
      </c>
      <c r="T11207" s="3">
        <f t="shared" si="806"/>
        <v>-0.14985940210985121</v>
      </c>
    </row>
    <row r="11208" spans="1:20" x14ac:dyDescent="0.25">
      <c r="A11208" s="13">
        <v>22728</v>
      </c>
      <c r="B11208" s="3">
        <v>0</v>
      </c>
      <c r="C11208" s="3">
        <v>250000</v>
      </c>
      <c r="D11208" s="3">
        <v>14.07</v>
      </c>
      <c r="E11208" s="3">
        <v>685</v>
      </c>
      <c r="K11208" s="3">
        <v>0</v>
      </c>
      <c r="M11208" s="3">
        <f t="shared" si="803"/>
        <v>-1.2349229255441945</v>
      </c>
      <c r="N11208" s="3">
        <f t="shared" si="803"/>
        <v>3.2297732922667217</v>
      </c>
      <c r="O11208" s="3">
        <f t="shared" si="803"/>
        <v>-0.44224990241333445</v>
      </c>
      <c r="P11208" s="3">
        <f t="shared" si="803"/>
        <v>-0.32217169087836195</v>
      </c>
      <c r="R11208" s="3">
        <f t="shared" si="804"/>
        <v>1.3716899509762781</v>
      </c>
      <c r="S11208" s="3">
        <f t="shared" si="805"/>
        <v>0.79765305336026526</v>
      </c>
      <c r="T11208" s="3">
        <f t="shared" si="806"/>
        <v>-1.5977714972738148</v>
      </c>
    </row>
    <row r="11209" spans="1:20" x14ac:dyDescent="0.25">
      <c r="A11209" s="13">
        <v>22730</v>
      </c>
      <c r="B11209" s="3">
        <v>1</v>
      </c>
      <c r="C11209" s="3">
        <v>120000</v>
      </c>
      <c r="D11209" s="3">
        <v>18.64</v>
      </c>
      <c r="E11209" s="3">
        <v>690</v>
      </c>
      <c r="K11209" s="3">
        <v>1</v>
      </c>
      <c r="M11209" s="3">
        <f t="shared" si="803"/>
        <v>0.80965145449586262</v>
      </c>
      <c r="N11209" s="3">
        <f t="shared" si="803"/>
        <v>0.83701539862693508</v>
      </c>
      <c r="O11209" s="3">
        <f t="shared" si="803"/>
        <v>7.1951919856409113E-2</v>
      </c>
      <c r="P11209" s="3">
        <f t="shared" si="803"/>
        <v>-0.1637006181393737</v>
      </c>
      <c r="R11209" s="3">
        <f t="shared" si="804"/>
        <v>1.4792106613611082</v>
      </c>
      <c r="S11209" s="3">
        <f t="shared" si="805"/>
        <v>0.81445332616422317</v>
      </c>
      <c r="T11209" s="3">
        <f t="shared" si="806"/>
        <v>-0.20523815624773381</v>
      </c>
    </row>
    <row r="11210" spans="1:20" x14ac:dyDescent="0.25">
      <c r="A11210" s="13">
        <v>22734</v>
      </c>
      <c r="B11210" s="3">
        <v>0</v>
      </c>
      <c r="C11210" s="3">
        <v>66500</v>
      </c>
      <c r="D11210" s="3">
        <v>13.91</v>
      </c>
      <c r="E11210" s="3">
        <v>680</v>
      </c>
      <c r="K11210" s="3">
        <v>0</v>
      </c>
      <c r="M11210" s="3">
        <f t="shared" si="803"/>
        <v>-1.2349229255441945</v>
      </c>
      <c r="N11210" s="3">
        <f t="shared" si="803"/>
        <v>-0.1476965037555924</v>
      </c>
      <c r="O11210" s="3">
        <f t="shared" si="803"/>
        <v>-0.46025259203328173</v>
      </c>
      <c r="P11210" s="3">
        <f t="shared" ref="P11210:P11273" si="807">(E11210-E$5)/E$6</f>
        <v>-0.48064276361735014</v>
      </c>
      <c r="R11210" s="3">
        <f t="shared" si="804"/>
        <v>1.206291327137067</v>
      </c>
      <c r="S11210" s="3">
        <f t="shared" si="805"/>
        <v>0.76964208439296977</v>
      </c>
      <c r="T11210" s="3">
        <f t="shared" si="806"/>
        <v>-1.468121024799995</v>
      </c>
    </row>
    <row r="11211" spans="1:20" x14ac:dyDescent="0.25">
      <c r="A11211" s="13">
        <v>22736</v>
      </c>
      <c r="B11211" s="3">
        <v>0</v>
      </c>
      <c r="C11211" s="3">
        <v>153000</v>
      </c>
      <c r="D11211" s="3">
        <v>1.3</v>
      </c>
      <c r="E11211" s="3">
        <v>700</v>
      </c>
      <c r="K11211" s="3">
        <v>1</v>
      </c>
      <c r="M11211" s="3">
        <f t="shared" ref="M11211:P11274" si="808">(B11211-B$5)/B$6</f>
        <v>-1.2349229255441945</v>
      </c>
      <c r="N11211" s="3">
        <f t="shared" si="808"/>
        <v>1.4444077870124192</v>
      </c>
      <c r="O11211" s="3">
        <f t="shared" si="808"/>
        <v>-1.8790895677053747</v>
      </c>
      <c r="P11211" s="3">
        <f t="shared" si="807"/>
        <v>0.15324152733860277</v>
      </c>
      <c r="R11211" s="3">
        <f t="shared" ref="R11211:R11274" si="809">$L$7+SUMPRODUCT($M$7:$P$7,M11211:P11211)</f>
        <v>1.9497430494430437</v>
      </c>
      <c r="S11211" s="3">
        <f t="shared" ref="S11211:S11274" si="810">1/(1+EXP(-R11211))</f>
        <v>0.87541862126730008</v>
      </c>
      <c r="T11211" s="3">
        <f t="shared" si="806"/>
        <v>-0.13305308272745581</v>
      </c>
    </row>
    <row r="11212" spans="1:20" x14ac:dyDescent="0.25">
      <c r="A11212" s="13">
        <v>22737</v>
      </c>
      <c r="B11212" s="3">
        <v>1</v>
      </c>
      <c r="C11212" s="3">
        <v>70000</v>
      </c>
      <c r="D11212" s="3">
        <v>24.96</v>
      </c>
      <c r="E11212" s="3">
        <v>700</v>
      </c>
      <c r="K11212" s="3">
        <v>0</v>
      </c>
      <c r="M11212" s="3">
        <f t="shared" si="808"/>
        <v>0.80965145449586262</v>
      </c>
      <c r="N11212" s="3">
        <f t="shared" si="808"/>
        <v>-8.3276098926828926E-2</v>
      </c>
      <c r="O11212" s="3">
        <f t="shared" si="808"/>
        <v>0.78305815984432581</v>
      </c>
      <c r="P11212" s="3">
        <f t="shared" si="807"/>
        <v>0.15324152733860277</v>
      </c>
      <c r="R11212" s="3">
        <f t="shared" si="809"/>
        <v>1.3329536416641936</v>
      </c>
      <c r="S11212" s="3">
        <f t="shared" si="810"/>
        <v>0.79132878205767132</v>
      </c>
      <c r="T11212" s="3">
        <f t="shared" ref="T11212:T11275" si="811">IF(K11212=1,LN(S11212),LN(1-S11212))</f>
        <v>-1.5669953855627923</v>
      </c>
    </row>
    <row r="11213" spans="1:20" x14ac:dyDescent="0.25">
      <c r="A11213" s="13">
        <v>22738</v>
      </c>
      <c r="B11213" s="3">
        <v>1</v>
      </c>
      <c r="C11213" s="3">
        <v>67000</v>
      </c>
      <c r="D11213" s="3">
        <v>19.510000000000002</v>
      </c>
      <c r="E11213" s="3">
        <v>670</v>
      </c>
      <c r="K11213" s="3">
        <v>0</v>
      </c>
      <c r="M11213" s="3">
        <f t="shared" si="808"/>
        <v>0.80965145449586262</v>
      </c>
      <c r="N11213" s="3">
        <f t="shared" si="808"/>
        <v>-0.13849358878005477</v>
      </c>
      <c r="O11213" s="3">
        <f t="shared" si="808"/>
        <v>0.16984154466487242</v>
      </c>
      <c r="P11213" s="3">
        <f t="shared" si="807"/>
        <v>-0.79758490909532664</v>
      </c>
      <c r="R11213" s="3">
        <f t="shared" si="809"/>
        <v>1.1844651195514853</v>
      </c>
      <c r="S11213" s="3">
        <f t="shared" si="810"/>
        <v>0.76574969415449345</v>
      </c>
      <c r="T11213" s="3">
        <f t="shared" si="811"/>
        <v>-1.4513650522272901</v>
      </c>
    </row>
    <row r="11214" spans="1:20" x14ac:dyDescent="0.25">
      <c r="A11214" s="13">
        <v>22742</v>
      </c>
      <c r="B11214" s="3">
        <v>1</v>
      </c>
      <c r="C11214" s="3">
        <v>122820</v>
      </c>
      <c r="D11214" s="3">
        <v>17.62</v>
      </c>
      <c r="E11214" s="3">
        <v>660</v>
      </c>
      <c r="K11214" s="3">
        <v>1</v>
      </c>
      <c r="M11214" s="3">
        <f t="shared" si="808"/>
        <v>0.80965145449586262</v>
      </c>
      <c r="N11214" s="3">
        <f t="shared" si="808"/>
        <v>0.88891983908896732</v>
      </c>
      <c r="O11214" s="3">
        <f t="shared" si="808"/>
        <v>-4.28152264707546E-2</v>
      </c>
      <c r="P11214" s="3">
        <f t="shared" si="807"/>
        <v>-1.114527054573303</v>
      </c>
      <c r="R11214" s="3">
        <f t="shared" si="809"/>
        <v>1.1728431800976955</v>
      </c>
      <c r="S11214" s="3">
        <f t="shared" si="810"/>
        <v>0.76365854933874855</v>
      </c>
      <c r="T11214" s="3">
        <f t="shared" si="811"/>
        <v>-0.26963451466562022</v>
      </c>
    </row>
    <row r="11215" spans="1:20" x14ac:dyDescent="0.25">
      <c r="A11215" s="13">
        <v>22743</v>
      </c>
      <c r="B11215" s="3">
        <v>1</v>
      </c>
      <c r="C11215" s="3">
        <v>48000</v>
      </c>
      <c r="D11215" s="3">
        <v>27.03</v>
      </c>
      <c r="E11215" s="3">
        <v>665</v>
      </c>
      <c r="K11215" s="3">
        <v>1</v>
      </c>
      <c r="M11215" s="3">
        <f t="shared" si="808"/>
        <v>0.80965145449586262</v>
      </c>
      <c r="N11215" s="3">
        <f t="shared" si="808"/>
        <v>-0.48820435785048505</v>
      </c>
      <c r="O11215" s="3">
        <f t="shared" si="808"/>
        <v>1.0159679568023934</v>
      </c>
      <c r="P11215" s="3">
        <f t="shared" si="807"/>
        <v>-0.95605598183431484</v>
      </c>
      <c r="R11215" s="3">
        <f t="shared" si="809"/>
        <v>0.84102214864252445</v>
      </c>
      <c r="S11215" s="3">
        <f t="shared" si="810"/>
        <v>0.69868044863964951</v>
      </c>
      <c r="T11215" s="3">
        <f t="shared" si="811"/>
        <v>-0.35856179629750246</v>
      </c>
    </row>
    <row r="11216" spans="1:20" x14ac:dyDescent="0.25">
      <c r="A11216" s="13">
        <v>22746</v>
      </c>
      <c r="B11216" s="3">
        <v>1</v>
      </c>
      <c r="C11216" s="3">
        <v>90000</v>
      </c>
      <c r="D11216" s="3">
        <v>10.99</v>
      </c>
      <c r="E11216" s="3">
        <v>705</v>
      </c>
      <c r="K11216" s="3">
        <v>1</v>
      </c>
      <c r="M11216" s="3">
        <f t="shared" si="808"/>
        <v>0.80965145449586262</v>
      </c>
      <c r="N11216" s="3">
        <f t="shared" si="808"/>
        <v>0.28484050009467665</v>
      </c>
      <c r="O11216" s="3">
        <f t="shared" si="808"/>
        <v>-0.78880167759731912</v>
      </c>
      <c r="P11216" s="3">
        <f t="shared" si="807"/>
        <v>0.311712600077591</v>
      </c>
      <c r="R11216" s="3">
        <f t="shared" si="809"/>
        <v>1.9121347313324257</v>
      </c>
      <c r="S11216" s="3">
        <f t="shared" si="810"/>
        <v>0.87125878391208333</v>
      </c>
      <c r="T11216" s="3">
        <f t="shared" si="811"/>
        <v>-0.13781623499313761</v>
      </c>
    </row>
    <row r="11217" spans="1:20" x14ac:dyDescent="0.25">
      <c r="A11217" s="13">
        <v>22748</v>
      </c>
      <c r="B11217" s="3">
        <v>0</v>
      </c>
      <c r="C11217" s="3">
        <v>38000</v>
      </c>
      <c r="D11217" s="3">
        <v>4.67</v>
      </c>
      <c r="E11217" s="3">
        <v>665</v>
      </c>
      <c r="K11217" s="3">
        <v>0</v>
      </c>
      <c r="M11217" s="3">
        <f t="shared" si="808"/>
        <v>-1.2349229255441945</v>
      </c>
      <c r="N11217" s="3">
        <f t="shared" si="808"/>
        <v>-0.67226265736123791</v>
      </c>
      <c r="O11217" s="3">
        <f t="shared" si="808"/>
        <v>-1.4999079175852359</v>
      </c>
      <c r="P11217" s="3">
        <f t="shared" si="807"/>
        <v>-0.95605598183431484</v>
      </c>
      <c r="R11217" s="3">
        <f t="shared" si="809"/>
        <v>1.3528080739816988</v>
      </c>
      <c r="S11217" s="3">
        <f t="shared" si="810"/>
        <v>0.79458833476484214</v>
      </c>
      <c r="T11217" s="3">
        <f t="shared" si="811"/>
        <v>-1.5827391903293546</v>
      </c>
    </row>
    <row r="11218" spans="1:20" x14ac:dyDescent="0.25">
      <c r="A11218" s="13">
        <v>22752</v>
      </c>
      <c r="B11218" s="3">
        <v>0</v>
      </c>
      <c r="C11218" s="3">
        <v>65000</v>
      </c>
      <c r="D11218" s="3">
        <v>14.01</v>
      </c>
      <c r="E11218" s="3">
        <v>695</v>
      </c>
      <c r="K11218" s="3">
        <v>1</v>
      </c>
      <c r="M11218" s="3">
        <f t="shared" si="808"/>
        <v>-1.2349229255441945</v>
      </c>
      <c r="N11218" s="3">
        <f t="shared" si="808"/>
        <v>-0.17530524868220532</v>
      </c>
      <c r="O11218" s="3">
        <f t="shared" si="808"/>
        <v>-0.44900091102081474</v>
      </c>
      <c r="P11218" s="3">
        <f t="shared" si="807"/>
        <v>-5.2295454003854587E-3</v>
      </c>
      <c r="R11218" s="3">
        <f t="shared" si="809"/>
        <v>1.3743648345030968</v>
      </c>
      <c r="S11218" s="3">
        <f t="shared" si="810"/>
        <v>0.79808444295210823</v>
      </c>
      <c r="T11218" s="3">
        <f t="shared" si="811"/>
        <v>-0.22554086889495825</v>
      </c>
    </row>
    <row r="11219" spans="1:20" x14ac:dyDescent="0.25">
      <c r="A11219" s="13">
        <v>22754</v>
      </c>
      <c r="B11219" s="3">
        <v>0</v>
      </c>
      <c r="C11219" s="3">
        <v>80000</v>
      </c>
      <c r="D11219" s="3">
        <v>27.75</v>
      </c>
      <c r="E11219" s="3">
        <v>665</v>
      </c>
      <c r="K11219" s="3">
        <v>0</v>
      </c>
      <c r="M11219" s="3">
        <f t="shared" si="808"/>
        <v>-1.2349229255441945</v>
      </c>
      <c r="N11219" s="3">
        <f t="shared" si="808"/>
        <v>0.10078220058392387</v>
      </c>
      <c r="O11219" s="3">
        <f t="shared" si="808"/>
        <v>1.096980060092156</v>
      </c>
      <c r="P11219" s="3">
        <f t="shared" si="807"/>
        <v>-0.95605598183431484</v>
      </c>
      <c r="R11219" s="3">
        <f t="shared" si="809"/>
        <v>0.53750424782466777</v>
      </c>
      <c r="S11219" s="3">
        <f t="shared" si="810"/>
        <v>0.63123165141815973</v>
      </c>
      <c r="T11219" s="3">
        <f t="shared" si="811"/>
        <v>-0.99758661370003132</v>
      </c>
    </row>
    <row r="11220" spans="1:20" x14ac:dyDescent="0.25">
      <c r="A11220" s="13">
        <v>22755</v>
      </c>
      <c r="B11220" s="3">
        <v>0</v>
      </c>
      <c r="C11220" s="3">
        <v>38000</v>
      </c>
      <c r="D11220" s="3">
        <v>25.29</v>
      </c>
      <c r="E11220" s="3">
        <v>690</v>
      </c>
      <c r="K11220" s="3">
        <v>1</v>
      </c>
      <c r="M11220" s="3">
        <f t="shared" si="808"/>
        <v>-1.2349229255441945</v>
      </c>
      <c r="N11220" s="3">
        <f t="shared" si="808"/>
        <v>-0.67226265736123791</v>
      </c>
      <c r="O11220" s="3">
        <f t="shared" si="808"/>
        <v>0.82018870718546677</v>
      </c>
      <c r="P11220" s="3">
        <f t="shared" si="807"/>
        <v>-0.1637006181393737</v>
      </c>
      <c r="R11220" s="3">
        <f t="shared" si="809"/>
        <v>0.88890432866378821</v>
      </c>
      <c r="S11220" s="3">
        <f t="shared" si="810"/>
        <v>0.70866401272528323</v>
      </c>
      <c r="T11220" s="3">
        <f t="shared" si="811"/>
        <v>-0.3443737537337998</v>
      </c>
    </row>
    <row r="11221" spans="1:20" x14ac:dyDescent="0.25">
      <c r="A11221" s="13">
        <v>22757</v>
      </c>
      <c r="B11221" s="3">
        <v>1</v>
      </c>
      <c r="C11221" s="3">
        <v>92000</v>
      </c>
      <c r="D11221" s="3">
        <v>10.29</v>
      </c>
      <c r="E11221" s="3">
        <v>665</v>
      </c>
      <c r="K11221" s="3">
        <v>1</v>
      </c>
      <c r="M11221" s="3">
        <f t="shared" si="808"/>
        <v>0.80965145449586262</v>
      </c>
      <c r="N11221" s="3">
        <f t="shared" si="808"/>
        <v>0.32165215999682722</v>
      </c>
      <c r="O11221" s="3">
        <f t="shared" si="808"/>
        <v>-0.86756344468458846</v>
      </c>
      <c r="P11221" s="3">
        <f t="shared" si="807"/>
        <v>-0.95605598183431484</v>
      </c>
      <c r="R11221" s="3">
        <f t="shared" si="809"/>
        <v>1.4784957559837966</v>
      </c>
      <c r="S11221" s="3">
        <f t="shared" si="810"/>
        <v>0.81434526601517754</v>
      </c>
      <c r="T11221" s="3">
        <f t="shared" si="811"/>
        <v>-0.20537084318609811</v>
      </c>
    </row>
    <row r="11222" spans="1:20" x14ac:dyDescent="0.25">
      <c r="A11222" s="13">
        <v>22759</v>
      </c>
      <c r="B11222" s="3">
        <v>1</v>
      </c>
      <c r="C11222" s="3">
        <v>300000</v>
      </c>
      <c r="D11222" s="3">
        <v>3.13</v>
      </c>
      <c r="E11222" s="3">
        <v>690</v>
      </c>
      <c r="K11222" s="3">
        <v>1</v>
      </c>
      <c r="M11222" s="3">
        <f t="shared" si="808"/>
        <v>0.80965145449586262</v>
      </c>
      <c r="N11222" s="3">
        <f t="shared" si="808"/>
        <v>4.1500647898204859</v>
      </c>
      <c r="O11222" s="3">
        <f t="shared" si="808"/>
        <v>-1.6731838051772283</v>
      </c>
      <c r="P11222" s="3">
        <f t="shared" si="807"/>
        <v>-0.1637006181393737</v>
      </c>
      <c r="R11222" s="3">
        <f t="shared" si="809"/>
        <v>2.1561022392611839</v>
      </c>
      <c r="S11222" s="3">
        <f t="shared" si="810"/>
        <v>0.89623763281911473</v>
      </c>
      <c r="T11222" s="3">
        <f t="shared" si="811"/>
        <v>-0.10954968597063579</v>
      </c>
    </row>
    <row r="11223" spans="1:20" x14ac:dyDescent="0.25">
      <c r="A11223" s="13">
        <v>22762</v>
      </c>
      <c r="B11223" s="3">
        <v>0</v>
      </c>
      <c r="C11223" s="3">
        <v>55000</v>
      </c>
      <c r="D11223" s="3">
        <v>22.21</v>
      </c>
      <c r="E11223" s="3">
        <v>670</v>
      </c>
      <c r="K11223" s="3">
        <v>1</v>
      </c>
      <c r="M11223" s="3">
        <f t="shared" si="808"/>
        <v>-1.2349229255441945</v>
      </c>
      <c r="N11223" s="3">
        <f t="shared" si="808"/>
        <v>-0.35936354819295813</v>
      </c>
      <c r="O11223" s="3">
        <f t="shared" si="808"/>
        <v>0.47363693200148232</v>
      </c>
      <c r="P11223" s="3">
        <f t="shared" si="807"/>
        <v>-0.79758490909532664</v>
      </c>
      <c r="R11223" s="3">
        <f t="shared" si="809"/>
        <v>0.78151245435897099</v>
      </c>
      <c r="S11223" s="3">
        <f t="shared" si="810"/>
        <v>0.68600599090166248</v>
      </c>
      <c r="T11223" s="3">
        <f t="shared" si="811"/>
        <v>-0.37686891820158264</v>
      </c>
    </row>
    <row r="11224" spans="1:20" x14ac:dyDescent="0.25">
      <c r="A11224" s="13">
        <v>22764</v>
      </c>
      <c r="B11224" s="3">
        <v>1</v>
      </c>
      <c r="C11224" s="3">
        <v>156400</v>
      </c>
      <c r="D11224" s="3">
        <v>10.86</v>
      </c>
      <c r="E11224" s="3">
        <v>705</v>
      </c>
      <c r="K11224" s="3">
        <v>0</v>
      </c>
      <c r="M11224" s="3">
        <f t="shared" si="808"/>
        <v>0.80965145449586262</v>
      </c>
      <c r="N11224" s="3">
        <f t="shared" si="808"/>
        <v>1.5069876088460752</v>
      </c>
      <c r="O11224" s="3">
        <f t="shared" si="808"/>
        <v>-0.80342886291352633</v>
      </c>
      <c r="P11224" s="3">
        <f t="shared" si="807"/>
        <v>0.311712600077591</v>
      </c>
      <c r="R11224" s="3">
        <f t="shared" si="809"/>
        <v>1.9580095963412747</v>
      </c>
      <c r="S11224" s="3">
        <f t="shared" si="810"/>
        <v>0.87631738362010669</v>
      </c>
      <c r="T11224" s="3">
        <f t="shared" si="811"/>
        <v>-2.0900365399368503</v>
      </c>
    </row>
    <row r="11225" spans="1:20" x14ac:dyDescent="0.25">
      <c r="A11225" s="13">
        <v>22765</v>
      </c>
      <c r="B11225" s="3">
        <v>1</v>
      </c>
      <c r="C11225" s="3">
        <v>48000</v>
      </c>
      <c r="D11225" s="3">
        <v>2.58</v>
      </c>
      <c r="E11225" s="3">
        <v>675</v>
      </c>
      <c r="K11225" s="3">
        <v>1</v>
      </c>
      <c r="M11225" s="3">
        <f t="shared" si="808"/>
        <v>0.80965145449586262</v>
      </c>
      <c r="N11225" s="3">
        <f t="shared" si="808"/>
        <v>-0.48820435785048505</v>
      </c>
      <c r="O11225" s="3">
        <f t="shared" si="808"/>
        <v>-1.735068050745797</v>
      </c>
      <c r="P11225" s="3">
        <f t="shared" si="807"/>
        <v>-0.63911383635633834</v>
      </c>
      <c r="R11225" s="3">
        <f t="shared" si="809"/>
        <v>1.8473843691686365</v>
      </c>
      <c r="S11225" s="3">
        <f t="shared" si="810"/>
        <v>0.86381970537781294</v>
      </c>
      <c r="T11225" s="3">
        <f t="shared" si="811"/>
        <v>-0.1463912062848341</v>
      </c>
    </row>
    <row r="11226" spans="1:20" x14ac:dyDescent="0.25">
      <c r="A11226" s="13">
        <v>22766</v>
      </c>
      <c r="B11226" s="3">
        <v>1</v>
      </c>
      <c r="C11226" s="3">
        <v>120000</v>
      </c>
      <c r="D11226" s="3">
        <v>19.64</v>
      </c>
      <c r="E11226" s="3">
        <v>695</v>
      </c>
      <c r="K11226" s="3">
        <v>1</v>
      </c>
      <c r="M11226" s="3">
        <f t="shared" si="808"/>
        <v>0.80965145449586262</v>
      </c>
      <c r="N11226" s="3">
        <f t="shared" si="808"/>
        <v>0.83701539862693508</v>
      </c>
      <c r="O11226" s="3">
        <f t="shared" si="808"/>
        <v>0.18446872998107947</v>
      </c>
      <c r="P11226" s="3">
        <f t="shared" si="807"/>
        <v>-5.2295454003854587E-3</v>
      </c>
      <c r="R11226" s="3">
        <f t="shared" si="809"/>
        <v>1.5003075102262322</v>
      </c>
      <c r="S11226" s="3">
        <f t="shared" si="810"/>
        <v>0.81762033577397286</v>
      </c>
      <c r="T11226" s="3">
        <f t="shared" si="811"/>
        <v>-0.20135718732003063</v>
      </c>
    </row>
    <row r="11227" spans="1:20" x14ac:dyDescent="0.25">
      <c r="A11227" s="13">
        <v>22767</v>
      </c>
      <c r="B11227" s="3">
        <v>1</v>
      </c>
      <c r="C11227" s="3">
        <v>45000</v>
      </c>
      <c r="D11227" s="3">
        <v>3.07</v>
      </c>
      <c r="E11227" s="3">
        <v>675</v>
      </c>
      <c r="K11227" s="3">
        <v>0</v>
      </c>
      <c r="M11227" s="3">
        <f t="shared" si="808"/>
        <v>0.80965145449586262</v>
      </c>
      <c r="N11227" s="3">
        <f t="shared" si="808"/>
        <v>-0.54342184770371094</v>
      </c>
      <c r="O11227" s="3">
        <f t="shared" si="808"/>
        <v>-1.6799348137847083</v>
      </c>
      <c r="P11227" s="3">
        <f t="shared" si="807"/>
        <v>-0.63911383635633834</v>
      </c>
      <c r="R11227" s="3">
        <f t="shared" si="809"/>
        <v>1.8276640900148298</v>
      </c>
      <c r="S11227" s="3">
        <f t="shared" si="810"/>
        <v>0.86148321825959007</v>
      </c>
      <c r="T11227" s="3">
        <f t="shared" si="811"/>
        <v>-1.9767637928941753</v>
      </c>
    </row>
    <row r="11228" spans="1:20" x14ac:dyDescent="0.25">
      <c r="A11228" s="13">
        <v>22771</v>
      </c>
      <c r="B11228" s="3">
        <v>0</v>
      </c>
      <c r="C11228" s="3">
        <v>75000</v>
      </c>
      <c r="D11228" s="3">
        <v>20.21</v>
      </c>
      <c r="E11228" s="3">
        <v>660</v>
      </c>
      <c r="K11228" s="3">
        <v>1</v>
      </c>
      <c r="M11228" s="3">
        <f t="shared" si="808"/>
        <v>-1.2349229255441945</v>
      </c>
      <c r="N11228" s="3">
        <f t="shared" si="808"/>
        <v>8.7530508285474772E-3</v>
      </c>
      <c r="O11228" s="3">
        <f t="shared" si="808"/>
        <v>0.24860331175214159</v>
      </c>
      <c r="P11228" s="3">
        <f t="shared" si="807"/>
        <v>-1.114527054573303</v>
      </c>
      <c r="R11228" s="3">
        <f t="shared" si="809"/>
        <v>0.75170913027666719</v>
      </c>
      <c r="S11228" s="3">
        <f t="shared" si="810"/>
        <v>0.67955099600365465</v>
      </c>
      <c r="T11228" s="3">
        <f t="shared" si="811"/>
        <v>-0.38632299890066191</v>
      </c>
    </row>
    <row r="11229" spans="1:20" x14ac:dyDescent="0.25">
      <c r="A11229" s="13">
        <v>22772</v>
      </c>
      <c r="B11229" s="3">
        <v>0</v>
      </c>
      <c r="C11229" s="3">
        <v>72000</v>
      </c>
      <c r="D11229" s="3">
        <v>24.1</v>
      </c>
      <c r="E11229" s="3">
        <v>695</v>
      </c>
      <c r="K11229" s="3">
        <v>1</v>
      </c>
      <c r="M11229" s="3">
        <f t="shared" si="808"/>
        <v>-1.2349229255441945</v>
      </c>
      <c r="N11229" s="3">
        <f t="shared" si="808"/>
        <v>-4.646443902467836E-2</v>
      </c>
      <c r="O11229" s="3">
        <f t="shared" si="808"/>
        <v>0.68629370313710936</v>
      </c>
      <c r="P11229" s="3">
        <f t="shared" si="807"/>
        <v>-5.2295454003854587E-3</v>
      </c>
      <c r="R11229" s="3">
        <f t="shared" si="809"/>
        <v>1.010895779268147</v>
      </c>
      <c r="S11229" s="3">
        <f t="shared" si="810"/>
        <v>0.73319541808748601</v>
      </c>
      <c r="T11229" s="3">
        <f t="shared" si="811"/>
        <v>-0.31034301223485045</v>
      </c>
    </row>
    <row r="11230" spans="1:20" x14ac:dyDescent="0.25">
      <c r="A11230" s="13">
        <v>22776</v>
      </c>
      <c r="B11230" s="3">
        <v>1</v>
      </c>
      <c r="C11230" s="3">
        <v>91000</v>
      </c>
      <c r="D11230" s="3">
        <v>32.31</v>
      </c>
      <c r="E11230" s="3">
        <v>690</v>
      </c>
      <c r="K11230" s="3">
        <v>1</v>
      </c>
      <c r="M11230" s="3">
        <f t="shared" si="808"/>
        <v>0.80965145449586262</v>
      </c>
      <c r="N11230" s="3">
        <f t="shared" si="808"/>
        <v>0.30324633004575197</v>
      </c>
      <c r="O11230" s="3">
        <f t="shared" si="808"/>
        <v>1.610056714260653</v>
      </c>
      <c r="P11230" s="3">
        <f t="shared" si="807"/>
        <v>-0.1637006181393737</v>
      </c>
      <c r="R11230" s="3">
        <f t="shared" si="809"/>
        <v>0.96293899739315936</v>
      </c>
      <c r="S11230" s="3">
        <f t="shared" si="810"/>
        <v>0.7237098553266329</v>
      </c>
      <c r="T11230" s="3">
        <f t="shared" si="811"/>
        <v>-0.32336471923036908</v>
      </c>
    </row>
    <row r="11231" spans="1:20" x14ac:dyDescent="0.25">
      <c r="A11231" s="13">
        <v>22778</v>
      </c>
      <c r="B11231" s="3">
        <v>1</v>
      </c>
      <c r="C11231" s="3">
        <v>44200</v>
      </c>
      <c r="D11231" s="3">
        <v>4.83</v>
      </c>
      <c r="E11231" s="3">
        <v>685</v>
      </c>
      <c r="K11231" s="3">
        <v>1</v>
      </c>
      <c r="M11231" s="3">
        <f t="shared" si="808"/>
        <v>0.80965145449586262</v>
      </c>
      <c r="N11231" s="3">
        <f t="shared" si="808"/>
        <v>-0.55814651166457119</v>
      </c>
      <c r="O11231" s="3">
        <f t="shared" si="808"/>
        <v>-1.4819052279652885</v>
      </c>
      <c r="P11231" s="3">
        <f t="shared" si="807"/>
        <v>-0.32217169087836195</v>
      </c>
      <c r="R11231" s="3">
        <f t="shared" si="809"/>
        <v>1.8781107718717878</v>
      </c>
      <c r="S11231" s="3">
        <f t="shared" si="810"/>
        <v>0.86739397507655225</v>
      </c>
      <c r="T11231" s="3">
        <f t="shared" si="811"/>
        <v>-0.1422619935623933</v>
      </c>
    </row>
    <row r="11232" spans="1:20" x14ac:dyDescent="0.25">
      <c r="A11232" s="13">
        <v>22780</v>
      </c>
      <c r="B11232" s="3">
        <v>0</v>
      </c>
      <c r="C11232" s="3">
        <v>47000</v>
      </c>
      <c r="D11232" s="3">
        <v>26.38</v>
      </c>
      <c r="E11232" s="3">
        <v>670</v>
      </c>
      <c r="K11232" s="3">
        <v>1</v>
      </c>
      <c r="M11232" s="3">
        <f t="shared" si="808"/>
        <v>-1.2349229255441945</v>
      </c>
      <c r="N11232" s="3">
        <f t="shared" si="808"/>
        <v>-0.50661018780156031</v>
      </c>
      <c r="O11232" s="3">
        <f t="shared" si="808"/>
        <v>0.94283203022135753</v>
      </c>
      <c r="P11232" s="3">
        <f t="shared" si="807"/>
        <v>-0.79758490909532664</v>
      </c>
      <c r="R11232" s="3">
        <f t="shared" si="809"/>
        <v>0.62454939601288395</v>
      </c>
      <c r="S11232" s="3">
        <f t="shared" si="810"/>
        <v>0.65125252926071031</v>
      </c>
      <c r="T11232" s="3">
        <f t="shared" si="811"/>
        <v>-0.4288578022204354</v>
      </c>
    </row>
    <row r="11233" spans="1:20" x14ac:dyDescent="0.25">
      <c r="A11233" s="13">
        <v>22784</v>
      </c>
      <c r="B11233" s="3">
        <v>0</v>
      </c>
      <c r="C11233" s="3">
        <v>51000</v>
      </c>
      <c r="D11233" s="3">
        <v>14.8</v>
      </c>
      <c r="E11233" s="3">
        <v>670</v>
      </c>
      <c r="K11233" s="3">
        <v>1</v>
      </c>
      <c r="M11233" s="3">
        <f t="shared" si="808"/>
        <v>-1.2349229255441945</v>
      </c>
      <c r="N11233" s="3">
        <f t="shared" si="808"/>
        <v>-0.43298686799725922</v>
      </c>
      <c r="O11233" s="3">
        <f t="shared" si="808"/>
        <v>-0.36011263102232505</v>
      </c>
      <c r="P11233" s="3">
        <f t="shared" si="807"/>
        <v>-0.79758490909532664</v>
      </c>
      <c r="R11233" s="3">
        <f t="shared" si="809"/>
        <v>1.0491473759967678</v>
      </c>
      <c r="S11233" s="3">
        <f t="shared" si="810"/>
        <v>0.74061113836216164</v>
      </c>
      <c r="T11233" s="3">
        <f t="shared" si="811"/>
        <v>-0.30027957096926805</v>
      </c>
    </row>
    <row r="11234" spans="1:20" x14ac:dyDescent="0.25">
      <c r="A11234" s="13">
        <v>22786</v>
      </c>
      <c r="B11234" s="3">
        <v>0</v>
      </c>
      <c r="C11234" s="3">
        <v>38000</v>
      </c>
      <c r="D11234" s="3">
        <v>33.67</v>
      </c>
      <c r="E11234" s="3">
        <v>670</v>
      </c>
      <c r="K11234" s="3">
        <v>0</v>
      </c>
      <c r="M11234" s="3">
        <f t="shared" si="808"/>
        <v>-1.2349229255441945</v>
      </c>
      <c r="N11234" s="3">
        <f t="shared" si="808"/>
        <v>-0.67226265736123791</v>
      </c>
      <c r="O11234" s="3">
        <f t="shared" si="808"/>
        <v>1.7630795760302047</v>
      </c>
      <c r="P11234" s="3">
        <f t="shared" si="807"/>
        <v>-0.79758490909532664</v>
      </c>
      <c r="R11234" s="3">
        <f t="shared" si="809"/>
        <v>0.35323503104023701</v>
      </c>
      <c r="S11234" s="3">
        <f t="shared" si="810"/>
        <v>0.58740184507377524</v>
      </c>
      <c r="T11234" s="3">
        <f t="shared" si="811"/>
        <v>-0.88528115017702791</v>
      </c>
    </row>
    <row r="11235" spans="1:20" x14ac:dyDescent="0.25">
      <c r="A11235" s="13">
        <v>22787</v>
      </c>
      <c r="B11235" s="3">
        <v>0</v>
      </c>
      <c r="C11235" s="3">
        <v>31200</v>
      </c>
      <c r="D11235" s="3">
        <v>19.420000000000002</v>
      </c>
      <c r="E11235" s="3">
        <v>675</v>
      </c>
      <c r="K11235" s="3">
        <v>1</v>
      </c>
      <c r="M11235" s="3">
        <f t="shared" si="808"/>
        <v>-1.2349229255441945</v>
      </c>
      <c r="N11235" s="3">
        <f t="shared" si="808"/>
        <v>-0.79742230102854972</v>
      </c>
      <c r="O11235" s="3">
        <f t="shared" si="808"/>
        <v>0.15971503175365212</v>
      </c>
      <c r="P11235" s="3">
        <f t="shared" si="807"/>
        <v>-0.63911383635633834</v>
      </c>
      <c r="R11235" s="3">
        <f t="shared" si="809"/>
        <v>0.92601971893828983</v>
      </c>
      <c r="S11235" s="3">
        <f t="shared" si="810"/>
        <v>0.71626707551324509</v>
      </c>
      <c r="T11235" s="3">
        <f t="shared" si="811"/>
        <v>-0.33370217107925149</v>
      </c>
    </row>
    <row r="11236" spans="1:20" x14ac:dyDescent="0.25">
      <c r="A11236" s="13">
        <v>22789</v>
      </c>
      <c r="B11236" s="3">
        <v>1</v>
      </c>
      <c r="C11236" s="3">
        <v>45000</v>
      </c>
      <c r="D11236" s="3">
        <v>32.19</v>
      </c>
      <c r="E11236" s="3">
        <v>685</v>
      </c>
      <c r="K11236" s="3">
        <v>0</v>
      </c>
      <c r="M11236" s="3">
        <f t="shared" si="808"/>
        <v>0.80965145449586262</v>
      </c>
      <c r="N11236" s="3">
        <f t="shared" si="808"/>
        <v>-0.54342184770371094</v>
      </c>
      <c r="O11236" s="3">
        <f t="shared" si="808"/>
        <v>1.5965546970456921</v>
      </c>
      <c r="P11236" s="3">
        <f t="shared" si="807"/>
        <v>-0.32217169087836195</v>
      </c>
      <c r="R11236" s="3">
        <f t="shared" si="809"/>
        <v>0.88126609253812782</v>
      </c>
      <c r="S11236" s="3">
        <f t="shared" si="810"/>
        <v>0.7070845178548828</v>
      </c>
      <c r="T11236" s="3">
        <f t="shared" si="811"/>
        <v>-1.2278711684193504</v>
      </c>
    </row>
    <row r="11237" spans="1:20" x14ac:dyDescent="0.25">
      <c r="A11237" s="13">
        <v>22790</v>
      </c>
      <c r="B11237" s="3">
        <v>0</v>
      </c>
      <c r="C11237" s="3">
        <v>40000</v>
      </c>
      <c r="D11237" s="3">
        <v>32.25</v>
      </c>
      <c r="E11237" s="3">
        <v>660</v>
      </c>
      <c r="K11237" s="3">
        <v>1</v>
      </c>
      <c r="M11237" s="3">
        <f t="shared" si="808"/>
        <v>-1.2349229255441945</v>
      </c>
      <c r="N11237" s="3">
        <f t="shared" si="808"/>
        <v>-0.63545099745908729</v>
      </c>
      <c r="O11237" s="3">
        <f t="shared" si="808"/>
        <v>1.6033057056531725</v>
      </c>
      <c r="P11237" s="3">
        <f t="shared" si="807"/>
        <v>-1.114527054573303</v>
      </c>
      <c r="R11237" s="3">
        <f t="shared" si="809"/>
        <v>0.29113792291593277</v>
      </c>
      <c r="S11237" s="3">
        <f t="shared" si="810"/>
        <v>0.57227469245041085</v>
      </c>
      <c r="T11237" s="3">
        <f t="shared" si="811"/>
        <v>-0.55813617131994675</v>
      </c>
    </row>
    <row r="11238" spans="1:20" x14ac:dyDescent="0.25">
      <c r="A11238" s="13">
        <v>22792</v>
      </c>
      <c r="B11238" s="3">
        <v>1</v>
      </c>
      <c r="C11238" s="3">
        <v>104000</v>
      </c>
      <c r="D11238" s="3">
        <v>22.41</v>
      </c>
      <c r="E11238" s="3">
        <v>695</v>
      </c>
      <c r="K11238" s="3">
        <v>1</v>
      </c>
      <c r="M11238" s="3">
        <f t="shared" si="808"/>
        <v>0.80965145449586262</v>
      </c>
      <c r="N11238" s="3">
        <f t="shared" si="808"/>
        <v>0.54252211940973061</v>
      </c>
      <c r="O11238" s="3">
        <f t="shared" si="808"/>
        <v>0.4961402940264163</v>
      </c>
      <c r="P11238" s="3">
        <f t="shared" si="807"/>
        <v>-5.2295454003854587E-3</v>
      </c>
      <c r="R11238" s="3">
        <f t="shared" si="809"/>
        <v>1.3894217970112968</v>
      </c>
      <c r="S11238" s="3">
        <f t="shared" si="810"/>
        <v>0.80049992029455275</v>
      </c>
      <c r="T11238" s="3">
        <f t="shared" si="811"/>
        <v>-0.22251884611495071</v>
      </c>
    </row>
    <row r="11239" spans="1:20" x14ac:dyDescent="0.25">
      <c r="A11239" s="13">
        <v>22797</v>
      </c>
      <c r="B11239" s="3">
        <v>0</v>
      </c>
      <c r="C11239" s="3">
        <v>38000</v>
      </c>
      <c r="D11239" s="3">
        <v>11.69</v>
      </c>
      <c r="E11239" s="3">
        <v>680</v>
      </c>
      <c r="K11239" s="3">
        <v>1</v>
      </c>
      <c r="M11239" s="3">
        <f t="shared" si="808"/>
        <v>-1.2349229255441945</v>
      </c>
      <c r="N11239" s="3">
        <f t="shared" si="808"/>
        <v>-0.67226265736123791</v>
      </c>
      <c r="O11239" s="3">
        <f t="shared" si="808"/>
        <v>-0.71003991051005</v>
      </c>
      <c r="P11239" s="3">
        <f t="shared" si="807"/>
        <v>-0.48064276361735014</v>
      </c>
      <c r="R11239" s="3">
        <f t="shared" si="809"/>
        <v>1.269559586110554</v>
      </c>
      <c r="S11239" s="3">
        <f t="shared" si="810"/>
        <v>0.78066734699532558</v>
      </c>
      <c r="T11239" s="3">
        <f t="shared" si="811"/>
        <v>-0.24760615202158179</v>
      </c>
    </row>
    <row r="11240" spans="1:20" x14ac:dyDescent="0.25">
      <c r="A11240" s="13">
        <v>22799</v>
      </c>
      <c r="B11240" s="3">
        <v>1</v>
      </c>
      <c r="C11240" s="3">
        <v>53000</v>
      </c>
      <c r="D11240" s="3">
        <v>17.62</v>
      </c>
      <c r="E11240" s="3">
        <v>660</v>
      </c>
      <c r="K11240" s="3">
        <v>1</v>
      </c>
      <c r="M11240" s="3">
        <f t="shared" si="808"/>
        <v>0.80965145449586262</v>
      </c>
      <c r="N11240" s="3">
        <f t="shared" si="808"/>
        <v>-0.3961752080951087</v>
      </c>
      <c r="O11240" s="3">
        <f t="shared" si="808"/>
        <v>-4.28152264707546E-2</v>
      </c>
      <c r="P11240" s="3">
        <f t="shared" si="807"/>
        <v>-1.114527054573303</v>
      </c>
      <c r="R11240" s="3">
        <f t="shared" si="809"/>
        <v>1.1295883856927218</v>
      </c>
      <c r="S11240" s="3">
        <f t="shared" si="810"/>
        <v>0.75576292913335374</v>
      </c>
      <c r="T11240" s="3">
        <f t="shared" si="811"/>
        <v>-0.28002753778335526</v>
      </c>
    </row>
    <row r="11241" spans="1:20" x14ac:dyDescent="0.25">
      <c r="A11241" s="13">
        <v>22800</v>
      </c>
      <c r="B11241" s="3">
        <v>1</v>
      </c>
      <c r="C11241" s="3">
        <v>45245</v>
      </c>
      <c r="D11241" s="3">
        <v>14.27</v>
      </c>
      <c r="E11241" s="3">
        <v>690</v>
      </c>
      <c r="K11241" s="3">
        <v>1</v>
      </c>
      <c r="M11241" s="3">
        <f t="shared" si="808"/>
        <v>0.80965145449586262</v>
      </c>
      <c r="N11241" s="3">
        <f t="shared" si="808"/>
        <v>-0.53891241936569745</v>
      </c>
      <c r="O11241" s="3">
        <f t="shared" si="808"/>
        <v>-0.41974654038840048</v>
      </c>
      <c r="P11241" s="3">
        <f t="shared" si="807"/>
        <v>-0.1637006181393737</v>
      </c>
      <c r="R11241" s="3">
        <f t="shared" si="809"/>
        <v>1.5921959503726035</v>
      </c>
      <c r="S11241" s="3">
        <f t="shared" si="810"/>
        <v>0.83092483362748859</v>
      </c>
      <c r="T11241" s="3">
        <f t="shared" si="811"/>
        <v>-0.18521594113297668</v>
      </c>
    </row>
    <row r="11242" spans="1:20" x14ac:dyDescent="0.25">
      <c r="A11242" s="13">
        <v>22801</v>
      </c>
      <c r="B11242" s="3">
        <v>1</v>
      </c>
      <c r="C11242" s="3">
        <v>150000</v>
      </c>
      <c r="D11242" s="3">
        <v>28.57</v>
      </c>
      <c r="E11242" s="3">
        <v>695</v>
      </c>
      <c r="K11242" s="3">
        <v>1</v>
      </c>
      <c r="M11242" s="3">
        <f t="shared" si="808"/>
        <v>0.80965145449586262</v>
      </c>
      <c r="N11242" s="3">
        <f t="shared" si="808"/>
        <v>1.3891902971591934</v>
      </c>
      <c r="O11242" s="3">
        <f t="shared" si="808"/>
        <v>1.1892438443943858</v>
      </c>
      <c r="P11242" s="3">
        <f t="shared" si="807"/>
        <v>-5.2295454003854587E-3</v>
      </c>
      <c r="R11242" s="3">
        <f t="shared" si="809"/>
        <v>1.19337228020412</v>
      </c>
      <c r="S11242" s="3">
        <f t="shared" si="810"/>
        <v>0.76734365124739967</v>
      </c>
      <c r="T11242" s="3">
        <f t="shared" si="811"/>
        <v>-0.26482053200261002</v>
      </c>
    </row>
    <row r="11243" spans="1:20" x14ac:dyDescent="0.25">
      <c r="A11243" s="13">
        <v>22803</v>
      </c>
      <c r="B11243" s="3">
        <v>0</v>
      </c>
      <c r="C11243" s="3">
        <v>40000</v>
      </c>
      <c r="D11243" s="3">
        <v>14.19</v>
      </c>
      <c r="E11243" s="3">
        <v>725</v>
      </c>
      <c r="K11243" s="3">
        <v>1</v>
      </c>
      <c r="M11243" s="3">
        <f t="shared" si="808"/>
        <v>-1.2349229255441945</v>
      </c>
      <c r="N11243" s="3">
        <f t="shared" si="808"/>
        <v>-0.63545099745908729</v>
      </c>
      <c r="O11243" s="3">
        <f t="shared" si="808"/>
        <v>-0.42874788519837409</v>
      </c>
      <c r="P11243" s="3">
        <f t="shared" si="807"/>
        <v>0.94559689103354394</v>
      </c>
      <c r="R11243" s="3">
        <f t="shared" si="809"/>
        <v>1.697611488145137</v>
      </c>
      <c r="S11243" s="3">
        <f t="shared" si="810"/>
        <v>0.84522252401798681</v>
      </c>
      <c r="T11243" s="3">
        <f t="shared" si="811"/>
        <v>-0.16815534426026962</v>
      </c>
    </row>
    <row r="11244" spans="1:20" x14ac:dyDescent="0.25">
      <c r="A11244" s="13">
        <v>22805</v>
      </c>
      <c r="B11244" s="3">
        <v>1</v>
      </c>
      <c r="C11244" s="3">
        <v>95000</v>
      </c>
      <c r="D11244" s="3">
        <v>7.68</v>
      </c>
      <c r="E11244" s="3">
        <v>660</v>
      </c>
      <c r="K11244" s="3">
        <v>1</v>
      </c>
      <c r="M11244" s="3">
        <f t="shared" si="808"/>
        <v>0.80965145449586262</v>
      </c>
      <c r="N11244" s="3">
        <f t="shared" si="808"/>
        <v>0.37686964985005306</v>
      </c>
      <c r="O11244" s="3">
        <f t="shared" si="808"/>
        <v>-1.161232319109978</v>
      </c>
      <c r="P11244" s="3">
        <f t="shared" si="807"/>
        <v>-1.114527054573303</v>
      </c>
      <c r="R11244" s="3">
        <f t="shared" si="809"/>
        <v>1.5179459819447427</v>
      </c>
      <c r="S11244" s="3">
        <f t="shared" si="810"/>
        <v>0.82023581682963687</v>
      </c>
      <c r="T11244" s="3">
        <f t="shared" si="811"/>
        <v>-0.19816339856791429</v>
      </c>
    </row>
    <row r="11245" spans="1:20" x14ac:dyDescent="0.25">
      <c r="A11245" s="13">
        <v>22807</v>
      </c>
      <c r="B11245" s="3">
        <v>1</v>
      </c>
      <c r="C11245" s="3">
        <v>15000</v>
      </c>
      <c r="D11245" s="3">
        <v>11.28</v>
      </c>
      <c r="E11245" s="3">
        <v>715</v>
      </c>
      <c r="K11245" s="3">
        <v>1</v>
      </c>
      <c r="M11245" s="3">
        <f t="shared" si="808"/>
        <v>0.80965145449586262</v>
      </c>
      <c r="N11245" s="3">
        <f t="shared" si="808"/>
        <v>-1.0955967462359693</v>
      </c>
      <c r="O11245" s="3">
        <f t="shared" si="808"/>
        <v>-0.75617180266116479</v>
      </c>
      <c r="P11245" s="3">
        <f t="shared" si="807"/>
        <v>0.62865474555556744</v>
      </c>
      <c r="R11245" s="3">
        <f t="shared" si="809"/>
        <v>1.9701982962753564</v>
      </c>
      <c r="S11245" s="3">
        <f t="shared" si="810"/>
        <v>0.87763241055479513</v>
      </c>
      <c r="T11245" s="3">
        <f t="shared" si="811"/>
        <v>-0.13052743980651488</v>
      </c>
    </row>
    <row r="11246" spans="1:20" x14ac:dyDescent="0.25">
      <c r="A11246" s="13">
        <v>22808</v>
      </c>
      <c r="B11246" s="3">
        <v>1</v>
      </c>
      <c r="C11246" s="3">
        <v>50000</v>
      </c>
      <c r="D11246" s="3">
        <v>16.829999999999998</v>
      </c>
      <c r="E11246" s="3">
        <v>700</v>
      </c>
      <c r="K11246" s="3">
        <v>0</v>
      </c>
      <c r="M11246" s="3">
        <f t="shared" si="808"/>
        <v>0.80965145449586262</v>
      </c>
      <c r="N11246" s="3">
        <f t="shared" si="808"/>
        <v>-0.45139269794833453</v>
      </c>
      <c r="O11246" s="3">
        <f t="shared" si="808"/>
        <v>-0.13170350646924447</v>
      </c>
      <c r="P11246" s="3">
        <f t="shared" si="807"/>
        <v>0.15324152733860277</v>
      </c>
      <c r="R11246" s="3">
        <f t="shared" si="809"/>
        <v>1.6169220616015187</v>
      </c>
      <c r="S11246" s="3">
        <f t="shared" si="810"/>
        <v>0.83437020695005149</v>
      </c>
      <c r="T11246" s="3">
        <f t="shared" si="811"/>
        <v>-1.7980001434908797</v>
      </c>
    </row>
    <row r="11247" spans="1:20" x14ac:dyDescent="0.25">
      <c r="A11247" s="13">
        <v>22809</v>
      </c>
      <c r="B11247" s="3">
        <v>0</v>
      </c>
      <c r="C11247" s="3">
        <v>150000</v>
      </c>
      <c r="D11247" s="3">
        <v>24.63</v>
      </c>
      <c r="E11247" s="3">
        <v>725</v>
      </c>
      <c r="K11247" s="3">
        <v>1</v>
      </c>
      <c r="M11247" s="3">
        <f t="shared" si="808"/>
        <v>-1.2349229255441945</v>
      </c>
      <c r="N11247" s="3">
        <f t="shared" si="808"/>
        <v>1.3891902971591934</v>
      </c>
      <c r="O11247" s="3">
        <f t="shared" si="808"/>
        <v>0.7459276125031844</v>
      </c>
      <c r="P11247" s="3">
        <f t="shared" si="807"/>
        <v>0.94559689103354394</v>
      </c>
      <c r="R11247" s="3">
        <f t="shared" si="809"/>
        <v>1.3851944835495182</v>
      </c>
      <c r="S11247" s="3">
        <f t="shared" si="810"/>
        <v>0.79982396152025437</v>
      </c>
      <c r="T11247" s="3">
        <f t="shared" si="811"/>
        <v>-0.22336362362802714</v>
      </c>
    </row>
    <row r="11248" spans="1:20" x14ac:dyDescent="0.25">
      <c r="A11248" s="13">
        <v>22810</v>
      </c>
      <c r="B11248" s="3">
        <v>0</v>
      </c>
      <c r="C11248" s="3">
        <v>86000</v>
      </c>
      <c r="D11248" s="3">
        <v>26.35</v>
      </c>
      <c r="E11248" s="3">
        <v>710</v>
      </c>
      <c r="K11248" s="3">
        <v>0</v>
      </c>
      <c r="M11248" s="3">
        <f t="shared" si="808"/>
        <v>-1.2349229255441945</v>
      </c>
      <c r="N11248" s="3">
        <f t="shared" si="808"/>
        <v>0.21121718029037556</v>
      </c>
      <c r="O11248" s="3">
        <f t="shared" si="808"/>
        <v>0.93945652591761764</v>
      </c>
      <c r="P11248" s="3">
        <f t="shared" si="807"/>
        <v>0.47018367281657925</v>
      </c>
      <c r="R11248" s="3">
        <f t="shared" si="809"/>
        <v>1.1101989595190425</v>
      </c>
      <c r="S11248" s="3">
        <f t="shared" si="810"/>
        <v>0.75216620178328686</v>
      </c>
      <c r="T11248" s="3">
        <f t="shared" si="811"/>
        <v>-1.3949969259614272</v>
      </c>
    </row>
    <row r="11249" spans="1:20" x14ac:dyDescent="0.25">
      <c r="A11249" s="13">
        <v>22811</v>
      </c>
      <c r="B11249" s="3">
        <v>0</v>
      </c>
      <c r="C11249" s="3">
        <v>45000</v>
      </c>
      <c r="D11249" s="3">
        <v>30.43</v>
      </c>
      <c r="E11249" s="3">
        <v>660</v>
      </c>
      <c r="K11249" s="3">
        <v>0</v>
      </c>
      <c r="M11249" s="3">
        <f t="shared" si="808"/>
        <v>-1.2349229255441945</v>
      </c>
      <c r="N11249" s="3">
        <f t="shared" si="808"/>
        <v>-0.54342184770371094</v>
      </c>
      <c r="O11249" s="3">
        <f t="shared" si="808"/>
        <v>1.3985251112262724</v>
      </c>
      <c r="P11249" s="3">
        <f t="shared" si="807"/>
        <v>-1.114527054573303</v>
      </c>
      <c r="R11249" s="3">
        <f t="shared" si="809"/>
        <v>0.36057905929534706</v>
      </c>
      <c r="S11249" s="3">
        <f t="shared" si="810"/>
        <v>0.58918060075436685</v>
      </c>
      <c r="T11249" s="3">
        <f t="shared" si="811"/>
        <v>-0.88960157895207326</v>
      </c>
    </row>
    <row r="11250" spans="1:20" x14ac:dyDescent="0.25">
      <c r="A11250" s="13">
        <v>22812</v>
      </c>
      <c r="B11250" s="3">
        <v>1</v>
      </c>
      <c r="C11250" s="3">
        <v>105000</v>
      </c>
      <c r="D11250" s="3">
        <v>18.45</v>
      </c>
      <c r="E11250" s="3">
        <v>705</v>
      </c>
      <c r="K11250" s="3">
        <v>1</v>
      </c>
      <c r="M11250" s="3">
        <f t="shared" si="808"/>
        <v>0.80965145449586262</v>
      </c>
      <c r="N11250" s="3">
        <f t="shared" si="808"/>
        <v>0.56092794936080592</v>
      </c>
      <c r="O11250" s="3">
        <f t="shared" si="808"/>
        <v>5.0573725932721601E-2</v>
      </c>
      <c r="P11250" s="3">
        <f t="shared" si="807"/>
        <v>0.311712600077591</v>
      </c>
      <c r="R11250" s="3">
        <f t="shared" si="809"/>
        <v>1.6494918903942011</v>
      </c>
      <c r="S11250" s="3">
        <f t="shared" si="810"/>
        <v>0.8388223661335279</v>
      </c>
      <c r="T11250" s="3">
        <f t="shared" si="811"/>
        <v>-0.17575631586836482</v>
      </c>
    </row>
    <row r="11251" spans="1:20" x14ac:dyDescent="0.25">
      <c r="A11251" s="13">
        <v>22813</v>
      </c>
      <c r="B11251" s="3">
        <v>1</v>
      </c>
      <c r="C11251" s="3">
        <v>120000</v>
      </c>
      <c r="D11251" s="3">
        <v>16.87</v>
      </c>
      <c r="E11251" s="3">
        <v>720</v>
      </c>
      <c r="K11251" s="3">
        <v>1</v>
      </c>
      <c r="M11251" s="3">
        <f t="shared" si="808"/>
        <v>0.80965145449586262</v>
      </c>
      <c r="N11251" s="3">
        <f t="shared" si="808"/>
        <v>0.83701539862693508</v>
      </c>
      <c r="O11251" s="3">
        <f t="shared" si="808"/>
        <v>-0.12720283406425736</v>
      </c>
      <c r="P11251" s="3">
        <f t="shared" si="807"/>
        <v>0.78712581829455575</v>
      </c>
      <c r="R11251" s="3">
        <f t="shared" si="809"/>
        <v>1.8890276495281801</v>
      </c>
      <c r="S11251" s="3">
        <f t="shared" si="810"/>
        <v>0.86864462402640097</v>
      </c>
      <c r="T11251" s="3">
        <f t="shared" si="811"/>
        <v>-0.14082118554481848</v>
      </c>
    </row>
    <row r="11252" spans="1:20" x14ac:dyDescent="0.25">
      <c r="A11252" s="13">
        <v>22814</v>
      </c>
      <c r="B11252" s="3">
        <v>0</v>
      </c>
      <c r="C11252" s="3">
        <v>52000</v>
      </c>
      <c r="D11252" s="3">
        <v>17.059999999999999</v>
      </c>
      <c r="E11252" s="3">
        <v>695</v>
      </c>
      <c r="K11252" s="3">
        <v>1</v>
      </c>
      <c r="M11252" s="3">
        <f t="shared" si="808"/>
        <v>-1.2349229255441945</v>
      </c>
      <c r="N11252" s="3">
        <f t="shared" si="808"/>
        <v>-0.41458103804618396</v>
      </c>
      <c r="O11252" s="3">
        <f t="shared" si="808"/>
        <v>-0.10582464014057026</v>
      </c>
      <c r="P11252" s="3">
        <f t="shared" si="807"/>
        <v>-5.2295454003854587E-3</v>
      </c>
      <c r="R11252" s="3">
        <f t="shared" si="809"/>
        <v>1.255130978417287</v>
      </c>
      <c r="S11252" s="3">
        <f t="shared" si="810"/>
        <v>0.77818679420911918</v>
      </c>
      <c r="T11252" s="3">
        <f t="shared" si="811"/>
        <v>-0.25078868823755768</v>
      </c>
    </row>
    <row r="11253" spans="1:20" x14ac:dyDescent="0.25">
      <c r="A11253" s="13">
        <v>22816</v>
      </c>
      <c r="B11253" s="3">
        <v>1</v>
      </c>
      <c r="C11253" s="3">
        <v>39000</v>
      </c>
      <c r="D11253" s="3">
        <v>27.23</v>
      </c>
      <c r="E11253" s="3">
        <v>700</v>
      </c>
      <c r="K11253" s="3">
        <v>1</v>
      </c>
      <c r="M11253" s="3">
        <f t="shared" si="808"/>
        <v>0.80965145449586262</v>
      </c>
      <c r="N11253" s="3">
        <f t="shared" si="808"/>
        <v>-0.6538568274101626</v>
      </c>
      <c r="O11253" s="3">
        <f t="shared" si="808"/>
        <v>1.0384713188273273</v>
      </c>
      <c r="P11253" s="3">
        <f t="shared" si="807"/>
        <v>0.15324152733860277</v>
      </c>
      <c r="R11253" s="3">
        <f t="shared" si="809"/>
        <v>1.2310013962812747</v>
      </c>
      <c r="S11253" s="3">
        <f t="shared" si="810"/>
        <v>0.77399379397967361</v>
      </c>
      <c r="T11253" s="3">
        <f t="shared" si="811"/>
        <v>-0.25619142353867197</v>
      </c>
    </row>
    <row r="11254" spans="1:20" x14ac:dyDescent="0.25">
      <c r="A11254" s="13">
        <v>22817</v>
      </c>
      <c r="B11254" s="3">
        <v>0</v>
      </c>
      <c r="C11254" s="3">
        <v>40000</v>
      </c>
      <c r="D11254" s="3">
        <v>17.670000000000002</v>
      </c>
      <c r="E11254" s="3">
        <v>675</v>
      </c>
      <c r="K11254" s="3">
        <v>1</v>
      </c>
      <c r="M11254" s="3">
        <f t="shared" si="808"/>
        <v>-1.2349229255441945</v>
      </c>
      <c r="N11254" s="3">
        <f t="shared" si="808"/>
        <v>-0.63545099745908729</v>
      </c>
      <c r="O11254" s="3">
        <f t="shared" si="808"/>
        <v>-3.7189385964521003E-2</v>
      </c>
      <c r="P11254" s="3">
        <f t="shared" si="807"/>
        <v>-0.63911383635633834</v>
      </c>
      <c r="R11254" s="3">
        <f t="shared" si="809"/>
        <v>0.99526335158129697</v>
      </c>
      <c r="S11254" s="3">
        <f t="shared" si="810"/>
        <v>0.73012627842072375</v>
      </c>
      <c r="T11254" s="3">
        <f t="shared" si="811"/>
        <v>-0.31453777566175328</v>
      </c>
    </row>
    <row r="11255" spans="1:20" x14ac:dyDescent="0.25">
      <c r="A11255" s="13">
        <v>22818</v>
      </c>
      <c r="B11255" s="3">
        <v>0</v>
      </c>
      <c r="C11255" s="3">
        <v>42000</v>
      </c>
      <c r="D11255" s="3">
        <v>11.87</v>
      </c>
      <c r="E11255" s="3">
        <v>670</v>
      </c>
      <c r="K11255" s="3">
        <v>1</v>
      </c>
      <c r="M11255" s="3">
        <f t="shared" si="808"/>
        <v>-1.2349229255441945</v>
      </c>
      <c r="N11255" s="3">
        <f t="shared" si="808"/>
        <v>-0.59863933755693677</v>
      </c>
      <c r="O11255" s="3">
        <f t="shared" si="808"/>
        <v>-0.68978688468760929</v>
      </c>
      <c r="P11255" s="3">
        <f t="shared" si="807"/>
        <v>-0.79758490909532664</v>
      </c>
      <c r="R11255" s="3">
        <f t="shared" si="809"/>
        <v>1.150377521533525</v>
      </c>
      <c r="S11255" s="3">
        <f t="shared" si="810"/>
        <v>0.75957986604317351</v>
      </c>
      <c r="T11255" s="3">
        <f t="shared" si="811"/>
        <v>-0.27498980639427811</v>
      </c>
    </row>
    <row r="11256" spans="1:20" x14ac:dyDescent="0.25">
      <c r="A11256" s="13">
        <v>22822</v>
      </c>
      <c r="B11256" s="3">
        <v>0</v>
      </c>
      <c r="C11256" s="3">
        <v>54900</v>
      </c>
      <c r="D11256" s="3">
        <v>26.8</v>
      </c>
      <c r="E11256" s="3">
        <v>715</v>
      </c>
      <c r="K11256" s="3">
        <v>1</v>
      </c>
      <c r="M11256" s="3">
        <f t="shared" si="808"/>
        <v>-1.2349229255441945</v>
      </c>
      <c r="N11256" s="3">
        <f t="shared" si="808"/>
        <v>-0.36120413118806566</v>
      </c>
      <c r="O11256" s="3">
        <f t="shared" si="808"/>
        <v>0.99008909047371918</v>
      </c>
      <c r="P11256" s="3">
        <f t="shared" si="807"/>
        <v>0.62865474555556744</v>
      </c>
      <c r="R11256" s="3">
        <f t="shared" si="809"/>
        <v>1.1320776502363852</v>
      </c>
      <c r="S11256" s="3">
        <f t="shared" si="810"/>
        <v>0.75622211825068408</v>
      </c>
      <c r="T11256" s="3">
        <f t="shared" si="811"/>
        <v>-0.27942013874559057</v>
      </c>
    </row>
    <row r="11257" spans="1:20" x14ac:dyDescent="0.25">
      <c r="A11257" s="13">
        <v>22824</v>
      </c>
      <c r="B11257" s="3">
        <v>1</v>
      </c>
      <c r="C11257" s="3">
        <v>76000</v>
      </c>
      <c r="D11257" s="3">
        <v>26.61</v>
      </c>
      <c r="E11257" s="3">
        <v>740</v>
      </c>
      <c r="K11257" s="3">
        <v>1</v>
      </c>
      <c r="M11257" s="3">
        <f t="shared" si="808"/>
        <v>0.80965145449586262</v>
      </c>
      <c r="N11257" s="3">
        <f t="shared" si="808"/>
        <v>2.7158880779622759E-2</v>
      </c>
      <c r="O11257" s="3">
        <f t="shared" si="808"/>
        <v>0.96871089655003173</v>
      </c>
      <c r="P11257" s="3">
        <f t="shared" si="807"/>
        <v>1.4210101092505085</v>
      </c>
      <c r="R11257" s="3">
        <f t="shared" si="809"/>
        <v>1.7369188951428489</v>
      </c>
      <c r="S11257" s="3">
        <f t="shared" si="810"/>
        <v>0.8502952848884624</v>
      </c>
      <c r="T11257" s="3">
        <f t="shared" si="811"/>
        <v>-0.1621715958386683</v>
      </c>
    </row>
    <row r="11258" spans="1:20" x14ac:dyDescent="0.25">
      <c r="A11258" s="13">
        <v>22827</v>
      </c>
      <c r="B11258" s="3">
        <v>0</v>
      </c>
      <c r="C11258" s="3">
        <v>52000</v>
      </c>
      <c r="D11258" s="3">
        <v>32.659999999999997</v>
      </c>
      <c r="E11258" s="3">
        <v>725</v>
      </c>
      <c r="K11258" s="3">
        <v>0</v>
      </c>
      <c r="M11258" s="3">
        <f t="shared" si="808"/>
        <v>-1.2349229255441945</v>
      </c>
      <c r="N11258" s="3">
        <f t="shared" si="808"/>
        <v>-0.41458103804618396</v>
      </c>
      <c r="O11258" s="3">
        <f t="shared" si="808"/>
        <v>1.649437597804287</v>
      </c>
      <c r="P11258" s="3">
        <f t="shared" si="807"/>
        <v>0.94559689103354394</v>
      </c>
      <c r="R11258" s="3">
        <f t="shared" si="809"/>
        <v>1.0317681087029167</v>
      </c>
      <c r="S11258" s="3">
        <f t="shared" si="810"/>
        <v>0.73725853696596944</v>
      </c>
      <c r="T11258" s="3">
        <f t="shared" si="811"/>
        <v>-1.3365847605843877</v>
      </c>
    </row>
    <row r="11259" spans="1:20" x14ac:dyDescent="0.25">
      <c r="A11259" s="13">
        <v>22828</v>
      </c>
      <c r="B11259" s="3">
        <v>1</v>
      </c>
      <c r="C11259" s="3">
        <v>62000</v>
      </c>
      <c r="D11259" s="3">
        <v>27.05</v>
      </c>
      <c r="E11259" s="3">
        <v>710</v>
      </c>
      <c r="K11259" s="3">
        <v>1</v>
      </c>
      <c r="M11259" s="3">
        <f t="shared" si="808"/>
        <v>0.80965145449586262</v>
      </c>
      <c r="N11259" s="3">
        <f t="shared" si="808"/>
        <v>-0.23052273853543115</v>
      </c>
      <c r="O11259" s="3">
        <f t="shared" si="808"/>
        <v>1.0182182930048869</v>
      </c>
      <c r="P11259" s="3">
        <f t="shared" si="807"/>
        <v>0.47018367281657925</v>
      </c>
      <c r="R11259" s="3">
        <f t="shared" si="809"/>
        <v>1.3669104652830286</v>
      </c>
      <c r="S11259" s="3">
        <f t="shared" si="810"/>
        <v>0.79688053411946658</v>
      </c>
      <c r="T11259" s="3">
        <f t="shared" si="811"/>
        <v>-0.22705050588209111</v>
      </c>
    </row>
    <row r="11260" spans="1:20" x14ac:dyDescent="0.25">
      <c r="A11260" s="13">
        <v>22830</v>
      </c>
      <c r="B11260" s="3">
        <v>1</v>
      </c>
      <c r="C11260" s="3">
        <v>75000</v>
      </c>
      <c r="D11260" s="3">
        <v>14.7</v>
      </c>
      <c r="E11260" s="3">
        <v>750</v>
      </c>
      <c r="K11260" s="3">
        <v>1</v>
      </c>
      <c r="M11260" s="3">
        <f t="shared" si="808"/>
        <v>0.80965145449586262</v>
      </c>
      <c r="N11260" s="3">
        <f t="shared" si="808"/>
        <v>8.7530508285474772E-3</v>
      </c>
      <c r="O11260" s="3">
        <f t="shared" si="808"/>
        <v>-0.37136431203479225</v>
      </c>
      <c r="P11260" s="3">
        <f t="shared" si="807"/>
        <v>1.7379522547284851</v>
      </c>
      <c r="R11260" s="3">
        <f t="shared" si="809"/>
        <v>2.2855472954417575</v>
      </c>
      <c r="S11260" s="3">
        <f t="shared" si="810"/>
        <v>0.90767297795746227</v>
      </c>
      <c r="T11260" s="3">
        <f t="shared" si="811"/>
        <v>-9.6871121687261835E-2</v>
      </c>
    </row>
    <row r="11261" spans="1:20" x14ac:dyDescent="0.25">
      <c r="A11261" s="13">
        <v>22832</v>
      </c>
      <c r="B11261" s="3">
        <v>1</v>
      </c>
      <c r="C11261" s="3">
        <v>63000</v>
      </c>
      <c r="D11261" s="3">
        <v>10.47</v>
      </c>
      <c r="E11261" s="3">
        <v>715</v>
      </c>
      <c r="K11261" s="3">
        <v>1</v>
      </c>
      <c r="M11261" s="3">
        <f t="shared" si="808"/>
        <v>0.80965145449586262</v>
      </c>
      <c r="N11261" s="3">
        <f t="shared" si="808"/>
        <v>-0.21211690858435589</v>
      </c>
      <c r="O11261" s="3">
        <f t="shared" si="808"/>
        <v>-0.84731041886214764</v>
      </c>
      <c r="P11261" s="3">
        <f t="shared" si="807"/>
        <v>0.62865474555556744</v>
      </c>
      <c r="R11261" s="3">
        <f t="shared" si="809"/>
        <v>2.0294617149005418</v>
      </c>
      <c r="S11261" s="3">
        <f t="shared" si="810"/>
        <v>0.88385583185190864</v>
      </c>
      <c r="T11261" s="3">
        <f t="shared" si="811"/>
        <v>-0.12346131578485911</v>
      </c>
    </row>
    <row r="11262" spans="1:20" x14ac:dyDescent="0.25">
      <c r="A11262" s="13">
        <v>22833</v>
      </c>
      <c r="B11262" s="3">
        <v>0</v>
      </c>
      <c r="C11262" s="3">
        <v>56389.35</v>
      </c>
      <c r="D11262" s="3">
        <v>17.579999999999998</v>
      </c>
      <c r="E11262" s="3">
        <v>670</v>
      </c>
      <c r="K11262" s="3">
        <v>0</v>
      </c>
      <c r="M11262" s="3">
        <f t="shared" si="808"/>
        <v>-1.2349229255441945</v>
      </c>
      <c r="N11262" s="3">
        <f t="shared" si="808"/>
        <v>-0.3337914083504317</v>
      </c>
      <c r="O11262" s="3">
        <f t="shared" si="808"/>
        <v>-4.7315898875741724E-2</v>
      </c>
      <c r="P11262" s="3">
        <f t="shared" si="807"/>
        <v>-0.79758490909532664</v>
      </c>
      <c r="R11262" s="3">
        <f t="shared" si="809"/>
        <v>0.95114823974980578</v>
      </c>
      <c r="S11262" s="3">
        <f t="shared" si="810"/>
        <v>0.72134603967250821</v>
      </c>
      <c r="T11262" s="3">
        <f t="shared" si="811"/>
        <v>-1.2777845525160305</v>
      </c>
    </row>
    <row r="11263" spans="1:20" x14ac:dyDescent="0.25">
      <c r="A11263" s="13">
        <v>22834</v>
      </c>
      <c r="B11263" s="3">
        <v>1</v>
      </c>
      <c r="C11263" s="3">
        <v>425000</v>
      </c>
      <c r="D11263" s="3">
        <v>5.14</v>
      </c>
      <c r="E11263" s="3">
        <v>715</v>
      </c>
      <c r="K11263" s="3">
        <v>1</v>
      </c>
      <c r="M11263" s="3">
        <f t="shared" si="808"/>
        <v>0.80965145449586262</v>
      </c>
      <c r="N11263" s="3">
        <f t="shared" si="808"/>
        <v>6.4507935337048954</v>
      </c>
      <c r="O11263" s="3">
        <f t="shared" si="808"/>
        <v>-1.4470250168266408</v>
      </c>
      <c r="P11263" s="3">
        <f t="shared" si="807"/>
        <v>0.62865474555556744</v>
      </c>
      <c r="R11263" s="3">
        <f t="shared" si="809"/>
        <v>2.4480192823329459</v>
      </c>
      <c r="S11263" s="3">
        <f t="shared" si="810"/>
        <v>0.92041648405168841</v>
      </c>
      <c r="T11263" s="3">
        <f t="shared" si="811"/>
        <v>-8.2929011320623885E-2</v>
      </c>
    </row>
    <row r="11264" spans="1:20" x14ac:dyDescent="0.25">
      <c r="A11264" s="13">
        <v>22835</v>
      </c>
      <c r="B11264" s="3">
        <v>1</v>
      </c>
      <c r="C11264" s="3">
        <v>33936</v>
      </c>
      <c r="D11264" s="3">
        <v>30.11</v>
      </c>
      <c r="E11264" s="3">
        <v>725</v>
      </c>
      <c r="K11264" s="3">
        <v>1</v>
      </c>
      <c r="M11264" s="3">
        <f t="shared" si="808"/>
        <v>0.80965145449586262</v>
      </c>
      <c r="N11264" s="3">
        <f t="shared" si="808"/>
        <v>-0.7470639502824078</v>
      </c>
      <c r="O11264" s="3">
        <f t="shared" si="808"/>
        <v>1.362519731986378</v>
      </c>
      <c r="P11264" s="3">
        <f t="shared" si="807"/>
        <v>0.94559689103354394</v>
      </c>
      <c r="R11264" s="3">
        <f t="shared" si="809"/>
        <v>1.4106276898074483</v>
      </c>
      <c r="S11264" s="3">
        <f t="shared" si="810"/>
        <v>0.80386492791798581</v>
      </c>
      <c r="T11264" s="3">
        <f t="shared" si="811"/>
        <v>-0.21832402401877626</v>
      </c>
    </row>
    <row r="11265" spans="1:20" x14ac:dyDescent="0.25">
      <c r="A11265" s="13">
        <v>22836</v>
      </c>
      <c r="B11265" s="3">
        <v>0</v>
      </c>
      <c r="C11265" s="3">
        <v>40000</v>
      </c>
      <c r="D11265" s="3">
        <v>20.07</v>
      </c>
      <c r="E11265" s="3">
        <v>715</v>
      </c>
      <c r="K11265" s="3">
        <v>0</v>
      </c>
      <c r="M11265" s="3">
        <f t="shared" si="808"/>
        <v>-1.2349229255441945</v>
      </c>
      <c r="N11265" s="3">
        <f t="shared" si="808"/>
        <v>-0.63545099745908729</v>
      </c>
      <c r="O11265" s="3">
        <f t="shared" si="808"/>
        <v>0.23285095833468769</v>
      </c>
      <c r="P11265" s="3">
        <f t="shared" si="807"/>
        <v>0.62865474555556744</v>
      </c>
      <c r="R11265" s="3">
        <f t="shared" si="809"/>
        <v>1.3681721208636066</v>
      </c>
      <c r="S11265" s="3">
        <f t="shared" si="810"/>
        <v>0.79708467166098906</v>
      </c>
      <c r="T11265" s="3">
        <f t="shared" si="811"/>
        <v>-1.5949664887297634</v>
      </c>
    </row>
    <row r="11266" spans="1:20" x14ac:dyDescent="0.25">
      <c r="A11266" s="13">
        <v>22837</v>
      </c>
      <c r="B11266" s="3">
        <v>1</v>
      </c>
      <c r="C11266" s="3">
        <v>150000</v>
      </c>
      <c r="D11266" s="3">
        <v>7.1</v>
      </c>
      <c r="E11266" s="3">
        <v>735</v>
      </c>
      <c r="K11266" s="3">
        <v>1</v>
      </c>
      <c r="M11266" s="3">
        <f t="shared" si="808"/>
        <v>0.80965145449586262</v>
      </c>
      <c r="N11266" s="3">
        <f t="shared" si="808"/>
        <v>1.3891902971591934</v>
      </c>
      <c r="O11266" s="3">
        <f t="shared" si="808"/>
        <v>-1.2264920689822869</v>
      </c>
      <c r="P11266" s="3">
        <f t="shared" si="807"/>
        <v>1.2625390365115203</v>
      </c>
      <c r="R11266" s="3">
        <f t="shared" si="809"/>
        <v>2.4364021322515441</v>
      </c>
      <c r="S11266" s="3">
        <f t="shared" si="810"/>
        <v>0.91956136120303544</v>
      </c>
      <c r="T11266" s="3">
        <f t="shared" si="811"/>
        <v>-8.3858503936444298E-2</v>
      </c>
    </row>
    <row r="11267" spans="1:20" x14ac:dyDescent="0.25">
      <c r="A11267" s="13">
        <v>22844</v>
      </c>
      <c r="B11267" s="3">
        <v>1</v>
      </c>
      <c r="C11267" s="3">
        <v>45000</v>
      </c>
      <c r="D11267" s="3">
        <v>22.83</v>
      </c>
      <c r="E11267" s="3">
        <v>695</v>
      </c>
      <c r="K11267" s="3">
        <v>1</v>
      </c>
      <c r="M11267" s="3">
        <f t="shared" si="808"/>
        <v>0.80965145449586262</v>
      </c>
      <c r="N11267" s="3">
        <f t="shared" si="808"/>
        <v>-0.54342184770371094</v>
      </c>
      <c r="O11267" s="3">
        <f t="shared" si="808"/>
        <v>0.54339735427877767</v>
      </c>
      <c r="P11267" s="3">
        <f t="shared" si="807"/>
        <v>-5.2295454003854587E-3</v>
      </c>
      <c r="R11267" s="3">
        <f t="shared" si="809"/>
        <v>1.3375601463727622</v>
      </c>
      <c r="S11267" s="3">
        <f t="shared" si="810"/>
        <v>0.79208842206582053</v>
      </c>
      <c r="T11267" s="3">
        <f t="shared" si="811"/>
        <v>-0.23308224937694058</v>
      </c>
    </row>
    <row r="11268" spans="1:20" x14ac:dyDescent="0.25">
      <c r="A11268" s="13">
        <v>22845</v>
      </c>
      <c r="B11268" s="3">
        <v>1</v>
      </c>
      <c r="C11268" s="3">
        <v>60000</v>
      </c>
      <c r="D11268" s="3">
        <v>23.26</v>
      </c>
      <c r="E11268" s="3">
        <v>720</v>
      </c>
      <c r="K11268" s="3">
        <v>1</v>
      </c>
      <c r="M11268" s="3">
        <f t="shared" si="808"/>
        <v>0.80965145449586262</v>
      </c>
      <c r="N11268" s="3">
        <f t="shared" si="808"/>
        <v>-0.26733439843758172</v>
      </c>
      <c r="O11268" s="3">
        <f t="shared" si="808"/>
        <v>0.59177958263238628</v>
      </c>
      <c r="P11268" s="3">
        <f t="shared" si="807"/>
        <v>0.78712581829455575</v>
      </c>
      <c r="R11268" s="3">
        <f t="shared" si="809"/>
        <v>1.6189250782756299</v>
      </c>
      <c r="S11268" s="3">
        <f t="shared" si="810"/>
        <v>0.83464683161185416</v>
      </c>
      <c r="T11268" s="3">
        <f t="shared" si="811"/>
        <v>-0.18074659975593269</v>
      </c>
    </row>
    <row r="11269" spans="1:20" x14ac:dyDescent="0.25">
      <c r="A11269" s="13">
        <v>22850</v>
      </c>
      <c r="B11269" s="3">
        <v>1</v>
      </c>
      <c r="C11269" s="3">
        <v>29000</v>
      </c>
      <c r="D11269" s="3">
        <v>27.56</v>
      </c>
      <c r="E11269" s="3">
        <v>680</v>
      </c>
      <c r="K11269" s="3">
        <v>0</v>
      </c>
      <c r="M11269" s="3">
        <f t="shared" si="808"/>
        <v>0.80965145449586262</v>
      </c>
      <c r="N11269" s="3">
        <f t="shared" si="808"/>
        <v>-0.83791512692091541</v>
      </c>
      <c r="O11269" s="3">
        <f t="shared" si="808"/>
        <v>1.0756018661684685</v>
      </c>
      <c r="P11269" s="3">
        <f t="shared" si="807"/>
        <v>-0.48064276361735014</v>
      </c>
      <c r="R11269" s="3">
        <f t="shared" si="809"/>
        <v>0.98257950572814479</v>
      </c>
      <c r="S11269" s="3">
        <f t="shared" si="810"/>
        <v>0.72761974670870155</v>
      </c>
      <c r="T11269" s="3">
        <f t="shared" si="811"/>
        <v>-1.3005561989229004</v>
      </c>
    </row>
    <row r="11270" spans="1:20" x14ac:dyDescent="0.25">
      <c r="A11270" s="13">
        <v>22855</v>
      </c>
      <c r="B11270" s="3">
        <v>0</v>
      </c>
      <c r="C11270" s="3">
        <v>46000</v>
      </c>
      <c r="D11270" s="3">
        <v>29.4</v>
      </c>
      <c r="E11270" s="3">
        <v>660</v>
      </c>
      <c r="K11270" s="3">
        <v>0</v>
      </c>
      <c r="M11270" s="3">
        <f t="shared" si="808"/>
        <v>-1.2349229255441945</v>
      </c>
      <c r="N11270" s="3">
        <f t="shared" si="808"/>
        <v>-0.52501601775263562</v>
      </c>
      <c r="O11270" s="3">
        <f t="shared" si="808"/>
        <v>1.2826327967978619</v>
      </c>
      <c r="P11270" s="3">
        <f t="shared" si="807"/>
        <v>-1.114527054573303</v>
      </c>
      <c r="R11270" s="3">
        <f t="shared" si="809"/>
        <v>0.39874464899777218</v>
      </c>
      <c r="S11270" s="3">
        <f t="shared" si="810"/>
        <v>0.59838601121352941</v>
      </c>
      <c r="T11270" s="3">
        <f t="shared" si="811"/>
        <v>-0.91226387857562585</v>
      </c>
    </row>
    <row r="11271" spans="1:20" x14ac:dyDescent="0.25">
      <c r="A11271" s="13">
        <v>22856</v>
      </c>
      <c r="B11271" s="3">
        <v>1</v>
      </c>
      <c r="C11271" s="3">
        <v>100686</v>
      </c>
      <c r="D11271" s="3">
        <v>22.79</v>
      </c>
      <c r="E11271" s="3">
        <v>715</v>
      </c>
      <c r="K11271" s="3">
        <v>1</v>
      </c>
      <c r="M11271" s="3">
        <f t="shared" si="808"/>
        <v>0.80965145449586262</v>
      </c>
      <c r="N11271" s="3">
        <f t="shared" si="808"/>
        <v>0.48152519895186713</v>
      </c>
      <c r="O11271" s="3">
        <f t="shared" si="808"/>
        <v>0.53889668187379092</v>
      </c>
      <c r="P11271" s="3">
        <f t="shared" si="807"/>
        <v>0.62865474555556744</v>
      </c>
      <c r="R11271" s="3">
        <f t="shared" si="809"/>
        <v>1.6037141435704658</v>
      </c>
      <c r="S11271" s="3">
        <f t="shared" si="810"/>
        <v>0.83253684797741812</v>
      </c>
      <c r="T11271" s="3">
        <f t="shared" si="811"/>
        <v>-0.18327779627232779</v>
      </c>
    </row>
    <row r="11272" spans="1:20" x14ac:dyDescent="0.25">
      <c r="A11272" s="13">
        <v>22857</v>
      </c>
      <c r="B11272" s="3">
        <v>1</v>
      </c>
      <c r="C11272" s="3">
        <v>83895</v>
      </c>
      <c r="D11272" s="3">
        <v>19.600000000000001</v>
      </c>
      <c r="E11272" s="3">
        <v>740</v>
      </c>
      <c r="K11272" s="3">
        <v>0</v>
      </c>
      <c r="M11272" s="3">
        <f t="shared" si="808"/>
        <v>0.80965145449586262</v>
      </c>
      <c r="N11272" s="3">
        <f t="shared" si="808"/>
        <v>0.17247290824336209</v>
      </c>
      <c r="O11272" s="3">
        <f t="shared" si="808"/>
        <v>0.17996805757609274</v>
      </c>
      <c r="P11272" s="3">
        <f t="shared" si="807"/>
        <v>1.4210101092505085</v>
      </c>
      <c r="R11272" s="3">
        <f t="shared" si="809"/>
        <v>1.9973419930533807</v>
      </c>
      <c r="S11272" s="3">
        <f t="shared" si="810"/>
        <v>0.88051772170940257</v>
      </c>
      <c r="T11272" s="3">
        <f t="shared" si="811"/>
        <v>-2.1245872174313818</v>
      </c>
    </row>
    <row r="11273" spans="1:20" x14ac:dyDescent="0.25">
      <c r="A11273" s="13">
        <v>22858</v>
      </c>
      <c r="B11273" s="3">
        <v>1</v>
      </c>
      <c r="C11273" s="3">
        <v>63000</v>
      </c>
      <c r="D11273" s="3">
        <v>9.94</v>
      </c>
      <c r="E11273" s="3">
        <v>725</v>
      </c>
      <c r="K11273" s="3">
        <v>0</v>
      </c>
      <c r="M11273" s="3">
        <f t="shared" si="808"/>
        <v>0.80965145449586262</v>
      </c>
      <c r="N11273" s="3">
        <f t="shared" si="808"/>
        <v>-0.21211690858435589</v>
      </c>
      <c r="O11273" s="3">
        <f t="shared" si="808"/>
        <v>-0.90694432822822313</v>
      </c>
      <c r="P11273" s="3">
        <f t="shared" si="807"/>
        <v>0.94559689103354394</v>
      </c>
      <c r="R11273" s="3">
        <f t="shared" si="809"/>
        <v>2.1638802278547424</v>
      </c>
      <c r="S11273" s="3">
        <f t="shared" si="810"/>
        <v>0.89695872661393072</v>
      </c>
      <c r="T11273" s="3">
        <f t="shared" si="811"/>
        <v>-2.2726256585301989</v>
      </c>
    </row>
    <row r="11274" spans="1:20" x14ac:dyDescent="0.25">
      <c r="A11274" s="13">
        <v>22861</v>
      </c>
      <c r="B11274" s="3">
        <v>0</v>
      </c>
      <c r="C11274" s="3">
        <v>29000</v>
      </c>
      <c r="D11274" s="3">
        <v>20.36</v>
      </c>
      <c r="E11274" s="3">
        <v>660</v>
      </c>
      <c r="K11274" s="3">
        <v>0</v>
      </c>
      <c r="M11274" s="3">
        <f t="shared" si="808"/>
        <v>-1.2349229255441945</v>
      </c>
      <c r="N11274" s="3">
        <f t="shared" si="808"/>
        <v>-0.83791512692091541</v>
      </c>
      <c r="O11274" s="3">
        <f t="shared" si="808"/>
        <v>0.26548083327084199</v>
      </c>
      <c r="P11274" s="3">
        <f t="shared" si="808"/>
        <v>-1.114527054573303</v>
      </c>
      <c r="R11274" s="3">
        <f t="shared" si="809"/>
        <v>0.71774339646600283</v>
      </c>
      <c r="S11274" s="3">
        <f t="shared" si="810"/>
        <v>0.67210990416751237</v>
      </c>
      <c r="T11274" s="3">
        <f t="shared" si="811"/>
        <v>-1.1150768004291627</v>
      </c>
    </row>
    <row r="11275" spans="1:20" x14ac:dyDescent="0.25">
      <c r="A11275" s="13">
        <v>22863</v>
      </c>
      <c r="B11275" s="3">
        <v>1</v>
      </c>
      <c r="C11275" s="3">
        <v>69000</v>
      </c>
      <c r="D11275" s="3">
        <v>22.73</v>
      </c>
      <c r="E11275" s="3">
        <v>690</v>
      </c>
      <c r="K11275" s="3">
        <v>0</v>
      </c>
      <c r="M11275" s="3">
        <f t="shared" ref="M11275:P11338" si="812">(B11275-B$5)/B$6</f>
        <v>0.80965145449586262</v>
      </c>
      <c r="N11275" s="3">
        <f t="shared" si="812"/>
        <v>-0.1016819288779042</v>
      </c>
      <c r="O11275" s="3">
        <f t="shared" si="812"/>
        <v>0.53214567326631079</v>
      </c>
      <c r="P11275" s="3">
        <f t="shared" si="812"/>
        <v>-0.1637006181393737</v>
      </c>
      <c r="R11275" s="3">
        <f t="shared" ref="R11275:R11338" si="813">$L$7+SUMPRODUCT($M$7:$P$7,M11275:P11275)</f>
        <v>1.2985244993628167</v>
      </c>
      <c r="S11275" s="3">
        <f t="shared" ref="S11275:S11338" si="814">1/(1+EXP(-R11275))</f>
        <v>0.78558655397168375</v>
      </c>
      <c r="T11275" s="3">
        <f t="shared" si="811"/>
        <v>-1.5398491370676628</v>
      </c>
    </row>
    <row r="11276" spans="1:20" x14ac:dyDescent="0.25">
      <c r="A11276" s="13">
        <v>22864</v>
      </c>
      <c r="B11276" s="3">
        <v>1</v>
      </c>
      <c r="C11276" s="3">
        <v>120000</v>
      </c>
      <c r="D11276" s="3">
        <v>11.23</v>
      </c>
      <c r="E11276" s="3">
        <v>690</v>
      </c>
      <c r="K11276" s="3">
        <v>1</v>
      </c>
      <c r="M11276" s="3">
        <f t="shared" si="812"/>
        <v>0.80965145449586262</v>
      </c>
      <c r="N11276" s="3">
        <f t="shared" si="812"/>
        <v>0.83701539862693508</v>
      </c>
      <c r="O11276" s="3">
        <f t="shared" si="812"/>
        <v>-0.76179764316739829</v>
      </c>
      <c r="P11276" s="3">
        <f t="shared" si="812"/>
        <v>-0.1637006181393737</v>
      </c>
      <c r="R11276" s="3">
        <f t="shared" si="813"/>
        <v>1.7493236577284939</v>
      </c>
      <c r="S11276" s="3">
        <f t="shared" si="814"/>
        <v>0.8518674751336498</v>
      </c>
      <c r="T11276" s="3">
        <f t="shared" ref="T11276:T11339" si="815">IF(K11276=1,LN(S11276),LN(1-S11276))</f>
        <v>-0.16032430986907745</v>
      </c>
    </row>
    <row r="11277" spans="1:20" x14ac:dyDescent="0.25">
      <c r="A11277" s="13">
        <v>22866</v>
      </c>
      <c r="B11277" s="3">
        <v>0</v>
      </c>
      <c r="C11277" s="3">
        <v>69000</v>
      </c>
      <c r="D11277" s="3">
        <v>14.52</v>
      </c>
      <c r="E11277" s="3">
        <v>670</v>
      </c>
      <c r="K11277" s="3">
        <v>0</v>
      </c>
      <c r="M11277" s="3">
        <f t="shared" si="812"/>
        <v>-1.2349229255441945</v>
      </c>
      <c r="N11277" s="3">
        <f t="shared" si="812"/>
        <v>-0.1016819288779042</v>
      </c>
      <c r="O11277" s="3">
        <f t="shared" si="812"/>
        <v>-0.39161733785723285</v>
      </c>
      <c r="P11277" s="3">
        <f t="shared" si="812"/>
        <v>-0.79758490909532664</v>
      </c>
      <c r="R11277" s="3">
        <f t="shared" si="813"/>
        <v>1.0705054111979837</v>
      </c>
      <c r="S11277" s="3">
        <f t="shared" si="814"/>
        <v>0.74469301917955377</v>
      </c>
      <c r="T11277" s="3">
        <f t="shared" si="815"/>
        <v>-1.3652886115110108</v>
      </c>
    </row>
    <row r="11278" spans="1:20" x14ac:dyDescent="0.25">
      <c r="A11278" s="13">
        <v>22868</v>
      </c>
      <c r="B11278" s="3">
        <v>0</v>
      </c>
      <c r="C11278" s="3">
        <v>66420</v>
      </c>
      <c r="D11278" s="3">
        <v>21.77</v>
      </c>
      <c r="E11278" s="3">
        <v>660</v>
      </c>
      <c r="K11278" s="3">
        <v>1</v>
      </c>
      <c r="M11278" s="3">
        <f t="shared" si="812"/>
        <v>-1.2349229255441945</v>
      </c>
      <c r="N11278" s="3">
        <f t="shared" si="812"/>
        <v>-0.14916897015167843</v>
      </c>
      <c r="O11278" s="3">
        <f t="shared" si="812"/>
        <v>0.42412953554662719</v>
      </c>
      <c r="P11278" s="3">
        <f t="shared" si="812"/>
        <v>-1.114527054573303</v>
      </c>
      <c r="R11278" s="3">
        <f t="shared" si="813"/>
        <v>0.68952776600961796</v>
      </c>
      <c r="S11278" s="3">
        <f t="shared" si="814"/>
        <v>0.66586186771722766</v>
      </c>
      <c r="T11278" s="3">
        <f t="shared" si="815"/>
        <v>-0.40667303578330005</v>
      </c>
    </row>
    <row r="11279" spans="1:20" x14ac:dyDescent="0.25">
      <c r="A11279" s="13">
        <v>22870</v>
      </c>
      <c r="B11279" s="3">
        <v>0</v>
      </c>
      <c r="C11279" s="3">
        <v>80000</v>
      </c>
      <c r="D11279" s="3">
        <v>5.46</v>
      </c>
      <c r="E11279" s="3">
        <v>685</v>
      </c>
      <c r="K11279" s="3">
        <v>1</v>
      </c>
      <c r="M11279" s="3">
        <f t="shared" si="812"/>
        <v>-1.2349229255441945</v>
      </c>
      <c r="N11279" s="3">
        <f t="shared" si="812"/>
        <v>0.10078220058392387</v>
      </c>
      <c r="O11279" s="3">
        <f t="shared" si="812"/>
        <v>-1.4110196375867461</v>
      </c>
      <c r="P11279" s="3">
        <f t="shared" si="812"/>
        <v>-0.32217169087836195</v>
      </c>
      <c r="R11279" s="3">
        <f t="shared" si="813"/>
        <v>1.5802277666992759</v>
      </c>
      <c r="S11279" s="3">
        <f t="shared" si="814"/>
        <v>0.82923677287774145</v>
      </c>
      <c r="T11279" s="3">
        <f t="shared" si="815"/>
        <v>-0.18724955198735468</v>
      </c>
    </row>
    <row r="11280" spans="1:20" x14ac:dyDescent="0.25">
      <c r="A11280" s="13">
        <v>22871</v>
      </c>
      <c r="B11280" s="3">
        <v>0</v>
      </c>
      <c r="C11280" s="3">
        <v>50000</v>
      </c>
      <c r="D11280" s="3">
        <v>15.31</v>
      </c>
      <c r="E11280" s="3">
        <v>675</v>
      </c>
      <c r="K11280" s="3">
        <v>1</v>
      </c>
      <c r="M11280" s="3">
        <f t="shared" si="812"/>
        <v>-1.2349229255441945</v>
      </c>
      <c r="N11280" s="3">
        <f t="shared" si="812"/>
        <v>-0.45139269794833453</v>
      </c>
      <c r="O11280" s="3">
        <f t="shared" si="812"/>
        <v>-0.30272905785874316</v>
      </c>
      <c r="P11280" s="3">
        <f t="shared" si="812"/>
        <v>-0.63911383635633834</v>
      </c>
      <c r="R11280" s="3">
        <f t="shared" si="813"/>
        <v>1.0874864292861099</v>
      </c>
      <c r="S11280" s="3">
        <f t="shared" si="814"/>
        <v>0.74790810441051847</v>
      </c>
      <c r="T11280" s="3">
        <f t="shared" si="815"/>
        <v>-0.29047516362111336</v>
      </c>
    </row>
    <row r="11281" spans="1:20" x14ac:dyDescent="0.25">
      <c r="A11281" s="13">
        <v>22872</v>
      </c>
      <c r="B11281" s="3">
        <v>1</v>
      </c>
      <c r="C11281" s="3">
        <v>24500</v>
      </c>
      <c r="D11281" s="3">
        <v>17.53</v>
      </c>
      <c r="E11281" s="3">
        <v>705</v>
      </c>
      <c r="K11281" s="3">
        <v>0</v>
      </c>
      <c r="M11281" s="3">
        <f t="shared" si="812"/>
        <v>0.80965145449586262</v>
      </c>
      <c r="N11281" s="3">
        <f t="shared" si="812"/>
        <v>-0.92074136170075416</v>
      </c>
      <c r="O11281" s="3">
        <f t="shared" si="812"/>
        <v>-5.2941739381974919E-2</v>
      </c>
      <c r="P11281" s="3">
        <f t="shared" si="812"/>
        <v>0.311712600077591</v>
      </c>
      <c r="R11281" s="3">
        <f t="shared" si="813"/>
        <v>1.6331569329062985</v>
      </c>
      <c r="S11281" s="3">
        <f t="shared" si="814"/>
        <v>0.83660164809812132</v>
      </c>
      <c r="T11281" s="3">
        <f t="shared" si="815"/>
        <v>-1.8115641828869136</v>
      </c>
    </row>
    <row r="11282" spans="1:20" x14ac:dyDescent="0.25">
      <c r="A11282" s="13">
        <v>22873</v>
      </c>
      <c r="B11282" s="3">
        <v>1</v>
      </c>
      <c r="C11282" s="3">
        <v>51000</v>
      </c>
      <c r="D11282" s="3">
        <v>20.18</v>
      </c>
      <c r="E11282" s="3">
        <v>715</v>
      </c>
      <c r="K11282" s="3">
        <v>1</v>
      </c>
      <c r="M11282" s="3">
        <f t="shared" si="812"/>
        <v>0.80965145449586262</v>
      </c>
      <c r="N11282" s="3">
        <f t="shared" si="812"/>
        <v>-0.43298686799725922</v>
      </c>
      <c r="O11282" s="3">
        <f t="shared" si="812"/>
        <v>0.24522780744840136</v>
      </c>
      <c r="P11282" s="3">
        <f t="shared" si="812"/>
        <v>0.62865474555556744</v>
      </c>
      <c r="R11282" s="3">
        <f t="shared" si="813"/>
        <v>1.6680737532317058</v>
      </c>
      <c r="S11282" s="3">
        <f t="shared" si="814"/>
        <v>0.84131883345054759</v>
      </c>
      <c r="T11282" s="3">
        <f t="shared" si="815"/>
        <v>-0.17278457854667345</v>
      </c>
    </row>
    <row r="11283" spans="1:20" x14ac:dyDescent="0.25">
      <c r="A11283" s="13">
        <v>22875</v>
      </c>
      <c r="B11283" s="3">
        <v>1</v>
      </c>
      <c r="C11283" s="3">
        <v>49000</v>
      </c>
      <c r="D11283" s="3">
        <v>18.09</v>
      </c>
      <c r="E11283" s="3">
        <v>670</v>
      </c>
      <c r="K11283" s="3">
        <v>1</v>
      </c>
      <c r="M11283" s="3">
        <f t="shared" si="812"/>
        <v>0.80965145449586262</v>
      </c>
      <c r="N11283" s="3">
        <f t="shared" si="812"/>
        <v>-0.46979852789940979</v>
      </c>
      <c r="O11283" s="3">
        <f t="shared" si="812"/>
        <v>1.0067674287840335E-2</v>
      </c>
      <c r="P11283" s="3">
        <f t="shared" si="812"/>
        <v>-0.79758490909532664</v>
      </c>
      <c r="R11283" s="3">
        <f t="shared" si="813"/>
        <v>1.2250763277813836</v>
      </c>
      <c r="S11283" s="3">
        <f t="shared" si="814"/>
        <v>0.77295565483587436</v>
      </c>
      <c r="T11283" s="3">
        <f t="shared" si="815"/>
        <v>-0.25753359965236372</v>
      </c>
    </row>
    <row r="11284" spans="1:20" x14ac:dyDescent="0.25">
      <c r="A11284" s="13">
        <v>22876</v>
      </c>
      <c r="B11284" s="3">
        <v>1</v>
      </c>
      <c r="C11284" s="3">
        <v>121000</v>
      </c>
      <c r="D11284" s="3">
        <v>16.12</v>
      </c>
      <c r="E11284" s="3">
        <v>670</v>
      </c>
      <c r="K11284" s="3">
        <v>1</v>
      </c>
      <c r="M11284" s="3">
        <f t="shared" si="812"/>
        <v>0.80965145449586262</v>
      </c>
      <c r="N11284" s="3">
        <f t="shared" si="812"/>
        <v>0.8554212285780104</v>
      </c>
      <c r="O11284" s="3">
        <f t="shared" si="812"/>
        <v>-0.21159044165776014</v>
      </c>
      <c r="P11284" s="3">
        <f t="shared" si="812"/>
        <v>-0.79758490909532664</v>
      </c>
      <c r="R11284" s="3">
        <f t="shared" si="813"/>
        <v>1.3414930903018039</v>
      </c>
      <c r="S11284" s="3">
        <f t="shared" si="814"/>
        <v>0.79273537236556768</v>
      </c>
      <c r="T11284" s="3">
        <f t="shared" si="815"/>
        <v>-0.23226581749605094</v>
      </c>
    </row>
    <row r="11285" spans="1:20" x14ac:dyDescent="0.25">
      <c r="A11285" s="13">
        <v>22877</v>
      </c>
      <c r="B11285" s="3">
        <v>1</v>
      </c>
      <c r="C11285" s="3">
        <v>80000</v>
      </c>
      <c r="D11285" s="3">
        <v>26</v>
      </c>
      <c r="E11285" s="3">
        <v>705</v>
      </c>
      <c r="K11285" s="3">
        <v>1</v>
      </c>
      <c r="M11285" s="3">
        <f t="shared" si="812"/>
        <v>0.80965145449586262</v>
      </c>
      <c r="N11285" s="3">
        <f t="shared" si="812"/>
        <v>0.10078220058392387</v>
      </c>
      <c r="O11285" s="3">
        <f t="shared" si="812"/>
        <v>0.90007564237398285</v>
      </c>
      <c r="P11285" s="3">
        <f t="shared" si="812"/>
        <v>0.311712600077591</v>
      </c>
      <c r="R11285" s="3">
        <f t="shared" si="813"/>
        <v>1.358787577507852</v>
      </c>
      <c r="S11285" s="3">
        <f t="shared" si="814"/>
        <v>0.79556257663334495</v>
      </c>
      <c r="T11285" s="3">
        <f t="shared" si="815"/>
        <v>-0.22870577102549897</v>
      </c>
    </row>
    <row r="11286" spans="1:20" x14ac:dyDescent="0.25">
      <c r="A11286" s="13">
        <v>22878</v>
      </c>
      <c r="B11286" s="3">
        <v>0</v>
      </c>
      <c r="C11286" s="3">
        <v>72000</v>
      </c>
      <c r="D11286" s="3">
        <v>11.08</v>
      </c>
      <c r="E11286" s="3">
        <v>705</v>
      </c>
      <c r="K11286" s="3">
        <v>1</v>
      </c>
      <c r="M11286" s="3">
        <f t="shared" si="812"/>
        <v>-1.2349229255441945</v>
      </c>
      <c r="N11286" s="3">
        <f t="shared" si="812"/>
        <v>-4.646443902467836E-2</v>
      </c>
      <c r="O11286" s="3">
        <f t="shared" si="812"/>
        <v>-0.77867516468609888</v>
      </c>
      <c r="P11286" s="3">
        <f t="shared" si="812"/>
        <v>0.311712600077591</v>
      </c>
      <c r="R11286" s="3">
        <f t="shared" si="813"/>
        <v>1.6006059689603565</v>
      </c>
      <c r="S11286" s="3">
        <f t="shared" si="814"/>
        <v>0.83210306061492645</v>
      </c>
      <c r="T11286" s="3">
        <f t="shared" si="815"/>
        <v>-0.18379897490089681</v>
      </c>
    </row>
    <row r="11287" spans="1:20" x14ac:dyDescent="0.25">
      <c r="A11287" s="13">
        <v>22879</v>
      </c>
      <c r="B11287" s="3">
        <v>0</v>
      </c>
      <c r="C11287" s="3">
        <v>70787</v>
      </c>
      <c r="D11287" s="3">
        <v>30.98</v>
      </c>
      <c r="E11287" s="3">
        <v>680</v>
      </c>
      <c r="K11287" s="3">
        <v>1</v>
      </c>
      <c r="M11287" s="3">
        <f t="shared" si="812"/>
        <v>-1.2349229255441945</v>
      </c>
      <c r="N11287" s="3">
        <f t="shared" si="812"/>
        <v>-6.8790710755332676E-2</v>
      </c>
      <c r="O11287" s="3">
        <f t="shared" si="812"/>
        <v>1.4604093567948413</v>
      </c>
      <c r="P11287" s="3">
        <f t="shared" si="812"/>
        <v>-0.48064276361735014</v>
      </c>
      <c r="R11287" s="3">
        <f t="shared" si="813"/>
        <v>0.58670309468784609</v>
      </c>
      <c r="S11287" s="3">
        <f t="shared" si="814"/>
        <v>0.64260832548989244</v>
      </c>
      <c r="T11287" s="3">
        <f t="shared" si="815"/>
        <v>-0.44221987643987382</v>
      </c>
    </row>
    <row r="11288" spans="1:20" x14ac:dyDescent="0.25">
      <c r="A11288" s="13">
        <v>22883</v>
      </c>
      <c r="B11288" s="3">
        <v>1</v>
      </c>
      <c r="C11288" s="3">
        <v>42000</v>
      </c>
      <c r="D11288" s="3">
        <v>30.74</v>
      </c>
      <c r="E11288" s="3">
        <v>770</v>
      </c>
      <c r="K11288" s="3">
        <v>1</v>
      </c>
      <c r="M11288" s="3">
        <f t="shared" si="812"/>
        <v>0.80965145449586262</v>
      </c>
      <c r="N11288" s="3">
        <f t="shared" si="812"/>
        <v>-0.59863933755693677</v>
      </c>
      <c r="O11288" s="3">
        <f t="shared" si="812"/>
        <v>1.4334053223649201</v>
      </c>
      <c r="P11288" s="3">
        <f t="shared" si="812"/>
        <v>2.3718365456844381</v>
      </c>
      <c r="R11288" s="3">
        <f t="shared" si="813"/>
        <v>1.9106025209063136</v>
      </c>
      <c r="S11288" s="3">
        <f t="shared" si="814"/>
        <v>0.87108682280904848</v>
      </c>
      <c r="T11288" s="3">
        <f t="shared" si="815"/>
        <v>-0.13801362534202116</v>
      </c>
    </row>
    <row r="11289" spans="1:20" x14ac:dyDescent="0.25">
      <c r="A11289" s="13">
        <v>22884</v>
      </c>
      <c r="B11289" s="3">
        <v>1</v>
      </c>
      <c r="C11289" s="3">
        <v>40000</v>
      </c>
      <c r="D11289" s="3">
        <v>23.55</v>
      </c>
      <c r="E11289" s="3">
        <v>680</v>
      </c>
      <c r="K11289" s="3">
        <v>1</v>
      </c>
      <c r="M11289" s="3">
        <f t="shared" si="812"/>
        <v>0.80965145449586262</v>
      </c>
      <c r="N11289" s="3">
        <f t="shared" si="812"/>
        <v>-0.63545099745908729</v>
      </c>
      <c r="O11289" s="3">
        <f t="shared" si="812"/>
        <v>0.6244094575685406</v>
      </c>
      <c r="P11289" s="3">
        <f t="shared" si="812"/>
        <v>-0.48064276361735014</v>
      </c>
      <c r="R11289" s="3">
        <f t="shared" si="813"/>
        <v>1.1355687207396716</v>
      </c>
      <c r="S11289" s="3">
        <f t="shared" si="814"/>
        <v>0.75686512207415291</v>
      </c>
      <c r="T11289" s="3">
        <f t="shared" si="815"/>
        <v>-0.27857021569417684</v>
      </c>
    </row>
    <row r="11290" spans="1:20" x14ac:dyDescent="0.25">
      <c r="A11290" s="13">
        <v>22885</v>
      </c>
      <c r="B11290" s="3">
        <v>1</v>
      </c>
      <c r="C11290" s="3">
        <v>56000</v>
      </c>
      <c r="D11290" s="3">
        <v>19.22</v>
      </c>
      <c r="E11290" s="3">
        <v>725</v>
      </c>
      <c r="K11290" s="3">
        <v>1</v>
      </c>
      <c r="M11290" s="3">
        <f t="shared" si="812"/>
        <v>0.80965145449586262</v>
      </c>
      <c r="N11290" s="3">
        <f t="shared" si="812"/>
        <v>-0.34095771824188281</v>
      </c>
      <c r="O11290" s="3">
        <f t="shared" si="812"/>
        <v>0.13721166972871773</v>
      </c>
      <c r="P11290" s="3">
        <f t="shared" si="812"/>
        <v>0.94559689103354394</v>
      </c>
      <c r="R11290" s="3">
        <f t="shared" si="813"/>
        <v>1.8212644329363505</v>
      </c>
      <c r="S11290" s="3">
        <f t="shared" si="814"/>
        <v>0.86071777980079933</v>
      </c>
      <c r="T11290" s="3">
        <f t="shared" si="815"/>
        <v>-0.14998861016723355</v>
      </c>
    </row>
    <row r="11291" spans="1:20" x14ac:dyDescent="0.25">
      <c r="A11291" s="13">
        <v>22887</v>
      </c>
      <c r="B11291" s="3">
        <v>1</v>
      </c>
      <c r="C11291" s="3">
        <v>92000</v>
      </c>
      <c r="D11291" s="3">
        <v>13.71</v>
      </c>
      <c r="E11291" s="3">
        <v>765</v>
      </c>
      <c r="K11291" s="3">
        <v>1</v>
      </c>
      <c r="M11291" s="3">
        <f t="shared" si="812"/>
        <v>0.80965145449586262</v>
      </c>
      <c r="N11291" s="3">
        <f t="shared" si="812"/>
        <v>0.32165215999682722</v>
      </c>
      <c r="O11291" s="3">
        <f t="shared" si="812"/>
        <v>-0.4827559540582157</v>
      </c>
      <c r="P11291" s="3">
        <f t="shared" si="812"/>
        <v>2.2133654729454499</v>
      </c>
      <c r="R11291" s="3">
        <f t="shared" si="813"/>
        <v>2.5048151192203205</v>
      </c>
      <c r="S11291" s="3">
        <f t="shared" si="814"/>
        <v>0.9244786890952561</v>
      </c>
      <c r="T11291" s="3">
        <f t="shared" si="815"/>
        <v>-7.8525279696730843E-2</v>
      </c>
    </row>
    <row r="11292" spans="1:20" x14ac:dyDescent="0.25">
      <c r="A11292" s="13">
        <v>22888</v>
      </c>
      <c r="B11292" s="3">
        <v>1</v>
      </c>
      <c r="C11292" s="3">
        <v>74000</v>
      </c>
      <c r="D11292" s="3">
        <v>10.1</v>
      </c>
      <c r="E11292" s="3">
        <v>690</v>
      </c>
      <c r="K11292" s="3">
        <v>1</v>
      </c>
      <c r="M11292" s="3">
        <f t="shared" si="812"/>
        <v>0.80965145449586262</v>
      </c>
      <c r="N11292" s="3">
        <f t="shared" si="812"/>
        <v>-9.6527791225278024E-3</v>
      </c>
      <c r="O11292" s="3">
        <f t="shared" si="812"/>
        <v>-0.8889416386082758</v>
      </c>
      <c r="P11292" s="3">
        <f t="shared" si="812"/>
        <v>-0.1637006181393737</v>
      </c>
      <c r="R11292" s="3">
        <f t="shared" si="813"/>
        <v>1.7620171189718448</v>
      </c>
      <c r="S11292" s="3">
        <f t="shared" si="814"/>
        <v>0.85346211015321405</v>
      </c>
      <c r="T11292" s="3">
        <f t="shared" si="815"/>
        <v>-0.15845413122666011</v>
      </c>
    </row>
    <row r="11293" spans="1:20" x14ac:dyDescent="0.25">
      <c r="A11293" s="13">
        <v>22892</v>
      </c>
      <c r="B11293" s="3">
        <v>1</v>
      </c>
      <c r="C11293" s="3">
        <v>80000</v>
      </c>
      <c r="D11293" s="3">
        <v>18.079999999999998</v>
      </c>
      <c r="E11293" s="3">
        <v>720</v>
      </c>
      <c r="K11293" s="3">
        <v>1</v>
      </c>
      <c r="M11293" s="3">
        <f t="shared" si="812"/>
        <v>0.80965145449586262</v>
      </c>
      <c r="N11293" s="3">
        <f t="shared" si="812"/>
        <v>0.10078220058392387</v>
      </c>
      <c r="O11293" s="3">
        <f t="shared" si="812"/>
        <v>8.9425061865934571E-3</v>
      </c>
      <c r="P11293" s="3">
        <f t="shared" si="812"/>
        <v>0.78712581829455575</v>
      </c>
      <c r="R11293" s="3">
        <f t="shared" si="813"/>
        <v>1.8201393819077927</v>
      </c>
      <c r="S11293" s="3">
        <f t="shared" si="814"/>
        <v>0.86058285092120312</v>
      </c>
      <c r="T11293" s="3">
        <f t="shared" si="815"/>
        <v>-0.15014538566300034</v>
      </c>
    </row>
    <row r="11294" spans="1:20" x14ac:dyDescent="0.25">
      <c r="A11294" s="13">
        <v>22893</v>
      </c>
      <c r="B11294" s="3">
        <v>1</v>
      </c>
      <c r="C11294" s="3">
        <v>112000</v>
      </c>
      <c r="D11294" s="3">
        <v>10.210000000000001</v>
      </c>
      <c r="E11294" s="3">
        <v>730</v>
      </c>
      <c r="K11294" s="3">
        <v>1</v>
      </c>
      <c r="M11294" s="3">
        <f t="shared" si="812"/>
        <v>0.80965145449586262</v>
      </c>
      <c r="N11294" s="3">
        <f t="shared" si="812"/>
        <v>0.68976875901833279</v>
      </c>
      <c r="O11294" s="3">
        <f t="shared" si="812"/>
        <v>-0.87656478949456196</v>
      </c>
      <c r="P11294" s="3">
        <f t="shared" si="812"/>
        <v>1.1040679637725321</v>
      </c>
      <c r="R11294" s="3">
        <f t="shared" si="813"/>
        <v>2.2419438143365733</v>
      </c>
      <c r="S11294" s="3">
        <f t="shared" si="814"/>
        <v>0.90395335609459371</v>
      </c>
      <c r="T11294" s="3">
        <f t="shared" si="815"/>
        <v>-0.10097751716163765</v>
      </c>
    </row>
    <row r="11295" spans="1:20" x14ac:dyDescent="0.25">
      <c r="A11295" s="13">
        <v>22895</v>
      </c>
      <c r="B11295" s="3">
        <v>0</v>
      </c>
      <c r="C11295" s="3">
        <v>24000</v>
      </c>
      <c r="D11295" s="3">
        <v>19</v>
      </c>
      <c r="E11295" s="3">
        <v>710</v>
      </c>
      <c r="K11295" s="3">
        <v>1</v>
      </c>
      <c r="M11295" s="3">
        <f t="shared" si="812"/>
        <v>-1.2349229255441945</v>
      </c>
      <c r="N11295" s="3">
        <f t="shared" si="812"/>
        <v>-0.92994427667629176</v>
      </c>
      <c r="O11295" s="3">
        <f t="shared" si="812"/>
        <v>0.11245797150129037</v>
      </c>
      <c r="P11295" s="3">
        <f t="shared" si="812"/>
        <v>0.47018367281657925</v>
      </c>
      <c r="R11295" s="3">
        <f t="shared" si="813"/>
        <v>1.3397146478096436</v>
      </c>
      <c r="S11295" s="3">
        <f t="shared" si="814"/>
        <v>0.79244301146047269</v>
      </c>
      <c r="T11295" s="3">
        <f t="shared" si="815"/>
        <v>-0.23263468564539364</v>
      </c>
    </row>
    <row r="11296" spans="1:20" x14ac:dyDescent="0.25">
      <c r="A11296" s="13">
        <v>22898</v>
      </c>
      <c r="B11296" s="3">
        <v>1</v>
      </c>
      <c r="C11296" s="3">
        <v>42000</v>
      </c>
      <c r="D11296" s="3">
        <v>36.54</v>
      </c>
      <c r="E11296" s="3">
        <v>680</v>
      </c>
      <c r="K11296" s="3">
        <v>1</v>
      </c>
      <c r="M11296" s="3">
        <f t="shared" si="812"/>
        <v>0.80965145449586262</v>
      </c>
      <c r="N11296" s="3">
        <f t="shared" si="812"/>
        <v>-0.59863933755693677</v>
      </c>
      <c r="O11296" s="3">
        <f t="shared" si="812"/>
        <v>2.0860028210880084</v>
      </c>
      <c r="P11296" s="3">
        <f t="shared" si="812"/>
        <v>-0.48064276361735014</v>
      </c>
      <c r="R11296" s="3">
        <f t="shared" si="813"/>
        <v>0.66328983329848223</v>
      </c>
      <c r="S11296" s="3">
        <f t="shared" si="814"/>
        <v>0.65999901620462609</v>
      </c>
      <c r="T11296" s="3">
        <f t="shared" si="815"/>
        <v>-0.41551693456182814</v>
      </c>
    </row>
    <row r="11297" spans="1:20" x14ac:dyDescent="0.25">
      <c r="A11297" s="13">
        <v>22900</v>
      </c>
      <c r="B11297" s="3">
        <v>0</v>
      </c>
      <c r="C11297" s="3">
        <v>90000</v>
      </c>
      <c r="D11297" s="3">
        <v>9.23</v>
      </c>
      <c r="E11297" s="3">
        <v>685</v>
      </c>
      <c r="K11297" s="3">
        <v>0</v>
      </c>
      <c r="M11297" s="3">
        <f t="shared" si="812"/>
        <v>-1.2349229255441945</v>
      </c>
      <c r="N11297" s="3">
        <f t="shared" si="812"/>
        <v>0.28484050009467665</v>
      </c>
      <c r="O11297" s="3">
        <f t="shared" si="812"/>
        <v>-0.98683126341673899</v>
      </c>
      <c r="P11297" s="3">
        <f t="shared" si="812"/>
        <v>-0.32217169087836195</v>
      </c>
      <c r="R11297" s="3">
        <f t="shared" si="813"/>
        <v>1.4489970430907186</v>
      </c>
      <c r="S11297" s="3">
        <f t="shared" si="814"/>
        <v>0.8098440299489521</v>
      </c>
      <c r="T11297" s="3">
        <f t="shared" si="815"/>
        <v>-1.6599106485661623</v>
      </c>
    </row>
    <row r="11298" spans="1:20" x14ac:dyDescent="0.25">
      <c r="A11298" s="13">
        <v>22901</v>
      </c>
      <c r="B11298" s="3">
        <v>1</v>
      </c>
      <c r="C11298" s="3">
        <v>125000</v>
      </c>
      <c r="D11298" s="3">
        <v>7.96</v>
      </c>
      <c r="E11298" s="3">
        <v>680</v>
      </c>
      <c r="K11298" s="3">
        <v>1</v>
      </c>
      <c r="M11298" s="3">
        <f t="shared" si="812"/>
        <v>0.80965145449586262</v>
      </c>
      <c r="N11298" s="3">
        <f t="shared" si="812"/>
        <v>0.92904454838231143</v>
      </c>
      <c r="O11298" s="3">
        <f t="shared" si="812"/>
        <v>-1.1297276122750703</v>
      </c>
      <c r="P11298" s="3">
        <f t="shared" si="812"/>
        <v>-0.48064276361735014</v>
      </c>
      <c r="R11298" s="3">
        <f t="shared" si="813"/>
        <v>1.7565222235028877</v>
      </c>
      <c r="S11298" s="3">
        <f t="shared" si="814"/>
        <v>0.85277355799804311</v>
      </c>
      <c r="T11298" s="3">
        <f t="shared" si="815"/>
        <v>-0.15926123215111165</v>
      </c>
    </row>
    <row r="11299" spans="1:20" x14ac:dyDescent="0.25">
      <c r="A11299" s="13">
        <v>22902</v>
      </c>
      <c r="B11299" s="3">
        <v>1</v>
      </c>
      <c r="C11299" s="3">
        <v>22000</v>
      </c>
      <c r="D11299" s="3">
        <v>8.2899999999999991</v>
      </c>
      <c r="E11299" s="3">
        <v>680</v>
      </c>
      <c r="K11299" s="3">
        <v>0</v>
      </c>
      <c r="M11299" s="3">
        <f t="shared" si="812"/>
        <v>0.80965145449586262</v>
      </c>
      <c r="N11299" s="3">
        <f t="shared" si="812"/>
        <v>-0.96675593657844239</v>
      </c>
      <c r="O11299" s="3">
        <f t="shared" si="812"/>
        <v>-1.0925970649339292</v>
      </c>
      <c r="P11299" s="3">
        <f t="shared" si="812"/>
        <v>-0.48064276361735014</v>
      </c>
      <c r="R11299" s="3">
        <f t="shared" si="813"/>
        <v>1.6806824754911109</v>
      </c>
      <c r="S11299" s="3">
        <f t="shared" si="814"/>
        <v>0.84299488097096464</v>
      </c>
      <c r="T11299" s="3">
        <f t="shared" si="815"/>
        <v>-1.8514768688848897</v>
      </c>
    </row>
    <row r="11300" spans="1:20" x14ac:dyDescent="0.25">
      <c r="A11300" s="13">
        <v>22904</v>
      </c>
      <c r="B11300" s="3">
        <v>1</v>
      </c>
      <c r="C11300" s="3">
        <v>100000</v>
      </c>
      <c r="D11300" s="3">
        <v>10.72</v>
      </c>
      <c r="E11300" s="3">
        <v>730</v>
      </c>
      <c r="K11300" s="3">
        <v>1</v>
      </c>
      <c r="M11300" s="3">
        <f t="shared" si="812"/>
        <v>0.80965145449586262</v>
      </c>
      <c r="N11300" s="3">
        <f t="shared" si="812"/>
        <v>0.46889879960542946</v>
      </c>
      <c r="O11300" s="3">
        <f t="shared" si="812"/>
        <v>-0.81918121633098007</v>
      </c>
      <c r="P11300" s="3">
        <f t="shared" si="812"/>
        <v>1.1040679637725321</v>
      </c>
      <c r="R11300" s="3">
        <f t="shared" si="813"/>
        <v>2.2159188171184723</v>
      </c>
      <c r="S11300" s="3">
        <f t="shared" si="814"/>
        <v>0.9016699456016547</v>
      </c>
      <c r="T11300" s="3">
        <f t="shared" si="815"/>
        <v>-0.10350673984948805</v>
      </c>
    </row>
    <row r="11301" spans="1:20" x14ac:dyDescent="0.25">
      <c r="A11301" s="13">
        <v>22906</v>
      </c>
      <c r="B11301" s="3">
        <v>0</v>
      </c>
      <c r="C11301" s="3">
        <v>45000</v>
      </c>
      <c r="D11301" s="3">
        <v>14.19</v>
      </c>
      <c r="E11301" s="3">
        <v>660</v>
      </c>
      <c r="K11301" s="3">
        <v>1</v>
      </c>
      <c r="M11301" s="3">
        <f t="shared" si="812"/>
        <v>-1.2349229255441945</v>
      </c>
      <c r="N11301" s="3">
        <f t="shared" si="812"/>
        <v>-0.54342184770371094</v>
      </c>
      <c r="O11301" s="3">
        <f t="shared" si="812"/>
        <v>-0.42874788519837409</v>
      </c>
      <c r="P11301" s="3">
        <f t="shared" si="812"/>
        <v>-1.114527054573303</v>
      </c>
      <c r="R11301" s="3">
        <f t="shared" si="813"/>
        <v>0.95256759654316658</v>
      </c>
      <c r="S11301" s="3">
        <f t="shared" si="814"/>
        <v>0.72163124915392307</v>
      </c>
      <c r="T11301" s="3">
        <f t="shared" si="815"/>
        <v>-0.32624100580285487</v>
      </c>
    </row>
    <row r="11302" spans="1:20" x14ac:dyDescent="0.25">
      <c r="A11302" s="13">
        <v>22910</v>
      </c>
      <c r="B11302" s="3">
        <v>1</v>
      </c>
      <c r="C11302" s="3">
        <v>44000</v>
      </c>
      <c r="D11302" s="3">
        <v>11.54</v>
      </c>
      <c r="E11302" s="3">
        <v>760</v>
      </c>
      <c r="K11302" s="3">
        <v>1</v>
      </c>
      <c r="M11302" s="3">
        <f t="shared" si="812"/>
        <v>0.80965145449586262</v>
      </c>
      <c r="N11302" s="3">
        <f t="shared" si="812"/>
        <v>-0.56182767765478614</v>
      </c>
      <c r="O11302" s="3">
        <f t="shared" si="812"/>
        <v>-0.72691743202875059</v>
      </c>
      <c r="P11302" s="3">
        <f t="shared" si="812"/>
        <v>2.0548944002064617</v>
      </c>
      <c r="R11302" s="3">
        <f t="shared" si="813"/>
        <v>2.496630794079191</v>
      </c>
      <c r="S11302" s="3">
        <f t="shared" si="814"/>
        <v>0.92390528833693764</v>
      </c>
      <c r="T11302" s="3">
        <f t="shared" si="815"/>
        <v>-7.914571439397243E-2</v>
      </c>
    </row>
    <row r="11303" spans="1:20" x14ac:dyDescent="0.25">
      <c r="A11303" s="13">
        <v>22911</v>
      </c>
      <c r="B11303" s="3">
        <v>1</v>
      </c>
      <c r="C11303" s="3">
        <v>160000</v>
      </c>
      <c r="D11303" s="3">
        <v>13.45</v>
      </c>
      <c r="E11303" s="3">
        <v>750</v>
      </c>
      <c r="K11303" s="3">
        <v>1</v>
      </c>
      <c r="M11303" s="3">
        <f t="shared" si="812"/>
        <v>0.80965145449586262</v>
      </c>
      <c r="N11303" s="3">
        <f t="shared" si="812"/>
        <v>1.5732485966699463</v>
      </c>
      <c r="O11303" s="3">
        <f t="shared" si="812"/>
        <v>-0.51201032469063013</v>
      </c>
      <c r="P11303" s="3">
        <f t="shared" si="812"/>
        <v>1.7379522547284851</v>
      </c>
      <c r="R11303" s="3">
        <f t="shared" si="813"/>
        <v>2.3837720036154577</v>
      </c>
      <c r="S11303" s="3">
        <f t="shared" si="814"/>
        <v>0.91558143762270583</v>
      </c>
      <c r="T11303" s="3">
        <f t="shared" si="815"/>
        <v>-8.8195964566305685E-2</v>
      </c>
    </row>
    <row r="11304" spans="1:20" x14ac:dyDescent="0.25">
      <c r="A11304" s="13">
        <v>22912</v>
      </c>
      <c r="B11304" s="3">
        <v>1</v>
      </c>
      <c r="C11304" s="3">
        <v>40000</v>
      </c>
      <c r="D11304" s="3">
        <v>12.6</v>
      </c>
      <c r="E11304" s="3">
        <v>715</v>
      </c>
      <c r="K11304" s="3">
        <v>1</v>
      </c>
      <c r="M11304" s="3">
        <f t="shared" si="812"/>
        <v>0.80965145449586262</v>
      </c>
      <c r="N11304" s="3">
        <f t="shared" si="812"/>
        <v>-0.63545099745908729</v>
      </c>
      <c r="O11304" s="3">
        <f t="shared" si="812"/>
        <v>-0.60764961329659994</v>
      </c>
      <c r="P11304" s="3">
        <f t="shared" si="812"/>
        <v>0.62865474555556744</v>
      </c>
      <c r="R11304" s="3">
        <f t="shared" si="813"/>
        <v>1.9375689684358335</v>
      </c>
      <c r="S11304" s="3">
        <f t="shared" si="814"/>
        <v>0.87408482606420157</v>
      </c>
      <c r="T11304" s="3">
        <f t="shared" si="815"/>
        <v>-0.13457785304276709</v>
      </c>
    </row>
    <row r="11305" spans="1:20" x14ac:dyDescent="0.25">
      <c r="A11305" s="13">
        <v>22913</v>
      </c>
      <c r="B11305" s="3">
        <v>1</v>
      </c>
      <c r="C11305" s="3">
        <v>180000</v>
      </c>
      <c r="D11305" s="3">
        <v>10.52</v>
      </c>
      <c r="E11305" s="3">
        <v>715</v>
      </c>
      <c r="K11305" s="3">
        <v>1</v>
      </c>
      <c r="M11305" s="3">
        <f t="shared" si="812"/>
        <v>0.80965145449586262</v>
      </c>
      <c r="N11305" s="3">
        <f t="shared" si="812"/>
        <v>1.9413651956914519</v>
      </c>
      <c r="O11305" s="3">
        <f t="shared" si="812"/>
        <v>-0.84168457835591426</v>
      </c>
      <c r="P11305" s="3">
        <f t="shared" si="812"/>
        <v>0.62865474555556744</v>
      </c>
      <c r="R11305" s="3">
        <f t="shared" si="813"/>
        <v>2.1001227759342189</v>
      </c>
      <c r="S11305" s="3">
        <f t="shared" si="814"/>
        <v>0.8909151114023679</v>
      </c>
      <c r="T11305" s="3">
        <f t="shared" si="815"/>
        <v>-0.11550612944814204</v>
      </c>
    </row>
    <row r="11306" spans="1:20" x14ac:dyDescent="0.25">
      <c r="A11306" s="13">
        <v>22914</v>
      </c>
      <c r="B11306" s="3">
        <v>1</v>
      </c>
      <c r="C11306" s="3">
        <v>75000</v>
      </c>
      <c r="D11306" s="3">
        <v>8.77</v>
      </c>
      <c r="E11306" s="3">
        <v>670</v>
      </c>
      <c r="K11306" s="3">
        <v>1</v>
      </c>
      <c r="M11306" s="3">
        <f t="shared" si="812"/>
        <v>0.80965145449586262</v>
      </c>
      <c r="N11306" s="3">
        <f t="shared" si="812"/>
        <v>8.7530508285474772E-3</v>
      </c>
      <c r="O11306" s="3">
        <f t="shared" si="812"/>
        <v>-1.0385889960740875</v>
      </c>
      <c r="P11306" s="3">
        <f t="shared" si="812"/>
        <v>-0.79758490909532664</v>
      </c>
      <c r="R11306" s="3">
        <f t="shared" si="813"/>
        <v>1.5809210775107605</v>
      </c>
      <c r="S11306" s="3">
        <f t="shared" si="814"/>
        <v>0.82933492546218801</v>
      </c>
      <c r="T11306" s="3">
        <f t="shared" si="815"/>
        <v>-0.18713119402350012</v>
      </c>
    </row>
    <row r="11307" spans="1:20" x14ac:dyDescent="0.25">
      <c r="A11307" s="13">
        <v>22916</v>
      </c>
      <c r="B11307" s="3">
        <v>0</v>
      </c>
      <c r="C11307" s="3">
        <v>225000</v>
      </c>
      <c r="D11307" s="3">
        <v>12.35</v>
      </c>
      <c r="E11307" s="3">
        <v>670</v>
      </c>
      <c r="K11307" s="3">
        <v>1</v>
      </c>
      <c r="M11307" s="3">
        <f t="shared" si="812"/>
        <v>-1.2349229255441945</v>
      </c>
      <c r="N11307" s="3">
        <f t="shared" si="812"/>
        <v>2.7696275434898396</v>
      </c>
      <c r="O11307" s="3">
        <f t="shared" si="812"/>
        <v>-0.63577881582776752</v>
      </c>
      <c r="P11307" s="3">
        <f t="shared" si="812"/>
        <v>-0.79758490909532664</v>
      </c>
      <c r="R11307" s="3">
        <f t="shared" si="813"/>
        <v>1.2462522422669602</v>
      </c>
      <c r="S11307" s="3">
        <f t="shared" si="814"/>
        <v>0.77665043220994889</v>
      </c>
      <c r="T11307" s="3">
        <f t="shared" si="815"/>
        <v>-0.25276492404293704</v>
      </c>
    </row>
    <row r="11308" spans="1:20" x14ac:dyDescent="0.25">
      <c r="A11308" s="13">
        <v>22917</v>
      </c>
      <c r="B11308" s="3">
        <v>1</v>
      </c>
      <c r="C11308" s="3">
        <v>65000</v>
      </c>
      <c r="D11308" s="3">
        <v>13.65</v>
      </c>
      <c r="E11308" s="3">
        <v>690</v>
      </c>
      <c r="K11308" s="3">
        <v>1</v>
      </c>
      <c r="M11308" s="3">
        <f t="shared" si="812"/>
        <v>0.80965145449586262</v>
      </c>
      <c r="N11308" s="3">
        <f t="shared" si="812"/>
        <v>-0.17530524868220532</v>
      </c>
      <c r="O11308" s="3">
        <f t="shared" si="812"/>
        <v>-0.48950696266569599</v>
      </c>
      <c r="P11308" s="3">
        <f t="shared" si="812"/>
        <v>-0.1637006181393737</v>
      </c>
      <c r="R11308" s="3">
        <f t="shared" si="813"/>
        <v>1.6270350895476491</v>
      </c>
      <c r="S11308" s="3">
        <f t="shared" si="814"/>
        <v>0.83576307083730006</v>
      </c>
      <c r="T11308" s="3">
        <f t="shared" si="815"/>
        <v>-0.17941011415445138</v>
      </c>
    </row>
    <row r="11309" spans="1:20" x14ac:dyDescent="0.25">
      <c r="A11309" s="13">
        <v>22918</v>
      </c>
      <c r="B11309" s="3">
        <v>1</v>
      </c>
      <c r="C11309" s="3">
        <v>95000</v>
      </c>
      <c r="D11309" s="3">
        <v>14.12</v>
      </c>
      <c r="E11309" s="3">
        <v>680</v>
      </c>
      <c r="K11309" s="3">
        <v>1</v>
      </c>
      <c r="M11309" s="3">
        <f t="shared" si="812"/>
        <v>0.80965145449586262</v>
      </c>
      <c r="N11309" s="3">
        <f t="shared" si="812"/>
        <v>0.37686964985005306</v>
      </c>
      <c r="O11309" s="3">
        <f t="shared" si="812"/>
        <v>-0.43662406190710107</v>
      </c>
      <c r="P11309" s="3">
        <f t="shared" si="812"/>
        <v>-0.48064276361735014</v>
      </c>
      <c r="R11309" s="3">
        <f t="shared" si="813"/>
        <v>1.5133892868335224</v>
      </c>
      <c r="S11309" s="3">
        <f t="shared" si="814"/>
        <v>0.8195629559078299</v>
      </c>
      <c r="T11309" s="3">
        <f t="shared" si="815"/>
        <v>-0.1989840614086936</v>
      </c>
    </row>
    <row r="11310" spans="1:20" x14ac:dyDescent="0.25">
      <c r="A11310" s="13">
        <v>22922</v>
      </c>
      <c r="B11310" s="3">
        <v>1</v>
      </c>
      <c r="C11310" s="3">
        <v>191200</v>
      </c>
      <c r="D11310" s="3">
        <v>28.37</v>
      </c>
      <c r="E11310" s="3">
        <v>690</v>
      </c>
      <c r="K11310" s="3">
        <v>0</v>
      </c>
      <c r="M11310" s="3">
        <f t="shared" si="812"/>
        <v>0.80965145449586262</v>
      </c>
      <c r="N11310" s="3">
        <f t="shared" si="812"/>
        <v>2.1475104911434948</v>
      </c>
      <c r="O11310" s="3">
        <f t="shared" si="812"/>
        <v>1.1667404823694516</v>
      </c>
      <c r="P11310" s="3">
        <f t="shared" si="812"/>
        <v>-0.1637006181393737</v>
      </c>
      <c r="R11310" s="3">
        <f t="shared" si="813"/>
        <v>1.1686376041450017</v>
      </c>
      <c r="S11310" s="3">
        <f t="shared" si="814"/>
        <v>0.76289866799240269</v>
      </c>
      <c r="T11310" s="3">
        <f t="shared" si="815"/>
        <v>-1.4392676680117651</v>
      </c>
    </row>
    <row r="11311" spans="1:20" x14ac:dyDescent="0.25">
      <c r="A11311" s="13">
        <v>22923</v>
      </c>
      <c r="B11311" s="3">
        <v>0</v>
      </c>
      <c r="C11311" s="3">
        <v>90000</v>
      </c>
      <c r="D11311" s="3">
        <v>9.67</v>
      </c>
      <c r="E11311" s="3">
        <v>680</v>
      </c>
      <c r="K11311" s="3">
        <v>0</v>
      </c>
      <c r="M11311" s="3">
        <f t="shared" si="812"/>
        <v>-1.2349229255441945</v>
      </c>
      <c r="N11311" s="3">
        <f t="shared" si="812"/>
        <v>0.28484050009467665</v>
      </c>
      <c r="O11311" s="3">
        <f t="shared" si="812"/>
        <v>-0.93732386696188408</v>
      </c>
      <c r="P11311" s="3">
        <f t="shared" si="812"/>
        <v>-0.48064276361735014</v>
      </c>
      <c r="R11311" s="3">
        <f t="shared" si="813"/>
        <v>1.3754085997898273</v>
      </c>
      <c r="S11311" s="3">
        <f t="shared" si="814"/>
        <v>0.79825258887266826</v>
      </c>
      <c r="T11311" s="3">
        <f t="shared" si="815"/>
        <v>-1.6007388039970292</v>
      </c>
    </row>
    <row r="11312" spans="1:20" x14ac:dyDescent="0.25">
      <c r="A11312" s="13">
        <v>22929</v>
      </c>
      <c r="B11312" s="3">
        <v>1</v>
      </c>
      <c r="C11312" s="3">
        <v>33600</v>
      </c>
      <c r="D11312" s="3">
        <v>20.39</v>
      </c>
      <c r="E11312" s="3">
        <v>695</v>
      </c>
      <c r="K11312" s="3">
        <v>1</v>
      </c>
      <c r="M11312" s="3">
        <f t="shared" si="812"/>
        <v>0.80965145449586262</v>
      </c>
      <c r="N11312" s="3">
        <f t="shared" si="812"/>
        <v>-0.75324830914596907</v>
      </c>
      <c r="O11312" s="3">
        <f t="shared" si="812"/>
        <v>0.26885633757458222</v>
      </c>
      <c r="P11312" s="3">
        <f t="shared" si="812"/>
        <v>-5.2295454003854587E-3</v>
      </c>
      <c r="R11312" s="3">
        <f t="shared" si="813"/>
        <v>1.4194417239651504</v>
      </c>
      <c r="S11312" s="3">
        <f t="shared" si="814"/>
        <v>0.80525088141973478</v>
      </c>
      <c r="T11312" s="3">
        <f t="shared" si="815"/>
        <v>-0.21660139618001559</v>
      </c>
    </row>
    <row r="11313" spans="1:20" x14ac:dyDescent="0.25">
      <c r="A11313" s="13">
        <v>22931</v>
      </c>
      <c r="B11313" s="3">
        <v>1</v>
      </c>
      <c r="C11313" s="3">
        <v>98000</v>
      </c>
      <c r="D11313" s="3">
        <v>20.66</v>
      </c>
      <c r="E11313" s="3">
        <v>690</v>
      </c>
      <c r="K11313" s="3">
        <v>0</v>
      </c>
      <c r="M11313" s="3">
        <f t="shared" si="812"/>
        <v>0.80965145449586262</v>
      </c>
      <c r="N11313" s="3">
        <f t="shared" si="812"/>
        <v>0.43208713970327889</v>
      </c>
      <c r="O11313" s="3">
        <f t="shared" si="812"/>
        <v>0.29923587630824316</v>
      </c>
      <c r="P11313" s="3">
        <f t="shared" si="812"/>
        <v>-0.1637006181393737</v>
      </c>
      <c r="R11313" s="3">
        <f t="shared" si="813"/>
        <v>1.3919472081537514</v>
      </c>
      <c r="S11313" s="3">
        <f t="shared" si="814"/>
        <v>0.80090292189722667</v>
      </c>
      <c r="T11313" s="3">
        <f t="shared" si="815"/>
        <v>-1.6139627435456734</v>
      </c>
    </row>
    <row r="11314" spans="1:20" x14ac:dyDescent="0.25">
      <c r="A11314" s="13">
        <v>22932</v>
      </c>
      <c r="B11314" s="3">
        <v>1</v>
      </c>
      <c r="C11314" s="3">
        <v>50000</v>
      </c>
      <c r="D11314" s="3">
        <v>14.74</v>
      </c>
      <c r="E11314" s="3">
        <v>670</v>
      </c>
      <c r="K11314" s="3">
        <v>1</v>
      </c>
      <c r="M11314" s="3">
        <f t="shared" si="812"/>
        <v>0.80965145449586262</v>
      </c>
      <c r="N11314" s="3">
        <f t="shared" si="812"/>
        <v>-0.45139269794833453</v>
      </c>
      <c r="O11314" s="3">
        <f t="shared" si="812"/>
        <v>-0.36686363962980534</v>
      </c>
      <c r="P11314" s="3">
        <f t="shared" si="812"/>
        <v>-0.79758490909532664</v>
      </c>
      <c r="R11314" s="3">
        <f t="shared" si="813"/>
        <v>1.3478117085192116</v>
      </c>
      <c r="S11314" s="3">
        <f t="shared" si="814"/>
        <v>0.79377163904889136</v>
      </c>
      <c r="T11314" s="3">
        <f t="shared" si="815"/>
        <v>-0.23095946735295272</v>
      </c>
    </row>
    <row r="11315" spans="1:20" x14ac:dyDescent="0.25">
      <c r="A11315" s="13">
        <v>22933</v>
      </c>
      <c r="B11315" s="3">
        <v>0</v>
      </c>
      <c r="C11315" s="3">
        <v>35700</v>
      </c>
      <c r="D11315" s="3">
        <v>28.74</v>
      </c>
      <c r="E11315" s="3">
        <v>665</v>
      </c>
      <c r="K11315" s="3">
        <v>1</v>
      </c>
      <c r="M11315" s="3">
        <f t="shared" si="812"/>
        <v>-1.2349229255441945</v>
      </c>
      <c r="N11315" s="3">
        <f t="shared" si="812"/>
        <v>-0.71459606624871097</v>
      </c>
      <c r="O11315" s="3">
        <f t="shared" si="812"/>
        <v>1.2083717021155795</v>
      </c>
      <c r="P11315" s="3">
        <f t="shared" si="812"/>
        <v>-0.95605598183431484</v>
      </c>
      <c r="R11315" s="3">
        <f t="shared" si="813"/>
        <v>0.47397159901988106</v>
      </c>
      <c r="S11315" s="3">
        <f t="shared" si="814"/>
        <v>0.61632334880430906</v>
      </c>
      <c r="T11315" s="3">
        <f t="shared" si="815"/>
        <v>-0.48398353627918345</v>
      </c>
    </row>
    <row r="11316" spans="1:20" x14ac:dyDescent="0.25">
      <c r="A11316" s="13">
        <v>22934</v>
      </c>
      <c r="B11316" s="3">
        <v>1</v>
      </c>
      <c r="C11316" s="3">
        <v>65000</v>
      </c>
      <c r="D11316" s="3">
        <v>18.760000000000002</v>
      </c>
      <c r="E11316" s="3">
        <v>695</v>
      </c>
      <c r="K11316" s="3">
        <v>1</v>
      </c>
      <c r="M11316" s="3">
        <f t="shared" si="812"/>
        <v>0.80965145449586262</v>
      </c>
      <c r="N11316" s="3">
        <f t="shared" si="812"/>
        <v>-0.17530524868220532</v>
      </c>
      <c r="O11316" s="3">
        <f t="shared" si="812"/>
        <v>8.5453937071369668E-2</v>
      </c>
      <c r="P11316" s="3">
        <f t="shared" si="812"/>
        <v>-5.2295454003854587E-3</v>
      </c>
      <c r="R11316" s="3">
        <f t="shared" si="813"/>
        <v>1.4983121792940208</v>
      </c>
      <c r="S11316" s="3">
        <f t="shared" si="814"/>
        <v>0.81732260878026397</v>
      </c>
      <c r="T11316" s="3">
        <f t="shared" si="815"/>
        <v>-0.20172139207468778</v>
      </c>
    </row>
    <row r="11317" spans="1:20" x14ac:dyDescent="0.25">
      <c r="A11317" s="13">
        <v>22935</v>
      </c>
      <c r="B11317" s="3">
        <v>1</v>
      </c>
      <c r="C11317" s="3">
        <v>180000</v>
      </c>
      <c r="D11317" s="3">
        <v>16.690000000000001</v>
      </c>
      <c r="E11317" s="3">
        <v>685</v>
      </c>
      <c r="K11317" s="3">
        <v>1</v>
      </c>
      <c r="M11317" s="3">
        <f t="shared" si="812"/>
        <v>0.80965145449586262</v>
      </c>
      <c r="N11317" s="3">
        <f t="shared" si="812"/>
        <v>1.9413651956914519</v>
      </c>
      <c r="O11317" s="3">
        <f t="shared" si="812"/>
        <v>-0.14745585988669799</v>
      </c>
      <c r="P11317" s="3">
        <f t="shared" si="812"/>
        <v>-0.32217169087836195</v>
      </c>
      <c r="R11317" s="3">
        <f t="shared" si="813"/>
        <v>1.5299148047689692</v>
      </c>
      <c r="S11317" s="3">
        <f t="shared" si="814"/>
        <v>0.82199384879280601</v>
      </c>
      <c r="T11317" s="3">
        <f t="shared" si="815"/>
        <v>-0.1960223671743872</v>
      </c>
    </row>
    <row r="11318" spans="1:20" x14ac:dyDescent="0.25">
      <c r="A11318" s="13">
        <v>22938</v>
      </c>
      <c r="B11318" s="3">
        <v>0</v>
      </c>
      <c r="C11318" s="3">
        <v>55000</v>
      </c>
      <c r="D11318" s="3">
        <v>12.87</v>
      </c>
      <c r="E11318" s="3">
        <v>695</v>
      </c>
      <c r="K11318" s="3">
        <v>1</v>
      </c>
      <c r="M11318" s="3">
        <f t="shared" si="812"/>
        <v>-1.2349229255441945</v>
      </c>
      <c r="N11318" s="3">
        <f t="shared" si="812"/>
        <v>-0.35936354819295813</v>
      </c>
      <c r="O11318" s="3">
        <f t="shared" si="812"/>
        <v>-0.577270074562939</v>
      </c>
      <c r="P11318" s="3">
        <f t="shared" si="812"/>
        <v>-5.2295454003854587E-3</v>
      </c>
      <c r="R11318" s="3">
        <f t="shared" si="813"/>
        <v>1.409725493274107</v>
      </c>
      <c r="S11318" s="3">
        <f t="shared" si="814"/>
        <v>0.80372264310696051</v>
      </c>
      <c r="T11318" s="3">
        <f t="shared" si="815"/>
        <v>-0.21850104057944317</v>
      </c>
    </row>
    <row r="11319" spans="1:20" x14ac:dyDescent="0.25">
      <c r="A11319" s="13">
        <v>22939</v>
      </c>
      <c r="B11319" s="3">
        <v>1</v>
      </c>
      <c r="C11319" s="3">
        <v>56000</v>
      </c>
      <c r="D11319" s="3">
        <v>14.94</v>
      </c>
      <c r="E11319" s="3">
        <v>695</v>
      </c>
      <c r="K11319" s="3">
        <v>1</v>
      </c>
      <c r="M11319" s="3">
        <f t="shared" si="812"/>
        <v>0.80965145449586262</v>
      </c>
      <c r="N11319" s="3">
        <f t="shared" si="812"/>
        <v>-0.34095771824188281</v>
      </c>
      <c r="O11319" s="3">
        <f t="shared" si="812"/>
        <v>-0.34436027760487131</v>
      </c>
      <c r="P11319" s="3">
        <f t="shared" si="812"/>
        <v>-5.2295454003854587E-3</v>
      </c>
      <c r="R11319" s="3">
        <f t="shared" si="813"/>
        <v>1.6319850463917729</v>
      </c>
      <c r="S11319" s="3">
        <f t="shared" si="814"/>
        <v>0.83644138879879515</v>
      </c>
      <c r="T11319" s="3">
        <f t="shared" si="815"/>
        <v>-0.17859882819621684</v>
      </c>
    </row>
    <row r="11320" spans="1:20" x14ac:dyDescent="0.25">
      <c r="A11320" s="13">
        <v>22940</v>
      </c>
      <c r="B11320" s="3">
        <v>0</v>
      </c>
      <c r="C11320" s="3">
        <v>99000</v>
      </c>
      <c r="D11320" s="3">
        <v>15.27</v>
      </c>
      <c r="E11320" s="3">
        <v>670</v>
      </c>
      <c r="K11320" s="3">
        <v>1</v>
      </c>
      <c r="M11320" s="3">
        <f t="shared" si="812"/>
        <v>-1.2349229255441945</v>
      </c>
      <c r="N11320" s="3">
        <f t="shared" si="812"/>
        <v>0.4504929696543542</v>
      </c>
      <c r="O11320" s="3">
        <f t="shared" si="812"/>
        <v>-0.30722973026373007</v>
      </c>
      <c r="P11320" s="3">
        <f t="shared" si="812"/>
        <v>-0.79758490909532664</v>
      </c>
      <c r="R11320" s="3">
        <f t="shared" si="813"/>
        <v>1.0617515995679381</v>
      </c>
      <c r="S11320" s="3">
        <f t="shared" si="814"/>
        <v>0.74302513593692754</v>
      </c>
      <c r="T11320" s="3">
        <f t="shared" si="815"/>
        <v>-0.29702540450427212</v>
      </c>
    </row>
    <row r="11321" spans="1:20" x14ac:dyDescent="0.25">
      <c r="A11321" s="13">
        <v>22941</v>
      </c>
      <c r="B11321" s="3">
        <v>1</v>
      </c>
      <c r="C11321" s="3">
        <v>108000</v>
      </c>
      <c r="D11321" s="3">
        <v>7.06</v>
      </c>
      <c r="E11321" s="3">
        <v>685</v>
      </c>
      <c r="K11321" s="3">
        <v>1</v>
      </c>
      <c r="M11321" s="3">
        <f t="shared" si="812"/>
        <v>0.80965145449586262</v>
      </c>
      <c r="N11321" s="3">
        <f t="shared" si="812"/>
        <v>0.61614543921403175</v>
      </c>
      <c r="O11321" s="3">
        <f t="shared" si="812"/>
        <v>-1.2309927413872739</v>
      </c>
      <c r="P11321" s="3">
        <f t="shared" si="812"/>
        <v>-0.32217169087836195</v>
      </c>
      <c r="R11321" s="3">
        <f t="shared" si="813"/>
        <v>1.8363469974255633</v>
      </c>
      <c r="S11321" s="3">
        <f t="shared" si="814"/>
        <v>0.86251610016239366</v>
      </c>
      <c r="T11321" s="3">
        <f t="shared" si="815"/>
        <v>-0.14790146339589663</v>
      </c>
    </row>
    <row r="11322" spans="1:20" x14ac:dyDescent="0.25">
      <c r="A11322" s="13">
        <v>22942</v>
      </c>
      <c r="B11322" s="3">
        <v>1</v>
      </c>
      <c r="C11322" s="3">
        <v>150000</v>
      </c>
      <c r="D11322" s="3">
        <v>1.6</v>
      </c>
      <c r="E11322" s="3">
        <v>725</v>
      </c>
      <c r="K11322" s="3">
        <v>1</v>
      </c>
      <c r="M11322" s="3">
        <f t="shared" si="812"/>
        <v>0.80965145449586262</v>
      </c>
      <c r="N11322" s="3">
        <f t="shared" si="812"/>
        <v>1.3891902971591934</v>
      </c>
      <c r="O11322" s="3">
        <f t="shared" si="812"/>
        <v>-1.8453345246679735</v>
      </c>
      <c r="P11322" s="3">
        <f t="shared" si="812"/>
        <v>0.94559689103354394</v>
      </c>
      <c r="R11322" s="3">
        <f t="shared" si="813"/>
        <v>2.5217921709971192</v>
      </c>
      <c r="S11322" s="3">
        <f t="shared" si="814"/>
        <v>0.92565548152484411</v>
      </c>
      <c r="T11322" s="3">
        <f t="shared" si="815"/>
        <v>-7.7253163752953866E-2</v>
      </c>
    </row>
    <row r="11323" spans="1:20" x14ac:dyDescent="0.25">
      <c r="A11323" s="13">
        <v>22945</v>
      </c>
      <c r="B11323" s="3">
        <v>1</v>
      </c>
      <c r="C11323" s="3">
        <v>117000</v>
      </c>
      <c r="D11323" s="3">
        <v>14.06</v>
      </c>
      <c r="E11323" s="3">
        <v>705</v>
      </c>
      <c r="K11323" s="3">
        <v>1</v>
      </c>
      <c r="M11323" s="3">
        <f t="shared" si="812"/>
        <v>0.80965145449586262</v>
      </c>
      <c r="N11323" s="3">
        <f t="shared" si="812"/>
        <v>0.78179790877370925</v>
      </c>
      <c r="O11323" s="3">
        <f t="shared" si="812"/>
        <v>-0.44337507051458114</v>
      </c>
      <c r="P11323" s="3">
        <f t="shared" si="812"/>
        <v>0.311712600077591</v>
      </c>
      <c r="R11323" s="3">
        <f t="shared" si="813"/>
        <v>1.8169525726197859</v>
      </c>
      <c r="S11323" s="3">
        <f t="shared" si="814"/>
        <v>0.86020005797176369</v>
      </c>
      <c r="T11323" s="3">
        <f t="shared" si="815"/>
        <v>-0.15059029123914872</v>
      </c>
    </row>
    <row r="11324" spans="1:20" x14ac:dyDescent="0.25">
      <c r="A11324" s="13">
        <v>22949</v>
      </c>
      <c r="B11324" s="3">
        <v>0</v>
      </c>
      <c r="C11324" s="3">
        <v>106000</v>
      </c>
      <c r="D11324" s="3">
        <v>12.2</v>
      </c>
      <c r="E11324" s="3">
        <v>745</v>
      </c>
      <c r="K11324" s="3">
        <v>0</v>
      </c>
      <c r="M11324" s="3">
        <f t="shared" si="812"/>
        <v>-1.2349229255441945</v>
      </c>
      <c r="N11324" s="3">
        <f t="shared" si="812"/>
        <v>0.57933377931188113</v>
      </c>
      <c r="O11324" s="3">
        <f t="shared" si="812"/>
        <v>-0.65265633734646811</v>
      </c>
      <c r="P11324" s="3">
        <f t="shared" si="812"/>
        <v>1.5794811819894969</v>
      </c>
      <c r="R11324" s="3">
        <f t="shared" si="813"/>
        <v>2.0412375684981869</v>
      </c>
      <c r="S11324" s="3">
        <f t="shared" si="814"/>
        <v>0.8850592250539786</v>
      </c>
      <c r="T11324" s="3">
        <f t="shared" si="815"/>
        <v>-2.163338283746556</v>
      </c>
    </row>
    <row r="11325" spans="1:20" x14ac:dyDescent="0.25">
      <c r="A11325" s="13">
        <v>22952</v>
      </c>
      <c r="B11325" s="3">
        <v>1</v>
      </c>
      <c r="C11325" s="3">
        <v>70000</v>
      </c>
      <c r="D11325" s="3">
        <v>18.940000000000001</v>
      </c>
      <c r="E11325" s="3">
        <v>670</v>
      </c>
      <c r="K11325" s="3">
        <v>1</v>
      </c>
      <c r="M11325" s="3">
        <f t="shared" si="812"/>
        <v>0.80965145449586262</v>
      </c>
      <c r="N11325" s="3">
        <f t="shared" si="812"/>
        <v>-8.3276098926828926E-2</v>
      </c>
      <c r="O11325" s="3">
        <f t="shared" si="812"/>
        <v>0.10570696289381029</v>
      </c>
      <c r="P11325" s="3">
        <f t="shared" si="812"/>
        <v>-0.79758490909532664</v>
      </c>
      <c r="R11325" s="3">
        <f t="shared" si="813"/>
        <v>1.2071015983961682</v>
      </c>
      <c r="S11325" s="3">
        <f t="shared" si="814"/>
        <v>0.76978570854654482</v>
      </c>
      <c r="T11325" s="3">
        <f t="shared" si="815"/>
        <v>-0.26164310345610564</v>
      </c>
    </row>
    <row r="11326" spans="1:20" x14ac:dyDescent="0.25">
      <c r="A11326" s="13">
        <v>22953</v>
      </c>
      <c r="B11326" s="3">
        <v>0</v>
      </c>
      <c r="C11326" s="3">
        <v>69000</v>
      </c>
      <c r="D11326" s="3">
        <v>18.23</v>
      </c>
      <c r="E11326" s="3">
        <v>670</v>
      </c>
      <c r="K11326" s="3">
        <v>0</v>
      </c>
      <c r="M11326" s="3">
        <f t="shared" si="812"/>
        <v>-1.2349229255441945</v>
      </c>
      <c r="N11326" s="3">
        <f t="shared" si="812"/>
        <v>-0.1016819288779042</v>
      </c>
      <c r="O11326" s="3">
        <f t="shared" si="812"/>
        <v>2.5820027705294249E-2</v>
      </c>
      <c r="P11326" s="3">
        <f t="shared" si="812"/>
        <v>-0.79758490909532664</v>
      </c>
      <c r="R11326" s="3">
        <f t="shared" si="813"/>
        <v>0.93526665053361102</v>
      </c>
      <c r="S11326" s="3">
        <f t="shared" si="814"/>
        <v>0.71814255207772126</v>
      </c>
      <c r="T11326" s="3">
        <f t="shared" si="815"/>
        <v>-1.2663538396758611</v>
      </c>
    </row>
    <row r="11327" spans="1:20" x14ac:dyDescent="0.25">
      <c r="A11327" s="13">
        <v>22954</v>
      </c>
      <c r="B11327" s="3">
        <v>1</v>
      </c>
      <c r="C11327" s="3">
        <v>30000</v>
      </c>
      <c r="D11327" s="3">
        <v>20.84</v>
      </c>
      <c r="E11327" s="3">
        <v>670</v>
      </c>
      <c r="K11327" s="3">
        <v>0</v>
      </c>
      <c r="M11327" s="3">
        <f t="shared" si="812"/>
        <v>0.80965145449586262</v>
      </c>
      <c r="N11327" s="3">
        <f t="shared" si="812"/>
        <v>-0.8195092969698401</v>
      </c>
      <c r="O11327" s="3">
        <f t="shared" si="812"/>
        <v>0.31948890213068382</v>
      </c>
      <c r="P11327" s="3">
        <f t="shared" si="812"/>
        <v>-0.79758490909532664</v>
      </c>
      <c r="R11327" s="3">
        <f t="shared" si="813"/>
        <v>1.1130611084419755</v>
      </c>
      <c r="S11327" s="3">
        <f t="shared" si="814"/>
        <v>0.75269935611856109</v>
      </c>
      <c r="T11327" s="3">
        <f t="shared" si="815"/>
        <v>-1.3971505008130329</v>
      </c>
    </row>
    <row r="11328" spans="1:20" x14ac:dyDescent="0.25">
      <c r="A11328" s="13">
        <v>22958</v>
      </c>
      <c r="B11328" s="3">
        <v>0</v>
      </c>
      <c r="C11328" s="3">
        <v>45000</v>
      </c>
      <c r="D11328" s="3">
        <v>13.87</v>
      </c>
      <c r="E11328" s="3">
        <v>685</v>
      </c>
      <c r="K11328" s="3">
        <v>0</v>
      </c>
      <c r="M11328" s="3">
        <f t="shared" si="812"/>
        <v>-1.2349229255441945</v>
      </c>
      <c r="N11328" s="3">
        <f t="shared" si="812"/>
        <v>-0.54342184770371094</v>
      </c>
      <c r="O11328" s="3">
        <f t="shared" si="812"/>
        <v>-0.46475326443826864</v>
      </c>
      <c r="P11328" s="3">
        <f t="shared" si="812"/>
        <v>-0.32217169087836195</v>
      </c>
      <c r="R11328" s="3">
        <f t="shared" si="813"/>
        <v>1.2519791203120383</v>
      </c>
      <c r="S11328" s="3">
        <f t="shared" si="814"/>
        <v>0.77764226834656669</v>
      </c>
      <c r="T11328" s="3">
        <f t="shared" si="815"/>
        <v>-1.5034677901836859</v>
      </c>
    </row>
    <row r="11329" spans="1:20" x14ac:dyDescent="0.25">
      <c r="A11329" s="13">
        <v>22959</v>
      </c>
      <c r="B11329" s="3">
        <v>1</v>
      </c>
      <c r="C11329" s="3">
        <v>29980</v>
      </c>
      <c r="D11329" s="3">
        <v>26.38</v>
      </c>
      <c r="E11329" s="3">
        <v>685</v>
      </c>
      <c r="K11329" s="3">
        <v>1</v>
      </c>
      <c r="M11329" s="3">
        <f t="shared" si="812"/>
        <v>0.80965145449586262</v>
      </c>
      <c r="N11329" s="3">
        <f t="shared" si="812"/>
        <v>-0.81987741356886157</v>
      </c>
      <c r="O11329" s="3">
        <f t="shared" si="812"/>
        <v>0.94283203022135753</v>
      </c>
      <c r="P11329" s="3">
        <f t="shared" si="812"/>
        <v>-0.32217169087836195</v>
      </c>
      <c r="R11329" s="3">
        <f t="shared" si="813"/>
        <v>1.0837499244783881</v>
      </c>
      <c r="S11329" s="3">
        <f t="shared" si="814"/>
        <v>0.74720296556451071</v>
      </c>
      <c r="T11329" s="3">
        <f t="shared" si="815"/>
        <v>-0.29141842317212718</v>
      </c>
    </row>
    <row r="11330" spans="1:20" x14ac:dyDescent="0.25">
      <c r="A11330" s="13">
        <v>22963</v>
      </c>
      <c r="B11330" s="3">
        <v>1</v>
      </c>
      <c r="C11330" s="3">
        <v>304000</v>
      </c>
      <c r="D11330" s="3">
        <v>3.13</v>
      </c>
      <c r="E11330" s="3">
        <v>715</v>
      </c>
      <c r="K11330" s="3">
        <v>1</v>
      </c>
      <c r="M11330" s="3">
        <f t="shared" si="812"/>
        <v>0.80965145449586262</v>
      </c>
      <c r="N11330" s="3">
        <f t="shared" si="812"/>
        <v>4.2236881096247867</v>
      </c>
      <c r="O11330" s="3">
        <f t="shared" si="812"/>
        <v>-1.6731838051772283</v>
      </c>
      <c r="P11330" s="3">
        <f t="shared" si="812"/>
        <v>0.62865474555556744</v>
      </c>
      <c r="R11330" s="3">
        <f t="shared" si="813"/>
        <v>2.4463270389961407</v>
      </c>
      <c r="S11330" s="3">
        <f t="shared" si="814"/>
        <v>0.92029243903936897</v>
      </c>
      <c r="T11330" s="3">
        <f t="shared" si="815"/>
        <v>-8.3063790927492873E-2</v>
      </c>
    </row>
    <row r="11331" spans="1:20" x14ac:dyDescent="0.25">
      <c r="A11331" s="13">
        <v>22966</v>
      </c>
      <c r="B11331" s="3">
        <v>1</v>
      </c>
      <c r="C11331" s="3">
        <v>68000</v>
      </c>
      <c r="D11331" s="3">
        <v>11.14</v>
      </c>
      <c r="E11331" s="3">
        <v>730</v>
      </c>
      <c r="K11331" s="3">
        <v>1</v>
      </c>
      <c r="M11331" s="3">
        <f t="shared" si="812"/>
        <v>0.80965145449586262</v>
      </c>
      <c r="N11331" s="3">
        <f t="shared" si="812"/>
        <v>-0.12008775882897949</v>
      </c>
      <c r="O11331" s="3">
        <f t="shared" si="812"/>
        <v>-0.77192415607861853</v>
      </c>
      <c r="P11331" s="3">
        <f t="shared" si="812"/>
        <v>1.1040679637725321</v>
      </c>
      <c r="R11331" s="3">
        <f t="shared" si="813"/>
        <v>2.1807841709046625</v>
      </c>
      <c r="S11331" s="3">
        <f t="shared" si="814"/>
        <v>0.89851060244763092</v>
      </c>
      <c r="T11331" s="3">
        <f t="shared" si="815"/>
        <v>-0.10701677266383651</v>
      </c>
    </row>
    <row r="11332" spans="1:20" x14ac:dyDescent="0.25">
      <c r="A11332" s="13">
        <v>22972</v>
      </c>
      <c r="B11332" s="3">
        <v>0</v>
      </c>
      <c r="C11332" s="3">
        <v>34000</v>
      </c>
      <c r="D11332" s="3">
        <v>9.99</v>
      </c>
      <c r="E11332" s="3">
        <v>670</v>
      </c>
      <c r="K11332" s="3">
        <v>1</v>
      </c>
      <c r="M11332" s="3">
        <f t="shared" si="812"/>
        <v>-1.2349229255441945</v>
      </c>
      <c r="N11332" s="3">
        <f t="shared" si="812"/>
        <v>-0.74588597716553895</v>
      </c>
      <c r="O11332" s="3">
        <f t="shared" si="812"/>
        <v>-0.90131848772198953</v>
      </c>
      <c r="P11332" s="3">
        <f t="shared" si="812"/>
        <v>-0.79758490909532664</v>
      </c>
      <c r="R11332" s="3">
        <f t="shared" si="813"/>
        <v>1.2139520648099322</v>
      </c>
      <c r="S11332" s="3">
        <f t="shared" si="814"/>
        <v>0.77099747427855059</v>
      </c>
      <c r="T11332" s="3">
        <f t="shared" si="815"/>
        <v>-0.26007018132748</v>
      </c>
    </row>
    <row r="11333" spans="1:20" x14ac:dyDescent="0.25">
      <c r="A11333" s="13">
        <v>22973</v>
      </c>
      <c r="B11333" s="3">
        <v>1</v>
      </c>
      <c r="C11333" s="3">
        <v>75600</v>
      </c>
      <c r="D11333" s="3">
        <v>12.63</v>
      </c>
      <c r="E11333" s="3">
        <v>730</v>
      </c>
      <c r="K11333" s="3">
        <v>1</v>
      </c>
      <c r="M11333" s="3">
        <f t="shared" si="812"/>
        <v>0.80965145449586262</v>
      </c>
      <c r="N11333" s="3">
        <f t="shared" si="812"/>
        <v>1.9796548799192647E-2</v>
      </c>
      <c r="O11333" s="3">
        <f t="shared" si="812"/>
        <v>-0.60427410899285972</v>
      </c>
      <c r="P11333" s="3">
        <f t="shared" si="812"/>
        <v>1.1040679637725321</v>
      </c>
      <c r="R11333" s="3">
        <f t="shared" si="813"/>
        <v>2.1311782936483166</v>
      </c>
      <c r="S11333" s="3">
        <f t="shared" si="814"/>
        <v>0.89389681581744795</v>
      </c>
      <c r="T11333" s="3">
        <f t="shared" si="815"/>
        <v>-0.1121649290185721</v>
      </c>
    </row>
    <row r="11334" spans="1:20" x14ac:dyDescent="0.25">
      <c r="A11334" s="13">
        <v>22974</v>
      </c>
      <c r="B11334" s="3">
        <v>1</v>
      </c>
      <c r="C11334" s="3">
        <v>180000</v>
      </c>
      <c r="D11334" s="3">
        <v>17.13</v>
      </c>
      <c r="E11334" s="3">
        <v>715</v>
      </c>
      <c r="K11334" s="3">
        <v>1</v>
      </c>
      <c r="M11334" s="3">
        <f t="shared" si="812"/>
        <v>0.80965145449586262</v>
      </c>
      <c r="N11334" s="3">
        <f t="shared" si="812"/>
        <v>1.9413651956914519</v>
      </c>
      <c r="O11334" s="3">
        <f t="shared" si="812"/>
        <v>-9.7948463431843297E-2</v>
      </c>
      <c r="P11334" s="3">
        <f t="shared" si="812"/>
        <v>0.62865474555556744</v>
      </c>
      <c r="R11334" s="3">
        <f t="shared" si="813"/>
        <v>1.8591717764755928</v>
      </c>
      <c r="S11334" s="3">
        <f t="shared" si="814"/>
        <v>0.86520038264456856</v>
      </c>
      <c r="T11334" s="3">
        <f t="shared" si="815"/>
        <v>-0.14479414264192506</v>
      </c>
    </row>
    <row r="11335" spans="1:20" x14ac:dyDescent="0.25">
      <c r="A11335" s="13">
        <v>22975</v>
      </c>
      <c r="B11335" s="3">
        <v>1</v>
      </c>
      <c r="C11335" s="3">
        <v>50000</v>
      </c>
      <c r="D11335" s="3">
        <v>31.13</v>
      </c>
      <c r="E11335" s="3">
        <v>680</v>
      </c>
      <c r="K11335" s="3">
        <v>1</v>
      </c>
      <c r="M11335" s="3">
        <f t="shared" si="812"/>
        <v>0.80965145449586262</v>
      </c>
      <c r="N11335" s="3">
        <f t="shared" si="812"/>
        <v>-0.45139269794833453</v>
      </c>
      <c r="O11335" s="3">
        <f t="shared" si="812"/>
        <v>1.4772868783135418</v>
      </c>
      <c r="P11335" s="3">
        <f t="shared" si="812"/>
        <v>-0.48064276361735014</v>
      </c>
      <c r="R11335" s="3">
        <f t="shared" si="813"/>
        <v>0.86545398685314678</v>
      </c>
      <c r="S11335" s="3">
        <f t="shared" si="814"/>
        <v>0.70379888758473563</v>
      </c>
      <c r="T11335" s="3">
        <f t="shared" si="815"/>
        <v>-0.35126263468024976</v>
      </c>
    </row>
    <row r="11336" spans="1:20" x14ac:dyDescent="0.25">
      <c r="A11336" s="13">
        <v>22977</v>
      </c>
      <c r="B11336" s="3">
        <v>1</v>
      </c>
      <c r="C11336" s="3">
        <v>75000</v>
      </c>
      <c r="D11336" s="3">
        <v>15.78</v>
      </c>
      <c r="E11336" s="3">
        <v>660</v>
      </c>
      <c r="K11336" s="3">
        <v>0</v>
      </c>
      <c r="M11336" s="3">
        <f t="shared" si="812"/>
        <v>0.80965145449586262</v>
      </c>
      <c r="N11336" s="3">
        <f t="shared" si="812"/>
        <v>8.7530508285474772E-3</v>
      </c>
      <c r="O11336" s="3">
        <f t="shared" si="812"/>
        <v>-0.24984615710014824</v>
      </c>
      <c r="P11336" s="3">
        <f t="shared" si="812"/>
        <v>-1.114527054573303</v>
      </c>
      <c r="R11336" s="3">
        <f t="shared" si="813"/>
        <v>1.2102903895956076</v>
      </c>
      <c r="S11336" s="3">
        <f t="shared" si="814"/>
        <v>0.77035032610666831</v>
      </c>
      <c r="T11336" s="3">
        <f t="shared" si="815"/>
        <v>-1.4712002882273163</v>
      </c>
    </row>
    <row r="11337" spans="1:20" x14ac:dyDescent="0.25">
      <c r="A11337" s="13">
        <v>22978</v>
      </c>
      <c r="B11337" s="3">
        <v>0</v>
      </c>
      <c r="C11337" s="3">
        <v>40000</v>
      </c>
      <c r="D11337" s="3">
        <v>16.53</v>
      </c>
      <c r="E11337" s="3">
        <v>725</v>
      </c>
      <c r="K11337" s="3">
        <v>1</v>
      </c>
      <c r="M11337" s="3">
        <f t="shared" si="812"/>
        <v>-1.2349229255441945</v>
      </c>
      <c r="N11337" s="3">
        <f t="shared" si="812"/>
        <v>-0.63545099745908729</v>
      </c>
      <c r="O11337" s="3">
        <f t="shared" si="812"/>
        <v>-0.16545854950664526</v>
      </c>
      <c r="P11337" s="3">
        <f t="shared" si="812"/>
        <v>0.94559689103354394</v>
      </c>
      <c r="R11337" s="3">
        <f t="shared" si="813"/>
        <v>1.6123126471870151</v>
      </c>
      <c r="S11337" s="3">
        <f t="shared" si="814"/>
        <v>0.83373221954362919</v>
      </c>
      <c r="T11337" s="3">
        <f t="shared" si="815"/>
        <v>-0.1818430078644061</v>
      </c>
    </row>
    <row r="11338" spans="1:20" x14ac:dyDescent="0.25">
      <c r="A11338" s="13">
        <v>22981</v>
      </c>
      <c r="B11338" s="3">
        <v>1</v>
      </c>
      <c r="C11338" s="3">
        <v>58000</v>
      </c>
      <c r="D11338" s="3">
        <v>12.64</v>
      </c>
      <c r="E11338" s="3">
        <v>750</v>
      </c>
      <c r="K11338" s="3">
        <v>1</v>
      </c>
      <c r="M11338" s="3">
        <f t="shared" si="812"/>
        <v>0.80965145449586262</v>
      </c>
      <c r="N11338" s="3">
        <f t="shared" si="812"/>
        <v>-0.30414605833973229</v>
      </c>
      <c r="O11338" s="3">
        <f t="shared" si="812"/>
        <v>-0.60314894089161297</v>
      </c>
      <c r="P11338" s="3">
        <f t="shared" ref="P11338:P11401" si="816">(E11338-E$5)/E$6</f>
        <v>1.7379522547284851</v>
      </c>
      <c r="R11338" s="3">
        <f t="shared" si="813"/>
        <v>2.3501076198810606</v>
      </c>
      <c r="S11338" s="3">
        <f t="shared" si="814"/>
        <v>0.91294278138067297</v>
      </c>
      <c r="T11338" s="3">
        <f t="shared" si="815"/>
        <v>-9.1082071347054538E-2</v>
      </c>
    </row>
    <row r="11339" spans="1:20" x14ac:dyDescent="0.25">
      <c r="A11339" s="13">
        <v>22986</v>
      </c>
      <c r="B11339" s="3">
        <v>1</v>
      </c>
      <c r="C11339" s="3">
        <v>33600</v>
      </c>
      <c r="D11339" s="3">
        <v>4.1399999999999997</v>
      </c>
      <c r="E11339" s="3">
        <v>670</v>
      </c>
      <c r="K11339" s="3">
        <v>1</v>
      </c>
      <c r="M11339" s="3">
        <f t="shared" ref="M11339:P11402" si="817">(B11339-B$5)/B$6</f>
        <v>0.80965145449586262</v>
      </c>
      <c r="N11339" s="3">
        <f t="shared" si="817"/>
        <v>-0.75324830914596907</v>
      </c>
      <c r="O11339" s="3">
        <f t="shared" si="817"/>
        <v>-1.559541826951311</v>
      </c>
      <c r="P11339" s="3">
        <f t="shared" si="816"/>
        <v>-0.79758490909532664</v>
      </c>
      <c r="R11339" s="3">
        <f t="shared" ref="R11339:R11402" si="818">$L$7+SUMPRODUCT($M$7:$P$7,M11339:P11339)</f>
        <v>1.7240480611689617</v>
      </c>
      <c r="S11339" s="3">
        <f t="shared" ref="S11339:S11402" si="819">1/(1+EXP(-R11339))</f>
        <v>0.84864951769898112</v>
      </c>
      <c r="T11339" s="3">
        <f t="shared" si="815"/>
        <v>-0.1641089956903404</v>
      </c>
    </row>
    <row r="11340" spans="1:20" x14ac:dyDescent="0.25">
      <c r="A11340" s="13">
        <v>22989</v>
      </c>
      <c r="B11340" s="3">
        <v>1</v>
      </c>
      <c r="C11340" s="3">
        <v>60000</v>
      </c>
      <c r="D11340" s="3">
        <v>8.1199999999999992</v>
      </c>
      <c r="E11340" s="3">
        <v>660</v>
      </c>
      <c r="K11340" s="3">
        <v>1</v>
      </c>
      <c r="M11340" s="3">
        <f t="shared" si="817"/>
        <v>0.80965145449586262</v>
      </c>
      <c r="N11340" s="3">
        <f t="shared" si="817"/>
        <v>-0.26733439843758172</v>
      </c>
      <c r="O11340" s="3">
        <f t="shared" si="817"/>
        <v>-1.1117249226551231</v>
      </c>
      <c r="P11340" s="3">
        <f t="shared" si="816"/>
        <v>-1.114527054573303</v>
      </c>
      <c r="R11340" s="3">
        <f t="shared" si="818"/>
        <v>1.4802237297610223</v>
      </c>
      <c r="S11340" s="3">
        <f t="shared" si="819"/>
        <v>0.81460637138720193</v>
      </c>
      <c r="T11340" s="3">
        <f t="shared" ref="T11340:T11403" si="820">IF(K11340=1,LN(S11340),LN(1-S11340))</f>
        <v>-0.20505026230663509</v>
      </c>
    </row>
    <row r="11341" spans="1:20" x14ac:dyDescent="0.25">
      <c r="A11341" s="13">
        <v>22992</v>
      </c>
      <c r="B11341" s="3">
        <v>1</v>
      </c>
      <c r="C11341" s="3">
        <v>138000</v>
      </c>
      <c r="D11341" s="3">
        <v>20.6</v>
      </c>
      <c r="E11341" s="3">
        <v>740</v>
      </c>
      <c r="K11341" s="3">
        <v>1</v>
      </c>
      <c r="M11341" s="3">
        <f t="shared" si="817"/>
        <v>0.80965145449586262</v>
      </c>
      <c r="N11341" s="3">
        <f t="shared" si="817"/>
        <v>1.1683203377462901</v>
      </c>
      <c r="O11341" s="3">
        <f t="shared" si="817"/>
        <v>0.2924848677007631</v>
      </c>
      <c r="P11341" s="3">
        <f t="shared" si="816"/>
        <v>1.4210101092505085</v>
      </c>
      <c r="R11341" s="3">
        <f t="shared" si="818"/>
        <v>1.9944085552285327</v>
      </c>
      <c r="S11341" s="3">
        <f t="shared" si="819"/>
        <v>0.88020876102863532</v>
      </c>
      <c r="T11341" s="3">
        <f t="shared" si="820"/>
        <v>-0.12759617120247121</v>
      </c>
    </row>
    <row r="11342" spans="1:20" x14ac:dyDescent="0.25">
      <c r="A11342" s="13">
        <v>22996</v>
      </c>
      <c r="B11342" s="3">
        <v>0</v>
      </c>
      <c r="C11342" s="3">
        <v>70000</v>
      </c>
      <c r="D11342" s="3">
        <v>17.920000000000002</v>
      </c>
      <c r="E11342" s="3">
        <v>685</v>
      </c>
      <c r="K11342" s="3">
        <v>1</v>
      </c>
      <c r="M11342" s="3">
        <f t="shared" si="817"/>
        <v>-1.2349229255441945</v>
      </c>
      <c r="N11342" s="3">
        <f t="shared" si="817"/>
        <v>-8.3276098926828926E-2</v>
      </c>
      <c r="O11342" s="3">
        <f t="shared" si="817"/>
        <v>-9.0601834333534168E-3</v>
      </c>
      <c r="P11342" s="3">
        <f t="shared" si="816"/>
        <v>-0.32217169087836195</v>
      </c>
      <c r="R11342" s="3">
        <f t="shared" si="818"/>
        <v>1.1198344780213731</v>
      </c>
      <c r="S11342" s="3">
        <f t="shared" si="819"/>
        <v>0.75395801253076178</v>
      </c>
      <c r="T11342" s="3">
        <f t="shared" si="820"/>
        <v>-0.28241859882344489</v>
      </c>
    </row>
    <row r="11343" spans="1:20" x14ac:dyDescent="0.25">
      <c r="A11343" s="13">
        <v>22997</v>
      </c>
      <c r="B11343" s="3">
        <v>0</v>
      </c>
      <c r="C11343" s="3">
        <v>33000</v>
      </c>
      <c r="D11343" s="3">
        <v>24.18</v>
      </c>
      <c r="E11343" s="3">
        <v>740</v>
      </c>
      <c r="K11343" s="3">
        <v>1</v>
      </c>
      <c r="M11343" s="3">
        <f t="shared" si="817"/>
        <v>-1.2349229255441945</v>
      </c>
      <c r="N11343" s="3">
        <f t="shared" si="817"/>
        <v>-0.76429180711661426</v>
      </c>
      <c r="O11343" s="3">
        <f t="shared" si="817"/>
        <v>0.69529504794708274</v>
      </c>
      <c r="P11343" s="3">
        <f t="shared" si="816"/>
        <v>1.4210101092505085</v>
      </c>
      <c r="R11343" s="3">
        <f t="shared" si="818"/>
        <v>1.5017624559734415</v>
      </c>
      <c r="S11343" s="3">
        <f t="shared" si="819"/>
        <v>0.81783719313543646</v>
      </c>
      <c r="T11343" s="3">
        <f t="shared" si="820"/>
        <v>-0.20109199258534483</v>
      </c>
    </row>
    <row r="11344" spans="1:20" x14ac:dyDescent="0.25">
      <c r="A11344" s="13">
        <v>22999</v>
      </c>
      <c r="B11344" s="3">
        <v>0</v>
      </c>
      <c r="C11344" s="3">
        <v>59800</v>
      </c>
      <c r="D11344" s="3">
        <v>20.07</v>
      </c>
      <c r="E11344" s="3">
        <v>675</v>
      </c>
      <c r="K11344" s="3">
        <v>1</v>
      </c>
      <c r="M11344" s="3">
        <f t="shared" si="817"/>
        <v>-1.2349229255441945</v>
      </c>
      <c r="N11344" s="3">
        <f t="shared" si="817"/>
        <v>-0.27101556442779678</v>
      </c>
      <c r="O11344" s="3">
        <f t="shared" si="817"/>
        <v>0.23285095833468769</v>
      </c>
      <c r="P11344" s="3">
        <f t="shared" si="816"/>
        <v>-0.63911383635633834</v>
      </c>
      <c r="R11344" s="3">
        <f t="shared" si="818"/>
        <v>0.92004383076648311</v>
      </c>
      <c r="S11344" s="3">
        <f t="shared" si="819"/>
        <v>0.7150510364375986</v>
      </c>
      <c r="T11344" s="3">
        <f t="shared" si="820"/>
        <v>-0.33540135920252917</v>
      </c>
    </row>
    <row r="11345" spans="1:20" x14ac:dyDescent="0.25">
      <c r="A11345" s="13">
        <v>23000</v>
      </c>
      <c r="B11345" s="3">
        <v>1</v>
      </c>
      <c r="C11345" s="3">
        <v>28000</v>
      </c>
      <c r="D11345" s="3">
        <v>6.13</v>
      </c>
      <c r="E11345" s="3">
        <v>670</v>
      </c>
      <c r="K11345" s="3">
        <v>0</v>
      </c>
      <c r="M11345" s="3">
        <f t="shared" si="817"/>
        <v>0.80965145449586262</v>
      </c>
      <c r="N11345" s="3">
        <f t="shared" si="817"/>
        <v>-0.85632095687199061</v>
      </c>
      <c r="O11345" s="3">
        <f t="shared" si="817"/>
        <v>-1.3356333748032172</v>
      </c>
      <c r="P11345" s="3">
        <f t="shared" si="816"/>
        <v>-0.79758490909532664</v>
      </c>
      <c r="R11345" s="3">
        <f t="shared" si="818"/>
        <v>1.648038289236998</v>
      </c>
      <c r="S11345" s="3">
        <f t="shared" si="819"/>
        <v>0.83862574331852924</v>
      </c>
      <c r="T11345" s="3">
        <f t="shared" si="820"/>
        <v>-1.8240290359825879</v>
      </c>
    </row>
    <row r="11346" spans="1:20" x14ac:dyDescent="0.25">
      <c r="A11346" s="13">
        <v>23002</v>
      </c>
      <c r="B11346" s="3">
        <v>0</v>
      </c>
      <c r="C11346" s="3">
        <v>105000</v>
      </c>
      <c r="D11346" s="3">
        <v>15.31</v>
      </c>
      <c r="E11346" s="3">
        <v>660</v>
      </c>
      <c r="K11346" s="3">
        <v>1</v>
      </c>
      <c r="M11346" s="3">
        <f t="shared" si="817"/>
        <v>-1.2349229255441945</v>
      </c>
      <c r="N11346" s="3">
        <f t="shared" si="817"/>
        <v>0.56092794936080592</v>
      </c>
      <c r="O11346" s="3">
        <f t="shared" si="817"/>
        <v>-0.30272905785874316</v>
      </c>
      <c r="P11346" s="3">
        <f t="shared" si="816"/>
        <v>-1.114527054573303</v>
      </c>
      <c r="R11346" s="3">
        <f t="shared" si="818"/>
        <v>0.94891192181473627</v>
      </c>
      <c r="S11346" s="3">
        <f t="shared" si="819"/>
        <v>0.72089630407283756</v>
      </c>
      <c r="T11346" s="3">
        <f t="shared" si="820"/>
        <v>-0.32725997440838683</v>
      </c>
    </row>
    <row r="11347" spans="1:20" x14ac:dyDescent="0.25">
      <c r="A11347" s="13">
        <v>23003</v>
      </c>
      <c r="B11347" s="3">
        <v>0</v>
      </c>
      <c r="C11347" s="3">
        <v>61500</v>
      </c>
      <c r="D11347" s="3">
        <v>6.11</v>
      </c>
      <c r="E11347" s="3">
        <v>660</v>
      </c>
      <c r="K11347" s="3">
        <v>1</v>
      </c>
      <c r="M11347" s="3">
        <f t="shared" si="817"/>
        <v>-1.2349229255441945</v>
      </c>
      <c r="N11347" s="3">
        <f t="shared" si="817"/>
        <v>-0.23972565351096881</v>
      </c>
      <c r="O11347" s="3">
        <f t="shared" si="817"/>
        <v>-1.3378837110057105</v>
      </c>
      <c r="P11347" s="3">
        <f t="shared" si="816"/>
        <v>-1.114527054573303</v>
      </c>
      <c r="R11347" s="3">
        <f t="shared" si="818"/>
        <v>1.2573258235811926</v>
      </c>
      <c r="S11347" s="3">
        <f t="shared" si="819"/>
        <v>0.77856541972655047</v>
      </c>
      <c r="T11347" s="3">
        <f t="shared" si="820"/>
        <v>-0.25030225819235508</v>
      </c>
    </row>
    <row r="11348" spans="1:20" x14ac:dyDescent="0.25">
      <c r="A11348" s="13">
        <v>23004</v>
      </c>
      <c r="B11348" s="3">
        <v>0</v>
      </c>
      <c r="C11348" s="3">
        <v>45000</v>
      </c>
      <c r="D11348" s="3">
        <v>8.77</v>
      </c>
      <c r="E11348" s="3">
        <v>660</v>
      </c>
      <c r="K11348" s="3">
        <v>0</v>
      </c>
      <c r="M11348" s="3">
        <f t="shared" si="817"/>
        <v>-1.2349229255441945</v>
      </c>
      <c r="N11348" s="3">
        <f t="shared" si="817"/>
        <v>-0.54342184770371094</v>
      </c>
      <c r="O11348" s="3">
        <f t="shared" si="817"/>
        <v>-1.0385889960740875</v>
      </c>
      <c r="P11348" s="3">
        <f t="shared" si="816"/>
        <v>-1.114527054573303</v>
      </c>
      <c r="R11348" s="3">
        <f t="shared" si="818"/>
        <v>1.150140125600013</v>
      </c>
      <c r="S11348" s="3">
        <f t="shared" si="819"/>
        <v>0.75953651053149407</v>
      </c>
      <c r="T11348" s="3">
        <f t="shared" si="820"/>
        <v>-1.4251870119025318</v>
      </c>
    </row>
    <row r="11349" spans="1:20" x14ac:dyDescent="0.25">
      <c r="A11349" s="13">
        <v>23009</v>
      </c>
      <c r="B11349" s="3">
        <v>0</v>
      </c>
      <c r="C11349" s="3">
        <v>34000</v>
      </c>
      <c r="D11349" s="3">
        <v>24.85</v>
      </c>
      <c r="E11349" s="3">
        <v>705</v>
      </c>
      <c r="K11349" s="3">
        <v>0</v>
      </c>
      <c r="M11349" s="3">
        <f t="shared" si="817"/>
        <v>-1.2349229255441945</v>
      </c>
      <c r="N11349" s="3">
        <f t="shared" si="817"/>
        <v>-0.74588597716553895</v>
      </c>
      <c r="O11349" s="3">
        <f t="shared" si="817"/>
        <v>0.77068131073061208</v>
      </c>
      <c r="P11349" s="3">
        <f t="shared" si="816"/>
        <v>0.311712600077591</v>
      </c>
      <c r="R11349" s="3">
        <f t="shared" si="818"/>
        <v>1.0751133872372378</v>
      </c>
      <c r="S11349" s="3">
        <f t="shared" si="819"/>
        <v>0.74556812386428217</v>
      </c>
      <c r="T11349" s="3">
        <f t="shared" si="820"/>
        <v>-1.3687221560898482</v>
      </c>
    </row>
    <row r="11350" spans="1:20" x14ac:dyDescent="0.25">
      <c r="A11350" s="13">
        <v>23011</v>
      </c>
      <c r="B11350" s="3">
        <v>0</v>
      </c>
      <c r="C11350" s="3">
        <v>48956</v>
      </c>
      <c r="D11350" s="3">
        <v>37.31</v>
      </c>
      <c r="E11350" s="3">
        <v>710</v>
      </c>
      <c r="K11350" s="3">
        <v>1</v>
      </c>
      <c r="M11350" s="3">
        <f t="shared" si="817"/>
        <v>-1.2349229255441945</v>
      </c>
      <c r="N11350" s="3">
        <f t="shared" si="817"/>
        <v>-0.47060838441725711</v>
      </c>
      <c r="O11350" s="3">
        <f t="shared" si="817"/>
        <v>2.1726407648840049</v>
      </c>
      <c r="P11350" s="3">
        <f t="shared" si="816"/>
        <v>0.47018367281657925</v>
      </c>
      <c r="R11350" s="3">
        <f t="shared" si="818"/>
        <v>0.68773015179831343</v>
      </c>
      <c r="S11350" s="3">
        <f t="shared" si="819"/>
        <v>0.66546179764204683</v>
      </c>
      <c r="T11350" s="3">
        <f t="shared" si="820"/>
        <v>-0.40727404678856216</v>
      </c>
    </row>
    <row r="11351" spans="1:20" x14ac:dyDescent="0.25">
      <c r="A11351" s="13">
        <v>23016</v>
      </c>
      <c r="B11351" s="3">
        <v>1</v>
      </c>
      <c r="C11351" s="3">
        <v>31669</v>
      </c>
      <c r="D11351" s="3">
        <v>10.95</v>
      </c>
      <c r="E11351" s="3">
        <v>695</v>
      </c>
      <c r="K11351" s="3">
        <v>1</v>
      </c>
      <c r="M11351" s="3">
        <f t="shared" si="817"/>
        <v>0.80965145449586262</v>
      </c>
      <c r="N11351" s="3">
        <f t="shared" si="817"/>
        <v>-0.78878996678149549</v>
      </c>
      <c r="O11351" s="3">
        <f t="shared" si="817"/>
        <v>-0.79330235000230609</v>
      </c>
      <c r="P11351" s="3">
        <f t="shared" si="816"/>
        <v>-5.2295454003854587E-3</v>
      </c>
      <c r="R11351" s="3">
        <f t="shared" si="818"/>
        <v>1.7623569969128048</v>
      </c>
      <c r="S11351" s="3">
        <f t="shared" si="819"/>
        <v>0.85350461172413816</v>
      </c>
      <c r="T11351" s="3">
        <f t="shared" si="820"/>
        <v>-0.15840433345334892</v>
      </c>
    </row>
    <row r="11352" spans="1:20" x14ac:dyDescent="0.25">
      <c r="A11352" s="13">
        <v>23018</v>
      </c>
      <c r="B11352" s="3">
        <v>1</v>
      </c>
      <c r="C11352" s="3">
        <v>260000</v>
      </c>
      <c r="D11352" s="3">
        <v>4.82</v>
      </c>
      <c r="E11352" s="3">
        <v>720</v>
      </c>
      <c r="K11352" s="3">
        <v>1</v>
      </c>
      <c r="M11352" s="3">
        <f t="shared" si="817"/>
        <v>0.80965145449586262</v>
      </c>
      <c r="N11352" s="3">
        <f t="shared" si="817"/>
        <v>3.4138315917774746</v>
      </c>
      <c r="O11352" s="3">
        <f t="shared" si="817"/>
        <v>-1.4830303960665352</v>
      </c>
      <c r="P11352" s="3">
        <f t="shared" si="816"/>
        <v>0.78712581829455575</v>
      </c>
      <c r="R11352" s="3">
        <f t="shared" si="818"/>
        <v>2.415012843501982</v>
      </c>
      <c r="S11352" s="3">
        <f t="shared" si="819"/>
        <v>0.91796496727510146</v>
      </c>
      <c r="T11352" s="3">
        <f t="shared" si="820"/>
        <v>-8.5596051099528003E-2</v>
      </c>
    </row>
    <row r="11353" spans="1:20" x14ac:dyDescent="0.25">
      <c r="A11353" s="13">
        <v>23019</v>
      </c>
      <c r="B11353" s="3">
        <v>1</v>
      </c>
      <c r="C11353" s="3">
        <v>50000</v>
      </c>
      <c r="D11353" s="3">
        <v>6.99</v>
      </c>
      <c r="E11353" s="3">
        <v>675</v>
      </c>
      <c r="K11353" s="3">
        <v>1</v>
      </c>
      <c r="M11353" s="3">
        <f t="shared" si="817"/>
        <v>0.80965145449586262</v>
      </c>
      <c r="N11353" s="3">
        <f t="shared" si="817"/>
        <v>-0.45139269794833453</v>
      </c>
      <c r="O11353" s="3">
        <f t="shared" si="817"/>
        <v>-1.2388689180960006</v>
      </c>
      <c r="P11353" s="3">
        <f t="shared" si="816"/>
        <v>-0.63911383635633834</v>
      </c>
      <c r="R11353" s="3">
        <f t="shared" si="818"/>
        <v>1.6878678985738937</v>
      </c>
      <c r="S11353" s="3">
        <f t="shared" si="819"/>
        <v>0.84394356196780285</v>
      </c>
      <c r="T11353" s="3">
        <f t="shared" si="820"/>
        <v>-0.16966965632845316</v>
      </c>
    </row>
    <row r="11354" spans="1:20" x14ac:dyDescent="0.25">
      <c r="A11354" s="13">
        <v>23020</v>
      </c>
      <c r="B11354" s="3">
        <v>1</v>
      </c>
      <c r="C11354" s="3">
        <v>83000</v>
      </c>
      <c r="D11354" s="3">
        <v>24.99</v>
      </c>
      <c r="E11354" s="3">
        <v>675</v>
      </c>
      <c r="K11354" s="3">
        <v>0</v>
      </c>
      <c r="M11354" s="3">
        <f t="shared" si="817"/>
        <v>0.80965145449586262</v>
      </c>
      <c r="N11354" s="3">
        <f t="shared" si="817"/>
        <v>0.1559996904371497</v>
      </c>
      <c r="O11354" s="3">
        <f t="shared" si="817"/>
        <v>0.78643366414806559</v>
      </c>
      <c r="P11354" s="3">
        <f t="shared" si="816"/>
        <v>-0.63911383635633834</v>
      </c>
      <c r="R11354" s="3">
        <f t="shared" si="818"/>
        <v>1.0521670846459115</v>
      </c>
      <c r="S11354" s="3">
        <f t="shared" si="819"/>
        <v>0.74119082173347295</v>
      </c>
      <c r="T11354" s="3">
        <f t="shared" si="820"/>
        <v>-1.3516642522758759</v>
      </c>
    </row>
    <row r="11355" spans="1:20" x14ac:dyDescent="0.25">
      <c r="A11355" s="13">
        <v>23021</v>
      </c>
      <c r="B11355" s="3">
        <v>1</v>
      </c>
      <c r="C11355" s="3">
        <v>50000</v>
      </c>
      <c r="D11355" s="3">
        <v>28.85</v>
      </c>
      <c r="E11355" s="3">
        <v>740</v>
      </c>
      <c r="K11355" s="3">
        <v>1</v>
      </c>
      <c r="M11355" s="3">
        <f t="shared" si="817"/>
        <v>0.80965145449586262</v>
      </c>
      <c r="N11355" s="3">
        <f t="shared" si="817"/>
        <v>-0.45139269794833453</v>
      </c>
      <c r="O11355" s="3">
        <f t="shared" si="817"/>
        <v>1.2207485512292935</v>
      </c>
      <c r="P11355" s="3">
        <f t="shared" si="816"/>
        <v>1.4210101092505085</v>
      </c>
      <c r="R11355" s="3">
        <f t="shared" si="818"/>
        <v>1.6391578180559943</v>
      </c>
      <c r="S11355" s="3">
        <f t="shared" si="819"/>
        <v>0.83742030900419662</v>
      </c>
      <c r="T11355" s="3">
        <f t="shared" si="820"/>
        <v>-0.17742917323811511</v>
      </c>
    </row>
    <row r="11356" spans="1:20" x14ac:dyDescent="0.25">
      <c r="A11356" s="13">
        <v>23022</v>
      </c>
      <c r="B11356" s="3">
        <v>1</v>
      </c>
      <c r="C11356" s="3">
        <v>85000</v>
      </c>
      <c r="D11356" s="3">
        <v>29.35</v>
      </c>
      <c r="E11356" s="3">
        <v>740</v>
      </c>
      <c r="K11356" s="3">
        <v>1</v>
      </c>
      <c r="M11356" s="3">
        <f t="shared" si="817"/>
        <v>0.80965145449586262</v>
      </c>
      <c r="N11356" s="3">
        <f t="shared" si="817"/>
        <v>0.19281135033930027</v>
      </c>
      <c r="O11356" s="3">
        <f t="shared" si="817"/>
        <v>1.2770069562916286</v>
      </c>
      <c r="P11356" s="3">
        <f t="shared" si="816"/>
        <v>1.4210101092505085</v>
      </c>
      <c r="R11356" s="3">
        <f t="shared" si="818"/>
        <v>1.6426147238719222</v>
      </c>
      <c r="S11356" s="3">
        <f t="shared" si="819"/>
        <v>0.83789040940254511</v>
      </c>
      <c r="T11356" s="3">
        <f t="shared" si="820"/>
        <v>-0.1768679634213069</v>
      </c>
    </row>
    <row r="11357" spans="1:20" x14ac:dyDescent="0.25">
      <c r="A11357" s="13">
        <v>23024</v>
      </c>
      <c r="B11357" s="3">
        <v>0</v>
      </c>
      <c r="C11357" s="3">
        <v>52000</v>
      </c>
      <c r="D11357" s="3">
        <v>7.71</v>
      </c>
      <c r="E11357" s="3">
        <v>705</v>
      </c>
      <c r="K11357" s="3">
        <v>1</v>
      </c>
      <c r="M11357" s="3">
        <f t="shared" si="817"/>
        <v>-1.2349229255441945</v>
      </c>
      <c r="N11357" s="3">
        <f t="shared" si="817"/>
        <v>-0.41458103804618396</v>
      </c>
      <c r="O11357" s="3">
        <f t="shared" si="817"/>
        <v>-1.1578568148062378</v>
      </c>
      <c r="P11357" s="3">
        <f t="shared" si="816"/>
        <v>0.311712600077591</v>
      </c>
      <c r="R11357" s="3">
        <f t="shared" si="818"/>
        <v>1.7110605072905618</v>
      </c>
      <c r="S11357" s="3">
        <f t="shared" si="819"/>
        <v>0.84697378631105169</v>
      </c>
      <c r="T11357" s="3">
        <f t="shared" si="820"/>
        <v>-0.16608553367435497</v>
      </c>
    </row>
    <row r="11358" spans="1:20" x14ac:dyDescent="0.25">
      <c r="A11358" s="13">
        <v>23025</v>
      </c>
      <c r="B11358" s="3">
        <v>0</v>
      </c>
      <c r="C11358" s="3">
        <v>41000</v>
      </c>
      <c r="D11358" s="3">
        <v>16.45</v>
      </c>
      <c r="E11358" s="3">
        <v>670</v>
      </c>
      <c r="K11358" s="3">
        <v>1</v>
      </c>
      <c r="M11358" s="3">
        <f t="shared" si="817"/>
        <v>-1.2349229255441945</v>
      </c>
      <c r="N11358" s="3">
        <f t="shared" si="817"/>
        <v>-0.61704516750801208</v>
      </c>
      <c r="O11358" s="3">
        <f t="shared" si="817"/>
        <v>-0.17445989431661912</v>
      </c>
      <c r="P11358" s="3">
        <f t="shared" si="816"/>
        <v>-0.79758490909532664</v>
      </c>
      <c r="R11358" s="3">
        <f t="shared" si="818"/>
        <v>0.98280557054847906</v>
      </c>
      <c r="S11358" s="3">
        <f t="shared" si="819"/>
        <v>0.72766454802057656</v>
      </c>
      <c r="T11358" s="3">
        <f t="shared" si="820"/>
        <v>-0.31791512266581967</v>
      </c>
    </row>
    <row r="11359" spans="1:20" x14ac:dyDescent="0.25">
      <c r="A11359" s="13">
        <v>23027</v>
      </c>
      <c r="B11359" s="3">
        <v>1</v>
      </c>
      <c r="C11359" s="3">
        <v>69202</v>
      </c>
      <c r="D11359" s="3">
        <v>5.78</v>
      </c>
      <c r="E11359" s="3">
        <v>805</v>
      </c>
      <c r="K11359" s="3">
        <v>1</v>
      </c>
      <c r="M11359" s="3">
        <f t="shared" si="817"/>
        <v>0.80965145449586262</v>
      </c>
      <c r="N11359" s="3">
        <f t="shared" si="817"/>
        <v>-9.7963951227786991E-2</v>
      </c>
      <c r="O11359" s="3">
        <f t="shared" si="817"/>
        <v>-1.3750142583468516</v>
      </c>
      <c r="P11359" s="3">
        <f t="shared" si="816"/>
        <v>3.4811340548573555</v>
      </c>
      <c r="R11359" s="3">
        <f t="shared" si="818"/>
        <v>3.2401543866656963</v>
      </c>
      <c r="S11359" s="3">
        <f t="shared" si="819"/>
        <v>0.96231770831223773</v>
      </c>
      <c r="T11359" s="3">
        <f t="shared" si="820"/>
        <v>-3.8410624718810349E-2</v>
      </c>
    </row>
    <row r="11360" spans="1:20" x14ac:dyDescent="0.25">
      <c r="A11360" s="13">
        <v>23028</v>
      </c>
      <c r="B11360" s="3">
        <v>0</v>
      </c>
      <c r="C11360" s="3">
        <v>86000</v>
      </c>
      <c r="D11360" s="3">
        <v>9.9499999999999993</v>
      </c>
      <c r="E11360" s="3">
        <v>675</v>
      </c>
      <c r="K11360" s="3">
        <v>1</v>
      </c>
      <c r="M11360" s="3">
        <f t="shared" si="817"/>
        <v>-1.2349229255441945</v>
      </c>
      <c r="N11360" s="3">
        <f t="shared" si="817"/>
        <v>0.21121718029037556</v>
      </c>
      <c r="O11360" s="3">
        <f t="shared" si="817"/>
        <v>-0.90581916012697639</v>
      </c>
      <c r="P11360" s="3">
        <f t="shared" si="816"/>
        <v>-0.63911383635633834</v>
      </c>
      <c r="R11360" s="3">
        <f t="shared" si="818"/>
        <v>1.305174481141099</v>
      </c>
      <c r="S11360" s="3">
        <f t="shared" si="819"/>
        <v>0.78670455167148401</v>
      </c>
      <c r="T11360" s="3">
        <f t="shared" si="820"/>
        <v>-0.23990251188576497</v>
      </c>
    </row>
    <row r="11361" spans="1:20" x14ac:dyDescent="0.25">
      <c r="A11361" s="13">
        <v>23030</v>
      </c>
      <c r="B11361" s="3">
        <v>1</v>
      </c>
      <c r="C11361" s="3">
        <v>60000</v>
      </c>
      <c r="D11361" s="3">
        <v>25.06</v>
      </c>
      <c r="E11361" s="3">
        <v>720</v>
      </c>
      <c r="K11361" s="3">
        <v>1</v>
      </c>
      <c r="M11361" s="3">
        <f t="shared" si="817"/>
        <v>0.80965145449586262</v>
      </c>
      <c r="N11361" s="3">
        <f t="shared" si="817"/>
        <v>-0.26733439843758172</v>
      </c>
      <c r="O11361" s="3">
        <f t="shared" si="817"/>
        <v>0.79430984085679257</v>
      </c>
      <c r="P11361" s="3">
        <f t="shared" si="816"/>
        <v>0.78712581829455575</v>
      </c>
      <c r="R11361" s="3">
        <f t="shared" si="818"/>
        <v>1.5533105852309208</v>
      </c>
      <c r="S11361" s="3">
        <f t="shared" si="819"/>
        <v>0.82539136898397047</v>
      </c>
      <c r="T11361" s="3">
        <f t="shared" si="820"/>
        <v>-0.19189761848599157</v>
      </c>
    </row>
    <row r="11362" spans="1:20" x14ac:dyDescent="0.25">
      <c r="A11362" s="13">
        <v>23032</v>
      </c>
      <c r="B11362" s="3">
        <v>1</v>
      </c>
      <c r="C11362" s="3">
        <v>65000</v>
      </c>
      <c r="D11362" s="3">
        <v>19.2</v>
      </c>
      <c r="E11362" s="3">
        <v>670</v>
      </c>
      <c r="K11362" s="3">
        <v>1</v>
      </c>
      <c r="M11362" s="3">
        <f t="shared" si="817"/>
        <v>0.80965145449586262</v>
      </c>
      <c r="N11362" s="3">
        <f t="shared" si="817"/>
        <v>-0.17530524868220532</v>
      </c>
      <c r="O11362" s="3">
        <f t="shared" si="817"/>
        <v>0.13496133352622436</v>
      </c>
      <c r="P11362" s="3">
        <f t="shared" si="816"/>
        <v>-0.79758490909532664</v>
      </c>
      <c r="R11362" s="3">
        <f t="shared" si="818"/>
        <v>1.1945263559888353</v>
      </c>
      <c r="S11362" s="3">
        <f t="shared" si="819"/>
        <v>0.76754962179254371</v>
      </c>
      <c r="T11362" s="3">
        <f t="shared" si="820"/>
        <v>-0.2645521478093919</v>
      </c>
    </row>
    <row r="11363" spans="1:20" x14ac:dyDescent="0.25">
      <c r="A11363" s="13">
        <v>23037</v>
      </c>
      <c r="B11363" s="3">
        <v>1</v>
      </c>
      <c r="C11363" s="3">
        <v>125000</v>
      </c>
      <c r="D11363" s="3">
        <v>40.71</v>
      </c>
      <c r="E11363" s="3">
        <v>690</v>
      </c>
      <c r="K11363" s="3">
        <v>1</v>
      </c>
      <c r="M11363" s="3">
        <f t="shared" si="817"/>
        <v>0.80965145449586262</v>
      </c>
      <c r="N11363" s="3">
        <f t="shared" si="817"/>
        <v>0.92904454838231143</v>
      </c>
      <c r="O11363" s="3">
        <f t="shared" si="817"/>
        <v>2.5551979193078838</v>
      </c>
      <c r="P11363" s="3">
        <f t="shared" si="816"/>
        <v>-0.1637006181393737</v>
      </c>
      <c r="R11363" s="3">
        <f t="shared" si="818"/>
        <v>0.67780166505268913</v>
      </c>
      <c r="S11363" s="3">
        <f t="shared" si="819"/>
        <v>0.66324787534616025</v>
      </c>
      <c r="T11363" s="3">
        <f t="shared" si="820"/>
        <v>-0.4106064893675942</v>
      </c>
    </row>
    <row r="11364" spans="1:20" x14ac:dyDescent="0.25">
      <c r="A11364" s="13">
        <v>23041</v>
      </c>
      <c r="B11364" s="3">
        <v>0</v>
      </c>
      <c r="C11364" s="3">
        <v>60000</v>
      </c>
      <c r="D11364" s="3">
        <v>15.02</v>
      </c>
      <c r="E11364" s="3">
        <v>660</v>
      </c>
      <c r="K11364" s="3">
        <v>1</v>
      </c>
      <c r="M11364" s="3">
        <f t="shared" si="817"/>
        <v>-1.2349229255441945</v>
      </c>
      <c r="N11364" s="3">
        <f t="shared" si="817"/>
        <v>-0.26733439843758172</v>
      </c>
      <c r="O11364" s="3">
        <f t="shared" si="817"/>
        <v>-0.3353589327948977</v>
      </c>
      <c r="P11364" s="3">
        <f t="shared" si="816"/>
        <v>-1.114527054573303</v>
      </c>
      <c r="R11364" s="3">
        <f t="shared" si="818"/>
        <v>0.93160480498628684</v>
      </c>
      <c r="S11364" s="3">
        <f t="shared" si="819"/>
        <v>0.71740075218263932</v>
      </c>
      <c r="T11364" s="3">
        <f t="shared" si="820"/>
        <v>-0.33212066540020102</v>
      </c>
    </row>
    <row r="11365" spans="1:20" x14ac:dyDescent="0.25">
      <c r="A11365" s="13">
        <v>23043</v>
      </c>
      <c r="B11365" s="3">
        <v>1</v>
      </c>
      <c r="C11365" s="3">
        <v>118200</v>
      </c>
      <c r="D11365" s="3">
        <v>8.31</v>
      </c>
      <c r="E11365" s="3">
        <v>810</v>
      </c>
      <c r="K11365" s="3">
        <v>1</v>
      </c>
      <c r="M11365" s="3">
        <f t="shared" si="817"/>
        <v>0.80965145449586262</v>
      </c>
      <c r="N11365" s="3">
        <f t="shared" si="817"/>
        <v>0.80388490471499952</v>
      </c>
      <c r="O11365" s="3">
        <f t="shared" si="817"/>
        <v>-1.0903467287314357</v>
      </c>
      <c r="P11365" s="3">
        <f t="shared" si="816"/>
        <v>3.6396051275963437</v>
      </c>
      <c r="R11365" s="3">
        <f t="shared" si="818"/>
        <v>3.235834092842917</v>
      </c>
      <c r="S11365" s="3">
        <f t="shared" si="819"/>
        <v>0.96216073106943656</v>
      </c>
      <c r="T11365" s="3">
        <f t="shared" si="820"/>
        <v>-3.8573762158998826E-2</v>
      </c>
    </row>
    <row r="11366" spans="1:20" x14ac:dyDescent="0.25">
      <c r="A11366" s="13">
        <v>23052</v>
      </c>
      <c r="B11366" s="3">
        <v>0</v>
      </c>
      <c r="C11366" s="3">
        <v>32000</v>
      </c>
      <c r="D11366" s="3">
        <v>19.350000000000001</v>
      </c>
      <c r="E11366" s="3">
        <v>685</v>
      </c>
      <c r="K11366" s="3">
        <v>1</v>
      </c>
      <c r="M11366" s="3">
        <f t="shared" si="817"/>
        <v>-1.2349229255441945</v>
      </c>
      <c r="N11366" s="3">
        <f t="shared" si="817"/>
        <v>-0.78269763706768958</v>
      </c>
      <c r="O11366" s="3">
        <f t="shared" si="817"/>
        <v>0.15183885504492517</v>
      </c>
      <c r="P11366" s="3">
        <f t="shared" si="816"/>
        <v>-0.32217169087836195</v>
      </c>
      <c r="R11366" s="3">
        <f t="shared" si="818"/>
        <v>1.0441656986158712</v>
      </c>
      <c r="S11366" s="3">
        <f t="shared" si="819"/>
        <v>0.73965298034013605</v>
      </c>
      <c r="T11366" s="3">
        <f t="shared" si="820"/>
        <v>-0.30157414825954615</v>
      </c>
    </row>
    <row r="11367" spans="1:20" x14ac:dyDescent="0.25">
      <c r="A11367" s="13">
        <v>23055</v>
      </c>
      <c r="B11367" s="3">
        <v>1</v>
      </c>
      <c r="C11367" s="3">
        <v>80000</v>
      </c>
      <c r="D11367" s="3">
        <v>15.53</v>
      </c>
      <c r="E11367" s="3">
        <v>730</v>
      </c>
      <c r="K11367" s="3">
        <v>1</v>
      </c>
      <c r="M11367" s="3">
        <f t="shared" si="817"/>
        <v>0.80965145449586262</v>
      </c>
      <c r="N11367" s="3">
        <f t="shared" si="817"/>
        <v>0.10078220058392387</v>
      </c>
      <c r="O11367" s="3">
        <f t="shared" si="817"/>
        <v>-0.27797535963131581</v>
      </c>
      <c r="P11367" s="3">
        <f t="shared" si="816"/>
        <v>1.1040679637725321</v>
      </c>
      <c r="R11367" s="3">
        <f t="shared" si="818"/>
        <v>2.028191937056611</v>
      </c>
      <c r="S11367" s="3">
        <f t="shared" si="819"/>
        <v>0.88372541964091855</v>
      </c>
      <c r="T11367" s="3">
        <f t="shared" si="820"/>
        <v>-0.12360887586009364</v>
      </c>
    </row>
    <row r="11368" spans="1:20" x14ac:dyDescent="0.25">
      <c r="A11368" s="13">
        <v>23057</v>
      </c>
      <c r="B11368" s="3">
        <v>1</v>
      </c>
      <c r="C11368" s="3">
        <v>40800</v>
      </c>
      <c r="D11368" s="3">
        <v>14.45</v>
      </c>
      <c r="E11368" s="3">
        <v>735</v>
      </c>
      <c r="K11368" s="3">
        <v>1</v>
      </c>
      <c r="M11368" s="3">
        <f t="shared" si="817"/>
        <v>0.80965145449586262</v>
      </c>
      <c r="N11368" s="3">
        <f t="shared" si="817"/>
        <v>-0.62072633349822703</v>
      </c>
      <c r="O11368" s="3">
        <f t="shared" si="817"/>
        <v>-0.39949351456595983</v>
      </c>
      <c r="P11368" s="3">
        <f t="shared" si="816"/>
        <v>1.2625390365115203</v>
      </c>
      <c r="R11368" s="3">
        <f t="shared" si="818"/>
        <v>2.1008248455345391</v>
      </c>
      <c r="S11368" s="3">
        <f t="shared" si="819"/>
        <v>0.89098332357661969</v>
      </c>
      <c r="T11368" s="3">
        <f t="shared" si="820"/>
        <v>-0.1154295682110411</v>
      </c>
    </row>
    <row r="11369" spans="1:20" x14ac:dyDescent="0.25">
      <c r="A11369" s="13">
        <v>23058</v>
      </c>
      <c r="B11369" s="3">
        <v>1</v>
      </c>
      <c r="C11369" s="3">
        <v>76000</v>
      </c>
      <c r="D11369" s="3">
        <v>33.14</v>
      </c>
      <c r="E11369" s="3">
        <v>680</v>
      </c>
      <c r="K11369" s="3">
        <v>0</v>
      </c>
      <c r="M11369" s="3">
        <f t="shared" si="817"/>
        <v>0.80965145449586262</v>
      </c>
      <c r="N11369" s="3">
        <f t="shared" si="817"/>
        <v>2.7158880779622759E-2</v>
      </c>
      <c r="O11369" s="3">
        <f t="shared" si="817"/>
        <v>1.7034456666641293</v>
      </c>
      <c r="P11369" s="3">
        <f t="shared" si="816"/>
        <v>-0.48064276361735014</v>
      </c>
      <c r="R11369" s="3">
        <f t="shared" si="818"/>
        <v>0.80829195536221587</v>
      </c>
      <c r="S11369" s="3">
        <f t="shared" si="819"/>
        <v>0.69174541096101738</v>
      </c>
      <c r="T11369" s="3">
        <f t="shared" si="820"/>
        <v>-1.1768292496552064</v>
      </c>
    </row>
    <row r="11370" spans="1:20" x14ac:dyDescent="0.25">
      <c r="A11370" s="13">
        <v>23059</v>
      </c>
      <c r="B11370" s="3">
        <v>1</v>
      </c>
      <c r="C11370" s="3">
        <v>63000</v>
      </c>
      <c r="D11370" s="3">
        <v>7.77</v>
      </c>
      <c r="E11370" s="3">
        <v>705</v>
      </c>
      <c r="K11370" s="3">
        <v>1</v>
      </c>
      <c r="M11370" s="3">
        <f t="shared" si="817"/>
        <v>0.80965145449586262</v>
      </c>
      <c r="N11370" s="3">
        <f t="shared" si="817"/>
        <v>-0.21211690858435589</v>
      </c>
      <c r="O11370" s="3">
        <f t="shared" si="817"/>
        <v>-1.1511058061987578</v>
      </c>
      <c r="P11370" s="3">
        <f t="shared" si="816"/>
        <v>0.311712600077591</v>
      </c>
      <c r="R11370" s="3">
        <f t="shared" si="818"/>
        <v>2.0127847644654584</v>
      </c>
      <c r="S11370" s="3">
        <f t="shared" si="819"/>
        <v>0.88213287484825653</v>
      </c>
      <c r="T11370" s="3">
        <f t="shared" si="820"/>
        <v>-0.12541258256678897</v>
      </c>
    </row>
    <row r="11371" spans="1:20" x14ac:dyDescent="0.25">
      <c r="A11371" s="13">
        <v>23064</v>
      </c>
      <c r="B11371" s="3">
        <v>0</v>
      </c>
      <c r="C11371" s="3">
        <v>83000</v>
      </c>
      <c r="D11371" s="3">
        <v>18.420000000000002</v>
      </c>
      <c r="E11371" s="3">
        <v>690</v>
      </c>
      <c r="K11371" s="3">
        <v>1</v>
      </c>
      <c r="M11371" s="3">
        <f t="shared" si="817"/>
        <v>-1.2349229255441945</v>
      </c>
      <c r="N11371" s="3">
        <f t="shared" si="817"/>
        <v>0.1559996904371497</v>
      </c>
      <c r="O11371" s="3">
        <f t="shared" si="817"/>
        <v>4.7198221628981761E-2</v>
      </c>
      <c r="P11371" s="3">
        <f t="shared" si="816"/>
        <v>-0.1637006181393737</v>
      </c>
      <c r="R11371" s="3">
        <f t="shared" si="818"/>
        <v>1.1672113178256358</v>
      </c>
      <c r="S11371" s="3">
        <f t="shared" si="819"/>
        <v>0.76264057847190447</v>
      </c>
      <c r="T11371" s="3">
        <f t="shared" si="820"/>
        <v>-0.27096842228469187</v>
      </c>
    </row>
    <row r="11372" spans="1:20" x14ac:dyDescent="0.25">
      <c r="A11372" s="13">
        <v>23065</v>
      </c>
      <c r="B11372" s="3">
        <v>1</v>
      </c>
      <c r="C11372" s="3">
        <v>27000</v>
      </c>
      <c r="D11372" s="3">
        <v>18.22</v>
      </c>
      <c r="E11372" s="3">
        <v>675</v>
      </c>
      <c r="K11372" s="3">
        <v>1</v>
      </c>
      <c r="M11372" s="3">
        <f t="shared" si="817"/>
        <v>0.80965145449586262</v>
      </c>
      <c r="N11372" s="3">
        <f t="shared" si="817"/>
        <v>-0.87472678682306593</v>
      </c>
      <c r="O11372" s="3">
        <f t="shared" si="817"/>
        <v>2.4694859604047371E-2</v>
      </c>
      <c r="P11372" s="3">
        <f t="shared" si="816"/>
        <v>-0.63911383635633834</v>
      </c>
      <c r="R11372" s="3">
        <f t="shared" si="818"/>
        <v>1.264257437272045</v>
      </c>
      <c r="S11372" s="3">
        <f t="shared" si="819"/>
        <v>0.77975813119449633</v>
      </c>
      <c r="T11372" s="3">
        <f t="shared" si="820"/>
        <v>-0.24877149559797462</v>
      </c>
    </row>
    <row r="11373" spans="1:20" x14ac:dyDescent="0.25">
      <c r="A11373" s="13">
        <v>23068</v>
      </c>
      <c r="B11373" s="3">
        <v>1</v>
      </c>
      <c r="C11373" s="3">
        <v>65000</v>
      </c>
      <c r="D11373" s="3">
        <v>5.91</v>
      </c>
      <c r="E11373" s="3">
        <v>660</v>
      </c>
      <c r="K11373" s="3">
        <v>1</v>
      </c>
      <c r="M11373" s="3">
        <f t="shared" si="817"/>
        <v>0.80965145449586262</v>
      </c>
      <c r="N11373" s="3">
        <f t="shared" si="817"/>
        <v>-0.17530524868220532</v>
      </c>
      <c r="O11373" s="3">
        <f t="shared" si="817"/>
        <v>-1.3603870730306447</v>
      </c>
      <c r="P11373" s="3">
        <f t="shared" si="816"/>
        <v>-1.114527054573303</v>
      </c>
      <c r="R11373" s="3">
        <f t="shared" si="818"/>
        <v>1.5638813396334568</v>
      </c>
      <c r="S11373" s="3">
        <f t="shared" si="819"/>
        <v>0.82690959466390257</v>
      </c>
      <c r="T11373" s="3">
        <f t="shared" si="820"/>
        <v>-0.1900599071481523</v>
      </c>
    </row>
    <row r="11374" spans="1:20" x14ac:dyDescent="0.25">
      <c r="A11374" s="13">
        <v>23069</v>
      </c>
      <c r="B11374" s="3">
        <v>1</v>
      </c>
      <c r="C11374" s="3">
        <v>65000</v>
      </c>
      <c r="D11374" s="3">
        <v>4.2300000000000004</v>
      </c>
      <c r="E11374" s="3">
        <v>675</v>
      </c>
      <c r="K11374" s="3">
        <v>1</v>
      </c>
      <c r="M11374" s="3">
        <f t="shared" si="817"/>
        <v>0.80965145449586262</v>
      </c>
      <c r="N11374" s="3">
        <f t="shared" si="817"/>
        <v>-0.17530524868220532</v>
      </c>
      <c r="O11374" s="3">
        <f t="shared" si="817"/>
        <v>-1.5494153140400908</v>
      </c>
      <c r="P11374" s="3">
        <f t="shared" si="816"/>
        <v>-0.63911383635633834</v>
      </c>
      <c r="R11374" s="3">
        <f t="shared" si="818"/>
        <v>1.7977695681450725</v>
      </c>
      <c r="S11374" s="3">
        <f t="shared" si="819"/>
        <v>0.85787720915193821</v>
      </c>
      <c r="T11374" s="3">
        <f t="shared" si="820"/>
        <v>-0.15329430261232851</v>
      </c>
    </row>
    <row r="11375" spans="1:20" x14ac:dyDescent="0.25">
      <c r="A11375" s="13">
        <v>23070</v>
      </c>
      <c r="B11375" s="3">
        <v>0</v>
      </c>
      <c r="C11375" s="3">
        <v>36000</v>
      </c>
      <c r="D11375" s="3">
        <v>18.93</v>
      </c>
      <c r="E11375" s="3">
        <v>690</v>
      </c>
      <c r="K11375" s="3">
        <v>0</v>
      </c>
      <c r="M11375" s="3">
        <f t="shared" si="817"/>
        <v>-1.2349229255441945</v>
      </c>
      <c r="N11375" s="3">
        <f t="shared" si="817"/>
        <v>-0.70907431726338843</v>
      </c>
      <c r="O11375" s="3">
        <f t="shared" si="817"/>
        <v>0.10458179479256342</v>
      </c>
      <c r="P11375" s="3">
        <f t="shared" si="816"/>
        <v>-0.1637006181393737</v>
      </c>
      <c r="R11375" s="3">
        <f t="shared" si="818"/>
        <v>1.1195031667236326</v>
      </c>
      <c r="S11375" s="3">
        <f t="shared" si="819"/>
        <v>0.75389654734878042</v>
      </c>
      <c r="T11375" s="3">
        <f t="shared" si="820"/>
        <v>-1.402003292219014</v>
      </c>
    </row>
    <row r="11376" spans="1:20" x14ac:dyDescent="0.25">
      <c r="A11376" s="13">
        <v>23071</v>
      </c>
      <c r="B11376" s="3">
        <v>0</v>
      </c>
      <c r="C11376" s="3">
        <v>36000</v>
      </c>
      <c r="D11376" s="3">
        <v>14.73</v>
      </c>
      <c r="E11376" s="3">
        <v>705</v>
      </c>
      <c r="K11376" s="3">
        <v>1</v>
      </c>
      <c r="M11376" s="3">
        <f t="shared" si="817"/>
        <v>-1.2349229255441945</v>
      </c>
      <c r="N11376" s="3">
        <f t="shared" si="817"/>
        <v>-0.70907431726338843</v>
      </c>
      <c r="O11376" s="3">
        <f t="shared" si="817"/>
        <v>-0.36798880773105197</v>
      </c>
      <c r="P11376" s="3">
        <f t="shared" si="816"/>
        <v>0.311712600077591</v>
      </c>
      <c r="R11376" s="3">
        <f t="shared" si="818"/>
        <v>1.445251685497841</v>
      </c>
      <c r="S11376" s="3">
        <f t="shared" si="819"/>
        <v>0.80926658789204742</v>
      </c>
      <c r="T11376" s="3">
        <f t="shared" si="820"/>
        <v>-0.211626888527292</v>
      </c>
    </row>
    <row r="11377" spans="1:20" x14ac:dyDescent="0.25">
      <c r="A11377" s="13">
        <v>23072</v>
      </c>
      <c r="B11377" s="3">
        <v>0</v>
      </c>
      <c r="C11377" s="3">
        <v>57200</v>
      </c>
      <c r="D11377" s="3">
        <v>38.25</v>
      </c>
      <c r="E11377" s="3">
        <v>665</v>
      </c>
      <c r="K11377" s="3">
        <v>0</v>
      </c>
      <c r="M11377" s="3">
        <f t="shared" si="817"/>
        <v>-1.2349229255441945</v>
      </c>
      <c r="N11377" s="3">
        <f t="shared" si="817"/>
        <v>-0.31887072230059249</v>
      </c>
      <c r="O11377" s="3">
        <f t="shared" si="817"/>
        <v>2.2784065664011948</v>
      </c>
      <c r="P11377" s="3">
        <f t="shared" si="816"/>
        <v>-0.95605598183431484</v>
      </c>
      <c r="R11377" s="3">
        <f t="shared" si="818"/>
        <v>0.14062801243854151</v>
      </c>
      <c r="S11377" s="3">
        <f t="shared" si="819"/>
        <v>0.53509917802514551</v>
      </c>
      <c r="T11377" s="3">
        <f t="shared" si="820"/>
        <v>-0.76593118221907219</v>
      </c>
    </row>
    <row r="11378" spans="1:20" x14ac:dyDescent="0.25">
      <c r="A11378" s="13">
        <v>23075</v>
      </c>
      <c r="B11378" s="3">
        <v>0</v>
      </c>
      <c r="C11378" s="3">
        <v>52000</v>
      </c>
      <c r="D11378" s="3">
        <v>38.86</v>
      </c>
      <c r="E11378" s="3">
        <v>710</v>
      </c>
      <c r="K11378" s="3">
        <v>0</v>
      </c>
      <c r="M11378" s="3">
        <f t="shared" si="817"/>
        <v>-1.2349229255441945</v>
      </c>
      <c r="N11378" s="3">
        <f t="shared" si="817"/>
        <v>-0.41458103804618396</v>
      </c>
      <c r="O11378" s="3">
        <f t="shared" si="817"/>
        <v>2.3470418205772434</v>
      </c>
      <c r="P11378" s="3">
        <f t="shared" si="816"/>
        <v>0.47018367281657925</v>
      </c>
      <c r="R11378" s="3">
        <f t="shared" si="818"/>
        <v>0.633114597656809</v>
      </c>
      <c r="S11378" s="3">
        <f t="shared" si="819"/>
        <v>0.65319535192700728</v>
      </c>
      <c r="T11378" s="3">
        <f t="shared" si="820"/>
        <v>-1.0589936314176058</v>
      </c>
    </row>
    <row r="11379" spans="1:20" x14ac:dyDescent="0.25">
      <c r="A11379" s="13">
        <v>23076</v>
      </c>
      <c r="B11379" s="3">
        <v>1</v>
      </c>
      <c r="C11379" s="3">
        <v>80000</v>
      </c>
      <c r="D11379" s="3">
        <v>8.34</v>
      </c>
      <c r="E11379" s="3">
        <v>695</v>
      </c>
      <c r="K11379" s="3">
        <v>0</v>
      </c>
      <c r="M11379" s="3">
        <f t="shared" si="817"/>
        <v>0.80965145449586262</v>
      </c>
      <c r="N11379" s="3">
        <f t="shared" si="817"/>
        <v>0.10078220058392387</v>
      </c>
      <c r="O11379" s="3">
        <f t="shared" si="817"/>
        <v>-1.0869712244276957</v>
      </c>
      <c r="P11379" s="3">
        <f t="shared" si="816"/>
        <v>-5.2295454003854587E-3</v>
      </c>
      <c r="R11379" s="3">
        <f t="shared" si="818"/>
        <v>1.8874399692665729</v>
      </c>
      <c r="S11379" s="3">
        <f t="shared" si="819"/>
        <v>0.86846336184389905</v>
      </c>
      <c r="T11379" s="3">
        <f t="shared" si="820"/>
        <v>-2.0284698490142086</v>
      </c>
    </row>
    <row r="11380" spans="1:20" x14ac:dyDescent="0.25">
      <c r="A11380" s="13">
        <v>23077</v>
      </c>
      <c r="B11380" s="3">
        <v>1</v>
      </c>
      <c r="C11380" s="3">
        <v>165000</v>
      </c>
      <c r="D11380" s="3">
        <v>21.86</v>
      </c>
      <c r="E11380" s="3">
        <v>660</v>
      </c>
      <c r="K11380" s="3">
        <v>1</v>
      </c>
      <c r="M11380" s="3">
        <f t="shared" si="817"/>
        <v>0.80965145449586262</v>
      </c>
      <c r="N11380" s="3">
        <f t="shared" si="817"/>
        <v>1.6652777464253226</v>
      </c>
      <c r="O11380" s="3">
        <f t="shared" si="817"/>
        <v>0.43425604845784754</v>
      </c>
      <c r="P11380" s="3">
        <f t="shared" si="816"/>
        <v>-1.114527054573303</v>
      </c>
      <c r="R11380" s="3">
        <f t="shared" si="818"/>
        <v>1.0444158945047843</v>
      </c>
      <c r="S11380" s="3">
        <f t="shared" si="819"/>
        <v>0.73970115678510184</v>
      </c>
      <c r="T11380" s="3">
        <f t="shared" si="820"/>
        <v>-0.30150901653243117</v>
      </c>
    </row>
    <row r="11381" spans="1:20" x14ac:dyDescent="0.25">
      <c r="A11381" s="13">
        <v>23078</v>
      </c>
      <c r="B11381" s="3">
        <v>0</v>
      </c>
      <c r="C11381" s="3">
        <v>14940</v>
      </c>
      <c r="D11381" s="3">
        <v>7.71</v>
      </c>
      <c r="E11381" s="3">
        <v>660</v>
      </c>
      <c r="K11381" s="3">
        <v>1</v>
      </c>
      <c r="M11381" s="3">
        <f t="shared" si="817"/>
        <v>-1.2349229255441945</v>
      </c>
      <c r="N11381" s="3">
        <f t="shared" si="817"/>
        <v>-1.0967010960330339</v>
      </c>
      <c r="O11381" s="3">
        <f t="shared" si="817"/>
        <v>-1.1578568148062378</v>
      </c>
      <c r="P11381" s="3">
        <f t="shared" si="816"/>
        <v>-1.114527054573303</v>
      </c>
      <c r="R11381" s="3">
        <f t="shared" si="818"/>
        <v>1.1701570399112589</v>
      </c>
      <c r="S11381" s="3">
        <f t="shared" si="819"/>
        <v>0.76317340025598435</v>
      </c>
      <c r="T11381" s="3">
        <f t="shared" si="820"/>
        <v>-0.27027001236950382</v>
      </c>
    </row>
    <row r="11382" spans="1:20" x14ac:dyDescent="0.25">
      <c r="A11382" s="13">
        <v>23079</v>
      </c>
      <c r="B11382" s="3">
        <v>0</v>
      </c>
      <c r="C11382" s="3">
        <v>41500</v>
      </c>
      <c r="D11382" s="3">
        <v>22.55</v>
      </c>
      <c r="E11382" s="3">
        <v>675</v>
      </c>
      <c r="K11382" s="3">
        <v>1</v>
      </c>
      <c r="M11382" s="3">
        <f t="shared" si="817"/>
        <v>-1.2349229255441945</v>
      </c>
      <c r="N11382" s="3">
        <f t="shared" si="817"/>
        <v>-0.60784225253247437</v>
      </c>
      <c r="O11382" s="3">
        <f t="shared" si="817"/>
        <v>0.5118926474438702</v>
      </c>
      <c r="P11382" s="3">
        <f t="shared" si="816"/>
        <v>-0.63911383635633834</v>
      </c>
      <c r="R11382" s="3">
        <f t="shared" si="818"/>
        <v>0.81830444846145933</v>
      </c>
      <c r="S11382" s="3">
        <f t="shared" si="819"/>
        <v>0.69387630309030246</v>
      </c>
      <c r="T11382" s="3">
        <f t="shared" si="820"/>
        <v>-0.36546157198358781</v>
      </c>
    </row>
    <row r="11383" spans="1:20" x14ac:dyDescent="0.25">
      <c r="A11383" s="13">
        <v>23080</v>
      </c>
      <c r="B11383" s="3">
        <v>1</v>
      </c>
      <c r="C11383" s="3">
        <v>117500</v>
      </c>
      <c r="D11383" s="3">
        <v>9.4600000000000009</v>
      </c>
      <c r="E11383" s="3">
        <v>695</v>
      </c>
      <c r="K11383" s="3">
        <v>1</v>
      </c>
      <c r="M11383" s="3">
        <f t="shared" si="817"/>
        <v>0.80965145449586262</v>
      </c>
      <c r="N11383" s="3">
        <f t="shared" si="817"/>
        <v>0.79100082374924685</v>
      </c>
      <c r="O11383" s="3">
        <f t="shared" si="817"/>
        <v>-0.96095239708806468</v>
      </c>
      <c r="P11383" s="3">
        <f t="shared" si="816"/>
        <v>-5.2295454003854587E-3</v>
      </c>
      <c r="R11383" s="3">
        <f t="shared" si="818"/>
        <v>1.8698451241842049</v>
      </c>
      <c r="S11383" s="3">
        <f t="shared" si="819"/>
        <v>0.86644035602754399</v>
      </c>
      <c r="T11383" s="3">
        <f t="shared" si="820"/>
        <v>-0.14336200540096344</v>
      </c>
    </row>
    <row r="11384" spans="1:20" x14ac:dyDescent="0.25">
      <c r="A11384" s="13">
        <v>23087</v>
      </c>
      <c r="B11384" s="3">
        <v>1</v>
      </c>
      <c r="C11384" s="3">
        <v>58000</v>
      </c>
      <c r="D11384" s="3">
        <v>16.760000000000002</v>
      </c>
      <c r="E11384" s="3">
        <v>685</v>
      </c>
      <c r="K11384" s="3">
        <v>0</v>
      </c>
      <c r="M11384" s="3">
        <f t="shared" si="817"/>
        <v>0.80965145449586262</v>
      </c>
      <c r="N11384" s="3">
        <f t="shared" si="817"/>
        <v>-0.30414605833973229</v>
      </c>
      <c r="O11384" s="3">
        <f t="shared" si="817"/>
        <v>-0.13957968317797104</v>
      </c>
      <c r="P11384" s="3">
        <f t="shared" si="816"/>
        <v>-0.32217169087836195</v>
      </c>
      <c r="R11384" s="3">
        <f t="shared" si="818"/>
        <v>1.4517818507869922</v>
      </c>
      <c r="S11384" s="3">
        <f t="shared" si="819"/>
        <v>0.81027251108610632</v>
      </c>
      <c r="T11384" s="3">
        <f t="shared" si="820"/>
        <v>-1.6621665052440469</v>
      </c>
    </row>
    <row r="11385" spans="1:20" x14ac:dyDescent="0.25">
      <c r="A11385" s="13">
        <v>23088</v>
      </c>
      <c r="B11385" s="3">
        <v>1</v>
      </c>
      <c r="C11385" s="3">
        <v>200000</v>
      </c>
      <c r="D11385" s="3">
        <v>24.1</v>
      </c>
      <c r="E11385" s="3">
        <v>665</v>
      </c>
      <c r="K11385" s="3">
        <v>1</v>
      </c>
      <c r="M11385" s="3">
        <f t="shared" si="817"/>
        <v>0.80965145449586262</v>
      </c>
      <c r="N11385" s="3">
        <f t="shared" si="817"/>
        <v>2.3094817947129576</v>
      </c>
      <c r="O11385" s="3">
        <f t="shared" si="817"/>
        <v>0.68629370313710936</v>
      </c>
      <c r="P11385" s="3">
        <f t="shared" si="816"/>
        <v>-0.95605598183431484</v>
      </c>
      <c r="R11385" s="3">
        <f t="shared" si="818"/>
        <v>1.0419948020452336</v>
      </c>
      <c r="S11385" s="3">
        <f t="shared" si="819"/>
        <v>0.73923472105627375</v>
      </c>
      <c r="T11385" s="3">
        <f t="shared" si="820"/>
        <v>-0.30213978863185997</v>
      </c>
    </row>
    <row r="11386" spans="1:20" x14ac:dyDescent="0.25">
      <c r="A11386" s="13">
        <v>23090</v>
      </c>
      <c r="B11386" s="3">
        <v>1</v>
      </c>
      <c r="C11386" s="3">
        <v>45000</v>
      </c>
      <c r="D11386" s="3">
        <v>21.41</v>
      </c>
      <c r="E11386" s="3">
        <v>680</v>
      </c>
      <c r="K11386" s="3">
        <v>0</v>
      </c>
      <c r="M11386" s="3">
        <f t="shared" si="817"/>
        <v>0.80965145449586262</v>
      </c>
      <c r="N11386" s="3">
        <f t="shared" si="817"/>
        <v>-0.54342184770371094</v>
      </c>
      <c r="O11386" s="3">
        <f t="shared" si="817"/>
        <v>0.38362348390174594</v>
      </c>
      <c r="P11386" s="3">
        <f t="shared" si="816"/>
        <v>-0.48064276361735014</v>
      </c>
      <c r="R11386" s="3">
        <f t="shared" si="818"/>
        <v>1.2166746558825896</v>
      </c>
      <c r="S11386" s="3">
        <f t="shared" si="819"/>
        <v>0.77147782125872943</v>
      </c>
      <c r="T11386" s="3">
        <f t="shared" si="820"/>
        <v>-1.476122011033085</v>
      </c>
    </row>
    <row r="11387" spans="1:20" x14ac:dyDescent="0.25">
      <c r="A11387" s="13">
        <v>23091</v>
      </c>
      <c r="B11387" s="3">
        <v>1</v>
      </c>
      <c r="C11387" s="3">
        <v>88000</v>
      </c>
      <c r="D11387" s="3">
        <v>18.100000000000001</v>
      </c>
      <c r="E11387" s="3">
        <v>710</v>
      </c>
      <c r="K11387" s="3">
        <v>1</v>
      </c>
      <c r="M11387" s="3">
        <f t="shared" si="817"/>
        <v>0.80965145449586262</v>
      </c>
      <c r="N11387" s="3">
        <f t="shared" si="817"/>
        <v>0.24802884019252611</v>
      </c>
      <c r="O11387" s="3">
        <f t="shared" si="817"/>
        <v>1.1192842389087215E-2</v>
      </c>
      <c r="P11387" s="3">
        <f t="shared" si="816"/>
        <v>0.47018367281657925</v>
      </c>
      <c r="R11387" s="3">
        <f t="shared" si="818"/>
        <v>1.7092677914421042</v>
      </c>
      <c r="S11387" s="3">
        <f t="shared" si="819"/>
        <v>0.84674128930236237</v>
      </c>
      <c r="T11387" s="3">
        <f t="shared" si="820"/>
        <v>-0.16636007455020499</v>
      </c>
    </row>
    <row r="11388" spans="1:20" x14ac:dyDescent="0.25">
      <c r="A11388" s="13">
        <v>23092</v>
      </c>
      <c r="B11388" s="3">
        <v>0</v>
      </c>
      <c r="C11388" s="3">
        <v>65000</v>
      </c>
      <c r="D11388" s="3">
        <v>17.73</v>
      </c>
      <c r="E11388" s="3">
        <v>675</v>
      </c>
      <c r="K11388" s="3">
        <v>0</v>
      </c>
      <c r="M11388" s="3">
        <f t="shared" si="817"/>
        <v>-1.2349229255441945</v>
      </c>
      <c r="N11388" s="3">
        <f t="shared" si="817"/>
        <v>-0.17530524868220532</v>
      </c>
      <c r="O11388" s="3">
        <f t="shared" si="817"/>
        <v>-3.0438377357040927E-2</v>
      </c>
      <c r="P11388" s="3">
        <f t="shared" si="816"/>
        <v>-0.63911383635633834</v>
      </c>
      <c r="R11388" s="3">
        <f t="shared" si="818"/>
        <v>1.0085641688730704</v>
      </c>
      <c r="S11388" s="3">
        <f t="shared" si="819"/>
        <v>0.7327390607779527</v>
      </c>
      <c r="T11388" s="3">
        <f t="shared" si="820"/>
        <v>-1.319529797371956</v>
      </c>
    </row>
    <row r="11389" spans="1:20" x14ac:dyDescent="0.25">
      <c r="A11389" s="13">
        <v>23093</v>
      </c>
      <c r="B11389" s="3">
        <v>0</v>
      </c>
      <c r="C11389" s="3">
        <v>50000</v>
      </c>
      <c r="D11389" s="3">
        <v>25.78</v>
      </c>
      <c r="E11389" s="3">
        <v>665</v>
      </c>
      <c r="K11389" s="3">
        <v>1</v>
      </c>
      <c r="M11389" s="3">
        <f t="shared" si="817"/>
        <v>-1.2349229255441945</v>
      </c>
      <c r="N11389" s="3">
        <f t="shared" si="817"/>
        <v>-0.45139269794833453</v>
      </c>
      <c r="O11389" s="3">
        <f t="shared" si="817"/>
        <v>0.87532194414655551</v>
      </c>
      <c r="P11389" s="3">
        <f t="shared" si="816"/>
        <v>-0.95605598183431484</v>
      </c>
      <c r="R11389" s="3">
        <f t="shared" si="818"/>
        <v>0.59073010474057175</v>
      </c>
      <c r="S11389" s="3">
        <f t="shared" si="819"/>
        <v>0.64353264808412347</v>
      </c>
      <c r="T11389" s="3">
        <f t="shared" si="820"/>
        <v>-0.44078251805947805</v>
      </c>
    </row>
    <row r="11390" spans="1:20" x14ac:dyDescent="0.25">
      <c r="A11390" s="13">
        <v>23095</v>
      </c>
      <c r="B11390" s="3">
        <v>0</v>
      </c>
      <c r="C11390" s="3">
        <v>30160</v>
      </c>
      <c r="D11390" s="3">
        <v>8.4</v>
      </c>
      <c r="E11390" s="3">
        <v>675</v>
      </c>
      <c r="K11390" s="3">
        <v>1</v>
      </c>
      <c r="M11390" s="3">
        <f t="shared" si="817"/>
        <v>-1.2349229255441945</v>
      </c>
      <c r="N11390" s="3">
        <f t="shared" si="817"/>
        <v>-0.81656436417766809</v>
      </c>
      <c r="O11390" s="3">
        <f t="shared" si="817"/>
        <v>-1.0802202158202154</v>
      </c>
      <c r="P11390" s="3">
        <f t="shared" si="816"/>
        <v>-0.63911383635633834</v>
      </c>
      <c r="R11390" s="3">
        <f t="shared" si="818"/>
        <v>1.3270819269267602</v>
      </c>
      <c r="S11390" s="3">
        <f t="shared" si="819"/>
        <v>0.79035754163018734</v>
      </c>
      <c r="T11390" s="3">
        <f t="shared" si="820"/>
        <v>-0.23526985156446303</v>
      </c>
    </row>
    <row r="11391" spans="1:20" x14ac:dyDescent="0.25">
      <c r="A11391" s="13">
        <v>23096</v>
      </c>
      <c r="B11391" s="3">
        <v>0</v>
      </c>
      <c r="C11391" s="3">
        <v>45000</v>
      </c>
      <c r="D11391" s="3">
        <v>28.55</v>
      </c>
      <c r="E11391" s="3">
        <v>805</v>
      </c>
      <c r="K11391" s="3">
        <v>1</v>
      </c>
      <c r="M11391" s="3">
        <f t="shared" si="817"/>
        <v>-1.2349229255441945</v>
      </c>
      <c r="N11391" s="3">
        <f t="shared" si="817"/>
        <v>-0.54342184770371094</v>
      </c>
      <c r="O11391" s="3">
        <f t="shared" si="817"/>
        <v>1.1869935081918923</v>
      </c>
      <c r="P11391" s="3">
        <f t="shared" si="816"/>
        <v>3.4811340548573555</v>
      </c>
      <c r="R11391" s="3">
        <f t="shared" si="818"/>
        <v>2.0980407570620652</v>
      </c>
      <c r="S11391" s="3">
        <f t="shared" si="819"/>
        <v>0.89071260487068715</v>
      </c>
      <c r="T11391" s="3">
        <f t="shared" si="820"/>
        <v>-0.11573345699890158</v>
      </c>
    </row>
    <row r="11392" spans="1:20" x14ac:dyDescent="0.25">
      <c r="A11392" s="13">
        <v>23097</v>
      </c>
      <c r="B11392" s="3">
        <v>0</v>
      </c>
      <c r="C11392" s="3">
        <v>85000</v>
      </c>
      <c r="D11392" s="3">
        <v>4.6900000000000004</v>
      </c>
      <c r="E11392" s="3">
        <v>680</v>
      </c>
      <c r="K11392" s="3">
        <v>1</v>
      </c>
      <c r="M11392" s="3">
        <f t="shared" si="817"/>
        <v>-1.2349229255441945</v>
      </c>
      <c r="N11392" s="3">
        <f t="shared" si="817"/>
        <v>0.19281135033930027</v>
      </c>
      <c r="O11392" s="3">
        <f t="shared" si="817"/>
        <v>-1.4976575813827422</v>
      </c>
      <c r="P11392" s="3">
        <f t="shared" si="816"/>
        <v>-0.48064276361735014</v>
      </c>
      <c r="R11392" s="3">
        <f t="shared" si="818"/>
        <v>1.5538444371348696</v>
      </c>
      <c r="S11392" s="3">
        <f t="shared" si="819"/>
        <v>0.82546829459969562</v>
      </c>
      <c r="T11392" s="3">
        <f t="shared" si="820"/>
        <v>-0.19180442387051005</v>
      </c>
    </row>
    <row r="11393" spans="1:20" x14ac:dyDescent="0.25">
      <c r="A11393" s="13">
        <v>23103</v>
      </c>
      <c r="B11393" s="3">
        <v>1</v>
      </c>
      <c r="C11393" s="3">
        <v>40000</v>
      </c>
      <c r="D11393" s="3">
        <v>18.57</v>
      </c>
      <c r="E11393" s="3">
        <v>660</v>
      </c>
      <c r="K11393" s="3">
        <v>1</v>
      </c>
      <c r="M11393" s="3">
        <f t="shared" si="817"/>
        <v>0.80965145449586262</v>
      </c>
      <c r="N11393" s="3">
        <f t="shared" si="817"/>
        <v>-0.63545099745908729</v>
      </c>
      <c r="O11393" s="3">
        <f t="shared" si="817"/>
        <v>6.4075743147682149E-2</v>
      </c>
      <c r="P11393" s="3">
        <f t="shared" si="816"/>
        <v>-1.114527054573303</v>
      </c>
      <c r="R11393" s="3">
        <f t="shared" si="818"/>
        <v>1.0869047714924058</v>
      </c>
      <c r="S11393" s="3">
        <f t="shared" si="819"/>
        <v>0.74779842192299462</v>
      </c>
      <c r="T11393" s="3">
        <f t="shared" si="820"/>
        <v>-0.29062182673421666</v>
      </c>
    </row>
    <row r="11394" spans="1:20" x14ac:dyDescent="0.25">
      <c r="A11394" s="13">
        <v>23104</v>
      </c>
      <c r="B11394" s="3">
        <v>1</v>
      </c>
      <c r="C11394" s="3">
        <v>223000</v>
      </c>
      <c r="D11394" s="3">
        <v>10.08</v>
      </c>
      <c r="E11394" s="3">
        <v>745</v>
      </c>
      <c r="K11394" s="3">
        <v>1</v>
      </c>
      <c r="M11394" s="3">
        <f t="shared" si="817"/>
        <v>0.80965145449586262</v>
      </c>
      <c r="N11394" s="3">
        <f t="shared" si="817"/>
        <v>2.7328158835876892</v>
      </c>
      <c r="O11394" s="3">
        <f t="shared" si="817"/>
        <v>-0.89119197481076917</v>
      </c>
      <c r="P11394" s="3">
        <f t="shared" si="816"/>
        <v>1.5794811819894969</v>
      </c>
      <c r="R11394" s="3">
        <f t="shared" si="818"/>
        <v>2.4880972475835588</v>
      </c>
      <c r="S11394" s="3">
        <f t="shared" si="819"/>
        <v>0.92330316880581742</v>
      </c>
      <c r="T11394" s="3">
        <f t="shared" si="820"/>
        <v>-7.9797638165885934E-2</v>
      </c>
    </row>
    <row r="11395" spans="1:20" x14ac:dyDescent="0.25">
      <c r="A11395" s="13">
        <v>23105</v>
      </c>
      <c r="B11395" s="3">
        <v>0</v>
      </c>
      <c r="C11395" s="3">
        <v>32000</v>
      </c>
      <c r="D11395" s="3">
        <v>23.92</v>
      </c>
      <c r="E11395" s="3">
        <v>695</v>
      </c>
      <c r="K11395" s="3">
        <v>1</v>
      </c>
      <c r="M11395" s="3">
        <f t="shared" si="817"/>
        <v>-1.2349229255441945</v>
      </c>
      <c r="N11395" s="3">
        <f t="shared" si="817"/>
        <v>-0.78269763706768958</v>
      </c>
      <c r="O11395" s="3">
        <f t="shared" si="817"/>
        <v>0.66604067731466876</v>
      </c>
      <c r="P11395" s="3">
        <f t="shared" si="816"/>
        <v>-5.2295454003854587E-3</v>
      </c>
      <c r="R11395" s="3">
        <f t="shared" si="818"/>
        <v>0.99267648127672914</v>
      </c>
      <c r="S11395" s="3">
        <f t="shared" si="819"/>
        <v>0.72961625325420831</v>
      </c>
      <c r="T11395" s="3">
        <f t="shared" si="820"/>
        <v>-0.31523656353180896</v>
      </c>
    </row>
    <row r="11396" spans="1:20" x14ac:dyDescent="0.25">
      <c r="A11396" s="13">
        <v>23106</v>
      </c>
      <c r="B11396" s="3">
        <v>0</v>
      </c>
      <c r="C11396" s="3">
        <v>53000</v>
      </c>
      <c r="D11396" s="3">
        <v>31.52</v>
      </c>
      <c r="E11396" s="3">
        <v>690</v>
      </c>
      <c r="K11396" s="3">
        <v>1</v>
      </c>
      <c r="M11396" s="3">
        <f t="shared" si="817"/>
        <v>-1.2349229255441945</v>
      </c>
      <c r="N11396" s="3">
        <f t="shared" si="817"/>
        <v>-0.3961752080951087</v>
      </c>
      <c r="O11396" s="3">
        <f t="shared" si="817"/>
        <v>1.5211684342621632</v>
      </c>
      <c r="P11396" s="3">
        <f t="shared" si="816"/>
        <v>-0.1637006181393737</v>
      </c>
      <c r="R11396" s="3">
        <f t="shared" si="818"/>
        <v>0.6710980579727811</v>
      </c>
      <c r="S11396" s="3">
        <f t="shared" si="819"/>
        <v>0.66174898913295432</v>
      </c>
      <c r="T11396" s="3">
        <f t="shared" si="820"/>
        <v>-0.41286896544246365</v>
      </c>
    </row>
    <row r="11397" spans="1:20" x14ac:dyDescent="0.25">
      <c r="A11397" s="13">
        <v>23108</v>
      </c>
      <c r="B11397" s="3">
        <v>1</v>
      </c>
      <c r="C11397" s="3">
        <v>48000</v>
      </c>
      <c r="D11397" s="3">
        <v>20.37</v>
      </c>
      <c r="E11397" s="3">
        <v>685</v>
      </c>
      <c r="K11397" s="3">
        <v>1</v>
      </c>
      <c r="M11397" s="3">
        <f t="shared" si="817"/>
        <v>0.80965145449586262</v>
      </c>
      <c r="N11397" s="3">
        <f t="shared" si="817"/>
        <v>-0.48820435785048505</v>
      </c>
      <c r="O11397" s="3">
        <f t="shared" si="817"/>
        <v>0.2666060013720889</v>
      </c>
      <c r="P11397" s="3">
        <f t="shared" si="816"/>
        <v>-0.32217169087836195</v>
      </c>
      <c r="R11397" s="3">
        <f t="shared" si="818"/>
        <v>1.3139931529122424</v>
      </c>
      <c r="S11397" s="3">
        <f t="shared" si="819"/>
        <v>0.788180587698049</v>
      </c>
      <c r="T11397" s="3">
        <f t="shared" si="820"/>
        <v>-0.23802804317455056</v>
      </c>
    </row>
    <row r="11398" spans="1:20" x14ac:dyDescent="0.25">
      <c r="A11398" s="13">
        <v>23112</v>
      </c>
      <c r="B11398" s="3">
        <v>1</v>
      </c>
      <c r="C11398" s="3">
        <v>70000</v>
      </c>
      <c r="D11398" s="3">
        <v>12.17</v>
      </c>
      <c r="E11398" s="3">
        <v>730</v>
      </c>
      <c r="K11398" s="3">
        <v>1</v>
      </c>
      <c r="M11398" s="3">
        <f t="shared" si="817"/>
        <v>0.80965145449586262</v>
      </c>
      <c r="N11398" s="3">
        <f t="shared" si="817"/>
        <v>-8.3276098926828926E-2</v>
      </c>
      <c r="O11398" s="3">
        <f t="shared" si="817"/>
        <v>-0.65603184165020811</v>
      </c>
      <c r="P11398" s="3">
        <f t="shared" si="816"/>
        <v>1.1040679637725321</v>
      </c>
      <c r="R11398" s="3">
        <f t="shared" si="818"/>
        <v>2.1444771372494289</v>
      </c>
      <c r="S11398" s="3">
        <f t="shared" si="819"/>
        <v>0.89515155731278495</v>
      </c>
      <c r="T11398" s="3">
        <f t="shared" si="820"/>
        <v>-0.1107622372636571</v>
      </c>
    </row>
    <row r="11399" spans="1:20" x14ac:dyDescent="0.25">
      <c r="A11399" s="13">
        <v>23113</v>
      </c>
      <c r="B11399" s="3">
        <v>1</v>
      </c>
      <c r="C11399" s="3">
        <v>85000</v>
      </c>
      <c r="D11399" s="3">
        <v>15.8</v>
      </c>
      <c r="E11399" s="3">
        <v>755</v>
      </c>
      <c r="K11399" s="3">
        <v>1</v>
      </c>
      <c r="M11399" s="3">
        <f t="shared" si="817"/>
        <v>0.80965145449586262</v>
      </c>
      <c r="N11399" s="3">
        <f t="shared" si="817"/>
        <v>0.19281135033930027</v>
      </c>
      <c r="O11399" s="3">
        <f t="shared" si="817"/>
        <v>-0.24759582089765469</v>
      </c>
      <c r="P11399" s="3">
        <f t="shared" si="816"/>
        <v>1.8964233274674733</v>
      </c>
      <c r="R11399" s="3">
        <f t="shared" si="818"/>
        <v>2.3091940815172585</v>
      </c>
      <c r="S11399" s="3">
        <f t="shared" si="819"/>
        <v>0.90963563175259154</v>
      </c>
      <c r="T11399" s="3">
        <f t="shared" si="820"/>
        <v>-9.4711164322076588E-2</v>
      </c>
    </row>
    <row r="11400" spans="1:20" x14ac:dyDescent="0.25">
      <c r="A11400" s="13">
        <v>23119</v>
      </c>
      <c r="B11400" s="3">
        <v>1</v>
      </c>
      <c r="C11400" s="3">
        <v>120000</v>
      </c>
      <c r="D11400" s="3">
        <v>17.149999999999999</v>
      </c>
      <c r="E11400" s="3">
        <v>705</v>
      </c>
      <c r="K11400" s="3">
        <v>1</v>
      </c>
      <c r="M11400" s="3">
        <f t="shared" si="817"/>
        <v>0.80965145449586262</v>
      </c>
      <c r="N11400" s="3">
        <f t="shared" si="817"/>
        <v>0.83701539862693508</v>
      </c>
      <c r="O11400" s="3">
        <f t="shared" si="817"/>
        <v>-9.5698127229349936E-2</v>
      </c>
      <c r="P11400" s="3">
        <f t="shared" si="816"/>
        <v>0.311712600077591</v>
      </c>
      <c r="R11400" s="3">
        <f t="shared" si="818"/>
        <v>1.7061729156068937</v>
      </c>
      <c r="S11400" s="3">
        <f t="shared" si="819"/>
        <v>0.8463392346525016</v>
      </c>
      <c r="T11400" s="3">
        <f t="shared" si="820"/>
        <v>-0.16683501316266877</v>
      </c>
    </row>
    <row r="11401" spans="1:20" x14ac:dyDescent="0.25">
      <c r="A11401" s="13">
        <v>23120</v>
      </c>
      <c r="B11401" s="3">
        <v>0</v>
      </c>
      <c r="C11401" s="3">
        <v>41973</v>
      </c>
      <c r="D11401" s="3">
        <v>27.34</v>
      </c>
      <c r="E11401" s="3">
        <v>720</v>
      </c>
      <c r="K11401" s="3">
        <v>1</v>
      </c>
      <c r="M11401" s="3">
        <f t="shared" si="817"/>
        <v>-1.2349229255441945</v>
      </c>
      <c r="N11401" s="3">
        <f t="shared" si="817"/>
        <v>-0.59913629496561582</v>
      </c>
      <c r="O11401" s="3">
        <f t="shared" si="817"/>
        <v>1.0508481679410411</v>
      </c>
      <c r="P11401" s="3">
        <f t="shared" si="816"/>
        <v>0.78712581829455575</v>
      </c>
      <c r="R11401" s="3">
        <f t="shared" si="818"/>
        <v>1.1619341293166974</v>
      </c>
      <c r="S11401" s="3">
        <f t="shared" si="819"/>
        <v>0.76168397856453718</v>
      </c>
      <c r="T11401" s="3">
        <f t="shared" si="820"/>
        <v>-0.27222353561148299</v>
      </c>
    </row>
    <row r="11402" spans="1:20" x14ac:dyDescent="0.25">
      <c r="A11402" s="13">
        <v>23122</v>
      </c>
      <c r="B11402" s="3">
        <v>0</v>
      </c>
      <c r="C11402" s="3">
        <v>62500</v>
      </c>
      <c r="D11402" s="3">
        <v>9.31</v>
      </c>
      <c r="E11402" s="3">
        <v>745</v>
      </c>
      <c r="K11402" s="3">
        <v>0</v>
      </c>
      <c r="M11402" s="3">
        <f t="shared" si="817"/>
        <v>-1.2349229255441945</v>
      </c>
      <c r="N11402" s="3">
        <f t="shared" si="817"/>
        <v>-0.22131982355989352</v>
      </c>
      <c r="O11402" s="3">
        <f t="shared" si="817"/>
        <v>-0.97782991860676527</v>
      </c>
      <c r="P11402" s="3">
        <f t="shared" si="817"/>
        <v>1.5794811819894969</v>
      </c>
      <c r="R11402" s="3">
        <f t="shared" si="818"/>
        <v>2.1196362196468019</v>
      </c>
      <c r="S11402" s="3">
        <f t="shared" si="819"/>
        <v>0.89279711691610264</v>
      </c>
      <c r="T11402" s="3">
        <f t="shared" si="820"/>
        <v>-2.2330321362677434</v>
      </c>
    </row>
    <row r="11403" spans="1:20" x14ac:dyDescent="0.25">
      <c r="A11403" s="13">
        <v>23123</v>
      </c>
      <c r="B11403" s="3">
        <v>1</v>
      </c>
      <c r="C11403" s="3">
        <v>75000</v>
      </c>
      <c r="D11403" s="3">
        <v>17.82</v>
      </c>
      <c r="E11403" s="3">
        <v>665</v>
      </c>
      <c r="K11403" s="3">
        <v>1</v>
      </c>
      <c r="M11403" s="3">
        <f t="shared" ref="M11403:P11466" si="821">(B11403-B$5)/B$6</f>
        <v>0.80965145449586262</v>
      </c>
      <c r="N11403" s="3">
        <f t="shared" si="821"/>
        <v>8.7530508285474772E-3</v>
      </c>
      <c r="O11403" s="3">
        <f t="shared" si="821"/>
        <v>-2.0311864445820612E-2</v>
      </c>
      <c r="P11403" s="3">
        <f t="shared" si="821"/>
        <v>-0.95605598183431484</v>
      </c>
      <c r="R11403" s="3">
        <f t="shared" ref="R11403:R11466" si="822">$L$7+SUMPRODUCT($M$7:$P$7,M11403:P11403)</f>
        <v>1.1934766424793442</v>
      </c>
      <c r="S11403" s="3">
        <f t="shared" ref="S11403:S11466" si="823">1/(1+EXP(-R11403))</f>
        <v>0.76736228225031278</v>
      </c>
      <c r="T11403" s="3">
        <f t="shared" si="820"/>
        <v>-0.26479625242890487</v>
      </c>
    </row>
    <row r="11404" spans="1:20" x14ac:dyDescent="0.25">
      <c r="A11404" s="13">
        <v>23124</v>
      </c>
      <c r="B11404" s="3">
        <v>0</v>
      </c>
      <c r="C11404" s="3">
        <v>111000</v>
      </c>
      <c r="D11404" s="3">
        <v>7.11</v>
      </c>
      <c r="E11404" s="3">
        <v>660</v>
      </c>
      <c r="K11404" s="3">
        <v>1</v>
      </c>
      <c r="M11404" s="3">
        <f t="shared" si="821"/>
        <v>-1.2349229255441945</v>
      </c>
      <c r="N11404" s="3">
        <f t="shared" si="821"/>
        <v>0.67136292906725759</v>
      </c>
      <c r="O11404" s="3">
        <f t="shared" si="821"/>
        <v>-1.2253669008810402</v>
      </c>
      <c r="P11404" s="3">
        <f t="shared" si="821"/>
        <v>-1.114527054573303</v>
      </c>
      <c r="R11404" s="3">
        <f t="shared" si="822"/>
        <v>1.2515395022239053</v>
      </c>
      <c r="S11404" s="3">
        <f t="shared" si="823"/>
        <v>0.77756624260738971</v>
      </c>
      <c r="T11404" s="3">
        <f t="shared" ref="T11404:T11467" si="824">IF(K11404=1,LN(S11404),LN(1-S11404))</f>
        <v>-0.25158643906298367</v>
      </c>
    </row>
    <row r="11405" spans="1:20" x14ac:dyDescent="0.25">
      <c r="A11405" s="13">
        <v>23125</v>
      </c>
      <c r="B11405" s="3">
        <v>1</v>
      </c>
      <c r="C11405" s="3">
        <v>72000</v>
      </c>
      <c r="D11405" s="3">
        <v>19.63</v>
      </c>
      <c r="E11405" s="3">
        <v>665</v>
      </c>
      <c r="K11405" s="3">
        <v>1</v>
      </c>
      <c r="M11405" s="3">
        <f t="shared" si="821"/>
        <v>0.80965145449586262</v>
      </c>
      <c r="N11405" s="3">
        <f t="shared" si="821"/>
        <v>-4.646443902467836E-2</v>
      </c>
      <c r="O11405" s="3">
        <f t="shared" si="821"/>
        <v>0.18334356187983258</v>
      </c>
      <c r="P11405" s="3">
        <f t="shared" si="821"/>
        <v>-0.95605598183431484</v>
      </c>
      <c r="R11405" s="3">
        <f t="shared" si="822"/>
        <v>1.125639068426084</v>
      </c>
      <c r="S11405" s="3">
        <f t="shared" si="823"/>
        <v>0.75503320698997967</v>
      </c>
      <c r="T11405" s="3">
        <f t="shared" si="824"/>
        <v>-0.28099354793214093</v>
      </c>
    </row>
    <row r="11406" spans="1:20" x14ac:dyDescent="0.25">
      <c r="A11406" s="13">
        <v>23126</v>
      </c>
      <c r="B11406" s="3">
        <v>1</v>
      </c>
      <c r="C11406" s="3">
        <v>42000</v>
      </c>
      <c r="D11406" s="3">
        <v>15.77</v>
      </c>
      <c r="E11406" s="3">
        <v>660</v>
      </c>
      <c r="K11406" s="3">
        <v>1</v>
      </c>
      <c r="M11406" s="3">
        <f t="shared" si="821"/>
        <v>0.80965145449586262</v>
      </c>
      <c r="N11406" s="3">
        <f t="shared" si="821"/>
        <v>-0.59863933755693677</v>
      </c>
      <c r="O11406" s="3">
        <f t="shared" si="821"/>
        <v>-0.25097132520139492</v>
      </c>
      <c r="P11406" s="3">
        <f t="shared" si="821"/>
        <v>-1.114527054573303</v>
      </c>
      <c r="R11406" s="3">
        <f t="shared" si="822"/>
        <v>1.1902107980378589</v>
      </c>
      <c r="S11406" s="3">
        <f t="shared" si="823"/>
        <v>0.76677876317006222</v>
      </c>
      <c r="T11406" s="3">
        <f t="shared" si="824"/>
        <v>-0.26555696359054387</v>
      </c>
    </row>
    <row r="11407" spans="1:20" x14ac:dyDescent="0.25">
      <c r="A11407" s="13">
        <v>23129</v>
      </c>
      <c r="B11407" s="3">
        <v>1</v>
      </c>
      <c r="C11407" s="3">
        <v>43981.32</v>
      </c>
      <c r="D11407" s="3">
        <v>28.57</v>
      </c>
      <c r="E11407" s="3">
        <v>725</v>
      </c>
      <c r="K11407" s="3">
        <v>1</v>
      </c>
      <c r="M11407" s="3">
        <f t="shared" si="821"/>
        <v>0.80965145449586262</v>
      </c>
      <c r="N11407" s="3">
        <f t="shared" si="821"/>
        <v>-0.56217149855827231</v>
      </c>
      <c r="O11407" s="3">
        <f t="shared" si="821"/>
        <v>1.1892438443943858</v>
      </c>
      <c r="P11407" s="3">
        <f t="shared" si="821"/>
        <v>0.94559689103354394</v>
      </c>
      <c r="R11407" s="3">
        <f t="shared" si="822"/>
        <v>1.472987797267469</v>
      </c>
      <c r="S11407" s="3">
        <f t="shared" si="823"/>
        <v>0.81351109178378356</v>
      </c>
      <c r="T11407" s="3">
        <f t="shared" si="824"/>
        <v>-0.20639571777090199</v>
      </c>
    </row>
    <row r="11408" spans="1:20" x14ac:dyDescent="0.25">
      <c r="A11408" s="13">
        <v>23130</v>
      </c>
      <c r="B11408" s="3">
        <v>0</v>
      </c>
      <c r="C11408" s="3">
        <v>68000</v>
      </c>
      <c r="D11408" s="3">
        <v>2.98</v>
      </c>
      <c r="E11408" s="3">
        <v>670</v>
      </c>
      <c r="K11408" s="3">
        <v>1</v>
      </c>
      <c r="M11408" s="3">
        <f t="shared" si="821"/>
        <v>-1.2349229255441945</v>
      </c>
      <c r="N11408" s="3">
        <f t="shared" si="821"/>
        <v>-0.12008775882897949</v>
      </c>
      <c r="O11408" s="3">
        <f t="shared" si="821"/>
        <v>-1.6900613266959286</v>
      </c>
      <c r="P11408" s="3">
        <f t="shared" si="821"/>
        <v>-0.79758490909532664</v>
      </c>
      <c r="R11408" s="3">
        <f t="shared" si="822"/>
        <v>1.4905476979244434</v>
      </c>
      <c r="S11408" s="3">
        <f t="shared" si="823"/>
        <v>0.81616046480984217</v>
      </c>
      <c r="T11408" s="3">
        <f t="shared" si="824"/>
        <v>-0.20314429529944647</v>
      </c>
    </row>
    <row r="11409" spans="1:20" x14ac:dyDescent="0.25">
      <c r="A11409" s="13">
        <v>23131</v>
      </c>
      <c r="B11409" s="3">
        <v>1</v>
      </c>
      <c r="C11409" s="3">
        <v>65000</v>
      </c>
      <c r="D11409" s="3">
        <v>10.28</v>
      </c>
      <c r="E11409" s="3">
        <v>675</v>
      </c>
      <c r="K11409" s="3">
        <v>1</v>
      </c>
      <c r="M11409" s="3">
        <f t="shared" si="821"/>
        <v>0.80965145449586262</v>
      </c>
      <c r="N11409" s="3">
        <f t="shared" si="821"/>
        <v>-0.17530524868220532</v>
      </c>
      <c r="O11409" s="3">
        <f t="shared" si="821"/>
        <v>-0.8686886127858352</v>
      </c>
      <c r="P11409" s="3">
        <f t="shared" si="821"/>
        <v>-0.63911383635633834</v>
      </c>
      <c r="R11409" s="3">
        <f t="shared" si="822"/>
        <v>1.5772319665225782</v>
      </c>
      <c r="S11409" s="3">
        <f t="shared" si="823"/>
        <v>0.82881213963388733</v>
      </c>
      <c r="T11409" s="3">
        <f t="shared" si="824"/>
        <v>-0.18776176034252881</v>
      </c>
    </row>
    <row r="11410" spans="1:20" x14ac:dyDescent="0.25">
      <c r="A11410" s="13">
        <v>23132</v>
      </c>
      <c r="B11410" s="3">
        <v>0</v>
      </c>
      <c r="C11410" s="3">
        <v>69000</v>
      </c>
      <c r="D11410" s="3">
        <v>13.06</v>
      </c>
      <c r="E11410" s="3">
        <v>720</v>
      </c>
      <c r="K11410" s="3">
        <v>1</v>
      </c>
      <c r="M11410" s="3">
        <f t="shared" si="821"/>
        <v>-1.2349229255441945</v>
      </c>
      <c r="N11410" s="3">
        <f t="shared" si="821"/>
        <v>-0.1016819288779042</v>
      </c>
      <c r="O11410" s="3">
        <f t="shared" si="821"/>
        <v>-0.55589188063925143</v>
      </c>
      <c r="P11410" s="3">
        <f t="shared" si="821"/>
        <v>0.78712581829455575</v>
      </c>
      <c r="R11410" s="3">
        <f t="shared" si="822"/>
        <v>1.6992195055672055</v>
      </c>
      <c r="S11410" s="3">
        <f t="shared" si="823"/>
        <v>0.8454327703646336</v>
      </c>
      <c r="T11410" s="3">
        <f t="shared" si="824"/>
        <v>-0.16790662845352988</v>
      </c>
    </row>
    <row r="11411" spans="1:20" x14ac:dyDescent="0.25">
      <c r="A11411" s="13">
        <v>23133</v>
      </c>
      <c r="B11411" s="3">
        <v>1</v>
      </c>
      <c r="C11411" s="3">
        <v>52000</v>
      </c>
      <c r="D11411" s="3">
        <v>9.02</v>
      </c>
      <c r="E11411" s="3">
        <v>675</v>
      </c>
      <c r="K11411" s="3">
        <v>1</v>
      </c>
      <c r="M11411" s="3">
        <f t="shared" si="821"/>
        <v>0.80965145449586262</v>
      </c>
      <c r="N11411" s="3">
        <f t="shared" si="821"/>
        <v>-0.41458103804618396</v>
      </c>
      <c r="O11411" s="3">
        <f t="shared" si="821"/>
        <v>-1.0104597935429198</v>
      </c>
      <c r="P11411" s="3">
        <f t="shared" si="821"/>
        <v>-0.63911383635633834</v>
      </c>
      <c r="R11411" s="3">
        <f t="shared" si="822"/>
        <v>1.6151083687827108</v>
      </c>
      <c r="S11411" s="3">
        <f t="shared" si="823"/>
        <v>0.83411940880657254</v>
      </c>
      <c r="T11411" s="3">
        <f t="shared" si="824"/>
        <v>-0.18137871084503404</v>
      </c>
    </row>
    <row r="11412" spans="1:20" x14ac:dyDescent="0.25">
      <c r="A11412" s="13">
        <v>23141</v>
      </c>
      <c r="B11412" s="3">
        <v>1</v>
      </c>
      <c r="C11412" s="3">
        <v>85000</v>
      </c>
      <c r="D11412" s="3">
        <v>6.89</v>
      </c>
      <c r="E11412" s="3">
        <v>685</v>
      </c>
      <c r="K11412" s="3">
        <v>1</v>
      </c>
      <c r="M11412" s="3">
        <f t="shared" si="821"/>
        <v>0.80965145449586262</v>
      </c>
      <c r="N11412" s="3">
        <f t="shared" si="821"/>
        <v>0.19281135033930027</v>
      </c>
      <c r="O11412" s="3">
        <f t="shared" si="821"/>
        <v>-1.2501205991084676</v>
      </c>
      <c r="P11412" s="3">
        <f t="shared" si="821"/>
        <v>-0.32217169087836195</v>
      </c>
      <c r="R11412" s="3">
        <f t="shared" si="822"/>
        <v>1.8282949920735385</v>
      </c>
      <c r="S11412" s="3">
        <f t="shared" si="823"/>
        <v>0.86155848656016421</v>
      </c>
      <c r="T11412" s="3">
        <f t="shared" si="824"/>
        <v>-0.14901233610184783</v>
      </c>
    </row>
    <row r="11413" spans="1:20" x14ac:dyDescent="0.25">
      <c r="A11413" s="13">
        <v>23142</v>
      </c>
      <c r="B11413" s="3">
        <v>1</v>
      </c>
      <c r="C11413" s="3">
        <v>75000</v>
      </c>
      <c r="D11413" s="3">
        <v>20.27</v>
      </c>
      <c r="E11413" s="3">
        <v>795</v>
      </c>
      <c r="K11413" s="3">
        <v>1</v>
      </c>
      <c r="M11413" s="3">
        <f t="shared" si="821"/>
        <v>0.80965145449586262</v>
      </c>
      <c r="N11413" s="3">
        <f t="shared" si="821"/>
        <v>8.7530508285474772E-3</v>
      </c>
      <c r="O11413" s="3">
        <f t="shared" si="821"/>
        <v>0.25535432035962169</v>
      </c>
      <c r="P11413" s="3">
        <f t="shared" si="821"/>
        <v>3.1641919093793791</v>
      </c>
      <c r="R11413" s="3">
        <f t="shared" si="822"/>
        <v>2.6004509969741809</v>
      </c>
      <c r="S11413" s="3">
        <f t="shared" si="823"/>
        <v>0.93089059941531282</v>
      </c>
      <c r="T11413" s="3">
        <f t="shared" si="824"/>
        <v>-7.1613517293630802E-2</v>
      </c>
    </row>
    <row r="11414" spans="1:20" x14ac:dyDescent="0.25">
      <c r="A11414" s="13">
        <v>23144</v>
      </c>
      <c r="B11414" s="3">
        <v>1</v>
      </c>
      <c r="C11414" s="3">
        <v>35000</v>
      </c>
      <c r="D11414" s="3">
        <v>1.89</v>
      </c>
      <c r="E11414" s="3">
        <v>800</v>
      </c>
      <c r="K11414" s="3">
        <v>1</v>
      </c>
      <c r="M11414" s="3">
        <f t="shared" si="821"/>
        <v>0.80965145449586262</v>
      </c>
      <c r="N11414" s="3">
        <f t="shared" si="821"/>
        <v>-0.72748014721446375</v>
      </c>
      <c r="O11414" s="3">
        <f t="shared" si="821"/>
        <v>-1.8127046497318193</v>
      </c>
      <c r="P11414" s="3">
        <f t="shared" si="821"/>
        <v>3.3226629821183673</v>
      </c>
      <c r="R11414" s="3">
        <f t="shared" si="822"/>
        <v>3.3032164736581171</v>
      </c>
      <c r="S11414" s="3">
        <f t="shared" si="823"/>
        <v>0.96453899000262122</v>
      </c>
      <c r="T11414" s="3">
        <f t="shared" si="824"/>
        <v>-3.6105022359987075E-2</v>
      </c>
    </row>
    <row r="11415" spans="1:20" x14ac:dyDescent="0.25">
      <c r="A11415" s="13">
        <v>23146</v>
      </c>
      <c r="B11415" s="3">
        <v>0</v>
      </c>
      <c r="C11415" s="3">
        <v>40000</v>
      </c>
      <c r="D11415" s="3">
        <v>6.09</v>
      </c>
      <c r="E11415" s="3">
        <v>665</v>
      </c>
      <c r="K11415" s="3">
        <v>1</v>
      </c>
      <c r="M11415" s="3">
        <f t="shared" si="821"/>
        <v>-1.2349229255441945</v>
      </c>
      <c r="N11415" s="3">
        <f t="shared" si="821"/>
        <v>-0.63545099745908729</v>
      </c>
      <c r="O11415" s="3">
        <f t="shared" si="821"/>
        <v>-1.3401340472082039</v>
      </c>
      <c r="P11415" s="3">
        <f t="shared" si="821"/>
        <v>-0.95605598183431484</v>
      </c>
      <c r="R11415" s="3">
        <f t="shared" si="822"/>
        <v>1.3022845668334448</v>
      </c>
      <c r="S11415" s="3">
        <f t="shared" si="823"/>
        <v>0.78621922082168438</v>
      </c>
      <c r="T11415" s="3">
        <f t="shared" si="824"/>
        <v>-0.24051961854241161</v>
      </c>
    </row>
    <row r="11416" spans="1:20" x14ac:dyDescent="0.25">
      <c r="A11416" s="13">
        <v>23149</v>
      </c>
      <c r="B11416" s="3">
        <v>1</v>
      </c>
      <c r="C11416" s="3">
        <v>26000</v>
      </c>
      <c r="D11416" s="3">
        <v>32.659999999999997</v>
      </c>
      <c r="E11416" s="3">
        <v>675</v>
      </c>
      <c r="K11416" s="3">
        <v>1</v>
      </c>
      <c r="M11416" s="3">
        <f t="shared" si="821"/>
        <v>0.80965145449586262</v>
      </c>
      <c r="N11416" s="3">
        <f t="shared" si="821"/>
        <v>-0.89313261677414124</v>
      </c>
      <c r="O11416" s="3">
        <f t="shared" si="821"/>
        <v>1.649437597804287</v>
      </c>
      <c r="P11416" s="3">
        <f t="shared" si="821"/>
        <v>-0.63911383635633834</v>
      </c>
      <c r="R11416" s="3">
        <f t="shared" si="822"/>
        <v>0.7372638743865374</v>
      </c>
      <c r="S11416" s="3">
        <f t="shared" si="823"/>
        <v>0.6763972513803036</v>
      </c>
      <c r="T11416" s="3">
        <f t="shared" si="824"/>
        <v>-0.39097472556693869</v>
      </c>
    </row>
    <row r="11417" spans="1:20" x14ac:dyDescent="0.25">
      <c r="A11417" s="13">
        <v>23151</v>
      </c>
      <c r="B11417" s="3">
        <v>1</v>
      </c>
      <c r="C11417" s="3">
        <v>317000</v>
      </c>
      <c r="D11417" s="3">
        <v>18.53</v>
      </c>
      <c r="E11417" s="3">
        <v>680</v>
      </c>
      <c r="K11417" s="3">
        <v>1</v>
      </c>
      <c r="M11417" s="3">
        <f t="shared" si="821"/>
        <v>0.80965145449586262</v>
      </c>
      <c r="N11417" s="3">
        <f t="shared" si="821"/>
        <v>4.4629638989887654</v>
      </c>
      <c r="O11417" s="3">
        <f t="shared" si="821"/>
        <v>5.9575070742695434E-2</v>
      </c>
      <c r="P11417" s="3">
        <f t="shared" si="821"/>
        <v>-0.48064276361735014</v>
      </c>
      <c r="R11417" s="3">
        <f t="shared" si="822"/>
        <v>1.4901669263661677</v>
      </c>
      <c r="S11417" s="3">
        <f t="shared" si="823"/>
        <v>0.81610332599231505</v>
      </c>
      <c r="T11417" s="3">
        <f t="shared" si="824"/>
        <v>-0.20321430704371529</v>
      </c>
    </row>
    <row r="11418" spans="1:20" x14ac:dyDescent="0.25">
      <c r="A11418" s="13">
        <v>23153</v>
      </c>
      <c r="B11418" s="3">
        <v>1</v>
      </c>
      <c r="C11418" s="3">
        <v>36000</v>
      </c>
      <c r="D11418" s="3">
        <v>14.23</v>
      </c>
      <c r="E11418" s="3">
        <v>660</v>
      </c>
      <c r="K11418" s="3">
        <v>1</v>
      </c>
      <c r="M11418" s="3">
        <f t="shared" si="821"/>
        <v>0.80965145449586262</v>
      </c>
      <c r="N11418" s="3">
        <f t="shared" si="821"/>
        <v>-0.70907431726338843</v>
      </c>
      <c r="O11418" s="3">
        <f t="shared" si="821"/>
        <v>-0.42424721279338717</v>
      </c>
      <c r="P11418" s="3">
        <f t="shared" si="821"/>
        <v>-1.114527054573303</v>
      </c>
      <c r="R11418" s="3">
        <f t="shared" si="822"/>
        <v>1.2426305299928377</v>
      </c>
      <c r="S11418" s="3">
        <f t="shared" si="823"/>
        <v>0.77602156415639134</v>
      </c>
      <c r="T11418" s="3">
        <f t="shared" si="824"/>
        <v>-0.25357497032369253</v>
      </c>
    </row>
    <row r="11419" spans="1:20" x14ac:dyDescent="0.25">
      <c r="A11419" s="13">
        <v>23155</v>
      </c>
      <c r="B11419" s="3">
        <v>0</v>
      </c>
      <c r="C11419" s="3">
        <v>100000</v>
      </c>
      <c r="D11419" s="3">
        <v>28.35</v>
      </c>
      <c r="E11419" s="3">
        <v>705</v>
      </c>
      <c r="K11419" s="3">
        <v>1</v>
      </c>
      <c r="M11419" s="3">
        <f t="shared" si="821"/>
        <v>-1.2349229255441945</v>
      </c>
      <c r="N11419" s="3">
        <f t="shared" si="821"/>
        <v>0.46889879960542946</v>
      </c>
      <c r="O11419" s="3">
        <f t="shared" si="821"/>
        <v>1.1644901461669583</v>
      </c>
      <c r="P11419" s="3">
        <f t="shared" si="821"/>
        <v>0.311712600077591</v>
      </c>
      <c r="R11419" s="3">
        <f t="shared" si="822"/>
        <v>0.98841788379963091</v>
      </c>
      <c r="S11419" s="3">
        <f t="shared" si="823"/>
        <v>0.72877531153783748</v>
      </c>
      <c r="T11419" s="3">
        <f t="shared" si="824"/>
        <v>-0.31638980910710601</v>
      </c>
    </row>
    <row r="11420" spans="1:20" x14ac:dyDescent="0.25">
      <c r="A11420" s="13">
        <v>23156</v>
      </c>
      <c r="B11420" s="3">
        <v>0</v>
      </c>
      <c r="C11420" s="3">
        <v>48012</v>
      </c>
      <c r="D11420" s="3">
        <v>22.14</v>
      </c>
      <c r="E11420" s="3">
        <v>690</v>
      </c>
      <c r="K11420" s="3">
        <v>0</v>
      </c>
      <c r="M11420" s="3">
        <f t="shared" si="821"/>
        <v>-1.2349229255441945</v>
      </c>
      <c r="N11420" s="3">
        <f t="shared" si="821"/>
        <v>-0.48798348789107215</v>
      </c>
      <c r="O11420" s="3">
        <f t="shared" si="821"/>
        <v>0.46576075529275535</v>
      </c>
      <c r="P11420" s="3">
        <f t="shared" si="821"/>
        <v>-0.1637006181393737</v>
      </c>
      <c r="R11420" s="3">
        <f t="shared" si="822"/>
        <v>1.00993231254019</v>
      </c>
      <c r="S11420" s="3">
        <f t="shared" si="823"/>
        <v>0.73300690248506273</v>
      </c>
      <c r="T11420" s="3">
        <f t="shared" si="824"/>
        <v>-1.3205324729200365</v>
      </c>
    </row>
    <row r="11421" spans="1:20" x14ac:dyDescent="0.25">
      <c r="A11421" s="13">
        <v>23158</v>
      </c>
      <c r="B11421" s="3">
        <v>1</v>
      </c>
      <c r="C11421" s="3">
        <v>245000</v>
      </c>
      <c r="D11421" s="3">
        <v>13.57</v>
      </c>
      <c r="E11421" s="3">
        <v>685</v>
      </c>
      <c r="K11421" s="3">
        <v>1</v>
      </c>
      <c r="M11421" s="3">
        <f t="shared" si="821"/>
        <v>0.80965145449586262</v>
      </c>
      <c r="N11421" s="3">
        <f t="shared" si="821"/>
        <v>3.1377441425113455</v>
      </c>
      <c r="O11421" s="3">
        <f t="shared" si="821"/>
        <v>-0.4985083074756696</v>
      </c>
      <c r="P11421" s="3">
        <f t="shared" si="821"/>
        <v>-0.32217169087836195</v>
      </c>
      <c r="R11421" s="3">
        <f t="shared" si="822"/>
        <v>1.683915307068951</v>
      </c>
      <c r="S11421" s="3">
        <f t="shared" si="823"/>
        <v>0.84342228651701567</v>
      </c>
      <c r="T11421" s="3">
        <f t="shared" si="824"/>
        <v>-0.17028751340768494</v>
      </c>
    </row>
    <row r="11422" spans="1:20" x14ac:dyDescent="0.25">
      <c r="A11422" s="13">
        <v>23159</v>
      </c>
      <c r="B11422" s="3">
        <v>1</v>
      </c>
      <c r="C11422" s="3">
        <v>67000</v>
      </c>
      <c r="D11422" s="3">
        <v>14.82</v>
      </c>
      <c r="E11422" s="3">
        <v>670</v>
      </c>
      <c r="K11422" s="3">
        <v>1</v>
      </c>
      <c r="M11422" s="3">
        <f t="shared" si="821"/>
        <v>0.80965145449586262</v>
      </c>
      <c r="N11422" s="3">
        <f t="shared" si="821"/>
        <v>-0.13849358878005477</v>
      </c>
      <c r="O11422" s="3">
        <f t="shared" si="821"/>
        <v>-0.35786229481983167</v>
      </c>
      <c r="P11422" s="3">
        <f t="shared" si="821"/>
        <v>-0.79758490909532664</v>
      </c>
      <c r="R11422" s="3">
        <f t="shared" si="822"/>
        <v>1.3554273264290884</v>
      </c>
      <c r="S11422" s="3">
        <f t="shared" si="823"/>
        <v>0.79501551330342723</v>
      </c>
      <c r="T11422" s="3">
        <f t="shared" si="824"/>
        <v>-0.22939365092897612</v>
      </c>
    </row>
    <row r="11423" spans="1:20" x14ac:dyDescent="0.25">
      <c r="A11423" s="13">
        <v>23161</v>
      </c>
      <c r="B11423" s="3">
        <v>1</v>
      </c>
      <c r="C11423" s="3">
        <v>77000</v>
      </c>
      <c r="D11423" s="3">
        <v>17.36</v>
      </c>
      <c r="E11423" s="3">
        <v>715</v>
      </c>
      <c r="K11423" s="3">
        <v>1</v>
      </c>
      <c r="M11423" s="3">
        <f t="shared" si="821"/>
        <v>0.80965145449586262</v>
      </c>
      <c r="N11423" s="3">
        <f t="shared" si="821"/>
        <v>4.5564710730698038E-2</v>
      </c>
      <c r="O11423" s="3">
        <f t="shared" si="821"/>
        <v>-7.206959710316907E-2</v>
      </c>
      <c r="P11423" s="3">
        <f t="shared" si="821"/>
        <v>0.62865474555556744</v>
      </c>
      <c r="R11423" s="3">
        <f t="shared" si="822"/>
        <v>1.7869772780774111</v>
      </c>
      <c r="S11423" s="3">
        <f t="shared" si="823"/>
        <v>0.85655628200755107</v>
      </c>
      <c r="T11423" s="3">
        <f t="shared" si="824"/>
        <v>-0.15483525175101445</v>
      </c>
    </row>
    <row r="11424" spans="1:20" x14ac:dyDescent="0.25">
      <c r="A11424" s="13">
        <v>23163</v>
      </c>
      <c r="B11424" s="3">
        <v>1</v>
      </c>
      <c r="C11424" s="3">
        <v>150000</v>
      </c>
      <c r="D11424" s="3">
        <v>6.34</v>
      </c>
      <c r="E11424" s="3">
        <v>770</v>
      </c>
      <c r="K11424" s="3">
        <v>1</v>
      </c>
      <c r="M11424" s="3">
        <f t="shared" si="821"/>
        <v>0.80965145449586262</v>
      </c>
      <c r="N11424" s="3">
        <f t="shared" si="821"/>
        <v>1.3891902971591934</v>
      </c>
      <c r="O11424" s="3">
        <f t="shared" si="821"/>
        <v>-1.3120048446770363</v>
      </c>
      <c r="P11424" s="3">
        <f t="shared" si="821"/>
        <v>2.3718365456844381</v>
      </c>
      <c r="R11424" s="3">
        <f t="shared" si="822"/>
        <v>2.8669514443223805</v>
      </c>
      <c r="S11424" s="3">
        <f t="shared" si="823"/>
        <v>0.94618833880283293</v>
      </c>
      <c r="T11424" s="3">
        <f t="shared" si="824"/>
        <v>-5.5313640102385236E-2</v>
      </c>
    </row>
    <row r="11425" spans="1:20" x14ac:dyDescent="0.25">
      <c r="A11425" s="13">
        <v>23165</v>
      </c>
      <c r="B11425" s="3">
        <v>1</v>
      </c>
      <c r="C11425" s="3">
        <v>58000</v>
      </c>
      <c r="D11425" s="3">
        <v>24.75</v>
      </c>
      <c r="E11425" s="3">
        <v>720</v>
      </c>
      <c r="K11425" s="3">
        <v>1</v>
      </c>
      <c r="M11425" s="3">
        <f t="shared" si="821"/>
        <v>0.80965145449586262</v>
      </c>
      <c r="N11425" s="3">
        <f t="shared" si="821"/>
        <v>-0.30414605833973229</v>
      </c>
      <c r="O11425" s="3">
        <f t="shared" si="821"/>
        <v>0.75942962971814487</v>
      </c>
      <c r="P11425" s="3">
        <f t="shared" si="821"/>
        <v>0.78712581829455575</v>
      </c>
      <c r="R11425" s="3">
        <f t="shared" si="822"/>
        <v>1.5633718216682708</v>
      </c>
      <c r="S11425" s="3">
        <f t="shared" si="823"/>
        <v>0.82683665515028659</v>
      </c>
      <c r="T11425" s="3">
        <f t="shared" si="824"/>
        <v>-0.19014811840023704</v>
      </c>
    </row>
    <row r="11426" spans="1:20" x14ac:dyDescent="0.25">
      <c r="A11426" s="13">
        <v>23166</v>
      </c>
      <c r="B11426" s="3">
        <v>1</v>
      </c>
      <c r="C11426" s="3">
        <v>229850</v>
      </c>
      <c r="D11426" s="3">
        <v>10.92</v>
      </c>
      <c r="E11426" s="3">
        <v>730</v>
      </c>
      <c r="K11426" s="3">
        <v>1</v>
      </c>
      <c r="M11426" s="3">
        <f t="shared" si="821"/>
        <v>0.80965145449586262</v>
      </c>
      <c r="N11426" s="3">
        <f t="shared" si="821"/>
        <v>2.8588958187525546</v>
      </c>
      <c r="O11426" s="3">
        <f t="shared" si="821"/>
        <v>-0.7966778543060461</v>
      </c>
      <c r="P11426" s="3">
        <f t="shared" si="821"/>
        <v>1.1040679637725321</v>
      </c>
      <c r="R11426" s="3">
        <f t="shared" si="822"/>
        <v>2.2890728188005611</v>
      </c>
      <c r="S11426" s="3">
        <f t="shared" si="823"/>
        <v>0.90796800215335949</v>
      </c>
      <c r="T11426" s="3">
        <f t="shared" si="824"/>
        <v>-9.654614092099191E-2</v>
      </c>
    </row>
    <row r="11427" spans="1:20" x14ac:dyDescent="0.25">
      <c r="A11427" s="13">
        <v>23167</v>
      </c>
      <c r="B11427" s="3">
        <v>1</v>
      </c>
      <c r="C11427" s="3">
        <v>35000</v>
      </c>
      <c r="D11427" s="3">
        <v>25.89</v>
      </c>
      <c r="E11427" s="3">
        <v>765</v>
      </c>
      <c r="K11427" s="3">
        <v>0</v>
      </c>
      <c r="M11427" s="3">
        <f t="shared" si="821"/>
        <v>0.80965145449586262</v>
      </c>
      <c r="N11427" s="3">
        <f t="shared" si="821"/>
        <v>-0.72748014721446375</v>
      </c>
      <c r="O11427" s="3">
        <f t="shared" si="821"/>
        <v>0.88769879326026924</v>
      </c>
      <c r="P11427" s="3">
        <f t="shared" si="821"/>
        <v>2.2133654729454499</v>
      </c>
      <c r="R11427" s="3">
        <f t="shared" si="822"/>
        <v>2.0255111513878141</v>
      </c>
      <c r="S11427" s="3">
        <f t="shared" si="823"/>
        <v>0.88344967254753004</v>
      </c>
      <c r="T11427" s="3">
        <f t="shared" si="824"/>
        <v>-2.1494321039593158</v>
      </c>
    </row>
    <row r="11428" spans="1:20" x14ac:dyDescent="0.25">
      <c r="A11428" s="13">
        <v>23168</v>
      </c>
      <c r="B11428" s="3">
        <v>1</v>
      </c>
      <c r="C11428" s="3">
        <v>65000</v>
      </c>
      <c r="D11428" s="3">
        <v>11.54</v>
      </c>
      <c r="E11428" s="3">
        <v>720</v>
      </c>
      <c r="K11428" s="3">
        <v>1</v>
      </c>
      <c r="M11428" s="3">
        <f t="shared" si="821"/>
        <v>0.80965145449586262</v>
      </c>
      <c r="N11428" s="3">
        <f t="shared" si="821"/>
        <v>-0.17530524868220532</v>
      </c>
      <c r="O11428" s="3">
        <f t="shared" si="821"/>
        <v>-0.72691743202875059</v>
      </c>
      <c r="P11428" s="3">
        <f t="shared" si="821"/>
        <v>0.78712581829455575</v>
      </c>
      <c r="R11428" s="3">
        <f t="shared" si="822"/>
        <v>2.0492459264009439</v>
      </c>
      <c r="S11428" s="3">
        <f t="shared" si="823"/>
        <v>0.88587140160091016</v>
      </c>
      <c r="T11428" s="3">
        <f t="shared" si="824"/>
        <v>-0.12118348383156533</v>
      </c>
    </row>
    <row r="11429" spans="1:20" x14ac:dyDescent="0.25">
      <c r="A11429" s="13">
        <v>23172</v>
      </c>
      <c r="B11429" s="3">
        <v>0</v>
      </c>
      <c r="C11429" s="3">
        <v>87360</v>
      </c>
      <c r="D11429" s="3">
        <v>20.95</v>
      </c>
      <c r="E11429" s="3">
        <v>700</v>
      </c>
      <c r="K11429" s="3">
        <v>1</v>
      </c>
      <c r="M11429" s="3">
        <f t="shared" si="821"/>
        <v>-1.2349229255441945</v>
      </c>
      <c r="N11429" s="3">
        <f t="shared" si="821"/>
        <v>0.23624910902383794</v>
      </c>
      <c r="O11429" s="3">
        <f t="shared" si="821"/>
        <v>0.33186575124439749</v>
      </c>
      <c r="P11429" s="3">
        <f t="shared" si="821"/>
        <v>0.15324152733860277</v>
      </c>
      <c r="R11429" s="3">
        <f t="shared" si="822"/>
        <v>1.1927862940590828</v>
      </c>
      <c r="S11429" s="3">
        <f t="shared" si="823"/>
        <v>0.76723902029235946</v>
      </c>
      <c r="T11429" s="3">
        <f t="shared" si="824"/>
        <v>-0.26495689605407863</v>
      </c>
    </row>
    <row r="11430" spans="1:20" x14ac:dyDescent="0.25">
      <c r="A11430" s="13">
        <v>23173</v>
      </c>
      <c r="B11430" s="3">
        <v>1</v>
      </c>
      <c r="C11430" s="3">
        <v>71500</v>
      </c>
      <c r="D11430" s="3">
        <v>9.3800000000000008</v>
      </c>
      <c r="E11430" s="3">
        <v>680</v>
      </c>
      <c r="K11430" s="3">
        <v>1</v>
      </c>
      <c r="M11430" s="3">
        <f t="shared" si="821"/>
        <v>0.80965145449586262</v>
      </c>
      <c r="N11430" s="3">
        <f t="shared" si="821"/>
        <v>-5.5667354000216003E-2</v>
      </c>
      <c r="O11430" s="3">
        <f t="shared" si="821"/>
        <v>-0.9699537418980384</v>
      </c>
      <c r="P11430" s="3">
        <f t="shared" si="821"/>
        <v>-0.48064276361735014</v>
      </c>
      <c r="R11430" s="3">
        <f t="shared" si="822"/>
        <v>1.6716154294815881</v>
      </c>
      <c r="S11430" s="3">
        <f t="shared" si="823"/>
        <v>0.84179108101350331</v>
      </c>
      <c r="T11430" s="3">
        <f t="shared" si="824"/>
        <v>-0.17222341783899772</v>
      </c>
    </row>
    <row r="11431" spans="1:20" x14ac:dyDescent="0.25">
      <c r="A11431" s="13">
        <v>23176</v>
      </c>
      <c r="B11431" s="3">
        <v>0</v>
      </c>
      <c r="C11431" s="3">
        <v>34000</v>
      </c>
      <c r="D11431" s="3">
        <v>17.97</v>
      </c>
      <c r="E11431" s="3">
        <v>685</v>
      </c>
      <c r="K11431" s="3">
        <v>1</v>
      </c>
      <c r="M11431" s="3">
        <f t="shared" si="821"/>
        <v>-1.2349229255441945</v>
      </c>
      <c r="N11431" s="3">
        <f t="shared" si="821"/>
        <v>-0.74588597716553895</v>
      </c>
      <c r="O11431" s="3">
        <f t="shared" si="821"/>
        <v>-3.4343429271202187E-3</v>
      </c>
      <c r="P11431" s="3">
        <f t="shared" si="821"/>
        <v>-0.32217169087836195</v>
      </c>
      <c r="R11431" s="3">
        <f t="shared" si="822"/>
        <v>1.0957091806482759</v>
      </c>
      <c r="S11431" s="3">
        <f t="shared" si="823"/>
        <v>0.74945527227800857</v>
      </c>
      <c r="T11431" s="3">
        <f t="shared" si="824"/>
        <v>-0.28840863996736593</v>
      </c>
    </row>
    <row r="11432" spans="1:20" x14ac:dyDescent="0.25">
      <c r="A11432" s="13">
        <v>23177</v>
      </c>
      <c r="B11432" s="3">
        <v>1</v>
      </c>
      <c r="C11432" s="3">
        <v>102000</v>
      </c>
      <c r="D11432" s="3">
        <v>9.0399999999999991</v>
      </c>
      <c r="E11432" s="3">
        <v>705</v>
      </c>
      <c r="K11432" s="3">
        <v>1</v>
      </c>
      <c r="M11432" s="3">
        <f t="shared" si="821"/>
        <v>0.80965145449586262</v>
      </c>
      <c r="N11432" s="3">
        <f t="shared" si="821"/>
        <v>0.50571045950757998</v>
      </c>
      <c r="O11432" s="3">
        <f t="shared" si="821"/>
        <v>-1.0082094573404266</v>
      </c>
      <c r="P11432" s="3">
        <f t="shared" si="821"/>
        <v>0.311712600077591</v>
      </c>
      <c r="R11432" s="3">
        <f t="shared" si="822"/>
        <v>1.9906513229862941</v>
      </c>
      <c r="S11432" s="3">
        <f t="shared" si="823"/>
        <v>0.87981202730363828</v>
      </c>
      <c r="T11432" s="3">
        <f t="shared" si="824"/>
        <v>-0.12804699966352878</v>
      </c>
    </row>
    <row r="11433" spans="1:20" x14ac:dyDescent="0.25">
      <c r="A11433" s="13">
        <v>23181</v>
      </c>
      <c r="B11433" s="3">
        <v>1</v>
      </c>
      <c r="C11433" s="3">
        <v>125000</v>
      </c>
      <c r="D11433" s="3">
        <v>20.86</v>
      </c>
      <c r="E11433" s="3">
        <v>680</v>
      </c>
      <c r="K11433" s="3">
        <v>1</v>
      </c>
      <c r="M11433" s="3">
        <f t="shared" si="821"/>
        <v>0.80965145449586262</v>
      </c>
      <c r="N11433" s="3">
        <f t="shared" si="821"/>
        <v>0.92904454838231143</v>
      </c>
      <c r="O11433" s="3">
        <f t="shared" si="821"/>
        <v>0.32173923833317719</v>
      </c>
      <c r="P11433" s="3">
        <f t="shared" si="821"/>
        <v>-0.48064276361735014</v>
      </c>
      <c r="R11433" s="3">
        <f t="shared" si="822"/>
        <v>1.2862850233491394</v>
      </c>
      <c r="S11433" s="3">
        <f t="shared" si="823"/>
        <v>0.7835177271005398</v>
      </c>
      <c r="T11433" s="3">
        <f t="shared" si="824"/>
        <v>-0.24396159191484224</v>
      </c>
    </row>
    <row r="11434" spans="1:20" x14ac:dyDescent="0.25">
      <c r="A11434" s="13">
        <v>23182</v>
      </c>
      <c r="B11434" s="3">
        <v>1</v>
      </c>
      <c r="C11434" s="3">
        <v>62500</v>
      </c>
      <c r="D11434" s="3">
        <v>20.45</v>
      </c>
      <c r="E11434" s="3">
        <v>680</v>
      </c>
      <c r="K11434" s="3">
        <v>1</v>
      </c>
      <c r="M11434" s="3">
        <f t="shared" si="821"/>
        <v>0.80965145449586262</v>
      </c>
      <c r="N11434" s="3">
        <f t="shared" si="821"/>
        <v>-0.22131982355989352</v>
      </c>
      <c r="O11434" s="3">
        <f t="shared" si="821"/>
        <v>0.27560734618206228</v>
      </c>
      <c r="P11434" s="3">
        <f t="shared" si="821"/>
        <v>-0.48064276361735014</v>
      </c>
      <c r="R11434" s="3">
        <f t="shared" si="822"/>
        <v>1.2625106291150525</v>
      </c>
      <c r="S11434" s="3">
        <f t="shared" si="823"/>
        <v>0.77945799582286845</v>
      </c>
      <c r="T11434" s="3">
        <f t="shared" si="824"/>
        <v>-0.24915647798769497</v>
      </c>
    </row>
    <row r="11435" spans="1:20" x14ac:dyDescent="0.25">
      <c r="A11435" s="13">
        <v>23184</v>
      </c>
      <c r="B11435" s="3">
        <v>1</v>
      </c>
      <c r="C11435" s="3">
        <v>31000</v>
      </c>
      <c r="D11435" s="3">
        <v>9.99</v>
      </c>
      <c r="E11435" s="3">
        <v>755</v>
      </c>
      <c r="K11435" s="3">
        <v>1</v>
      </c>
      <c r="M11435" s="3">
        <f t="shared" si="821"/>
        <v>0.80965145449586262</v>
      </c>
      <c r="N11435" s="3">
        <f t="shared" si="821"/>
        <v>-0.80110346701876478</v>
      </c>
      <c r="O11435" s="3">
        <f t="shared" si="821"/>
        <v>-0.90131848772198953</v>
      </c>
      <c r="P11435" s="3">
        <f t="shared" si="821"/>
        <v>1.8964233274674733</v>
      </c>
      <c r="R11435" s="3">
        <f t="shared" si="822"/>
        <v>2.4875290752176751</v>
      </c>
      <c r="S11435" s="3">
        <f t="shared" si="823"/>
        <v>0.92326292432704837</v>
      </c>
      <c r="T11435" s="3">
        <f t="shared" si="824"/>
        <v>-7.9841226617905159E-2</v>
      </c>
    </row>
    <row r="11436" spans="1:20" x14ac:dyDescent="0.25">
      <c r="A11436" s="13">
        <v>23185</v>
      </c>
      <c r="B11436" s="3">
        <v>1</v>
      </c>
      <c r="C11436" s="3">
        <v>33000</v>
      </c>
      <c r="D11436" s="3">
        <v>19.53</v>
      </c>
      <c r="E11436" s="3">
        <v>660</v>
      </c>
      <c r="K11436" s="3">
        <v>1</v>
      </c>
      <c r="M11436" s="3">
        <f t="shared" si="821"/>
        <v>0.80965145449586262</v>
      </c>
      <c r="N11436" s="3">
        <f t="shared" si="821"/>
        <v>-0.76429180711661426</v>
      </c>
      <c r="O11436" s="3">
        <f t="shared" si="821"/>
        <v>0.17209188086736579</v>
      </c>
      <c r="P11436" s="3">
        <f t="shared" si="821"/>
        <v>-1.114527054573303</v>
      </c>
      <c r="R11436" s="3">
        <f t="shared" si="822"/>
        <v>1.0475737444251139</v>
      </c>
      <c r="S11436" s="3">
        <f t="shared" si="823"/>
        <v>0.74030871941121612</v>
      </c>
      <c r="T11436" s="3">
        <f t="shared" si="824"/>
        <v>-0.30068799138926838</v>
      </c>
    </row>
    <row r="11437" spans="1:20" x14ac:dyDescent="0.25">
      <c r="A11437" s="13">
        <v>23186</v>
      </c>
      <c r="B11437" s="3">
        <v>0</v>
      </c>
      <c r="C11437" s="3">
        <v>78000</v>
      </c>
      <c r="D11437" s="3">
        <v>17.2</v>
      </c>
      <c r="E11437" s="3">
        <v>770</v>
      </c>
      <c r="K11437" s="3">
        <v>0</v>
      </c>
      <c r="M11437" s="3">
        <f t="shared" si="821"/>
        <v>-1.2349229255441945</v>
      </c>
      <c r="N11437" s="3">
        <f t="shared" si="821"/>
        <v>6.3970540681773311E-2</v>
      </c>
      <c r="O11437" s="3">
        <f t="shared" si="821"/>
        <v>-9.0072286723116346E-2</v>
      </c>
      <c r="P11437" s="3">
        <f t="shared" si="821"/>
        <v>2.3718365456844381</v>
      </c>
      <c r="R11437" s="3">
        <f t="shared" si="822"/>
        <v>2.1293752897166853</v>
      </c>
      <c r="S11437" s="3">
        <f t="shared" si="823"/>
        <v>0.89372568788310225</v>
      </c>
      <c r="T11437" s="3">
        <f t="shared" si="824"/>
        <v>-2.2417316774291534</v>
      </c>
    </row>
    <row r="11438" spans="1:20" x14ac:dyDescent="0.25">
      <c r="A11438" s="13">
        <v>23187</v>
      </c>
      <c r="B11438" s="3">
        <v>1</v>
      </c>
      <c r="C11438" s="3">
        <v>70000</v>
      </c>
      <c r="D11438" s="3">
        <v>14.98</v>
      </c>
      <c r="E11438" s="3">
        <v>730</v>
      </c>
      <c r="K11438" s="3">
        <v>1</v>
      </c>
      <c r="M11438" s="3">
        <f t="shared" si="821"/>
        <v>0.80965145449586262</v>
      </c>
      <c r="N11438" s="3">
        <f t="shared" si="821"/>
        <v>-8.3276098926828926E-2</v>
      </c>
      <c r="O11438" s="3">
        <f t="shared" si="821"/>
        <v>-0.3398596051998844</v>
      </c>
      <c r="P11438" s="3">
        <f t="shared" si="821"/>
        <v>1.1040679637725321</v>
      </c>
      <c r="R11438" s="3">
        <f t="shared" si="822"/>
        <v>2.0420456231074109</v>
      </c>
      <c r="S11438" s="3">
        <f t="shared" si="823"/>
        <v>0.88514140238519179</v>
      </c>
      <c r="T11438" s="3">
        <f t="shared" si="824"/>
        <v>-0.12200787003071463</v>
      </c>
    </row>
    <row r="11439" spans="1:20" x14ac:dyDescent="0.25">
      <c r="A11439" s="13">
        <v>23188</v>
      </c>
      <c r="B11439" s="3">
        <v>1</v>
      </c>
      <c r="C11439" s="3">
        <v>60000</v>
      </c>
      <c r="D11439" s="3">
        <v>28.06</v>
      </c>
      <c r="E11439" s="3">
        <v>675</v>
      </c>
      <c r="K11439" s="3">
        <v>1</v>
      </c>
      <c r="M11439" s="3">
        <f t="shared" si="821"/>
        <v>0.80965145449586262</v>
      </c>
      <c r="N11439" s="3">
        <f t="shared" si="821"/>
        <v>-0.26733439843758172</v>
      </c>
      <c r="O11439" s="3">
        <f t="shared" si="821"/>
        <v>1.1318602712308037</v>
      </c>
      <c r="P11439" s="3">
        <f t="shared" si="821"/>
        <v>-0.63911383635633834</v>
      </c>
      <c r="R11439" s="3">
        <f t="shared" si="822"/>
        <v>0.92600899181341034</v>
      </c>
      <c r="S11439" s="3">
        <f t="shared" si="823"/>
        <v>0.71626489545013061</v>
      </c>
      <c r="T11439" s="3">
        <f t="shared" si="824"/>
        <v>-0.33370521472945774</v>
      </c>
    </row>
    <row r="11440" spans="1:20" x14ac:dyDescent="0.25">
      <c r="A11440" s="13">
        <v>23190</v>
      </c>
      <c r="B11440" s="3">
        <v>0</v>
      </c>
      <c r="C11440" s="3">
        <v>40000</v>
      </c>
      <c r="D11440" s="3">
        <v>22.8</v>
      </c>
      <c r="E11440" s="3">
        <v>695</v>
      </c>
      <c r="K11440" s="3">
        <v>1</v>
      </c>
      <c r="M11440" s="3">
        <f t="shared" si="821"/>
        <v>-1.2349229255441945</v>
      </c>
      <c r="N11440" s="3">
        <f t="shared" si="821"/>
        <v>-0.63545099745908729</v>
      </c>
      <c r="O11440" s="3">
        <f t="shared" si="821"/>
        <v>0.54002184997503777</v>
      </c>
      <c r="P11440" s="3">
        <f t="shared" si="821"/>
        <v>-5.2295454003854587E-3</v>
      </c>
      <c r="R11440" s="3">
        <f t="shared" si="822"/>
        <v>1.0384594264081703</v>
      </c>
      <c r="S11440" s="3">
        <f t="shared" si="823"/>
        <v>0.73855264200938464</v>
      </c>
      <c r="T11440" s="3">
        <f t="shared" si="824"/>
        <v>-0.30306289720941487</v>
      </c>
    </row>
    <row r="11441" spans="1:20" x14ac:dyDescent="0.25">
      <c r="A11441" s="13">
        <v>23192</v>
      </c>
      <c r="B11441" s="3">
        <v>0</v>
      </c>
      <c r="C11441" s="3">
        <v>61000</v>
      </c>
      <c r="D11441" s="3">
        <v>23.99</v>
      </c>
      <c r="E11441" s="3">
        <v>715</v>
      </c>
      <c r="K11441" s="3">
        <v>1</v>
      </c>
      <c r="M11441" s="3">
        <f t="shared" si="821"/>
        <v>-1.2349229255441945</v>
      </c>
      <c r="N11441" s="3">
        <f t="shared" si="821"/>
        <v>-0.24892856848650644</v>
      </c>
      <c r="O11441" s="3">
        <f t="shared" si="821"/>
        <v>0.6739168540233953</v>
      </c>
      <c r="P11441" s="3">
        <f t="shared" si="821"/>
        <v>0.62865474555556744</v>
      </c>
      <c r="R11441" s="3">
        <f t="shared" si="822"/>
        <v>1.2382882283410264</v>
      </c>
      <c r="S11441" s="3">
        <f t="shared" si="823"/>
        <v>0.77526591509419096</v>
      </c>
      <c r="T11441" s="3">
        <f t="shared" si="824"/>
        <v>-0.25454919222914035</v>
      </c>
    </row>
    <row r="11442" spans="1:20" x14ac:dyDescent="0.25">
      <c r="A11442" s="13">
        <v>23200</v>
      </c>
      <c r="B11442" s="3">
        <v>0</v>
      </c>
      <c r="C11442" s="3">
        <v>52000</v>
      </c>
      <c r="D11442" s="3">
        <v>13.59</v>
      </c>
      <c r="E11442" s="3">
        <v>665</v>
      </c>
      <c r="K11442" s="3">
        <v>1</v>
      </c>
      <c r="M11442" s="3">
        <f t="shared" si="821"/>
        <v>-1.2349229255441945</v>
      </c>
      <c r="N11442" s="3">
        <f t="shared" si="821"/>
        <v>-0.41458103804618396</v>
      </c>
      <c r="O11442" s="3">
        <f t="shared" si="821"/>
        <v>-0.49625797127317628</v>
      </c>
      <c r="P11442" s="3">
        <f t="shared" si="821"/>
        <v>-0.95605598183431484</v>
      </c>
      <c r="R11442" s="3">
        <f t="shared" si="822"/>
        <v>1.0363250700025903</v>
      </c>
      <c r="S11442" s="3">
        <f t="shared" si="823"/>
        <v>0.73814030371462203</v>
      </c>
      <c r="T11442" s="3">
        <f t="shared" si="824"/>
        <v>-0.30362135901648624</v>
      </c>
    </row>
    <row r="11443" spans="1:20" x14ac:dyDescent="0.25">
      <c r="A11443" s="13">
        <v>23202</v>
      </c>
      <c r="B11443" s="3">
        <v>1</v>
      </c>
      <c r="C11443" s="3">
        <v>39000</v>
      </c>
      <c r="D11443" s="3">
        <v>27.05</v>
      </c>
      <c r="E11443" s="3">
        <v>695</v>
      </c>
      <c r="K11443" s="3">
        <v>0</v>
      </c>
      <c r="M11443" s="3">
        <f t="shared" si="821"/>
        <v>0.80965145449586262</v>
      </c>
      <c r="N11443" s="3">
        <f t="shared" si="821"/>
        <v>-0.6538568274101626</v>
      </c>
      <c r="O11443" s="3">
        <f t="shared" si="821"/>
        <v>1.0182182930048869</v>
      </c>
      <c r="P11443" s="3">
        <f t="shared" si="821"/>
        <v>-5.2295454003854587E-3</v>
      </c>
      <c r="R11443" s="3">
        <f t="shared" si="822"/>
        <v>1.1800135005846719</v>
      </c>
      <c r="S11443" s="3">
        <f t="shared" si="823"/>
        <v>0.7649502311961347</v>
      </c>
      <c r="T11443" s="3">
        <f t="shared" si="824"/>
        <v>-1.447958005116543</v>
      </c>
    </row>
    <row r="11444" spans="1:20" x14ac:dyDescent="0.25">
      <c r="A11444" s="13">
        <v>23205</v>
      </c>
      <c r="B11444" s="3">
        <v>0</v>
      </c>
      <c r="C11444" s="3">
        <v>47000</v>
      </c>
      <c r="D11444" s="3">
        <v>17.39</v>
      </c>
      <c r="E11444" s="3">
        <v>680</v>
      </c>
      <c r="K11444" s="3">
        <v>0</v>
      </c>
      <c r="M11444" s="3">
        <f t="shared" si="821"/>
        <v>-1.2349229255441945</v>
      </c>
      <c r="N11444" s="3">
        <f t="shared" si="821"/>
        <v>-0.50661018780156031</v>
      </c>
      <c r="O11444" s="3">
        <f t="shared" si="821"/>
        <v>-6.8694092799428827E-2</v>
      </c>
      <c r="P11444" s="3">
        <f t="shared" si="821"/>
        <v>-0.48064276361735014</v>
      </c>
      <c r="R11444" s="3">
        <f t="shared" si="822"/>
        <v>1.067356026277217</v>
      </c>
      <c r="S11444" s="3">
        <f t="shared" si="823"/>
        <v>0.7440937800457923</v>
      </c>
      <c r="T11444" s="3">
        <f t="shared" si="824"/>
        <v>-1.362944229921055</v>
      </c>
    </row>
    <row r="11445" spans="1:20" x14ac:dyDescent="0.25">
      <c r="A11445" s="13">
        <v>23207</v>
      </c>
      <c r="B11445" s="3">
        <v>0</v>
      </c>
      <c r="C11445" s="3">
        <v>22500</v>
      </c>
      <c r="D11445" s="3">
        <v>20.16</v>
      </c>
      <c r="E11445" s="3">
        <v>760</v>
      </c>
      <c r="K11445" s="3">
        <v>0</v>
      </c>
      <c r="M11445" s="3">
        <f t="shared" si="821"/>
        <v>-1.2349229255441945</v>
      </c>
      <c r="N11445" s="3">
        <f t="shared" si="821"/>
        <v>-0.95755302160290467</v>
      </c>
      <c r="O11445" s="3">
        <f t="shared" si="821"/>
        <v>0.24297747124590799</v>
      </c>
      <c r="P11445" s="3">
        <f t="shared" si="821"/>
        <v>2.0548944002064617</v>
      </c>
      <c r="R11445" s="3">
        <f t="shared" si="822"/>
        <v>1.871993924279082</v>
      </c>
      <c r="S11445" s="3">
        <f t="shared" si="823"/>
        <v>0.86668882258360669</v>
      </c>
      <c r="T11445" s="3">
        <f t="shared" si="824"/>
        <v>-2.0150692037269753</v>
      </c>
    </row>
    <row r="11446" spans="1:20" x14ac:dyDescent="0.25">
      <c r="A11446" s="13">
        <v>23208</v>
      </c>
      <c r="B11446" s="3">
        <v>1</v>
      </c>
      <c r="C11446" s="3">
        <v>50000</v>
      </c>
      <c r="D11446" s="3">
        <v>13.78</v>
      </c>
      <c r="E11446" s="3">
        <v>675</v>
      </c>
      <c r="K11446" s="3">
        <v>1</v>
      </c>
      <c r="M11446" s="3">
        <f t="shared" si="821"/>
        <v>0.80965145449586262</v>
      </c>
      <c r="N11446" s="3">
        <f t="shared" si="821"/>
        <v>-0.45139269794833453</v>
      </c>
      <c r="O11446" s="3">
        <f t="shared" si="821"/>
        <v>-0.47487977734948894</v>
      </c>
      <c r="P11446" s="3">
        <f t="shared" si="821"/>
        <v>-0.63911383635633834</v>
      </c>
      <c r="R11446" s="3">
        <f t="shared" si="822"/>
        <v>1.4403554498107969</v>
      </c>
      <c r="S11446" s="3">
        <f t="shared" si="823"/>
        <v>0.80850968884286445</v>
      </c>
      <c r="T11446" s="3">
        <f t="shared" si="824"/>
        <v>-0.21256261631029316</v>
      </c>
    </row>
    <row r="11447" spans="1:20" x14ac:dyDescent="0.25">
      <c r="A11447" s="13">
        <v>23211</v>
      </c>
      <c r="B11447" s="3">
        <v>1</v>
      </c>
      <c r="C11447" s="3">
        <v>35000</v>
      </c>
      <c r="D11447" s="3">
        <v>23.77</v>
      </c>
      <c r="E11447" s="3">
        <v>735</v>
      </c>
      <c r="K11447" s="3">
        <v>1</v>
      </c>
      <c r="M11447" s="3">
        <f t="shared" si="821"/>
        <v>0.80965145449586262</v>
      </c>
      <c r="N11447" s="3">
        <f t="shared" si="821"/>
        <v>-0.72748014721446375</v>
      </c>
      <c r="O11447" s="3">
        <f t="shared" si="821"/>
        <v>0.64916315579596795</v>
      </c>
      <c r="P11447" s="3">
        <f t="shared" si="821"/>
        <v>1.2625390365115203</v>
      </c>
      <c r="R11447" s="3">
        <f t="shared" si="822"/>
        <v>1.7574943731895858</v>
      </c>
      <c r="S11447" s="3">
        <f t="shared" si="823"/>
        <v>0.85289557033165719</v>
      </c>
      <c r="T11447" s="3">
        <f t="shared" si="824"/>
        <v>-0.15911816532555248</v>
      </c>
    </row>
    <row r="11448" spans="1:20" x14ac:dyDescent="0.25">
      <c r="A11448" s="13">
        <v>23212</v>
      </c>
      <c r="B11448" s="3">
        <v>1</v>
      </c>
      <c r="C11448" s="3">
        <v>97000</v>
      </c>
      <c r="D11448" s="3">
        <v>16.05</v>
      </c>
      <c r="E11448" s="3">
        <v>720</v>
      </c>
      <c r="K11448" s="3">
        <v>1</v>
      </c>
      <c r="M11448" s="3">
        <f t="shared" si="821"/>
        <v>0.80965145449586262</v>
      </c>
      <c r="N11448" s="3">
        <f t="shared" si="821"/>
        <v>0.41368130975220363</v>
      </c>
      <c r="O11448" s="3">
        <f t="shared" si="821"/>
        <v>-0.21946661836648709</v>
      </c>
      <c r="P11448" s="3">
        <f t="shared" si="821"/>
        <v>0.78712581829455575</v>
      </c>
      <c r="R11448" s="3">
        <f t="shared" si="822"/>
        <v>1.9046697666645227</v>
      </c>
      <c r="S11448" s="3">
        <f t="shared" si="823"/>
        <v>0.87041913873014309</v>
      </c>
      <c r="T11448" s="3">
        <f t="shared" si="824"/>
        <v>-0.13878041469142985</v>
      </c>
    </row>
    <row r="11449" spans="1:20" x14ac:dyDescent="0.25">
      <c r="A11449" s="13">
        <v>23214</v>
      </c>
      <c r="B11449" s="3">
        <v>1</v>
      </c>
      <c r="C11449" s="3">
        <v>50800</v>
      </c>
      <c r="D11449" s="3">
        <v>8.17</v>
      </c>
      <c r="E11449" s="3">
        <v>670</v>
      </c>
      <c r="K11449" s="3">
        <v>1</v>
      </c>
      <c r="M11449" s="3">
        <f t="shared" si="821"/>
        <v>0.80965145449586262</v>
      </c>
      <c r="N11449" s="3">
        <f t="shared" si="821"/>
        <v>-0.43666803398747428</v>
      </c>
      <c r="O11449" s="3">
        <f t="shared" si="821"/>
        <v>-1.1060990821488896</v>
      </c>
      <c r="P11449" s="3">
        <f t="shared" si="821"/>
        <v>-0.79758490909532664</v>
      </c>
      <c r="R11449" s="3">
        <f t="shared" si="822"/>
        <v>1.5878002230783177</v>
      </c>
      <c r="S11449" s="3">
        <f t="shared" si="823"/>
        <v>0.83030638474070417</v>
      </c>
      <c r="T11449" s="3">
        <f t="shared" si="824"/>
        <v>-0.18596050806443998</v>
      </c>
    </row>
    <row r="11450" spans="1:20" x14ac:dyDescent="0.25">
      <c r="A11450" s="13">
        <v>23215</v>
      </c>
      <c r="B11450" s="3">
        <v>0</v>
      </c>
      <c r="C11450" s="3">
        <v>94500</v>
      </c>
      <c r="D11450" s="3">
        <v>9.5299999999999994</v>
      </c>
      <c r="E11450" s="3">
        <v>705</v>
      </c>
      <c r="K11450" s="3">
        <v>1</v>
      </c>
      <c r="M11450" s="3">
        <f t="shared" si="821"/>
        <v>-1.2349229255441945</v>
      </c>
      <c r="N11450" s="3">
        <f t="shared" si="821"/>
        <v>0.36766673487451546</v>
      </c>
      <c r="O11450" s="3">
        <f t="shared" si="821"/>
        <v>-0.95307622037933792</v>
      </c>
      <c r="P11450" s="3">
        <f t="shared" si="821"/>
        <v>0.311712600077591</v>
      </c>
      <c r="R11450" s="3">
        <f t="shared" si="822"/>
        <v>1.6710465083250154</v>
      </c>
      <c r="S11450" s="3">
        <f t="shared" si="823"/>
        <v>0.84171529801005618</v>
      </c>
      <c r="T11450" s="3">
        <f t="shared" si="824"/>
        <v>-0.17231344779604757</v>
      </c>
    </row>
    <row r="11451" spans="1:20" x14ac:dyDescent="0.25">
      <c r="A11451" s="13">
        <v>23217</v>
      </c>
      <c r="B11451" s="3">
        <v>1</v>
      </c>
      <c r="C11451" s="3">
        <v>79623</v>
      </c>
      <c r="D11451" s="3">
        <v>19.25</v>
      </c>
      <c r="E11451" s="3">
        <v>700</v>
      </c>
      <c r="K11451" s="3">
        <v>1</v>
      </c>
      <c r="M11451" s="3">
        <f t="shared" si="821"/>
        <v>0.80965145449586262</v>
      </c>
      <c r="N11451" s="3">
        <f t="shared" si="821"/>
        <v>9.3843202692368496E-2</v>
      </c>
      <c r="O11451" s="3">
        <f t="shared" si="821"/>
        <v>0.14058717403245796</v>
      </c>
      <c r="P11451" s="3">
        <f t="shared" si="821"/>
        <v>0.15324152733860277</v>
      </c>
      <c r="R11451" s="3">
        <f t="shared" si="822"/>
        <v>1.5470590228811738</v>
      </c>
      <c r="S11451" s="3">
        <f t="shared" si="823"/>
        <v>0.82448855739819793</v>
      </c>
      <c r="T11451" s="3">
        <f t="shared" si="824"/>
        <v>-0.19299201531020249</v>
      </c>
    </row>
    <row r="11452" spans="1:20" x14ac:dyDescent="0.25">
      <c r="A11452" s="13">
        <v>23220</v>
      </c>
      <c r="B11452" s="3">
        <v>1</v>
      </c>
      <c r="C11452" s="3">
        <v>110000</v>
      </c>
      <c r="D11452" s="3">
        <v>13.75</v>
      </c>
      <c r="E11452" s="3">
        <v>690</v>
      </c>
      <c r="K11452" s="3">
        <v>1</v>
      </c>
      <c r="M11452" s="3">
        <f t="shared" si="821"/>
        <v>0.80965145449586262</v>
      </c>
      <c r="N11452" s="3">
        <f t="shared" si="821"/>
        <v>0.65295709911618227</v>
      </c>
      <c r="O11452" s="3">
        <f t="shared" si="821"/>
        <v>-0.478255281653229</v>
      </c>
      <c r="P11452" s="3">
        <f t="shared" si="821"/>
        <v>-0.1637006181393737</v>
      </c>
      <c r="R11452" s="3">
        <f t="shared" si="822"/>
        <v>1.6512681806419289</v>
      </c>
      <c r="S11452" s="3">
        <f t="shared" si="823"/>
        <v>0.83906237500502745</v>
      </c>
      <c r="T11452" s="3">
        <f t="shared" si="824"/>
        <v>-0.17547023081466365</v>
      </c>
    </row>
    <row r="11453" spans="1:20" x14ac:dyDescent="0.25">
      <c r="A11453" s="13">
        <v>23222</v>
      </c>
      <c r="B11453" s="3">
        <v>1</v>
      </c>
      <c r="C11453" s="3">
        <v>62000</v>
      </c>
      <c r="D11453" s="3">
        <v>15.91</v>
      </c>
      <c r="E11453" s="3">
        <v>710</v>
      </c>
      <c r="K11453" s="3">
        <v>1</v>
      </c>
      <c r="M11453" s="3">
        <f t="shared" si="821"/>
        <v>0.80965145449586262</v>
      </c>
      <c r="N11453" s="3">
        <f t="shared" si="821"/>
        <v>-0.23052273853543115</v>
      </c>
      <c r="O11453" s="3">
        <f t="shared" si="821"/>
        <v>-0.23521897178394099</v>
      </c>
      <c r="P11453" s="3">
        <f t="shared" si="821"/>
        <v>0.47018367281657925</v>
      </c>
      <c r="R11453" s="3">
        <f t="shared" si="822"/>
        <v>1.7729912722375059</v>
      </c>
      <c r="S11453" s="3">
        <f t="shared" si="823"/>
        <v>0.85482927068236603</v>
      </c>
      <c r="T11453" s="3">
        <f t="shared" si="824"/>
        <v>-0.15685351339720124</v>
      </c>
    </row>
    <row r="11454" spans="1:20" x14ac:dyDescent="0.25">
      <c r="A11454" s="13">
        <v>23223</v>
      </c>
      <c r="B11454" s="3">
        <v>0</v>
      </c>
      <c r="C11454" s="3">
        <v>215000</v>
      </c>
      <c r="D11454" s="3">
        <v>5.83</v>
      </c>
      <c r="E11454" s="3">
        <v>785</v>
      </c>
      <c r="K11454" s="3">
        <v>1</v>
      </c>
      <c r="M11454" s="3">
        <f t="shared" si="821"/>
        <v>-1.2349229255441945</v>
      </c>
      <c r="N11454" s="3">
        <f t="shared" si="821"/>
        <v>2.5855692439790867</v>
      </c>
      <c r="O11454" s="3">
        <f t="shared" si="821"/>
        <v>-1.3693884178406182</v>
      </c>
      <c r="P11454" s="3">
        <f t="shared" si="821"/>
        <v>2.8472497639014027</v>
      </c>
      <c r="R11454" s="3">
        <f t="shared" si="822"/>
        <v>2.8013622652740704</v>
      </c>
      <c r="S11454" s="3">
        <f t="shared" si="823"/>
        <v>0.94274939397124835</v>
      </c>
      <c r="T11454" s="3">
        <f t="shared" si="824"/>
        <v>-5.8954785674693033E-2</v>
      </c>
    </row>
    <row r="11455" spans="1:20" x14ac:dyDescent="0.25">
      <c r="A11455" s="13">
        <v>23225</v>
      </c>
      <c r="B11455" s="3">
        <v>1</v>
      </c>
      <c r="C11455" s="3">
        <v>114000</v>
      </c>
      <c r="D11455" s="3">
        <v>13.77</v>
      </c>
      <c r="E11455" s="3">
        <v>695</v>
      </c>
      <c r="K11455" s="3">
        <v>1</v>
      </c>
      <c r="M11455" s="3">
        <f t="shared" si="821"/>
        <v>0.80965145449586262</v>
      </c>
      <c r="N11455" s="3">
        <f t="shared" si="821"/>
        <v>0.72658041892048342</v>
      </c>
      <c r="O11455" s="3">
        <f t="shared" si="821"/>
        <v>-0.47600494545073563</v>
      </c>
      <c r="P11455" s="3">
        <f t="shared" si="821"/>
        <v>-5.2295454003854587E-3</v>
      </c>
      <c r="R11455" s="3">
        <f t="shared" si="822"/>
        <v>1.7105665504498724</v>
      </c>
      <c r="S11455" s="3">
        <f t="shared" si="823"/>
        <v>0.84690975399103596</v>
      </c>
      <c r="T11455" s="3">
        <f t="shared" si="824"/>
        <v>-0.16616113783310937</v>
      </c>
    </row>
    <row r="11456" spans="1:20" x14ac:dyDescent="0.25">
      <c r="A11456" s="13">
        <v>23228</v>
      </c>
      <c r="B11456" s="3">
        <v>1</v>
      </c>
      <c r="C11456" s="3">
        <v>48600</v>
      </c>
      <c r="D11456" s="3">
        <v>18.690000000000001</v>
      </c>
      <c r="E11456" s="3">
        <v>685</v>
      </c>
      <c r="K11456" s="3">
        <v>1</v>
      </c>
      <c r="M11456" s="3">
        <f t="shared" si="821"/>
        <v>0.80965145449586262</v>
      </c>
      <c r="N11456" s="3">
        <f t="shared" si="821"/>
        <v>-0.47716085987983992</v>
      </c>
      <c r="O11456" s="3">
        <f t="shared" si="821"/>
        <v>7.7577760362642703E-2</v>
      </c>
      <c r="P11456" s="3">
        <f t="shared" si="821"/>
        <v>-0.32217169087836195</v>
      </c>
      <c r="R11456" s="3">
        <f t="shared" si="822"/>
        <v>1.3756050576300758</v>
      </c>
      <c r="S11456" s="3">
        <f t="shared" si="823"/>
        <v>0.79828422564897539</v>
      </c>
      <c r="T11456" s="3">
        <f t="shared" si="824"/>
        <v>-0.22529057245424292</v>
      </c>
    </row>
    <row r="11457" spans="1:20" x14ac:dyDescent="0.25">
      <c r="A11457" s="13">
        <v>23232</v>
      </c>
      <c r="B11457" s="3">
        <v>1</v>
      </c>
      <c r="C11457" s="3">
        <v>155250</v>
      </c>
      <c r="D11457" s="3">
        <v>12.22</v>
      </c>
      <c r="E11457" s="3">
        <v>730</v>
      </c>
      <c r="K11457" s="3">
        <v>1</v>
      </c>
      <c r="M11457" s="3">
        <f t="shared" si="821"/>
        <v>0.80965145449586262</v>
      </c>
      <c r="N11457" s="3">
        <f t="shared" si="821"/>
        <v>1.4858209044023387</v>
      </c>
      <c r="O11457" s="3">
        <f t="shared" si="821"/>
        <v>-0.65040600114397451</v>
      </c>
      <c r="P11457" s="3">
        <f t="shared" si="821"/>
        <v>1.1040679637725321</v>
      </c>
      <c r="R11457" s="3">
        <f t="shared" si="822"/>
        <v>2.1954684801169941</v>
      </c>
      <c r="S11457" s="3">
        <f t="shared" si="823"/>
        <v>0.89984184019331648</v>
      </c>
      <c r="T11457" s="3">
        <f t="shared" si="824"/>
        <v>-0.10553626421923727</v>
      </c>
    </row>
    <row r="11458" spans="1:20" x14ac:dyDescent="0.25">
      <c r="A11458" s="13">
        <v>23233</v>
      </c>
      <c r="B11458" s="3">
        <v>1</v>
      </c>
      <c r="C11458" s="3">
        <v>100000</v>
      </c>
      <c r="D11458" s="3">
        <v>16.329999999999998</v>
      </c>
      <c r="E11458" s="3">
        <v>735</v>
      </c>
      <c r="K11458" s="3">
        <v>1</v>
      </c>
      <c r="M11458" s="3">
        <f t="shared" si="821"/>
        <v>0.80965145449586262</v>
      </c>
      <c r="N11458" s="3">
        <f t="shared" si="821"/>
        <v>0.46889879960542946</v>
      </c>
      <c r="O11458" s="3">
        <f t="shared" si="821"/>
        <v>-0.18796191153157968</v>
      </c>
      <c r="P11458" s="3">
        <f t="shared" si="821"/>
        <v>1.2625390365115203</v>
      </c>
      <c r="R11458" s="3">
        <f t="shared" si="822"/>
        <v>2.0689696587968696</v>
      </c>
      <c r="S11458" s="3">
        <f t="shared" si="823"/>
        <v>0.88785040923766123</v>
      </c>
      <c r="T11458" s="3">
        <f t="shared" si="824"/>
        <v>-0.11895200824631746</v>
      </c>
    </row>
    <row r="11459" spans="1:20" x14ac:dyDescent="0.25">
      <c r="A11459" s="13">
        <v>23237</v>
      </c>
      <c r="B11459" s="3">
        <v>1</v>
      </c>
      <c r="C11459" s="3">
        <v>68000</v>
      </c>
      <c r="D11459" s="3">
        <v>34.54</v>
      </c>
      <c r="E11459" s="3">
        <v>660</v>
      </c>
      <c r="K11459" s="3">
        <v>0</v>
      </c>
      <c r="M11459" s="3">
        <f t="shared" si="821"/>
        <v>0.80965145449586262</v>
      </c>
      <c r="N11459" s="3">
        <f t="shared" si="821"/>
        <v>-0.12008775882897949</v>
      </c>
      <c r="O11459" s="3">
        <f t="shared" si="821"/>
        <v>1.8609692008386676</v>
      </c>
      <c r="P11459" s="3">
        <f t="shared" si="821"/>
        <v>-1.114527054573303</v>
      </c>
      <c r="R11459" s="3">
        <f t="shared" si="822"/>
        <v>0.52210493130841473</v>
      </c>
      <c r="S11459" s="3">
        <f t="shared" si="823"/>
        <v>0.62763983777525745</v>
      </c>
      <c r="T11459" s="3">
        <f t="shared" si="824"/>
        <v>-0.98789371506753787</v>
      </c>
    </row>
    <row r="11460" spans="1:20" x14ac:dyDescent="0.25">
      <c r="A11460" s="13">
        <v>23239</v>
      </c>
      <c r="B11460" s="3">
        <v>0</v>
      </c>
      <c r="C11460" s="3">
        <v>36000</v>
      </c>
      <c r="D11460" s="3">
        <v>12.53</v>
      </c>
      <c r="E11460" s="3">
        <v>660</v>
      </c>
      <c r="K11460" s="3">
        <v>1</v>
      </c>
      <c r="M11460" s="3">
        <f t="shared" si="821"/>
        <v>-1.2349229255441945</v>
      </c>
      <c r="N11460" s="3">
        <f t="shared" si="821"/>
        <v>-0.70907431726338843</v>
      </c>
      <c r="O11460" s="3">
        <f t="shared" si="821"/>
        <v>-0.61552579000532692</v>
      </c>
      <c r="P11460" s="3">
        <f t="shared" si="821"/>
        <v>-1.114527054573303</v>
      </c>
      <c r="R11460" s="3">
        <f t="shared" si="822"/>
        <v>1.007503071987268</v>
      </c>
      <c r="S11460" s="3">
        <f t="shared" si="823"/>
        <v>0.7325312121801516</v>
      </c>
      <c r="T11460" s="3">
        <f t="shared" si="824"/>
        <v>-0.311249328513867</v>
      </c>
    </row>
    <row r="11461" spans="1:20" x14ac:dyDescent="0.25">
      <c r="A11461" s="13">
        <v>23240</v>
      </c>
      <c r="B11461" s="3">
        <v>0</v>
      </c>
      <c r="C11461" s="3">
        <v>76500</v>
      </c>
      <c r="D11461" s="3">
        <v>17.350000000000001</v>
      </c>
      <c r="E11461" s="3">
        <v>695</v>
      </c>
      <c r="K11461" s="3">
        <v>1</v>
      </c>
      <c r="M11461" s="3">
        <f t="shared" si="821"/>
        <v>-1.2349229255441945</v>
      </c>
      <c r="N11461" s="3">
        <f t="shared" si="821"/>
        <v>3.6361795755160395E-2</v>
      </c>
      <c r="O11461" s="3">
        <f t="shared" si="821"/>
        <v>-7.3194765204415549E-2</v>
      </c>
      <c r="P11461" s="3">
        <f t="shared" si="821"/>
        <v>-5.2295454003854587E-3</v>
      </c>
      <c r="R11461" s="3">
        <f t="shared" si="822"/>
        <v>1.2597379622565934</v>
      </c>
      <c r="S11461" s="3">
        <f t="shared" si="823"/>
        <v>0.77898099614343053</v>
      </c>
      <c r="T11461" s="3">
        <f t="shared" si="824"/>
        <v>-0.24976862860352567</v>
      </c>
    </row>
    <row r="11462" spans="1:20" x14ac:dyDescent="0.25">
      <c r="A11462" s="13">
        <v>23244</v>
      </c>
      <c r="B11462" s="3">
        <v>1</v>
      </c>
      <c r="C11462" s="3">
        <v>25000</v>
      </c>
      <c r="D11462" s="3">
        <v>6.91</v>
      </c>
      <c r="E11462" s="3">
        <v>680</v>
      </c>
      <c r="K11462" s="3">
        <v>1</v>
      </c>
      <c r="M11462" s="3">
        <f t="shared" si="821"/>
        <v>0.80965145449586262</v>
      </c>
      <c r="N11462" s="3">
        <f t="shared" si="821"/>
        <v>-0.91153844672521656</v>
      </c>
      <c r="O11462" s="3">
        <f t="shared" si="821"/>
        <v>-1.2478702629059741</v>
      </c>
      <c r="P11462" s="3">
        <f t="shared" si="821"/>
        <v>-0.48064276361735014</v>
      </c>
      <c r="R11462" s="3">
        <f t="shared" si="822"/>
        <v>1.7328454762059127</v>
      </c>
      <c r="S11462" s="3">
        <f t="shared" si="823"/>
        <v>0.84977602609041891</v>
      </c>
      <c r="T11462" s="3">
        <f t="shared" si="824"/>
        <v>-0.1627824629368157</v>
      </c>
    </row>
    <row r="11463" spans="1:20" x14ac:dyDescent="0.25">
      <c r="A11463" s="13">
        <v>23246</v>
      </c>
      <c r="B11463" s="3">
        <v>1</v>
      </c>
      <c r="C11463" s="3">
        <v>42000</v>
      </c>
      <c r="D11463" s="3">
        <v>16.690000000000001</v>
      </c>
      <c r="E11463" s="3">
        <v>670</v>
      </c>
      <c r="K11463" s="3">
        <v>1</v>
      </c>
      <c r="M11463" s="3">
        <f t="shared" si="821"/>
        <v>0.80965145449586262</v>
      </c>
      <c r="N11463" s="3">
        <f t="shared" si="821"/>
        <v>-0.59863933755693677</v>
      </c>
      <c r="O11463" s="3">
        <f t="shared" si="821"/>
        <v>-0.14745585988669799</v>
      </c>
      <c r="P11463" s="3">
        <f t="shared" si="821"/>
        <v>-0.79758490909532664</v>
      </c>
      <c r="R11463" s="3">
        <f t="shared" si="822"/>
        <v>1.2717731915949324</v>
      </c>
      <c r="S11463" s="3">
        <f t="shared" si="823"/>
        <v>0.78104613796205458</v>
      </c>
      <c r="T11463" s="3">
        <f t="shared" si="824"/>
        <v>-0.247121055391751</v>
      </c>
    </row>
    <row r="11464" spans="1:20" x14ac:dyDescent="0.25">
      <c r="A11464" s="13">
        <v>23249</v>
      </c>
      <c r="B11464" s="3">
        <v>0</v>
      </c>
      <c r="C11464" s="3">
        <v>40000</v>
      </c>
      <c r="D11464" s="3">
        <v>13.35</v>
      </c>
      <c r="E11464" s="3">
        <v>705</v>
      </c>
      <c r="K11464" s="3">
        <v>1</v>
      </c>
      <c r="M11464" s="3">
        <f t="shared" si="821"/>
        <v>-1.2349229255441945</v>
      </c>
      <c r="N11464" s="3">
        <f t="shared" si="821"/>
        <v>-0.63545099745908729</v>
      </c>
      <c r="O11464" s="3">
        <f t="shared" si="821"/>
        <v>-0.52326200570309722</v>
      </c>
      <c r="P11464" s="3">
        <f t="shared" si="821"/>
        <v>0.311712600077591</v>
      </c>
      <c r="R11464" s="3">
        <f t="shared" si="822"/>
        <v>1.4980342048950401</v>
      </c>
      <c r="S11464" s="3">
        <f t="shared" si="823"/>
        <v>0.81728110177307045</v>
      </c>
      <c r="T11464" s="3">
        <f t="shared" si="824"/>
        <v>-0.20177217748149245</v>
      </c>
    </row>
    <row r="11465" spans="1:20" x14ac:dyDescent="0.25">
      <c r="A11465" s="13">
        <v>23250</v>
      </c>
      <c r="B11465" s="3">
        <v>0</v>
      </c>
      <c r="C11465" s="3">
        <v>39000</v>
      </c>
      <c r="D11465" s="3">
        <v>19.78</v>
      </c>
      <c r="E11465" s="3">
        <v>695</v>
      </c>
      <c r="K11465" s="3">
        <v>1</v>
      </c>
      <c r="M11465" s="3">
        <f t="shared" si="821"/>
        <v>-1.2349229255441945</v>
      </c>
      <c r="N11465" s="3">
        <f t="shared" si="821"/>
        <v>-0.6538568274101626</v>
      </c>
      <c r="O11465" s="3">
        <f t="shared" si="821"/>
        <v>0.20022108339853337</v>
      </c>
      <c r="P11465" s="3">
        <f t="shared" si="821"/>
        <v>-5.2295454003854587E-3</v>
      </c>
      <c r="R11465" s="3">
        <f t="shared" si="822"/>
        <v>1.1479264460563405</v>
      </c>
      <c r="S11465" s="3">
        <f t="shared" si="823"/>
        <v>0.75913197007365785</v>
      </c>
      <c r="T11465" s="3">
        <f t="shared" si="824"/>
        <v>-0.27557964308593969</v>
      </c>
    </row>
    <row r="11466" spans="1:20" x14ac:dyDescent="0.25">
      <c r="A11466" s="13">
        <v>23252</v>
      </c>
      <c r="B11466" s="3">
        <v>1</v>
      </c>
      <c r="C11466" s="3">
        <v>49000</v>
      </c>
      <c r="D11466" s="3">
        <v>15.72</v>
      </c>
      <c r="E11466" s="3">
        <v>695</v>
      </c>
      <c r="K11466" s="3">
        <v>1</v>
      </c>
      <c r="M11466" s="3">
        <f t="shared" si="821"/>
        <v>0.80965145449586262</v>
      </c>
      <c r="N11466" s="3">
        <f t="shared" si="821"/>
        <v>-0.46979852789940979</v>
      </c>
      <c r="O11466" s="3">
        <f t="shared" si="821"/>
        <v>-0.25659716570762831</v>
      </c>
      <c r="P11466" s="3">
        <f t="shared" ref="P11466:P11529" si="825">(E11466-E$5)/E$6</f>
        <v>-5.2295454003854587E-3</v>
      </c>
      <c r="R11466" s="3">
        <f t="shared" si="822"/>
        <v>1.5992154686289517</v>
      </c>
      <c r="S11466" s="3">
        <f t="shared" si="823"/>
        <v>0.83190870749153689</v>
      </c>
      <c r="T11466" s="3">
        <f t="shared" si="824"/>
        <v>-0.18403257075400123</v>
      </c>
    </row>
    <row r="11467" spans="1:20" x14ac:dyDescent="0.25">
      <c r="A11467" s="13">
        <v>23254</v>
      </c>
      <c r="B11467" s="3">
        <v>0</v>
      </c>
      <c r="C11467" s="3">
        <v>312000</v>
      </c>
      <c r="D11467" s="3">
        <v>2.5</v>
      </c>
      <c r="E11467" s="3">
        <v>700</v>
      </c>
      <c r="K11467" s="3">
        <v>0</v>
      </c>
      <c r="M11467" s="3">
        <f t="shared" ref="M11467:P11530" si="826">(B11467-B$5)/B$6</f>
        <v>-1.2349229255441945</v>
      </c>
      <c r="N11467" s="3">
        <f t="shared" si="826"/>
        <v>4.3709347492333892</v>
      </c>
      <c r="O11467" s="3">
        <f t="shared" si="826"/>
        <v>-1.7440693955557705</v>
      </c>
      <c r="P11467" s="3">
        <f t="shared" si="825"/>
        <v>0.15324152733860277</v>
      </c>
      <c r="R11467" s="3">
        <f t="shared" ref="R11467:R11530" si="827">$L$7+SUMPRODUCT($M$7:$P$7,M11467:P11467)</f>
        <v>2.0045035245810618</v>
      </c>
      <c r="S11467" s="3">
        <f t="shared" ref="S11467:S11530" si="828">1/(1+EXP(-R11467))</f>
        <v>0.88126910887332877</v>
      </c>
      <c r="T11467" s="3">
        <f t="shared" si="824"/>
        <v>-2.13089576584392</v>
      </c>
    </row>
    <row r="11468" spans="1:20" x14ac:dyDescent="0.25">
      <c r="A11468" s="13">
        <v>23257</v>
      </c>
      <c r="B11468" s="3">
        <v>1</v>
      </c>
      <c r="C11468" s="3">
        <v>195000</v>
      </c>
      <c r="D11468" s="3">
        <v>12.86</v>
      </c>
      <c r="E11468" s="3">
        <v>700</v>
      </c>
      <c r="K11468" s="3">
        <v>1</v>
      </c>
      <c r="M11468" s="3">
        <f t="shared" si="826"/>
        <v>0.80965145449586262</v>
      </c>
      <c r="N11468" s="3">
        <f t="shared" si="826"/>
        <v>2.2174526449575809</v>
      </c>
      <c r="O11468" s="3">
        <f t="shared" si="826"/>
        <v>-0.57839524266418563</v>
      </c>
      <c r="P11468" s="3">
        <f t="shared" si="825"/>
        <v>0.15324152733860277</v>
      </c>
      <c r="R11468" s="3">
        <f t="shared" si="827"/>
        <v>1.8514686802088347</v>
      </c>
      <c r="S11468" s="3">
        <f t="shared" si="828"/>
        <v>0.86429945066787173</v>
      </c>
      <c r="T11468" s="3">
        <f t="shared" ref="T11468:T11531" si="829">IF(K11468=1,LN(S11468),LN(1-S11468))</f>
        <v>-0.14583598380413329</v>
      </c>
    </row>
    <row r="11469" spans="1:20" x14ac:dyDescent="0.25">
      <c r="A11469" s="13">
        <v>23260</v>
      </c>
      <c r="B11469" s="3">
        <v>1</v>
      </c>
      <c r="C11469" s="3">
        <v>242000</v>
      </c>
      <c r="D11469" s="3">
        <v>8.85</v>
      </c>
      <c r="E11469" s="3">
        <v>800</v>
      </c>
      <c r="K11469" s="3">
        <v>1</v>
      </c>
      <c r="M11469" s="3">
        <f t="shared" si="826"/>
        <v>0.80965145449586262</v>
      </c>
      <c r="N11469" s="3">
        <f t="shared" si="826"/>
        <v>3.0825266526581196</v>
      </c>
      <c r="O11469" s="3">
        <f t="shared" si="826"/>
        <v>-1.0295876512641138</v>
      </c>
      <c r="P11469" s="3">
        <f t="shared" si="825"/>
        <v>3.3226629821183673</v>
      </c>
      <c r="R11469" s="3">
        <f t="shared" si="827"/>
        <v>3.1777474678081328</v>
      </c>
      <c r="S11469" s="3">
        <f t="shared" si="828"/>
        <v>0.95998823402042177</v>
      </c>
      <c r="T11469" s="3">
        <f t="shared" si="829"/>
        <v>-4.0834250824090638E-2</v>
      </c>
    </row>
    <row r="11470" spans="1:20" x14ac:dyDescent="0.25">
      <c r="A11470" s="13">
        <v>23262</v>
      </c>
      <c r="B11470" s="3">
        <v>0</v>
      </c>
      <c r="C11470" s="3">
        <v>70000</v>
      </c>
      <c r="D11470" s="3">
        <v>16.37</v>
      </c>
      <c r="E11470" s="3">
        <v>670</v>
      </c>
      <c r="K11470" s="3">
        <v>1</v>
      </c>
      <c r="M11470" s="3">
        <f t="shared" si="826"/>
        <v>-1.2349229255441945</v>
      </c>
      <c r="N11470" s="3">
        <f t="shared" si="826"/>
        <v>-8.3276098926828926E-2</v>
      </c>
      <c r="O11470" s="3">
        <f t="shared" si="826"/>
        <v>-0.18346123912659254</v>
      </c>
      <c r="P11470" s="3">
        <f t="shared" si="825"/>
        <v>-0.79758490909532664</v>
      </c>
      <c r="R11470" s="3">
        <f t="shared" si="827"/>
        <v>1.0036878120288741</v>
      </c>
      <c r="S11470" s="3">
        <f t="shared" si="828"/>
        <v>0.73178302835734121</v>
      </c>
      <c r="T11470" s="3">
        <f t="shared" si="829"/>
        <v>-0.31227121830665339</v>
      </c>
    </row>
    <row r="11471" spans="1:20" x14ac:dyDescent="0.25">
      <c r="A11471" s="13">
        <v>23263</v>
      </c>
      <c r="B11471" s="3">
        <v>1</v>
      </c>
      <c r="C11471" s="3">
        <v>150000</v>
      </c>
      <c r="D11471" s="3">
        <v>18.14</v>
      </c>
      <c r="E11471" s="3">
        <v>810</v>
      </c>
      <c r="K11471" s="3">
        <v>1</v>
      </c>
      <c r="M11471" s="3">
        <f t="shared" si="826"/>
        <v>0.80965145449586262</v>
      </c>
      <c r="N11471" s="3">
        <f t="shared" si="826"/>
        <v>1.3891902971591934</v>
      </c>
      <c r="O11471" s="3">
        <f t="shared" si="826"/>
        <v>1.5693514794073934E-2</v>
      </c>
      <c r="P11471" s="3">
        <f t="shared" si="825"/>
        <v>3.6396051275963437</v>
      </c>
      <c r="R11471" s="3">
        <f t="shared" si="827"/>
        <v>2.8972067499267649</v>
      </c>
      <c r="S11471" s="3">
        <f t="shared" si="828"/>
        <v>0.94770818374400956</v>
      </c>
      <c r="T11471" s="3">
        <f t="shared" si="829"/>
        <v>-5.3708647169198875E-2</v>
      </c>
    </row>
    <row r="11472" spans="1:20" x14ac:dyDescent="0.25">
      <c r="A11472" s="13">
        <v>23265</v>
      </c>
      <c r="B11472" s="3">
        <v>1</v>
      </c>
      <c r="C11472" s="3">
        <v>45800</v>
      </c>
      <c r="D11472" s="3">
        <v>16.93</v>
      </c>
      <c r="E11472" s="3">
        <v>710</v>
      </c>
      <c r="K11472" s="3">
        <v>1</v>
      </c>
      <c r="M11472" s="3">
        <f t="shared" si="826"/>
        <v>0.80965145449586262</v>
      </c>
      <c r="N11472" s="3">
        <f t="shared" si="826"/>
        <v>-0.52869718374285068</v>
      </c>
      <c r="O11472" s="3">
        <f t="shared" si="826"/>
        <v>-0.1204518254567773</v>
      </c>
      <c r="P11472" s="3">
        <f t="shared" si="825"/>
        <v>0.47018367281657925</v>
      </c>
      <c r="R11472" s="3">
        <f t="shared" si="827"/>
        <v>1.7257735235240026</v>
      </c>
      <c r="S11472" s="3">
        <f t="shared" si="828"/>
        <v>0.84887100884685096</v>
      </c>
      <c r="T11472" s="3">
        <f t="shared" si="829"/>
        <v>-0.16384803725636202</v>
      </c>
    </row>
    <row r="11473" spans="1:20" x14ac:dyDescent="0.25">
      <c r="A11473" s="13">
        <v>23266</v>
      </c>
      <c r="B11473" s="3">
        <v>1</v>
      </c>
      <c r="C11473" s="3">
        <v>67000</v>
      </c>
      <c r="D11473" s="3">
        <v>20.22</v>
      </c>
      <c r="E11473" s="3">
        <v>660</v>
      </c>
      <c r="K11473" s="3">
        <v>0</v>
      </c>
      <c r="M11473" s="3">
        <f t="shared" si="826"/>
        <v>0.80965145449586262</v>
      </c>
      <c r="N11473" s="3">
        <f t="shared" si="826"/>
        <v>-0.13849358878005477</v>
      </c>
      <c r="O11473" s="3">
        <f t="shared" si="826"/>
        <v>0.24972847985338809</v>
      </c>
      <c r="P11473" s="3">
        <f t="shared" si="825"/>
        <v>-1.114527054573303</v>
      </c>
      <c r="R11473" s="3">
        <f t="shared" si="827"/>
        <v>1.0434851572928141</v>
      </c>
      <c r="S11473" s="3">
        <f t="shared" si="828"/>
        <v>0.7395219095423774</v>
      </c>
      <c r="T11473" s="3">
        <f t="shared" si="829"/>
        <v>-1.3452365270546967</v>
      </c>
    </row>
    <row r="11474" spans="1:20" x14ac:dyDescent="0.25">
      <c r="A11474" s="13">
        <v>23272</v>
      </c>
      <c r="B11474" s="3">
        <v>0</v>
      </c>
      <c r="C11474" s="3">
        <v>39500</v>
      </c>
      <c r="D11474" s="3">
        <v>22.33</v>
      </c>
      <c r="E11474" s="3">
        <v>660</v>
      </c>
      <c r="K11474" s="3">
        <v>1</v>
      </c>
      <c r="M11474" s="3">
        <f t="shared" si="826"/>
        <v>-1.2349229255441945</v>
      </c>
      <c r="N11474" s="3">
        <f t="shared" si="826"/>
        <v>-0.644653912434625</v>
      </c>
      <c r="O11474" s="3">
        <f t="shared" si="826"/>
        <v>0.48713894921644246</v>
      </c>
      <c r="P11474" s="3">
        <f t="shared" si="825"/>
        <v>-1.114527054573303</v>
      </c>
      <c r="R11474" s="3">
        <f t="shared" si="827"/>
        <v>0.65243692524335317</v>
      </c>
      <c r="S11474" s="3">
        <f t="shared" si="828"/>
        <v>0.65755940789716583</v>
      </c>
      <c r="T11474" s="3">
        <f t="shared" si="829"/>
        <v>-0.41922016479569196</v>
      </c>
    </row>
    <row r="11475" spans="1:20" x14ac:dyDescent="0.25">
      <c r="A11475" s="13">
        <v>23273</v>
      </c>
      <c r="B11475" s="3">
        <v>1</v>
      </c>
      <c r="C11475" s="3">
        <v>150000</v>
      </c>
      <c r="D11475" s="3">
        <v>19.89</v>
      </c>
      <c r="E11475" s="3">
        <v>680</v>
      </c>
      <c r="K11475" s="3">
        <v>1</v>
      </c>
      <c r="M11475" s="3">
        <f t="shared" si="826"/>
        <v>0.80965145449586262</v>
      </c>
      <c r="N11475" s="3">
        <f t="shared" si="826"/>
        <v>1.3891902971591934</v>
      </c>
      <c r="O11475" s="3">
        <f t="shared" si="826"/>
        <v>0.21259793251224707</v>
      </c>
      <c r="P11475" s="3">
        <f t="shared" si="825"/>
        <v>-0.48064276361735014</v>
      </c>
      <c r="R11475" s="3">
        <f t="shared" si="827"/>
        <v>1.3371319116609408</v>
      </c>
      <c r="S11475" s="3">
        <f t="shared" si="828"/>
        <v>0.79201788968779319</v>
      </c>
      <c r="T11475" s="3">
        <f t="shared" si="829"/>
        <v>-0.23317129943317813</v>
      </c>
    </row>
    <row r="11476" spans="1:20" x14ac:dyDescent="0.25">
      <c r="A11476" s="13">
        <v>23274</v>
      </c>
      <c r="B11476" s="3">
        <v>1</v>
      </c>
      <c r="C11476" s="3">
        <v>225000</v>
      </c>
      <c r="D11476" s="3">
        <v>10.19</v>
      </c>
      <c r="E11476" s="3">
        <v>660</v>
      </c>
      <c r="K11476" s="3">
        <v>1</v>
      </c>
      <c r="M11476" s="3">
        <f t="shared" si="826"/>
        <v>0.80965145449586262</v>
      </c>
      <c r="N11476" s="3">
        <f t="shared" si="826"/>
        <v>2.7696275434898396</v>
      </c>
      <c r="O11476" s="3">
        <f t="shared" si="826"/>
        <v>-0.87881512569705555</v>
      </c>
      <c r="P11476" s="3">
        <f t="shared" si="825"/>
        <v>-1.114527054573303</v>
      </c>
      <c r="R11476" s="3">
        <f t="shared" si="827"/>
        <v>1.5069876453551481</v>
      </c>
      <c r="S11476" s="3">
        <f t="shared" si="828"/>
        <v>0.81861434690071733</v>
      </c>
      <c r="T11476" s="3">
        <f t="shared" si="829"/>
        <v>-0.20014218893434521</v>
      </c>
    </row>
    <row r="11477" spans="1:20" x14ac:dyDescent="0.25">
      <c r="A11477" s="13">
        <v>23275</v>
      </c>
      <c r="B11477" s="3">
        <v>0</v>
      </c>
      <c r="C11477" s="3">
        <v>53165</v>
      </c>
      <c r="D11477" s="3">
        <v>19.3</v>
      </c>
      <c r="E11477" s="3">
        <v>750</v>
      </c>
      <c r="K11477" s="3">
        <v>1</v>
      </c>
      <c r="M11477" s="3">
        <f t="shared" si="826"/>
        <v>-1.2349229255441945</v>
      </c>
      <c r="N11477" s="3">
        <f t="shared" si="826"/>
        <v>-0.39313824615318127</v>
      </c>
      <c r="O11477" s="3">
        <f t="shared" si="826"/>
        <v>0.14621301453869157</v>
      </c>
      <c r="P11477" s="3">
        <f t="shared" si="825"/>
        <v>1.7379522547284851</v>
      </c>
      <c r="R11477" s="3">
        <f t="shared" si="827"/>
        <v>1.8072419213495623</v>
      </c>
      <c r="S11477" s="3">
        <f t="shared" si="828"/>
        <v>0.85902820501456401</v>
      </c>
      <c r="T11477" s="3">
        <f t="shared" si="829"/>
        <v>-0.15195352282847258</v>
      </c>
    </row>
    <row r="11478" spans="1:20" x14ac:dyDescent="0.25">
      <c r="A11478" s="13">
        <v>23277</v>
      </c>
      <c r="B11478" s="3">
        <v>1</v>
      </c>
      <c r="C11478" s="3">
        <v>80000</v>
      </c>
      <c r="D11478" s="3">
        <v>10.16</v>
      </c>
      <c r="E11478" s="3">
        <v>785</v>
      </c>
      <c r="K11478" s="3">
        <v>1</v>
      </c>
      <c r="M11478" s="3">
        <f t="shared" si="826"/>
        <v>0.80965145449586262</v>
      </c>
      <c r="N11478" s="3">
        <f t="shared" si="826"/>
        <v>0.10078220058392387</v>
      </c>
      <c r="O11478" s="3">
        <f t="shared" si="826"/>
        <v>-0.88219063000079556</v>
      </c>
      <c r="P11478" s="3">
        <f t="shared" si="825"/>
        <v>2.8472497639014027</v>
      </c>
      <c r="R11478" s="3">
        <f t="shared" si="827"/>
        <v>2.8569846363184688</v>
      </c>
      <c r="S11478" s="3">
        <f t="shared" si="828"/>
        <v>0.94567860654501512</v>
      </c>
      <c r="T11478" s="3">
        <f t="shared" si="829"/>
        <v>-5.5852507036347816E-2</v>
      </c>
    </row>
    <row r="11479" spans="1:20" x14ac:dyDescent="0.25">
      <c r="A11479" s="13">
        <v>23278</v>
      </c>
      <c r="B11479" s="3">
        <v>0</v>
      </c>
      <c r="C11479" s="3">
        <v>75000</v>
      </c>
      <c r="D11479" s="3">
        <v>20.239999999999998</v>
      </c>
      <c r="E11479" s="3">
        <v>685</v>
      </c>
      <c r="K11479" s="3">
        <v>1</v>
      </c>
      <c r="M11479" s="3">
        <f t="shared" si="826"/>
        <v>-1.2349229255441945</v>
      </c>
      <c r="N11479" s="3">
        <f t="shared" si="826"/>
        <v>8.7530508285474772E-3</v>
      </c>
      <c r="O11479" s="3">
        <f t="shared" si="826"/>
        <v>0.25197881605588146</v>
      </c>
      <c r="P11479" s="3">
        <f t="shared" si="825"/>
        <v>-0.32217169087836195</v>
      </c>
      <c r="R11479" s="3">
        <f t="shared" si="827"/>
        <v>1.0383622803979566</v>
      </c>
      <c r="S11479" s="3">
        <f t="shared" si="828"/>
        <v>0.73853388339539383</v>
      </c>
      <c r="T11479" s="3">
        <f t="shared" si="829"/>
        <v>-0.3030882966882798</v>
      </c>
    </row>
    <row r="11480" spans="1:20" x14ac:dyDescent="0.25">
      <c r="A11480" s="13">
        <v>23279</v>
      </c>
      <c r="B11480" s="3">
        <v>0</v>
      </c>
      <c r="C11480" s="3">
        <v>42000</v>
      </c>
      <c r="D11480" s="3">
        <v>13.37</v>
      </c>
      <c r="E11480" s="3">
        <v>690</v>
      </c>
      <c r="K11480" s="3">
        <v>1</v>
      </c>
      <c r="M11480" s="3">
        <f t="shared" si="826"/>
        <v>-1.2349229255441945</v>
      </c>
      <c r="N11480" s="3">
        <f t="shared" si="826"/>
        <v>-0.59863933755693677</v>
      </c>
      <c r="O11480" s="3">
        <f t="shared" si="826"/>
        <v>-0.52101166950060385</v>
      </c>
      <c r="P11480" s="3">
        <f t="shared" si="825"/>
        <v>-0.1637006181393737</v>
      </c>
      <c r="R11480" s="3">
        <f t="shared" si="827"/>
        <v>1.325896157333895</v>
      </c>
      <c r="S11480" s="3">
        <f t="shared" si="828"/>
        <v>0.79016100085887375</v>
      </c>
      <c r="T11480" s="3">
        <f t="shared" si="829"/>
        <v>-0.23551855572963801</v>
      </c>
    </row>
    <row r="11481" spans="1:20" x14ac:dyDescent="0.25">
      <c r="A11481" s="13">
        <v>23281</v>
      </c>
      <c r="B11481" s="3">
        <v>1</v>
      </c>
      <c r="C11481" s="3">
        <v>91000</v>
      </c>
      <c r="D11481" s="3">
        <v>8.23</v>
      </c>
      <c r="E11481" s="3">
        <v>685</v>
      </c>
      <c r="K11481" s="3">
        <v>1</v>
      </c>
      <c r="M11481" s="3">
        <f t="shared" si="826"/>
        <v>0.80965145449586262</v>
      </c>
      <c r="N11481" s="3">
        <f t="shared" si="826"/>
        <v>0.30324633004575197</v>
      </c>
      <c r="O11481" s="3">
        <f t="shared" si="826"/>
        <v>-1.0993480735414094</v>
      </c>
      <c r="P11481" s="3">
        <f t="shared" si="825"/>
        <v>-0.32217169087836195</v>
      </c>
      <c r="R11481" s="3">
        <f t="shared" si="827"/>
        <v>1.7831657593457495</v>
      </c>
      <c r="S11481" s="3">
        <f t="shared" si="828"/>
        <v>0.85608733303719442</v>
      </c>
      <c r="T11481" s="3">
        <f t="shared" si="829"/>
        <v>-0.15538288346838636</v>
      </c>
    </row>
    <row r="11482" spans="1:20" x14ac:dyDescent="0.25">
      <c r="A11482" s="13">
        <v>23282</v>
      </c>
      <c r="B11482" s="3">
        <v>0</v>
      </c>
      <c r="C11482" s="3">
        <v>127000</v>
      </c>
      <c r="D11482" s="3">
        <v>12.31</v>
      </c>
      <c r="E11482" s="3">
        <v>700</v>
      </c>
      <c r="K11482" s="3">
        <v>1</v>
      </c>
      <c r="M11482" s="3">
        <f t="shared" si="826"/>
        <v>-1.2349229255441945</v>
      </c>
      <c r="N11482" s="3">
        <f t="shared" si="826"/>
        <v>0.96585620828446206</v>
      </c>
      <c r="O11482" s="3">
        <f t="shared" si="826"/>
        <v>-0.64027948823275427</v>
      </c>
      <c r="P11482" s="3">
        <f t="shared" si="825"/>
        <v>0.15324152733860277</v>
      </c>
      <c r="R11482" s="3">
        <f t="shared" si="827"/>
        <v>1.532293581243912</v>
      </c>
      <c r="S11482" s="3">
        <f t="shared" si="828"/>
        <v>0.82234164471588111</v>
      </c>
      <c r="T11482" s="3">
        <f t="shared" si="829"/>
        <v>-0.19559934409955296</v>
      </c>
    </row>
    <row r="11483" spans="1:20" x14ac:dyDescent="0.25">
      <c r="A11483" s="13">
        <v>23283</v>
      </c>
      <c r="B11483" s="3">
        <v>1</v>
      </c>
      <c r="C11483" s="3">
        <v>65000</v>
      </c>
      <c r="D11483" s="3">
        <v>30.89</v>
      </c>
      <c r="E11483" s="3">
        <v>670</v>
      </c>
      <c r="K11483" s="3">
        <v>1</v>
      </c>
      <c r="M11483" s="3">
        <f t="shared" si="826"/>
        <v>0.80965145449586262</v>
      </c>
      <c r="N11483" s="3">
        <f t="shared" si="826"/>
        <v>-0.17530524868220532</v>
      </c>
      <c r="O11483" s="3">
        <f t="shared" si="826"/>
        <v>1.4502828438836211</v>
      </c>
      <c r="P11483" s="3">
        <f t="shared" si="825"/>
        <v>-0.79758490909532664</v>
      </c>
      <c r="R11483" s="3">
        <f t="shared" si="827"/>
        <v>0.76839667615958573</v>
      </c>
      <c r="S11483" s="3">
        <f t="shared" si="828"/>
        <v>0.683173960583908</v>
      </c>
      <c r="T11483" s="3">
        <f t="shared" si="829"/>
        <v>-0.38100575113356216</v>
      </c>
    </row>
    <row r="11484" spans="1:20" x14ac:dyDescent="0.25">
      <c r="A11484" s="13">
        <v>23289</v>
      </c>
      <c r="B11484" s="3">
        <v>0</v>
      </c>
      <c r="C11484" s="3">
        <v>85000</v>
      </c>
      <c r="D11484" s="3">
        <v>15.01</v>
      </c>
      <c r="E11484" s="3">
        <v>690</v>
      </c>
      <c r="K11484" s="3">
        <v>1</v>
      </c>
      <c r="M11484" s="3">
        <f t="shared" si="826"/>
        <v>-1.2349229255441945</v>
      </c>
      <c r="N11484" s="3">
        <f t="shared" si="826"/>
        <v>0.19281135033930027</v>
      </c>
      <c r="O11484" s="3">
        <f t="shared" si="826"/>
        <v>-0.33648410089614439</v>
      </c>
      <c r="P11484" s="3">
        <f t="shared" si="825"/>
        <v>-0.1637006181393737</v>
      </c>
      <c r="R11484" s="3">
        <f t="shared" si="827"/>
        <v>1.2927533670140181</v>
      </c>
      <c r="S11484" s="3">
        <f t="shared" si="828"/>
        <v>0.78461286049297041</v>
      </c>
      <c r="T11484" s="3">
        <f t="shared" si="829"/>
        <v>-0.24256485419524915</v>
      </c>
    </row>
    <row r="11485" spans="1:20" x14ac:dyDescent="0.25">
      <c r="A11485" s="13">
        <v>23294</v>
      </c>
      <c r="B11485" s="3">
        <v>1</v>
      </c>
      <c r="C11485" s="3">
        <v>42000</v>
      </c>
      <c r="D11485" s="3">
        <v>20.03</v>
      </c>
      <c r="E11485" s="3">
        <v>690</v>
      </c>
      <c r="K11485" s="3">
        <v>1</v>
      </c>
      <c r="M11485" s="3">
        <f t="shared" si="826"/>
        <v>0.80965145449586262</v>
      </c>
      <c r="N11485" s="3">
        <f t="shared" si="826"/>
        <v>-0.59863933755693677</v>
      </c>
      <c r="O11485" s="3">
        <f t="shared" si="826"/>
        <v>0.22835028592970097</v>
      </c>
      <c r="P11485" s="3">
        <f t="shared" si="825"/>
        <v>-0.1637006181393737</v>
      </c>
      <c r="R11485" s="3">
        <f t="shared" si="827"/>
        <v>1.3802192345051554</v>
      </c>
      <c r="S11485" s="3">
        <f t="shared" si="828"/>
        <v>0.7990262079636572</v>
      </c>
      <c r="T11485" s="3">
        <f t="shared" si="829"/>
        <v>-0.22436153279803578</v>
      </c>
    </row>
    <row r="11486" spans="1:20" x14ac:dyDescent="0.25">
      <c r="A11486" s="13">
        <v>23296</v>
      </c>
      <c r="B11486" s="3">
        <v>1</v>
      </c>
      <c r="C11486" s="3">
        <v>28000</v>
      </c>
      <c r="D11486" s="3">
        <v>24.05</v>
      </c>
      <c r="E11486" s="3">
        <v>680</v>
      </c>
      <c r="K11486" s="3">
        <v>1</v>
      </c>
      <c r="M11486" s="3">
        <f t="shared" si="826"/>
        <v>0.80965145449586262</v>
      </c>
      <c r="N11486" s="3">
        <f t="shared" si="826"/>
        <v>-0.85632095687199061</v>
      </c>
      <c r="O11486" s="3">
        <f t="shared" si="826"/>
        <v>0.68066786263087575</v>
      </c>
      <c r="P11486" s="3">
        <f t="shared" si="825"/>
        <v>-0.48064276361735014</v>
      </c>
      <c r="R11486" s="3">
        <f t="shared" si="827"/>
        <v>1.1099082484829301</v>
      </c>
      <c r="S11486" s="3">
        <f t="shared" si="828"/>
        <v>0.75211200572494363</v>
      </c>
      <c r="T11486" s="3">
        <f t="shared" si="829"/>
        <v>-0.28487002234015152</v>
      </c>
    </row>
    <row r="11487" spans="1:20" x14ac:dyDescent="0.25">
      <c r="A11487" s="13">
        <v>23298</v>
      </c>
      <c r="B11487" s="3">
        <v>0</v>
      </c>
      <c r="C11487" s="3">
        <v>86000</v>
      </c>
      <c r="D11487" s="3">
        <v>3.67</v>
      </c>
      <c r="E11487" s="3">
        <v>670</v>
      </c>
      <c r="K11487" s="3">
        <v>1</v>
      </c>
      <c r="M11487" s="3">
        <f t="shared" si="826"/>
        <v>-1.2349229255441945</v>
      </c>
      <c r="N11487" s="3">
        <f t="shared" si="826"/>
        <v>0.21121718029037556</v>
      </c>
      <c r="O11487" s="3">
        <f t="shared" si="826"/>
        <v>-1.6124247277099062</v>
      </c>
      <c r="P11487" s="3">
        <f t="shared" si="825"/>
        <v>-0.79758490909532664</v>
      </c>
      <c r="R11487" s="3">
        <f t="shared" si="827"/>
        <v>1.4765468118737883</v>
      </c>
      <c r="S11487" s="3">
        <f t="shared" si="828"/>
        <v>0.81405043036210445</v>
      </c>
      <c r="T11487" s="3">
        <f t="shared" si="829"/>
        <v>-0.20573296113685272</v>
      </c>
    </row>
    <row r="11488" spans="1:20" x14ac:dyDescent="0.25">
      <c r="A11488" s="13">
        <v>23300</v>
      </c>
      <c r="B11488" s="3">
        <v>1</v>
      </c>
      <c r="C11488" s="3">
        <v>43000</v>
      </c>
      <c r="D11488" s="3">
        <v>24.17</v>
      </c>
      <c r="E11488" s="3">
        <v>715</v>
      </c>
      <c r="K11488" s="3">
        <v>1</v>
      </c>
      <c r="M11488" s="3">
        <f t="shared" si="826"/>
        <v>0.80965145449586262</v>
      </c>
      <c r="N11488" s="3">
        <f t="shared" si="826"/>
        <v>-0.58023350760586145</v>
      </c>
      <c r="O11488" s="3">
        <f t="shared" si="826"/>
        <v>0.69416987984583634</v>
      </c>
      <c r="P11488" s="3">
        <f t="shared" si="825"/>
        <v>0.62865474555556744</v>
      </c>
      <c r="R11488" s="3">
        <f t="shared" si="827"/>
        <v>1.5176721441900896</v>
      </c>
      <c r="S11488" s="3">
        <f t="shared" si="828"/>
        <v>0.82019543617979662</v>
      </c>
      <c r="T11488" s="3">
        <f t="shared" si="829"/>
        <v>-0.19821263031691239</v>
      </c>
    </row>
    <row r="11489" spans="1:20" x14ac:dyDescent="0.25">
      <c r="A11489" s="13">
        <v>23301</v>
      </c>
      <c r="B11489" s="3">
        <v>0</v>
      </c>
      <c r="C11489" s="3">
        <v>25000</v>
      </c>
      <c r="D11489" s="3">
        <v>12.15</v>
      </c>
      <c r="E11489" s="3">
        <v>665</v>
      </c>
      <c r="K11489" s="3">
        <v>1</v>
      </c>
      <c r="M11489" s="3">
        <f t="shared" si="826"/>
        <v>-1.2349229255441945</v>
      </c>
      <c r="N11489" s="3">
        <f t="shared" si="826"/>
        <v>-0.91153844672521656</v>
      </c>
      <c r="O11489" s="3">
        <f t="shared" si="826"/>
        <v>-0.65828217785270149</v>
      </c>
      <c r="P11489" s="3">
        <f t="shared" si="825"/>
        <v>-0.95605598183431484</v>
      </c>
      <c r="R11489" s="3">
        <f t="shared" si="827"/>
        <v>1.0720896600136327</v>
      </c>
      <c r="S11489" s="3">
        <f t="shared" si="828"/>
        <v>0.74499410822113832</v>
      </c>
      <c r="T11489" s="3">
        <f t="shared" si="829"/>
        <v>-0.29437896906185157</v>
      </c>
    </row>
    <row r="11490" spans="1:20" x14ac:dyDescent="0.25">
      <c r="A11490" s="13">
        <v>23306</v>
      </c>
      <c r="B11490" s="3">
        <v>0</v>
      </c>
      <c r="C11490" s="3">
        <v>85000</v>
      </c>
      <c r="D11490" s="3">
        <v>22.59</v>
      </c>
      <c r="E11490" s="3">
        <v>735</v>
      </c>
      <c r="K11490" s="3">
        <v>1</v>
      </c>
      <c r="M11490" s="3">
        <f t="shared" si="826"/>
        <v>-1.2349229255441945</v>
      </c>
      <c r="N11490" s="3">
        <f t="shared" si="826"/>
        <v>0.19281135033930027</v>
      </c>
      <c r="O11490" s="3">
        <f t="shared" si="826"/>
        <v>0.51639331984885695</v>
      </c>
      <c r="P11490" s="3">
        <f t="shared" si="825"/>
        <v>1.2625390365115203</v>
      </c>
      <c r="R11490" s="3">
        <f t="shared" si="827"/>
        <v>1.5343875513131831</v>
      </c>
      <c r="S11490" s="3">
        <f t="shared" si="828"/>
        <v>0.82264735862194371</v>
      </c>
      <c r="T11490" s="3">
        <f t="shared" si="829"/>
        <v>-0.19522765297096559</v>
      </c>
    </row>
    <row r="11491" spans="1:20" x14ac:dyDescent="0.25">
      <c r="A11491" s="13">
        <v>23307</v>
      </c>
      <c r="B11491" s="3">
        <v>0</v>
      </c>
      <c r="C11491" s="3">
        <v>43246</v>
      </c>
      <c r="D11491" s="3">
        <v>17.04</v>
      </c>
      <c r="E11491" s="3">
        <v>680</v>
      </c>
      <c r="K11491" s="3">
        <v>0</v>
      </c>
      <c r="M11491" s="3">
        <f t="shared" si="826"/>
        <v>-1.2349229255441945</v>
      </c>
      <c r="N11491" s="3">
        <f t="shared" si="826"/>
        <v>-0.57570567343789691</v>
      </c>
      <c r="O11491" s="3">
        <f t="shared" si="826"/>
        <v>-0.10807497634306362</v>
      </c>
      <c r="P11491" s="3">
        <f t="shared" si="825"/>
        <v>-0.48064276361735014</v>
      </c>
      <c r="R11491" s="3">
        <f t="shared" si="827"/>
        <v>1.0777887267910802</v>
      </c>
      <c r="S11491" s="3">
        <f t="shared" si="828"/>
        <v>0.74607529236852743</v>
      </c>
      <c r="T11491" s="3">
        <f t="shared" si="829"/>
        <v>-1.3707174825544091</v>
      </c>
    </row>
    <row r="11492" spans="1:20" x14ac:dyDescent="0.25">
      <c r="A11492" s="13">
        <v>23310</v>
      </c>
      <c r="B11492" s="3">
        <v>1</v>
      </c>
      <c r="C11492" s="3">
        <v>105000</v>
      </c>
      <c r="D11492" s="3">
        <v>21.37</v>
      </c>
      <c r="E11492" s="3">
        <v>715</v>
      </c>
      <c r="K11492" s="3">
        <v>1</v>
      </c>
      <c r="M11492" s="3">
        <f t="shared" si="826"/>
        <v>0.80965145449586262</v>
      </c>
      <c r="N11492" s="3">
        <f t="shared" si="826"/>
        <v>0.56092794936080592</v>
      </c>
      <c r="O11492" s="3">
        <f t="shared" si="826"/>
        <v>0.37912281149675925</v>
      </c>
      <c r="P11492" s="3">
        <f t="shared" si="825"/>
        <v>0.62865474555556744</v>
      </c>
      <c r="R11492" s="3">
        <f t="shared" si="827"/>
        <v>1.6581492916793756</v>
      </c>
      <c r="S11492" s="3">
        <f t="shared" si="828"/>
        <v>0.8399894110225532</v>
      </c>
      <c r="T11492" s="3">
        <f t="shared" si="829"/>
        <v>-0.174365993149765</v>
      </c>
    </row>
    <row r="11493" spans="1:20" x14ac:dyDescent="0.25">
      <c r="A11493" s="13">
        <v>23312</v>
      </c>
      <c r="B11493" s="3">
        <v>1</v>
      </c>
      <c r="C11493" s="3">
        <v>50000</v>
      </c>
      <c r="D11493" s="3">
        <v>7.9</v>
      </c>
      <c r="E11493" s="3">
        <v>720</v>
      </c>
      <c r="K11493" s="3">
        <v>1</v>
      </c>
      <c r="M11493" s="3">
        <f t="shared" si="826"/>
        <v>0.80965145449586262</v>
      </c>
      <c r="N11493" s="3">
        <f t="shared" si="826"/>
        <v>-0.45139269794833453</v>
      </c>
      <c r="O11493" s="3">
        <f t="shared" si="826"/>
        <v>-1.1364786208825506</v>
      </c>
      <c r="P11493" s="3">
        <f t="shared" si="825"/>
        <v>0.78712581829455575</v>
      </c>
      <c r="R11493" s="3">
        <f t="shared" si="827"/>
        <v>2.1726402320998419</v>
      </c>
      <c r="S11493" s="3">
        <f t="shared" si="828"/>
        <v>0.89776554845634693</v>
      </c>
      <c r="T11493" s="3">
        <f t="shared" si="829"/>
        <v>-0.10784632666491301</v>
      </c>
    </row>
    <row r="11494" spans="1:20" x14ac:dyDescent="0.25">
      <c r="A11494" s="13">
        <v>23315</v>
      </c>
      <c r="B11494" s="3">
        <v>1</v>
      </c>
      <c r="C11494" s="3">
        <v>60000</v>
      </c>
      <c r="D11494" s="3">
        <v>10.32</v>
      </c>
      <c r="E11494" s="3">
        <v>705</v>
      </c>
      <c r="K11494" s="3">
        <v>1</v>
      </c>
      <c r="M11494" s="3">
        <f t="shared" si="826"/>
        <v>0.80965145449586262</v>
      </c>
      <c r="N11494" s="3">
        <f t="shared" si="826"/>
        <v>-0.26733439843758172</v>
      </c>
      <c r="O11494" s="3">
        <f t="shared" si="826"/>
        <v>-0.86418794038084823</v>
      </c>
      <c r="P11494" s="3">
        <f t="shared" si="825"/>
        <v>0.311712600077591</v>
      </c>
      <c r="R11494" s="3">
        <f t="shared" si="827"/>
        <v>1.9179723432715954</v>
      </c>
      <c r="S11494" s="3">
        <f t="shared" si="828"/>
        <v>0.87191215295729962</v>
      </c>
      <c r="T11494" s="3">
        <f t="shared" si="829"/>
        <v>-0.1370666021694211</v>
      </c>
    </row>
    <row r="11495" spans="1:20" x14ac:dyDescent="0.25">
      <c r="A11495" s="13">
        <v>23316</v>
      </c>
      <c r="B11495" s="3">
        <v>0</v>
      </c>
      <c r="C11495" s="3">
        <v>120000</v>
      </c>
      <c r="D11495" s="3">
        <v>13.83</v>
      </c>
      <c r="E11495" s="3">
        <v>705</v>
      </c>
      <c r="K11495" s="3">
        <v>1</v>
      </c>
      <c r="M11495" s="3">
        <f t="shared" si="826"/>
        <v>-1.2349229255441945</v>
      </c>
      <c r="N11495" s="3">
        <f t="shared" si="826"/>
        <v>0.83701539862693508</v>
      </c>
      <c r="O11495" s="3">
        <f t="shared" si="826"/>
        <v>-0.46925393684325534</v>
      </c>
      <c r="P11495" s="3">
        <f t="shared" si="825"/>
        <v>0.311712600077591</v>
      </c>
      <c r="R11495" s="3">
        <f t="shared" si="827"/>
        <v>1.5300985013415618</v>
      </c>
      <c r="S11495" s="3">
        <f t="shared" si="828"/>
        <v>0.82202072567838491</v>
      </c>
      <c r="T11495" s="3">
        <f t="shared" si="829"/>
        <v>-0.19598967052315475</v>
      </c>
    </row>
    <row r="11496" spans="1:20" x14ac:dyDescent="0.25">
      <c r="A11496" s="13">
        <v>23317</v>
      </c>
      <c r="B11496" s="3">
        <v>1</v>
      </c>
      <c r="C11496" s="3">
        <v>28000</v>
      </c>
      <c r="D11496" s="3">
        <v>17.32</v>
      </c>
      <c r="E11496" s="3">
        <v>700</v>
      </c>
      <c r="K11496" s="3">
        <v>1</v>
      </c>
      <c r="M11496" s="3">
        <f t="shared" si="826"/>
        <v>0.80965145449586262</v>
      </c>
      <c r="N11496" s="3">
        <f t="shared" si="826"/>
        <v>-0.85632095687199061</v>
      </c>
      <c r="O11496" s="3">
        <f t="shared" si="826"/>
        <v>-7.6570269508155792E-2</v>
      </c>
      <c r="P11496" s="3">
        <f t="shared" si="825"/>
        <v>0.15324152733860277</v>
      </c>
      <c r="R11496" s="3">
        <f t="shared" si="827"/>
        <v>1.5854309274821645</v>
      </c>
      <c r="S11496" s="3">
        <f t="shared" si="828"/>
        <v>0.82997229515903115</v>
      </c>
      <c r="T11496" s="3">
        <f t="shared" si="829"/>
        <v>-0.18636295807506406</v>
      </c>
    </row>
    <row r="11497" spans="1:20" x14ac:dyDescent="0.25">
      <c r="A11497" s="13">
        <v>23318</v>
      </c>
      <c r="B11497" s="3">
        <v>1</v>
      </c>
      <c r="C11497" s="3">
        <v>72000</v>
      </c>
      <c r="D11497" s="3">
        <v>23.3</v>
      </c>
      <c r="E11497" s="3">
        <v>690</v>
      </c>
      <c r="K11497" s="3">
        <v>1</v>
      </c>
      <c r="M11497" s="3">
        <f t="shared" si="826"/>
        <v>0.80965145449586262</v>
      </c>
      <c r="N11497" s="3">
        <f t="shared" si="826"/>
        <v>-4.646443902467836E-2</v>
      </c>
      <c r="O11497" s="3">
        <f t="shared" si="826"/>
        <v>0.59628025503737303</v>
      </c>
      <c r="P11497" s="3">
        <f t="shared" si="825"/>
        <v>-0.1637006181393737</v>
      </c>
      <c r="R11497" s="3">
        <f t="shared" si="827"/>
        <v>1.2796051326125171</v>
      </c>
      <c r="S11497" s="3">
        <f t="shared" si="828"/>
        <v>0.7823825537613126</v>
      </c>
      <c r="T11497" s="3">
        <f t="shared" si="829"/>
        <v>-0.24541145887247218</v>
      </c>
    </row>
    <row r="11498" spans="1:20" x14ac:dyDescent="0.25">
      <c r="A11498" s="13">
        <v>23321</v>
      </c>
      <c r="B11498" s="3">
        <v>0</v>
      </c>
      <c r="C11498" s="3">
        <v>120000</v>
      </c>
      <c r="D11498" s="3">
        <v>9.09</v>
      </c>
      <c r="E11498" s="3">
        <v>700</v>
      </c>
      <c r="K11498" s="3">
        <v>1</v>
      </c>
      <c r="M11498" s="3">
        <f t="shared" si="826"/>
        <v>-1.2349229255441945</v>
      </c>
      <c r="N11498" s="3">
        <f t="shared" si="826"/>
        <v>0.83701539862693508</v>
      </c>
      <c r="O11498" s="3">
        <f t="shared" si="826"/>
        <v>-1.0025836168341928</v>
      </c>
      <c r="P11498" s="3">
        <f t="shared" si="825"/>
        <v>0.15324152733860277</v>
      </c>
      <c r="R11498" s="3">
        <f t="shared" si="827"/>
        <v>1.6453339880248889</v>
      </c>
      <c r="S11498" s="3">
        <f t="shared" si="828"/>
        <v>0.83825942795960684</v>
      </c>
      <c r="T11498" s="3">
        <f t="shared" si="829"/>
        <v>-0.17642764650595935</v>
      </c>
    </row>
    <row r="11499" spans="1:20" x14ac:dyDescent="0.25">
      <c r="A11499" s="13">
        <v>23324</v>
      </c>
      <c r="B11499" s="3">
        <v>1</v>
      </c>
      <c r="C11499" s="3">
        <v>72000</v>
      </c>
      <c r="D11499" s="3">
        <v>27.82</v>
      </c>
      <c r="E11499" s="3">
        <v>660</v>
      </c>
      <c r="K11499" s="3">
        <v>0</v>
      </c>
      <c r="M11499" s="3">
        <f t="shared" si="826"/>
        <v>0.80965145449586262</v>
      </c>
      <c r="N11499" s="3">
        <f t="shared" si="826"/>
        <v>-4.646443902467836E-2</v>
      </c>
      <c r="O11499" s="3">
        <f t="shared" si="826"/>
        <v>1.104856236800883</v>
      </c>
      <c r="P11499" s="3">
        <f t="shared" si="825"/>
        <v>-1.114527054573303</v>
      </c>
      <c r="R11499" s="3">
        <f t="shared" si="827"/>
        <v>0.76954378007158408</v>
      </c>
      <c r="S11499" s="3">
        <f t="shared" si="828"/>
        <v>0.68342219594234177</v>
      </c>
      <c r="T11499" s="3">
        <f t="shared" si="829"/>
        <v>-1.1501862412017632</v>
      </c>
    </row>
    <row r="11500" spans="1:20" x14ac:dyDescent="0.25">
      <c r="A11500" s="13">
        <v>23325</v>
      </c>
      <c r="B11500" s="3">
        <v>1</v>
      </c>
      <c r="C11500" s="3">
        <v>115000</v>
      </c>
      <c r="D11500" s="3">
        <v>17.940000000000001</v>
      </c>
      <c r="E11500" s="3">
        <v>670</v>
      </c>
      <c r="K11500" s="3">
        <v>1</v>
      </c>
      <c r="M11500" s="3">
        <f t="shared" si="826"/>
        <v>0.80965145449586262</v>
      </c>
      <c r="N11500" s="3">
        <f t="shared" si="826"/>
        <v>0.74498624887155862</v>
      </c>
      <c r="O11500" s="3">
        <f t="shared" si="826"/>
        <v>-6.8098472308600576E-3</v>
      </c>
      <c r="P11500" s="3">
        <f t="shared" si="825"/>
        <v>-0.79758490909532664</v>
      </c>
      <c r="R11500" s="3">
        <f t="shared" si="827"/>
        <v>1.2714324352399924</v>
      </c>
      <c r="S11500" s="3">
        <f t="shared" si="828"/>
        <v>0.78098785859149134</v>
      </c>
      <c r="T11500" s="3">
        <f t="shared" si="829"/>
        <v>-0.24719567524089497</v>
      </c>
    </row>
    <row r="11501" spans="1:20" x14ac:dyDescent="0.25">
      <c r="A11501" s="13">
        <v>23326</v>
      </c>
      <c r="B11501" s="3">
        <v>1</v>
      </c>
      <c r="C11501" s="3">
        <v>103000</v>
      </c>
      <c r="D11501" s="3">
        <v>11.52</v>
      </c>
      <c r="E11501" s="3">
        <v>660</v>
      </c>
      <c r="K11501" s="3">
        <v>1</v>
      </c>
      <c r="M11501" s="3">
        <f t="shared" si="826"/>
        <v>0.80965145449586262</v>
      </c>
      <c r="N11501" s="3">
        <f t="shared" si="826"/>
        <v>0.52411628945865529</v>
      </c>
      <c r="O11501" s="3">
        <f t="shared" si="826"/>
        <v>-0.72916776823124396</v>
      </c>
      <c r="P11501" s="3">
        <f t="shared" si="825"/>
        <v>-1.114527054573303</v>
      </c>
      <c r="R11501" s="3">
        <f t="shared" si="827"/>
        <v>1.3829245462418744</v>
      </c>
      <c r="S11501" s="3">
        <f t="shared" si="828"/>
        <v>0.79946028450786388</v>
      </c>
      <c r="T11501" s="3">
        <f t="shared" si="829"/>
        <v>-0.22381842335429511</v>
      </c>
    </row>
    <row r="11502" spans="1:20" x14ac:dyDescent="0.25">
      <c r="A11502" s="13">
        <v>23327</v>
      </c>
      <c r="B11502" s="3">
        <v>1</v>
      </c>
      <c r="C11502" s="3">
        <v>70000</v>
      </c>
      <c r="D11502" s="3">
        <v>11.74</v>
      </c>
      <c r="E11502" s="3">
        <v>665</v>
      </c>
      <c r="K11502" s="3">
        <v>1</v>
      </c>
      <c r="M11502" s="3">
        <f t="shared" si="826"/>
        <v>0.80965145449586262</v>
      </c>
      <c r="N11502" s="3">
        <f t="shared" si="826"/>
        <v>-8.3276098926828926E-2</v>
      </c>
      <c r="O11502" s="3">
        <f t="shared" si="826"/>
        <v>-0.70441407000381639</v>
      </c>
      <c r="P11502" s="3">
        <f t="shared" si="825"/>
        <v>-0.95605598183431484</v>
      </c>
      <c r="R11502" s="3">
        <f t="shared" si="827"/>
        <v>1.4120102255739311</v>
      </c>
      <c r="S11502" s="3">
        <f t="shared" si="828"/>
        <v>0.80408281537798609</v>
      </c>
      <c r="T11502" s="3">
        <f t="shared" si="829"/>
        <v>-0.21805301090626394</v>
      </c>
    </row>
    <row r="11503" spans="1:20" x14ac:dyDescent="0.25">
      <c r="A11503" s="13">
        <v>23329</v>
      </c>
      <c r="B11503" s="3">
        <v>1</v>
      </c>
      <c r="C11503" s="3">
        <v>110000</v>
      </c>
      <c r="D11503" s="3">
        <v>13.65</v>
      </c>
      <c r="E11503" s="3">
        <v>680</v>
      </c>
      <c r="K11503" s="3">
        <v>1</v>
      </c>
      <c r="M11503" s="3">
        <f t="shared" si="826"/>
        <v>0.80965145449586262</v>
      </c>
      <c r="N11503" s="3">
        <f t="shared" si="826"/>
        <v>0.65295709911618227</v>
      </c>
      <c r="O11503" s="3">
        <f t="shared" si="826"/>
        <v>-0.48950696266569599</v>
      </c>
      <c r="P11503" s="3">
        <f t="shared" si="825"/>
        <v>-0.48064276361735014</v>
      </c>
      <c r="R11503" s="3">
        <f t="shared" si="827"/>
        <v>1.5398147402533768</v>
      </c>
      <c r="S11503" s="3">
        <f t="shared" si="828"/>
        <v>0.82343779229175507</v>
      </c>
      <c r="T11503" s="3">
        <f t="shared" si="829"/>
        <v>-0.19426727284709897</v>
      </c>
    </row>
    <row r="11504" spans="1:20" x14ac:dyDescent="0.25">
      <c r="A11504" s="13">
        <v>23331</v>
      </c>
      <c r="B11504" s="3">
        <v>1</v>
      </c>
      <c r="C11504" s="3">
        <v>142000</v>
      </c>
      <c r="D11504" s="3">
        <v>10.47</v>
      </c>
      <c r="E11504" s="3">
        <v>695</v>
      </c>
      <c r="K11504" s="3">
        <v>1</v>
      </c>
      <c r="M11504" s="3">
        <f t="shared" si="826"/>
        <v>0.80965145449586262</v>
      </c>
      <c r="N11504" s="3">
        <f t="shared" si="826"/>
        <v>1.2419436575505911</v>
      </c>
      <c r="O11504" s="3">
        <f t="shared" si="826"/>
        <v>-0.84731041886214764</v>
      </c>
      <c r="P11504" s="3">
        <f t="shared" si="825"/>
        <v>-5.2295454003854587E-3</v>
      </c>
      <c r="R11504" s="3">
        <f t="shared" si="827"/>
        <v>1.8482063108056279</v>
      </c>
      <c r="S11504" s="3">
        <f t="shared" si="828"/>
        <v>0.86391636575411201</v>
      </c>
      <c r="T11504" s="3">
        <f t="shared" si="829"/>
        <v>-0.14627931375910058</v>
      </c>
    </row>
    <row r="11505" spans="1:20" x14ac:dyDescent="0.25">
      <c r="A11505" s="13">
        <v>23332</v>
      </c>
      <c r="B11505" s="3">
        <v>1</v>
      </c>
      <c r="C11505" s="3">
        <v>30000</v>
      </c>
      <c r="D11505" s="3">
        <v>23.59</v>
      </c>
      <c r="E11505" s="3">
        <v>795</v>
      </c>
      <c r="K11505" s="3">
        <v>1</v>
      </c>
      <c r="M11505" s="3">
        <f t="shared" si="826"/>
        <v>0.80965145449586262</v>
      </c>
      <c r="N11505" s="3">
        <f t="shared" si="826"/>
        <v>-0.8195092969698401</v>
      </c>
      <c r="O11505" s="3">
        <f t="shared" si="826"/>
        <v>0.62891012997352724</v>
      </c>
      <c r="P11505" s="3">
        <f t="shared" si="825"/>
        <v>3.1641919093793791</v>
      </c>
      <c r="R11505" s="3">
        <f t="shared" si="827"/>
        <v>2.4515503690949538</v>
      </c>
      <c r="S11505" s="3">
        <f t="shared" si="828"/>
        <v>0.92067475241143604</v>
      </c>
      <c r="T11505" s="3">
        <f t="shared" si="829"/>
        <v>-8.2648451230687342E-2</v>
      </c>
    </row>
    <row r="11506" spans="1:20" x14ac:dyDescent="0.25">
      <c r="A11506" s="13">
        <v>23340</v>
      </c>
      <c r="B11506" s="3">
        <v>0</v>
      </c>
      <c r="C11506" s="3">
        <v>35000</v>
      </c>
      <c r="D11506" s="3">
        <v>18.21</v>
      </c>
      <c r="E11506" s="3">
        <v>740</v>
      </c>
      <c r="K11506" s="3">
        <v>0</v>
      </c>
      <c r="M11506" s="3">
        <f t="shared" si="826"/>
        <v>-1.2349229255441945</v>
      </c>
      <c r="N11506" s="3">
        <f t="shared" si="826"/>
        <v>-0.72748014721446375</v>
      </c>
      <c r="O11506" s="3">
        <f t="shared" si="826"/>
        <v>2.3569691502800891E-2</v>
      </c>
      <c r="P11506" s="3">
        <f t="shared" si="825"/>
        <v>1.4210101092505085</v>
      </c>
      <c r="R11506" s="3">
        <f t="shared" si="827"/>
        <v>1.7206228952698543</v>
      </c>
      <c r="S11506" s="3">
        <f t="shared" si="828"/>
        <v>0.84820905178948947</v>
      </c>
      <c r="T11506" s="3">
        <f t="shared" si="829"/>
        <v>-1.8852510455053109</v>
      </c>
    </row>
    <row r="11507" spans="1:20" x14ac:dyDescent="0.25">
      <c r="A11507" s="13">
        <v>23343</v>
      </c>
      <c r="B11507" s="3">
        <v>1</v>
      </c>
      <c r="C11507" s="3">
        <v>60000</v>
      </c>
      <c r="D11507" s="3">
        <v>9.24</v>
      </c>
      <c r="E11507" s="3">
        <v>720</v>
      </c>
      <c r="K11507" s="3">
        <v>1</v>
      </c>
      <c r="M11507" s="3">
        <f t="shared" si="826"/>
        <v>0.80965145449586262</v>
      </c>
      <c r="N11507" s="3">
        <f t="shared" si="826"/>
        <v>-0.26733439843758172</v>
      </c>
      <c r="O11507" s="3">
        <f t="shared" si="826"/>
        <v>-0.98570609531549225</v>
      </c>
      <c r="P11507" s="3">
        <f t="shared" si="825"/>
        <v>0.78712581829455575</v>
      </c>
      <c r="R11507" s="3">
        <f t="shared" si="827"/>
        <v>2.1299890741016414</v>
      </c>
      <c r="S11507" s="3">
        <f t="shared" si="828"/>
        <v>0.89378397108804075</v>
      </c>
      <c r="T11507" s="3">
        <f t="shared" si="829"/>
        <v>-0.11229117608726988</v>
      </c>
    </row>
    <row r="11508" spans="1:20" x14ac:dyDescent="0.25">
      <c r="A11508" s="13">
        <v>23344</v>
      </c>
      <c r="B11508" s="3">
        <v>1</v>
      </c>
      <c r="C11508" s="3">
        <v>100000</v>
      </c>
      <c r="D11508" s="3">
        <v>16.54</v>
      </c>
      <c r="E11508" s="3">
        <v>660</v>
      </c>
      <c r="K11508" s="3">
        <v>0</v>
      </c>
      <c r="M11508" s="3">
        <f t="shared" si="826"/>
        <v>0.80965145449586262</v>
      </c>
      <c r="N11508" s="3">
        <f t="shared" si="826"/>
        <v>0.46889879960542946</v>
      </c>
      <c r="O11508" s="3">
        <f t="shared" si="826"/>
        <v>-0.1643333814053988</v>
      </c>
      <c r="P11508" s="3">
        <f t="shared" si="825"/>
        <v>-1.114527054573303</v>
      </c>
      <c r="R11508" s="3">
        <f t="shared" si="827"/>
        <v>1.1980744595922164</v>
      </c>
      <c r="S11508" s="3">
        <f t="shared" si="828"/>
        <v>0.76818206346590745</v>
      </c>
      <c r="T11508" s="3">
        <f t="shared" si="829"/>
        <v>-1.4618029717168237</v>
      </c>
    </row>
    <row r="11509" spans="1:20" x14ac:dyDescent="0.25">
      <c r="A11509" s="13">
        <v>23345</v>
      </c>
      <c r="B11509" s="3">
        <v>0</v>
      </c>
      <c r="C11509" s="3">
        <v>55000</v>
      </c>
      <c r="D11509" s="3">
        <v>19.41</v>
      </c>
      <c r="E11509" s="3">
        <v>670</v>
      </c>
      <c r="K11509" s="3">
        <v>0</v>
      </c>
      <c r="M11509" s="3">
        <f t="shared" si="826"/>
        <v>-1.2349229255441945</v>
      </c>
      <c r="N11509" s="3">
        <f t="shared" si="826"/>
        <v>-0.35936354819295813</v>
      </c>
      <c r="O11509" s="3">
        <f t="shared" si="826"/>
        <v>0.15858986365240524</v>
      </c>
      <c r="P11509" s="3">
        <f t="shared" si="825"/>
        <v>-0.79758490909532664</v>
      </c>
      <c r="R11509" s="3">
        <f t="shared" si="827"/>
        <v>0.88357944353962958</v>
      </c>
      <c r="S11509" s="3">
        <f t="shared" si="828"/>
        <v>0.70756342023045982</v>
      </c>
      <c r="T11509" s="3">
        <f t="shared" si="829"/>
        <v>-1.2295074571200797</v>
      </c>
    </row>
    <row r="11510" spans="1:20" x14ac:dyDescent="0.25">
      <c r="A11510" s="13">
        <v>23346</v>
      </c>
      <c r="B11510" s="3">
        <v>0</v>
      </c>
      <c r="C11510" s="3">
        <v>29000</v>
      </c>
      <c r="D11510" s="3">
        <v>29.59</v>
      </c>
      <c r="E11510" s="3">
        <v>665</v>
      </c>
      <c r="K11510" s="3">
        <v>1</v>
      </c>
      <c r="M11510" s="3">
        <f t="shared" si="826"/>
        <v>-1.2349229255441945</v>
      </c>
      <c r="N11510" s="3">
        <f t="shared" si="826"/>
        <v>-0.83791512692091541</v>
      </c>
      <c r="O11510" s="3">
        <f t="shared" si="826"/>
        <v>1.3040109907215494</v>
      </c>
      <c r="P11510" s="3">
        <f t="shared" si="825"/>
        <v>-0.95605598183431484</v>
      </c>
      <c r="R11510" s="3">
        <f t="shared" si="827"/>
        <v>0.4388362021322626</v>
      </c>
      <c r="S11510" s="3">
        <f t="shared" si="828"/>
        <v>0.60798168609943326</v>
      </c>
      <c r="T11510" s="3">
        <f t="shared" si="829"/>
        <v>-0.49761051901661774</v>
      </c>
    </row>
    <row r="11511" spans="1:20" x14ac:dyDescent="0.25">
      <c r="A11511" s="13">
        <v>23349</v>
      </c>
      <c r="B11511" s="3">
        <v>0</v>
      </c>
      <c r="C11511" s="3">
        <v>150000</v>
      </c>
      <c r="D11511" s="3">
        <v>16.84</v>
      </c>
      <c r="E11511" s="3">
        <v>705</v>
      </c>
      <c r="K11511" s="3">
        <v>1</v>
      </c>
      <c r="M11511" s="3">
        <f t="shared" si="826"/>
        <v>-1.2349229255441945</v>
      </c>
      <c r="N11511" s="3">
        <f t="shared" si="826"/>
        <v>1.3891902971591934</v>
      </c>
      <c r="O11511" s="3">
        <f t="shared" si="826"/>
        <v>-0.13057833836799762</v>
      </c>
      <c r="P11511" s="3">
        <f t="shared" si="825"/>
        <v>0.311712600077591</v>
      </c>
      <c r="R11511" s="3">
        <f t="shared" si="827"/>
        <v>1.4389620484442704</v>
      </c>
      <c r="S11511" s="3">
        <f t="shared" si="828"/>
        <v>0.80829386723234031</v>
      </c>
      <c r="T11511" s="3">
        <f t="shared" si="829"/>
        <v>-0.21282958951306113</v>
      </c>
    </row>
    <row r="11512" spans="1:20" x14ac:dyDescent="0.25">
      <c r="A11512" s="13">
        <v>23350</v>
      </c>
      <c r="B11512" s="3">
        <v>1</v>
      </c>
      <c r="C11512" s="3">
        <v>47000</v>
      </c>
      <c r="D11512" s="3">
        <v>6.47</v>
      </c>
      <c r="E11512" s="3">
        <v>715</v>
      </c>
      <c r="K11512" s="3">
        <v>1</v>
      </c>
      <c r="M11512" s="3">
        <f t="shared" si="826"/>
        <v>0.80965145449586262</v>
      </c>
      <c r="N11512" s="3">
        <f t="shared" si="826"/>
        <v>-0.50661018780156031</v>
      </c>
      <c r="O11512" s="3">
        <f t="shared" si="826"/>
        <v>-1.2973776593608293</v>
      </c>
      <c r="P11512" s="3">
        <f t="shared" si="825"/>
        <v>0.62865474555556744</v>
      </c>
      <c r="R11512" s="3">
        <f t="shared" si="827"/>
        <v>2.1653594005259844</v>
      </c>
      <c r="S11512" s="3">
        <f t="shared" si="828"/>
        <v>0.89709535707745935</v>
      </c>
      <c r="T11512" s="3">
        <f t="shared" si="829"/>
        <v>-0.1085931159096596</v>
      </c>
    </row>
    <row r="11513" spans="1:20" x14ac:dyDescent="0.25">
      <c r="A11513" s="13">
        <v>23352</v>
      </c>
      <c r="B11513" s="3">
        <v>0</v>
      </c>
      <c r="C11513" s="3">
        <v>112000</v>
      </c>
      <c r="D11513" s="3">
        <v>11.31</v>
      </c>
      <c r="E11513" s="3">
        <v>670</v>
      </c>
      <c r="K11513" s="3">
        <v>1</v>
      </c>
      <c r="M11513" s="3">
        <f t="shared" si="826"/>
        <v>-1.2349229255441945</v>
      </c>
      <c r="N11513" s="3">
        <f t="shared" si="826"/>
        <v>0.68976875901833279</v>
      </c>
      <c r="O11513" s="3">
        <f t="shared" si="826"/>
        <v>-0.75279629835742456</v>
      </c>
      <c r="P11513" s="3">
        <f t="shared" si="825"/>
        <v>-0.79758490909532664</v>
      </c>
      <c r="R11513" s="3">
        <f t="shared" si="827"/>
        <v>1.2141572271374619</v>
      </c>
      <c r="S11513" s="3">
        <f t="shared" si="828"/>
        <v>0.77103369580080228</v>
      </c>
      <c r="T11513" s="3">
        <f t="shared" si="829"/>
        <v>-0.26002320235200765</v>
      </c>
    </row>
    <row r="11514" spans="1:20" x14ac:dyDescent="0.25">
      <c r="A11514" s="13">
        <v>23353</v>
      </c>
      <c r="B11514" s="3">
        <v>1</v>
      </c>
      <c r="C11514" s="3">
        <v>70000</v>
      </c>
      <c r="D11514" s="3">
        <v>22.99</v>
      </c>
      <c r="E11514" s="3">
        <v>675</v>
      </c>
      <c r="K11514" s="3">
        <v>1</v>
      </c>
      <c r="M11514" s="3">
        <f t="shared" si="826"/>
        <v>0.80965145449586262</v>
      </c>
      <c r="N11514" s="3">
        <f t="shared" si="826"/>
        <v>-8.3276098926828926E-2</v>
      </c>
      <c r="O11514" s="3">
        <f t="shared" si="826"/>
        <v>0.56140004389872489</v>
      </c>
      <c r="P11514" s="3">
        <f t="shared" si="825"/>
        <v>-0.63911383635633834</v>
      </c>
      <c r="R11514" s="3">
        <f t="shared" si="827"/>
        <v>1.1170183340466464</v>
      </c>
      <c r="S11514" s="3">
        <f t="shared" si="828"/>
        <v>0.75343522927955653</v>
      </c>
      <c r="T11514" s="3">
        <f t="shared" si="829"/>
        <v>-0.28311222442513245</v>
      </c>
    </row>
    <row r="11515" spans="1:20" x14ac:dyDescent="0.25">
      <c r="A11515" s="13">
        <v>23354</v>
      </c>
      <c r="B11515" s="3">
        <v>1</v>
      </c>
      <c r="C11515" s="3">
        <v>60000</v>
      </c>
      <c r="D11515" s="3">
        <v>17.899999999999999</v>
      </c>
      <c r="E11515" s="3">
        <v>715</v>
      </c>
      <c r="K11515" s="3">
        <v>0</v>
      </c>
      <c r="M11515" s="3">
        <f t="shared" si="826"/>
        <v>0.80965145449586262</v>
      </c>
      <c r="N11515" s="3">
        <f t="shared" si="826"/>
        <v>-0.26733439843758172</v>
      </c>
      <c r="O11515" s="3">
        <f t="shared" si="826"/>
        <v>-1.1310519635847175E-2</v>
      </c>
      <c r="P11515" s="3">
        <f t="shared" si="825"/>
        <v>0.62865474555556744</v>
      </c>
      <c r="R11515" s="3">
        <f t="shared" si="827"/>
        <v>1.7567611125632456</v>
      </c>
      <c r="S11515" s="3">
        <f t="shared" si="828"/>
        <v>0.85280354818716231</v>
      </c>
      <c r="T11515" s="3">
        <f t="shared" si="829"/>
        <v>-1.9159871775102328</v>
      </c>
    </row>
    <row r="11516" spans="1:20" x14ac:dyDescent="0.25">
      <c r="A11516" s="13">
        <v>23355</v>
      </c>
      <c r="B11516" s="3">
        <v>1</v>
      </c>
      <c r="C11516" s="3">
        <v>45000</v>
      </c>
      <c r="D11516" s="3">
        <v>24.59</v>
      </c>
      <c r="E11516" s="3">
        <v>700</v>
      </c>
      <c r="K11516" s="3">
        <v>1</v>
      </c>
      <c r="M11516" s="3">
        <f t="shared" si="826"/>
        <v>0.80965145449586262</v>
      </c>
      <c r="N11516" s="3">
        <f t="shared" si="826"/>
        <v>-0.54342184770371094</v>
      </c>
      <c r="O11516" s="3">
        <f t="shared" si="826"/>
        <v>0.74142694009819765</v>
      </c>
      <c r="P11516" s="3">
        <f t="shared" si="825"/>
        <v>0.15324152733860277</v>
      </c>
      <c r="R11516" s="3">
        <f t="shared" si="827"/>
        <v>1.3309530981745645</v>
      </c>
      <c r="S11516" s="3">
        <f t="shared" si="828"/>
        <v>0.79099824469888735</v>
      </c>
      <c r="T11516" s="3">
        <f t="shared" si="829"/>
        <v>-0.23445953030811179</v>
      </c>
    </row>
    <row r="11517" spans="1:20" x14ac:dyDescent="0.25">
      <c r="A11517" s="13">
        <v>23356</v>
      </c>
      <c r="B11517" s="3">
        <v>1</v>
      </c>
      <c r="C11517" s="3">
        <v>30000</v>
      </c>
      <c r="D11517" s="3">
        <v>21.92</v>
      </c>
      <c r="E11517" s="3">
        <v>660</v>
      </c>
      <c r="K11517" s="3">
        <v>0</v>
      </c>
      <c r="M11517" s="3">
        <f t="shared" si="826"/>
        <v>0.80965145449586262</v>
      </c>
      <c r="N11517" s="3">
        <f t="shared" si="826"/>
        <v>-0.8195092969698401</v>
      </c>
      <c r="O11517" s="3">
        <f t="shared" si="826"/>
        <v>0.441007057065328</v>
      </c>
      <c r="P11517" s="3">
        <f t="shared" si="825"/>
        <v>-1.114527054573303</v>
      </c>
      <c r="R11517" s="3">
        <f t="shared" si="827"/>
        <v>0.9585937226130028</v>
      </c>
      <c r="S11517" s="3">
        <f t="shared" si="828"/>
        <v>0.72284015663606815</v>
      </c>
      <c r="T11517" s="3">
        <f t="shared" si="829"/>
        <v>-1.2831608873698479</v>
      </c>
    </row>
    <row r="11518" spans="1:20" x14ac:dyDescent="0.25">
      <c r="A11518" s="13">
        <v>23359</v>
      </c>
      <c r="B11518" s="3">
        <v>0</v>
      </c>
      <c r="C11518" s="3">
        <v>67000</v>
      </c>
      <c r="D11518" s="3">
        <v>28.69</v>
      </c>
      <c r="E11518" s="3">
        <v>700</v>
      </c>
      <c r="K11518" s="3">
        <v>1</v>
      </c>
      <c r="M11518" s="3">
        <f t="shared" si="826"/>
        <v>-1.2349229255441945</v>
      </c>
      <c r="N11518" s="3">
        <f t="shared" si="826"/>
        <v>-0.13849358878005477</v>
      </c>
      <c r="O11518" s="3">
        <f t="shared" si="826"/>
        <v>1.2027458616093463</v>
      </c>
      <c r="P11518" s="3">
        <f t="shared" si="825"/>
        <v>0.15324152733860277</v>
      </c>
      <c r="R11518" s="3">
        <f t="shared" si="827"/>
        <v>0.89803057359322624</v>
      </c>
      <c r="S11518" s="3">
        <f t="shared" si="828"/>
        <v>0.7105446168143752</v>
      </c>
      <c r="T11518" s="3">
        <f t="shared" si="829"/>
        <v>-0.34172353705575292</v>
      </c>
    </row>
    <row r="11519" spans="1:20" x14ac:dyDescent="0.25">
      <c r="A11519" s="13">
        <v>23360</v>
      </c>
      <c r="B11519" s="3">
        <v>1</v>
      </c>
      <c r="C11519" s="3">
        <v>142000</v>
      </c>
      <c r="D11519" s="3">
        <v>22.66</v>
      </c>
      <c r="E11519" s="3">
        <v>670</v>
      </c>
      <c r="K11519" s="3">
        <v>1</v>
      </c>
      <c r="M11519" s="3">
        <f t="shared" si="826"/>
        <v>0.80965145449586262</v>
      </c>
      <c r="N11519" s="3">
        <f t="shared" si="826"/>
        <v>1.2419436575505911</v>
      </c>
      <c r="O11519" s="3">
        <f t="shared" si="826"/>
        <v>0.52426949655758392</v>
      </c>
      <c r="P11519" s="3">
        <f t="shared" si="825"/>
        <v>-0.79758490909532664</v>
      </c>
      <c r="R11519" s="3">
        <f t="shared" si="827"/>
        <v>1.1161036579030359</v>
      </c>
      <c r="S11519" s="3">
        <f t="shared" si="828"/>
        <v>0.75326526997106014</v>
      </c>
      <c r="T11519" s="3">
        <f t="shared" si="829"/>
        <v>-0.28333782906162364</v>
      </c>
    </row>
    <row r="11520" spans="1:20" x14ac:dyDescent="0.25">
      <c r="A11520" s="13">
        <v>23363</v>
      </c>
      <c r="B11520" s="3">
        <v>0</v>
      </c>
      <c r="C11520" s="3">
        <v>35000</v>
      </c>
      <c r="D11520" s="3">
        <v>26.3</v>
      </c>
      <c r="E11520" s="3">
        <v>685</v>
      </c>
      <c r="K11520" s="3">
        <v>1</v>
      </c>
      <c r="M11520" s="3">
        <f t="shared" si="826"/>
        <v>-1.2349229255441945</v>
      </c>
      <c r="N11520" s="3">
        <f t="shared" si="826"/>
        <v>-0.72748014721446375</v>
      </c>
      <c r="O11520" s="3">
        <f t="shared" si="826"/>
        <v>0.93383068541138403</v>
      </c>
      <c r="P11520" s="3">
        <f t="shared" si="825"/>
        <v>-0.32217169087836195</v>
      </c>
      <c r="R11520" s="3">
        <f t="shared" si="827"/>
        <v>0.79267940651821389</v>
      </c>
      <c r="S11520" s="3">
        <f t="shared" si="828"/>
        <v>0.68840636137584388</v>
      </c>
      <c r="T11520" s="3">
        <f t="shared" si="829"/>
        <v>-0.37337597387419502</v>
      </c>
    </row>
    <row r="11521" spans="1:20" x14ac:dyDescent="0.25">
      <c r="A11521" s="13">
        <v>23364</v>
      </c>
      <c r="B11521" s="3">
        <v>1</v>
      </c>
      <c r="C11521" s="3">
        <v>101840</v>
      </c>
      <c r="D11521" s="3">
        <v>15.64</v>
      </c>
      <c r="E11521" s="3">
        <v>720</v>
      </c>
      <c r="K11521" s="3">
        <v>1</v>
      </c>
      <c r="M11521" s="3">
        <f t="shared" si="826"/>
        <v>0.80965145449586262</v>
      </c>
      <c r="N11521" s="3">
        <f t="shared" si="826"/>
        <v>0.50276552671540797</v>
      </c>
      <c r="O11521" s="3">
        <f t="shared" si="826"/>
        <v>-0.26559851051760197</v>
      </c>
      <c r="P11521" s="3">
        <f t="shared" si="825"/>
        <v>0.78712581829455575</v>
      </c>
      <c r="R11521" s="3">
        <f t="shared" si="827"/>
        <v>1.9226137605030647</v>
      </c>
      <c r="S11521" s="3">
        <f t="shared" si="828"/>
        <v>0.87242961852410461</v>
      </c>
      <c r="T11521" s="3">
        <f t="shared" si="829"/>
        <v>-0.13647329460728536</v>
      </c>
    </row>
    <row r="11522" spans="1:20" x14ac:dyDescent="0.25">
      <c r="A11522" s="13">
        <v>23367</v>
      </c>
      <c r="B11522" s="3">
        <v>1</v>
      </c>
      <c r="C11522" s="3">
        <v>85000</v>
      </c>
      <c r="D11522" s="3">
        <v>14.36</v>
      </c>
      <c r="E11522" s="3">
        <v>660</v>
      </c>
      <c r="K11522" s="3">
        <v>0</v>
      </c>
      <c r="M11522" s="3">
        <f t="shared" si="826"/>
        <v>0.80965145449586262</v>
      </c>
      <c r="N11522" s="3">
        <f t="shared" si="826"/>
        <v>0.19281135033930027</v>
      </c>
      <c r="O11522" s="3">
        <f t="shared" si="826"/>
        <v>-0.40962002747718013</v>
      </c>
      <c r="P11522" s="3">
        <f t="shared" si="825"/>
        <v>-1.114527054573303</v>
      </c>
      <c r="R11522" s="3">
        <f t="shared" si="827"/>
        <v>1.268248120932628</v>
      </c>
      <c r="S11522" s="3">
        <f t="shared" si="828"/>
        <v>0.78044270761387957</v>
      </c>
      <c r="T11522" s="3">
        <f t="shared" si="829"/>
        <v>-1.5161420673763042</v>
      </c>
    </row>
    <row r="11523" spans="1:20" x14ac:dyDescent="0.25">
      <c r="A11523" s="13">
        <v>23370</v>
      </c>
      <c r="B11523" s="3">
        <v>0</v>
      </c>
      <c r="C11523" s="3">
        <v>48000</v>
      </c>
      <c r="D11523" s="3">
        <v>33.83</v>
      </c>
      <c r="E11523" s="3">
        <v>715</v>
      </c>
      <c r="K11523" s="3">
        <v>0</v>
      </c>
      <c r="M11523" s="3">
        <f t="shared" si="826"/>
        <v>-1.2349229255441945</v>
      </c>
      <c r="N11523" s="3">
        <f t="shared" si="826"/>
        <v>-0.48820435785048505</v>
      </c>
      <c r="O11523" s="3">
        <f t="shared" si="826"/>
        <v>1.7810822656501515</v>
      </c>
      <c r="P11523" s="3">
        <f t="shared" si="825"/>
        <v>0.62865474555556744</v>
      </c>
      <c r="R11523" s="3">
        <f t="shared" si="827"/>
        <v>0.87154192349211967</v>
      </c>
      <c r="S11523" s="3">
        <f t="shared" si="828"/>
        <v>0.70506643888133336</v>
      </c>
      <c r="T11523" s="3">
        <f t="shared" si="829"/>
        <v>-1.221005164554265</v>
      </c>
    </row>
    <row r="11524" spans="1:20" x14ac:dyDescent="0.25">
      <c r="A11524" s="13">
        <v>23371</v>
      </c>
      <c r="B11524" s="3">
        <v>1</v>
      </c>
      <c r="C11524" s="3">
        <v>80000</v>
      </c>
      <c r="D11524" s="3">
        <v>24.72</v>
      </c>
      <c r="E11524" s="3">
        <v>735</v>
      </c>
      <c r="K11524" s="3">
        <v>0</v>
      </c>
      <c r="M11524" s="3">
        <f t="shared" si="826"/>
        <v>0.80965145449586262</v>
      </c>
      <c r="N11524" s="3">
        <f t="shared" si="826"/>
        <v>0.10078220058392387</v>
      </c>
      <c r="O11524" s="3">
        <f t="shared" si="826"/>
        <v>0.75605412541440464</v>
      </c>
      <c r="P11524" s="3">
        <f t="shared" si="825"/>
        <v>1.2625390365115203</v>
      </c>
      <c r="R11524" s="3">
        <f t="shared" si="827"/>
        <v>1.7507428425683087</v>
      </c>
      <c r="S11524" s="3">
        <f t="shared" si="828"/>
        <v>0.85204647163206537</v>
      </c>
      <c r="T11524" s="3">
        <f t="shared" si="829"/>
        <v>-1.9108570520395185</v>
      </c>
    </row>
    <row r="11525" spans="1:20" x14ac:dyDescent="0.25">
      <c r="A11525" s="13">
        <v>23373</v>
      </c>
      <c r="B11525" s="3">
        <v>1</v>
      </c>
      <c r="C11525" s="3">
        <v>47000</v>
      </c>
      <c r="D11525" s="3">
        <v>20.28</v>
      </c>
      <c r="E11525" s="3">
        <v>685</v>
      </c>
      <c r="K11525" s="3">
        <v>1</v>
      </c>
      <c r="M11525" s="3">
        <f t="shared" si="826"/>
        <v>0.80965145449586262</v>
      </c>
      <c r="N11525" s="3">
        <f t="shared" si="826"/>
        <v>-0.50661018780156031</v>
      </c>
      <c r="O11525" s="3">
        <f t="shared" si="826"/>
        <v>0.25647948846086854</v>
      </c>
      <c r="P11525" s="3">
        <f t="shared" si="825"/>
        <v>-0.32217169087836195</v>
      </c>
      <c r="R11525" s="3">
        <f t="shared" si="827"/>
        <v>1.3166543588820805</v>
      </c>
      <c r="S11525" s="3">
        <f t="shared" si="828"/>
        <v>0.78862454048815978</v>
      </c>
      <c r="T11525" s="3">
        <f t="shared" si="829"/>
        <v>-0.23746493896603951</v>
      </c>
    </row>
    <row r="11526" spans="1:20" x14ac:dyDescent="0.25">
      <c r="A11526" s="13">
        <v>23374</v>
      </c>
      <c r="B11526" s="3">
        <v>1</v>
      </c>
      <c r="C11526" s="3">
        <v>75000</v>
      </c>
      <c r="D11526" s="3">
        <v>33.1</v>
      </c>
      <c r="E11526" s="3">
        <v>695</v>
      </c>
      <c r="K11526" s="3">
        <v>0</v>
      </c>
      <c r="M11526" s="3">
        <f t="shared" si="826"/>
        <v>0.80965145449586262</v>
      </c>
      <c r="N11526" s="3">
        <f t="shared" si="826"/>
        <v>8.7530508285474772E-3</v>
      </c>
      <c r="O11526" s="3">
        <f t="shared" si="826"/>
        <v>1.6989449942591426</v>
      </c>
      <c r="P11526" s="3">
        <f t="shared" si="825"/>
        <v>-5.2295454003854587E-3</v>
      </c>
      <c r="R11526" s="3">
        <f t="shared" si="827"/>
        <v>0.98177857152847725</v>
      </c>
      <c r="S11526" s="3">
        <f t="shared" si="828"/>
        <v>0.72746098122384206</v>
      </c>
      <c r="T11526" s="3">
        <f t="shared" si="829"/>
        <v>-1.2999734869598989</v>
      </c>
    </row>
    <row r="11527" spans="1:20" x14ac:dyDescent="0.25">
      <c r="A11527" s="13">
        <v>23375</v>
      </c>
      <c r="B11527" s="3">
        <v>0</v>
      </c>
      <c r="C11527" s="3">
        <v>105000</v>
      </c>
      <c r="D11527" s="3">
        <v>2.4700000000000002</v>
      </c>
      <c r="E11527" s="3">
        <v>780</v>
      </c>
      <c r="K11527" s="3">
        <v>1</v>
      </c>
      <c r="M11527" s="3">
        <f t="shared" si="826"/>
        <v>-1.2349229255441945</v>
      </c>
      <c r="N11527" s="3">
        <f t="shared" si="826"/>
        <v>0.56092794936080592</v>
      </c>
      <c r="O11527" s="3">
        <f t="shared" si="826"/>
        <v>-1.7474448998595105</v>
      </c>
      <c r="P11527" s="3">
        <f t="shared" si="825"/>
        <v>2.6887786911624145</v>
      </c>
      <c r="R11527" s="3">
        <f t="shared" si="827"/>
        <v>2.7981462522260934</v>
      </c>
      <c r="S11527" s="3">
        <f t="shared" si="828"/>
        <v>0.94257556882449045</v>
      </c>
      <c r="T11527" s="3">
        <f t="shared" si="829"/>
        <v>-5.9139183750017595E-2</v>
      </c>
    </row>
    <row r="11528" spans="1:20" x14ac:dyDescent="0.25">
      <c r="A11528" s="13">
        <v>23376</v>
      </c>
      <c r="B11528" s="3">
        <v>0</v>
      </c>
      <c r="C11528" s="3">
        <v>34000</v>
      </c>
      <c r="D11528" s="3">
        <v>1.76</v>
      </c>
      <c r="E11528" s="3">
        <v>700</v>
      </c>
      <c r="K11528" s="3">
        <v>1</v>
      </c>
      <c r="M11528" s="3">
        <f t="shared" si="826"/>
        <v>-1.2349229255441945</v>
      </c>
      <c r="N11528" s="3">
        <f t="shared" si="826"/>
        <v>-0.74588597716553895</v>
      </c>
      <c r="O11528" s="3">
        <f t="shared" si="826"/>
        <v>-1.8273318350480263</v>
      </c>
      <c r="P11528" s="3">
        <f t="shared" si="825"/>
        <v>0.15324152733860277</v>
      </c>
      <c r="R11528" s="3">
        <f t="shared" si="827"/>
        <v>1.8592521780152378</v>
      </c>
      <c r="S11528" s="3">
        <f t="shared" si="828"/>
        <v>0.86520975949471424</v>
      </c>
      <c r="T11528" s="3">
        <f t="shared" si="829"/>
        <v>-0.14478330492210659</v>
      </c>
    </row>
    <row r="11529" spans="1:20" x14ac:dyDescent="0.25">
      <c r="A11529" s="13">
        <v>23377</v>
      </c>
      <c r="B11529" s="3">
        <v>0</v>
      </c>
      <c r="C11529" s="3">
        <v>84000</v>
      </c>
      <c r="D11529" s="3">
        <v>16.39</v>
      </c>
      <c r="E11529" s="3">
        <v>670</v>
      </c>
      <c r="K11529" s="3">
        <v>1</v>
      </c>
      <c r="M11529" s="3">
        <f t="shared" si="826"/>
        <v>-1.2349229255441945</v>
      </c>
      <c r="N11529" s="3">
        <f t="shared" si="826"/>
        <v>0.17440552038822499</v>
      </c>
      <c r="O11529" s="3">
        <f t="shared" si="826"/>
        <v>-0.18121090292409919</v>
      </c>
      <c r="P11529" s="3">
        <f t="shared" si="825"/>
        <v>-0.79758490909532664</v>
      </c>
      <c r="R11529" s="3">
        <f t="shared" si="827"/>
        <v>1.0116320236597163</v>
      </c>
      <c r="S11529" s="3">
        <f t="shared" si="828"/>
        <v>0.7333394174099408</v>
      </c>
      <c r="T11529" s="3">
        <f t="shared" si="829"/>
        <v>-0.31014663187015395</v>
      </c>
    </row>
    <row r="11530" spans="1:20" x14ac:dyDescent="0.25">
      <c r="A11530" s="13">
        <v>23378</v>
      </c>
      <c r="B11530" s="3">
        <v>0</v>
      </c>
      <c r="C11530" s="3">
        <v>110000</v>
      </c>
      <c r="D11530" s="3">
        <v>19.5</v>
      </c>
      <c r="E11530" s="3">
        <v>705</v>
      </c>
      <c r="K11530" s="3">
        <v>1</v>
      </c>
      <c r="M11530" s="3">
        <f t="shared" si="826"/>
        <v>-1.2349229255441945</v>
      </c>
      <c r="N11530" s="3">
        <f t="shared" si="826"/>
        <v>0.65295709911618227</v>
      </c>
      <c r="O11530" s="3">
        <f t="shared" si="826"/>
        <v>0.16871637656362556</v>
      </c>
      <c r="P11530" s="3">
        <f t="shared" si="826"/>
        <v>0.311712600077591</v>
      </c>
      <c r="R11530" s="3">
        <f t="shared" si="827"/>
        <v>1.3172176614267561</v>
      </c>
      <c r="S11530" s="3">
        <f t="shared" si="828"/>
        <v>0.78871842543195214</v>
      </c>
      <c r="T11530" s="3">
        <f t="shared" si="829"/>
        <v>-0.23734589707606163</v>
      </c>
    </row>
    <row r="11531" spans="1:20" x14ac:dyDescent="0.25">
      <c r="A11531" s="13">
        <v>23379</v>
      </c>
      <c r="B11531" s="3">
        <v>1</v>
      </c>
      <c r="C11531" s="3">
        <v>50000</v>
      </c>
      <c r="D11531" s="3">
        <v>29.81</v>
      </c>
      <c r="E11531" s="3">
        <v>685</v>
      </c>
      <c r="K11531" s="3">
        <v>0</v>
      </c>
      <c r="M11531" s="3">
        <f t="shared" ref="M11531:P11594" si="830">(B11531-B$5)/B$6</f>
        <v>0.80965145449586262</v>
      </c>
      <c r="N11531" s="3">
        <f t="shared" si="830"/>
        <v>-0.45139269794833453</v>
      </c>
      <c r="O11531" s="3">
        <f t="shared" si="830"/>
        <v>1.3287646889489768</v>
      </c>
      <c r="P11531" s="3">
        <f t="shared" si="830"/>
        <v>-0.32217169087836195</v>
      </c>
      <c r="R11531" s="3">
        <f t="shared" ref="R11531:R11594" si="831">$L$7+SUMPRODUCT($M$7:$P$7,M11531:P11531)</f>
        <v>0.97112062675367361</v>
      </c>
      <c r="S11531" s="3">
        <f t="shared" ref="S11531:S11594" si="832">1/(1+EXP(-R11531))</f>
        <v>0.72534280611378388</v>
      </c>
      <c r="T11531" s="3">
        <f t="shared" si="829"/>
        <v>-1.2922315266138487</v>
      </c>
    </row>
    <row r="11532" spans="1:20" x14ac:dyDescent="0.25">
      <c r="A11532" s="13">
        <v>23380</v>
      </c>
      <c r="B11532" s="3">
        <v>0</v>
      </c>
      <c r="C11532" s="3">
        <v>60000</v>
      </c>
      <c r="D11532" s="3">
        <v>9.7200000000000006</v>
      </c>
      <c r="E11532" s="3">
        <v>680</v>
      </c>
      <c r="K11532" s="3">
        <v>0</v>
      </c>
      <c r="M11532" s="3">
        <f t="shared" si="830"/>
        <v>-1.2349229255441945</v>
      </c>
      <c r="N11532" s="3">
        <f t="shared" si="830"/>
        <v>-0.26733439843758172</v>
      </c>
      <c r="O11532" s="3">
        <f t="shared" si="830"/>
        <v>-0.93169802645565047</v>
      </c>
      <c r="P11532" s="3">
        <f t="shared" si="830"/>
        <v>-0.48064276361735014</v>
      </c>
      <c r="R11532" s="3">
        <f t="shared" si="831"/>
        <v>1.3550004145111134</v>
      </c>
      <c r="S11532" s="3">
        <f t="shared" si="832"/>
        <v>0.79494593247881373</v>
      </c>
      <c r="T11532" s="3">
        <f t="shared" ref="T11532:T11595" si="833">IF(K11532=1,LN(S11532),LN(1-S11532))</f>
        <v>-1.5844815906122782</v>
      </c>
    </row>
    <row r="11533" spans="1:20" x14ac:dyDescent="0.25">
      <c r="A11533" s="13">
        <v>23381</v>
      </c>
      <c r="B11533" s="3">
        <v>1</v>
      </c>
      <c r="C11533" s="3">
        <v>140000</v>
      </c>
      <c r="D11533" s="3">
        <v>5.81</v>
      </c>
      <c r="E11533" s="3">
        <v>680</v>
      </c>
      <c r="K11533" s="3">
        <v>1</v>
      </c>
      <c r="M11533" s="3">
        <f t="shared" si="830"/>
        <v>0.80965145449586262</v>
      </c>
      <c r="N11533" s="3">
        <f t="shared" si="830"/>
        <v>1.2051319976484407</v>
      </c>
      <c r="O11533" s="3">
        <f t="shared" si="830"/>
        <v>-1.3716387540431116</v>
      </c>
      <c r="P11533" s="3">
        <f t="shared" si="830"/>
        <v>-0.48064276361735014</v>
      </c>
      <c r="R11533" s="3">
        <f t="shared" si="831"/>
        <v>1.8441878704311374</v>
      </c>
      <c r="S11533" s="3">
        <f t="shared" si="832"/>
        <v>0.86344324705790121</v>
      </c>
      <c r="T11533" s="3">
        <f t="shared" si="833"/>
        <v>-0.14682710786582009</v>
      </c>
    </row>
    <row r="11534" spans="1:20" x14ac:dyDescent="0.25">
      <c r="A11534" s="13">
        <v>23383</v>
      </c>
      <c r="B11534" s="3">
        <v>1</v>
      </c>
      <c r="C11534" s="3">
        <v>220000</v>
      </c>
      <c r="D11534" s="3">
        <v>9.93</v>
      </c>
      <c r="E11534" s="3">
        <v>770</v>
      </c>
      <c r="K11534" s="3">
        <v>1</v>
      </c>
      <c r="M11534" s="3">
        <f t="shared" si="830"/>
        <v>0.80965145449586262</v>
      </c>
      <c r="N11534" s="3">
        <f t="shared" si="830"/>
        <v>2.6775983937344634</v>
      </c>
      <c r="O11534" s="3">
        <f t="shared" si="830"/>
        <v>-0.90806949632946976</v>
      </c>
      <c r="P11534" s="3">
        <f t="shared" si="830"/>
        <v>2.3718365456844381</v>
      </c>
      <c r="R11534" s="3">
        <f t="shared" si="831"/>
        <v>2.7794532909621275</v>
      </c>
      <c r="S11534" s="3">
        <f t="shared" si="832"/>
        <v>0.94155536694516406</v>
      </c>
      <c r="T11534" s="3">
        <f t="shared" si="833"/>
        <v>-6.0222125449729352E-2</v>
      </c>
    </row>
    <row r="11535" spans="1:20" x14ac:dyDescent="0.25">
      <c r="A11535" s="13">
        <v>23384</v>
      </c>
      <c r="B11535" s="3">
        <v>1</v>
      </c>
      <c r="C11535" s="3">
        <v>99000</v>
      </c>
      <c r="D11535" s="3">
        <v>21.88</v>
      </c>
      <c r="E11535" s="3">
        <v>770</v>
      </c>
      <c r="K11535" s="3">
        <v>0</v>
      </c>
      <c r="M11535" s="3">
        <f t="shared" si="830"/>
        <v>0.80965145449586262</v>
      </c>
      <c r="N11535" s="3">
        <f t="shared" si="830"/>
        <v>0.4504929696543542</v>
      </c>
      <c r="O11535" s="3">
        <f t="shared" si="830"/>
        <v>0.43650638466034086</v>
      </c>
      <c r="P11535" s="3">
        <f t="shared" si="830"/>
        <v>2.3718365456844381</v>
      </c>
      <c r="R11535" s="3">
        <f t="shared" si="831"/>
        <v>2.2688842015674675</v>
      </c>
      <c r="S11535" s="3">
        <f t="shared" si="832"/>
        <v>0.90626704689319304</v>
      </c>
      <c r="T11535" s="3">
        <f t="shared" si="833"/>
        <v>-2.3673054641927296</v>
      </c>
    </row>
    <row r="11536" spans="1:20" x14ac:dyDescent="0.25">
      <c r="A11536" s="13">
        <v>23388</v>
      </c>
      <c r="B11536" s="3">
        <v>1</v>
      </c>
      <c r="C11536" s="3">
        <v>36000</v>
      </c>
      <c r="D11536" s="3">
        <v>22.87</v>
      </c>
      <c r="E11536" s="3">
        <v>670</v>
      </c>
      <c r="K11536" s="3">
        <v>1</v>
      </c>
      <c r="M11536" s="3">
        <f t="shared" si="830"/>
        <v>0.80965145449586262</v>
      </c>
      <c r="N11536" s="3">
        <f t="shared" si="830"/>
        <v>-0.70907431726338843</v>
      </c>
      <c r="O11536" s="3">
        <f t="shared" si="830"/>
        <v>0.54789802668376475</v>
      </c>
      <c r="P11536" s="3">
        <f t="shared" si="830"/>
        <v>-0.79758490909532664</v>
      </c>
      <c r="R11536" s="3">
        <f t="shared" si="831"/>
        <v>1.0427796533803813</v>
      </c>
      <c r="S11536" s="3">
        <f t="shared" si="832"/>
        <v>0.73938598588619542</v>
      </c>
      <c r="T11536" s="3">
        <f t="shared" si="833"/>
        <v>-0.30193518601843905</v>
      </c>
    </row>
    <row r="11537" spans="1:20" x14ac:dyDescent="0.25">
      <c r="A11537" s="13">
        <v>23391</v>
      </c>
      <c r="B11537" s="3">
        <v>1</v>
      </c>
      <c r="C11537" s="3">
        <v>119000</v>
      </c>
      <c r="D11537" s="3">
        <v>13.67</v>
      </c>
      <c r="E11537" s="3">
        <v>695</v>
      </c>
      <c r="K11537" s="3">
        <v>1</v>
      </c>
      <c r="M11537" s="3">
        <f t="shared" si="830"/>
        <v>0.80965145449586262</v>
      </c>
      <c r="N11537" s="3">
        <f t="shared" si="830"/>
        <v>0.81860956867585977</v>
      </c>
      <c r="O11537" s="3">
        <f t="shared" si="830"/>
        <v>-0.48725662646320261</v>
      </c>
      <c r="P11537" s="3">
        <f t="shared" si="830"/>
        <v>-5.2295454003854587E-3</v>
      </c>
      <c r="R11537" s="3">
        <f t="shared" si="831"/>
        <v>1.7173093934754535</v>
      </c>
      <c r="S11537" s="3">
        <f t="shared" si="832"/>
        <v>0.84778194451978739</v>
      </c>
      <c r="T11537" s="3">
        <f t="shared" si="833"/>
        <v>-0.16513181715310005</v>
      </c>
    </row>
    <row r="11538" spans="1:20" x14ac:dyDescent="0.25">
      <c r="A11538" s="13">
        <v>23394</v>
      </c>
      <c r="B11538" s="3">
        <v>0</v>
      </c>
      <c r="C11538" s="3">
        <v>120000</v>
      </c>
      <c r="D11538" s="3">
        <v>10.65</v>
      </c>
      <c r="E11538" s="3">
        <v>720</v>
      </c>
      <c r="K11538" s="3">
        <v>1</v>
      </c>
      <c r="M11538" s="3">
        <f t="shared" si="830"/>
        <v>-1.2349229255441945</v>
      </c>
      <c r="N11538" s="3">
        <f t="shared" si="830"/>
        <v>0.83701539862693508</v>
      </c>
      <c r="O11538" s="3">
        <f t="shared" si="830"/>
        <v>-0.82705739303970705</v>
      </c>
      <c r="P11538" s="3">
        <f t="shared" si="830"/>
        <v>0.78712581829455575</v>
      </c>
      <c r="R11538" s="3">
        <f t="shared" si="831"/>
        <v>1.818665474057102</v>
      </c>
      <c r="S11538" s="3">
        <f t="shared" si="832"/>
        <v>0.86040591744396588</v>
      </c>
      <c r="T11538" s="3">
        <f t="shared" si="833"/>
        <v>-0.1503510040622752</v>
      </c>
    </row>
    <row r="11539" spans="1:20" x14ac:dyDescent="0.25">
      <c r="A11539" s="13">
        <v>23396</v>
      </c>
      <c r="B11539" s="3">
        <v>1</v>
      </c>
      <c r="C11539" s="3">
        <v>115000</v>
      </c>
      <c r="D11539" s="3">
        <v>18.809999999999999</v>
      </c>
      <c r="E11539" s="3">
        <v>685</v>
      </c>
      <c r="K11539" s="3">
        <v>0</v>
      </c>
      <c r="M11539" s="3">
        <f t="shared" si="830"/>
        <v>0.80965145449586262</v>
      </c>
      <c r="N11539" s="3">
        <f t="shared" si="830"/>
        <v>0.74498624887155862</v>
      </c>
      <c r="O11539" s="3">
        <f t="shared" si="830"/>
        <v>9.1079777577602869E-2</v>
      </c>
      <c r="P11539" s="3">
        <f t="shared" si="830"/>
        <v>-0.32217169087836195</v>
      </c>
      <c r="R11539" s="3">
        <f t="shared" si="831"/>
        <v>1.4123667986049373</v>
      </c>
      <c r="S11539" s="3">
        <f t="shared" si="832"/>
        <v>0.80413898153541841</v>
      </c>
      <c r="T11539" s="3">
        <f t="shared" si="833"/>
        <v>-1.6303499607408845</v>
      </c>
    </row>
    <row r="11540" spans="1:20" x14ac:dyDescent="0.25">
      <c r="A11540" s="13">
        <v>23397</v>
      </c>
      <c r="B11540" s="3">
        <v>1</v>
      </c>
      <c r="C11540" s="3">
        <v>35000</v>
      </c>
      <c r="D11540" s="3">
        <v>27.26</v>
      </c>
      <c r="E11540" s="3">
        <v>670</v>
      </c>
      <c r="K11540" s="3">
        <v>1</v>
      </c>
      <c r="M11540" s="3">
        <f t="shared" si="830"/>
        <v>0.80965145449586262</v>
      </c>
      <c r="N11540" s="3">
        <f t="shared" si="830"/>
        <v>-0.72748014721446375</v>
      </c>
      <c r="O11540" s="3">
        <f t="shared" si="830"/>
        <v>1.0418468231310676</v>
      </c>
      <c r="P11540" s="3">
        <f t="shared" si="830"/>
        <v>-0.79758490909532664</v>
      </c>
      <c r="R11540" s="3">
        <f t="shared" si="831"/>
        <v>0.88213367666116582</v>
      </c>
      <c r="S11540" s="3">
        <f t="shared" si="832"/>
        <v>0.70726417612099313</v>
      </c>
      <c r="T11540" s="3">
        <f t="shared" si="833"/>
        <v>-0.34635102499852066</v>
      </c>
    </row>
    <row r="11541" spans="1:20" x14ac:dyDescent="0.25">
      <c r="A11541" s="13">
        <v>23399</v>
      </c>
      <c r="B11541" s="3">
        <v>0</v>
      </c>
      <c r="C11541" s="3">
        <v>100000</v>
      </c>
      <c r="D11541" s="3">
        <v>6.06</v>
      </c>
      <c r="E11541" s="3">
        <v>660</v>
      </c>
      <c r="K11541" s="3">
        <v>1</v>
      </c>
      <c r="M11541" s="3">
        <f t="shared" si="830"/>
        <v>-1.2349229255441945</v>
      </c>
      <c r="N11541" s="3">
        <f t="shared" si="830"/>
        <v>0.46889879960542946</v>
      </c>
      <c r="O11541" s="3">
        <f t="shared" si="830"/>
        <v>-1.3435095515119442</v>
      </c>
      <c r="P11541" s="3">
        <f t="shared" si="830"/>
        <v>-1.114527054573303</v>
      </c>
      <c r="R11541" s="3">
        <f t="shared" si="831"/>
        <v>1.2829999176602831</v>
      </c>
      <c r="S11541" s="3">
        <f t="shared" si="832"/>
        <v>0.7829599960734106</v>
      </c>
      <c r="T11541" s="3">
        <f t="shared" si="833"/>
        <v>-0.24467367487963046</v>
      </c>
    </row>
    <row r="11542" spans="1:20" x14ac:dyDescent="0.25">
      <c r="A11542" s="13">
        <v>23404</v>
      </c>
      <c r="B11542" s="3">
        <v>1</v>
      </c>
      <c r="C11542" s="3">
        <v>90000</v>
      </c>
      <c r="D11542" s="3">
        <v>20.88</v>
      </c>
      <c r="E11542" s="3">
        <v>700</v>
      </c>
      <c r="K11542" s="3">
        <v>0</v>
      </c>
      <c r="M11542" s="3">
        <f t="shared" si="830"/>
        <v>0.80965145449586262</v>
      </c>
      <c r="N11542" s="3">
        <f t="shared" si="830"/>
        <v>0.28484050009467665</v>
      </c>
      <c r="O11542" s="3">
        <f t="shared" si="830"/>
        <v>0.32398957453567051</v>
      </c>
      <c r="P11542" s="3">
        <f t="shared" si="830"/>
        <v>0.15324152733860277</v>
      </c>
      <c r="R11542" s="3">
        <f t="shared" si="831"/>
        <v>1.494070199546812</v>
      </c>
      <c r="S11542" s="3">
        <f t="shared" si="832"/>
        <v>0.81668840147644639</v>
      </c>
      <c r="T11542" s="3">
        <f t="shared" si="833"/>
        <v>-1.6965678499596422</v>
      </c>
    </row>
    <row r="11543" spans="1:20" x14ac:dyDescent="0.25">
      <c r="A11543" s="13">
        <v>23405</v>
      </c>
      <c r="B11543" s="3">
        <v>1</v>
      </c>
      <c r="C11543" s="3">
        <v>40000</v>
      </c>
      <c r="D11543" s="3">
        <v>17.97</v>
      </c>
      <c r="E11543" s="3">
        <v>700</v>
      </c>
      <c r="K11543" s="3">
        <v>0</v>
      </c>
      <c r="M11543" s="3">
        <f t="shared" si="830"/>
        <v>0.80965145449586262</v>
      </c>
      <c r="N11543" s="3">
        <f t="shared" si="830"/>
        <v>-0.63545099745908729</v>
      </c>
      <c r="O11543" s="3">
        <f t="shared" si="830"/>
        <v>-3.4343429271202187E-3</v>
      </c>
      <c r="P11543" s="3">
        <f t="shared" si="830"/>
        <v>0.15324152733860277</v>
      </c>
      <c r="R11543" s="3">
        <f t="shared" si="831"/>
        <v>1.569171029182564</v>
      </c>
      <c r="S11543" s="3">
        <f t="shared" si="832"/>
        <v>0.82766539980893472</v>
      </c>
      <c r="T11543" s="3">
        <f t="shared" si="833"/>
        <v>-1.7583173419634297</v>
      </c>
    </row>
    <row r="11544" spans="1:20" x14ac:dyDescent="0.25">
      <c r="A11544" s="13">
        <v>23408</v>
      </c>
      <c r="B11544" s="3">
        <v>1</v>
      </c>
      <c r="C11544" s="3">
        <v>45000</v>
      </c>
      <c r="D11544" s="3">
        <v>22.77</v>
      </c>
      <c r="E11544" s="3">
        <v>695</v>
      </c>
      <c r="K11544" s="3">
        <v>1</v>
      </c>
      <c r="M11544" s="3">
        <f t="shared" si="830"/>
        <v>0.80965145449586262</v>
      </c>
      <c r="N11544" s="3">
        <f t="shared" si="830"/>
        <v>-0.54342184770371094</v>
      </c>
      <c r="O11544" s="3">
        <f t="shared" si="830"/>
        <v>0.53664634567129754</v>
      </c>
      <c r="P11544" s="3">
        <f t="shared" si="830"/>
        <v>-5.2295454003854587E-3</v>
      </c>
      <c r="R11544" s="3">
        <f t="shared" si="831"/>
        <v>1.3397472961409191</v>
      </c>
      <c r="S11544" s="3">
        <f t="shared" si="832"/>
        <v>0.79244838131156203</v>
      </c>
      <c r="T11544" s="3">
        <f t="shared" si="833"/>
        <v>-0.23262790934373176</v>
      </c>
    </row>
    <row r="11545" spans="1:20" x14ac:dyDescent="0.25">
      <c r="A11545" s="13">
        <v>23409</v>
      </c>
      <c r="B11545" s="3">
        <v>1</v>
      </c>
      <c r="C11545" s="3">
        <v>136000</v>
      </c>
      <c r="D11545" s="3">
        <v>21.35</v>
      </c>
      <c r="E11545" s="3">
        <v>665</v>
      </c>
      <c r="K11545" s="3">
        <v>1</v>
      </c>
      <c r="M11545" s="3">
        <f t="shared" si="830"/>
        <v>0.80965145449586262</v>
      </c>
      <c r="N11545" s="3">
        <f t="shared" si="830"/>
        <v>1.1315086778441394</v>
      </c>
      <c r="O11545" s="3">
        <f t="shared" si="830"/>
        <v>0.37687247529426587</v>
      </c>
      <c r="P11545" s="3">
        <f t="shared" si="830"/>
        <v>-0.95605598183431484</v>
      </c>
      <c r="R11545" s="3">
        <f t="shared" si="831"/>
        <v>1.1025899707456728</v>
      </c>
      <c r="S11545" s="3">
        <f t="shared" si="832"/>
        <v>0.750745073490799</v>
      </c>
      <c r="T11545" s="3">
        <f t="shared" si="833"/>
        <v>-0.28668913425704601</v>
      </c>
    </row>
    <row r="11546" spans="1:20" x14ac:dyDescent="0.25">
      <c r="A11546" s="13">
        <v>23411</v>
      </c>
      <c r="B11546" s="3">
        <v>0</v>
      </c>
      <c r="C11546" s="3">
        <v>85000</v>
      </c>
      <c r="D11546" s="3">
        <v>9.82</v>
      </c>
      <c r="E11546" s="3">
        <v>665</v>
      </c>
      <c r="K11546" s="3">
        <v>1</v>
      </c>
      <c r="M11546" s="3">
        <f t="shared" si="830"/>
        <v>-1.2349229255441945</v>
      </c>
      <c r="N11546" s="3">
        <f t="shared" si="830"/>
        <v>0.19281135033930027</v>
      </c>
      <c r="O11546" s="3">
        <f t="shared" si="830"/>
        <v>-0.92044634544318349</v>
      </c>
      <c r="P11546" s="3">
        <f t="shared" si="830"/>
        <v>-0.95605598183431484</v>
      </c>
      <c r="R11546" s="3">
        <f t="shared" si="831"/>
        <v>1.1941950969542281</v>
      </c>
      <c r="S11546" s="3">
        <f t="shared" si="832"/>
        <v>0.76749051424509784</v>
      </c>
      <c r="T11546" s="3">
        <f t="shared" si="833"/>
        <v>-0.26462915888693628</v>
      </c>
    </row>
    <row r="11547" spans="1:20" x14ac:dyDescent="0.25">
      <c r="A11547" s="13">
        <v>23413</v>
      </c>
      <c r="B11547" s="3">
        <v>1</v>
      </c>
      <c r="C11547" s="3">
        <v>45000</v>
      </c>
      <c r="D11547" s="3">
        <v>18.32</v>
      </c>
      <c r="E11547" s="3">
        <v>675</v>
      </c>
      <c r="K11547" s="3">
        <v>0</v>
      </c>
      <c r="M11547" s="3">
        <f t="shared" si="830"/>
        <v>0.80965145449586262</v>
      </c>
      <c r="N11547" s="3">
        <f t="shared" si="830"/>
        <v>-0.54342184770371094</v>
      </c>
      <c r="O11547" s="3">
        <f t="shared" si="830"/>
        <v>3.5946540616514568E-2</v>
      </c>
      <c r="P11547" s="3">
        <f t="shared" si="830"/>
        <v>-0.63911383635633834</v>
      </c>
      <c r="R11547" s="3">
        <f t="shared" si="831"/>
        <v>1.2717635239416001</v>
      </c>
      <c r="S11547" s="3">
        <f t="shared" si="832"/>
        <v>0.78104448466250254</v>
      </c>
      <c r="T11547" s="3">
        <f t="shared" si="833"/>
        <v>-1.5188866961113767</v>
      </c>
    </row>
    <row r="11548" spans="1:20" x14ac:dyDescent="0.25">
      <c r="A11548" s="13">
        <v>23414</v>
      </c>
      <c r="B11548" s="3">
        <v>1</v>
      </c>
      <c r="C11548" s="3">
        <v>180000</v>
      </c>
      <c r="D11548" s="3">
        <v>20.73</v>
      </c>
      <c r="E11548" s="3">
        <v>710</v>
      </c>
      <c r="K11548" s="3">
        <v>1</v>
      </c>
      <c r="M11548" s="3">
        <f t="shared" si="830"/>
        <v>0.80965145449586262</v>
      </c>
      <c r="N11548" s="3">
        <f t="shared" si="830"/>
        <v>1.9413651956914519</v>
      </c>
      <c r="O11548" s="3">
        <f t="shared" si="830"/>
        <v>0.30711205301697014</v>
      </c>
      <c r="P11548" s="3">
        <f t="shared" si="830"/>
        <v>0.47018367281657925</v>
      </c>
      <c r="R11548" s="3">
        <f t="shared" si="831"/>
        <v>1.670393445385101</v>
      </c>
      <c r="S11548" s="3">
        <f t="shared" si="832"/>
        <v>0.84162827058866074</v>
      </c>
      <c r="T11548" s="3">
        <f t="shared" si="833"/>
        <v>-0.17241684608395075</v>
      </c>
    </row>
    <row r="11549" spans="1:20" x14ac:dyDescent="0.25">
      <c r="A11549" s="13">
        <v>23415</v>
      </c>
      <c r="B11549" s="3">
        <v>1</v>
      </c>
      <c r="C11549" s="3">
        <v>48000</v>
      </c>
      <c r="D11549" s="3">
        <v>32.380000000000003</v>
      </c>
      <c r="E11549" s="3">
        <v>705</v>
      </c>
      <c r="K11549" s="3">
        <v>1</v>
      </c>
      <c r="M11549" s="3">
        <f t="shared" si="830"/>
        <v>0.80965145449586262</v>
      </c>
      <c r="N11549" s="3">
        <f t="shared" si="830"/>
        <v>-0.48820435785048505</v>
      </c>
      <c r="O11549" s="3">
        <f t="shared" si="830"/>
        <v>1.61793289096938</v>
      </c>
      <c r="P11549" s="3">
        <f t="shared" si="830"/>
        <v>0.311712600077591</v>
      </c>
      <c r="R11549" s="3">
        <f t="shared" si="831"/>
        <v>1.1063960543237832</v>
      </c>
      <c r="S11549" s="3">
        <f t="shared" si="832"/>
        <v>0.75145661422018628</v>
      </c>
      <c r="T11549" s="3">
        <f t="shared" si="833"/>
        <v>-0.28574180369761232</v>
      </c>
    </row>
    <row r="11550" spans="1:20" x14ac:dyDescent="0.25">
      <c r="A11550" s="13">
        <v>23418</v>
      </c>
      <c r="B11550" s="3">
        <v>1</v>
      </c>
      <c r="C11550" s="3">
        <v>48000</v>
      </c>
      <c r="D11550" s="3">
        <v>22.55</v>
      </c>
      <c r="E11550" s="3">
        <v>675</v>
      </c>
      <c r="K11550" s="3">
        <v>1</v>
      </c>
      <c r="M11550" s="3">
        <f t="shared" si="830"/>
        <v>0.80965145449586262</v>
      </c>
      <c r="N11550" s="3">
        <f t="shared" si="830"/>
        <v>-0.48820435785048505</v>
      </c>
      <c r="O11550" s="3">
        <f t="shared" si="830"/>
        <v>0.5118926474438702</v>
      </c>
      <c r="P11550" s="3">
        <f t="shared" si="830"/>
        <v>-0.63911383635633834</v>
      </c>
      <c r="R11550" s="3">
        <f t="shared" si="831"/>
        <v>1.1194280213337253</v>
      </c>
      <c r="S11550" s="3">
        <f t="shared" si="832"/>
        <v>0.75388260486689207</v>
      </c>
      <c r="T11550" s="3">
        <f t="shared" si="833"/>
        <v>-0.28251861955914137</v>
      </c>
    </row>
    <row r="11551" spans="1:20" x14ac:dyDescent="0.25">
      <c r="A11551" s="13">
        <v>23419</v>
      </c>
      <c r="B11551" s="3">
        <v>0</v>
      </c>
      <c r="C11551" s="3">
        <v>51000</v>
      </c>
      <c r="D11551" s="3">
        <v>31.65</v>
      </c>
      <c r="E11551" s="3">
        <v>695</v>
      </c>
      <c r="K11551" s="3">
        <v>0</v>
      </c>
      <c r="M11551" s="3">
        <f t="shared" si="830"/>
        <v>-1.2349229255441945</v>
      </c>
      <c r="N11551" s="3">
        <f t="shared" si="830"/>
        <v>-0.43298686799725922</v>
      </c>
      <c r="O11551" s="3">
        <f t="shared" si="830"/>
        <v>1.5357956195783702</v>
      </c>
      <c r="P11551" s="3">
        <f t="shared" si="830"/>
        <v>-5.2295454003854587E-3</v>
      </c>
      <c r="R11551" s="3">
        <f t="shared" si="831"/>
        <v>0.72266954111138693</v>
      </c>
      <c r="S11551" s="3">
        <f t="shared" si="832"/>
        <v>0.67319459712552521</v>
      </c>
      <c r="T11551" s="3">
        <f t="shared" si="833"/>
        <v>-1.1183903834693207</v>
      </c>
    </row>
    <row r="11552" spans="1:20" x14ac:dyDescent="0.25">
      <c r="A11552" s="13">
        <v>23422</v>
      </c>
      <c r="B11552" s="3">
        <v>1</v>
      </c>
      <c r="C11552" s="3">
        <v>88000</v>
      </c>
      <c r="D11552" s="3">
        <v>25.75</v>
      </c>
      <c r="E11552" s="3">
        <v>670</v>
      </c>
      <c r="K11552" s="3">
        <v>1</v>
      </c>
      <c r="M11552" s="3">
        <f t="shared" si="830"/>
        <v>0.80965145449586262</v>
      </c>
      <c r="N11552" s="3">
        <f t="shared" si="830"/>
        <v>0.24802884019252611</v>
      </c>
      <c r="O11552" s="3">
        <f t="shared" si="830"/>
        <v>0.87194643984281528</v>
      </c>
      <c r="P11552" s="3">
        <f t="shared" si="830"/>
        <v>-0.79758490909532664</v>
      </c>
      <c r="R11552" s="3">
        <f t="shared" si="831"/>
        <v>0.97001143599350215</v>
      </c>
      <c r="S11552" s="3">
        <f t="shared" si="832"/>
        <v>0.72512177722003679</v>
      </c>
      <c r="T11552" s="3">
        <f t="shared" si="833"/>
        <v>-0.32141566965324353</v>
      </c>
    </row>
    <row r="11553" spans="1:20" x14ac:dyDescent="0.25">
      <c r="A11553" s="13">
        <v>23423</v>
      </c>
      <c r="B11553" s="3">
        <v>0</v>
      </c>
      <c r="C11553" s="3">
        <v>17960</v>
      </c>
      <c r="D11553" s="3">
        <v>37.43</v>
      </c>
      <c r="E11553" s="3">
        <v>670</v>
      </c>
      <c r="K11553" s="3">
        <v>0</v>
      </c>
      <c r="M11553" s="3">
        <f t="shared" si="830"/>
        <v>-1.2349229255441945</v>
      </c>
      <c r="N11553" s="3">
        <f t="shared" si="830"/>
        <v>-1.0411154895807864</v>
      </c>
      <c r="O11553" s="3">
        <f t="shared" si="830"/>
        <v>2.186142782098965</v>
      </c>
      <c r="P11553" s="3">
        <f t="shared" si="830"/>
        <v>-0.79758490909532664</v>
      </c>
      <c r="R11553" s="3">
        <f t="shared" si="831"/>
        <v>0.20375849117382683</v>
      </c>
      <c r="S11553" s="3">
        <f t="shared" si="832"/>
        <v>0.55076411086061117</v>
      </c>
      <c r="T11553" s="3">
        <f t="shared" si="833"/>
        <v>-0.80020716362948829</v>
      </c>
    </row>
    <row r="11554" spans="1:20" x14ac:dyDescent="0.25">
      <c r="A11554" s="13">
        <v>23427</v>
      </c>
      <c r="B11554" s="3">
        <v>1</v>
      </c>
      <c r="C11554" s="3">
        <v>160000</v>
      </c>
      <c r="D11554" s="3">
        <v>10.029999999999999</v>
      </c>
      <c r="E11554" s="3">
        <v>705</v>
      </c>
      <c r="K11554" s="3">
        <v>1</v>
      </c>
      <c r="M11554" s="3">
        <f t="shared" si="830"/>
        <v>0.80965145449586262</v>
      </c>
      <c r="N11554" s="3">
        <f t="shared" si="830"/>
        <v>1.5732485966699463</v>
      </c>
      <c r="O11554" s="3">
        <f t="shared" si="830"/>
        <v>-0.89681781531700278</v>
      </c>
      <c r="P11554" s="3">
        <f t="shared" si="830"/>
        <v>0.311712600077591</v>
      </c>
      <c r="R11554" s="3">
        <f t="shared" si="831"/>
        <v>1.9904954353907427</v>
      </c>
      <c r="S11554" s="3">
        <f t="shared" si="832"/>
        <v>0.87979554233306267</v>
      </c>
      <c r="T11554" s="3">
        <f t="shared" si="833"/>
        <v>-0.12806573676248262</v>
      </c>
    </row>
    <row r="11555" spans="1:20" x14ac:dyDescent="0.25">
      <c r="A11555" s="13">
        <v>23431</v>
      </c>
      <c r="B11555" s="3">
        <v>1</v>
      </c>
      <c r="C11555" s="3">
        <v>51000</v>
      </c>
      <c r="D11555" s="3">
        <v>17.04</v>
      </c>
      <c r="E11555" s="3">
        <v>680</v>
      </c>
      <c r="K11555" s="3">
        <v>1</v>
      </c>
      <c r="M11555" s="3">
        <f t="shared" si="830"/>
        <v>0.80965145449586262</v>
      </c>
      <c r="N11555" s="3">
        <f t="shared" si="830"/>
        <v>-0.43298686799725922</v>
      </c>
      <c r="O11555" s="3">
        <f t="shared" si="830"/>
        <v>-0.10807497634306362</v>
      </c>
      <c r="P11555" s="3">
        <f t="shared" si="830"/>
        <v>-0.48064276361735014</v>
      </c>
      <c r="R11555" s="3">
        <f t="shared" si="831"/>
        <v>1.3796891760910723</v>
      </c>
      <c r="S11555" s="3">
        <f t="shared" si="832"/>
        <v>0.7989410759284955</v>
      </c>
      <c r="T11555" s="3">
        <f t="shared" si="833"/>
        <v>-0.22446808320879871</v>
      </c>
    </row>
    <row r="11556" spans="1:20" x14ac:dyDescent="0.25">
      <c r="A11556" s="13">
        <v>23436</v>
      </c>
      <c r="B11556" s="3">
        <v>1</v>
      </c>
      <c r="C11556" s="3">
        <v>49000</v>
      </c>
      <c r="D11556" s="3">
        <v>13.94</v>
      </c>
      <c r="E11556" s="3">
        <v>730</v>
      </c>
      <c r="K11556" s="3">
        <v>1</v>
      </c>
      <c r="M11556" s="3">
        <f t="shared" si="830"/>
        <v>0.80965145449586262</v>
      </c>
      <c r="N11556" s="3">
        <f t="shared" si="830"/>
        <v>-0.46979852789940979</v>
      </c>
      <c r="O11556" s="3">
        <f t="shared" si="830"/>
        <v>-0.45687708772954166</v>
      </c>
      <c r="P11556" s="3">
        <f t="shared" si="830"/>
        <v>1.1040679637725321</v>
      </c>
      <c r="R11556" s="3">
        <f t="shared" si="831"/>
        <v>2.0669463267584569</v>
      </c>
      <c r="S11556" s="3">
        <f t="shared" si="832"/>
        <v>0.88764878374156853</v>
      </c>
      <c r="T11556" s="3">
        <f t="shared" si="833"/>
        <v>-0.11917912803072141</v>
      </c>
    </row>
    <row r="11557" spans="1:20" x14ac:dyDescent="0.25">
      <c r="A11557" s="13">
        <v>23438</v>
      </c>
      <c r="B11557" s="3">
        <v>1</v>
      </c>
      <c r="C11557" s="3">
        <v>42000</v>
      </c>
      <c r="D11557" s="3">
        <v>18.77</v>
      </c>
      <c r="E11557" s="3">
        <v>695</v>
      </c>
      <c r="K11557" s="3">
        <v>1</v>
      </c>
      <c r="M11557" s="3">
        <f t="shared" si="830"/>
        <v>0.80965145449586262</v>
      </c>
      <c r="N11557" s="3">
        <f t="shared" si="830"/>
        <v>-0.59863933755693677</v>
      </c>
      <c r="O11557" s="3">
        <f t="shared" si="830"/>
        <v>8.6579105172616147E-2</v>
      </c>
      <c r="P11557" s="3">
        <f t="shared" si="830"/>
        <v>-5.2295454003854587E-3</v>
      </c>
      <c r="R11557" s="3">
        <f t="shared" si="831"/>
        <v>1.4836987246375253</v>
      </c>
      <c r="S11557" s="3">
        <f t="shared" si="832"/>
        <v>0.81513060130665915</v>
      </c>
      <c r="T11557" s="3">
        <f t="shared" si="833"/>
        <v>-0.20440693157741791</v>
      </c>
    </row>
    <row r="11558" spans="1:20" x14ac:dyDescent="0.25">
      <c r="A11558" s="13">
        <v>23446</v>
      </c>
      <c r="B11558" s="3">
        <v>0</v>
      </c>
      <c r="C11558" s="3">
        <v>130000</v>
      </c>
      <c r="D11558" s="3">
        <v>10.74</v>
      </c>
      <c r="E11558" s="3">
        <v>665</v>
      </c>
      <c r="K11558" s="3">
        <v>1</v>
      </c>
      <c r="M11558" s="3">
        <f t="shared" si="830"/>
        <v>-1.2349229255441945</v>
      </c>
      <c r="N11558" s="3">
        <f t="shared" si="830"/>
        <v>1.0210736981376878</v>
      </c>
      <c r="O11558" s="3">
        <f t="shared" si="830"/>
        <v>-0.81693088012848669</v>
      </c>
      <c r="P11558" s="3">
        <f t="shared" si="830"/>
        <v>-0.95605598183431484</v>
      </c>
      <c r="R11558" s="3">
        <f t="shared" si="831"/>
        <v>1.1885371412170294</v>
      </c>
      <c r="S11558" s="3">
        <f t="shared" si="832"/>
        <v>0.76647933101588228</v>
      </c>
      <c r="T11558" s="3">
        <f t="shared" si="833"/>
        <v>-0.26594754644038759</v>
      </c>
    </row>
    <row r="11559" spans="1:20" x14ac:dyDescent="0.25">
      <c r="A11559" s="13">
        <v>23447</v>
      </c>
      <c r="B11559" s="3">
        <v>0</v>
      </c>
      <c r="C11559" s="3">
        <v>56000</v>
      </c>
      <c r="D11559" s="3">
        <v>25.05</v>
      </c>
      <c r="E11559" s="3">
        <v>660</v>
      </c>
      <c r="K11559" s="3">
        <v>1</v>
      </c>
      <c r="M11559" s="3">
        <f t="shared" si="830"/>
        <v>-1.2349229255441945</v>
      </c>
      <c r="N11559" s="3">
        <f t="shared" si="830"/>
        <v>-0.34095771824188281</v>
      </c>
      <c r="O11559" s="3">
        <f t="shared" si="830"/>
        <v>0.79318467275554605</v>
      </c>
      <c r="P11559" s="3">
        <f t="shared" si="830"/>
        <v>-1.114527054573303</v>
      </c>
      <c r="R11559" s="3">
        <f t="shared" si="831"/>
        <v>0.56350819401312457</v>
      </c>
      <c r="S11559" s="3">
        <f t="shared" si="832"/>
        <v>0.63726387946117102</v>
      </c>
      <c r="T11559" s="3">
        <f t="shared" si="833"/>
        <v>-0.45057145571802804</v>
      </c>
    </row>
    <row r="11560" spans="1:20" x14ac:dyDescent="0.25">
      <c r="A11560" s="13">
        <v>23448</v>
      </c>
      <c r="B11560" s="3">
        <v>1</v>
      </c>
      <c r="C11560" s="3">
        <v>46000</v>
      </c>
      <c r="D11560" s="3">
        <v>11.17</v>
      </c>
      <c r="E11560" s="3">
        <v>695</v>
      </c>
      <c r="K11560" s="3">
        <v>0</v>
      </c>
      <c r="M11560" s="3">
        <f t="shared" si="830"/>
        <v>0.80965145449586262</v>
      </c>
      <c r="N11560" s="3">
        <f t="shared" si="830"/>
        <v>-0.52501601775263562</v>
      </c>
      <c r="O11560" s="3">
        <f t="shared" si="830"/>
        <v>-0.76854865177487852</v>
      </c>
      <c r="P11560" s="3">
        <f t="shared" si="830"/>
        <v>-5.2295454003854587E-3</v>
      </c>
      <c r="R11560" s="3">
        <f t="shared" si="831"/>
        <v>1.7632157700003304</v>
      </c>
      <c r="S11560" s="3">
        <f t="shared" si="832"/>
        <v>0.85361195538471246</v>
      </c>
      <c r="T11560" s="3">
        <f t="shared" si="833"/>
        <v>-1.9214943432533693</v>
      </c>
    </row>
    <row r="11561" spans="1:20" x14ac:dyDescent="0.25">
      <c r="A11561" s="13">
        <v>23452</v>
      </c>
      <c r="B11561" s="3">
        <v>0</v>
      </c>
      <c r="C11561" s="3">
        <v>40000</v>
      </c>
      <c r="D11561" s="3">
        <v>17.12</v>
      </c>
      <c r="E11561" s="3">
        <v>675</v>
      </c>
      <c r="K11561" s="3">
        <v>1</v>
      </c>
      <c r="M11561" s="3">
        <f t="shared" si="830"/>
        <v>-1.2349229255441945</v>
      </c>
      <c r="N11561" s="3">
        <f t="shared" si="830"/>
        <v>-0.63545099745908729</v>
      </c>
      <c r="O11561" s="3">
        <f t="shared" si="830"/>
        <v>-9.9073631533089776E-2</v>
      </c>
      <c r="P11561" s="3">
        <f t="shared" si="830"/>
        <v>-0.63911383635633834</v>
      </c>
      <c r="R11561" s="3">
        <f t="shared" si="831"/>
        <v>1.0153122244560691</v>
      </c>
      <c r="S11561" s="3">
        <f t="shared" si="832"/>
        <v>0.73405847238224198</v>
      </c>
      <c r="T11561" s="3">
        <f t="shared" si="833"/>
        <v>-0.30916659089441534</v>
      </c>
    </row>
    <row r="11562" spans="1:20" x14ac:dyDescent="0.25">
      <c r="A11562" s="13">
        <v>23456</v>
      </c>
      <c r="B11562" s="3">
        <v>1</v>
      </c>
      <c r="C11562" s="3">
        <v>67000</v>
      </c>
      <c r="D11562" s="3">
        <v>12.45</v>
      </c>
      <c r="E11562" s="3">
        <v>675</v>
      </c>
      <c r="K11562" s="3">
        <v>0</v>
      </c>
      <c r="M11562" s="3">
        <f t="shared" si="830"/>
        <v>0.80965145449586262</v>
      </c>
      <c r="N11562" s="3">
        <f t="shared" si="830"/>
        <v>-0.13849358878005477</v>
      </c>
      <c r="O11562" s="3">
        <f t="shared" si="830"/>
        <v>-0.62452713481530053</v>
      </c>
      <c r="P11562" s="3">
        <f t="shared" si="830"/>
        <v>-0.63911383635633834</v>
      </c>
      <c r="R11562" s="3">
        <f t="shared" si="831"/>
        <v>1.4993690872723624</v>
      </c>
      <c r="S11562" s="3">
        <f t="shared" si="832"/>
        <v>0.81748035894437299</v>
      </c>
      <c r="T11562" s="3">
        <f t="shared" si="833"/>
        <v>-1.700897489527833</v>
      </c>
    </row>
    <row r="11563" spans="1:20" x14ac:dyDescent="0.25">
      <c r="A11563" s="13">
        <v>23457</v>
      </c>
      <c r="B11563" s="3">
        <v>0</v>
      </c>
      <c r="C11563" s="3">
        <v>104000</v>
      </c>
      <c r="D11563" s="3">
        <v>23.5</v>
      </c>
      <c r="E11563" s="3">
        <v>690</v>
      </c>
      <c r="K11563" s="3">
        <v>0</v>
      </c>
      <c r="M11563" s="3">
        <f t="shared" si="830"/>
        <v>-1.2349229255441945</v>
      </c>
      <c r="N11563" s="3">
        <f t="shared" si="830"/>
        <v>0.54252211940973061</v>
      </c>
      <c r="O11563" s="3">
        <f t="shared" si="830"/>
        <v>0.618783617062307</v>
      </c>
      <c r="P11563" s="3">
        <f t="shared" si="830"/>
        <v>-0.1637006181393737</v>
      </c>
      <c r="R11563" s="3">
        <f t="shared" si="831"/>
        <v>0.99504252978535412</v>
      </c>
      <c r="S11563" s="3">
        <f t="shared" si="832"/>
        <v>0.73008276506434044</v>
      </c>
      <c r="T11563" s="3">
        <f t="shared" si="833"/>
        <v>-1.3096399042512514</v>
      </c>
    </row>
    <row r="11564" spans="1:20" x14ac:dyDescent="0.25">
      <c r="A11564" s="13">
        <v>23459</v>
      </c>
      <c r="B11564" s="3">
        <v>1</v>
      </c>
      <c r="C11564" s="3">
        <v>64488</v>
      </c>
      <c r="D11564" s="3">
        <v>8.86</v>
      </c>
      <c r="E11564" s="3">
        <v>780</v>
      </c>
      <c r="K11564" s="3">
        <v>1</v>
      </c>
      <c r="M11564" s="3">
        <f t="shared" si="830"/>
        <v>0.80965145449586262</v>
      </c>
      <c r="N11564" s="3">
        <f t="shared" si="830"/>
        <v>-0.18472903361715587</v>
      </c>
      <c r="O11564" s="3">
        <f t="shared" si="830"/>
        <v>-1.028462483162867</v>
      </c>
      <c r="P11564" s="3">
        <f t="shared" si="830"/>
        <v>2.6887786911624145</v>
      </c>
      <c r="R11564" s="3">
        <f t="shared" si="831"/>
        <v>2.8372135624927841</v>
      </c>
      <c r="S11564" s="3">
        <f t="shared" si="832"/>
        <v>0.94465395967758226</v>
      </c>
      <c r="T11564" s="3">
        <f t="shared" si="833"/>
        <v>-5.6936598784110656E-2</v>
      </c>
    </row>
    <row r="11565" spans="1:20" x14ac:dyDescent="0.25">
      <c r="A11565" s="13">
        <v>23461</v>
      </c>
      <c r="B11565" s="3">
        <v>0</v>
      </c>
      <c r="C11565" s="3">
        <v>35000</v>
      </c>
      <c r="D11565" s="3">
        <v>13.27</v>
      </c>
      <c r="E11565" s="3">
        <v>675</v>
      </c>
      <c r="K11565" s="3">
        <v>0</v>
      </c>
      <c r="M11565" s="3">
        <f t="shared" si="830"/>
        <v>-1.2349229255441945</v>
      </c>
      <c r="N11565" s="3">
        <f t="shared" si="830"/>
        <v>-0.72748014721446375</v>
      </c>
      <c r="O11565" s="3">
        <f t="shared" si="830"/>
        <v>-0.53226335051307083</v>
      </c>
      <c r="P11565" s="3">
        <f t="shared" si="830"/>
        <v>-0.63911383635633834</v>
      </c>
      <c r="R11565" s="3">
        <f t="shared" si="831"/>
        <v>1.1525567411674886</v>
      </c>
      <c r="S11565" s="3">
        <f t="shared" si="832"/>
        <v>0.75997760626141109</v>
      </c>
      <c r="T11565" s="3">
        <f t="shared" si="833"/>
        <v>-1.4270230527488754</v>
      </c>
    </row>
    <row r="11566" spans="1:20" x14ac:dyDescent="0.25">
      <c r="A11566" s="13">
        <v>23463</v>
      </c>
      <c r="B11566" s="3">
        <v>1</v>
      </c>
      <c r="C11566" s="3">
        <v>65000</v>
      </c>
      <c r="D11566" s="3">
        <v>14.79</v>
      </c>
      <c r="E11566" s="3">
        <v>660</v>
      </c>
      <c r="K11566" s="3">
        <v>1</v>
      </c>
      <c r="M11566" s="3">
        <f t="shared" si="830"/>
        <v>0.80965145449586262</v>
      </c>
      <c r="N11566" s="3">
        <f t="shared" si="830"/>
        <v>-0.17530524868220532</v>
      </c>
      <c r="O11566" s="3">
        <f t="shared" si="830"/>
        <v>-0.3612377991235719</v>
      </c>
      <c r="P11566" s="3">
        <f t="shared" si="830"/>
        <v>-1.114527054573303</v>
      </c>
      <c r="R11566" s="3">
        <f t="shared" si="831"/>
        <v>1.2401831739462255</v>
      </c>
      <c r="S11566" s="3">
        <f t="shared" si="832"/>
        <v>0.7755958967362877</v>
      </c>
      <c r="T11566" s="3">
        <f t="shared" si="833"/>
        <v>-0.25412364606563409</v>
      </c>
    </row>
    <row r="11567" spans="1:20" x14ac:dyDescent="0.25">
      <c r="A11567" s="13">
        <v>23464</v>
      </c>
      <c r="B11567" s="3">
        <v>0</v>
      </c>
      <c r="C11567" s="3">
        <v>62620</v>
      </c>
      <c r="D11567" s="3">
        <v>28.23</v>
      </c>
      <c r="E11567" s="3">
        <v>705</v>
      </c>
      <c r="K11567" s="3">
        <v>0</v>
      </c>
      <c r="M11567" s="3">
        <f t="shared" si="830"/>
        <v>-1.2349229255441945</v>
      </c>
      <c r="N11567" s="3">
        <f t="shared" si="830"/>
        <v>-0.21911112396576449</v>
      </c>
      <c r="O11567" s="3">
        <f t="shared" si="830"/>
        <v>1.1509881289519979</v>
      </c>
      <c r="P11567" s="3">
        <f t="shared" si="830"/>
        <v>0.311712600077591</v>
      </c>
      <c r="R11567" s="3">
        <f t="shared" si="831"/>
        <v>0.96963457498793681</v>
      </c>
      <c r="S11567" s="3">
        <f t="shared" si="832"/>
        <v>0.72504665484206454</v>
      </c>
      <c r="T11567" s="3">
        <f t="shared" si="833"/>
        <v>-1.2911538496795725</v>
      </c>
    </row>
    <row r="11568" spans="1:20" x14ac:dyDescent="0.25">
      <c r="A11568" s="13">
        <v>23465</v>
      </c>
      <c r="B11568" s="3">
        <v>1</v>
      </c>
      <c r="C11568" s="3">
        <v>31000</v>
      </c>
      <c r="D11568" s="3">
        <v>34.96</v>
      </c>
      <c r="E11568" s="3">
        <v>665</v>
      </c>
      <c r="K11568" s="3">
        <v>1</v>
      </c>
      <c r="M11568" s="3">
        <f t="shared" si="830"/>
        <v>0.80965145449586262</v>
      </c>
      <c r="N11568" s="3">
        <f t="shared" si="830"/>
        <v>-0.80110346701876478</v>
      </c>
      <c r="O11568" s="3">
        <f t="shared" si="830"/>
        <v>1.9082262610910294</v>
      </c>
      <c r="P11568" s="3">
        <f t="shared" si="830"/>
        <v>-0.95605598183431484</v>
      </c>
      <c r="R11568" s="3">
        <f t="shared" si="831"/>
        <v>0.54142203668369226</v>
      </c>
      <c r="S11568" s="3">
        <f t="shared" si="832"/>
        <v>0.63214315766119111</v>
      </c>
      <c r="T11568" s="3">
        <f t="shared" si="833"/>
        <v>-0.45863939519929892</v>
      </c>
    </row>
    <row r="11569" spans="1:20" x14ac:dyDescent="0.25">
      <c r="A11569" s="13">
        <v>23467</v>
      </c>
      <c r="B11569" s="3">
        <v>1</v>
      </c>
      <c r="C11569" s="3">
        <v>60000</v>
      </c>
      <c r="D11569" s="3">
        <v>16.739999999999998</v>
      </c>
      <c r="E11569" s="3">
        <v>675</v>
      </c>
      <c r="K11569" s="3">
        <v>1</v>
      </c>
      <c r="M11569" s="3">
        <f t="shared" si="830"/>
        <v>0.80965145449586262</v>
      </c>
      <c r="N11569" s="3">
        <f t="shared" si="830"/>
        <v>-0.26733439843758172</v>
      </c>
      <c r="O11569" s="3">
        <f t="shared" si="830"/>
        <v>-0.1418300193804648</v>
      </c>
      <c r="P11569" s="3">
        <f t="shared" si="830"/>
        <v>-0.63911383635633834</v>
      </c>
      <c r="R11569" s="3">
        <f t="shared" si="831"/>
        <v>1.3386512480723585</v>
      </c>
      <c r="S11569" s="3">
        <f t="shared" si="832"/>
        <v>0.79226805217842444</v>
      </c>
      <c r="T11569" s="3">
        <f t="shared" si="833"/>
        <v>-0.23285549470866523</v>
      </c>
    </row>
    <row r="11570" spans="1:20" x14ac:dyDescent="0.25">
      <c r="A11570" s="13">
        <v>23469</v>
      </c>
      <c r="B11570" s="3">
        <v>0</v>
      </c>
      <c r="C11570" s="3">
        <v>40000</v>
      </c>
      <c r="D11570" s="3">
        <v>13.38</v>
      </c>
      <c r="E11570" s="3">
        <v>680</v>
      </c>
      <c r="K11570" s="3">
        <v>1</v>
      </c>
      <c r="M11570" s="3">
        <f t="shared" si="830"/>
        <v>-1.2349229255441945</v>
      </c>
      <c r="N11570" s="3">
        <f t="shared" si="830"/>
        <v>-0.63545099745908729</v>
      </c>
      <c r="O11570" s="3">
        <f t="shared" si="830"/>
        <v>-0.51988650139935688</v>
      </c>
      <c r="P11570" s="3">
        <f t="shared" si="830"/>
        <v>-0.48064276361735014</v>
      </c>
      <c r="R11570" s="3">
        <f t="shared" si="831"/>
        <v>1.2091939050055938</v>
      </c>
      <c r="S11570" s="3">
        <f t="shared" si="832"/>
        <v>0.77015628874900532</v>
      </c>
      <c r="T11570" s="3">
        <f t="shared" si="833"/>
        <v>-0.26116181232921282</v>
      </c>
    </row>
    <row r="11571" spans="1:20" x14ac:dyDescent="0.25">
      <c r="A11571" s="13">
        <v>23473</v>
      </c>
      <c r="B11571" s="3">
        <v>1</v>
      </c>
      <c r="C11571" s="3">
        <v>52000</v>
      </c>
      <c r="D11571" s="3">
        <v>24.62</v>
      </c>
      <c r="E11571" s="3">
        <v>695</v>
      </c>
      <c r="K11571" s="3">
        <v>1</v>
      </c>
      <c r="M11571" s="3">
        <f t="shared" si="830"/>
        <v>0.80965145449586262</v>
      </c>
      <c r="N11571" s="3">
        <f t="shared" si="830"/>
        <v>-0.41458103804618396</v>
      </c>
      <c r="O11571" s="3">
        <f t="shared" si="830"/>
        <v>0.74480244440193788</v>
      </c>
      <c r="P11571" s="3">
        <f t="shared" si="830"/>
        <v>-5.2295454003854587E-3</v>
      </c>
      <c r="R11571" s="3">
        <f t="shared" si="831"/>
        <v>1.2766468090661931</v>
      </c>
      <c r="S11571" s="3">
        <f t="shared" si="832"/>
        <v>0.78187844856698674</v>
      </c>
      <c r="T11571" s="3">
        <f t="shared" si="833"/>
        <v>-0.24605598713345506</v>
      </c>
    </row>
    <row r="11572" spans="1:20" x14ac:dyDescent="0.25">
      <c r="A11572" s="13">
        <v>23474</v>
      </c>
      <c r="B11572" s="3">
        <v>1</v>
      </c>
      <c r="C11572" s="3">
        <v>95000</v>
      </c>
      <c r="D11572" s="3">
        <v>2.19</v>
      </c>
      <c r="E11572" s="3">
        <v>710</v>
      </c>
      <c r="K11572" s="3">
        <v>1</v>
      </c>
      <c r="M11572" s="3">
        <f t="shared" si="830"/>
        <v>0.80965145449586262</v>
      </c>
      <c r="N11572" s="3">
        <f t="shared" si="830"/>
        <v>0.37686964985005306</v>
      </c>
      <c r="O11572" s="3">
        <f t="shared" si="830"/>
        <v>-1.7789496066944184</v>
      </c>
      <c r="P11572" s="3">
        <f t="shared" si="830"/>
        <v>0.47018367281657925</v>
      </c>
      <c r="R11572" s="3">
        <f t="shared" si="831"/>
        <v>2.2935636357418412</v>
      </c>
      <c r="S11572" s="3">
        <f t="shared" si="832"/>
        <v>0.90834257739666591</v>
      </c>
      <c r="T11572" s="3">
        <f t="shared" si="833"/>
        <v>-9.6133683654229224E-2</v>
      </c>
    </row>
    <row r="11573" spans="1:20" x14ac:dyDescent="0.25">
      <c r="A11573" s="13">
        <v>23476</v>
      </c>
      <c r="B11573" s="3">
        <v>0</v>
      </c>
      <c r="C11573" s="3">
        <v>120000</v>
      </c>
      <c r="D11573" s="3">
        <v>12.32</v>
      </c>
      <c r="E11573" s="3">
        <v>715</v>
      </c>
      <c r="K11573" s="3">
        <v>1</v>
      </c>
      <c r="M11573" s="3">
        <f t="shared" si="830"/>
        <v>-1.2349229255441945</v>
      </c>
      <c r="N11573" s="3">
        <f t="shared" si="830"/>
        <v>0.83701539862693508</v>
      </c>
      <c r="O11573" s="3">
        <f t="shared" si="830"/>
        <v>-0.63915432013150753</v>
      </c>
      <c r="P11573" s="3">
        <f t="shared" si="830"/>
        <v>0.62865474555556744</v>
      </c>
      <c r="R11573" s="3">
        <f t="shared" si="831"/>
        <v>1.7002404605089927</v>
      </c>
      <c r="S11573" s="3">
        <f t="shared" si="832"/>
        <v>0.84556613783151857</v>
      </c>
      <c r="T11573" s="3">
        <f t="shared" si="833"/>
        <v>-0.16774889036568713</v>
      </c>
    </row>
    <row r="11574" spans="1:20" x14ac:dyDescent="0.25">
      <c r="A11574" s="13">
        <v>23477</v>
      </c>
      <c r="B11574" s="3">
        <v>0</v>
      </c>
      <c r="C11574" s="3">
        <v>100000</v>
      </c>
      <c r="D11574" s="3">
        <v>8.42</v>
      </c>
      <c r="E11574" s="3">
        <v>660</v>
      </c>
      <c r="K11574" s="3">
        <v>1</v>
      </c>
      <c r="M11574" s="3">
        <f t="shared" si="830"/>
        <v>-1.2349229255441945</v>
      </c>
      <c r="N11574" s="3">
        <f t="shared" si="830"/>
        <v>0.46889879960542946</v>
      </c>
      <c r="O11574" s="3">
        <f t="shared" si="830"/>
        <v>-1.0779698796177219</v>
      </c>
      <c r="P11574" s="3">
        <f t="shared" si="830"/>
        <v>-1.114527054573303</v>
      </c>
      <c r="R11574" s="3">
        <f t="shared" si="831"/>
        <v>1.1969720267794421</v>
      </c>
      <c r="S11574" s="3">
        <f t="shared" si="832"/>
        <v>0.76798568597598171</v>
      </c>
      <c r="T11574" s="3">
        <f t="shared" si="833"/>
        <v>-0.26398418406026269</v>
      </c>
    </row>
    <row r="11575" spans="1:20" x14ac:dyDescent="0.25">
      <c r="A11575" s="13">
        <v>23479</v>
      </c>
      <c r="B11575" s="3">
        <v>0</v>
      </c>
      <c r="C11575" s="3">
        <v>34000</v>
      </c>
      <c r="D11575" s="3">
        <v>13.24</v>
      </c>
      <c r="E11575" s="3">
        <v>680</v>
      </c>
      <c r="K11575" s="3">
        <v>1</v>
      </c>
      <c r="M11575" s="3">
        <f t="shared" si="830"/>
        <v>-1.2349229255441945</v>
      </c>
      <c r="N11575" s="3">
        <f t="shared" si="830"/>
        <v>-0.74588597716553895</v>
      </c>
      <c r="O11575" s="3">
        <f t="shared" si="830"/>
        <v>-0.53563885481681084</v>
      </c>
      <c r="P11575" s="3">
        <f t="shared" si="830"/>
        <v>-0.48064276361735014</v>
      </c>
      <c r="R11575" s="3">
        <f t="shared" si="831"/>
        <v>1.2105801423702434</v>
      </c>
      <c r="S11575" s="3">
        <f t="shared" si="832"/>
        <v>0.77040158245768375</v>
      </c>
      <c r="T11575" s="3">
        <f t="shared" si="833"/>
        <v>-0.26084336442753264</v>
      </c>
    </row>
    <row r="11576" spans="1:20" x14ac:dyDescent="0.25">
      <c r="A11576" s="13">
        <v>23481</v>
      </c>
      <c r="B11576" s="3">
        <v>1</v>
      </c>
      <c r="C11576" s="3">
        <v>55000</v>
      </c>
      <c r="D11576" s="3">
        <v>13.53</v>
      </c>
      <c r="E11576" s="3">
        <v>730</v>
      </c>
      <c r="K11576" s="3">
        <v>1</v>
      </c>
      <c r="M11576" s="3">
        <f t="shared" si="830"/>
        <v>0.80965145449586262</v>
      </c>
      <c r="N11576" s="3">
        <f t="shared" si="830"/>
        <v>-0.35936354819295813</v>
      </c>
      <c r="O11576" s="3">
        <f t="shared" si="830"/>
        <v>-0.50300897988065651</v>
      </c>
      <c r="P11576" s="3">
        <f t="shared" si="830"/>
        <v>1.1040679637725321</v>
      </c>
      <c r="R11576" s="3">
        <f t="shared" si="831"/>
        <v>2.0856089622685792</v>
      </c>
      <c r="S11576" s="3">
        <f t="shared" si="832"/>
        <v>0.8894965574646776</v>
      </c>
      <c r="T11576" s="3">
        <f t="shared" si="833"/>
        <v>-0.11709964207521749</v>
      </c>
    </row>
    <row r="11577" spans="1:20" x14ac:dyDescent="0.25">
      <c r="A11577" s="13">
        <v>23482</v>
      </c>
      <c r="B11577" s="3">
        <v>1</v>
      </c>
      <c r="C11577" s="3">
        <v>91900</v>
      </c>
      <c r="D11577" s="3">
        <v>11.95</v>
      </c>
      <c r="E11577" s="3">
        <v>740</v>
      </c>
      <c r="K11577" s="3">
        <v>1</v>
      </c>
      <c r="M11577" s="3">
        <f t="shared" si="830"/>
        <v>0.80965145449586262</v>
      </c>
      <c r="N11577" s="3">
        <f t="shared" si="830"/>
        <v>0.31981157700171969</v>
      </c>
      <c r="O11577" s="3">
        <f t="shared" si="830"/>
        <v>-0.68078553987763568</v>
      </c>
      <c r="P11577" s="3">
        <f t="shared" si="830"/>
        <v>1.4210101092505085</v>
      </c>
      <c r="R11577" s="3">
        <f t="shared" si="831"/>
        <v>2.2811628355459841</v>
      </c>
      <c r="S11577" s="3">
        <f t="shared" si="832"/>
        <v>0.90730489085269672</v>
      </c>
      <c r="T11577" s="3">
        <f t="shared" si="833"/>
        <v>-9.7276732263718413E-2</v>
      </c>
    </row>
    <row r="11578" spans="1:20" x14ac:dyDescent="0.25">
      <c r="A11578" s="13">
        <v>23484</v>
      </c>
      <c r="B11578" s="3">
        <v>1</v>
      </c>
      <c r="C11578" s="3">
        <v>49000</v>
      </c>
      <c r="D11578" s="3">
        <v>25.01</v>
      </c>
      <c r="E11578" s="3">
        <v>705</v>
      </c>
      <c r="K11578" s="3">
        <v>1</v>
      </c>
      <c r="M11578" s="3">
        <f t="shared" si="830"/>
        <v>0.80965145449586262</v>
      </c>
      <c r="N11578" s="3">
        <f t="shared" si="830"/>
        <v>-0.46979852789940979</v>
      </c>
      <c r="O11578" s="3">
        <f t="shared" si="830"/>
        <v>0.78868400035055941</v>
      </c>
      <c r="P11578" s="3">
        <f t="shared" si="830"/>
        <v>0.311712600077591</v>
      </c>
      <c r="R11578" s="3">
        <f t="shared" si="831"/>
        <v>1.3756704695281281</v>
      </c>
      <c r="S11578" s="3">
        <f t="shared" si="832"/>
        <v>0.79829475849381948</v>
      </c>
      <c r="T11578" s="3">
        <f t="shared" si="833"/>
        <v>-0.22527737818706434</v>
      </c>
    </row>
    <row r="11579" spans="1:20" x14ac:dyDescent="0.25">
      <c r="A11579" s="13">
        <v>23490</v>
      </c>
      <c r="B11579" s="3">
        <v>0</v>
      </c>
      <c r="C11579" s="3">
        <v>70000</v>
      </c>
      <c r="D11579" s="3">
        <v>10.42</v>
      </c>
      <c r="E11579" s="3">
        <v>675</v>
      </c>
      <c r="K11579" s="3">
        <v>1</v>
      </c>
      <c r="M11579" s="3">
        <f t="shared" si="830"/>
        <v>-1.2349229255441945</v>
      </c>
      <c r="N11579" s="3">
        <f t="shared" si="830"/>
        <v>-8.3276098926828926E-2</v>
      </c>
      <c r="O11579" s="3">
        <f t="shared" si="830"/>
        <v>-0.85293625936838124</v>
      </c>
      <c r="P11579" s="3">
        <f t="shared" si="830"/>
        <v>-0.63911383635633834</v>
      </c>
      <c r="R11579" s="3">
        <f t="shared" si="831"/>
        <v>1.2781295090388474</v>
      </c>
      <c r="S11579" s="3">
        <f t="shared" si="832"/>
        <v>0.78213120926671942</v>
      </c>
      <c r="T11579" s="3">
        <f t="shared" si="833"/>
        <v>-0.24573276572536823</v>
      </c>
    </row>
    <row r="11580" spans="1:20" x14ac:dyDescent="0.25">
      <c r="A11580" s="13">
        <v>23491</v>
      </c>
      <c r="B11580" s="3">
        <v>0</v>
      </c>
      <c r="C11580" s="3">
        <v>30000</v>
      </c>
      <c r="D11580" s="3">
        <v>17.91</v>
      </c>
      <c r="E11580" s="3">
        <v>660</v>
      </c>
      <c r="K11580" s="3">
        <v>1</v>
      </c>
      <c r="M11580" s="3">
        <f t="shared" si="830"/>
        <v>-1.2349229255441945</v>
      </c>
      <c r="N11580" s="3">
        <f t="shared" si="830"/>
        <v>-0.8195092969698401</v>
      </c>
      <c r="O11580" s="3">
        <f t="shared" si="830"/>
        <v>-1.0185351534600297E-2</v>
      </c>
      <c r="P11580" s="3">
        <f t="shared" si="830"/>
        <v>-1.114527054573303</v>
      </c>
      <c r="R11580" s="3">
        <f t="shared" si="831"/>
        <v>0.80767153068147624</v>
      </c>
      <c r="S11580" s="3">
        <f t="shared" si="832"/>
        <v>0.69161309977643159</v>
      </c>
      <c r="T11580" s="3">
        <f t="shared" si="833"/>
        <v>-0.36872858409091658</v>
      </c>
    </row>
    <row r="11581" spans="1:20" x14ac:dyDescent="0.25">
      <c r="A11581" s="13">
        <v>23493</v>
      </c>
      <c r="B11581" s="3">
        <v>0</v>
      </c>
      <c r="C11581" s="3">
        <v>190000</v>
      </c>
      <c r="D11581" s="3">
        <v>7.13</v>
      </c>
      <c r="E11581" s="3">
        <v>695</v>
      </c>
      <c r="K11581" s="3">
        <v>1</v>
      </c>
      <c r="M11581" s="3">
        <f t="shared" si="830"/>
        <v>-1.2349229255441945</v>
      </c>
      <c r="N11581" s="3">
        <f t="shared" si="830"/>
        <v>2.1254234952022046</v>
      </c>
      <c r="O11581" s="3">
        <f t="shared" si="830"/>
        <v>-1.2231165646785469</v>
      </c>
      <c r="P11581" s="3">
        <f t="shared" si="830"/>
        <v>-5.2295454003854587E-3</v>
      </c>
      <c r="R11581" s="3">
        <f t="shared" si="831"/>
        <v>1.7025978432180815</v>
      </c>
      <c r="S11581" s="3">
        <f t="shared" si="832"/>
        <v>0.84587372368821789</v>
      </c>
      <c r="T11581" s="3">
        <f t="shared" si="833"/>
        <v>-0.1673851932965954</v>
      </c>
    </row>
    <row r="11582" spans="1:20" x14ac:dyDescent="0.25">
      <c r="A11582" s="13">
        <v>23495</v>
      </c>
      <c r="B11582" s="3">
        <v>1</v>
      </c>
      <c r="C11582" s="3">
        <v>73000</v>
      </c>
      <c r="D11582" s="3">
        <v>17.690000000000001</v>
      </c>
      <c r="E11582" s="3">
        <v>705</v>
      </c>
      <c r="K11582" s="3">
        <v>1</v>
      </c>
      <c r="M11582" s="3">
        <f t="shared" si="830"/>
        <v>0.80965145449586262</v>
      </c>
      <c r="N11582" s="3">
        <f t="shared" si="830"/>
        <v>-2.805860907360308E-2</v>
      </c>
      <c r="O11582" s="3">
        <f t="shared" si="830"/>
        <v>-3.4939049762027649E-2</v>
      </c>
      <c r="P11582" s="3">
        <f t="shared" si="830"/>
        <v>0.311712600077591</v>
      </c>
      <c r="R11582" s="3">
        <f t="shared" si="831"/>
        <v>1.6573711896208116</v>
      </c>
      <c r="S11582" s="3">
        <f t="shared" si="832"/>
        <v>0.83988480083426487</v>
      </c>
      <c r="T11582" s="3">
        <f t="shared" si="833"/>
        <v>-0.17449053841355344</v>
      </c>
    </row>
    <row r="11583" spans="1:20" x14ac:dyDescent="0.25">
      <c r="A11583" s="13">
        <v>23497</v>
      </c>
      <c r="B11583" s="3">
        <v>1</v>
      </c>
      <c r="C11583" s="3">
        <v>150000</v>
      </c>
      <c r="D11583" s="3">
        <v>14.69</v>
      </c>
      <c r="E11583" s="3">
        <v>690</v>
      </c>
      <c r="K11583" s="3">
        <v>0</v>
      </c>
      <c r="M11583" s="3">
        <f t="shared" si="830"/>
        <v>0.80965145449586262</v>
      </c>
      <c r="N11583" s="3">
        <f t="shared" si="830"/>
        <v>1.3891902971591934</v>
      </c>
      <c r="O11583" s="3">
        <f t="shared" si="830"/>
        <v>-0.37248948013603889</v>
      </c>
      <c r="P11583" s="3">
        <f t="shared" si="830"/>
        <v>-0.1637006181393737</v>
      </c>
      <c r="R11583" s="3">
        <f t="shared" si="831"/>
        <v>1.6417835815700252</v>
      </c>
      <c r="S11583" s="3">
        <f t="shared" si="832"/>
        <v>0.8377774835774483</v>
      </c>
      <c r="T11583" s="3">
        <f t="shared" si="833"/>
        <v>-1.818786328053944</v>
      </c>
    </row>
    <row r="11584" spans="1:20" x14ac:dyDescent="0.25">
      <c r="A11584" s="13">
        <v>23501</v>
      </c>
      <c r="B11584" s="3">
        <v>1</v>
      </c>
      <c r="C11584" s="3">
        <v>89000</v>
      </c>
      <c r="D11584" s="3">
        <v>18.18</v>
      </c>
      <c r="E11584" s="3">
        <v>660</v>
      </c>
      <c r="K11584" s="3">
        <v>0</v>
      </c>
      <c r="M11584" s="3">
        <f t="shared" si="830"/>
        <v>0.80965145449586262</v>
      </c>
      <c r="N11584" s="3">
        <f t="shared" si="830"/>
        <v>0.26643467014360139</v>
      </c>
      <c r="O11584" s="3">
        <f t="shared" si="830"/>
        <v>2.0194187199060652E-2</v>
      </c>
      <c r="P11584" s="3">
        <f t="shared" si="830"/>
        <v>-1.114527054573303</v>
      </c>
      <c r="R11584" s="3">
        <f t="shared" si="831"/>
        <v>1.13147766042289</v>
      </c>
      <c r="S11584" s="3">
        <f t="shared" si="832"/>
        <v>0.75611149298972113</v>
      </c>
      <c r="T11584" s="3">
        <f t="shared" si="833"/>
        <v>-1.4110440965995998</v>
      </c>
    </row>
    <row r="11585" spans="1:20" x14ac:dyDescent="0.25">
      <c r="A11585" s="13">
        <v>23502</v>
      </c>
      <c r="B11585" s="3">
        <v>1</v>
      </c>
      <c r="C11585" s="3">
        <v>201000</v>
      </c>
      <c r="D11585" s="3">
        <v>25.71</v>
      </c>
      <c r="E11585" s="3">
        <v>700</v>
      </c>
      <c r="K11585" s="3">
        <v>0</v>
      </c>
      <c r="M11585" s="3">
        <f t="shared" si="830"/>
        <v>0.80965145449586262</v>
      </c>
      <c r="N11585" s="3">
        <f t="shared" si="830"/>
        <v>2.3278876246640325</v>
      </c>
      <c r="O11585" s="3">
        <f t="shared" si="830"/>
        <v>0.86744576743782853</v>
      </c>
      <c r="P11585" s="3">
        <f t="shared" si="830"/>
        <v>0.15324152733860277</v>
      </c>
      <c r="R11585" s="3">
        <f t="shared" si="831"/>
        <v>1.3867712169562671</v>
      </c>
      <c r="S11585" s="3">
        <f t="shared" si="832"/>
        <v>0.80007628601914471</v>
      </c>
      <c r="T11585" s="3">
        <f t="shared" si="833"/>
        <v>-1.609819415292786</v>
      </c>
    </row>
    <row r="11586" spans="1:20" x14ac:dyDescent="0.25">
      <c r="A11586" s="13">
        <v>23504</v>
      </c>
      <c r="B11586" s="3">
        <v>0</v>
      </c>
      <c r="C11586" s="3">
        <v>40000</v>
      </c>
      <c r="D11586" s="3">
        <v>21.9</v>
      </c>
      <c r="E11586" s="3">
        <v>660</v>
      </c>
      <c r="K11586" s="3">
        <v>1</v>
      </c>
      <c r="M11586" s="3">
        <f t="shared" si="830"/>
        <v>-1.2349229255441945</v>
      </c>
      <c r="N11586" s="3">
        <f t="shared" si="830"/>
        <v>-0.63545099745908729</v>
      </c>
      <c r="O11586" s="3">
        <f t="shared" si="830"/>
        <v>0.43875672086283424</v>
      </c>
      <c r="P11586" s="3">
        <f t="shared" si="830"/>
        <v>-1.114527054573303</v>
      </c>
      <c r="R11586" s="3">
        <f t="shared" si="831"/>
        <v>0.66842125792300999</v>
      </c>
      <c r="S11586" s="3">
        <f t="shared" si="832"/>
        <v>0.66114956235644895</v>
      </c>
      <c r="T11586" s="3">
        <f t="shared" si="833"/>
        <v>-0.41377519792242839</v>
      </c>
    </row>
    <row r="11587" spans="1:20" x14ac:dyDescent="0.25">
      <c r="A11587" s="13">
        <v>23506</v>
      </c>
      <c r="B11587" s="3">
        <v>0</v>
      </c>
      <c r="C11587" s="3">
        <v>105000</v>
      </c>
      <c r="D11587" s="3">
        <v>14.93</v>
      </c>
      <c r="E11587" s="3">
        <v>665</v>
      </c>
      <c r="K11587" s="3">
        <v>1</v>
      </c>
      <c r="M11587" s="3">
        <f t="shared" si="830"/>
        <v>-1.2349229255441945</v>
      </c>
      <c r="N11587" s="3">
        <f t="shared" si="830"/>
        <v>0.56092794936080592</v>
      </c>
      <c r="O11587" s="3">
        <f t="shared" si="830"/>
        <v>-0.345485445706118</v>
      </c>
      <c r="P11587" s="3">
        <f t="shared" si="830"/>
        <v>-0.95605598183431484</v>
      </c>
      <c r="R11587" s="3">
        <f t="shared" si="831"/>
        <v>1.0203132153474708</v>
      </c>
      <c r="S11587" s="3">
        <f t="shared" si="832"/>
        <v>0.73503360552888963</v>
      </c>
      <c r="T11587" s="3">
        <f t="shared" si="833"/>
        <v>-0.30783905900649727</v>
      </c>
    </row>
    <row r="11588" spans="1:20" x14ac:dyDescent="0.25">
      <c r="A11588" s="13">
        <v>23507</v>
      </c>
      <c r="B11588" s="3">
        <v>1</v>
      </c>
      <c r="C11588" s="3">
        <v>40000</v>
      </c>
      <c r="D11588" s="3">
        <v>15.41</v>
      </c>
      <c r="E11588" s="3">
        <v>660</v>
      </c>
      <c r="K11588" s="3">
        <v>1</v>
      </c>
      <c r="M11588" s="3">
        <f t="shared" si="830"/>
        <v>0.80965145449586262</v>
      </c>
      <c r="N11588" s="3">
        <f t="shared" si="830"/>
        <v>-0.63545099745908729</v>
      </c>
      <c r="O11588" s="3">
        <f t="shared" si="830"/>
        <v>-0.29147737684627617</v>
      </c>
      <c r="P11588" s="3">
        <f t="shared" si="830"/>
        <v>-1.114527054573303</v>
      </c>
      <c r="R11588" s="3">
        <f t="shared" si="831"/>
        <v>1.2020946592820061</v>
      </c>
      <c r="S11588" s="3">
        <f t="shared" si="832"/>
        <v>0.76889720213063029</v>
      </c>
      <c r="T11588" s="3">
        <f t="shared" si="833"/>
        <v>-0.26279799574548479</v>
      </c>
    </row>
    <row r="11589" spans="1:20" x14ac:dyDescent="0.25">
      <c r="A11589" s="13">
        <v>23508</v>
      </c>
      <c r="B11589" s="3">
        <v>0</v>
      </c>
      <c r="C11589" s="3">
        <v>125000</v>
      </c>
      <c r="D11589" s="3">
        <v>10.72</v>
      </c>
      <c r="E11589" s="3">
        <v>745</v>
      </c>
      <c r="K11589" s="3">
        <v>1</v>
      </c>
      <c r="M11589" s="3">
        <f t="shared" si="830"/>
        <v>-1.2349229255441945</v>
      </c>
      <c r="N11589" s="3">
        <f t="shared" si="830"/>
        <v>0.92904454838231143</v>
      </c>
      <c r="O11589" s="3">
        <f t="shared" si="830"/>
        <v>-0.81918121633098007</v>
      </c>
      <c r="P11589" s="3">
        <f t="shared" si="830"/>
        <v>1.5794811819894969</v>
      </c>
      <c r="R11589" s="3">
        <f t="shared" si="831"/>
        <v>2.1069581177449392</v>
      </c>
      <c r="S11589" s="3">
        <f t="shared" si="832"/>
        <v>0.8915776337993131</v>
      </c>
      <c r="T11589" s="3">
        <f t="shared" si="833"/>
        <v>-0.114762763250173</v>
      </c>
    </row>
    <row r="11590" spans="1:20" x14ac:dyDescent="0.25">
      <c r="A11590" s="13">
        <v>23509</v>
      </c>
      <c r="B11590" s="3">
        <v>0</v>
      </c>
      <c r="C11590" s="3">
        <v>90000</v>
      </c>
      <c r="D11590" s="3">
        <v>11.76</v>
      </c>
      <c r="E11590" s="3">
        <v>670</v>
      </c>
      <c r="K11590" s="3">
        <v>0</v>
      </c>
      <c r="M11590" s="3">
        <f t="shared" si="830"/>
        <v>-1.2349229255441945</v>
      </c>
      <c r="N11590" s="3">
        <f t="shared" si="830"/>
        <v>0.28484050009467665</v>
      </c>
      <c r="O11590" s="3">
        <f t="shared" si="830"/>
        <v>-0.70216373380132302</v>
      </c>
      <c r="P11590" s="3">
        <f t="shared" si="830"/>
        <v>-0.79758490909532664</v>
      </c>
      <c r="R11590" s="3">
        <f t="shared" si="831"/>
        <v>1.1841241928635458</v>
      </c>
      <c r="S11590" s="3">
        <f t="shared" si="832"/>
        <v>0.76568853417330585</v>
      </c>
      <c r="T11590" s="3">
        <f t="shared" si="833"/>
        <v>-1.4511039981454914</v>
      </c>
    </row>
    <row r="11591" spans="1:20" x14ac:dyDescent="0.25">
      <c r="A11591" s="13">
        <v>23510</v>
      </c>
      <c r="B11591" s="3">
        <v>0</v>
      </c>
      <c r="C11591" s="3">
        <v>62400</v>
      </c>
      <c r="D11591" s="3">
        <v>13.04</v>
      </c>
      <c r="E11591" s="3">
        <v>705</v>
      </c>
      <c r="K11591" s="3">
        <v>0</v>
      </c>
      <c r="M11591" s="3">
        <f t="shared" si="830"/>
        <v>-1.2349229255441945</v>
      </c>
      <c r="N11591" s="3">
        <f t="shared" si="830"/>
        <v>-0.22316040655500105</v>
      </c>
      <c r="O11591" s="3">
        <f t="shared" si="830"/>
        <v>-0.55814221684174503</v>
      </c>
      <c r="P11591" s="3">
        <f t="shared" si="830"/>
        <v>0.311712600077591</v>
      </c>
      <c r="R11591" s="3">
        <f t="shared" si="831"/>
        <v>1.5232116971828822</v>
      </c>
      <c r="S11591" s="3">
        <f t="shared" si="832"/>
        <v>0.82101093254375346</v>
      </c>
      <c r="T11591" s="3">
        <f t="shared" si="833"/>
        <v>-1.7204305506700035</v>
      </c>
    </row>
    <row r="11592" spans="1:20" x14ac:dyDescent="0.25">
      <c r="A11592" s="13">
        <v>23512</v>
      </c>
      <c r="B11592" s="3">
        <v>0</v>
      </c>
      <c r="C11592" s="3">
        <v>35000</v>
      </c>
      <c r="D11592" s="3">
        <v>20.3</v>
      </c>
      <c r="E11592" s="3">
        <v>675</v>
      </c>
      <c r="K11592" s="3">
        <v>1</v>
      </c>
      <c r="M11592" s="3">
        <f t="shared" si="830"/>
        <v>-1.2349229255441945</v>
      </c>
      <c r="N11592" s="3">
        <f t="shared" si="830"/>
        <v>-0.72748014721446375</v>
      </c>
      <c r="O11592" s="3">
        <f t="shared" si="830"/>
        <v>0.25872982466336192</v>
      </c>
      <c r="P11592" s="3">
        <f t="shared" si="830"/>
        <v>-0.63911383635633834</v>
      </c>
      <c r="R11592" s="3">
        <f t="shared" si="831"/>
        <v>0.89629569333176373</v>
      </c>
      <c r="S11592" s="3">
        <f t="shared" si="832"/>
        <v>0.71018767202641453</v>
      </c>
      <c r="T11592" s="3">
        <f t="shared" si="833"/>
        <v>-0.3422260170771822</v>
      </c>
    </row>
    <row r="11593" spans="1:20" x14ac:dyDescent="0.25">
      <c r="A11593" s="13">
        <v>23513</v>
      </c>
      <c r="B11593" s="3">
        <v>0</v>
      </c>
      <c r="C11593" s="3">
        <v>82000</v>
      </c>
      <c r="D11593" s="3">
        <v>18.16</v>
      </c>
      <c r="E11593" s="3">
        <v>665</v>
      </c>
      <c r="K11593" s="3">
        <v>1</v>
      </c>
      <c r="M11593" s="3">
        <f t="shared" si="830"/>
        <v>-1.2349229255441945</v>
      </c>
      <c r="N11593" s="3">
        <f t="shared" si="830"/>
        <v>0.13759386048607444</v>
      </c>
      <c r="O11593" s="3">
        <f t="shared" si="830"/>
        <v>1.7943850996567291E-2</v>
      </c>
      <c r="P11593" s="3">
        <f t="shared" si="830"/>
        <v>-0.95605598183431484</v>
      </c>
      <c r="R11593" s="3">
        <f t="shared" si="831"/>
        <v>0.88832272313321781</v>
      </c>
      <c r="S11593" s="3">
        <f t="shared" si="832"/>
        <v>0.70854392026618473</v>
      </c>
      <c r="T11593" s="3">
        <f t="shared" si="833"/>
        <v>-0.34454323127705971</v>
      </c>
    </row>
    <row r="11594" spans="1:20" x14ac:dyDescent="0.25">
      <c r="A11594" s="13">
        <v>23519</v>
      </c>
      <c r="B11594" s="3">
        <v>0</v>
      </c>
      <c r="C11594" s="3">
        <v>91955</v>
      </c>
      <c r="D11594" s="3">
        <v>7.4</v>
      </c>
      <c r="E11594" s="3">
        <v>675</v>
      </c>
      <c r="K11594" s="3">
        <v>1</v>
      </c>
      <c r="M11594" s="3">
        <f t="shared" si="830"/>
        <v>-1.2349229255441945</v>
      </c>
      <c r="N11594" s="3">
        <f t="shared" si="830"/>
        <v>0.32082389764902886</v>
      </c>
      <c r="O11594" s="3">
        <f t="shared" si="830"/>
        <v>-1.1927370259448857</v>
      </c>
      <c r="P11594" s="3">
        <f t="shared" ref="P11594:P11657" si="834">(E11594-E$5)/E$6</f>
        <v>-0.63911383635633834</v>
      </c>
      <c r="R11594" s="3">
        <f t="shared" si="831"/>
        <v>1.4018175800414456</v>
      </c>
      <c r="S11594" s="3">
        <f t="shared" si="832"/>
        <v>0.80247215265463601</v>
      </c>
      <c r="T11594" s="3">
        <f t="shared" si="833"/>
        <v>-0.22005812532193739</v>
      </c>
    </row>
    <row r="11595" spans="1:20" x14ac:dyDescent="0.25">
      <c r="A11595" s="13">
        <v>23522</v>
      </c>
      <c r="B11595" s="3">
        <v>0</v>
      </c>
      <c r="C11595" s="3">
        <v>250000</v>
      </c>
      <c r="D11595" s="3">
        <v>29.85</v>
      </c>
      <c r="E11595" s="3">
        <v>725</v>
      </c>
      <c r="K11595" s="3">
        <v>1</v>
      </c>
      <c r="M11595" s="3">
        <f t="shared" ref="M11595:P11658" si="835">(B11595-B$5)/B$6</f>
        <v>-1.2349229255441945</v>
      </c>
      <c r="N11595" s="3">
        <f t="shared" si="835"/>
        <v>3.2297732922667217</v>
      </c>
      <c r="O11595" s="3">
        <f t="shared" si="835"/>
        <v>1.3332653613539638</v>
      </c>
      <c r="P11595" s="3">
        <f t="shared" si="834"/>
        <v>0.94559689103354394</v>
      </c>
      <c r="R11595" s="3">
        <f t="shared" ref="R11595:R11658" si="836">$L$7+SUMPRODUCT($M$7:$P$7,M11595:P11595)</f>
        <v>1.2568643219595839</v>
      </c>
      <c r="S11595" s="3">
        <f t="shared" ref="S11595:S11658" si="837">1/(1+EXP(-R11595))</f>
        <v>0.77848584601537751</v>
      </c>
      <c r="T11595" s="3">
        <f t="shared" si="833"/>
        <v>-0.25040446897114316</v>
      </c>
    </row>
    <row r="11596" spans="1:20" x14ac:dyDescent="0.25">
      <c r="A11596" s="13">
        <v>23525</v>
      </c>
      <c r="B11596" s="3">
        <v>1</v>
      </c>
      <c r="C11596" s="3">
        <v>70000</v>
      </c>
      <c r="D11596" s="3">
        <v>21.46</v>
      </c>
      <c r="E11596" s="3">
        <v>675</v>
      </c>
      <c r="K11596" s="3">
        <v>1</v>
      </c>
      <c r="M11596" s="3">
        <f t="shared" si="835"/>
        <v>0.80965145449586262</v>
      </c>
      <c r="N11596" s="3">
        <f t="shared" si="835"/>
        <v>-8.3276098926828926E-2</v>
      </c>
      <c r="O11596" s="3">
        <f t="shared" si="835"/>
        <v>0.38924932440797955</v>
      </c>
      <c r="P11596" s="3">
        <f t="shared" si="834"/>
        <v>-0.63911383635633834</v>
      </c>
      <c r="R11596" s="3">
        <f t="shared" si="836"/>
        <v>1.172790653134649</v>
      </c>
      <c r="S11596" s="3">
        <f t="shared" si="837"/>
        <v>0.76364906892216033</v>
      </c>
      <c r="T11596" s="3">
        <f t="shared" ref="T11596:T11659" si="838">IF(K11596=1,LN(S11596),LN(1-S11596))</f>
        <v>-0.26964692921325295</v>
      </c>
    </row>
    <row r="11597" spans="1:20" x14ac:dyDescent="0.25">
      <c r="A11597" s="13">
        <v>23527</v>
      </c>
      <c r="B11597" s="3">
        <v>1</v>
      </c>
      <c r="C11597" s="3">
        <v>120000</v>
      </c>
      <c r="D11597" s="3">
        <v>8.9</v>
      </c>
      <c r="E11597" s="3">
        <v>715</v>
      </c>
      <c r="K11597" s="3">
        <v>1</v>
      </c>
      <c r="M11597" s="3">
        <f t="shared" si="835"/>
        <v>0.80965145449586262</v>
      </c>
      <c r="N11597" s="3">
        <f t="shared" si="835"/>
        <v>0.83701539862693508</v>
      </c>
      <c r="O11597" s="3">
        <f t="shared" si="835"/>
        <v>-1.0239618107578801</v>
      </c>
      <c r="P11597" s="3">
        <f t="shared" si="834"/>
        <v>0.62865474555556744</v>
      </c>
      <c r="R11597" s="3">
        <f t="shared" si="836"/>
        <v>2.122004698730624</v>
      </c>
      <c r="S11597" s="3">
        <f t="shared" si="837"/>
        <v>0.89302359425075384</v>
      </c>
      <c r="T11597" s="3">
        <f t="shared" si="838"/>
        <v>-0.11314227712124433</v>
      </c>
    </row>
    <row r="11598" spans="1:20" x14ac:dyDescent="0.25">
      <c r="A11598" s="13">
        <v>23532</v>
      </c>
      <c r="B11598" s="3">
        <v>0</v>
      </c>
      <c r="C11598" s="3">
        <v>82500</v>
      </c>
      <c r="D11598" s="3">
        <v>17.73</v>
      </c>
      <c r="E11598" s="3">
        <v>715</v>
      </c>
      <c r="K11598" s="3">
        <v>1</v>
      </c>
      <c r="M11598" s="3">
        <f t="shared" si="835"/>
        <v>-1.2349229255441945</v>
      </c>
      <c r="N11598" s="3">
        <f t="shared" si="835"/>
        <v>0.14679677546161207</v>
      </c>
      <c r="O11598" s="3">
        <f t="shared" si="835"/>
        <v>-3.0438377357040927E-2</v>
      </c>
      <c r="P11598" s="3">
        <f t="shared" si="834"/>
        <v>0.62865474555556744</v>
      </c>
      <c r="R11598" s="3">
        <f t="shared" si="836"/>
        <v>1.4798005058236103</v>
      </c>
      <c r="S11598" s="3">
        <f t="shared" si="837"/>
        <v>0.81454244639940132</v>
      </c>
      <c r="T11598" s="3">
        <f t="shared" si="838"/>
        <v>-0.20512873885479999</v>
      </c>
    </row>
    <row r="11599" spans="1:20" x14ac:dyDescent="0.25">
      <c r="A11599" s="13">
        <v>23533</v>
      </c>
      <c r="B11599" s="3">
        <v>0</v>
      </c>
      <c r="C11599" s="3">
        <v>37000</v>
      </c>
      <c r="D11599" s="3">
        <v>22.06</v>
      </c>
      <c r="E11599" s="3">
        <v>690</v>
      </c>
      <c r="K11599" s="3">
        <v>1</v>
      </c>
      <c r="M11599" s="3">
        <f t="shared" si="835"/>
        <v>-1.2349229255441945</v>
      </c>
      <c r="N11599" s="3">
        <f t="shared" si="835"/>
        <v>-0.69066848731231312</v>
      </c>
      <c r="O11599" s="3">
        <f t="shared" si="835"/>
        <v>0.45675941048278151</v>
      </c>
      <c r="P11599" s="3">
        <f t="shared" si="834"/>
        <v>-0.1637006181393737</v>
      </c>
      <c r="R11599" s="3">
        <f t="shared" si="836"/>
        <v>1.0060263725005079</v>
      </c>
      <c r="S11599" s="3">
        <f t="shared" si="837"/>
        <v>0.73224178424805286</v>
      </c>
      <c r="T11599" s="3">
        <f t="shared" si="838"/>
        <v>-0.31164451321015946</v>
      </c>
    </row>
    <row r="11600" spans="1:20" x14ac:dyDescent="0.25">
      <c r="A11600" s="13">
        <v>23534</v>
      </c>
      <c r="B11600" s="3">
        <v>1</v>
      </c>
      <c r="C11600" s="3">
        <v>30000</v>
      </c>
      <c r="D11600" s="3">
        <v>14.04</v>
      </c>
      <c r="E11600" s="3">
        <v>815</v>
      </c>
      <c r="K11600" s="3">
        <v>1</v>
      </c>
      <c r="M11600" s="3">
        <f t="shared" si="835"/>
        <v>0.80965145449586262</v>
      </c>
      <c r="N11600" s="3">
        <f t="shared" si="835"/>
        <v>-0.8195092969698401</v>
      </c>
      <c r="O11600" s="3">
        <f t="shared" si="835"/>
        <v>-0.44562540671707468</v>
      </c>
      <c r="P11600" s="3">
        <f t="shared" si="834"/>
        <v>3.7980762003353323</v>
      </c>
      <c r="R11600" s="3">
        <f t="shared" si="836"/>
        <v>3.0298690871975653</v>
      </c>
      <c r="S11600" s="3">
        <f t="shared" si="837"/>
        <v>0.95390541708554377</v>
      </c>
      <c r="T11600" s="3">
        <f t="shared" si="838"/>
        <v>-4.7190755965095289E-2</v>
      </c>
    </row>
    <row r="11601" spans="1:20" x14ac:dyDescent="0.25">
      <c r="A11601" s="13">
        <v>23535</v>
      </c>
      <c r="B11601" s="3">
        <v>1</v>
      </c>
      <c r="C11601" s="3">
        <v>21600</v>
      </c>
      <c r="D11601" s="3">
        <v>39</v>
      </c>
      <c r="E11601" s="3">
        <v>680</v>
      </c>
      <c r="K11601" s="3">
        <v>0</v>
      </c>
      <c r="M11601" s="3">
        <f t="shared" si="835"/>
        <v>0.80965145449586262</v>
      </c>
      <c r="N11601" s="3">
        <f t="shared" si="835"/>
        <v>-0.9741182685588724</v>
      </c>
      <c r="O11601" s="3">
        <f t="shared" si="835"/>
        <v>2.3627941739946974</v>
      </c>
      <c r="P11601" s="3">
        <f t="shared" si="834"/>
        <v>-0.48064276361735014</v>
      </c>
      <c r="R11601" s="3">
        <f t="shared" si="836"/>
        <v>0.56097851168314339</v>
      </c>
      <c r="S11601" s="3">
        <f t="shared" si="837"/>
        <v>0.63667891875972071</v>
      </c>
      <c r="T11601" s="3">
        <f t="shared" si="838"/>
        <v>-1.0124683143526645</v>
      </c>
    </row>
    <row r="11602" spans="1:20" x14ac:dyDescent="0.25">
      <c r="A11602" s="13">
        <v>23536</v>
      </c>
      <c r="B11602" s="3">
        <v>1</v>
      </c>
      <c r="C11602" s="3">
        <v>49000</v>
      </c>
      <c r="D11602" s="3">
        <v>16.68</v>
      </c>
      <c r="E11602" s="3">
        <v>740</v>
      </c>
      <c r="K11602" s="3">
        <v>1</v>
      </c>
      <c r="M11602" s="3">
        <f t="shared" si="835"/>
        <v>0.80965145449586262</v>
      </c>
      <c r="N11602" s="3">
        <f t="shared" si="835"/>
        <v>-0.46979852789940979</v>
      </c>
      <c r="O11602" s="3">
        <f t="shared" si="835"/>
        <v>-0.14858102798794487</v>
      </c>
      <c r="P11602" s="3">
        <f t="shared" si="834"/>
        <v>1.4210101092505085</v>
      </c>
      <c r="R11602" s="3">
        <f t="shared" si="836"/>
        <v>2.0821651773481022</v>
      </c>
      <c r="S11602" s="3">
        <f t="shared" si="837"/>
        <v>0.88915760515440478</v>
      </c>
      <c r="T11602" s="3">
        <f t="shared" si="838"/>
        <v>-0.11748077554286901</v>
      </c>
    </row>
    <row r="11603" spans="1:20" x14ac:dyDescent="0.25">
      <c r="A11603" s="13">
        <v>23537</v>
      </c>
      <c r="B11603" s="3">
        <v>0</v>
      </c>
      <c r="C11603" s="3">
        <v>80000</v>
      </c>
      <c r="D11603" s="3">
        <v>22.41</v>
      </c>
      <c r="E11603" s="3">
        <v>670</v>
      </c>
      <c r="K11603" s="3">
        <v>1</v>
      </c>
      <c r="M11603" s="3">
        <f t="shared" si="835"/>
        <v>-1.2349229255441945</v>
      </c>
      <c r="N11603" s="3">
        <f t="shared" si="835"/>
        <v>0.10078220058392387</v>
      </c>
      <c r="O11603" s="3">
        <f t="shared" si="835"/>
        <v>0.4961402940264163</v>
      </c>
      <c r="P11603" s="3">
        <f t="shared" si="834"/>
        <v>-0.79758490909532664</v>
      </c>
      <c r="R11603" s="3">
        <f t="shared" si="836"/>
        <v>0.78970992219171166</v>
      </c>
      <c r="S11603" s="3">
        <f t="shared" si="837"/>
        <v>0.6877690418590211</v>
      </c>
      <c r="T11603" s="3">
        <f t="shared" si="838"/>
        <v>-0.37430219237931678</v>
      </c>
    </row>
    <row r="11604" spans="1:20" x14ac:dyDescent="0.25">
      <c r="A11604" s="13">
        <v>23538</v>
      </c>
      <c r="B11604" s="3">
        <v>0</v>
      </c>
      <c r="C11604" s="3">
        <v>50000</v>
      </c>
      <c r="D11604" s="3">
        <v>7.08</v>
      </c>
      <c r="E11604" s="3">
        <v>715</v>
      </c>
      <c r="K11604" s="3">
        <v>1</v>
      </c>
      <c r="M11604" s="3">
        <f t="shared" si="835"/>
        <v>-1.2349229255441945</v>
      </c>
      <c r="N11604" s="3">
        <f t="shared" si="835"/>
        <v>-0.45139269794833453</v>
      </c>
      <c r="O11604" s="3">
        <f t="shared" si="835"/>
        <v>-1.2287424051847802</v>
      </c>
      <c r="P11604" s="3">
        <f t="shared" si="834"/>
        <v>0.62865474555556744</v>
      </c>
      <c r="R11604" s="3">
        <f t="shared" si="836"/>
        <v>1.8478852324935628</v>
      </c>
      <c r="S11604" s="3">
        <f t="shared" si="837"/>
        <v>0.86387861381046305</v>
      </c>
      <c r="T11604" s="3">
        <f t="shared" si="838"/>
        <v>-0.14632301332311307</v>
      </c>
    </row>
    <row r="11605" spans="1:20" x14ac:dyDescent="0.25">
      <c r="A11605" s="13">
        <v>23540</v>
      </c>
      <c r="B11605" s="3">
        <v>1</v>
      </c>
      <c r="C11605" s="3">
        <v>65000</v>
      </c>
      <c r="D11605" s="3">
        <v>17.32</v>
      </c>
      <c r="E11605" s="3">
        <v>680</v>
      </c>
      <c r="K11605" s="3">
        <v>1</v>
      </c>
      <c r="M11605" s="3">
        <f t="shared" si="835"/>
        <v>0.80965145449586262</v>
      </c>
      <c r="N11605" s="3">
        <f t="shared" si="835"/>
        <v>-0.17530524868220532</v>
      </c>
      <c r="O11605" s="3">
        <f t="shared" si="835"/>
        <v>-7.6570269508155792E-2</v>
      </c>
      <c r="P11605" s="3">
        <f t="shared" si="834"/>
        <v>-0.48064276361735014</v>
      </c>
      <c r="R11605" s="3">
        <f t="shared" si="836"/>
        <v>1.3781557387265675</v>
      </c>
      <c r="S11605" s="3">
        <f t="shared" si="837"/>
        <v>0.7986946404738563</v>
      </c>
      <c r="T11605" s="3">
        <f t="shared" si="838"/>
        <v>-0.22477658339324455</v>
      </c>
    </row>
    <row r="11606" spans="1:20" x14ac:dyDescent="0.25">
      <c r="A11606" s="13">
        <v>23543</v>
      </c>
      <c r="B11606" s="3">
        <v>1</v>
      </c>
      <c r="C11606" s="3">
        <v>46800</v>
      </c>
      <c r="D11606" s="3">
        <v>10.18</v>
      </c>
      <c r="E11606" s="3">
        <v>675</v>
      </c>
      <c r="K11606" s="3">
        <v>1</v>
      </c>
      <c r="M11606" s="3">
        <f t="shared" si="835"/>
        <v>0.80965145449586262</v>
      </c>
      <c r="N11606" s="3">
        <f t="shared" si="835"/>
        <v>-0.51029135379177537</v>
      </c>
      <c r="O11606" s="3">
        <f t="shared" si="835"/>
        <v>-0.87994029379830219</v>
      </c>
      <c r="P11606" s="3">
        <f t="shared" si="834"/>
        <v>-0.63911383635633834</v>
      </c>
      <c r="R11606" s="3">
        <f t="shared" si="836"/>
        <v>1.5696019761165438</v>
      </c>
      <c r="S11606" s="3">
        <f t="shared" si="837"/>
        <v>0.82772685941166813</v>
      </c>
      <c r="T11606" s="3">
        <f t="shared" si="838"/>
        <v>-0.18907205895683174</v>
      </c>
    </row>
    <row r="11607" spans="1:20" x14ac:dyDescent="0.25">
      <c r="A11607" s="13">
        <v>23546</v>
      </c>
      <c r="B11607" s="3">
        <v>1</v>
      </c>
      <c r="C11607" s="3">
        <v>120000</v>
      </c>
      <c r="D11607" s="3">
        <v>23.5</v>
      </c>
      <c r="E11607" s="3">
        <v>695</v>
      </c>
      <c r="K11607" s="3">
        <v>1</v>
      </c>
      <c r="M11607" s="3">
        <f t="shared" si="835"/>
        <v>0.80965145449586262</v>
      </c>
      <c r="N11607" s="3">
        <f t="shared" si="835"/>
        <v>0.83701539862693508</v>
      </c>
      <c r="O11607" s="3">
        <f t="shared" si="835"/>
        <v>0.618783617062307</v>
      </c>
      <c r="P11607" s="3">
        <f t="shared" si="834"/>
        <v>-5.2295454003854587E-3</v>
      </c>
      <c r="R11607" s="3">
        <f t="shared" si="836"/>
        <v>1.3596008751414672</v>
      </c>
      <c r="S11607" s="3">
        <f t="shared" si="837"/>
        <v>0.79569482181142559</v>
      </c>
      <c r="T11607" s="3">
        <f t="shared" si="838"/>
        <v>-0.22853955633450762</v>
      </c>
    </row>
    <row r="11608" spans="1:20" x14ac:dyDescent="0.25">
      <c r="A11608" s="13">
        <v>23548</v>
      </c>
      <c r="B11608" s="3">
        <v>0</v>
      </c>
      <c r="C11608" s="3">
        <v>42000</v>
      </c>
      <c r="D11608" s="3">
        <v>18.309999999999999</v>
      </c>
      <c r="E11608" s="3">
        <v>690</v>
      </c>
      <c r="K11608" s="3">
        <v>1</v>
      </c>
      <c r="M11608" s="3">
        <f t="shared" si="835"/>
        <v>-1.2349229255441945</v>
      </c>
      <c r="N11608" s="3">
        <f t="shared" si="835"/>
        <v>-0.59863933755693677</v>
      </c>
      <c r="O11608" s="3">
        <f t="shared" si="835"/>
        <v>3.4821372515267686E-2</v>
      </c>
      <c r="P11608" s="3">
        <f t="shared" si="834"/>
        <v>-0.1637006181393737</v>
      </c>
      <c r="R11608" s="3">
        <f t="shared" si="836"/>
        <v>1.1458208264223044</v>
      </c>
      <c r="S11608" s="3">
        <f t="shared" si="837"/>
        <v>0.75874674616500981</v>
      </c>
      <c r="T11608" s="3">
        <f t="shared" si="838"/>
        <v>-0.27608722503276789</v>
      </c>
    </row>
    <row r="11609" spans="1:20" x14ac:dyDescent="0.25">
      <c r="A11609" s="13">
        <v>23549</v>
      </c>
      <c r="B11609" s="3">
        <v>0</v>
      </c>
      <c r="C11609" s="3">
        <v>38000</v>
      </c>
      <c r="D11609" s="3">
        <v>1.89</v>
      </c>
      <c r="E11609" s="3">
        <v>660</v>
      </c>
      <c r="K11609" s="3">
        <v>1</v>
      </c>
      <c r="M11609" s="3">
        <f t="shared" si="835"/>
        <v>-1.2349229255441945</v>
      </c>
      <c r="N11609" s="3">
        <f t="shared" si="835"/>
        <v>-0.67226265736123791</v>
      </c>
      <c r="O11609" s="3">
        <f t="shared" si="835"/>
        <v>-1.8127046497318193</v>
      </c>
      <c r="P11609" s="3">
        <f t="shared" si="834"/>
        <v>-1.114527054573303</v>
      </c>
      <c r="R11609" s="3">
        <f t="shared" si="836"/>
        <v>1.3965966682385647</v>
      </c>
      <c r="S11609" s="3">
        <f t="shared" si="837"/>
        <v>0.80164327574515537</v>
      </c>
      <c r="T11609" s="3">
        <f t="shared" si="838"/>
        <v>-0.22109156340073841</v>
      </c>
    </row>
    <row r="11610" spans="1:20" x14ac:dyDescent="0.25">
      <c r="A11610" s="13">
        <v>23551</v>
      </c>
      <c r="B11610" s="3">
        <v>1</v>
      </c>
      <c r="C11610" s="3">
        <v>173000</v>
      </c>
      <c r="D11610" s="3">
        <v>11.04</v>
      </c>
      <c r="E11610" s="3">
        <v>735</v>
      </c>
      <c r="K11610" s="3">
        <v>1</v>
      </c>
      <c r="M11610" s="3">
        <f t="shared" si="835"/>
        <v>0.80965145449586262</v>
      </c>
      <c r="N11610" s="3">
        <f t="shared" si="835"/>
        <v>1.8125243860339249</v>
      </c>
      <c r="O11610" s="3">
        <f t="shared" si="835"/>
        <v>-0.78317583709108574</v>
      </c>
      <c r="P11610" s="3">
        <f t="shared" si="834"/>
        <v>1.2625390365115203</v>
      </c>
      <c r="R11610" s="3">
        <f t="shared" si="836"/>
        <v>2.3070282271710392</v>
      </c>
      <c r="S11610" s="3">
        <f t="shared" si="837"/>
        <v>0.90945744342996693</v>
      </c>
      <c r="T11610" s="3">
        <f t="shared" si="838"/>
        <v>-9.4907073289710528E-2</v>
      </c>
    </row>
    <row r="11611" spans="1:20" x14ac:dyDescent="0.25">
      <c r="A11611" s="13">
        <v>23552</v>
      </c>
      <c r="B11611" s="3">
        <v>0</v>
      </c>
      <c r="C11611" s="3">
        <v>115000</v>
      </c>
      <c r="D11611" s="3">
        <v>4.22</v>
      </c>
      <c r="E11611" s="3">
        <v>690</v>
      </c>
      <c r="K11611" s="3">
        <v>1</v>
      </c>
      <c r="M11611" s="3">
        <f t="shared" si="835"/>
        <v>-1.2349229255441945</v>
      </c>
      <c r="N11611" s="3">
        <f t="shared" si="835"/>
        <v>0.74498624887155862</v>
      </c>
      <c r="O11611" s="3">
        <f t="shared" si="835"/>
        <v>-1.5505404821413376</v>
      </c>
      <c r="P11611" s="3">
        <f t="shared" si="834"/>
        <v>-0.1637006181393737</v>
      </c>
      <c r="R11611" s="3">
        <f t="shared" si="836"/>
        <v>1.7046613607928296</v>
      </c>
      <c r="S11611" s="3">
        <f t="shared" si="837"/>
        <v>0.84614255533083338</v>
      </c>
      <c r="T11611" s="3">
        <f t="shared" si="838"/>
        <v>-0.16706742845211833</v>
      </c>
    </row>
    <row r="11612" spans="1:20" x14ac:dyDescent="0.25">
      <c r="A11612" s="13">
        <v>23553</v>
      </c>
      <c r="B11612" s="3">
        <v>1</v>
      </c>
      <c r="C11612" s="3">
        <v>80000</v>
      </c>
      <c r="D11612" s="3">
        <v>5.16</v>
      </c>
      <c r="E11612" s="3">
        <v>685</v>
      </c>
      <c r="K11612" s="3">
        <v>1</v>
      </c>
      <c r="M11612" s="3">
        <f t="shared" si="835"/>
        <v>0.80965145449586262</v>
      </c>
      <c r="N11612" s="3">
        <f t="shared" si="835"/>
        <v>0.10078220058392387</v>
      </c>
      <c r="O11612" s="3">
        <f t="shared" si="835"/>
        <v>-1.4447746806241473</v>
      </c>
      <c r="P11612" s="3">
        <f t="shared" si="834"/>
        <v>-0.32217169087836195</v>
      </c>
      <c r="R11612" s="3">
        <f t="shared" si="836"/>
        <v>1.8882602169767448</v>
      </c>
      <c r="S11612" s="3">
        <f t="shared" si="837"/>
        <v>0.86855703432081166</v>
      </c>
      <c r="T11612" s="3">
        <f t="shared" si="838"/>
        <v>-0.1409220255425731</v>
      </c>
    </row>
    <row r="11613" spans="1:20" x14ac:dyDescent="0.25">
      <c r="A11613" s="13">
        <v>23565</v>
      </c>
      <c r="B11613" s="3">
        <v>1</v>
      </c>
      <c r="C11613" s="3">
        <v>59000</v>
      </c>
      <c r="D11613" s="3">
        <v>26.68</v>
      </c>
      <c r="E11613" s="3">
        <v>695</v>
      </c>
      <c r="K11613" s="3">
        <v>1</v>
      </c>
      <c r="M11613" s="3">
        <f t="shared" si="835"/>
        <v>0.80965145449586262</v>
      </c>
      <c r="N11613" s="3">
        <f t="shared" si="835"/>
        <v>-0.28574022838865698</v>
      </c>
      <c r="O11613" s="3">
        <f t="shared" si="835"/>
        <v>0.97658707325875871</v>
      </c>
      <c r="P11613" s="3">
        <f t="shared" si="834"/>
        <v>-5.2295454003854587E-3</v>
      </c>
      <c r="R11613" s="3">
        <f t="shared" si="836"/>
        <v>1.2058912978029177</v>
      </c>
      <c r="S11613" s="3">
        <f t="shared" si="837"/>
        <v>0.76957115428378431</v>
      </c>
      <c r="T11613" s="3">
        <f t="shared" si="838"/>
        <v>-0.26192186177307625</v>
      </c>
    </row>
    <row r="11614" spans="1:20" x14ac:dyDescent="0.25">
      <c r="A11614" s="13">
        <v>23566</v>
      </c>
      <c r="B11614" s="3">
        <v>1</v>
      </c>
      <c r="C11614" s="3">
        <v>44000</v>
      </c>
      <c r="D11614" s="3">
        <v>9.57</v>
      </c>
      <c r="E11614" s="3">
        <v>670</v>
      </c>
      <c r="K11614" s="3">
        <v>1</v>
      </c>
      <c r="M11614" s="3">
        <f t="shared" si="835"/>
        <v>0.80965145449586262</v>
      </c>
      <c r="N11614" s="3">
        <f t="shared" si="835"/>
        <v>-0.56182767765478614</v>
      </c>
      <c r="O11614" s="3">
        <f t="shared" si="835"/>
        <v>-0.94857554797435106</v>
      </c>
      <c r="P11614" s="3">
        <f t="shared" si="834"/>
        <v>-0.79758490909532664</v>
      </c>
      <c r="R11614" s="3">
        <f t="shared" si="836"/>
        <v>1.5325540014476873</v>
      </c>
      <c r="S11614" s="3">
        <f t="shared" si="837"/>
        <v>0.82237968783685866</v>
      </c>
      <c r="T11614" s="3">
        <f t="shared" si="838"/>
        <v>-0.19555308322820489</v>
      </c>
    </row>
    <row r="11615" spans="1:20" x14ac:dyDescent="0.25">
      <c r="A11615" s="13">
        <v>23570</v>
      </c>
      <c r="B11615" s="3">
        <v>1</v>
      </c>
      <c r="C11615" s="3">
        <v>53000</v>
      </c>
      <c r="D11615" s="3">
        <v>20.239999999999998</v>
      </c>
      <c r="E11615" s="3">
        <v>675</v>
      </c>
      <c r="K11615" s="3">
        <v>1</v>
      </c>
      <c r="M11615" s="3">
        <f t="shared" si="835"/>
        <v>0.80965145449586262</v>
      </c>
      <c r="N11615" s="3">
        <f t="shared" si="835"/>
        <v>-0.3961752080951087</v>
      </c>
      <c r="O11615" s="3">
        <f t="shared" si="835"/>
        <v>0.25197881605588146</v>
      </c>
      <c r="P11615" s="3">
        <f t="shared" si="834"/>
        <v>-0.63911383635633834</v>
      </c>
      <c r="R11615" s="3">
        <f t="shared" si="836"/>
        <v>1.2067308808197548</v>
      </c>
      <c r="S11615" s="3">
        <f t="shared" si="837"/>
        <v>0.7697200050117764</v>
      </c>
      <c r="T11615" s="3">
        <f t="shared" si="838"/>
        <v>-0.26172846011861062</v>
      </c>
    </row>
    <row r="11616" spans="1:20" x14ac:dyDescent="0.25">
      <c r="A11616" s="13">
        <v>23572</v>
      </c>
      <c r="B11616" s="3">
        <v>1</v>
      </c>
      <c r="C11616" s="3">
        <v>114000</v>
      </c>
      <c r="D11616" s="3">
        <v>21.19</v>
      </c>
      <c r="E11616" s="3">
        <v>740</v>
      </c>
      <c r="K11616" s="3">
        <v>1</v>
      </c>
      <c r="M11616" s="3">
        <f t="shared" si="835"/>
        <v>0.80965145449586262</v>
      </c>
      <c r="N11616" s="3">
        <f t="shared" si="835"/>
        <v>0.72658041892048342</v>
      </c>
      <c r="O11616" s="3">
        <f t="shared" si="835"/>
        <v>0.3588697856743186</v>
      </c>
      <c r="P11616" s="3">
        <f t="shared" si="834"/>
        <v>1.4210101092505085</v>
      </c>
      <c r="R11616" s="3">
        <f t="shared" si="836"/>
        <v>1.9580331341307893</v>
      </c>
      <c r="S11616" s="3">
        <f t="shared" si="837"/>
        <v>0.87631993474616388</v>
      </c>
      <c r="T11616" s="3">
        <f t="shared" si="838"/>
        <v>-0.13202403241020788</v>
      </c>
    </row>
    <row r="11617" spans="1:20" x14ac:dyDescent="0.25">
      <c r="A11617" s="13">
        <v>23574</v>
      </c>
      <c r="B11617" s="3">
        <v>1</v>
      </c>
      <c r="C11617" s="3">
        <v>80000</v>
      </c>
      <c r="D11617" s="3">
        <v>9.4499999999999993</v>
      </c>
      <c r="E11617" s="3">
        <v>680</v>
      </c>
      <c r="K11617" s="3">
        <v>1</v>
      </c>
      <c r="M11617" s="3">
        <f t="shared" si="835"/>
        <v>0.80965145449586262</v>
      </c>
      <c r="N11617" s="3">
        <f t="shared" si="835"/>
        <v>0.10078220058392387</v>
      </c>
      <c r="O11617" s="3">
        <f t="shared" si="835"/>
        <v>-0.96207756518931165</v>
      </c>
      <c r="P11617" s="3">
        <f t="shared" si="834"/>
        <v>-0.48064276361735014</v>
      </c>
      <c r="R11617" s="3">
        <f t="shared" si="836"/>
        <v>1.6743296635524483</v>
      </c>
      <c r="S11617" s="3">
        <f t="shared" si="837"/>
        <v>0.84215222434977999</v>
      </c>
      <c r="T11617" s="3">
        <f t="shared" si="838"/>
        <v>-0.17179449206618422</v>
      </c>
    </row>
    <row r="11618" spans="1:20" x14ac:dyDescent="0.25">
      <c r="A11618" s="13">
        <v>23575</v>
      </c>
      <c r="B11618" s="3">
        <v>0</v>
      </c>
      <c r="C11618" s="3">
        <v>35000</v>
      </c>
      <c r="D11618" s="3">
        <v>18.96</v>
      </c>
      <c r="E11618" s="3">
        <v>670</v>
      </c>
      <c r="K11618" s="3">
        <v>0</v>
      </c>
      <c r="M11618" s="3">
        <f t="shared" si="835"/>
        <v>-1.2349229255441945</v>
      </c>
      <c r="N11618" s="3">
        <f t="shared" si="835"/>
        <v>-0.72748014721446375</v>
      </c>
      <c r="O11618" s="3">
        <f t="shared" si="835"/>
        <v>0.10795729909630365</v>
      </c>
      <c r="P11618" s="3">
        <f t="shared" si="834"/>
        <v>-0.79758490909532664</v>
      </c>
      <c r="R11618" s="3">
        <f t="shared" si="836"/>
        <v>0.88759269315286249</v>
      </c>
      <c r="S11618" s="3">
        <f t="shared" si="837"/>
        <v>0.70839313923992819</v>
      </c>
      <c r="T11618" s="3">
        <f t="shared" si="838"/>
        <v>-1.2323487511406273</v>
      </c>
    </row>
    <row r="11619" spans="1:20" x14ac:dyDescent="0.25">
      <c r="A11619" s="13">
        <v>23576</v>
      </c>
      <c r="B11619" s="3">
        <v>1</v>
      </c>
      <c r="C11619" s="3">
        <v>90000</v>
      </c>
      <c r="D11619" s="3">
        <v>17.809999999999999</v>
      </c>
      <c r="E11619" s="3">
        <v>675</v>
      </c>
      <c r="K11619" s="3">
        <v>0</v>
      </c>
      <c r="M11619" s="3">
        <f t="shared" si="835"/>
        <v>0.80965145449586262</v>
      </c>
      <c r="N11619" s="3">
        <f t="shared" si="835"/>
        <v>0.28484050009467665</v>
      </c>
      <c r="O11619" s="3">
        <f t="shared" si="835"/>
        <v>-2.143703254706749E-2</v>
      </c>
      <c r="P11619" s="3">
        <f t="shared" si="834"/>
        <v>-0.63911383635633834</v>
      </c>
      <c r="R11619" s="3">
        <f t="shared" si="836"/>
        <v>1.3182326376788092</v>
      </c>
      <c r="S11619" s="3">
        <f t="shared" si="837"/>
        <v>0.788887513206039</v>
      </c>
      <c r="T11619" s="3">
        <f t="shared" si="838"/>
        <v>-1.5553641747926095</v>
      </c>
    </row>
    <row r="11620" spans="1:20" x14ac:dyDescent="0.25">
      <c r="A11620" s="13">
        <v>23579</v>
      </c>
      <c r="B11620" s="3">
        <v>0</v>
      </c>
      <c r="C11620" s="3">
        <v>54000</v>
      </c>
      <c r="D11620" s="3">
        <v>1.1100000000000001</v>
      </c>
      <c r="E11620" s="3">
        <v>725</v>
      </c>
      <c r="K11620" s="3">
        <v>1</v>
      </c>
      <c r="M11620" s="3">
        <f t="shared" si="835"/>
        <v>-1.2349229255441945</v>
      </c>
      <c r="N11620" s="3">
        <f t="shared" si="835"/>
        <v>-0.37776937814403339</v>
      </c>
      <c r="O11620" s="3">
        <f t="shared" si="835"/>
        <v>-1.9004677616290624</v>
      </c>
      <c r="P11620" s="3">
        <f t="shared" si="834"/>
        <v>0.94559689103354394</v>
      </c>
      <c r="R11620" s="3">
        <f t="shared" si="836"/>
        <v>2.1830833991569172</v>
      </c>
      <c r="S11620" s="3">
        <f t="shared" si="837"/>
        <v>0.89872007543645571</v>
      </c>
      <c r="T11620" s="3">
        <f t="shared" si="838"/>
        <v>-0.10678366626035585</v>
      </c>
    </row>
    <row r="11621" spans="1:20" x14ac:dyDescent="0.25">
      <c r="A11621" s="13">
        <v>23582</v>
      </c>
      <c r="B11621" s="3">
        <v>0</v>
      </c>
      <c r="C11621" s="3">
        <v>109000</v>
      </c>
      <c r="D11621" s="3">
        <v>6.03</v>
      </c>
      <c r="E11621" s="3">
        <v>665</v>
      </c>
      <c r="K11621" s="3">
        <v>0</v>
      </c>
      <c r="M11621" s="3">
        <f t="shared" si="835"/>
        <v>-1.2349229255441945</v>
      </c>
      <c r="N11621" s="3">
        <f t="shared" si="835"/>
        <v>0.63455126916510696</v>
      </c>
      <c r="O11621" s="3">
        <f t="shared" si="835"/>
        <v>-1.346885055815684</v>
      </c>
      <c r="P11621" s="3">
        <f t="shared" si="834"/>
        <v>-0.95605598183431484</v>
      </c>
      <c r="R11621" s="3">
        <f t="shared" si="836"/>
        <v>1.3472185056870098</v>
      </c>
      <c r="S11621" s="3">
        <f t="shared" si="837"/>
        <v>0.79367451587629945</v>
      </c>
      <c r="T11621" s="3">
        <f t="shared" si="838"/>
        <v>-1.5783003370929563</v>
      </c>
    </row>
    <row r="11622" spans="1:20" x14ac:dyDescent="0.25">
      <c r="A11622" s="13">
        <v>23583</v>
      </c>
      <c r="B11622" s="3">
        <v>0</v>
      </c>
      <c r="C11622" s="3">
        <v>70000</v>
      </c>
      <c r="D11622" s="3">
        <v>18.12</v>
      </c>
      <c r="E11622" s="3">
        <v>665</v>
      </c>
      <c r="K11622" s="3">
        <v>1</v>
      </c>
      <c r="M11622" s="3">
        <f t="shared" si="835"/>
        <v>-1.2349229255441945</v>
      </c>
      <c r="N11622" s="3">
        <f t="shared" si="835"/>
        <v>-8.3276098926828926E-2</v>
      </c>
      <c r="O11622" s="3">
        <f t="shared" si="835"/>
        <v>1.3443178591580575E-2</v>
      </c>
      <c r="P11622" s="3">
        <f t="shared" si="834"/>
        <v>-0.95605598183431484</v>
      </c>
      <c r="R11622" s="3">
        <f t="shared" si="836"/>
        <v>0.88234659878988908</v>
      </c>
      <c r="S11622" s="3">
        <f t="shared" si="837"/>
        <v>0.70730825790541318</v>
      </c>
      <c r="T11622" s="3">
        <f t="shared" si="838"/>
        <v>-0.34628869975680954</v>
      </c>
    </row>
    <row r="11623" spans="1:20" x14ac:dyDescent="0.25">
      <c r="A11623" s="13">
        <v>23584</v>
      </c>
      <c r="B11623" s="3">
        <v>1</v>
      </c>
      <c r="C11623" s="3">
        <v>50000</v>
      </c>
      <c r="D11623" s="3">
        <v>8.83</v>
      </c>
      <c r="E11623" s="3">
        <v>720</v>
      </c>
      <c r="K11623" s="3">
        <v>1</v>
      </c>
      <c r="M11623" s="3">
        <f t="shared" si="835"/>
        <v>0.80965145449586262</v>
      </c>
      <c r="N11623" s="3">
        <f t="shared" si="835"/>
        <v>-0.45139269794833453</v>
      </c>
      <c r="O11623" s="3">
        <f t="shared" si="835"/>
        <v>-1.031837987466607</v>
      </c>
      <c r="P11623" s="3">
        <f t="shared" si="834"/>
        <v>0.78712581829455575</v>
      </c>
      <c r="R11623" s="3">
        <f t="shared" si="836"/>
        <v>2.1387394106934088</v>
      </c>
      <c r="S11623" s="3">
        <f t="shared" si="837"/>
        <v>0.89461181931919942</v>
      </c>
      <c r="T11623" s="3">
        <f t="shared" si="838"/>
        <v>-0.11136537622268891</v>
      </c>
    </row>
    <row r="11624" spans="1:20" x14ac:dyDescent="0.25">
      <c r="A11624" s="13">
        <v>23585</v>
      </c>
      <c r="B11624" s="3">
        <v>1</v>
      </c>
      <c r="C11624" s="3">
        <v>152000</v>
      </c>
      <c r="D11624" s="3">
        <v>11.75</v>
      </c>
      <c r="E11624" s="3">
        <v>685</v>
      </c>
      <c r="K11624" s="3">
        <v>1</v>
      </c>
      <c r="M11624" s="3">
        <f t="shared" si="835"/>
        <v>0.80965145449586262</v>
      </c>
      <c r="N11624" s="3">
        <f t="shared" si="835"/>
        <v>1.426001957061344</v>
      </c>
      <c r="O11624" s="3">
        <f t="shared" si="835"/>
        <v>-0.70328890190256965</v>
      </c>
      <c r="P11624" s="3">
        <f t="shared" si="834"/>
        <v>-0.32217169087836195</v>
      </c>
      <c r="R11624" s="3">
        <f t="shared" si="836"/>
        <v>1.6926436125734377</v>
      </c>
      <c r="S11624" s="3">
        <f t="shared" si="837"/>
        <v>0.84457150436193607</v>
      </c>
      <c r="T11624" s="3">
        <f t="shared" si="838"/>
        <v>-0.1689258756709944</v>
      </c>
    </row>
    <row r="11625" spans="1:20" x14ac:dyDescent="0.25">
      <c r="A11625" s="13">
        <v>23586</v>
      </c>
      <c r="B11625" s="3">
        <v>0</v>
      </c>
      <c r="C11625" s="3">
        <v>30000</v>
      </c>
      <c r="D11625" s="3">
        <v>15.44</v>
      </c>
      <c r="E11625" s="3">
        <v>675</v>
      </c>
      <c r="K11625" s="3">
        <v>0</v>
      </c>
      <c r="M11625" s="3">
        <f t="shared" si="835"/>
        <v>-1.2349229255441945</v>
      </c>
      <c r="N11625" s="3">
        <f t="shared" si="835"/>
        <v>-0.8195092969698401</v>
      </c>
      <c r="O11625" s="3">
        <f t="shared" si="835"/>
        <v>-0.28810187254253616</v>
      </c>
      <c r="P11625" s="3">
        <f t="shared" si="834"/>
        <v>-0.63911383635633834</v>
      </c>
      <c r="R11625" s="3">
        <f t="shared" si="836"/>
        <v>1.0703572311404921</v>
      </c>
      <c r="S11625" s="3">
        <f t="shared" si="837"/>
        <v>0.74466484537627053</v>
      </c>
      <c r="T11625" s="3">
        <f t="shared" si="838"/>
        <v>-1.3651782649439876</v>
      </c>
    </row>
    <row r="11626" spans="1:20" x14ac:dyDescent="0.25">
      <c r="A11626" s="13">
        <v>23587</v>
      </c>
      <c r="B11626" s="3">
        <v>0</v>
      </c>
      <c r="C11626" s="3">
        <v>55000</v>
      </c>
      <c r="D11626" s="3">
        <v>8.4700000000000006</v>
      </c>
      <c r="E11626" s="3">
        <v>690</v>
      </c>
      <c r="K11626" s="3">
        <v>1</v>
      </c>
      <c r="M11626" s="3">
        <f t="shared" si="835"/>
        <v>-1.2349229255441945</v>
      </c>
      <c r="N11626" s="3">
        <f t="shared" si="835"/>
        <v>-0.35936354819295813</v>
      </c>
      <c r="O11626" s="3">
        <f t="shared" si="835"/>
        <v>-1.0723440391114885</v>
      </c>
      <c r="P11626" s="3">
        <f t="shared" si="834"/>
        <v>-0.1637006181393737</v>
      </c>
      <c r="R11626" s="3">
        <f t="shared" si="836"/>
        <v>1.5125671312712112</v>
      </c>
      <c r="S11626" s="3">
        <f t="shared" si="837"/>
        <v>0.81944134399589896</v>
      </c>
      <c r="T11626" s="3">
        <f t="shared" si="838"/>
        <v>-0.19913245871571869</v>
      </c>
    </row>
    <row r="11627" spans="1:20" x14ac:dyDescent="0.25">
      <c r="A11627" s="13">
        <v>23590</v>
      </c>
      <c r="B11627" s="3">
        <v>1</v>
      </c>
      <c r="C11627" s="3">
        <v>103000</v>
      </c>
      <c r="D11627" s="3">
        <v>11.79</v>
      </c>
      <c r="E11627" s="3">
        <v>705</v>
      </c>
      <c r="K11627" s="3">
        <v>1</v>
      </c>
      <c r="M11627" s="3">
        <f t="shared" si="835"/>
        <v>0.80965145449586262</v>
      </c>
      <c r="N11627" s="3">
        <f t="shared" si="835"/>
        <v>0.52411628945865529</v>
      </c>
      <c r="O11627" s="3">
        <f t="shared" si="835"/>
        <v>-0.69878822949758301</v>
      </c>
      <c r="P11627" s="3">
        <f t="shared" si="834"/>
        <v>0.311712600077591</v>
      </c>
      <c r="R11627" s="3">
        <f t="shared" si="836"/>
        <v>1.8910264772948302</v>
      </c>
      <c r="S11627" s="3">
        <f t="shared" si="837"/>
        <v>0.86887252454959218</v>
      </c>
      <c r="T11627" s="3">
        <f t="shared" si="838"/>
        <v>-0.14055885659493164</v>
      </c>
    </row>
    <row r="11628" spans="1:20" x14ac:dyDescent="0.25">
      <c r="A11628" s="13">
        <v>23591</v>
      </c>
      <c r="B11628" s="3">
        <v>0</v>
      </c>
      <c r="C11628" s="3">
        <v>344000</v>
      </c>
      <c r="D11628" s="3">
        <v>2.7</v>
      </c>
      <c r="E11628" s="3">
        <v>725</v>
      </c>
      <c r="K11628" s="3">
        <v>1</v>
      </c>
      <c r="M11628" s="3">
        <f t="shared" si="835"/>
        <v>-1.2349229255441945</v>
      </c>
      <c r="N11628" s="3">
        <f t="shared" si="835"/>
        <v>4.9599213076677984</v>
      </c>
      <c r="O11628" s="3">
        <f t="shared" si="835"/>
        <v>-1.7215660335308365</v>
      </c>
      <c r="P11628" s="3">
        <f t="shared" si="834"/>
        <v>0.94559689103354394</v>
      </c>
      <c r="R11628" s="3">
        <f t="shared" si="836"/>
        <v>2.3047843481959509</v>
      </c>
      <c r="S11628" s="3">
        <f t="shared" si="837"/>
        <v>0.90927250226744338</v>
      </c>
      <c r="T11628" s="3">
        <f t="shared" si="838"/>
        <v>-9.5110447258010225E-2</v>
      </c>
    </row>
    <row r="11629" spans="1:20" x14ac:dyDescent="0.25">
      <c r="A11629" s="13">
        <v>23598</v>
      </c>
      <c r="B11629" s="3">
        <v>0</v>
      </c>
      <c r="C11629" s="3">
        <v>91000</v>
      </c>
      <c r="D11629" s="3">
        <v>22.59</v>
      </c>
      <c r="E11629" s="3">
        <v>725</v>
      </c>
      <c r="K11629" s="3">
        <v>1</v>
      </c>
      <c r="M11629" s="3">
        <f t="shared" si="835"/>
        <v>-1.2349229255441945</v>
      </c>
      <c r="N11629" s="3">
        <f t="shared" si="835"/>
        <v>0.30324633004575197</v>
      </c>
      <c r="O11629" s="3">
        <f t="shared" si="835"/>
        <v>0.51639331984885695</v>
      </c>
      <c r="P11629" s="3">
        <f t="shared" si="834"/>
        <v>0.94559689103354394</v>
      </c>
      <c r="R11629" s="3">
        <f t="shared" si="836"/>
        <v>1.4230059734054192</v>
      </c>
      <c r="S11629" s="3">
        <f t="shared" si="837"/>
        <v>0.80580922572259561</v>
      </c>
      <c r="T11629" s="3">
        <f t="shared" si="838"/>
        <v>-0.21590825714350187</v>
      </c>
    </row>
    <row r="11630" spans="1:20" x14ac:dyDescent="0.25">
      <c r="A11630" s="13">
        <v>23600</v>
      </c>
      <c r="B11630" s="3">
        <v>1</v>
      </c>
      <c r="C11630" s="3">
        <v>48000</v>
      </c>
      <c r="D11630" s="3">
        <v>6.5</v>
      </c>
      <c r="E11630" s="3">
        <v>670</v>
      </c>
      <c r="K11630" s="3">
        <v>1</v>
      </c>
      <c r="M11630" s="3">
        <f t="shared" si="835"/>
        <v>0.80965145449586262</v>
      </c>
      <c r="N11630" s="3">
        <f t="shared" si="835"/>
        <v>-0.48820435785048505</v>
      </c>
      <c r="O11630" s="3">
        <f t="shared" si="835"/>
        <v>-1.294002155057089</v>
      </c>
      <c r="P11630" s="3">
        <f t="shared" si="834"/>
        <v>-0.79758490909532664</v>
      </c>
      <c r="R11630" s="3">
        <f t="shared" si="836"/>
        <v>1.646941239314641</v>
      </c>
      <c r="S11630" s="3">
        <f t="shared" si="837"/>
        <v>0.8384772215343016</v>
      </c>
      <c r="T11630" s="3">
        <f t="shared" si="838"/>
        <v>-0.17616786381917268</v>
      </c>
    </row>
    <row r="11631" spans="1:20" x14ac:dyDescent="0.25">
      <c r="A11631" s="13">
        <v>23608</v>
      </c>
      <c r="B11631" s="3">
        <v>1</v>
      </c>
      <c r="C11631" s="3">
        <v>63000</v>
      </c>
      <c r="D11631" s="3">
        <v>15.83</v>
      </c>
      <c r="E11631" s="3">
        <v>695</v>
      </c>
      <c r="K11631" s="3">
        <v>1</v>
      </c>
      <c r="M11631" s="3">
        <f t="shared" si="835"/>
        <v>0.80965145449586262</v>
      </c>
      <c r="N11631" s="3">
        <f t="shared" si="835"/>
        <v>-0.21211690858435589</v>
      </c>
      <c r="O11631" s="3">
        <f t="shared" si="835"/>
        <v>-0.24422031659391463</v>
      </c>
      <c r="P11631" s="3">
        <f t="shared" si="834"/>
        <v>-5.2295454003854587E-3</v>
      </c>
      <c r="R11631" s="3">
        <f t="shared" si="836"/>
        <v>1.6038789556075583</v>
      </c>
      <c r="S11631" s="3">
        <f t="shared" si="837"/>
        <v>0.83255982468783796</v>
      </c>
      <c r="T11631" s="3">
        <f t="shared" si="838"/>
        <v>-0.18325019822255867</v>
      </c>
    </row>
    <row r="11632" spans="1:20" x14ac:dyDescent="0.25">
      <c r="A11632" s="13">
        <v>23611</v>
      </c>
      <c r="B11632" s="3">
        <v>0</v>
      </c>
      <c r="C11632" s="3">
        <v>35000</v>
      </c>
      <c r="D11632" s="3">
        <v>15.74</v>
      </c>
      <c r="E11632" s="3">
        <v>680</v>
      </c>
      <c r="K11632" s="3">
        <v>0</v>
      </c>
      <c r="M11632" s="3">
        <f t="shared" si="835"/>
        <v>-1.2349229255441945</v>
      </c>
      <c r="N11632" s="3">
        <f t="shared" si="835"/>
        <v>-0.72748014721446375</v>
      </c>
      <c r="O11632" s="3">
        <f t="shared" si="835"/>
        <v>-0.25434682950513499</v>
      </c>
      <c r="P11632" s="3">
        <f t="shared" si="834"/>
        <v>-0.48064276361735014</v>
      </c>
      <c r="R11632" s="3">
        <f t="shared" si="836"/>
        <v>1.1200684207127669</v>
      </c>
      <c r="S11632" s="3">
        <f t="shared" si="837"/>
        <v>0.75400140756806444</v>
      </c>
      <c r="T11632" s="3">
        <f t="shared" si="838"/>
        <v>-1.4024294648875442</v>
      </c>
    </row>
    <row r="11633" spans="1:20" x14ac:dyDescent="0.25">
      <c r="A11633" s="13">
        <v>23612</v>
      </c>
      <c r="B11633" s="3">
        <v>0</v>
      </c>
      <c r="C11633" s="3">
        <v>66000</v>
      </c>
      <c r="D11633" s="3">
        <v>21.6</v>
      </c>
      <c r="E11633" s="3">
        <v>680</v>
      </c>
      <c r="K11633" s="3">
        <v>0</v>
      </c>
      <c r="M11633" s="3">
        <f t="shared" si="835"/>
        <v>-1.2349229255441945</v>
      </c>
      <c r="N11633" s="3">
        <f t="shared" si="835"/>
        <v>-0.15689941873113003</v>
      </c>
      <c r="O11633" s="3">
        <f t="shared" si="835"/>
        <v>0.40500167782543345</v>
      </c>
      <c r="P11633" s="3">
        <f t="shared" si="834"/>
        <v>-0.48064276361735014</v>
      </c>
      <c r="R11633" s="3">
        <f t="shared" si="836"/>
        <v>0.92566187251041665</v>
      </c>
      <c r="S11633" s="3">
        <f t="shared" si="837"/>
        <v>0.71619434527400638</v>
      </c>
      <c r="T11633" s="3">
        <f t="shared" si="838"/>
        <v>-1.2594655894159585</v>
      </c>
    </row>
    <row r="11634" spans="1:20" x14ac:dyDescent="0.25">
      <c r="A11634" s="13">
        <v>23617</v>
      </c>
      <c r="B11634" s="3">
        <v>1</v>
      </c>
      <c r="C11634" s="3">
        <v>60000</v>
      </c>
      <c r="D11634" s="3">
        <v>26.34</v>
      </c>
      <c r="E11634" s="3">
        <v>690</v>
      </c>
      <c r="K11634" s="3">
        <v>0</v>
      </c>
      <c r="M11634" s="3">
        <f t="shared" si="835"/>
        <v>0.80965145449586262</v>
      </c>
      <c r="N11634" s="3">
        <f t="shared" si="835"/>
        <v>-0.26733439843758172</v>
      </c>
      <c r="O11634" s="3">
        <f t="shared" si="835"/>
        <v>0.93833135781637078</v>
      </c>
      <c r="P11634" s="3">
        <f t="shared" si="834"/>
        <v>-0.1637006181393737</v>
      </c>
      <c r="R11634" s="3">
        <f t="shared" si="836"/>
        <v>1.1613553201704641</v>
      </c>
      <c r="S11634" s="3">
        <f t="shared" si="837"/>
        <v>0.76157889634943088</v>
      </c>
      <c r="T11634" s="3">
        <f t="shared" si="838"/>
        <v>-1.4337168256845862</v>
      </c>
    </row>
    <row r="11635" spans="1:20" x14ac:dyDescent="0.25">
      <c r="A11635" s="13">
        <v>23619</v>
      </c>
      <c r="B11635" s="3">
        <v>1</v>
      </c>
      <c r="C11635" s="3">
        <v>27000</v>
      </c>
      <c r="D11635" s="3">
        <v>21.02</v>
      </c>
      <c r="E11635" s="3">
        <v>670</v>
      </c>
      <c r="K11635" s="3">
        <v>1</v>
      </c>
      <c r="M11635" s="3">
        <f t="shared" si="835"/>
        <v>0.80965145449586262</v>
      </c>
      <c r="N11635" s="3">
        <f t="shared" si="835"/>
        <v>-0.87472678682306593</v>
      </c>
      <c r="O11635" s="3">
        <f t="shared" si="835"/>
        <v>0.33974192795312447</v>
      </c>
      <c r="P11635" s="3">
        <f t="shared" si="834"/>
        <v>-0.79758490909532664</v>
      </c>
      <c r="R11635" s="3">
        <f t="shared" si="836"/>
        <v>1.1046411030903129</v>
      </c>
      <c r="S11635" s="3">
        <f t="shared" si="837"/>
        <v>0.75112869810761262</v>
      </c>
      <c r="T11635" s="3">
        <f t="shared" si="838"/>
        <v>-0.28617827291515241</v>
      </c>
    </row>
    <row r="11636" spans="1:20" x14ac:dyDescent="0.25">
      <c r="A11636" s="13">
        <v>23628</v>
      </c>
      <c r="B11636" s="3">
        <v>1</v>
      </c>
      <c r="C11636" s="3">
        <v>90000</v>
      </c>
      <c r="D11636" s="3">
        <v>11.86</v>
      </c>
      <c r="E11636" s="3">
        <v>730</v>
      </c>
      <c r="K11636" s="3">
        <v>1</v>
      </c>
      <c r="M11636" s="3">
        <f t="shared" si="835"/>
        <v>0.80965145449586262</v>
      </c>
      <c r="N11636" s="3">
        <f t="shared" si="835"/>
        <v>0.28484050009467665</v>
      </c>
      <c r="O11636" s="3">
        <f t="shared" si="835"/>
        <v>-0.69091205278885603</v>
      </c>
      <c r="P11636" s="3">
        <f t="shared" si="834"/>
        <v>1.1040679637725321</v>
      </c>
      <c r="R11636" s="3">
        <f t="shared" si="836"/>
        <v>2.1681677846995178</v>
      </c>
      <c r="S11636" s="3">
        <f t="shared" si="837"/>
        <v>0.89735432487131306</v>
      </c>
      <c r="T11636" s="3">
        <f t="shared" si="838"/>
        <v>-0.10830448391484065</v>
      </c>
    </row>
    <row r="11637" spans="1:20" x14ac:dyDescent="0.25">
      <c r="A11637" s="13">
        <v>23632</v>
      </c>
      <c r="B11637" s="3">
        <v>1</v>
      </c>
      <c r="C11637" s="3">
        <v>67000</v>
      </c>
      <c r="D11637" s="3">
        <v>19.97</v>
      </c>
      <c r="E11637" s="3">
        <v>685</v>
      </c>
      <c r="K11637" s="3">
        <v>1</v>
      </c>
      <c r="M11637" s="3">
        <f t="shared" si="835"/>
        <v>0.80965145449586262</v>
      </c>
      <c r="N11637" s="3">
        <f t="shared" si="835"/>
        <v>-0.13849358878005477</v>
      </c>
      <c r="O11637" s="3">
        <f t="shared" si="835"/>
        <v>0.22159927732222048</v>
      </c>
      <c r="P11637" s="3">
        <f t="shared" si="834"/>
        <v>-0.32217169087836195</v>
      </c>
      <c r="R11637" s="3">
        <f t="shared" si="836"/>
        <v>1.3403450063321694</v>
      </c>
      <c r="S11637" s="3">
        <f t="shared" si="837"/>
        <v>0.7925466718801899</v>
      </c>
      <c r="T11637" s="3">
        <f t="shared" si="838"/>
        <v>-0.23250388300238017</v>
      </c>
    </row>
    <row r="11638" spans="1:20" x14ac:dyDescent="0.25">
      <c r="A11638" s="13">
        <v>23633</v>
      </c>
      <c r="B11638" s="3">
        <v>1</v>
      </c>
      <c r="C11638" s="3">
        <v>115000</v>
      </c>
      <c r="D11638" s="3">
        <v>10.88</v>
      </c>
      <c r="E11638" s="3">
        <v>665</v>
      </c>
      <c r="K11638" s="3">
        <v>1</v>
      </c>
      <c r="M11638" s="3">
        <f t="shared" si="835"/>
        <v>0.80965145449586262</v>
      </c>
      <c r="N11638" s="3">
        <f t="shared" si="835"/>
        <v>0.74498624887155862</v>
      </c>
      <c r="O11638" s="3">
        <f t="shared" si="835"/>
        <v>-0.80117852671103285</v>
      </c>
      <c r="P11638" s="3">
        <f t="shared" si="834"/>
        <v>-0.95605598183431484</v>
      </c>
      <c r="R11638" s="3">
        <f t="shared" si="836"/>
        <v>1.4712377129587222</v>
      </c>
      <c r="S11638" s="3">
        <f t="shared" si="837"/>
        <v>0.81324543941350502</v>
      </c>
      <c r="T11638" s="3">
        <f t="shared" si="838"/>
        <v>-0.20672232149745282</v>
      </c>
    </row>
    <row r="11639" spans="1:20" x14ac:dyDescent="0.25">
      <c r="A11639" s="13">
        <v>23634</v>
      </c>
      <c r="B11639" s="3">
        <v>1</v>
      </c>
      <c r="C11639" s="3">
        <v>128000</v>
      </c>
      <c r="D11639" s="3">
        <v>10.06</v>
      </c>
      <c r="E11639" s="3">
        <v>765</v>
      </c>
      <c r="K11639" s="3">
        <v>1</v>
      </c>
      <c r="M11639" s="3">
        <f t="shared" si="835"/>
        <v>0.80965145449586262</v>
      </c>
      <c r="N11639" s="3">
        <f t="shared" si="835"/>
        <v>0.98426203823553726</v>
      </c>
      <c r="O11639" s="3">
        <f t="shared" si="835"/>
        <v>-0.89344231101326255</v>
      </c>
      <c r="P11639" s="3">
        <f t="shared" si="834"/>
        <v>2.2133654729454499</v>
      </c>
      <c r="R11639" s="3">
        <f t="shared" si="836"/>
        <v>2.6601694026828362</v>
      </c>
      <c r="S11639" s="3">
        <f t="shared" si="837"/>
        <v>0.93463501655331938</v>
      </c>
      <c r="T11639" s="3">
        <f t="shared" si="838"/>
        <v>-6.759918252989737E-2</v>
      </c>
    </row>
    <row r="11640" spans="1:20" x14ac:dyDescent="0.25">
      <c r="A11640" s="13">
        <v>23635</v>
      </c>
      <c r="B11640" s="3">
        <v>1</v>
      </c>
      <c r="C11640" s="3">
        <v>40000</v>
      </c>
      <c r="D11640" s="3">
        <v>20.94</v>
      </c>
      <c r="E11640" s="3">
        <v>700</v>
      </c>
      <c r="K11640" s="3">
        <v>1</v>
      </c>
      <c r="M11640" s="3">
        <f t="shared" si="835"/>
        <v>0.80965145449586262</v>
      </c>
      <c r="N11640" s="3">
        <f t="shared" si="835"/>
        <v>-0.63545099745908729</v>
      </c>
      <c r="O11640" s="3">
        <f t="shared" si="835"/>
        <v>0.33074058314315102</v>
      </c>
      <c r="P11640" s="3">
        <f t="shared" si="834"/>
        <v>0.15324152733860277</v>
      </c>
      <c r="R11640" s="3">
        <f t="shared" si="836"/>
        <v>1.4609071156587941</v>
      </c>
      <c r="S11640" s="3">
        <f t="shared" si="837"/>
        <v>0.81167137655482657</v>
      </c>
      <c r="T11640" s="3">
        <f t="shared" si="838"/>
        <v>-0.20865972941343974</v>
      </c>
    </row>
    <row r="11641" spans="1:20" x14ac:dyDescent="0.25">
      <c r="A11641" s="13">
        <v>23637</v>
      </c>
      <c r="B11641" s="3">
        <v>1</v>
      </c>
      <c r="C11641" s="3">
        <v>300000</v>
      </c>
      <c r="D11641" s="3">
        <v>9.7100000000000009</v>
      </c>
      <c r="E11641" s="3">
        <v>735</v>
      </c>
      <c r="K11641" s="3">
        <v>1</v>
      </c>
      <c r="M11641" s="3">
        <f t="shared" si="835"/>
        <v>0.80965145449586262</v>
      </c>
      <c r="N11641" s="3">
        <f t="shared" si="835"/>
        <v>4.1500647898204859</v>
      </c>
      <c r="O11641" s="3">
        <f t="shared" si="835"/>
        <v>-0.93282319455689711</v>
      </c>
      <c r="P11641" s="3">
        <f t="shared" si="834"/>
        <v>1.2625390365115203</v>
      </c>
      <c r="R11641" s="3">
        <f t="shared" si="836"/>
        <v>2.4341889196962985</v>
      </c>
      <c r="S11641" s="3">
        <f t="shared" si="837"/>
        <v>0.91939750162245781</v>
      </c>
      <c r="T11641" s="3">
        <f t="shared" si="838"/>
        <v>-8.4036713013682193E-2</v>
      </c>
    </row>
    <row r="11642" spans="1:20" x14ac:dyDescent="0.25">
      <c r="A11642" s="13">
        <v>23643</v>
      </c>
      <c r="B11642" s="3">
        <v>0</v>
      </c>
      <c r="C11642" s="3">
        <v>25000</v>
      </c>
      <c r="D11642" s="3">
        <v>23.48</v>
      </c>
      <c r="E11642" s="3">
        <v>665</v>
      </c>
      <c r="K11642" s="3">
        <v>1</v>
      </c>
      <c r="M11642" s="3">
        <f t="shared" si="835"/>
        <v>-1.2349229255441945</v>
      </c>
      <c r="N11642" s="3">
        <f t="shared" si="835"/>
        <v>-0.91153844672521656</v>
      </c>
      <c r="O11642" s="3">
        <f t="shared" si="835"/>
        <v>0.61653328085981363</v>
      </c>
      <c r="P11642" s="3">
        <f t="shared" si="834"/>
        <v>-0.95605598183431484</v>
      </c>
      <c r="R11642" s="3">
        <f t="shared" si="836"/>
        <v>0.65908287879332506</v>
      </c>
      <c r="S11642" s="3">
        <f t="shared" si="837"/>
        <v>0.65905433981275241</v>
      </c>
      <c r="T11642" s="3">
        <f t="shared" si="838"/>
        <v>-0.41694928989313546</v>
      </c>
    </row>
    <row r="11643" spans="1:20" x14ac:dyDescent="0.25">
      <c r="A11643" s="13">
        <v>23644</v>
      </c>
      <c r="B11643" s="3">
        <v>1</v>
      </c>
      <c r="C11643" s="3">
        <v>53000</v>
      </c>
      <c r="D11643" s="3">
        <v>14.92</v>
      </c>
      <c r="E11643" s="3">
        <v>665</v>
      </c>
      <c r="K11643" s="3">
        <v>1</v>
      </c>
      <c r="M11643" s="3">
        <f t="shared" si="835"/>
        <v>0.80965145449586262</v>
      </c>
      <c r="N11643" s="3">
        <f t="shared" si="835"/>
        <v>-0.3961752080951087</v>
      </c>
      <c r="O11643" s="3">
        <f t="shared" si="835"/>
        <v>-0.34661061380736469</v>
      </c>
      <c r="P11643" s="3">
        <f t="shared" si="834"/>
        <v>-0.95605598183431484</v>
      </c>
      <c r="R11643" s="3">
        <f t="shared" si="836"/>
        <v>1.2855594702608588</v>
      </c>
      <c r="S11643" s="3">
        <f t="shared" si="837"/>
        <v>0.78339463514012631</v>
      </c>
      <c r="T11643" s="3">
        <f t="shared" si="838"/>
        <v>-0.24411870594831719</v>
      </c>
    </row>
    <row r="11644" spans="1:20" x14ac:dyDescent="0.25">
      <c r="A11644" s="13">
        <v>23645</v>
      </c>
      <c r="B11644" s="3">
        <v>0</v>
      </c>
      <c r="C11644" s="3">
        <v>28000</v>
      </c>
      <c r="D11644" s="3">
        <v>12.64</v>
      </c>
      <c r="E11644" s="3">
        <v>690</v>
      </c>
      <c r="K11644" s="3">
        <v>1</v>
      </c>
      <c r="M11644" s="3">
        <f t="shared" si="835"/>
        <v>-1.2349229255441945</v>
      </c>
      <c r="N11644" s="3">
        <f t="shared" si="835"/>
        <v>-0.85632095687199061</v>
      </c>
      <c r="O11644" s="3">
        <f t="shared" si="835"/>
        <v>-0.60314894089161297</v>
      </c>
      <c r="P11644" s="3">
        <f t="shared" si="834"/>
        <v>-0.1637006181393737</v>
      </c>
      <c r="R11644" s="3">
        <f t="shared" si="836"/>
        <v>1.3438332179595769</v>
      </c>
      <c r="S11644" s="3">
        <f t="shared" si="837"/>
        <v>0.79311960599460241</v>
      </c>
      <c r="T11644" s="3">
        <f t="shared" si="838"/>
        <v>-0.23178124148904347</v>
      </c>
    </row>
    <row r="11645" spans="1:20" x14ac:dyDescent="0.25">
      <c r="A11645" s="13">
        <v>23647</v>
      </c>
      <c r="B11645" s="3">
        <v>1</v>
      </c>
      <c r="C11645" s="3">
        <v>43000</v>
      </c>
      <c r="D11645" s="3">
        <v>23.16</v>
      </c>
      <c r="E11645" s="3">
        <v>685</v>
      </c>
      <c r="K11645" s="3">
        <v>1</v>
      </c>
      <c r="M11645" s="3">
        <f t="shared" si="835"/>
        <v>0.80965145449586262</v>
      </c>
      <c r="N11645" s="3">
        <f t="shared" si="835"/>
        <v>-0.58023350760586145</v>
      </c>
      <c r="O11645" s="3">
        <f t="shared" si="835"/>
        <v>0.58052790161991907</v>
      </c>
      <c r="P11645" s="3">
        <f t="shared" si="834"/>
        <v>-0.32217169087836195</v>
      </c>
      <c r="R11645" s="3">
        <f t="shared" si="836"/>
        <v>1.2091930952809571</v>
      </c>
      <c r="S11645" s="3">
        <f t="shared" si="837"/>
        <v>0.77015614541509814</v>
      </c>
      <c r="T11645" s="3">
        <f t="shared" si="838"/>
        <v>-0.26116199843938637</v>
      </c>
    </row>
    <row r="11646" spans="1:20" x14ac:dyDescent="0.25">
      <c r="A11646" s="13">
        <v>23649</v>
      </c>
      <c r="B11646" s="3">
        <v>0</v>
      </c>
      <c r="C11646" s="3">
        <v>54800</v>
      </c>
      <c r="D11646" s="3">
        <v>23.85</v>
      </c>
      <c r="E11646" s="3">
        <v>670</v>
      </c>
      <c r="K11646" s="3">
        <v>1</v>
      </c>
      <c r="M11646" s="3">
        <f t="shared" si="835"/>
        <v>-1.2349229255441945</v>
      </c>
      <c r="N11646" s="3">
        <f t="shared" si="835"/>
        <v>-0.36304471418317319</v>
      </c>
      <c r="O11646" s="3">
        <f t="shared" si="835"/>
        <v>0.65816450060594178</v>
      </c>
      <c r="P11646" s="3">
        <f t="shared" si="834"/>
        <v>-0.79758490909532664</v>
      </c>
      <c r="R11646" s="3">
        <f t="shared" si="836"/>
        <v>0.7216064569595344</v>
      </c>
      <c r="S11646" s="3">
        <f t="shared" si="837"/>
        <v>0.67296067170308049</v>
      </c>
      <c r="T11646" s="3">
        <f t="shared" si="838"/>
        <v>-0.39606838833604796</v>
      </c>
    </row>
    <row r="11647" spans="1:20" x14ac:dyDescent="0.25">
      <c r="A11647" s="13">
        <v>23652</v>
      </c>
      <c r="B11647" s="3">
        <v>1</v>
      </c>
      <c r="C11647" s="3">
        <v>85000</v>
      </c>
      <c r="D11647" s="3">
        <v>13.81</v>
      </c>
      <c r="E11647" s="3">
        <v>675</v>
      </c>
      <c r="K11647" s="3">
        <v>1</v>
      </c>
      <c r="M11647" s="3">
        <f t="shared" si="835"/>
        <v>0.80965145449586262</v>
      </c>
      <c r="N11647" s="3">
        <f t="shared" si="835"/>
        <v>0.19281135033930027</v>
      </c>
      <c r="O11647" s="3">
        <f t="shared" si="835"/>
        <v>-0.47150427304574871</v>
      </c>
      <c r="P11647" s="3">
        <f t="shared" si="834"/>
        <v>-0.63911383635633834</v>
      </c>
      <c r="R11647" s="3">
        <f t="shared" si="836"/>
        <v>1.4609450288106209</v>
      </c>
      <c r="S11647" s="3">
        <f t="shared" si="837"/>
        <v>0.81167717192686606</v>
      </c>
      <c r="T11647" s="3">
        <f t="shared" si="838"/>
        <v>-0.20865258939160655</v>
      </c>
    </row>
    <row r="11648" spans="1:20" x14ac:dyDescent="0.25">
      <c r="A11648" s="13">
        <v>23653</v>
      </c>
      <c r="B11648" s="3">
        <v>1</v>
      </c>
      <c r="C11648" s="3">
        <v>80000</v>
      </c>
      <c r="D11648" s="3">
        <v>27.95</v>
      </c>
      <c r="E11648" s="3">
        <v>725</v>
      </c>
      <c r="K11648" s="3">
        <v>1</v>
      </c>
      <c r="M11648" s="3">
        <f t="shared" si="835"/>
        <v>0.80965145449586262</v>
      </c>
      <c r="N11648" s="3">
        <f t="shared" si="835"/>
        <v>0.10078220058392387</v>
      </c>
      <c r="O11648" s="3">
        <f t="shared" si="835"/>
        <v>1.11948342211709</v>
      </c>
      <c r="P11648" s="3">
        <f t="shared" si="834"/>
        <v>0.94559689103354394</v>
      </c>
      <c r="R11648" s="3">
        <f t="shared" si="836"/>
        <v>1.5179025900470449</v>
      </c>
      <c r="S11648" s="3">
        <f t="shared" si="837"/>
        <v>0.82022941864786925</v>
      </c>
      <c r="T11648" s="3">
        <f t="shared" si="838"/>
        <v>-0.19817119901577418</v>
      </c>
    </row>
    <row r="11649" spans="1:20" x14ac:dyDescent="0.25">
      <c r="A11649" s="13">
        <v>23654</v>
      </c>
      <c r="B11649" s="3">
        <v>0</v>
      </c>
      <c r="C11649" s="3">
        <v>25000</v>
      </c>
      <c r="D11649" s="3">
        <v>16.32</v>
      </c>
      <c r="E11649" s="3">
        <v>720</v>
      </c>
      <c r="K11649" s="3">
        <v>1</v>
      </c>
      <c r="M11649" s="3">
        <f t="shared" si="835"/>
        <v>-1.2349229255441945</v>
      </c>
      <c r="N11649" s="3">
        <f t="shared" si="835"/>
        <v>-0.91153844672521656</v>
      </c>
      <c r="O11649" s="3">
        <f t="shared" si="835"/>
        <v>-0.18908707963282614</v>
      </c>
      <c r="P11649" s="3">
        <f t="shared" si="834"/>
        <v>0.78712581829455575</v>
      </c>
      <c r="R11649" s="3">
        <f t="shared" si="836"/>
        <v>1.5531255461385325</v>
      </c>
      <c r="S11649" s="3">
        <f t="shared" si="837"/>
        <v>0.82536469945971513</v>
      </c>
      <c r="T11649" s="3">
        <f t="shared" si="838"/>
        <v>-0.19192993037600062</v>
      </c>
    </row>
    <row r="11650" spans="1:20" x14ac:dyDescent="0.25">
      <c r="A11650" s="13">
        <v>23655</v>
      </c>
      <c r="B11650" s="3">
        <v>0</v>
      </c>
      <c r="C11650" s="3">
        <v>300000</v>
      </c>
      <c r="D11650" s="3">
        <v>18.45</v>
      </c>
      <c r="E11650" s="3">
        <v>720</v>
      </c>
      <c r="K11650" s="3">
        <v>0</v>
      </c>
      <c r="M11650" s="3">
        <f t="shared" si="835"/>
        <v>-1.2349229255441945</v>
      </c>
      <c r="N11650" s="3">
        <f t="shared" si="835"/>
        <v>4.1500647898204859</v>
      </c>
      <c r="O11650" s="3">
        <f t="shared" si="835"/>
        <v>5.0573725932721601E-2</v>
      </c>
      <c r="P11650" s="3">
        <f t="shared" si="834"/>
        <v>0.78712581829455575</v>
      </c>
      <c r="R11650" s="3">
        <f t="shared" si="836"/>
        <v>1.6458493670281953</v>
      </c>
      <c r="S11650" s="3">
        <f t="shared" si="837"/>
        <v>0.8383292911522533</v>
      </c>
      <c r="T11650" s="3">
        <f t="shared" si="838"/>
        <v>-1.8221936738433995</v>
      </c>
    </row>
    <row r="11651" spans="1:20" x14ac:dyDescent="0.25">
      <c r="A11651" s="13">
        <v>23657</v>
      </c>
      <c r="B11651" s="3">
        <v>1</v>
      </c>
      <c r="C11651" s="3">
        <v>25000</v>
      </c>
      <c r="D11651" s="3">
        <v>36.340000000000003</v>
      </c>
      <c r="E11651" s="3">
        <v>675</v>
      </c>
      <c r="K11651" s="3">
        <v>0</v>
      </c>
      <c r="M11651" s="3">
        <f t="shared" si="835"/>
        <v>0.80965145449586262</v>
      </c>
      <c r="N11651" s="3">
        <f t="shared" si="835"/>
        <v>-0.91153844672521656</v>
      </c>
      <c r="O11651" s="3">
        <f t="shared" si="835"/>
        <v>2.0634994590630749</v>
      </c>
      <c r="P11651" s="3">
        <f t="shared" si="834"/>
        <v>-0.63911383635633834</v>
      </c>
      <c r="R11651" s="3">
        <f t="shared" si="836"/>
        <v>0.60249916992384567</v>
      </c>
      <c r="S11651" s="3">
        <f t="shared" si="837"/>
        <v>0.64622786856106251</v>
      </c>
      <c r="T11651" s="3">
        <f t="shared" si="838"/>
        <v>-1.0391022696100785</v>
      </c>
    </row>
    <row r="11652" spans="1:20" x14ac:dyDescent="0.25">
      <c r="A11652" s="13">
        <v>23660</v>
      </c>
      <c r="B11652" s="3">
        <v>1</v>
      </c>
      <c r="C11652" s="3">
        <v>79000</v>
      </c>
      <c r="D11652" s="3">
        <v>4.2699999999999996</v>
      </c>
      <c r="E11652" s="3">
        <v>775</v>
      </c>
      <c r="K11652" s="3">
        <v>1</v>
      </c>
      <c r="M11652" s="3">
        <f t="shared" si="835"/>
        <v>0.80965145449586262</v>
      </c>
      <c r="N11652" s="3">
        <f t="shared" si="835"/>
        <v>8.2376370632848597E-2</v>
      </c>
      <c r="O11652" s="3">
        <f t="shared" si="835"/>
        <v>-1.5449146416351041</v>
      </c>
      <c r="P11652" s="3">
        <f t="shared" si="834"/>
        <v>2.5303076184234263</v>
      </c>
      <c r="R11652" s="3">
        <f t="shared" si="836"/>
        <v>2.955971629874667</v>
      </c>
      <c r="S11652" s="3">
        <f t="shared" si="837"/>
        <v>0.95054496665895838</v>
      </c>
      <c r="T11652" s="3">
        <f t="shared" si="838"/>
        <v>-5.0719809746613755E-2</v>
      </c>
    </row>
    <row r="11653" spans="1:20" x14ac:dyDescent="0.25">
      <c r="A11653" s="13">
        <v>23662</v>
      </c>
      <c r="B11653" s="3">
        <v>1</v>
      </c>
      <c r="C11653" s="3">
        <v>110000</v>
      </c>
      <c r="D11653" s="3">
        <v>34.6</v>
      </c>
      <c r="E11653" s="3">
        <v>685</v>
      </c>
      <c r="K11653" s="3">
        <v>1</v>
      </c>
      <c r="M11653" s="3">
        <f t="shared" si="835"/>
        <v>0.80965145449586262</v>
      </c>
      <c r="N11653" s="3">
        <f t="shared" si="835"/>
        <v>0.65295709911618227</v>
      </c>
      <c r="O11653" s="3">
        <f t="shared" si="835"/>
        <v>1.867720209446148</v>
      </c>
      <c r="P11653" s="3">
        <f t="shared" si="834"/>
        <v>-0.32217169087836195</v>
      </c>
      <c r="R11653" s="3">
        <f t="shared" si="836"/>
        <v>0.83368429120630871</v>
      </c>
      <c r="S11653" s="3">
        <f t="shared" si="837"/>
        <v>0.6971333897848101</v>
      </c>
      <c r="T11653" s="3">
        <f t="shared" si="838"/>
        <v>-0.36077850950917645</v>
      </c>
    </row>
    <row r="11654" spans="1:20" x14ac:dyDescent="0.25">
      <c r="A11654" s="13">
        <v>23666</v>
      </c>
      <c r="B11654" s="3">
        <v>1</v>
      </c>
      <c r="C11654" s="3">
        <v>97000</v>
      </c>
      <c r="D11654" s="3">
        <v>21.82</v>
      </c>
      <c r="E11654" s="3">
        <v>685</v>
      </c>
      <c r="K11654" s="3">
        <v>1</v>
      </c>
      <c r="M11654" s="3">
        <f t="shared" si="835"/>
        <v>0.80965145449586262</v>
      </c>
      <c r="N11654" s="3">
        <f t="shared" si="835"/>
        <v>0.41368130975220363</v>
      </c>
      <c r="O11654" s="3">
        <f t="shared" si="835"/>
        <v>0.42975537605286079</v>
      </c>
      <c r="P11654" s="3">
        <f t="shared" si="834"/>
        <v>-0.32217169087836195</v>
      </c>
      <c r="R11654" s="3">
        <f t="shared" si="836"/>
        <v>1.2914934489525793</v>
      </c>
      <c r="S11654" s="3">
        <f t="shared" si="837"/>
        <v>0.78439986363534175</v>
      </c>
      <c r="T11654" s="3">
        <f t="shared" si="838"/>
        <v>-0.24283635850577717</v>
      </c>
    </row>
    <row r="11655" spans="1:20" x14ac:dyDescent="0.25">
      <c r="A11655" s="13">
        <v>23668</v>
      </c>
      <c r="B11655" s="3">
        <v>1</v>
      </c>
      <c r="C11655" s="3">
        <v>96000</v>
      </c>
      <c r="D11655" s="3">
        <v>12.75</v>
      </c>
      <c r="E11655" s="3">
        <v>700</v>
      </c>
      <c r="K11655" s="3">
        <v>1</v>
      </c>
      <c r="M11655" s="3">
        <f t="shared" si="835"/>
        <v>0.80965145449586262</v>
      </c>
      <c r="N11655" s="3">
        <f t="shared" si="835"/>
        <v>0.39527547980112837</v>
      </c>
      <c r="O11655" s="3">
        <f t="shared" si="835"/>
        <v>-0.59077209177789936</v>
      </c>
      <c r="P11655" s="3">
        <f t="shared" si="834"/>
        <v>0.15324152733860277</v>
      </c>
      <c r="R11655" s="3">
        <f t="shared" si="836"/>
        <v>1.7941461052264644</v>
      </c>
      <c r="S11655" s="3">
        <f t="shared" si="837"/>
        <v>0.85743484926159785</v>
      </c>
      <c r="T11655" s="3">
        <f t="shared" si="838"/>
        <v>-0.1538100803659766</v>
      </c>
    </row>
    <row r="11656" spans="1:20" x14ac:dyDescent="0.25">
      <c r="A11656" s="13">
        <v>23669</v>
      </c>
      <c r="B11656" s="3">
        <v>0</v>
      </c>
      <c r="C11656" s="3">
        <v>100000</v>
      </c>
      <c r="D11656" s="3">
        <v>19.02</v>
      </c>
      <c r="E11656" s="3">
        <v>725</v>
      </c>
      <c r="K11656" s="3">
        <v>1</v>
      </c>
      <c r="M11656" s="3">
        <f t="shared" si="835"/>
        <v>-1.2349229255441945</v>
      </c>
      <c r="N11656" s="3">
        <f t="shared" si="835"/>
        <v>0.46889879960542946</v>
      </c>
      <c r="O11656" s="3">
        <f t="shared" si="835"/>
        <v>0.11470830770378374</v>
      </c>
      <c r="P11656" s="3">
        <f t="shared" si="834"/>
        <v>0.94559689103354394</v>
      </c>
      <c r="R11656" s="3">
        <f t="shared" si="836"/>
        <v>1.558717052752334</v>
      </c>
      <c r="S11656" s="3">
        <f t="shared" si="837"/>
        <v>0.82616918131789308</v>
      </c>
      <c r="T11656" s="3">
        <f t="shared" si="838"/>
        <v>-0.1909557064364617</v>
      </c>
    </row>
    <row r="11657" spans="1:20" x14ac:dyDescent="0.25">
      <c r="A11657" s="13">
        <v>23671</v>
      </c>
      <c r="B11657" s="3">
        <v>0</v>
      </c>
      <c r="C11657" s="3">
        <v>250000</v>
      </c>
      <c r="D11657" s="3">
        <v>15.65</v>
      </c>
      <c r="E11657" s="3">
        <v>660</v>
      </c>
      <c r="K11657" s="3">
        <v>0</v>
      </c>
      <c r="M11657" s="3">
        <f t="shared" si="835"/>
        <v>-1.2349229255441945</v>
      </c>
      <c r="N11657" s="3">
        <f t="shared" si="835"/>
        <v>3.2297732922667217</v>
      </c>
      <c r="O11657" s="3">
        <f t="shared" si="835"/>
        <v>-0.26447334241635528</v>
      </c>
      <c r="P11657" s="3">
        <f t="shared" si="834"/>
        <v>-1.114527054573303</v>
      </c>
      <c r="R11657" s="3">
        <f t="shared" si="836"/>
        <v>1.0263482820761101</v>
      </c>
      <c r="S11657" s="3">
        <f t="shared" si="837"/>
        <v>0.73620732190989968</v>
      </c>
      <c r="T11657" s="3">
        <f t="shared" si="838"/>
        <v>-1.3325917946182304</v>
      </c>
    </row>
    <row r="11658" spans="1:20" x14ac:dyDescent="0.25">
      <c r="A11658" s="13">
        <v>23673</v>
      </c>
      <c r="B11658" s="3">
        <v>0</v>
      </c>
      <c r="C11658" s="3">
        <v>89000</v>
      </c>
      <c r="D11658" s="3">
        <v>30.35</v>
      </c>
      <c r="E11658" s="3">
        <v>665</v>
      </c>
      <c r="K11658" s="3">
        <v>0</v>
      </c>
      <c r="M11658" s="3">
        <f t="shared" si="835"/>
        <v>-1.2349229255441945</v>
      </c>
      <c r="N11658" s="3">
        <f t="shared" si="835"/>
        <v>0.26643467014360139</v>
      </c>
      <c r="O11658" s="3">
        <f t="shared" si="835"/>
        <v>1.3895237664162992</v>
      </c>
      <c r="P11658" s="3">
        <f t="shared" si="835"/>
        <v>-0.95605598183431484</v>
      </c>
      <c r="R11658" s="3">
        <f t="shared" si="836"/>
        <v>0.44830342601277395</v>
      </c>
      <c r="S11658" s="3">
        <f t="shared" si="837"/>
        <v>0.6102357826484861</v>
      </c>
      <c r="T11658" s="3">
        <f t="shared" si="838"/>
        <v>-0.94221329357867323</v>
      </c>
    </row>
    <row r="11659" spans="1:20" x14ac:dyDescent="0.25">
      <c r="A11659" s="13">
        <v>23674</v>
      </c>
      <c r="B11659" s="3">
        <v>1</v>
      </c>
      <c r="C11659" s="3">
        <v>83000</v>
      </c>
      <c r="D11659" s="3">
        <v>19.2</v>
      </c>
      <c r="E11659" s="3">
        <v>665</v>
      </c>
      <c r="K11659" s="3">
        <v>1</v>
      </c>
      <c r="M11659" s="3">
        <f t="shared" ref="M11659:P11722" si="839">(B11659-B$5)/B$6</f>
        <v>0.80965145449586262</v>
      </c>
      <c r="N11659" s="3">
        <f t="shared" si="839"/>
        <v>0.1559996904371497</v>
      </c>
      <c r="O11659" s="3">
        <f t="shared" si="839"/>
        <v>0.13496133352622436</v>
      </c>
      <c r="P11659" s="3">
        <f t="shared" si="839"/>
        <v>-0.95605598183431484</v>
      </c>
      <c r="R11659" s="3">
        <f t="shared" ref="R11659:R11722" si="840">$L$7+SUMPRODUCT($M$7:$P$7,M11659:P11659)</f>
        <v>1.1481283472709116</v>
      </c>
      <c r="S11659" s="3">
        <f t="shared" ref="S11659:S11722" si="841">1/(1+EXP(-R11659))</f>
        <v>0.75916888590481513</v>
      </c>
      <c r="T11659" s="3">
        <f t="shared" si="838"/>
        <v>-0.27553101526488666</v>
      </c>
    </row>
    <row r="11660" spans="1:20" x14ac:dyDescent="0.25">
      <c r="A11660" s="13">
        <v>23676</v>
      </c>
      <c r="B11660" s="3">
        <v>0</v>
      </c>
      <c r="C11660" s="3">
        <v>60000</v>
      </c>
      <c r="D11660" s="3">
        <v>19.03</v>
      </c>
      <c r="E11660" s="3">
        <v>700</v>
      </c>
      <c r="K11660" s="3">
        <v>0</v>
      </c>
      <c r="M11660" s="3">
        <f t="shared" si="839"/>
        <v>-1.2349229255441945</v>
      </c>
      <c r="N11660" s="3">
        <f t="shared" si="839"/>
        <v>-0.26733439843758172</v>
      </c>
      <c r="O11660" s="3">
        <f t="shared" si="839"/>
        <v>0.11583347580503062</v>
      </c>
      <c r="P11660" s="3">
        <f t="shared" si="839"/>
        <v>0.15324152733860277</v>
      </c>
      <c r="R11660" s="3">
        <f t="shared" si="840"/>
        <v>1.2458250554897179</v>
      </c>
      <c r="S11660" s="3">
        <f t="shared" si="841"/>
        <v>0.77657632169548396</v>
      </c>
      <c r="T11660" s="3">
        <f t="shared" ref="T11660:T11723" si="842">IF(K11660=1,LN(S11660),LN(1-S11660))</f>
        <v>-1.4986854073436096</v>
      </c>
    </row>
    <row r="11661" spans="1:20" x14ac:dyDescent="0.25">
      <c r="A11661" s="13">
        <v>23679</v>
      </c>
      <c r="B11661" s="3">
        <v>1</v>
      </c>
      <c r="C11661" s="3">
        <v>82000</v>
      </c>
      <c r="D11661" s="3">
        <v>17.04</v>
      </c>
      <c r="E11661" s="3">
        <v>815</v>
      </c>
      <c r="K11661" s="3">
        <v>1</v>
      </c>
      <c r="M11661" s="3">
        <f t="shared" si="839"/>
        <v>0.80965145449586262</v>
      </c>
      <c r="N11661" s="3">
        <f t="shared" si="839"/>
        <v>0.13759386048607444</v>
      </c>
      <c r="O11661" s="3">
        <f t="shared" si="839"/>
        <v>-0.10807497634306362</v>
      </c>
      <c r="P11661" s="3">
        <f t="shared" si="839"/>
        <v>3.7980762003353323</v>
      </c>
      <c r="R11661" s="3">
        <f t="shared" si="840"/>
        <v>2.9527265702743728</v>
      </c>
      <c r="S11661" s="3">
        <f t="shared" si="841"/>
        <v>0.95039219567201294</v>
      </c>
      <c r="T11661" s="3">
        <f t="shared" si="842"/>
        <v>-5.0880542032037651E-2</v>
      </c>
    </row>
    <row r="11662" spans="1:20" x14ac:dyDescent="0.25">
      <c r="A11662" s="13">
        <v>23683</v>
      </c>
      <c r="B11662" s="3">
        <v>1</v>
      </c>
      <c r="C11662" s="3">
        <v>65000</v>
      </c>
      <c r="D11662" s="3">
        <v>23.39</v>
      </c>
      <c r="E11662" s="3">
        <v>680</v>
      </c>
      <c r="K11662" s="3">
        <v>1</v>
      </c>
      <c r="M11662" s="3">
        <f t="shared" si="839"/>
        <v>0.80965145449586262</v>
      </c>
      <c r="N11662" s="3">
        <f t="shared" si="839"/>
        <v>-0.17530524868220532</v>
      </c>
      <c r="O11662" s="3">
        <f t="shared" si="839"/>
        <v>0.60640676794859327</v>
      </c>
      <c r="P11662" s="3">
        <f t="shared" si="839"/>
        <v>-0.48064276361735014</v>
      </c>
      <c r="R11662" s="3">
        <f t="shared" si="840"/>
        <v>1.156889087181354</v>
      </c>
      <c r="S11662" s="3">
        <f t="shared" si="841"/>
        <v>0.76076698629760353</v>
      </c>
      <c r="T11662" s="3">
        <f t="shared" si="842"/>
        <v>-0.27342816209730991</v>
      </c>
    </row>
    <row r="11663" spans="1:20" x14ac:dyDescent="0.25">
      <c r="A11663" s="13">
        <v>23684</v>
      </c>
      <c r="B11663" s="3">
        <v>1</v>
      </c>
      <c r="C11663" s="3">
        <v>95000</v>
      </c>
      <c r="D11663" s="3">
        <v>18.329999999999998</v>
      </c>
      <c r="E11663" s="3">
        <v>720</v>
      </c>
      <c r="K11663" s="3">
        <v>0</v>
      </c>
      <c r="M11663" s="3">
        <f t="shared" si="839"/>
        <v>0.80965145449586262</v>
      </c>
      <c r="N11663" s="3">
        <f t="shared" si="839"/>
        <v>0.37686964985005306</v>
      </c>
      <c r="O11663" s="3">
        <f t="shared" si="839"/>
        <v>3.7071708717761047E-2</v>
      </c>
      <c r="P11663" s="3">
        <f t="shared" si="839"/>
        <v>0.78712581829455575</v>
      </c>
      <c r="R11663" s="3">
        <f t="shared" si="840"/>
        <v>1.8203190381097636</v>
      </c>
      <c r="S11663" s="3">
        <f t="shared" si="841"/>
        <v>0.86060440467735411</v>
      </c>
      <c r="T11663" s="3">
        <f t="shared" si="842"/>
        <v>-1.9704393785534449</v>
      </c>
    </row>
    <row r="11664" spans="1:20" x14ac:dyDescent="0.25">
      <c r="A11664" s="13">
        <v>23685</v>
      </c>
      <c r="B11664" s="3">
        <v>1</v>
      </c>
      <c r="C11664" s="3">
        <v>60923.41</v>
      </c>
      <c r="D11664" s="3">
        <v>38.96</v>
      </c>
      <c r="E11664" s="3">
        <v>670</v>
      </c>
      <c r="K11664" s="3">
        <v>0</v>
      </c>
      <c r="M11664" s="3">
        <f t="shared" si="839"/>
        <v>0.80965145449586262</v>
      </c>
      <c r="N11664" s="3">
        <f t="shared" si="839"/>
        <v>-0.2503382710024592</v>
      </c>
      <c r="O11664" s="3">
        <f t="shared" si="839"/>
        <v>2.3582935015897108</v>
      </c>
      <c r="P11664" s="3">
        <f t="shared" si="839"/>
        <v>-0.79758490909532664</v>
      </c>
      <c r="R11664" s="3">
        <f t="shared" si="840"/>
        <v>0.47169950867699972</v>
      </c>
      <c r="S11664" s="3">
        <f t="shared" si="841"/>
        <v>0.61578592834152246</v>
      </c>
      <c r="T11664" s="3">
        <f t="shared" si="842"/>
        <v>-0.95655540345041246</v>
      </c>
    </row>
    <row r="11665" spans="1:20" x14ac:dyDescent="0.25">
      <c r="A11665" s="13">
        <v>23687</v>
      </c>
      <c r="B11665" s="3">
        <v>1</v>
      </c>
      <c r="C11665" s="3">
        <v>70000</v>
      </c>
      <c r="D11665" s="3">
        <v>23.09</v>
      </c>
      <c r="E11665" s="3">
        <v>720</v>
      </c>
      <c r="K11665" s="3">
        <v>1</v>
      </c>
      <c r="M11665" s="3">
        <f t="shared" si="839"/>
        <v>0.80965145449586262</v>
      </c>
      <c r="N11665" s="3">
        <f t="shared" si="839"/>
        <v>-8.3276098926828926E-2</v>
      </c>
      <c r="O11665" s="3">
        <f t="shared" si="839"/>
        <v>0.57265172491119209</v>
      </c>
      <c r="P11665" s="3">
        <f t="shared" si="839"/>
        <v>0.78712581829455575</v>
      </c>
      <c r="R11665" s="3">
        <f t="shared" si="840"/>
        <v>1.6313171894427136</v>
      </c>
      <c r="S11665" s="3">
        <f t="shared" si="841"/>
        <v>0.83635000063396003</v>
      </c>
      <c r="T11665" s="3">
        <f t="shared" si="842"/>
        <v>-0.17870809246611127</v>
      </c>
    </row>
    <row r="11666" spans="1:20" x14ac:dyDescent="0.25">
      <c r="A11666" s="13">
        <v>23689</v>
      </c>
      <c r="B11666" s="3">
        <v>1</v>
      </c>
      <c r="C11666" s="3">
        <v>65000</v>
      </c>
      <c r="D11666" s="3">
        <v>26.11</v>
      </c>
      <c r="E11666" s="3">
        <v>790</v>
      </c>
      <c r="K11666" s="3">
        <v>1</v>
      </c>
      <c r="M11666" s="3">
        <f t="shared" si="839"/>
        <v>0.80965145449586262</v>
      </c>
      <c r="N11666" s="3">
        <f t="shared" si="839"/>
        <v>-0.17530524868220532</v>
      </c>
      <c r="O11666" s="3">
        <f t="shared" si="839"/>
        <v>0.91245249148769658</v>
      </c>
      <c r="P11666" s="3">
        <f t="shared" si="839"/>
        <v>3.0057208366403909</v>
      </c>
      <c r="R11666" s="3">
        <f t="shared" si="840"/>
        <v>2.3238238877151898</v>
      </c>
      <c r="S11666" s="3">
        <f t="shared" si="841"/>
        <v>0.91083099704711146</v>
      </c>
      <c r="T11666" s="3">
        <f t="shared" si="842"/>
        <v>-9.3397912601439481E-2</v>
      </c>
    </row>
    <row r="11667" spans="1:20" x14ac:dyDescent="0.25">
      <c r="A11667" s="13">
        <v>23690</v>
      </c>
      <c r="B11667" s="3">
        <v>1</v>
      </c>
      <c r="C11667" s="3">
        <v>40000</v>
      </c>
      <c r="D11667" s="3">
        <v>21.99</v>
      </c>
      <c r="E11667" s="3">
        <v>665</v>
      </c>
      <c r="K11667" s="3">
        <v>1</v>
      </c>
      <c r="M11667" s="3">
        <f t="shared" si="839"/>
        <v>0.80965145449586262</v>
      </c>
      <c r="N11667" s="3">
        <f t="shared" si="839"/>
        <v>-0.63545099745908729</v>
      </c>
      <c r="O11667" s="3">
        <f t="shared" si="839"/>
        <v>0.44888323377405454</v>
      </c>
      <c r="P11667" s="3">
        <f t="shared" si="839"/>
        <v>-0.95605598183431484</v>
      </c>
      <c r="R11667" s="3">
        <f t="shared" si="840"/>
        <v>1.0197865797085321</v>
      </c>
      <c r="S11667" s="3">
        <f t="shared" si="841"/>
        <v>0.73493102569624813</v>
      </c>
      <c r="T11667" s="3">
        <f t="shared" si="842"/>
        <v>-0.30797862676293031</v>
      </c>
    </row>
    <row r="11668" spans="1:20" x14ac:dyDescent="0.25">
      <c r="A11668" s="13">
        <v>23694</v>
      </c>
      <c r="B11668" s="3">
        <v>0</v>
      </c>
      <c r="C11668" s="3">
        <v>53000</v>
      </c>
      <c r="D11668" s="3">
        <v>25.15</v>
      </c>
      <c r="E11668" s="3">
        <v>710</v>
      </c>
      <c r="K11668" s="3">
        <v>1</v>
      </c>
      <c r="M11668" s="3">
        <f t="shared" si="839"/>
        <v>-1.2349229255441945</v>
      </c>
      <c r="N11668" s="3">
        <f t="shared" si="839"/>
        <v>-0.3961752080951087</v>
      </c>
      <c r="O11668" s="3">
        <f t="shared" si="839"/>
        <v>0.80443635376801292</v>
      </c>
      <c r="P11668" s="3">
        <f t="shared" si="839"/>
        <v>0.47018367281657925</v>
      </c>
      <c r="R11668" s="3">
        <f t="shared" si="840"/>
        <v>1.1334978383630736</v>
      </c>
      <c r="S11668" s="3">
        <f t="shared" si="841"/>
        <v>0.75648383497455562</v>
      </c>
      <c r="T11668" s="3">
        <f t="shared" si="842"/>
        <v>-0.27907411415842626</v>
      </c>
    </row>
    <row r="11669" spans="1:20" x14ac:dyDescent="0.25">
      <c r="A11669" s="13">
        <v>23695</v>
      </c>
      <c r="B11669" s="3">
        <v>0</v>
      </c>
      <c r="C11669" s="3">
        <v>40000</v>
      </c>
      <c r="D11669" s="3">
        <v>9.5299999999999994</v>
      </c>
      <c r="E11669" s="3">
        <v>665</v>
      </c>
      <c r="K11669" s="3">
        <v>1</v>
      </c>
      <c r="M11669" s="3">
        <f t="shared" si="839"/>
        <v>-1.2349229255441945</v>
      </c>
      <c r="N11669" s="3">
        <f t="shared" si="839"/>
        <v>-0.63545099745908729</v>
      </c>
      <c r="O11669" s="3">
        <f t="shared" si="839"/>
        <v>-0.95307622037933792</v>
      </c>
      <c r="P11669" s="3">
        <f t="shared" si="839"/>
        <v>-0.95605598183431484</v>
      </c>
      <c r="R11669" s="3">
        <f t="shared" si="840"/>
        <v>1.1768879801257786</v>
      </c>
      <c r="S11669" s="3">
        <f t="shared" si="841"/>
        <v>0.76438779301873605</v>
      </c>
      <c r="T11669" s="3">
        <f t="shared" si="842"/>
        <v>-0.26868003610677504</v>
      </c>
    </row>
    <row r="11670" spans="1:20" x14ac:dyDescent="0.25">
      <c r="A11670" s="13">
        <v>23696</v>
      </c>
      <c r="B11670" s="3">
        <v>1</v>
      </c>
      <c r="C11670" s="3">
        <v>125000</v>
      </c>
      <c r="D11670" s="3">
        <v>12.4</v>
      </c>
      <c r="E11670" s="3">
        <v>735</v>
      </c>
      <c r="K11670" s="3">
        <v>1</v>
      </c>
      <c r="M11670" s="3">
        <f t="shared" si="839"/>
        <v>0.80965145449586262</v>
      </c>
      <c r="N11670" s="3">
        <f t="shared" si="839"/>
        <v>0.92904454838231143</v>
      </c>
      <c r="O11670" s="3">
        <f t="shared" si="839"/>
        <v>-0.63015297532153391</v>
      </c>
      <c r="P11670" s="3">
        <f t="shared" si="839"/>
        <v>1.2625390365115203</v>
      </c>
      <c r="R11670" s="3">
        <f t="shared" si="840"/>
        <v>2.2277159356710809</v>
      </c>
      <c r="S11670" s="3">
        <f t="shared" si="841"/>
        <v>0.90271094802248086</v>
      </c>
      <c r="T11670" s="3">
        <f t="shared" si="842"/>
        <v>-0.10235287866640477</v>
      </c>
    </row>
    <row r="11671" spans="1:20" x14ac:dyDescent="0.25">
      <c r="A11671" s="13">
        <v>23699</v>
      </c>
      <c r="B11671" s="3">
        <v>0</v>
      </c>
      <c r="C11671" s="3">
        <v>55000</v>
      </c>
      <c r="D11671" s="3">
        <v>8.9</v>
      </c>
      <c r="E11671" s="3">
        <v>660</v>
      </c>
      <c r="K11671" s="3">
        <v>1</v>
      </c>
      <c r="M11671" s="3">
        <f t="shared" si="839"/>
        <v>-1.2349229255441945</v>
      </c>
      <c r="N11671" s="3">
        <f t="shared" si="839"/>
        <v>-0.35936354819295813</v>
      </c>
      <c r="O11671" s="3">
        <f t="shared" si="839"/>
        <v>-1.0239618107578801</v>
      </c>
      <c r="P11671" s="3">
        <f t="shared" si="839"/>
        <v>-1.114527054573303</v>
      </c>
      <c r="R11671" s="3">
        <f t="shared" si="840"/>
        <v>1.1515964879263114</v>
      </c>
      <c r="S11671" s="3">
        <f t="shared" si="841"/>
        <v>0.75980240116330067</v>
      </c>
      <c r="T11671" s="3">
        <f t="shared" si="842"/>
        <v>-0.27469687797656323</v>
      </c>
    </row>
    <row r="11672" spans="1:20" x14ac:dyDescent="0.25">
      <c r="A11672" s="13">
        <v>23701</v>
      </c>
      <c r="B11672" s="3">
        <v>0</v>
      </c>
      <c r="C11672" s="3">
        <v>50000</v>
      </c>
      <c r="D11672" s="3">
        <v>31.83</v>
      </c>
      <c r="E11672" s="3">
        <v>665</v>
      </c>
      <c r="K11672" s="3">
        <v>1</v>
      </c>
      <c r="M11672" s="3">
        <f t="shared" si="839"/>
        <v>-1.2349229255441945</v>
      </c>
      <c r="N11672" s="3">
        <f t="shared" si="839"/>
        <v>-0.45139269794833453</v>
      </c>
      <c r="O11672" s="3">
        <f t="shared" si="839"/>
        <v>1.5560486454008109</v>
      </c>
      <c r="P11672" s="3">
        <f t="shared" si="839"/>
        <v>-0.95605598183431484</v>
      </c>
      <c r="R11672" s="3">
        <f t="shared" si="840"/>
        <v>0.3701925031180775</v>
      </c>
      <c r="S11672" s="3">
        <f t="shared" si="841"/>
        <v>0.59150549315376755</v>
      </c>
      <c r="T11672" s="3">
        <f t="shared" si="842"/>
        <v>-0.52508430878726153</v>
      </c>
    </row>
    <row r="11673" spans="1:20" x14ac:dyDescent="0.25">
      <c r="A11673" s="13">
        <v>23702</v>
      </c>
      <c r="B11673" s="3">
        <v>1</v>
      </c>
      <c r="C11673" s="3">
        <v>70000</v>
      </c>
      <c r="D11673" s="3">
        <v>16.75</v>
      </c>
      <c r="E11673" s="3">
        <v>665</v>
      </c>
      <c r="K11673" s="3">
        <v>1</v>
      </c>
      <c r="M11673" s="3">
        <f t="shared" si="839"/>
        <v>0.80965145449586262</v>
      </c>
      <c r="N11673" s="3">
        <f t="shared" si="839"/>
        <v>-8.3276098926828926E-2</v>
      </c>
      <c r="O11673" s="3">
        <f t="shared" si="839"/>
        <v>-0.14070485127921792</v>
      </c>
      <c r="P11673" s="3">
        <f t="shared" si="839"/>
        <v>-0.95605598183431484</v>
      </c>
      <c r="R11673" s="3">
        <f t="shared" si="840"/>
        <v>1.2293832199328241</v>
      </c>
      <c r="S11673" s="3">
        <f t="shared" si="841"/>
        <v>0.77371060510116751</v>
      </c>
      <c r="T11673" s="3">
        <f t="shared" si="842"/>
        <v>-0.25655737052678496</v>
      </c>
    </row>
    <row r="11674" spans="1:20" x14ac:dyDescent="0.25">
      <c r="A11674" s="13">
        <v>23703</v>
      </c>
      <c r="B11674" s="3">
        <v>1</v>
      </c>
      <c r="C11674" s="3">
        <v>45000</v>
      </c>
      <c r="D11674" s="3">
        <v>19.66</v>
      </c>
      <c r="E11674" s="3">
        <v>695</v>
      </c>
      <c r="K11674" s="3">
        <v>1</v>
      </c>
      <c r="M11674" s="3">
        <f t="shared" si="839"/>
        <v>0.80965145449586262</v>
      </c>
      <c r="N11674" s="3">
        <f t="shared" si="839"/>
        <v>-0.54342184770371094</v>
      </c>
      <c r="O11674" s="3">
        <f t="shared" si="839"/>
        <v>0.18671906618357281</v>
      </c>
      <c r="P11674" s="3">
        <f t="shared" si="839"/>
        <v>-5.2295454003854587E-3</v>
      </c>
      <c r="R11674" s="3">
        <f t="shared" si="840"/>
        <v>1.453114559123722</v>
      </c>
      <c r="S11674" s="3">
        <f t="shared" si="841"/>
        <v>0.81047730491679937</v>
      </c>
      <c r="T11674" s="3">
        <f t="shared" si="842"/>
        <v>-0.21013193953491074</v>
      </c>
    </row>
    <row r="11675" spans="1:20" x14ac:dyDescent="0.25">
      <c r="A11675" s="13">
        <v>23704</v>
      </c>
      <c r="B11675" s="3">
        <v>1</v>
      </c>
      <c r="C11675" s="3">
        <v>40000</v>
      </c>
      <c r="D11675" s="3">
        <v>7.65</v>
      </c>
      <c r="E11675" s="3">
        <v>675</v>
      </c>
      <c r="K11675" s="3">
        <v>1</v>
      </c>
      <c r="M11675" s="3">
        <f t="shared" si="839"/>
        <v>0.80965145449586262</v>
      </c>
      <c r="N11675" s="3">
        <f t="shared" si="839"/>
        <v>-0.63545099745908729</v>
      </c>
      <c r="O11675" s="3">
        <f t="shared" si="839"/>
        <v>-1.164607823413718</v>
      </c>
      <c r="P11675" s="3">
        <f t="shared" si="839"/>
        <v>-0.63911383635633834</v>
      </c>
      <c r="R11675" s="3">
        <f t="shared" si="840"/>
        <v>1.6576140643001949</v>
      </c>
      <c r="S11675" s="3">
        <f t="shared" si="841"/>
        <v>0.83991745951752828</v>
      </c>
      <c r="T11675" s="3">
        <f t="shared" si="842"/>
        <v>-0.17445165445198443</v>
      </c>
    </row>
    <row r="11676" spans="1:20" x14ac:dyDescent="0.25">
      <c r="A11676" s="13">
        <v>23710</v>
      </c>
      <c r="B11676" s="3">
        <v>1</v>
      </c>
      <c r="C11676" s="3">
        <v>50000</v>
      </c>
      <c r="D11676" s="3">
        <v>22.03</v>
      </c>
      <c r="E11676" s="3">
        <v>740</v>
      </c>
      <c r="K11676" s="3">
        <v>1</v>
      </c>
      <c r="M11676" s="3">
        <f t="shared" si="839"/>
        <v>0.80965145449586262</v>
      </c>
      <c r="N11676" s="3">
        <f t="shared" si="839"/>
        <v>-0.45139269794833453</v>
      </c>
      <c r="O11676" s="3">
        <f t="shared" si="839"/>
        <v>0.45338390617904167</v>
      </c>
      <c r="P11676" s="3">
        <f t="shared" si="839"/>
        <v>1.4210101092505085</v>
      </c>
      <c r="R11676" s="3">
        <f t="shared" si="840"/>
        <v>1.8877638417031697</v>
      </c>
      <c r="S11676" s="3">
        <f t="shared" si="841"/>
        <v>0.8685003549161463</v>
      </c>
      <c r="T11676" s="3">
        <f t="shared" si="842"/>
        <v>-0.14098728464689134</v>
      </c>
    </row>
    <row r="11677" spans="1:20" x14ac:dyDescent="0.25">
      <c r="A11677" s="13">
        <v>23712</v>
      </c>
      <c r="B11677" s="3">
        <v>1</v>
      </c>
      <c r="C11677" s="3">
        <v>96000</v>
      </c>
      <c r="D11677" s="3">
        <v>22.5</v>
      </c>
      <c r="E11677" s="3">
        <v>720</v>
      </c>
      <c r="K11677" s="3">
        <v>1</v>
      </c>
      <c r="M11677" s="3">
        <f t="shared" si="839"/>
        <v>0.80965145449586262</v>
      </c>
      <c r="N11677" s="3">
        <f t="shared" si="839"/>
        <v>0.39527547980112837</v>
      </c>
      <c r="O11677" s="3">
        <f t="shared" si="839"/>
        <v>0.50626680693763659</v>
      </c>
      <c r="P11677" s="3">
        <f t="shared" si="839"/>
        <v>0.78712581829455575</v>
      </c>
      <c r="R11677" s="3">
        <f t="shared" si="840"/>
        <v>1.6689316479052514</v>
      </c>
      <c r="S11677" s="3">
        <f t="shared" si="841"/>
        <v>0.84143333010335697</v>
      </c>
      <c r="T11677" s="3">
        <f t="shared" si="842"/>
        <v>-0.17264849593692744</v>
      </c>
    </row>
    <row r="11678" spans="1:20" x14ac:dyDescent="0.25">
      <c r="A11678" s="13">
        <v>23714</v>
      </c>
      <c r="B11678" s="3">
        <v>1</v>
      </c>
      <c r="C11678" s="3">
        <v>125000</v>
      </c>
      <c r="D11678" s="3">
        <v>20.69</v>
      </c>
      <c r="E11678" s="3">
        <v>845</v>
      </c>
      <c r="K11678" s="3">
        <v>1</v>
      </c>
      <c r="M11678" s="3">
        <f t="shared" si="839"/>
        <v>0.80965145449586262</v>
      </c>
      <c r="N11678" s="3">
        <f t="shared" si="839"/>
        <v>0.92904454838231143</v>
      </c>
      <c r="O11678" s="3">
        <f t="shared" si="839"/>
        <v>0.30261138061198339</v>
      </c>
      <c r="P11678" s="3">
        <f t="shared" si="839"/>
        <v>4.7489026367692615</v>
      </c>
      <c r="R11678" s="3">
        <f t="shared" si="840"/>
        <v>3.1916103327276781</v>
      </c>
      <c r="S11678" s="3">
        <f t="shared" si="841"/>
        <v>0.96051733566784625</v>
      </c>
      <c r="T11678" s="3">
        <f t="shared" si="842"/>
        <v>-4.0283248349365405E-2</v>
      </c>
    </row>
    <row r="11679" spans="1:20" x14ac:dyDescent="0.25">
      <c r="A11679" s="13">
        <v>23715</v>
      </c>
      <c r="B11679" s="3">
        <v>1</v>
      </c>
      <c r="C11679" s="3">
        <v>92000</v>
      </c>
      <c r="D11679" s="3">
        <v>19.760000000000002</v>
      </c>
      <c r="E11679" s="3">
        <v>710</v>
      </c>
      <c r="K11679" s="3">
        <v>1</v>
      </c>
      <c r="M11679" s="3">
        <f t="shared" si="839"/>
        <v>0.80965145449586262</v>
      </c>
      <c r="N11679" s="3">
        <f t="shared" si="839"/>
        <v>0.32165215999682722</v>
      </c>
      <c r="O11679" s="3">
        <f t="shared" si="839"/>
        <v>0.19797074719604002</v>
      </c>
      <c r="P11679" s="3">
        <f t="shared" si="839"/>
        <v>0.47018367281657925</v>
      </c>
      <c r="R11679" s="3">
        <f t="shared" si="840"/>
        <v>1.6512347225860169</v>
      </c>
      <c r="S11679" s="3">
        <f t="shared" si="841"/>
        <v>0.83905785688811785</v>
      </c>
      <c r="T11679" s="3">
        <f t="shared" si="842"/>
        <v>-0.17547561555030264</v>
      </c>
    </row>
    <row r="11680" spans="1:20" x14ac:dyDescent="0.25">
      <c r="A11680" s="13">
        <v>23717</v>
      </c>
      <c r="B11680" s="3">
        <v>1</v>
      </c>
      <c r="C11680" s="3">
        <v>64000</v>
      </c>
      <c r="D11680" s="3">
        <v>22.95</v>
      </c>
      <c r="E11680" s="3">
        <v>680</v>
      </c>
      <c r="K11680" s="3">
        <v>1</v>
      </c>
      <c r="M11680" s="3">
        <f t="shared" si="839"/>
        <v>0.80965145449586262</v>
      </c>
      <c r="N11680" s="3">
        <f t="shared" si="839"/>
        <v>-0.1937110786332806</v>
      </c>
      <c r="O11680" s="3">
        <f t="shared" si="839"/>
        <v>0.55689937149373825</v>
      </c>
      <c r="P11680" s="3">
        <f t="shared" si="839"/>
        <v>-0.48064276361735014</v>
      </c>
      <c r="R11680" s="3">
        <f t="shared" si="840"/>
        <v>1.1723086667987745</v>
      </c>
      <c r="S11680" s="3">
        <f t="shared" si="841"/>
        <v>0.76356206455477349</v>
      </c>
      <c r="T11680" s="3">
        <f t="shared" si="842"/>
        <v>-0.26976086809907401</v>
      </c>
    </row>
    <row r="11681" spans="1:20" x14ac:dyDescent="0.25">
      <c r="A11681" s="13">
        <v>23718</v>
      </c>
      <c r="B11681" s="3">
        <v>1</v>
      </c>
      <c r="C11681" s="3">
        <v>90000</v>
      </c>
      <c r="D11681" s="3">
        <v>26.4</v>
      </c>
      <c r="E11681" s="3">
        <v>675</v>
      </c>
      <c r="K11681" s="3">
        <v>1</v>
      </c>
      <c r="M11681" s="3">
        <f t="shared" si="839"/>
        <v>0.80965145449586262</v>
      </c>
      <c r="N11681" s="3">
        <f t="shared" si="839"/>
        <v>0.28484050009467665</v>
      </c>
      <c r="O11681" s="3">
        <f t="shared" si="839"/>
        <v>0.94508236642385079</v>
      </c>
      <c r="P11681" s="3">
        <f t="shared" si="839"/>
        <v>-0.63911383635633834</v>
      </c>
      <c r="R11681" s="3">
        <f t="shared" si="840"/>
        <v>1.005105695871003</v>
      </c>
      <c r="S11681" s="3">
        <f t="shared" si="841"/>
        <v>0.73206123433982229</v>
      </c>
      <c r="T11681" s="3">
        <f t="shared" si="842"/>
        <v>-0.31189111504987932</v>
      </c>
    </row>
    <row r="11682" spans="1:20" x14ac:dyDescent="0.25">
      <c r="A11682" s="13">
        <v>23720</v>
      </c>
      <c r="B11682" s="3">
        <v>0</v>
      </c>
      <c r="C11682" s="3">
        <v>50000</v>
      </c>
      <c r="D11682" s="3">
        <v>10.47</v>
      </c>
      <c r="E11682" s="3">
        <v>720</v>
      </c>
      <c r="K11682" s="3">
        <v>1</v>
      </c>
      <c r="M11682" s="3">
        <f t="shared" si="839"/>
        <v>-1.2349229255441945</v>
      </c>
      <c r="N11682" s="3">
        <f t="shared" si="839"/>
        <v>-0.45139269794833453</v>
      </c>
      <c r="O11682" s="3">
        <f t="shared" si="839"/>
        <v>-0.84731041886214764</v>
      </c>
      <c r="P11682" s="3">
        <f t="shared" si="839"/>
        <v>0.78712581829455575</v>
      </c>
      <c r="R11682" s="3">
        <f t="shared" si="840"/>
        <v>1.7818606155937675</v>
      </c>
      <c r="S11682" s="3">
        <f t="shared" si="841"/>
        <v>0.85592646222191127</v>
      </c>
      <c r="T11682" s="3">
        <f t="shared" si="842"/>
        <v>-0.15557081515001428</v>
      </c>
    </row>
    <row r="11683" spans="1:20" x14ac:dyDescent="0.25">
      <c r="A11683" s="13">
        <v>23722</v>
      </c>
      <c r="B11683" s="3">
        <v>0</v>
      </c>
      <c r="C11683" s="3">
        <v>48000</v>
      </c>
      <c r="D11683" s="3">
        <v>37.58</v>
      </c>
      <c r="E11683" s="3">
        <v>755</v>
      </c>
      <c r="K11683" s="3">
        <v>1</v>
      </c>
      <c r="M11683" s="3">
        <f t="shared" si="839"/>
        <v>-1.2349229255441945</v>
      </c>
      <c r="N11683" s="3">
        <f t="shared" si="839"/>
        <v>-0.48820435785048505</v>
      </c>
      <c r="O11683" s="3">
        <f t="shared" si="839"/>
        <v>2.2030203036176652</v>
      </c>
      <c r="P11683" s="3">
        <f t="shared" si="839"/>
        <v>1.8964233274674733</v>
      </c>
      <c r="R11683" s="3">
        <f t="shared" si="840"/>
        <v>1.1952398229908976</v>
      </c>
      <c r="S11683" s="3">
        <f t="shared" si="841"/>
        <v>0.76767689227747238</v>
      </c>
      <c r="T11683" s="3">
        <f t="shared" si="842"/>
        <v>-0.26438634753945933</v>
      </c>
    </row>
    <row r="11684" spans="1:20" x14ac:dyDescent="0.25">
      <c r="A11684" s="13">
        <v>23723</v>
      </c>
      <c r="B11684" s="3">
        <v>0</v>
      </c>
      <c r="C11684" s="3">
        <v>49920</v>
      </c>
      <c r="D11684" s="3">
        <v>23.17</v>
      </c>
      <c r="E11684" s="3">
        <v>725</v>
      </c>
      <c r="K11684" s="3">
        <v>1</v>
      </c>
      <c r="M11684" s="3">
        <f t="shared" si="839"/>
        <v>-1.2349229255441945</v>
      </c>
      <c r="N11684" s="3">
        <f t="shared" si="839"/>
        <v>-0.45286516434442053</v>
      </c>
      <c r="O11684" s="3">
        <f t="shared" si="839"/>
        <v>0.58165306972116593</v>
      </c>
      <c r="P11684" s="3">
        <f t="shared" si="839"/>
        <v>0.94559689103354394</v>
      </c>
      <c r="R11684" s="3">
        <f t="shared" si="840"/>
        <v>1.3764136981736907</v>
      </c>
      <c r="S11684" s="3">
        <f t="shared" si="841"/>
        <v>0.79841440681482889</v>
      </c>
      <c r="T11684" s="3">
        <f t="shared" si="842"/>
        <v>-0.22512750953993318</v>
      </c>
    </row>
    <row r="11685" spans="1:20" x14ac:dyDescent="0.25">
      <c r="A11685" s="13">
        <v>23724</v>
      </c>
      <c r="B11685" s="3">
        <v>1</v>
      </c>
      <c r="C11685" s="3">
        <v>80000</v>
      </c>
      <c r="D11685" s="3">
        <v>8.73</v>
      </c>
      <c r="E11685" s="3">
        <v>670</v>
      </c>
      <c r="K11685" s="3">
        <v>1</v>
      </c>
      <c r="M11685" s="3">
        <f t="shared" si="839"/>
        <v>0.80965145449586262</v>
      </c>
      <c r="N11685" s="3">
        <f t="shared" si="839"/>
        <v>0.10078220058392387</v>
      </c>
      <c r="O11685" s="3">
        <f t="shared" si="839"/>
        <v>-1.043089668479074</v>
      </c>
      <c r="P11685" s="3">
        <f t="shared" si="839"/>
        <v>-0.79758490909532664</v>
      </c>
      <c r="R11685" s="3">
        <f t="shared" si="840"/>
        <v>1.5854767707681847</v>
      </c>
      <c r="S11685" s="3">
        <f t="shared" si="841"/>
        <v>0.82997876438704554</v>
      </c>
      <c r="T11685" s="3">
        <f t="shared" si="842"/>
        <v>-0.18635516359464582</v>
      </c>
    </row>
    <row r="11686" spans="1:20" x14ac:dyDescent="0.25">
      <c r="A11686" s="13">
        <v>23732</v>
      </c>
      <c r="B11686" s="3">
        <v>1</v>
      </c>
      <c r="C11686" s="3">
        <v>58000</v>
      </c>
      <c r="D11686" s="3">
        <v>34.04</v>
      </c>
      <c r="E11686" s="3">
        <v>735</v>
      </c>
      <c r="K11686" s="3">
        <v>1</v>
      </c>
      <c r="M11686" s="3">
        <f t="shared" si="839"/>
        <v>0.80965145449586262</v>
      </c>
      <c r="N11686" s="3">
        <f t="shared" si="839"/>
        <v>-0.30414605833973229</v>
      </c>
      <c r="O11686" s="3">
        <f t="shared" si="839"/>
        <v>1.8047107957763324</v>
      </c>
      <c r="P11686" s="3">
        <f t="shared" si="839"/>
        <v>1.2625390365115203</v>
      </c>
      <c r="R11686" s="3">
        <f t="shared" si="840"/>
        <v>1.3973761675685208</v>
      </c>
      <c r="S11686" s="3">
        <f t="shared" si="841"/>
        <v>0.80176719582992306</v>
      </c>
      <c r="T11686" s="3">
        <f t="shared" si="842"/>
        <v>-0.22093699276868725</v>
      </c>
    </row>
    <row r="11687" spans="1:20" x14ac:dyDescent="0.25">
      <c r="A11687" s="13">
        <v>23733</v>
      </c>
      <c r="B11687" s="3">
        <v>1</v>
      </c>
      <c r="C11687" s="3">
        <v>42000</v>
      </c>
      <c r="D11687" s="3">
        <v>21.43</v>
      </c>
      <c r="E11687" s="3">
        <v>705</v>
      </c>
      <c r="K11687" s="3">
        <v>0</v>
      </c>
      <c r="M11687" s="3">
        <f t="shared" si="839"/>
        <v>0.80965145449586262</v>
      </c>
      <c r="N11687" s="3">
        <f t="shared" si="839"/>
        <v>-0.59863933755693677</v>
      </c>
      <c r="O11687" s="3">
        <f t="shared" si="839"/>
        <v>0.38587382010423932</v>
      </c>
      <c r="P11687" s="3">
        <f t="shared" si="839"/>
        <v>0.311712600077591</v>
      </c>
      <c r="R11687" s="3">
        <f t="shared" si="840"/>
        <v>1.5018337749180468</v>
      </c>
      <c r="S11687" s="3">
        <f t="shared" si="841"/>
        <v>0.81784781795662909</v>
      </c>
      <c r="T11687" s="3">
        <f t="shared" si="842"/>
        <v>-1.702912776223138</v>
      </c>
    </row>
    <row r="11688" spans="1:20" x14ac:dyDescent="0.25">
      <c r="A11688" s="13">
        <v>23735</v>
      </c>
      <c r="B11688" s="3">
        <v>1</v>
      </c>
      <c r="C11688" s="3">
        <v>140000</v>
      </c>
      <c r="D11688" s="3">
        <v>14.67</v>
      </c>
      <c r="E11688" s="3">
        <v>720</v>
      </c>
      <c r="K11688" s="3">
        <v>0</v>
      </c>
      <c r="M11688" s="3">
        <f t="shared" si="839"/>
        <v>0.80965145449586262</v>
      </c>
      <c r="N11688" s="3">
        <f t="shared" si="839"/>
        <v>1.2051319976484407</v>
      </c>
      <c r="O11688" s="3">
        <f t="shared" si="839"/>
        <v>-0.37473981633853226</v>
      </c>
      <c r="P11688" s="3">
        <f t="shared" si="839"/>
        <v>0.78712581829455575</v>
      </c>
      <c r="R11688" s="3">
        <f t="shared" si="840"/>
        <v>1.9816135146752134</v>
      </c>
      <c r="S11688" s="3">
        <f t="shared" si="841"/>
        <v>0.87885305863700713</v>
      </c>
      <c r="T11688" s="3">
        <f t="shared" si="842"/>
        <v>-2.110751078732545</v>
      </c>
    </row>
    <row r="11689" spans="1:20" x14ac:dyDescent="0.25">
      <c r="A11689" s="13">
        <v>23736</v>
      </c>
      <c r="B11689" s="3">
        <v>1</v>
      </c>
      <c r="C11689" s="3">
        <v>46000</v>
      </c>
      <c r="D11689" s="3">
        <v>18.489999999999998</v>
      </c>
      <c r="E11689" s="3">
        <v>665</v>
      </c>
      <c r="K11689" s="3">
        <v>1</v>
      </c>
      <c r="M11689" s="3">
        <f t="shared" si="839"/>
        <v>0.80965145449586262</v>
      </c>
      <c r="N11689" s="3">
        <f t="shared" si="839"/>
        <v>-0.52501601775263562</v>
      </c>
      <c r="O11689" s="3">
        <f t="shared" si="839"/>
        <v>5.5074398337708316E-2</v>
      </c>
      <c r="P11689" s="3">
        <f t="shared" si="839"/>
        <v>-0.95605598183431484</v>
      </c>
      <c r="R11689" s="3">
        <f t="shared" si="840"/>
        <v>1.1510874282787387</v>
      </c>
      <c r="S11689" s="3">
        <f t="shared" si="841"/>
        <v>0.75970948411013994</v>
      </c>
      <c r="T11689" s="3">
        <f t="shared" si="842"/>
        <v>-0.27481917653069377</v>
      </c>
    </row>
    <row r="11690" spans="1:20" x14ac:dyDescent="0.25">
      <c r="A11690" s="13">
        <v>23737</v>
      </c>
      <c r="B11690" s="3">
        <v>1</v>
      </c>
      <c r="C11690" s="3">
        <v>35000</v>
      </c>
      <c r="D11690" s="3">
        <v>9.33</v>
      </c>
      <c r="E11690" s="3">
        <v>770</v>
      </c>
      <c r="K11690" s="3">
        <v>1</v>
      </c>
      <c r="M11690" s="3">
        <f t="shared" si="839"/>
        <v>0.80965145449586262</v>
      </c>
      <c r="N11690" s="3">
        <f t="shared" si="839"/>
        <v>-0.72748014721446375</v>
      </c>
      <c r="O11690" s="3">
        <f t="shared" si="839"/>
        <v>-0.97557958240427201</v>
      </c>
      <c r="P11690" s="3">
        <f t="shared" si="839"/>
        <v>2.3718365456844381</v>
      </c>
      <c r="R11690" s="3">
        <f t="shared" si="840"/>
        <v>2.6867138324002111</v>
      </c>
      <c r="S11690" s="3">
        <f t="shared" si="841"/>
        <v>0.93623809052112394</v>
      </c>
      <c r="T11690" s="3">
        <f t="shared" si="842"/>
        <v>-6.5885464636286875E-2</v>
      </c>
    </row>
    <row r="11691" spans="1:20" x14ac:dyDescent="0.25">
      <c r="A11691" s="13">
        <v>23740</v>
      </c>
      <c r="B11691" s="3">
        <v>0</v>
      </c>
      <c r="C11691" s="3">
        <v>50000</v>
      </c>
      <c r="D11691" s="3">
        <v>22</v>
      </c>
      <c r="E11691" s="3">
        <v>660</v>
      </c>
      <c r="K11691" s="3">
        <v>1</v>
      </c>
      <c r="M11691" s="3">
        <f t="shared" si="839"/>
        <v>-1.2349229255441945</v>
      </c>
      <c r="N11691" s="3">
        <f t="shared" si="839"/>
        <v>-0.45139269794833453</v>
      </c>
      <c r="O11691" s="3">
        <f t="shared" si="839"/>
        <v>0.45000840187530144</v>
      </c>
      <c r="P11691" s="3">
        <f t="shared" si="839"/>
        <v>-1.114527054573303</v>
      </c>
      <c r="R11691" s="3">
        <f t="shared" si="840"/>
        <v>0.67097119513338721</v>
      </c>
      <c r="S11691" s="3">
        <f t="shared" si="841"/>
        <v>0.66172059191934485</v>
      </c>
      <c r="T11691" s="3">
        <f t="shared" si="842"/>
        <v>-0.41291187872739349</v>
      </c>
    </row>
    <row r="11692" spans="1:20" x14ac:dyDescent="0.25">
      <c r="A11692" s="13">
        <v>23741</v>
      </c>
      <c r="B11692" s="3">
        <v>0</v>
      </c>
      <c r="C11692" s="3">
        <v>26000</v>
      </c>
      <c r="D11692" s="3">
        <v>27.61</v>
      </c>
      <c r="E11692" s="3">
        <v>670</v>
      </c>
      <c r="K11692" s="3">
        <v>1</v>
      </c>
      <c r="M11692" s="3">
        <f t="shared" si="839"/>
        <v>-1.2349229255441945</v>
      </c>
      <c r="N11692" s="3">
        <f t="shared" si="839"/>
        <v>-0.89313261677414124</v>
      </c>
      <c r="O11692" s="3">
        <f t="shared" si="839"/>
        <v>1.081227706674702</v>
      </c>
      <c r="P11692" s="3">
        <f t="shared" si="839"/>
        <v>-0.79758490909532664</v>
      </c>
      <c r="R11692" s="3">
        <f t="shared" si="840"/>
        <v>0.56670293343532452</v>
      </c>
      <c r="S11692" s="3">
        <f t="shared" si="841"/>
        <v>0.6380020467102393</v>
      </c>
      <c r="T11692" s="3">
        <f t="shared" si="842"/>
        <v>-0.44941378763271334</v>
      </c>
    </row>
    <row r="11693" spans="1:20" x14ac:dyDescent="0.25">
      <c r="A11693" s="13">
        <v>23742</v>
      </c>
      <c r="B11693" s="3">
        <v>1</v>
      </c>
      <c r="C11693" s="3">
        <v>71000</v>
      </c>
      <c r="D11693" s="3">
        <v>29.7</v>
      </c>
      <c r="E11693" s="3">
        <v>705</v>
      </c>
      <c r="K11693" s="3">
        <v>1</v>
      </c>
      <c r="M11693" s="3">
        <f t="shared" si="839"/>
        <v>0.80965145449586262</v>
      </c>
      <c r="N11693" s="3">
        <f t="shared" si="839"/>
        <v>-6.4870268975753639E-2</v>
      </c>
      <c r="O11693" s="3">
        <f t="shared" si="839"/>
        <v>1.3163878398352631</v>
      </c>
      <c r="P11693" s="3">
        <f t="shared" si="839"/>
        <v>0.311712600077591</v>
      </c>
      <c r="R11693" s="3">
        <f t="shared" si="840"/>
        <v>1.2183376736632641</v>
      </c>
      <c r="S11693" s="3">
        <f t="shared" si="841"/>
        <v>0.77177087857365068</v>
      </c>
      <c r="T11693" s="3">
        <f t="shared" si="842"/>
        <v>-0.25906756242042417</v>
      </c>
    </row>
    <row r="11694" spans="1:20" x14ac:dyDescent="0.25">
      <c r="A11694" s="13">
        <v>23743</v>
      </c>
      <c r="B11694" s="3">
        <v>1</v>
      </c>
      <c r="C11694" s="3">
        <v>60000</v>
      </c>
      <c r="D11694" s="3">
        <v>23.82</v>
      </c>
      <c r="E11694" s="3">
        <v>710</v>
      </c>
      <c r="K11694" s="3">
        <v>0</v>
      </c>
      <c r="M11694" s="3">
        <f t="shared" si="839"/>
        <v>0.80965145449586262</v>
      </c>
      <c r="N11694" s="3">
        <f t="shared" si="839"/>
        <v>-0.26733439843758172</v>
      </c>
      <c r="O11694" s="3">
        <f t="shared" si="839"/>
        <v>0.65478899630220155</v>
      </c>
      <c r="P11694" s="3">
        <f t="shared" si="839"/>
        <v>0.47018367281657925</v>
      </c>
      <c r="R11694" s="3">
        <f t="shared" si="840"/>
        <v>1.483412990437351</v>
      </c>
      <c r="S11694" s="3">
        <f t="shared" si="841"/>
        <v>0.81508753937021683</v>
      </c>
      <c r="T11694" s="3">
        <f t="shared" si="842"/>
        <v>-1.6878727516764904</v>
      </c>
    </row>
    <row r="11695" spans="1:20" x14ac:dyDescent="0.25">
      <c r="A11695" s="13">
        <v>23745</v>
      </c>
      <c r="B11695" s="3">
        <v>0</v>
      </c>
      <c r="C11695" s="3">
        <v>71299.8</v>
      </c>
      <c r="D11695" s="3">
        <v>15.77</v>
      </c>
      <c r="E11695" s="3">
        <v>685</v>
      </c>
      <c r="K11695" s="3">
        <v>1</v>
      </c>
      <c r="M11695" s="3">
        <f t="shared" si="839"/>
        <v>-1.2349229255441945</v>
      </c>
      <c r="N11695" s="3">
        <f t="shared" si="839"/>
        <v>-5.9352201156421217E-2</v>
      </c>
      <c r="O11695" s="3">
        <f t="shared" si="839"/>
        <v>-0.25097132520139492</v>
      </c>
      <c r="P11695" s="3">
        <f t="shared" si="839"/>
        <v>-0.32217169087836195</v>
      </c>
      <c r="R11695" s="3">
        <f t="shared" si="840"/>
        <v>1.1990125950970447</v>
      </c>
      <c r="S11695" s="3">
        <f t="shared" si="841"/>
        <v>0.76834908308470951</v>
      </c>
      <c r="T11695" s="3">
        <f t="shared" si="842"/>
        <v>-0.26351111383777831</v>
      </c>
    </row>
    <row r="11696" spans="1:20" x14ac:dyDescent="0.25">
      <c r="A11696" s="13">
        <v>23747</v>
      </c>
      <c r="B11696" s="3">
        <v>0</v>
      </c>
      <c r="C11696" s="3">
        <v>65000</v>
      </c>
      <c r="D11696" s="3">
        <v>20.82</v>
      </c>
      <c r="E11696" s="3">
        <v>695</v>
      </c>
      <c r="K11696" s="3">
        <v>1</v>
      </c>
      <c r="M11696" s="3">
        <f t="shared" si="839"/>
        <v>-1.2349229255441945</v>
      </c>
      <c r="N11696" s="3">
        <f t="shared" si="839"/>
        <v>-0.17530524868220532</v>
      </c>
      <c r="O11696" s="3">
        <f t="shared" si="839"/>
        <v>0.31723856592819044</v>
      </c>
      <c r="P11696" s="3">
        <f t="shared" si="839"/>
        <v>-5.2295454003854587E-3</v>
      </c>
      <c r="R11696" s="3">
        <f t="shared" si="840"/>
        <v>1.1261233358172809</v>
      </c>
      <c r="S11696" s="3">
        <f t="shared" si="841"/>
        <v>0.75512276508623322</v>
      </c>
      <c r="T11696" s="3">
        <f t="shared" si="842"/>
        <v>-0.28087494018828596</v>
      </c>
    </row>
    <row r="11697" spans="1:20" x14ac:dyDescent="0.25">
      <c r="A11697" s="13">
        <v>23748</v>
      </c>
      <c r="B11697" s="3">
        <v>0</v>
      </c>
      <c r="C11697" s="3">
        <v>25000</v>
      </c>
      <c r="D11697" s="3">
        <v>9.02</v>
      </c>
      <c r="E11697" s="3">
        <v>720</v>
      </c>
      <c r="K11697" s="3">
        <v>1</v>
      </c>
      <c r="M11697" s="3">
        <f t="shared" si="839"/>
        <v>-1.2349229255441945</v>
      </c>
      <c r="N11697" s="3">
        <f t="shared" si="839"/>
        <v>-0.91153844672521656</v>
      </c>
      <c r="O11697" s="3">
        <f t="shared" si="839"/>
        <v>-1.0104597935429198</v>
      </c>
      <c r="P11697" s="3">
        <f t="shared" si="839"/>
        <v>0.78712581829455575</v>
      </c>
      <c r="R11697" s="3">
        <f t="shared" si="840"/>
        <v>1.819228767930964</v>
      </c>
      <c r="S11697" s="3">
        <f t="shared" si="841"/>
        <v>0.86047355957086535</v>
      </c>
      <c r="T11697" s="3">
        <f t="shared" si="842"/>
        <v>-0.15027239062323106</v>
      </c>
    </row>
    <row r="11698" spans="1:20" x14ac:dyDescent="0.25">
      <c r="A11698" s="13">
        <v>23754</v>
      </c>
      <c r="B11698" s="3">
        <v>0</v>
      </c>
      <c r="C11698" s="3">
        <v>219000</v>
      </c>
      <c r="D11698" s="3">
        <v>12.58</v>
      </c>
      <c r="E11698" s="3">
        <v>690</v>
      </c>
      <c r="K11698" s="3">
        <v>0</v>
      </c>
      <c r="M11698" s="3">
        <f t="shared" si="839"/>
        <v>-1.2349229255441945</v>
      </c>
      <c r="N11698" s="3">
        <f t="shared" si="839"/>
        <v>2.659192563783388</v>
      </c>
      <c r="O11698" s="3">
        <f t="shared" si="839"/>
        <v>-0.60989994949909332</v>
      </c>
      <c r="P11698" s="3">
        <f t="shared" si="839"/>
        <v>-0.1637006181393737</v>
      </c>
      <c r="R11698" s="3">
        <f t="shared" si="840"/>
        <v>1.4643484360656027</v>
      </c>
      <c r="S11698" s="3">
        <f t="shared" si="841"/>
        <v>0.8121968559445889</v>
      </c>
      <c r="T11698" s="3">
        <f t="shared" si="842"/>
        <v>-1.6723609708390008</v>
      </c>
    </row>
    <row r="11699" spans="1:20" x14ac:dyDescent="0.25">
      <c r="A11699" s="13">
        <v>23756</v>
      </c>
      <c r="B11699" s="3">
        <v>0</v>
      </c>
      <c r="C11699" s="3">
        <v>72000</v>
      </c>
      <c r="D11699" s="3">
        <v>6.33</v>
      </c>
      <c r="E11699" s="3">
        <v>715</v>
      </c>
      <c r="K11699" s="3">
        <v>1</v>
      </c>
      <c r="M11699" s="3">
        <f t="shared" si="839"/>
        <v>-1.2349229255441945</v>
      </c>
      <c r="N11699" s="3">
        <f t="shared" si="839"/>
        <v>-4.646443902467836E-2</v>
      </c>
      <c r="O11699" s="3">
        <f t="shared" si="839"/>
        <v>-1.313130012778283</v>
      </c>
      <c r="P11699" s="3">
        <f t="shared" si="839"/>
        <v>0.62865474555556744</v>
      </c>
      <c r="R11699" s="3">
        <f t="shared" si="840"/>
        <v>1.8888540156082636</v>
      </c>
      <c r="S11699" s="3">
        <f t="shared" si="841"/>
        <v>0.86862481092982069</v>
      </c>
      <c r="T11699" s="3">
        <f t="shared" si="842"/>
        <v>-0.14084399501372696</v>
      </c>
    </row>
    <row r="11700" spans="1:20" x14ac:dyDescent="0.25">
      <c r="A11700" s="13">
        <v>23758</v>
      </c>
      <c r="B11700" s="3">
        <v>1</v>
      </c>
      <c r="C11700" s="3">
        <v>90000</v>
      </c>
      <c r="D11700" s="3">
        <v>14.88</v>
      </c>
      <c r="E11700" s="3">
        <v>780</v>
      </c>
      <c r="K11700" s="3">
        <v>1</v>
      </c>
      <c r="M11700" s="3">
        <f t="shared" si="839"/>
        <v>0.80965145449586262</v>
      </c>
      <c r="N11700" s="3">
        <f t="shared" si="839"/>
        <v>0.28484050009467665</v>
      </c>
      <c r="O11700" s="3">
        <f t="shared" si="839"/>
        <v>-0.35111128621235138</v>
      </c>
      <c r="P11700" s="3">
        <f t="shared" si="839"/>
        <v>2.6887786911624145</v>
      </c>
      <c r="R11700" s="3">
        <f t="shared" si="840"/>
        <v>2.6335746963796858</v>
      </c>
      <c r="S11700" s="3">
        <f t="shared" si="841"/>
        <v>0.93299138015134309</v>
      </c>
      <c r="T11700" s="3">
        <f t="shared" si="842"/>
        <v>-6.9359317029193984E-2</v>
      </c>
    </row>
    <row r="11701" spans="1:20" x14ac:dyDescent="0.25">
      <c r="A11701" s="13">
        <v>23760</v>
      </c>
      <c r="B11701" s="3">
        <v>1</v>
      </c>
      <c r="C11701" s="3">
        <v>108000</v>
      </c>
      <c r="D11701" s="3">
        <v>14.5</v>
      </c>
      <c r="E11701" s="3">
        <v>700</v>
      </c>
      <c r="K11701" s="3">
        <v>1</v>
      </c>
      <c r="M11701" s="3">
        <f t="shared" si="839"/>
        <v>0.80965145449586262</v>
      </c>
      <c r="N11701" s="3">
        <f t="shared" si="839"/>
        <v>0.61614543921403175</v>
      </c>
      <c r="O11701" s="3">
        <f t="shared" si="839"/>
        <v>-0.39386767405972622</v>
      </c>
      <c r="P11701" s="3">
        <f t="shared" si="839"/>
        <v>0.15324152733860277</v>
      </c>
      <c r="R11701" s="3">
        <f t="shared" si="840"/>
        <v>1.7377884611773196</v>
      </c>
      <c r="S11701" s="3">
        <f t="shared" si="841"/>
        <v>0.850405941029867</v>
      </c>
      <c r="T11701" s="3">
        <f t="shared" si="842"/>
        <v>-0.16204146581950402</v>
      </c>
    </row>
    <row r="11702" spans="1:20" x14ac:dyDescent="0.25">
      <c r="A11702" s="13">
        <v>23762</v>
      </c>
      <c r="B11702" s="3">
        <v>1</v>
      </c>
      <c r="C11702" s="3">
        <v>29000</v>
      </c>
      <c r="D11702" s="3">
        <v>29.1</v>
      </c>
      <c r="E11702" s="3">
        <v>685</v>
      </c>
      <c r="K11702" s="3">
        <v>1</v>
      </c>
      <c r="M11702" s="3">
        <f t="shared" si="839"/>
        <v>0.80965145449586262</v>
      </c>
      <c r="N11702" s="3">
        <f t="shared" si="839"/>
        <v>-0.83791512692091541</v>
      </c>
      <c r="O11702" s="3">
        <f t="shared" si="839"/>
        <v>1.2488777537604612</v>
      </c>
      <c r="P11702" s="3">
        <f t="shared" si="839"/>
        <v>-0.32217169087836195</v>
      </c>
      <c r="R11702" s="3">
        <f t="shared" si="840"/>
        <v>0.98399200667985609</v>
      </c>
      <c r="S11702" s="3">
        <f t="shared" si="841"/>
        <v>0.72789959919145752</v>
      </c>
      <c r="T11702" s="3">
        <f t="shared" si="842"/>
        <v>-0.31759215349489806</v>
      </c>
    </row>
    <row r="11703" spans="1:20" x14ac:dyDescent="0.25">
      <c r="A11703" s="13">
        <v>23766</v>
      </c>
      <c r="B11703" s="3">
        <v>0</v>
      </c>
      <c r="C11703" s="3">
        <v>49000</v>
      </c>
      <c r="D11703" s="3">
        <v>12.39</v>
      </c>
      <c r="E11703" s="3">
        <v>695</v>
      </c>
      <c r="K11703" s="3">
        <v>1</v>
      </c>
      <c r="M11703" s="3">
        <f t="shared" si="839"/>
        <v>-1.2349229255441945</v>
      </c>
      <c r="N11703" s="3">
        <f t="shared" si="839"/>
        <v>-0.46979852789940979</v>
      </c>
      <c r="O11703" s="3">
        <f t="shared" si="839"/>
        <v>-0.63127814342278066</v>
      </c>
      <c r="P11703" s="3">
        <f t="shared" si="839"/>
        <v>-5.2295454003854587E-3</v>
      </c>
      <c r="R11703" s="3">
        <f t="shared" si="840"/>
        <v>1.4235055793249796</v>
      </c>
      <c r="S11703" s="3">
        <f t="shared" si="841"/>
        <v>0.80588739247107499</v>
      </c>
      <c r="T11703" s="3">
        <f t="shared" si="842"/>
        <v>-0.21581125781042854</v>
      </c>
    </row>
    <row r="11704" spans="1:20" x14ac:dyDescent="0.25">
      <c r="A11704" s="13">
        <v>23767</v>
      </c>
      <c r="B11704" s="3">
        <v>0</v>
      </c>
      <c r="C11704" s="3">
        <v>72503</v>
      </c>
      <c r="D11704" s="3">
        <v>9.18</v>
      </c>
      <c r="E11704" s="3">
        <v>790</v>
      </c>
      <c r="K11704" s="3">
        <v>1</v>
      </c>
      <c r="M11704" s="3">
        <f t="shared" si="839"/>
        <v>-1.2349229255441945</v>
      </c>
      <c r="N11704" s="3">
        <f t="shared" si="839"/>
        <v>-3.7206306559287493E-2</v>
      </c>
      <c r="O11704" s="3">
        <f t="shared" si="839"/>
        <v>-0.99245710392297259</v>
      </c>
      <c r="P11704" s="3">
        <f t="shared" si="839"/>
        <v>3.0057208366403909</v>
      </c>
      <c r="R11704" s="3">
        <f t="shared" si="840"/>
        <v>2.6485161945341567</v>
      </c>
      <c r="S11704" s="3">
        <f t="shared" si="841"/>
        <v>0.93391947804384612</v>
      </c>
      <c r="T11704" s="3">
        <f t="shared" si="842"/>
        <v>-6.8365056414247963E-2</v>
      </c>
    </row>
    <row r="11705" spans="1:20" x14ac:dyDescent="0.25">
      <c r="A11705" s="13">
        <v>23768</v>
      </c>
      <c r="B11705" s="3">
        <v>0</v>
      </c>
      <c r="C11705" s="3">
        <v>100000</v>
      </c>
      <c r="D11705" s="3">
        <v>0.24</v>
      </c>
      <c r="E11705" s="3">
        <v>745</v>
      </c>
      <c r="K11705" s="3">
        <v>1</v>
      </c>
      <c r="M11705" s="3">
        <f t="shared" si="839"/>
        <v>-1.2349229255441945</v>
      </c>
      <c r="N11705" s="3">
        <f t="shared" si="839"/>
        <v>0.46889879960542946</v>
      </c>
      <c r="O11705" s="3">
        <f t="shared" si="839"/>
        <v>-1.9983573864375257</v>
      </c>
      <c r="P11705" s="3">
        <f t="shared" si="839"/>
        <v>1.5794811819894969</v>
      </c>
      <c r="R11705" s="3">
        <f t="shared" si="840"/>
        <v>2.4734923101897595</v>
      </c>
      <c r="S11705" s="3">
        <f t="shared" si="841"/>
        <v>0.92226251336571097</v>
      </c>
      <c r="T11705" s="3">
        <f t="shared" si="842"/>
        <v>-8.0925374296277303E-2</v>
      </c>
    </row>
    <row r="11706" spans="1:20" x14ac:dyDescent="0.25">
      <c r="A11706" s="13">
        <v>23770</v>
      </c>
      <c r="B11706" s="3">
        <v>0</v>
      </c>
      <c r="C11706" s="3">
        <v>1128255</v>
      </c>
      <c r="D11706" s="3">
        <v>2.4500000000000002</v>
      </c>
      <c r="E11706" s="3">
        <v>720</v>
      </c>
      <c r="K11706" s="3">
        <v>0</v>
      </c>
      <c r="M11706" s="3">
        <f t="shared" si="839"/>
        <v>-1.2349229255441945</v>
      </c>
      <c r="N11706" s="3">
        <f t="shared" si="839"/>
        <v>19.394785475948339</v>
      </c>
      <c r="O11706" s="3">
        <f t="shared" si="839"/>
        <v>-1.7496952360620042</v>
      </c>
      <c r="P11706" s="3">
        <f t="shared" si="839"/>
        <v>0.78712581829455575</v>
      </c>
      <c r="R11706" s="3">
        <f t="shared" si="840"/>
        <v>2.7422087514922953</v>
      </c>
      <c r="S11706" s="3">
        <f t="shared" si="841"/>
        <v>0.93947181826467629</v>
      </c>
      <c r="T11706" s="3">
        <f t="shared" si="842"/>
        <v>-2.8046462085959099</v>
      </c>
    </row>
    <row r="11707" spans="1:20" x14ac:dyDescent="0.25">
      <c r="A11707" s="13">
        <v>23773</v>
      </c>
      <c r="B11707" s="3">
        <v>1</v>
      </c>
      <c r="C11707" s="3">
        <v>108000</v>
      </c>
      <c r="D11707" s="3">
        <v>22.68</v>
      </c>
      <c r="E11707" s="3">
        <v>765</v>
      </c>
      <c r="K11707" s="3">
        <v>1</v>
      </c>
      <c r="M11707" s="3">
        <f t="shared" si="839"/>
        <v>0.80965145449586262</v>
      </c>
      <c r="N11707" s="3">
        <f t="shared" si="839"/>
        <v>0.61614543921403175</v>
      </c>
      <c r="O11707" s="3">
        <f t="shared" si="839"/>
        <v>0.5265198327600773</v>
      </c>
      <c r="P11707" s="3">
        <f t="shared" si="839"/>
        <v>2.2133654729454499</v>
      </c>
      <c r="R11707" s="3">
        <f t="shared" si="840"/>
        <v>2.1877485277992093</v>
      </c>
      <c r="S11707" s="3">
        <f t="shared" si="841"/>
        <v>0.89914391703385566</v>
      </c>
      <c r="T11707" s="3">
        <f t="shared" si="842"/>
        <v>-0.10631217163448096</v>
      </c>
    </row>
    <row r="11708" spans="1:20" x14ac:dyDescent="0.25">
      <c r="A11708" s="13">
        <v>23776</v>
      </c>
      <c r="B11708" s="3">
        <v>1</v>
      </c>
      <c r="C11708" s="3">
        <v>42000</v>
      </c>
      <c r="D11708" s="3">
        <v>27.14</v>
      </c>
      <c r="E11708" s="3">
        <v>680</v>
      </c>
      <c r="K11708" s="3">
        <v>1</v>
      </c>
      <c r="M11708" s="3">
        <f t="shared" si="839"/>
        <v>0.80965145449586262</v>
      </c>
      <c r="N11708" s="3">
        <f t="shared" si="839"/>
        <v>-0.59863933755693677</v>
      </c>
      <c r="O11708" s="3">
        <f t="shared" si="839"/>
        <v>1.0283448059161071</v>
      </c>
      <c r="P11708" s="3">
        <f t="shared" si="839"/>
        <v>-0.48064276361735014</v>
      </c>
      <c r="R11708" s="3">
        <f t="shared" si="840"/>
        <v>1.0059432969764073</v>
      </c>
      <c r="S11708" s="3">
        <f t="shared" si="841"/>
        <v>0.73222549583470842</v>
      </c>
      <c r="T11708" s="3">
        <f t="shared" si="842"/>
        <v>-0.31166675804084515</v>
      </c>
    </row>
    <row r="11709" spans="1:20" x14ac:dyDescent="0.25">
      <c r="A11709" s="13">
        <v>23777</v>
      </c>
      <c r="B11709" s="3">
        <v>1</v>
      </c>
      <c r="C11709" s="3">
        <v>55000</v>
      </c>
      <c r="D11709" s="3">
        <v>11.65</v>
      </c>
      <c r="E11709" s="3">
        <v>685</v>
      </c>
      <c r="K11709" s="3">
        <v>0</v>
      </c>
      <c r="M11709" s="3">
        <f t="shared" si="839"/>
        <v>0.80965145449586262</v>
      </c>
      <c r="N11709" s="3">
        <f t="shared" si="839"/>
        <v>-0.35936354819295813</v>
      </c>
      <c r="O11709" s="3">
        <f t="shared" si="839"/>
        <v>-0.71454058291503675</v>
      </c>
      <c r="P11709" s="3">
        <f t="shared" si="839"/>
        <v>-0.32217169087836195</v>
      </c>
      <c r="R11709" s="3">
        <f t="shared" si="840"/>
        <v>1.6361955499945022</v>
      </c>
      <c r="S11709" s="3">
        <f t="shared" si="841"/>
        <v>0.83701660028588154</v>
      </c>
      <c r="T11709" s="3">
        <f t="shared" si="842"/>
        <v>-1.8141069256063203</v>
      </c>
    </row>
    <row r="11710" spans="1:20" x14ac:dyDescent="0.25">
      <c r="A11710" s="13">
        <v>23778</v>
      </c>
      <c r="B11710" s="3">
        <v>1</v>
      </c>
      <c r="C11710" s="3">
        <v>40000</v>
      </c>
      <c r="D11710" s="3">
        <v>14.76</v>
      </c>
      <c r="E11710" s="3">
        <v>665</v>
      </c>
      <c r="K11710" s="3">
        <v>1</v>
      </c>
      <c r="M11710" s="3">
        <f t="shared" si="839"/>
        <v>0.80965145449586262</v>
      </c>
      <c r="N11710" s="3">
        <f t="shared" si="839"/>
        <v>-0.63545099745908729</v>
      </c>
      <c r="O11710" s="3">
        <f t="shared" si="839"/>
        <v>-0.36461330342731196</v>
      </c>
      <c r="P11710" s="3">
        <f t="shared" si="839"/>
        <v>-0.95605598183431484</v>
      </c>
      <c r="R11710" s="3">
        <f t="shared" si="840"/>
        <v>1.283338126771447</v>
      </c>
      <c r="S11710" s="3">
        <f t="shared" si="841"/>
        <v>0.78301746367878466</v>
      </c>
      <c r="T11710" s="3">
        <f t="shared" si="842"/>
        <v>-0.24460027969115955</v>
      </c>
    </row>
    <row r="11711" spans="1:20" x14ac:dyDescent="0.25">
      <c r="A11711" s="13">
        <v>23780</v>
      </c>
      <c r="B11711" s="3">
        <v>0</v>
      </c>
      <c r="C11711" s="3">
        <v>85000</v>
      </c>
      <c r="D11711" s="3">
        <v>11.61</v>
      </c>
      <c r="E11711" s="3">
        <v>685</v>
      </c>
      <c r="K11711" s="3">
        <v>1</v>
      </c>
      <c r="M11711" s="3">
        <f t="shared" si="839"/>
        <v>-1.2349229255441945</v>
      </c>
      <c r="N11711" s="3">
        <f t="shared" si="839"/>
        <v>0.19281135033930027</v>
      </c>
      <c r="O11711" s="3">
        <f t="shared" si="839"/>
        <v>-0.71904125532002361</v>
      </c>
      <c r="P11711" s="3">
        <f t="shared" si="839"/>
        <v>-0.32217169087836195</v>
      </c>
      <c r="R11711" s="3">
        <f t="shared" si="840"/>
        <v>1.359142508875173</v>
      </c>
      <c r="S11711" s="3">
        <f t="shared" si="841"/>
        <v>0.79562029759591513</v>
      </c>
      <c r="T11711" s="3">
        <f t="shared" si="842"/>
        <v>-0.22863322001514014</v>
      </c>
    </row>
    <row r="11712" spans="1:20" x14ac:dyDescent="0.25">
      <c r="A11712" s="13">
        <v>23781</v>
      </c>
      <c r="B11712" s="3">
        <v>1</v>
      </c>
      <c r="C11712" s="3">
        <v>103000</v>
      </c>
      <c r="D11712" s="3">
        <v>20.18</v>
      </c>
      <c r="E11712" s="3">
        <v>660</v>
      </c>
      <c r="K11712" s="3">
        <v>0</v>
      </c>
      <c r="M11712" s="3">
        <f t="shared" si="839"/>
        <v>0.80965145449586262</v>
      </c>
      <c r="N11712" s="3">
        <f t="shared" si="839"/>
        <v>0.52411628945865529</v>
      </c>
      <c r="O11712" s="3">
        <f t="shared" si="839"/>
        <v>0.24522780744840136</v>
      </c>
      <c r="P11712" s="3">
        <f t="shared" si="839"/>
        <v>-1.114527054573303</v>
      </c>
      <c r="R11712" s="3">
        <f t="shared" si="840"/>
        <v>1.067245929704552</v>
      </c>
      <c r="S11712" s="3">
        <f t="shared" si="841"/>
        <v>0.74407281508828826</v>
      </c>
      <c r="T11712" s="3">
        <f t="shared" si="842"/>
        <v>-1.3628623089002054</v>
      </c>
    </row>
    <row r="11713" spans="1:20" x14ac:dyDescent="0.25">
      <c r="A11713" s="13">
        <v>23787</v>
      </c>
      <c r="B11713" s="3">
        <v>1</v>
      </c>
      <c r="C11713" s="3">
        <v>120000</v>
      </c>
      <c r="D11713" s="3">
        <v>18.18</v>
      </c>
      <c r="E11713" s="3">
        <v>685</v>
      </c>
      <c r="K11713" s="3">
        <v>1</v>
      </c>
      <c r="M11713" s="3">
        <f t="shared" si="839"/>
        <v>0.80965145449586262</v>
      </c>
      <c r="N11713" s="3">
        <f t="shared" si="839"/>
        <v>0.83701539862693508</v>
      </c>
      <c r="O11713" s="3">
        <f t="shared" si="839"/>
        <v>2.0194187199060652E-2</v>
      </c>
      <c r="P11713" s="3">
        <f t="shared" si="839"/>
        <v>-0.32217169087836195</v>
      </c>
      <c r="R11713" s="3">
        <f t="shared" si="840"/>
        <v>1.4384294645825715</v>
      </c>
      <c r="S11713" s="3">
        <f t="shared" si="841"/>
        <v>0.8082113272073862</v>
      </c>
      <c r="T11713" s="3">
        <f t="shared" si="842"/>
        <v>-0.21293171108410186</v>
      </c>
    </row>
    <row r="11714" spans="1:20" x14ac:dyDescent="0.25">
      <c r="A11714" s="13">
        <v>23789</v>
      </c>
      <c r="B11714" s="3">
        <v>1</v>
      </c>
      <c r="C11714" s="3">
        <v>57600</v>
      </c>
      <c r="D11714" s="3">
        <v>29.2</v>
      </c>
      <c r="E11714" s="3">
        <v>685</v>
      </c>
      <c r="K11714" s="3">
        <v>1</v>
      </c>
      <c r="M11714" s="3">
        <f t="shared" si="839"/>
        <v>0.80965145449586262</v>
      </c>
      <c r="N11714" s="3">
        <f t="shared" si="839"/>
        <v>-0.31150839032016236</v>
      </c>
      <c r="O11714" s="3">
        <f t="shared" si="839"/>
        <v>1.2601294347729279</v>
      </c>
      <c r="P11714" s="3">
        <f t="shared" si="839"/>
        <v>-0.32217169087836195</v>
      </c>
      <c r="R11714" s="3">
        <f t="shared" si="840"/>
        <v>0.99806499138282168</v>
      </c>
      <c r="S11714" s="3">
        <f t="shared" si="841"/>
        <v>0.73067796279023123</v>
      </c>
      <c r="T11714" s="3">
        <f t="shared" si="842"/>
        <v>-0.31378245967871882</v>
      </c>
    </row>
    <row r="11715" spans="1:20" x14ac:dyDescent="0.25">
      <c r="A11715" s="13">
        <v>23790</v>
      </c>
      <c r="B11715" s="3">
        <v>0</v>
      </c>
      <c r="C11715" s="3">
        <v>57000</v>
      </c>
      <c r="D11715" s="3">
        <v>7.18</v>
      </c>
      <c r="E11715" s="3">
        <v>665</v>
      </c>
      <c r="K11715" s="3">
        <v>1</v>
      </c>
      <c r="M11715" s="3">
        <f t="shared" si="839"/>
        <v>-1.2349229255441945</v>
      </c>
      <c r="N11715" s="3">
        <f t="shared" si="839"/>
        <v>-0.32255188829080755</v>
      </c>
      <c r="O11715" s="3">
        <f t="shared" si="839"/>
        <v>-1.2174907241723132</v>
      </c>
      <c r="P11715" s="3">
        <f t="shared" si="839"/>
        <v>-0.95605598183431484</v>
      </c>
      <c r="R11715" s="3">
        <f t="shared" si="840"/>
        <v>1.2730831636460127</v>
      </c>
      <c r="S11715" s="3">
        <f t="shared" si="841"/>
        <v>0.78127007782364266</v>
      </c>
      <c r="T11715" s="3">
        <f t="shared" si="842"/>
        <v>-0.24683437864749261</v>
      </c>
    </row>
    <row r="11716" spans="1:20" x14ac:dyDescent="0.25">
      <c r="A11716" s="13">
        <v>23791</v>
      </c>
      <c r="B11716" s="3">
        <v>1</v>
      </c>
      <c r="C11716" s="3">
        <v>58000</v>
      </c>
      <c r="D11716" s="3">
        <v>7.18</v>
      </c>
      <c r="E11716" s="3">
        <v>710</v>
      </c>
      <c r="K11716" s="3">
        <v>1</v>
      </c>
      <c r="M11716" s="3">
        <f t="shared" si="839"/>
        <v>0.80965145449586262</v>
      </c>
      <c r="N11716" s="3">
        <f t="shared" si="839"/>
        <v>-0.30414605833973229</v>
      </c>
      <c r="O11716" s="3">
        <f t="shared" si="839"/>
        <v>-1.2174907241723132</v>
      </c>
      <c r="P11716" s="3">
        <f t="shared" si="839"/>
        <v>0.47018367281657925</v>
      </c>
      <c r="R11716" s="3">
        <f t="shared" si="840"/>
        <v>2.0887434887747558</v>
      </c>
      <c r="S11716" s="3">
        <f t="shared" si="841"/>
        <v>0.88980428174864956</v>
      </c>
      <c r="T11716" s="3">
        <f t="shared" si="842"/>
        <v>-0.11675374858687845</v>
      </c>
    </row>
    <row r="11717" spans="1:20" x14ac:dyDescent="0.25">
      <c r="A11717" s="13">
        <v>23792</v>
      </c>
      <c r="B11717" s="3">
        <v>1</v>
      </c>
      <c r="C11717" s="3">
        <v>52000</v>
      </c>
      <c r="D11717" s="3">
        <v>12.81</v>
      </c>
      <c r="E11717" s="3">
        <v>735</v>
      </c>
      <c r="K11717" s="3">
        <v>1</v>
      </c>
      <c r="M11717" s="3">
        <f t="shared" si="839"/>
        <v>0.80965145449586262</v>
      </c>
      <c r="N11717" s="3">
        <f t="shared" si="839"/>
        <v>-0.41458103804618396</v>
      </c>
      <c r="O11717" s="3">
        <f t="shared" si="839"/>
        <v>-0.58402108317041912</v>
      </c>
      <c r="P11717" s="3">
        <f t="shared" si="839"/>
        <v>1.2625390365115203</v>
      </c>
      <c r="R11717" s="3">
        <f t="shared" si="840"/>
        <v>2.1675455484403452</v>
      </c>
      <c r="S11717" s="3">
        <f t="shared" si="841"/>
        <v>0.89729699680297847</v>
      </c>
      <c r="T11717" s="3">
        <f t="shared" si="842"/>
        <v>-0.10836837161008454</v>
      </c>
    </row>
    <row r="11718" spans="1:20" x14ac:dyDescent="0.25">
      <c r="A11718" s="13">
        <v>23793</v>
      </c>
      <c r="B11718" s="3">
        <v>1</v>
      </c>
      <c r="C11718" s="3">
        <v>110000</v>
      </c>
      <c r="D11718" s="3">
        <v>27.24</v>
      </c>
      <c r="E11718" s="3">
        <v>710</v>
      </c>
      <c r="K11718" s="3">
        <v>1</v>
      </c>
      <c r="M11718" s="3">
        <f t="shared" si="839"/>
        <v>0.80965145449586262</v>
      </c>
      <c r="N11718" s="3">
        <f t="shared" si="839"/>
        <v>0.65295709911618227</v>
      </c>
      <c r="O11718" s="3">
        <f t="shared" si="839"/>
        <v>1.0395964869285739</v>
      </c>
      <c r="P11718" s="3">
        <f t="shared" si="839"/>
        <v>0.47018367281657925</v>
      </c>
      <c r="R11718" s="3">
        <f t="shared" si="840"/>
        <v>1.3897213877722647</v>
      </c>
      <c r="S11718" s="3">
        <f t="shared" si="841"/>
        <v>0.80054776057125854</v>
      </c>
      <c r="T11718" s="3">
        <f t="shared" si="842"/>
        <v>-0.22245908490072608</v>
      </c>
    </row>
    <row r="11719" spans="1:20" x14ac:dyDescent="0.25">
      <c r="A11719" s="13">
        <v>23794</v>
      </c>
      <c r="B11719" s="3">
        <v>0</v>
      </c>
      <c r="C11719" s="3">
        <v>48000</v>
      </c>
      <c r="D11719" s="3">
        <v>18.55</v>
      </c>
      <c r="E11719" s="3">
        <v>685</v>
      </c>
      <c r="K11719" s="3">
        <v>1</v>
      </c>
      <c r="M11719" s="3">
        <f t="shared" si="839"/>
        <v>-1.2349229255441945</v>
      </c>
      <c r="N11719" s="3">
        <f t="shared" si="839"/>
        <v>-0.48820435785048505</v>
      </c>
      <c r="O11719" s="3">
        <f t="shared" si="839"/>
        <v>6.1825406945188795E-2</v>
      </c>
      <c r="P11719" s="3">
        <f t="shared" si="839"/>
        <v>-0.32217169087836195</v>
      </c>
      <c r="R11719" s="3">
        <f t="shared" si="840"/>
        <v>1.0832399944429862</v>
      </c>
      <c r="S11719" s="3">
        <f t="shared" si="841"/>
        <v>0.74710663238501729</v>
      </c>
      <c r="T11719" s="3">
        <f t="shared" si="842"/>
        <v>-0.29154735653340524</v>
      </c>
    </row>
    <row r="11720" spans="1:20" x14ac:dyDescent="0.25">
      <c r="A11720" s="13">
        <v>23799</v>
      </c>
      <c r="B11720" s="3">
        <v>0</v>
      </c>
      <c r="C11720" s="3">
        <v>160000</v>
      </c>
      <c r="D11720" s="3">
        <v>21.6</v>
      </c>
      <c r="E11720" s="3">
        <v>670</v>
      </c>
      <c r="K11720" s="3">
        <v>1</v>
      </c>
      <c r="M11720" s="3">
        <f t="shared" si="839"/>
        <v>-1.2349229255441945</v>
      </c>
      <c r="N11720" s="3">
        <f t="shared" si="839"/>
        <v>1.5732485966699463</v>
      </c>
      <c r="O11720" s="3">
        <f t="shared" si="839"/>
        <v>0.40500167782543345</v>
      </c>
      <c r="P11720" s="3">
        <f t="shared" si="839"/>
        <v>-0.79758490909532664</v>
      </c>
      <c r="R11720" s="3">
        <f t="shared" si="840"/>
        <v>0.8687979386536081</v>
      </c>
      <c r="S11720" s="3">
        <f t="shared" si="841"/>
        <v>0.70449551249104991</v>
      </c>
      <c r="T11720" s="3">
        <f t="shared" si="842"/>
        <v>-0.35027331744218476</v>
      </c>
    </row>
    <row r="11721" spans="1:20" x14ac:dyDescent="0.25">
      <c r="A11721" s="13">
        <v>23801</v>
      </c>
      <c r="B11721" s="3">
        <v>1</v>
      </c>
      <c r="C11721" s="3">
        <v>89856</v>
      </c>
      <c r="D11721" s="3">
        <v>13.43</v>
      </c>
      <c r="E11721" s="3">
        <v>660</v>
      </c>
      <c r="K11721" s="3">
        <v>1</v>
      </c>
      <c r="M11721" s="3">
        <f t="shared" si="839"/>
        <v>0.80965145449586262</v>
      </c>
      <c r="N11721" s="3">
        <f t="shared" si="839"/>
        <v>0.28219006058172186</v>
      </c>
      <c r="O11721" s="3">
        <f t="shared" si="839"/>
        <v>-0.5142606608931235</v>
      </c>
      <c r="P11721" s="3">
        <f t="shared" si="839"/>
        <v>-1.114527054573303</v>
      </c>
      <c r="R11721" s="3">
        <f t="shared" si="840"/>
        <v>1.305157325060782</v>
      </c>
      <c r="S11721" s="3">
        <f t="shared" si="841"/>
        <v>0.78670167285846793</v>
      </c>
      <c r="T11721" s="3">
        <f t="shared" si="842"/>
        <v>-0.23990617122430222</v>
      </c>
    </row>
    <row r="11722" spans="1:20" x14ac:dyDescent="0.25">
      <c r="A11722" s="13">
        <v>23802</v>
      </c>
      <c r="B11722" s="3">
        <v>0</v>
      </c>
      <c r="C11722" s="3">
        <v>480000</v>
      </c>
      <c r="D11722" s="3">
        <v>2.83</v>
      </c>
      <c r="E11722" s="3">
        <v>670</v>
      </c>
      <c r="K11722" s="3">
        <v>1</v>
      </c>
      <c r="M11722" s="3">
        <f t="shared" si="839"/>
        <v>-1.2349229255441945</v>
      </c>
      <c r="N11722" s="3">
        <f t="shared" si="839"/>
        <v>7.4631141810140358</v>
      </c>
      <c r="O11722" s="3">
        <f t="shared" si="839"/>
        <v>-1.7069388482146293</v>
      </c>
      <c r="P11722" s="3">
        <f t="shared" ref="P11722:P11785" si="843">(E11722-E$5)/E$6</f>
        <v>-0.79758490909532664</v>
      </c>
      <c r="R11722" s="3">
        <f t="shared" si="840"/>
        <v>1.7512572694924899</v>
      </c>
      <c r="S11722" s="3">
        <f t="shared" si="841"/>
        <v>0.85211131023453746</v>
      </c>
      <c r="T11722" s="3">
        <f t="shared" si="842"/>
        <v>-0.16003811487105779</v>
      </c>
    </row>
    <row r="11723" spans="1:20" x14ac:dyDescent="0.25">
      <c r="A11723" s="13">
        <v>23810</v>
      </c>
      <c r="B11723" s="3">
        <v>0</v>
      </c>
      <c r="C11723" s="3">
        <v>20000</v>
      </c>
      <c r="D11723" s="3">
        <v>28.81</v>
      </c>
      <c r="E11723" s="3">
        <v>665</v>
      </c>
      <c r="K11723" s="3">
        <v>1</v>
      </c>
      <c r="M11723" s="3">
        <f t="shared" ref="M11723:P11786" si="844">(B11723-B$5)/B$6</f>
        <v>-1.2349229255441945</v>
      </c>
      <c r="N11723" s="3">
        <f t="shared" si="844"/>
        <v>-1.0035675964805928</v>
      </c>
      <c r="O11723" s="3">
        <f t="shared" si="844"/>
        <v>1.2162478788243065</v>
      </c>
      <c r="P11723" s="3">
        <f t="shared" si="843"/>
        <v>-0.95605598183431484</v>
      </c>
      <c r="R11723" s="3">
        <f t="shared" ref="R11723:R11786" si="845">$L$7+SUMPRODUCT($M$7:$P$7,M11723:P11723)</f>
        <v>0.46169348097672824</v>
      </c>
      <c r="S11723" s="3">
        <f t="shared" ref="S11723:S11786" si="846">1/(1+EXP(-R11723))</f>
        <v>0.61341583992963333</v>
      </c>
      <c r="T11723" s="3">
        <f t="shared" si="842"/>
        <v>-0.4887122044700356</v>
      </c>
    </row>
    <row r="11724" spans="1:20" x14ac:dyDescent="0.25">
      <c r="A11724" s="13">
        <v>23811</v>
      </c>
      <c r="B11724" s="3">
        <v>1</v>
      </c>
      <c r="C11724" s="3">
        <v>86686</v>
      </c>
      <c r="D11724" s="3">
        <v>31.82</v>
      </c>
      <c r="E11724" s="3">
        <v>705</v>
      </c>
      <c r="K11724" s="3">
        <v>1</v>
      </c>
      <c r="M11724" s="3">
        <f t="shared" si="844"/>
        <v>0.80965145449586262</v>
      </c>
      <c r="N11724" s="3">
        <f t="shared" si="844"/>
        <v>0.2238435796368132</v>
      </c>
      <c r="O11724" s="3">
        <f t="shared" si="844"/>
        <v>1.5549234772995644</v>
      </c>
      <c r="P11724" s="3">
        <f t="shared" si="843"/>
        <v>0.311712600077591</v>
      </c>
      <c r="R11724" s="3">
        <f t="shared" si="845"/>
        <v>1.1507761519071338</v>
      </c>
      <c r="S11724" s="3">
        <f t="shared" si="846"/>
        <v>0.75965265570862006</v>
      </c>
      <c r="T11724" s="3">
        <f t="shared" ref="T11724:T11787" si="847">IF(K11724=1,LN(S11724),LN(1-S11724))</f>
        <v>-0.27489398213504185</v>
      </c>
    </row>
    <row r="11725" spans="1:20" x14ac:dyDescent="0.25">
      <c r="A11725" s="13">
        <v>23813</v>
      </c>
      <c r="B11725" s="3">
        <v>1</v>
      </c>
      <c r="C11725" s="3">
        <v>117000</v>
      </c>
      <c r="D11725" s="3">
        <v>10.89</v>
      </c>
      <c r="E11725" s="3">
        <v>685</v>
      </c>
      <c r="K11725" s="3">
        <v>1</v>
      </c>
      <c r="M11725" s="3">
        <f t="shared" si="844"/>
        <v>0.80965145449586262</v>
      </c>
      <c r="N11725" s="3">
        <f t="shared" si="844"/>
        <v>0.78179790877370925</v>
      </c>
      <c r="O11725" s="3">
        <f t="shared" si="844"/>
        <v>-0.8000533586097861</v>
      </c>
      <c r="P11725" s="3">
        <f t="shared" si="843"/>
        <v>-0.32217169087836195</v>
      </c>
      <c r="R11725" s="3">
        <f t="shared" si="845"/>
        <v>1.7023096053664515</v>
      </c>
      <c r="S11725" s="3">
        <f t="shared" si="846"/>
        <v>0.84583614197899737</v>
      </c>
      <c r="T11725" s="3">
        <f t="shared" si="847"/>
        <v>-0.16742962373941472</v>
      </c>
    </row>
    <row r="11726" spans="1:20" x14ac:dyDescent="0.25">
      <c r="A11726" s="13">
        <v>23815</v>
      </c>
      <c r="B11726" s="3">
        <v>1</v>
      </c>
      <c r="C11726" s="3">
        <v>46000</v>
      </c>
      <c r="D11726" s="3">
        <v>13.12</v>
      </c>
      <c r="E11726" s="3">
        <v>765</v>
      </c>
      <c r="K11726" s="3">
        <v>1</v>
      </c>
      <c r="M11726" s="3">
        <f t="shared" si="844"/>
        <v>0.80965145449586262</v>
      </c>
      <c r="N11726" s="3">
        <f t="shared" si="844"/>
        <v>-0.52501601775263562</v>
      </c>
      <c r="O11726" s="3">
        <f t="shared" si="844"/>
        <v>-0.54914087203177142</v>
      </c>
      <c r="P11726" s="3">
        <f t="shared" si="843"/>
        <v>2.2133654729454499</v>
      </c>
      <c r="R11726" s="3">
        <f t="shared" si="845"/>
        <v>2.4978242325502586</v>
      </c>
      <c r="S11726" s="3">
        <f t="shared" si="846"/>
        <v>0.92398914976516089</v>
      </c>
      <c r="T11726" s="3">
        <f t="shared" si="847"/>
        <v>-7.9054950087795992E-2</v>
      </c>
    </row>
    <row r="11727" spans="1:20" x14ac:dyDescent="0.25">
      <c r="A11727" s="13">
        <v>23817</v>
      </c>
      <c r="B11727" s="3">
        <v>1</v>
      </c>
      <c r="C11727" s="3">
        <v>64000</v>
      </c>
      <c r="D11727" s="3">
        <v>11.93</v>
      </c>
      <c r="E11727" s="3">
        <v>670</v>
      </c>
      <c r="K11727" s="3">
        <v>1</v>
      </c>
      <c r="M11727" s="3">
        <f t="shared" si="844"/>
        <v>0.80965145449586262</v>
      </c>
      <c r="N11727" s="3">
        <f t="shared" si="844"/>
        <v>-0.1937110786332806</v>
      </c>
      <c r="O11727" s="3">
        <f t="shared" si="844"/>
        <v>-0.68303587608012906</v>
      </c>
      <c r="P11727" s="3">
        <f t="shared" si="843"/>
        <v>-0.79758490909532664</v>
      </c>
      <c r="R11727" s="3">
        <f t="shared" si="845"/>
        <v>1.4589164842147908</v>
      </c>
      <c r="S11727" s="3">
        <f t="shared" si="846"/>
        <v>0.81136689793020245</v>
      </c>
      <c r="T11727" s="3">
        <f t="shared" si="847"/>
        <v>-0.20903492528279477</v>
      </c>
    </row>
    <row r="11728" spans="1:20" x14ac:dyDescent="0.25">
      <c r="A11728" s="13">
        <v>23818</v>
      </c>
      <c r="B11728" s="3">
        <v>0</v>
      </c>
      <c r="C11728" s="3">
        <v>36000</v>
      </c>
      <c r="D11728" s="3">
        <v>16.7</v>
      </c>
      <c r="E11728" s="3">
        <v>775</v>
      </c>
      <c r="K11728" s="3">
        <v>1</v>
      </c>
      <c r="M11728" s="3">
        <f t="shared" si="844"/>
        <v>-1.2349229255441945</v>
      </c>
      <c r="N11728" s="3">
        <f t="shared" si="844"/>
        <v>-0.70907431726338843</v>
      </c>
      <c r="O11728" s="3">
        <f t="shared" si="844"/>
        <v>-0.14633069178545152</v>
      </c>
      <c r="P11728" s="3">
        <f t="shared" si="843"/>
        <v>2.5303076184234263</v>
      </c>
      <c r="R11728" s="3">
        <f t="shared" si="845"/>
        <v>2.1791310981250502</v>
      </c>
      <c r="S11728" s="3">
        <f t="shared" si="846"/>
        <v>0.89835976056313382</v>
      </c>
      <c r="T11728" s="3">
        <f t="shared" si="847"/>
        <v>-0.10718466667328379</v>
      </c>
    </row>
    <row r="11729" spans="1:20" x14ac:dyDescent="0.25">
      <c r="A11729" s="13">
        <v>23821</v>
      </c>
      <c r="B11729" s="3">
        <v>1</v>
      </c>
      <c r="C11729" s="3">
        <v>60795.56</v>
      </c>
      <c r="D11729" s="3">
        <v>10.11</v>
      </c>
      <c r="E11729" s="3">
        <v>660</v>
      </c>
      <c r="K11729" s="3">
        <v>1</v>
      </c>
      <c r="M11729" s="3">
        <f t="shared" si="844"/>
        <v>0.80965145449586262</v>
      </c>
      <c r="N11729" s="3">
        <f t="shared" si="844"/>
        <v>-0.25269145636170431</v>
      </c>
      <c r="O11729" s="3">
        <f t="shared" si="844"/>
        <v>-0.88781647050702917</v>
      </c>
      <c r="P11729" s="3">
        <f t="shared" si="843"/>
        <v>-1.114527054573303</v>
      </c>
      <c r="R11729" s="3">
        <f t="shared" si="845"/>
        <v>1.4081761267334509</v>
      </c>
      <c r="S11729" s="3">
        <f t="shared" si="846"/>
        <v>0.80347811155271254</v>
      </c>
      <c r="T11729" s="3">
        <f t="shared" si="847"/>
        <v>-0.21880533555370307</v>
      </c>
    </row>
    <row r="11730" spans="1:20" x14ac:dyDescent="0.25">
      <c r="A11730" s="13">
        <v>23824</v>
      </c>
      <c r="B11730" s="3">
        <v>0</v>
      </c>
      <c r="C11730" s="3">
        <v>26400</v>
      </c>
      <c r="D11730" s="3">
        <v>17.34</v>
      </c>
      <c r="E11730" s="3">
        <v>665</v>
      </c>
      <c r="K11730" s="3">
        <v>0</v>
      </c>
      <c r="M11730" s="3">
        <f t="shared" si="844"/>
        <v>-1.2349229255441945</v>
      </c>
      <c r="N11730" s="3">
        <f t="shared" si="844"/>
        <v>-0.88577028479371112</v>
      </c>
      <c r="O11730" s="3">
        <f t="shared" si="844"/>
        <v>-7.4319933305662431E-2</v>
      </c>
      <c r="P11730" s="3">
        <f t="shared" si="843"/>
        <v>-0.95605598183431484</v>
      </c>
      <c r="R11730" s="3">
        <f t="shared" si="845"/>
        <v>0.88376853122341104</v>
      </c>
      <c r="S11730" s="3">
        <f t="shared" si="846"/>
        <v>0.70760254423174318</v>
      </c>
      <c r="T11730" s="3">
        <f t="shared" si="847"/>
        <v>-1.2296412523473212</v>
      </c>
    </row>
    <row r="11731" spans="1:20" x14ac:dyDescent="0.25">
      <c r="A11731" s="13">
        <v>23826</v>
      </c>
      <c r="B11731" s="3">
        <v>1</v>
      </c>
      <c r="C11731" s="3">
        <v>102000</v>
      </c>
      <c r="D11731" s="3">
        <v>9.8699999999999992</v>
      </c>
      <c r="E11731" s="3">
        <v>700</v>
      </c>
      <c r="K11731" s="3">
        <v>1</v>
      </c>
      <c r="M11731" s="3">
        <f t="shared" si="844"/>
        <v>0.80965145449586262</v>
      </c>
      <c r="N11731" s="3">
        <f t="shared" si="844"/>
        <v>0.50571045950757998</v>
      </c>
      <c r="O11731" s="3">
        <f t="shared" si="844"/>
        <v>-0.91482050493695011</v>
      </c>
      <c r="P11731" s="3">
        <f t="shared" si="843"/>
        <v>0.15324152733860277</v>
      </c>
      <c r="R11731" s="3">
        <f t="shared" si="845"/>
        <v>1.9028464061923824</v>
      </c>
      <c r="S11731" s="3">
        <f t="shared" si="846"/>
        <v>0.87021334358080693</v>
      </c>
      <c r="T11731" s="3">
        <f t="shared" si="847"/>
        <v>-0.13901687488895739</v>
      </c>
    </row>
    <row r="11732" spans="1:20" x14ac:dyDescent="0.25">
      <c r="A11732" s="13">
        <v>23828</v>
      </c>
      <c r="B11732" s="3">
        <v>1</v>
      </c>
      <c r="C11732" s="3">
        <v>164000</v>
      </c>
      <c r="D11732" s="3">
        <v>9.2100000000000009</v>
      </c>
      <c r="E11732" s="3">
        <v>670</v>
      </c>
      <c r="K11732" s="3">
        <v>1</v>
      </c>
      <c r="M11732" s="3">
        <f t="shared" si="844"/>
        <v>0.80965145449586262</v>
      </c>
      <c r="N11732" s="3">
        <f t="shared" si="844"/>
        <v>1.6468719164742474</v>
      </c>
      <c r="O11732" s="3">
        <f t="shared" si="844"/>
        <v>-0.98908159961923225</v>
      </c>
      <c r="P11732" s="3">
        <f t="shared" si="843"/>
        <v>-0.79758490909532664</v>
      </c>
      <c r="R11732" s="3">
        <f t="shared" si="845"/>
        <v>1.6200191419442951</v>
      </c>
      <c r="S11732" s="3">
        <f t="shared" si="846"/>
        <v>0.83479776970052033</v>
      </c>
      <c r="T11732" s="3">
        <f t="shared" si="847"/>
        <v>-0.18056577543991909</v>
      </c>
    </row>
    <row r="11733" spans="1:20" x14ac:dyDescent="0.25">
      <c r="A11733" s="13">
        <v>23829</v>
      </c>
      <c r="B11733" s="3">
        <v>0</v>
      </c>
      <c r="C11733" s="3">
        <v>70000</v>
      </c>
      <c r="D11733" s="3">
        <v>6.53</v>
      </c>
      <c r="E11733" s="3">
        <v>710</v>
      </c>
      <c r="K11733" s="3">
        <v>1</v>
      </c>
      <c r="M11733" s="3">
        <f t="shared" si="844"/>
        <v>-1.2349229255441945</v>
      </c>
      <c r="N11733" s="3">
        <f t="shared" si="844"/>
        <v>-8.3276098926828926E-2</v>
      </c>
      <c r="O11733" s="3">
        <f t="shared" si="844"/>
        <v>-1.2906266507533488</v>
      </c>
      <c r="P11733" s="3">
        <f t="shared" si="843"/>
        <v>0.47018367281657925</v>
      </c>
      <c r="R11733" s="3">
        <f t="shared" si="845"/>
        <v>1.8227751340152056</v>
      </c>
      <c r="S11733" s="3">
        <f t="shared" si="846"/>
        <v>0.8608987880273925</v>
      </c>
      <c r="T11733" s="3">
        <f t="shared" si="847"/>
        <v>-0.14977833311641675</v>
      </c>
    </row>
    <row r="11734" spans="1:20" x14ac:dyDescent="0.25">
      <c r="A11734" s="13">
        <v>23830</v>
      </c>
      <c r="B11734" s="3">
        <v>0</v>
      </c>
      <c r="C11734" s="3">
        <v>63000</v>
      </c>
      <c r="D11734" s="3">
        <v>23.33</v>
      </c>
      <c r="E11734" s="3">
        <v>720</v>
      </c>
      <c r="K11734" s="3">
        <v>1</v>
      </c>
      <c r="M11734" s="3">
        <f t="shared" si="844"/>
        <v>-1.2349229255441945</v>
      </c>
      <c r="N11734" s="3">
        <f t="shared" si="844"/>
        <v>-0.21211690858435589</v>
      </c>
      <c r="O11734" s="3">
        <f t="shared" si="844"/>
        <v>0.59965575934111282</v>
      </c>
      <c r="P11734" s="3">
        <f t="shared" si="843"/>
        <v>0.78712581829455575</v>
      </c>
      <c r="R11734" s="3">
        <f t="shared" si="845"/>
        <v>1.3211352581566211</v>
      </c>
      <c r="S11734" s="3">
        <f t="shared" si="846"/>
        <v>0.78937052188779522</v>
      </c>
      <c r="T11734" s="3">
        <f t="shared" si="847"/>
        <v>-0.23651945887805539</v>
      </c>
    </row>
    <row r="11735" spans="1:20" x14ac:dyDescent="0.25">
      <c r="A11735" s="13">
        <v>23831</v>
      </c>
      <c r="B11735" s="3">
        <v>0</v>
      </c>
      <c r="C11735" s="3">
        <v>21664</v>
      </c>
      <c r="D11735" s="3">
        <v>27.53</v>
      </c>
      <c r="E11735" s="3">
        <v>690</v>
      </c>
      <c r="K11735" s="3">
        <v>1</v>
      </c>
      <c r="M11735" s="3">
        <f t="shared" si="844"/>
        <v>-1.2349229255441945</v>
      </c>
      <c r="N11735" s="3">
        <f t="shared" si="844"/>
        <v>-0.97294029544200367</v>
      </c>
      <c r="O11735" s="3">
        <f t="shared" si="844"/>
        <v>1.0722263618647285</v>
      </c>
      <c r="P11735" s="3">
        <f t="shared" si="843"/>
        <v>-0.1637006181393737</v>
      </c>
      <c r="R11735" s="3">
        <f t="shared" si="845"/>
        <v>0.79713028012362031</v>
      </c>
      <c r="S11735" s="3">
        <f t="shared" si="846"/>
        <v>0.68936028579821951</v>
      </c>
      <c r="T11735" s="3">
        <f t="shared" si="847"/>
        <v>-0.371991233465851</v>
      </c>
    </row>
    <row r="11736" spans="1:20" x14ac:dyDescent="0.25">
      <c r="A11736" s="13">
        <v>23832</v>
      </c>
      <c r="B11736" s="3">
        <v>0</v>
      </c>
      <c r="C11736" s="3">
        <v>51000</v>
      </c>
      <c r="D11736" s="3">
        <v>18.05</v>
      </c>
      <c r="E11736" s="3">
        <v>700</v>
      </c>
      <c r="K11736" s="3">
        <v>1</v>
      </c>
      <c r="M11736" s="3">
        <f t="shared" si="844"/>
        <v>-1.2349229255441945</v>
      </c>
      <c r="N11736" s="3">
        <f t="shared" si="844"/>
        <v>-0.43298686799725922</v>
      </c>
      <c r="O11736" s="3">
        <f t="shared" si="844"/>
        <v>5.5670018828536177E-3</v>
      </c>
      <c r="P11736" s="3">
        <f t="shared" si="843"/>
        <v>0.15324152733860277</v>
      </c>
      <c r="R11736" s="3">
        <f t="shared" si="845"/>
        <v>1.2759728335613734</v>
      </c>
      <c r="S11736" s="3">
        <f t="shared" si="846"/>
        <v>0.78176348388784611</v>
      </c>
      <c r="T11736" s="3">
        <f t="shared" si="847"/>
        <v>-0.24620303445543024</v>
      </c>
    </row>
    <row r="11737" spans="1:20" x14ac:dyDescent="0.25">
      <c r="A11737" s="13">
        <v>23834</v>
      </c>
      <c r="B11737" s="3">
        <v>0</v>
      </c>
      <c r="C11737" s="3">
        <v>45000</v>
      </c>
      <c r="D11737" s="3">
        <v>26.61</v>
      </c>
      <c r="E11737" s="3">
        <v>660</v>
      </c>
      <c r="K11737" s="3">
        <v>0</v>
      </c>
      <c r="M11737" s="3">
        <f t="shared" si="844"/>
        <v>-1.2349229255441945</v>
      </c>
      <c r="N11737" s="3">
        <f t="shared" si="844"/>
        <v>-0.54342184770371094</v>
      </c>
      <c r="O11737" s="3">
        <f t="shared" si="844"/>
        <v>0.96871089655003173</v>
      </c>
      <c r="P11737" s="3">
        <f t="shared" si="843"/>
        <v>-1.114527054573303</v>
      </c>
      <c r="R11737" s="3">
        <f t="shared" si="845"/>
        <v>0.49982759453467396</v>
      </c>
      <c r="S11737" s="3">
        <f t="shared" si="846"/>
        <v>0.6224188144221825</v>
      </c>
      <c r="T11737" s="3">
        <f t="shared" si="847"/>
        <v>-0.97396967228209674</v>
      </c>
    </row>
    <row r="11738" spans="1:20" x14ac:dyDescent="0.25">
      <c r="A11738" s="13">
        <v>23837</v>
      </c>
      <c r="B11738" s="3">
        <v>0</v>
      </c>
      <c r="C11738" s="3">
        <v>84400</v>
      </c>
      <c r="D11738" s="3">
        <v>31.47</v>
      </c>
      <c r="E11738" s="3">
        <v>665</v>
      </c>
      <c r="K11738" s="3">
        <v>1</v>
      </c>
      <c r="M11738" s="3">
        <f t="shared" si="844"/>
        <v>-1.2349229255441945</v>
      </c>
      <c r="N11738" s="3">
        <f t="shared" si="844"/>
        <v>0.18176785236865511</v>
      </c>
      <c r="O11738" s="3">
        <f t="shared" si="844"/>
        <v>1.5155425937559295</v>
      </c>
      <c r="P11738" s="3">
        <f t="shared" si="843"/>
        <v>-0.95605598183431484</v>
      </c>
      <c r="R11738" s="3">
        <f t="shared" si="845"/>
        <v>0.40462684440148355</v>
      </c>
      <c r="S11738" s="3">
        <f t="shared" si="846"/>
        <v>0.59979879985630047</v>
      </c>
      <c r="T11738" s="3">
        <f t="shared" si="847"/>
        <v>-0.51116101357569821</v>
      </c>
    </row>
    <row r="11739" spans="1:20" x14ac:dyDescent="0.25">
      <c r="A11739" s="13">
        <v>23842</v>
      </c>
      <c r="B11739" s="3">
        <v>1</v>
      </c>
      <c r="C11739" s="3">
        <v>57680</v>
      </c>
      <c r="D11739" s="3">
        <v>13.92</v>
      </c>
      <c r="E11739" s="3">
        <v>800</v>
      </c>
      <c r="K11739" s="3">
        <v>1</v>
      </c>
      <c r="M11739" s="3">
        <f t="shared" si="844"/>
        <v>0.80965145449586262</v>
      </c>
      <c r="N11739" s="3">
        <f t="shared" si="844"/>
        <v>-0.31003592392407636</v>
      </c>
      <c r="O11739" s="3">
        <f t="shared" si="844"/>
        <v>-0.45912742393203504</v>
      </c>
      <c r="P11739" s="3">
        <f t="shared" si="843"/>
        <v>3.3226629821183673</v>
      </c>
      <c r="R11739" s="3">
        <f t="shared" si="845"/>
        <v>2.8787436288594135</v>
      </c>
      <c r="S11739" s="3">
        <f t="shared" si="846"/>
        <v>0.94678559984248989</v>
      </c>
      <c r="T11739" s="3">
        <f t="shared" si="847"/>
        <v>-5.4682610749806411E-2</v>
      </c>
    </row>
    <row r="11740" spans="1:20" x14ac:dyDescent="0.25">
      <c r="A11740" s="13">
        <v>23843</v>
      </c>
      <c r="B11740" s="3">
        <v>1</v>
      </c>
      <c r="C11740" s="3">
        <v>56000</v>
      </c>
      <c r="D11740" s="3">
        <v>25.98</v>
      </c>
      <c r="E11740" s="3">
        <v>705</v>
      </c>
      <c r="K11740" s="3">
        <v>0</v>
      </c>
      <c r="M11740" s="3">
        <f t="shared" si="844"/>
        <v>0.80965145449586262</v>
      </c>
      <c r="N11740" s="3">
        <f t="shared" si="844"/>
        <v>-0.34095771824188281</v>
      </c>
      <c r="O11740" s="3">
        <f t="shared" si="844"/>
        <v>0.89782530617148948</v>
      </c>
      <c r="P11740" s="3">
        <f t="shared" si="843"/>
        <v>0.311712600077591</v>
      </c>
      <c r="R11740" s="3">
        <f t="shared" si="845"/>
        <v>1.3446481790530378</v>
      </c>
      <c r="S11740" s="3">
        <f t="shared" si="846"/>
        <v>0.79325329359865882</v>
      </c>
      <c r="T11740" s="3">
        <f t="shared" si="847"/>
        <v>-1.5762608755494036</v>
      </c>
    </row>
    <row r="11741" spans="1:20" x14ac:dyDescent="0.25">
      <c r="A11741" s="13">
        <v>23844</v>
      </c>
      <c r="B11741" s="3">
        <v>0</v>
      </c>
      <c r="C11741" s="3">
        <v>25000</v>
      </c>
      <c r="D11741" s="3">
        <v>26.87</v>
      </c>
      <c r="E11741" s="3">
        <v>665</v>
      </c>
      <c r="K11741" s="3">
        <v>0</v>
      </c>
      <c r="M11741" s="3">
        <f t="shared" si="844"/>
        <v>-1.2349229255441945</v>
      </c>
      <c r="N11741" s="3">
        <f t="shared" si="844"/>
        <v>-0.91153844672521656</v>
      </c>
      <c r="O11741" s="3">
        <f t="shared" si="844"/>
        <v>0.99796526718244616</v>
      </c>
      <c r="P11741" s="3">
        <f t="shared" si="843"/>
        <v>-0.95605598183431484</v>
      </c>
      <c r="R11741" s="3">
        <f t="shared" si="845"/>
        <v>0.53550891689245628</v>
      </c>
      <c r="S11741" s="3">
        <f t="shared" si="846"/>
        <v>0.63076706026895646</v>
      </c>
      <c r="T11741" s="3">
        <f t="shared" si="847"/>
        <v>-0.99632756112672649</v>
      </c>
    </row>
    <row r="11742" spans="1:20" x14ac:dyDescent="0.25">
      <c r="A11742" s="13">
        <v>23846</v>
      </c>
      <c r="B11742" s="3">
        <v>1</v>
      </c>
      <c r="C11742" s="3">
        <v>53400</v>
      </c>
      <c r="D11742" s="3">
        <v>8.58</v>
      </c>
      <c r="E11742" s="3">
        <v>695</v>
      </c>
      <c r="K11742" s="3">
        <v>1</v>
      </c>
      <c r="M11742" s="3">
        <f t="shared" si="844"/>
        <v>0.80965145449586262</v>
      </c>
      <c r="N11742" s="3">
        <f t="shared" si="844"/>
        <v>-0.38881287611467857</v>
      </c>
      <c r="O11742" s="3">
        <f t="shared" si="844"/>
        <v>-1.0599671899977747</v>
      </c>
      <c r="P11742" s="3">
        <f t="shared" si="843"/>
        <v>-5.2295454003854587E-3</v>
      </c>
      <c r="R11742" s="3">
        <f t="shared" si="845"/>
        <v>1.8622121732421788</v>
      </c>
      <c r="S11742" s="3">
        <f t="shared" si="846"/>
        <v>0.86555458654310813</v>
      </c>
      <c r="T11742" s="3">
        <f t="shared" si="847"/>
        <v>-0.14438483698076512</v>
      </c>
    </row>
    <row r="11743" spans="1:20" x14ac:dyDescent="0.25">
      <c r="A11743" s="13">
        <v>23851</v>
      </c>
      <c r="B11743" s="3">
        <v>1</v>
      </c>
      <c r="C11743" s="3">
        <v>65000</v>
      </c>
      <c r="D11743" s="3">
        <v>3.99</v>
      </c>
      <c r="E11743" s="3">
        <v>680</v>
      </c>
      <c r="K11743" s="3">
        <v>1</v>
      </c>
      <c r="M11743" s="3">
        <f t="shared" si="844"/>
        <v>0.80965145449586262</v>
      </c>
      <c r="N11743" s="3">
        <f t="shared" si="844"/>
        <v>-0.17530524868220532</v>
      </c>
      <c r="O11743" s="3">
        <f t="shared" si="844"/>
        <v>-1.5764193484700115</v>
      </c>
      <c r="P11743" s="3">
        <f t="shared" si="843"/>
        <v>-0.48064276361735014</v>
      </c>
      <c r="R11743" s="3">
        <f t="shared" si="845"/>
        <v>1.864067512218774</v>
      </c>
      <c r="S11743" s="3">
        <f t="shared" si="846"/>
        <v>0.86577034565516675</v>
      </c>
      <c r="T11743" s="3">
        <f t="shared" si="847"/>
        <v>-0.14413559536336221</v>
      </c>
    </row>
    <row r="11744" spans="1:20" x14ac:dyDescent="0.25">
      <c r="A11744" s="13">
        <v>23852</v>
      </c>
      <c r="B11744" s="3">
        <v>0</v>
      </c>
      <c r="C11744" s="3">
        <v>70000</v>
      </c>
      <c r="D11744" s="3">
        <v>21.72</v>
      </c>
      <c r="E11744" s="3">
        <v>760</v>
      </c>
      <c r="K11744" s="3">
        <v>1</v>
      </c>
      <c r="M11744" s="3">
        <f t="shared" si="844"/>
        <v>-1.2349229255441945</v>
      </c>
      <c r="N11744" s="3">
        <f t="shared" si="844"/>
        <v>-8.3276098926828926E-2</v>
      </c>
      <c r="O11744" s="3">
        <f t="shared" si="844"/>
        <v>0.41850369504039359</v>
      </c>
      <c r="P11744" s="3">
        <f t="shared" si="843"/>
        <v>2.0548944002064617</v>
      </c>
      <c r="R11744" s="3">
        <f t="shared" si="845"/>
        <v>1.8445551677208689</v>
      </c>
      <c r="S11744" s="3">
        <f t="shared" si="846"/>
        <v>0.86348654893537269</v>
      </c>
      <c r="T11744" s="3">
        <f t="shared" si="847"/>
        <v>-0.14677695889325501</v>
      </c>
    </row>
    <row r="11745" spans="1:20" x14ac:dyDescent="0.25">
      <c r="A11745" s="13">
        <v>23855</v>
      </c>
      <c r="B11745" s="3">
        <v>1</v>
      </c>
      <c r="C11745" s="3">
        <v>72000</v>
      </c>
      <c r="D11745" s="3">
        <v>13.87</v>
      </c>
      <c r="E11745" s="3">
        <v>660</v>
      </c>
      <c r="K11745" s="3">
        <v>1</v>
      </c>
      <c r="M11745" s="3">
        <f t="shared" si="844"/>
        <v>0.80965145449586262</v>
      </c>
      <c r="N11745" s="3">
        <f t="shared" si="844"/>
        <v>-4.646443902467836E-2</v>
      </c>
      <c r="O11745" s="3">
        <f t="shared" si="844"/>
        <v>-0.46475326443826864</v>
      </c>
      <c r="P11745" s="3">
        <f t="shared" si="843"/>
        <v>-1.114527054573303</v>
      </c>
      <c r="R11745" s="3">
        <f t="shared" si="845"/>
        <v>1.2780561011680796</v>
      </c>
      <c r="S11745" s="3">
        <f t="shared" si="846"/>
        <v>0.78211870016107121</v>
      </c>
      <c r="T11745" s="3">
        <f t="shared" si="847"/>
        <v>-0.245748759468533</v>
      </c>
    </row>
    <row r="11746" spans="1:20" x14ac:dyDescent="0.25">
      <c r="A11746" s="13">
        <v>23857</v>
      </c>
      <c r="B11746" s="3">
        <v>1</v>
      </c>
      <c r="C11746" s="3">
        <v>82000</v>
      </c>
      <c r="D11746" s="3">
        <v>10.16</v>
      </c>
      <c r="E11746" s="3">
        <v>665</v>
      </c>
      <c r="K11746" s="3">
        <v>1</v>
      </c>
      <c r="M11746" s="3">
        <f t="shared" si="844"/>
        <v>0.80965145449586262</v>
      </c>
      <c r="N11746" s="3">
        <f t="shared" si="844"/>
        <v>0.13759386048607444</v>
      </c>
      <c r="O11746" s="3">
        <f t="shared" si="844"/>
        <v>-0.88219063000079556</v>
      </c>
      <c r="P11746" s="3">
        <f t="shared" si="843"/>
        <v>-0.95605598183431484</v>
      </c>
      <c r="R11746" s="3">
        <f t="shared" si="845"/>
        <v>1.4770393936574977</v>
      </c>
      <c r="S11746" s="3">
        <f t="shared" si="846"/>
        <v>0.81412498207871165</v>
      </c>
      <c r="T11746" s="3">
        <f t="shared" si="847"/>
        <v>-0.20564138412851607</v>
      </c>
    </row>
    <row r="11747" spans="1:20" x14ac:dyDescent="0.25">
      <c r="A11747" s="13">
        <v>23858</v>
      </c>
      <c r="B11747" s="3">
        <v>0</v>
      </c>
      <c r="C11747" s="3">
        <v>42000</v>
      </c>
      <c r="D11747" s="3">
        <v>18.829999999999998</v>
      </c>
      <c r="E11747" s="3">
        <v>685</v>
      </c>
      <c r="K11747" s="3">
        <v>1</v>
      </c>
      <c r="M11747" s="3">
        <f t="shared" si="844"/>
        <v>-1.2349229255441945</v>
      </c>
      <c r="N11747" s="3">
        <f t="shared" si="844"/>
        <v>-0.59863933755693677</v>
      </c>
      <c r="O11747" s="3">
        <f t="shared" si="844"/>
        <v>9.3330113780096216E-2</v>
      </c>
      <c r="P11747" s="3">
        <f t="shared" si="843"/>
        <v>-0.32217169087836195</v>
      </c>
      <c r="R11747" s="3">
        <f t="shared" si="845"/>
        <v>1.0693161834305371</v>
      </c>
      <c r="S11747" s="3">
        <f t="shared" si="846"/>
        <v>0.74446685107484756</v>
      </c>
      <c r="T11747" s="3">
        <f t="shared" si="847"/>
        <v>-0.29508695293349807</v>
      </c>
    </row>
    <row r="11748" spans="1:20" x14ac:dyDescent="0.25">
      <c r="A11748" s="13">
        <v>23861</v>
      </c>
      <c r="B11748" s="3">
        <v>1</v>
      </c>
      <c r="C11748" s="3">
        <v>70000</v>
      </c>
      <c r="D11748" s="3">
        <v>13.46</v>
      </c>
      <c r="E11748" s="3">
        <v>750</v>
      </c>
      <c r="K11748" s="3">
        <v>1</v>
      </c>
      <c r="M11748" s="3">
        <f t="shared" si="844"/>
        <v>0.80965145449586262</v>
      </c>
      <c r="N11748" s="3">
        <f t="shared" si="844"/>
        <v>-8.3276098926828926E-2</v>
      </c>
      <c r="O11748" s="3">
        <f t="shared" si="844"/>
        <v>-0.51088515658938327</v>
      </c>
      <c r="P11748" s="3">
        <f t="shared" si="843"/>
        <v>1.7379522547284851</v>
      </c>
      <c r="R11748" s="3">
        <f t="shared" si="845"/>
        <v>2.3276507972383484</v>
      </c>
      <c r="S11748" s="3">
        <f t="shared" si="846"/>
        <v>0.91114132229480382</v>
      </c>
      <c r="T11748" s="3">
        <f t="shared" si="847"/>
        <v>-9.3057264999498623E-2</v>
      </c>
    </row>
    <row r="11749" spans="1:20" x14ac:dyDescent="0.25">
      <c r="A11749" s="13">
        <v>23862</v>
      </c>
      <c r="B11749" s="3">
        <v>1</v>
      </c>
      <c r="C11749" s="3">
        <v>157000</v>
      </c>
      <c r="D11749" s="3">
        <v>12.95</v>
      </c>
      <c r="E11749" s="3">
        <v>715</v>
      </c>
      <c r="K11749" s="3">
        <v>1</v>
      </c>
      <c r="M11749" s="3">
        <f t="shared" si="844"/>
        <v>0.80965145449586262</v>
      </c>
      <c r="N11749" s="3">
        <f t="shared" si="844"/>
        <v>1.5180311068167205</v>
      </c>
      <c r="O11749" s="3">
        <f t="shared" si="844"/>
        <v>-0.56826872975296538</v>
      </c>
      <c r="P11749" s="3">
        <f t="shared" si="843"/>
        <v>0.62865474555556744</v>
      </c>
      <c r="R11749" s="3">
        <f t="shared" si="845"/>
        <v>1.9972942806287257</v>
      </c>
      <c r="S11749" s="3">
        <f t="shared" si="846"/>
        <v>0.88051270197234921</v>
      </c>
      <c r="T11749" s="3">
        <f t="shared" si="847"/>
        <v>-0.12725092528695331</v>
      </c>
    </row>
    <row r="11750" spans="1:20" x14ac:dyDescent="0.25">
      <c r="A11750" s="13">
        <v>23864</v>
      </c>
      <c r="B11750" s="3">
        <v>0</v>
      </c>
      <c r="C11750" s="3">
        <v>40000</v>
      </c>
      <c r="D11750" s="3">
        <v>13.68</v>
      </c>
      <c r="E11750" s="3">
        <v>670</v>
      </c>
      <c r="K11750" s="3">
        <v>1</v>
      </c>
      <c r="M11750" s="3">
        <f t="shared" si="844"/>
        <v>-1.2349229255441945</v>
      </c>
      <c r="N11750" s="3">
        <f t="shared" si="844"/>
        <v>-0.63545099745908729</v>
      </c>
      <c r="O11750" s="3">
        <f t="shared" si="844"/>
        <v>-0.48613145836195593</v>
      </c>
      <c r="P11750" s="3">
        <f t="shared" si="843"/>
        <v>-0.79758490909532664</v>
      </c>
      <c r="R11750" s="3">
        <f t="shared" si="845"/>
        <v>1.083159466162662</v>
      </c>
      <c r="S11750" s="3">
        <f t="shared" si="846"/>
        <v>0.74709141720488625</v>
      </c>
      <c r="T11750" s="3">
        <f t="shared" si="847"/>
        <v>-0.29156772221402671</v>
      </c>
    </row>
    <row r="11751" spans="1:20" x14ac:dyDescent="0.25">
      <c r="A11751" s="13">
        <v>23867</v>
      </c>
      <c r="B11751" s="3">
        <v>0</v>
      </c>
      <c r="C11751" s="3">
        <v>80000</v>
      </c>
      <c r="D11751" s="3">
        <v>7.57</v>
      </c>
      <c r="E11751" s="3">
        <v>715</v>
      </c>
      <c r="K11751" s="3">
        <v>1</v>
      </c>
      <c r="M11751" s="3">
        <f t="shared" si="844"/>
        <v>-1.2349229255441945</v>
      </c>
      <c r="N11751" s="3">
        <f t="shared" si="844"/>
        <v>0.10078220058392387</v>
      </c>
      <c r="O11751" s="3">
        <f t="shared" si="844"/>
        <v>-1.1736091682236918</v>
      </c>
      <c r="P11751" s="3">
        <f t="shared" si="843"/>
        <v>0.62865474555556744</v>
      </c>
      <c r="R11751" s="3">
        <f t="shared" si="845"/>
        <v>1.848609069858864</v>
      </c>
      <c r="S11751" s="3">
        <f t="shared" si="846"/>
        <v>0.86396370913357767</v>
      </c>
      <c r="T11751" s="3">
        <f t="shared" si="847"/>
        <v>-0.14622451437786391</v>
      </c>
    </row>
    <row r="11752" spans="1:20" x14ac:dyDescent="0.25">
      <c r="A11752" s="13">
        <v>23868</v>
      </c>
      <c r="B11752" s="3">
        <v>1</v>
      </c>
      <c r="C11752" s="3">
        <v>129780</v>
      </c>
      <c r="D11752" s="3">
        <v>7.45</v>
      </c>
      <c r="E11752" s="3">
        <v>660</v>
      </c>
      <c r="K11752" s="3">
        <v>1</v>
      </c>
      <c r="M11752" s="3">
        <f t="shared" si="844"/>
        <v>0.80965145449586262</v>
      </c>
      <c r="N11752" s="3">
        <f t="shared" si="844"/>
        <v>1.0170244155484514</v>
      </c>
      <c r="O11752" s="3">
        <f t="shared" si="844"/>
        <v>-1.1871111854386522</v>
      </c>
      <c r="P11752" s="3">
        <f t="shared" si="843"/>
        <v>-1.114527054573303</v>
      </c>
      <c r="R11752" s="3">
        <f t="shared" si="845"/>
        <v>1.5478769158297863</v>
      </c>
      <c r="S11752" s="3">
        <f t="shared" si="846"/>
        <v>0.82460688096785317</v>
      </c>
      <c r="T11752" s="3">
        <f t="shared" si="847"/>
        <v>-0.19284851413118578</v>
      </c>
    </row>
    <row r="11753" spans="1:20" x14ac:dyDescent="0.25">
      <c r="A11753" s="13">
        <v>23871</v>
      </c>
      <c r="B11753" s="3">
        <v>1</v>
      </c>
      <c r="C11753" s="3">
        <v>36000</v>
      </c>
      <c r="D11753" s="3">
        <v>23.8</v>
      </c>
      <c r="E11753" s="3">
        <v>760</v>
      </c>
      <c r="K11753" s="3">
        <v>1</v>
      </c>
      <c r="M11753" s="3">
        <f t="shared" si="844"/>
        <v>0.80965145449586262</v>
      </c>
      <c r="N11753" s="3">
        <f t="shared" si="844"/>
        <v>-0.70907431726338843</v>
      </c>
      <c r="O11753" s="3">
        <f t="shared" si="844"/>
        <v>0.65253866009970818</v>
      </c>
      <c r="P11753" s="3">
        <f t="shared" si="843"/>
        <v>2.0548944002064617</v>
      </c>
      <c r="R11753" s="3">
        <f t="shared" si="845"/>
        <v>2.0447670419932722</v>
      </c>
      <c r="S11753" s="3">
        <f t="shared" si="846"/>
        <v>0.88541778857071107</v>
      </c>
      <c r="T11753" s="3">
        <f t="shared" si="847"/>
        <v>-0.12169566788669592</v>
      </c>
    </row>
    <row r="11754" spans="1:20" x14ac:dyDescent="0.25">
      <c r="A11754" s="13">
        <v>23872</v>
      </c>
      <c r="B11754" s="3">
        <v>1</v>
      </c>
      <c r="C11754" s="3">
        <v>45000</v>
      </c>
      <c r="D11754" s="3">
        <v>19.8</v>
      </c>
      <c r="E11754" s="3">
        <v>670</v>
      </c>
      <c r="K11754" s="3">
        <v>1</v>
      </c>
      <c r="M11754" s="3">
        <f t="shared" si="844"/>
        <v>0.80965145449586262</v>
      </c>
      <c r="N11754" s="3">
        <f t="shared" si="844"/>
        <v>-0.54342184770371094</v>
      </c>
      <c r="O11754" s="3">
        <f t="shared" si="844"/>
        <v>0.20247141960102674</v>
      </c>
      <c r="P11754" s="3">
        <f t="shared" si="843"/>
        <v>-0.79758490909532664</v>
      </c>
      <c r="R11754" s="3">
        <f t="shared" si="845"/>
        <v>1.1602644846593213</v>
      </c>
      <c r="S11754" s="3">
        <f t="shared" si="846"/>
        <v>0.76138076976227986</v>
      </c>
      <c r="T11754" s="3">
        <f t="shared" si="847"/>
        <v>-0.27262169177207435</v>
      </c>
    </row>
    <row r="11755" spans="1:20" x14ac:dyDescent="0.25">
      <c r="A11755" s="13">
        <v>23877</v>
      </c>
      <c r="B11755" s="3">
        <v>1</v>
      </c>
      <c r="C11755" s="3">
        <v>94000</v>
      </c>
      <c r="D11755" s="3">
        <v>17.920000000000002</v>
      </c>
      <c r="E11755" s="3">
        <v>670</v>
      </c>
      <c r="K11755" s="3">
        <v>0</v>
      </c>
      <c r="M11755" s="3">
        <f t="shared" si="844"/>
        <v>0.80965145449586262</v>
      </c>
      <c r="N11755" s="3">
        <f t="shared" si="844"/>
        <v>0.3584638198989778</v>
      </c>
      <c r="O11755" s="3">
        <f t="shared" si="844"/>
        <v>-9.0601834333534168E-3</v>
      </c>
      <c r="P11755" s="3">
        <f t="shared" si="843"/>
        <v>-0.79758490909532664</v>
      </c>
      <c r="R11755" s="3">
        <f t="shared" si="845"/>
        <v>1.25915159283237</v>
      </c>
      <c r="S11755" s="3">
        <f t="shared" si="846"/>
        <v>0.77888002463736272</v>
      </c>
      <c r="T11755" s="3">
        <f t="shared" si="847"/>
        <v>-1.5090498498236176</v>
      </c>
    </row>
    <row r="11756" spans="1:20" x14ac:dyDescent="0.25">
      <c r="A11756" s="13">
        <v>23881</v>
      </c>
      <c r="B11756" s="3">
        <v>0</v>
      </c>
      <c r="C11756" s="3">
        <v>270000</v>
      </c>
      <c r="D11756" s="3">
        <v>5.37</v>
      </c>
      <c r="E11756" s="3">
        <v>710</v>
      </c>
      <c r="K11756" s="3">
        <v>0</v>
      </c>
      <c r="M11756" s="3">
        <f t="shared" si="844"/>
        <v>-1.2349229255441945</v>
      </c>
      <c r="N11756" s="3">
        <f t="shared" si="844"/>
        <v>3.5978898912882271</v>
      </c>
      <c r="O11756" s="3">
        <f t="shared" si="844"/>
        <v>-1.4211461504979666</v>
      </c>
      <c r="P11756" s="3">
        <f t="shared" si="843"/>
        <v>0.47018367281657925</v>
      </c>
      <c r="R11756" s="3">
        <f t="shared" si="845"/>
        <v>1.9889637660123509</v>
      </c>
      <c r="S11756" s="3">
        <f t="shared" si="846"/>
        <v>0.87963346585631974</v>
      </c>
      <c r="T11756" s="3">
        <f t="shared" si="847"/>
        <v>-2.1172137403615121</v>
      </c>
    </row>
    <row r="11757" spans="1:20" x14ac:dyDescent="0.25">
      <c r="A11757" s="13">
        <v>23885</v>
      </c>
      <c r="B11757" s="3">
        <v>0</v>
      </c>
      <c r="C11757" s="3">
        <v>58000</v>
      </c>
      <c r="D11757" s="3">
        <v>12.28</v>
      </c>
      <c r="E11757" s="3">
        <v>665</v>
      </c>
      <c r="K11757" s="3">
        <v>1</v>
      </c>
      <c r="M11757" s="3">
        <f t="shared" si="844"/>
        <v>-1.2349229255441945</v>
      </c>
      <c r="N11757" s="3">
        <f t="shared" si="844"/>
        <v>-0.30414605833973229</v>
      </c>
      <c r="O11757" s="3">
        <f t="shared" si="844"/>
        <v>-0.6436549925364945</v>
      </c>
      <c r="P11757" s="3">
        <f t="shared" si="843"/>
        <v>-0.95605598183431484</v>
      </c>
      <c r="R11757" s="3">
        <f t="shared" si="845"/>
        <v>1.0877949520350676</v>
      </c>
      <c r="S11757" s="3">
        <f t="shared" si="846"/>
        <v>0.74796626932531129</v>
      </c>
      <c r="T11757" s="3">
        <f t="shared" si="847"/>
        <v>-0.29039739650932461</v>
      </c>
    </row>
    <row r="11758" spans="1:20" x14ac:dyDescent="0.25">
      <c r="A11758" s="13">
        <v>23887</v>
      </c>
      <c r="B11758" s="3">
        <v>0</v>
      </c>
      <c r="C11758" s="3">
        <v>60000</v>
      </c>
      <c r="D11758" s="3">
        <v>23.2</v>
      </c>
      <c r="E11758" s="3">
        <v>685</v>
      </c>
      <c r="K11758" s="3">
        <v>1</v>
      </c>
      <c r="M11758" s="3">
        <f t="shared" si="844"/>
        <v>-1.2349229255441945</v>
      </c>
      <c r="N11758" s="3">
        <f t="shared" si="844"/>
        <v>-0.26733439843758172</v>
      </c>
      <c r="O11758" s="3">
        <f t="shared" si="844"/>
        <v>0.58502857402490582</v>
      </c>
      <c r="P11758" s="3">
        <f t="shared" si="843"/>
        <v>-0.32217169087836195</v>
      </c>
      <c r="R11758" s="3">
        <f t="shared" si="845"/>
        <v>0.92117011159958784</v>
      </c>
      <c r="S11758" s="3">
        <f t="shared" si="846"/>
        <v>0.71528046400103362</v>
      </c>
      <c r="T11758" s="3">
        <f t="shared" si="847"/>
        <v>-0.335080555856826</v>
      </c>
    </row>
    <row r="11759" spans="1:20" x14ac:dyDescent="0.25">
      <c r="A11759" s="13">
        <v>23890</v>
      </c>
      <c r="B11759" s="3">
        <v>1</v>
      </c>
      <c r="C11759" s="3">
        <v>37190.400000000001</v>
      </c>
      <c r="D11759" s="3">
        <v>16.170000000000002</v>
      </c>
      <c r="E11759" s="3">
        <v>730</v>
      </c>
      <c r="K11759" s="3">
        <v>1</v>
      </c>
      <c r="M11759" s="3">
        <f t="shared" si="844"/>
        <v>0.80965145449586262</v>
      </c>
      <c r="N11759" s="3">
        <f t="shared" si="844"/>
        <v>-0.68716401728962839</v>
      </c>
      <c r="O11759" s="3">
        <f t="shared" si="844"/>
        <v>-0.20596460115152654</v>
      </c>
      <c r="P11759" s="3">
        <f t="shared" si="843"/>
        <v>1.1040679637725321</v>
      </c>
      <c r="R11759" s="3">
        <f t="shared" si="845"/>
        <v>1.9783409925436513</v>
      </c>
      <c r="S11759" s="3">
        <f t="shared" si="846"/>
        <v>0.87850419982210748</v>
      </c>
      <c r="T11759" s="3">
        <f t="shared" si="847"/>
        <v>-0.1295345906924143</v>
      </c>
    </row>
    <row r="11760" spans="1:20" x14ac:dyDescent="0.25">
      <c r="A11760" s="13">
        <v>23891</v>
      </c>
      <c r="B11760" s="3">
        <v>0</v>
      </c>
      <c r="C11760" s="3">
        <v>38745</v>
      </c>
      <c r="D11760" s="3">
        <v>23.61</v>
      </c>
      <c r="E11760" s="3">
        <v>675</v>
      </c>
      <c r="K11760" s="3">
        <v>1</v>
      </c>
      <c r="M11760" s="3">
        <f t="shared" si="844"/>
        <v>-1.2349229255441945</v>
      </c>
      <c r="N11760" s="3">
        <f t="shared" si="844"/>
        <v>-0.65855031404768682</v>
      </c>
      <c r="O11760" s="3">
        <f t="shared" si="844"/>
        <v>0.63116046617602062</v>
      </c>
      <c r="P11760" s="3">
        <f t="shared" si="843"/>
        <v>-0.63911383635633834</v>
      </c>
      <c r="R11760" s="3">
        <f t="shared" si="845"/>
        <v>0.77795802858734853</v>
      </c>
      <c r="S11760" s="3">
        <f t="shared" si="846"/>
        <v>0.68523985557478839</v>
      </c>
      <c r="T11760" s="3">
        <f t="shared" si="847"/>
        <v>-0.3779863478857815</v>
      </c>
    </row>
    <row r="11761" spans="1:20" x14ac:dyDescent="0.25">
      <c r="A11761" s="13">
        <v>23893</v>
      </c>
      <c r="B11761" s="3">
        <v>1</v>
      </c>
      <c r="C11761" s="3">
        <v>50000</v>
      </c>
      <c r="D11761" s="3">
        <v>15.16</v>
      </c>
      <c r="E11761" s="3">
        <v>690</v>
      </c>
      <c r="K11761" s="3">
        <v>1</v>
      </c>
      <c r="M11761" s="3">
        <f t="shared" si="844"/>
        <v>0.80965145449586262</v>
      </c>
      <c r="N11761" s="3">
        <f t="shared" si="844"/>
        <v>-0.45139269794833453</v>
      </c>
      <c r="O11761" s="3">
        <f t="shared" si="844"/>
        <v>-0.31960657937744374</v>
      </c>
      <c r="P11761" s="3">
        <f t="shared" si="843"/>
        <v>-0.1637006181393737</v>
      </c>
      <c r="R11761" s="3">
        <f t="shared" si="845"/>
        <v>1.5626990401464071</v>
      </c>
      <c r="S11761" s="3">
        <f t="shared" si="846"/>
        <v>0.82674030658911524</v>
      </c>
      <c r="T11761" s="3">
        <f t="shared" si="847"/>
        <v>-0.19026465190730651</v>
      </c>
    </row>
    <row r="11762" spans="1:20" x14ac:dyDescent="0.25">
      <c r="A11762" s="13">
        <v>23894</v>
      </c>
      <c r="B11762" s="3">
        <v>0</v>
      </c>
      <c r="C11762" s="3">
        <v>45000</v>
      </c>
      <c r="D11762" s="3">
        <v>4</v>
      </c>
      <c r="E11762" s="3">
        <v>665</v>
      </c>
      <c r="K11762" s="3">
        <v>1</v>
      </c>
      <c r="M11762" s="3">
        <f t="shared" si="844"/>
        <v>-1.2349229255441945</v>
      </c>
      <c r="N11762" s="3">
        <f t="shared" si="844"/>
        <v>-0.54342184770371094</v>
      </c>
      <c r="O11762" s="3">
        <f t="shared" si="844"/>
        <v>-1.575294180368765</v>
      </c>
      <c r="P11762" s="3">
        <f t="shared" si="843"/>
        <v>-0.95605598183431484</v>
      </c>
      <c r="R11762" s="3">
        <f t="shared" si="845"/>
        <v>1.3815678771695654</v>
      </c>
      <c r="S11762" s="3">
        <f t="shared" si="846"/>
        <v>0.79924269015393401</v>
      </c>
      <c r="T11762" s="3">
        <f t="shared" si="847"/>
        <v>-0.22409063696585677</v>
      </c>
    </row>
    <row r="11763" spans="1:20" x14ac:dyDescent="0.25">
      <c r="A11763" s="13">
        <v>23896</v>
      </c>
      <c r="B11763" s="3">
        <v>1</v>
      </c>
      <c r="C11763" s="3">
        <v>73000</v>
      </c>
      <c r="D11763" s="3">
        <v>17.100000000000001</v>
      </c>
      <c r="E11763" s="3">
        <v>680</v>
      </c>
      <c r="K11763" s="3">
        <v>1</v>
      </c>
      <c r="M11763" s="3">
        <f t="shared" si="844"/>
        <v>0.80965145449586262</v>
      </c>
      <c r="N11763" s="3">
        <f t="shared" si="844"/>
        <v>-2.805860907360308E-2</v>
      </c>
      <c r="O11763" s="3">
        <f t="shared" si="844"/>
        <v>-0.10132396773558314</v>
      </c>
      <c r="P11763" s="3">
        <f t="shared" si="843"/>
        <v>-0.48064276361735014</v>
      </c>
      <c r="R11763" s="3">
        <f t="shared" si="845"/>
        <v>1.391131437335654</v>
      </c>
      <c r="S11763" s="3">
        <f t="shared" si="846"/>
        <v>0.80077280924655048</v>
      </c>
      <c r="T11763" s="3">
        <f t="shared" si="847"/>
        <v>-0.22217800604491747</v>
      </c>
    </row>
    <row r="11764" spans="1:20" x14ac:dyDescent="0.25">
      <c r="A11764" s="13">
        <v>23898</v>
      </c>
      <c r="B11764" s="3">
        <v>1</v>
      </c>
      <c r="C11764" s="3">
        <v>60000</v>
      </c>
      <c r="D11764" s="3">
        <v>10.52</v>
      </c>
      <c r="E11764" s="3">
        <v>670</v>
      </c>
      <c r="K11764" s="3">
        <v>1</v>
      </c>
      <c r="M11764" s="3">
        <f t="shared" si="844"/>
        <v>0.80965145449586262</v>
      </c>
      <c r="N11764" s="3">
        <f t="shared" si="844"/>
        <v>-0.26733439843758172</v>
      </c>
      <c r="O11764" s="3">
        <f t="shared" si="844"/>
        <v>-0.84168457835591426</v>
      </c>
      <c r="P11764" s="3">
        <f t="shared" si="843"/>
        <v>-0.79758490909532664</v>
      </c>
      <c r="R11764" s="3">
        <f t="shared" si="845"/>
        <v>1.5078364290368906</v>
      </c>
      <c r="S11764" s="3">
        <f t="shared" si="846"/>
        <v>0.8187403443774327</v>
      </c>
      <c r="T11764" s="3">
        <f t="shared" si="847"/>
        <v>-0.1999882852290146</v>
      </c>
    </row>
    <row r="11765" spans="1:20" x14ac:dyDescent="0.25">
      <c r="A11765" s="13">
        <v>23903</v>
      </c>
      <c r="B11765" s="3">
        <v>1</v>
      </c>
      <c r="C11765" s="3">
        <v>156000</v>
      </c>
      <c r="D11765" s="3">
        <v>5.58</v>
      </c>
      <c r="E11765" s="3">
        <v>680</v>
      </c>
      <c r="K11765" s="3">
        <v>1</v>
      </c>
      <c r="M11765" s="3">
        <f t="shared" si="844"/>
        <v>0.80965145449586262</v>
      </c>
      <c r="N11765" s="3">
        <f t="shared" si="844"/>
        <v>1.4996252768656451</v>
      </c>
      <c r="O11765" s="3">
        <f t="shared" si="844"/>
        <v>-1.3975176203717858</v>
      </c>
      <c r="P11765" s="3">
        <f t="shared" si="843"/>
        <v>-0.48064276361735014</v>
      </c>
      <c r="R11765" s="3">
        <f t="shared" si="845"/>
        <v>1.8624842434607611</v>
      </c>
      <c r="S11765" s="3">
        <f t="shared" si="846"/>
        <v>0.86558624416331975</v>
      </c>
      <c r="T11765" s="3">
        <f t="shared" si="847"/>
        <v>-0.14434826269442907</v>
      </c>
    </row>
    <row r="11766" spans="1:20" x14ac:dyDescent="0.25">
      <c r="A11766" s="13">
        <v>23904</v>
      </c>
      <c r="B11766" s="3">
        <v>1</v>
      </c>
      <c r="C11766" s="3">
        <v>160000</v>
      </c>
      <c r="D11766" s="3">
        <v>9.99</v>
      </c>
      <c r="E11766" s="3">
        <v>685</v>
      </c>
      <c r="K11766" s="3">
        <v>1</v>
      </c>
      <c r="M11766" s="3">
        <f t="shared" si="844"/>
        <v>0.80965145449586262</v>
      </c>
      <c r="N11766" s="3">
        <f t="shared" si="844"/>
        <v>1.5732485966699463</v>
      </c>
      <c r="O11766" s="3">
        <f t="shared" si="844"/>
        <v>-0.90131848772198953</v>
      </c>
      <c r="P11766" s="3">
        <f t="shared" si="843"/>
        <v>-0.32217169087836195</v>
      </c>
      <c r="R11766" s="3">
        <f t="shared" si="845"/>
        <v>1.7617561552318866</v>
      </c>
      <c r="S11766" s="3">
        <f t="shared" si="846"/>
        <v>0.85342946983340051</v>
      </c>
      <c r="T11766" s="3">
        <f t="shared" si="847"/>
        <v>-0.15849237656127918</v>
      </c>
    </row>
    <row r="11767" spans="1:20" x14ac:dyDescent="0.25">
      <c r="A11767" s="13">
        <v>23906</v>
      </c>
      <c r="B11767" s="3">
        <v>1</v>
      </c>
      <c r="C11767" s="3">
        <v>59000</v>
      </c>
      <c r="D11767" s="3">
        <v>20.95</v>
      </c>
      <c r="E11767" s="3">
        <v>660</v>
      </c>
      <c r="K11767" s="3">
        <v>0</v>
      </c>
      <c r="M11767" s="3">
        <f t="shared" si="844"/>
        <v>0.80965145449586262</v>
      </c>
      <c r="N11767" s="3">
        <f t="shared" si="844"/>
        <v>-0.28574022838865698</v>
      </c>
      <c r="O11767" s="3">
        <f t="shared" si="844"/>
        <v>0.33186575124439749</v>
      </c>
      <c r="P11767" s="3">
        <f t="shared" si="843"/>
        <v>-1.114527054573303</v>
      </c>
      <c r="R11767" s="3">
        <f t="shared" si="845"/>
        <v>1.0119186856543934</v>
      </c>
      <c r="S11767" s="3">
        <f t="shared" si="846"/>
        <v>0.73339547119185922</v>
      </c>
      <c r="T11767" s="3">
        <f t="shared" si="847"/>
        <v>-1.3219888841044636</v>
      </c>
    </row>
    <row r="11768" spans="1:20" x14ac:dyDescent="0.25">
      <c r="A11768" s="13">
        <v>23909</v>
      </c>
      <c r="B11768" s="3">
        <v>1</v>
      </c>
      <c r="C11768" s="3">
        <v>40000</v>
      </c>
      <c r="D11768" s="3">
        <v>22.28</v>
      </c>
      <c r="E11768" s="3">
        <v>660</v>
      </c>
      <c r="K11768" s="3">
        <v>1</v>
      </c>
      <c r="M11768" s="3">
        <f t="shared" si="844"/>
        <v>0.80965145449586262</v>
      </c>
      <c r="N11768" s="3">
        <f t="shared" si="844"/>
        <v>-0.63545099745908729</v>
      </c>
      <c r="O11768" s="3">
        <f t="shared" si="844"/>
        <v>0.48151310871020925</v>
      </c>
      <c r="P11768" s="3">
        <f t="shared" si="843"/>
        <v>-1.114527054573303</v>
      </c>
      <c r="R11768" s="3">
        <f t="shared" si="845"/>
        <v>0.95166601082803326</v>
      </c>
      <c r="S11768" s="3">
        <f t="shared" si="846"/>
        <v>0.72145010280134403</v>
      </c>
      <c r="T11768" s="3">
        <f t="shared" si="847"/>
        <v>-0.32649206074620241</v>
      </c>
    </row>
    <row r="11769" spans="1:20" x14ac:dyDescent="0.25">
      <c r="A11769" s="13">
        <v>23910</v>
      </c>
      <c r="B11769" s="3">
        <v>0</v>
      </c>
      <c r="C11769" s="3">
        <v>78000</v>
      </c>
      <c r="D11769" s="3">
        <v>5.62</v>
      </c>
      <c r="E11769" s="3">
        <v>745</v>
      </c>
      <c r="K11769" s="3">
        <v>0</v>
      </c>
      <c r="M11769" s="3">
        <f t="shared" si="844"/>
        <v>-1.2349229255441945</v>
      </c>
      <c r="N11769" s="3">
        <f t="shared" si="844"/>
        <v>6.3970540681773311E-2</v>
      </c>
      <c r="O11769" s="3">
        <f t="shared" si="844"/>
        <v>-1.3930169479667989</v>
      </c>
      <c r="P11769" s="3">
        <f t="shared" si="843"/>
        <v>1.5794811819894969</v>
      </c>
      <c r="R11769" s="3">
        <f t="shared" si="845"/>
        <v>2.2637484699656127</v>
      </c>
      <c r="S11769" s="3">
        <f t="shared" si="846"/>
        <v>0.90582987025725914</v>
      </c>
      <c r="T11769" s="3">
        <f t="shared" si="847"/>
        <v>-2.3626522417108662</v>
      </c>
    </row>
    <row r="11770" spans="1:20" x14ac:dyDescent="0.25">
      <c r="A11770" s="13">
        <v>23912</v>
      </c>
      <c r="B11770" s="3">
        <v>1</v>
      </c>
      <c r="C11770" s="3">
        <v>40000</v>
      </c>
      <c r="D11770" s="3">
        <v>26.94</v>
      </c>
      <c r="E11770" s="3">
        <v>665</v>
      </c>
      <c r="K11770" s="3">
        <v>1</v>
      </c>
      <c r="M11770" s="3">
        <f t="shared" si="844"/>
        <v>0.80965145449586262</v>
      </c>
      <c r="N11770" s="3">
        <f t="shared" si="844"/>
        <v>-0.63545099745908729</v>
      </c>
      <c r="O11770" s="3">
        <f t="shared" si="844"/>
        <v>1.0058414438911731</v>
      </c>
      <c r="P11770" s="3">
        <f t="shared" si="843"/>
        <v>-0.95605598183431484</v>
      </c>
      <c r="R11770" s="3">
        <f t="shared" si="845"/>
        <v>0.83934672383558218</v>
      </c>
      <c r="S11770" s="3">
        <f t="shared" si="846"/>
        <v>0.69832761065572579</v>
      </c>
      <c r="T11770" s="3">
        <f t="shared" si="847"/>
        <v>-0.35906693009265639</v>
      </c>
    </row>
    <row r="11771" spans="1:20" x14ac:dyDescent="0.25">
      <c r="A11771" s="13">
        <v>23913</v>
      </c>
      <c r="B11771" s="3">
        <v>1</v>
      </c>
      <c r="C11771" s="3">
        <v>87000</v>
      </c>
      <c r="D11771" s="3">
        <v>12.77</v>
      </c>
      <c r="E11771" s="3">
        <v>680</v>
      </c>
      <c r="K11771" s="3">
        <v>1</v>
      </c>
      <c r="M11771" s="3">
        <f t="shared" si="844"/>
        <v>0.80965145449586262</v>
      </c>
      <c r="N11771" s="3">
        <f t="shared" si="844"/>
        <v>0.22962301024145082</v>
      </c>
      <c r="O11771" s="3">
        <f t="shared" si="844"/>
        <v>-0.58852175557540598</v>
      </c>
      <c r="P11771" s="3">
        <f t="shared" si="843"/>
        <v>-0.48064276361735014</v>
      </c>
      <c r="R11771" s="3">
        <f t="shared" si="845"/>
        <v>1.5576440071578763</v>
      </c>
      <c r="S11771" s="3">
        <f t="shared" si="846"/>
        <v>0.82601502336756294</v>
      </c>
      <c r="T11771" s="3">
        <f t="shared" si="847"/>
        <v>-0.19114231753023722</v>
      </c>
    </row>
    <row r="11772" spans="1:20" x14ac:dyDescent="0.25">
      <c r="A11772" s="13">
        <v>23915</v>
      </c>
      <c r="B11772" s="3">
        <v>1</v>
      </c>
      <c r="C11772" s="3">
        <v>150000</v>
      </c>
      <c r="D11772" s="3">
        <v>12.46</v>
      </c>
      <c r="E11772" s="3">
        <v>675</v>
      </c>
      <c r="K11772" s="3">
        <v>0</v>
      </c>
      <c r="M11772" s="3">
        <f t="shared" si="844"/>
        <v>0.80965145449586262</v>
      </c>
      <c r="N11772" s="3">
        <f t="shared" si="844"/>
        <v>1.3891902971591934</v>
      </c>
      <c r="O11772" s="3">
        <f t="shared" si="844"/>
        <v>-0.62340196671405368</v>
      </c>
      <c r="P11772" s="3">
        <f t="shared" si="843"/>
        <v>-0.63911383635633834</v>
      </c>
      <c r="R11772" s="3">
        <f t="shared" si="845"/>
        <v>1.5504246129499719</v>
      </c>
      <c r="S11772" s="3">
        <f t="shared" si="846"/>
        <v>0.8249750506767024</v>
      </c>
      <c r="T11772" s="3">
        <f t="shared" si="847"/>
        <v>-1.7428267476587114</v>
      </c>
    </row>
    <row r="11773" spans="1:20" x14ac:dyDescent="0.25">
      <c r="A11773" s="13">
        <v>23916</v>
      </c>
      <c r="B11773" s="3">
        <v>0</v>
      </c>
      <c r="C11773" s="3">
        <v>35256</v>
      </c>
      <c r="D11773" s="3">
        <v>28.42</v>
      </c>
      <c r="E11773" s="3">
        <v>685</v>
      </c>
      <c r="K11773" s="3">
        <v>0</v>
      </c>
      <c r="M11773" s="3">
        <f t="shared" si="844"/>
        <v>-1.2349229255441945</v>
      </c>
      <c r="N11773" s="3">
        <f t="shared" si="844"/>
        <v>-0.72276825474698847</v>
      </c>
      <c r="O11773" s="3">
        <f t="shared" si="844"/>
        <v>1.1723663228756853</v>
      </c>
      <c r="P11773" s="3">
        <f t="shared" si="843"/>
        <v>-0.32217169087836195</v>
      </c>
      <c r="R11773" s="3">
        <f t="shared" si="845"/>
        <v>0.71555871149269468</v>
      </c>
      <c r="S11773" s="3">
        <f t="shared" si="846"/>
        <v>0.67162826636018047</v>
      </c>
      <c r="T11773" s="3">
        <f t="shared" si="847"/>
        <v>-1.1136089780687084</v>
      </c>
    </row>
    <row r="11774" spans="1:20" x14ac:dyDescent="0.25">
      <c r="A11774" s="13">
        <v>23919</v>
      </c>
      <c r="B11774" s="3">
        <v>1</v>
      </c>
      <c r="C11774" s="3">
        <v>21000</v>
      </c>
      <c r="D11774" s="3">
        <v>33.090000000000003</v>
      </c>
      <c r="E11774" s="3">
        <v>725</v>
      </c>
      <c r="K11774" s="3">
        <v>1</v>
      </c>
      <c r="M11774" s="3">
        <f t="shared" si="844"/>
        <v>0.80965145449586262</v>
      </c>
      <c r="N11774" s="3">
        <f t="shared" si="844"/>
        <v>-0.98516176652951759</v>
      </c>
      <c r="O11774" s="3">
        <f t="shared" si="844"/>
        <v>1.6978198261578961</v>
      </c>
      <c r="P11774" s="3">
        <f t="shared" si="843"/>
        <v>0.94559689103354394</v>
      </c>
      <c r="R11774" s="3">
        <f t="shared" si="845"/>
        <v>1.2939851576468284</v>
      </c>
      <c r="S11774" s="3">
        <f t="shared" si="846"/>
        <v>0.7848209546103857</v>
      </c>
      <c r="T11774" s="3">
        <f t="shared" si="847"/>
        <v>-0.24229967051355175</v>
      </c>
    </row>
    <row r="11775" spans="1:20" x14ac:dyDescent="0.25">
      <c r="A11775" s="13">
        <v>23922</v>
      </c>
      <c r="B11775" s="3">
        <v>0</v>
      </c>
      <c r="C11775" s="3">
        <v>110000</v>
      </c>
      <c r="D11775" s="3">
        <v>19.170000000000002</v>
      </c>
      <c r="E11775" s="3">
        <v>710</v>
      </c>
      <c r="K11775" s="3">
        <v>0</v>
      </c>
      <c r="M11775" s="3">
        <f t="shared" si="844"/>
        <v>-1.2349229255441945</v>
      </c>
      <c r="N11775" s="3">
        <f t="shared" si="844"/>
        <v>0.65295709911618227</v>
      </c>
      <c r="O11775" s="3">
        <f t="shared" si="844"/>
        <v>0.13158582922248452</v>
      </c>
      <c r="P11775" s="3">
        <f t="shared" si="843"/>
        <v>0.47018367281657925</v>
      </c>
      <c r="R11775" s="3">
        <f t="shared" si="845"/>
        <v>1.3867963301526929</v>
      </c>
      <c r="S11775" s="3">
        <f t="shared" si="846"/>
        <v>0.80008030295068389</v>
      </c>
      <c r="T11775" s="3">
        <f t="shared" si="847"/>
        <v>-1.6098395078161516</v>
      </c>
    </row>
    <row r="11776" spans="1:20" x14ac:dyDescent="0.25">
      <c r="A11776" s="13">
        <v>23923</v>
      </c>
      <c r="B11776" s="3">
        <v>1</v>
      </c>
      <c r="C11776" s="3">
        <v>90000</v>
      </c>
      <c r="D11776" s="3">
        <v>23.24</v>
      </c>
      <c r="E11776" s="3">
        <v>675</v>
      </c>
      <c r="K11776" s="3">
        <v>1</v>
      </c>
      <c r="M11776" s="3">
        <f t="shared" si="844"/>
        <v>0.80965145449586262</v>
      </c>
      <c r="N11776" s="3">
        <f t="shared" si="844"/>
        <v>0.28484050009467665</v>
      </c>
      <c r="O11776" s="3">
        <f t="shared" si="844"/>
        <v>0.58952924642989246</v>
      </c>
      <c r="P11776" s="3">
        <f t="shared" si="843"/>
        <v>-0.63911383635633834</v>
      </c>
      <c r="R11776" s="3">
        <f t="shared" si="845"/>
        <v>1.1202955836606034</v>
      </c>
      <c r="S11776" s="3">
        <f t="shared" si="846"/>
        <v>0.75404354006663477</v>
      </c>
      <c r="T11776" s="3">
        <f t="shared" si="847"/>
        <v>-0.28230516719491988</v>
      </c>
    </row>
    <row r="11777" spans="1:20" x14ac:dyDescent="0.25">
      <c r="A11777" s="13">
        <v>23924</v>
      </c>
      <c r="B11777" s="3">
        <v>1</v>
      </c>
      <c r="C11777" s="3">
        <v>76000</v>
      </c>
      <c r="D11777" s="3">
        <v>13.71</v>
      </c>
      <c r="E11777" s="3">
        <v>695</v>
      </c>
      <c r="K11777" s="3">
        <v>1</v>
      </c>
      <c r="M11777" s="3">
        <f t="shared" si="844"/>
        <v>0.80965145449586262</v>
      </c>
      <c r="N11777" s="3">
        <f t="shared" si="844"/>
        <v>2.7158880779622759E-2</v>
      </c>
      <c r="O11777" s="3">
        <f t="shared" si="844"/>
        <v>-0.4827559540582157</v>
      </c>
      <c r="P11777" s="3">
        <f t="shared" si="843"/>
        <v>-5.2295454003854587E-3</v>
      </c>
      <c r="R11777" s="3">
        <f t="shared" si="845"/>
        <v>1.6892119902869351</v>
      </c>
      <c r="S11777" s="3">
        <f t="shared" si="846"/>
        <v>0.84412050082105705</v>
      </c>
      <c r="T11777" s="3">
        <f t="shared" si="847"/>
        <v>-0.16946002109267913</v>
      </c>
    </row>
    <row r="11778" spans="1:20" x14ac:dyDescent="0.25">
      <c r="A11778" s="13">
        <v>23926</v>
      </c>
      <c r="B11778" s="3">
        <v>1</v>
      </c>
      <c r="C11778" s="3">
        <v>90000</v>
      </c>
      <c r="D11778" s="3">
        <v>6.35</v>
      </c>
      <c r="E11778" s="3">
        <v>665</v>
      </c>
      <c r="K11778" s="3">
        <v>1</v>
      </c>
      <c r="M11778" s="3">
        <f t="shared" si="844"/>
        <v>0.80965145449586262</v>
      </c>
      <c r="N11778" s="3">
        <f t="shared" si="844"/>
        <v>0.28484050009467665</v>
      </c>
      <c r="O11778" s="3">
        <f t="shared" si="844"/>
        <v>-1.3108796765757897</v>
      </c>
      <c r="P11778" s="3">
        <f t="shared" si="843"/>
        <v>-0.95605598183431484</v>
      </c>
      <c r="R11778" s="3">
        <f t="shared" si="845"/>
        <v>1.620879553394643</v>
      </c>
      <c r="S11778" s="3">
        <f t="shared" si="846"/>
        <v>0.83491639525470096</v>
      </c>
      <c r="T11778" s="3">
        <f t="shared" si="847"/>
        <v>-0.1804236845876403</v>
      </c>
    </row>
    <row r="11779" spans="1:20" x14ac:dyDescent="0.25">
      <c r="A11779" s="13">
        <v>23928</v>
      </c>
      <c r="B11779" s="3">
        <v>1</v>
      </c>
      <c r="C11779" s="3">
        <v>48400</v>
      </c>
      <c r="D11779" s="3">
        <v>12.22</v>
      </c>
      <c r="E11779" s="3">
        <v>670</v>
      </c>
      <c r="K11779" s="3">
        <v>1</v>
      </c>
      <c r="M11779" s="3">
        <f t="shared" si="844"/>
        <v>0.80965145449586262</v>
      </c>
      <c r="N11779" s="3">
        <f t="shared" si="844"/>
        <v>-0.48084202587005498</v>
      </c>
      <c r="O11779" s="3">
        <f t="shared" si="844"/>
        <v>-0.65040600114397451</v>
      </c>
      <c r="P11779" s="3">
        <f t="shared" si="843"/>
        <v>-0.79758490909532664</v>
      </c>
      <c r="R11779" s="3">
        <f t="shared" si="845"/>
        <v>1.4386807688899688</v>
      </c>
      <c r="S11779" s="3">
        <f t="shared" si="846"/>
        <v>0.80825027780989667</v>
      </c>
      <c r="T11779" s="3">
        <f t="shared" si="847"/>
        <v>-0.21288351865887245</v>
      </c>
    </row>
    <row r="11780" spans="1:20" x14ac:dyDescent="0.25">
      <c r="A11780" s="13">
        <v>23929</v>
      </c>
      <c r="B11780" s="3">
        <v>0</v>
      </c>
      <c r="C11780" s="3">
        <v>36000</v>
      </c>
      <c r="D11780" s="3">
        <v>21.7</v>
      </c>
      <c r="E11780" s="3">
        <v>660</v>
      </c>
      <c r="K11780" s="3">
        <v>1</v>
      </c>
      <c r="M11780" s="3">
        <f t="shared" si="844"/>
        <v>-1.2349229255441945</v>
      </c>
      <c r="N11780" s="3">
        <f t="shared" si="844"/>
        <v>-0.70907431726338843</v>
      </c>
      <c r="O11780" s="3">
        <f t="shared" si="844"/>
        <v>0.41625335883790027</v>
      </c>
      <c r="P11780" s="3">
        <f t="shared" si="843"/>
        <v>-1.114527054573303</v>
      </c>
      <c r="R11780" s="3">
        <f t="shared" si="845"/>
        <v>0.67323368242061099</v>
      </c>
      <c r="S11780" s="3">
        <f t="shared" si="846"/>
        <v>0.66222685621370103</v>
      </c>
      <c r="T11780" s="3">
        <f t="shared" si="847"/>
        <v>-0.41214709864530519</v>
      </c>
    </row>
    <row r="11781" spans="1:20" x14ac:dyDescent="0.25">
      <c r="A11781" s="13">
        <v>23930</v>
      </c>
      <c r="B11781" s="3">
        <v>1</v>
      </c>
      <c r="C11781" s="3">
        <v>110000</v>
      </c>
      <c r="D11781" s="3">
        <v>11.49</v>
      </c>
      <c r="E11781" s="3">
        <v>710</v>
      </c>
      <c r="K11781" s="3">
        <v>1</v>
      </c>
      <c r="M11781" s="3">
        <f t="shared" si="844"/>
        <v>0.80965145449586262</v>
      </c>
      <c r="N11781" s="3">
        <f t="shared" si="844"/>
        <v>0.65295709911618227</v>
      </c>
      <c r="O11781" s="3">
        <f t="shared" si="844"/>
        <v>-0.73254327253498397</v>
      </c>
      <c r="P11781" s="3">
        <f t="shared" si="843"/>
        <v>0.47018367281657925</v>
      </c>
      <c r="R11781" s="3">
        <f t="shared" si="845"/>
        <v>1.9638482019134691</v>
      </c>
      <c r="S11781" s="3">
        <f t="shared" si="846"/>
        <v>0.87694881305836603</v>
      </c>
      <c r="T11781" s="3">
        <f t="shared" si="847"/>
        <v>-0.13130665426728519</v>
      </c>
    </row>
    <row r="11782" spans="1:20" x14ac:dyDescent="0.25">
      <c r="A11782" s="13">
        <v>23931</v>
      </c>
      <c r="B11782" s="3">
        <v>1</v>
      </c>
      <c r="C11782" s="3">
        <v>47000</v>
      </c>
      <c r="D11782" s="3">
        <v>20.97</v>
      </c>
      <c r="E11782" s="3">
        <v>685</v>
      </c>
      <c r="K11782" s="3">
        <v>1</v>
      </c>
      <c r="M11782" s="3">
        <f t="shared" si="844"/>
        <v>0.80965145449586262</v>
      </c>
      <c r="N11782" s="3">
        <f t="shared" si="844"/>
        <v>-0.50661018780156031</v>
      </c>
      <c r="O11782" s="3">
        <f t="shared" si="844"/>
        <v>0.33411608744689086</v>
      </c>
      <c r="P11782" s="3">
        <f t="shared" si="843"/>
        <v>-0.32217169087836195</v>
      </c>
      <c r="R11782" s="3">
        <f t="shared" si="845"/>
        <v>1.2915021365482755</v>
      </c>
      <c r="S11782" s="3">
        <f t="shared" si="846"/>
        <v>0.78440133284937941</v>
      </c>
      <c r="T11782" s="3">
        <f t="shared" si="847"/>
        <v>-0.24283448546534228</v>
      </c>
    </row>
    <row r="11783" spans="1:20" x14ac:dyDescent="0.25">
      <c r="A11783" s="13">
        <v>23935</v>
      </c>
      <c r="B11783" s="3">
        <v>0</v>
      </c>
      <c r="C11783" s="3">
        <v>44500</v>
      </c>
      <c r="D11783" s="3">
        <v>10.17</v>
      </c>
      <c r="E11783" s="3">
        <v>715</v>
      </c>
      <c r="K11783" s="3">
        <v>0</v>
      </c>
      <c r="M11783" s="3">
        <f t="shared" si="844"/>
        <v>-1.2349229255441945</v>
      </c>
      <c r="N11783" s="3">
        <f t="shared" si="844"/>
        <v>-0.55262476267924854</v>
      </c>
      <c r="O11783" s="3">
        <f t="shared" si="844"/>
        <v>-0.88106546189954882</v>
      </c>
      <c r="P11783" s="3">
        <f t="shared" si="843"/>
        <v>0.62865474555556744</v>
      </c>
      <c r="R11783" s="3">
        <f t="shared" si="845"/>
        <v>1.731839666680294</v>
      </c>
      <c r="S11783" s="3">
        <f t="shared" si="846"/>
        <v>0.84964758255715211</v>
      </c>
      <c r="T11783" s="3">
        <f t="shared" si="847"/>
        <v>-1.894773290908335</v>
      </c>
    </row>
    <row r="11784" spans="1:20" x14ac:dyDescent="0.25">
      <c r="A11784" s="13">
        <v>23936</v>
      </c>
      <c r="B11784" s="3">
        <v>1</v>
      </c>
      <c r="C11784" s="3">
        <v>70000</v>
      </c>
      <c r="D11784" s="3">
        <v>25.48</v>
      </c>
      <c r="E11784" s="3">
        <v>690</v>
      </c>
      <c r="K11784" s="3">
        <v>1</v>
      </c>
      <c r="M11784" s="3">
        <f t="shared" si="844"/>
        <v>0.80965145449586262</v>
      </c>
      <c r="N11784" s="3">
        <f t="shared" si="844"/>
        <v>-8.3276098926828926E-2</v>
      </c>
      <c r="O11784" s="3">
        <f t="shared" si="844"/>
        <v>0.84156690110915433</v>
      </c>
      <c r="P11784" s="3">
        <f t="shared" si="843"/>
        <v>-0.1637006181393737</v>
      </c>
      <c r="R11784" s="3">
        <f t="shared" si="845"/>
        <v>1.1988996536713528</v>
      </c>
      <c r="S11784" s="3">
        <f t="shared" si="846"/>
        <v>0.76832898017006068</v>
      </c>
      <c r="T11784" s="3">
        <f t="shared" si="847"/>
        <v>-0.26353727795781184</v>
      </c>
    </row>
    <row r="11785" spans="1:20" x14ac:dyDescent="0.25">
      <c r="A11785" s="13">
        <v>23937</v>
      </c>
      <c r="B11785" s="3">
        <v>1</v>
      </c>
      <c r="C11785" s="3">
        <v>75000</v>
      </c>
      <c r="D11785" s="3">
        <v>17.7</v>
      </c>
      <c r="E11785" s="3">
        <v>770</v>
      </c>
      <c r="K11785" s="3">
        <v>1</v>
      </c>
      <c r="M11785" s="3">
        <f t="shared" si="844"/>
        <v>0.80965145449586262</v>
      </c>
      <c r="N11785" s="3">
        <f t="shared" si="844"/>
        <v>8.7530508285474772E-3</v>
      </c>
      <c r="O11785" s="3">
        <f t="shared" si="844"/>
        <v>-3.381388166078117E-2</v>
      </c>
      <c r="P11785" s="3">
        <f t="shared" si="843"/>
        <v>2.3718365456844381</v>
      </c>
      <c r="R11785" s="3">
        <f t="shared" si="845"/>
        <v>2.4063871870382032</v>
      </c>
      <c r="S11785" s="3">
        <f t="shared" si="846"/>
        <v>0.917313063531071</v>
      </c>
      <c r="T11785" s="3">
        <f t="shared" si="847"/>
        <v>-8.6306465282562111E-2</v>
      </c>
    </row>
    <row r="11786" spans="1:20" x14ac:dyDescent="0.25">
      <c r="A11786" s="13">
        <v>23938</v>
      </c>
      <c r="B11786" s="3">
        <v>0</v>
      </c>
      <c r="C11786" s="3">
        <v>32000</v>
      </c>
      <c r="D11786" s="3">
        <v>30.49</v>
      </c>
      <c r="E11786" s="3">
        <v>710</v>
      </c>
      <c r="K11786" s="3">
        <v>1</v>
      </c>
      <c r="M11786" s="3">
        <f t="shared" si="844"/>
        <v>-1.2349229255441945</v>
      </c>
      <c r="N11786" s="3">
        <f t="shared" si="844"/>
        <v>-0.78269763706768958</v>
      </c>
      <c r="O11786" s="3">
        <f t="shared" si="844"/>
        <v>1.4052761198337527</v>
      </c>
      <c r="P11786" s="3">
        <f t="shared" si="844"/>
        <v>0.47018367281657925</v>
      </c>
      <c r="R11786" s="3">
        <f t="shared" si="845"/>
        <v>0.92583161666676173</v>
      </c>
      <c r="S11786" s="3">
        <f t="shared" si="846"/>
        <v>0.71622884620589722</v>
      </c>
      <c r="T11786" s="3">
        <f t="shared" si="847"/>
        <v>-0.33375554548231584</v>
      </c>
    </row>
    <row r="11787" spans="1:20" x14ac:dyDescent="0.25">
      <c r="A11787" s="13">
        <v>23939</v>
      </c>
      <c r="B11787" s="3">
        <v>0</v>
      </c>
      <c r="C11787" s="3">
        <v>62000</v>
      </c>
      <c r="D11787" s="3">
        <v>8.1300000000000008</v>
      </c>
      <c r="E11787" s="3">
        <v>700</v>
      </c>
      <c r="K11787" s="3">
        <v>1</v>
      </c>
      <c r="M11787" s="3">
        <f t="shared" ref="M11787:P11850" si="848">(B11787-B$5)/B$6</f>
        <v>-1.2349229255441945</v>
      </c>
      <c r="N11787" s="3">
        <f t="shared" si="848"/>
        <v>-0.23052273853543115</v>
      </c>
      <c r="O11787" s="3">
        <f t="shared" si="848"/>
        <v>-1.1105997545538764</v>
      </c>
      <c r="P11787" s="3">
        <f t="shared" si="848"/>
        <v>0.15324152733860277</v>
      </c>
      <c r="R11787" s="3">
        <f t="shared" ref="R11787:R11850" si="849">$L$7+SUMPRODUCT($M$7:$P$7,M11787:P11787)</f>
        <v>1.6443963007363618</v>
      </c>
      <c r="S11787" s="3">
        <f t="shared" ref="S11787:S11850" si="850">1/(1+EXP(-R11787))</f>
        <v>0.83813225546503667</v>
      </c>
      <c r="T11787" s="3">
        <f t="shared" si="847"/>
        <v>-0.1765793682021137</v>
      </c>
    </row>
    <row r="11788" spans="1:20" x14ac:dyDescent="0.25">
      <c r="A11788" s="13">
        <v>23940</v>
      </c>
      <c r="B11788" s="3">
        <v>0</v>
      </c>
      <c r="C11788" s="3">
        <v>372000</v>
      </c>
      <c r="D11788" s="3">
        <v>2.7</v>
      </c>
      <c r="E11788" s="3">
        <v>675</v>
      </c>
      <c r="K11788" s="3">
        <v>1</v>
      </c>
      <c r="M11788" s="3">
        <f t="shared" si="848"/>
        <v>-1.2349229255441945</v>
      </c>
      <c r="N11788" s="3">
        <f t="shared" si="848"/>
        <v>5.4752845462979058</v>
      </c>
      <c r="O11788" s="3">
        <f t="shared" si="848"/>
        <v>-1.7215660335308365</v>
      </c>
      <c r="P11788" s="3">
        <f t="shared" si="848"/>
        <v>-0.63911383635633834</v>
      </c>
      <c r="R11788" s="3">
        <f t="shared" si="849"/>
        <v>1.7466374212923372</v>
      </c>
      <c r="S11788" s="3">
        <f t="shared" si="850"/>
        <v>0.85152818039491318</v>
      </c>
      <c r="T11788" s="3">
        <f t="shared" ref="T11788:T11851" si="851">IF(K11788=1,LN(S11788),LN(1-S11788))</f>
        <v>-0.16072268442418758</v>
      </c>
    </row>
    <row r="11789" spans="1:20" x14ac:dyDescent="0.25">
      <c r="A11789" s="13">
        <v>23941</v>
      </c>
      <c r="B11789" s="3">
        <v>0</v>
      </c>
      <c r="C11789" s="3">
        <v>55000</v>
      </c>
      <c r="D11789" s="3">
        <v>15.54</v>
      </c>
      <c r="E11789" s="3">
        <v>670</v>
      </c>
      <c r="K11789" s="3">
        <v>1</v>
      </c>
      <c r="M11789" s="3">
        <f t="shared" si="848"/>
        <v>-1.2349229255441945</v>
      </c>
      <c r="N11789" s="3">
        <f t="shared" si="848"/>
        <v>-0.35936354819295813</v>
      </c>
      <c r="O11789" s="3">
        <f t="shared" si="848"/>
        <v>-0.27685019153006912</v>
      </c>
      <c r="P11789" s="3">
        <f t="shared" si="848"/>
        <v>-0.79758490909532664</v>
      </c>
      <c r="R11789" s="3">
        <f t="shared" si="849"/>
        <v>1.0246506035857541</v>
      </c>
      <c r="S11789" s="3">
        <f t="shared" si="850"/>
        <v>0.7358774902047619</v>
      </c>
      <c r="T11789" s="3">
        <f t="shared" si="851"/>
        <v>-0.30669162763432523</v>
      </c>
    </row>
    <row r="11790" spans="1:20" x14ac:dyDescent="0.25">
      <c r="A11790" s="13">
        <v>23942</v>
      </c>
      <c r="B11790" s="3">
        <v>1</v>
      </c>
      <c r="C11790" s="3">
        <v>85500</v>
      </c>
      <c r="D11790" s="3">
        <v>25.72</v>
      </c>
      <c r="E11790" s="3">
        <v>680</v>
      </c>
      <c r="K11790" s="3">
        <v>1</v>
      </c>
      <c r="M11790" s="3">
        <f t="shared" si="848"/>
        <v>0.80965145449586262</v>
      </c>
      <c r="N11790" s="3">
        <f t="shared" si="848"/>
        <v>0.2020142653148379</v>
      </c>
      <c r="O11790" s="3">
        <f t="shared" si="848"/>
        <v>0.86857093553907505</v>
      </c>
      <c r="P11790" s="3">
        <f t="shared" si="848"/>
        <v>-0.48064276361735014</v>
      </c>
      <c r="R11790" s="3">
        <f t="shared" si="849"/>
        <v>1.0846549041737348</v>
      </c>
      <c r="S11790" s="3">
        <f t="shared" si="850"/>
        <v>0.74737386956183061</v>
      </c>
      <c r="T11790" s="3">
        <f t="shared" si="851"/>
        <v>-0.29118972432701179</v>
      </c>
    </row>
    <row r="11791" spans="1:20" x14ac:dyDescent="0.25">
      <c r="A11791" s="13">
        <v>23944</v>
      </c>
      <c r="B11791" s="3">
        <v>1</v>
      </c>
      <c r="C11791" s="3">
        <v>70000</v>
      </c>
      <c r="D11791" s="3">
        <v>22.46</v>
      </c>
      <c r="E11791" s="3">
        <v>695</v>
      </c>
      <c r="K11791" s="3">
        <v>0</v>
      </c>
      <c r="M11791" s="3">
        <f t="shared" si="848"/>
        <v>0.80965145449586262</v>
      </c>
      <c r="N11791" s="3">
        <f t="shared" si="848"/>
        <v>-8.3276098926828926E-2</v>
      </c>
      <c r="O11791" s="3">
        <f t="shared" si="848"/>
        <v>0.50176613453264995</v>
      </c>
      <c r="P11791" s="3">
        <f t="shared" si="848"/>
        <v>-5.2295454003854587E-3</v>
      </c>
      <c r="R11791" s="3">
        <f t="shared" si="849"/>
        <v>1.3665355370029939</v>
      </c>
      <c r="S11791" s="3">
        <f t="shared" si="850"/>
        <v>0.79681984074252454</v>
      </c>
      <c r="T11791" s="3">
        <f t="shared" si="851"/>
        <v>-1.5936622094944788</v>
      </c>
    </row>
    <row r="11792" spans="1:20" x14ac:dyDescent="0.25">
      <c r="A11792" s="13">
        <v>23945</v>
      </c>
      <c r="B11792" s="3">
        <v>0</v>
      </c>
      <c r="C11792" s="3">
        <v>60000</v>
      </c>
      <c r="D11792" s="3">
        <v>10.48</v>
      </c>
      <c r="E11792" s="3">
        <v>810</v>
      </c>
      <c r="K11792" s="3">
        <v>1</v>
      </c>
      <c r="M11792" s="3">
        <f t="shared" si="848"/>
        <v>-1.2349229255441945</v>
      </c>
      <c r="N11792" s="3">
        <f t="shared" si="848"/>
        <v>-0.26733439843758172</v>
      </c>
      <c r="O11792" s="3">
        <f t="shared" si="848"/>
        <v>-0.84618525076090101</v>
      </c>
      <c r="P11792" s="3">
        <f t="shared" si="848"/>
        <v>3.6396051275963437</v>
      </c>
      <c r="R11792" s="3">
        <f t="shared" si="849"/>
        <v>2.8235794874757043</v>
      </c>
      <c r="S11792" s="3">
        <f t="shared" si="850"/>
        <v>0.94393679463017777</v>
      </c>
      <c r="T11792" s="3">
        <f t="shared" si="851"/>
        <v>-5.7696069919125167E-2</v>
      </c>
    </row>
    <row r="11793" spans="1:20" x14ac:dyDescent="0.25">
      <c r="A11793" s="13">
        <v>23949</v>
      </c>
      <c r="B11793" s="3">
        <v>1</v>
      </c>
      <c r="C11793" s="3">
        <v>109618</v>
      </c>
      <c r="D11793" s="3">
        <v>16.170000000000002</v>
      </c>
      <c r="E11793" s="3">
        <v>720</v>
      </c>
      <c r="K11793" s="3">
        <v>1</v>
      </c>
      <c r="M11793" s="3">
        <f t="shared" si="848"/>
        <v>0.80965145449586262</v>
      </c>
      <c r="N11793" s="3">
        <f t="shared" si="848"/>
        <v>0.64592607207487152</v>
      </c>
      <c r="O11793" s="3">
        <f t="shared" si="848"/>
        <v>-0.20596460115152654</v>
      </c>
      <c r="P11793" s="3">
        <f t="shared" si="848"/>
        <v>0.78712581829455575</v>
      </c>
      <c r="R11793" s="3">
        <f t="shared" si="849"/>
        <v>1.9081125538626968</v>
      </c>
      <c r="S11793" s="3">
        <f t="shared" si="850"/>
        <v>0.87080695457877011</v>
      </c>
      <c r="T11793" s="3">
        <f t="shared" si="851"/>
        <v>-0.13833496322877367</v>
      </c>
    </row>
    <row r="11794" spans="1:20" x14ac:dyDescent="0.25">
      <c r="A11794" s="13">
        <v>23950</v>
      </c>
      <c r="B11794" s="3">
        <v>0</v>
      </c>
      <c r="C11794" s="3">
        <v>46000</v>
      </c>
      <c r="D11794" s="3">
        <v>12.98</v>
      </c>
      <c r="E11794" s="3">
        <v>670</v>
      </c>
      <c r="K11794" s="3">
        <v>0</v>
      </c>
      <c r="M11794" s="3">
        <f t="shared" si="848"/>
        <v>-1.2349229255441945</v>
      </c>
      <c r="N11794" s="3">
        <f t="shared" si="848"/>
        <v>-0.52501601775263562</v>
      </c>
      <c r="O11794" s="3">
        <f t="shared" si="848"/>
        <v>-0.56489322544922516</v>
      </c>
      <c r="P11794" s="3">
        <f t="shared" si="848"/>
        <v>-0.79758490909532664</v>
      </c>
      <c r="R11794" s="3">
        <f t="shared" si="849"/>
        <v>1.1123933255522098</v>
      </c>
      <c r="S11794" s="3">
        <f t="shared" si="850"/>
        <v>0.75257503200959763</v>
      </c>
      <c r="T11794" s="3">
        <f t="shared" si="851"/>
        <v>-1.3966479025703016</v>
      </c>
    </row>
    <row r="11795" spans="1:20" x14ac:dyDescent="0.25">
      <c r="A11795" s="13">
        <v>23954</v>
      </c>
      <c r="B11795" s="3">
        <v>0</v>
      </c>
      <c r="C11795" s="3">
        <v>29100.6</v>
      </c>
      <c r="D11795" s="3">
        <v>29.55</v>
      </c>
      <c r="E11795" s="3">
        <v>710</v>
      </c>
      <c r="K11795" s="3">
        <v>1</v>
      </c>
      <c r="M11795" s="3">
        <f t="shared" si="848"/>
        <v>-1.2349229255441945</v>
      </c>
      <c r="N11795" s="3">
        <f t="shared" si="848"/>
        <v>-0.83606350042783728</v>
      </c>
      <c r="O11795" s="3">
        <f t="shared" si="848"/>
        <v>1.2995103183165626</v>
      </c>
      <c r="P11795" s="3">
        <f t="shared" si="848"/>
        <v>0.47018367281657925</v>
      </c>
      <c r="R11795" s="3">
        <f t="shared" si="849"/>
        <v>0.95830073056681175</v>
      </c>
      <c r="S11795" s="3">
        <f t="shared" si="850"/>
        <v>0.72278145411373651</v>
      </c>
      <c r="T11795" s="3">
        <f t="shared" si="851"/>
        <v>-0.32464837898597337</v>
      </c>
    </row>
    <row r="11796" spans="1:20" x14ac:dyDescent="0.25">
      <c r="A11796" s="13">
        <v>23958</v>
      </c>
      <c r="B11796" s="3">
        <v>1</v>
      </c>
      <c r="C11796" s="3">
        <v>120000</v>
      </c>
      <c r="D11796" s="3">
        <v>10.36</v>
      </c>
      <c r="E11796" s="3">
        <v>660</v>
      </c>
      <c r="K11796" s="3">
        <v>1</v>
      </c>
      <c r="M11796" s="3">
        <f t="shared" si="848"/>
        <v>0.80965145449586262</v>
      </c>
      <c r="N11796" s="3">
        <f t="shared" si="848"/>
        <v>0.83701539862693508</v>
      </c>
      <c r="O11796" s="3">
        <f t="shared" si="848"/>
        <v>-0.85968726797586159</v>
      </c>
      <c r="P11796" s="3">
        <f t="shared" si="848"/>
        <v>-1.114527054573303</v>
      </c>
      <c r="R11796" s="3">
        <f t="shared" si="849"/>
        <v>1.4357412593603285</v>
      </c>
      <c r="S11796" s="3">
        <f t="shared" si="850"/>
        <v>0.80779429459097229</v>
      </c>
      <c r="T11796" s="3">
        <f t="shared" si="851"/>
        <v>-0.21344783877579579</v>
      </c>
    </row>
    <row r="11797" spans="1:20" x14ac:dyDescent="0.25">
      <c r="A11797" s="13">
        <v>23960</v>
      </c>
      <c r="B11797" s="3">
        <v>0</v>
      </c>
      <c r="C11797" s="3">
        <v>38400</v>
      </c>
      <c r="D11797" s="3">
        <v>7.38</v>
      </c>
      <c r="E11797" s="3">
        <v>660</v>
      </c>
      <c r="K11797" s="3">
        <v>1</v>
      </c>
      <c r="M11797" s="3">
        <f t="shared" si="848"/>
        <v>-1.2349229255441945</v>
      </c>
      <c r="N11797" s="3">
        <f t="shared" si="848"/>
        <v>-0.66490032538080779</v>
      </c>
      <c r="O11797" s="3">
        <f t="shared" si="848"/>
        <v>-1.1949873621473792</v>
      </c>
      <c r="P11797" s="3">
        <f t="shared" si="848"/>
        <v>-1.114527054573303</v>
      </c>
      <c r="R11797" s="3">
        <f t="shared" si="849"/>
        <v>1.1967202719251611</v>
      </c>
      <c r="S11797" s="3">
        <f t="shared" si="850"/>
        <v>0.76794082434514488</v>
      </c>
      <c r="T11797" s="3">
        <f t="shared" si="851"/>
        <v>-0.26404260043702044</v>
      </c>
    </row>
    <row r="11798" spans="1:20" x14ac:dyDescent="0.25">
      <c r="A11798" s="13">
        <v>23961</v>
      </c>
      <c r="B11798" s="3">
        <v>1</v>
      </c>
      <c r="C11798" s="3">
        <v>100000</v>
      </c>
      <c r="D11798" s="3">
        <v>13.57</v>
      </c>
      <c r="E11798" s="3">
        <v>705</v>
      </c>
      <c r="K11798" s="3">
        <v>1</v>
      </c>
      <c r="M11798" s="3">
        <f t="shared" si="848"/>
        <v>0.80965145449586262</v>
      </c>
      <c r="N11798" s="3">
        <f t="shared" si="848"/>
        <v>0.46889879960542946</v>
      </c>
      <c r="O11798" s="3">
        <f t="shared" si="848"/>
        <v>-0.4985083074756696</v>
      </c>
      <c r="P11798" s="3">
        <f t="shared" si="848"/>
        <v>0.311712600077591</v>
      </c>
      <c r="R11798" s="3">
        <f t="shared" si="849"/>
        <v>1.8242824781256484</v>
      </c>
      <c r="S11798" s="3">
        <f t="shared" si="850"/>
        <v>0.86107919742035544</v>
      </c>
      <c r="T11798" s="3">
        <f t="shared" si="851"/>
        <v>-0.14956879571797421</v>
      </c>
    </row>
    <row r="11799" spans="1:20" x14ac:dyDescent="0.25">
      <c r="A11799" s="13">
        <v>23963</v>
      </c>
      <c r="B11799" s="3">
        <v>1</v>
      </c>
      <c r="C11799" s="3">
        <v>65000</v>
      </c>
      <c r="D11799" s="3">
        <v>21.31</v>
      </c>
      <c r="E11799" s="3">
        <v>700</v>
      </c>
      <c r="K11799" s="3">
        <v>1</v>
      </c>
      <c r="M11799" s="3">
        <f t="shared" si="848"/>
        <v>0.80965145449586262</v>
      </c>
      <c r="N11799" s="3">
        <f t="shared" si="848"/>
        <v>-0.17530524868220532</v>
      </c>
      <c r="O11799" s="3">
        <f t="shared" si="848"/>
        <v>0.37237180288927874</v>
      </c>
      <c r="P11799" s="3">
        <f t="shared" si="848"/>
        <v>0.15324152733860277</v>
      </c>
      <c r="R11799" s="3">
        <f t="shared" si="849"/>
        <v>1.4629076591484234</v>
      </c>
      <c r="S11799" s="3">
        <f t="shared" si="850"/>
        <v>0.8119769908830704</v>
      </c>
      <c r="T11799" s="3">
        <f t="shared" si="851"/>
        <v>-0.2082832755728396</v>
      </c>
    </row>
    <row r="11800" spans="1:20" x14ac:dyDescent="0.25">
      <c r="A11800" s="13">
        <v>23964</v>
      </c>
      <c r="B11800" s="3">
        <v>1</v>
      </c>
      <c r="C11800" s="3">
        <v>195000</v>
      </c>
      <c r="D11800" s="3">
        <v>21.9</v>
      </c>
      <c r="E11800" s="3">
        <v>725</v>
      </c>
      <c r="K11800" s="3">
        <v>1</v>
      </c>
      <c r="M11800" s="3">
        <f t="shared" si="848"/>
        <v>0.80965145449586262</v>
      </c>
      <c r="N11800" s="3">
        <f t="shared" si="848"/>
        <v>2.2174526449575809</v>
      </c>
      <c r="O11800" s="3">
        <f t="shared" si="848"/>
        <v>0.43875672086283424</v>
      </c>
      <c r="P11800" s="3">
        <f t="shared" si="848"/>
        <v>0.94559689103354394</v>
      </c>
      <c r="R11800" s="3">
        <f t="shared" si="849"/>
        <v>1.8096848401452192</v>
      </c>
      <c r="S11800" s="3">
        <f t="shared" si="850"/>
        <v>0.85932378003322119</v>
      </c>
      <c r="T11800" s="3">
        <f t="shared" si="851"/>
        <v>-0.15160950131932399</v>
      </c>
    </row>
    <row r="11801" spans="1:20" x14ac:dyDescent="0.25">
      <c r="A11801" s="13">
        <v>23967</v>
      </c>
      <c r="B11801" s="3">
        <v>1</v>
      </c>
      <c r="C11801" s="3">
        <v>42000</v>
      </c>
      <c r="D11801" s="3">
        <v>28.4</v>
      </c>
      <c r="E11801" s="3">
        <v>675</v>
      </c>
      <c r="K11801" s="3">
        <v>1</v>
      </c>
      <c r="M11801" s="3">
        <f t="shared" si="848"/>
        <v>0.80965145449586262</v>
      </c>
      <c r="N11801" s="3">
        <f t="shared" si="848"/>
        <v>-0.59863933755693677</v>
      </c>
      <c r="O11801" s="3">
        <f t="shared" si="848"/>
        <v>1.1701159866731916</v>
      </c>
      <c r="P11801" s="3">
        <f t="shared" si="848"/>
        <v>-0.63911383635633834</v>
      </c>
      <c r="R11801" s="3">
        <f t="shared" si="849"/>
        <v>0.9024638068440376</v>
      </c>
      <c r="S11801" s="3">
        <f t="shared" si="850"/>
        <v>0.7114555524189673</v>
      </c>
      <c r="T11801" s="3">
        <f t="shared" si="851"/>
        <v>-0.34044233365098786</v>
      </c>
    </row>
    <row r="11802" spans="1:20" x14ac:dyDescent="0.25">
      <c r="A11802" s="13">
        <v>23970</v>
      </c>
      <c r="B11802" s="3">
        <v>1</v>
      </c>
      <c r="C11802" s="3">
        <v>52000</v>
      </c>
      <c r="D11802" s="3">
        <v>11.65</v>
      </c>
      <c r="E11802" s="3">
        <v>710</v>
      </c>
      <c r="K11802" s="3">
        <v>0</v>
      </c>
      <c r="M11802" s="3">
        <f t="shared" si="848"/>
        <v>0.80965145449586262</v>
      </c>
      <c r="N11802" s="3">
        <f t="shared" si="848"/>
        <v>-0.41458103804618396</v>
      </c>
      <c r="O11802" s="3">
        <f t="shared" si="848"/>
        <v>-0.71454058291503675</v>
      </c>
      <c r="P11802" s="3">
        <f t="shared" si="848"/>
        <v>0.47018367281657925</v>
      </c>
      <c r="R11802" s="3">
        <f t="shared" si="849"/>
        <v>1.9220837189526785</v>
      </c>
      <c r="S11802" s="3">
        <f t="shared" si="850"/>
        <v>0.87237061527865845</v>
      </c>
      <c r="T11802" s="3">
        <f t="shared" si="851"/>
        <v>-2.0586246467988008</v>
      </c>
    </row>
    <row r="11803" spans="1:20" x14ac:dyDescent="0.25">
      <c r="A11803" s="13">
        <v>23971</v>
      </c>
      <c r="B11803" s="3">
        <v>0</v>
      </c>
      <c r="C11803" s="3">
        <v>54000</v>
      </c>
      <c r="D11803" s="3">
        <v>21.87</v>
      </c>
      <c r="E11803" s="3">
        <v>670</v>
      </c>
      <c r="K11803" s="3">
        <v>0</v>
      </c>
      <c r="M11803" s="3">
        <f t="shared" si="848"/>
        <v>-1.2349229255441945</v>
      </c>
      <c r="N11803" s="3">
        <f t="shared" si="848"/>
        <v>-0.37776937814403339</v>
      </c>
      <c r="O11803" s="3">
        <f t="shared" si="848"/>
        <v>0.4353812165590944</v>
      </c>
      <c r="P11803" s="3">
        <f t="shared" si="848"/>
        <v>-0.79758490909532664</v>
      </c>
      <c r="R11803" s="3">
        <f t="shared" si="849"/>
        <v>0.79328678436279665</v>
      </c>
      <c r="S11803" s="3">
        <f t="shared" si="850"/>
        <v>0.68853663086051009</v>
      </c>
      <c r="T11803" s="3">
        <f t="shared" si="851"/>
        <v>-1.1664735427272874</v>
      </c>
    </row>
    <row r="11804" spans="1:20" x14ac:dyDescent="0.25">
      <c r="A11804" s="13">
        <v>23980</v>
      </c>
      <c r="B11804" s="3">
        <v>0</v>
      </c>
      <c r="C11804" s="3">
        <v>65000</v>
      </c>
      <c r="D11804" s="3">
        <v>14.9</v>
      </c>
      <c r="E11804" s="3">
        <v>705</v>
      </c>
      <c r="K11804" s="3">
        <v>1</v>
      </c>
      <c r="M11804" s="3">
        <f t="shared" si="848"/>
        <v>-1.2349229255441945</v>
      </c>
      <c r="N11804" s="3">
        <f t="shared" si="848"/>
        <v>-0.17530524868220532</v>
      </c>
      <c r="O11804" s="3">
        <f t="shared" si="848"/>
        <v>-0.34886095000985806</v>
      </c>
      <c r="P11804" s="3">
        <f t="shared" si="848"/>
        <v>0.311712600077591</v>
      </c>
      <c r="R11804" s="3">
        <f t="shared" si="849"/>
        <v>1.4570208029442488</v>
      </c>
      <c r="S11804" s="3">
        <f t="shared" si="850"/>
        <v>0.81107659140312893</v>
      </c>
      <c r="T11804" s="3">
        <f t="shared" si="851"/>
        <v>-0.2093927886316021</v>
      </c>
    </row>
    <row r="11805" spans="1:20" x14ac:dyDescent="0.25">
      <c r="A11805" s="13">
        <v>23981</v>
      </c>
      <c r="B11805" s="3">
        <v>0</v>
      </c>
      <c r="C11805" s="3">
        <v>64329</v>
      </c>
      <c r="D11805" s="3">
        <v>5.65</v>
      </c>
      <c r="E11805" s="3">
        <v>665</v>
      </c>
      <c r="K11805" s="3">
        <v>1</v>
      </c>
      <c r="M11805" s="3">
        <f t="shared" si="848"/>
        <v>-1.2349229255441945</v>
      </c>
      <c r="N11805" s="3">
        <f t="shared" si="848"/>
        <v>-0.18765556057937682</v>
      </c>
      <c r="O11805" s="3">
        <f t="shared" si="848"/>
        <v>-1.3896414436630589</v>
      </c>
      <c r="P11805" s="3">
        <f t="shared" si="848"/>
        <v>-0.95605598183431484</v>
      </c>
      <c r="R11805" s="3">
        <f t="shared" si="849"/>
        <v>1.3333959351573046</v>
      </c>
      <c r="S11805" s="3">
        <f t="shared" si="850"/>
        <v>0.79140180748375344</v>
      </c>
      <c r="T11805" s="3">
        <f t="shared" si="851"/>
        <v>-0.23394946612673254</v>
      </c>
    </row>
    <row r="11806" spans="1:20" x14ac:dyDescent="0.25">
      <c r="A11806" s="13">
        <v>23982</v>
      </c>
      <c r="B11806" s="3">
        <v>0</v>
      </c>
      <c r="C11806" s="3">
        <v>61632</v>
      </c>
      <c r="D11806" s="3">
        <v>12.5</v>
      </c>
      <c r="E11806" s="3">
        <v>675</v>
      </c>
      <c r="K11806" s="3">
        <v>1</v>
      </c>
      <c r="M11806" s="3">
        <f t="shared" si="848"/>
        <v>-1.2349229255441945</v>
      </c>
      <c r="N11806" s="3">
        <f t="shared" si="848"/>
        <v>-0.23729608395742685</v>
      </c>
      <c r="O11806" s="3">
        <f t="shared" si="848"/>
        <v>-0.61890129430906693</v>
      </c>
      <c r="P11806" s="3">
        <f t="shared" si="848"/>
        <v>-0.63911383635633834</v>
      </c>
      <c r="R11806" s="3">
        <f t="shared" si="849"/>
        <v>1.1971241847417724</v>
      </c>
      <c r="S11806" s="3">
        <f t="shared" si="850"/>
        <v>0.76801279693491786</v>
      </c>
      <c r="T11806" s="3">
        <f t="shared" si="851"/>
        <v>-0.2639488832976114</v>
      </c>
    </row>
    <row r="11807" spans="1:20" x14ac:dyDescent="0.25">
      <c r="A11807" s="13">
        <v>23985</v>
      </c>
      <c r="B11807" s="3">
        <v>0</v>
      </c>
      <c r="C11807" s="3">
        <v>86000</v>
      </c>
      <c r="D11807" s="3">
        <v>16.86</v>
      </c>
      <c r="E11807" s="3">
        <v>690</v>
      </c>
      <c r="K11807" s="3">
        <v>0</v>
      </c>
      <c r="M11807" s="3">
        <f t="shared" si="848"/>
        <v>-1.2349229255441945</v>
      </c>
      <c r="N11807" s="3">
        <f t="shared" si="848"/>
        <v>0.21121718029037556</v>
      </c>
      <c r="O11807" s="3">
        <f t="shared" si="848"/>
        <v>-0.12832800216550425</v>
      </c>
      <c r="P11807" s="3">
        <f t="shared" si="848"/>
        <v>-0.1637006181393737</v>
      </c>
      <c r="R11807" s="3">
        <f t="shared" si="849"/>
        <v>1.2259357678449088</v>
      </c>
      <c r="S11807" s="3">
        <f t="shared" si="850"/>
        <v>0.77310644706724452</v>
      </c>
      <c r="T11807" s="3">
        <f t="shared" si="851"/>
        <v>-1.4832743012943523</v>
      </c>
    </row>
    <row r="11808" spans="1:20" x14ac:dyDescent="0.25">
      <c r="A11808" s="13">
        <v>23987</v>
      </c>
      <c r="B11808" s="3">
        <v>0</v>
      </c>
      <c r="C11808" s="3">
        <v>25000</v>
      </c>
      <c r="D11808" s="3">
        <v>28.66</v>
      </c>
      <c r="E11808" s="3">
        <v>685</v>
      </c>
      <c r="K11808" s="3">
        <v>0</v>
      </c>
      <c r="M11808" s="3">
        <f t="shared" si="848"/>
        <v>-1.2349229255441945</v>
      </c>
      <c r="N11808" s="3">
        <f t="shared" si="848"/>
        <v>-0.91153844672521656</v>
      </c>
      <c r="O11808" s="3">
        <f t="shared" si="848"/>
        <v>1.199370357305606</v>
      </c>
      <c r="P11808" s="3">
        <f t="shared" si="848"/>
        <v>-0.32217169087836195</v>
      </c>
      <c r="R11808" s="3">
        <f t="shared" si="849"/>
        <v>0.70045632881340092</v>
      </c>
      <c r="S11808" s="3">
        <f t="shared" si="850"/>
        <v>0.6682889383743984</v>
      </c>
      <c r="T11808" s="3">
        <f t="shared" si="851"/>
        <v>-1.1034909853017785</v>
      </c>
    </row>
    <row r="11809" spans="1:20" x14ac:dyDescent="0.25">
      <c r="A11809" s="13">
        <v>23988</v>
      </c>
      <c r="B11809" s="3">
        <v>1</v>
      </c>
      <c r="C11809" s="3">
        <v>215000</v>
      </c>
      <c r="D11809" s="3">
        <v>16.559999999999999</v>
      </c>
      <c r="E11809" s="3">
        <v>665</v>
      </c>
      <c r="K11809" s="3">
        <v>1</v>
      </c>
      <c r="M11809" s="3">
        <f t="shared" si="848"/>
        <v>0.80965145449586262</v>
      </c>
      <c r="N11809" s="3">
        <f t="shared" si="848"/>
        <v>2.5855692439790867</v>
      </c>
      <c r="O11809" s="3">
        <f t="shared" si="848"/>
        <v>-0.16208304520290542</v>
      </c>
      <c r="P11809" s="3">
        <f t="shared" si="848"/>
        <v>-0.95605598183431484</v>
      </c>
      <c r="R11809" s="3">
        <f t="shared" si="849"/>
        <v>1.3261394031462512</v>
      </c>
      <c r="S11809" s="3">
        <f t="shared" si="850"/>
        <v>0.79020132977179158</v>
      </c>
      <c r="T11809" s="3">
        <f t="shared" si="851"/>
        <v>-0.23546751817686304</v>
      </c>
    </row>
    <row r="11810" spans="1:20" x14ac:dyDescent="0.25">
      <c r="A11810" s="13">
        <v>23989</v>
      </c>
      <c r="B11810" s="3">
        <v>1</v>
      </c>
      <c r="C11810" s="3">
        <v>60000</v>
      </c>
      <c r="D11810" s="3">
        <v>9.68</v>
      </c>
      <c r="E11810" s="3">
        <v>735</v>
      </c>
      <c r="K11810" s="3">
        <v>1</v>
      </c>
      <c r="M11810" s="3">
        <f t="shared" si="848"/>
        <v>0.80965145449586262</v>
      </c>
      <c r="N11810" s="3">
        <f t="shared" si="848"/>
        <v>-0.26733439843758172</v>
      </c>
      <c r="O11810" s="3">
        <f t="shared" si="848"/>
        <v>-0.93619869886063733</v>
      </c>
      <c r="P11810" s="3">
        <f t="shared" si="848"/>
        <v>1.2625390365115203</v>
      </c>
      <c r="R11810" s="3">
        <f t="shared" si="849"/>
        <v>2.2865980108050445</v>
      </c>
      <c r="S11810" s="3">
        <f t="shared" si="850"/>
        <v>0.90776099307784219</v>
      </c>
      <c r="T11810" s="3">
        <f t="shared" si="851"/>
        <v>-9.6774158512777778E-2</v>
      </c>
    </row>
    <row r="11811" spans="1:20" x14ac:dyDescent="0.25">
      <c r="A11811" s="13">
        <v>23990</v>
      </c>
      <c r="B11811" s="3">
        <v>1</v>
      </c>
      <c r="C11811" s="3">
        <v>40000</v>
      </c>
      <c r="D11811" s="3">
        <v>12.6</v>
      </c>
      <c r="E11811" s="3">
        <v>660</v>
      </c>
      <c r="K11811" s="3">
        <v>1</v>
      </c>
      <c r="M11811" s="3">
        <f t="shared" si="848"/>
        <v>0.80965145449586262</v>
      </c>
      <c r="N11811" s="3">
        <f t="shared" si="848"/>
        <v>-0.63545099745908729</v>
      </c>
      <c r="O11811" s="3">
        <f t="shared" si="848"/>
        <v>-0.60764961329659994</v>
      </c>
      <c r="P11811" s="3">
        <f t="shared" si="848"/>
        <v>-1.114527054573303</v>
      </c>
      <c r="R11811" s="3">
        <f t="shared" si="849"/>
        <v>1.3045261734240243</v>
      </c>
      <c r="S11811" s="3">
        <f t="shared" si="850"/>
        <v>0.78659574509200225</v>
      </c>
      <c r="T11811" s="3">
        <f t="shared" si="851"/>
        <v>-0.24004082823882111</v>
      </c>
    </row>
    <row r="11812" spans="1:20" x14ac:dyDescent="0.25">
      <c r="A11812" s="13">
        <v>23992</v>
      </c>
      <c r="B11812" s="3">
        <v>1</v>
      </c>
      <c r="C11812" s="3">
        <v>105000</v>
      </c>
      <c r="D11812" s="3">
        <v>11.2</v>
      </c>
      <c r="E11812" s="3">
        <v>695</v>
      </c>
      <c r="K11812" s="3">
        <v>1</v>
      </c>
      <c r="M11812" s="3">
        <f t="shared" si="848"/>
        <v>0.80965145449586262</v>
      </c>
      <c r="N11812" s="3">
        <f t="shared" si="848"/>
        <v>0.56092794936080592</v>
      </c>
      <c r="O11812" s="3">
        <f t="shared" si="848"/>
        <v>-0.76517314747113852</v>
      </c>
      <c r="P11812" s="3">
        <f t="shared" si="848"/>
        <v>-5.2295454003854587E-3</v>
      </c>
      <c r="R11812" s="3">
        <f t="shared" si="849"/>
        <v>1.7986737973776878</v>
      </c>
      <c r="S11812" s="3">
        <f t="shared" si="850"/>
        <v>0.85798742063705846</v>
      </c>
      <c r="T11812" s="3">
        <f t="shared" si="851"/>
        <v>-0.15316584086382176</v>
      </c>
    </row>
    <row r="11813" spans="1:20" x14ac:dyDescent="0.25">
      <c r="A11813" s="13">
        <v>23994</v>
      </c>
      <c r="B11813" s="3">
        <v>1</v>
      </c>
      <c r="C11813" s="3">
        <v>61000</v>
      </c>
      <c r="D11813" s="3">
        <v>9.4700000000000006</v>
      </c>
      <c r="E11813" s="3">
        <v>680</v>
      </c>
      <c r="K11813" s="3">
        <v>1</v>
      </c>
      <c r="M11813" s="3">
        <f t="shared" si="848"/>
        <v>0.80965145449586262</v>
      </c>
      <c r="N11813" s="3">
        <f t="shared" si="848"/>
        <v>-0.24892856848650644</v>
      </c>
      <c r="O11813" s="3">
        <f t="shared" si="848"/>
        <v>-0.95982722898681805</v>
      </c>
      <c r="P11813" s="3">
        <f t="shared" si="848"/>
        <v>-0.48064276361735014</v>
      </c>
      <c r="R11813" s="3">
        <f t="shared" si="849"/>
        <v>1.6618297586641819</v>
      </c>
      <c r="S11813" s="3">
        <f t="shared" si="850"/>
        <v>0.84048347349825137</v>
      </c>
      <c r="T11813" s="3">
        <f t="shared" si="851"/>
        <v>-0.17377798902963404</v>
      </c>
    </row>
    <row r="11814" spans="1:20" x14ac:dyDescent="0.25">
      <c r="A11814" s="13">
        <v>23995</v>
      </c>
      <c r="B11814" s="3">
        <v>0</v>
      </c>
      <c r="C11814" s="3">
        <v>62000</v>
      </c>
      <c r="D11814" s="3">
        <v>9.9499999999999993</v>
      </c>
      <c r="E11814" s="3">
        <v>695</v>
      </c>
      <c r="K11814" s="3">
        <v>1</v>
      </c>
      <c r="M11814" s="3">
        <f t="shared" si="848"/>
        <v>-1.2349229255441945</v>
      </c>
      <c r="N11814" s="3">
        <f t="shared" si="848"/>
        <v>-0.23052273853543115</v>
      </c>
      <c r="O11814" s="3">
        <f t="shared" si="848"/>
        <v>-0.90581916012697639</v>
      </c>
      <c r="P11814" s="3">
        <f t="shared" si="848"/>
        <v>-5.2295454003854587E-3</v>
      </c>
      <c r="R11814" s="3">
        <f t="shared" si="849"/>
        <v>1.5205034127678601</v>
      </c>
      <c r="S11814" s="3">
        <f t="shared" si="850"/>
        <v>0.82061259871981473</v>
      </c>
      <c r="T11814" s="3">
        <f t="shared" si="851"/>
        <v>-0.19770414603339659</v>
      </c>
    </row>
    <row r="11815" spans="1:20" x14ac:dyDescent="0.25">
      <c r="A11815" s="13">
        <v>23996</v>
      </c>
      <c r="B11815" s="3">
        <v>0</v>
      </c>
      <c r="C11815" s="3">
        <v>34731.72</v>
      </c>
      <c r="D11815" s="3">
        <v>22.53</v>
      </c>
      <c r="E11815" s="3">
        <v>695</v>
      </c>
      <c r="K11815" s="3">
        <v>1</v>
      </c>
      <c r="M11815" s="3">
        <f t="shared" si="848"/>
        <v>-1.2349229255441945</v>
      </c>
      <c r="N11815" s="3">
        <f t="shared" si="848"/>
        <v>-0.73241806327373815</v>
      </c>
      <c r="O11815" s="3">
        <f t="shared" si="848"/>
        <v>0.50964231124137682</v>
      </c>
      <c r="P11815" s="3">
        <f t="shared" si="848"/>
        <v>-5.2295454003854587E-3</v>
      </c>
      <c r="R11815" s="3">
        <f t="shared" si="849"/>
        <v>1.0450378024807772</v>
      </c>
      <c r="S11815" s="3">
        <f t="shared" si="850"/>
        <v>0.73982088318185224</v>
      </c>
      <c r="T11815" s="3">
        <f t="shared" si="851"/>
        <v>-0.30134717183694504</v>
      </c>
    </row>
    <row r="11816" spans="1:20" x14ac:dyDescent="0.25">
      <c r="A11816" s="13">
        <v>23997</v>
      </c>
      <c r="B11816" s="3">
        <v>0</v>
      </c>
      <c r="C11816" s="3">
        <v>93000</v>
      </c>
      <c r="D11816" s="3">
        <v>8.31</v>
      </c>
      <c r="E11816" s="3">
        <v>660</v>
      </c>
      <c r="K11816" s="3">
        <v>1</v>
      </c>
      <c r="M11816" s="3">
        <f t="shared" si="848"/>
        <v>-1.2349229255441945</v>
      </c>
      <c r="N11816" s="3">
        <f t="shared" si="848"/>
        <v>0.34005798994790248</v>
      </c>
      <c r="O11816" s="3">
        <f t="shared" si="848"/>
        <v>-1.0903467287314357</v>
      </c>
      <c r="P11816" s="3">
        <f t="shared" si="848"/>
        <v>-1.114527054573303</v>
      </c>
      <c r="R11816" s="3">
        <f t="shared" si="849"/>
        <v>1.196645170577616</v>
      </c>
      <c r="S11816" s="3">
        <f t="shared" si="850"/>
        <v>0.76792744043631744</v>
      </c>
      <c r="T11816" s="3">
        <f t="shared" si="851"/>
        <v>-0.26406002889639379</v>
      </c>
    </row>
    <row r="11817" spans="1:20" x14ac:dyDescent="0.25">
      <c r="A11817" s="13">
        <v>24002</v>
      </c>
      <c r="B11817" s="3">
        <v>1</v>
      </c>
      <c r="C11817" s="3">
        <v>85000</v>
      </c>
      <c r="D11817" s="3">
        <v>24.96</v>
      </c>
      <c r="E11817" s="3">
        <v>670</v>
      </c>
      <c r="K11817" s="3">
        <v>0</v>
      </c>
      <c r="M11817" s="3">
        <f t="shared" si="848"/>
        <v>0.80965145449586262</v>
      </c>
      <c r="N11817" s="3">
        <f t="shared" si="848"/>
        <v>0.19281135033930027</v>
      </c>
      <c r="O11817" s="3">
        <f t="shared" si="848"/>
        <v>0.78305815984432581</v>
      </c>
      <c r="P11817" s="3">
        <f t="shared" si="848"/>
        <v>-0.79758490909532664</v>
      </c>
      <c r="R11817" s="3">
        <f t="shared" si="849"/>
        <v>0.99695035189371062</v>
      </c>
      <c r="S11817" s="3">
        <f t="shared" si="850"/>
        <v>0.73045855908296597</v>
      </c>
      <c r="T11817" s="3">
        <f t="shared" si="851"/>
        <v>-1.3110331308179339</v>
      </c>
    </row>
    <row r="11818" spans="1:20" x14ac:dyDescent="0.25">
      <c r="A11818" s="13">
        <v>24004</v>
      </c>
      <c r="B11818" s="3">
        <v>1</v>
      </c>
      <c r="C11818" s="3">
        <v>35000</v>
      </c>
      <c r="D11818" s="3">
        <v>18.899999999999999</v>
      </c>
      <c r="E11818" s="3">
        <v>710</v>
      </c>
      <c r="K11818" s="3">
        <v>1</v>
      </c>
      <c r="M11818" s="3">
        <f t="shared" si="848"/>
        <v>0.80965145449586262</v>
      </c>
      <c r="N11818" s="3">
        <f t="shared" si="848"/>
        <v>-0.72748014721446375</v>
      </c>
      <c r="O11818" s="3">
        <f t="shared" si="848"/>
        <v>0.10120629048882318</v>
      </c>
      <c r="P11818" s="3">
        <f t="shared" si="848"/>
        <v>0.47018367281657925</v>
      </c>
      <c r="R11818" s="3">
        <f t="shared" si="849"/>
        <v>1.6472713043662921</v>
      </c>
      <c r="S11818" s="3">
        <f t="shared" si="850"/>
        <v>0.83852191829681288</v>
      </c>
      <c r="T11818" s="3">
        <f t="shared" si="851"/>
        <v>-0.17611455817164995</v>
      </c>
    </row>
    <row r="11819" spans="1:20" x14ac:dyDescent="0.25">
      <c r="A11819" s="13">
        <v>24006</v>
      </c>
      <c r="B11819" s="3">
        <v>1</v>
      </c>
      <c r="C11819" s="3">
        <v>125000</v>
      </c>
      <c r="D11819" s="3">
        <v>22.79</v>
      </c>
      <c r="E11819" s="3">
        <v>715</v>
      </c>
      <c r="K11819" s="3">
        <v>1</v>
      </c>
      <c r="M11819" s="3">
        <f t="shared" si="848"/>
        <v>0.80965145449586262</v>
      </c>
      <c r="N11819" s="3">
        <f t="shared" si="848"/>
        <v>0.92904454838231143</v>
      </c>
      <c r="O11819" s="3">
        <f t="shared" si="848"/>
        <v>0.53889668187379092</v>
      </c>
      <c r="P11819" s="3">
        <f t="shared" si="848"/>
        <v>0.62865474555556744</v>
      </c>
      <c r="R11819" s="3">
        <f t="shared" si="849"/>
        <v>1.6187771208142718</v>
      </c>
      <c r="S11819" s="3">
        <f t="shared" si="850"/>
        <v>0.83462641076988819</v>
      </c>
      <c r="T11819" s="3">
        <f t="shared" si="851"/>
        <v>-0.18077106650163793</v>
      </c>
    </row>
    <row r="11820" spans="1:20" x14ac:dyDescent="0.25">
      <c r="A11820" s="13">
        <v>24007</v>
      </c>
      <c r="B11820" s="3">
        <v>1</v>
      </c>
      <c r="C11820" s="3">
        <v>120000</v>
      </c>
      <c r="D11820" s="3">
        <v>10.34</v>
      </c>
      <c r="E11820" s="3">
        <v>705</v>
      </c>
      <c r="K11820" s="3">
        <v>1</v>
      </c>
      <c r="M11820" s="3">
        <f t="shared" si="848"/>
        <v>0.80965145449586262</v>
      </c>
      <c r="N11820" s="3">
        <f t="shared" si="848"/>
        <v>0.83701539862693508</v>
      </c>
      <c r="O11820" s="3">
        <f t="shared" si="848"/>
        <v>-0.86193760417835497</v>
      </c>
      <c r="P11820" s="3">
        <f t="shared" si="848"/>
        <v>0.311712600077591</v>
      </c>
      <c r="R11820" s="3">
        <f t="shared" si="849"/>
        <v>1.9544144142927098</v>
      </c>
      <c r="S11820" s="3">
        <f t="shared" si="850"/>
        <v>0.87592719151630971</v>
      </c>
      <c r="T11820" s="3">
        <f t="shared" si="851"/>
        <v>-0.13247230620737332</v>
      </c>
    </row>
    <row r="11821" spans="1:20" x14ac:dyDescent="0.25">
      <c r="A11821" s="13">
        <v>24010</v>
      </c>
      <c r="B11821" s="3">
        <v>0</v>
      </c>
      <c r="C11821" s="3">
        <v>82000</v>
      </c>
      <c r="D11821" s="3">
        <v>43.77</v>
      </c>
      <c r="E11821" s="3">
        <v>660</v>
      </c>
      <c r="K11821" s="3">
        <v>0</v>
      </c>
      <c r="M11821" s="3">
        <f t="shared" si="848"/>
        <v>-1.2349229255441945</v>
      </c>
      <c r="N11821" s="3">
        <f t="shared" si="848"/>
        <v>0.13759386048607444</v>
      </c>
      <c r="O11821" s="3">
        <f t="shared" si="848"/>
        <v>2.8994993582893756</v>
      </c>
      <c r="P11821" s="3">
        <f t="shared" si="848"/>
        <v>-1.114527054573303</v>
      </c>
      <c r="R11821" s="3">
        <f t="shared" si="849"/>
        <v>-0.10277504790952219</v>
      </c>
      <c r="S11821" s="3">
        <f t="shared" si="850"/>
        <v>0.47432883047322832</v>
      </c>
      <c r="T11821" s="3">
        <f t="shared" si="851"/>
        <v>-0.64307941472496466</v>
      </c>
    </row>
    <row r="11822" spans="1:20" x14ac:dyDescent="0.25">
      <c r="A11822" s="13">
        <v>24011</v>
      </c>
      <c r="B11822" s="3">
        <v>1</v>
      </c>
      <c r="C11822" s="3">
        <v>120000</v>
      </c>
      <c r="D11822" s="3">
        <v>6.74</v>
      </c>
      <c r="E11822" s="3">
        <v>755</v>
      </c>
      <c r="K11822" s="3">
        <v>1</v>
      </c>
      <c r="M11822" s="3">
        <f t="shared" si="848"/>
        <v>0.80965145449586262</v>
      </c>
      <c r="N11822" s="3">
        <f t="shared" si="848"/>
        <v>0.83701539862693508</v>
      </c>
      <c r="O11822" s="3">
        <f t="shared" si="848"/>
        <v>-1.2669981206271681</v>
      </c>
      <c r="P11822" s="3">
        <f t="shared" si="848"/>
        <v>1.8964233274674733</v>
      </c>
      <c r="R11822" s="3">
        <f t="shared" si="849"/>
        <v>2.6611368503928636</v>
      </c>
      <c r="S11822" s="3">
        <f t="shared" si="850"/>
        <v>0.93469409541162829</v>
      </c>
      <c r="T11822" s="3">
        <f t="shared" si="851"/>
        <v>-6.7535973908204761E-2</v>
      </c>
    </row>
    <row r="11823" spans="1:20" x14ac:dyDescent="0.25">
      <c r="A11823" s="13">
        <v>24013</v>
      </c>
      <c r="B11823" s="3">
        <v>0</v>
      </c>
      <c r="C11823" s="3">
        <v>93000</v>
      </c>
      <c r="D11823" s="3">
        <v>6.28</v>
      </c>
      <c r="E11823" s="3">
        <v>685</v>
      </c>
      <c r="K11823" s="3">
        <v>1</v>
      </c>
      <c r="M11823" s="3">
        <f t="shared" si="848"/>
        <v>-1.2349229255441945</v>
      </c>
      <c r="N11823" s="3">
        <f t="shared" si="848"/>
        <v>0.34005798994790248</v>
      </c>
      <c r="O11823" s="3">
        <f t="shared" si="848"/>
        <v>-1.3187558532845165</v>
      </c>
      <c r="P11823" s="3">
        <f t="shared" si="848"/>
        <v>-0.32217169087836195</v>
      </c>
      <c r="R11823" s="3">
        <f t="shared" si="849"/>
        <v>1.5583904627389613</v>
      </c>
      <c r="S11823" s="3">
        <f t="shared" si="850"/>
        <v>0.8261222735326994</v>
      </c>
      <c r="T11823" s="3">
        <f t="shared" si="851"/>
        <v>-0.19101248550539482</v>
      </c>
    </row>
    <row r="11824" spans="1:20" x14ac:dyDescent="0.25">
      <c r="A11824" s="13">
        <v>24016</v>
      </c>
      <c r="B11824" s="3">
        <v>1</v>
      </c>
      <c r="C11824" s="3">
        <v>74000</v>
      </c>
      <c r="D11824" s="3">
        <v>34.770000000000003</v>
      </c>
      <c r="E11824" s="3">
        <v>675</v>
      </c>
      <c r="K11824" s="3">
        <v>1</v>
      </c>
      <c r="M11824" s="3">
        <f t="shared" si="848"/>
        <v>0.80965145449586262</v>
      </c>
      <c r="N11824" s="3">
        <f t="shared" si="848"/>
        <v>-9.6527791225278024E-3</v>
      </c>
      <c r="O11824" s="3">
        <f t="shared" si="848"/>
        <v>1.8868480671673422</v>
      </c>
      <c r="P11824" s="3">
        <f t="shared" si="848"/>
        <v>-0.63911383635633834</v>
      </c>
      <c r="R11824" s="3">
        <f t="shared" si="849"/>
        <v>0.6900860042947502</v>
      </c>
      <c r="S11824" s="3">
        <f t="shared" si="850"/>
        <v>0.6659860585623254</v>
      </c>
      <c r="T11824" s="3">
        <f t="shared" si="851"/>
        <v>-0.40648654175044957</v>
      </c>
    </row>
    <row r="11825" spans="1:20" x14ac:dyDescent="0.25">
      <c r="A11825" s="13">
        <v>24018</v>
      </c>
      <c r="B11825" s="3">
        <v>1</v>
      </c>
      <c r="C11825" s="3">
        <v>102000</v>
      </c>
      <c r="D11825" s="3">
        <v>3.88</v>
      </c>
      <c r="E11825" s="3">
        <v>805</v>
      </c>
      <c r="K11825" s="3">
        <v>1</v>
      </c>
      <c r="M11825" s="3">
        <f t="shared" si="848"/>
        <v>0.80965145449586262</v>
      </c>
      <c r="N11825" s="3">
        <f t="shared" si="848"/>
        <v>0.50571045950757998</v>
      </c>
      <c r="O11825" s="3">
        <f t="shared" si="848"/>
        <v>-1.5887961975837255</v>
      </c>
      <c r="P11825" s="3">
        <f t="shared" si="848"/>
        <v>3.4811340548573555</v>
      </c>
      <c r="R11825" s="3">
        <f t="shared" si="849"/>
        <v>3.3297331030692647</v>
      </c>
      <c r="S11825" s="3">
        <f t="shared" si="850"/>
        <v>0.96543486436615</v>
      </c>
      <c r="T11825" s="3">
        <f t="shared" si="851"/>
        <v>-3.5176642500491871E-2</v>
      </c>
    </row>
    <row r="11826" spans="1:20" x14ac:dyDescent="0.25">
      <c r="A11826" s="13">
        <v>24025</v>
      </c>
      <c r="B11826" s="3">
        <v>0</v>
      </c>
      <c r="C11826" s="3">
        <v>105000</v>
      </c>
      <c r="D11826" s="3">
        <v>18.59</v>
      </c>
      <c r="E11826" s="3">
        <v>670</v>
      </c>
      <c r="K11826" s="3">
        <v>1</v>
      </c>
      <c r="M11826" s="3">
        <f t="shared" si="848"/>
        <v>-1.2349229255441945</v>
      </c>
      <c r="N11826" s="3">
        <f t="shared" si="848"/>
        <v>0.56092794936080592</v>
      </c>
      <c r="O11826" s="3">
        <f t="shared" si="848"/>
        <v>6.632607935017551E-2</v>
      </c>
      <c r="P11826" s="3">
        <f t="shared" si="848"/>
        <v>-0.79758490909532664</v>
      </c>
      <c r="R11826" s="3">
        <f t="shared" si="849"/>
        <v>0.94444642449096916</v>
      </c>
      <c r="S11826" s="3">
        <f t="shared" si="850"/>
        <v>0.71999693882483773</v>
      </c>
      <c r="T11826" s="3">
        <f t="shared" si="851"/>
        <v>-0.32850831861324409</v>
      </c>
    </row>
    <row r="11827" spans="1:20" x14ac:dyDescent="0.25">
      <c r="A11827" s="13">
        <v>24030</v>
      </c>
      <c r="B11827" s="3">
        <v>1</v>
      </c>
      <c r="C11827" s="3">
        <v>22000</v>
      </c>
      <c r="D11827" s="3">
        <v>22.97</v>
      </c>
      <c r="E11827" s="3">
        <v>735</v>
      </c>
      <c r="K11827" s="3">
        <v>1</v>
      </c>
      <c r="M11827" s="3">
        <f t="shared" si="848"/>
        <v>0.80965145449586262</v>
      </c>
      <c r="N11827" s="3">
        <f t="shared" si="848"/>
        <v>-0.96675593657844239</v>
      </c>
      <c r="O11827" s="3">
        <f t="shared" si="848"/>
        <v>0.55914970769623151</v>
      </c>
      <c r="P11827" s="3">
        <f t="shared" si="848"/>
        <v>1.2625390365115203</v>
      </c>
      <c r="R11827" s="3">
        <f t="shared" si="849"/>
        <v>1.7786026272271815</v>
      </c>
      <c r="S11827" s="3">
        <f t="shared" si="850"/>
        <v>0.85552423290578472</v>
      </c>
      <c r="T11827" s="3">
        <f t="shared" si="851"/>
        <v>-0.15604086003611872</v>
      </c>
    </row>
    <row r="11828" spans="1:20" x14ac:dyDescent="0.25">
      <c r="A11828" s="13">
        <v>24031</v>
      </c>
      <c r="B11828" s="3">
        <v>0</v>
      </c>
      <c r="C11828" s="3">
        <v>31000</v>
      </c>
      <c r="D11828" s="3">
        <v>30.39</v>
      </c>
      <c r="E11828" s="3">
        <v>665</v>
      </c>
      <c r="K11828" s="3">
        <v>0</v>
      </c>
      <c r="M11828" s="3">
        <f t="shared" si="848"/>
        <v>-1.2349229255441945</v>
      </c>
      <c r="N11828" s="3">
        <f t="shared" si="848"/>
        <v>-0.80110346701876478</v>
      </c>
      <c r="O11828" s="3">
        <f t="shared" si="848"/>
        <v>1.3940244388212857</v>
      </c>
      <c r="P11828" s="3">
        <f t="shared" si="848"/>
        <v>-0.95605598183431484</v>
      </c>
      <c r="R11828" s="3">
        <f t="shared" si="849"/>
        <v>0.41091324258829753</v>
      </c>
      <c r="S11828" s="3">
        <f t="shared" si="850"/>
        <v>0.60130683706034882</v>
      </c>
      <c r="T11828" s="3">
        <f t="shared" si="851"/>
        <v>-0.91956317312498015</v>
      </c>
    </row>
    <row r="11829" spans="1:20" x14ac:dyDescent="0.25">
      <c r="A11829" s="13">
        <v>24032</v>
      </c>
      <c r="B11829" s="3">
        <v>1</v>
      </c>
      <c r="C11829" s="3">
        <v>65000</v>
      </c>
      <c r="D11829" s="3">
        <v>15.82</v>
      </c>
      <c r="E11829" s="3">
        <v>685</v>
      </c>
      <c r="K11829" s="3">
        <v>1</v>
      </c>
      <c r="M11829" s="3">
        <f t="shared" si="848"/>
        <v>0.80965145449586262</v>
      </c>
      <c r="N11829" s="3">
        <f t="shared" si="848"/>
        <v>-0.17530524868220532</v>
      </c>
      <c r="O11829" s="3">
        <f t="shared" si="848"/>
        <v>-0.24534548469516132</v>
      </c>
      <c r="P11829" s="3">
        <f t="shared" si="848"/>
        <v>-0.32217169087836195</v>
      </c>
      <c r="R11829" s="3">
        <f t="shared" si="849"/>
        <v>1.4903838279315651</v>
      </c>
      <c r="S11829" s="3">
        <f t="shared" si="850"/>
        <v>0.81613587606265448</v>
      </c>
      <c r="T11829" s="3">
        <f t="shared" si="851"/>
        <v>-0.20317442309741288</v>
      </c>
    </row>
    <row r="11830" spans="1:20" x14ac:dyDescent="0.25">
      <c r="A11830" s="13">
        <v>24035</v>
      </c>
      <c r="B11830" s="3">
        <v>0</v>
      </c>
      <c r="C11830" s="3">
        <v>93100</v>
      </c>
      <c r="D11830" s="3">
        <v>9.31</v>
      </c>
      <c r="E11830" s="3">
        <v>670</v>
      </c>
      <c r="K11830" s="3">
        <v>1</v>
      </c>
      <c r="M11830" s="3">
        <f t="shared" si="848"/>
        <v>-1.2349229255441945</v>
      </c>
      <c r="N11830" s="3">
        <f t="shared" si="848"/>
        <v>0.34189857294301002</v>
      </c>
      <c r="O11830" s="3">
        <f t="shared" si="848"/>
        <v>-0.97782991860676527</v>
      </c>
      <c r="P11830" s="3">
        <f t="shared" si="848"/>
        <v>-0.79758490909532664</v>
      </c>
      <c r="R11830" s="3">
        <f t="shared" si="849"/>
        <v>1.2753533163120534</v>
      </c>
      <c r="S11830" s="3">
        <f t="shared" si="850"/>
        <v>0.78165777000959713</v>
      </c>
      <c r="T11830" s="3">
        <f t="shared" si="851"/>
        <v>-0.24633826848547372</v>
      </c>
    </row>
    <row r="11831" spans="1:20" x14ac:dyDescent="0.25">
      <c r="A11831" s="13">
        <v>24036</v>
      </c>
      <c r="B11831" s="3">
        <v>0</v>
      </c>
      <c r="C11831" s="3">
        <v>77000</v>
      </c>
      <c r="D11831" s="3">
        <v>12.44</v>
      </c>
      <c r="E11831" s="3">
        <v>700</v>
      </c>
      <c r="K11831" s="3">
        <v>1</v>
      </c>
      <c r="M11831" s="3">
        <f t="shared" si="848"/>
        <v>-1.2349229255441945</v>
      </c>
      <c r="N11831" s="3">
        <f t="shared" si="848"/>
        <v>4.5564710730698038E-2</v>
      </c>
      <c r="O11831" s="3">
        <f t="shared" si="848"/>
        <v>-0.62565230291654716</v>
      </c>
      <c r="P11831" s="3">
        <f t="shared" si="848"/>
        <v>0.15324152733860277</v>
      </c>
      <c r="R11831" s="3">
        <f t="shared" si="849"/>
        <v>1.4965788226263776</v>
      </c>
      <c r="S11831" s="3">
        <f t="shared" si="850"/>
        <v>0.81706366523951812</v>
      </c>
      <c r="T11831" s="3">
        <f t="shared" si="851"/>
        <v>-0.2020382615284132</v>
      </c>
    </row>
    <row r="11832" spans="1:20" x14ac:dyDescent="0.25">
      <c r="A11832" s="13">
        <v>24037</v>
      </c>
      <c r="B11832" s="3">
        <v>1</v>
      </c>
      <c r="C11832" s="3">
        <v>70000</v>
      </c>
      <c r="D11832" s="3">
        <v>27.05</v>
      </c>
      <c r="E11832" s="3">
        <v>670</v>
      </c>
      <c r="K11832" s="3">
        <v>0</v>
      </c>
      <c r="M11832" s="3">
        <f t="shared" si="848"/>
        <v>0.80965145449586262</v>
      </c>
      <c r="N11832" s="3">
        <f t="shared" si="848"/>
        <v>-8.3276098926828926E-2</v>
      </c>
      <c r="O11832" s="3">
        <f t="shared" si="848"/>
        <v>1.0182182930048869</v>
      </c>
      <c r="P11832" s="3">
        <f t="shared" si="848"/>
        <v>-0.79758490909532664</v>
      </c>
      <c r="R11832" s="3">
        <f t="shared" si="849"/>
        <v>0.9114718547336178</v>
      </c>
      <c r="S11832" s="3">
        <f t="shared" si="850"/>
        <v>0.71330125530776189</v>
      </c>
      <c r="T11832" s="3">
        <f t="shared" si="851"/>
        <v>-1.2493232845738387</v>
      </c>
    </row>
    <row r="11833" spans="1:20" x14ac:dyDescent="0.25">
      <c r="A11833" s="13">
        <v>24039</v>
      </c>
      <c r="B11833" s="3">
        <v>1</v>
      </c>
      <c r="C11833" s="3">
        <v>80000</v>
      </c>
      <c r="D11833" s="3">
        <v>31.2</v>
      </c>
      <c r="E11833" s="3">
        <v>705</v>
      </c>
      <c r="K11833" s="3">
        <v>1</v>
      </c>
      <c r="M11833" s="3">
        <f t="shared" si="848"/>
        <v>0.80965145449586262</v>
      </c>
      <c r="N11833" s="3">
        <f t="shared" si="848"/>
        <v>0.10078220058392387</v>
      </c>
      <c r="O11833" s="3">
        <f t="shared" si="848"/>
        <v>1.4851630550222685</v>
      </c>
      <c r="P11833" s="3">
        <f t="shared" si="848"/>
        <v>0.311712600077591</v>
      </c>
      <c r="R11833" s="3">
        <f t="shared" si="849"/>
        <v>1.1692345976009146</v>
      </c>
      <c r="S11833" s="3">
        <f t="shared" si="850"/>
        <v>0.76300663778109601</v>
      </c>
      <c r="T11833" s="3">
        <f t="shared" si="851"/>
        <v>-0.27048854815348183</v>
      </c>
    </row>
    <row r="11834" spans="1:20" x14ac:dyDescent="0.25">
      <c r="A11834" s="13">
        <v>24041</v>
      </c>
      <c r="B11834" s="3">
        <v>1</v>
      </c>
      <c r="C11834" s="3">
        <v>225000</v>
      </c>
      <c r="D11834" s="3">
        <v>9.4700000000000006</v>
      </c>
      <c r="E11834" s="3">
        <v>690</v>
      </c>
      <c r="K11834" s="3">
        <v>1</v>
      </c>
      <c r="M11834" s="3">
        <f t="shared" si="848"/>
        <v>0.80965145449586262</v>
      </c>
      <c r="N11834" s="3">
        <f t="shared" si="848"/>
        <v>2.7696275434898396</v>
      </c>
      <c r="O11834" s="3">
        <f t="shared" si="848"/>
        <v>-0.95982722898681805</v>
      </c>
      <c r="P11834" s="3">
        <f t="shared" si="848"/>
        <v>-0.1637006181393737</v>
      </c>
      <c r="R11834" s="3">
        <f t="shared" si="849"/>
        <v>1.878529512579473</v>
      </c>
      <c r="S11834" s="3">
        <f t="shared" si="850"/>
        <v>0.86744213192153508</v>
      </c>
      <c r="T11834" s="3">
        <f t="shared" si="851"/>
        <v>-0.14220647610480647</v>
      </c>
    </row>
    <row r="11835" spans="1:20" x14ac:dyDescent="0.25">
      <c r="A11835" s="13">
        <v>24042</v>
      </c>
      <c r="B11835" s="3">
        <v>0</v>
      </c>
      <c r="C11835" s="3">
        <v>56000</v>
      </c>
      <c r="D11835" s="3">
        <v>26.17</v>
      </c>
      <c r="E11835" s="3">
        <v>700</v>
      </c>
      <c r="K11835" s="3">
        <v>0</v>
      </c>
      <c r="M11835" s="3">
        <f t="shared" si="848"/>
        <v>-1.2349229255441945</v>
      </c>
      <c r="N11835" s="3">
        <f t="shared" si="848"/>
        <v>-0.34095771824188281</v>
      </c>
      <c r="O11835" s="3">
        <f t="shared" si="848"/>
        <v>0.91920350009517704</v>
      </c>
      <c r="P11835" s="3">
        <f t="shared" si="848"/>
        <v>0.15324152733860277</v>
      </c>
      <c r="R11835" s="3">
        <f t="shared" si="849"/>
        <v>0.98307615834944961</v>
      </c>
      <c r="S11835" s="3">
        <f t="shared" si="850"/>
        <v>0.7277181667914685</v>
      </c>
      <c r="T11835" s="3">
        <f t="shared" si="851"/>
        <v>-1.3009175976186336</v>
      </c>
    </row>
    <row r="11836" spans="1:20" x14ac:dyDescent="0.25">
      <c r="A11836" s="13">
        <v>24043</v>
      </c>
      <c r="B11836" s="3">
        <v>1</v>
      </c>
      <c r="C11836" s="3">
        <v>47500</v>
      </c>
      <c r="D11836" s="3">
        <v>31.99</v>
      </c>
      <c r="E11836" s="3">
        <v>695</v>
      </c>
      <c r="K11836" s="3">
        <v>1</v>
      </c>
      <c r="M11836" s="3">
        <f t="shared" si="848"/>
        <v>0.80965145449586262</v>
      </c>
      <c r="N11836" s="3">
        <f t="shared" si="848"/>
        <v>-0.49740727282602271</v>
      </c>
      <c r="O11836" s="3">
        <f t="shared" si="848"/>
        <v>1.5740513350207581</v>
      </c>
      <c r="P11836" s="3">
        <f t="shared" si="848"/>
        <v>-5.2295454003854587E-3</v>
      </c>
      <c r="R11836" s="3">
        <f t="shared" si="849"/>
        <v>1.0052040784734579</v>
      </c>
      <c r="S11836" s="3">
        <f t="shared" si="850"/>
        <v>0.732080531408971</v>
      </c>
      <c r="T11836" s="3">
        <f t="shared" si="851"/>
        <v>-0.31186475548607029</v>
      </c>
    </row>
    <row r="11837" spans="1:20" x14ac:dyDescent="0.25">
      <c r="A11837" s="13">
        <v>24044</v>
      </c>
      <c r="B11837" s="3">
        <v>0</v>
      </c>
      <c r="C11837" s="3">
        <v>201000</v>
      </c>
      <c r="D11837" s="3">
        <v>5.88</v>
      </c>
      <c r="E11837" s="3">
        <v>740</v>
      </c>
      <c r="K11837" s="3">
        <v>1</v>
      </c>
      <c r="M11837" s="3">
        <f t="shared" si="848"/>
        <v>-1.2349229255441945</v>
      </c>
      <c r="N11837" s="3">
        <f t="shared" si="848"/>
        <v>2.3278876246640325</v>
      </c>
      <c r="O11837" s="3">
        <f t="shared" si="848"/>
        <v>-1.3637625773343849</v>
      </c>
      <c r="P11837" s="3">
        <f t="shared" si="848"/>
        <v>1.4210101092505085</v>
      </c>
      <c r="R11837" s="3">
        <f t="shared" si="849"/>
        <v>2.27292227390405</v>
      </c>
      <c r="S11837" s="3">
        <f t="shared" si="850"/>
        <v>0.90660950709016697</v>
      </c>
      <c r="T11837" s="3">
        <f t="shared" si="851"/>
        <v>-9.804345399808935E-2</v>
      </c>
    </row>
    <row r="11838" spans="1:20" x14ac:dyDescent="0.25">
      <c r="A11838" s="13">
        <v>24045</v>
      </c>
      <c r="B11838" s="3">
        <v>0</v>
      </c>
      <c r="C11838" s="3">
        <v>23000</v>
      </c>
      <c r="D11838" s="3">
        <v>34.6</v>
      </c>
      <c r="E11838" s="3">
        <v>675</v>
      </c>
      <c r="K11838" s="3">
        <v>1</v>
      </c>
      <c r="M11838" s="3">
        <f t="shared" si="848"/>
        <v>-1.2349229255441945</v>
      </c>
      <c r="N11838" s="3">
        <f t="shared" si="848"/>
        <v>-0.94835010662736707</v>
      </c>
      <c r="O11838" s="3">
        <f t="shared" si="848"/>
        <v>1.867720209446148</v>
      </c>
      <c r="P11838" s="3">
        <f t="shared" si="848"/>
        <v>-0.63911383635633834</v>
      </c>
      <c r="R11838" s="3">
        <f t="shared" si="849"/>
        <v>0.36759077439891952</v>
      </c>
      <c r="S11838" s="3">
        <f t="shared" si="850"/>
        <v>0.59087669656824315</v>
      </c>
      <c r="T11838" s="3">
        <f t="shared" si="851"/>
        <v>-0.5261479185917195</v>
      </c>
    </row>
    <row r="11839" spans="1:20" x14ac:dyDescent="0.25">
      <c r="A11839" s="13">
        <v>24046</v>
      </c>
      <c r="B11839" s="3">
        <v>0</v>
      </c>
      <c r="C11839" s="3">
        <v>24000</v>
      </c>
      <c r="D11839" s="3">
        <v>10.55</v>
      </c>
      <c r="E11839" s="3">
        <v>705</v>
      </c>
      <c r="K11839" s="3">
        <v>1</v>
      </c>
      <c r="M11839" s="3">
        <f t="shared" si="848"/>
        <v>-1.2349229255441945</v>
      </c>
      <c r="N11839" s="3">
        <f t="shared" si="848"/>
        <v>-0.92994427667629176</v>
      </c>
      <c r="O11839" s="3">
        <f t="shared" si="848"/>
        <v>-0.83830907405217403</v>
      </c>
      <c r="P11839" s="3">
        <f t="shared" si="848"/>
        <v>0.311712600077591</v>
      </c>
      <c r="R11839" s="3">
        <f t="shared" si="849"/>
        <v>1.5901888951573431</v>
      </c>
      <c r="S11839" s="3">
        <f t="shared" si="850"/>
        <v>0.83064267763120869</v>
      </c>
      <c r="T11839" s="3">
        <f t="shared" si="851"/>
        <v>-0.18555556741608603</v>
      </c>
    </row>
    <row r="11840" spans="1:20" x14ac:dyDescent="0.25">
      <c r="A11840" s="13">
        <v>24050</v>
      </c>
      <c r="B11840" s="3">
        <v>1</v>
      </c>
      <c r="C11840" s="3">
        <v>57140.04</v>
      </c>
      <c r="D11840" s="3">
        <v>33.020000000000003</v>
      </c>
      <c r="E11840" s="3">
        <v>670</v>
      </c>
      <c r="K11840" s="3">
        <v>0</v>
      </c>
      <c r="M11840" s="3">
        <f t="shared" si="848"/>
        <v>0.80965145449586262</v>
      </c>
      <c r="N11840" s="3">
        <f t="shared" si="848"/>
        <v>-0.31997433586445895</v>
      </c>
      <c r="O11840" s="3">
        <f t="shared" si="848"/>
        <v>1.6899436494491691</v>
      </c>
      <c r="P11840" s="3">
        <f t="shared" si="848"/>
        <v>-0.79758490909532664</v>
      </c>
      <c r="R11840" s="3">
        <f t="shared" si="849"/>
        <v>0.68588346732711836</v>
      </c>
      <c r="S11840" s="3">
        <f t="shared" si="850"/>
        <v>0.66505055878546993</v>
      </c>
      <c r="T11840" s="3">
        <f t="shared" si="851"/>
        <v>-1.0937756802945751</v>
      </c>
    </row>
    <row r="11841" spans="1:20" x14ac:dyDescent="0.25">
      <c r="A11841" s="13">
        <v>24052</v>
      </c>
      <c r="B11841" s="3">
        <v>0</v>
      </c>
      <c r="C11841" s="3">
        <v>20000</v>
      </c>
      <c r="D11841" s="3">
        <v>38.94</v>
      </c>
      <c r="E11841" s="3">
        <v>660</v>
      </c>
      <c r="K11841" s="3">
        <v>0</v>
      </c>
      <c r="M11841" s="3">
        <f t="shared" si="848"/>
        <v>-1.2349229255441945</v>
      </c>
      <c r="N11841" s="3">
        <f t="shared" si="848"/>
        <v>-1.0035675964805928</v>
      </c>
      <c r="O11841" s="3">
        <f t="shared" si="848"/>
        <v>2.3560431653872169</v>
      </c>
      <c r="P11841" s="3">
        <f t="shared" si="848"/>
        <v>-1.114527054573303</v>
      </c>
      <c r="R11841" s="3">
        <f t="shared" si="849"/>
        <v>3.4880350118486669E-2</v>
      </c>
      <c r="S11841" s="3">
        <f t="shared" si="850"/>
        <v>0.50871920353741806</v>
      </c>
      <c r="T11841" s="3">
        <f t="shared" si="851"/>
        <v>-0.71073942776343524</v>
      </c>
    </row>
    <row r="11842" spans="1:20" x14ac:dyDescent="0.25">
      <c r="A11842" s="13">
        <v>24053</v>
      </c>
      <c r="B11842" s="3">
        <v>0</v>
      </c>
      <c r="C11842" s="3">
        <v>88000</v>
      </c>
      <c r="D11842" s="3">
        <v>38.85</v>
      </c>
      <c r="E11842" s="3">
        <v>685</v>
      </c>
      <c r="K11842" s="3">
        <v>0</v>
      </c>
      <c r="M11842" s="3">
        <f t="shared" si="848"/>
        <v>-1.2349229255441945</v>
      </c>
      <c r="N11842" s="3">
        <f t="shared" si="848"/>
        <v>0.24802884019252611</v>
      </c>
      <c r="O11842" s="3">
        <f t="shared" si="848"/>
        <v>2.3459166524759971</v>
      </c>
      <c r="P11842" s="3">
        <f t="shared" si="848"/>
        <v>-0.32217169087836195</v>
      </c>
      <c r="R11842" s="3">
        <f t="shared" si="849"/>
        <v>0.36803507017910042</v>
      </c>
      <c r="S11842" s="3">
        <f t="shared" si="850"/>
        <v>0.59098409692554144</v>
      </c>
      <c r="T11842" s="3">
        <f t="shared" si="851"/>
        <v>-0.89400124087261557</v>
      </c>
    </row>
    <row r="11843" spans="1:20" x14ac:dyDescent="0.25">
      <c r="A11843" s="13">
        <v>24062</v>
      </c>
      <c r="B11843" s="3">
        <v>1</v>
      </c>
      <c r="C11843" s="3">
        <v>76000</v>
      </c>
      <c r="D11843" s="3">
        <v>26.12</v>
      </c>
      <c r="E11843" s="3">
        <v>705</v>
      </c>
      <c r="K11843" s="3">
        <v>1</v>
      </c>
      <c r="M11843" s="3">
        <f t="shared" si="848"/>
        <v>0.80965145449586262</v>
      </c>
      <c r="N11843" s="3">
        <f t="shared" si="848"/>
        <v>2.7158880779622759E-2</v>
      </c>
      <c r="O11843" s="3">
        <f t="shared" si="848"/>
        <v>0.91357765958894344</v>
      </c>
      <c r="P11843" s="3">
        <f t="shared" si="848"/>
        <v>0.311712600077591</v>
      </c>
      <c r="R11843" s="3">
        <f t="shared" si="849"/>
        <v>1.3519352032419492</v>
      </c>
      <c r="S11843" s="3">
        <f t="shared" si="850"/>
        <v>0.7944458301647036</v>
      </c>
      <c r="T11843" s="3">
        <f t="shared" si="851"/>
        <v>-0.23011047636856105</v>
      </c>
    </row>
    <row r="11844" spans="1:20" x14ac:dyDescent="0.25">
      <c r="A11844" s="13">
        <v>24067</v>
      </c>
      <c r="B11844" s="3">
        <v>1</v>
      </c>
      <c r="C11844" s="3">
        <v>86000</v>
      </c>
      <c r="D11844" s="3">
        <v>22.47</v>
      </c>
      <c r="E11844" s="3">
        <v>685</v>
      </c>
      <c r="K11844" s="3">
        <v>1</v>
      </c>
      <c r="M11844" s="3">
        <f t="shared" si="848"/>
        <v>0.80965145449586262</v>
      </c>
      <c r="N11844" s="3">
        <f t="shared" si="848"/>
        <v>0.21121718029037556</v>
      </c>
      <c r="O11844" s="3">
        <f t="shared" si="848"/>
        <v>0.50289130263389636</v>
      </c>
      <c r="P11844" s="3">
        <f t="shared" si="848"/>
        <v>-0.32217169087836195</v>
      </c>
      <c r="R11844" s="3">
        <f t="shared" si="849"/>
        <v>1.2609846209578428</v>
      </c>
      <c r="S11844" s="3">
        <f t="shared" si="850"/>
        <v>0.7791955582268747</v>
      </c>
      <c r="T11844" s="3">
        <f t="shared" si="851"/>
        <v>-0.24949322709758143</v>
      </c>
    </row>
    <row r="11845" spans="1:20" x14ac:dyDescent="0.25">
      <c r="A11845" s="13">
        <v>24068</v>
      </c>
      <c r="B11845" s="3">
        <v>0</v>
      </c>
      <c r="C11845" s="3">
        <v>54000</v>
      </c>
      <c r="D11845" s="3">
        <v>15.24</v>
      </c>
      <c r="E11845" s="3">
        <v>670</v>
      </c>
      <c r="K11845" s="3">
        <v>0</v>
      </c>
      <c r="M11845" s="3">
        <f t="shared" si="848"/>
        <v>-1.2349229255441945</v>
      </c>
      <c r="N11845" s="3">
        <f t="shared" si="848"/>
        <v>-0.37776937814403339</v>
      </c>
      <c r="O11845" s="3">
        <f t="shared" si="848"/>
        <v>-0.31060523456747013</v>
      </c>
      <c r="P11845" s="3">
        <f t="shared" si="848"/>
        <v>-0.79758490909532664</v>
      </c>
      <c r="R11845" s="3">
        <f t="shared" si="849"/>
        <v>1.0349668337441418</v>
      </c>
      <c r="S11845" s="3">
        <f t="shared" si="850"/>
        <v>0.73787768641719209</v>
      </c>
      <c r="T11845" s="3">
        <f t="shared" si="851"/>
        <v>-1.338944038423699</v>
      </c>
    </row>
    <row r="11846" spans="1:20" x14ac:dyDescent="0.25">
      <c r="A11846" s="13">
        <v>24069</v>
      </c>
      <c r="B11846" s="3">
        <v>1</v>
      </c>
      <c r="C11846" s="3">
        <v>70000</v>
      </c>
      <c r="D11846" s="3">
        <v>16.440000000000001</v>
      </c>
      <c r="E11846" s="3">
        <v>695</v>
      </c>
      <c r="K11846" s="3">
        <v>0</v>
      </c>
      <c r="M11846" s="3">
        <f t="shared" si="848"/>
        <v>0.80965145449586262</v>
      </c>
      <c r="N11846" s="3">
        <f t="shared" si="848"/>
        <v>-8.3276098926828926E-2</v>
      </c>
      <c r="O11846" s="3">
        <f t="shared" si="848"/>
        <v>-0.17558506241786559</v>
      </c>
      <c r="P11846" s="3">
        <f t="shared" si="848"/>
        <v>-5.2295454003854587E-3</v>
      </c>
      <c r="R11846" s="3">
        <f t="shared" si="849"/>
        <v>1.5859795637414098</v>
      </c>
      <c r="S11846" s="3">
        <f t="shared" si="850"/>
        <v>0.83004970375112253</v>
      </c>
      <c r="T11846" s="3">
        <f t="shared" si="851"/>
        <v>-1.7722492596883834</v>
      </c>
    </row>
    <row r="11847" spans="1:20" x14ac:dyDescent="0.25">
      <c r="A11847" s="13">
        <v>24070</v>
      </c>
      <c r="B11847" s="3">
        <v>1</v>
      </c>
      <c r="C11847" s="3">
        <v>30500</v>
      </c>
      <c r="D11847" s="3">
        <v>19.28</v>
      </c>
      <c r="E11847" s="3">
        <v>685</v>
      </c>
      <c r="K11847" s="3">
        <v>1</v>
      </c>
      <c r="M11847" s="3">
        <f t="shared" si="848"/>
        <v>0.80965145449586262</v>
      </c>
      <c r="N11847" s="3">
        <f t="shared" si="848"/>
        <v>-0.81030638199430249</v>
      </c>
      <c r="O11847" s="3">
        <f t="shared" si="848"/>
        <v>0.14396267833619819</v>
      </c>
      <c r="P11847" s="3">
        <f t="shared" si="848"/>
        <v>-0.32217169087836195</v>
      </c>
      <c r="R11847" s="3">
        <f t="shared" si="849"/>
        <v>1.3428847967584758</v>
      </c>
      <c r="S11847" s="3">
        <f t="shared" si="850"/>
        <v>0.79296394493134914</v>
      </c>
      <c r="T11847" s="3">
        <f t="shared" si="851"/>
        <v>-0.23197752505009819</v>
      </c>
    </row>
    <row r="11848" spans="1:20" x14ac:dyDescent="0.25">
      <c r="A11848" s="13">
        <v>24073</v>
      </c>
      <c r="B11848" s="3">
        <v>1</v>
      </c>
      <c r="C11848" s="3">
        <v>111000</v>
      </c>
      <c r="D11848" s="3">
        <v>16.5</v>
      </c>
      <c r="E11848" s="3">
        <v>695</v>
      </c>
      <c r="K11848" s="3">
        <v>1</v>
      </c>
      <c r="M11848" s="3">
        <f t="shared" si="848"/>
        <v>0.80965145449586262</v>
      </c>
      <c r="N11848" s="3">
        <f t="shared" si="848"/>
        <v>0.67136292906725759</v>
      </c>
      <c r="O11848" s="3">
        <f t="shared" si="848"/>
        <v>-0.16883405381038552</v>
      </c>
      <c r="P11848" s="3">
        <f t="shared" si="848"/>
        <v>-5.2295454003854587E-3</v>
      </c>
      <c r="R11848" s="3">
        <f t="shared" si="849"/>
        <v>1.6091926799515388</v>
      </c>
      <c r="S11848" s="3">
        <f t="shared" si="850"/>
        <v>0.83329927048204244</v>
      </c>
      <c r="T11848" s="3">
        <f t="shared" si="851"/>
        <v>-0.1823624330509265</v>
      </c>
    </row>
    <row r="11849" spans="1:20" x14ac:dyDescent="0.25">
      <c r="A11849" s="13">
        <v>24074</v>
      </c>
      <c r="B11849" s="3">
        <v>0</v>
      </c>
      <c r="C11849" s="3">
        <v>26000</v>
      </c>
      <c r="D11849" s="3">
        <v>14.82</v>
      </c>
      <c r="E11849" s="3">
        <v>665</v>
      </c>
      <c r="K11849" s="3">
        <v>0</v>
      </c>
      <c r="M11849" s="3">
        <f t="shared" si="848"/>
        <v>-1.2349229255441945</v>
      </c>
      <c r="N11849" s="3">
        <f t="shared" si="848"/>
        <v>-0.89313261677414124</v>
      </c>
      <c r="O11849" s="3">
        <f t="shared" si="848"/>
        <v>-0.35786229481983167</v>
      </c>
      <c r="P11849" s="3">
        <f t="shared" si="848"/>
        <v>-0.95605598183431484</v>
      </c>
      <c r="R11849" s="3">
        <f t="shared" si="849"/>
        <v>0.97538101401304478</v>
      </c>
      <c r="S11849" s="3">
        <f t="shared" si="850"/>
        <v>0.72619074775696579</v>
      </c>
      <c r="T11849" s="3">
        <f t="shared" si="851"/>
        <v>-1.2953235747227048</v>
      </c>
    </row>
    <row r="11850" spans="1:20" x14ac:dyDescent="0.25">
      <c r="A11850" s="13">
        <v>24076</v>
      </c>
      <c r="B11850" s="3">
        <v>1</v>
      </c>
      <c r="C11850" s="3">
        <v>55000</v>
      </c>
      <c r="D11850" s="3">
        <v>14.18</v>
      </c>
      <c r="E11850" s="3">
        <v>710</v>
      </c>
      <c r="K11850" s="3">
        <v>1</v>
      </c>
      <c r="M11850" s="3">
        <f t="shared" si="848"/>
        <v>0.80965145449586262</v>
      </c>
      <c r="N11850" s="3">
        <f t="shared" si="848"/>
        <v>-0.35936354819295813</v>
      </c>
      <c r="O11850" s="3">
        <f t="shared" si="848"/>
        <v>-0.42987305329962078</v>
      </c>
      <c r="P11850" s="3">
        <f t="shared" ref="P11850:P11913" si="852">(E11850-E$5)/E$6</f>
        <v>0.47018367281657925</v>
      </c>
      <c r="R11850" s="3">
        <f t="shared" si="849"/>
        <v>1.831717459775918</v>
      </c>
      <c r="S11850" s="3">
        <f t="shared" si="850"/>
        <v>0.86196619806317376</v>
      </c>
      <c r="T11850" s="3">
        <f t="shared" si="851"/>
        <v>-0.14853922247109794</v>
      </c>
    </row>
    <row r="11851" spans="1:20" x14ac:dyDescent="0.25">
      <c r="A11851" s="13">
        <v>24078</v>
      </c>
      <c r="B11851" s="3">
        <v>0</v>
      </c>
      <c r="C11851" s="3">
        <v>55000</v>
      </c>
      <c r="D11851" s="3">
        <v>1.68</v>
      </c>
      <c r="E11851" s="3">
        <v>660</v>
      </c>
      <c r="K11851" s="3">
        <v>1</v>
      </c>
      <c r="M11851" s="3">
        <f t="shared" ref="M11851:P11914" si="853">(B11851-B$5)/B$6</f>
        <v>-1.2349229255441945</v>
      </c>
      <c r="N11851" s="3">
        <f t="shared" si="853"/>
        <v>-0.35936354819295813</v>
      </c>
      <c r="O11851" s="3">
        <f t="shared" si="853"/>
        <v>-1.8363331798580003</v>
      </c>
      <c r="P11851" s="3">
        <f t="shared" si="852"/>
        <v>-1.114527054573303</v>
      </c>
      <c r="R11851" s="3">
        <f t="shared" ref="R11851:R11914" si="854">$L$7+SUMPRODUCT($M$7:$P$7,M11851:P11851)</f>
        <v>1.414783510027867</v>
      </c>
      <c r="S11851" s="3">
        <f t="shared" ref="S11851:S11914" si="855">1/(1+EXP(-R11851))</f>
        <v>0.80451933257834451</v>
      </c>
      <c r="T11851" s="3">
        <f t="shared" si="851"/>
        <v>-0.2175102822873474</v>
      </c>
    </row>
    <row r="11852" spans="1:20" x14ac:dyDescent="0.25">
      <c r="A11852" s="13">
        <v>24079</v>
      </c>
      <c r="B11852" s="3">
        <v>1</v>
      </c>
      <c r="C11852" s="3">
        <v>70000</v>
      </c>
      <c r="D11852" s="3">
        <v>11.35</v>
      </c>
      <c r="E11852" s="3">
        <v>660</v>
      </c>
      <c r="K11852" s="3">
        <v>1</v>
      </c>
      <c r="M11852" s="3">
        <f t="shared" si="853"/>
        <v>0.80965145449586262</v>
      </c>
      <c r="N11852" s="3">
        <f t="shared" si="853"/>
        <v>-8.3276098926828926E-2</v>
      </c>
      <c r="O11852" s="3">
        <f t="shared" si="853"/>
        <v>-0.74829562595243793</v>
      </c>
      <c r="P11852" s="3">
        <f t="shared" si="852"/>
        <v>-1.114527054573303</v>
      </c>
      <c r="R11852" s="3">
        <f t="shared" si="854"/>
        <v>1.3686773540658776</v>
      </c>
      <c r="S11852" s="3">
        <f t="shared" si="855"/>
        <v>0.79716637616636599</v>
      </c>
      <c r="T11852" s="3">
        <f t="shared" ref="T11852:T11915" si="856">IF(K11852=1,LN(S11852),LN(1-S11852))</f>
        <v>-0.22669186894597745</v>
      </c>
    </row>
    <row r="11853" spans="1:20" x14ac:dyDescent="0.25">
      <c r="A11853" s="13">
        <v>24081</v>
      </c>
      <c r="B11853" s="3">
        <v>1</v>
      </c>
      <c r="C11853" s="3">
        <v>125000</v>
      </c>
      <c r="D11853" s="3">
        <v>14.91</v>
      </c>
      <c r="E11853" s="3">
        <v>660</v>
      </c>
      <c r="K11853" s="3">
        <v>1</v>
      </c>
      <c r="M11853" s="3">
        <f t="shared" si="853"/>
        <v>0.80965145449586262</v>
      </c>
      <c r="N11853" s="3">
        <f t="shared" si="853"/>
        <v>0.92904454838231143</v>
      </c>
      <c r="O11853" s="3">
        <f t="shared" si="853"/>
        <v>-0.34773578190861137</v>
      </c>
      <c r="P11853" s="3">
        <f t="shared" si="852"/>
        <v>-1.114527054573303</v>
      </c>
      <c r="R11853" s="3">
        <f t="shared" si="854"/>
        <v>1.2729799953537446</v>
      </c>
      <c r="S11853" s="3">
        <f t="shared" si="855"/>
        <v>0.78125244717730236</v>
      </c>
      <c r="T11853" s="3">
        <f t="shared" si="856"/>
        <v>-0.2468569455494847</v>
      </c>
    </row>
    <row r="11854" spans="1:20" x14ac:dyDescent="0.25">
      <c r="A11854" s="13">
        <v>24083</v>
      </c>
      <c r="B11854" s="3">
        <v>0</v>
      </c>
      <c r="C11854" s="3">
        <v>38000</v>
      </c>
      <c r="D11854" s="3">
        <v>34.93</v>
      </c>
      <c r="E11854" s="3">
        <v>665</v>
      </c>
      <c r="K11854" s="3">
        <v>1</v>
      </c>
      <c r="M11854" s="3">
        <f t="shared" si="853"/>
        <v>-1.2349229255441945</v>
      </c>
      <c r="N11854" s="3">
        <f t="shared" si="853"/>
        <v>-0.67226265736123791</v>
      </c>
      <c r="O11854" s="3">
        <f t="shared" si="853"/>
        <v>1.904850756787289</v>
      </c>
      <c r="P11854" s="3">
        <f t="shared" si="852"/>
        <v>-0.95605598183431484</v>
      </c>
      <c r="R11854" s="3">
        <f t="shared" si="854"/>
        <v>0.24975554090786733</v>
      </c>
      <c r="S11854" s="3">
        <f t="shared" si="855"/>
        <v>0.5621163302571186</v>
      </c>
      <c r="T11854" s="3">
        <f t="shared" si="856"/>
        <v>-0.57604645716854286</v>
      </c>
    </row>
    <row r="11855" spans="1:20" x14ac:dyDescent="0.25">
      <c r="A11855" s="13">
        <v>24084</v>
      </c>
      <c r="B11855" s="3">
        <v>1</v>
      </c>
      <c r="C11855" s="3">
        <v>44549</v>
      </c>
      <c r="D11855" s="3">
        <v>26.37</v>
      </c>
      <c r="E11855" s="3">
        <v>700</v>
      </c>
      <c r="K11855" s="3">
        <v>1</v>
      </c>
      <c r="M11855" s="3">
        <f t="shared" si="853"/>
        <v>0.80965145449586262</v>
      </c>
      <c r="N11855" s="3">
        <f t="shared" si="853"/>
        <v>-0.55172287701164591</v>
      </c>
      <c r="O11855" s="3">
        <f t="shared" si="853"/>
        <v>0.94170686212011101</v>
      </c>
      <c r="P11855" s="3">
        <f t="shared" si="852"/>
        <v>0.15324152733860277</v>
      </c>
      <c r="R11855" s="3">
        <f t="shared" si="854"/>
        <v>1.2657882521268133</v>
      </c>
      <c r="S11855" s="3">
        <f t="shared" si="855"/>
        <v>0.78002091368758653</v>
      </c>
      <c r="T11855" s="3">
        <f t="shared" si="856"/>
        <v>-0.2484345472379634</v>
      </c>
    </row>
    <row r="11856" spans="1:20" x14ac:dyDescent="0.25">
      <c r="A11856" s="13">
        <v>24086</v>
      </c>
      <c r="B11856" s="3">
        <v>0</v>
      </c>
      <c r="C11856" s="3">
        <v>65000</v>
      </c>
      <c r="D11856" s="3">
        <v>32.75</v>
      </c>
      <c r="E11856" s="3">
        <v>675</v>
      </c>
      <c r="K11856" s="3">
        <v>1</v>
      </c>
      <c r="M11856" s="3">
        <f t="shared" si="853"/>
        <v>-1.2349229255441945</v>
      </c>
      <c r="N11856" s="3">
        <f t="shared" si="853"/>
        <v>-0.17530524868220532</v>
      </c>
      <c r="O11856" s="3">
        <f t="shared" si="853"/>
        <v>1.6595641107155077</v>
      </c>
      <c r="P11856" s="3">
        <f t="shared" si="852"/>
        <v>-0.63911383635633834</v>
      </c>
      <c r="R11856" s="3">
        <f t="shared" si="854"/>
        <v>0.46104767691110915</v>
      </c>
      <c r="S11856" s="3">
        <f t="shared" si="855"/>
        <v>0.61326268477713342</v>
      </c>
      <c r="T11856" s="3">
        <f t="shared" si="856"/>
        <v>-0.48896191154521629</v>
      </c>
    </row>
    <row r="11857" spans="1:20" x14ac:dyDescent="0.25">
      <c r="A11857" s="13">
        <v>24088</v>
      </c>
      <c r="B11857" s="3">
        <v>1</v>
      </c>
      <c r="C11857" s="3">
        <v>62000</v>
      </c>
      <c r="D11857" s="3">
        <v>17</v>
      </c>
      <c r="E11857" s="3">
        <v>690</v>
      </c>
      <c r="K11857" s="3">
        <v>0</v>
      </c>
      <c r="M11857" s="3">
        <f t="shared" si="853"/>
        <v>0.80965145449586262</v>
      </c>
      <c r="N11857" s="3">
        <f t="shared" si="853"/>
        <v>-0.23052273853543115</v>
      </c>
      <c r="O11857" s="3">
        <f t="shared" si="853"/>
        <v>-0.11257564874805033</v>
      </c>
      <c r="P11857" s="3">
        <f t="shared" si="852"/>
        <v>-0.1637006181393737</v>
      </c>
      <c r="R11857" s="3">
        <f t="shared" si="854"/>
        <v>1.5030606714450268</v>
      </c>
      <c r="S11857" s="3">
        <f t="shared" si="855"/>
        <v>0.81803052085325012</v>
      </c>
      <c r="T11857" s="3">
        <f t="shared" si="856"/>
        <v>-1.7039163029639348</v>
      </c>
    </row>
    <row r="11858" spans="1:20" x14ac:dyDescent="0.25">
      <c r="A11858" s="13">
        <v>24089</v>
      </c>
      <c r="B11858" s="3">
        <v>0</v>
      </c>
      <c r="C11858" s="3">
        <v>80000</v>
      </c>
      <c r="D11858" s="3">
        <v>12.08</v>
      </c>
      <c r="E11858" s="3">
        <v>685</v>
      </c>
      <c r="K11858" s="3">
        <v>1</v>
      </c>
      <c r="M11858" s="3">
        <f t="shared" si="853"/>
        <v>-1.2349229255441945</v>
      </c>
      <c r="N11858" s="3">
        <f t="shared" si="853"/>
        <v>0.10078220058392387</v>
      </c>
      <c r="O11858" s="3">
        <f t="shared" si="853"/>
        <v>-0.66615835456142847</v>
      </c>
      <c r="P11858" s="3">
        <f t="shared" si="852"/>
        <v>-0.32217169087836195</v>
      </c>
      <c r="R11858" s="3">
        <f t="shared" si="854"/>
        <v>1.3389122422792905</v>
      </c>
      <c r="S11858" s="3">
        <f t="shared" si="855"/>
        <v>0.79231100316810943</v>
      </c>
      <c r="T11858" s="3">
        <f t="shared" si="856"/>
        <v>-0.23280128347881135</v>
      </c>
    </row>
    <row r="11859" spans="1:20" x14ac:dyDescent="0.25">
      <c r="A11859" s="13">
        <v>24092</v>
      </c>
      <c r="B11859" s="3">
        <v>0</v>
      </c>
      <c r="C11859" s="3">
        <v>56000</v>
      </c>
      <c r="D11859" s="3">
        <v>12.41</v>
      </c>
      <c r="E11859" s="3">
        <v>680</v>
      </c>
      <c r="K11859" s="3">
        <v>0</v>
      </c>
      <c r="M11859" s="3">
        <f t="shared" si="853"/>
        <v>-1.2349229255441945</v>
      </c>
      <c r="N11859" s="3">
        <f t="shared" si="853"/>
        <v>-0.34095771824188281</v>
      </c>
      <c r="O11859" s="3">
        <f t="shared" si="853"/>
        <v>-0.62902780722028728</v>
      </c>
      <c r="P11859" s="3">
        <f t="shared" si="852"/>
        <v>-0.48064276361735014</v>
      </c>
      <c r="R11859" s="3">
        <f t="shared" si="854"/>
        <v>1.2544651251758203</v>
      </c>
      <c r="S11859" s="3">
        <f t="shared" si="855"/>
        <v>0.7780718385886416</v>
      </c>
      <c r="T11859" s="3">
        <f t="shared" si="856"/>
        <v>-1.5054015467248778</v>
      </c>
    </row>
    <row r="11860" spans="1:20" x14ac:dyDescent="0.25">
      <c r="A11860" s="13">
        <v>24093</v>
      </c>
      <c r="B11860" s="3">
        <v>1</v>
      </c>
      <c r="C11860" s="3">
        <v>78000</v>
      </c>
      <c r="D11860" s="3">
        <v>19.91</v>
      </c>
      <c r="E11860" s="3">
        <v>665</v>
      </c>
      <c r="K11860" s="3">
        <v>1</v>
      </c>
      <c r="M11860" s="3">
        <f t="shared" si="853"/>
        <v>0.80965145449586262</v>
      </c>
      <c r="N11860" s="3">
        <f t="shared" si="853"/>
        <v>6.3970540681773311E-2</v>
      </c>
      <c r="O11860" s="3">
        <f t="shared" si="853"/>
        <v>0.21484826871474041</v>
      </c>
      <c r="P11860" s="3">
        <f t="shared" si="852"/>
        <v>-0.95605598183431484</v>
      </c>
      <c r="R11860" s="3">
        <f t="shared" si="854"/>
        <v>1.1191494816024015</v>
      </c>
      <c r="S11860" s="3">
        <f t="shared" si="855"/>
        <v>0.75383091994137053</v>
      </c>
      <c r="T11860" s="3">
        <f t="shared" si="856"/>
        <v>-0.28258718023023888</v>
      </c>
    </row>
    <row r="11861" spans="1:20" x14ac:dyDescent="0.25">
      <c r="A11861" s="13">
        <v>24095</v>
      </c>
      <c r="B11861" s="3">
        <v>1</v>
      </c>
      <c r="C11861" s="3">
        <v>86172</v>
      </c>
      <c r="D11861" s="3">
        <v>18.87</v>
      </c>
      <c r="E11861" s="3">
        <v>715</v>
      </c>
      <c r="K11861" s="3">
        <v>1</v>
      </c>
      <c r="M11861" s="3">
        <f t="shared" si="853"/>
        <v>0.80965145449586262</v>
      </c>
      <c r="N11861" s="3">
        <f t="shared" si="853"/>
        <v>0.21438298304196049</v>
      </c>
      <c r="O11861" s="3">
        <f t="shared" si="853"/>
        <v>9.783078618508334E-2</v>
      </c>
      <c r="P11861" s="3">
        <f t="shared" si="852"/>
        <v>0.62865474555556744</v>
      </c>
      <c r="R11861" s="3">
        <f t="shared" si="854"/>
        <v>1.7376162342670745</v>
      </c>
      <c r="S11861" s="3">
        <f t="shared" si="855"/>
        <v>0.85038402974469296</v>
      </c>
      <c r="T11861" s="3">
        <f t="shared" si="856"/>
        <v>-0.16206723182888993</v>
      </c>
    </row>
    <row r="11862" spans="1:20" x14ac:dyDescent="0.25">
      <c r="A11862" s="13">
        <v>24096</v>
      </c>
      <c r="B11862" s="3">
        <v>1</v>
      </c>
      <c r="C11862" s="3">
        <v>72000</v>
      </c>
      <c r="D11862" s="3">
        <v>15.03</v>
      </c>
      <c r="E11862" s="3">
        <v>710</v>
      </c>
      <c r="K11862" s="3">
        <v>0</v>
      </c>
      <c r="M11862" s="3">
        <f t="shared" si="853"/>
        <v>0.80965145449586262</v>
      </c>
      <c r="N11862" s="3">
        <f t="shared" si="853"/>
        <v>-4.646443902467836E-2</v>
      </c>
      <c r="O11862" s="3">
        <f t="shared" si="853"/>
        <v>-0.33423376469365101</v>
      </c>
      <c r="P11862" s="3">
        <f t="shared" si="852"/>
        <v>0.47018367281657925</v>
      </c>
      <c r="R11862" s="3">
        <f t="shared" si="854"/>
        <v>1.8112646556611138</v>
      </c>
      <c r="S11862" s="3">
        <f t="shared" si="855"/>
        <v>0.85951464988705251</v>
      </c>
      <c r="T11862" s="3">
        <f t="shared" si="856"/>
        <v>-1.962652065303532</v>
      </c>
    </row>
    <row r="11863" spans="1:20" x14ac:dyDescent="0.25">
      <c r="A11863" s="13">
        <v>24099</v>
      </c>
      <c r="B11863" s="3">
        <v>1</v>
      </c>
      <c r="C11863" s="3">
        <v>108000</v>
      </c>
      <c r="D11863" s="3">
        <v>19.920000000000002</v>
      </c>
      <c r="E11863" s="3">
        <v>710</v>
      </c>
      <c r="K11863" s="3">
        <v>1</v>
      </c>
      <c r="M11863" s="3">
        <f t="shared" si="853"/>
        <v>0.80965145449586262</v>
      </c>
      <c r="N11863" s="3">
        <f t="shared" si="853"/>
        <v>0.61614543921403175</v>
      </c>
      <c r="O11863" s="3">
        <f t="shared" si="853"/>
        <v>0.2159734368159873</v>
      </c>
      <c r="P11863" s="3">
        <f t="shared" si="852"/>
        <v>0.47018367281657925</v>
      </c>
      <c r="R11863" s="3">
        <f t="shared" si="854"/>
        <v>1.6553146221226205</v>
      </c>
      <c r="S11863" s="3">
        <f t="shared" si="855"/>
        <v>0.83960804373312392</v>
      </c>
      <c r="T11863" s="3">
        <f t="shared" si="856"/>
        <v>-0.17482011064667277</v>
      </c>
    </row>
    <row r="11864" spans="1:20" x14ac:dyDescent="0.25">
      <c r="A11864" s="13">
        <v>24101</v>
      </c>
      <c r="B11864" s="3">
        <v>1</v>
      </c>
      <c r="C11864" s="3">
        <v>70000</v>
      </c>
      <c r="D11864" s="3">
        <v>29.3</v>
      </c>
      <c r="E11864" s="3">
        <v>680</v>
      </c>
      <c r="K11864" s="3">
        <v>0</v>
      </c>
      <c r="M11864" s="3">
        <f t="shared" si="853"/>
        <v>0.80965145449586262</v>
      </c>
      <c r="N11864" s="3">
        <f t="shared" si="853"/>
        <v>-8.3276098926828926E-2</v>
      </c>
      <c r="O11864" s="3">
        <f t="shared" si="853"/>
        <v>1.2713811157853951</v>
      </c>
      <c r="P11864" s="3">
        <f t="shared" si="852"/>
        <v>-0.48064276361735014</v>
      </c>
      <c r="R11864" s="3">
        <f t="shared" si="854"/>
        <v>0.94455242842987863</v>
      </c>
      <c r="S11864" s="3">
        <f t="shared" si="855"/>
        <v>0.72001830886331852</v>
      </c>
      <c r="T11864" s="3">
        <f t="shared" si="856"/>
        <v>-1.2730310667483942</v>
      </c>
    </row>
    <row r="11865" spans="1:20" x14ac:dyDescent="0.25">
      <c r="A11865" s="13">
        <v>24105</v>
      </c>
      <c r="B11865" s="3">
        <v>1</v>
      </c>
      <c r="C11865" s="3">
        <v>60000</v>
      </c>
      <c r="D11865" s="3">
        <v>14.86</v>
      </c>
      <c r="E11865" s="3">
        <v>695</v>
      </c>
      <c r="K11865" s="3">
        <v>1</v>
      </c>
      <c r="M11865" s="3">
        <f t="shared" si="853"/>
        <v>0.80965145449586262</v>
      </c>
      <c r="N11865" s="3">
        <f t="shared" si="853"/>
        <v>-0.26733439843758172</v>
      </c>
      <c r="O11865" s="3">
        <f t="shared" si="853"/>
        <v>-0.35336162241484498</v>
      </c>
      <c r="P11865" s="3">
        <f t="shared" si="852"/>
        <v>-5.2295454003854587E-3</v>
      </c>
      <c r="R11865" s="3">
        <f t="shared" si="854"/>
        <v>1.6373793208122378</v>
      </c>
      <c r="S11865" s="3">
        <f t="shared" si="855"/>
        <v>0.83717802565769028</v>
      </c>
      <c r="T11865" s="3">
        <f t="shared" si="856"/>
        <v>-0.1777185361774922</v>
      </c>
    </row>
    <row r="11866" spans="1:20" x14ac:dyDescent="0.25">
      <c r="A11866" s="13">
        <v>24107</v>
      </c>
      <c r="B11866" s="3">
        <v>0</v>
      </c>
      <c r="C11866" s="3">
        <v>88572</v>
      </c>
      <c r="D11866" s="3">
        <v>9.39</v>
      </c>
      <c r="E11866" s="3">
        <v>725</v>
      </c>
      <c r="K11866" s="3">
        <v>0</v>
      </c>
      <c r="M11866" s="3">
        <f t="shared" si="853"/>
        <v>-1.2349229255441945</v>
      </c>
      <c r="N11866" s="3">
        <f t="shared" si="853"/>
        <v>0.25855697492454116</v>
      </c>
      <c r="O11866" s="3">
        <f t="shared" si="853"/>
        <v>-0.96882857379679166</v>
      </c>
      <c r="P11866" s="3">
        <f t="shared" si="852"/>
        <v>0.94559689103354394</v>
      </c>
      <c r="R11866" s="3">
        <f t="shared" si="854"/>
        <v>1.9026747310390921</v>
      </c>
      <c r="S11866" s="3">
        <f t="shared" si="855"/>
        <v>0.87019395299952118</v>
      </c>
      <c r="T11866" s="3">
        <f t="shared" si="856"/>
        <v>-2.0417138887365911</v>
      </c>
    </row>
    <row r="11867" spans="1:20" x14ac:dyDescent="0.25">
      <c r="A11867" s="13">
        <v>24108</v>
      </c>
      <c r="B11867" s="3">
        <v>1</v>
      </c>
      <c r="C11867" s="3">
        <v>70000</v>
      </c>
      <c r="D11867" s="3">
        <v>4.4400000000000004</v>
      </c>
      <c r="E11867" s="3">
        <v>685</v>
      </c>
      <c r="K11867" s="3">
        <v>1</v>
      </c>
      <c r="M11867" s="3">
        <f t="shared" si="853"/>
        <v>0.80965145449586262</v>
      </c>
      <c r="N11867" s="3">
        <f t="shared" si="853"/>
        <v>-8.3276098926828926E-2</v>
      </c>
      <c r="O11867" s="3">
        <f t="shared" si="853"/>
        <v>-1.5257867839139099</v>
      </c>
      <c r="P11867" s="3">
        <f t="shared" si="852"/>
        <v>-0.32217169087836195</v>
      </c>
      <c r="R11867" s="3">
        <f t="shared" si="854"/>
        <v>1.9083108273706564</v>
      </c>
      <c r="S11867" s="3">
        <f t="shared" si="855"/>
        <v>0.87082925914516873</v>
      </c>
      <c r="T11867" s="3">
        <f t="shared" si="856"/>
        <v>-0.13830934988171062</v>
      </c>
    </row>
    <row r="11868" spans="1:20" x14ac:dyDescent="0.25">
      <c r="A11868" s="13">
        <v>24110</v>
      </c>
      <c r="B11868" s="3">
        <v>1</v>
      </c>
      <c r="C11868" s="3">
        <v>78000</v>
      </c>
      <c r="D11868" s="3">
        <v>23.25</v>
      </c>
      <c r="E11868" s="3">
        <v>660</v>
      </c>
      <c r="K11868" s="3">
        <v>1</v>
      </c>
      <c r="M11868" s="3">
        <f t="shared" si="853"/>
        <v>0.80965145449586262</v>
      </c>
      <c r="N11868" s="3">
        <f t="shared" si="853"/>
        <v>6.3970540681773311E-2</v>
      </c>
      <c r="O11868" s="3">
        <f t="shared" si="853"/>
        <v>0.59065441453113943</v>
      </c>
      <c r="P11868" s="3">
        <f t="shared" si="852"/>
        <v>-1.114527054573303</v>
      </c>
      <c r="R11868" s="3">
        <f t="shared" si="854"/>
        <v>0.93984879950725653</v>
      </c>
      <c r="S11868" s="3">
        <f t="shared" si="855"/>
        <v>0.71906911460966261</v>
      </c>
      <c r="T11868" s="3">
        <f t="shared" si="856"/>
        <v>-0.32979779985911645</v>
      </c>
    </row>
    <row r="11869" spans="1:20" x14ac:dyDescent="0.25">
      <c r="A11869" s="13">
        <v>24111</v>
      </c>
      <c r="B11869" s="3">
        <v>0</v>
      </c>
      <c r="C11869" s="3">
        <v>50000</v>
      </c>
      <c r="D11869" s="3">
        <v>19.13</v>
      </c>
      <c r="E11869" s="3">
        <v>700</v>
      </c>
      <c r="K11869" s="3">
        <v>1</v>
      </c>
      <c r="M11869" s="3">
        <f t="shared" si="853"/>
        <v>-1.2349229255441945</v>
      </c>
      <c r="N11869" s="3">
        <f t="shared" si="853"/>
        <v>-0.45139269794833453</v>
      </c>
      <c r="O11869" s="3">
        <f t="shared" si="853"/>
        <v>0.12708515681749741</v>
      </c>
      <c r="P11869" s="3">
        <f t="shared" si="852"/>
        <v>0.15324152733860277</v>
      </c>
      <c r="R11869" s="3">
        <f t="shared" si="854"/>
        <v>1.2359846190521508</v>
      </c>
      <c r="S11869" s="3">
        <f t="shared" si="855"/>
        <v>0.77486430581289578</v>
      </c>
      <c r="T11869" s="3">
        <f t="shared" si="856"/>
        <v>-0.25506735423238924</v>
      </c>
    </row>
    <row r="11870" spans="1:20" x14ac:dyDescent="0.25">
      <c r="A11870" s="13">
        <v>24112</v>
      </c>
      <c r="B11870" s="3">
        <v>1</v>
      </c>
      <c r="C11870" s="3">
        <v>68001.58</v>
      </c>
      <c r="D11870" s="3">
        <v>19.82</v>
      </c>
      <c r="E11870" s="3">
        <v>685</v>
      </c>
      <c r="K11870" s="3">
        <v>1</v>
      </c>
      <c r="M11870" s="3">
        <f t="shared" si="853"/>
        <v>0.80965145449586262</v>
      </c>
      <c r="N11870" s="3">
        <f t="shared" si="853"/>
        <v>-0.12005867761765675</v>
      </c>
      <c r="O11870" s="3">
        <f t="shared" si="853"/>
        <v>0.20472175580352009</v>
      </c>
      <c r="P11870" s="3">
        <f t="shared" si="852"/>
        <v>-0.32217169087836195</v>
      </c>
      <c r="R11870" s="3">
        <f t="shared" si="854"/>
        <v>1.3464333782744771</v>
      </c>
      <c r="S11870" s="3">
        <f t="shared" si="855"/>
        <v>0.79354591747345193</v>
      </c>
      <c r="T11870" s="3">
        <f t="shared" si="856"/>
        <v>-0.23124387367862262</v>
      </c>
    </row>
    <row r="11871" spans="1:20" x14ac:dyDescent="0.25">
      <c r="A11871" s="13">
        <v>24117</v>
      </c>
      <c r="B11871" s="3">
        <v>0</v>
      </c>
      <c r="C11871" s="3">
        <v>90000</v>
      </c>
      <c r="D11871" s="3">
        <v>24.01</v>
      </c>
      <c r="E11871" s="3">
        <v>700</v>
      </c>
      <c r="K11871" s="3">
        <v>1</v>
      </c>
      <c r="M11871" s="3">
        <f t="shared" si="853"/>
        <v>-1.2349229255441945</v>
      </c>
      <c r="N11871" s="3">
        <f t="shared" si="853"/>
        <v>0.28484050009467665</v>
      </c>
      <c r="O11871" s="3">
        <f t="shared" si="853"/>
        <v>0.676167190225889</v>
      </c>
      <c r="P11871" s="3">
        <f t="shared" si="852"/>
        <v>0.15324152733860277</v>
      </c>
      <c r="R11871" s="3">
        <f t="shared" si="854"/>
        <v>1.082877185204606</v>
      </c>
      <c r="S11871" s="3">
        <f t="shared" si="855"/>
        <v>0.74703807767450181</v>
      </c>
      <c r="T11871" s="3">
        <f t="shared" si="856"/>
        <v>-0.2916391210192707</v>
      </c>
    </row>
    <row r="11872" spans="1:20" x14ac:dyDescent="0.25">
      <c r="A11872" s="13">
        <v>24119</v>
      </c>
      <c r="B11872" s="3">
        <v>0</v>
      </c>
      <c r="C11872" s="3">
        <v>51000</v>
      </c>
      <c r="D11872" s="3">
        <v>19.62</v>
      </c>
      <c r="E11872" s="3">
        <v>675</v>
      </c>
      <c r="K11872" s="3">
        <v>1</v>
      </c>
      <c r="M11872" s="3">
        <f t="shared" si="853"/>
        <v>-1.2349229255441945</v>
      </c>
      <c r="N11872" s="3">
        <f t="shared" si="853"/>
        <v>-0.43298686799725922</v>
      </c>
      <c r="O11872" s="3">
        <f t="shared" si="853"/>
        <v>0.18221839377858612</v>
      </c>
      <c r="P11872" s="3">
        <f t="shared" si="852"/>
        <v>-0.63911383635633834</v>
      </c>
      <c r="R11872" s="3">
        <f t="shared" si="854"/>
        <v>0.93099568962256485</v>
      </c>
      <c r="S11872" s="3">
        <f t="shared" si="855"/>
        <v>0.71727724566298878</v>
      </c>
      <c r="T11872" s="3">
        <f t="shared" si="856"/>
        <v>-0.33229283855702241</v>
      </c>
    </row>
    <row r="11873" spans="1:20" x14ac:dyDescent="0.25">
      <c r="A11873" s="13">
        <v>24120</v>
      </c>
      <c r="B11873" s="3">
        <v>1</v>
      </c>
      <c r="C11873" s="3">
        <v>91680</v>
      </c>
      <c r="D11873" s="3">
        <v>14.23</v>
      </c>
      <c r="E11873" s="3">
        <v>665</v>
      </c>
      <c r="K11873" s="3">
        <v>1</v>
      </c>
      <c r="M11873" s="3">
        <f t="shared" si="853"/>
        <v>0.80965145449586262</v>
      </c>
      <c r="N11873" s="3">
        <f t="shared" si="853"/>
        <v>0.31576229441248316</v>
      </c>
      <c r="O11873" s="3">
        <f t="shared" si="853"/>
        <v>-0.42424721279338717</v>
      </c>
      <c r="P11873" s="3">
        <f t="shared" si="852"/>
        <v>-0.95605598183431484</v>
      </c>
      <c r="R11873" s="3">
        <f t="shared" si="854"/>
        <v>1.3346746752297884</v>
      </c>
      <c r="S11873" s="3">
        <f t="shared" si="855"/>
        <v>0.7916128296101459</v>
      </c>
      <c r="T11873" s="3">
        <f t="shared" si="856"/>
        <v>-0.2336828581969034</v>
      </c>
    </row>
    <row r="11874" spans="1:20" x14ac:dyDescent="0.25">
      <c r="A11874" s="13">
        <v>24122</v>
      </c>
      <c r="B11874" s="3">
        <v>1</v>
      </c>
      <c r="C11874" s="3">
        <v>94000</v>
      </c>
      <c r="D11874" s="3">
        <v>20.85</v>
      </c>
      <c r="E11874" s="3">
        <v>680</v>
      </c>
      <c r="K11874" s="3">
        <v>1</v>
      </c>
      <c r="M11874" s="3">
        <f t="shared" si="853"/>
        <v>0.80965145449586262</v>
      </c>
      <c r="N11874" s="3">
        <f t="shared" si="853"/>
        <v>0.3584638198989778</v>
      </c>
      <c r="O11874" s="3">
        <f t="shared" si="853"/>
        <v>0.32061407023193067</v>
      </c>
      <c r="P11874" s="3">
        <f t="shared" si="852"/>
        <v>-0.48064276361735014</v>
      </c>
      <c r="R11874" s="3">
        <f t="shared" si="854"/>
        <v>1.267444469156185</v>
      </c>
      <c r="S11874" s="3">
        <f t="shared" si="855"/>
        <v>0.7803049693290911</v>
      </c>
      <c r="T11874" s="3">
        <f t="shared" si="856"/>
        <v>-0.24807044939438547</v>
      </c>
    </row>
    <row r="11875" spans="1:20" x14ac:dyDescent="0.25">
      <c r="A11875" s="13">
        <v>24127</v>
      </c>
      <c r="B11875" s="3">
        <v>0</v>
      </c>
      <c r="C11875" s="3">
        <v>63880</v>
      </c>
      <c r="D11875" s="3">
        <v>17.64</v>
      </c>
      <c r="E11875" s="3">
        <v>700</v>
      </c>
      <c r="K11875" s="3">
        <v>0</v>
      </c>
      <c r="M11875" s="3">
        <f t="shared" si="853"/>
        <v>-1.2349229255441945</v>
      </c>
      <c r="N11875" s="3">
        <f t="shared" si="853"/>
        <v>-0.19591977822740964</v>
      </c>
      <c r="O11875" s="3">
        <f t="shared" si="853"/>
        <v>-4.0564890268261246E-2</v>
      </c>
      <c r="P11875" s="3">
        <f t="shared" si="852"/>
        <v>0.15324152733860277</v>
      </c>
      <c r="R11875" s="3">
        <f t="shared" si="854"/>
        <v>1.2988977576063889</v>
      </c>
      <c r="S11875" s="3">
        <f t="shared" si="855"/>
        <v>0.7856494190077572</v>
      </c>
      <c r="T11875" s="3">
        <f t="shared" si="856"/>
        <v>-1.5401423754578365</v>
      </c>
    </row>
    <row r="11876" spans="1:20" x14ac:dyDescent="0.25">
      <c r="A11876" s="13">
        <v>24128</v>
      </c>
      <c r="B11876" s="3">
        <v>0</v>
      </c>
      <c r="C11876" s="3">
        <v>72000</v>
      </c>
      <c r="D11876" s="3">
        <v>33.630000000000003</v>
      </c>
      <c r="E11876" s="3">
        <v>730</v>
      </c>
      <c r="K11876" s="3">
        <v>1</v>
      </c>
      <c r="M11876" s="3">
        <f t="shared" si="853"/>
        <v>-1.2349229255441945</v>
      </c>
      <c r="N11876" s="3">
        <f t="shared" si="853"/>
        <v>-4.646443902467836E-2</v>
      </c>
      <c r="O11876" s="3">
        <f t="shared" si="853"/>
        <v>1.758578903625218</v>
      </c>
      <c r="P11876" s="3">
        <f t="shared" si="852"/>
        <v>1.1040679637725321</v>
      </c>
      <c r="R11876" s="3">
        <f t="shared" si="854"/>
        <v>1.0663489061000633</v>
      </c>
      <c r="S11876" s="3">
        <f t="shared" si="855"/>
        <v>0.74390195886821675</v>
      </c>
      <c r="T11876" s="3">
        <f t="shared" si="856"/>
        <v>-0.29584602854698994</v>
      </c>
    </row>
    <row r="11877" spans="1:20" x14ac:dyDescent="0.25">
      <c r="A11877" s="13">
        <v>24129</v>
      </c>
      <c r="B11877" s="3">
        <v>1</v>
      </c>
      <c r="C11877" s="3">
        <v>185000</v>
      </c>
      <c r="D11877" s="3">
        <v>11.27</v>
      </c>
      <c r="E11877" s="3">
        <v>705</v>
      </c>
      <c r="K11877" s="3">
        <v>1</v>
      </c>
      <c r="M11877" s="3">
        <f t="shared" si="853"/>
        <v>0.80965145449586262</v>
      </c>
      <c r="N11877" s="3">
        <f t="shared" si="853"/>
        <v>2.0333943454468284</v>
      </c>
      <c r="O11877" s="3">
        <f t="shared" si="853"/>
        <v>-0.75729697076241154</v>
      </c>
      <c r="P11877" s="3">
        <f t="shared" si="852"/>
        <v>0.311712600077591</v>
      </c>
      <c r="R11877" s="3">
        <f t="shared" si="854"/>
        <v>1.9607823072420958</v>
      </c>
      <c r="S11877" s="3">
        <f t="shared" si="855"/>
        <v>0.87661759108530435</v>
      </c>
      <c r="T11877" s="3">
        <f t="shared" si="856"/>
        <v>-0.13168442379596462</v>
      </c>
    </row>
    <row r="11878" spans="1:20" x14ac:dyDescent="0.25">
      <c r="A11878" s="13">
        <v>24133</v>
      </c>
      <c r="B11878" s="3">
        <v>1</v>
      </c>
      <c r="C11878" s="3">
        <v>48000</v>
      </c>
      <c r="D11878" s="3">
        <v>19.95</v>
      </c>
      <c r="E11878" s="3">
        <v>670</v>
      </c>
      <c r="K11878" s="3">
        <v>0</v>
      </c>
      <c r="M11878" s="3">
        <f t="shared" si="853"/>
        <v>0.80965145449586262</v>
      </c>
      <c r="N11878" s="3">
        <f t="shared" si="853"/>
        <v>-0.48820435785048505</v>
      </c>
      <c r="O11878" s="3">
        <f t="shared" si="853"/>
        <v>0.21934894111972714</v>
      </c>
      <c r="P11878" s="3">
        <f t="shared" si="852"/>
        <v>-0.79758490909532664</v>
      </c>
      <c r="R11878" s="3">
        <f t="shared" si="854"/>
        <v>1.1566551662861204</v>
      </c>
      <c r="S11878" s="3">
        <f t="shared" si="855"/>
        <v>0.76072440996235091</v>
      </c>
      <c r="T11878" s="3">
        <f t="shared" si="856"/>
        <v>-1.4301392949638108</v>
      </c>
    </row>
    <row r="11879" spans="1:20" x14ac:dyDescent="0.25">
      <c r="A11879" s="13">
        <v>24134</v>
      </c>
      <c r="B11879" s="3">
        <v>0</v>
      </c>
      <c r="C11879" s="3">
        <v>34000</v>
      </c>
      <c r="D11879" s="3">
        <v>20.97</v>
      </c>
      <c r="E11879" s="3">
        <v>680</v>
      </c>
      <c r="K11879" s="3">
        <v>0</v>
      </c>
      <c r="M11879" s="3">
        <f t="shared" si="853"/>
        <v>-1.2349229255441945</v>
      </c>
      <c r="N11879" s="3">
        <f t="shared" si="853"/>
        <v>-0.74588597716553895</v>
      </c>
      <c r="O11879" s="3">
        <f t="shared" si="853"/>
        <v>0.33411608744689086</v>
      </c>
      <c r="P11879" s="3">
        <f t="shared" si="852"/>
        <v>-0.48064276361735014</v>
      </c>
      <c r="R11879" s="3">
        <f t="shared" si="854"/>
        <v>0.92880234723935395</v>
      </c>
      <c r="S11879" s="3">
        <f t="shared" si="855"/>
        <v>0.71683224455550643</v>
      </c>
      <c r="T11879" s="3">
        <f t="shared" si="856"/>
        <v>-1.2617157815386117</v>
      </c>
    </row>
    <row r="11880" spans="1:20" x14ac:dyDescent="0.25">
      <c r="A11880" s="13">
        <v>24135</v>
      </c>
      <c r="B11880" s="3">
        <v>0</v>
      </c>
      <c r="C11880" s="3">
        <v>50000</v>
      </c>
      <c r="D11880" s="3">
        <v>12.67</v>
      </c>
      <c r="E11880" s="3">
        <v>690</v>
      </c>
      <c r="K11880" s="3">
        <v>0</v>
      </c>
      <c r="M11880" s="3">
        <f t="shared" si="853"/>
        <v>-1.2349229255441945</v>
      </c>
      <c r="N11880" s="3">
        <f t="shared" si="853"/>
        <v>-0.45139269794833453</v>
      </c>
      <c r="O11880" s="3">
        <f t="shared" si="853"/>
        <v>-0.59977343658787297</v>
      </c>
      <c r="P11880" s="3">
        <f t="shared" si="852"/>
        <v>-0.1637006181393737</v>
      </c>
      <c r="R11880" s="3">
        <f t="shared" si="854"/>
        <v>1.3563690540882374</v>
      </c>
      <c r="S11880" s="3">
        <f t="shared" si="855"/>
        <v>0.79516894011192962</v>
      </c>
      <c r="T11880" s="3">
        <f t="shared" si="856"/>
        <v>-1.5855697377062217</v>
      </c>
    </row>
    <row r="11881" spans="1:20" x14ac:dyDescent="0.25">
      <c r="A11881" s="13">
        <v>24137</v>
      </c>
      <c r="B11881" s="3">
        <v>1</v>
      </c>
      <c r="C11881" s="3">
        <v>305000</v>
      </c>
      <c r="D11881" s="3">
        <v>21.15</v>
      </c>
      <c r="E11881" s="3">
        <v>685</v>
      </c>
      <c r="K11881" s="3">
        <v>1</v>
      </c>
      <c r="M11881" s="3">
        <f t="shared" si="853"/>
        <v>0.80965145449586262</v>
      </c>
      <c r="N11881" s="3">
        <f t="shared" si="853"/>
        <v>4.2420939395758621</v>
      </c>
      <c r="O11881" s="3">
        <f t="shared" si="853"/>
        <v>0.35436911326933146</v>
      </c>
      <c r="P11881" s="3">
        <f t="shared" si="852"/>
        <v>-0.32217169087836195</v>
      </c>
      <c r="R11881" s="3">
        <f t="shared" si="854"/>
        <v>1.4447765073022869</v>
      </c>
      <c r="S11881" s="3">
        <f t="shared" si="855"/>
        <v>0.80919323137359822</v>
      </c>
      <c r="T11881" s="3">
        <f t="shared" si="856"/>
        <v>-0.21171753831374479</v>
      </c>
    </row>
    <row r="11882" spans="1:20" x14ac:dyDescent="0.25">
      <c r="A11882" s="13">
        <v>24138</v>
      </c>
      <c r="B11882" s="3">
        <v>1</v>
      </c>
      <c r="C11882" s="3">
        <v>56000</v>
      </c>
      <c r="D11882" s="3">
        <v>16.399999999999999</v>
      </c>
      <c r="E11882" s="3">
        <v>665</v>
      </c>
      <c r="K11882" s="3">
        <v>1</v>
      </c>
      <c r="M11882" s="3">
        <f t="shared" si="853"/>
        <v>0.80965145449586262</v>
      </c>
      <c r="N11882" s="3">
        <f t="shared" si="853"/>
        <v>-0.34095771824188281</v>
      </c>
      <c r="O11882" s="3">
        <f t="shared" si="853"/>
        <v>-0.1800857348228527</v>
      </c>
      <c r="P11882" s="3">
        <f t="shared" si="852"/>
        <v>-0.95605598183431484</v>
      </c>
      <c r="R11882" s="3">
        <f t="shared" si="854"/>
        <v>1.2334683320268454</v>
      </c>
      <c r="S11882" s="3">
        <f t="shared" si="855"/>
        <v>0.77442503693110432</v>
      </c>
      <c r="T11882" s="3">
        <f t="shared" si="856"/>
        <v>-0.25563441279458682</v>
      </c>
    </row>
    <row r="11883" spans="1:20" x14ac:dyDescent="0.25">
      <c r="A11883" s="13">
        <v>24140</v>
      </c>
      <c r="B11883" s="3">
        <v>1</v>
      </c>
      <c r="C11883" s="3">
        <v>52500</v>
      </c>
      <c r="D11883" s="3">
        <v>3.43</v>
      </c>
      <c r="E11883" s="3">
        <v>660</v>
      </c>
      <c r="K11883" s="3">
        <v>1</v>
      </c>
      <c r="M11883" s="3">
        <f t="shared" si="853"/>
        <v>0.80965145449586262</v>
      </c>
      <c r="N11883" s="3">
        <f t="shared" si="853"/>
        <v>-0.4053781230706463</v>
      </c>
      <c r="O11883" s="3">
        <f t="shared" si="853"/>
        <v>-1.6394287621398271</v>
      </c>
      <c r="P11883" s="3">
        <f t="shared" si="852"/>
        <v>-1.114527054573303</v>
      </c>
      <c r="R11883" s="3">
        <f t="shared" si="854"/>
        <v>1.6465395465206463</v>
      </c>
      <c r="S11883" s="3">
        <f t="shared" si="855"/>
        <v>0.83842281160859089</v>
      </c>
      <c r="T11883" s="3">
        <f t="shared" si="856"/>
        <v>-0.17623275728289076</v>
      </c>
    </row>
    <row r="11884" spans="1:20" x14ac:dyDescent="0.25">
      <c r="A11884" s="13">
        <v>24141</v>
      </c>
      <c r="B11884" s="3">
        <v>1</v>
      </c>
      <c r="C11884" s="3">
        <v>58000</v>
      </c>
      <c r="D11884" s="3">
        <v>18.190000000000001</v>
      </c>
      <c r="E11884" s="3">
        <v>670</v>
      </c>
      <c r="K11884" s="3">
        <v>1</v>
      </c>
      <c r="M11884" s="3">
        <f t="shared" si="853"/>
        <v>0.80965145449586262</v>
      </c>
      <c r="N11884" s="3">
        <f t="shared" si="853"/>
        <v>-0.30414605833973229</v>
      </c>
      <c r="O11884" s="3">
        <f t="shared" si="853"/>
        <v>2.131935530030753E-2</v>
      </c>
      <c r="P11884" s="3">
        <f t="shared" si="852"/>
        <v>-0.79758490909532664</v>
      </c>
      <c r="R11884" s="3">
        <f t="shared" si="854"/>
        <v>1.2270067463093637</v>
      </c>
      <c r="S11884" s="3">
        <f t="shared" si="855"/>
        <v>0.77329425552161457</v>
      </c>
      <c r="T11884" s="3">
        <f t="shared" si="856"/>
        <v>-0.25709563591974272</v>
      </c>
    </row>
    <row r="11885" spans="1:20" x14ac:dyDescent="0.25">
      <c r="A11885" s="13">
        <v>24143</v>
      </c>
      <c r="B11885" s="3">
        <v>1</v>
      </c>
      <c r="C11885" s="3">
        <v>65000</v>
      </c>
      <c r="D11885" s="3">
        <v>9.27</v>
      </c>
      <c r="E11885" s="3">
        <v>710</v>
      </c>
      <c r="K11885" s="3">
        <v>1</v>
      </c>
      <c r="M11885" s="3">
        <f t="shared" si="853"/>
        <v>0.80965145449586262</v>
      </c>
      <c r="N11885" s="3">
        <f t="shared" si="853"/>
        <v>-0.17530524868220532</v>
      </c>
      <c r="O11885" s="3">
        <f t="shared" si="853"/>
        <v>-0.98233059101175224</v>
      </c>
      <c r="P11885" s="3">
        <f t="shared" si="852"/>
        <v>0.47018367281657925</v>
      </c>
      <c r="R11885" s="3">
        <f t="shared" si="854"/>
        <v>2.0168944026274023</v>
      </c>
      <c r="S11885" s="3">
        <f t="shared" si="855"/>
        <v>0.88255950169430963</v>
      </c>
      <c r="T11885" s="3">
        <f t="shared" si="856"/>
        <v>-0.12492906843136715</v>
      </c>
    </row>
    <row r="11886" spans="1:20" x14ac:dyDescent="0.25">
      <c r="A11886" s="13">
        <v>24145</v>
      </c>
      <c r="B11886" s="3">
        <v>1</v>
      </c>
      <c r="C11886" s="3">
        <v>45000</v>
      </c>
      <c r="D11886" s="3">
        <v>30.35</v>
      </c>
      <c r="E11886" s="3">
        <v>670</v>
      </c>
      <c r="K11886" s="3">
        <v>1</v>
      </c>
      <c r="M11886" s="3">
        <f t="shared" si="853"/>
        <v>0.80965145449586262</v>
      </c>
      <c r="N11886" s="3">
        <f t="shared" si="853"/>
        <v>-0.54342184770371094</v>
      </c>
      <c r="O11886" s="3">
        <f t="shared" si="853"/>
        <v>1.3895237664162992</v>
      </c>
      <c r="P11886" s="3">
        <f t="shared" si="852"/>
        <v>-0.79758490909532664</v>
      </c>
      <c r="R11886" s="3">
        <f t="shared" si="854"/>
        <v>0.77569065042505403</v>
      </c>
      <c r="S11886" s="3">
        <f t="shared" si="855"/>
        <v>0.68475060812564748</v>
      </c>
      <c r="T11886" s="3">
        <f t="shared" si="856"/>
        <v>-0.3787005827405524</v>
      </c>
    </row>
    <row r="11887" spans="1:20" x14ac:dyDescent="0.25">
      <c r="A11887" s="13">
        <v>24146</v>
      </c>
      <c r="B11887" s="3">
        <v>1</v>
      </c>
      <c r="C11887" s="3">
        <v>50000</v>
      </c>
      <c r="D11887" s="3">
        <v>4.87</v>
      </c>
      <c r="E11887" s="3">
        <v>680</v>
      </c>
      <c r="K11887" s="3">
        <v>0</v>
      </c>
      <c r="M11887" s="3">
        <f t="shared" si="853"/>
        <v>0.80965145449586262</v>
      </c>
      <c r="N11887" s="3">
        <f t="shared" si="853"/>
        <v>-0.45139269794833453</v>
      </c>
      <c r="O11887" s="3">
        <f t="shared" si="853"/>
        <v>-1.4774045555603017</v>
      </c>
      <c r="P11887" s="3">
        <f t="shared" si="852"/>
        <v>-0.48064276361735014</v>
      </c>
      <c r="R11887" s="3">
        <f t="shared" si="854"/>
        <v>1.8226965353831801</v>
      </c>
      <c r="S11887" s="3">
        <f t="shared" si="855"/>
        <v>0.86088937541192223</v>
      </c>
      <c r="T11887" s="3">
        <f t="shared" si="856"/>
        <v>-1.9724858020344764</v>
      </c>
    </row>
    <row r="11888" spans="1:20" x14ac:dyDescent="0.25">
      <c r="A11888" s="13">
        <v>24149</v>
      </c>
      <c r="B11888" s="3">
        <v>0</v>
      </c>
      <c r="C11888" s="3">
        <v>30965</v>
      </c>
      <c r="D11888" s="3">
        <v>20.74</v>
      </c>
      <c r="E11888" s="3">
        <v>785</v>
      </c>
      <c r="K11888" s="3">
        <v>1</v>
      </c>
      <c r="M11888" s="3">
        <f t="shared" si="853"/>
        <v>-1.2349229255441945</v>
      </c>
      <c r="N11888" s="3">
        <f t="shared" si="853"/>
        <v>-0.80174767106705247</v>
      </c>
      <c r="O11888" s="3">
        <f t="shared" si="853"/>
        <v>0.30823722111821661</v>
      </c>
      <c r="P11888" s="3">
        <f t="shared" si="852"/>
        <v>2.8472497639014027</v>
      </c>
      <c r="R11888" s="3">
        <f t="shared" si="854"/>
        <v>2.1438424271720917</v>
      </c>
      <c r="S11888" s="3">
        <f t="shared" si="855"/>
        <v>0.89509197149934028</v>
      </c>
      <c r="T11888" s="3">
        <f t="shared" si="856"/>
        <v>-0.11082880453510113</v>
      </c>
    </row>
    <row r="11889" spans="1:20" x14ac:dyDescent="0.25">
      <c r="A11889" s="13">
        <v>24150</v>
      </c>
      <c r="B11889" s="3">
        <v>1</v>
      </c>
      <c r="C11889" s="3">
        <v>180000</v>
      </c>
      <c r="D11889" s="3">
        <v>19.260000000000002</v>
      </c>
      <c r="E11889" s="3">
        <v>665</v>
      </c>
      <c r="K11889" s="3">
        <v>1</v>
      </c>
      <c r="M11889" s="3">
        <f t="shared" si="853"/>
        <v>0.80965145449586262</v>
      </c>
      <c r="N11889" s="3">
        <f t="shared" si="853"/>
        <v>1.9413651956914519</v>
      </c>
      <c r="O11889" s="3">
        <f t="shared" si="853"/>
        <v>0.14171234213370484</v>
      </c>
      <c r="P11889" s="3">
        <f t="shared" si="852"/>
        <v>-0.95605598183431484</v>
      </c>
      <c r="R11889" s="3">
        <f t="shared" si="854"/>
        <v>1.2060345096952847</v>
      </c>
      <c r="S11889" s="3">
        <f t="shared" si="855"/>
        <v>0.76959654926768317</v>
      </c>
      <c r="T11889" s="3">
        <f t="shared" si="856"/>
        <v>-0.26188886344048057</v>
      </c>
    </row>
    <row r="11890" spans="1:20" x14ac:dyDescent="0.25">
      <c r="A11890" s="13">
        <v>24152</v>
      </c>
      <c r="B11890" s="3">
        <v>0</v>
      </c>
      <c r="C11890" s="3">
        <v>45000</v>
      </c>
      <c r="D11890" s="3">
        <v>13.49</v>
      </c>
      <c r="E11890" s="3">
        <v>685</v>
      </c>
      <c r="K11890" s="3">
        <v>0</v>
      </c>
      <c r="M11890" s="3">
        <f t="shared" si="853"/>
        <v>-1.2349229255441945</v>
      </c>
      <c r="N11890" s="3">
        <f t="shared" si="853"/>
        <v>-0.54342184770371094</v>
      </c>
      <c r="O11890" s="3">
        <f t="shared" si="853"/>
        <v>-0.50750965228564326</v>
      </c>
      <c r="P11890" s="3">
        <f t="shared" si="852"/>
        <v>-0.32217169087836195</v>
      </c>
      <c r="R11890" s="3">
        <f t="shared" si="854"/>
        <v>1.2658310688436991</v>
      </c>
      <c r="S11890" s="3">
        <f t="shared" si="855"/>
        <v>0.78002826044664475</v>
      </c>
      <c r="T11890" s="3">
        <f t="shared" si="856"/>
        <v>-1.5142561974566859</v>
      </c>
    </row>
    <row r="11891" spans="1:20" x14ac:dyDescent="0.25">
      <c r="A11891" s="13">
        <v>24154</v>
      </c>
      <c r="B11891" s="3">
        <v>0</v>
      </c>
      <c r="C11891" s="3">
        <v>40000</v>
      </c>
      <c r="D11891" s="3">
        <v>9.39</v>
      </c>
      <c r="E11891" s="3">
        <v>695</v>
      </c>
      <c r="K11891" s="3">
        <v>1</v>
      </c>
      <c r="M11891" s="3">
        <f t="shared" si="853"/>
        <v>-1.2349229255441945</v>
      </c>
      <c r="N11891" s="3">
        <f t="shared" si="853"/>
        <v>-0.63545099745908729</v>
      </c>
      <c r="O11891" s="3">
        <f t="shared" si="853"/>
        <v>-0.96882857379679166</v>
      </c>
      <c r="P11891" s="3">
        <f t="shared" si="852"/>
        <v>-5.2295454003854587E-3</v>
      </c>
      <c r="R11891" s="3">
        <f t="shared" si="854"/>
        <v>1.527287399591253</v>
      </c>
      <c r="S11891" s="3">
        <f t="shared" si="855"/>
        <v>0.82160908167394631</v>
      </c>
      <c r="T11891" s="3">
        <f t="shared" si="856"/>
        <v>-0.19649056678483595</v>
      </c>
    </row>
    <row r="11892" spans="1:20" x14ac:dyDescent="0.25">
      <c r="A11892" s="13">
        <v>24155</v>
      </c>
      <c r="B11892" s="3">
        <v>1</v>
      </c>
      <c r="C11892" s="3">
        <v>130000</v>
      </c>
      <c r="D11892" s="3">
        <v>10.85</v>
      </c>
      <c r="E11892" s="3">
        <v>705</v>
      </c>
      <c r="K11892" s="3">
        <v>1</v>
      </c>
      <c r="M11892" s="3">
        <f t="shared" si="853"/>
        <v>0.80965145449586262</v>
      </c>
      <c r="N11892" s="3">
        <f t="shared" si="853"/>
        <v>1.0210736981376878</v>
      </c>
      <c r="O11892" s="3">
        <f t="shared" si="853"/>
        <v>-0.80455403101477307</v>
      </c>
      <c r="P11892" s="3">
        <f t="shared" si="852"/>
        <v>0.311712600077591</v>
      </c>
      <c r="R11892" s="3">
        <f t="shared" si="854"/>
        <v>1.9420188280873476</v>
      </c>
      <c r="S11892" s="3">
        <f t="shared" si="855"/>
        <v>0.87457376532600761</v>
      </c>
      <c r="T11892" s="3">
        <f t="shared" si="856"/>
        <v>-0.13401863665032174</v>
      </c>
    </row>
    <row r="11893" spans="1:20" x14ac:dyDescent="0.25">
      <c r="A11893" s="13">
        <v>24157</v>
      </c>
      <c r="B11893" s="3">
        <v>1</v>
      </c>
      <c r="C11893" s="3">
        <v>150000</v>
      </c>
      <c r="D11893" s="3">
        <v>7.5</v>
      </c>
      <c r="E11893" s="3">
        <v>760</v>
      </c>
      <c r="K11893" s="3">
        <v>1</v>
      </c>
      <c r="M11893" s="3">
        <f t="shared" si="853"/>
        <v>0.80965145449586262</v>
      </c>
      <c r="N11893" s="3">
        <f t="shared" si="853"/>
        <v>1.3891902971591934</v>
      </c>
      <c r="O11893" s="3">
        <f t="shared" si="853"/>
        <v>-1.1814853449324187</v>
      </c>
      <c r="P11893" s="3">
        <f t="shared" si="852"/>
        <v>2.0548944002064617</v>
      </c>
      <c r="R11893" s="3">
        <f t="shared" si="854"/>
        <v>2.709567858802532</v>
      </c>
      <c r="S11893" s="3">
        <f t="shared" si="855"/>
        <v>0.93758886623384208</v>
      </c>
      <c r="T11893" s="3">
        <f t="shared" si="856"/>
        <v>-6.4443734980489345E-2</v>
      </c>
    </row>
    <row r="11894" spans="1:20" x14ac:dyDescent="0.25">
      <c r="A11894" s="13">
        <v>24162</v>
      </c>
      <c r="B11894" s="3">
        <v>0</v>
      </c>
      <c r="C11894" s="3">
        <v>80000</v>
      </c>
      <c r="D11894" s="3">
        <v>27.92</v>
      </c>
      <c r="E11894" s="3">
        <v>725</v>
      </c>
      <c r="K11894" s="3">
        <v>1</v>
      </c>
      <c r="M11894" s="3">
        <f t="shared" si="853"/>
        <v>-1.2349229255441945</v>
      </c>
      <c r="N11894" s="3">
        <f t="shared" si="853"/>
        <v>0.10078220058392387</v>
      </c>
      <c r="O11894" s="3">
        <f t="shared" si="853"/>
        <v>1.1161079178133502</v>
      </c>
      <c r="P11894" s="3">
        <f t="shared" si="852"/>
        <v>0.94559689103354394</v>
      </c>
      <c r="R11894" s="3">
        <f t="shared" si="854"/>
        <v>1.2218994634944391</v>
      </c>
      <c r="S11894" s="3">
        <f t="shared" si="855"/>
        <v>0.77239764696577662</v>
      </c>
      <c r="T11894" s="3">
        <f t="shared" si="856"/>
        <v>-0.25825577482576773</v>
      </c>
    </row>
    <row r="11895" spans="1:20" x14ac:dyDescent="0.25">
      <c r="A11895" s="13">
        <v>24163</v>
      </c>
      <c r="B11895" s="3">
        <v>1</v>
      </c>
      <c r="C11895" s="3">
        <v>320000</v>
      </c>
      <c r="D11895" s="3">
        <v>10.85</v>
      </c>
      <c r="E11895" s="3">
        <v>760</v>
      </c>
      <c r="K11895" s="3">
        <v>1</v>
      </c>
      <c r="M11895" s="3">
        <f t="shared" si="853"/>
        <v>0.80965145449586262</v>
      </c>
      <c r="N11895" s="3">
        <f t="shared" si="853"/>
        <v>4.5181813888419908</v>
      </c>
      <c r="O11895" s="3">
        <f t="shared" si="853"/>
        <v>-0.80455403101477307</v>
      </c>
      <c r="P11895" s="3">
        <f t="shared" si="852"/>
        <v>2.0548944002064617</v>
      </c>
      <c r="R11895" s="3">
        <f t="shared" si="854"/>
        <v>2.6927701727546283</v>
      </c>
      <c r="S11895" s="3">
        <f t="shared" si="855"/>
        <v>0.93659867802703933</v>
      </c>
      <c r="T11895" s="3">
        <f t="shared" si="856"/>
        <v>-6.5500393693184278E-2</v>
      </c>
    </row>
    <row r="11896" spans="1:20" x14ac:dyDescent="0.25">
      <c r="A11896" s="13">
        <v>24164</v>
      </c>
      <c r="B11896" s="3">
        <v>1</v>
      </c>
      <c r="C11896" s="3">
        <v>100000</v>
      </c>
      <c r="D11896" s="3">
        <v>15.88</v>
      </c>
      <c r="E11896" s="3">
        <v>705</v>
      </c>
      <c r="K11896" s="3">
        <v>0</v>
      </c>
      <c r="M11896" s="3">
        <f t="shared" si="853"/>
        <v>0.80965145449586262</v>
      </c>
      <c r="N11896" s="3">
        <f t="shared" si="853"/>
        <v>0.46889879960542946</v>
      </c>
      <c r="O11896" s="3">
        <f t="shared" si="853"/>
        <v>-0.23859447608768106</v>
      </c>
      <c r="P11896" s="3">
        <f t="shared" si="852"/>
        <v>0.311712600077591</v>
      </c>
      <c r="R11896" s="3">
        <f t="shared" si="854"/>
        <v>1.740077212051605</v>
      </c>
      <c r="S11896" s="3">
        <f t="shared" si="855"/>
        <v>0.85069687256891868</v>
      </c>
      <c r="T11896" s="3">
        <f t="shared" si="856"/>
        <v>-1.9017766273618004</v>
      </c>
    </row>
    <row r="11897" spans="1:20" x14ac:dyDescent="0.25">
      <c r="A11897" s="13">
        <v>24166</v>
      </c>
      <c r="B11897" s="3">
        <v>1</v>
      </c>
      <c r="C11897" s="3">
        <v>56500</v>
      </c>
      <c r="D11897" s="3">
        <v>37.19</v>
      </c>
      <c r="E11897" s="3">
        <v>675</v>
      </c>
      <c r="K11897" s="3">
        <v>1</v>
      </c>
      <c r="M11897" s="3">
        <f t="shared" si="853"/>
        <v>0.80965145449586262</v>
      </c>
      <c r="N11897" s="3">
        <f t="shared" si="853"/>
        <v>-0.33175480326634521</v>
      </c>
      <c r="O11897" s="3">
        <f t="shared" si="853"/>
        <v>2.159138747669044</v>
      </c>
      <c r="P11897" s="3">
        <f t="shared" si="852"/>
        <v>-0.63911383635633834</v>
      </c>
      <c r="R11897" s="3">
        <f t="shared" si="854"/>
        <v>0.59102938670380123</v>
      </c>
      <c r="S11897" s="3">
        <f t="shared" si="855"/>
        <v>0.64360129993176085</v>
      </c>
      <c r="T11897" s="3">
        <f t="shared" si="856"/>
        <v>-0.44067584408384664</v>
      </c>
    </row>
    <row r="11898" spans="1:20" x14ac:dyDescent="0.25">
      <c r="A11898" s="13">
        <v>24168</v>
      </c>
      <c r="B11898" s="3">
        <v>0</v>
      </c>
      <c r="C11898" s="3">
        <v>40000</v>
      </c>
      <c r="D11898" s="3">
        <v>20.67</v>
      </c>
      <c r="E11898" s="3">
        <v>710</v>
      </c>
      <c r="K11898" s="3">
        <v>0</v>
      </c>
      <c r="M11898" s="3">
        <f t="shared" si="853"/>
        <v>-1.2349229255441945</v>
      </c>
      <c r="N11898" s="3">
        <f t="shared" si="853"/>
        <v>-0.63545099745908729</v>
      </c>
      <c r="O11898" s="3">
        <f t="shared" si="853"/>
        <v>0.30036104440949007</v>
      </c>
      <c r="P11898" s="3">
        <f t="shared" si="852"/>
        <v>0.47018367281657925</v>
      </c>
      <c r="R11898" s="3">
        <f t="shared" si="854"/>
        <v>1.2887512781809634</v>
      </c>
      <c r="S11898" s="3">
        <f t="shared" si="855"/>
        <v>0.78393575506052393</v>
      </c>
      <c r="T11898" s="3">
        <f t="shared" si="856"/>
        <v>-1.5321794852462354</v>
      </c>
    </row>
    <row r="11899" spans="1:20" x14ac:dyDescent="0.25">
      <c r="A11899" s="13">
        <v>24169</v>
      </c>
      <c r="B11899" s="3">
        <v>1</v>
      </c>
      <c r="C11899" s="3">
        <v>36200</v>
      </c>
      <c r="D11899" s="3">
        <v>17.940000000000001</v>
      </c>
      <c r="E11899" s="3">
        <v>725</v>
      </c>
      <c r="K11899" s="3">
        <v>1</v>
      </c>
      <c r="M11899" s="3">
        <f t="shared" si="853"/>
        <v>0.80965145449586262</v>
      </c>
      <c r="N11899" s="3">
        <f t="shared" si="853"/>
        <v>-0.70539315127317337</v>
      </c>
      <c r="O11899" s="3">
        <f t="shared" si="853"/>
        <v>-6.8098472308600576E-3</v>
      </c>
      <c r="P11899" s="3">
        <f t="shared" si="852"/>
        <v>0.94559689103354394</v>
      </c>
      <c r="R11899" s="3">
        <f t="shared" si="854"/>
        <v>1.855657158078901</v>
      </c>
      <c r="S11899" s="3">
        <f t="shared" si="855"/>
        <v>0.86478995095545019</v>
      </c>
      <c r="T11899" s="3">
        <f t="shared" si="856"/>
        <v>-0.14526863280391883</v>
      </c>
    </row>
    <row r="11900" spans="1:20" x14ac:dyDescent="0.25">
      <c r="A11900" s="13">
        <v>24174</v>
      </c>
      <c r="B11900" s="3">
        <v>0</v>
      </c>
      <c r="C11900" s="3">
        <v>40000</v>
      </c>
      <c r="D11900" s="3">
        <v>12.78</v>
      </c>
      <c r="E11900" s="3">
        <v>695</v>
      </c>
      <c r="K11900" s="3">
        <v>1</v>
      </c>
      <c r="M11900" s="3">
        <f t="shared" si="853"/>
        <v>-1.2349229255441945</v>
      </c>
      <c r="N11900" s="3">
        <f t="shared" si="853"/>
        <v>-0.63545099745908729</v>
      </c>
      <c r="O11900" s="3">
        <f t="shared" si="853"/>
        <v>-0.58739658747415935</v>
      </c>
      <c r="P11900" s="3">
        <f t="shared" si="852"/>
        <v>-5.2295454003854587E-3</v>
      </c>
      <c r="R11900" s="3">
        <f t="shared" si="854"/>
        <v>1.4037134376903841</v>
      </c>
      <c r="S11900" s="3">
        <f t="shared" si="855"/>
        <v>0.80277249386328053</v>
      </c>
      <c r="T11900" s="3">
        <f t="shared" si="856"/>
        <v>-0.21968392539820533</v>
      </c>
    </row>
    <row r="11901" spans="1:20" x14ac:dyDescent="0.25">
      <c r="A11901" s="13">
        <v>24175</v>
      </c>
      <c r="B11901" s="3">
        <v>1</v>
      </c>
      <c r="C11901" s="3">
        <v>45000</v>
      </c>
      <c r="D11901" s="3">
        <v>15.22</v>
      </c>
      <c r="E11901" s="3">
        <v>715</v>
      </c>
      <c r="K11901" s="3">
        <v>1</v>
      </c>
      <c r="M11901" s="3">
        <f t="shared" si="853"/>
        <v>0.80965145449586262</v>
      </c>
      <c r="N11901" s="3">
        <f t="shared" si="853"/>
        <v>-0.54342184770371094</v>
      </c>
      <c r="O11901" s="3">
        <f t="shared" si="853"/>
        <v>-0.31285557076996351</v>
      </c>
      <c r="P11901" s="3">
        <f t="shared" si="852"/>
        <v>0.62865474555556744</v>
      </c>
      <c r="R11901" s="3">
        <f t="shared" si="854"/>
        <v>1.8451610219716319</v>
      </c>
      <c r="S11901" s="3">
        <f t="shared" si="855"/>
        <v>0.86355794981115552</v>
      </c>
      <c r="T11901" s="3">
        <f t="shared" si="856"/>
        <v>-0.146694273269491</v>
      </c>
    </row>
    <row r="11902" spans="1:20" x14ac:dyDescent="0.25">
      <c r="A11902" s="13">
        <v>24180</v>
      </c>
      <c r="B11902" s="3">
        <v>0</v>
      </c>
      <c r="C11902" s="3">
        <v>165000</v>
      </c>
      <c r="D11902" s="3">
        <v>9.4</v>
      </c>
      <c r="E11902" s="3">
        <v>685</v>
      </c>
      <c r="K11902" s="3">
        <v>1</v>
      </c>
      <c r="M11902" s="3">
        <f t="shared" si="853"/>
        <v>-1.2349229255441945</v>
      </c>
      <c r="N11902" s="3">
        <f t="shared" si="853"/>
        <v>1.6652777464253226</v>
      </c>
      <c r="O11902" s="3">
        <f t="shared" si="853"/>
        <v>-0.96770340569554503</v>
      </c>
      <c r="P11902" s="3">
        <f t="shared" si="852"/>
        <v>-0.32217169087836195</v>
      </c>
      <c r="R11902" s="3">
        <f t="shared" si="854"/>
        <v>1.4892640199273988</v>
      </c>
      <c r="S11902" s="3">
        <f t="shared" si="855"/>
        <v>0.81596778030211181</v>
      </c>
      <c r="T11902" s="3">
        <f t="shared" si="856"/>
        <v>-0.20338040972146276</v>
      </c>
    </row>
    <row r="11903" spans="1:20" x14ac:dyDescent="0.25">
      <c r="A11903" s="13">
        <v>24182</v>
      </c>
      <c r="B11903" s="3">
        <v>0</v>
      </c>
      <c r="C11903" s="3">
        <v>12000</v>
      </c>
      <c r="D11903" s="3">
        <v>17.53</v>
      </c>
      <c r="E11903" s="3">
        <v>705</v>
      </c>
      <c r="K11903" s="3">
        <v>1</v>
      </c>
      <c r="M11903" s="3">
        <f t="shared" si="853"/>
        <v>-1.2349229255441945</v>
      </c>
      <c r="N11903" s="3">
        <f t="shared" si="853"/>
        <v>-1.1508142360891951</v>
      </c>
      <c r="O11903" s="3">
        <f t="shared" si="853"/>
        <v>-5.2941739381974919E-2</v>
      </c>
      <c r="P11903" s="3">
        <f t="shared" si="852"/>
        <v>0.311712600077591</v>
      </c>
      <c r="R11903" s="3">
        <f t="shared" si="854"/>
        <v>1.3283162479396491</v>
      </c>
      <c r="S11903" s="3">
        <f t="shared" si="855"/>
        <v>0.79056198606446948</v>
      </c>
      <c r="T11903" s="3">
        <f t="shared" si="856"/>
        <v>-0.23501121166301284</v>
      </c>
    </row>
    <row r="11904" spans="1:20" x14ac:dyDescent="0.25">
      <c r="A11904" s="13">
        <v>24183</v>
      </c>
      <c r="B11904" s="3">
        <v>1</v>
      </c>
      <c r="C11904" s="3">
        <v>135000</v>
      </c>
      <c r="D11904" s="3">
        <v>12.68</v>
      </c>
      <c r="E11904" s="3">
        <v>670</v>
      </c>
      <c r="K11904" s="3">
        <v>1</v>
      </c>
      <c r="M11904" s="3">
        <f t="shared" si="853"/>
        <v>0.80965145449586262</v>
      </c>
      <c r="N11904" s="3">
        <f t="shared" si="853"/>
        <v>1.1131028478930642</v>
      </c>
      <c r="O11904" s="3">
        <f t="shared" si="853"/>
        <v>-0.59864826848662633</v>
      </c>
      <c r="P11904" s="3">
        <f t="shared" si="852"/>
        <v>-0.79758490909532664</v>
      </c>
      <c r="R11904" s="3">
        <f t="shared" si="854"/>
        <v>1.4755629385630313</v>
      </c>
      <c r="S11904" s="3">
        <f t="shared" si="855"/>
        <v>0.81390145314956452</v>
      </c>
      <c r="T11904" s="3">
        <f t="shared" si="856"/>
        <v>-0.20591598523537144</v>
      </c>
    </row>
    <row r="11905" spans="1:20" x14ac:dyDescent="0.25">
      <c r="A11905" s="13">
        <v>24184</v>
      </c>
      <c r="B11905" s="3">
        <v>0</v>
      </c>
      <c r="C11905" s="3">
        <v>42000</v>
      </c>
      <c r="D11905" s="3">
        <v>21.43</v>
      </c>
      <c r="E11905" s="3">
        <v>680</v>
      </c>
      <c r="K11905" s="3">
        <v>1</v>
      </c>
      <c r="M11905" s="3">
        <f t="shared" si="853"/>
        <v>-1.2349229255441945</v>
      </c>
      <c r="N11905" s="3">
        <f t="shared" si="853"/>
        <v>-0.59863933755693677</v>
      </c>
      <c r="O11905" s="3">
        <f t="shared" si="853"/>
        <v>0.38587382010423932</v>
      </c>
      <c r="P11905" s="3">
        <f t="shared" si="852"/>
        <v>-0.48064276361735014</v>
      </c>
      <c r="R11905" s="3">
        <f t="shared" si="854"/>
        <v>0.91699034847599492</v>
      </c>
      <c r="S11905" s="3">
        <f t="shared" si="855"/>
        <v>0.71442847177633095</v>
      </c>
      <c r="T11905" s="3">
        <f t="shared" si="856"/>
        <v>-0.336272396103796</v>
      </c>
    </row>
    <row r="11906" spans="1:20" x14ac:dyDescent="0.25">
      <c r="A11906" s="13">
        <v>24185</v>
      </c>
      <c r="B11906" s="3">
        <v>1</v>
      </c>
      <c r="C11906" s="3">
        <v>36000</v>
      </c>
      <c r="D11906" s="3">
        <v>27.8</v>
      </c>
      <c r="E11906" s="3">
        <v>665</v>
      </c>
      <c r="K11906" s="3">
        <v>1</v>
      </c>
      <c r="M11906" s="3">
        <f t="shared" si="853"/>
        <v>0.80965145449586262</v>
      </c>
      <c r="N11906" s="3">
        <f t="shared" si="853"/>
        <v>-0.70907431726338843</v>
      </c>
      <c r="O11906" s="3">
        <f t="shared" si="853"/>
        <v>1.1026059005983895</v>
      </c>
      <c r="P11906" s="3">
        <f t="shared" si="852"/>
        <v>-0.95605598183431484</v>
      </c>
      <c r="R11906" s="3">
        <f t="shared" si="854"/>
        <v>0.80551950242907677</v>
      </c>
      <c r="S11906" s="3">
        <f t="shared" si="855"/>
        <v>0.69115391650867797</v>
      </c>
      <c r="T11906" s="3">
        <f t="shared" si="856"/>
        <v>-0.36939273543271811</v>
      </c>
    </row>
    <row r="11907" spans="1:20" x14ac:dyDescent="0.25">
      <c r="A11907" s="13">
        <v>24188</v>
      </c>
      <c r="B11907" s="3">
        <v>1</v>
      </c>
      <c r="C11907" s="3">
        <v>90000</v>
      </c>
      <c r="D11907" s="3">
        <v>15.68</v>
      </c>
      <c r="E11907" s="3">
        <v>665</v>
      </c>
      <c r="K11907" s="3">
        <v>1</v>
      </c>
      <c r="M11907" s="3">
        <f t="shared" si="853"/>
        <v>0.80965145449586262</v>
      </c>
      <c r="N11907" s="3">
        <f t="shared" si="853"/>
        <v>0.28484050009467665</v>
      </c>
      <c r="O11907" s="3">
        <f t="shared" si="853"/>
        <v>-0.26109783811261522</v>
      </c>
      <c r="P11907" s="3">
        <f t="shared" si="852"/>
        <v>-0.95605598183431484</v>
      </c>
      <c r="R11907" s="3">
        <f t="shared" si="854"/>
        <v>1.2807777644462344</v>
      </c>
      <c r="S11907" s="3">
        <f t="shared" si="855"/>
        <v>0.78258214005473081</v>
      </c>
      <c r="T11907" s="3">
        <f t="shared" si="856"/>
        <v>-0.24515639076098192</v>
      </c>
    </row>
    <row r="11908" spans="1:20" x14ac:dyDescent="0.25">
      <c r="A11908" s="13">
        <v>24190</v>
      </c>
      <c r="B11908" s="3">
        <v>1</v>
      </c>
      <c r="C11908" s="3">
        <v>48000</v>
      </c>
      <c r="D11908" s="3">
        <v>21.23</v>
      </c>
      <c r="E11908" s="3">
        <v>680</v>
      </c>
      <c r="K11908" s="3">
        <v>1</v>
      </c>
      <c r="M11908" s="3">
        <f t="shared" si="853"/>
        <v>0.80965145449586262</v>
      </c>
      <c r="N11908" s="3">
        <f t="shared" si="853"/>
        <v>-0.48820435785048505</v>
      </c>
      <c r="O11908" s="3">
        <f t="shared" si="853"/>
        <v>0.36337045807930529</v>
      </c>
      <c r="P11908" s="3">
        <f t="shared" si="852"/>
        <v>-0.48064276361735014</v>
      </c>
      <c r="R11908" s="3">
        <f t="shared" si="854"/>
        <v>1.2250946612342521</v>
      </c>
      <c r="S11908" s="3">
        <f t="shared" si="855"/>
        <v>0.7729588722529438</v>
      </c>
      <c r="T11908" s="3">
        <f t="shared" si="856"/>
        <v>-0.25752943717505583</v>
      </c>
    </row>
    <row r="11909" spans="1:20" x14ac:dyDescent="0.25">
      <c r="A11909" s="13">
        <v>24192</v>
      </c>
      <c r="B11909" s="3">
        <v>1</v>
      </c>
      <c r="C11909" s="3">
        <v>65000</v>
      </c>
      <c r="D11909" s="3">
        <v>33.31</v>
      </c>
      <c r="E11909" s="3">
        <v>690</v>
      </c>
      <c r="K11909" s="3">
        <v>1</v>
      </c>
      <c r="M11909" s="3">
        <f t="shared" si="853"/>
        <v>0.80965145449586262</v>
      </c>
      <c r="N11909" s="3">
        <f t="shared" si="853"/>
        <v>-0.17530524868220532</v>
      </c>
      <c r="O11909" s="3">
        <f t="shared" si="853"/>
        <v>1.7225735243853235</v>
      </c>
      <c r="P11909" s="3">
        <f t="shared" si="852"/>
        <v>-0.1637006181393737</v>
      </c>
      <c r="R11909" s="3">
        <f t="shared" si="854"/>
        <v>0.9103790155148821</v>
      </c>
      <c r="S11909" s="3">
        <f t="shared" si="855"/>
        <v>0.71307771478809678</v>
      </c>
      <c r="T11909" s="3">
        <f t="shared" si="856"/>
        <v>-0.3381648676098199</v>
      </c>
    </row>
    <row r="11910" spans="1:20" x14ac:dyDescent="0.25">
      <c r="A11910" s="13">
        <v>24193</v>
      </c>
      <c r="B11910" s="3">
        <v>0</v>
      </c>
      <c r="C11910" s="3">
        <v>43000</v>
      </c>
      <c r="D11910" s="3">
        <v>27.07</v>
      </c>
      <c r="E11910" s="3">
        <v>690</v>
      </c>
      <c r="K11910" s="3">
        <v>1</v>
      </c>
      <c r="M11910" s="3">
        <f t="shared" si="853"/>
        <v>-1.2349229255441945</v>
      </c>
      <c r="N11910" s="3">
        <f t="shared" si="853"/>
        <v>-0.58023350760586145</v>
      </c>
      <c r="O11910" s="3">
        <f t="shared" si="853"/>
        <v>1.0204686292073801</v>
      </c>
      <c r="P11910" s="3">
        <f t="shared" si="852"/>
        <v>-0.1637006181393737</v>
      </c>
      <c r="R11910" s="3">
        <f t="shared" si="854"/>
        <v>0.82711647895378415</v>
      </c>
      <c r="S11910" s="3">
        <f t="shared" si="855"/>
        <v>0.69574487947762287</v>
      </c>
      <c r="T11910" s="3">
        <f t="shared" si="856"/>
        <v>-0.36277223831917682</v>
      </c>
    </row>
    <row r="11911" spans="1:20" x14ac:dyDescent="0.25">
      <c r="A11911" s="13">
        <v>24195</v>
      </c>
      <c r="B11911" s="3">
        <v>1</v>
      </c>
      <c r="C11911" s="3">
        <v>82300</v>
      </c>
      <c r="D11911" s="3">
        <v>32.21</v>
      </c>
      <c r="E11911" s="3">
        <v>665</v>
      </c>
      <c r="K11911" s="3">
        <v>0</v>
      </c>
      <c r="M11911" s="3">
        <f t="shared" si="853"/>
        <v>0.80965145449586262</v>
      </c>
      <c r="N11911" s="3">
        <f t="shared" si="853"/>
        <v>0.14311560947139701</v>
      </c>
      <c r="O11911" s="3">
        <f t="shared" si="853"/>
        <v>1.5988050332481858</v>
      </c>
      <c r="P11911" s="3">
        <f t="shared" si="852"/>
        <v>-0.95605598183431484</v>
      </c>
      <c r="R11911" s="3">
        <f t="shared" si="854"/>
        <v>0.67344770946453081</v>
      </c>
      <c r="S11911" s="3">
        <f t="shared" si="855"/>
        <v>0.66227472864427728</v>
      </c>
      <c r="T11911" s="3">
        <f t="shared" si="856"/>
        <v>-1.0855225206454129</v>
      </c>
    </row>
    <row r="11912" spans="1:20" x14ac:dyDescent="0.25">
      <c r="A11912" s="13">
        <v>24197</v>
      </c>
      <c r="B11912" s="3">
        <v>1</v>
      </c>
      <c r="C11912" s="3">
        <v>60000</v>
      </c>
      <c r="D11912" s="3">
        <v>17.18</v>
      </c>
      <c r="E11912" s="3">
        <v>700</v>
      </c>
      <c r="K11912" s="3">
        <v>1</v>
      </c>
      <c r="M11912" s="3">
        <f t="shared" si="853"/>
        <v>0.80965145449586262</v>
      </c>
      <c r="N11912" s="3">
        <f t="shared" si="853"/>
        <v>-0.26733439843758172</v>
      </c>
      <c r="O11912" s="3">
        <f t="shared" si="853"/>
        <v>-9.2322622925609707E-2</v>
      </c>
      <c r="P11912" s="3">
        <f t="shared" si="852"/>
        <v>0.15324152733860277</v>
      </c>
      <c r="R11912" s="3">
        <f t="shared" si="854"/>
        <v>1.6103588747779085</v>
      </c>
      <c r="S11912" s="3">
        <f t="shared" si="855"/>
        <v>0.83346120550578329</v>
      </c>
      <c r="T11912" s="3">
        <f t="shared" si="856"/>
        <v>-0.18216812195874107</v>
      </c>
    </row>
    <row r="11913" spans="1:20" x14ac:dyDescent="0.25">
      <c r="A11913" s="13">
        <v>24200</v>
      </c>
      <c r="B11913" s="3">
        <v>0</v>
      </c>
      <c r="C11913" s="3">
        <v>64500</v>
      </c>
      <c r="D11913" s="3">
        <v>8.89</v>
      </c>
      <c r="E11913" s="3">
        <v>735</v>
      </c>
      <c r="K11913" s="3">
        <v>1</v>
      </c>
      <c r="M11913" s="3">
        <f t="shared" si="853"/>
        <v>-1.2349229255441945</v>
      </c>
      <c r="N11913" s="3">
        <f t="shared" si="853"/>
        <v>-0.18450816365774295</v>
      </c>
      <c r="O11913" s="3">
        <f t="shared" si="853"/>
        <v>-1.0250869788591268</v>
      </c>
      <c r="P11913" s="3">
        <f t="shared" si="852"/>
        <v>1.2625390365115203</v>
      </c>
      <c r="R11913" s="3">
        <f t="shared" si="854"/>
        <v>2.0210866153865483</v>
      </c>
      <c r="S11913" s="3">
        <f t="shared" si="855"/>
        <v>0.88299332073511128</v>
      </c>
      <c r="T11913" s="3">
        <f t="shared" si="856"/>
        <v>-0.12443764269318359</v>
      </c>
    </row>
    <row r="11914" spans="1:20" x14ac:dyDescent="0.25">
      <c r="A11914" s="13">
        <v>24201</v>
      </c>
      <c r="B11914" s="3">
        <v>0</v>
      </c>
      <c r="C11914" s="3">
        <v>30000</v>
      </c>
      <c r="D11914" s="3">
        <v>15.75</v>
      </c>
      <c r="E11914" s="3">
        <v>705</v>
      </c>
      <c r="K11914" s="3">
        <v>1</v>
      </c>
      <c r="M11914" s="3">
        <f t="shared" si="853"/>
        <v>-1.2349229255441945</v>
      </c>
      <c r="N11914" s="3">
        <f t="shared" si="853"/>
        <v>-0.8195092969698401</v>
      </c>
      <c r="O11914" s="3">
        <f t="shared" si="853"/>
        <v>-0.2532216614038883</v>
      </c>
      <c r="P11914" s="3">
        <f t="shared" si="853"/>
        <v>0.311712600077591</v>
      </c>
      <c r="R11914" s="3">
        <f t="shared" si="854"/>
        <v>1.4043530273447893</v>
      </c>
      <c r="S11914" s="3">
        <f t="shared" si="855"/>
        <v>0.80287373972687359</v>
      </c>
      <c r="T11914" s="3">
        <f t="shared" si="856"/>
        <v>-0.21955781310571004</v>
      </c>
    </row>
    <row r="11915" spans="1:20" x14ac:dyDescent="0.25">
      <c r="A11915" s="13">
        <v>24202</v>
      </c>
      <c r="B11915" s="3">
        <v>0</v>
      </c>
      <c r="C11915" s="3">
        <v>22000</v>
      </c>
      <c r="D11915" s="3">
        <v>18.489999999999998</v>
      </c>
      <c r="E11915" s="3">
        <v>705</v>
      </c>
      <c r="K11915" s="3">
        <v>1</v>
      </c>
      <c r="M11915" s="3">
        <f t="shared" ref="M11915:P11978" si="857">(B11915-B$5)/B$6</f>
        <v>-1.2349229255441945</v>
      </c>
      <c r="N11915" s="3">
        <f t="shared" si="857"/>
        <v>-0.96675593657844239</v>
      </c>
      <c r="O11915" s="3">
        <f t="shared" si="857"/>
        <v>5.5074398337708316E-2</v>
      </c>
      <c r="P11915" s="3">
        <f t="shared" si="857"/>
        <v>0.311712600077591</v>
      </c>
      <c r="R11915" s="3">
        <f t="shared" ref="R11915:R11978" si="858">$L$7+SUMPRODUCT($M$7:$P$7,M11915:P11915)</f>
        <v>1.2995170384731098</v>
      </c>
      <c r="S11915" s="3">
        <f t="shared" ref="S11915:S11978" si="859">1/(1+EXP(-R11915))</f>
        <v>0.78575369018776842</v>
      </c>
      <c r="T11915" s="3">
        <f t="shared" si="856"/>
        <v>-0.24111190692634596</v>
      </c>
    </row>
    <row r="11916" spans="1:20" x14ac:dyDescent="0.25">
      <c r="A11916" s="13">
        <v>24205</v>
      </c>
      <c r="B11916" s="3">
        <v>1</v>
      </c>
      <c r="C11916" s="3">
        <v>102400</v>
      </c>
      <c r="D11916" s="3">
        <v>15.46</v>
      </c>
      <c r="E11916" s="3">
        <v>695</v>
      </c>
      <c r="K11916" s="3">
        <v>0</v>
      </c>
      <c r="M11916" s="3">
        <f t="shared" si="857"/>
        <v>0.80965145449586262</v>
      </c>
      <c r="N11916" s="3">
        <f t="shared" si="857"/>
        <v>0.5130727914880101</v>
      </c>
      <c r="O11916" s="3">
        <f t="shared" si="857"/>
        <v>-0.28585153634004257</v>
      </c>
      <c r="P11916" s="3">
        <f t="shared" si="857"/>
        <v>-5.2295454003854587E-3</v>
      </c>
      <c r="R11916" s="3">
        <f t="shared" si="858"/>
        <v>1.64177541526431</v>
      </c>
      <c r="S11916" s="3">
        <f t="shared" si="859"/>
        <v>0.83777637372140779</v>
      </c>
      <c r="T11916" s="3">
        <f t="shared" ref="T11916:T11979" si="860">IF(K11916=1,LN(S11916),LN(1-S11916))</f>
        <v>-1.8187794865114231</v>
      </c>
    </row>
    <row r="11917" spans="1:20" x14ac:dyDescent="0.25">
      <c r="A11917" s="13">
        <v>24209</v>
      </c>
      <c r="B11917" s="3">
        <v>0</v>
      </c>
      <c r="C11917" s="3">
        <v>45000</v>
      </c>
      <c r="D11917" s="3">
        <v>12.85</v>
      </c>
      <c r="E11917" s="3">
        <v>760</v>
      </c>
      <c r="K11917" s="3">
        <v>1</v>
      </c>
      <c r="M11917" s="3">
        <f t="shared" si="857"/>
        <v>-1.2349229255441945</v>
      </c>
      <c r="N11917" s="3">
        <f t="shared" si="857"/>
        <v>-0.54342184770371094</v>
      </c>
      <c r="O11917" s="3">
        <f t="shared" si="857"/>
        <v>-0.57952041076543237</v>
      </c>
      <c r="P11917" s="3">
        <f t="shared" si="857"/>
        <v>2.0548944002064617</v>
      </c>
      <c r="R11917" s="3">
        <f t="shared" si="858"/>
        <v>2.1524008413868101</v>
      </c>
      <c r="S11917" s="3">
        <f t="shared" si="859"/>
        <v>0.89589291340755939</v>
      </c>
      <c r="T11917" s="3">
        <f t="shared" si="860"/>
        <v>-0.10993438943605306</v>
      </c>
    </row>
    <row r="11918" spans="1:20" x14ac:dyDescent="0.25">
      <c r="A11918" s="13">
        <v>24210</v>
      </c>
      <c r="B11918" s="3">
        <v>1</v>
      </c>
      <c r="C11918" s="3">
        <v>37209</v>
      </c>
      <c r="D11918" s="3">
        <v>18.059999999999999</v>
      </c>
      <c r="E11918" s="3">
        <v>750</v>
      </c>
      <c r="K11918" s="3">
        <v>1</v>
      </c>
      <c r="M11918" s="3">
        <f t="shared" si="857"/>
        <v>0.80965145449586262</v>
      </c>
      <c r="N11918" s="3">
        <f t="shared" si="857"/>
        <v>-0.68682166885253837</v>
      </c>
      <c r="O11918" s="3">
        <f t="shared" si="857"/>
        <v>6.692169984100097E-3</v>
      </c>
      <c r="P11918" s="3">
        <f t="shared" si="857"/>
        <v>1.7379522547284851</v>
      </c>
      <c r="R11918" s="3">
        <f t="shared" si="858"/>
        <v>2.139654677898494</v>
      </c>
      <c r="S11918" s="3">
        <f t="shared" si="859"/>
        <v>0.89469808093364522</v>
      </c>
      <c r="T11918" s="3">
        <f t="shared" si="860"/>
        <v>-0.11126895735807475</v>
      </c>
    </row>
    <row r="11919" spans="1:20" x14ac:dyDescent="0.25">
      <c r="A11919" s="13">
        <v>24211</v>
      </c>
      <c r="B11919" s="3">
        <v>1</v>
      </c>
      <c r="C11919" s="3">
        <v>140000</v>
      </c>
      <c r="D11919" s="3">
        <v>7.21</v>
      </c>
      <c r="E11919" s="3">
        <v>700</v>
      </c>
      <c r="K11919" s="3">
        <v>0</v>
      </c>
      <c r="M11919" s="3">
        <f t="shared" si="857"/>
        <v>0.80965145449586262</v>
      </c>
      <c r="N11919" s="3">
        <f t="shared" si="857"/>
        <v>1.2051319976484407</v>
      </c>
      <c r="O11919" s="3">
        <f t="shared" si="857"/>
        <v>-1.214115219868573</v>
      </c>
      <c r="P11919" s="3">
        <f t="shared" si="857"/>
        <v>0.15324152733860277</v>
      </c>
      <c r="R11919" s="3">
        <f t="shared" si="858"/>
        <v>2.0233517558451024</v>
      </c>
      <c r="S11919" s="3">
        <f t="shared" si="859"/>
        <v>0.88322714330117658</v>
      </c>
      <c r="T11919" s="3">
        <f t="shared" si="860"/>
        <v>-2.1475246268722441</v>
      </c>
    </row>
    <row r="11920" spans="1:20" x14ac:dyDescent="0.25">
      <c r="A11920" s="13">
        <v>24213</v>
      </c>
      <c r="B11920" s="3">
        <v>0</v>
      </c>
      <c r="C11920" s="3">
        <v>72500</v>
      </c>
      <c r="D11920" s="3">
        <v>8.31</v>
      </c>
      <c r="E11920" s="3">
        <v>695</v>
      </c>
      <c r="K11920" s="3">
        <v>1</v>
      </c>
      <c r="M11920" s="3">
        <f t="shared" si="857"/>
        <v>-1.2349229255441945</v>
      </c>
      <c r="N11920" s="3">
        <f t="shared" si="857"/>
        <v>-3.7261524049140723E-2</v>
      </c>
      <c r="O11920" s="3">
        <f t="shared" si="857"/>
        <v>-1.0903467287314357</v>
      </c>
      <c r="P11920" s="3">
        <f t="shared" si="857"/>
        <v>-5.2295454003854587E-3</v>
      </c>
      <c r="R11920" s="3">
        <f t="shared" si="858"/>
        <v>1.5867904525959879</v>
      </c>
      <c r="S11920" s="3">
        <f t="shared" si="859"/>
        <v>0.8301640629530822</v>
      </c>
      <c r="T11920" s="3">
        <f t="shared" si="860"/>
        <v>-0.18613193151635166</v>
      </c>
    </row>
    <row r="11921" spans="1:20" x14ac:dyDescent="0.25">
      <c r="A11921" s="13">
        <v>24214</v>
      </c>
      <c r="B11921" s="3">
        <v>0</v>
      </c>
      <c r="C11921" s="3">
        <v>85000</v>
      </c>
      <c r="D11921" s="3">
        <v>14.37</v>
      </c>
      <c r="E11921" s="3">
        <v>660</v>
      </c>
      <c r="K11921" s="3">
        <v>0</v>
      </c>
      <c r="M11921" s="3">
        <f t="shared" si="857"/>
        <v>-1.2349229255441945</v>
      </c>
      <c r="N11921" s="3">
        <f t="shared" si="857"/>
        <v>0.19281135033930027</v>
      </c>
      <c r="O11921" s="3">
        <f t="shared" si="857"/>
        <v>-0.40849485937593344</v>
      </c>
      <c r="P11921" s="3">
        <f t="shared" si="857"/>
        <v>-1.114527054573303</v>
      </c>
      <c r="R11921" s="3">
        <f t="shared" si="858"/>
        <v>0.97078689453458444</v>
      </c>
      <c r="S11921" s="3">
        <f t="shared" si="859"/>
        <v>0.7252763147744643</v>
      </c>
      <c r="T11921" s="3">
        <f t="shared" si="860"/>
        <v>-1.291989467444437</v>
      </c>
    </row>
    <row r="11922" spans="1:20" x14ac:dyDescent="0.25">
      <c r="A11922" s="13">
        <v>24216</v>
      </c>
      <c r="B11922" s="3">
        <v>0</v>
      </c>
      <c r="C11922" s="3">
        <v>50900</v>
      </c>
      <c r="D11922" s="3">
        <v>11.77</v>
      </c>
      <c r="E11922" s="3">
        <v>690</v>
      </c>
      <c r="K11922" s="3">
        <v>1</v>
      </c>
      <c r="M11922" s="3">
        <f t="shared" si="857"/>
        <v>-1.2349229255441945</v>
      </c>
      <c r="N11922" s="3">
        <f t="shared" si="857"/>
        <v>-0.43482745099236675</v>
      </c>
      <c r="O11922" s="3">
        <f t="shared" si="857"/>
        <v>-0.70103856570007639</v>
      </c>
      <c r="P11922" s="3">
        <f t="shared" si="857"/>
        <v>-0.1637006181393737</v>
      </c>
      <c r="R11922" s="3">
        <f t="shared" si="858"/>
        <v>1.3897338674247492</v>
      </c>
      <c r="S11922" s="3">
        <f t="shared" si="859"/>
        <v>0.80054975320292088</v>
      </c>
      <c r="T11922" s="3">
        <f t="shared" si="860"/>
        <v>-0.22245659581852442</v>
      </c>
    </row>
    <row r="11923" spans="1:20" x14ac:dyDescent="0.25">
      <c r="A11923" s="13">
        <v>24218</v>
      </c>
      <c r="B11923" s="3">
        <v>0</v>
      </c>
      <c r="C11923" s="3">
        <v>34000</v>
      </c>
      <c r="D11923" s="3">
        <v>27.7</v>
      </c>
      <c r="E11923" s="3">
        <v>675</v>
      </c>
      <c r="K11923" s="3">
        <v>0</v>
      </c>
      <c r="M11923" s="3">
        <f t="shared" si="857"/>
        <v>-1.2349229255441945</v>
      </c>
      <c r="N11923" s="3">
        <f t="shared" si="857"/>
        <v>-0.74588597716553895</v>
      </c>
      <c r="O11923" s="3">
        <f t="shared" si="857"/>
        <v>1.0913542195859225</v>
      </c>
      <c r="P11923" s="3">
        <f t="shared" si="857"/>
        <v>-0.63911383635633834</v>
      </c>
      <c r="R11923" s="3">
        <f t="shared" si="858"/>
        <v>0.62592770324334035</v>
      </c>
      <c r="S11923" s="3">
        <f t="shared" si="859"/>
        <v>0.65156550878511121</v>
      </c>
      <c r="T11923" s="3">
        <f t="shared" si="860"/>
        <v>-1.0543050400092273</v>
      </c>
    </row>
    <row r="11924" spans="1:20" x14ac:dyDescent="0.25">
      <c r="A11924" s="13">
        <v>24219</v>
      </c>
      <c r="B11924" s="3">
        <v>1</v>
      </c>
      <c r="C11924" s="3">
        <v>140000</v>
      </c>
      <c r="D11924" s="3">
        <v>34.229999999999997</v>
      </c>
      <c r="E11924" s="3">
        <v>660</v>
      </c>
      <c r="K11924" s="3">
        <v>0</v>
      </c>
      <c r="M11924" s="3">
        <f t="shared" si="857"/>
        <v>0.80965145449586262</v>
      </c>
      <c r="N11924" s="3">
        <f t="shared" si="857"/>
        <v>1.2051319976484407</v>
      </c>
      <c r="O11924" s="3">
        <f t="shared" si="857"/>
        <v>1.8260889897000194</v>
      </c>
      <c r="P11924" s="3">
        <f t="shared" si="857"/>
        <v>-1.114527054573303</v>
      </c>
      <c r="R11924" s="3">
        <f t="shared" si="858"/>
        <v>0.57801055024315884</v>
      </c>
      <c r="S11924" s="3">
        <f t="shared" si="859"/>
        <v>0.64060950561467467</v>
      </c>
      <c r="T11924" s="3">
        <f t="shared" si="860"/>
        <v>-1.0233457535485988</v>
      </c>
    </row>
    <row r="11925" spans="1:20" x14ac:dyDescent="0.25">
      <c r="A11925" s="13">
        <v>24220</v>
      </c>
      <c r="B11925" s="3">
        <v>1</v>
      </c>
      <c r="C11925" s="3">
        <v>90000</v>
      </c>
      <c r="D11925" s="3">
        <v>8.1999999999999993</v>
      </c>
      <c r="E11925" s="3">
        <v>685</v>
      </c>
      <c r="K11925" s="3">
        <v>1</v>
      </c>
      <c r="M11925" s="3">
        <f t="shared" si="857"/>
        <v>0.80965145449586262</v>
      </c>
      <c r="N11925" s="3">
        <f t="shared" si="857"/>
        <v>0.28484050009467665</v>
      </c>
      <c r="O11925" s="3">
        <f t="shared" si="857"/>
        <v>-1.1027235778451496</v>
      </c>
      <c r="P11925" s="3">
        <f t="shared" si="857"/>
        <v>-0.32217169087836195</v>
      </c>
      <c r="R11925" s="3">
        <f t="shared" si="858"/>
        <v>1.7836398155474309</v>
      </c>
      <c r="S11925" s="3">
        <f t="shared" si="859"/>
        <v>0.85614572776143727</v>
      </c>
      <c r="T11925" s="3">
        <f t="shared" si="860"/>
        <v>-0.15531467461808152</v>
      </c>
    </row>
    <row r="11926" spans="1:20" x14ac:dyDescent="0.25">
      <c r="A11926" s="13">
        <v>24222</v>
      </c>
      <c r="B11926" s="3">
        <v>1</v>
      </c>
      <c r="C11926" s="3">
        <v>55000</v>
      </c>
      <c r="D11926" s="3">
        <v>27.71</v>
      </c>
      <c r="E11926" s="3">
        <v>680</v>
      </c>
      <c r="K11926" s="3">
        <v>1</v>
      </c>
      <c r="M11926" s="3">
        <f t="shared" si="857"/>
        <v>0.80965145449586262</v>
      </c>
      <c r="N11926" s="3">
        <f t="shared" si="857"/>
        <v>-0.35936354819295813</v>
      </c>
      <c r="O11926" s="3">
        <f t="shared" si="857"/>
        <v>1.0924793876871692</v>
      </c>
      <c r="P11926" s="3">
        <f t="shared" si="857"/>
        <v>-0.48064276361735014</v>
      </c>
      <c r="R11926" s="3">
        <f t="shared" si="858"/>
        <v>0.99321911705008004</v>
      </c>
      <c r="S11926" s="3">
        <f t="shared" si="859"/>
        <v>0.72972328913411177</v>
      </c>
      <c r="T11926" s="3">
        <f t="shared" si="860"/>
        <v>-0.31508987268024713</v>
      </c>
    </row>
    <row r="11927" spans="1:20" x14ac:dyDescent="0.25">
      <c r="A11927" s="13">
        <v>24227</v>
      </c>
      <c r="B11927" s="3">
        <v>0</v>
      </c>
      <c r="C11927" s="3">
        <v>35000</v>
      </c>
      <c r="D11927" s="3">
        <v>16.079999999999998</v>
      </c>
      <c r="E11927" s="3">
        <v>690</v>
      </c>
      <c r="K11927" s="3">
        <v>1</v>
      </c>
      <c r="M11927" s="3">
        <f t="shared" si="857"/>
        <v>-1.2349229255441945</v>
      </c>
      <c r="N11927" s="3">
        <f t="shared" si="857"/>
        <v>-0.72748014721446375</v>
      </c>
      <c r="O11927" s="3">
        <f t="shared" si="857"/>
        <v>-0.21609111406274725</v>
      </c>
      <c r="P11927" s="3">
        <f t="shared" si="857"/>
        <v>-0.1637006181393737</v>
      </c>
      <c r="R11927" s="3">
        <f t="shared" si="858"/>
        <v>1.2227732620286913</v>
      </c>
      <c r="S11927" s="3">
        <f t="shared" si="859"/>
        <v>0.77255122376613539</v>
      </c>
      <c r="T11927" s="3">
        <f t="shared" si="860"/>
        <v>-0.25805696332621064</v>
      </c>
    </row>
    <row r="11928" spans="1:20" x14ac:dyDescent="0.25">
      <c r="A11928" s="13">
        <v>24229</v>
      </c>
      <c r="B11928" s="3">
        <v>1</v>
      </c>
      <c r="C11928" s="3">
        <v>30000</v>
      </c>
      <c r="D11928" s="3">
        <v>6.2</v>
      </c>
      <c r="E11928" s="3">
        <v>715</v>
      </c>
      <c r="K11928" s="3">
        <v>1</v>
      </c>
      <c r="M11928" s="3">
        <f t="shared" si="857"/>
        <v>0.80965145449586262</v>
      </c>
      <c r="N11928" s="3">
        <f t="shared" si="857"/>
        <v>-0.8195092969698401</v>
      </c>
      <c r="O11928" s="3">
        <f t="shared" si="857"/>
        <v>-1.3277571980944902</v>
      </c>
      <c r="P11928" s="3">
        <f t="shared" si="857"/>
        <v>0.62865474555556744</v>
      </c>
      <c r="R11928" s="3">
        <f t="shared" si="858"/>
        <v>2.164669756881938</v>
      </c>
      <c r="S11928" s="3">
        <f t="shared" si="859"/>
        <v>0.89703167499607361</v>
      </c>
      <c r="T11928" s="3">
        <f t="shared" si="860"/>
        <v>-0.10866410539956087</v>
      </c>
    </row>
    <row r="11929" spans="1:20" x14ac:dyDescent="0.25">
      <c r="A11929" s="13">
        <v>24231</v>
      </c>
      <c r="B11929" s="3">
        <v>1</v>
      </c>
      <c r="C11929" s="3">
        <v>70000</v>
      </c>
      <c r="D11929" s="3">
        <v>5.25</v>
      </c>
      <c r="E11929" s="3">
        <v>670</v>
      </c>
      <c r="K11929" s="3">
        <v>1</v>
      </c>
      <c r="M11929" s="3">
        <f t="shared" si="857"/>
        <v>0.80965145449586262</v>
      </c>
      <c r="N11929" s="3">
        <f t="shared" si="857"/>
        <v>-8.3276098926828926E-2</v>
      </c>
      <c r="O11929" s="3">
        <f t="shared" si="857"/>
        <v>-1.434648167712927</v>
      </c>
      <c r="P11929" s="3">
        <f t="shared" si="857"/>
        <v>-0.79758490909532664</v>
      </c>
      <c r="R11929" s="3">
        <f t="shared" si="858"/>
        <v>1.7061362704973166</v>
      </c>
      <c r="S11929" s="3">
        <f t="shared" si="859"/>
        <v>0.84633446892723163</v>
      </c>
      <c r="T11929" s="3">
        <f t="shared" si="860"/>
        <v>-0.16684064416557251</v>
      </c>
    </row>
    <row r="11930" spans="1:20" x14ac:dyDescent="0.25">
      <c r="A11930" s="13">
        <v>24232</v>
      </c>
      <c r="B11930" s="3">
        <v>0</v>
      </c>
      <c r="C11930" s="3">
        <v>58000</v>
      </c>
      <c r="D11930" s="3">
        <v>5.69</v>
      </c>
      <c r="E11930" s="3">
        <v>670</v>
      </c>
      <c r="K11930" s="3">
        <v>1</v>
      </c>
      <c r="M11930" s="3">
        <f t="shared" si="857"/>
        <v>-1.2349229255441945</v>
      </c>
      <c r="N11930" s="3">
        <f t="shared" si="857"/>
        <v>-0.30414605833973229</v>
      </c>
      <c r="O11930" s="3">
        <f t="shared" si="857"/>
        <v>-1.3851407712580719</v>
      </c>
      <c r="P11930" s="3">
        <f t="shared" si="857"/>
        <v>-0.79758490909532664</v>
      </c>
      <c r="R11930" s="3">
        <f t="shared" si="858"/>
        <v>1.385566246572048</v>
      </c>
      <c r="S11930" s="3">
        <f t="shared" si="859"/>
        <v>0.79988347622469635</v>
      </c>
      <c r="T11930" s="3">
        <f t="shared" si="860"/>
        <v>-0.22328921664201806</v>
      </c>
    </row>
    <row r="11931" spans="1:20" x14ac:dyDescent="0.25">
      <c r="A11931" s="13">
        <v>24233</v>
      </c>
      <c r="B11931" s="3">
        <v>0</v>
      </c>
      <c r="C11931" s="3">
        <v>23000</v>
      </c>
      <c r="D11931" s="3">
        <v>13.73</v>
      </c>
      <c r="E11931" s="3">
        <v>670</v>
      </c>
      <c r="K11931" s="3">
        <v>1</v>
      </c>
      <c r="M11931" s="3">
        <f t="shared" si="857"/>
        <v>-1.2349229255441945</v>
      </c>
      <c r="N11931" s="3">
        <f t="shared" si="857"/>
        <v>-0.94835010662736707</v>
      </c>
      <c r="O11931" s="3">
        <f t="shared" si="857"/>
        <v>-0.48050561785572232</v>
      </c>
      <c r="P11931" s="3">
        <f t="shared" si="857"/>
        <v>-0.79758490909532664</v>
      </c>
      <c r="R11931" s="3">
        <f t="shared" si="858"/>
        <v>1.0708050237551117</v>
      </c>
      <c r="S11931" s="3">
        <f t="shared" si="859"/>
        <v>0.74474997893843808</v>
      </c>
      <c r="T11931" s="3">
        <f t="shared" si="860"/>
        <v>-0.29470671566878864</v>
      </c>
    </row>
    <row r="11932" spans="1:20" x14ac:dyDescent="0.25">
      <c r="A11932" s="13">
        <v>24235</v>
      </c>
      <c r="B11932" s="3">
        <v>0</v>
      </c>
      <c r="C11932" s="3">
        <v>35000</v>
      </c>
      <c r="D11932" s="3">
        <v>19.34</v>
      </c>
      <c r="E11932" s="3">
        <v>660</v>
      </c>
      <c r="K11932" s="3">
        <v>1</v>
      </c>
      <c r="M11932" s="3">
        <f t="shared" si="857"/>
        <v>-1.2349229255441945</v>
      </c>
      <c r="N11932" s="3">
        <f t="shared" si="857"/>
        <v>-0.72748014721446375</v>
      </c>
      <c r="O11932" s="3">
        <f t="shared" si="857"/>
        <v>0.15071368694367829</v>
      </c>
      <c r="P11932" s="3">
        <f t="shared" si="857"/>
        <v>-1.114527054573303</v>
      </c>
      <c r="R11932" s="3">
        <f t="shared" si="858"/>
        <v>0.75864205461905454</v>
      </c>
      <c r="S11932" s="3">
        <f t="shared" si="859"/>
        <v>0.6810588365708834</v>
      </c>
      <c r="T11932" s="3">
        <f t="shared" si="860"/>
        <v>-0.38410657925058511</v>
      </c>
    </row>
    <row r="11933" spans="1:20" x14ac:dyDescent="0.25">
      <c r="A11933" s="13">
        <v>24236</v>
      </c>
      <c r="B11933" s="3">
        <v>0</v>
      </c>
      <c r="C11933" s="3">
        <v>60000</v>
      </c>
      <c r="D11933" s="3">
        <v>24.28</v>
      </c>
      <c r="E11933" s="3">
        <v>670</v>
      </c>
      <c r="K11933" s="3">
        <v>1</v>
      </c>
      <c r="M11933" s="3">
        <f t="shared" si="857"/>
        <v>-1.2349229255441945</v>
      </c>
      <c r="N11933" s="3">
        <f t="shared" si="857"/>
        <v>-0.26733439843758172</v>
      </c>
      <c r="O11933" s="3">
        <f t="shared" si="857"/>
        <v>0.70654672895954995</v>
      </c>
      <c r="P11933" s="3">
        <f t="shared" si="857"/>
        <v>-0.79758490909532664</v>
      </c>
      <c r="R11933" s="3">
        <f t="shared" si="858"/>
        <v>0.7091533807695416</v>
      </c>
      <c r="S11933" s="3">
        <f t="shared" si="859"/>
        <v>0.67021406092670122</v>
      </c>
      <c r="T11933" s="3">
        <f t="shared" si="860"/>
        <v>-0.40015812370399001</v>
      </c>
    </row>
    <row r="11934" spans="1:20" x14ac:dyDescent="0.25">
      <c r="A11934" s="13">
        <v>24237</v>
      </c>
      <c r="B11934" s="3">
        <v>1</v>
      </c>
      <c r="C11934" s="3">
        <v>70000</v>
      </c>
      <c r="D11934" s="3">
        <v>13.03</v>
      </c>
      <c r="E11934" s="3">
        <v>680</v>
      </c>
      <c r="K11934" s="3">
        <v>1</v>
      </c>
      <c r="M11934" s="3">
        <f t="shared" si="857"/>
        <v>0.80965145449586262</v>
      </c>
      <c r="N11934" s="3">
        <f t="shared" si="857"/>
        <v>-8.3276098926828926E-2</v>
      </c>
      <c r="O11934" s="3">
        <f t="shared" si="857"/>
        <v>-0.55926738494299166</v>
      </c>
      <c r="P11934" s="3">
        <f t="shared" si="857"/>
        <v>-0.48064276361735014</v>
      </c>
      <c r="R11934" s="3">
        <f t="shared" si="858"/>
        <v>1.5376345405617768</v>
      </c>
      <c r="S11934" s="3">
        <f t="shared" si="859"/>
        <v>0.823120593881284</v>
      </c>
      <c r="T11934" s="3">
        <f t="shared" si="860"/>
        <v>-0.19465255941459469</v>
      </c>
    </row>
    <row r="11935" spans="1:20" x14ac:dyDescent="0.25">
      <c r="A11935" s="13">
        <v>24240</v>
      </c>
      <c r="B11935" s="3">
        <v>1</v>
      </c>
      <c r="C11935" s="3">
        <v>65000</v>
      </c>
      <c r="D11935" s="3">
        <v>17.39</v>
      </c>
      <c r="E11935" s="3">
        <v>695</v>
      </c>
      <c r="K11935" s="3">
        <v>1</v>
      </c>
      <c r="M11935" s="3">
        <f t="shared" si="857"/>
        <v>0.80965145449586262</v>
      </c>
      <c r="N11935" s="3">
        <f t="shared" si="857"/>
        <v>-0.17530524868220532</v>
      </c>
      <c r="O11935" s="3">
        <f t="shared" si="857"/>
        <v>-6.8694092799428827E-2</v>
      </c>
      <c r="P11935" s="3">
        <f t="shared" si="857"/>
        <v>-5.2295454003854587E-3</v>
      </c>
      <c r="R11935" s="3">
        <f t="shared" si="858"/>
        <v>1.5482520990002717</v>
      </c>
      <c r="S11935" s="3">
        <f t="shared" si="859"/>
        <v>0.82466113724133205</v>
      </c>
      <c r="T11935" s="3">
        <f t="shared" si="860"/>
        <v>-0.19278271976313957</v>
      </c>
    </row>
    <row r="11936" spans="1:20" x14ac:dyDescent="0.25">
      <c r="A11936" s="13">
        <v>24241</v>
      </c>
      <c r="B11936" s="3">
        <v>0</v>
      </c>
      <c r="C11936" s="3">
        <v>48000</v>
      </c>
      <c r="D11936" s="3">
        <v>19.079999999999998</v>
      </c>
      <c r="E11936" s="3">
        <v>665</v>
      </c>
      <c r="K11936" s="3">
        <v>1</v>
      </c>
      <c r="M11936" s="3">
        <f t="shared" si="857"/>
        <v>-1.2349229255441945</v>
      </c>
      <c r="N11936" s="3">
        <f t="shared" si="857"/>
        <v>-0.48820435785048505</v>
      </c>
      <c r="O11936" s="3">
        <f t="shared" si="857"/>
        <v>0.12145931631126382</v>
      </c>
      <c r="P11936" s="3">
        <f t="shared" si="857"/>
        <v>-0.95605598183431484</v>
      </c>
      <c r="R11936" s="3">
        <f t="shared" si="858"/>
        <v>0.83372279148663897</v>
      </c>
      <c r="S11936" s="3">
        <f t="shared" si="859"/>
        <v>0.69714151861172757</v>
      </c>
      <c r="T11936" s="3">
        <f t="shared" si="860"/>
        <v>-0.36076684921626201</v>
      </c>
    </row>
    <row r="11937" spans="1:20" x14ac:dyDescent="0.25">
      <c r="A11937" s="13">
        <v>24242</v>
      </c>
      <c r="B11937" s="3">
        <v>0</v>
      </c>
      <c r="C11937" s="3">
        <v>98000</v>
      </c>
      <c r="D11937" s="3">
        <v>14.55</v>
      </c>
      <c r="E11937" s="3">
        <v>750</v>
      </c>
      <c r="K11937" s="3">
        <v>0</v>
      </c>
      <c r="M11937" s="3">
        <f t="shared" si="857"/>
        <v>-1.2349229255441945</v>
      </c>
      <c r="N11937" s="3">
        <f t="shared" si="857"/>
        <v>0.43208713970327889</v>
      </c>
      <c r="O11937" s="3">
        <f t="shared" si="857"/>
        <v>-0.38824183355349262</v>
      </c>
      <c r="P11937" s="3">
        <f t="shared" si="857"/>
        <v>1.7379522547284851</v>
      </c>
      <c r="R11937" s="3">
        <f t="shared" si="858"/>
        <v>2.0081673981206016</v>
      </c>
      <c r="S11937" s="3">
        <f t="shared" si="859"/>
        <v>0.88165193891668259</v>
      </c>
      <c r="T11937" s="3">
        <f t="shared" si="860"/>
        <v>-2.1341253260602961</v>
      </c>
    </row>
    <row r="11938" spans="1:20" x14ac:dyDescent="0.25">
      <c r="A11938" s="13">
        <v>24243</v>
      </c>
      <c r="B11938" s="3">
        <v>0</v>
      </c>
      <c r="C11938" s="3">
        <v>65000</v>
      </c>
      <c r="D11938" s="3">
        <v>29</v>
      </c>
      <c r="E11938" s="3">
        <v>710</v>
      </c>
      <c r="K11938" s="3">
        <v>1</v>
      </c>
      <c r="M11938" s="3">
        <f t="shared" si="857"/>
        <v>-1.2349229255441945</v>
      </c>
      <c r="N11938" s="3">
        <f t="shared" si="857"/>
        <v>-0.17530524868220532</v>
      </c>
      <c r="O11938" s="3">
        <f t="shared" si="857"/>
        <v>1.237626072747994</v>
      </c>
      <c r="P11938" s="3">
        <f t="shared" si="857"/>
        <v>0.47018367281657925</v>
      </c>
      <c r="R11938" s="3">
        <f t="shared" si="858"/>
        <v>1.0005899524284345</v>
      </c>
      <c r="S11938" s="3">
        <f t="shared" si="859"/>
        <v>0.73117455450503066</v>
      </c>
      <c r="T11938" s="3">
        <f t="shared" si="860"/>
        <v>-0.31310305908525837</v>
      </c>
    </row>
    <row r="11939" spans="1:20" x14ac:dyDescent="0.25">
      <c r="A11939" s="13">
        <v>24244</v>
      </c>
      <c r="B11939" s="3">
        <v>0</v>
      </c>
      <c r="C11939" s="3">
        <v>75000</v>
      </c>
      <c r="D11939" s="3">
        <v>7.76</v>
      </c>
      <c r="E11939" s="3">
        <v>705</v>
      </c>
      <c r="K11939" s="3">
        <v>0</v>
      </c>
      <c r="M11939" s="3">
        <f t="shared" si="857"/>
        <v>-1.2349229255441945</v>
      </c>
      <c r="N11939" s="3">
        <f t="shared" si="857"/>
        <v>8.7530508285474772E-3</v>
      </c>
      <c r="O11939" s="3">
        <f t="shared" si="857"/>
        <v>-1.1522309743000045</v>
      </c>
      <c r="P11939" s="3">
        <f t="shared" si="857"/>
        <v>0.311712600077591</v>
      </c>
      <c r="R11939" s="3">
        <f t="shared" si="858"/>
        <v>1.7234868121789004</v>
      </c>
      <c r="S11939" s="3">
        <f t="shared" si="859"/>
        <v>0.84857741479943205</v>
      </c>
      <c r="T11939" s="3">
        <f t="shared" si="860"/>
        <v>-1.8876807734070982</v>
      </c>
    </row>
    <row r="11940" spans="1:20" x14ac:dyDescent="0.25">
      <c r="A11940" s="13">
        <v>24246</v>
      </c>
      <c r="B11940" s="3">
        <v>1</v>
      </c>
      <c r="C11940" s="3">
        <v>96800</v>
      </c>
      <c r="D11940" s="3">
        <v>15.39</v>
      </c>
      <c r="E11940" s="3">
        <v>670</v>
      </c>
      <c r="K11940" s="3">
        <v>1</v>
      </c>
      <c r="M11940" s="3">
        <f t="shared" si="857"/>
        <v>0.80965145449586262</v>
      </c>
      <c r="N11940" s="3">
        <f t="shared" si="857"/>
        <v>0.41000014376198857</v>
      </c>
      <c r="O11940" s="3">
        <f t="shared" si="857"/>
        <v>-0.29372771304876955</v>
      </c>
      <c r="P11940" s="3">
        <f t="shared" si="857"/>
        <v>-0.79758490909532664</v>
      </c>
      <c r="R11940" s="3">
        <f t="shared" si="858"/>
        <v>1.3531110603670342</v>
      </c>
      <c r="S11940" s="3">
        <f t="shared" si="859"/>
        <v>0.79463778309578181</v>
      </c>
      <c r="T11940" s="3">
        <f t="shared" si="860"/>
        <v>-0.22986888690100876</v>
      </c>
    </row>
    <row r="11941" spans="1:20" x14ac:dyDescent="0.25">
      <c r="A11941" s="13">
        <v>24247</v>
      </c>
      <c r="B11941" s="3">
        <v>0</v>
      </c>
      <c r="C11941" s="3">
        <v>54631</v>
      </c>
      <c r="D11941" s="3">
        <v>28.84</v>
      </c>
      <c r="E11941" s="3">
        <v>665</v>
      </c>
      <c r="K11941" s="3">
        <v>1</v>
      </c>
      <c r="M11941" s="3">
        <f t="shared" si="857"/>
        <v>-1.2349229255441945</v>
      </c>
      <c r="N11941" s="3">
        <f t="shared" si="857"/>
        <v>-0.36615529944490488</v>
      </c>
      <c r="O11941" s="3">
        <f t="shared" si="857"/>
        <v>1.2196233831280467</v>
      </c>
      <c r="P11941" s="3">
        <f t="shared" si="857"/>
        <v>-0.95605598183431484</v>
      </c>
      <c r="R11941" s="3">
        <f t="shared" si="858"/>
        <v>0.48205445758274779</v>
      </c>
      <c r="S11941" s="3">
        <f t="shared" si="859"/>
        <v>0.61823288751131333</v>
      </c>
      <c r="T11941" s="3">
        <f t="shared" si="860"/>
        <v>-0.48089005187785139</v>
      </c>
    </row>
    <row r="11942" spans="1:20" x14ac:dyDescent="0.25">
      <c r="A11942" s="13">
        <v>24251</v>
      </c>
      <c r="B11942" s="3">
        <v>0</v>
      </c>
      <c r="C11942" s="3">
        <v>50000</v>
      </c>
      <c r="D11942" s="3">
        <v>20.309999999999999</v>
      </c>
      <c r="E11942" s="3">
        <v>685</v>
      </c>
      <c r="K11942" s="3">
        <v>1</v>
      </c>
      <c r="M11942" s="3">
        <f t="shared" si="857"/>
        <v>-1.2349229255441945</v>
      </c>
      <c r="N11942" s="3">
        <f t="shared" si="857"/>
        <v>-0.45139269794833453</v>
      </c>
      <c r="O11942" s="3">
        <f t="shared" si="857"/>
        <v>0.25985499276460838</v>
      </c>
      <c r="P11942" s="3">
        <f t="shared" si="857"/>
        <v>-0.32217169087836195</v>
      </c>
      <c r="R11942" s="3">
        <f t="shared" si="858"/>
        <v>1.0203226386085098</v>
      </c>
      <c r="S11942" s="3">
        <f t="shared" si="859"/>
        <v>0.73503544079164651</v>
      </c>
      <c r="T11942" s="3">
        <f t="shared" si="860"/>
        <v>-0.30783656216764271</v>
      </c>
    </row>
    <row r="11943" spans="1:20" x14ac:dyDescent="0.25">
      <c r="A11943" s="13">
        <v>24252</v>
      </c>
      <c r="B11943" s="3">
        <v>1</v>
      </c>
      <c r="C11943" s="3">
        <v>72000</v>
      </c>
      <c r="D11943" s="3">
        <v>34.58</v>
      </c>
      <c r="E11943" s="3">
        <v>730</v>
      </c>
      <c r="K11943" s="3">
        <v>1</v>
      </c>
      <c r="M11943" s="3">
        <f t="shared" si="857"/>
        <v>0.80965145449586262</v>
      </c>
      <c r="N11943" s="3">
        <f t="shared" si="857"/>
        <v>-4.646443902467836E-2</v>
      </c>
      <c r="O11943" s="3">
        <f t="shared" si="857"/>
        <v>1.8654698732436543</v>
      </c>
      <c r="P11943" s="3">
        <f t="shared" si="857"/>
        <v>1.1040679637725321</v>
      </c>
      <c r="R11943" s="3">
        <f t="shared" si="858"/>
        <v>1.3288157362075954</v>
      </c>
      <c r="S11943" s="3">
        <f t="shared" si="859"/>
        <v>0.79064467619848178</v>
      </c>
      <c r="T11943" s="3">
        <f t="shared" si="860"/>
        <v>-0.23490662048456518</v>
      </c>
    </row>
    <row r="11944" spans="1:20" x14ac:dyDescent="0.25">
      <c r="A11944" s="13">
        <v>24253</v>
      </c>
      <c r="B11944" s="3">
        <v>0</v>
      </c>
      <c r="C11944" s="3">
        <v>44500</v>
      </c>
      <c r="D11944" s="3">
        <v>14.25</v>
      </c>
      <c r="E11944" s="3">
        <v>690</v>
      </c>
      <c r="K11944" s="3">
        <v>1</v>
      </c>
      <c r="M11944" s="3">
        <f t="shared" si="857"/>
        <v>-1.2349229255441945</v>
      </c>
      <c r="N11944" s="3">
        <f t="shared" si="857"/>
        <v>-0.55262476267924854</v>
      </c>
      <c r="O11944" s="3">
        <f t="shared" si="857"/>
        <v>-0.4219968765908938</v>
      </c>
      <c r="P11944" s="3">
        <f t="shared" si="857"/>
        <v>-0.1637006181393737</v>
      </c>
      <c r="R11944" s="3">
        <f t="shared" si="858"/>
        <v>1.2953667574402523</v>
      </c>
      <c r="S11944" s="3">
        <f t="shared" si="859"/>
        <v>0.78505418325703147</v>
      </c>
      <c r="T11944" s="3">
        <f t="shared" si="860"/>
        <v>-0.24200254032435911</v>
      </c>
    </row>
    <row r="11945" spans="1:20" x14ac:dyDescent="0.25">
      <c r="A11945" s="13">
        <v>24254</v>
      </c>
      <c r="B11945" s="3">
        <v>1</v>
      </c>
      <c r="C11945" s="3">
        <v>79000</v>
      </c>
      <c r="D11945" s="3">
        <v>10.53</v>
      </c>
      <c r="E11945" s="3">
        <v>750</v>
      </c>
      <c r="K11945" s="3">
        <v>1</v>
      </c>
      <c r="M11945" s="3">
        <f t="shared" si="857"/>
        <v>0.80965145449586262</v>
      </c>
      <c r="N11945" s="3">
        <f t="shared" si="857"/>
        <v>8.2376370632848597E-2</v>
      </c>
      <c r="O11945" s="3">
        <f t="shared" si="857"/>
        <v>-0.84055941025466763</v>
      </c>
      <c r="P11945" s="3">
        <f t="shared" si="857"/>
        <v>1.7379522547284851</v>
      </c>
      <c r="R11945" s="3">
        <f t="shared" si="858"/>
        <v>2.4400322790582551</v>
      </c>
      <c r="S11945" s="3">
        <f t="shared" si="859"/>
        <v>0.91982946822106304</v>
      </c>
      <c r="T11945" s="3">
        <f t="shared" si="860"/>
        <v>-8.3566986749735006E-2</v>
      </c>
    </row>
    <row r="11946" spans="1:20" x14ac:dyDescent="0.25">
      <c r="A11946" s="13">
        <v>24255</v>
      </c>
      <c r="B11946" s="3">
        <v>0</v>
      </c>
      <c r="C11946" s="3">
        <v>60000</v>
      </c>
      <c r="D11946" s="3">
        <v>12.26</v>
      </c>
      <c r="E11946" s="3">
        <v>670</v>
      </c>
      <c r="K11946" s="3">
        <v>1</v>
      </c>
      <c r="M11946" s="3">
        <f t="shared" si="857"/>
        <v>-1.2349229255441945</v>
      </c>
      <c r="N11946" s="3">
        <f t="shared" si="857"/>
        <v>-0.26733439843758172</v>
      </c>
      <c r="O11946" s="3">
        <f t="shared" si="857"/>
        <v>-0.64590532873898787</v>
      </c>
      <c r="P11946" s="3">
        <f t="shared" si="857"/>
        <v>-0.79758490909532664</v>
      </c>
      <c r="R11946" s="3">
        <f t="shared" si="858"/>
        <v>1.1473123843236546</v>
      </c>
      <c r="S11946" s="3">
        <f t="shared" si="859"/>
        <v>0.75901967063793985</v>
      </c>
      <c r="T11946" s="3">
        <f t="shared" si="860"/>
        <v>-0.27572758540330949</v>
      </c>
    </row>
    <row r="11947" spans="1:20" x14ac:dyDescent="0.25">
      <c r="A11947" s="13">
        <v>24256</v>
      </c>
      <c r="B11947" s="3">
        <v>1</v>
      </c>
      <c r="C11947" s="3">
        <v>85000</v>
      </c>
      <c r="D11947" s="3">
        <v>21.6</v>
      </c>
      <c r="E11947" s="3">
        <v>720</v>
      </c>
      <c r="K11947" s="3">
        <v>1</v>
      </c>
      <c r="M11947" s="3">
        <f t="shared" si="857"/>
        <v>0.80965145449586262</v>
      </c>
      <c r="N11947" s="3">
        <f t="shared" si="857"/>
        <v>0.19281135033930027</v>
      </c>
      <c r="O11947" s="3">
        <f t="shared" si="857"/>
        <v>0.40500167782543345</v>
      </c>
      <c r="P11947" s="3">
        <f t="shared" si="857"/>
        <v>0.78712581829455575</v>
      </c>
      <c r="R11947" s="3">
        <f t="shared" si="858"/>
        <v>1.6949241889212365</v>
      </c>
      <c r="S11947" s="3">
        <f t="shared" si="859"/>
        <v>0.84487064151200542</v>
      </c>
      <c r="T11947" s="3">
        <f t="shared" si="860"/>
        <v>-0.16857175031201005</v>
      </c>
    </row>
    <row r="11948" spans="1:20" x14ac:dyDescent="0.25">
      <c r="A11948" s="13">
        <v>24258</v>
      </c>
      <c r="B11948" s="3">
        <v>1</v>
      </c>
      <c r="C11948" s="3">
        <v>61000</v>
      </c>
      <c r="D11948" s="3">
        <v>20.97</v>
      </c>
      <c r="E11948" s="3">
        <v>660</v>
      </c>
      <c r="K11948" s="3">
        <v>1</v>
      </c>
      <c r="M11948" s="3">
        <f t="shared" si="857"/>
        <v>0.80965145449586262</v>
      </c>
      <c r="N11948" s="3">
        <f t="shared" si="857"/>
        <v>-0.24892856848650644</v>
      </c>
      <c r="O11948" s="3">
        <f t="shared" si="857"/>
        <v>0.33411608744689086</v>
      </c>
      <c r="P11948" s="3">
        <f t="shared" si="857"/>
        <v>-1.114527054573303</v>
      </c>
      <c r="R11948" s="3">
        <f t="shared" si="858"/>
        <v>1.0124286730964687</v>
      </c>
      <c r="S11948" s="3">
        <f t="shared" si="859"/>
        <v>0.73349517540917508</v>
      </c>
      <c r="T11948" s="3">
        <f t="shared" si="860"/>
        <v>-0.30993425891333631</v>
      </c>
    </row>
    <row r="11949" spans="1:20" x14ac:dyDescent="0.25">
      <c r="A11949" s="13">
        <v>24259</v>
      </c>
      <c r="B11949" s="3">
        <v>0</v>
      </c>
      <c r="C11949" s="3">
        <v>40000</v>
      </c>
      <c r="D11949" s="3">
        <v>15.09</v>
      </c>
      <c r="E11949" s="3">
        <v>665</v>
      </c>
      <c r="K11949" s="3">
        <v>1</v>
      </c>
      <c r="M11949" s="3">
        <f t="shared" si="857"/>
        <v>-1.2349229255441945</v>
      </c>
      <c r="N11949" s="3">
        <f t="shared" si="857"/>
        <v>-0.63545099745908729</v>
      </c>
      <c r="O11949" s="3">
        <f t="shared" si="857"/>
        <v>-0.32748275608617072</v>
      </c>
      <c r="P11949" s="3">
        <f t="shared" si="857"/>
        <v>-0.95605598183431484</v>
      </c>
      <c r="R11949" s="3">
        <f t="shared" si="858"/>
        <v>0.97421210160989946</v>
      </c>
      <c r="S11949" s="3">
        <f t="shared" si="859"/>
        <v>0.72595826240788952</v>
      </c>
      <c r="T11949" s="3">
        <f t="shared" si="860"/>
        <v>-0.32026275560623807</v>
      </c>
    </row>
    <row r="11950" spans="1:20" x14ac:dyDescent="0.25">
      <c r="A11950" s="13">
        <v>24261</v>
      </c>
      <c r="B11950" s="3">
        <v>1</v>
      </c>
      <c r="C11950" s="3">
        <v>65000</v>
      </c>
      <c r="D11950" s="3">
        <v>20.38</v>
      </c>
      <c r="E11950" s="3">
        <v>715</v>
      </c>
      <c r="K11950" s="3">
        <v>1</v>
      </c>
      <c r="M11950" s="3">
        <f t="shared" si="857"/>
        <v>0.80965145449586262</v>
      </c>
      <c r="N11950" s="3">
        <f t="shared" si="857"/>
        <v>-0.17530524868220532</v>
      </c>
      <c r="O11950" s="3">
        <f t="shared" si="857"/>
        <v>0.26773116947333536</v>
      </c>
      <c r="P11950" s="3">
        <f t="shared" si="857"/>
        <v>0.62865474555556744</v>
      </c>
      <c r="R11950" s="3">
        <f t="shared" si="858"/>
        <v>1.6694565155580769</v>
      </c>
      <c r="S11950" s="3">
        <f t="shared" si="859"/>
        <v>0.84150334711856889</v>
      </c>
      <c r="T11950" s="3">
        <f t="shared" si="860"/>
        <v>-0.17256528779701347</v>
      </c>
    </row>
    <row r="11951" spans="1:20" x14ac:dyDescent="0.25">
      <c r="A11951" s="13">
        <v>24262</v>
      </c>
      <c r="B11951" s="3">
        <v>1</v>
      </c>
      <c r="C11951" s="3">
        <v>60000</v>
      </c>
      <c r="D11951" s="3">
        <v>18.88</v>
      </c>
      <c r="E11951" s="3">
        <v>660</v>
      </c>
      <c r="K11951" s="3">
        <v>0</v>
      </c>
      <c r="M11951" s="3">
        <f t="shared" si="857"/>
        <v>0.80965145449586262</v>
      </c>
      <c r="N11951" s="3">
        <f t="shared" si="857"/>
        <v>-0.26733439843758172</v>
      </c>
      <c r="O11951" s="3">
        <f t="shared" si="857"/>
        <v>9.895595428632982E-2</v>
      </c>
      <c r="P11951" s="3">
        <f t="shared" si="857"/>
        <v>-1.114527054573303</v>
      </c>
      <c r="R11951" s="3">
        <f t="shared" si="858"/>
        <v>1.0879948713382059</v>
      </c>
      <c r="S11951" s="3">
        <f t="shared" si="859"/>
        <v>0.74800395479046466</v>
      </c>
      <c r="T11951" s="3">
        <f t="shared" si="860"/>
        <v>-1.3783418852068148</v>
      </c>
    </row>
    <row r="11952" spans="1:20" x14ac:dyDescent="0.25">
      <c r="A11952" s="13">
        <v>24263</v>
      </c>
      <c r="B11952" s="3">
        <v>0</v>
      </c>
      <c r="C11952" s="3">
        <v>72500</v>
      </c>
      <c r="D11952" s="3">
        <v>18.28</v>
      </c>
      <c r="E11952" s="3">
        <v>670</v>
      </c>
      <c r="K11952" s="3">
        <v>1</v>
      </c>
      <c r="M11952" s="3">
        <f t="shared" si="857"/>
        <v>-1.2349229255441945</v>
      </c>
      <c r="N11952" s="3">
        <f t="shared" si="857"/>
        <v>-3.7261524049140723E-2</v>
      </c>
      <c r="O11952" s="3">
        <f t="shared" si="857"/>
        <v>3.1445868211527846E-2</v>
      </c>
      <c r="P11952" s="3">
        <f t="shared" si="857"/>
        <v>-0.79758490909532664</v>
      </c>
      <c r="R11952" s="3">
        <f t="shared" si="858"/>
        <v>0.93561234111520375</v>
      </c>
      <c r="S11952" s="3">
        <f t="shared" si="859"/>
        <v>0.71821251935437302</v>
      </c>
      <c r="T11952" s="3">
        <f t="shared" si="860"/>
        <v>-0.33098976577097011</v>
      </c>
    </row>
    <row r="11953" spans="1:20" x14ac:dyDescent="0.25">
      <c r="A11953" s="13">
        <v>24265</v>
      </c>
      <c r="B11953" s="3">
        <v>1</v>
      </c>
      <c r="C11953" s="3">
        <v>30000</v>
      </c>
      <c r="D11953" s="3">
        <v>14</v>
      </c>
      <c r="E11953" s="3">
        <v>660</v>
      </c>
      <c r="K11953" s="3">
        <v>0</v>
      </c>
      <c r="M11953" s="3">
        <f t="shared" si="857"/>
        <v>0.80965145449586262</v>
      </c>
      <c r="N11953" s="3">
        <f t="shared" si="857"/>
        <v>-0.8195092969698401</v>
      </c>
      <c r="O11953" s="3">
        <f t="shared" si="857"/>
        <v>-0.45012607912206137</v>
      </c>
      <c r="P11953" s="3">
        <f t="shared" si="857"/>
        <v>-1.114527054573303</v>
      </c>
      <c r="R11953" s="3">
        <f t="shared" si="858"/>
        <v>1.2472974920097228</v>
      </c>
      <c r="S11953" s="3">
        <f t="shared" si="859"/>
        <v>0.77683169354242221</v>
      </c>
      <c r="T11953" s="3">
        <f t="shared" si="860"/>
        <v>-1.4998290547151956</v>
      </c>
    </row>
    <row r="11954" spans="1:20" x14ac:dyDescent="0.25">
      <c r="A11954" s="13">
        <v>24266</v>
      </c>
      <c r="B11954" s="3">
        <v>0</v>
      </c>
      <c r="C11954" s="3">
        <v>60000</v>
      </c>
      <c r="D11954" s="3">
        <v>15.34</v>
      </c>
      <c r="E11954" s="3">
        <v>675</v>
      </c>
      <c r="K11954" s="3">
        <v>1</v>
      </c>
      <c r="M11954" s="3">
        <f t="shared" si="857"/>
        <v>-1.2349229255441945</v>
      </c>
      <c r="N11954" s="3">
        <f t="shared" si="857"/>
        <v>-0.26733439843758172</v>
      </c>
      <c r="O11954" s="3">
        <f t="shared" si="857"/>
        <v>-0.29935355355500315</v>
      </c>
      <c r="P11954" s="3">
        <f t="shared" si="857"/>
        <v>-0.63911383635633834</v>
      </c>
      <c r="R11954" s="3">
        <f t="shared" si="858"/>
        <v>1.0925880412260036</v>
      </c>
      <c r="S11954" s="3">
        <f t="shared" si="859"/>
        <v>0.74886875329831615</v>
      </c>
      <c r="T11954" s="3">
        <f t="shared" si="860"/>
        <v>-0.28919154006058823</v>
      </c>
    </row>
    <row r="11955" spans="1:20" x14ac:dyDescent="0.25">
      <c r="A11955" s="13">
        <v>24267</v>
      </c>
      <c r="B11955" s="3">
        <v>0</v>
      </c>
      <c r="C11955" s="3">
        <v>87000</v>
      </c>
      <c r="D11955" s="3">
        <v>18.22</v>
      </c>
      <c r="E11955" s="3">
        <v>695</v>
      </c>
      <c r="K11955" s="3">
        <v>0</v>
      </c>
      <c r="M11955" s="3">
        <f t="shared" si="857"/>
        <v>-1.2349229255441945</v>
      </c>
      <c r="N11955" s="3">
        <f t="shared" si="857"/>
        <v>0.22962301024145082</v>
      </c>
      <c r="O11955" s="3">
        <f t="shared" si="857"/>
        <v>2.4694859604047371E-2</v>
      </c>
      <c r="P11955" s="3">
        <f t="shared" si="857"/>
        <v>-5.2295454003854587E-3</v>
      </c>
      <c r="R11955" s="3">
        <f t="shared" si="858"/>
        <v>1.2345292367834884</v>
      </c>
      <c r="S11955" s="3">
        <f t="shared" si="859"/>
        <v>0.77461031337836217</v>
      </c>
      <c r="T11955" s="3">
        <f t="shared" si="860"/>
        <v>-1.4899244343166487</v>
      </c>
    </row>
    <row r="11956" spans="1:20" x14ac:dyDescent="0.25">
      <c r="A11956" s="13">
        <v>24268</v>
      </c>
      <c r="B11956" s="3">
        <v>1</v>
      </c>
      <c r="C11956" s="3">
        <v>68000</v>
      </c>
      <c r="D11956" s="3">
        <v>16.18</v>
      </c>
      <c r="E11956" s="3">
        <v>685</v>
      </c>
      <c r="K11956" s="3">
        <v>1</v>
      </c>
      <c r="M11956" s="3">
        <f t="shared" si="857"/>
        <v>0.80965145449586262</v>
      </c>
      <c r="N11956" s="3">
        <f t="shared" si="857"/>
        <v>-0.12008775882897949</v>
      </c>
      <c r="O11956" s="3">
        <f t="shared" si="857"/>
        <v>-0.20483943305028005</v>
      </c>
      <c r="P11956" s="3">
        <f t="shared" si="857"/>
        <v>-0.32217169087836195</v>
      </c>
      <c r="R11956" s="3">
        <f t="shared" si="858"/>
        <v>1.4791194853698151</v>
      </c>
      <c r="S11956" s="3">
        <f t="shared" si="859"/>
        <v>0.8144395473349233</v>
      </c>
      <c r="T11956" s="3">
        <f t="shared" si="860"/>
        <v>-0.20525507427779505</v>
      </c>
    </row>
    <row r="11957" spans="1:20" x14ac:dyDescent="0.25">
      <c r="A11957" s="13">
        <v>24269</v>
      </c>
      <c r="B11957" s="3">
        <v>0</v>
      </c>
      <c r="C11957" s="3">
        <v>70000</v>
      </c>
      <c r="D11957" s="3">
        <v>21.72</v>
      </c>
      <c r="E11957" s="3">
        <v>665</v>
      </c>
      <c r="K11957" s="3">
        <v>0</v>
      </c>
      <c r="M11957" s="3">
        <f t="shared" si="857"/>
        <v>-1.2349229255441945</v>
      </c>
      <c r="N11957" s="3">
        <f t="shared" si="857"/>
        <v>-8.3276098926828926E-2</v>
      </c>
      <c r="O11957" s="3">
        <f t="shared" si="857"/>
        <v>0.41850369504039359</v>
      </c>
      <c r="P11957" s="3">
        <f t="shared" si="857"/>
        <v>-0.95605598183431484</v>
      </c>
      <c r="R11957" s="3">
        <f t="shared" si="858"/>
        <v>0.75111761270047106</v>
      </c>
      <c r="S11957" s="3">
        <f t="shared" si="859"/>
        <v>0.6794221726063111</v>
      </c>
      <c r="T11957" s="3">
        <f t="shared" si="860"/>
        <v>-1.137630200918575</v>
      </c>
    </row>
    <row r="11958" spans="1:20" x14ac:dyDescent="0.25">
      <c r="A11958" s="13">
        <v>24279</v>
      </c>
      <c r="B11958" s="3">
        <v>0</v>
      </c>
      <c r="C11958" s="3">
        <v>52000</v>
      </c>
      <c r="D11958" s="3">
        <v>21</v>
      </c>
      <c r="E11958" s="3">
        <v>670</v>
      </c>
      <c r="K11958" s="3">
        <v>0</v>
      </c>
      <c r="M11958" s="3">
        <f t="shared" si="857"/>
        <v>-1.2349229255441945</v>
      </c>
      <c r="N11958" s="3">
        <f t="shared" si="857"/>
        <v>-0.41458103804618396</v>
      </c>
      <c r="O11958" s="3">
        <f t="shared" si="857"/>
        <v>0.33749159175063109</v>
      </c>
      <c r="P11958" s="3">
        <f t="shared" si="857"/>
        <v>-0.79758490909532664</v>
      </c>
      <c r="R11958" s="3">
        <f t="shared" si="858"/>
        <v>0.82376141863627828</v>
      </c>
      <c r="S11958" s="3">
        <f t="shared" si="859"/>
        <v>0.69503420102203706</v>
      </c>
      <c r="T11958" s="3">
        <f t="shared" si="860"/>
        <v>-1.1875556431607506</v>
      </c>
    </row>
    <row r="11959" spans="1:20" x14ac:dyDescent="0.25">
      <c r="A11959" s="13">
        <v>24281</v>
      </c>
      <c r="B11959" s="3">
        <v>0</v>
      </c>
      <c r="C11959" s="3">
        <v>70000</v>
      </c>
      <c r="D11959" s="3">
        <v>29.61</v>
      </c>
      <c r="E11959" s="3">
        <v>700</v>
      </c>
      <c r="K11959" s="3">
        <v>1</v>
      </c>
      <c r="M11959" s="3">
        <f t="shared" si="857"/>
        <v>-1.2349229255441945</v>
      </c>
      <c r="N11959" s="3">
        <f t="shared" si="857"/>
        <v>-8.3276098926828926E-2</v>
      </c>
      <c r="O11959" s="3">
        <f t="shared" si="857"/>
        <v>1.3062613269240428</v>
      </c>
      <c r="P11959" s="3">
        <f t="shared" si="857"/>
        <v>0.15324152733860277</v>
      </c>
      <c r="R11959" s="3">
        <f t="shared" si="858"/>
        <v>0.8663528331953444</v>
      </c>
      <c r="S11959" s="3">
        <f t="shared" si="859"/>
        <v>0.70398623216724832</v>
      </c>
      <c r="T11959" s="3">
        <f t="shared" si="860"/>
        <v>-0.35099647959594027</v>
      </c>
    </row>
    <row r="11960" spans="1:20" x14ac:dyDescent="0.25">
      <c r="A11960" s="13">
        <v>24285</v>
      </c>
      <c r="B11960" s="3">
        <v>1</v>
      </c>
      <c r="C11960" s="3">
        <v>70000</v>
      </c>
      <c r="D11960" s="3">
        <v>15.14</v>
      </c>
      <c r="E11960" s="3">
        <v>675</v>
      </c>
      <c r="K11960" s="3">
        <v>1</v>
      </c>
      <c r="M11960" s="3">
        <f t="shared" si="857"/>
        <v>0.80965145449586262</v>
      </c>
      <c r="N11960" s="3">
        <f t="shared" si="857"/>
        <v>-8.3276098926828926E-2</v>
      </c>
      <c r="O11960" s="3">
        <f t="shared" si="857"/>
        <v>-0.32185691557993712</v>
      </c>
      <c r="P11960" s="3">
        <f t="shared" si="857"/>
        <v>-0.63911383635633834</v>
      </c>
      <c r="R11960" s="3">
        <f t="shared" si="858"/>
        <v>1.4031704287138498</v>
      </c>
      <c r="S11960" s="3">
        <f t="shared" si="859"/>
        <v>0.80268650575939238</v>
      </c>
      <c r="T11960" s="3">
        <f t="shared" si="860"/>
        <v>-0.21979104504933389</v>
      </c>
    </row>
    <row r="11961" spans="1:20" x14ac:dyDescent="0.25">
      <c r="A11961" s="13">
        <v>24286</v>
      </c>
      <c r="B11961" s="3">
        <v>0</v>
      </c>
      <c r="C11961" s="3">
        <v>45500</v>
      </c>
      <c r="D11961" s="3">
        <v>3.24</v>
      </c>
      <c r="E11961" s="3">
        <v>670</v>
      </c>
      <c r="K11961" s="3">
        <v>1</v>
      </c>
      <c r="M11961" s="3">
        <f t="shared" si="857"/>
        <v>-1.2349229255441945</v>
      </c>
      <c r="N11961" s="3">
        <f t="shared" si="857"/>
        <v>-0.53421893272817322</v>
      </c>
      <c r="O11961" s="3">
        <f t="shared" si="857"/>
        <v>-1.6608069560635144</v>
      </c>
      <c r="P11961" s="3">
        <f t="shared" si="857"/>
        <v>-0.79758490909532664</v>
      </c>
      <c r="R11961" s="3">
        <f t="shared" si="858"/>
        <v>1.4671308785751591</v>
      </c>
      <c r="S11961" s="3">
        <f t="shared" si="859"/>
        <v>0.8126209019609747</v>
      </c>
      <c r="T11961" s="3">
        <f t="shared" si="860"/>
        <v>-0.20749057343471816</v>
      </c>
    </row>
    <row r="11962" spans="1:20" x14ac:dyDescent="0.25">
      <c r="A11962" s="13">
        <v>24288</v>
      </c>
      <c r="B11962" s="3">
        <v>1</v>
      </c>
      <c r="C11962" s="3">
        <v>60000</v>
      </c>
      <c r="D11962" s="3">
        <v>30.86</v>
      </c>
      <c r="E11962" s="3">
        <v>660</v>
      </c>
      <c r="K11962" s="3">
        <v>1</v>
      </c>
      <c r="M11962" s="3">
        <f t="shared" si="857"/>
        <v>0.80965145449586262</v>
      </c>
      <c r="N11962" s="3">
        <f t="shared" si="857"/>
        <v>-0.26733439843758172</v>
      </c>
      <c r="O11962" s="3">
        <f t="shared" si="857"/>
        <v>1.4469073395798808</v>
      </c>
      <c r="P11962" s="3">
        <f t="shared" si="857"/>
        <v>-1.114527054573303</v>
      </c>
      <c r="R11962" s="3">
        <f t="shared" si="858"/>
        <v>0.65129396762953107</v>
      </c>
      <c r="S11962" s="3">
        <f t="shared" si="859"/>
        <v>0.65730199605111361</v>
      </c>
      <c r="T11962" s="3">
        <f t="shared" si="860"/>
        <v>-0.41961170697430916</v>
      </c>
    </row>
    <row r="11963" spans="1:20" x14ac:dyDescent="0.25">
      <c r="A11963" s="13">
        <v>24289</v>
      </c>
      <c r="B11963" s="3">
        <v>1</v>
      </c>
      <c r="C11963" s="3">
        <v>83600</v>
      </c>
      <c r="D11963" s="3">
        <v>17.329999999999998</v>
      </c>
      <c r="E11963" s="3">
        <v>670</v>
      </c>
      <c r="K11963" s="3">
        <v>1</v>
      </c>
      <c r="M11963" s="3">
        <f t="shared" si="857"/>
        <v>0.80965145449586262</v>
      </c>
      <c r="N11963" s="3">
        <f t="shared" si="857"/>
        <v>0.16704318840779489</v>
      </c>
      <c r="O11963" s="3">
        <f t="shared" si="857"/>
        <v>-7.5445101406909312E-2</v>
      </c>
      <c r="P11963" s="3">
        <f t="shared" si="857"/>
        <v>-0.79758490909532664</v>
      </c>
      <c r="R11963" s="3">
        <f t="shared" si="858"/>
        <v>1.2742155712556491</v>
      </c>
      <c r="S11963" s="3">
        <f t="shared" si="859"/>
        <v>0.78146353008751546</v>
      </c>
      <c r="T11963" s="3">
        <f t="shared" si="860"/>
        <v>-0.246586796764206</v>
      </c>
    </row>
    <row r="11964" spans="1:20" x14ac:dyDescent="0.25">
      <c r="A11964" s="13">
        <v>24290</v>
      </c>
      <c r="B11964" s="3">
        <v>1</v>
      </c>
      <c r="C11964" s="3">
        <v>83000</v>
      </c>
      <c r="D11964" s="3">
        <v>9.11</v>
      </c>
      <c r="E11964" s="3">
        <v>710</v>
      </c>
      <c r="K11964" s="3">
        <v>1</v>
      </c>
      <c r="M11964" s="3">
        <f t="shared" si="857"/>
        <v>0.80965145449586262</v>
      </c>
      <c r="N11964" s="3">
        <f t="shared" si="857"/>
        <v>0.1559996904371497</v>
      </c>
      <c r="O11964" s="3">
        <f t="shared" si="857"/>
        <v>-1.0003332806316996</v>
      </c>
      <c r="P11964" s="3">
        <f t="shared" si="857"/>
        <v>0.47018367281657925</v>
      </c>
      <c r="R11964" s="3">
        <f t="shared" si="858"/>
        <v>2.0338781382923039</v>
      </c>
      <c r="S11964" s="3">
        <f t="shared" si="859"/>
        <v>0.88430843045938501</v>
      </c>
      <c r="T11964" s="3">
        <f t="shared" si="860"/>
        <v>-0.12294937396247471</v>
      </c>
    </row>
    <row r="11965" spans="1:20" x14ac:dyDescent="0.25">
      <c r="A11965" s="13">
        <v>24291</v>
      </c>
      <c r="B11965" s="3">
        <v>0</v>
      </c>
      <c r="C11965" s="3">
        <v>75000</v>
      </c>
      <c r="D11965" s="3">
        <v>32.31</v>
      </c>
      <c r="E11965" s="3">
        <v>665</v>
      </c>
      <c r="K11965" s="3">
        <v>1</v>
      </c>
      <c r="M11965" s="3">
        <f t="shared" si="857"/>
        <v>-1.2349229255441945</v>
      </c>
      <c r="N11965" s="3">
        <f t="shared" si="857"/>
        <v>8.7530508285474772E-3</v>
      </c>
      <c r="O11965" s="3">
        <f t="shared" si="857"/>
        <v>1.610056714260653</v>
      </c>
      <c r="P11965" s="3">
        <f t="shared" si="857"/>
        <v>-0.95605598183431484</v>
      </c>
      <c r="R11965" s="3">
        <f t="shared" si="858"/>
        <v>0.36818327203275203</v>
      </c>
      <c r="S11965" s="3">
        <f t="shared" si="859"/>
        <v>0.59101992007521087</v>
      </c>
      <c r="T11965" s="3">
        <f t="shared" si="860"/>
        <v>-0.52590555643304682</v>
      </c>
    </row>
    <row r="11966" spans="1:20" x14ac:dyDescent="0.25">
      <c r="A11966" s="13">
        <v>24292</v>
      </c>
      <c r="B11966" s="3">
        <v>0</v>
      </c>
      <c r="C11966" s="3">
        <v>40000</v>
      </c>
      <c r="D11966" s="3">
        <v>10.35</v>
      </c>
      <c r="E11966" s="3">
        <v>710</v>
      </c>
      <c r="K11966" s="3">
        <v>1</v>
      </c>
      <c r="M11966" s="3">
        <f t="shared" si="857"/>
        <v>-1.2349229255441945</v>
      </c>
      <c r="N11966" s="3">
        <f t="shared" si="857"/>
        <v>-0.63545099745908729</v>
      </c>
      <c r="O11966" s="3">
        <f t="shared" si="857"/>
        <v>-0.86081243607710822</v>
      </c>
      <c r="P11966" s="3">
        <f t="shared" si="857"/>
        <v>0.47018367281657925</v>
      </c>
      <c r="R11966" s="3">
        <f t="shared" si="858"/>
        <v>1.6649410383039622</v>
      </c>
      <c r="S11966" s="3">
        <f t="shared" si="859"/>
        <v>0.84090016413124025</v>
      </c>
      <c r="T11966" s="3">
        <f t="shared" si="860"/>
        <v>-0.17328233695809719</v>
      </c>
    </row>
    <row r="11967" spans="1:20" x14ac:dyDescent="0.25">
      <c r="A11967" s="13">
        <v>24295</v>
      </c>
      <c r="B11967" s="3">
        <v>1</v>
      </c>
      <c r="C11967" s="3">
        <v>91000</v>
      </c>
      <c r="D11967" s="3">
        <v>37.950000000000003</v>
      </c>
      <c r="E11967" s="3">
        <v>700</v>
      </c>
      <c r="K11967" s="3">
        <v>0</v>
      </c>
      <c r="M11967" s="3">
        <f t="shared" si="857"/>
        <v>0.80965145449586262</v>
      </c>
      <c r="N11967" s="3">
        <f t="shared" si="857"/>
        <v>0.30324633004575197</v>
      </c>
      <c r="O11967" s="3">
        <f t="shared" si="857"/>
        <v>2.2446515233637938</v>
      </c>
      <c r="P11967" s="3">
        <f t="shared" si="857"/>
        <v>0.15324152733860277</v>
      </c>
      <c r="R11967" s="3">
        <f t="shared" si="858"/>
        <v>0.8724456091885513</v>
      </c>
      <c r="S11967" s="3">
        <f t="shared" si="859"/>
        <v>0.70525432346298256</v>
      </c>
      <c r="T11967" s="3">
        <f t="shared" si="860"/>
        <v>-1.2216424079096666</v>
      </c>
    </row>
    <row r="11968" spans="1:20" x14ac:dyDescent="0.25">
      <c r="A11968" s="13">
        <v>24298</v>
      </c>
      <c r="B11968" s="3">
        <v>0</v>
      </c>
      <c r="C11968" s="3">
        <v>45000</v>
      </c>
      <c r="D11968" s="3">
        <v>11.81</v>
      </c>
      <c r="E11968" s="3">
        <v>670</v>
      </c>
      <c r="K11968" s="3">
        <v>1</v>
      </c>
      <c r="M11968" s="3">
        <f t="shared" si="857"/>
        <v>-1.2349229255441945</v>
      </c>
      <c r="N11968" s="3">
        <f t="shared" si="857"/>
        <v>-0.54342184770371094</v>
      </c>
      <c r="O11968" s="3">
        <f t="shared" si="857"/>
        <v>-0.69653789329508942</v>
      </c>
      <c r="P11968" s="3">
        <f t="shared" si="857"/>
        <v>-0.79758490909532664</v>
      </c>
      <c r="R11968" s="3">
        <f t="shared" si="858"/>
        <v>1.1544232273488735</v>
      </c>
      <c r="S11968" s="3">
        <f t="shared" si="859"/>
        <v>0.76031790984543879</v>
      </c>
      <c r="T11968" s="3">
        <f t="shared" si="860"/>
        <v>-0.27401863073762195</v>
      </c>
    </row>
    <row r="11969" spans="1:20" x14ac:dyDescent="0.25">
      <c r="A11969" s="13">
        <v>24300</v>
      </c>
      <c r="B11969" s="3">
        <v>0</v>
      </c>
      <c r="C11969" s="3">
        <v>25000</v>
      </c>
      <c r="D11969" s="3">
        <v>13.92</v>
      </c>
      <c r="E11969" s="3">
        <v>660</v>
      </c>
      <c r="K11969" s="3">
        <v>1</v>
      </c>
      <c r="M11969" s="3">
        <f t="shared" si="857"/>
        <v>-1.2349229255441945</v>
      </c>
      <c r="N11969" s="3">
        <f t="shared" si="857"/>
        <v>-0.91153844672521656</v>
      </c>
      <c r="O11969" s="3">
        <f t="shared" si="857"/>
        <v>-0.45912742393203504</v>
      </c>
      <c r="P11969" s="3">
        <f t="shared" si="857"/>
        <v>-1.114527054573303</v>
      </c>
      <c r="R11969" s="3">
        <f t="shared" si="858"/>
        <v>0.9500193968519286</v>
      </c>
      <c r="S11969" s="3">
        <f t="shared" si="859"/>
        <v>0.72111907886974402</v>
      </c>
      <c r="T11969" s="3">
        <f t="shared" si="860"/>
        <v>-0.32695099740118716</v>
      </c>
    </row>
    <row r="11970" spans="1:20" x14ac:dyDescent="0.25">
      <c r="A11970" s="13">
        <v>24304</v>
      </c>
      <c r="B11970" s="3">
        <v>0</v>
      </c>
      <c r="C11970" s="3">
        <v>55000</v>
      </c>
      <c r="D11970" s="3">
        <v>25.62</v>
      </c>
      <c r="E11970" s="3">
        <v>665</v>
      </c>
      <c r="K11970" s="3">
        <v>1</v>
      </c>
      <c r="M11970" s="3">
        <f t="shared" si="857"/>
        <v>-1.2349229255441945</v>
      </c>
      <c r="N11970" s="3">
        <f t="shared" si="857"/>
        <v>-0.35936354819295813</v>
      </c>
      <c r="O11970" s="3">
        <f t="shared" si="857"/>
        <v>0.85731925452660829</v>
      </c>
      <c r="P11970" s="3">
        <f t="shared" si="857"/>
        <v>-0.95605598183431484</v>
      </c>
      <c r="R11970" s="3">
        <f t="shared" si="858"/>
        <v>0.59966009753430971</v>
      </c>
      <c r="S11970" s="3">
        <f t="shared" si="859"/>
        <v>0.6455785380488821</v>
      </c>
      <c r="T11970" s="3">
        <f t="shared" si="860"/>
        <v>-0.43760840599768075</v>
      </c>
    </row>
    <row r="11971" spans="1:20" x14ac:dyDescent="0.25">
      <c r="A11971" s="13">
        <v>24316</v>
      </c>
      <c r="B11971" s="3">
        <v>1</v>
      </c>
      <c r="C11971" s="3">
        <v>26316</v>
      </c>
      <c r="D11971" s="3">
        <v>27.91</v>
      </c>
      <c r="E11971" s="3">
        <v>660</v>
      </c>
      <c r="K11971" s="3">
        <v>1</v>
      </c>
      <c r="M11971" s="3">
        <f t="shared" si="857"/>
        <v>0.80965145449586262</v>
      </c>
      <c r="N11971" s="3">
        <f t="shared" si="857"/>
        <v>-0.88731637450960144</v>
      </c>
      <c r="O11971" s="3">
        <f t="shared" si="857"/>
        <v>1.1149827497121032</v>
      </c>
      <c r="P11971" s="3">
        <f t="shared" si="857"/>
        <v>-1.114527054573303</v>
      </c>
      <c r="R11971" s="3">
        <f t="shared" si="858"/>
        <v>0.73796096393271415</v>
      </c>
      <c r="S11971" s="3">
        <f t="shared" si="859"/>
        <v>0.67654981436925732</v>
      </c>
      <c r="T11971" s="3">
        <f t="shared" si="860"/>
        <v>-0.39074919865097496</v>
      </c>
    </row>
    <row r="11972" spans="1:20" x14ac:dyDescent="0.25">
      <c r="A11972" s="13">
        <v>24326</v>
      </c>
      <c r="B11972" s="3">
        <v>0</v>
      </c>
      <c r="C11972" s="3">
        <v>67692</v>
      </c>
      <c r="D11972" s="3">
        <v>11.66</v>
      </c>
      <c r="E11972" s="3">
        <v>675</v>
      </c>
      <c r="K11972" s="3">
        <v>0</v>
      </c>
      <c r="M11972" s="3">
        <f t="shared" si="857"/>
        <v>-1.2349229255441945</v>
      </c>
      <c r="N11972" s="3">
        <f t="shared" si="857"/>
        <v>-0.12575675445391066</v>
      </c>
      <c r="O11972" s="3">
        <f t="shared" si="857"/>
        <v>-0.71341541481379001</v>
      </c>
      <c r="P11972" s="3">
        <f t="shared" si="857"/>
        <v>-0.63911383635633834</v>
      </c>
      <c r="R11972" s="3">
        <f t="shared" si="858"/>
        <v>1.2314985647112973</v>
      </c>
      <c r="S11972" s="3">
        <f t="shared" si="859"/>
        <v>0.77408075051382474</v>
      </c>
      <c r="T11972" s="3">
        <f t="shared" si="860"/>
        <v>-1.4875776467163504</v>
      </c>
    </row>
    <row r="11973" spans="1:20" x14ac:dyDescent="0.25">
      <c r="A11973" s="13">
        <v>24327</v>
      </c>
      <c r="B11973" s="3">
        <v>0</v>
      </c>
      <c r="C11973" s="3">
        <v>25000</v>
      </c>
      <c r="D11973" s="3">
        <v>34.36</v>
      </c>
      <c r="E11973" s="3">
        <v>705</v>
      </c>
      <c r="K11973" s="3">
        <v>0</v>
      </c>
      <c r="M11973" s="3">
        <f t="shared" si="857"/>
        <v>-1.2349229255441945</v>
      </c>
      <c r="N11973" s="3">
        <f t="shared" si="857"/>
        <v>-0.91153844672521656</v>
      </c>
      <c r="O11973" s="3">
        <f t="shared" si="857"/>
        <v>1.8407161750162269</v>
      </c>
      <c r="P11973" s="3">
        <f t="shared" si="857"/>
        <v>0.311712600077591</v>
      </c>
      <c r="R11973" s="3">
        <f t="shared" si="858"/>
        <v>0.72287448084278316</v>
      </c>
      <c r="S11973" s="3">
        <f t="shared" si="859"/>
        <v>0.67323968301021975</v>
      </c>
      <c r="T11973" s="3">
        <f t="shared" si="860"/>
        <v>-1.118528352409232</v>
      </c>
    </row>
    <row r="11974" spans="1:20" x14ac:dyDescent="0.25">
      <c r="A11974" s="13">
        <v>24330</v>
      </c>
      <c r="B11974" s="3">
        <v>0</v>
      </c>
      <c r="C11974" s="3">
        <v>118000</v>
      </c>
      <c r="D11974" s="3">
        <v>35.26</v>
      </c>
      <c r="E11974" s="3">
        <v>685</v>
      </c>
      <c r="K11974" s="3">
        <v>0</v>
      </c>
      <c r="M11974" s="3">
        <f t="shared" si="857"/>
        <v>-1.2349229255441945</v>
      </c>
      <c r="N11974" s="3">
        <f t="shared" si="857"/>
        <v>0.80020373872478445</v>
      </c>
      <c r="O11974" s="3">
        <f t="shared" si="857"/>
        <v>1.9419813041284302</v>
      </c>
      <c r="P11974" s="3">
        <f t="shared" si="857"/>
        <v>-0.32217169087836195</v>
      </c>
      <c r="R11974" s="3">
        <f t="shared" si="858"/>
        <v>0.51748509177907576</v>
      </c>
      <c r="S11974" s="3">
        <f t="shared" si="859"/>
        <v>0.62655950886465439</v>
      </c>
      <c r="T11974" s="3">
        <f t="shared" si="860"/>
        <v>-0.98499661471946798</v>
      </c>
    </row>
    <row r="11975" spans="1:20" x14ac:dyDescent="0.25">
      <c r="A11975" s="13">
        <v>24331</v>
      </c>
      <c r="B11975" s="3">
        <v>1</v>
      </c>
      <c r="C11975" s="3">
        <v>43000</v>
      </c>
      <c r="D11975" s="3">
        <v>34.549999999999997</v>
      </c>
      <c r="E11975" s="3">
        <v>675</v>
      </c>
      <c r="K11975" s="3">
        <v>0</v>
      </c>
      <c r="M11975" s="3">
        <f t="shared" si="857"/>
        <v>0.80965145449586262</v>
      </c>
      <c r="N11975" s="3">
        <f t="shared" si="857"/>
        <v>-0.58023350760586145</v>
      </c>
      <c r="O11975" s="3">
        <f t="shared" si="857"/>
        <v>1.8620943689399141</v>
      </c>
      <c r="P11975" s="3">
        <f t="shared" si="857"/>
        <v>-0.63911383635633834</v>
      </c>
      <c r="R11975" s="3">
        <f t="shared" si="858"/>
        <v>0.67890047429034561</v>
      </c>
      <c r="S11975" s="3">
        <f t="shared" si="859"/>
        <v>0.66349325049389019</v>
      </c>
      <c r="T11975" s="3">
        <f t="shared" si="860"/>
        <v>-1.089137072130876</v>
      </c>
    </row>
    <row r="11976" spans="1:20" x14ac:dyDescent="0.25">
      <c r="A11976" s="13">
        <v>24335</v>
      </c>
      <c r="B11976" s="3">
        <v>1</v>
      </c>
      <c r="C11976" s="3">
        <v>60479</v>
      </c>
      <c r="D11976" s="3">
        <v>27.74</v>
      </c>
      <c r="E11976" s="3">
        <v>685</v>
      </c>
      <c r="K11976" s="3">
        <v>0</v>
      </c>
      <c r="M11976" s="3">
        <f t="shared" si="857"/>
        <v>0.80965145449586262</v>
      </c>
      <c r="N11976" s="3">
        <f t="shared" si="857"/>
        <v>-0.25851800589101664</v>
      </c>
      <c r="O11976" s="3">
        <f t="shared" si="857"/>
        <v>1.095854891990909</v>
      </c>
      <c r="P11976" s="3">
        <f t="shared" si="857"/>
        <v>-0.32217169087836195</v>
      </c>
      <c r="R11976" s="3">
        <f t="shared" si="858"/>
        <v>1.0530692300279296</v>
      </c>
      <c r="S11976" s="3">
        <f t="shared" si="859"/>
        <v>0.74136383990578525</v>
      </c>
      <c r="T11976" s="3">
        <f t="shared" si="860"/>
        <v>-1.3523329922023324</v>
      </c>
    </row>
    <row r="11977" spans="1:20" x14ac:dyDescent="0.25">
      <c r="A11977" s="13">
        <v>24337</v>
      </c>
      <c r="B11977" s="3">
        <v>0</v>
      </c>
      <c r="C11977" s="3">
        <v>40000</v>
      </c>
      <c r="D11977" s="3">
        <v>21.42</v>
      </c>
      <c r="E11977" s="3">
        <v>730</v>
      </c>
      <c r="K11977" s="3">
        <v>1</v>
      </c>
      <c r="M11977" s="3">
        <f t="shared" si="857"/>
        <v>-1.2349229255441945</v>
      </c>
      <c r="N11977" s="3">
        <f t="shared" si="857"/>
        <v>-0.63545099745908729</v>
      </c>
      <c r="O11977" s="3">
        <f t="shared" si="857"/>
        <v>0.38474865200299285</v>
      </c>
      <c r="P11977" s="3">
        <f t="shared" si="857"/>
        <v>1.1040679637725321</v>
      </c>
      <c r="R11977" s="3">
        <f t="shared" si="858"/>
        <v>1.4916092860832955</v>
      </c>
      <c r="S11977" s="3">
        <f t="shared" si="859"/>
        <v>0.81631969475773081</v>
      </c>
      <c r="T11977" s="3">
        <f t="shared" si="860"/>
        <v>-0.20294921795353155</v>
      </c>
    </row>
    <row r="11978" spans="1:20" x14ac:dyDescent="0.25">
      <c r="A11978" s="13">
        <v>24339</v>
      </c>
      <c r="B11978" s="3">
        <v>0</v>
      </c>
      <c r="C11978" s="3">
        <v>93000</v>
      </c>
      <c r="D11978" s="3">
        <v>15.03</v>
      </c>
      <c r="E11978" s="3">
        <v>685</v>
      </c>
      <c r="K11978" s="3">
        <v>1</v>
      </c>
      <c r="M11978" s="3">
        <f t="shared" si="857"/>
        <v>-1.2349229255441945</v>
      </c>
      <c r="N11978" s="3">
        <f t="shared" si="857"/>
        <v>0.34005798994790248</v>
      </c>
      <c r="O11978" s="3">
        <f t="shared" si="857"/>
        <v>-0.33423376469365101</v>
      </c>
      <c r="P11978" s="3">
        <f t="shared" ref="P11978:P12041" si="861">(E11978-E$5)/E$6</f>
        <v>-0.32217169087836195</v>
      </c>
      <c r="R11978" s="3">
        <f t="shared" si="858"/>
        <v>1.2394311215494034</v>
      </c>
      <c r="S11978" s="3">
        <f t="shared" si="859"/>
        <v>0.77546497721815988</v>
      </c>
      <c r="T11978" s="3">
        <f t="shared" si="860"/>
        <v>-0.25429245893511865</v>
      </c>
    </row>
    <row r="11979" spans="1:20" x14ac:dyDescent="0.25">
      <c r="A11979" s="13">
        <v>24340</v>
      </c>
      <c r="B11979" s="3">
        <v>0</v>
      </c>
      <c r="C11979" s="3">
        <v>12600</v>
      </c>
      <c r="D11979" s="3">
        <v>12.86</v>
      </c>
      <c r="E11979" s="3">
        <v>680</v>
      </c>
      <c r="K11979" s="3">
        <v>1</v>
      </c>
      <c r="M11979" s="3">
        <f t="shared" ref="M11979:P12042" si="862">(B11979-B$5)/B$6</f>
        <v>-1.2349229255441945</v>
      </c>
      <c r="N11979" s="3">
        <f t="shared" si="862"/>
        <v>-1.13977073811855</v>
      </c>
      <c r="O11979" s="3">
        <f t="shared" si="862"/>
        <v>-0.57839524266418563</v>
      </c>
      <c r="P11979" s="3">
        <f t="shared" si="861"/>
        <v>-0.48064276361735014</v>
      </c>
      <c r="R11979" s="3">
        <f t="shared" ref="R11979:R12042" si="863">$L$7+SUMPRODUCT($M$7:$P$7,M11979:P11979)</f>
        <v>1.2111743910986037</v>
      </c>
      <c r="S11979" s="3">
        <f t="shared" ref="S11979:S12042" si="864">1/(1+EXP(-R11979))</f>
        <v>0.77050667805565332</v>
      </c>
      <c r="T11979" s="3">
        <f t="shared" si="860"/>
        <v>-0.26070695708801001</v>
      </c>
    </row>
    <row r="11980" spans="1:20" x14ac:dyDescent="0.25">
      <c r="A11980" s="13">
        <v>24341</v>
      </c>
      <c r="B11980" s="3">
        <v>0</v>
      </c>
      <c r="C11980" s="3">
        <v>48000</v>
      </c>
      <c r="D11980" s="3">
        <v>17.3</v>
      </c>
      <c r="E11980" s="3">
        <v>660</v>
      </c>
      <c r="K11980" s="3">
        <v>1</v>
      </c>
      <c r="M11980" s="3">
        <f t="shared" si="862"/>
        <v>-1.2349229255441945</v>
      </c>
      <c r="N11980" s="3">
        <f t="shared" si="862"/>
        <v>-0.48820435785048505</v>
      </c>
      <c r="O11980" s="3">
        <f t="shared" si="862"/>
        <v>-7.8820605710649153E-2</v>
      </c>
      <c r="P11980" s="3">
        <f t="shared" si="861"/>
        <v>-1.114527054573303</v>
      </c>
      <c r="R11980" s="3">
        <f t="shared" si="863"/>
        <v>0.84105888960755537</v>
      </c>
      <c r="S11980" s="3">
        <f t="shared" si="864"/>
        <v>0.69868818351450501</v>
      </c>
      <c r="T11980" s="3">
        <f t="shared" ref="T11980:T12043" si="865">IF(K11980=1,LN(S11980),LN(1-S11980))</f>
        <v>-0.35855072566849649</v>
      </c>
    </row>
    <row r="11981" spans="1:20" x14ac:dyDescent="0.25">
      <c r="A11981" s="13">
        <v>24342</v>
      </c>
      <c r="B11981" s="3">
        <v>1</v>
      </c>
      <c r="C11981" s="3">
        <v>58000</v>
      </c>
      <c r="D11981" s="3">
        <v>12.35</v>
      </c>
      <c r="E11981" s="3">
        <v>675</v>
      </c>
      <c r="K11981" s="3">
        <v>0</v>
      </c>
      <c r="M11981" s="3">
        <f t="shared" si="862"/>
        <v>0.80965145449586262</v>
      </c>
      <c r="N11981" s="3">
        <f t="shared" si="862"/>
        <v>-0.30414605833973229</v>
      </c>
      <c r="O11981" s="3">
        <f t="shared" si="862"/>
        <v>-0.63577881582776752</v>
      </c>
      <c r="P11981" s="3">
        <f t="shared" si="861"/>
        <v>-0.63911383635633834</v>
      </c>
      <c r="R11981" s="3">
        <f t="shared" si="863"/>
        <v>1.4974386687443824</v>
      </c>
      <c r="S11981" s="3">
        <f t="shared" si="864"/>
        <v>0.81719215194562989</v>
      </c>
      <c r="T11981" s="3">
        <f t="shared" si="865"/>
        <v>-1.6993196884199278</v>
      </c>
    </row>
    <row r="11982" spans="1:20" x14ac:dyDescent="0.25">
      <c r="A11982" s="13">
        <v>24345</v>
      </c>
      <c r="B11982" s="3">
        <v>1</v>
      </c>
      <c r="C11982" s="3">
        <v>106000</v>
      </c>
      <c r="D11982" s="3">
        <v>12.51</v>
      </c>
      <c r="E11982" s="3">
        <v>705</v>
      </c>
      <c r="K11982" s="3">
        <v>1</v>
      </c>
      <c r="M11982" s="3">
        <f t="shared" si="862"/>
        <v>0.80965145449586262</v>
      </c>
      <c r="N11982" s="3">
        <f t="shared" si="862"/>
        <v>0.57933377931188113</v>
      </c>
      <c r="O11982" s="3">
        <f t="shared" si="862"/>
        <v>-0.6177761262078203</v>
      </c>
      <c r="P11982" s="3">
        <f t="shared" si="861"/>
        <v>0.311712600077591</v>
      </c>
      <c r="R11982" s="3">
        <f t="shared" si="863"/>
        <v>1.8666392361241382</v>
      </c>
      <c r="S11982" s="3">
        <f t="shared" si="864"/>
        <v>0.8660689299421841</v>
      </c>
      <c r="T11982" s="3">
        <f t="shared" si="865"/>
        <v>-0.14379077781108351</v>
      </c>
    </row>
    <row r="11983" spans="1:20" x14ac:dyDescent="0.25">
      <c r="A11983" s="13">
        <v>24346</v>
      </c>
      <c r="B11983" s="3">
        <v>0</v>
      </c>
      <c r="C11983" s="3">
        <v>40560</v>
      </c>
      <c r="D11983" s="3">
        <v>18.170000000000002</v>
      </c>
      <c r="E11983" s="3">
        <v>665</v>
      </c>
      <c r="K11983" s="3">
        <v>1</v>
      </c>
      <c r="M11983" s="3">
        <f t="shared" si="862"/>
        <v>-1.2349229255441945</v>
      </c>
      <c r="N11983" s="3">
        <f t="shared" si="862"/>
        <v>-0.62514373268648515</v>
      </c>
      <c r="O11983" s="3">
        <f t="shared" si="862"/>
        <v>1.9069019097814173E-2</v>
      </c>
      <c r="P11983" s="3">
        <f t="shared" si="861"/>
        <v>-0.95605598183431484</v>
      </c>
      <c r="R11983" s="3">
        <f t="shared" si="863"/>
        <v>0.86228534397331758</v>
      </c>
      <c r="S11983" s="3">
        <f t="shared" si="864"/>
        <v>0.70313790694991452</v>
      </c>
      <c r="T11983" s="3">
        <f t="shared" si="865"/>
        <v>-0.35220223720684196</v>
      </c>
    </row>
    <row r="11984" spans="1:20" x14ac:dyDescent="0.25">
      <c r="A11984" s="13">
        <v>24347</v>
      </c>
      <c r="B11984" s="3">
        <v>0</v>
      </c>
      <c r="C11984" s="3">
        <v>35167</v>
      </c>
      <c r="D11984" s="3">
        <v>27.5</v>
      </c>
      <c r="E11984" s="3">
        <v>700</v>
      </c>
      <c r="K11984" s="3">
        <v>0</v>
      </c>
      <c r="M11984" s="3">
        <f t="shared" si="862"/>
        <v>-1.2349229255441945</v>
      </c>
      <c r="N11984" s="3">
        <f t="shared" si="862"/>
        <v>-0.72440637361263416</v>
      </c>
      <c r="O11984" s="3">
        <f t="shared" si="862"/>
        <v>1.0688508575609883</v>
      </c>
      <c r="P11984" s="3">
        <f t="shared" si="861"/>
        <v>0.15324152733860277</v>
      </c>
      <c r="R11984" s="3">
        <f t="shared" si="863"/>
        <v>0.92168790577825555</v>
      </c>
      <c r="S11984" s="3">
        <f t="shared" si="864"/>
        <v>0.71538590326755902</v>
      </c>
      <c r="T11984" s="3">
        <f t="shared" si="865"/>
        <v>-1.2566210628157222</v>
      </c>
    </row>
    <row r="11985" spans="1:20" x14ac:dyDescent="0.25">
      <c r="A11985" s="13">
        <v>24348</v>
      </c>
      <c r="B11985" s="3">
        <v>1</v>
      </c>
      <c r="C11985" s="3">
        <v>104000</v>
      </c>
      <c r="D11985" s="3">
        <v>14.47</v>
      </c>
      <c r="E11985" s="3">
        <v>675</v>
      </c>
      <c r="K11985" s="3">
        <v>1</v>
      </c>
      <c r="M11985" s="3">
        <f t="shared" si="862"/>
        <v>0.80965145449586262</v>
      </c>
      <c r="N11985" s="3">
        <f t="shared" si="862"/>
        <v>0.54252211940973061</v>
      </c>
      <c r="O11985" s="3">
        <f t="shared" si="862"/>
        <v>-0.39724317836346629</v>
      </c>
      <c r="P11985" s="3">
        <f t="shared" si="861"/>
        <v>-0.63911383635633834</v>
      </c>
      <c r="R11985" s="3">
        <f t="shared" si="863"/>
        <v>1.4486572363264414</v>
      </c>
      <c r="S11985" s="3">
        <f t="shared" si="864"/>
        <v>0.80979169532673867</v>
      </c>
      <c r="T11985" s="3">
        <f t="shared" si="865"/>
        <v>-0.21097823065185195</v>
      </c>
    </row>
    <row r="11986" spans="1:20" x14ac:dyDescent="0.25">
      <c r="A11986" s="13">
        <v>24350</v>
      </c>
      <c r="B11986" s="3">
        <v>1</v>
      </c>
      <c r="C11986" s="3">
        <v>54000</v>
      </c>
      <c r="D11986" s="3">
        <v>31.43</v>
      </c>
      <c r="E11986" s="3">
        <v>690</v>
      </c>
      <c r="K11986" s="3">
        <v>1</v>
      </c>
      <c r="M11986" s="3">
        <f t="shared" si="862"/>
        <v>0.80965145449586262</v>
      </c>
      <c r="N11986" s="3">
        <f t="shared" si="862"/>
        <v>-0.37776937814403339</v>
      </c>
      <c r="O11986" s="3">
        <f t="shared" si="862"/>
        <v>1.511041921350943</v>
      </c>
      <c r="P11986" s="3">
        <f t="shared" si="861"/>
        <v>-0.1637006181393737</v>
      </c>
      <c r="R11986" s="3">
        <f t="shared" si="863"/>
        <v>0.97209500274409788</v>
      </c>
      <c r="S11986" s="3">
        <f t="shared" si="864"/>
        <v>0.72553687927471822</v>
      </c>
      <c r="T11986" s="3">
        <f t="shared" si="865"/>
        <v>-0.32084337504189231</v>
      </c>
    </row>
    <row r="11987" spans="1:20" x14ac:dyDescent="0.25">
      <c r="A11987" s="13">
        <v>24351</v>
      </c>
      <c r="B11987" s="3">
        <v>1</v>
      </c>
      <c r="C11987" s="3">
        <v>70000</v>
      </c>
      <c r="D11987" s="3">
        <v>17.5</v>
      </c>
      <c r="E11987" s="3">
        <v>775</v>
      </c>
      <c r="K11987" s="3">
        <v>1</v>
      </c>
      <c r="M11987" s="3">
        <f t="shared" si="862"/>
        <v>0.80965145449586262</v>
      </c>
      <c r="N11987" s="3">
        <f t="shared" si="862"/>
        <v>-8.3276098926828926E-2</v>
      </c>
      <c r="O11987" s="3">
        <f t="shared" si="862"/>
        <v>-5.6317243685715154E-2</v>
      </c>
      <c r="P11987" s="3">
        <f t="shared" si="861"/>
        <v>2.5303076184234263</v>
      </c>
      <c r="R11987" s="3">
        <f t="shared" si="863"/>
        <v>2.46812943785448</v>
      </c>
      <c r="S11987" s="3">
        <f t="shared" si="864"/>
        <v>0.92187715387491087</v>
      </c>
      <c r="T11987" s="3">
        <f t="shared" si="865"/>
        <v>-8.1343303049998816E-2</v>
      </c>
    </row>
    <row r="11988" spans="1:20" x14ac:dyDescent="0.25">
      <c r="A11988" s="13">
        <v>24352</v>
      </c>
      <c r="B11988" s="3">
        <v>0</v>
      </c>
      <c r="C11988" s="3">
        <v>16000</v>
      </c>
      <c r="D11988" s="3">
        <v>11.33</v>
      </c>
      <c r="E11988" s="3">
        <v>665</v>
      </c>
      <c r="K11988" s="3">
        <v>1</v>
      </c>
      <c r="M11988" s="3">
        <f t="shared" si="862"/>
        <v>-1.2349229255441945</v>
      </c>
      <c r="N11988" s="3">
        <f t="shared" si="862"/>
        <v>-1.0771909162848941</v>
      </c>
      <c r="O11988" s="3">
        <f t="shared" si="862"/>
        <v>-0.75054596215493119</v>
      </c>
      <c r="P11988" s="3">
        <f t="shared" si="861"/>
        <v>-0.95605598183431484</v>
      </c>
      <c r="R11988" s="3">
        <f t="shared" si="863"/>
        <v>1.0964050387035362</v>
      </c>
      <c r="S11988" s="3">
        <f t="shared" si="864"/>
        <v>0.74958591230099569</v>
      </c>
      <c r="T11988" s="3">
        <f t="shared" si="865"/>
        <v>-0.2882343418564644</v>
      </c>
    </row>
    <row r="11989" spans="1:20" x14ac:dyDescent="0.25">
      <c r="A11989" s="13">
        <v>24353</v>
      </c>
      <c r="B11989" s="3">
        <v>1</v>
      </c>
      <c r="C11989" s="3">
        <v>60000</v>
      </c>
      <c r="D11989" s="3">
        <v>3.48</v>
      </c>
      <c r="E11989" s="3">
        <v>745</v>
      </c>
      <c r="K11989" s="3">
        <v>1</v>
      </c>
      <c r="M11989" s="3">
        <f t="shared" si="862"/>
        <v>0.80965145449586262</v>
      </c>
      <c r="N11989" s="3">
        <f t="shared" si="862"/>
        <v>-0.26733439843758172</v>
      </c>
      <c r="O11989" s="3">
        <f t="shared" si="862"/>
        <v>-1.6338029216335934</v>
      </c>
      <c r="P11989" s="3">
        <f t="shared" si="861"/>
        <v>1.5794811819894969</v>
      </c>
      <c r="R11989" s="3">
        <f t="shared" si="863"/>
        <v>2.6277021768500788</v>
      </c>
      <c r="S11989" s="3">
        <f t="shared" si="864"/>
        <v>0.93262330437935514</v>
      </c>
      <c r="T11989" s="3">
        <f t="shared" si="865"/>
        <v>-6.9753906308336944E-2</v>
      </c>
    </row>
    <row r="11990" spans="1:20" x14ac:dyDescent="0.25">
      <c r="A11990" s="13">
        <v>24355</v>
      </c>
      <c r="B11990" s="3">
        <v>0</v>
      </c>
      <c r="C11990" s="3">
        <v>45000</v>
      </c>
      <c r="D11990" s="3">
        <v>17.39</v>
      </c>
      <c r="E11990" s="3">
        <v>675</v>
      </c>
      <c r="K11990" s="3">
        <v>0</v>
      </c>
      <c r="M11990" s="3">
        <f t="shared" si="862"/>
        <v>-1.2349229255441945</v>
      </c>
      <c r="N11990" s="3">
        <f t="shared" si="862"/>
        <v>-0.54342184770371094</v>
      </c>
      <c r="O11990" s="3">
        <f t="shared" si="862"/>
        <v>-6.8694092799428827E-2</v>
      </c>
      <c r="P11990" s="3">
        <f t="shared" si="861"/>
        <v>-0.63911383635633834</v>
      </c>
      <c r="R11990" s="3">
        <f t="shared" si="863"/>
        <v>1.0085676439113489</v>
      </c>
      <c r="S11990" s="3">
        <f t="shared" si="864"/>
        <v>0.73273974130293884</v>
      </c>
      <c r="T11990" s="3">
        <f t="shared" si="865"/>
        <v>-1.3195323436694228</v>
      </c>
    </row>
    <row r="11991" spans="1:20" x14ac:dyDescent="0.25">
      <c r="A11991" s="13">
        <v>24358</v>
      </c>
      <c r="B11991" s="3">
        <v>1</v>
      </c>
      <c r="C11991" s="3">
        <v>155000</v>
      </c>
      <c r="D11991" s="3">
        <v>6.49</v>
      </c>
      <c r="E11991" s="3">
        <v>660</v>
      </c>
      <c r="K11991" s="3">
        <v>1</v>
      </c>
      <c r="M11991" s="3">
        <f t="shared" si="862"/>
        <v>0.80965145449586262</v>
      </c>
      <c r="N11991" s="3">
        <f t="shared" si="862"/>
        <v>1.4812194469145699</v>
      </c>
      <c r="O11991" s="3">
        <f t="shared" si="862"/>
        <v>-1.2951273231583358</v>
      </c>
      <c r="P11991" s="3">
        <f t="shared" si="861"/>
        <v>-1.114527054573303</v>
      </c>
      <c r="R11991" s="3">
        <f t="shared" si="863"/>
        <v>1.5984955732903559</v>
      </c>
      <c r="S11991" s="3">
        <f t="shared" si="864"/>
        <v>0.83180801571301322</v>
      </c>
      <c r="T11991" s="3">
        <f t="shared" si="865"/>
        <v>-0.18415361513282155</v>
      </c>
    </row>
    <row r="11992" spans="1:20" x14ac:dyDescent="0.25">
      <c r="A11992" s="13">
        <v>24360</v>
      </c>
      <c r="B11992" s="3">
        <v>1</v>
      </c>
      <c r="C11992" s="3">
        <v>45000</v>
      </c>
      <c r="D11992" s="3">
        <v>16.190000000000001</v>
      </c>
      <c r="E11992" s="3">
        <v>725</v>
      </c>
      <c r="K11992" s="3">
        <v>1</v>
      </c>
      <c r="M11992" s="3">
        <f t="shared" si="862"/>
        <v>0.80965145449586262</v>
      </c>
      <c r="N11992" s="3">
        <f t="shared" si="862"/>
        <v>-0.54342184770371094</v>
      </c>
      <c r="O11992" s="3">
        <f t="shared" si="862"/>
        <v>-0.20371426494903319</v>
      </c>
      <c r="P11992" s="3">
        <f t="shared" si="861"/>
        <v>0.94559689103354394</v>
      </c>
      <c r="R11992" s="3">
        <f t="shared" si="863"/>
        <v>1.924900790721908</v>
      </c>
      <c r="S11992" s="3">
        <f t="shared" si="864"/>
        <v>0.87268393951854095</v>
      </c>
      <c r="T11992" s="3">
        <f t="shared" si="865"/>
        <v>-0.13618182819231803</v>
      </c>
    </row>
    <row r="11993" spans="1:20" x14ac:dyDescent="0.25">
      <c r="A11993" s="13">
        <v>24362</v>
      </c>
      <c r="B11993" s="3">
        <v>1</v>
      </c>
      <c r="C11993" s="3">
        <v>94000</v>
      </c>
      <c r="D11993" s="3">
        <v>9.0500000000000007</v>
      </c>
      <c r="E11993" s="3">
        <v>715</v>
      </c>
      <c r="K11993" s="3">
        <v>1</v>
      </c>
      <c r="M11993" s="3">
        <f t="shared" si="862"/>
        <v>0.80965145449586262</v>
      </c>
      <c r="N11993" s="3">
        <f t="shared" si="862"/>
        <v>0.3584638198989778</v>
      </c>
      <c r="O11993" s="3">
        <f t="shared" si="862"/>
        <v>-1.0070842892391796</v>
      </c>
      <c r="P11993" s="3">
        <f t="shared" si="861"/>
        <v>0.62865474555556744</v>
      </c>
      <c r="R11993" s="3">
        <f t="shared" si="863"/>
        <v>2.100429338567904</v>
      </c>
      <c r="S11993" s="3">
        <f t="shared" si="864"/>
        <v>0.89094490123684522</v>
      </c>
      <c r="T11993" s="3">
        <f t="shared" si="865"/>
        <v>-0.11547269266380568</v>
      </c>
    </row>
    <row r="11994" spans="1:20" x14ac:dyDescent="0.25">
      <c r="A11994" s="13">
        <v>24363</v>
      </c>
      <c r="B11994" s="3">
        <v>0</v>
      </c>
      <c r="C11994" s="3">
        <v>45000</v>
      </c>
      <c r="D11994" s="3">
        <v>24.59</v>
      </c>
      <c r="E11994" s="3">
        <v>680</v>
      </c>
      <c r="K11994" s="3">
        <v>1</v>
      </c>
      <c r="M11994" s="3">
        <f t="shared" si="862"/>
        <v>-1.2349229255441945</v>
      </c>
      <c r="N11994" s="3">
        <f t="shared" si="862"/>
        <v>-0.54342184770371094</v>
      </c>
      <c r="O11994" s="3">
        <f t="shared" si="862"/>
        <v>0.74142694009819765</v>
      </c>
      <c r="P11994" s="3">
        <f t="shared" si="861"/>
        <v>-0.48064276361735014</v>
      </c>
      <c r="R11994" s="3">
        <f t="shared" si="863"/>
        <v>0.8036590167335862</v>
      </c>
      <c r="S11994" s="3">
        <f t="shared" si="864"/>
        <v>0.69075663572285662</v>
      </c>
      <c r="T11994" s="3">
        <f t="shared" si="865"/>
        <v>-0.36996770867700618</v>
      </c>
    </row>
    <row r="11995" spans="1:20" x14ac:dyDescent="0.25">
      <c r="A11995" s="13">
        <v>24366</v>
      </c>
      <c r="B11995" s="3">
        <v>0</v>
      </c>
      <c r="C11995" s="3">
        <v>240500</v>
      </c>
      <c r="D11995" s="3">
        <v>12.06</v>
      </c>
      <c r="E11995" s="3">
        <v>690</v>
      </c>
      <c r="K11995" s="3">
        <v>1</v>
      </c>
      <c r="M11995" s="3">
        <f t="shared" si="862"/>
        <v>-1.2349229255441945</v>
      </c>
      <c r="N11995" s="3">
        <f t="shared" si="862"/>
        <v>3.0549179077315065</v>
      </c>
      <c r="O11995" s="3">
        <f t="shared" si="862"/>
        <v>-0.66840869076392184</v>
      </c>
      <c r="P11995" s="3">
        <f t="shared" si="861"/>
        <v>-0.1637006181393737</v>
      </c>
      <c r="R11995" s="3">
        <f t="shared" si="863"/>
        <v>1.4966233857278366</v>
      </c>
      <c r="S11995" s="3">
        <f t="shared" si="864"/>
        <v>0.8170703260203519</v>
      </c>
      <c r="T11995" s="3">
        <f t="shared" si="865"/>
        <v>-0.20203010946637978</v>
      </c>
    </row>
    <row r="11996" spans="1:20" x14ac:dyDescent="0.25">
      <c r="A11996" s="13">
        <v>24367</v>
      </c>
      <c r="B11996" s="3">
        <v>0</v>
      </c>
      <c r="C11996" s="3">
        <v>80000</v>
      </c>
      <c r="D11996" s="3">
        <v>21.29</v>
      </c>
      <c r="E11996" s="3">
        <v>695</v>
      </c>
      <c r="K11996" s="3">
        <v>1</v>
      </c>
      <c r="M11996" s="3">
        <f t="shared" si="862"/>
        <v>-1.2349229255441945</v>
      </c>
      <c r="N11996" s="3">
        <f t="shared" si="862"/>
        <v>0.10078220058392387</v>
      </c>
      <c r="O11996" s="3">
        <f t="shared" si="862"/>
        <v>0.37012146668678542</v>
      </c>
      <c r="P11996" s="3">
        <f t="shared" si="861"/>
        <v>-5.2295454003854587E-3</v>
      </c>
      <c r="R11996" s="3">
        <f t="shared" si="863"/>
        <v>1.1182834428693429</v>
      </c>
      <c r="S11996" s="3">
        <f t="shared" si="864"/>
        <v>0.75367017392505409</v>
      </c>
      <c r="T11996" s="3">
        <f t="shared" si="865"/>
        <v>-0.28280044178949038</v>
      </c>
    </row>
    <row r="11997" spans="1:20" x14ac:dyDescent="0.25">
      <c r="A11997" s="13">
        <v>24369</v>
      </c>
      <c r="B11997" s="3">
        <v>1</v>
      </c>
      <c r="C11997" s="3">
        <v>49818.84</v>
      </c>
      <c r="D11997" s="3">
        <v>23.97</v>
      </c>
      <c r="E11997" s="3">
        <v>660</v>
      </c>
      <c r="K11997" s="3">
        <v>1</v>
      </c>
      <c r="M11997" s="3">
        <f t="shared" si="862"/>
        <v>0.80965145449586262</v>
      </c>
      <c r="N11997" s="3">
        <f t="shared" si="862"/>
        <v>-0.45472709810227135</v>
      </c>
      <c r="O11997" s="3">
        <f t="shared" si="862"/>
        <v>0.67166651782090192</v>
      </c>
      <c r="P11997" s="3">
        <f t="shared" si="861"/>
        <v>-1.114527054573303</v>
      </c>
      <c r="R11997" s="3">
        <f t="shared" si="863"/>
        <v>0.89614424717774777</v>
      </c>
      <c r="S11997" s="3">
        <f t="shared" si="864"/>
        <v>0.71015650021375842</v>
      </c>
      <c r="T11997" s="3">
        <f t="shared" si="865"/>
        <v>-0.34226991040004062</v>
      </c>
    </row>
    <row r="11998" spans="1:20" x14ac:dyDescent="0.25">
      <c r="A11998" s="13">
        <v>24370</v>
      </c>
      <c r="B11998" s="3">
        <v>0</v>
      </c>
      <c r="C11998" s="3">
        <v>32000</v>
      </c>
      <c r="D11998" s="3">
        <v>19.13</v>
      </c>
      <c r="E11998" s="3">
        <v>700</v>
      </c>
      <c r="K11998" s="3">
        <v>1</v>
      </c>
      <c r="M11998" s="3">
        <f t="shared" si="862"/>
        <v>-1.2349229255441945</v>
      </c>
      <c r="N11998" s="3">
        <f t="shared" si="862"/>
        <v>-0.78269763706768958</v>
      </c>
      <c r="O11998" s="3">
        <f t="shared" si="862"/>
        <v>0.12708515681749741</v>
      </c>
      <c r="P11998" s="3">
        <f t="shared" si="861"/>
        <v>0.15324152733860277</v>
      </c>
      <c r="R11998" s="3">
        <f t="shared" si="863"/>
        <v>1.2248332827690009</v>
      </c>
      <c r="S11998" s="3">
        <f t="shared" si="864"/>
        <v>0.77291299877065178</v>
      </c>
      <c r="T11998" s="3">
        <f t="shared" si="865"/>
        <v>-0.25758878683160286</v>
      </c>
    </row>
    <row r="11999" spans="1:20" x14ac:dyDescent="0.25">
      <c r="A11999" s="13">
        <v>24374</v>
      </c>
      <c r="B11999" s="3">
        <v>1</v>
      </c>
      <c r="C11999" s="3">
        <v>60000</v>
      </c>
      <c r="D11999" s="3">
        <v>20.399999999999999</v>
      </c>
      <c r="E11999" s="3">
        <v>665</v>
      </c>
      <c r="K11999" s="3">
        <v>1</v>
      </c>
      <c r="M11999" s="3">
        <f t="shared" si="862"/>
        <v>0.80965145449586262</v>
      </c>
      <c r="N11999" s="3">
        <f t="shared" si="862"/>
        <v>-0.26733439843758172</v>
      </c>
      <c r="O11999" s="3">
        <f t="shared" si="862"/>
        <v>0.26998150567582874</v>
      </c>
      <c r="P11999" s="3">
        <f t="shared" si="861"/>
        <v>-0.95605598183431484</v>
      </c>
      <c r="R11999" s="3">
        <f t="shared" si="863"/>
        <v>1.0901364222126362</v>
      </c>
      <c r="S11999" s="3">
        <f t="shared" si="864"/>
        <v>0.74840740992874399</v>
      </c>
      <c r="T11999" s="3">
        <f t="shared" si="865"/>
        <v>-0.28980778360403403</v>
      </c>
    </row>
    <row r="12000" spans="1:20" x14ac:dyDescent="0.25">
      <c r="A12000" s="13">
        <v>24375</v>
      </c>
      <c r="B12000" s="3">
        <v>1</v>
      </c>
      <c r="C12000" s="3">
        <v>64000</v>
      </c>
      <c r="D12000" s="3">
        <v>19.84</v>
      </c>
      <c r="E12000" s="3">
        <v>685</v>
      </c>
      <c r="K12000" s="3">
        <v>1</v>
      </c>
      <c r="M12000" s="3">
        <f t="shared" si="862"/>
        <v>0.80965145449586262</v>
      </c>
      <c r="N12000" s="3">
        <f t="shared" si="862"/>
        <v>-0.1937110786332806</v>
      </c>
      <c r="O12000" s="3">
        <f t="shared" si="862"/>
        <v>0.20697209200601346</v>
      </c>
      <c r="P12000" s="3">
        <f t="shared" si="861"/>
        <v>-0.32217169087836195</v>
      </c>
      <c r="R12000" s="3">
        <f t="shared" si="863"/>
        <v>1.343225274782651</v>
      </c>
      <c r="S12000" s="3">
        <f t="shared" si="864"/>
        <v>0.79301983635717876</v>
      </c>
      <c r="T12000" s="3">
        <f t="shared" si="865"/>
        <v>-0.23190704333835288</v>
      </c>
    </row>
    <row r="12001" spans="1:20" x14ac:dyDescent="0.25">
      <c r="A12001" s="13">
        <v>24376</v>
      </c>
      <c r="B12001" s="3">
        <v>0</v>
      </c>
      <c r="C12001" s="3">
        <v>90000</v>
      </c>
      <c r="D12001" s="3">
        <v>13.41</v>
      </c>
      <c r="E12001" s="3">
        <v>685</v>
      </c>
      <c r="K12001" s="3">
        <v>0</v>
      </c>
      <c r="M12001" s="3">
        <f t="shared" si="862"/>
        <v>-1.2349229255441945</v>
      </c>
      <c r="N12001" s="3">
        <f t="shared" si="862"/>
        <v>0.28484050009467665</v>
      </c>
      <c r="O12001" s="3">
        <f t="shared" si="862"/>
        <v>-0.51651099709561688</v>
      </c>
      <c r="P12001" s="3">
        <f t="shared" si="861"/>
        <v>-0.32217169087836195</v>
      </c>
      <c r="R12001" s="3">
        <f t="shared" si="863"/>
        <v>1.2966256092424497</v>
      </c>
      <c r="S12001" s="3">
        <f t="shared" si="864"/>
        <v>0.78526653086023501</v>
      </c>
      <c r="T12001" s="3">
        <f t="shared" si="865"/>
        <v>-1.5383576983111023</v>
      </c>
    </row>
    <row r="12002" spans="1:20" x14ac:dyDescent="0.25">
      <c r="A12002" s="13">
        <v>24377</v>
      </c>
      <c r="B12002" s="3">
        <v>0</v>
      </c>
      <c r="C12002" s="3">
        <v>130000</v>
      </c>
      <c r="D12002" s="3">
        <v>11.25</v>
      </c>
      <c r="E12002" s="3">
        <v>685</v>
      </c>
      <c r="K12002" s="3">
        <v>1</v>
      </c>
      <c r="M12002" s="3">
        <f t="shared" si="862"/>
        <v>-1.2349229255441945</v>
      </c>
      <c r="N12002" s="3">
        <f t="shared" si="862"/>
        <v>1.0210736981376878</v>
      </c>
      <c r="O12002" s="3">
        <f t="shared" si="862"/>
        <v>-0.75954730696490491</v>
      </c>
      <c r="P12002" s="3">
        <f t="shared" si="861"/>
        <v>-0.32217169087836195</v>
      </c>
      <c r="R12002" s="3">
        <f t="shared" si="863"/>
        <v>1.4001437481919894</v>
      </c>
      <c r="S12002" s="3">
        <f t="shared" si="864"/>
        <v>0.80220669823483781</v>
      </c>
      <c r="T12002" s="3">
        <f t="shared" si="865"/>
        <v>-0.2203889758495336</v>
      </c>
    </row>
    <row r="12003" spans="1:20" x14ac:dyDescent="0.25">
      <c r="A12003" s="13">
        <v>24382</v>
      </c>
      <c r="B12003" s="3">
        <v>1</v>
      </c>
      <c r="C12003" s="3">
        <v>60000</v>
      </c>
      <c r="D12003" s="3">
        <v>25.86</v>
      </c>
      <c r="E12003" s="3">
        <v>735</v>
      </c>
      <c r="K12003" s="3">
        <v>1</v>
      </c>
      <c r="M12003" s="3">
        <f t="shared" si="862"/>
        <v>0.80965145449586262</v>
      </c>
      <c r="N12003" s="3">
        <f t="shared" si="862"/>
        <v>-0.26733439843758172</v>
      </c>
      <c r="O12003" s="3">
        <f t="shared" si="862"/>
        <v>0.8843232889565289</v>
      </c>
      <c r="P12003" s="3">
        <f t="shared" si="861"/>
        <v>1.2625390365115203</v>
      </c>
      <c r="R12003" s="3">
        <f t="shared" si="863"/>
        <v>1.6967966233253819</v>
      </c>
      <c r="S12003" s="3">
        <f t="shared" si="864"/>
        <v>0.84511589226354944</v>
      </c>
      <c r="T12003" s="3">
        <f t="shared" si="865"/>
        <v>-0.16828151042149714</v>
      </c>
    </row>
    <row r="12004" spans="1:20" x14ac:dyDescent="0.25">
      <c r="A12004" s="13">
        <v>24383</v>
      </c>
      <c r="B12004" s="3">
        <v>0</v>
      </c>
      <c r="C12004" s="3">
        <v>85000</v>
      </c>
      <c r="D12004" s="3">
        <v>15.03</v>
      </c>
      <c r="E12004" s="3">
        <v>680</v>
      </c>
      <c r="K12004" s="3">
        <v>1</v>
      </c>
      <c r="M12004" s="3">
        <f t="shared" si="862"/>
        <v>-1.2349229255441945</v>
      </c>
      <c r="N12004" s="3">
        <f t="shared" si="862"/>
        <v>0.19281135033930027</v>
      </c>
      <c r="O12004" s="3">
        <f t="shared" si="862"/>
        <v>-0.33423376469365101</v>
      </c>
      <c r="P12004" s="3">
        <f t="shared" si="861"/>
        <v>-0.48064276361735014</v>
      </c>
      <c r="R12004" s="3">
        <f t="shared" si="863"/>
        <v>1.1769256270891519</v>
      </c>
      <c r="S12004" s="3">
        <f t="shared" si="864"/>
        <v>0.76439457313527936</v>
      </c>
      <c r="T12004" s="3">
        <f t="shared" si="865"/>
        <v>-0.26867116615027442</v>
      </c>
    </row>
    <row r="12005" spans="1:20" x14ac:dyDescent="0.25">
      <c r="A12005" s="13">
        <v>24385</v>
      </c>
      <c r="B12005" s="3">
        <v>0</v>
      </c>
      <c r="C12005" s="3">
        <v>43342</v>
      </c>
      <c r="D12005" s="3">
        <v>23.37</v>
      </c>
      <c r="E12005" s="3">
        <v>720</v>
      </c>
      <c r="K12005" s="3">
        <v>1</v>
      </c>
      <c r="M12005" s="3">
        <f t="shared" si="862"/>
        <v>-1.2349229255441945</v>
      </c>
      <c r="N12005" s="3">
        <f t="shared" si="862"/>
        <v>-0.57393871376259376</v>
      </c>
      <c r="O12005" s="3">
        <f t="shared" si="862"/>
        <v>0.6041564317460999</v>
      </c>
      <c r="P12005" s="3">
        <f t="shared" si="861"/>
        <v>0.78712581829455575</v>
      </c>
      <c r="R12005" s="3">
        <f t="shared" si="863"/>
        <v>1.3074986600526186</v>
      </c>
      <c r="S12005" s="3">
        <f t="shared" si="864"/>
        <v>0.78709429017630927</v>
      </c>
      <c r="T12005" s="3">
        <f t="shared" si="865"/>
        <v>-0.23940722811451148</v>
      </c>
    </row>
    <row r="12006" spans="1:20" x14ac:dyDescent="0.25">
      <c r="A12006" s="13">
        <v>24386</v>
      </c>
      <c r="B12006" s="3">
        <v>1</v>
      </c>
      <c r="C12006" s="3">
        <v>91000</v>
      </c>
      <c r="D12006" s="3">
        <v>10.38</v>
      </c>
      <c r="E12006" s="3">
        <v>740</v>
      </c>
      <c r="K12006" s="3">
        <v>1</v>
      </c>
      <c r="M12006" s="3">
        <f t="shared" si="862"/>
        <v>0.80965145449586262</v>
      </c>
      <c r="N12006" s="3">
        <f t="shared" si="862"/>
        <v>0.30324633004575197</v>
      </c>
      <c r="O12006" s="3">
        <f t="shared" si="862"/>
        <v>-0.85743693177336799</v>
      </c>
      <c r="P12006" s="3">
        <f t="shared" si="861"/>
        <v>1.4210101092505085</v>
      </c>
      <c r="R12006" s="3">
        <f t="shared" si="863"/>
        <v>2.3378356876652671</v>
      </c>
      <c r="S12006" s="3">
        <f t="shared" si="864"/>
        <v>0.91196247406162012</v>
      </c>
      <c r="T12006" s="3">
        <f t="shared" si="865"/>
        <v>-9.2156436616619666E-2</v>
      </c>
    </row>
    <row r="12007" spans="1:20" x14ac:dyDescent="0.25">
      <c r="A12007" s="13">
        <v>24388</v>
      </c>
      <c r="B12007" s="3">
        <v>0</v>
      </c>
      <c r="C12007" s="3">
        <v>175000</v>
      </c>
      <c r="D12007" s="3">
        <v>8.41</v>
      </c>
      <c r="E12007" s="3">
        <v>755</v>
      </c>
      <c r="K12007" s="3">
        <v>1</v>
      </c>
      <c r="M12007" s="3">
        <f t="shared" si="862"/>
        <v>-1.2349229255441945</v>
      </c>
      <c r="N12007" s="3">
        <f t="shared" si="862"/>
        <v>1.8493360459360755</v>
      </c>
      <c r="O12007" s="3">
        <f t="shared" si="862"/>
        <v>-1.0790950477189687</v>
      </c>
      <c r="P12007" s="3">
        <f t="shared" si="861"/>
        <v>1.8964233274674733</v>
      </c>
      <c r="R12007" s="3">
        <f t="shared" si="863"/>
        <v>2.3372380079409907</v>
      </c>
      <c r="S12007" s="3">
        <f t="shared" si="864"/>
        <v>0.91191447638079459</v>
      </c>
      <c r="T12007" s="3">
        <f t="shared" si="865"/>
        <v>-9.2209069203291652E-2</v>
      </c>
    </row>
    <row r="12008" spans="1:20" x14ac:dyDescent="0.25">
      <c r="A12008" s="13">
        <v>24390</v>
      </c>
      <c r="B12008" s="3">
        <v>0</v>
      </c>
      <c r="C12008" s="3">
        <v>100000</v>
      </c>
      <c r="D12008" s="3">
        <v>10.1</v>
      </c>
      <c r="E12008" s="3">
        <v>685</v>
      </c>
      <c r="K12008" s="3">
        <v>1</v>
      </c>
      <c r="M12008" s="3">
        <f t="shared" si="862"/>
        <v>-1.2349229255441945</v>
      </c>
      <c r="N12008" s="3">
        <f t="shared" si="862"/>
        <v>0.46889879960542946</v>
      </c>
      <c r="O12008" s="3">
        <f t="shared" si="862"/>
        <v>-0.8889416386082758</v>
      </c>
      <c r="P12008" s="3">
        <f t="shared" si="861"/>
        <v>-0.32217169087836195</v>
      </c>
      <c r="R12008" s="3">
        <f t="shared" si="863"/>
        <v>1.4234785582764149</v>
      </c>
      <c r="S12008" s="3">
        <f t="shared" si="864"/>
        <v>0.80588316545506478</v>
      </c>
      <c r="T12008" s="3">
        <f t="shared" si="865"/>
        <v>-0.21581650299373262</v>
      </c>
    </row>
    <row r="12009" spans="1:20" x14ac:dyDescent="0.25">
      <c r="A12009" s="13">
        <v>24391</v>
      </c>
      <c r="B12009" s="3">
        <v>0</v>
      </c>
      <c r="C12009" s="3">
        <v>53000</v>
      </c>
      <c r="D12009" s="3">
        <v>8.2899999999999991</v>
      </c>
      <c r="E12009" s="3">
        <v>680</v>
      </c>
      <c r="K12009" s="3">
        <v>1</v>
      </c>
      <c r="M12009" s="3">
        <f t="shared" si="862"/>
        <v>-1.2349229255441945</v>
      </c>
      <c r="N12009" s="3">
        <f t="shared" si="862"/>
        <v>-0.3961752080951087</v>
      </c>
      <c r="O12009" s="3">
        <f t="shared" si="862"/>
        <v>-1.0925970649339292</v>
      </c>
      <c r="P12009" s="3">
        <f t="shared" si="861"/>
        <v>-0.48064276361735014</v>
      </c>
      <c r="R12009" s="3">
        <f t="shared" si="863"/>
        <v>1.4027908532087405</v>
      </c>
      <c r="S12009" s="3">
        <f t="shared" si="864"/>
        <v>0.80262638135004361</v>
      </c>
      <c r="T12009" s="3">
        <f t="shared" si="865"/>
        <v>-0.21986595182901486</v>
      </c>
    </row>
    <row r="12010" spans="1:20" x14ac:dyDescent="0.25">
      <c r="A12010" s="13">
        <v>24393</v>
      </c>
      <c r="B12010" s="3">
        <v>1</v>
      </c>
      <c r="C12010" s="3">
        <v>60000</v>
      </c>
      <c r="D12010" s="3">
        <v>14.86</v>
      </c>
      <c r="E12010" s="3">
        <v>670</v>
      </c>
      <c r="K12010" s="3">
        <v>1</v>
      </c>
      <c r="M12010" s="3">
        <f t="shared" si="862"/>
        <v>0.80965145449586262</v>
      </c>
      <c r="N12010" s="3">
        <f t="shared" si="862"/>
        <v>-0.26733439843758172</v>
      </c>
      <c r="O12010" s="3">
        <f t="shared" si="862"/>
        <v>-0.35336162241484498</v>
      </c>
      <c r="P12010" s="3">
        <f t="shared" si="861"/>
        <v>-0.79758490909532664</v>
      </c>
      <c r="R12010" s="3">
        <f t="shared" si="863"/>
        <v>1.34963259580687</v>
      </c>
      <c r="S12010" s="3">
        <f t="shared" si="864"/>
        <v>0.7940695556188011</v>
      </c>
      <c r="T12010" s="3">
        <f t="shared" si="865"/>
        <v>-0.23058422003677775</v>
      </c>
    </row>
    <row r="12011" spans="1:20" x14ac:dyDescent="0.25">
      <c r="A12011" s="13">
        <v>24394</v>
      </c>
      <c r="B12011" s="3">
        <v>1</v>
      </c>
      <c r="C12011" s="3">
        <v>70000</v>
      </c>
      <c r="D12011" s="3">
        <v>8.64</v>
      </c>
      <c r="E12011" s="3">
        <v>670</v>
      </c>
      <c r="K12011" s="3">
        <v>1</v>
      </c>
      <c r="M12011" s="3">
        <f t="shared" si="862"/>
        <v>0.80965145449586262</v>
      </c>
      <c r="N12011" s="3">
        <f t="shared" si="862"/>
        <v>-8.3276098926828926E-2</v>
      </c>
      <c r="O12011" s="3">
        <f t="shared" si="862"/>
        <v>-1.0532161813902945</v>
      </c>
      <c r="P12011" s="3">
        <f t="shared" si="861"/>
        <v>-0.79758490909532664</v>
      </c>
      <c r="R12011" s="3">
        <f t="shared" si="863"/>
        <v>1.582562308596448</v>
      </c>
      <c r="S12011" s="3">
        <f t="shared" si="864"/>
        <v>0.82956709731506717</v>
      </c>
      <c r="T12011" s="3">
        <f t="shared" si="865"/>
        <v>-0.18685128375609766</v>
      </c>
    </row>
    <row r="12012" spans="1:20" x14ac:dyDescent="0.25">
      <c r="A12012" s="13">
        <v>24395</v>
      </c>
      <c r="B12012" s="3">
        <v>0</v>
      </c>
      <c r="C12012" s="3">
        <v>68000</v>
      </c>
      <c r="D12012" s="3">
        <v>27.62</v>
      </c>
      <c r="E12012" s="3">
        <v>675</v>
      </c>
      <c r="K12012" s="3">
        <v>1</v>
      </c>
      <c r="M12012" s="3">
        <f t="shared" si="862"/>
        <v>-1.2349229255441945</v>
      </c>
      <c r="N12012" s="3">
        <f t="shared" si="862"/>
        <v>-0.12008775882897949</v>
      </c>
      <c r="O12012" s="3">
        <f t="shared" si="862"/>
        <v>1.082352874775949</v>
      </c>
      <c r="P12012" s="3">
        <f t="shared" si="861"/>
        <v>-0.63911383635633834</v>
      </c>
      <c r="R12012" s="3">
        <f t="shared" si="863"/>
        <v>0.64990753813572166</v>
      </c>
      <c r="S12012" s="3">
        <f t="shared" si="864"/>
        <v>0.65698962630121827</v>
      </c>
      <c r="T12012" s="3">
        <f t="shared" si="865"/>
        <v>-0.42008705011804454</v>
      </c>
    </row>
    <row r="12013" spans="1:20" x14ac:dyDescent="0.25">
      <c r="A12013" s="13">
        <v>24399</v>
      </c>
      <c r="B12013" s="3">
        <v>1</v>
      </c>
      <c r="C12013" s="3">
        <v>74000</v>
      </c>
      <c r="D12013" s="3">
        <v>22.88</v>
      </c>
      <c r="E12013" s="3">
        <v>670</v>
      </c>
      <c r="K12013" s="3">
        <v>0</v>
      </c>
      <c r="M12013" s="3">
        <f t="shared" si="862"/>
        <v>0.80965145449586262</v>
      </c>
      <c r="N12013" s="3">
        <f t="shared" si="862"/>
        <v>-9.6527791225278024E-3</v>
      </c>
      <c r="O12013" s="3">
        <f t="shared" si="862"/>
        <v>0.54902319478501127</v>
      </c>
      <c r="P12013" s="3">
        <f t="shared" si="861"/>
        <v>-0.79758490909532664</v>
      </c>
      <c r="R12013" s="3">
        <f t="shared" si="863"/>
        <v>1.0659568383501161</v>
      </c>
      <c r="S12013" s="3">
        <f t="shared" si="864"/>
        <v>0.74382725817956363</v>
      </c>
      <c r="T12013" s="3">
        <f t="shared" si="865"/>
        <v>-1.3619032893232574</v>
      </c>
    </row>
    <row r="12014" spans="1:20" x14ac:dyDescent="0.25">
      <c r="A12014" s="13">
        <v>24405</v>
      </c>
      <c r="B12014" s="3">
        <v>1</v>
      </c>
      <c r="C12014" s="3">
        <v>50000</v>
      </c>
      <c r="D12014" s="3">
        <v>33.49</v>
      </c>
      <c r="E12014" s="3">
        <v>715</v>
      </c>
      <c r="K12014" s="3">
        <v>1</v>
      </c>
      <c r="M12014" s="3">
        <f t="shared" si="862"/>
        <v>0.80965145449586262</v>
      </c>
      <c r="N12014" s="3">
        <f t="shared" si="862"/>
        <v>-0.45139269794833453</v>
      </c>
      <c r="O12014" s="3">
        <f t="shared" si="862"/>
        <v>1.742826550207764</v>
      </c>
      <c r="P12014" s="3">
        <f t="shared" si="861"/>
        <v>0.62865474555556744</v>
      </c>
      <c r="R12014" s="3">
        <f t="shared" si="863"/>
        <v>1.182271510979821</v>
      </c>
      <c r="S12014" s="3">
        <f t="shared" si="864"/>
        <v>0.76535598165310426</v>
      </c>
      <c r="T12014" s="3">
        <f t="shared" si="865"/>
        <v>-0.26741421789633263</v>
      </c>
    </row>
    <row r="12015" spans="1:20" x14ac:dyDescent="0.25">
      <c r="A12015" s="13">
        <v>24407</v>
      </c>
      <c r="B12015" s="3">
        <v>1</v>
      </c>
      <c r="C12015" s="3">
        <v>40000</v>
      </c>
      <c r="D12015" s="3">
        <v>15.18</v>
      </c>
      <c r="E12015" s="3">
        <v>670</v>
      </c>
      <c r="K12015" s="3">
        <v>1</v>
      </c>
      <c r="M12015" s="3">
        <f t="shared" si="862"/>
        <v>0.80965145449586262</v>
      </c>
      <c r="N12015" s="3">
        <f t="shared" si="862"/>
        <v>-0.63545099745908729</v>
      </c>
      <c r="O12015" s="3">
        <f t="shared" si="862"/>
        <v>-0.31735624317495043</v>
      </c>
      <c r="P12015" s="3">
        <f t="shared" si="861"/>
        <v>-0.79758490909532664</v>
      </c>
      <c r="R12015" s="3">
        <f t="shared" si="863"/>
        <v>1.3255774233954218</v>
      </c>
      <c r="S12015" s="3">
        <f t="shared" si="864"/>
        <v>0.79010814778265215</v>
      </c>
      <c r="T12015" s="3">
        <f t="shared" si="865"/>
        <v>-0.23558544696305447</v>
      </c>
    </row>
    <row r="12016" spans="1:20" x14ac:dyDescent="0.25">
      <c r="A12016" s="13">
        <v>24408</v>
      </c>
      <c r="B12016" s="3">
        <v>1</v>
      </c>
      <c r="C12016" s="3">
        <v>115000</v>
      </c>
      <c r="D12016" s="3">
        <v>18.829999999999998</v>
      </c>
      <c r="E12016" s="3">
        <v>670</v>
      </c>
      <c r="K12016" s="3">
        <v>1</v>
      </c>
      <c r="M12016" s="3">
        <f t="shared" si="862"/>
        <v>0.80965145449586262</v>
      </c>
      <c r="N12016" s="3">
        <f t="shared" si="862"/>
        <v>0.74498624887155862</v>
      </c>
      <c r="O12016" s="3">
        <f t="shared" si="862"/>
        <v>9.3330113780096216E-2</v>
      </c>
      <c r="P12016" s="3">
        <f t="shared" si="861"/>
        <v>-0.79758490909532664</v>
      </c>
      <c r="R12016" s="3">
        <f t="shared" si="863"/>
        <v>1.2389897136789976</v>
      </c>
      <c r="S12016" s="3">
        <f t="shared" si="864"/>
        <v>0.775388110355545</v>
      </c>
      <c r="T12016" s="3">
        <f t="shared" si="865"/>
        <v>-0.25439158742548784</v>
      </c>
    </row>
    <row r="12017" spans="1:20" x14ac:dyDescent="0.25">
      <c r="A12017" s="13">
        <v>24409</v>
      </c>
      <c r="B12017" s="3">
        <v>1</v>
      </c>
      <c r="C12017" s="3">
        <v>43000</v>
      </c>
      <c r="D12017" s="3">
        <v>28.44</v>
      </c>
      <c r="E12017" s="3">
        <v>720</v>
      </c>
      <c r="K12017" s="3">
        <v>0</v>
      </c>
      <c r="M12017" s="3">
        <f t="shared" si="862"/>
        <v>0.80965145449586262</v>
      </c>
      <c r="N12017" s="3">
        <f t="shared" si="862"/>
        <v>-0.58023350760586145</v>
      </c>
      <c r="O12017" s="3">
        <f t="shared" si="862"/>
        <v>1.1746166590781786</v>
      </c>
      <c r="P12017" s="3">
        <f t="shared" si="861"/>
        <v>0.78712581829455575</v>
      </c>
      <c r="R12017" s="3">
        <f t="shared" si="863"/>
        <v>1.4195693306906589</v>
      </c>
      <c r="S12017" s="3">
        <f t="shared" si="864"/>
        <v>0.80527089216931713</v>
      </c>
      <c r="T12017" s="3">
        <f t="shared" si="865"/>
        <v>-1.6361458768501267</v>
      </c>
    </row>
    <row r="12018" spans="1:20" x14ac:dyDescent="0.25">
      <c r="A12018" s="13">
        <v>24412</v>
      </c>
      <c r="B12018" s="3">
        <v>1</v>
      </c>
      <c r="C12018" s="3">
        <v>200000</v>
      </c>
      <c r="D12018" s="3">
        <v>7.63</v>
      </c>
      <c r="E12018" s="3">
        <v>700</v>
      </c>
      <c r="K12018" s="3">
        <v>1</v>
      </c>
      <c r="M12018" s="3">
        <f t="shared" si="862"/>
        <v>0.80965145449586262</v>
      </c>
      <c r="N12018" s="3">
        <f t="shared" si="862"/>
        <v>2.3094817947129576</v>
      </c>
      <c r="O12018" s="3">
        <f t="shared" si="862"/>
        <v>-1.1668581596162118</v>
      </c>
      <c r="P12018" s="3">
        <f t="shared" si="861"/>
        <v>0.15324152733860277</v>
      </c>
      <c r="R12018" s="3">
        <f t="shared" si="863"/>
        <v>2.0452128284118367</v>
      </c>
      <c r="S12018" s="3">
        <f t="shared" si="864"/>
        <v>0.88546300722745941</v>
      </c>
      <c r="T12018" s="3">
        <f t="shared" si="865"/>
        <v>-0.12164459877254045</v>
      </c>
    </row>
    <row r="12019" spans="1:20" x14ac:dyDescent="0.25">
      <c r="A12019" s="13">
        <v>24414</v>
      </c>
      <c r="B12019" s="3">
        <v>0</v>
      </c>
      <c r="C12019" s="3">
        <v>85000</v>
      </c>
      <c r="D12019" s="3">
        <v>10.72</v>
      </c>
      <c r="E12019" s="3">
        <v>665</v>
      </c>
      <c r="K12019" s="3">
        <v>1</v>
      </c>
      <c r="M12019" s="3">
        <f t="shared" si="862"/>
        <v>-1.2349229255441945</v>
      </c>
      <c r="N12019" s="3">
        <f t="shared" si="862"/>
        <v>0.19281135033930027</v>
      </c>
      <c r="O12019" s="3">
        <f t="shared" si="862"/>
        <v>-0.81918121633098007</v>
      </c>
      <c r="P12019" s="3">
        <f t="shared" si="861"/>
        <v>-0.95605598183431484</v>
      </c>
      <c r="R12019" s="3">
        <f t="shared" si="863"/>
        <v>1.1613878504318735</v>
      </c>
      <c r="S12019" s="3">
        <f t="shared" si="864"/>
        <v>0.76158480302956133</v>
      </c>
      <c r="T12019" s="3">
        <f t="shared" si="865"/>
        <v>-0.27235374970936821</v>
      </c>
    </row>
    <row r="12020" spans="1:20" x14ac:dyDescent="0.25">
      <c r="A12020" s="13">
        <v>24415</v>
      </c>
      <c r="B12020" s="3">
        <v>1</v>
      </c>
      <c r="C12020" s="3">
        <v>73000</v>
      </c>
      <c r="D12020" s="3">
        <v>16.190000000000001</v>
      </c>
      <c r="E12020" s="3">
        <v>765</v>
      </c>
      <c r="K12020" s="3">
        <v>1</v>
      </c>
      <c r="M12020" s="3">
        <f t="shared" si="862"/>
        <v>0.80965145449586262</v>
      </c>
      <c r="N12020" s="3">
        <f t="shared" si="862"/>
        <v>-2.805860907360308E-2</v>
      </c>
      <c r="O12020" s="3">
        <f t="shared" si="862"/>
        <v>-0.20371426494903319</v>
      </c>
      <c r="P12020" s="3">
        <f t="shared" si="861"/>
        <v>2.2133654729454499</v>
      </c>
      <c r="R12020" s="3">
        <f t="shared" si="863"/>
        <v>2.4026420738376189</v>
      </c>
      <c r="S12020" s="3">
        <f t="shared" si="864"/>
        <v>0.91702855309313203</v>
      </c>
      <c r="T12020" s="3">
        <f t="shared" si="865"/>
        <v>-8.6616669704292493E-2</v>
      </c>
    </row>
    <row r="12021" spans="1:20" x14ac:dyDescent="0.25">
      <c r="A12021" s="13">
        <v>24416</v>
      </c>
      <c r="B12021" s="3">
        <v>1</v>
      </c>
      <c r="C12021" s="3">
        <v>204000</v>
      </c>
      <c r="D12021" s="3">
        <v>12.71</v>
      </c>
      <c r="E12021" s="3">
        <v>660</v>
      </c>
      <c r="K12021" s="3">
        <v>1</v>
      </c>
      <c r="M12021" s="3">
        <f t="shared" si="862"/>
        <v>0.80965145449586262</v>
      </c>
      <c r="N12021" s="3">
        <f t="shared" si="862"/>
        <v>2.3831051145172584</v>
      </c>
      <c r="O12021" s="3">
        <f t="shared" si="862"/>
        <v>-0.5952727641828861</v>
      </c>
      <c r="P12021" s="3">
        <f t="shared" si="861"/>
        <v>-1.114527054573303</v>
      </c>
      <c r="R12021" s="3">
        <f t="shared" si="863"/>
        <v>1.4021174627622137</v>
      </c>
      <c r="S12021" s="3">
        <f t="shared" si="864"/>
        <v>0.80251968293204989</v>
      </c>
      <c r="T12021" s="3">
        <f t="shared" si="865"/>
        <v>-0.2199988972606178</v>
      </c>
    </row>
    <row r="12022" spans="1:20" x14ac:dyDescent="0.25">
      <c r="A12022" s="13">
        <v>24420</v>
      </c>
      <c r="B12022" s="3">
        <v>0</v>
      </c>
      <c r="C12022" s="3">
        <v>58000</v>
      </c>
      <c r="D12022" s="3">
        <v>10.88</v>
      </c>
      <c r="E12022" s="3">
        <v>690</v>
      </c>
      <c r="K12022" s="3">
        <v>1</v>
      </c>
      <c r="M12022" s="3">
        <f t="shared" si="862"/>
        <v>-1.2349229255441945</v>
      </c>
      <c r="N12022" s="3">
        <f t="shared" si="862"/>
        <v>-0.30414605833973229</v>
      </c>
      <c r="O12022" s="3">
        <f t="shared" si="862"/>
        <v>-0.80117852671103285</v>
      </c>
      <c r="P12022" s="3">
        <f t="shared" si="861"/>
        <v>-0.1637006181393737</v>
      </c>
      <c r="R12022" s="3">
        <f t="shared" si="863"/>
        <v>1.4265751716307646</v>
      </c>
      <c r="S12022" s="3">
        <f t="shared" si="864"/>
        <v>0.80636712688377021</v>
      </c>
      <c r="T12022" s="3">
        <f t="shared" si="865"/>
        <v>-0.21521614776906162</v>
      </c>
    </row>
    <row r="12023" spans="1:20" x14ac:dyDescent="0.25">
      <c r="A12023" s="13">
        <v>24422</v>
      </c>
      <c r="B12023" s="3">
        <v>1</v>
      </c>
      <c r="C12023" s="3">
        <v>50000</v>
      </c>
      <c r="D12023" s="3">
        <v>8.16</v>
      </c>
      <c r="E12023" s="3">
        <v>785</v>
      </c>
      <c r="K12023" s="3">
        <v>1</v>
      </c>
      <c r="M12023" s="3">
        <f t="shared" si="862"/>
        <v>0.80965145449586262</v>
      </c>
      <c r="N12023" s="3">
        <f t="shared" si="862"/>
        <v>-0.45139269794833453</v>
      </c>
      <c r="O12023" s="3">
        <f t="shared" si="862"/>
        <v>-1.1072242502501362</v>
      </c>
      <c r="P12023" s="3">
        <f t="shared" si="861"/>
        <v>2.8472497639014027</v>
      </c>
      <c r="R12023" s="3">
        <f t="shared" si="863"/>
        <v>2.9113040681184512</v>
      </c>
      <c r="S12023" s="3">
        <f t="shared" si="864"/>
        <v>0.94840241679118709</v>
      </c>
      <c r="T12023" s="3">
        <f t="shared" si="865"/>
        <v>-5.2976376511565934E-2</v>
      </c>
    </row>
    <row r="12024" spans="1:20" x14ac:dyDescent="0.25">
      <c r="A12024" s="13">
        <v>24423</v>
      </c>
      <c r="B12024" s="3">
        <v>1</v>
      </c>
      <c r="C12024" s="3">
        <v>52000</v>
      </c>
      <c r="D12024" s="3">
        <v>27.98</v>
      </c>
      <c r="E12024" s="3">
        <v>710</v>
      </c>
      <c r="K12024" s="3">
        <v>1</v>
      </c>
      <c r="M12024" s="3">
        <f t="shared" si="862"/>
        <v>0.80965145449586262</v>
      </c>
      <c r="N12024" s="3">
        <f t="shared" si="862"/>
        <v>-0.41458103804618396</v>
      </c>
      <c r="O12024" s="3">
        <f t="shared" si="862"/>
        <v>1.1228589264208302</v>
      </c>
      <c r="P12024" s="3">
        <f t="shared" si="861"/>
        <v>0.47018367281657925</v>
      </c>
      <c r="R12024" s="3">
        <f t="shared" si="863"/>
        <v>1.3268144570526235</v>
      </c>
      <c r="S12024" s="3">
        <f t="shared" si="864"/>
        <v>0.7903132204367932</v>
      </c>
      <c r="T12024" s="3">
        <f t="shared" si="865"/>
        <v>-0.23532593053355563</v>
      </c>
    </row>
    <row r="12025" spans="1:20" x14ac:dyDescent="0.25">
      <c r="A12025" s="13">
        <v>24427</v>
      </c>
      <c r="B12025" s="3">
        <v>0</v>
      </c>
      <c r="C12025" s="3">
        <v>26493</v>
      </c>
      <c r="D12025" s="3">
        <v>23.37</v>
      </c>
      <c r="E12025" s="3">
        <v>675</v>
      </c>
      <c r="K12025" s="3">
        <v>1</v>
      </c>
      <c r="M12025" s="3">
        <f t="shared" si="862"/>
        <v>-1.2349229255441945</v>
      </c>
      <c r="N12025" s="3">
        <f t="shared" si="862"/>
        <v>-0.88405854260826111</v>
      </c>
      <c r="O12025" s="3">
        <f t="shared" si="862"/>
        <v>0.6041564317460999</v>
      </c>
      <c r="P12025" s="3">
        <f t="shared" si="861"/>
        <v>-0.63911383635633834</v>
      </c>
      <c r="R12025" s="3">
        <f t="shared" si="863"/>
        <v>0.77911628476324568</v>
      </c>
      <c r="S12025" s="3">
        <f t="shared" si="864"/>
        <v>0.68548962182668016</v>
      </c>
      <c r="T12025" s="3">
        <f t="shared" si="865"/>
        <v>-0.37762191966157854</v>
      </c>
    </row>
    <row r="12026" spans="1:20" x14ac:dyDescent="0.25">
      <c r="A12026" s="13">
        <v>24428</v>
      </c>
      <c r="B12026" s="3">
        <v>0</v>
      </c>
      <c r="C12026" s="3">
        <v>55500</v>
      </c>
      <c r="D12026" s="3">
        <v>14.23</v>
      </c>
      <c r="E12026" s="3">
        <v>725</v>
      </c>
      <c r="K12026" s="3">
        <v>0</v>
      </c>
      <c r="M12026" s="3">
        <f t="shared" si="862"/>
        <v>-1.2349229255441945</v>
      </c>
      <c r="N12026" s="3">
        <f t="shared" si="862"/>
        <v>-0.35016063321742047</v>
      </c>
      <c r="O12026" s="3">
        <f t="shared" si="862"/>
        <v>-0.42424721279338717</v>
      </c>
      <c r="P12026" s="3">
        <f t="shared" si="861"/>
        <v>0.94559689103354394</v>
      </c>
      <c r="R12026" s="3">
        <f t="shared" si="863"/>
        <v>1.7057559278768557</v>
      </c>
      <c r="S12026" s="3">
        <f t="shared" si="864"/>
        <v>0.84628499792705714</v>
      </c>
      <c r="T12026" s="3">
        <f t="shared" si="865"/>
        <v>-1.8726550270007434</v>
      </c>
    </row>
    <row r="12027" spans="1:20" x14ac:dyDescent="0.25">
      <c r="A12027" s="13">
        <v>24431</v>
      </c>
      <c r="B12027" s="3">
        <v>0</v>
      </c>
      <c r="C12027" s="3">
        <v>103832</v>
      </c>
      <c r="D12027" s="3">
        <v>17.190000000000001</v>
      </c>
      <c r="E12027" s="3">
        <v>675</v>
      </c>
      <c r="K12027" s="3">
        <v>1</v>
      </c>
      <c r="M12027" s="3">
        <f t="shared" si="862"/>
        <v>-1.2349229255441945</v>
      </c>
      <c r="N12027" s="3">
        <f t="shared" si="862"/>
        <v>0.53942993997794997</v>
      </c>
      <c r="O12027" s="3">
        <f t="shared" si="862"/>
        <v>-9.1197454824362825E-2</v>
      </c>
      <c r="P12027" s="3">
        <f t="shared" si="861"/>
        <v>-0.63911383635633834</v>
      </c>
      <c r="R12027" s="3">
        <f t="shared" si="863"/>
        <v>1.0523056662613319</v>
      </c>
      <c r="S12027" s="3">
        <f t="shared" si="864"/>
        <v>0.74121740453872109</v>
      </c>
      <c r="T12027" s="3">
        <f t="shared" si="865"/>
        <v>-0.2994613032779192</v>
      </c>
    </row>
    <row r="12028" spans="1:20" x14ac:dyDescent="0.25">
      <c r="A12028" s="13">
        <v>24432</v>
      </c>
      <c r="B12028" s="3">
        <v>1</v>
      </c>
      <c r="C12028" s="3">
        <v>103000</v>
      </c>
      <c r="D12028" s="3">
        <v>1.5</v>
      </c>
      <c r="E12028" s="3">
        <v>675</v>
      </c>
      <c r="K12028" s="3">
        <v>1</v>
      </c>
      <c r="M12028" s="3">
        <f t="shared" si="862"/>
        <v>0.80965145449586262</v>
      </c>
      <c r="N12028" s="3">
        <f t="shared" si="862"/>
        <v>0.52411628945865529</v>
      </c>
      <c r="O12028" s="3">
        <f t="shared" si="862"/>
        <v>-1.8565862056804407</v>
      </c>
      <c r="P12028" s="3">
        <f t="shared" si="861"/>
        <v>-0.63911383635633834</v>
      </c>
      <c r="R12028" s="3">
        <f t="shared" si="863"/>
        <v>1.9208265925273089</v>
      </c>
      <c r="S12028" s="3">
        <f t="shared" si="864"/>
        <v>0.87223058113155738</v>
      </c>
      <c r="T12028" s="3">
        <f t="shared" si="865"/>
        <v>-0.13670146212489137</v>
      </c>
    </row>
    <row r="12029" spans="1:20" x14ac:dyDescent="0.25">
      <c r="A12029" s="13">
        <v>24436</v>
      </c>
      <c r="B12029" s="3">
        <v>1</v>
      </c>
      <c r="C12029" s="3">
        <v>70000</v>
      </c>
      <c r="D12029" s="3">
        <v>34.130000000000003</v>
      </c>
      <c r="E12029" s="3">
        <v>695</v>
      </c>
      <c r="K12029" s="3">
        <v>1</v>
      </c>
      <c r="M12029" s="3">
        <f t="shared" si="862"/>
        <v>0.80965145449586262</v>
      </c>
      <c r="N12029" s="3">
        <f t="shared" si="862"/>
        <v>-8.3276098926828926E-2</v>
      </c>
      <c r="O12029" s="3">
        <f t="shared" si="862"/>
        <v>1.8148373086875531</v>
      </c>
      <c r="P12029" s="3">
        <f t="shared" si="861"/>
        <v>-5.2295454003854587E-3</v>
      </c>
      <c r="R12029" s="3">
        <f t="shared" si="863"/>
        <v>0.9411349070964633</v>
      </c>
      <c r="S12029" s="3">
        <f t="shared" si="864"/>
        <v>0.71932884634713357</v>
      </c>
      <c r="T12029" s="3">
        <f t="shared" si="865"/>
        <v>-0.32943665955254775</v>
      </c>
    </row>
    <row r="12030" spans="1:20" x14ac:dyDescent="0.25">
      <c r="A12030" s="13">
        <v>24438</v>
      </c>
      <c r="B12030" s="3">
        <v>1</v>
      </c>
      <c r="C12030" s="3">
        <v>115000</v>
      </c>
      <c r="D12030" s="3">
        <v>14.29</v>
      </c>
      <c r="E12030" s="3">
        <v>705</v>
      </c>
      <c r="K12030" s="3">
        <v>1</v>
      </c>
      <c r="M12030" s="3">
        <f t="shared" si="862"/>
        <v>0.80965145449586262</v>
      </c>
      <c r="N12030" s="3">
        <f t="shared" si="862"/>
        <v>0.74498624887155862</v>
      </c>
      <c r="O12030" s="3">
        <f t="shared" si="862"/>
        <v>-0.4174962041859071</v>
      </c>
      <c r="P12030" s="3">
        <f t="shared" si="861"/>
        <v>0.311712600077591</v>
      </c>
      <c r="R12030" s="3">
        <f t="shared" si="863"/>
        <v>1.8073294611437232</v>
      </c>
      <c r="S12030" s="3">
        <f t="shared" si="864"/>
        <v>0.85903880564086099</v>
      </c>
      <c r="T12030" s="3">
        <f t="shared" si="865"/>
        <v>-0.15194118265055009</v>
      </c>
    </row>
    <row r="12031" spans="1:20" x14ac:dyDescent="0.25">
      <c r="A12031" s="13">
        <v>24440</v>
      </c>
      <c r="B12031" s="3">
        <v>0</v>
      </c>
      <c r="C12031" s="3">
        <v>35000</v>
      </c>
      <c r="D12031" s="3">
        <v>22.43</v>
      </c>
      <c r="E12031" s="3">
        <v>695</v>
      </c>
      <c r="K12031" s="3">
        <v>0</v>
      </c>
      <c r="M12031" s="3">
        <f t="shared" si="862"/>
        <v>-1.2349229255441945</v>
      </c>
      <c r="N12031" s="3">
        <f t="shared" si="862"/>
        <v>-0.72748014721446375</v>
      </c>
      <c r="O12031" s="3">
        <f t="shared" si="862"/>
        <v>0.49839063022890967</v>
      </c>
      <c r="P12031" s="3">
        <f t="shared" si="861"/>
        <v>-5.2295454003854587E-3</v>
      </c>
      <c r="R12031" s="3">
        <f t="shared" si="863"/>
        <v>1.0488492565664855</v>
      </c>
      <c r="S12031" s="3">
        <f t="shared" si="864"/>
        <v>0.74055386363944509</v>
      </c>
      <c r="T12031" s="3">
        <f t="shared" si="865"/>
        <v>-1.3492061649325564</v>
      </c>
    </row>
    <row r="12032" spans="1:20" x14ac:dyDescent="0.25">
      <c r="A12032" s="13">
        <v>24441</v>
      </c>
      <c r="B12032" s="3">
        <v>1</v>
      </c>
      <c r="C12032" s="3">
        <v>60000</v>
      </c>
      <c r="D12032" s="3">
        <v>12.34</v>
      </c>
      <c r="E12032" s="3">
        <v>720</v>
      </c>
      <c r="K12032" s="3">
        <v>1</v>
      </c>
      <c r="M12032" s="3">
        <f t="shared" si="862"/>
        <v>0.80965145449586262</v>
      </c>
      <c r="N12032" s="3">
        <f t="shared" si="862"/>
        <v>-0.26733439843758172</v>
      </c>
      <c r="O12032" s="3">
        <f t="shared" si="862"/>
        <v>-0.63690398392901415</v>
      </c>
      <c r="P12032" s="3">
        <f t="shared" si="861"/>
        <v>0.78712581829455575</v>
      </c>
      <c r="R12032" s="3">
        <f t="shared" si="863"/>
        <v>2.0169863360801985</v>
      </c>
      <c r="S12032" s="3">
        <f t="shared" si="864"/>
        <v>0.88256903009863408</v>
      </c>
      <c r="T12032" s="3">
        <f t="shared" si="865"/>
        <v>-0.12491827215885451</v>
      </c>
    </row>
    <row r="12033" spans="1:20" x14ac:dyDescent="0.25">
      <c r="A12033" s="13">
        <v>24442</v>
      </c>
      <c r="B12033" s="3">
        <v>1</v>
      </c>
      <c r="C12033" s="3">
        <v>82000</v>
      </c>
      <c r="D12033" s="3">
        <v>12.89</v>
      </c>
      <c r="E12033" s="3">
        <v>675</v>
      </c>
      <c r="K12033" s="3">
        <v>1</v>
      </c>
      <c r="M12033" s="3">
        <f t="shared" si="862"/>
        <v>0.80965145449586262</v>
      </c>
      <c r="N12033" s="3">
        <f t="shared" si="862"/>
        <v>0.13759386048607444</v>
      </c>
      <c r="O12033" s="3">
        <f t="shared" si="862"/>
        <v>-0.5750197383604454</v>
      </c>
      <c r="P12033" s="3">
        <f t="shared" si="861"/>
        <v>-0.63911383635633834</v>
      </c>
      <c r="R12033" s="3">
        <f t="shared" si="863"/>
        <v>1.4926227692085028</v>
      </c>
      <c r="S12033" s="3">
        <f t="shared" si="864"/>
        <v>0.81647160957861975</v>
      </c>
      <c r="T12033" s="3">
        <f t="shared" si="865"/>
        <v>-0.20276313805351759</v>
      </c>
    </row>
    <row r="12034" spans="1:20" x14ac:dyDescent="0.25">
      <c r="A12034" s="13">
        <v>24443</v>
      </c>
      <c r="B12034" s="3">
        <v>1</v>
      </c>
      <c r="C12034" s="3">
        <v>125000</v>
      </c>
      <c r="D12034" s="3">
        <v>11.92</v>
      </c>
      <c r="E12034" s="3">
        <v>710</v>
      </c>
      <c r="K12034" s="3">
        <v>1</v>
      </c>
      <c r="M12034" s="3">
        <f t="shared" si="862"/>
        <v>0.80965145449586262</v>
      </c>
      <c r="N12034" s="3">
        <f t="shared" si="862"/>
        <v>0.92904454838231143</v>
      </c>
      <c r="O12034" s="3">
        <f t="shared" si="862"/>
        <v>-0.6841610441813758</v>
      </c>
      <c r="P12034" s="3">
        <f t="shared" si="861"/>
        <v>0.47018367281657925</v>
      </c>
      <c r="R12034" s="3">
        <f t="shared" si="863"/>
        <v>1.9574664088109692</v>
      </c>
      <c r="S12034" s="3">
        <f t="shared" si="864"/>
        <v>0.87625849808104872</v>
      </c>
      <c r="T12034" s="3">
        <f t="shared" si="865"/>
        <v>-0.13209414244236342</v>
      </c>
    </row>
    <row r="12035" spans="1:20" x14ac:dyDescent="0.25">
      <c r="A12035" s="13">
        <v>24444</v>
      </c>
      <c r="B12035" s="3">
        <v>1</v>
      </c>
      <c r="C12035" s="3">
        <v>70000</v>
      </c>
      <c r="D12035" s="3">
        <v>15.26</v>
      </c>
      <c r="E12035" s="3">
        <v>710</v>
      </c>
      <c r="K12035" s="3">
        <v>1</v>
      </c>
      <c r="M12035" s="3">
        <f t="shared" si="862"/>
        <v>0.80965145449586262</v>
      </c>
      <c r="N12035" s="3">
        <f t="shared" si="862"/>
        <v>-8.3276098926828926E-2</v>
      </c>
      <c r="O12035" s="3">
        <f t="shared" si="862"/>
        <v>-0.30835489836497676</v>
      </c>
      <c r="P12035" s="3">
        <f t="shared" si="861"/>
        <v>0.47018367281657925</v>
      </c>
      <c r="R12035" s="3">
        <f t="shared" si="863"/>
        <v>1.8016415441850508</v>
      </c>
      <c r="S12035" s="3">
        <f t="shared" si="864"/>
        <v>0.8583486417343793</v>
      </c>
      <c r="T12035" s="3">
        <f t="shared" si="865"/>
        <v>-0.15274491968110768</v>
      </c>
    </row>
    <row r="12036" spans="1:20" x14ac:dyDescent="0.25">
      <c r="A12036" s="13">
        <v>24445</v>
      </c>
      <c r="B12036" s="3">
        <v>1</v>
      </c>
      <c r="C12036" s="3">
        <v>162000</v>
      </c>
      <c r="D12036" s="3">
        <v>10.53</v>
      </c>
      <c r="E12036" s="3">
        <v>715</v>
      </c>
      <c r="K12036" s="3">
        <v>1</v>
      </c>
      <c r="M12036" s="3">
        <f t="shared" si="862"/>
        <v>0.80965145449586262</v>
      </c>
      <c r="N12036" s="3">
        <f t="shared" si="862"/>
        <v>1.6100602565720967</v>
      </c>
      <c r="O12036" s="3">
        <f t="shared" si="862"/>
        <v>-0.84055941025466763</v>
      </c>
      <c r="P12036" s="3">
        <f t="shared" si="861"/>
        <v>0.62865474555556744</v>
      </c>
      <c r="R12036" s="3">
        <f t="shared" si="863"/>
        <v>2.0886069146897093</v>
      </c>
      <c r="S12036" s="3">
        <f t="shared" si="864"/>
        <v>0.8897908895885831</v>
      </c>
      <c r="T12036" s="3">
        <f t="shared" si="865"/>
        <v>-0.11676879938076958</v>
      </c>
    </row>
    <row r="12037" spans="1:20" x14ac:dyDescent="0.25">
      <c r="A12037" s="13">
        <v>24448</v>
      </c>
      <c r="B12037" s="3">
        <v>0</v>
      </c>
      <c r="C12037" s="3">
        <v>75000</v>
      </c>
      <c r="D12037" s="3">
        <v>29.12</v>
      </c>
      <c r="E12037" s="3">
        <v>690</v>
      </c>
      <c r="K12037" s="3">
        <v>1</v>
      </c>
      <c r="M12037" s="3">
        <f t="shared" si="862"/>
        <v>-1.2349229255441945</v>
      </c>
      <c r="N12037" s="3">
        <f t="shared" si="862"/>
        <v>8.7530508285474772E-3</v>
      </c>
      <c r="O12037" s="3">
        <f t="shared" si="862"/>
        <v>1.2511280899629544</v>
      </c>
      <c r="P12037" s="3">
        <f t="shared" si="861"/>
        <v>-0.1637006181393737</v>
      </c>
      <c r="R12037" s="3">
        <f t="shared" si="863"/>
        <v>0.77221345971179867</v>
      </c>
      <c r="S12037" s="3">
        <f t="shared" si="864"/>
        <v>0.68399951490266764</v>
      </c>
      <c r="T12037" s="3">
        <f t="shared" si="865"/>
        <v>-0.37979807056646436</v>
      </c>
    </row>
    <row r="12038" spans="1:20" x14ac:dyDescent="0.25">
      <c r="A12038" s="13">
        <v>24451</v>
      </c>
      <c r="B12038" s="3">
        <v>0</v>
      </c>
      <c r="C12038" s="3">
        <v>77250</v>
      </c>
      <c r="D12038" s="3">
        <v>23.32</v>
      </c>
      <c r="E12038" s="3">
        <v>765</v>
      </c>
      <c r="K12038" s="3">
        <v>1</v>
      </c>
      <c r="M12038" s="3">
        <f t="shared" si="862"/>
        <v>-1.2349229255441945</v>
      </c>
      <c r="N12038" s="3">
        <f t="shared" si="862"/>
        <v>5.016616821846686E-2</v>
      </c>
      <c r="O12038" s="3">
        <f t="shared" si="862"/>
        <v>0.59853059123986629</v>
      </c>
      <c r="P12038" s="3">
        <f t="shared" si="861"/>
        <v>2.2133654729454499</v>
      </c>
      <c r="R12038" s="3">
        <f t="shared" si="863"/>
        <v>1.8482720293518029</v>
      </c>
      <c r="S12038" s="3">
        <f t="shared" si="864"/>
        <v>0.86392409176224549</v>
      </c>
      <c r="T12038" s="3">
        <f t="shared" si="865"/>
        <v>-0.14627037079437266</v>
      </c>
    </row>
    <row r="12039" spans="1:20" x14ac:dyDescent="0.25">
      <c r="A12039" s="13">
        <v>24454</v>
      </c>
      <c r="B12039" s="3">
        <v>1</v>
      </c>
      <c r="C12039" s="3">
        <v>98000</v>
      </c>
      <c r="D12039" s="3">
        <v>30.84</v>
      </c>
      <c r="E12039" s="3">
        <v>750</v>
      </c>
      <c r="K12039" s="3">
        <v>1</v>
      </c>
      <c r="M12039" s="3">
        <f t="shared" si="862"/>
        <v>0.80965145449586262</v>
      </c>
      <c r="N12039" s="3">
        <f t="shared" si="862"/>
        <v>0.43208713970327889</v>
      </c>
      <c r="O12039" s="3">
        <f t="shared" si="862"/>
        <v>1.4446570033773873</v>
      </c>
      <c r="P12039" s="3">
        <f t="shared" si="861"/>
        <v>1.7379522547284851</v>
      </c>
      <c r="R12039" s="3">
        <f t="shared" si="863"/>
        <v>1.7114529375026686</v>
      </c>
      <c r="S12039" s="3">
        <f t="shared" si="864"/>
        <v>0.84702464194829874</v>
      </c>
      <c r="T12039" s="3">
        <f t="shared" si="865"/>
        <v>-0.16602549154395632</v>
      </c>
    </row>
    <row r="12040" spans="1:20" x14ac:dyDescent="0.25">
      <c r="A12040" s="13">
        <v>24455</v>
      </c>
      <c r="B12040" s="3">
        <v>0</v>
      </c>
      <c r="C12040" s="3">
        <v>115000</v>
      </c>
      <c r="D12040" s="3">
        <v>15.68</v>
      </c>
      <c r="E12040" s="3">
        <v>675</v>
      </c>
      <c r="K12040" s="3">
        <v>1</v>
      </c>
      <c r="M12040" s="3">
        <f t="shared" si="862"/>
        <v>-1.2349229255441945</v>
      </c>
      <c r="N12040" s="3">
        <f t="shared" si="862"/>
        <v>0.74498624887155862</v>
      </c>
      <c r="O12040" s="3">
        <f t="shared" si="862"/>
        <v>-0.26109783811261522</v>
      </c>
      <c r="P12040" s="3">
        <f t="shared" si="861"/>
        <v>-0.63911383635633834</v>
      </c>
      <c r="R12040" s="3">
        <f t="shared" si="863"/>
        <v>1.114267720071628</v>
      </c>
      <c r="S12040" s="3">
        <f t="shared" si="864"/>
        <v>0.75292388998001691</v>
      </c>
      <c r="T12040" s="3">
        <f t="shared" si="865"/>
        <v>-0.2837911320144878</v>
      </c>
    </row>
    <row r="12041" spans="1:20" x14ac:dyDescent="0.25">
      <c r="A12041" s="13">
        <v>24458</v>
      </c>
      <c r="B12041" s="3">
        <v>1</v>
      </c>
      <c r="C12041" s="3">
        <v>125000</v>
      </c>
      <c r="D12041" s="3">
        <v>17.350000000000001</v>
      </c>
      <c r="E12041" s="3">
        <v>720</v>
      </c>
      <c r="K12041" s="3">
        <v>1</v>
      </c>
      <c r="M12041" s="3">
        <f t="shared" si="862"/>
        <v>0.80965145449586262</v>
      </c>
      <c r="N12041" s="3">
        <f t="shared" si="862"/>
        <v>0.92904454838231143</v>
      </c>
      <c r="O12041" s="3">
        <f t="shared" si="862"/>
        <v>-7.3194765204415549E-2</v>
      </c>
      <c r="P12041" s="3">
        <f t="shared" si="861"/>
        <v>0.78712581829455575</v>
      </c>
      <c r="R12041" s="3">
        <f t="shared" si="863"/>
        <v>1.8746280447949104</v>
      </c>
      <c r="S12041" s="3">
        <f t="shared" si="864"/>
        <v>0.86699287318453555</v>
      </c>
      <c r="T12041" s="3">
        <f t="shared" si="865"/>
        <v>-0.14272452232242119</v>
      </c>
    </row>
    <row r="12042" spans="1:20" x14ac:dyDescent="0.25">
      <c r="A12042" s="13">
        <v>24467</v>
      </c>
      <c r="B12042" s="3">
        <v>1</v>
      </c>
      <c r="C12042" s="3">
        <v>48000</v>
      </c>
      <c r="D12042" s="3">
        <v>17.88</v>
      </c>
      <c r="E12042" s="3">
        <v>660</v>
      </c>
      <c r="K12042" s="3">
        <v>1</v>
      </c>
      <c r="M12042" s="3">
        <f t="shared" si="862"/>
        <v>0.80965145449586262</v>
      </c>
      <c r="N12042" s="3">
        <f t="shared" si="862"/>
        <v>-0.48820435785048505</v>
      </c>
      <c r="O12042" s="3">
        <f t="shared" si="862"/>
        <v>-1.3560855838340534E-2</v>
      </c>
      <c r="P12042" s="3">
        <f t="shared" si="862"/>
        <v>-1.114527054573303</v>
      </c>
      <c r="R12042" s="3">
        <f t="shared" si="863"/>
        <v>1.1170131432853889</v>
      </c>
      <c r="S12042" s="3">
        <f t="shared" si="864"/>
        <v>0.75343426498753485</v>
      </c>
      <c r="T12042" s="3">
        <f t="shared" si="865"/>
        <v>-0.28311350428649451</v>
      </c>
    </row>
    <row r="12043" spans="1:20" x14ac:dyDescent="0.25">
      <c r="A12043" s="13">
        <v>24468</v>
      </c>
      <c r="B12043" s="3">
        <v>1</v>
      </c>
      <c r="C12043" s="3">
        <v>64000</v>
      </c>
      <c r="D12043" s="3">
        <v>17.64</v>
      </c>
      <c r="E12043" s="3">
        <v>720</v>
      </c>
      <c r="K12043" s="3">
        <v>1</v>
      </c>
      <c r="M12043" s="3">
        <f t="shared" ref="M12043:P12106" si="866">(B12043-B$5)/B$6</f>
        <v>0.80965145449586262</v>
      </c>
      <c r="N12043" s="3">
        <f t="shared" si="866"/>
        <v>-0.1937110786332806</v>
      </c>
      <c r="O12043" s="3">
        <f t="shared" si="866"/>
        <v>-4.0564890268261246E-2</v>
      </c>
      <c r="P12043" s="3">
        <f t="shared" si="866"/>
        <v>0.78712581829455575</v>
      </c>
      <c r="R12043" s="3">
        <f t="shared" ref="R12043:R12106" si="867">$L$7+SUMPRODUCT($M$7:$P$7,M12043:P12043)</f>
        <v>1.8262661812892549</v>
      </c>
      <c r="S12043" s="3">
        <f t="shared" ref="S12043:S12106" si="868">1/(1+EXP(-R12043))</f>
        <v>0.86131632166593963</v>
      </c>
      <c r="T12043" s="3">
        <f t="shared" si="865"/>
        <v>-0.14929345333063673</v>
      </c>
    </row>
    <row r="12044" spans="1:20" x14ac:dyDescent="0.25">
      <c r="A12044" s="13">
        <v>24469</v>
      </c>
      <c r="B12044" s="3">
        <v>0</v>
      </c>
      <c r="C12044" s="3">
        <v>50000</v>
      </c>
      <c r="D12044" s="3">
        <v>30.84</v>
      </c>
      <c r="E12044" s="3">
        <v>680</v>
      </c>
      <c r="K12044" s="3">
        <v>1</v>
      </c>
      <c r="M12044" s="3">
        <f t="shared" si="866"/>
        <v>-1.2349229255441945</v>
      </c>
      <c r="N12044" s="3">
        <f t="shared" si="866"/>
        <v>-0.45139269794833453</v>
      </c>
      <c r="O12044" s="3">
        <f t="shared" si="866"/>
        <v>1.4446570033773873</v>
      </c>
      <c r="P12044" s="3">
        <f t="shared" si="866"/>
        <v>-0.48064276361735014</v>
      </c>
      <c r="R12044" s="3">
        <f t="shared" si="867"/>
        <v>0.57892850929588802</v>
      </c>
      <c r="S12044" s="3">
        <f t="shared" si="868"/>
        <v>0.64082081908920407</v>
      </c>
      <c r="T12044" s="3">
        <f t="shared" ref="T12044:T12107" si="869">IF(K12044=1,LN(S12044),LN(1-S12044))</f>
        <v>-0.44500539454038857</v>
      </c>
    </row>
    <row r="12045" spans="1:20" x14ac:dyDescent="0.25">
      <c r="A12045" s="13">
        <v>24470</v>
      </c>
      <c r="B12045" s="3">
        <v>0</v>
      </c>
      <c r="C12045" s="3">
        <v>44000</v>
      </c>
      <c r="D12045" s="3">
        <v>17.3</v>
      </c>
      <c r="E12045" s="3">
        <v>695</v>
      </c>
      <c r="K12045" s="3">
        <v>1</v>
      </c>
      <c r="M12045" s="3">
        <f t="shared" si="866"/>
        <v>-1.2349229255441945</v>
      </c>
      <c r="N12045" s="3">
        <f t="shared" si="866"/>
        <v>-0.56182767765478614</v>
      </c>
      <c r="O12045" s="3">
        <f t="shared" si="866"/>
        <v>-7.8820605710649153E-2</v>
      </c>
      <c r="P12045" s="3">
        <f t="shared" si="866"/>
        <v>-5.2295454003854587E-3</v>
      </c>
      <c r="R12045" s="3">
        <f t="shared" si="867"/>
        <v>1.2414262298854815</v>
      </c>
      <c r="S12045" s="3">
        <f t="shared" si="868"/>
        <v>0.77581217265126434</v>
      </c>
      <c r="T12045" s="3">
        <f t="shared" si="869"/>
        <v>-0.25384483364916516</v>
      </c>
    </row>
    <row r="12046" spans="1:20" x14ac:dyDescent="0.25">
      <c r="A12046" s="13">
        <v>24471</v>
      </c>
      <c r="B12046" s="3">
        <v>1</v>
      </c>
      <c r="C12046" s="3">
        <v>54600</v>
      </c>
      <c r="D12046" s="3">
        <v>15.23</v>
      </c>
      <c r="E12046" s="3">
        <v>680</v>
      </c>
      <c r="K12046" s="3">
        <v>1</v>
      </c>
      <c r="M12046" s="3">
        <f t="shared" si="866"/>
        <v>0.80965145449586262</v>
      </c>
      <c r="N12046" s="3">
        <f t="shared" si="866"/>
        <v>-0.36672588017338825</v>
      </c>
      <c r="O12046" s="3">
        <f t="shared" si="866"/>
        <v>-0.31173040266871682</v>
      </c>
      <c r="P12046" s="3">
        <f t="shared" si="866"/>
        <v>-0.48064276361735014</v>
      </c>
      <c r="R12046" s="3">
        <f t="shared" si="867"/>
        <v>1.4478984613537706</v>
      </c>
      <c r="S12046" s="3">
        <f t="shared" si="868"/>
        <v>0.80967479442304435</v>
      </c>
      <c r="T12046" s="3">
        <f t="shared" si="869"/>
        <v>-0.21112260030029764</v>
      </c>
    </row>
    <row r="12047" spans="1:20" x14ac:dyDescent="0.25">
      <c r="A12047" s="13">
        <v>24473</v>
      </c>
      <c r="B12047" s="3">
        <v>1</v>
      </c>
      <c r="C12047" s="3">
        <v>55000</v>
      </c>
      <c r="D12047" s="3">
        <v>12.9</v>
      </c>
      <c r="E12047" s="3">
        <v>670</v>
      </c>
      <c r="K12047" s="3">
        <v>0</v>
      </c>
      <c r="M12047" s="3">
        <f t="shared" si="866"/>
        <v>0.80965145449586262</v>
      </c>
      <c r="N12047" s="3">
        <f t="shared" si="866"/>
        <v>-0.35936354819295813</v>
      </c>
      <c r="O12047" s="3">
        <f t="shared" si="866"/>
        <v>-0.57389457025919877</v>
      </c>
      <c r="P12047" s="3">
        <f t="shared" si="866"/>
        <v>-0.79758490909532664</v>
      </c>
      <c r="R12047" s="3">
        <f t="shared" si="867"/>
        <v>1.4179818948213447</v>
      </c>
      <c r="S12047" s="3">
        <f t="shared" si="868"/>
        <v>0.80502184621996753</v>
      </c>
      <c r="T12047" s="3">
        <f t="shared" si="869"/>
        <v>-1.6348677585917013</v>
      </c>
    </row>
    <row r="12048" spans="1:20" x14ac:dyDescent="0.25">
      <c r="A12048" s="13">
        <v>24474</v>
      </c>
      <c r="B12048" s="3">
        <v>1</v>
      </c>
      <c r="C12048" s="3">
        <v>64000</v>
      </c>
      <c r="D12048" s="3">
        <v>19.690000000000001</v>
      </c>
      <c r="E12048" s="3">
        <v>720</v>
      </c>
      <c r="K12048" s="3">
        <v>1</v>
      </c>
      <c r="M12048" s="3">
        <f t="shared" si="866"/>
        <v>0.80965145449586262</v>
      </c>
      <c r="N12048" s="3">
        <f t="shared" si="866"/>
        <v>-0.1937110786332806</v>
      </c>
      <c r="O12048" s="3">
        <f t="shared" si="866"/>
        <v>0.19009457048731307</v>
      </c>
      <c r="P12048" s="3">
        <f t="shared" si="866"/>
        <v>0.78712581829455575</v>
      </c>
      <c r="R12048" s="3">
        <f t="shared" si="867"/>
        <v>1.7515385642105583</v>
      </c>
      <c r="S12048" s="3">
        <f t="shared" si="868"/>
        <v>0.85214675481597613</v>
      </c>
      <c r="T12048" s="3">
        <f t="shared" si="869"/>
        <v>-0.15999651954911606</v>
      </c>
    </row>
    <row r="12049" spans="1:20" x14ac:dyDescent="0.25">
      <c r="A12049" s="13">
        <v>24476</v>
      </c>
      <c r="B12049" s="3">
        <v>1</v>
      </c>
      <c r="C12049" s="3">
        <v>1000000</v>
      </c>
      <c r="D12049" s="3">
        <v>1.96</v>
      </c>
      <c r="E12049" s="3">
        <v>730</v>
      </c>
      <c r="K12049" s="3">
        <v>0</v>
      </c>
      <c r="M12049" s="3">
        <f t="shared" si="866"/>
        <v>0.80965145449586262</v>
      </c>
      <c r="N12049" s="3">
        <f t="shared" si="866"/>
        <v>17.034145755573181</v>
      </c>
      <c r="O12049" s="3">
        <f t="shared" si="866"/>
        <v>-1.8048284730230924</v>
      </c>
      <c r="P12049" s="3">
        <f t="shared" si="866"/>
        <v>1.1040679637725321</v>
      </c>
      <c r="R12049" s="3">
        <f t="shared" si="867"/>
        <v>3.0928094974268863</v>
      </c>
      <c r="S12049" s="3">
        <f t="shared" si="868"/>
        <v>0.95659516753210072</v>
      </c>
      <c r="T12049" s="3">
        <f t="shared" si="869"/>
        <v>-3.1371844968877962</v>
      </c>
    </row>
    <row r="12050" spans="1:20" x14ac:dyDescent="0.25">
      <c r="A12050" s="13">
        <v>24478</v>
      </c>
      <c r="B12050" s="3">
        <v>0</v>
      </c>
      <c r="C12050" s="3">
        <v>65000</v>
      </c>
      <c r="D12050" s="3">
        <v>21.18</v>
      </c>
      <c r="E12050" s="3">
        <v>685</v>
      </c>
      <c r="K12050" s="3">
        <v>1</v>
      </c>
      <c r="M12050" s="3">
        <f t="shared" si="866"/>
        <v>-1.2349229255441945</v>
      </c>
      <c r="N12050" s="3">
        <f t="shared" si="866"/>
        <v>-0.17530524868220532</v>
      </c>
      <c r="O12050" s="3">
        <f t="shared" si="866"/>
        <v>0.35774461757307174</v>
      </c>
      <c r="P12050" s="3">
        <f t="shared" si="866"/>
        <v>-0.32217169087836195</v>
      </c>
      <c r="R12050" s="3">
        <f t="shared" si="867"/>
        <v>0.99790174720619185</v>
      </c>
      <c r="S12050" s="3">
        <f t="shared" si="868"/>
        <v>0.73064583713817055</v>
      </c>
      <c r="T12050" s="3">
        <f t="shared" si="869"/>
        <v>-0.3138264275550614</v>
      </c>
    </row>
    <row r="12051" spans="1:20" x14ac:dyDescent="0.25">
      <c r="A12051" s="13">
        <v>24479</v>
      </c>
      <c r="B12051" s="3">
        <v>1</v>
      </c>
      <c r="C12051" s="3">
        <v>84000</v>
      </c>
      <c r="D12051" s="3">
        <v>21.76</v>
      </c>
      <c r="E12051" s="3">
        <v>720</v>
      </c>
      <c r="K12051" s="3">
        <v>0</v>
      </c>
      <c r="M12051" s="3">
        <f t="shared" si="866"/>
        <v>0.80965145449586262</v>
      </c>
      <c r="N12051" s="3">
        <f t="shared" si="866"/>
        <v>0.17440552038822499</v>
      </c>
      <c r="O12051" s="3">
        <f t="shared" si="866"/>
        <v>0.42300436744538072</v>
      </c>
      <c r="P12051" s="3">
        <f t="shared" si="866"/>
        <v>0.78712581829455575</v>
      </c>
      <c r="R12051" s="3">
        <f t="shared" si="867"/>
        <v>1.6884722708570874</v>
      </c>
      <c r="S12051" s="3">
        <f t="shared" si="868"/>
        <v>0.84402314296064507</v>
      </c>
      <c r="T12051" s="3">
        <f t="shared" si="869"/>
        <v>-1.8580476350497199</v>
      </c>
    </row>
    <row r="12052" spans="1:20" x14ac:dyDescent="0.25">
      <c r="A12052" s="13">
        <v>24480</v>
      </c>
      <c r="B12052" s="3">
        <v>1</v>
      </c>
      <c r="C12052" s="3">
        <v>140000</v>
      </c>
      <c r="D12052" s="3">
        <v>11</v>
      </c>
      <c r="E12052" s="3">
        <v>715</v>
      </c>
      <c r="K12052" s="3">
        <v>1</v>
      </c>
      <c r="M12052" s="3">
        <f t="shared" si="866"/>
        <v>0.80965145449586262</v>
      </c>
      <c r="N12052" s="3">
        <f t="shared" si="866"/>
        <v>1.2051319976484407</v>
      </c>
      <c r="O12052" s="3">
        <f t="shared" si="866"/>
        <v>-0.78767650949607249</v>
      </c>
      <c r="P12052" s="3">
        <f t="shared" si="866"/>
        <v>0.62865474555556744</v>
      </c>
      <c r="R12052" s="3">
        <f t="shared" si="867"/>
        <v>2.0578448304930745</v>
      </c>
      <c r="S12052" s="3">
        <f t="shared" si="868"/>
        <v>0.88673789841208572</v>
      </c>
      <c r="T12052" s="3">
        <f t="shared" si="869"/>
        <v>-0.1202058325463263</v>
      </c>
    </row>
    <row r="12053" spans="1:20" x14ac:dyDescent="0.25">
      <c r="A12053" s="13">
        <v>24481</v>
      </c>
      <c r="B12053" s="3">
        <v>0</v>
      </c>
      <c r="C12053" s="3">
        <v>33000</v>
      </c>
      <c r="D12053" s="3">
        <v>20.65</v>
      </c>
      <c r="E12053" s="3">
        <v>675</v>
      </c>
      <c r="K12053" s="3">
        <v>1</v>
      </c>
      <c r="M12053" s="3">
        <f t="shared" si="866"/>
        <v>-1.2349229255441945</v>
      </c>
      <c r="N12053" s="3">
        <f t="shared" si="866"/>
        <v>-0.76429180711661426</v>
      </c>
      <c r="O12053" s="3">
        <f t="shared" si="866"/>
        <v>0.29811070820699631</v>
      </c>
      <c r="P12053" s="3">
        <f t="shared" si="866"/>
        <v>-0.63911383635633834</v>
      </c>
      <c r="R12053" s="3">
        <f t="shared" si="867"/>
        <v>0.88229828231938712</v>
      </c>
      <c r="S12053" s="3">
        <f t="shared" si="868"/>
        <v>0.70729825517072253</v>
      </c>
      <c r="T12053" s="3">
        <f t="shared" si="869"/>
        <v>-0.34630284183038029</v>
      </c>
    </row>
    <row r="12054" spans="1:20" x14ac:dyDescent="0.25">
      <c r="A12054" s="13">
        <v>24482</v>
      </c>
      <c r="B12054" s="3">
        <v>1</v>
      </c>
      <c r="C12054" s="3">
        <v>70000</v>
      </c>
      <c r="D12054" s="3">
        <v>26.3</v>
      </c>
      <c r="E12054" s="3">
        <v>740</v>
      </c>
      <c r="K12054" s="3">
        <v>1</v>
      </c>
      <c r="M12054" s="3">
        <f t="shared" si="866"/>
        <v>0.80965145449586262</v>
      </c>
      <c r="N12054" s="3">
        <f t="shared" si="866"/>
        <v>-8.3276098926828926E-2</v>
      </c>
      <c r="O12054" s="3">
        <f t="shared" si="866"/>
        <v>0.93383068541138403</v>
      </c>
      <c r="P12054" s="3">
        <f t="shared" si="866"/>
        <v>1.4210101092505085</v>
      </c>
      <c r="R12054" s="3">
        <f t="shared" si="867"/>
        <v>1.7445020568506098</v>
      </c>
      <c r="S12054" s="3">
        <f t="shared" si="868"/>
        <v>0.85125800797106055</v>
      </c>
      <c r="T12054" s="3">
        <f t="shared" si="869"/>
        <v>-0.16104001425451589</v>
      </c>
    </row>
    <row r="12055" spans="1:20" x14ac:dyDescent="0.25">
      <c r="A12055" s="13">
        <v>24484</v>
      </c>
      <c r="B12055" s="3">
        <v>1</v>
      </c>
      <c r="C12055" s="3">
        <v>55000</v>
      </c>
      <c r="D12055" s="3">
        <v>10.76</v>
      </c>
      <c r="E12055" s="3">
        <v>675</v>
      </c>
      <c r="K12055" s="3">
        <v>1</v>
      </c>
      <c r="M12055" s="3">
        <f t="shared" si="866"/>
        <v>0.80965145449586262</v>
      </c>
      <c r="N12055" s="3">
        <f t="shared" si="866"/>
        <v>-0.35936354819295813</v>
      </c>
      <c r="O12055" s="3">
        <f t="shared" si="866"/>
        <v>-0.81468054392599343</v>
      </c>
      <c r="P12055" s="3">
        <f t="shared" si="866"/>
        <v>-0.63911383635633834</v>
      </c>
      <c r="R12055" s="3">
        <f t="shared" si="867"/>
        <v>1.5535395815533504</v>
      </c>
      <c r="S12055" s="3">
        <f t="shared" si="868"/>
        <v>0.82542436957947662</v>
      </c>
      <c r="T12055" s="3">
        <f t="shared" si="869"/>
        <v>-0.19185763753022572</v>
      </c>
    </row>
    <row r="12056" spans="1:20" x14ac:dyDescent="0.25">
      <c r="A12056" s="13">
        <v>24488</v>
      </c>
      <c r="B12056" s="3">
        <v>1</v>
      </c>
      <c r="C12056" s="3">
        <v>144000</v>
      </c>
      <c r="D12056" s="3">
        <v>5.37</v>
      </c>
      <c r="E12056" s="3">
        <v>830</v>
      </c>
      <c r="K12056" s="3">
        <v>1</v>
      </c>
      <c r="M12056" s="3">
        <f t="shared" si="866"/>
        <v>0.80965145449586262</v>
      </c>
      <c r="N12056" s="3">
        <f t="shared" si="866"/>
        <v>1.2787553174527417</v>
      </c>
      <c r="O12056" s="3">
        <f t="shared" si="866"/>
        <v>-1.4211461504979666</v>
      </c>
      <c r="P12056" s="3">
        <f t="shared" si="866"/>
        <v>4.2734894185522965</v>
      </c>
      <c r="R12056" s="3">
        <f t="shared" si="867"/>
        <v>3.5891853934927509</v>
      </c>
      <c r="S12056" s="3">
        <f t="shared" si="868"/>
        <v>0.97312158260322446</v>
      </c>
      <c r="T12056" s="3">
        <f t="shared" si="869"/>
        <v>-2.724624817578937E-2</v>
      </c>
    </row>
    <row r="12057" spans="1:20" x14ac:dyDescent="0.25">
      <c r="A12057" s="13">
        <v>24491</v>
      </c>
      <c r="B12057" s="3">
        <v>1</v>
      </c>
      <c r="C12057" s="3">
        <v>54000</v>
      </c>
      <c r="D12057" s="3">
        <v>9.9499999999999993</v>
      </c>
      <c r="E12057" s="3">
        <v>670</v>
      </c>
      <c r="K12057" s="3">
        <v>0</v>
      </c>
      <c r="M12057" s="3">
        <f t="shared" si="866"/>
        <v>0.80965145449586262</v>
      </c>
      <c r="N12057" s="3">
        <f t="shared" si="866"/>
        <v>-0.37776937814403339</v>
      </c>
      <c r="O12057" s="3">
        <f t="shared" si="866"/>
        <v>-0.90581916012697639</v>
      </c>
      <c r="P12057" s="3">
        <f t="shared" si="866"/>
        <v>-0.79758490909532664</v>
      </c>
      <c r="R12057" s="3">
        <f t="shared" si="867"/>
        <v>1.5248972397399987</v>
      </c>
      <c r="S12057" s="3">
        <f t="shared" si="868"/>
        <v>0.82125849235422133</v>
      </c>
      <c r="T12057" s="3">
        <f t="shared" si="869"/>
        <v>-1.7218146082106058</v>
      </c>
    </row>
    <row r="12058" spans="1:20" x14ac:dyDescent="0.25">
      <c r="A12058" s="13">
        <v>24495</v>
      </c>
      <c r="B12058" s="3">
        <v>1</v>
      </c>
      <c r="C12058" s="3">
        <v>55000</v>
      </c>
      <c r="D12058" s="3">
        <v>18.87</v>
      </c>
      <c r="E12058" s="3">
        <v>710</v>
      </c>
      <c r="K12058" s="3">
        <v>1</v>
      </c>
      <c r="M12058" s="3">
        <f t="shared" si="866"/>
        <v>0.80965145449586262</v>
      </c>
      <c r="N12058" s="3">
        <f t="shared" si="866"/>
        <v>-0.35936354819295813</v>
      </c>
      <c r="O12058" s="3">
        <f t="shared" si="866"/>
        <v>9.783078618508334E-2</v>
      </c>
      <c r="P12058" s="3">
        <f t="shared" si="866"/>
        <v>0.47018367281657925</v>
      </c>
      <c r="R12058" s="3">
        <f t="shared" si="867"/>
        <v>1.6607552528983149</v>
      </c>
      <c r="S12058" s="3">
        <f t="shared" si="868"/>
        <v>0.84033936072111903</v>
      </c>
      <c r="T12058" s="3">
        <f t="shared" si="869"/>
        <v>-0.17394946787267629</v>
      </c>
    </row>
    <row r="12059" spans="1:20" x14ac:dyDescent="0.25">
      <c r="A12059" s="13">
        <v>24497</v>
      </c>
      <c r="B12059" s="3">
        <v>1</v>
      </c>
      <c r="C12059" s="3">
        <v>97307</v>
      </c>
      <c r="D12059" s="3">
        <v>31.82</v>
      </c>
      <c r="E12059" s="3">
        <v>685</v>
      </c>
      <c r="K12059" s="3">
        <v>1</v>
      </c>
      <c r="M12059" s="3">
        <f t="shared" si="866"/>
        <v>0.80965145449586262</v>
      </c>
      <c r="N12059" s="3">
        <f t="shared" si="866"/>
        <v>0.41933189954718375</v>
      </c>
      <c r="O12059" s="3">
        <f t="shared" si="866"/>
        <v>1.5549234772995644</v>
      </c>
      <c r="P12059" s="3">
        <f t="shared" si="866"/>
        <v>-0.32217169087836195</v>
      </c>
      <c r="R12059" s="3">
        <f t="shared" si="867"/>
        <v>0.92715867982858036</v>
      </c>
      <c r="S12059" s="3">
        <f t="shared" si="868"/>
        <v>0.71649848785937387</v>
      </c>
      <c r="T12059" s="3">
        <f t="shared" si="869"/>
        <v>-0.33337914217060527</v>
      </c>
    </row>
    <row r="12060" spans="1:20" x14ac:dyDescent="0.25">
      <c r="A12060" s="13">
        <v>24498</v>
      </c>
      <c r="B12060" s="3">
        <v>1</v>
      </c>
      <c r="C12060" s="3">
        <v>275000</v>
      </c>
      <c r="D12060" s="3">
        <v>12.04</v>
      </c>
      <c r="E12060" s="3">
        <v>670</v>
      </c>
      <c r="K12060" s="3">
        <v>1</v>
      </c>
      <c r="M12060" s="3">
        <f t="shared" si="866"/>
        <v>0.80965145449586262</v>
      </c>
      <c r="N12060" s="3">
        <f t="shared" si="866"/>
        <v>3.6899190410436038</v>
      </c>
      <c r="O12060" s="3">
        <f t="shared" si="866"/>
        <v>-0.67065902696641544</v>
      </c>
      <c r="P12060" s="3">
        <f t="shared" si="866"/>
        <v>-0.79758490909532664</v>
      </c>
      <c r="R12060" s="3">
        <f t="shared" si="867"/>
        <v>1.5856251516256497</v>
      </c>
      <c r="S12060" s="3">
        <f t="shared" si="868"/>
        <v>0.82999970198040363</v>
      </c>
      <c r="T12060" s="3">
        <f t="shared" si="869"/>
        <v>-0.18632993725131258</v>
      </c>
    </row>
    <row r="12061" spans="1:20" x14ac:dyDescent="0.25">
      <c r="A12061" s="13">
        <v>24500</v>
      </c>
      <c r="B12061" s="3">
        <v>0</v>
      </c>
      <c r="C12061" s="3">
        <v>25000</v>
      </c>
      <c r="D12061" s="3">
        <v>20.93</v>
      </c>
      <c r="E12061" s="3">
        <v>725</v>
      </c>
      <c r="K12061" s="3">
        <v>0</v>
      </c>
      <c r="M12061" s="3">
        <f t="shared" si="866"/>
        <v>-1.2349229255441945</v>
      </c>
      <c r="N12061" s="3">
        <f t="shared" si="866"/>
        <v>-0.91153844672521656</v>
      </c>
      <c r="O12061" s="3">
        <f t="shared" si="866"/>
        <v>0.32961541504190411</v>
      </c>
      <c r="P12061" s="3">
        <f t="shared" si="866"/>
        <v>0.94559689103354394</v>
      </c>
      <c r="R12061" s="3">
        <f t="shared" si="867"/>
        <v>1.4426288839528789</v>
      </c>
      <c r="S12061" s="3">
        <f t="shared" si="868"/>
        <v>0.80886141909820253</v>
      </c>
      <c r="T12061" s="3">
        <f t="shared" si="869"/>
        <v>-1.654756559563223</v>
      </c>
    </row>
    <row r="12062" spans="1:20" x14ac:dyDescent="0.25">
      <c r="A12062" s="13">
        <v>24502</v>
      </c>
      <c r="B12062" s="3">
        <v>1</v>
      </c>
      <c r="C12062" s="3">
        <v>129000</v>
      </c>
      <c r="D12062" s="3">
        <v>24.16</v>
      </c>
      <c r="E12062" s="3">
        <v>670</v>
      </c>
      <c r="K12062" s="3">
        <v>1</v>
      </c>
      <c r="M12062" s="3">
        <f t="shared" si="866"/>
        <v>0.80965145449586262</v>
      </c>
      <c r="N12062" s="3">
        <f t="shared" si="866"/>
        <v>1.0026678681866126</v>
      </c>
      <c r="O12062" s="3">
        <f t="shared" si="866"/>
        <v>0.69304471174458937</v>
      </c>
      <c r="P12062" s="3">
        <f t="shared" si="866"/>
        <v>-0.79758490909532664</v>
      </c>
      <c r="R12062" s="3">
        <f t="shared" si="867"/>
        <v>1.0533711708279478</v>
      </c>
      <c r="S12062" s="3">
        <f t="shared" si="868"/>
        <v>0.74142173087120922</v>
      </c>
      <c r="T12062" s="3">
        <f t="shared" si="869"/>
        <v>-0.29918567810534452</v>
      </c>
    </row>
    <row r="12063" spans="1:20" x14ac:dyDescent="0.25">
      <c r="A12063" s="13">
        <v>24503</v>
      </c>
      <c r="B12063" s="3">
        <v>0</v>
      </c>
      <c r="C12063" s="3">
        <v>65000</v>
      </c>
      <c r="D12063" s="3">
        <v>2.33</v>
      </c>
      <c r="E12063" s="3">
        <v>685</v>
      </c>
      <c r="K12063" s="3">
        <v>1</v>
      </c>
      <c r="M12063" s="3">
        <f t="shared" si="866"/>
        <v>-1.2349229255441945</v>
      </c>
      <c r="N12063" s="3">
        <f t="shared" si="866"/>
        <v>-0.17530524868220532</v>
      </c>
      <c r="O12063" s="3">
        <f t="shared" si="866"/>
        <v>-1.7631972532769644</v>
      </c>
      <c r="P12063" s="3">
        <f t="shared" si="866"/>
        <v>-0.32217169087836195</v>
      </c>
      <c r="R12063" s="3">
        <f t="shared" si="867"/>
        <v>1.6850312993688397</v>
      </c>
      <c r="S12063" s="3">
        <f t="shared" si="868"/>
        <v>0.8435696092469932</v>
      </c>
      <c r="T12063" s="3">
        <f t="shared" si="869"/>
        <v>-0.17011285610112412</v>
      </c>
    </row>
    <row r="12064" spans="1:20" x14ac:dyDescent="0.25">
      <c r="A12064" s="13">
        <v>24506</v>
      </c>
      <c r="B12064" s="3">
        <v>0</v>
      </c>
      <c r="C12064" s="3">
        <v>53000</v>
      </c>
      <c r="D12064" s="3">
        <v>25.84</v>
      </c>
      <c r="E12064" s="3">
        <v>660</v>
      </c>
      <c r="K12064" s="3">
        <v>0</v>
      </c>
      <c r="M12064" s="3">
        <f t="shared" si="866"/>
        <v>-1.2349229255441945</v>
      </c>
      <c r="N12064" s="3">
        <f t="shared" si="866"/>
        <v>-0.3961752080951087</v>
      </c>
      <c r="O12064" s="3">
        <f t="shared" si="866"/>
        <v>0.88207295275403563</v>
      </c>
      <c r="P12064" s="3">
        <f t="shared" si="866"/>
        <v>-1.114527054573303</v>
      </c>
      <c r="R12064" s="3">
        <f t="shared" si="867"/>
        <v>0.5328521660185328</v>
      </c>
      <c r="S12064" s="3">
        <f t="shared" si="868"/>
        <v>0.63014808837796354</v>
      </c>
      <c r="T12064" s="3">
        <f t="shared" si="869"/>
        <v>-0.99465259232017811</v>
      </c>
    </row>
    <row r="12065" spans="1:20" x14ac:dyDescent="0.25">
      <c r="A12065" s="13">
        <v>24510</v>
      </c>
      <c r="B12065" s="3">
        <v>1</v>
      </c>
      <c r="C12065" s="3">
        <v>62000</v>
      </c>
      <c r="D12065" s="3">
        <v>21.12</v>
      </c>
      <c r="E12065" s="3">
        <v>675</v>
      </c>
      <c r="K12065" s="3">
        <v>1</v>
      </c>
      <c r="M12065" s="3">
        <f t="shared" si="866"/>
        <v>0.80965145449586262</v>
      </c>
      <c r="N12065" s="3">
        <f t="shared" si="866"/>
        <v>-0.23052273853543115</v>
      </c>
      <c r="O12065" s="3">
        <f t="shared" si="866"/>
        <v>0.35099360896559162</v>
      </c>
      <c r="P12065" s="3">
        <f t="shared" si="866"/>
        <v>-0.63911383635633834</v>
      </c>
      <c r="R12065" s="3">
        <f t="shared" si="867"/>
        <v>1.1802283523616941</v>
      </c>
      <c r="S12065" s="3">
        <f t="shared" si="868"/>
        <v>0.76498885964198815</v>
      </c>
      <c r="T12065" s="3">
        <f t="shared" si="869"/>
        <v>-0.26789400782112893</v>
      </c>
    </row>
    <row r="12066" spans="1:20" x14ac:dyDescent="0.25">
      <c r="A12066" s="13">
        <v>24512</v>
      </c>
      <c r="B12066" s="3">
        <v>1</v>
      </c>
      <c r="C12066" s="3">
        <v>156000</v>
      </c>
      <c r="D12066" s="3">
        <v>6.97</v>
      </c>
      <c r="E12066" s="3">
        <v>680</v>
      </c>
      <c r="K12066" s="3">
        <v>1</v>
      </c>
      <c r="M12066" s="3">
        <f t="shared" si="866"/>
        <v>0.80965145449586262</v>
      </c>
      <c r="N12066" s="3">
        <f t="shared" si="866"/>
        <v>1.4996252768656451</v>
      </c>
      <c r="O12066" s="3">
        <f t="shared" si="866"/>
        <v>-1.2411192542984941</v>
      </c>
      <c r="P12066" s="3">
        <f t="shared" si="866"/>
        <v>-0.48064276361735014</v>
      </c>
      <c r="R12066" s="3">
        <f t="shared" si="867"/>
        <v>1.8118152738317916</v>
      </c>
      <c r="S12066" s="3">
        <f t="shared" si="868"/>
        <v>0.85958112343929027</v>
      </c>
      <c r="T12066" s="3">
        <f t="shared" si="869"/>
        <v>-0.15131007415791217</v>
      </c>
    </row>
    <row r="12067" spans="1:20" x14ac:dyDescent="0.25">
      <c r="A12067" s="13">
        <v>24514</v>
      </c>
      <c r="B12067" s="3">
        <v>1</v>
      </c>
      <c r="C12067" s="3">
        <v>52000</v>
      </c>
      <c r="D12067" s="3">
        <v>12.97</v>
      </c>
      <c r="E12067" s="3">
        <v>700</v>
      </c>
      <c r="K12067" s="3">
        <v>1</v>
      </c>
      <c r="M12067" s="3">
        <f t="shared" si="866"/>
        <v>0.80965145449586262</v>
      </c>
      <c r="N12067" s="3">
        <f t="shared" si="866"/>
        <v>-0.41458103804618396</v>
      </c>
      <c r="O12067" s="3">
        <f t="shared" si="866"/>
        <v>-0.56601839355047179</v>
      </c>
      <c r="P12067" s="3">
        <f t="shared" si="866"/>
        <v>0.15324152733860277</v>
      </c>
      <c r="R12067" s="3">
        <f t="shared" si="867"/>
        <v>1.7588677340510781</v>
      </c>
      <c r="S12067" s="3">
        <f t="shared" si="868"/>
        <v>0.8530677951663681</v>
      </c>
      <c r="T12067" s="3">
        <f t="shared" si="869"/>
        <v>-0.15891625614182775</v>
      </c>
    </row>
    <row r="12068" spans="1:20" x14ac:dyDescent="0.25">
      <c r="A12068" s="13">
        <v>24515</v>
      </c>
      <c r="B12068" s="3">
        <v>1</v>
      </c>
      <c r="C12068" s="3">
        <v>66000</v>
      </c>
      <c r="D12068" s="3">
        <v>7.87</v>
      </c>
      <c r="E12068" s="3">
        <v>705</v>
      </c>
      <c r="K12068" s="3">
        <v>1</v>
      </c>
      <c r="M12068" s="3">
        <f t="shared" si="866"/>
        <v>0.80965145449586262</v>
      </c>
      <c r="N12068" s="3">
        <f t="shared" si="866"/>
        <v>-0.15689941873113003</v>
      </c>
      <c r="O12068" s="3">
        <f t="shared" si="866"/>
        <v>-1.1398541251862906</v>
      </c>
      <c r="P12068" s="3">
        <f t="shared" si="866"/>
        <v>0.311712600077591</v>
      </c>
      <c r="R12068" s="3">
        <f t="shared" si="867"/>
        <v>2.0109980708990549</v>
      </c>
      <c r="S12068" s="3">
        <f t="shared" si="868"/>
        <v>0.8819469774660621</v>
      </c>
      <c r="T12068" s="3">
        <f t="shared" si="869"/>
        <v>-0.12562334103403031</v>
      </c>
    </row>
    <row r="12069" spans="1:20" x14ac:dyDescent="0.25">
      <c r="A12069" s="13">
        <v>24516</v>
      </c>
      <c r="B12069" s="3">
        <v>0</v>
      </c>
      <c r="C12069" s="3">
        <v>41900</v>
      </c>
      <c r="D12069" s="3">
        <v>10.37</v>
      </c>
      <c r="E12069" s="3">
        <v>715</v>
      </c>
      <c r="K12069" s="3">
        <v>1</v>
      </c>
      <c r="M12069" s="3">
        <f t="shared" si="866"/>
        <v>-1.2349229255441945</v>
      </c>
      <c r="N12069" s="3">
        <f t="shared" si="866"/>
        <v>-0.60047992055204424</v>
      </c>
      <c r="O12069" s="3">
        <f t="shared" si="866"/>
        <v>-0.85856209987461485</v>
      </c>
      <c r="P12069" s="3">
        <f t="shared" si="866"/>
        <v>0.62865474555556744</v>
      </c>
      <c r="R12069" s="3">
        <f t="shared" si="867"/>
        <v>1.7229384188788714</v>
      </c>
      <c r="S12069" s="3">
        <f t="shared" si="868"/>
        <v>0.84850693619740514</v>
      </c>
      <c r="T12069" s="3">
        <f t="shared" si="869"/>
        <v>-0.1642770196831598</v>
      </c>
    </row>
    <row r="12070" spans="1:20" x14ac:dyDescent="0.25">
      <c r="A12070" s="13">
        <v>24520</v>
      </c>
      <c r="B12070" s="3">
        <v>1</v>
      </c>
      <c r="C12070" s="3">
        <v>115000</v>
      </c>
      <c r="D12070" s="3">
        <v>36.729999999999997</v>
      </c>
      <c r="E12070" s="3">
        <v>695</v>
      </c>
      <c r="K12070" s="3">
        <v>1</v>
      </c>
      <c r="M12070" s="3">
        <f t="shared" si="866"/>
        <v>0.80965145449586262</v>
      </c>
      <c r="N12070" s="3">
        <f t="shared" si="866"/>
        <v>0.74498624887155862</v>
      </c>
      <c r="O12070" s="3">
        <f t="shared" si="866"/>
        <v>2.1073810150116956</v>
      </c>
      <c r="P12070" s="3">
        <f t="shared" si="866"/>
        <v>-5.2295454003854587E-3</v>
      </c>
      <c r="R12070" s="3">
        <f t="shared" si="867"/>
        <v>0.87423675785086952</v>
      </c>
      <c r="S12070" s="3">
        <f t="shared" si="868"/>
        <v>0.70562651379048014</v>
      </c>
      <c r="T12070" s="3">
        <f t="shared" si="869"/>
        <v>-0.34866919876185082</v>
      </c>
    </row>
    <row r="12071" spans="1:20" x14ac:dyDescent="0.25">
      <c r="A12071" s="13">
        <v>24522</v>
      </c>
      <c r="B12071" s="3">
        <v>0</v>
      </c>
      <c r="C12071" s="3">
        <v>50000</v>
      </c>
      <c r="D12071" s="3">
        <v>18.29</v>
      </c>
      <c r="E12071" s="3">
        <v>725</v>
      </c>
      <c r="K12071" s="3">
        <v>1</v>
      </c>
      <c r="M12071" s="3">
        <f t="shared" si="866"/>
        <v>-1.2349229255441945</v>
      </c>
      <c r="N12071" s="3">
        <f t="shared" si="866"/>
        <v>-0.45139269794833453</v>
      </c>
      <c r="O12071" s="3">
        <f t="shared" si="866"/>
        <v>3.2571036312774325E-2</v>
      </c>
      <c r="P12071" s="3">
        <f t="shared" si="866"/>
        <v>0.94559689103354394</v>
      </c>
      <c r="R12071" s="3">
        <f t="shared" si="867"/>
        <v>1.5543514408117161</v>
      </c>
      <c r="S12071" s="3">
        <f t="shared" si="868"/>
        <v>0.8255413267638837</v>
      </c>
      <c r="T12071" s="3">
        <f t="shared" si="869"/>
        <v>-0.19171595416895204</v>
      </c>
    </row>
    <row r="12072" spans="1:20" x14ac:dyDescent="0.25">
      <c r="A12072" s="13">
        <v>24530</v>
      </c>
      <c r="B12072" s="3">
        <v>1</v>
      </c>
      <c r="C12072" s="3">
        <v>45115.199999999997</v>
      </c>
      <c r="D12072" s="3">
        <v>17.850000000000001</v>
      </c>
      <c r="E12072" s="3">
        <v>675</v>
      </c>
      <c r="K12072" s="3">
        <v>1</v>
      </c>
      <c r="M12072" s="3">
        <f t="shared" si="866"/>
        <v>0.80965145449586262</v>
      </c>
      <c r="N12072" s="3">
        <f t="shared" si="866"/>
        <v>-0.5413014960933471</v>
      </c>
      <c r="O12072" s="3">
        <f t="shared" si="866"/>
        <v>-1.6936360142080373E-2</v>
      </c>
      <c r="P12072" s="3">
        <f t="shared" si="866"/>
        <v>-0.63911383635633834</v>
      </c>
      <c r="R12072" s="3">
        <f t="shared" si="867"/>
        <v>1.2889675656777084</v>
      </c>
      <c r="S12072" s="3">
        <f t="shared" si="868"/>
        <v>0.78397238769223732</v>
      </c>
      <c r="T12072" s="3">
        <f t="shared" si="869"/>
        <v>-0.24338147903226978</v>
      </c>
    </row>
    <row r="12073" spans="1:20" x14ac:dyDescent="0.25">
      <c r="A12073" s="13">
        <v>24531</v>
      </c>
      <c r="B12073" s="3">
        <v>1</v>
      </c>
      <c r="C12073" s="3">
        <v>140000</v>
      </c>
      <c r="D12073" s="3">
        <v>2.0099999999999998</v>
      </c>
      <c r="E12073" s="3">
        <v>660</v>
      </c>
      <c r="K12073" s="3">
        <v>1</v>
      </c>
      <c r="M12073" s="3">
        <f t="shared" si="866"/>
        <v>0.80965145449586262</v>
      </c>
      <c r="N12073" s="3">
        <f t="shared" si="866"/>
        <v>1.2051319976484407</v>
      </c>
      <c r="O12073" s="3">
        <f t="shared" si="866"/>
        <v>-1.7992026325168591</v>
      </c>
      <c r="P12073" s="3">
        <f t="shared" si="866"/>
        <v>-1.114527054573303</v>
      </c>
      <c r="R12073" s="3">
        <f t="shared" si="867"/>
        <v>1.7525099757434512</v>
      </c>
      <c r="S12073" s="3">
        <f t="shared" si="868"/>
        <v>0.85226910367929543</v>
      </c>
      <c r="T12073" s="3">
        <f t="shared" si="869"/>
        <v>-0.15985295263389449</v>
      </c>
    </row>
    <row r="12074" spans="1:20" x14ac:dyDescent="0.25">
      <c r="A12074" s="13">
        <v>24532</v>
      </c>
      <c r="B12074" s="3">
        <v>0</v>
      </c>
      <c r="C12074" s="3">
        <v>27000</v>
      </c>
      <c r="D12074" s="3">
        <v>19.420000000000002</v>
      </c>
      <c r="E12074" s="3">
        <v>690</v>
      </c>
      <c r="K12074" s="3">
        <v>1</v>
      </c>
      <c r="M12074" s="3">
        <f t="shared" si="866"/>
        <v>-1.2349229255441945</v>
      </c>
      <c r="N12074" s="3">
        <f t="shared" si="866"/>
        <v>-0.87472678682306593</v>
      </c>
      <c r="O12074" s="3">
        <f t="shared" si="866"/>
        <v>0.15971503175365212</v>
      </c>
      <c r="P12074" s="3">
        <f t="shared" si="866"/>
        <v>-0.1637006181393737</v>
      </c>
      <c r="R12074" s="3">
        <f t="shared" si="867"/>
        <v>1.0960657754754422</v>
      </c>
      <c r="S12074" s="3">
        <f t="shared" si="868"/>
        <v>0.74952222486939335</v>
      </c>
      <c r="T12074" s="3">
        <f t="shared" si="869"/>
        <v>-0.28831930895131436</v>
      </c>
    </row>
    <row r="12075" spans="1:20" x14ac:dyDescent="0.25">
      <c r="A12075" s="13">
        <v>24534</v>
      </c>
      <c r="B12075" s="3">
        <v>0</v>
      </c>
      <c r="C12075" s="3">
        <v>65000</v>
      </c>
      <c r="D12075" s="3">
        <v>11.85</v>
      </c>
      <c r="E12075" s="3">
        <v>665</v>
      </c>
      <c r="K12075" s="3">
        <v>1</v>
      </c>
      <c r="M12075" s="3">
        <f t="shared" si="866"/>
        <v>-1.2349229255441945</v>
      </c>
      <c r="N12075" s="3">
        <f t="shared" si="866"/>
        <v>-0.17530524868220532</v>
      </c>
      <c r="O12075" s="3">
        <f t="shared" si="866"/>
        <v>-0.69203722089010267</v>
      </c>
      <c r="P12075" s="3">
        <f t="shared" si="866"/>
        <v>-0.95605598183431484</v>
      </c>
      <c r="R12075" s="3">
        <f t="shared" si="867"/>
        <v>1.1078061561503063</v>
      </c>
      <c r="S12075" s="3">
        <f t="shared" si="868"/>
        <v>0.75171988493961928</v>
      </c>
      <c r="T12075" s="3">
        <f t="shared" si="869"/>
        <v>-0.28539151785656558</v>
      </c>
    </row>
    <row r="12076" spans="1:20" x14ac:dyDescent="0.25">
      <c r="A12076" s="13">
        <v>24537</v>
      </c>
      <c r="B12076" s="3">
        <v>1</v>
      </c>
      <c r="C12076" s="3">
        <v>52000</v>
      </c>
      <c r="D12076" s="3">
        <v>19.98</v>
      </c>
      <c r="E12076" s="3">
        <v>750</v>
      </c>
      <c r="K12076" s="3">
        <v>0</v>
      </c>
      <c r="M12076" s="3">
        <f t="shared" si="866"/>
        <v>0.80965145449586262</v>
      </c>
      <c r="N12076" s="3">
        <f t="shared" si="866"/>
        <v>-0.41458103804618396</v>
      </c>
      <c r="O12076" s="3">
        <f t="shared" si="866"/>
        <v>0.22272444542346737</v>
      </c>
      <c r="P12076" s="3">
        <f t="shared" si="866"/>
        <v>1.7379522547284851</v>
      </c>
      <c r="R12076" s="3">
        <f t="shared" si="867"/>
        <v>2.0788291861488077</v>
      </c>
      <c r="S12076" s="3">
        <f t="shared" si="868"/>
        <v>0.888828394926232</v>
      </c>
      <c r="T12076" s="3">
        <f t="shared" si="869"/>
        <v>-2.1966802798290748</v>
      </c>
    </row>
    <row r="12077" spans="1:20" x14ac:dyDescent="0.25">
      <c r="A12077" s="13">
        <v>24544</v>
      </c>
      <c r="B12077" s="3">
        <v>0</v>
      </c>
      <c r="C12077" s="3">
        <v>42292</v>
      </c>
      <c r="D12077" s="3">
        <v>8.2899999999999991</v>
      </c>
      <c r="E12077" s="3">
        <v>720</v>
      </c>
      <c r="K12077" s="3">
        <v>1</v>
      </c>
      <c r="M12077" s="3">
        <f t="shared" si="866"/>
        <v>-1.2349229255441945</v>
      </c>
      <c r="N12077" s="3">
        <f t="shared" si="866"/>
        <v>-0.59326483521122275</v>
      </c>
      <c r="O12077" s="3">
        <f t="shared" si="866"/>
        <v>-1.0925970649339292</v>
      </c>
      <c r="P12077" s="3">
        <f t="shared" si="866"/>
        <v>0.78712581829455575</v>
      </c>
      <c r="R12077" s="3">
        <f t="shared" si="867"/>
        <v>1.8565518071662197</v>
      </c>
      <c r="S12077" s="3">
        <f t="shared" si="868"/>
        <v>0.86489452660870469</v>
      </c>
      <c r="T12077" s="3">
        <f t="shared" si="869"/>
        <v>-0.14514771404129087</v>
      </c>
    </row>
    <row r="12078" spans="1:20" x14ac:dyDescent="0.25">
      <c r="A12078" s="13">
        <v>24546</v>
      </c>
      <c r="B12078" s="3">
        <v>1</v>
      </c>
      <c r="C12078" s="3">
        <v>105000</v>
      </c>
      <c r="D12078" s="3">
        <v>16.239999999999998</v>
      </c>
      <c r="E12078" s="3">
        <v>725</v>
      </c>
      <c r="K12078" s="3">
        <v>1</v>
      </c>
      <c r="M12078" s="3">
        <f t="shared" si="866"/>
        <v>0.80965145449586262</v>
      </c>
      <c r="N12078" s="3">
        <f t="shared" si="866"/>
        <v>0.56092794936080592</v>
      </c>
      <c r="O12078" s="3">
        <f t="shared" si="866"/>
        <v>-0.19808842444279998</v>
      </c>
      <c r="P12078" s="3">
        <f t="shared" si="866"/>
        <v>0.94559689103354394</v>
      </c>
      <c r="R12078" s="3">
        <f t="shared" si="867"/>
        <v>1.9602492868589438</v>
      </c>
      <c r="S12078" s="3">
        <f t="shared" si="868"/>
        <v>0.87655992845825348</v>
      </c>
      <c r="T12078" s="3">
        <f t="shared" si="869"/>
        <v>-0.13175020450148803</v>
      </c>
    </row>
    <row r="12079" spans="1:20" x14ac:dyDescent="0.25">
      <c r="A12079" s="13">
        <v>24547</v>
      </c>
      <c r="B12079" s="3">
        <v>1</v>
      </c>
      <c r="C12079" s="3">
        <v>60000</v>
      </c>
      <c r="D12079" s="3">
        <v>28.76</v>
      </c>
      <c r="E12079" s="3">
        <v>705</v>
      </c>
      <c r="K12079" s="3">
        <v>1</v>
      </c>
      <c r="M12079" s="3">
        <f t="shared" si="866"/>
        <v>0.80965145449586262</v>
      </c>
      <c r="N12079" s="3">
        <f t="shared" si="866"/>
        <v>-0.26733439843758172</v>
      </c>
      <c r="O12079" s="3">
        <f t="shared" si="866"/>
        <v>1.2106220383180732</v>
      </c>
      <c r="P12079" s="3">
        <f t="shared" si="866"/>
        <v>0.311712600077591</v>
      </c>
      <c r="R12079" s="3">
        <f t="shared" si="867"/>
        <v>1.2457883145246871</v>
      </c>
      <c r="S12079" s="3">
        <f t="shared" si="868"/>
        <v>0.77656994686979131</v>
      </c>
      <c r="T12079" s="3">
        <f t="shared" si="869"/>
        <v>-0.2528685607725521</v>
      </c>
    </row>
    <row r="12080" spans="1:20" x14ac:dyDescent="0.25">
      <c r="A12080" s="13">
        <v>24548</v>
      </c>
      <c r="B12080" s="3">
        <v>1</v>
      </c>
      <c r="C12080" s="3">
        <v>400000</v>
      </c>
      <c r="D12080" s="3">
        <v>12.63</v>
      </c>
      <c r="E12080" s="3">
        <v>745</v>
      </c>
      <c r="K12080" s="3">
        <v>1</v>
      </c>
      <c r="M12080" s="3">
        <f t="shared" si="866"/>
        <v>0.80965145449586262</v>
      </c>
      <c r="N12080" s="3">
        <f t="shared" si="866"/>
        <v>5.9906477849280133</v>
      </c>
      <c r="O12080" s="3">
        <f t="shared" si="866"/>
        <v>-0.60427410899285972</v>
      </c>
      <c r="P12080" s="3">
        <f t="shared" si="866"/>
        <v>1.5794811819894969</v>
      </c>
      <c r="R12080" s="3">
        <f t="shared" si="867"/>
        <v>2.5047981892211952</v>
      </c>
      <c r="S12080" s="3">
        <f t="shared" si="868"/>
        <v>0.92447750707074905</v>
      </c>
      <c r="T12080" s="3">
        <f t="shared" si="869"/>
        <v>-7.8526558282464257E-2</v>
      </c>
    </row>
    <row r="12081" spans="1:20" x14ac:dyDescent="0.25">
      <c r="A12081" s="13">
        <v>24550</v>
      </c>
      <c r="B12081" s="3">
        <v>1</v>
      </c>
      <c r="C12081" s="3">
        <v>67000</v>
      </c>
      <c r="D12081" s="3">
        <v>23.8</v>
      </c>
      <c r="E12081" s="3">
        <v>745</v>
      </c>
      <c r="K12081" s="3">
        <v>1</v>
      </c>
      <c r="M12081" s="3">
        <f t="shared" si="866"/>
        <v>0.80965145449586262</v>
      </c>
      <c r="N12081" s="3">
        <f t="shared" si="866"/>
        <v>-0.13849358878005477</v>
      </c>
      <c r="O12081" s="3">
        <f t="shared" si="866"/>
        <v>0.65253866009970818</v>
      </c>
      <c r="P12081" s="3">
        <f t="shared" si="866"/>
        <v>1.5794811819894969</v>
      </c>
      <c r="R12081" s="3">
        <f t="shared" si="867"/>
        <v>1.8913240861443654</v>
      </c>
      <c r="S12081" s="3">
        <f t="shared" si="868"/>
        <v>0.86890642831449472</v>
      </c>
      <c r="T12081" s="3">
        <f t="shared" si="869"/>
        <v>-0.14051983694303521</v>
      </c>
    </row>
    <row r="12082" spans="1:20" x14ac:dyDescent="0.25">
      <c r="A12082" s="13">
        <v>24551</v>
      </c>
      <c r="B12082" s="3">
        <v>1</v>
      </c>
      <c r="C12082" s="3">
        <v>50000</v>
      </c>
      <c r="D12082" s="3">
        <v>24.68</v>
      </c>
      <c r="E12082" s="3">
        <v>680</v>
      </c>
      <c r="K12082" s="3">
        <v>1</v>
      </c>
      <c r="M12082" s="3">
        <f t="shared" si="866"/>
        <v>0.80965145449586262</v>
      </c>
      <c r="N12082" s="3">
        <f t="shared" si="866"/>
        <v>-0.45139269794833453</v>
      </c>
      <c r="O12082" s="3">
        <f t="shared" si="866"/>
        <v>0.751553453009418</v>
      </c>
      <c r="P12082" s="3">
        <f t="shared" si="866"/>
        <v>-0.48064276361735014</v>
      </c>
      <c r="R12082" s="3">
        <f t="shared" si="867"/>
        <v>1.1005725869300209</v>
      </c>
      <c r="S12082" s="3">
        <f t="shared" si="868"/>
        <v>0.75036737576494494</v>
      </c>
      <c r="T12082" s="3">
        <f t="shared" si="869"/>
        <v>-0.28719235802820564</v>
      </c>
    </row>
    <row r="12083" spans="1:20" x14ac:dyDescent="0.25">
      <c r="A12083" s="13">
        <v>24552</v>
      </c>
      <c r="B12083" s="3">
        <v>0</v>
      </c>
      <c r="C12083" s="3">
        <v>85000</v>
      </c>
      <c r="D12083" s="3">
        <v>18.21</v>
      </c>
      <c r="E12083" s="3">
        <v>670</v>
      </c>
      <c r="K12083" s="3">
        <v>1</v>
      </c>
      <c r="M12083" s="3">
        <f t="shared" si="866"/>
        <v>-1.2349229255441945</v>
      </c>
      <c r="N12083" s="3">
        <f t="shared" si="866"/>
        <v>0.19281135033930027</v>
      </c>
      <c r="O12083" s="3">
        <f t="shared" si="866"/>
        <v>2.3569691502800891E-2</v>
      </c>
      <c r="P12083" s="3">
        <f t="shared" si="866"/>
        <v>-0.79758490909532664</v>
      </c>
      <c r="R12083" s="3">
        <f t="shared" si="867"/>
        <v>0.9459079993746855</v>
      </c>
      <c r="S12083" s="3">
        <f t="shared" si="868"/>
        <v>0.72029149952392835</v>
      </c>
      <c r="T12083" s="3">
        <f t="shared" si="869"/>
        <v>-0.32809928845601372</v>
      </c>
    </row>
    <row r="12084" spans="1:20" x14ac:dyDescent="0.25">
      <c r="A12084" s="13">
        <v>24554</v>
      </c>
      <c r="B12084" s="3">
        <v>0</v>
      </c>
      <c r="C12084" s="3">
        <v>85000</v>
      </c>
      <c r="D12084" s="3">
        <v>16.190000000000001</v>
      </c>
      <c r="E12084" s="3">
        <v>660</v>
      </c>
      <c r="K12084" s="3">
        <v>1</v>
      </c>
      <c r="M12084" s="3">
        <f t="shared" si="866"/>
        <v>-1.2349229255441945</v>
      </c>
      <c r="N12084" s="3">
        <f t="shared" si="866"/>
        <v>0.19281135033930027</v>
      </c>
      <c r="O12084" s="3">
        <f t="shared" si="866"/>
        <v>-0.20371426494903319</v>
      </c>
      <c r="P12084" s="3">
        <f t="shared" si="866"/>
        <v>-1.114527054573303</v>
      </c>
      <c r="R12084" s="3">
        <f t="shared" si="867"/>
        <v>0.90444335156715638</v>
      </c>
      <c r="S12084" s="3">
        <f t="shared" si="868"/>
        <v>0.71186175616073</v>
      </c>
      <c r="T12084" s="3">
        <f t="shared" si="869"/>
        <v>-0.33987154911778167</v>
      </c>
    </row>
    <row r="12085" spans="1:20" x14ac:dyDescent="0.25">
      <c r="A12085" s="13">
        <v>24555</v>
      </c>
      <c r="B12085" s="3">
        <v>1</v>
      </c>
      <c r="C12085" s="3">
        <v>53000</v>
      </c>
      <c r="D12085" s="3">
        <v>21.49</v>
      </c>
      <c r="E12085" s="3">
        <v>785</v>
      </c>
      <c r="K12085" s="3">
        <v>1</v>
      </c>
      <c r="M12085" s="3">
        <f t="shared" si="866"/>
        <v>0.80965145449586262</v>
      </c>
      <c r="N12085" s="3">
        <f t="shared" si="866"/>
        <v>-0.3961752080951087</v>
      </c>
      <c r="O12085" s="3">
        <f t="shared" si="866"/>
        <v>0.39262482871171939</v>
      </c>
      <c r="P12085" s="3">
        <f t="shared" si="866"/>
        <v>2.8472497639014027</v>
      </c>
      <c r="R12085" s="3">
        <f t="shared" si="867"/>
        <v>2.4272508506734365</v>
      </c>
      <c r="S12085" s="3">
        <f t="shared" si="868"/>
        <v>0.91888185254188059</v>
      </c>
      <c r="T12085" s="3">
        <f t="shared" si="869"/>
        <v>-8.4597725781337466E-2</v>
      </c>
    </row>
    <row r="12086" spans="1:20" x14ac:dyDescent="0.25">
      <c r="A12086" s="13">
        <v>24556</v>
      </c>
      <c r="B12086" s="3">
        <v>1</v>
      </c>
      <c r="C12086" s="3">
        <v>95000</v>
      </c>
      <c r="D12086" s="3">
        <v>13.85</v>
      </c>
      <c r="E12086" s="3">
        <v>710</v>
      </c>
      <c r="K12086" s="3">
        <v>1</v>
      </c>
      <c r="M12086" s="3">
        <f t="shared" si="866"/>
        <v>0.80965145449586262</v>
      </c>
      <c r="N12086" s="3">
        <f t="shared" si="866"/>
        <v>0.37686964985005306</v>
      </c>
      <c r="O12086" s="3">
        <f t="shared" si="866"/>
        <v>-0.46700360064076202</v>
      </c>
      <c r="P12086" s="3">
        <f t="shared" si="866"/>
        <v>0.47018367281657925</v>
      </c>
      <c r="R12086" s="3">
        <f t="shared" si="867"/>
        <v>1.86852753079667</v>
      </c>
      <c r="S12086" s="3">
        <f t="shared" si="868"/>
        <v>0.86628780855903253</v>
      </c>
      <c r="T12086" s="3">
        <f t="shared" si="869"/>
        <v>-0.14353808318630026</v>
      </c>
    </row>
    <row r="12087" spans="1:20" x14ac:dyDescent="0.25">
      <c r="A12087" s="13">
        <v>24557</v>
      </c>
      <c r="B12087" s="3">
        <v>1</v>
      </c>
      <c r="C12087" s="3">
        <v>48000</v>
      </c>
      <c r="D12087" s="3">
        <v>23.7</v>
      </c>
      <c r="E12087" s="3">
        <v>710</v>
      </c>
      <c r="K12087" s="3">
        <v>1</v>
      </c>
      <c r="M12087" s="3">
        <f t="shared" si="866"/>
        <v>0.80965145449586262</v>
      </c>
      <c r="N12087" s="3">
        <f t="shared" si="866"/>
        <v>-0.48820435785048505</v>
      </c>
      <c r="O12087" s="3">
        <f t="shared" si="866"/>
        <v>0.64128697908724097</v>
      </c>
      <c r="P12087" s="3">
        <f t="shared" si="866"/>
        <v>0.47018367281657925</v>
      </c>
      <c r="R12087" s="3">
        <f t="shared" si="867"/>
        <v>1.4803530657848984</v>
      </c>
      <c r="S12087" s="3">
        <f t="shared" si="868"/>
        <v>0.81462590328490969</v>
      </c>
      <c r="T12087" s="3">
        <f t="shared" si="869"/>
        <v>-0.20502628549496454</v>
      </c>
    </row>
    <row r="12088" spans="1:20" x14ac:dyDescent="0.25">
      <c r="A12088" s="13">
        <v>24558</v>
      </c>
      <c r="B12088" s="3">
        <v>1</v>
      </c>
      <c r="C12088" s="3">
        <v>220000</v>
      </c>
      <c r="D12088" s="3">
        <v>8.24</v>
      </c>
      <c r="E12088" s="3">
        <v>690</v>
      </c>
      <c r="K12088" s="3">
        <v>1</v>
      </c>
      <c r="M12088" s="3">
        <f t="shared" si="866"/>
        <v>0.80965145449586262</v>
      </c>
      <c r="N12088" s="3">
        <f t="shared" si="866"/>
        <v>2.6775983937344634</v>
      </c>
      <c r="O12088" s="3">
        <f t="shared" si="866"/>
        <v>-1.0982229054401627</v>
      </c>
      <c r="P12088" s="3">
        <f t="shared" si="866"/>
        <v>-0.1637006181393737</v>
      </c>
      <c r="R12088" s="3">
        <f t="shared" si="867"/>
        <v>1.9202684894147048</v>
      </c>
      <c r="S12088" s="3">
        <f t="shared" si="868"/>
        <v>0.87216837074596087</v>
      </c>
      <c r="T12088" s="3">
        <f t="shared" si="869"/>
        <v>-0.13677278799396039</v>
      </c>
    </row>
    <row r="12089" spans="1:20" x14ac:dyDescent="0.25">
      <c r="A12089" s="13">
        <v>24559</v>
      </c>
      <c r="B12089" s="3">
        <v>1</v>
      </c>
      <c r="C12089" s="3">
        <v>100000</v>
      </c>
      <c r="D12089" s="3">
        <v>16.7</v>
      </c>
      <c r="E12089" s="3">
        <v>745</v>
      </c>
      <c r="K12089" s="3">
        <v>1</v>
      </c>
      <c r="M12089" s="3">
        <f t="shared" si="866"/>
        <v>0.80965145449586262</v>
      </c>
      <c r="N12089" s="3">
        <f t="shared" si="866"/>
        <v>0.46889879960542946</v>
      </c>
      <c r="O12089" s="3">
        <f t="shared" si="866"/>
        <v>-0.14633069178545152</v>
      </c>
      <c r="P12089" s="3">
        <f t="shared" si="866"/>
        <v>1.5794811819894969</v>
      </c>
      <c r="R12089" s="3">
        <f t="shared" si="867"/>
        <v>2.1705809252287152</v>
      </c>
      <c r="S12089" s="3">
        <f t="shared" si="868"/>
        <v>0.89757638510157645</v>
      </c>
      <c r="T12089" s="3">
        <f t="shared" si="869"/>
        <v>-0.10805705349297255</v>
      </c>
    </row>
    <row r="12090" spans="1:20" x14ac:dyDescent="0.25">
      <c r="A12090" s="13">
        <v>24562</v>
      </c>
      <c r="B12090" s="3">
        <v>0</v>
      </c>
      <c r="C12090" s="3">
        <v>32400</v>
      </c>
      <c r="D12090" s="3">
        <v>8.99</v>
      </c>
      <c r="E12090" s="3">
        <v>680</v>
      </c>
      <c r="K12090" s="3">
        <v>1</v>
      </c>
      <c r="M12090" s="3">
        <f t="shared" si="866"/>
        <v>-1.2349229255441945</v>
      </c>
      <c r="N12090" s="3">
        <f t="shared" si="866"/>
        <v>-0.77533530508725945</v>
      </c>
      <c r="O12090" s="3">
        <f t="shared" si="866"/>
        <v>-1.0138352978466598</v>
      </c>
      <c r="P12090" s="3">
        <f t="shared" si="866"/>
        <v>-0.48064276361735014</v>
      </c>
      <c r="R12090" s="3">
        <f t="shared" si="867"/>
        <v>1.3645120210561932</v>
      </c>
      <c r="S12090" s="3">
        <f t="shared" si="868"/>
        <v>0.79649204082267422</v>
      </c>
      <c r="T12090" s="3">
        <f t="shared" si="869"/>
        <v>-0.22753814237163564</v>
      </c>
    </row>
    <row r="12091" spans="1:20" x14ac:dyDescent="0.25">
      <c r="A12091" s="13">
        <v>24563</v>
      </c>
      <c r="B12091" s="3">
        <v>0</v>
      </c>
      <c r="C12091" s="3">
        <v>48000</v>
      </c>
      <c r="D12091" s="3">
        <v>22.78</v>
      </c>
      <c r="E12091" s="3">
        <v>680</v>
      </c>
      <c r="K12091" s="3">
        <v>1</v>
      </c>
      <c r="M12091" s="3">
        <f t="shared" si="866"/>
        <v>-1.2349229255441945</v>
      </c>
      <c r="N12091" s="3">
        <f t="shared" si="866"/>
        <v>-0.48820435785048505</v>
      </c>
      <c r="O12091" s="3">
        <f t="shared" si="866"/>
        <v>0.5377715137725444</v>
      </c>
      <c r="P12091" s="3">
        <f t="shared" si="866"/>
        <v>-0.48064276361735014</v>
      </c>
      <c r="R12091" s="3">
        <f t="shared" si="867"/>
        <v>0.87149659078684638</v>
      </c>
      <c r="S12091" s="3">
        <f t="shared" si="868"/>
        <v>0.70505701195938131</v>
      </c>
      <c r="T12091" s="3">
        <f t="shared" si="869"/>
        <v>-0.34947661141201986</v>
      </c>
    </row>
    <row r="12092" spans="1:20" x14ac:dyDescent="0.25">
      <c r="A12092" s="13">
        <v>24568</v>
      </c>
      <c r="B12092" s="3">
        <v>0</v>
      </c>
      <c r="C12092" s="3">
        <v>52000</v>
      </c>
      <c r="D12092" s="3">
        <v>24.12</v>
      </c>
      <c r="E12092" s="3">
        <v>675</v>
      </c>
      <c r="K12092" s="3">
        <v>0</v>
      </c>
      <c r="M12092" s="3">
        <f t="shared" si="866"/>
        <v>-1.2349229255441945</v>
      </c>
      <c r="N12092" s="3">
        <f t="shared" si="866"/>
        <v>-0.41458103804618396</v>
      </c>
      <c r="O12092" s="3">
        <f t="shared" si="866"/>
        <v>0.68854403933960273</v>
      </c>
      <c r="P12092" s="3">
        <f t="shared" si="866"/>
        <v>-0.63911383635633834</v>
      </c>
      <c r="R12092" s="3">
        <f t="shared" si="867"/>
        <v>0.76757897569318934</v>
      </c>
      <c r="S12092" s="3">
        <f t="shared" si="868"/>
        <v>0.68299694502183239</v>
      </c>
      <c r="T12092" s="3">
        <f t="shared" si="869"/>
        <v>-1.1488438679961908</v>
      </c>
    </row>
    <row r="12093" spans="1:20" x14ac:dyDescent="0.25">
      <c r="A12093" s="13">
        <v>24569</v>
      </c>
      <c r="B12093" s="3">
        <v>0</v>
      </c>
      <c r="C12093" s="3">
        <v>26000</v>
      </c>
      <c r="D12093" s="3">
        <v>23.58</v>
      </c>
      <c r="E12093" s="3">
        <v>670</v>
      </c>
      <c r="K12093" s="3">
        <v>1</v>
      </c>
      <c r="M12093" s="3">
        <f t="shared" si="866"/>
        <v>-1.2349229255441945</v>
      </c>
      <c r="N12093" s="3">
        <f t="shared" si="866"/>
        <v>-0.89313261677414124</v>
      </c>
      <c r="O12093" s="3">
        <f t="shared" si="866"/>
        <v>0.62778496187228039</v>
      </c>
      <c r="P12093" s="3">
        <f t="shared" si="866"/>
        <v>-0.79758490909532664</v>
      </c>
      <c r="R12093" s="3">
        <f t="shared" si="867"/>
        <v>0.71360649286320099</v>
      </c>
      <c r="S12093" s="3">
        <f t="shared" si="868"/>
        <v>0.67119757259617574</v>
      </c>
      <c r="T12093" s="3">
        <f t="shared" si="869"/>
        <v>-0.39869174034912519</v>
      </c>
    </row>
    <row r="12094" spans="1:20" x14ac:dyDescent="0.25">
      <c r="A12094" s="13">
        <v>24570</v>
      </c>
      <c r="B12094" s="3">
        <v>0</v>
      </c>
      <c r="C12094" s="3">
        <v>71000</v>
      </c>
      <c r="D12094" s="3">
        <v>21.33</v>
      </c>
      <c r="E12094" s="3">
        <v>670</v>
      </c>
      <c r="K12094" s="3">
        <v>0</v>
      </c>
      <c r="M12094" s="3">
        <f t="shared" si="866"/>
        <v>-1.2349229255441945</v>
      </c>
      <c r="N12094" s="3">
        <f t="shared" si="866"/>
        <v>-6.4870268975753639E-2</v>
      </c>
      <c r="O12094" s="3">
        <f t="shared" si="866"/>
        <v>0.37462213909177211</v>
      </c>
      <c r="P12094" s="3">
        <f t="shared" si="866"/>
        <v>-0.79758490909532664</v>
      </c>
      <c r="R12094" s="3">
        <f t="shared" si="867"/>
        <v>0.82350294987696215</v>
      </c>
      <c r="S12094" s="3">
        <f t="shared" si="868"/>
        <v>0.69497941279305941</v>
      </c>
      <c r="T12094" s="3">
        <f t="shared" si="869"/>
        <v>-1.1873760056135336</v>
      </c>
    </row>
    <row r="12095" spans="1:20" x14ac:dyDescent="0.25">
      <c r="A12095" s="13">
        <v>24572</v>
      </c>
      <c r="B12095" s="3">
        <v>0</v>
      </c>
      <c r="C12095" s="3">
        <v>46500</v>
      </c>
      <c r="D12095" s="3">
        <v>12.22</v>
      </c>
      <c r="E12095" s="3">
        <v>675</v>
      </c>
      <c r="K12095" s="3">
        <v>0</v>
      </c>
      <c r="M12095" s="3">
        <f t="shared" si="866"/>
        <v>-1.2349229255441945</v>
      </c>
      <c r="N12095" s="3">
        <f t="shared" si="866"/>
        <v>-0.51581310277709802</v>
      </c>
      <c r="O12095" s="3">
        <f t="shared" si="866"/>
        <v>-0.65040600114397451</v>
      </c>
      <c r="P12095" s="3">
        <f t="shared" si="866"/>
        <v>-0.63911383635633834</v>
      </c>
      <c r="R12095" s="3">
        <f t="shared" si="867"/>
        <v>1.1979563269578035</v>
      </c>
      <c r="S12095" s="3">
        <f t="shared" si="868"/>
        <v>0.76816102593118063</v>
      </c>
      <c r="T12095" s="3">
        <f t="shared" si="869"/>
        <v>-1.4617122255885544</v>
      </c>
    </row>
    <row r="12096" spans="1:20" x14ac:dyDescent="0.25">
      <c r="A12096" s="13">
        <v>24575</v>
      </c>
      <c r="B12096" s="3">
        <v>0</v>
      </c>
      <c r="C12096" s="3">
        <v>35000</v>
      </c>
      <c r="D12096" s="3">
        <v>24.86</v>
      </c>
      <c r="E12096" s="3">
        <v>735</v>
      </c>
      <c r="K12096" s="3">
        <v>1</v>
      </c>
      <c r="M12096" s="3">
        <f t="shared" si="866"/>
        <v>-1.2349229255441945</v>
      </c>
      <c r="N12096" s="3">
        <f t="shared" si="866"/>
        <v>-0.72748014721446375</v>
      </c>
      <c r="O12096" s="3">
        <f t="shared" si="866"/>
        <v>0.7718064788318586</v>
      </c>
      <c r="P12096" s="3">
        <f t="shared" si="866"/>
        <v>1.2625390365115203</v>
      </c>
      <c r="R12096" s="3">
        <f t="shared" si="867"/>
        <v>1.4206644509647168</v>
      </c>
      <c r="S12096" s="3">
        <f t="shared" si="868"/>
        <v>0.80544256022445593</v>
      </c>
      <c r="T12096" s="3">
        <f t="shared" si="869"/>
        <v>-0.21636338837459443</v>
      </c>
    </row>
    <row r="12097" spans="1:20" x14ac:dyDescent="0.25">
      <c r="A12097" s="13">
        <v>24576</v>
      </c>
      <c r="B12097" s="3">
        <v>0</v>
      </c>
      <c r="C12097" s="3">
        <v>40000</v>
      </c>
      <c r="D12097" s="3">
        <v>22.83</v>
      </c>
      <c r="E12097" s="3">
        <v>675</v>
      </c>
      <c r="K12097" s="3">
        <v>1</v>
      </c>
      <c r="M12097" s="3">
        <f t="shared" si="866"/>
        <v>-1.2349229255441945</v>
      </c>
      <c r="N12097" s="3">
        <f t="shared" si="866"/>
        <v>-0.63545099745908729</v>
      </c>
      <c r="O12097" s="3">
        <f t="shared" si="866"/>
        <v>0.54339735427877767</v>
      </c>
      <c r="P12097" s="3">
        <f t="shared" si="866"/>
        <v>-0.63911383635633834</v>
      </c>
      <c r="R12097" s="3">
        <f t="shared" si="867"/>
        <v>0.80716847151979765</v>
      </c>
      <c r="S12097" s="3">
        <f t="shared" si="868"/>
        <v>0.69150579475374963</v>
      </c>
      <c r="T12097" s="3">
        <f t="shared" si="869"/>
        <v>-0.36888374793593615</v>
      </c>
    </row>
    <row r="12098" spans="1:20" x14ac:dyDescent="0.25">
      <c r="A12098" s="13">
        <v>24577</v>
      </c>
      <c r="B12098" s="3">
        <v>1</v>
      </c>
      <c r="C12098" s="3">
        <v>85000</v>
      </c>
      <c r="D12098" s="3">
        <v>18.88</v>
      </c>
      <c r="E12098" s="3">
        <v>685</v>
      </c>
      <c r="K12098" s="3">
        <v>1</v>
      </c>
      <c r="M12098" s="3">
        <f t="shared" si="866"/>
        <v>0.80965145449586262</v>
      </c>
      <c r="N12098" s="3">
        <f t="shared" si="866"/>
        <v>0.19281135033930027</v>
      </c>
      <c r="O12098" s="3">
        <f t="shared" si="866"/>
        <v>9.895595428632982E-2</v>
      </c>
      <c r="P12098" s="3">
        <f t="shared" si="866"/>
        <v>-0.32217169087836195</v>
      </c>
      <c r="R12098" s="3">
        <f t="shared" si="867"/>
        <v>1.3912295634035041</v>
      </c>
      <c r="S12098" s="3">
        <f t="shared" si="868"/>
        <v>0.80078846339713894</v>
      </c>
      <c r="T12098" s="3">
        <f t="shared" si="869"/>
        <v>-0.22215845743212773</v>
      </c>
    </row>
    <row r="12099" spans="1:20" x14ac:dyDescent="0.25">
      <c r="A12099" s="13">
        <v>24580</v>
      </c>
      <c r="B12099" s="3">
        <v>1</v>
      </c>
      <c r="C12099" s="3">
        <v>65000</v>
      </c>
      <c r="D12099" s="3">
        <v>8.25</v>
      </c>
      <c r="E12099" s="3">
        <v>680</v>
      </c>
      <c r="K12099" s="3">
        <v>1</v>
      </c>
      <c r="M12099" s="3">
        <f t="shared" si="866"/>
        <v>0.80965145449586262</v>
      </c>
      <c r="N12099" s="3">
        <f t="shared" si="866"/>
        <v>-0.17530524868220532</v>
      </c>
      <c r="O12099" s="3">
        <f t="shared" si="866"/>
        <v>-1.0970977373389159</v>
      </c>
      <c r="P12099" s="3">
        <f t="shared" si="866"/>
        <v>-0.48064276361735014</v>
      </c>
      <c r="R12099" s="3">
        <f t="shared" si="867"/>
        <v>1.7087798786796293</v>
      </c>
      <c r="S12099" s="3">
        <f t="shared" si="868"/>
        <v>0.84667796191737166</v>
      </c>
      <c r="T12099" s="3">
        <f t="shared" si="869"/>
        <v>-0.16643486687936343</v>
      </c>
    </row>
    <row r="12100" spans="1:20" x14ac:dyDescent="0.25">
      <c r="A12100" s="13">
        <v>24581</v>
      </c>
      <c r="B12100" s="3">
        <v>1</v>
      </c>
      <c r="C12100" s="3">
        <v>145000</v>
      </c>
      <c r="D12100" s="3">
        <v>17.510000000000002</v>
      </c>
      <c r="E12100" s="3">
        <v>680</v>
      </c>
      <c r="K12100" s="3">
        <v>1</v>
      </c>
      <c r="M12100" s="3">
        <f t="shared" si="866"/>
        <v>0.80965145449586262</v>
      </c>
      <c r="N12100" s="3">
        <f t="shared" si="866"/>
        <v>1.2971611474038172</v>
      </c>
      <c r="O12100" s="3">
        <f t="shared" si="866"/>
        <v>-5.5192075584468279E-2</v>
      </c>
      <c r="P12100" s="3">
        <f t="shared" si="866"/>
        <v>-0.48064276361735014</v>
      </c>
      <c r="R12100" s="3">
        <f t="shared" si="867"/>
        <v>1.4207912590525145</v>
      </c>
      <c r="S12100" s="3">
        <f t="shared" si="868"/>
        <v>0.8054624308962004</v>
      </c>
      <c r="T12100" s="3">
        <f t="shared" si="869"/>
        <v>-0.21633871817758712</v>
      </c>
    </row>
    <row r="12101" spans="1:20" x14ac:dyDescent="0.25">
      <c r="A12101" s="13">
        <v>24583</v>
      </c>
      <c r="B12101" s="3">
        <v>1</v>
      </c>
      <c r="C12101" s="3">
        <v>68000</v>
      </c>
      <c r="D12101" s="3">
        <v>2.52</v>
      </c>
      <c r="E12101" s="3">
        <v>660</v>
      </c>
      <c r="K12101" s="3">
        <v>1</v>
      </c>
      <c r="M12101" s="3">
        <f t="shared" si="866"/>
        <v>0.80965145449586262</v>
      </c>
      <c r="N12101" s="3">
        <f t="shared" si="866"/>
        <v>-0.12008775882897949</v>
      </c>
      <c r="O12101" s="3">
        <f t="shared" si="866"/>
        <v>-1.7418190593532772</v>
      </c>
      <c r="P12101" s="3">
        <f t="shared" si="866"/>
        <v>-1.114527054573303</v>
      </c>
      <c r="R12101" s="3">
        <f t="shared" si="867"/>
        <v>1.6893138575815172</v>
      </c>
      <c r="S12101" s="3">
        <f t="shared" si="868"/>
        <v>0.8441339041599274</v>
      </c>
      <c r="T12101" s="3">
        <f t="shared" si="869"/>
        <v>-0.16944414275250591</v>
      </c>
    </row>
    <row r="12102" spans="1:20" x14ac:dyDescent="0.25">
      <c r="A12102" s="13">
        <v>24587</v>
      </c>
      <c r="B12102" s="3">
        <v>1</v>
      </c>
      <c r="C12102" s="3">
        <v>85000</v>
      </c>
      <c r="D12102" s="3">
        <v>14.05</v>
      </c>
      <c r="E12102" s="3">
        <v>800</v>
      </c>
      <c r="K12102" s="3">
        <v>1</v>
      </c>
      <c r="M12102" s="3">
        <f t="shared" si="866"/>
        <v>0.80965145449586262</v>
      </c>
      <c r="N12102" s="3">
        <f t="shared" si="866"/>
        <v>0.19281135033930027</v>
      </c>
      <c r="O12102" s="3">
        <f t="shared" si="866"/>
        <v>-0.44450023861582783</v>
      </c>
      <c r="P12102" s="3">
        <f t="shared" si="866"/>
        <v>3.3226629821183673</v>
      </c>
      <c r="R12102" s="3">
        <f t="shared" si="867"/>
        <v>2.8909300547648318</v>
      </c>
      <c r="S12102" s="3">
        <f t="shared" si="868"/>
        <v>0.94739625161782182</v>
      </c>
      <c r="T12102" s="3">
        <f t="shared" si="869"/>
        <v>-5.4037844994061987E-2</v>
      </c>
    </row>
    <row r="12103" spans="1:20" x14ac:dyDescent="0.25">
      <c r="A12103" s="13">
        <v>24588</v>
      </c>
      <c r="B12103" s="3">
        <v>1</v>
      </c>
      <c r="C12103" s="3">
        <v>54000</v>
      </c>
      <c r="D12103" s="3">
        <v>17.71</v>
      </c>
      <c r="E12103" s="3">
        <v>680</v>
      </c>
      <c r="K12103" s="3">
        <v>1</v>
      </c>
      <c r="M12103" s="3">
        <f t="shared" si="866"/>
        <v>0.80965145449586262</v>
      </c>
      <c r="N12103" s="3">
        <f t="shared" si="866"/>
        <v>-0.37776937814403339</v>
      </c>
      <c r="O12103" s="3">
        <f t="shared" si="866"/>
        <v>-3.2688713559534288E-2</v>
      </c>
      <c r="P12103" s="3">
        <f t="shared" si="866"/>
        <v>-0.48064276361735014</v>
      </c>
      <c r="R12103" s="3">
        <f t="shared" si="867"/>
        <v>1.3571245597271777</v>
      </c>
      <c r="S12103" s="3">
        <f t="shared" si="868"/>
        <v>0.79529196587628237</v>
      </c>
      <c r="T12103" s="3">
        <f t="shared" si="869"/>
        <v>-0.22904597907399316</v>
      </c>
    </row>
    <row r="12104" spans="1:20" x14ac:dyDescent="0.25">
      <c r="A12104" s="13">
        <v>24590</v>
      </c>
      <c r="B12104" s="3">
        <v>0</v>
      </c>
      <c r="C12104" s="3">
        <v>55000</v>
      </c>
      <c r="D12104" s="3">
        <v>12.87</v>
      </c>
      <c r="E12104" s="3">
        <v>675</v>
      </c>
      <c r="K12104" s="3">
        <v>1</v>
      </c>
      <c r="M12104" s="3">
        <f t="shared" si="866"/>
        <v>-1.2349229255441945</v>
      </c>
      <c r="N12104" s="3">
        <f t="shared" si="866"/>
        <v>-0.35936354819295813</v>
      </c>
      <c r="O12104" s="3">
        <f t="shared" si="866"/>
        <v>-0.577270074562939</v>
      </c>
      <c r="P12104" s="3">
        <f t="shared" si="866"/>
        <v>-0.63911383635633834</v>
      </c>
      <c r="R12104" s="3">
        <f t="shared" si="867"/>
        <v>1.1795281132698128</v>
      </c>
      <c r="S12104" s="3">
        <f t="shared" si="868"/>
        <v>0.76486294666614008</v>
      </c>
      <c r="T12104" s="3">
        <f t="shared" si="869"/>
        <v>-0.26805861589050295</v>
      </c>
    </row>
    <row r="12105" spans="1:20" x14ac:dyDescent="0.25">
      <c r="A12105" s="13">
        <v>24592</v>
      </c>
      <c r="B12105" s="3">
        <v>0</v>
      </c>
      <c r="C12105" s="3">
        <v>64500</v>
      </c>
      <c r="D12105" s="3">
        <v>4.84</v>
      </c>
      <c r="E12105" s="3">
        <v>685</v>
      </c>
      <c r="K12105" s="3">
        <v>1</v>
      </c>
      <c r="M12105" s="3">
        <f t="shared" si="866"/>
        <v>-1.2349229255441945</v>
      </c>
      <c r="N12105" s="3">
        <f t="shared" si="866"/>
        <v>-0.18450816365774295</v>
      </c>
      <c r="O12105" s="3">
        <f t="shared" si="866"/>
        <v>-1.4807800598640419</v>
      </c>
      <c r="P12105" s="3">
        <f t="shared" si="866"/>
        <v>-0.32217169087836195</v>
      </c>
      <c r="R12105" s="3">
        <f t="shared" si="867"/>
        <v>1.5932257747264078</v>
      </c>
      <c r="S12105" s="3">
        <f t="shared" si="868"/>
        <v>0.8310694630666039</v>
      </c>
      <c r="T12105" s="3">
        <f t="shared" si="869"/>
        <v>-0.18504189788894382</v>
      </c>
    </row>
    <row r="12106" spans="1:20" x14ac:dyDescent="0.25">
      <c r="A12106" s="13">
        <v>24593</v>
      </c>
      <c r="B12106" s="3">
        <v>1</v>
      </c>
      <c r="C12106" s="3">
        <v>78000</v>
      </c>
      <c r="D12106" s="3">
        <v>13.49</v>
      </c>
      <c r="E12106" s="3">
        <v>680</v>
      </c>
      <c r="K12106" s="3">
        <v>1</v>
      </c>
      <c r="M12106" s="3">
        <f t="shared" si="866"/>
        <v>0.80965145449586262</v>
      </c>
      <c r="N12106" s="3">
        <f t="shared" si="866"/>
        <v>6.3970540681773311E-2</v>
      </c>
      <c r="O12106" s="3">
        <f t="shared" si="866"/>
        <v>-0.50750965228564326</v>
      </c>
      <c r="P12106" s="3">
        <f t="shared" ref="P12106:P12169" si="870">(E12106-E$5)/E$6</f>
        <v>-0.48064276361735014</v>
      </c>
      <c r="R12106" s="3">
        <f t="shared" si="867"/>
        <v>1.5258225417984177</v>
      </c>
      <c r="S12106" s="3">
        <f t="shared" si="868"/>
        <v>0.82139427982775759</v>
      </c>
      <c r="T12106" s="3">
        <f t="shared" si="869"/>
        <v>-0.19675204141409805</v>
      </c>
    </row>
    <row r="12107" spans="1:20" x14ac:dyDescent="0.25">
      <c r="A12107" s="13">
        <v>24595</v>
      </c>
      <c r="B12107" s="3">
        <v>0</v>
      </c>
      <c r="C12107" s="3">
        <v>70000</v>
      </c>
      <c r="D12107" s="3">
        <v>15.86</v>
      </c>
      <c r="E12107" s="3">
        <v>665</v>
      </c>
      <c r="K12107" s="3">
        <v>0</v>
      </c>
      <c r="M12107" s="3">
        <f t="shared" ref="M12107:P12170" si="871">(B12107-B$5)/B$6</f>
        <v>-1.2349229255441945</v>
      </c>
      <c r="N12107" s="3">
        <f t="shared" si="871"/>
        <v>-8.3276098926828926E-2</v>
      </c>
      <c r="O12107" s="3">
        <f t="shared" si="871"/>
        <v>-0.2408448122901746</v>
      </c>
      <c r="P12107" s="3">
        <f t="shared" si="870"/>
        <v>-0.95605598183431484</v>
      </c>
      <c r="R12107" s="3">
        <f t="shared" ref="R12107:R12170" si="872">$L$7+SUMPRODUCT($M$7:$P$7,M12107:P12107)</f>
        <v>0.96472924005713501</v>
      </c>
      <c r="S12107" s="3">
        <f t="shared" ref="S12107:S12170" si="873">1/(1+EXP(-R12107))</f>
        <v>0.72406767792866411</v>
      </c>
      <c r="T12107" s="3">
        <f t="shared" si="869"/>
        <v>-1.2875996532203109</v>
      </c>
    </row>
    <row r="12108" spans="1:20" x14ac:dyDescent="0.25">
      <c r="A12108" s="13">
        <v>24596</v>
      </c>
      <c r="B12108" s="3">
        <v>0</v>
      </c>
      <c r="C12108" s="3">
        <v>36000</v>
      </c>
      <c r="D12108" s="3">
        <v>27.03</v>
      </c>
      <c r="E12108" s="3">
        <v>770</v>
      </c>
      <c r="K12108" s="3">
        <v>1</v>
      </c>
      <c r="M12108" s="3">
        <f t="shared" si="871"/>
        <v>-1.2349229255441945</v>
      </c>
      <c r="N12108" s="3">
        <f t="shared" si="871"/>
        <v>-0.70907431726338843</v>
      </c>
      <c r="O12108" s="3">
        <f t="shared" si="871"/>
        <v>1.0159679568023934</v>
      </c>
      <c r="P12108" s="3">
        <f t="shared" si="870"/>
        <v>2.3718365456844381</v>
      </c>
      <c r="R12108" s="3">
        <f t="shared" si="872"/>
        <v>1.7450274680396185</v>
      </c>
      <c r="S12108" s="3">
        <f t="shared" si="873"/>
        <v>0.8513245221090876</v>
      </c>
      <c r="T12108" s="3">
        <f t="shared" ref="T12108:T12171" si="874">IF(K12108=1,LN(S12108),LN(1-S12108))</f>
        <v>-0.16096188102233974</v>
      </c>
    </row>
    <row r="12109" spans="1:20" x14ac:dyDescent="0.25">
      <c r="A12109" s="13">
        <v>24597</v>
      </c>
      <c r="B12109" s="3">
        <v>1</v>
      </c>
      <c r="C12109" s="3">
        <v>47170</v>
      </c>
      <c r="D12109" s="3">
        <v>18.78</v>
      </c>
      <c r="E12109" s="3">
        <v>670</v>
      </c>
      <c r="K12109" s="3">
        <v>0</v>
      </c>
      <c r="M12109" s="3">
        <f t="shared" si="871"/>
        <v>0.80965145449586262</v>
      </c>
      <c r="N12109" s="3">
        <f t="shared" si="871"/>
        <v>-0.50348119670987757</v>
      </c>
      <c r="O12109" s="3">
        <f t="shared" si="871"/>
        <v>8.7704273273863029E-2</v>
      </c>
      <c r="P12109" s="3">
        <f t="shared" si="870"/>
        <v>-0.79758490909532664</v>
      </c>
      <c r="R12109" s="3">
        <f t="shared" si="872"/>
        <v>1.1987903862587916</v>
      </c>
      <c r="S12109" s="3">
        <f t="shared" si="873"/>
        <v>0.76830953004862645</v>
      </c>
      <c r="T12109" s="3">
        <f t="shared" si="874"/>
        <v>-1.4623529793721275</v>
      </c>
    </row>
    <row r="12110" spans="1:20" x14ac:dyDescent="0.25">
      <c r="A12110" s="13">
        <v>24599</v>
      </c>
      <c r="B12110" s="3">
        <v>0</v>
      </c>
      <c r="C12110" s="3">
        <v>30000</v>
      </c>
      <c r="D12110" s="3">
        <v>9.16</v>
      </c>
      <c r="E12110" s="3">
        <v>720</v>
      </c>
      <c r="K12110" s="3">
        <v>1</v>
      </c>
      <c r="M12110" s="3">
        <f t="shared" si="871"/>
        <v>-1.2349229255441945</v>
      </c>
      <c r="N12110" s="3">
        <f t="shared" si="871"/>
        <v>-0.8195092969698401</v>
      </c>
      <c r="O12110" s="3">
        <f t="shared" si="871"/>
        <v>-0.99470744012546586</v>
      </c>
      <c r="P12110" s="3">
        <f t="shared" si="870"/>
        <v>0.78712581829455575</v>
      </c>
      <c r="R12110" s="3">
        <f t="shared" si="872"/>
        <v>1.817223011883917</v>
      </c>
      <c r="S12110" s="3">
        <f t="shared" si="873"/>
        <v>0.86023257672587639</v>
      </c>
      <c r="T12110" s="3">
        <f t="shared" si="874"/>
        <v>-0.1505524882430177</v>
      </c>
    </row>
    <row r="12111" spans="1:20" x14ac:dyDescent="0.25">
      <c r="A12111" s="13">
        <v>24601</v>
      </c>
      <c r="B12111" s="3">
        <v>1</v>
      </c>
      <c r="C12111" s="3">
        <v>38000</v>
      </c>
      <c r="D12111" s="3">
        <v>24.76</v>
      </c>
      <c r="E12111" s="3">
        <v>675</v>
      </c>
      <c r="K12111" s="3">
        <v>0</v>
      </c>
      <c r="M12111" s="3">
        <f t="shared" si="871"/>
        <v>0.80965145449586262</v>
      </c>
      <c r="N12111" s="3">
        <f t="shared" si="871"/>
        <v>-0.67226265736123791</v>
      </c>
      <c r="O12111" s="3">
        <f t="shared" si="871"/>
        <v>0.76055479781939184</v>
      </c>
      <c r="P12111" s="3">
        <f t="shared" si="870"/>
        <v>-0.63911383635633834</v>
      </c>
      <c r="R12111" s="3">
        <f t="shared" si="872"/>
        <v>1.0326728180493048</v>
      </c>
      <c r="S12111" s="3">
        <f t="shared" si="873"/>
        <v>0.73743374913258819</v>
      </c>
      <c r="T12111" s="3">
        <f t="shared" si="874"/>
        <v>-1.3372518445372006</v>
      </c>
    </row>
    <row r="12112" spans="1:20" x14ac:dyDescent="0.25">
      <c r="A12112" s="13">
        <v>24604</v>
      </c>
      <c r="B12112" s="3">
        <v>0</v>
      </c>
      <c r="C12112" s="3">
        <v>57000</v>
      </c>
      <c r="D12112" s="3">
        <v>11.66</v>
      </c>
      <c r="E12112" s="3">
        <v>680</v>
      </c>
      <c r="K12112" s="3">
        <v>1</v>
      </c>
      <c r="M12112" s="3">
        <f t="shared" si="871"/>
        <v>-1.2349229255441945</v>
      </c>
      <c r="N12112" s="3">
        <f t="shared" si="871"/>
        <v>-0.32255188829080755</v>
      </c>
      <c r="O12112" s="3">
        <f t="shared" si="871"/>
        <v>-0.71341541481379001</v>
      </c>
      <c r="P12112" s="3">
        <f t="shared" si="870"/>
        <v>-0.48064276361735014</v>
      </c>
      <c r="R12112" s="3">
        <f t="shared" si="872"/>
        <v>1.2824240159601796</v>
      </c>
      <c r="S12112" s="3">
        <f t="shared" si="873"/>
        <v>0.78286211505316539</v>
      </c>
      <c r="T12112" s="3">
        <f t="shared" si="874"/>
        <v>-0.2447986967702746</v>
      </c>
    </row>
    <row r="12113" spans="1:20" x14ac:dyDescent="0.25">
      <c r="A12113" s="13">
        <v>24605</v>
      </c>
      <c r="B12113" s="3">
        <v>1</v>
      </c>
      <c r="C12113" s="3">
        <v>87000</v>
      </c>
      <c r="D12113" s="3">
        <v>10.34</v>
      </c>
      <c r="E12113" s="3">
        <v>695</v>
      </c>
      <c r="K12113" s="3">
        <v>1</v>
      </c>
      <c r="M12113" s="3">
        <f t="shared" si="871"/>
        <v>0.80965145449586262</v>
      </c>
      <c r="N12113" s="3">
        <f t="shared" si="871"/>
        <v>0.22962301024145082</v>
      </c>
      <c r="O12113" s="3">
        <f t="shared" si="871"/>
        <v>-0.86193760417835497</v>
      </c>
      <c r="P12113" s="3">
        <f t="shared" si="870"/>
        <v>-5.2295454003854587E-3</v>
      </c>
      <c r="R12113" s="3">
        <f t="shared" si="872"/>
        <v>1.8188716077714542</v>
      </c>
      <c r="S12113" s="3">
        <f t="shared" si="873"/>
        <v>0.8604306738251708</v>
      </c>
      <c r="T12113" s="3">
        <f t="shared" si="874"/>
        <v>-0.15032223156716179</v>
      </c>
    </row>
    <row r="12114" spans="1:20" x14ac:dyDescent="0.25">
      <c r="A12114" s="13">
        <v>24607</v>
      </c>
      <c r="B12114" s="3">
        <v>0</v>
      </c>
      <c r="C12114" s="3">
        <v>35000</v>
      </c>
      <c r="D12114" s="3">
        <v>36.659999999999997</v>
      </c>
      <c r="E12114" s="3">
        <v>665</v>
      </c>
      <c r="K12114" s="3">
        <v>1</v>
      </c>
      <c r="M12114" s="3">
        <f t="shared" si="871"/>
        <v>-1.2349229255441945</v>
      </c>
      <c r="N12114" s="3">
        <f t="shared" si="871"/>
        <v>-0.72748014721446375</v>
      </c>
      <c r="O12114" s="3">
        <f t="shared" si="871"/>
        <v>2.0995048383029684</v>
      </c>
      <c r="P12114" s="3">
        <f t="shared" si="870"/>
        <v>-0.95605598183431484</v>
      </c>
      <c r="R12114" s="3">
        <f t="shared" si="872"/>
        <v>0.18483416654548335</v>
      </c>
      <c r="S12114" s="3">
        <f t="shared" si="873"/>
        <v>0.54607743508232898</v>
      </c>
      <c r="T12114" s="3">
        <f t="shared" si="874"/>
        <v>-0.60499449079798329</v>
      </c>
    </row>
    <row r="12115" spans="1:20" x14ac:dyDescent="0.25">
      <c r="A12115" s="13">
        <v>24608</v>
      </c>
      <c r="B12115" s="3">
        <v>1</v>
      </c>
      <c r="C12115" s="3">
        <v>57000</v>
      </c>
      <c r="D12115" s="3">
        <v>18.760000000000002</v>
      </c>
      <c r="E12115" s="3">
        <v>675</v>
      </c>
      <c r="K12115" s="3">
        <v>0</v>
      </c>
      <c r="M12115" s="3">
        <f t="shared" si="871"/>
        <v>0.80965145449586262</v>
      </c>
      <c r="N12115" s="3">
        <f t="shared" si="871"/>
        <v>-0.32255188829080755</v>
      </c>
      <c r="O12115" s="3">
        <f t="shared" si="871"/>
        <v>8.5453937071369668E-2</v>
      </c>
      <c r="P12115" s="3">
        <f t="shared" si="870"/>
        <v>-0.63911383635633834</v>
      </c>
      <c r="R12115" s="3">
        <f t="shared" si="872"/>
        <v>1.2631586498305487</v>
      </c>
      <c r="S12115" s="3">
        <f t="shared" si="873"/>
        <v>0.77956937250243352</v>
      </c>
      <c r="T12115" s="3">
        <f t="shared" si="874"/>
        <v>-1.5121722481202764</v>
      </c>
    </row>
    <row r="12116" spans="1:20" x14ac:dyDescent="0.25">
      <c r="A12116" s="13">
        <v>24609</v>
      </c>
      <c r="B12116" s="3">
        <v>1</v>
      </c>
      <c r="C12116" s="3">
        <v>185000</v>
      </c>
      <c r="D12116" s="3">
        <v>7.03</v>
      </c>
      <c r="E12116" s="3">
        <v>670</v>
      </c>
      <c r="K12116" s="3">
        <v>1</v>
      </c>
      <c r="M12116" s="3">
        <f t="shared" si="871"/>
        <v>0.80965145449586262</v>
      </c>
      <c r="N12116" s="3">
        <f t="shared" si="871"/>
        <v>2.0333943454468284</v>
      </c>
      <c r="O12116" s="3">
        <f t="shared" si="871"/>
        <v>-1.2343682456910137</v>
      </c>
      <c r="P12116" s="3">
        <f t="shared" si="870"/>
        <v>-0.79758490909532664</v>
      </c>
      <c r="R12116" s="3">
        <f t="shared" si="872"/>
        <v>1.7124954758510067</v>
      </c>
      <c r="S12116" s="3">
        <f t="shared" si="873"/>
        <v>0.84715967883902854</v>
      </c>
      <c r="T12116" s="3">
        <f t="shared" si="874"/>
        <v>-0.16586607926589556</v>
      </c>
    </row>
    <row r="12117" spans="1:20" x14ac:dyDescent="0.25">
      <c r="A12117" s="13">
        <v>24610</v>
      </c>
      <c r="B12117" s="3">
        <v>0</v>
      </c>
      <c r="C12117" s="3">
        <v>30000</v>
      </c>
      <c r="D12117" s="3">
        <v>17.559999999999999</v>
      </c>
      <c r="E12117" s="3">
        <v>685</v>
      </c>
      <c r="K12117" s="3">
        <v>0</v>
      </c>
      <c r="M12117" s="3">
        <f t="shared" si="871"/>
        <v>-1.2349229255441945</v>
      </c>
      <c r="N12117" s="3">
        <f t="shared" si="871"/>
        <v>-0.8195092969698401</v>
      </c>
      <c r="O12117" s="3">
        <f t="shared" si="871"/>
        <v>-4.9566235078235078E-2</v>
      </c>
      <c r="P12117" s="3">
        <f t="shared" si="870"/>
        <v>-0.32217169087836195</v>
      </c>
      <c r="R12117" s="3">
        <f t="shared" si="872"/>
        <v>1.1081766293344264</v>
      </c>
      <c r="S12117" s="3">
        <f t="shared" si="873"/>
        <v>0.75178902253190638</v>
      </c>
      <c r="T12117" s="3">
        <f t="shared" si="874"/>
        <v>-1.3934761788734218</v>
      </c>
    </row>
    <row r="12118" spans="1:20" x14ac:dyDescent="0.25">
      <c r="A12118" s="13">
        <v>24613</v>
      </c>
      <c r="B12118" s="3">
        <v>1</v>
      </c>
      <c r="C12118" s="3">
        <v>40000</v>
      </c>
      <c r="D12118" s="3">
        <v>25.71</v>
      </c>
      <c r="E12118" s="3">
        <v>690</v>
      </c>
      <c r="K12118" s="3">
        <v>1</v>
      </c>
      <c r="M12118" s="3">
        <f t="shared" si="871"/>
        <v>0.80965145449586262</v>
      </c>
      <c r="N12118" s="3">
        <f t="shared" si="871"/>
        <v>-0.63545099745908729</v>
      </c>
      <c r="O12118" s="3">
        <f t="shared" si="871"/>
        <v>0.86744576743782853</v>
      </c>
      <c r="P12118" s="3">
        <f t="shared" si="870"/>
        <v>-0.1637006181393737</v>
      </c>
      <c r="R12118" s="3">
        <f t="shared" si="872"/>
        <v>1.1719300190881679</v>
      </c>
      <c r="S12118" s="3">
        <f t="shared" si="873"/>
        <v>0.76349369855398563</v>
      </c>
      <c r="T12118" s="3">
        <f t="shared" si="874"/>
        <v>-0.26985040772491498</v>
      </c>
    </row>
    <row r="12119" spans="1:20" x14ac:dyDescent="0.25">
      <c r="A12119" s="13">
        <v>24614</v>
      </c>
      <c r="B12119" s="3">
        <v>0</v>
      </c>
      <c r="C12119" s="3">
        <v>32000</v>
      </c>
      <c r="D12119" s="3">
        <v>26.41</v>
      </c>
      <c r="E12119" s="3">
        <v>725</v>
      </c>
      <c r="K12119" s="3">
        <v>1</v>
      </c>
      <c r="M12119" s="3">
        <f t="shared" si="871"/>
        <v>-1.2349229255441945</v>
      </c>
      <c r="N12119" s="3">
        <f t="shared" si="871"/>
        <v>-0.78269763706768958</v>
      </c>
      <c r="O12119" s="3">
        <f t="shared" si="871"/>
        <v>0.94620753452509776</v>
      </c>
      <c r="P12119" s="3">
        <f t="shared" si="870"/>
        <v>0.94559689103354394</v>
      </c>
      <c r="R12119" s="3">
        <f t="shared" si="872"/>
        <v>1.2472058359046563</v>
      </c>
      <c r="S12119" s="3">
        <f t="shared" si="873"/>
        <v>0.77681580325068122</v>
      </c>
      <c r="T12119" s="3">
        <f t="shared" si="874"/>
        <v>-0.25255201817143225</v>
      </c>
    </row>
    <row r="12120" spans="1:20" x14ac:dyDescent="0.25">
      <c r="A12120" s="13">
        <v>24617</v>
      </c>
      <c r="B12120" s="3">
        <v>1</v>
      </c>
      <c r="C12120" s="3">
        <v>65000</v>
      </c>
      <c r="D12120" s="3">
        <v>16.03</v>
      </c>
      <c r="E12120" s="3">
        <v>665</v>
      </c>
      <c r="K12120" s="3">
        <v>1</v>
      </c>
      <c r="M12120" s="3">
        <f t="shared" si="871"/>
        <v>0.80965145449586262</v>
      </c>
      <c r="N12120" s="3">
        <f t="shared" si="871"/>
        <v>-0.17530524868220532</v>
      </c>
      <c r="O12120" s="3">
        <f t="shared" si="871"/>
        <v>-0.22171695456898044</v>
      </c>
      <c r="P12120" s="3">
        <f t="shared" si="870"/>
        <v>-0.95605598183431484</v>
      </c>
      <c r="R12120" s="3">
        <f t="shared" si="872"/>
        <v>1.2525314237387215</v>
      </c>
      <c r="S12120" s="3">
        <f t="shared" si="873"/>
        <v>0.7777377551223843</v>
      </c>
      <c r="T12120" s="3">
        <f t="shared" si="874"/>
        <v>-0.25136588730469056</v>
      </c>
    </row>
    <row r="12121" spans="1:20" x14ac:dyDescent="0.25">
      <c r="A12121" s="13">
        <v>24619</v>
      </c>
      <c r="B12121" s="3">
        <v>0</v>
      </c>
      <c r="C12121" s="3">
        <v>40500</v>
      </c>
      <c r="D12121" s="3">
        <v>32.71</v>
      </c>
      <c r="E12121" s="3">
        <v>695</v>
      </c>
      <c r="K12121" s="3">
        <v>1</v>
      </c>
      <c r="M12121" s="3">
        <f t="shared" si="871"/>
        <v>-1.2349229255441945</v>
      </c>
      <c r="N12121" s="3">
        <f t="shared" si="871"/>
        <v>-0.62624808248354968</v>
      </c>
      <c r="O12121" s="3">
        <f t="shared" si="871"/>
        <v>1.6550634383105209</v>
      </c>
      <c r="P12121" s="3">
        <f t="shared" si="870"/>
        <v>-5.2295454003854587E-3</v>
      </c>
      <c r="R12121" s="3">
        <f t="shared" si="872"/>
        <v>0.67752494904210958</v>
      </c>
      <c r="S12121" s="3">
        <f t="shared" si="873"/>
        <v>0.66318606799724589</v>
      </c>
      <c r="T12121" s="3">
        <f t="shared" si="874"/>
        <v>-0.41069968262349549</v>
      </c>
    </row>
    <row r="12122" spans="1:20" x14ac:dyDescent="0.25">
      <c r="A12122" s="13">
        <v>24622</v>
      </c>
      <c r="B12122" s="3">
        <v>0</v>
      </c>
      <c r="C12122" s="3">
        <v>90000</v>
      </c>
      <c r="D12122" s="3">
        <v>25.53</v>
      </c>
      <c r="E12122" s="3">
        <v>710</v>
      </c>
      <c r="K12122" s="3">
        <v>0</v>
      </c>
      <c r="M12122" s="3">
        <f t="shared" si="871"/>
        <v>-1.2349229255441945</v>
      </c>
      <c r="N12122" s="3">
        <f t="shared" si="871"/>
        <v>0.28484050009467665</v>
      </c>
      <c r="O12122" s="3">
        <f t="shared" si="871"/>
        <v>0.84719274161538793</v>
      </c>
      <c r="P12122" s="3">
        <f t="shared" si="870"/>
        <v>0.47018367281657925</v>
      </c>
      <c r="R12122" s="3">
        <f t="shared" si="872"/>
        <v>1.14256808108011</v>
      </c>
      <c r="S12122" s="3">
        <f t="shared" si="873"/>
        <v>0.75815082971532466</v>
      </c>
      <c r="T12122" s="3">
        <f t="shared" si="874"/>
        <v>-1.4194410104212198</v>
      </c>
    </row>
    <row r="12123" spans="1:20" x14ac:dyDescent="0.25">
      <c r="A12123" s="13">
        <v>24623</v>
      </c>
      <c r="B12123" s="3">
        <v>1</v>
      </c>
      <c r="C12123" s="3">
        <v>85000</v>
      </c>
      <c r="D12123" s="3">
        <v>23.15</v>
      </c>
      <c r="E12123" s="3">
        <v>705</v>
      </c>
      <c r="K12123" s="3">
        <v>1</v>
      </c>
      <c r="M12123" s="3">
        <f t="shared" si="871"/>
        <v>0.80965145449586262</v>
      </c>
      <c r="N12123" s="3">
        <f t="shared" si="871"/>
        <v>0.19281135033930027</v>
      </c>
      <c r="O12123" s="3">
        <f t="shared" si="871"/>
        <v>0.57940273351867222</v>
      </c>
      <c r="P12123" s="3">
        <f t="shared" si="870"/>
        <v>0.311712600077591</v>
      </c>
      <c r="R12123" s="3">
        <f t="shared" si="872"/>
        <v>1.4657747849072942</v>
      </c>
      <c r="S12123" s="3">
        <f t="shared" si="873"/>
        <v>0.81241432451212103</v>
      </c>
      <c r="T12123" s="3">
        <f t="shared" si="874"/>
        <v>-0.20774481709245693</v>
      </c>
    </row>
    <row r="12124" spans="1:20" x14ac:dyDescent="0.25">
      <c r="A12124" s="13">
        <v>24628</v>
      </c>
      <c r="B12124" s="3">
        <v>0</v>
      </c>
      <c r="C12124" s="3">
        <v>77000</v>
      </c>
      <c r="D12124" s="3">
        <v>11.72</v>
      </c>
      <c r="E12124" s="3">
        <v>670</v>
      </c>
      <c r="K12124" s="3">
        <v>1</v>
      </c>
      <c r="M12124" s="3">
        <f t="shared" si="871"/>
        <v>-1.2349229255441945</v>
      </c>
      <c r="N12124" s="3">
        <f t="shared" si="871"/>
        <v>4.5564710730698038E-2</v>
      </c>
      <c r="O12124" s="3">
        <f t="shared" si="871"/>
        <v>-0.70666440620630977</v>
      </c>
      <c r="P12124" s="3">
        <f t="shared" si="870"/>
        <v>-0.79758490909532664</v>
      </c>
      <c r="R12124" s="3">
        <f t="shared" si="872"/>
        <v>1.1775285498378198</v>
      </c>
      <c r="S12124" s="3">
        <f t="shared" si="873"/>
        <v>0.76450313950520854</v>
      </c>
      <c r="T12124" s="3">
        <f t="shared" si="874"/>
        <v>-0.26852914700901459</v>
      </c>
    </row>
    <row r="12125" spans="1:20" x14ac:dyDescent="0.25">
      <c r="A12125" s="13">
        <v>24630</v>
      </c>
      <c r="B12125" s="3">
        <v>0</v>
      </c>
      <c r="C12125" s="3">
        <v>117000</v>
      </c>
      <c r="D12125" s="3">
        <v>0.37</v>
      </c>
      <c r="E12125" s="3">
        <v>815</v>
      </c>
      <c r="K12125" s="3">
        <v>1</v>
      </c>
      <c r="M12125" s="3">
        <f t="shared" si="871"/>
        <v>-1.2349229255441945</v>
      </c>
      <c r="N12125" s="3">
        <f t="shared" si="871"/>
        <v>0.78179790877370925</v>
      </c>
      <c r="O12125" s="3">
        <f t="shared" si="871"/>
        <v>-1.9837302011213183</v>
      </c>
      <c r="P12125" s="3">
        <f t="shared" si="870"/>
        <v>3.7980762003353323</v>
      </c>
      <c r="R12125" s="3">
        <f t="shared" si="872"/>
        <v>3.2849761333078691</v>
      </c>
      <c r="S12125" s="3">
        <f t="shared" si="873"/>
        <v>0.96390979206424698</v>
      </c>
      <c r="T12125" s="3">
        <f t="shared" si="874"/>
        <v>-3.675756544700292E-2</v>
      </c>
    </row>
    <row r="12126" spans="1:20" x14ac:dyDescent="0.25">
      <c r="A12126" s="13">
        <v>24631</v>
      </c>
      <c r="B12126" s="3">
        <v>1</v>
      </c>
      <c r="C12126" s="3">
        <v>80517</v>
      </c>
      <c r="D12126" s="3">
        <v>24.22</v>
      </c>
      <c r="E12126" s="3">
        <v>715</v>
      </c>
      <c r="K12126" s="3">
        <v>1</v>
      </c>
      <c r="M12126" s="3">
        <f t="shared" si="871"/>
        <v>0.80965145449586262</v>
      </c>
      <c r="N12126" s="3">
        <f t="shared" si="871"/>
        <v>0.11029801466862979</v>
      </c>
      <c r="O12126" s="3">
        <f t="shared" si="871"/>
        <v>0.69979572035206949</v>
      </c>
      <c r="P12126" s="3">
        <f t="shared" si="870"/>
        <v>0.62865474555556744</v>
      </c>
      <c r="R12126" s="3">
        <f t="shared" si="872"/>
        <v>1.5390920017907885</v>
      </c>
      <c r="S12126" s="3">
        <f t="shared" si="873"/>
        <v>0.82333269023193834</v>
      </c>
      <c r="T12126" s="3">
        <f t="shared" si="874"/>
        <v>-0.19439491912334064</v>
      </c>
    </row>
    <row r="12127" spans="1:20" x14ac:dyDescent="0.25">
      <c r="A12127" s="13">
        <v>24633</v>
      </c>
      <c r="B12127" s="3">
        <v>0</v>
      </c>
      <c r="C12127" s="3">
        <v>130000</v>
      </c>
      <c r="D12127" s="3">
        <v>0.25</v>
      </c>
      <c r="E12127" s="3">
        <v>770</v>
      </c>
      <c r="K12127" s="3">
        <v>1</v>
      </c>
      <c r="M12127" s="3">
        <f t="shared" si="871"/>
        <v>-1.2349229255441945</v>
      </c>
      <c r="N12127" s="3">
        <f t="shared" si="871"/>
        <v>1.0210736981376878</v>
      </c>
      <c r="O12127" s="3">
        <f t="shared" si="871"/>
        <v>-1.9972322183362787</v>
      </c>
      <c r="P12127" s="3">
        <f t="shared" si="870"/>
        <v>2.3718365456844381</v>
      </c>
      <c r="R12127" s="3">
        <f t="shared" si="872"/>
        <v>2.7794600707056842</v>
      </c>
      <c r="S12127" s="3">
        <f t="shared" si="873"/>
        <v>0.94155574002559217</v>
      </c>
      <c r="T12127" s="3">
        <f t="shared" si="874"/>
        <v>-6.0221729211369618E-2</v>
      </c>
    </row>
    <row r="12128" spans="1:20" x14ac:dyDescent="0.25">
      <c r="A12128" s="13">
        <v>24635</v>
      </c>
      <c r="B12128" s="3">
        <v>1</v>
      </c>
      <c r="C12128" s="3">
        <v>53500</v>
      </c>
      <c r="D12128" s="3">
        <v>23.71</v>
      </c>
      <c r="E12128" s="3">
        <v>720</v>
      </c>
      <c r="K12128" s="3">
        <v>1</v>
      </c>
      <c r="M12128" s="3">
        <f t="shared" si="871"/>
        <v>0.80965145449586262</v>
      </c>
      <c r="N12128" s="3">
        <f t="shared" si="871"/>
        <v>-0.38697229311957104</v>
      </c>
      <c r="O12128" s="3">
        <f t="shared" si="871"/>
        <v>0.64241214718848783</v>
      </c>
      <c r="P12128" s="3">
        <f t="shared" si="870"/>
        <v>0.78712581829455575</v>
      </c>
      <c r="R12128" s="3">
        <f t="shared" si="872"/>
        <v>1.5984945835788706</v>
      </c>
      <c r="S12128" s="3">
        <f t="shared" si="873"/>
        <v>0.8318078772489258</v>
      </c>
      <c r="T12128" s="3">
        <f t="shared" si="874"/>
        <v>-0.18415378159442847</v>
      </c>
    </row>
    <row r="12129" spans="1:20" x14ac:dyDescent="0.25">
      <c r="A12129" s="13">
        <v>24636</v>
      </c>
      <c r="B12129" s="3">
        <v>1</v>
      </c>
      <c r="C12129" s="3">
        <v>95000</v>
      </c>
      <c r="D12129" s="3">
        <v>15.4</v>
      </c>
      <c r="E12129" s="3">
        <v>675</v>
      </c>
      <c r="K12129" s="3">
        <v>1</v>
      </c>
      <c r="M12129" s="3">
        <f t="shared" si="871"/>
        <v>0.80965145449586262</v>
      </c>
      <c r="N12129" s="3">
        <f t="shared" si="871"/>
        <v>0.37686964985005306</v>
      </c>
      <c r="O12129" s="3">
        <f t="shared" si="871"/>
        <v>-0.29260254494752286</v>
      </c>
      <c r="P12129" s="3">
        <f t="shared" si="870"/>
        <v>-0.63911383635633834</v>
      </c>
      <c r="R12129" s="3">
        <f t="shared" si="872"/>
        <v>1.4091807467784334</v>
      </c>
      <c r="S12129" s="3">
        <f t="shared" si="873"/>
        <v>0.80363669373650448</v>
      </c>
      <c r="T12129" s="3">
        <f t="shared" si="874"/>
        <v>-0.21860798539080903</v>
      </c>
    </row>
    <row r="12130" spans="1:20" x14ac:dyDescent="0.25">
      <c r="A12130" s="13">
        <v>24638</v>
      </c>
      <c r="B12130" s="3">
        <v>1</v>
      </c>
      <c r="C12130" s="3">
        <v>110000</v>
      </c>
      <c r="D12130" s="3">
        <v>33.11</v>
      </c>
      <c r="E12130" s="3">
        <v>735</v>
      </c>
      <c r="K12130" s="3">
        <v>1</v>
      </c>
      <c r="M12130" s="3">
        <f t="shared" si="871"/>
        <v>0.80965145449586262</v>
      </c>
      <c r="N12130" s="3">
        <f t="shared" si="871"/>
        <v>0.65295709911618227</v>
      </c>
      <c r="O12130" s="3">
        <f t="shared" si="871"/>
        <v>1.7000701623603891</v>
      </c>
      <c r="P12130" s="3">
        <f t="shared" si="870"/>
        <v>1.2625390365115203</v>
      </c>
      <c r="R12130" s="3">
        <f t="shared" si="872"/>
        <v>1.4634919604596091</v>
      </c>
      <c r="S12130" s="3">
        <f t="shared" si="873"/>
        <v>0.81206618011222398</v>
      </c>
      <c r="T12130" s="3">
        <f t="shared" si="874"/>
        <v>-0.20817343954035458</v>
      </c>
    </row>
    <row r="12131" spans="1:20" x14ac:dyDescent="0.25">
      <c r="A12131" s="13">
        <v>24642</v>
      </c>
      <c r="B12131" s="3">
        <v>1</v>
      </c>
      <c r="C12131" s="3">
        <v>250000</v>
      </c>
      <c r="D12131" s="3">
        <v>15.25</v>
      </c>
      <c r="E12131" s="3">
        <v>715</v>
      </c>
      <c r="K12131" s="3">
        <v>0</v>
      </c>
      <c r="M12131" s="3">
        <f t="shared" si="871"/>
        <v>0.80965145449586262</v>
      </c>
      <c r="N12131" s="3">
        <f t="shared" si="871"/>
        <v>3.2297732922667217</v>
      </c>
      <c r="O12131" s="3">
        <f t="shared" si="871"/>
        <v>-0.30948006646622345</v>
      </c>
      <c r="P12131" s="3">
        <f t="shared" si="870"/>
        <v>0.62865474555556744</v>
      </c>
      <c r="R12131" s="3">
        <f t="shared" si="872"/>
        <v>1.9710687769789832</v>
      </c>
      <c r="S12131" s="3">
        <f t="shared" si="873"/>
        <v>0.8777258640266522</v>
      </c>
      <c r="T12131" s="3">
        <f t="shared" si="874"/>
        <v>-2.1014897388393163</v>
      </c>
    </row>
    <row r="12132" spans="1:20" x14ac:dyDescent="0.25">
      <c r="A12132" s="13">
        <v>24644</v>
      </c>
      <c r="B12132" s="3">
        <v>1</v>
      </c>
      <c r="C12132" s="3">
        <v>53000</v>
      </c>
      <c r="D12132" s="3">
        <v>16.46</v>
      </c>
      <c r="E12132" s="3">
        <v>660</v>
      </c>
      <c r="K12132" s="3">
        <v>0</v>
      </c>
      <c r="M12132" s="3">
        <f t="shared" si="871"/>
        <v>0.80965145449586262</v>
      </c>
      <c r="N12132" s="3">
        <f t="shared" si="871"/>
        <v>-0.3961752080951087</v>
      </c>
      <c r="O12132" s="3">
        <f t="shared" si="871"/>
        <v>-0.17333472621537224</v>
      </c>
      <c r="P12132" s="3">
        <f t="shared" si="870"/>
        <v>-1.114527054573303</v>
      </c>
      <c r="R12132" s="3">
        <f t="shared" si="872"/>
        <v>1.1718732812104231</v>
      </c>
      <c r="S12132" s="3">
        <f t="shared" si="873"/>
        <v>0.7634834531814787</v>
      </c>
      <c r="T12132" s="3">
        <f t="shared" si="874"/>
        <v>-1.4417371080916046</v>
      </c>
    </row>
    <row r="12133" spans="1:20" x14ac:dyDescent="0.25">
      <c r="A12133" s="13">
        <v>24646</v>
      </c>
      <c r="B12133" s="3">
        <v>1</v>
      </c>
      <c r="C12133" s="3">
        <v>90000</v>
      </c>
      <c r="D12133" s="3">
        <v>6.19</v>
      </c>
      <c r="E12133" s="3">
        <v>685</v>
      </c>
      <c r="K12133" s="3">
        <v>1</v>
      </c>
      <c r="M12133" s="3">
        <f t="shared" si="871"/>
        <v>0.80965145449586262</v>
      </c>
      <c r="N12133" s="3">
        <f t="shared" si="871"/>
        <v>0.28484050009467665</v>
      </c>
      <c r="O12133" s="3">
        <f t="shared" si="871"/>
        <v>-1.3288823661957367</v>
      </c>
      <c r="P12133" s="3">
        <f t="shared" si="870"/>
        <v>-0.32217169087836195</v>
      </c>
      <c r="R12133" s="3">
        <f t="shared" si="872"/>
        <v>1.8569093327806891</v>
      </c>
      <c r="S12133" s="3">
        <f t="shared" si="873"/>
        <v>0.86493629873624667</v>
      </c>
      <c r="T12133" s="3">
        <f t="shared" si="874"/>
        <v>-0.14509941784152608</v>
      </c>
    </row>
    <row r="12134" spans="1:20" x14ac:dyDescent="0.25">
      <c r="A12134" s="13">
        <v>24649</v>
      </c>
      <c r="B12134" s="3">
        <v>0</v>
      </c>
      <c r="C12134" s="3">
        <v>180000</v>
      </c>
      <c r="D12134" s="3">
        <v>4.91</v>
      </c>
      <c r="E12134" s="3">
        <v>685</v>
      </c>
      <c r="K12134" s="3">
        <v>0</v>
      </c>
      <c r="M12134" s="3">
        <f t="shared" si="871"/>
        <v>-1.2349229255441945</v>
      </c>
      <c r="N12134" s="3">
        <f t="shared" si="871"/>
        <v>1.9413651956914519</v>
      </c>
      <c r="O12134" s="3">
        <f t="shared" si="871"/>
        <v>-1.472903883155315</v>
      </c>
      <c r="P12134" s="3">
        <f t="shared" si="870"/>
        <v>-0.32217169087836195</v>
      </c>
      <c r="R12134" s="3">
        <f t="shared" si="872"/>
        <v>1.6622285078137702</v>
      </c>
      <c r="S12134" s="3">
        <f t="shared" si="873"/>
        <v>0.8405369269392422</v>
      </c>
      <c r="T12134" s="3">
        <f t="shared" si="874"/>
        <v>-1.8359429004218559</v>
      </c>
    </row>
    <row r="12135" spans="1:20" x14ac:dyDescent="0.25">
      <c r="A12135" s="13">
        <v>24652</v>
      </c>
      <c r="B12135" s="3">
        <v>1</v>
      </c>
      <c r="C12135" s="3">
        <v>68000</v>
      </c>
      <c r="D12135" s="3">
        <v>25.36</v>
      </c>
      <c r="E12135" s="3">
        <v>675</v>
      </c>
      <c r="K12135" s="3">
        <v>1</v>
      </c>
      <c r="M12135" s="3">
        <f t="shared" si="871"/>
        <v>0.80965145449586262</v>
      </c>
      <c r="N12135" s="3">
        <f t="shared" si="871"/>
        <v>-0.12008775882897949</v>
      </c>
      <c r="O12135" s="3">
        <f t="shared" si="871"/>
        <v>0.82806488389419375</v>
      </c>
      <c r="P12135" s="3">
        <f t="shared" si="870"/>
        <v>-0.63911383635633834</v>
      </c>
      <c r="R12135" s="3">
        <f t="shared" si="872"/>
        <v>1.0293868808396516</v>
      </c>
      <c r="S12135" s="3">
        <f t="shared" si="873"/>
        <v>0.73679701263058894</v>
      </c>
      <c r="T12135" s="3">
        <f t="shared" si="874"/>
        <v>-0.30544284856800419</v>
      </c>
    </row>
    <row r="12136" spans="1:20" x14ac:dyDescent="0.25">
      <c r="A12136" s="13">
        <v>24653</v>
      </c>
      <c r="B12136" s="3">
        <v>1</v>
      </c>
      <c r="C12136" s="3">
        <v>69000</v>
      </c>
      <c r="D12136" s="3">
        <v>24.99</v>
      </c>
      <c r="E12136" s="3">
        <v>675</v>
      </c>
      <c r="K12136" s="3">
        <v>1</v>
      </c>
      <c r="M12136" s="3">
        <f t="shared" si="871"/>
        <v>0.80965145449586262</v>
      </c>
      <c r="N12136" s="3">
        <f t="shared" si="871"/>
        <v>-0.1016819288779042</v>
      </c>
      <c r="O12136" s="3">
        <f t="shared" si="871"/>
        <v>0.78643366414806559</v>
      </c>
      <c r="P12136" s="3">
        <f t="shared" si="870"/>
        <v>-0.63911383635633834</v>
      </c>
      <c r="R12136" s="3">
        <f t="shared" si="872"/>
        <v>1.0434938230923503</v>
      </c>
      <c r="S12136" s="3">
        <f t="shared" si="873"/>
        <v>0.73952357882541986</v>
      </c>
      <c r="T12136" s="3">
        <f t="shared" si="874"/>
        <v>-0.30174911251820002</v>
      </c>
    </row>
    <row r="12137" spans="1:20" x14ac:dyDescent="0.25">
      <c r="A12137" s="13">
        <v>24657</v>
      </c>
      <c r="B12137" s="3">
        <v>0</v>
      </c>
      <c r="C12137" s="3">
        <v>36684</v>
      </c>
      <c r="D12137" s="3">
        <v>7.16</v>
      </c>
      <c r="E12137" s="3">
        <v>695</v>
      </c>
      <c r="K12137" s="3">
        <v>1</v>
      </c>
      <c r="M12137" s="3">
        <f t="shared" si="871"/>
        <v>-1.2349229255441945</v>
      </c>
      <c r="N12137" s="3">
        <f t="shared" si="871"/>
        <v>-0.69648472957685292</v>
      </c>
      <c r="O12137" s="3">
        <f t="shared" si="871"/>
        <v>-1.2197410603748067</v>
      </c>
      <c r="P12137" s="3">
        <f t="shared" si="870"/>
        <v>-5.2295454003854587E-3</v>
      </c>
      <c r="R12137" s="3">
        <f t="shared" si="872"/>
        <v>1.6065221420235911</v>
      </c>
      <c r="S12137" s="3">
        <f t="shared" si="873"/>
        <v>0.83292797152729869</v>
      </c>
      <c r="T12137" s="3">
        <f t="shared" si="874"/>
        <v>-0.18280810930867611</v>
      </c>
    </row>
    <row r="12138" spans="1:20" x14ac:dyDescent="0.25">
      <c r="A12138" s="13">
        <v>24658</v>
      </c>
      <c r="B12138" s="3">
        <v>1</v>
      </c>
      <c r="C12138" s="3">
        <v>47000</v>
      </c>
      <c r="D12138" s="3">
        <v>28.58</v>
      </c>
      <c r="E12138" s="3">
        <v>675</v>
      </c>
      <c r="K12138" s="3">
        <v>0</v>
      </c>
      <c r="M12138" s="3">
        <f t="shared" si="871"/>
        <v>0.80965145449586262</v>
      </c>
      <c r="N12138" s="3">
        <f t="shared" si="871"/>
        <v>-0.50661018780156031</v>
      </c>
      <c r="O12138" s="3">
        <f t="shared" si="871"/>
        <v>1.1903690124956321</v>
      </c>
      <c r="P12138" s="3">
        <f t="shared" si="870"/>
        <v>-0.63911383635633834</v>
      </c>
      <c r="R12138" s="3">
        <f t="shared" si="872"/>
        <v>0.89899995095155283</v>
      </c>
      <c r="S12138" s="3">
        <f t="shared" si="873"/>
        <v>0.71074394889173731</v>
      </c>
      <c r="T12138" s="3">
        <f t="shared" si="874"/>
        <v>-1.2404429931331773</v>
      </c>
    </row>
    <row r="12139" spans="1:20" x14ac:dyDescent="0.25">
      <c r="A12139" s="13">
        <v>24662</v>
      </c>
      <c r="B12139" s="3">
        <v>1</v>
      </c>
      <c r="C12139" s="3">
        <v>70000</v>
      </c>
      <c r="D12139" s="3">
        <v>11.73</v>
      </c>
      <c r="E12139" s="3">
        <v>825</v>
      </c>
      <c r="K12139" s="3">
        <v>1</v>
      </c>
      <c r="M12139" s="3">
        <f t="shared" si="871"/>
        <v>0.80965145449586262</v>
      </c>
      <c r="N12139" s="3">
        <f t="shared" si="871"/>
        <v>-8.3276098926828926E-2</v>
      </c>
      <c r="O12139" s="3">
        <f t="shared" si="871"/>
        <v>-0.70553923810506303</v>
      </c>
      <c r="P12139" s="3">
        <f t="shared" si="870"/>
        <v>4.1150183458133087</v>
      </c>
      <c r="R12139" s="3">
        <f t="shared" si="872"/>
        <v>3.2539537905696445</v>
      </c>
      <c r="S12139" s="3">
        <f t="shared" si="873"/>
        <v>0.9628149269410099</v>
      </c>
      <c r="T12139" s="3">
        <f t="shared" si="874"/>
        <v>-3.7894069515575952E-2</v>
      </c>
    </row>
    <row r="12140" spans="1:20" x14ac:dyDescent="0.25">
      <c r="A12140" s="13">
        <v>24664</v>
      </c>
      <c r="B12140" s="3">
        <v>0</v>
      </c>
      <c r="C12140" s="3">
        <v>46000</v>
      </c>
      <c r="D12140" s="3">
        <v>18.37</v>
      </c>
      <c r="E12140" s="3">
        <v>705</v>
      </c>
      <c r="K12140" s="3">
        <v>1</v>
      </c>
      <c r="M12140" s="3">
        <f t="shared" si="871"/>
        <v>-1.2349229255441945</v>
      </c>
      <c r="N12140" s="3">
        <f t="shared" si="871"/>
        <v>-0.52501601775263562</v>
      </c>
      <c r="O12140" s="3">
        <f t="shared" si="871"/>
        <v>4.1572381122748164E-2</v>
      </c>
      <c r="P12140" s="3">
        <f t="shared" si="870"/>
        <v>0.311712600077591</v>
      </c>
      <c r="R12140" s="3">
        <f t="shared" si="872"/>
        <v>1.3187597863869569</v>
      </c>
      <c r="S12140" s="3">
        <f t="shared" si="873"/>
        <v>0.78897529329320304</v>
      </c>
      <c r="T12140" s="3">
        <f t="shared" si="874"/>
        <v>-0.23702027257686778</v>
      </c>
    </row>
    <row r="12141" spans="1:20" x14ac:dyDescent="0.25">
      <c r="A12141" s="13">
        <v>24667</v>
      </c>
      <c r="B12141" s="3">
        <v>1</v>
      </c>
      <c r="C12141" s="3">
        <v>26318.36</v>
      </c>
      <c r="D12141" s="3">
        <v>33.39</v>
      </c>
      <c r="E12141" s="3">
        <v>660</v>
      </c>
      <c r="K12141" s="3">
        <v>0</v>
      </c>
      <c r="M12141" s="3">
        <f t="shared" si="871"/>
        <v>0.80965145449586262</v>
      </c>
      <c r="N12141" s="3">
        <f t="shared" si="871"/>
        <v>-0.8872729367509169</v>
      </c>
      <c r="O12141" s="3">
        <f t="shared" si="871"/>
        <v>1.7315748691952968</v>
      </c>
      <c r="P12141" s="3">
        <f t="shared" si="870"/>
        <v>-1.114527054573303</v>
      </c>
      <c r="R12141" s="3">
        <f t="shared" si="872"/>
        <v>0.53820274717180139</v>
      </c>
      <c r="S12141" s="3">
        <f t="shared" si="873"/>
        <v>0.63139423196677991</v>
      </c>
      <c r="T12141" s="3">
        <f t="shared" si="874"/>
        <v>-0.99802758537937653</v>
      </c>
    </row>
    <row r="12142" spans="1:20" x14ac:dyDescent="0.25">
      <c r="A12142" s="13">
        <v>24672</v>
      </c>
      <c r="B12142" s="3">
        <v>1</v>
      </c>
      <c r="C12142" s="3">
        <v>59982.96</v>
      </c>
      <c r="D12142" s="3">
        <v>32.159999999999997</v>
      </c>
      <c r="E12142" s="3">
        <v>680</v>
      </c>
      <c r="K12142" s="3">
        <v>0</v>
      </c>
      <c r="M12142" s="3">
        <f t="shared" si="871"/>
        <v>0.80965145449586262</v>
      </c>
      <c r="N12142" s="3">
        <f t="shared" si="871"/>
        <v>-0.26764803377994806</v>
      </c>
      <c r="O12142" s="3">
        <f t="shared" si="871"/>
        <v>1.5931791927419519</v>
      </c>
      <c r="P12142" s="3">
        <f t="shared" si="870"/>
        <v>-0.48064276361735014</v>
      </c>
      <c r="R12142" s="3">
        <f t="shared" si="872"/>
        <v>0.83409254605874295</v>
      </c>
      <c r="S12142" s="3">
        <f t="shared" si="873"/>
        <v>0.69721958113408389</v>
      </c>
      <c r="T12142" s="3">
        <f t="shared" si="874"/>
        <v>-1.1947474263991495</v>
      </c>
    </row>
    <row r="12143" spans="1:20" x14ac:dyDescent="0.25">
      <c r="A12143" s="13">
        <v>24673</v>
      </c>
      <c r="B12143" s="3">
        <v>0</v>
      </c>
      <c r="C12143" s="3">
        <v>35978</v>
      </c>
      <c r="D12143" s="3">
        <v>13.94</v>
      </c>
      <c r="E12143" s="3">
        <v>665</v>
      </c>
      <c r="K12143" s="3">
        <v>1</v>
      </c>
      <c r="M12143" s="3">
        <f t="shared" si="871"/>
        <v>-1.2349229255441945</v>
      </c>
      <c r="N12143" s="3">
        <f t="shared" si="871"/>
        <v>-0.70947924552231212</v>
      </c>
      <c r="O12143" s="3">
        <f t="shared" si="871"/>
        <v>-0.45687708772954166</v>
      </c>
      <c r="P12143" s="3">
        <f t="shared" si="870"/>
        <v>-0.95605598183431484</v>
      </c>
      <c r="R12143" s="3">
        <f t="shared" si="872"/>
        <v>1.0136407680256398</v>
      </c>
      <c r="S12143" s="3">
        <f t="shared" si="873"/>
        <v>0.73373204866116915</v>
      </c>
      <c r="T12143" s="3">
        <f t="shared" si="874"/>
        <v>-0.30961137333683386</v>
      </c>
    </row>
    <row r="12144" spans="1:20" x14ac:dyDescent="0.25">
      <c r="A12144" s="13">
        <v>24676</v>
      </c>
      <c r="B12144" s="3">
        <v>0</v>
      </c>
      <c r="C12144" s="3">
        <v>85000</v>
      </c>
      <c r="D12144" s="3">
        <v>12.7</v>
      </c>
      <c r="E12144" s="3">
        <v>720</v>
      </c>
      <c r="K12144" s="3">
        <v>1</v>
      </c>
      <c r="M12144" s="3">
        <f t="shared" si="871"/>
        <v>-1.2349229255441945</v>
      </c>
      <c r="N12144" s="3">
        <f t="shared" si="871"/>
        <v>0.19281135033930027</v>
      </c>
      <c r="O12144" s="3">
        <f t="shared" si="871"/>
        <v>-0.59639793228413296</v>
      </c>
      <c r="P12144" s="3">
        <f t="shared" si="870"/>
        <v>0.78712581829455575</v>
      </c>
      <c r="R12144" s="3">
        <f t="shared" si="872"/>
        <v>1.722254703094503</v>
      </c>
      <c r="S12144" s="3">
        <f t="shared" si="873"/>
        <v>0.84841902843395189</v>
      </c>
      <c r="T12144" s="3">
        <f t="shared" si="874"/>
        <v>-0.1643806279316799</v>
      </c>
    </row>
    <row r="12145" spans="1:20" x14ac:dyDescent="0.25">
      <c r="A12145" s="13">
        <v>24678</v>
      </c>
      <c r="B12145" s="3">
        <v>0</v>
      </c>
      <c r="C12145" s="3">
        <v>45000</v>
      </c>
      <c r="D12145" s="3">
        <v>13.68</v>
      </c>
      <c r="E12145" s="3">
        <v>690</v>
      </c>
      <c r="K12145" s="3">
        <v>0</v>
      </c>
      <c r="M12145" s="3">
        <f t="shared" si="871"/>
        <v>-1.2349229255441945</v>
      </c>
      <c r="N12145" s="3">
        <f t="shared" si="871"/>
        <v>-0.54342184770371094</v>
      </c>
      <c r="O12145" s="3">
        <f t="shared" si="871"/>
        <v>-0.48613145836195593</v>
      </c>
      <c r="P12145" s="3">
        <f t="shared" si="870"/>
        <v>-0.1637006181393737</v>
      </c>
      <c r="R12145" s="3">
        <f t="shared" si="872"/>
        <v>1.3164544395789421</v>
      </c>
      <c r="S12145" s="3">
        <f t="shared" si="873"/>
        <v>0.78859121284212008</v>
      </c>
      <c r="T12145" s="3">
        <f t="shared" si="874"/>
        <v>-1.5539616399109037</v>
      </c>
    </row>
    <row r="12146" spans="1:20" x14ac:dyDescent="0.25">
      <c r="A12146" s="13">
        <v>24682</v>
      </c>
      <c r="B12146" s="3">
        <v>1</v>
      </c>
      <c r="C12146" s="3">
        <v>56000</v>
      </c>
      <c r="D12146" s="3">
        <v>7.89</v>
      </c>
      <c r="E12146" s="3">
        <v>670</v>
      </c>
      <c r="K12146" s="3">
        <v>1</v>
      </c>
      <c r="M12146" s="3">
        <f t="shared" si="871"/>
        <v>0.80965145449586262</v>
      </c>
      <c r="N12146" s="3">
        <f t="shared" si="871"/>
        <v>-0.34095771824188281</v>
      </c>
      <c r="O12146" s="3">
        <f t="shared" si="871"/>
        <v>-1.1376037889837971</v>
      </c>
      <c r="P12146" s="3">
        <f t="shared" si="870"/>
        <v>-0.79758490909532664</v>
      </c>
      <c r="R12146" s="3">
        <f t="shared" si="872"/>
        <v>1.6012284191448489</v>
      </c>
      <c r="S12146" s="3">
        <f t="shared" si="873"/>
        <v>0.83219000363417672</v>
      </c>
      <c r="T12146" s="3">
        <f t="shared" si="874"/>
        <v>-0.18369449448071482</v>
      </c>
    </row>
    <row r="12147" spans="1:20" x14ac:dyDescent="0.25">
      <c r="A12147" s="13">
        <v>24684</v>
      </c>
      <c r="B12147" s="3">
        <v>1</v>
      </c>
      <c r="C12147" s="3">
        <v>31000</v>
      </c>
      <c r="D12147" s="3">
        <v>32.32</v>
      </c>
      <c r="E12147" s="3">
        <v>680</v>
      </c>
      <c r="K12147" s="3">
        <v>1</v>
      </c>
      <c r="M12147" s="3">
        <f t="shared" si="871"/>
        <v>0.80965145449586262</v>
      </c>
      <c r="N12147" s="3">
        <f t="shared" si="871"/>
        <v>-0.80110346701876478</v>
      </c>
      <c r="O12147" s="3">
        <f t="shared" si="871"/>
        <v>1.6111818823618995</v>
      </c>
      <c r="P12147" s="3">
        <f t="shared" si="870"/>
        <v>-0.48064276361735014</v>
      </c>
      <c r="R12147" s="3">
        <f t="shared" si="872"/>
        <v>0.81030466148581981</v>
      </c>
      <c r="S12147" s="3">
        <f t="shared" si="873"/>
        <v>0.69217442201763713</v>
      </c>
      <c r="T12147" s="3">
        <f t="shared" si="874"/>
        <v>-0.36791730018619478</v>
      </c>
    </row>
    <row r="12148" spans="1:20" x14ac:dyDescent="0.25">
      <c r="A12148" s="13">
        <v>24685</v>
      </c>
      <c r="B12148" s="3">
        <v>0</v>
      </c>
      <c r="C12148" s="3">
        <v>30500</v>
      </c>
      <c r="D12148" s="3">
        <v>34.75</v>
      </c>
      <c r="E12148" s="3">
        <v>670</v>
      </c>
      <c r="K12148" s="3">
        <v>0</v>
      </c>
      <c r="M12148" s="3">
        <f t="shared" si="871"/>
        <v>-1.2349229255441945</v>
      </c>
      <c r="N12148" s="3">
        <f t="shared" si="871"/>
        <v>-0.81030638199430249</v>
      </c>
      <c r="O12148" s="3">
        <f t="shared" si="871"/>
        <v>1.8845977309648485</v>
      </c>
      <c r="P12148" s="3">
        <f t="shared" si="870"/>
        <v>-0.79758490909532664</v>
      </c>
      <c r="R12148" s="3">
        <f t="shared" si="872"/>
        <v>0.30921994509543249</v>
      </c>
      <c r="S12148" s="3">
        <f t="shared" si="873"/>
        <v>0.57669484716793029</v>
      </c>
      <c r="T12148" s="3">
        <f t="shared" si="874"/>
        <v>-0.85966195852658611</v>
      </c>
    </row>
    <row r="12149" spans="1:20" x14ac:dyDescent="0.25">
      <c r="A12149" s="13">
        <v>24686</v>
      </c>
      <c r="B12149" s="3">
        <v>0</v>
      </c>
      <c r="C12149" s="3">
        <v>66100</v>
      </c>
      <c r="D12149" s="3">
        <v>26.92</v>
      </c>
      <c r="E12149" s="3">
        <v>665</v>
      </c>
      <c r="K12149" s="3">
        <v>0</v>
      </c>
      <c r="M12149" s="3">
        <f t="shared" si="871"/>
        <v>-1.2349229255441945</v>
      </c>
      <c r="N12149" s="3">
        <f t="shared" si="871"/>
        <v>-0.1550588357360225</v>
      </c>
      <c r="O12149" s="3">
        <f t="shared" si="871"/>
        <v>1.0035911076886799</v>
      </c>
      <c r="P12149" s="3">
        <f t="shared" si="870"/>
        <v>-0.95605598183431484</v>
      </c>
      <c r="R12149" s="3">
        <f t="shared" si="872"/>
        <v>0.55914850993218446</v>
      </c>
      <c r="S12149" s="3">
        <f t="shared" si="873"/>
        <v>0.63625549902809209</v>
      </c>
      <c r="T12149" s="3">
        <f t="shared" si="874"/>
        <v>-1.0113035782137092</v>
      </c>
    </row>
    <row r="12150" spans="1:20" x14ac:dyDescent="0.25">
      <c r="A12150" s="13">
        <v>24688</v>
      </c>
      <c r="B12150" s="3">
        <v>1</v>
      </c>
      <c r="C12150" s="3">
        <v>132000</v>
      </c>
      <c r="D12150" s="3">
        <v>11.54</v>
      </c>
      <c r="E12150" s="3">
        <v>690</v>
      </c>
      <c r="K12150" s="3">
        <v>1</v>
      </c>
      <c r="M12150" s="3">
        <f t="shared" si="871"/>
        <v>0.80965145449586262</v>
      </c>
      <c r="N12150" s="3">
        <f t="shared" si="871"/>
        <v>1.0578853580398384</v>
      </c>
      <c r="O12150" s="3">
        <f t="shared" si="871"/>
        <v>-0.72691743202875059</v>
      </c>
      <c r="P12150" s="3">
        <f t="shared" si="870"/>
        <v>-0.1637006181393737</v>
      </c>
      <c r="R12150" s="3">
        <f t="shared" si="872"/>
        <v>1.7454576081151163</v>
      </c>
      <c r="S12150" s="3">
        <f t="shared" si="873"/>
        <v>0.85137895717606671</v>
      </c>
      <c r="T12150" s="3">
        <f t="shared" si="874"/>
        <v>-0.16089794144899666</v>
      </c>
    </row>
    <row r="12151" spans="1:20" x14ac:dyDescent="0.25">
      <c r="A12151" s="13">
        <v>24690</v>
      </c>
      <c r="B12151" s="3">
        <v>0</v>
      </c>
      <c r="C12151" s="3">
        <v>50000</v>
      </c>
      <c r="D12151" s="3">
        <v>25.8</v>
      </c>
      <c r="E12151" s="3">
        <v>740</v>
      </c>
      <c r="K12151" s="3">
        <v>1</v>
      </c>
      <c r="M12151" s="3">
        <f t="shared" si="871"/>
        <v>-1.2349229255441945</v>
      </c>
      <c r="N12151" s="3">
        <f t="shared" si="871"/>
        <v>-0.45139269794833453</v>
      </c>
      <c r="O12151" s="3">
        <f t="shared" si="871"/>
        <v>0.87757228034904888</v>
      </c>
      <c r="P12151" s="3">
        <f t="shared" si="870"/>
        <v>1.4210101092505085</v>
      </c>
      <c r="R12151" s="3">
        <f t="shared" si="872"/>
        <v>1.4532412298339561</v>
      </c>
      <c r="S12151" s="3">
        <f t="shared" si="873"/>
        <v>0.81049676125949099</v>
      </c>
      <c r="T12151" s="3">
        <f t="shared" si="874"/>
        <v>-0.2101079337928097</v>
      </c>
    </row>
    <row r="12152" spans="1:20" x14ac:dyDescent="0.25">
      <c r="A12152" s="13">
        <v>24691</v>
      </c>
      <c r="B12152" s="3">
        <v>1</v>
      </c>
      <c r="C12152" s="3">
        <v>75000</v>
      </c>
      <c r="D12152" s="3">
        <v>9.82</v>
      </c>
      <c r="E12152" s="3">
        <v>680</v>
      </c>
      <c r="K12152" s="3">
        <v>1</v>
      </c>
      <c r="M12152" s="3">
        <f t="shared" si="871"/>
        <v>0.80965145449586262</v>
      </c>
      <c r="N12152" s="3">
        <f t="shared" si="871"/>
        <v>8.7530508285474772E-3</v>
      </c>
      <c r="O12152" s="3">
        <f t="shared" si="871"/>
        <v>-0.92044634544318349</v>
      </c>
      <c r="P12152" s="3">
        <f t="shared" si="870"/>
        <v>-0.48064276361735014</v>
      </c>
      <c r="R12152" s="3">
        <f t="shared" si="872"/>
        <v>1.6577446465701606</v>
      </c>
      <c r="S12152" s="3">
        <f t="shared" si="873"/>
        <v>0.83993501632365986</v>
      </c>
      <c r="T12152" s="3">
        <f t="shared" si="874"/>
        <v>-0.17443075165678698</v>
      </c>
    </row>
    <row r="12153" spans="1:20" x14ac:dyDescent="0.25">
      <c r="A12153" s="13">
        <v>24693</v>
      </c>
      <c r="B12153" s="3">
        <v>1</v>
      </c>
      <c r="C12153" s="3">
        <v>111000</v>
      </c>
      <c r="D12153" s="3">
        <v>5.89</v>
      </c>
      <c r="E12153" s="3">
        <v>705</v>
      </c>
      <c r="K12153" s="3">
        <v>0</v>
      </c>
      <c r="M12153" s="3">
        <f t="shared" si="871"/>
        <v>0.80965145449586262</v>
      </c>
      <c r="N12153" s="3">
        <f t="shared" si="871"/>
        <v>0.67136292906725759</v>
      </c>
      <c r="O12153" s="3">
        <f t="shared" si="871"/>
        <v>-1.3626374092331379</v>
      </c>
      <c r="P12153" s="3">
        <f t="shared" si="870"/>
        <v>0.311712600077591</v>
      </c>
      <c r="R12153" s="3">
        <f t="shared" si="872"/>
        <v>2.1110523539561097</v>
      </c>
      <c r="S12153" s="3">
        <f t="shared" si="873"/>
        <v>0.89197277710369482</v>
      </c>
      <c r="T12153" s="3">
        <f t="shared" si="874"/>
        <v>-2.2253720197659956</v>
      </c>
    </row>
    <row r="12154" spans="1:20" x14ac:dyDescent="0.25">
      <c r="A12154" s="13">
        <v>24695</v>
      </c>
      <c r="B12154" s="3">
        <v>1</v>
      </c>
      <c r="C12154" s="3">
        <v>53000</v>
      </c>
      <c r="D12154" s="3">
        <v>35.42</v>
      </c>
      <c r="E12154" s="3">
        <v>675</v>
      </c>
      <c r="K12154" s="3">
        <v>0</v>
      </c>
      <c r="M12154" s="3">
        <f t="shared" si="871"/>
        <v>0.80965145449586262</v>
      </c>
      <c r="N12154" s="3">
        <f t="shared" si="871"/>
        <v>-0.3961752080951087</v>
      </c>
      <c r="O12154" s="3">
        <f t="shared" si="871"/>
        <v>1.9599839937483778</v>
      </c>
      <c r="P12154" s="3">
        <f t="shared" si="870"/>
        <v>-0.63911383635633834</v>
      </c>
      <c r="R12154" s="3">
        <f t="shared" si="872"/>
        <v>0.65338198947604142</v>
      </c>
      <c r="S12154" s="3">
        <f t="shared" si="873"/>
        <v>0.65777218106837065</v>
      </c>
      <c r="T12154" s="3">
        <f t="shared" si="874"/>
        <v>-1.0722786264634669</v>
      </c>
    </row>
    <row r="12155" spans="1:20" x14ac:dyDescent="0.25">
      <c r="A12155" s="13">
        <v>24696</v>
      </c>
      <c r="B12155" s="3">
        <v>0</v>
      </c>
      <c r="C12155" s="3">
        <v>55000</v>
      </c>
      <c r="D12155" s="3">
        <v>17.71</v>
      </c>
      <c r="E12155" s="3">
        <v>680</v>
      </c>
      <c r="K12155" s="3">
        <v>1</v>
      </c>
      <c r="M12155" s="3">
        <f t="shared" si="871"/>
        <v>-1.2349229255441945</v>
      </c>
      <c r="N12155" s="3">
        <f t="shared" si="871"/>
        <v>-0.35936354819295813</v>
      </c>
      <c r="O12155" s="3">
        <f t="shared" si="871"/>
        <v>-3.2688713559534288E-2</v>
      </c>
      <c r="P12155" s="3">
        <f t="shared" si="870"/>
        <v>-0.48064276361735014</v>
      </c>
      <c r="R12155" s="3">
        <f t="shared" si="872"/>
        <v>1.0606473769728908</v>
      </c>
      <c r="S12155" s="3">
        <f t="shared" si="873"/>
        <v>0.74281424044494604</v>
      </c>
      <c r="T12155" s="3">
        <f t="shared" si="874"/>
        <v>-0.29730927838290266</v>
      </c>
    </row>
    <row r="12156" spans="1:20" x14ac:dyDescent="0.25">
      <c r="A12156" s="13">
        <v>24698</v>
      </c>
      <c r="B12156" s="3">
        <v>1</v>
      </c>
      <c r="C12156" s="3">
        <v>100000</v>
      </c>
      <c r="D12156" s="3">
        <v>19.440000000000001</v>
      </c>
      <c r="E12156" s="3">
        <v>680</v>
      </c>
      <c r="K12156" s="3">
        <v>0</v>
      </c>
      <c r="M12156" s="3">
        <f t="shared" si="871"/>
        <v>0.80965145449586262</v>
      </c>
      <c r="N12156" s="3">
        <f t="shared" si="871"/>
        <v>0.46889879960542946</v>
      </c>
      <c r="O12156" s="3">
        <f t="shared" si="871"/>
        <v>0.16196536795614547</v>
      </c>
      <c r="P12156" s="3">
        <f t="shared" si="870"/>
        <v>-0.48064276361735014</v>
      </c>
      <c r="R12156" s="3">
        <f t="shared" si="872"/>
        <v>1.3225596008022571</v>
      </c>
      <c r="S12156" s="3">
        <f t="shared" si="873"/>
        <v>0.78960724218466738</v>
      </c>
      <c r="T12156" s="3">
        <f t="shared" si="874"/>
        <v>-1.5587792197407875</v>
      </c>
    </row>
    <row r="12157" spans="1:20" x14ac:dyDescent="0.25">
      <c r="A12157" s="13">
        <v>24699</v>
      </c>
      <c r="B12157" s="3">
        <v>0</v>
      </c>
      <c r="C12157" s="3">
        <v>68500</v>
      </c>
      <c r="D12157" s="3">
        <v>21.22</v>
      </c>
      <c r="E12157" s="3">
        <v>735</v>
      </c>
      <c r="K12157" s="3">
        <v>1</v>
      </c>
      <c r="M12157" s="3">
        <f t="shared" si="871"/>
        <v>-1.2349229255441945</v>
      </c>
      <c r="N12157" s="3">
        <f t="shared" si="871"/>
        <v>-0.11088484385344184</v>
      </c>
      <c r="O12157" s="3">
        <f t="shared" si="871"/>
        <v>0.36224528997805844</v>
      </c>
      <c r="P12157" s="3">
        <f t="shared" si="870"/>
        <v>1.2625390365115203</v>
      </c>
      <c r="R12157" s="3">
        <f t="shared" si="872"/>
        <v>1.5741054127598799</v>
      </c>
      <c r="S12157" s="3">
        <f t="shared" si="873"/>
        <v>0.82836807997616346</v>
      </c>
      <c r="T12157" s="3">
        <f t="shared" si="874"/>
        <v>-0.18829768234195582</v>
      </c>
    </row>
    <row r="12158" spans="1:20" x14ac:dyDescent="0.25">
      <c r="A12158" s="13">
        <v>24701</v>
      </c>
      <c r="B12158" s="3">
        <v>0</v>
      </c>
      <c r="C12158" s="3">
        <v>105000</v>
      </c>
      <c r="D12158" s="3">
        <v>16.13</v>
      </c>
      <c r="E12158" s="3">
        <v>660</v>
      </c>
      <c r="K12158" s="3">
        <v>1</v>
      </c>
      <c r="M12158" s="3">
        <f t="shared" si="871"/>
        <v>-1.2349229255441945</v>
      </c>
      <c r="N12158" s="3">
        <f t="shared" si="871"/>
        <v>0.56092794936080592</v>
      </c>
      <c r="O12158" s="3">
        <f t="shared" si="871"/>
        <v>-0.21046527355651365</v>
      </c>
      <c r="P12158" s="3">
        <f t="shared" si="870"/>
        <v>-1.114527054573303</v>
      </c>
      <c r="R12158" s="3">
        <f t="shared" si="872"/>
        <v>0.9190208749832578</v>
      </c>
      <c r="S12158" s="3">
        <f t="shared" si="873"/>
        <v>0.71484256023096282</v>
      </c>
      <c r="T12158" s="3">
        <f t="shared" si="874"/>
        <v>-0.33569295601588461</v>
      </c>
    </row>
    <row r="12159" spans="1:20" x14ac:dyDescent="0.25">
      <c r="A12159" s="13">
        <v>24702</v>
      </c>
      <c r="B12159" s="3">
        <v>0</v>
      </c>
      <c r="C12159" s="3">
        <v>79900</v>
      </c>
      <c r="D12159" s="3">
        <v>23.1</v>
      </c>
      <c r="E12159" s="3">
        <v>680</v>
      </c>
      <c r="K12159" s="3">
        <v>1</v>
      </c>
      <c r="M12159" s="3">
        <f t="shared" si="871"/>
        <v>-1.2349229255441945</v>
      </c>
      <c r="N12159" s="3">
        <f t="shared" si="871"/>
        <v>9.8941617588816352E-2</v>
      </c>
      <c r="O12159" s="3">
        <f t="shared" si="871"/>
        <v>0.57377689301243895</v>
      </c>
      <c r="P12159" s="3">
        <f t="shared" si="870"/>
        <v>-0.48064276361735014</v>
      </c>
      <c r="R12159" s="3">
        <f t="shared" si="872"/>
        <v>0.8795944379918138</v>
      </c>
      <c r="S12159" s="3">
        <f t="shared" si="873"/>
        <v>0.70673817163242192</v>
      </c>
      <c r="T12159" s="3">
        <f t="shared" si="874"/>
        <v>-0.34709501883087895</v>
      </c>
    </row>
    <row r="12160" spans="1:20" x14ac:dyDescent="0.25">
      <c r="A12160" s="13">
        <v>24703</v>
      </c>
      <c r="B12160" s="3">
        <v>1</v>
      </c>
      <c r="C12160" s="3">
        <v>72000</v>
      </c>
      <c r="D12160" s="3">
        <v>5.22</v>
      </c>
      <c r="E12160" s="3">
        <v>660</v>
      </c>
      <c r="K12160" s="3">
        <v>1</v>
      </c>
      <c r="M12160" s="3">
        <f t="shared" si="871"/>
        <v>0.80965145449586262</v>
      </c>
      <c r="N12160" s="3">
        <f t="shared" si="871"/>
        <v>-4.646443902467836E-2</v>
      </c>
      <c r="O12160" s="3">
        <f t="shared" si="871"/>
        <v>-1.4380236720166673</v>
      </c>
      <c r="P12160" s="3">
        <f t="shared" si="870"/>
        <v>-1.114527054573303</v>
      </c>
      <c r="R12160" s="3">
        <f t="shared" si="872"/>
        <v>1.5933701927440427</v>
      </c>
      <c r="S12160" s="3">
        <f t="shared" si="873"/>
        <v>0.83108973737748937</v>
      </c>
      <c r="T12160" s="3">
        <f t="shared" si="874"/>
        <v>-0.18501750273969328</v>
      </c>
    </row>
    <row r="12161" spans="1:20" x14ac:dyDescent="0.25">
      <c r="A12161" s="13">
        <v>24705</v>
      </c>
      <c r="B12161" s="3">
        <v>1</v>
      </c>
      <c r="C12161" s="3">
        <v>40000</v>
      </c>
      <c r="D12161" s="3">
        <v>5.82</v>
      </c>
      <c r="E12161" s="3">
        <v>665</v>
      </c>
      <c r="K12161" s="3">
        <v>0</v>
      </c>
      <c r="M12161" s="3">
        <f t="shared" si="871"/>
        <v>0.80965145449586262</v>
      </c>
      <c r="N12161" s="3">
        <f t="shared" si="871"/>
        <v>-0.63545099745908729</v>
      </c>
      <c r="O12161" s="3">
        <f t="shared" si="871"/>
        <v>-1.3705135859418649</v>
      </c>
      <c r="P12161" s="3">
        <f t="shared" si="870"/>
        <v>-0.95605598183431484</v>
      </c>
      <c r="R12161" s="3">
        <f t="shared" si="872"/>
        <v>1.6092234422268352</v>
      </c>
      <c r="S12161" s="3">
        <f t="shared" si="873"/>
        <v>0.83330354367499604</v>
      </c>
      <c r="T12161" s="3">
        <f t="shared" si="874"/>
        <v>-1.7915807472497556</v>
      </c>
    </row>
    <row r="12162" spans="1:20" x14ac:dyDescent="0.25">
      <c r="A12162" s="13">
        <v>24706</v>
      </c>
      <c r="B12162" s="3">
        <v>1</v>
      </c>
      <c r="C12162" s="3">
        <v>260000</v>
      </c>
      <c r="D12162" s="3">
        <v>16.98</v>
      </c>
      <c r="E12162" s="3">
        <v>715</v>
      </c>
      <c r="K12162" s="3">
        <v>1</v>
      </c>
      <c r="M12162" s="3">
        <f t="shared" si="871"/>
        <v>0.80965145449586262</v>
      </c>
      <c r="N12162" s="3">
        <f t="shared" si="871"/>
        <v>3.4138315917774746</v>
      </c>
      <c r="O12162" s="3">
        <f t="shared" si="871"/>
        <v>-0.11482598495054369</v>
      </c>
      <c r="P12162" s="3">
        <f t="shared" si="870"/>
        <v>0.62865474555556744</v>
      </c>
      <c r="R12162" s="3">
        <f t="shared" si="872"/>
        <v>1.9142011454877628</v>
      </c>
      <c r="S12162" s="3">
        <f t="shared" si="873"/>
        <v>0.87149038944950552</v>
      </c>
      <c r="T12162" s="3">
        <f t="shared" si="874"/>
        <v>-0.1375504416795319</v>
      </c>
    </row>
    <row r="12163" spans="1:20" x14ac:dyDescent="0.25">
      <c r="A12163" s="13">
        <v>24709</v>
      </c>
      <c r="B12163" s="3">
        <v>0</v>
      </c>
      <c r="C12163" s="3">
        <v>92000</v>
      </c>
      <c r="D12163" s="3">
        <v>12.85</v>
      </c>
      <c r="E12163" s="3">
        <v>690</v>
      </c>
      <c r="K12163" s="3">
        <v>1</v>
      </c>
      <c r="M12163" s="3">
        <f t="shared" si="871"/>
        <v>-1.2349229255441945</v>
      </c>
      <c r="N12163" s="3">
        <f t="shared" si="871"/>
        <v>0.32165215999682722</v>
      </c>
      <c r="O12163" s="3">
        <f t="shared" si="871"/>
        <v>-0.57952041076543237</v>
      </c>
      <c r="P12163" s="3">
        <f t="shared" si="870"/>
        <v>-0.1637006181393737</v>
      </c>
      <c r="R12163" s="3">
        <f t="shared" si="872"/>
        <v>1.3758273894444495</v>
      </c>
      <c r="S12163" s="3">
        <f t="shared" si="873"/>
        <v>0.79832002459322693</v>
      </c>
      <c r="T12163" s="3">
        <f t="shared" si="874"/>
        <v>-0.2252457285998537</v>
      </c>
    </row>
    <row r="12164" spans="1:20" x14ac:dyDescent="0.25">
      <c r="A12164" s="13">
        <v>24710</v>
      </c>
      <c r="B12164" s="3">
        <v>0</v>
      </c>
      <c r="C12164" s="3">
        <v>32000</v>
      </c>
      <c r="D12164" s="3">
        <v>32.380000000000003</v>
      </c>
      <c r="E12164" s="3">
        <v>725</v>
      </c>
      <c r="K12164" s="3">
        <v>1</v>
      </c>
      <c r="M12164" s="3">
        <f t="shared" si="871"/>
        <v>-1.2349229255441945</v>
      </c>
      <c r="N12164" s="3">
        <f t="shared" si="871"/>
        <v>-0.78269763706768958</v>
      </c>
      <c r="O12164" s="3">
        <f t="shared" si="871"/>
        <v>1.61793289096938</v>
      </c>
      <c r="P12164" s="3">
        <f t="shared" si="870"/>
        <v>0.94559689103354394</v>
      </c>
      <c r="R12164" s="3">
        <f t="shared" si="872"/>
        <v>1.029584433973038</v>
      </c>
      <c r="S12164" s="3">
        <f t="shared" si="873"/>
        <v>0.73683532175939592</v>
      </c>
      <c r="T12164" s="3">
        <f t="shared" si="874"/>
        <v>-0.30539085577723596</v>
      </c>
    </row>
    <row r="12165" spans="1:20" x14ac:dyDescent="0.25">
      <c r="A12165" s="13">
        <v>24714</v>
      </c>
      <c r="B12165" s="3">
        <v>1</v>
      </c>
      <c r="C12165" s="3">
        <v>44000</v>
      </c>
      <c r="D12165" s="3">
        <v>37.53</v>
      </c>
      <c r="E12165" s="3">
        <v>690</v>
      </c>
      <c r="K12165" s="3">
        <v>0</v>
      </c>
      <c r="M12165" s="3">
        <f t="shared" si="871"/>
        <v>0.80965145449586262</v>
      </c>
      <c r="N12165" s="3">
        <f t="shared" si="871"/>
        <v>-0.56182767765478614</v>
      </c>
      <c r="O12165" s="3">
        <f t="shared" si="871"/>
        <v>2.1973944631114324</v>
      </c>
      <c r="P12165" s="3">
        <f t="shared" si="870"/>
        <v>-0.1637006181393737</v>
      </c>
      <c r="R12165" s="3">
        <f t="shared" si="872"/>
        <v>0.74353958949083376</v>
      </c>
      <c r="S12165" s="3">
        <f t="shared" si="873"/>
        <v>0.67776938158863731</v>
      </c>
      <c r="T12165" s="3">
        <f t="shared" si="874"/>
        <v>-1.1324877835445606</v>
      </c>
    </row>
    <row r="12166" spans="1:20" x14ac:dyDescent="0.25">
      <c r="A12166" s="13">
        <v>24717</v>
      </c>
      <c r="B12166" s="3">
        <v>1</v>
      </c>
      <c r="C12166" s="3">
        <v>44000</v>
      </c>
      <c r="D12166" s="3">
        <v>28.37</v>
      </c>
      <c r="E12166" s="3">
        <v>690</v>
      </c>
      <c r="K12166" s="3">
        <v>0</v>
      </c>
      <c r="M12166" s="3">
        <f t="shared" si="871"/>
        <v>0.80965145449586262</v>
      </c>
      <c r="N12166" s="3">
        <f t="shared" si="871"/>
        <v>-0.56182767765478614</v>
      </c>
      <c r="O12166" s="3">
        <f t="shared" si="871"/>
        <v>1.1667404823694516</v>
      </c>
      <c r="P12166" s="3">
        <f t="shared" si="870"/>
        <v>-0.1637006181393737</v>
      </c>
      <c r="R12166" s="3">
        <f t="shared" si="872"/>
        <v>1.0774444540961312</v>
      </c>
      <c r="S12166" s="3">
        <f t="shared" si="873"/>
        <v>0.74601006543114745</v>
      </c>
      <c r="T12166" s="3">
        <f t="shared" si="874"/>
        <v>-1.3704606404304807</v>
      </c>
    </row>
    <row r="12167" spans="1:20" x14ac:dyDescent="0.25">
      <c r="A12167" s="13">
        <v>24718</v>
      </c>
      <c r="B12167" s="3">
        <v>0</v>
      </c>
      <c r="C12167" s="3">
        <v>117000</v>
      </c>
      <c r="D12167" s="3">
        <v>5.36</v>
      </c>
      <c r="E12167" s="3">
        <v>660</v>
      </c>
      <c r="K12167" s="3">
        <v>1</v>
      </c>
      <c r="M12167" s="3">
        <f t="shared" si="871"/>
        <v>-1.2349229255441945</v>
      </c>
      <c r="N12167" s="3">
        <f t="shared" si="871"/>
        <v>0.78179790877370925</v>
      </c>
      <c r="O12167" s="3">
        <f t="shared" si="871"/>
        <v>-1.4222713185992133</v>
      </c>
      <c r="P12167" s="3">
        <f t="shared" si="870"/>
        <v>-1.114527054573303</v>
      </c>
      <c r="R12167" s="3">
        <f t="shared" si="872"/>
        <v>1.3190484825562003</v>
      </c>
      <c r="S12167" s="3">
        <f t="shared" si="873"/>
        <v>0.78902335525535106</v>
      </c>
      <c r="T12167" s="3">
        <f t="shared" si="874"/>
        <v>-0.23695935749027114</v>
      </c>
    </row>
    <row r="12168" spans="1:20" x14ac:dyDescent="0.25">
      <c r="A12168" s="13">
        <v>24719</v>
      </c>
      <c r="B12168" s="3">
        <v>1</v>
      </c>
      <c r="C12168" s="3">
        <v>125000</v>
      </c>
      <c r="D12168" s="3">
        <v>17.739999999999998</v>
      </c>
      <c r="E12168" s="3">
        <v>725</v>
      </c>
      <c r="K12168" s="3">
        <v>1</v>
      </c>
      <c r="M12168" s="3">
        <f t="shared" si="871"/>
        <v>0.80965145449586262</v>
      </c>
      <c r="N12168" s="3">
        <f t="shared" si="871"/>
        <v>0.92904454838231143</v>
      </c>
      <c r="O12168" s="3">
        <f t="shared" si="871"/>
        <v>-2.9313209255794448E-2</v>
      </c>
      <c r="P12168" s="3">
        <f t="shared" si="870"/>
        <v>0.94559689103354394</v>
      </c>
      <c r="R12168" s="3">
        <f t="shared" si="872"/>
        <v>1.9179609163029638</v>
      </c>
      <c r="S12168" s="3">
        <f t="shared" si="873"/>
        <v>0.87191087677258727</v>
      </c>
      <c r="T12168" s="3">
        <f t="shared" si="874"/>
        <v>-0.1370680658325229</v>
      </c>
    </row>
    <row r="12169" spans="1:20" x14ac:dyDescent="0.25">
      <c r="A12169" s="13">
        <v>24721</v>
      </c>
      <c r="B12169" s="3">
        <v>1</v>
      </c>
      <c r="C12169" s="3">
        <v>101369</v>
      </c>
      <c r="D12169" s="3">
        <v>2.95</v>
      </c>
      <c r="E12169" s="3">
        <v>660</v>
      </c>
      <c r="K12169" s="3">
        <v>1</v>
      </c>
      <c r="M12169" s="3">
        <f t="shared" si="871"/>
        <v>0.80965145449586262</v>
      </c>
      <c r="N12169" s="3">
        <f t="shared" si="871"/>
        <v>0.49409638080845153</v>
      </c>
      <c r="O12169" s="3">
        <f t="shared" si="871"/>
        <v>-1.6934368309996688</v>
      </c>
      <c r="P12169" s="3">
        <f t="shared" si="870"/>
        <v>-1.114527054573303</v>
      </c>
      <c r="R12169" s="3">
        <f t="shared" si="872"/>
        <v>1.6943120031559715</v>
      </c>
      <c r="S12169" s="3">
        <f t="shared" si="873"/>
        <v>0.84479038890874436</v>
      </c>
      <c r="T12169" s="3">
        <f t="shared" si="874"/>
        <v>-0.1686667428600733</v>
      </c>
    </row>
    <row r="12170" spans="1:20" x14ac:dyDescent="0.25">
      <c r="A12170" s="13">
        <v>24722</v>
      </c>
      <c r="B12170" s="3">
        <v>1</v>
      </c>
      <c r="C12170" s="3">
        <v>95000</v>
      </c>
      <c r="D12170" s="3">
        <v>5.28</v>
      </c>
      <c r="E12170" s="3">
        <v>785</v>
      </c>
      <c r="K12170" s="3">
        <v>1</v>
      </c>
      <c r="M12170" s="3">
        <f t="shared" si="871"/>
        <v>0.80965145449586262</v>
      </c>
      <c r="N12170" s="3">
        <f t="shared" si="871"/>
        <v>0.37686964985005306</v>
      </c>
      <c r="O12170" s="3">
        <f t="shared" si="871"/>
        <v>-1.4312726634091868</v>
      </c>
      <c r="P12170" s="3">
        <f t="shared" si="871"/>
        <v>2.8472497639014027</v>
      </c>
      <c r="R12170" s="3">
        <f t="shared" si="872"/>
        <v>3.0441655976978605</v>
      </c>
      <c r="S12170" s="3">
        <f t="shared" si="873"/>
        <v>0.95452996930553102</v>
      </c>
      <c r="T12170" s="3">
        <f t="shared" si="874"/>
        <v>-4.6536238398782015E-2</v>
      </c>
    </row>
    <row r="12171" spans="1:20" x14ac:dyDescent="0.25">
      <c r="A12171" s="13">
        <v>24723</v>
      </c>
      <c r="B12171" s="3">
        <v>1</v>
      </c>
      <c r="C12171" s="3">
        <v>279306</v>
      </c>
      <c r="D12171" s="3">
        <v>17.21</v>
      </c>
      <c r="E12171" s="3">
        <v>750</v>
      </c>
      <c r="K12171" s="3">
        <v>1</v>
      </c>
      <c r="M12171" s="3">
        <f t="shared" ref="M12171:P12234" si="875">(B12171-B$5)/B$6</f>
        <v>0.80965145449586262</v>
      </c>
      <c r="N12171" s="3">
        <f t="shared" si="875"/>
        <v>3.7691745448129339</v>
      </c>
      <c r="O12171" s="3">
        <f t="shared" si="875"/>
        <v>-8.8947118621869464E-2</v>
      </c>
      <c r="P12171" s="3">
        <f t="shared" si="875"/>
        <v>1.7379522547284851</v>
      </c>
      <c r="R12171" s="3">
        <f t="shared" ref="R12171:R12234" si="876">$L$7+SUMPRODUCT($M$7:$P$7,M12171:P12171)</f>
        <v>2.3206229140663703</v>
      </c>
      <c r="S12171" s="3">
        <f t="shared" ref="S12171:S12234" si="877">1/(1+EXP(-R12171))</f>
        <v>0.91057067860354868</v>
      </c>
      <c r="T12171" s="3">
        <f t="shared" si="874"/>
        <v>-9.3683756683846264E-2</v>
      </c>
    </row>
    <row r="12172" spans="1:20" x14ac:dyDescent="0.25">
      <c r="A12172" s="13">
        <v>24724</v>
      </c>
      <c r="B12172" s="3">
        <v>1</v>
      </c>
      <c r="C12172" s="3">
        <v>70555</v>
      </c>
      <c r="D12172" s="3">
        <v>29</v>
      </c>
      <c r="E12172" s="3">
        <v>690</v>
      </c>
      <c r="K12172" s="3">
        <v>1</v>
      </c>
      <c r="M12172" s="3">
        <f t="shared" si="875"/>
        <v>0.80965145449586262</v>
      </c>
      <c r="N12172" s="3">
        <f t="shared" si="875"/>
        <v>-7.3060863303982135E-2</v>
      </c>
      <c r="O12172" s="3">
        <f t="shared" si="875"/>
        <v>1.237626072747994</v>
      </c>
      <c r="P12172" s="3">
        <f t="shared" si="875"/>
        <v>-0.1637006181393737</v>
      </c>
      <c r="R12172" s="3">
        <f t="shared" si="876"/>
        <v>1.0709307001415409</v>
      </c>
      <c r="S12172" s="3">
        <f t="shared" si="877"/>
        <v>0.74477386896387643</v>
      </c>
      <c r="T12172" s="3">
        <f t="shared" ref="T12172:T12235" si="878">IF(K12172=1,LN(S12172),LN(1-S12172))</f>
        <v>-0.29467463826972712</v>
      </c>
    </row>
    <row r="12173" spans="1:20" x14ac:dyDescent="0.25">
      <c r="A12173" s="13">
        <v>24725</v>
      </c>
      <c r="B12173" s="3">
        <v>1</v>
      </c>
      <c r="C12173" s="3">
        <v>50000</v>
      </c>
      <c r="D12173" s="3">
        <v>31.4</v>
      </c>
      <c r="E12173" s="3">
        <v>695</v>
      </c>
      <c r="K12173" s="3">
        <v>0</v>
      </c>
      <c r="M12173" s="3">
        <f t="shared" si="875"/>
        <v>0.80965145449586262</v>
      </c>
      <c r="N12173" s="3">
        <f t="shared" si="875"/>
        <v>-0.45139269794833453</v>
      </c>
      <c r="O12173" s="3">
        <f t="shared" si="875"/>
        <v>1.5076664170472027</v>
      </c>
      <c r="P12173" s="3">
        <f t="shared" si="875"/>
        <v>-5.2295454003854587E-3</v>
      </c>
      <c r="R12173" s="3">
        <f t="shared" si="876"/>
        <v>1.028259847899661</v>
      </c>
      <c r="S12173" s="3">
        <f t="shared" si="877"/>
        <v>0.73657839199471531</v>
      </c>
      <c r="T12173" s="3">
        <f t="shared" si="878"/>
        <v>-1.333999458089709</v>
      </c>
    </row>
    <row r="12174" spans="1:20" x14ac:dyDescent="0.25">
      <c r="A12174" s="13">
        <v>24726</v>
      </c>
      <c r="B12174" s="3">
        <v>1</v>
      </c>
      <c r="C12174" s="3">
        <v>130000</v>
      </c>
      <c r="D12174" s="3">
        <v>10.199999999999999</v>
      </c>
      <c r="E12174" s="3">
        <v>705</v>
      </c>
      <c r="K12174" s="3">
        <v>1</v>
      </c>
      <c r="M12174" s="3">
        <f t="shared" si="875"/>
        <v>0.80965145449586262</v>
      </c>
      <c r="N12174" s="3">
        <f t="shared" si="875"/>
        <v>1.0210736981376878</v>
      </c>
      <c r="O12174" s="3">
        <f t="shared" si="875"/>
        <v>-0.87768995759580881</v>
      </c>
      <c r="P12174" s="3">
        <f t="shared" si="875"/>
        <v>0.311712600077591</v>
      </c>
      <c r="R12174" s="3">
        <f t="shared" si="876"/>
        <v>1.9657129505757147</v>
      </c>
      <c r="S12174" s="3">
        <f t="shared" si="877"/>
        <v>0.87714989592392445</v>
      </c>
      <c r="T12174" s="3">
        <f t="shared" si="878"/>
        <v>-0.13107738225949045</v>
      </c>
    </row>
    <row r="12175" spans="1:20" x14ac:dyDescent="0.25">
      <c r="A12175" s="13">
        <v>24727</v>
      </c>
      <c r="B12175" s="3">
        <v>0</v>
      </c>
      <c r="C12175" s="3">
        <v>75000</v>
      </c>
      <c r="D12175" s="3">
        <v>34.770000000000003</v>
      </c>
      <c r="E12175" s="3">
        <v>685</v>
      </c>
      <c r="K12175" s="3">
        <v>1</v>
      </c>
      <c r="M12175" s="3">
        <f t="shared" si="875"/>
        <v>-1.2349229255441945</v>
      </c>
      <c r="N12175" s="3">
        <f t="shared" si="875"/>
        <v>8.7530508285474772E-3</v>
      </c>
      <c r="O12175" s="3">
        <f t="shared" si="875"/>
        <v>1.8868480671673422</v>
      </c>
      <c r="P12175" s="3">
        <f t="shared" si="875"/>
        <v>-0.32217169087836195</v>
      </c>
      <c r="R12175" s="3">
        <f t="shared" si="876"/>
        <v>0.50870751154261051</v>
      </c>
      <c r="S12175" s="3">
        <f t="shared" si="877"/>
        <v>0.62450343616105175</v>
      </c>
      <c r="T12175" s="3">
        <f t="shared" si="878"/>
        <v>-0.47079844717215169</v>
      </c>
    </row>
    <row r="12176" spans="1:20" x14ac:dyDescent="0.25">
      <c r="A12176" s="13">
        <v>24730</v>
      </c>
      <c r="B12176" s="3">
        <v>1</v>
      </c>
      <c r="C12176" s="3">
        <v>50000</v>
      </c>
      <c r="D12176" s="3">
        <v>16.329999999999998</v>
      </c>
      <c r="E12176" s="3">
        <v>690</v>
      </c>
      <c r="K12176" s="3">
        <v>1</v>
      </c>
      <c r="M12176" s="3">
        <f t="shared" si="875"/>
        <v>0.80965145449586262</v>
      </c>
      <c r="N12176" s="3">
        <f t="shared" si="875"/>
        <v>-0.45139269794833453</v>
      </c>
      <c r="O12176" s="3">
        <f t="shared" si="875"/>
        <v>-0.18796191153157968</v>
      </c>
      <c r="P12176" s="3">
        <f t="shared" si="875"/>
        <v>-0.1637006181393737</v>
      </c>
      <c r="R12176" s="3">
        <f t="shared" si="876"/>
        <v>1.5200496196673463</v>
      </c>
      <c r="S12176" s="3">
        <f t="shared" si="877"/>
        <v>0.82054578722466631</v>
      </c>
      <c r="T12176" s="3">
        <f t="shared" si="878"/>
        <v>-0.19778556595697927</v>
      </c>
    </row>
    <row r="12177" spans="1:20" x14ac:dyDescent="0.25">
      <c r="A12177" s="13">
        <v>24731</v>
      </c>
      <c r="B12177" s="3">
        <v>0</v>
      </c>
      <c r="C12177" s="3">
        <v>49500</v>
      </c>
      <c r="D12177" s="3">
        <v>23.52</v>
      </c>
      <c r="E12177" s="3">
        <v>680</v>
      </c>
      <c r="K12177" s="3">
        <v>1</v>
      </c>
      <c r="M12177" s="3">
        <f t="shared" si="875"/>
        <v>-1.2349229255441945</v>
      </c>
      <c r="N12177" s="3">
        <f t="shared" si="875"/>
        <v>-0.46059561292387213</v>
      </c>
      <c r="O12177" s="3">
        <f t="shared" si="875"/>
        <v>0.62103395326480038</v>
      </c>
      <c r="P12177" s="3">
        <f t="shared" si="875"/>
        <v>-0.48064276361735014</v>
      </c>
      <c r="R12177" s="3">
        <f t="shared" si="876"/>
        <v>0.84545102166983965</v>
      </c>
      <c r="S12177" s="3">
        <f t="shared" si="877"/>
        <v>0.69961202067258199</v>
      </c>
      <c r="T12177" s="3">
        <f t="shared" si="878"/>
        <v>-0.35722935377749521</v>
      </c>
    </row>
    <row r="12178" spans="1:20" x14ac:dyDescent="0.25">
      <c r="A12178" s="13">
        <v>24734</v>
      </c>
      <c r="B12178" s="3">
        <v>1</v>
      </c>
      <c r="C12178" s="3">
        <v>70000</v>
      </c>
      <c r="D12178" s="3">
        <v>11.12</v>
      </c>
      <c r="E12178" s="3">
        <v>680</v>
      </c>
      <c r="K12178" s="3">
        <v>1</v>
      </c>
      <c r="M12178" s="3">
        <f t="shared" si="875"/>
        <v>0.80965145449586262</v>
      </c>
      <c r="N12178" s="3">
        <f t="shared" si="875"/>
        <v>-8.3276098926828926E-2</v>
      </c>
      <c r="O12178" s="3">
        <f t="shared" si="875"/>
        <v>-0.77417449228111213</v>
      </c>
      <c r="P12178" s="3">
        <f t="shared" si="875"/>
        <v>-0.48064276361735014</v>
      </c>
      <c r="R12178" s="3">
        <f t="shared" si="876"/>
        <v>1.6072588081814403</v>
      </c>
      <c r="S12178" s="3">
        <f t="shared" si="877"/>
        <v>0.8330304600872982</v>
      </c>
      <c r="T12178" s="3">
        <f t="shared" si="878"/>
        <v>-0.18268507075239057</v>
      </c>
    </row>
    <row r="12179" spans="1:20" x14ac:dyDescent="0.25">
      <c r="A12179" s="13">
        <v>24738</v>
      </c>
      <c r="B12179" s="3">
        <v>1</v>
      </c>
      <c r="C12179" s="3">
        <v>58000</v>
      </c>
      <c r="D12179" s="3">
        <v>36.81</v>
      </c>
      <c r="E12179" s="3">
        <v>750</v>
      </c>
      <c r="K12179" s="3">
        <v>1</v>
      </c>
      <c r="M12179" s="3">
        <f t="shared" si="875"/>
        <v>0.80965145449586262</v>
      </c>
      <c r="N12179" s="3">
        <f t="shared" si="875"/>
        <v>-0.30414605833973229</v>
      </c>
      <c r="O12179" s="3">
        <f t="shared" si="875"/>
        <v>2.1163823598216696</v>
      </c>
      <c r="P12179" s="3">
        <f t="shared" si="875"/>
        <v>1.7379522547284851</v>
      </c>
      <c r="R12179" s="3">
        <f t="shared" si="876"/>
        <v>1.4690507882751613</v>
      </c>
      <c r="S12179" s="3">
        <f t="shared" si="877"/>
        <v>0.81291306765200821</v>
      </c>
      <c r="T12179" s="3">
        <f t="shared" si="878"/>
        <v>-0.20713110300882581</v>
      </c>
    </row>
    <row r="12180" spans="1:20" x14ac:dyDescent="0.25">
      <c r="A12180" s="13">
        <v>24742</v>
      </c>
      <c r="B12180" s="3">
        <v>0</v>
      </c>
      <c r="C12180" s="3">
        <v>59000</v>
      </c>
      <c r="D12180" s="3">
        <v>25.2</v>
      </c>
      <c r="E12180" s="3">
        <v>680</v>
      </c>
      <c r="K12180" s="3">
        <v>0</v>
      </c>
      <c r="M12180" s="3">
        <f t="shared" si="875"/>
        <v>-1.2349229255441945</v>
      </c>
      <c r="N12180" s="3">
        <f t="shared" si="875"/>
        <v>-0.28574022838865698</v>
      </c>
      <c r="O12180" s="3">
        <f t="shared" si="875"/>
        <v>0.81006219427424653</v>
      </c>
      <c r="P12180" s="3">
        <f t="shared" si="875"/>
        <v>-0.48064276361735014</v>
      </c>
      <c r="R12180" s="3">
        <f t="shared" si="876"/>
        <v>0.79009625564421804</v>
      </c>
      <c r="S12180" s="3">
        <f t="shared" si="877"/>
        <v>0.68785199816248921</v>
      </c>
      <c r="T12180" s="3">
        <f t="shared" si="878"/>
        <v>-1.1642778387842818</v>
      </c>
    </row>
    <row r="12181" spans="1:20" x14ac:dyDescent="0.25">
      <c r="A12181" s="13">
        <v>24744</v>
      </c>
      <c r="B12181" s="3">
        <v>0</v>
      </c>
      <c r="C12181" s="3">
        <v>48000</v>
      </c>
      <c r="D12181" s="3">
        <v>9.33</v>
      </c>
      <c r="E12181" s="3">
        <v>760</v>
      </c>
      <c r="K12181" s="3">
        <v>1</v>
      </c>
      <c r="M12181" s="3">
        <f t="shared" si="875"/>
        <v>-1.2349229255441945</v>
      </c>
      <c r="N12181" s="3">
        <f t="shared" si="875"/>
        <v>-0.48820435785048505</v>
      </c>
      <c r="O12181" s="3">
        <f t="shared" si="875"/>
        <v>-0.97557958240427201</v>
      </c>
      <c r="P12181" s="3">
        <f t="shared" si="875"/>
        <v>2.0548944002064617</v>
      </c>
      <c r="R12181" s="3">
        <f t="shared" si="876"/>
        <v>2.2825721838325439</v>
      </c>
      <c r="S12181" s="3">
        <f t="shared" si="877"/>
        <v>0.90742335286443743</v>
      </c>
      <c r="T12181" s="3">
        <f t="shared" si="878"/>
        <v>-9.714617606356106E-2</v>
      </c>
    </row>
    <row r="12182" spans="1:20" x14ac:dyDescent="0.25">
      <c r="A12182" s="13">
        <v>24747</v>
      </c>
      <c r="B12182" s="3">
        <v>0</v>
      </c>
      <c r="C12182" s="3">
        <v>93000</v>
      </c>
      <c r="D12182" s="3">
        <v>24.18</v>
      </c>
      <c r="E12182" s="3">
        <v>690</v>
      </c>
      <c r="K12182" s="3">
        <v>1</v>
      </c>
      <c r="M12182" s="3">
        <f t="shared" si="875"/>
        <v>-1.2349229255441945</v>
      </c>
      <c r="N12182" s="3">
        <f t="shared" si="875"/>
        <v>0.34005798994790248</v>
      </c>
      <c r="O12182" s="3">
        <f t="shared" si="875"/>
        <v>0.69529504794708274</v>
      </c>
      <c r="P12182" s="3">
        <f t="shared" si="875"/>
        <v>-0.1637006181393737</v>
      </c>
      <c r="R12182" s="3">
        <f t="shared" si="876"/>
        <v>0.96344012690653913</v>
      </c>
      <c r="S12182" s="3">
        <f t="shared" si="877"/>
        <v>0.72381004689321993</v>
      </c>
      <c r="T12182" s="3">
        <f t="shared" si="878"/>
        <v>-0.32322628719003116</v>
      </c>
    </row>
    <row r="12183" spans="1:20" x14ac:dyDescent="0.25">
      <c r="A12183" s="13">
        <v>24750</v>
      </c>
      <c r="B12183" s="3">
        <v>1</v>
      </c>
      <c r="C12183" s="3">
        <v>93000</v>
      </c>
      <c r="D12183" s="3">
        <v>18.64</v>
      </c>
      <c r="E12183" s="3">
        <v>705</v>
      </c>
      <c r="K12183" s="3">
        <v>1</v>
      </c>
      <c r="M12183" s="3">
        <f t="shared" si="875"/>
        <v>0.80965145449586262</v>
      </c>
      <c r="N12183" s="3">
        <f t="shared" si="875"/>
        <v>0.34005798994790248</v>
      </c>
      <c r="O12183" s="3">
        <f t="shared" si="875"/>
        <v>7.1951919856409113E-2</v>
      </c>
      <c r="P12183" s="3">
        <f t="shared" si="875"/>
        <v>0.311712600077591</v>
      </c>
      <c r="R12183" s="3">
        <f t="shared" si="876"/>
        <v>1.6351316919396039</v>
      </c>
      <c r="S12183" s="3">
        <f t="shared" si="877"/>
        <v>0.83687141693093026</v>
      </c>
      <c r="T12183" s="3">
        <f t="shared" si="878"/>
        <v>-0.17808484403243147</v>
      </c>
    </row>
    <row r="12184" spans="1:20" x14ac:dyDescent="0.25">
      <c r="A12184" s="13">
        <v>24753</v>
      </c>
      <c r="B12184" s="3">
        <v>0</v>
      </c>
      <c r="C12184" s="3">
        <v>40000</v>
      </c>
      <c r="D12184" s="3">
        <v>11.37</v>
      </c>
      <c r="E12184" s="3">
        <v>685</v>
      </c>
      <c r="K12184" s="3">
        <v>1</v>
      </c>
      <c r="M12184" s="3">
        <f t="shared" si="875"/>
        <v>-1.2349229255441945</v>
      </c>
      <c r="N12184" s="3">
        <f t="shared" si="875"/>
        <v>-0.63545099745908729</v>
      </c>
      <c r="O12184" s="3">
        <f t="shared" si="875"/>
        <v>-0.74604528974994455</v>
      </c>
      <c r="P12184" s="3">
        <f t="shared" si="875"/>
        <v>-0.32217169087836195</v>
      </c>
      <c r="R12184" s="3">
        <f t="shared" si="876"/>
        <v>1.3400127672399258</v>
      </c>
      <c r="S12184" s="3">
        <f t="shared" si="877"/>
        <v>0.792492041000459</v>
      </c>
      <c r="T12184" s="3">
        <f t="shared" si="878"/>
        <v>-0.23257281618276066</v>
      </c>
    </row>
    <row r="12185" spans="1:20" x14ac:dyDescent="0.25">
      <c r="A12185" s="13">
        <v>24756</v>
      </c>
      <c r="B12185" s="3">
        <v>1</v>
      </c>
      <c r="C12185" s="3">
        <v>72000</v>
      </c>
      <c r="D12185" s="3">
        <v>11.72</v>
      </c>
      <c r="E12185" s="3">
        <v>730</v>
      </c>
      <c r="K12185" s="3">
        <v>1</v>
      </c>
      <c r="M12185" s="3">
        <f t="shared" si="875"/>
        <v>0.80965145449586262</v>
      </c>
      <c r="N12185" s="3">
        <f t="shared" si="875"/>
        <v>-4.646443902467836E-2</v>
      </c>
      <c r="O12185" s="3">
        <f t="shared" si="875"/>
        <v>-0.70666440620630977</v>
      </c>
      <c r="P12185" s="3">
        <f t="shared" si="875"/>
        <v>1.1040679637725321</v>
      </c>
      <c r="R12185" s="3">
        <f t="shared" si="876"/>
        <v>2.162119797875401</v>
      </c>
      <c r="S12185" s="3">
        <f t="shared" si="877"/>
        <v>0.89679590730051251</v>
      </c>
      <c r="T12185" s="3">
        <f t="shared" si="878"/>
        <v>-0.1089269709048586</v>
      </c>
    </row>
    <row r="12186" spans="1:20" x14ac:dyDescent="0.25">
      <c r="A12186" s="13">
        <v>24757</v>
      </c>
      <c r="B12186" s="3">
        <v>1</v>
      </c>
      <c r="C12186" s="3">
        <v>84000</v>
      </c>
      <c r="D12186" s="3">
        <v>13.83</v>
      </c>
      <c r="E12186" s="3">
        <v>785</v>
      </c>
      <c r="K12186" s="3">
        <v>1</v>
      </c>
      <c r="M12186" s="3">
        <f t="shared" si="875"/>
        <v>0.80965145449586262</v>
      </c>
      <c r="N12186" s="3">
        <f t="shared" si="875"/>
        <v>0.17440552038822499</v>
      </c>
      <c r="O12186" s="3">
        <f t="shared" si="875"/>
        <v>-0.46925393684325534</v>
      </c>
      <c r="P12186" s="3">
        <f t="shared" si="875"/>
        <v>2.8472497639014027</v>
      </c>
      <c r="R12186" s="3">
        <f t="shared" si="876"/>
        <v>2.725682050229123</v>
      </c>
      <c r="S12186" s="3">
        <f t="shared" si="877"/>
        <v>0.93852518141890839</v>
      </c>
      <c r="T12186" s="3">
        <f t="shared" si="878"/>
        <v>-6.3445591755694947E-2</v>
      </c>
    </row>
    <row r="12187" spans="1:20" x14ac:dyDescent="0.25">
      <c r="A12187" s="13">
        <v>24759</v>
      </c>
      <c r="B12187" s="3">
        <v>0</v>
      </c>
      <c r="C12187" s="3">
        <v>38000</v>
      </c>
      <c r="D12187" s="3">
        <v>15.7</v>
      </c>
      <c r="E12187" s="3">
        <v>695</v>
      </c>
      <c r="K12187" s="3">
        <v>1</v>
      </c>
      <c r="M12187" s="3">
        <f t="shared" si="875"/>
        <v>-1.2349229255441945</v>
      </c>
      <c r="N12187" s="3">
        <f t="shared" si="875"/>
        <v>-0.67226265736123791</v>
      </c>
      <c r="O12187" s="3">
        <f t="shared" si="875"/>
        <v>-0.2588475019101219</v>
      </c>
      <c r="P12187" s="3">
        <f t="shared" si="875"/>
        <v>-5.2295454003854587E-3</v>
      </c>
      <c r="R12187" s="3">
        <f t="shared" si="876"/>
        <v>1.2960331116086174</v>
      </c>
      <c r="S12187" s="3">
        <f t="shared" si="877"/>
        <v>0.78516660524147119</v>
      </c>
      <c r="T12187" s="3">
        <f t="shared" si="878"/>
        <v>-0.24185934774220089</v>
      </c>
    </row>
    <row r="12188" spans="1:20" x14ac:dyDescent="0.25">
      <c r="A12188" s="13">
        <v>24760</v>
      </c>
      <c r="B12188" s="3">
        <v>1</v>
      </c>
      <c r="C12188" s="3">
        <v>72000</v>
      </c>
      <c r="D12188" s="3">
        <v>16.420000000000002</v>
      </c>
      <c r="E12188" s="3">
        <v>710</v>
      </c>
      <c r="K12188" s="3">
        <v>1</v>
      </c>
      <c r="M12188" s="3">
        <f t="shared" si="875"/>
        <v>0.80965145449586262</v>
      </c>
      <c r="N12188" s="3">
        <f t="shared" si="875"/>
        <v>-4.646443902467836E-2</v>
      </c>
      <c r="O12188" s="3">
        <f t="shared" si="875"/>
        <v>-0.17783539862035894</v>
      </c>
      <c r="P12188" s="3">
        <f t="shared" si="875"/>
        <v>0.47018367281657925</v>
      </c>
      <c r="R12188" s="3">
        <f t="shared" si="876"/>
        <v>1.7605956860321439</v>
      </c>
      <c r="S12188" s="3">
        <f t="shared" si="877"/>
        <v>0.85328424997013586</v>
      </c>
      <c r="T12188" s="3">
        <f t="shared" si="878"/>
        <v>-0.15866255139719931</v>
      </c>
    </row>
    <row r="12189" spans="1:20" x14ac:dyDescent="0.25">
      <c r="A12189" s="13">
        <v>24766</v>
      </c>
      <c r="B12189" s="3">
        <v>1</v>
      </c>
      <c r="C12189" s="3">
        <v>45000</v>
      </c>
      <c r="D12189" s="3">
        <v>16.350000000000001</v>
      </c>
      <c r="E12189" s="3">
        <v>705</v>
      </c>
      <c r="K12189" s="3">
        <v>1</v>
      </c>
      <c r="M12189" s="3">
        <f t="shared" si="875"/>
        <v>0.80965145449586262</v>
      </c>
      <c r="N12189" s="3">
        <f t="shared" si="875"/>
        <v>-0.54342184770371094</v>
      </c>
      <c r="O12189" s="3">
        <f t="shared" si="875"/>
        <v>-0.18571157532908592</v>
      </c>
      <c r="P12189" s="3">
        <f t="shared" si="875"/>
        <v>0.311712600077591</v>
      </c>
      <c r="R12189" s="3">
        <f t="shared" si="876"/>
        <v>1.6888710113358618</v>
      </c>
      <c r="S12189" s="3">
        <f t="shared" si="877"/>
        <v>0.84407562917739842</v>
      </c>
      <c r="T12189" s="3">
        <f t="shared" si="878"/>
        <v>-0.16951318037064672</v>
      </c>
    </row>
    <row r="12190" spans="1:20" x14ac:dyDescent="0.25">
      <c r="A12190" s="13">
        <v>24767</v>
      </c>
      <c r="B12190" s="3">
        <v>1</v>
      </c>
      <c r="C12190" s="3">
        <v>90000</v>
      </c>
      <c r="D12190" s="3">
        <v>32.47</v>
      </c>
      <c r="E12190" s="3">
        <v>695</v>
      </c>
      <c r="K12190" s="3">
        <v>1</v>
      </c>
      <c r="M12190" s="3">
        <f t="shared" si="875"/>
        <v>0.80965145449586262</v>
      </c>
      <c r="N12190" s="3">
        <f t="shared" si="875"/>
        <v>0.28484050009467665</v>
      </c>
      <c r="O12190" s="3">
        <f t="shared" si="875"/>
        <v>1.6280594038806</v>
      </c>
      <c r="P12190" s="3">
        <f t="shared" si="875"/>
        <v>-5.2295454003854587E-3</v>
      </c>
      <c r="R12190" s="3">
        <f t="shared" si="876"/>
        <v>1.0140364243300839</v>
      </c>
      <c r="S12190" s="3">
        <f t="shared" si="877"/>
        <v>0.73380934061927283</v>
      </c>
      <c r="T12190" s="3">
        <f t="shared" si="878"/>
        <v>-0.30950603803421178</v>
      </c>
    </row>
    <row r="12191" spans="1:20" x14ac:dyDescent="0.25">
      <c r="A12191" s="13">
        <v>24770</v>
      </c>
      <c r="B12191" s="3">
        <v>1</v>
      </c>
      <c r="C12191" s="3">
        <v>45000</v>
      </c>
      <c r="D12191" s="3">
        <v>17.91</v>
      </c>
      <c r="E12191" s="3">
        <v>695</v>
      </c>
      <c r="K12191" s="3">
        <v>1</v>
      </c>
      <c r="M12191" s="3">
        <f t="shared" si="875"/>
        <v>0.80965145449586262</v>
      </c>
      <c r="N12191" s="3">
        <f t="shared" si="875"/>
        <v>-0.54342184770371094</v>
      </c>
      <c r="O12191" s="3">
        <f t="shared" si="875"/>
        <v>-1.0185351534600297E-2</v>
      </c>
      <c r="P12191" s="3">
        <f t="shared" si="875"/>
        <v>-5.2295454003854587E-3</v>
      </c>
      <c r="R12191" s="3">
        <f t="shared" si="876"/>
        <v>1.5169064273616335</v>
      </c>
      <c r="S12191" s="3">
        <f t="shared" si="877"/>
        <v>0.82008248449251053</v>
      </c>
      <c r="T12191" s="3">
        <f t="shared" si="878"/>
        <v>-0.19835035293823297</v>
      </c>
    </row>
    <row r="12192" spans="1:20" x14ac:dyDescent="0.25">
      <c r="A12192" s="13">
        <v>24773</v>
      </c>
      <c r="B12192" s="3">
        <v>0</v>
      </c>
      <c r="C12192" s="3">
        <v>48000</v>
      </c>
      <c r="D12192" s="3">
        <v>16.3</v>
      </c>
      <c r="E12192" s="3">
        <v>730</v>
      </c>
      <c r="K12192" s="3">
        <v>1</v>
      </c>
      <c r="M12192" s="3">
        <f t="shared" si="875"/>
        <v>-1.2349229255441945</v>
      </c>
      <c r="N12192" s="3">
        <f t="shared" si="875"/>
        <v>-0.48820435785048505</v>
      </c>
      <c r="O12192" s="3">
        <f t="shared" si="875"/>
        <v>-0.19133741583531949</v>
      </c>
      <c r="P12192" s="3">
        <f t="shared" si="875"/>
        <v>1.1040679637725321</v>
      </c>
      <c r="R12192" s="3">
        <f t="shared" si="876"/>
        <v>1.6832022157585347</v>
      </c>
      <c r="S12192" s="3">
        <f t="shared" si="877"/>
        <v>0.84332809180705415</v>
      </c>
      <c r="T12192" s="3">
        <f t="shared" si="878"/>
        <v>-0.17039920119654794</v>
      </c>
    </row>
    <row r="12193" spans="1:20" x14ac:dyDescent="0.25">
      <c r="A12193" s="13">
        <v>24775</v>
      </c>
      <c r="B12193" s="3">
        <v>1</v>
      </c>
      <c r="C12193" s="3">
        <v>58000</v>
      </c>
      <c r="D12193" s="3">
        <v>19.64</v>
      </c>
      <c r="E12193" s="3">
        <v>680</v>
      </c>
      <c r="K12193" s="3">
        <v>1</v>
      </c>
      <c r="M12193" s="3">
        <f t="shared" si="875"/>
        <v>0.80965145449586262</v>
      </c>
      <c r="N12193" s="3">
        <f t="shared" si="875"/>
        <v>-0.30414605833973229</v>
      </c>
      <c r="O12193" s="3">
        <f t="shared" si="875"/>
        <v>0.18446872998107947</v>
      </c>
      <c r="P12193" s="3">
        <f t="shared" si="875"/>
        <v>-0.48064276361735014</v>
      </c>
      <c r="R12193" s="3">
        <f t="shared" si="876"/>
        <v>1.2892493169143839</v>
      </c>
      <c r="S12193" s="3">
        <f t="shared" si="877"/>
        <v>0.7840201011745227</v>
      </c>
      <c r="T12193" s="3">
        <f t="shared" si="878"/>
        <v>-0.24332061970719152</v>
      </c>
    </row>
    <row r="12194" spans="1:20" x14ac:dyDescent="0.25">
      <c r="A12194" s="13">
        <v>24776</v>
      </c>
      <c r="B12194" s="3">
        <v>0</v>
      </c>
      <c r="C12194" s="3">
        <v>65000</v>
      </c>
      <c r="D12194" s="3">
        <v>2.73</v>
      </c>
      <c r="E12194" s="3">
        <v>660</v>
      </c>
      <c r="K12194" s="3">
        <v>1</v>
      </c>
      <c r="M12194" s="3">
        <f t="shared" si="875"/>
        <v>-1.2349229255441945</v>
      </c>
      <c r="N12194" s="3">
        <f t="shared" si="875"/>
        <v>-0.17530524868220532</v>
      </c>
      <c r="O12194" s="3">
        <f t="shared" si="875"/>
        <v>-1.7181905292270963</v>
      </c>
      <c r="P12194" s="3">
        <f t="shared" si="875"/>
        <v>-1.114527054573303</v>
      </c>
      <c r="R12194" s="3">
        <f t="shared" si="876"/>
        <v>1.382703575909092</v>
      </c>
      <c r="S12194" s="3">
        <f t="shared" si="877"/>
        <v>0.79942485541805464</v>
      </c>
      <c r="T12194" s="3">
        <f t="shared" si="878"/>
        <v>-0.22386274059626621</v>
      </c>
    </row>
    <row r="12195" spans="1:20" x14ac:dyDescent="0.25">
      <c r="A12195" s="13">
        <v>24777</v>
      </c>
      <c r="B12195" s="3">
        <v>1</v>
      </c>
      <c r="C12195" s="3">
        <v>68000</v>
      </c>
      <c r="D12195" s="3">
        <v>1.55</v>
      </c>
      <c r="E12195" s="3">
        <v>745</v>
      </c>
      <c r="K12195" s="3">
        <v>1</v>
      </c>
      <c r="M12195" s="3">
        <f t="shared" si="875"/>
        <v>0.80965145449586262</v>
      </c>
      <c r="N12195" s="3">
        <f t="shared" si="875"/>
        <v>-0.12008775882897949</v>
      </c>
      <c r="O12195" s="3">
        <f t="shared" si="875"/>
        <v>-1.8509603651742073</v>
      </c>
      <c r="P12195" s="3">
        <f t="shared" si="875"/>
        <v>1.5794811819894969</v>
      </c>
      <c r="R12195" s="3">
        <f t="shared" si="876"/>
        <v>2.7030116438516387</v>
      </c>
      <c r="S12195" s="3">
        <f t="shared" si="877"/>
        <v>0.93720412043437629</v>
      </c>
      <c r="T12195" s="3">
        <f t="shared" si="878"/>
        <v>-6.4854175821268026E-2</v>
      </c>
    </row>
    <row r="12196" spans="1:20" x14ac:dyDescent="0.25">
      <c r="A12196" s="13">
        <v>24778</v>
      </c>
      <c r="B12196" s="3">
        <v>0</v>
      </c>
      <c r="C12196" s="3">
        <v>47500</v>
      </c>
      <c r="D12196" s="3">
        <v>26.45</v>
      </c>
      <c r="E12196" s="3">
        <v>725</v>
      </c>
      <c r="K12196" s="3">
        <v>1</v>
      </c>
      <c r="M12196" s="3">
        <f t="shared" si="875"/>
        <v>-1.2349229255441945</v>
      </c>
      <c r="N12196" s="3">
        <f t="shared" si="875"/>
        <v>-0.49740727282602271</v>
      </c>
      <c r="O12196" s="3">
        <f t="shared" si="875"/>
        <v>0.9507082069300844</v>
      </c>
      <c r="P12196" s="3">
        <f t="shared" si="875"/>
        <v>0.94559689103354394</v>
      </c>
      <c r="R12196" s="3">
        <f t="shared" si="876"/>
        <v>1.2553502756363752</v>
      </c>
      <c r="S12196" s="3">
        <f t="shared" si="877"/>
        <v>0.77822464525500379</v>
      </c>
      <c r="T12196" s="3">
        <f t="shared" si="878"/>
        <v>-0.2507400493687697</v>
      </c>
    </row>
    <row r="12197" spans="1:20" x14ac:dyDescent="0.25">
      <c r="A12197" s="13">
        <v>24779</v>
      </c>
      <c r="B12197" s="3">
        <v>0</v>
      </c>
      <c r="C12197" s="3">
        <v>38480</v>
      </c>
      <c r="D12197" s="3">
        <v>14.35</v>
      </c>
      <c r="E12197" s="3">
        <v>700</v>
      </c>
      <c r="K12197" s="3">
        <v>1</v>
      </c>
      <c r="M12197" s="3">
        <f t="shared" si="875"/>
        <v>-1.2349229255441945</v>
      </c>
      <c r="N12197" s="3">
        <f t="shared" si="875"/>
        <v>-0.66342785898472179</v>
      </c>
      <c r="O12197" s="3">
        <f t="shared" si="875"/>
        <v>-0.41074519557842681</v>
      </c>
      <c r="P12197" s="3">
        <f t="shared" si="875"/>
        <v>0.15324152733860277</v>
      </c>
      <c r="R12197" s="3">
        <f t="shared" si="876"/>
        <v>1.4030906953607734</v>
      </c>
      <c r="S12197" s="3">
        <f t="shared" si="877"/>
        <v>0.80267387721605477</v>
      </c>
      <c r="T12197" s="3">
        <f t="shared" si="878"/>
        <v>-0.21980677801929102</v>
      </c>
    </row>
    <row r="12198" spans="1:20" x14ac:dyDescent="0.25">
      <c r="A12198" s="13">
        <v>24780</v>
      </c>
      <c r="B12198" s="3">
        <v>1</v>
      </c>
      <c r="C12198" s="3">
        <v>42000</v>
      </c>
      <c r="D12198" s="3">
        <v>19.260000000000002</v>
      </c>
      <c r="E12198" s="3">
        <v>705</v>
      </c>
      <c r="K12198" s="3">
        <v>1</v>
      </c>
      <c r="M12198" s="3">
        <f t="shared" si="875"/>
        <v>0.80965145449586262</v>
      </c>
      <c r="N12198" s="3">
        <f t="shared" si="875"/>
        <v>-0.59863933755693677</v>
      </c>
      <c r="O12198" s="3">
        <f t="shared" si="875"/>
        <v>0.14171234213370484</v>
      </c>
      <c r="P12198" s="3">
        <f t="shared" si="875"/>
        <v>0.311712600077591</v>
      </c>
      <c r="R12198" s="3">
        <f t="shared" si="876"/>
        <v>1.5809356915330572</v>
      </c>
      <c r="S12198" s="3">
        <f t="shared" si="877"/>
        <v>0.82933699389912796</v>
      </c>
      <c r="T12198" s="3">
        <f t="shared" si="878"/>
        <v>-0.18712869993540976</v>
      </c>
    </row>
    <row r="12199" spans="1:20" x14ac:dyDescent="0.25">
      <c r="A12199" s="13">
        <v>24785</v>
      </c>
      <c r="B12199" s="3">
        <v>0</v>
      </c>
      <c r="C12199" s="3">
        <v>138000</v>
      </c>
      <c r="D12199" s="3">
        <v>19.52</v>
      </c>
      <c r="E12199" s="3">
        <v>680</v>
      </c>
      <c r="K12199" s="3">
        <v>0</v>
      </c>
      <c r="M12199" s="3">
        <f t="shared" si="875"/>
        <v>-1.2349229255441945</v>
      </c>
      <c r="N12199" s="3">
        <f t="shared" si="875"/>
        <v>1.1683203377462901</v>
      </c>
      <c r="O12199" s="3">
        <f t="shared" si="875"/>
        <v>0.17096671276611891</v>
      </c>
      <c r="P12199" s="3">
        <f t="shared" si="875"/>
        <v>-0.48064276361735014</v>
      </c>
      <c r="R12199" s="3">
        <f t="shared" si="876"/>
        <v>1.0460884096057914</v>
      </c>
      <c r="S12199" s="3">
        <f t="shared" si="877"/>
        <v>0.74002305932767465</v>
      </c>
      <c r="T12199" s="3">
        <f t="shared" si="878"/>
        <v>-1.3471623416216008</v>
      </c>
    </row>
    <row r="12200" spans="1:20" x14ac:dyDescent="0.25">
      <c r="A12200" s="13">
        <v>24786</v>
      </c>
      <c r="B12200" s="3">
        <v>0</v>
      </c>
      <c r="C12200" s="3">
        <v>55008</v>
      </c>
      <c r="D12200" s="3">
        <v>13</v>
      </c>
      <c r="E12200" s="3">
        <v>765</v>
      </c>
      <c r="K12200" s="3">
        <v>1</v>
      </c>
      <c r="M12200" s="3">
        <f t="shared" si="875"/>
        <v>-1.2349229255441945</v>
      </c>
      <c r="N12200" s="3">
        <f t="shared" si="875"/>
        <v>-0.35921630155334949</v>
      </c>
      <c r="O12200" s="3">
        <f t="shared" si="875"/>
        <v>-0.56264288924673178</v>
      </c>
      <c r="P12200" s="3">
        <f t="shared" si="875"/>
        <v>2.2133654729454499</v>
      </c>
      <c r="R12200" s="3">
        <f t="shared" si="876"/>
        <v>2.2106824549409225</v>
      </c>
      <c r="S12200" s="3">
        <f t="shared" si="877"/>
        <v>0.90120470568932221</v>
      </c>
      <c r="T12200" s="3">
        <f t="shared" si="878"/>
        <v>-0.10402284885609753</v>
      </c>
    </row>
    <row r="12201" spans="1:20" x14ac:dyDescent="0.25">
      <c r="A12201" s="13">
        <v>24787</v>
      </c>
      <c r="B12201" s="3">
        <v>0</v>
      </c>
      <c r="C12201" s="3">
        <v>69996</v>
      </c>
      <c r="D12201" s="3">
        <v>8.91</v>
      </c>
      <c r="E12201" s="3">
        <v>760</v>
      </c>
      <c r="K12201" s="3">
        <v>1</v>
      </c>
      <c r="M12201" s="3">
        <f t="shared" si="875"/>
        <v>-1.2349229255441945</v>
      </c>
      <c r="N12201" s="3">
        <f t="shared" si="875"/>
        <v>-8.3349722246633215E-2</v>
      </c>
      <c r="O12201" s="3">
        <f t="shared" si="875"/>
        <v>-1.0228366426566335</v>
      </c>
      <c r="P12201" s="3">
        <f t="shared" si="875"/>
        <v>2.0548944002064617</v>
      </c>
      <c r="R12201" s="3">
        <f t="shared" si="876"/>
        <v>2.311509165147652</v>
      </c>
      <c r="S12201" s="3">
        <f t="shared" si="877"/>
        <v>0.90982574811978201</v>
      </c>
      <c r="T12201" s="3">
        <f t="shared" si="878"/>
        <v>-9.4502183389603367E-2</v>
      </c>
    </row>
    <row r="12202" spans="1:20" x14ac:dyDescent="0.25">
      <c r="A12202" s="13">
        <v>24796</v>
      </c>
      <c r="B12202" s="3">
        <v>1</v>
      </c>
      <c r="C12202" s="3">
        <v>65000</v>
      </c>
      <c r="D12202" s="3">
        <v>18.739999999999998</v>
      </c>
      <c r="E12202" s="3">
        <v>695</v>
      </c>
      <c r="K12202" s="3">
        <v>1</v>
      </c>
      <c r="M12202" s="3">
        <f t="shared" si="875"/>
        <v>0.80965145449586262</v>
      </c>
      <c r="N12202" s="3">
        <f t="shared" si="875"/>
        <v>-0.17530524868220532</v>
      </c>
      <c r="O12202" s="3">
        <f t="shared" si="875"/>
        <v>8.3203600868875904E-2</v>
      </c>
      <c r="P12202" s="3">
        <f t="shared" si="875"/>
        <v>-5.2295454003854587E-3</v>
      </c>
      <c r="R12202" s="3">
        <f t="shared" si="876"/>
        <v>1.4990412292167399</v>
      </c>
      <c r="S12202" s="3">
        <f t="shared" si="877"/>
        <v>0.81743143539070395</v>
      </c>
      <c r="T12202" s="3">
        <f t="shared" si="878"/>
        <v>-0.20158825080981213</v>
      </c>
    </row>
    <row r="12203" spans="1:20" x14ac:dyDescent="0.25">
      <c r="A12203" s="13">
        <v>24798</v>
      </c>
      <c r="B12203" s="3">
        <v>0</v>
      </c>
      <c r="C12203" s="3">
        <v>26000</v>
      </c>
      <c r="D12203" s="3">
        <v>26.08</v>
      </c>
      <c r="E12203" s="3">
        <v>660</v>
      </c>
      <c r="K12203" s="3">
        <v>1</v>
      </c>
      <c r="M12203" s="3">
        <f t="shared" si="875"/>
        <v>-1.2349229255441945</v>
      </c>
      <c r="N12203" s="3">
        <f t="shared" si="875"/>
        <v>-0.89313261677414124</v>
      </c>
      <c r="O12203" s="3">
        <f t="shared" si="875"/>
        <v>0.90907698718395624</v>
      </c>
      <c r="P12203" s="3">
        <f t="shared" si="875"/>
        <v>-1.114527054573303</v>
      </c>
      <c r="R12203" s="3">
        <f t="shared" si="876"/>
        <v>0.50737656252118013</v>
      </c>
      <c r="S12203" s="3">
        <f t="shared" si="877"/>
        <v>0.62419127840617328</v>
      </c>
      <c r="T12203" s="3">
        <f t="shared" si="878"/>
        <v>-0.47129842167791275</v>
      </c>
    </row>
    <row r="12204" spans="1:20" x14ac:dyDescent="0.25">
      <c r="A12204" s="13">
        <v>24799</v>
      </c>
      <c r="B12204" s="3">
        <v>1</v>
      </c>
      <c r="C12204" s="3">
        <v>87000</v>
      </c>
      <c r="D12204" s="3">
        <v>4.9400000000000004</v>
      </c>
      <c r="E12204" s="3">
        <v>660</v>
      </c>
      <c r="K12204" s="3">
        <v>1</v>
      </c>
      <c r="M12204" s="3">
        <f t="shared" si="875"/>
        <v>0.80965145449586262</v>
      </c>
      <c r="N12204" s="3">
        <f t="shared" si="875"/>
        <v>0.22962301024145082</v>
      </c>
      <c r="O12204" s="3">
        <f t="shared" si="875"/>
        <v>-1.4695283788515747</v>
      </c>
      <c r="P12204" s="3">
        <f t="shared" si="875"/>
        <v>-1.114527054573303</v>
      </c>
      <c r="R12204" s="3">
        <f t="shared" si="876"/>
        <v>1.6128696718980666</v>
      </c>
      <c r="S12204" s="3">
        <f t="shared" si="877"/>
        <v>0.83380942151826631</v>
      </c>
      <c r="T12204" s="3">
        <f t="shared" si="878"/>
        <v>-0.1817504141050765</v>
      </c>
    </row>
    <row r="12205" spans="1:20" x14ac:dyDescent="0.25">
      <c r="A12205" s="13">
        <v>24801</v>
      </c>
      <c r="B12205" s="3">
        <v>1</v>
      </c>
      <c r="C12205" s="3">
        <v>58000</v>
      </c>
      <c r="D12205" s="3">
        <v>6.48</v>
      </c>
      <c r="E12205" s="3">
        <v>710</v>
      </c>
      <c r="K12205" s="3">
        <v>1</v>
      </c>
      <c r="M12205" s="3">
        <f t="shared" si="875"/>
        <v>0.80965145449586262</v>
      </c>
      <c r="N12205" s="3">
        <f t="shared" si="875"/>
        <v>-0.30414605833973229</v>
      </c>
      <c r="O12205" s="3">
        <f t="shared" si="875"/>
        <v>-1.2962524912595825</v>
      </c>
      <c r="P12205" s="3">
        <f t="shared" si="875"/>
        <v>0.47018367281657925</v>
      </c>
      <c r="R12205" s="3">
        <f t="shared" si="876"/>
        <v>2.1142602360699208</v>
      </c>
      <c r="S12205" s="3">
        <f t="shared" si="877"/>
        <v>0.89228149165449033</v>
      </c>
      <c r="T12205" s="3">
        <f t="shared" si="878"/>
        <v>-0.11397362258131546</v>
      </c>
    </row>
    <row r="12206" spans="1:20" x14ac:dyDescent="0.25">
      <c r="A12206" s="13">
        <v>24806</v>
      </c>
      <c r="B12206" s="3">
        <v>1</v>
      </c>
      <c r="C12206" s="3">
        <v>110000</v>
      </c>
      <c r="D12206" s="3">
        <v>31.42</v>
      </c>
      <c r="E12206" s="3">
        <v>760</v>
      </c>
      <c r="K12206" s="3">
        <v>1</v>
      </c>
      <c r="M12206" s="3">
        <f t="shared" si="875"/>
        <v>0.80965145449586262</v>
      </c>
      <c r="N12206" s="3">
        <f t="shared" si="875"/>
        <v>0.65295709911618227</v>
      </c>
      <c r="O12206" s="3">
        <f t="shared" si="875"/>
        <v>1.5099167532496964</v>
      </c>
      <c r="P12206" s="3">
        <f t="shared" si="875"/>
        <v>2.0548944002064617</v>
      </c>
      <c r="R12206" s="3">
        <f t="shared" si="876"/>
        <v>1.8128434039347314</v>
      </c>
      <c r="S12206" s="3">
        <f t="shared" si="877"/>
        <v>0.85970517432613791</v>
      </c>
      <c r="T12206" s="3">
        <f t="shared" si="878"/>
        <v>-0.15116576906198473</v>
      </c>
    </row>
    <row r="12207" spans="1:20" x14ac:dyDescent="0.25">
      <c r="A12207" s="13">
        <v>24808</v>
      </c>
      <c r="B12207" s="3">
        <v>1</v>
      </c>
      <c r="C12207" s="3">
        <v>90000</v>
      </c>
      <c r="D12207" s="3">
        <v>8</v>
      </c>
      <c r="E12207" s="3">
        <v>660</v>
      </c>
      <c r="K12207" s="3">
        <v>1</v>
      </c>
      <c r="M12207" s="3">
        <f t="shared" si="875"/>
        <v>0.80965145449586262</v>
      </c>
      <c r="N12207" s="3">
        <f t="shared" si="875"/>
        <v>0.28484050009467665</v>
      </c>
      <c r="O12207" s="3">
        <f t="shared" si="875"/>
        <v>-1.1252269398700836</v>
      </c>
      <c r="P12207" s="3">
        <f t="shared" si="875"/>
        <v>-1.114527054573303</v>
      </c>
      <c r="R12207" s="3">
        <f t="shared" si="876"/>
        <v>1.5031835897692529</v>
      </c>
      <c r="S12207" s="3">
        <f t="shared" si="877"/>
        <v>0.8180488173403081</v>
      </c>
      <c r="T12207" s="3">
        <f t="shared" si="878"/>
        <v>-0.20083326525997255</v>
      </c>
    </row>
    <row r="12208" spans="1:20" x14ac:dyDescent="0.25">
      <c r="A12208" s="13">
        <v>24810</v>
      </c>
      <c r="B12208" s="3">
        <v>1</v>
      </c>
      <c r="C12208" s="3">
        <v>50000</v>
      </c>
      <c r="D12208" s="3">
        <v>18.670000000000002</v>
      </c>
      <c r="E12208" s="3">
        <v>705</v>
      </c>
      <c r="K12208" s="3">
        <v>1</v>
      </c>
      <c r="M12208" s="3">
        <f t="shared" si="875"/>
        <v>0.80965145449586262</v>
      </c>
      <c r="N12208" s="3">
        <f t="shared" si="875"/>
        <v>-0.45139269794833453</v>
      </c>
      <c r="O12208" s="3">
        <f t="shared" si="875"/>
        <v>7.5327424160149356E-2</v>
      </c>
      <c r="P12208" s="3">
        <f t="shared" si="875"/>
        <v>0.311712600077591</v>
      </c>
      <c r="R12208" s="3">
        <f t="shared" si="876"/>
        <v>1.6073988137124451</v>
      </c>
      <c r="S12208" s="3">
        <f t="shared" si="877"/>
        <v>0.83304993264841964</v>
      </c>
      <c r="T12208" s="3">
        <f t="shared" si="878"/>
        <v>-0.18266169545644778</v>
      </c>
    </row>
    <row r="12209" spans="1:20" x14ac:dyDescent="0.25">
      <c r="A12209" s="13">
        <v>24811</v>
      </c>
      <c r="B12209" s="3">
        <v>1</v>
      </c>
      <c r="C12209" s="3">
        <v>50000</v>
      </c>
      <c r="D12209" s="3">
        <v>13.34</v>
      </c>
      <c r="E12209" s="3">
        <v>755</v>
      </c>
      <c r="K12209" s="3">
        <v>1</v>
      </c>
      <c r="M12209" s="3">
        <f t="shared" si="875"/>
        <v>0.80965145449586262</v>
      </c>
      <c r="N12209" s="3">
        <f t="shared" si="875"/>
        <v>-0.45139269794833453</v>
      </c>
      <c r="O12209" s="3">
        <f t="shared" si="875"/>
        <v>-0.52438717380434385</v>
      </c>
      <c r="P12209" s="3">
        <f t="shared" si="875"/>
        <v>1.8964233274674733</v>
      </c>
      <c r="R12209" s="3">
        <f t="shared" si="876"/>
        <v>2.3771840681277916</v>
      </c>
      <c r="S12209" s="3">
        <f t="shared" si="877"/>
        <v>0.91507084639829861</v>
      </c>
      <c r="T12209" s="3">
        <f t="shared" si="878"/>
        <v>-8.8753788946286452E-2</v>
      </c>
    </row>
    <row r="12210" spans="1:20" x14ac:dyDescent="0.25">
      <c r="A12210" s="13">
        <v>24812</v>
      </c>
      <c r="B12210" s="3">
        <v>0</v>
      </c>
      <c r="C12210" s="3">
        <v>41404</v>
      </c>
      <c r="D12210" s="3">
        <v>3.57</v>
      </c>
      <c r="E12210" s="3">
        <v>665</v>
      </c>
      <c r="K12210" s="3">
        <v>1</v>
      </c>
      <c r="M12210" s="3">
        <f t="shared" si="875"/>
        <v>-1.2349229255441945</v>
      </c>
      <c r="N12210" s="3">
        <f t="shared" si="875"/>
        <v>-0.60960921220777764</v>
      </c>
      <c r="O12210" s="3">
        <f t="shared" si="875"/>
        <v>-1.6236764087223732</v>
      </c>
      <c r="P12210" s="3">
        <f t="shared" si="875"/>
        <v>-0.95605598183431484</v>
      </c>
      <c r="R12210" s="3">
        <f t="shared" si="876"/>
        <v>1.3950146613261234</v>
      </c>
      <c r="S12210" s="3">
        <f t="shared" si="877"/>
        <v>0.80139159866704701</v>
      </c>
      <c r="T12210" s="3">
        <f t="shared" si="878"/>
        <v>-0.22140556415542384</v>
      </c>
    </row>
    <row r="12211" spans="1:20" x14ac:dyDescent="0.25">
      <c r="A12211" s="13">
        <v>24816</v>
      </c>
      <c r="B12211" s="3">
        <v>1</v>
      </c>
      <c r="C12211" s="3">
        <v>60000</v>
      </c>
      <c r="D12211" s="3">
        <v>31.18</v>
      </c>
      <c r="E12211" s="3">
        <v>670</v>
      </c>
      <c r="K12211" s="3">
        <v>0</v>
      </c>
      <c r="M12211" s="3">
        <f t="shared" si="875"/>
        <v>0.80965145449586262</v>
      </c>
      <c r="N12211" s="3">
        <f t="shared" si="875"/>
        <v>-0.26733439843758172</v>
      </c>
      <c r="O12211" s="3">
        <f t="shared" si="875"/>
        <v>1.4829127188197753</v>
      </c>
      <c r="P12211" s="3">
        <f t="shared" si="875"/>
        <v>-0.79758490909532664</v>
      </c>
      <c r="R12211" s="3">
        <f t="shared" si="876"/>
        <v>0.75472785886817428</v>
      </c>
      <c r="S12211" s="3">
        <f t="shared" si="877"/>
        <v>0.68020800208165755</v>
      </c>
      <c r="T12211" s="3">
        <f t="shared" si="878"/>
        <v>-1.1400845010393621</v>
      </c>
    </row>
    <row r="12212" spans="1:20" x14ac:dyDescent="0.25">
      <c r="A12212" s="13">
        <v>24819</v>
      </c>
      <c r="B12212" s="3">
        <v>0</v>
      </c>
      <c r="C12212" s="3">
        <v>92000</v>
      </c>
      <c r="D12212" s="3">
        <v>1.53</v>
      </c>
      <c r="E12212" s="3">
        <v>665</v>
      </c>
      <c r="K12212" s="3">
        <v>1</v>
      </c>
      <c r="M12212" s="3">
        <f t="shared" si="875"/>
        <v>-1.2349229255441945</v>
      </c>
      <c r="N12212" s="3">
        <f t="shared" si="875"/>
        <v>0.32165215999682722</v>
      </c>
      <c r="O12212" s="3">
        <f t="shared" si="875"/>
        <v>-1.8532107013767005</v>
      </c>
      <c r="P12212" s="3">
        <f t="shared" si="875"/>
        <v>-0.95605598183431484</v>
      </c>
      <c r="R12212" s="3">
        <f t="shared" si="876"/>
        <v>1.5007229206980299</v>
      </c>
      <c r="S12212" s="3">
        <f t="shared" si="877"/>
        <v>0.81768227249818759</v>
      </c>
      <c r="T12212" s="3">
        <f t="shared" si="878"/>
        <v>-0.20128143776281593</v>
      </c>
    </row>
    <row r="12213" spans="1:20" x14ac:dyDescent="0.25">
      <c r="A12213" s="13">
        <v>24822</v>
      </c>
      <c r="B12213" s="3">
        <v>0</v>
      </c>
      <c r="C12213" s="3">
        <v>28000</v>
      </c>
      <c r="D12213" s="3">
        <v>15.9</v>
      </c>
      <c r="E12213" s="3">
        <v>695</v>
      </c>
      <c r="K12213" s="3">
        <v>0</v>
      </c>
      <c r="M12213" s="3">
        <f t="shared" si="875"/>
        <v>-1.2349229255441945</v>
      </c>
      <c r="N12213" s="3">
        <f t="shared" si="875"/>
        <v>-0.85632095687199061</v>
      </c>
      <c r="O12213" s="3">
        <f t="shared" si="875"/>
        <v>-0.23634413988518768</v>
      </c>
      <c r="P12213" s="3">
        <f t="shared" si="875"/>
        <v>-5.2295454003854587E-3</v>
      </c>
      <c r="R12213" s="3">
        <f t="shared" si="876"/>
        <v>1.2825474255574552</v>
      </c>
      <c r="S12213" s="3">
        <f t="shared" si="877"/>
        <v>0.78288309259783351</v>
      </c>
      <c r="T12213" s="3">
        <f t="shared" si="878"/>
        <v>-1.5273193267232252</v>
      </c>
    </row>
    <row r="12214" spans="1:20" x14ac:dyDescent="0.25">
      <c r="A12214" s="13">
        <v>24823</v>
      </c>
      <c r="B12214" s="3">
        <v>1</v>
      </c>
      <c r="C12214" s="3">
        <v>50000</v>
      </c>
      <c r="D12214" s="3">
        <v>13.75</v>
      </c>
      <c r="E12214" s="3">
        <v>705</v>
      </c>
      <c r="K12214" s="3">
        <v>1</v>
      </c>
      <c r="M12214" s="3">
        <f t="shared" si="875"/>
        <v>0.80965145449586262</v>
      </c>
      <c r="N12214" s="3">
        <f t="shared" si="875"/>
        <v>-0.45139269794833453</v>
      </c>
      <c r="O12214" s="3">
        <f t="shared" si="875"/>
        <v>-0.478255281653229</v>
      </c>
      <c r="P12214" s="3">
        <f t="shared" si="875"/>
        <v>0.311712600077591</v>
      </c>
      <c r="R12214" s="3">
        <f t="shared" si="876"/>
        <v>1.7867450947013166</v>
      </c>
      <c r="S12214" s="3">
        <f t="shared" si="877"/>
        <v>0.85652775182746266</v>
      </c>
      <c r="T12214" s="3">
        <f t="shared" si="878"/>
        <v>-0.15486856030976295</v>
      </c>
    </row>
    <row r="12215" spans="1:20" x14ac:dyDescent="0.25">
      <c r="A12215" s="13">
        <v>24825</v>
      </c>
      <c r="B12215" s="3">
        <v>0</v>
      </c>
      <c r="C12215" s="3">
        <v>35000</v>
      </c>
      <c r="D12215" s="3">
        <v>26.81</v>
      </c>
      <c r="E12215" s="3">
        <v>665</v>
      </c>
      <c r="K12215" s="3">
        <v>1</v>
      </c>
      <c r="M12215" s="3">
        <f t="shared" si="875"/>
        <v>-1.2349229255441945</v>
      </c>
      <c r="N12215" s="3">
        <f t="shared" si="875"/>
        <v>-0.72748014721446375</v>
      </c>
      <c r="O12215" s="3">
        <f t="shared" si="875"/>
        <v>0.9912142585749657</v>
      </c>
      <c r="P12215" s="3">
        <f t="shared" si="875"/>
        <v>-0.95605598183431484</v>
      </c>
      <c r="R12215" s="3">
        <f t="shared" si="876"/>
        <v>0.54389125348458556</v>
      </c>
      <c r="S12215" s="3">
        <f t="shared" si="877"/>
        <v>0.63271715727458822</v>
      </c>
      <c r="T12215" s="3">
        <f t="shared" si="878"/>
        <v>-0.45773178564586114</v>
      </c>
    </row>
    <row r="12216" spans="1:20" x14ac:dyDescent="0.25">
      <c r="A12216" s="13">
        <v>24827</v>
      </c>
      <c r="B12216" s="3">
        <v>1</v>
      </c>
      <c r="C12216" s="3">
        <v>150000</v>
      </c>
      <c r="D12216" s="3">
        <v>9.73</v>
      </c>
      <c r="E12216" s="3">
        <v>715</v>
      </c>
      <c r="K12216" s="3">
        <v>1</v>
      </c>
      <c r="M12216" s="3">
        <f t="shared" si="875"/>
        <v>0.80965145449586262</v>
      </c>
      <c r="N12216" s="3">
        <f t="shared" si="875"/>
        <v>1.3891902971591934</v>
      </c>
      <c r="O12216" s="3">
        <f t="shared" si="875"/>
        <v>-0.93057285835440373</v>
      </c>
      <c r="P12216" s="3">
        <f t="shared" si="875"/>
        <v>0.62865474555556744</v>
      </c>
      <c r="R12216" s="3">
        <f t="shared" si="876"/>
        <v>2.1103346874097024</v>
      </c>
      <c r="S12216" s="3">
        <f t="shared" si="877"/>
        <v>0.89190360520735057</v>
      </c>
      <c r="T12216" s="3">
        <f t="shared" si="878"/>
        <v>-0.11439721815271091</v>
      </c>
    </row>
    <row r="12217" spans="1:20" x14ac:dyDescent="0.25">
      <c r="A12217" s="13">
        <v>24830</v>
      </c>
      <c r="B12217" s="3">
        <v>0</v>
      </c>
      <c r="C12217" s="3">
        <v>72000</v>
      </c>
      <c r="D12217" s="3">
        <v>14.17</v>
      </c>
      <c r="E12217" s="3">
        <v>675</v>
      </c>
      <c r="K12217" s="3">
        <v>1</v>
      </c>
      <c r="M12217" s="3">
        <f t="shared" si="875"/>
        <v>-1.2349229255441945</v>
      </c>
      <c r="N12217" s="3">
        <f t="shared" si="875"/>
        <v>-4.646443902467836E-2</v>
      </c>
      <c r="O12217" s="3">
        <f t="shared" si="875"/>
        <v>-0.43099822140086747</v>
      </c>
      <c r="P12217" s="3">
        <f t="shared" si="875"/>
        <v>-0.63911383635633834</v>
      </c>
      <c r="R12217" s="3">
        <f t="shared" si="876"/>
        <v>1.1426716858938313</v>
      </c>
      <c r="S12217" s="3">
        <f t="shared" si="877"/>
        <v>0.75816982599412319</v>
      </c>
      <c r="T12217" s="3">
        <f t="shared" si="878"/>
        <v>-0.27684787358693586</v>
      </c>
    </row>
    <row r="12218" spans="1:20" x14ac:dyDescent="0.25">
      <c r="A12218" s="13">
        <v>24832</v>
      </c>
      <c r="B12218" s="3">
        <v>1</v>
      </c>
      <c r="C12218" s="3">
        <v>45656</v>
      </c>
      <c r="D12218" s="3">
        <v>20.48</v>
      </c>
      <c r="E12218" s="3">
        <v>660</v>
      </c>
      <c r="K12218" s="3">
        <v>0</v>
      </c>
      <c r="M12218" s="3">
        <f t="shared" si="875"/>
        <v>0.80965145449586262</v>
      </c>
      <c r="N12218" s="3">
        <f t="shared" si="875"/>
        <v>-0.53134762325580553</v>
      </c>
      <c r="O12218" s="3">
        <f t="shared" si="875"/>
        <v>0.27898285048580257</v>
      </c>
      <c r="P12218" s="3">
        <f t="shared" si="875"/>
        <v>-1.114527054573303</v>
      </c>
      <c r="R12218" s="3">
        <f t="shared" si="876"/>
        <v>1.0207845015403809</v>
      </c>
      <c r="S12218" s="3">
        <f t="shared" si="877"/>
        <v>0.73512538268512595</v>
      </c>
      <c r="T12218" s="3">
        <f t="shared" si="878"/>
        <v>-1.3284987071710308</v>
      </c>
    </row>
    <row r="12219" spans="1:20" x14ac:dyDescent="0.25">
      <c r="A12219" s="13">
        <v>24833</v>
      </c>
      <c r="B12219" s="3">
        <v>1</v>
      </c>
      <c r="C12219" s="3">
        <v>70000</v>
      </c>
      <c r="D12219" s="3">
        <v>18.399999999999999</v>
      </c>
      <c r="E12219" s="3">
        <v>675</v>
      </c>
      <c r="K12219" s="3">
        <v>1</v>
      </c>
      <c r="M12219" s="3">
        <f t="shared" si="875"/>
        <v>0.80965145449586262</v>
      </c>
      <c r="N12219" s="3">
        <f t="shared" si="875"/>
        <v>-8.3276098926828926E-2</v>
      </c>
      <c r="O12219" s="3">
        <f t="shared" si="875"/>
        <v>4.4947885426488005E-2</v>
      </c>
      <c r="P12219" s="3">
        <f t="shared" si="875"/>
        <v>-0.63911383635633834</v>
      </c>
      <c r="R12219" s="3">
        <f t="shared" si="876"/>
        <v>1.2843352913106545</v>
      </c>
      <c r="S12219" s="3">
        <f t="shared" si="877"/>
        <v>0.78318683523286281</v>
      </c>
      <c r="T12219" s="3">
        <f t="shared" si="878"/>
        <v>-0.24438399685391274</v>
      </c>
    </row>
    <row r="12220" spans="1:20" x14ac:dyDescent="0.25">
      <c r="A12220" s="13">
        <v>24834</v>
      </c>
      <c r="B12220" s="3">
        <v>0</v>
      </c>
      <c r="C12220" s="3">
        <v>37000</v>
      </c>
      <c r="D12220" s="3">
        <v>39.18</v>
      </c>
      <c r="E12220" s="3">
        <v>695</v>
      </c>
      <c r="K12220" s="3">
        <v>1</v>
      </c>
      <c r="M12220" s="3">
        <f t="shared" si="875"/>
        <v>-1.2349229255441945</v>
      </c>
      <c r="N12220" s="3">
        <f t="shared" si="875"/>
        <v>-0.69066848731231312</v>
      </c>
      <c r="O12220" s="3">
        <f t="shared" si="875"/>
        <v>2.3830471998171383</v>
      </c>
      <c r="P12220" s="3">
        <f t="shared" si="875"/>
        <v>-5.2295454003854587E-3</v>
      </c>
      <c r="R12220" s="3">
        <f t="shared" si="876"/>
        <v>0.43950898365412605</v>
      </c>
      <c r="S12220" s="3">
        <f t="shared" si="877"/>
        <v>0.60814202516301974</v>
      </c>
      <c r="T12220" s="3">
        <f t="shared" si="878"/>
        <v>-0.49734683027668009</v>
      </c>
    </row>
    <row r="12221" spans="1:20" x14ac:dyDescent="0.25">
      <c r="A12221" s="13">
        <v>24839</v>
      </c>
      <c r="B12221" s="3">
        <v>0</v>
      </c>
      <c r="C12221" s="3">
        <v>50000</v>
      </c>
      <c r="D12221" s="3">
        <v>14.35</v>
      </c>
      <c r="E12221" s="3">
        <v>670</v>
      </c>
      <c r="K12221" s="3">
        <v>1</v>
      </c>
      <c r="M12221" s="3">
        <f t="shared" si="875"/>
        <v>-1.2349229255441945</v>
      </c>
      <c r="N12221" s="3">
        <f t="shared" si="875"/>
        <v>-0.45139269794833453</v>
      </c>
      <c r="O12221" s="3">
        <f t="shared" si="875"/>
        <v>-0.41074519557842681</v>
      </c>
      <c r="P12221" s="3">
        <f t="shared" si="875"/>
        <v>-0.79758490909532664</v>
      </c>
      <c r="R12221" s="3">
        <f t="shared" si="876"/>
        <v>1.0649314805755479</v>
      </c>
      <c r="S12221" s="3">
        <f t="shared" si="877"/>
        <v>0.74363182918925241</v>
      </c>
      <c r="T12221" s="3">
        <f t="shared" si="878"/>
        <v>-0.29620921986957016</v>
      </c>
    </row>
    <row r="12222" spans="1:20" x14ac:dyDescent="0.25">
      <c r="A12222" s="13">
        <v>24841</v>
      </c>
      <c r="B12222" s="3">
        <v>0</v>
      </c>
      <c r="C12222" s="3">
        <v>48000</v>
      </c>
      <c r="D12222" s="3">
        <v>11.13</v>
      </c>
      <c r="E12222" s="3">
        <v>700</v>
      </c>
      <c r="K12222" s="3">
        <v>1</v>
      </c>
      <c r="M12222" s="3">
        <f t="shared" si="875"/>
        <v>-1.2349229255441945</v>
      </c>
      <c r="N12222" s="3">
        <f t="shared" si="875"/>
        <v>-0.48820435785048505</v>
      </c>
      <c r="O12222" s="3">
        <f t="shared" si="875"/>
        <v>-0.77304932417986527</v>
      </c>
      <c r="P12222" s="3">
        <f t="shared" si="875"/>
        <v>0.15324152733860277</v>
      </c>
      <c r="R12222" s="3">
        <f t="shared" si="876"/>
        <v>1.5263655507749523</v>
      </c>
      <c r="S12222" s="3">
        <f t="shared" si="877"/>
        <v>0.82147392844670752</v>
      </c>
      <c r="T12222" s="3">
        <f t="shared" si="878"/>
        <v>-0.19665507853099987</v>
      </c>
    </row>
    <row r="12223" spans="1:20" x14ac:dyDescent="0.25">
      <c r="A12223" s="13">
        <v>24845</v>
      </c>
      <c r="B12223" s="3">
        <v>1</v>
      </c>
      <c r="C12223" s="3">
        <v>67000</v>
      </c>
      <c r="D12223" s="3">
        <v>23.88</v>
      </c>
      <c r="E12223" s="3">
        <v>680</v>
      </c>
      <c r="K12223" s="3">
        <v>1</v>
      </c>
      <c r="M12223" s="3">
        <f t="shared" si="875"/>
        <v>0.80965145449586262</v>
      </c>
      <c r="N12223" s="3">
        <f t="shared" si="875"/>
        <v>-0.13849358878005477</v>
      </c>
      <c r="O12223" s="3">
        <f t="shared" si="875"/>
        <v>0.66154000490968157</v>
      </c>
      <c r="P12223" s="3">
        <f t="shared" si="875"/>
        <v>-0.48064276361735014</v>
      </c>
      <c r="R12223" s="3">
        <f t="shared" si="876"/>
        <v>1.1402664014395332</v>
      </c>
      <c r="S12223" s="3">
        <f t="shared" si="877"/>
        <v>0.75772854727099803</v>
      </c>
      <c r="T12223" s="3">
        <f t="shared" si="878"/>
        <v>-0.27743007453572271</v>
      </c>
    </row>
    <row r="12224" spans="1:20" x14ac:dyDescent="0.25">
      <c r="A12224" s="13">
        <v>24847</v>
      </c>
      <c r="B12224" s="3">
        <v>1</v>
      </c>
      <c r="C12224" s="3">
        <v>56000</v>
      </c>
      <c r="D12224" s="3">
        <v>11.79</v>
      </c>
      <c r="E12224" s="3">
        <v>660</v>
      </c>
      <c r="K12224" s="3">
        <v>0</v>
      </c>
      <c r="M12224" s="3">
        <f t="shared" si="875"/>
        <v>0.80965145449586262</v>
      </c>
      <c r="N12224" s="3">
        <f t="shared" si="875"/>
        <v>-0.34095771824188281</v>
      </c>
      <c r="O12224" s="3">
        <f t="shared" si="875"/>
        <v>-0.69878822949758301</v>
      </c>
      <c r="P12224" s="3">
        <f t="shared" si="875"/>
        <v>-1.114527054573303</v>
      </c>
      <c r="R12224" s="3">
        <f t="shared" si="876"/>
        <v>1.3439649942124989</v>
      </c>
      <c r="S12224" s="3">
        <f t="shared" si="877"/>
        <v>0.79314122712515656</v>
      </c>
      <c r="T12224" s="3">
        <f t="shared" si="878"/>
        <v>-1.5757189752030119</v>
      </c>
    </row>
    <row r="12225" spans="1:20" x14ac:dyDescent="0.25">
      <c r="A12225" s="13">
        <v>24848</v>
      </c>
      <c r="B12225" s="3">
        <v>0</v>
      </c>
      <c r="C12225" s="3">
        <v>50000</v>
      </c>
      <c r="D12225" s="3">
        <v>5.33</v>
      </c>
      <c r="E12225" s="3">
        <v>725</v>
      </c>
      <c r="K12225" s="3">
        <v>0</v>
      </c>
      <c r="M12225" s="3">
        <f t="shared" si="875"/>
        <v>-1.2349229255441945</v>
      </c>
      <c r="N12225" s="3">
        <f t="shared" si="875"/>
        <v>-0.45139269794833453</v>
      </c>
      <c r="O12225" s="3">
        <f t="shared" si="875"/>
        <v>-1.4256468229029533</v>
      </c>
      <c r="P12225" s="3">
        <f t="shared" si="875"/>
        <v>0.94559689103354394</v>
      </c>
      <c r="R12225" s="3">
        <f t="shared" si="876"/>
        <v>2.0267757907336215</v>
      </c>
      <c r="S12225" s="3">
        <f t="shared" si="877"/>
        <v>0.88357982471183794</v>
      </c>
      <c r="T12225" s="3">
        <f t="shared" si="878"/>
        <v>-2.1505494314863394</v>
      </c>
    </row>
    <row r="12226" spans="1:20" x14ac:dyDescent="0.25">
      <c r="A12226" s="13">
        <v>24850</v>
      </c>
      <c r="B12226" s="3">
        <v>0</v>
      </c>
      <c r="C12226" s="3">
        <v>45100</v>
      </c>
      <c r="D12226" s="3">
        <v>17.27</v>
      </c>
      <c r="E12226" s="3">
        <v>685</v>
      </c>
      <c r="K12226" s="3">
        <v>1</v>
      </c>
      <c r="M12226" s="3">
        <f t="shared" si="875"/>
        <v>-1.2349229255441945</v>
      </c>
      <c r="N12226" s="3">
        <f t="shared" si="875"/>
        <v>-0.54158126470860335</v>
      </c>
      <c r="O12226" s="3">
        <f t="shared" si="875"/>
        <v>-8.2196110014389381E-2</v>
      </c>
      <c r="P12226" s="3">
        <f t="shared" si="875"/>
        <v>-0.32217169087836195</v>
      </c>
      <c r="R12226" s="3">
        <f t="shared" si="876"/>
        <v>1.1281025853180497</v>
      </c>
      <c r="S12226" s="3">
        <f t="shared" si="877"/>
        <v>0.75548856797943753</v>
      </c>
      <c r="T12226" s="3">
        <f t="shared" si="878"/>
        <v>-0.28039062911190593</v>
      </c>
    </row>
    <row r="12227" spans="1:20" x14ac:dyDescent="0.25">
      <c r="A12227" s="13">
        <v>24853</v>
      </c>
      <c r="B12227" s="3">
        <v>1</v>
      </c>
      <c r="C12227" s="3">
        <v>41301</v>
      </c>
      <c r="D12227" s="3">
        <v>23.28</v>
      </c>
      <c r="E12227" s="3">
        <v>670</v>
      </c>
      <c r="K12227" s="3">
        <v>1</v>
      </c>
      <c r="M12227" s="3">
        <f t="shared" si="875"/>
        <v>0.80965145449586262</v>
      </c>
      <c r="N12227" s="3">
        <f t="shared" si="875"/>
        <v>-0.61150501269273838</v>
      </c>
      <c r="O12227" s="3">
        <f t="shared" si="875"/>
        <v>0.59402991883487966</v>
      </c>
      <c r="P12227" s="3">
        <f t="shared" si="875"/>
        <v>-0.79758490909532664</v>
      </c>
      <c r="R12227" s="3">
        <f t="shared" si="876"/>
        <v>1.0311181985000295</v>
      </c>
      <c r="S12227" s="3">
        <f t="shared" si="877"/>
        <v>0.73713262449824879</v>
      </c>
      <c r="T12227" s="3">
        <f t="shared" si="878"/>
        <v>-0.3049874511528145</v>
      </c>
    </row>
    <row r="12228" spans="1:20" x14ac:dyDescent="0.25">
      <c r="A12228" s="13">
        <v>24854</v>
      </c>
      <c r="B12228" s="3">
        <v>1</v>
      </c>
      <c r="C12228" s="3">
        <v>50000</v>
      </c>
      <c r="D12228" s="3">
        <v>11.28</v>
      </c>
      <c r="E12228" s="3">
        <v>660</v>
      </c>
      <c r="K12228" s="3">
        <v>1</v>
      </c>
      <c r="M12228" s="3">
        <f t="shared" si="875"/>
        <v>0.80965145449586262</v>
      </c>
      <c r="N12228" s="3">
        <f t="shared" si="875"/>
        <v>-0.45139269794833453</v>
      </c>
      <c r="O12228" s="3">
        <f t="shared" si="875"/>
        <v>-0.75617180266116479</v>
      </c>
      <c r="P12228" s="3">
        <f t="shared" si="875"/>
        <v>-1.114527054573303</v>
      </c>
      <c r="R12228" s="3">
        <f t="shared" si="876"/>
        <v>1.3588386551474498</v>
      </c>
      <c r="S12228" s="3">
        <f t="shared" si="877"/>
        <v>0.79557088391637776</v>
      </c>
      <c r="T12228" s="3">
        <f t="shared" si="878"/>
        <v>-0.22869532905662729</v>
      </c>
    </row>
    <row r="12229" spans="1:20" x14ac:dyDescent="0.25">
      <c r="A12229" s="13">
        <v>24855</v>
      </c>
      <c r="B12229" s="3">
        <v>0</v>
      </c>
      <c r="C12229" s="3">
        <v>52000</v>
      </c>
      <c r="D12229" s="3">
        <v>24.28</v>
      </c>
      <c r="E12229" s="3">
        <v>685</v>
      </c>
      <c r="K12229" s="3">
        <v>1</v>
      </c>
      <c r="M12229" s="3">
        <f t="shared" si="875"/>
        <v>-1.2349229255441945</v>
      </c>
      <c r="N12229" s="3">
        <f t="shared" si="875"/>
        <v>-0.41458103804618396</v>
      </c>
      <c r="O12229" s="3">
        <f t="shared" si="875"/>
        <v>0.70654672895954995</v>
      </c>
      <c r="P12229" s="3">
        <f t="shared" si="875"/>
        <v>-0.32217169087836195</v>
      </c>
      <c r="R12229" s="3">
        <f t="shared" si="876"/>
        <v>0.87684526631358461</v>
      </c>
      <c r="S12229" s="3">
        <f t="shared" si="877"/>
        <v>0.70616805648591952</v>
      </c>
      <c r="T12229" s="3">
        <f t="shared" si="878"/>
        <v>-0.34790202946767551</v>
      </c>
    </row>
    <row r="12230" spans="1:20" x14ac:dyDescent="0.25">
      <c r="A12230" s="13">
        <v>24857</v>
      </c>
      <c r="B12230" s="3">
        <v>0</v>
      </c>
      <c r="C12230" s="3">
        <v>78000</v>
      </c>
      <c r="D12230" s="3">
        <v>2.62</v>
      </c>
      <c r="E12230" s="3">
        <v>690</v>
      </c>
      <c r="K12230" s="3">
        <v>1</v>
      </c>
      <c r="M12230" s="3">
        <f t="shared" si="875"/>
        <v>-1.2349229255441945</v>
      </c>
      <c r="N12230" s="3">
        <f t="shared" si="875"/>
        <v>6.3970540681773311E-2</v>
      </c>
      <c r="O12230" s="3">
        <f t="shared" si="875"/>
        <v>-1.73056737834081</v>
      </c>
      <c r="P12230" s="3">
        <f t="shared" si="875"/>
        <v>-0.1637006181393737</v>
      </c>
      <c r="R12230" s="3">
        <f t="shared" si="876"/>
        <v>1.7400631633616517</v>
      </c>
      <c r="S12230" s="3">
        <f t="shared" si="877"/>
        <v>0.85069508821208362</v>
      </c>
      <c r="T12230" s="3">
        <f t="shared" si="878"/>
        <v>-0.16170151283607637</v>
      </c>
    </row>
    <row r="12231" spans="1:20" x14ac:dyDescent="0.25">
      <c r="A12231" s="13">
        <v>24858</v>
      </c>
      <c r="B12231" s="3">
        <v>0</v>
      </c>
      <c r="C12231" s="3">
        <v>60000</v>
      </c>
      <c r="D12231" s="3">
        <v>31.74</v>
      </c>
      <c r="E12231" s="3">
        <v>670</v>
      </c>
      <c r="K12231" s="3">
        <v>1</v>
      </c>
      <c r="M12231" s="3">
        <f t="shared" si="875"/>
        <v>-1.2349229255441945</v>
      </c>
      <c r="N12231" s="3">
        <f t="shared" si="875"/>
        <v>-0.26733439843758172</v>
      </c>
      <c r="O12231" s="3">
        <f t="shared" si="875"/>
        <v>1.5459221324895904</v>
      </c>
      <c r="P12231" s="3">
        <f t="shared" si="875"/>
        <v>-0.79758490909532664</v>
      </c>
      <c r="R12231" s="3">
        <f t="shared" si="876"/>
        <v>0.43721775959535869</v>
      </c>
      <c r="S12231" s="3">
        <f t="shared" si="877"/>
        <v>0.60759587923703695</v>
      </c>
      <c r="T12231" s="3">
        <f t="shared" si="878"/>
        <v>-0.49824529031604375</v>
      </c>
    </row>
    <row r="12232" spans="1:20" x14ac:dyDescent="0.25">
      <c r="A12232" s="13">
        <v>24861</v>
      </c>
      <c r="B12232" s="3">
        <v>0</v>
      </c>
      <c r="C12232" s="3">
        <v>29000</v>
      </c>
      <c r="D12232" s="3">
        <v>21.69</v>
      </c>
      <c r="E12232" s="3">
        <v>675</v>
      </c>
      <c r="K12232" s="3">
        <v>1</v>
      </c>
      <c r="M12232" s="3">
        <f t="shared" si="875"/>
        <v>-1.2349229255441945</v>
      </c>
      <c r="N12232" s="3">
        <f t="shared" si="875"/>
        <v>-0.83791512692091541</v>
      </c>
      <c r="O12232" s="3">
        <f t="shared" si="875"/>
        <v>0.41512819073665375</v>
      </c>
      <c r="P12232" s="3">
        <f t="shared" si="875"/>
        <v>-0.63911383635633834</v>
      </c>
      <c r="R12232" s="3">
        <f t="shared" si="876"/>
        <v>0.8419096116084106</v>
      </c>
      <c r="S12232" s="3">
        <f t="shared" si="877"/>
        <v>0.69886724978907999</v>
      </c>
      <c r="T12232" s="3">
        <f t="shared" si="878"/>
        <v>-0.35829446924919783</v>
      </c>
    </row>
    <row r="12233" spans="1:20" x14ac:dyDescent="0.25">
      <c r="A12233" s="13">
        <v>24862</v>
      </c>
      <c r="B12233" s="3">
        <v>1</v>
      </c>
      <c r="C12233" s="3">
        <v>44000</v>
      </c>
      <c r="D12233" s="3">
        <v>24.06</v>
      </c>
      <c r="E12233" s="3">
        <v>730</v>
      </c>
      <c r="K12233" s="3">
        <v>1</v>
      </c>
      <c r="M12233" s="3">
        <f t="shared" si="875"/>
        <v>0.80965145449586262</v>
      </c>
      <c r="N12233" s="3">
        <f t="shared" si="875"/>
        <v>-0.56182767765478614</v>
      </c>
      <c r="O12233" s="3">
        <f t="shared" si="875"/>
        <v>0.68179303073212227</v>
      </c>
      <c r="P12233" s="3">
        <f t="shared" si="875"/>
        <v>1.1040679637725321</v>
      </c>
      <c r="R12233" s="3">
        <f t="shared" si="876"/>
        <v>1.694949472450662</v>
      </c>
      <c r="S12233" s="3">
        <f t="shared" si="877"/>
        <v>0.84487395524969522</v>
      </c>
      <c r="T12233" s="3">
        <f t="shared" si="878"/>
        <v>-0.16856782813620177</v>
      </c>
    </row>
    <row r="12234" spans="1:20" x14ac:dyDescent="0.25">
      <c r="A12234" s="13">
        <v>24864</v>
      </c>
      <c r="B12234" s="3">
        <v>1</v>
      </c>
      <c r="C12234" s="3">
        <v>90000</v>
      </c>
      <c r="D12234" s="3">
        <v>17.8</v>
      </c>
      <c r="E12234" s="3">
        <v>660</v>
      </c>
      <c r="K12234" s="3">
        <v>1</v>
      </c>
      <c r="M12234" s="3">
        <f t="shared" si="875"/>
        <v>0.80965145449586262</v>
      </c>
      <c r="N12234" s="3">
        <f t="shared" si="875"/>
        <v>0.28484050009467665</v>
      </c>
      <c r="O12234" s="3">
        <f t="shared" si="875"/>
        <v>-2.2562200648313969E-2</v>
      </c>
      <c r="P12234" s="3">
        <f t="shared" ref="P12234:P12297" si="879">(E12234-E$5)/E$6</f>
        <v>-1.114527054573303</v>
      </c>
      <c r="R12234" s="3">
        <f t="shared" si="876"/>
        <v>1.1459491276369478</v>
      </c>
      <c r="S12234" s="3">
        <f t="shared" si="877"/>
        <v>0.75877023093825091</v>
      </c>
      <c r="T12234" s="3">
        <f t="shared" si="878"/>
        <v>-0.27605627345384348</v>
      </c>
    </row>
    <row r="12235" spans="1:20" x14ac:dyDescent="0.25">
      <c r="A12235" s="13">
        <v>24865</v>
      </c>
      <c r="B12235" s="3">
        <v>1</v>
      </c>
      <c r="C12235" s="3">
        <v>130000</v>
      </c>
      <c r="D12235" s="3">
        <v>19.100000000000001</v>
      </c>
      <c r="E12235" s="3">
        <v>705</v>
      </c>
      <c r="K12235" s="3">
        <v>0</v>
      </c>
      <c r="M12235" s="3">
        <f t="shared" ref="M12235:P12298" si="880">(B12235-B$5)/B$6</f>
        <v>0.80965145449586262</v>
      </c>
      <c r="N12235" s="3">
        <f t="shared" si="880"/>
        <v>1.0210736981376878</v>
      </c>
      <c r="O12235" s="3">
        <f t="shared" si="880"/>
        <v>0.12370965251375757</v>
      </c>
      <c r="P12235" s="3">
        <f t="shared" si="879"/>
        <v>0.311712600077591</v>
      </c>
      <c r="R12235" s="3">
        <f t="shared" ref="R12235:R12298" si="881">$L$7+SUMPRODUCT($M$7:$P$7,M12235:P12235)</f>
        <v>1.6412857349657644</v>
      </c>
      <c r="S12235" s="3">
        <f t="shared" ref="S12235:S12298" si="882">1/(1+EXP(-R12235))</f>
        <v>0.83770981167345304</v>
      </c>
      <c r="T12235" s="3">
        <f t="shared" si="878"/>
        <v>-1.8183692602227877</v>
      </c>
    </row>
    <row r="12236" spans="1:20" x14ac:dyDescent="0.25">
      <c r="A12236" s="13">
        <v>24871</v>
      </c>
      <c r="B12236" s="3">
        <v>1</v>
      </c>
      <c r="C12236" s="3">
        <v>63000</v>
      </c>
      <c r="D12236" s="3">
        <v>22.28</v>
      </c>
      <c r="E12236" s="3">
        <v>700</v>
      </c>
      <c r="K12236" s="3">
        <v>1</v>
      </c>
      <c r="M12236" s="3">
        <f t="shared" si="880"/>
        <v>0.80965145449586262</v>
      </c>
      <c r="N12236" s="3">
        <f t="shared" si="880"/>
        <v>-0.21211690858435589</v>
      </c>
      <c r="O12236" s="3">
        <f t="shared" si="880"/>
        <v>0.48151310871020925</v>
      </c>
      <c r="P12236" s="3">
        <f t="shared" si="879"/>
        <v>0.15324152733860277</v>
      </c>
      <c r="R12236" s="3">
        <f t="shared" si="881"/>
        <v>1.4263097005317578</v>
      </c>
      <c r="S12236" s="3">
        <f t="shared" si="882"/>
        <v>0.8063256730718491</v>
      </c>
      <c r="T12236" s="3">
        <f t="shared" ref="T12236:T12299" si="883">IF(K12236=1,LN(S12236),LN(1-S12236))</f>
        <v>-0.21526755720293692</v>
      </c>
    </row>
    <row r="12237" spans="1:20" x14ac:dyDescent="0.25">
      <c r="A12237" s="13">
        <v>24873</v>
      </c>
      <c r="B12237" s="3">
        <v>1</v>
      </c>
      <c r="C12237" s="3">
        <v>77316</v>
      </c>
      <c r="D12237" s="3">
        <v>17.989999999999998</v>
      </c>
      <c r="E12237" s="3">
        <v>725</v>
      </c>
      <c r="K12237" s="3">
        <v>1</v>
      </c>
      <c r="M12237" s="3">
        <f t="shared" si="880"/>
        <v>0.80965145449586262</v>
      </c>
      <c r="N12237" s="3">
        <f t="shared" si="880"/>
        <v>5.1380952995237823E-2</v>
      </c>
      <c r="O12237" s="3">
        <f t="shared" si="880"/>
        <v>-1.1840067246268596E-3</v>
      </c>
      <c r="P12237" s="3">
        <f t="shared" si="879"/>
        <v>0.94559689103354394</v>
      </c>
      <c r="R12237" s="3">
        <f t="shared" si="881"/>
        <v>1.8793066634175475</v>
      </c>
      <c r="S12237" s="3">
        <f t="shared" si="882"/>
        <v>0.86753146809001214</v>
      </c>
      <c r="T12237" s="3">
        <f t="shared" si="883"/>
        <v>-0.14210349336367953</v>
      </c>
    </row>
    <row r="12238" spans="1:20" x14ac:dyDescent="0.25">
      <c r="A12238" s="13">
        <v>24875</v>
      </c>
      <c r="B12238" s="3">
        <v>1</v>
      </c>
      <c r="C12238" s="3">
        <v>180000</v>
      </c>
      <c r="D12238" s="3">
        <v>13.45</v>
      </c>
      <c r="E12238" s="3">
        <v>690</v>
      </c>
      <c r="K12238" s="3">
        <v>1</v>
      </c>
      <c r="M12238" s="3">
        <f t="shared" si="880"/>
        <v>0.80965145449586262</v>
      </c>
      <c r="N12238" s="3">
        <f t="shared" si="880"/>
        <v>1.9413651956914519</v>
      </c>
      <c r="O12238" s="3">
        <f t="shared" si="880"/>
        <v>-0.51201032469063013</v>
      </c>
      <c r="P12238" s="3">
        <f t="shared" si="879"/>
        <v>-0.1637006181393737</v>
      </c>
      <c r="R12238" s="3">
        <f t="shared" si="881"/>
        <v>1.705570237250519</v>
      </c>
      <c r="S12238" s="3">
        <f t="shared" si="882"/>
        <v>0.84626084049291783</v>
      </c>
      <c r="T12238" s="3">
        <f t="shared" si="883"/>
        <v>-0.16692764480175584</v>
      </c>
    </row>
    <row r="12239" spans="1:20" x14ac:dyDescent="0.25">
      <c r="A12239" s="13">
        <v>24878</v>
      </c>
      <c r="B12239" s="3">
        <v>0</v>
      </c>
      <c r="C12239" s="3">
        <v>31000</v>
      </c>
      <c r="D12239" s="3">
        <v>10.69</v>
      </c>
      <c r="E12239" s="3">
        <v>685</v>
      </c>
      <c r="K12239" s="3">
        <v>1</v>
      </c>
      <c r="M12239" s="3">
        <f t="shared" si="880"/>
        <v>-1.2349229255441945</v>
      </c>
      <c r="N12239" s="3">
        <f t="shared" si="880"/>
        <v>-0.80110346701876478</v>
      </c>
      <c r="O12239" s="3">
        <f t="shared" si="880"/>
        <v>-0.8225567206347203</v>
      </c>
      <c r="P12239" s="3">
        <f t="shared" si="879"/>
        <v>-0.32217169087836195</v>
      </c>
      <c r="R12239" s="3">
        <f t="shared" si="881"/>
        <v>1.3592247964707966</v>
      </c>
      <c r="S12239" s="3">
        <f t="shared" si="882"/>
        <v>0.79563367794440321</v>
      </c>
      <c r="T12239" s="3">
        <f t="shared" si="883"/>
        <v>-0.2286164026513578</v>
      </c>
    </row>
    <row r="12240" spans="1:20" x14ac:dyDescent="0.25">
      <c r="A12240" s="13">
        <v>24879</v>
      </c>
      <c r="B12240" s="3">
        <v>1</v>
      </c>
      <c r="C12240" s="3">
        <v>62000</v>
      </c>
      <c r="D12240" s="3">
        <v>28.53</v>
      </c>
      <c r="E12240" s="3">
        <v>685</v>
      </c>
      <c r="K12240" s="3">
        <v>1</v>
      </c>
      <c r="M12240" s="3">
        <f t="shared" si="880"/>
        <v>0.80965145449586262</v>
      </c>
      <c r="N12240" s="3">
        <f t="shared" si="880"/>
        <v>-0.23052273853543115</v>
      </c>
      <c r="O12240" s="3">
        <f t="shared" si="880"/>
        <v>1.184743171989399</v>
      </c>
      <c r="P12240" s="3">
        <f t="shared" si="879"/>
        <v>-0.32217169087836195</v>
      </c>
      <c r="R12240" s="3">
        <f t="shared" si="881"/>
        <v>1.0252140459964556</v>
      </c>
      <c r="S12240" s="3">
        <f t="shared" si="882"/>
        <v>0.73598698733588352</v>
      </c>
      <c r="T12240" s="3">
        <f t="shared" si="883"/>
        <v>-0.30654284065971654</v>
      </c>
    </row>
    <row r="12241" spans="1:20" x14ac:dyDescent="0.25">
      <c r="A12241" s="13">
        <v>24880</v>
      </c>
      <c r="B12241" s="3">
        <v>0</v>
      </c>
      <c r="C12241" s="3">
        <v>60000</v>
      </c>
      <c r="D12241" s="3">
        <v>18.82</v>
      </c>
      <c r="E12241" s="3">
        <v>685</v>
      </c>
      <c r="K12241" s="3">
        <v>1</v>
      </c>
      <c r="M12241" s="3">
        <f t="shared" si="880"/>
        <v>-1.2349229255441945</v>
      </c>
      <c r="N12241" s="3">
        <f t="shared" si="880"/>
        <v>-0.26733439843758172</v>
      </c>
      <c r="O12241" s="3">
        <f t="shared" si="880"/>
        <v>9.2204945678849737E-2</v>
      </c>
      <c r="P12241" s="3">
        <f t="shared" si="879"/>
        <v>-0.32217169087836195</v>
      </c>
      <c r="R12241" s="3">
        <f t="shared" si="881"/>
        <v>1.0808320446750466</v>
      </c>
      <c r="S12241" s="3">
        <f t="shared" si="882"/>
        <v>0.74665140777197037</v>
      </c>
      <c r="T12241" s="3">
        <f t="shared" si="883"/>
        <v>-0.29215685902966204</v>
      </c>
    </row>
    <row r="12242" spans="1:20" x14ac:dyDescent="0.25">
      <c r="A12242" s="13">
        <v>24883</v>
      </c>
      <c r="B12242" s="3">
        <v>1</v>
      </c>
      <c r="C12242" s="3">
        <v>57000</v>
      </c>
      <c r="D12242" s="3">
        <v>29.81</v>
      </c>
      <c r="E12242" s="3">
        <v>710</v>
      </c>
      <c r="K12242" s="3">
        <v>1</v>
      </c>
      <c r="M12242" s="3">
        <f t="shared" si="880"/>
        <v>0.80965145449586262</v>
      </c>
      <c r="N12242" s="3">
        <f t="shared" si="880"/>
        <v>-0.32255188829080755</v>
      </c>
      <c r="O12242" s="3">
        <f t="shared" si="880"/>
        <v>1.3287646889489768</v>
      </c>
      <c r="P12242" s="3">
        <f t="shared" si="879"/>
        <v>0.47018367281657925</v>
      </c>
      <c r="R12242" s="3">
        <f t="shared" si="881"/>
        <v>1.2632039825358221</v>
      </c>
      <c r="S12242" s="3">
        <f t="shared" si="882"/>
        <v>0.77957716241956931</v>
      </c>
      <c r="T12242" s="3">
        <f t="shared" si="883"/>
        <v>-0.24900360574962785</v>
      </c>
    </row>
    <row r="12243" spans="1:20" x14ac:dyDescent="0.25">
      <c r="A12243" s="13">
        <v>24886</v>
      </c>
      <c r="B12243" s="3">
        <v>0</v>
      </c>
      <c r="C12243" s="3">
        <v>70000</v>
      </c>
      <c r="D12243" s="3">
        <v>2.4</v>
      </c>
      <c r="E12243" s="3">
        <v>660</v>
      </c>
      <c r="K12243" s="3">
        <v>1</v>
      </c>
      <c r="M12243" s="3">
        <f t="shared" si="880"/>
        <v>-1.2349229255441945</v>
      </c>
      <c r="N12243" s="3">
        <f t="shared" si="880"/>
        <v>-8.3276098926828926E-2</v>
      </c>
      <c r="O12243" s="3">
        <f t="shared" si="880"/>
        <v>-1.7553210765682374</v>
      </c>
      <c r="P12243" s="3">
        <f t="shared" si="879"/>
        <v>-1.114527054573303</v>
      </c>
      <c r="R12243" s="3">
        <f t="shared" si="881"/>
        <v>1.3978304930459413</v>
      </c>
      <c r="S12243" s="3">
        <f t="shared" si="882"/>
        <v>0.80183939485844036</v>
      </c>
      <c r="T12243" s="3">
        <f t="shared" si="883"/>
        <v>-0.22084694695697094</v>
      </c>
    </row>
    <row r="12244" spans="1:20" x14ac:dyDescent="0.25">
      <c r="A12244" s="13">
        <v>24889</v>
      </c>
      <c r="B12244" s="3">
        <v>0</v>
      </c>
      <c r="C12244" s="3">
        <v>67000</v>
      </c>
      <c r="D12244" s="3">
        <v>21.76</v>
      </c>
      <c r="E12244" s="3">
        <v>680</v>
      </c>
      <c r="K12244" s="3">
        <v>1</v>
      </c>
      <c r="M12244" s="3">
        <f t="shared" si="880"/>
        <v>-1.2349229255441945</v>
      </c>
      <c r="N12244" s="3">
        <f t="shared" si="880"/>
        <v>-0.13849358878005477</v>
      </c>
      <c r="O12244" s="3">
        <f t="shared" si="880"/>
        <v>0.42300436744538072</v>
      </c>
      <c r="P12244" s="3">
        <f t="shared" si="879"/>
        <v>-0.48064276361735014</v>
      </c>
      <c r="R12244" s="3">
        <f t="shared" si="881"/>
        <v>0.92044899181106199</v>
      </c>
      <c r="S12244" s="3">
        <f t="shared" si="882"/>
        <v>0.71513358204351973</v>
      </c>
      <c r="T12244" s="3">
        <f t="shared" si="883"/>
        <v>-0.33528592570541821</v>
      </c>
    </row>
    <row r="12245" spans="1:20" x14ac:dyDescent="0.25">
      <c r="A12245" s="13">
        <v>24892</v>
      </c>
      <c r="B12245" s="3">
        <v>0</v>
      </c>
      <c r="C12245" s="3">
        <v>25000</v>
      </c>
      <c r="D12245" s="3">
        <v>17.670000000000002</v>
      </c>
      <c r="E12245" s="3">
        <v>665</v>
      </c>
      <c r="K12245" s="3">
        <v>1</v>
      </c>
      <c r="M12245" s="3">
        <f t="shared" si="880"/>
        <v>-1.2349229255441945</v>
      </c>
      <c r="N12245" s="3">
        <f t="shared" si="880"/>
        <v>-0.91153844672521656</v>
      </c>
      <c r="O12245" s="3">
        <f t="shared" si="880"/>
        <v>-3.7189385964521003E-2</v>
      </c>
      <c r="P12245" s="3">
        <f t="shared" si="879"/>
        <v>-0.95605598183431484</v>
      </c>
      <c r="R12245" s="3">
        <f t="shared" si="881"/>
        <v>0.87087188134319149</v>
      </c>
      <c r="S12245" s="3">
        <f t="shared" si="882"/>
        <v>0.70492708597796117</v>
      </c>
      <c r="T12245" s="3">
        <f t="shared" si="883"/>
        <v>-0.34966090566324998</v>
      </c>
    </row>
    <row r="12246" spans="1:20" x14ac:dyDescent="0.25">
      <c r="A12246" s="13">
        <v>24896</v>
      </c>
      <c r="B12246" s="3">
        <v>1</v>
      </c>
      <c r="C12246" s="3">
        <v>53000</v>
      </c>
      <c r="D12246" s="3">
        <v>12.09</v>
      </c>
      <c r="E12246" s="3">
        <v>755</v>
      </c>
      <c r="K12246" s="3">
        <v>1</v>
      </c>
      <c r="M12246" s="3">
        <f t="shared" si="880"/>
        <v>0.80965145449586262</v>
      </c>
      <c r="N12246" s="3">
        <f t="shared" si="880"/>
        <v>-0.3961752080951087</v>
      </c>
      <c r="O12246" s="3">
        <f t="shared" si="880"/>
        <v>-0.66503318646018184</v>
      </c>
      <c r="P12246" s="3">
        <f t="shared" si="879"/>
        <v>1.8964233274674733</v>
      </c>
      <c r="R12246" s="3">
        <f t="shared" si="881"/>
        <v>2.4246082443449204</v>
      </c>
      <c r="S12246" s="3">
        <f t="shared" si="882"/>
        <v>0.91868465980250646</v>
      </c>
      <c r="T12246" s="3">
        <f t="shared" si="883"/>
        <v>-8.4812349566442791E-2</v>
      </c>
    </row>
    <row r="12247" spans="1:20" x14ac:dyDescent="0.25">
      <c r="A12247" s="13">
        <v>24897</v>
      </c>
      <c r="B12247" s="3">
        <v>1</v>
      </c>
      <c r="C12247" s="3">
        <v>45000</v>
      </c>
      <c r="D12247" s="3">
        <v>28.8</v>
      </c>
      <c r="E12247" s="3">
        <v>665</v>
      </c>
      <c r="K12247" s="3">
        <v>1</v>
      </c>
      <c r="M12247" s="3">
        <f t="shared" si="880"/>
        <v>0.80965145449586262</v>
      </c>
      <c r="N12247" s="3">
        <f t="shared" si="880"/>
        <v>-0.54342184770371094</v>
      </c>
      <c r="O12247" s="3">
        <f t="shared" si="880"/>
        <v>1.21512271072306</v>
      </c>
      <c r="P12247" s="3">
        <f t="shared" si="879"/>
        <v>-0.95605598183431484</v>
      </c>
      <c r="R12247" s="3">
        <f t="shared" si="881"/>
        <v>0.77464267443470225</v>
      </c>
      <c r="S12247" s="3">
        <f t="shared" si="882"/>
        <v>0.68452434068164969</v>
      </c>
      <c r="T12247" s="3">
        <f t="shared" si="883"/>
        <v>-0.37903107508798689</v>
      </c>
    </row>
    <row r="12248" spans="1:20" x14ac:dyDescent="0.25">
      <c r="A12248" s="13">
        <v>24899</v>
      </c>
      <c r="B12248" s="3">
        <v>1</v>
      </c>
      <c r="C12248" s="3">
        <v>95000</v>
      </c>
      <c r="D12248" s="3">
        <v>21.74</v>
      </c>
      <c r="E12248" s="3">
        <v>710</v>
      </c>
      <c r="K12248" s="3">
        <v>0</v>
      </c>
      <c r="M12248" s="3">
        <f t="shared" si="880"/>
        <v>0.80965145449586262</v>
      </c>
      <c r="N12248" s="3">
        <f t="shared" si="880"/>
        <v>0.37686964985005306</v>
      </c>
      <c r="O12248" s="3">
        <f t="shared" si="880"/>
        <v>0.42075403124288696</v>
      </c>
      <c r="P12248" s="3">
        <f t="shared" si="879"/>
        <v>0.47018367281657925</v>
      </c>
      <c r="R12248" s="3">
        <f t="shared" si="881"/>
        <v>1.5809173362840288</v>
      </c>
      <c r="S12248" s="3">
        <f t="shared" si="882"/>
        <v>0.82933439593389002</v>
      </c>
      <c r="T12248" s="3">
        <f t="shared" si="883"/>
        <v>-1.7680491688052584</v>
      </c>
    </row>
    <row r="12249" spans="1:20" x14ac:dyDescent="0.25">
      <c r="A12249" s="13">
        <v>24900</v>
      </c>
      <c r="B12249" s="3">
        <v>0</v>
      </c>
      <c r="C12249" s="3">
        <v>90000</v>
      </c>
      <c r="D12249" s="3">
        <v>9.7100000000000009</v>
      </c>
      <c r="E12249" s="3">
        <v>680</v>
      </c>
      <c r="K12249" s="3">
        <v>1</v>
      </c>
      <c r="M12249" s="3">
        <f t="shared" si="880"/>
        <v>-1.2349229255441945</v>
      </c>
      <c r="N12249" s="3">
        <f t="shared" si="880"/>
        <v>0.28484050009467665</v>
      </c>
      <c r="O12249" s="3">
        <f t="shared" si="880"/>
        <v>-0.93282319455689711</v>
      </c>
      <c r="P12249" s="3">
        <f t="shared" si="879"/>
        <v>-0.48064276361735014</v>
      </c>
      <c r="R12249" s="3">
        <f t="shared" si="881"/>
        <v>1.3739504999443892</v>
      </c>
      <c r="S12249" s="3">
        <f t="shared" si="882"/>
        <v>0.79801766648778227</v>
      </c>
      <c r="T12249" s="3">
        <f t="shared" si="883"/>
        <v>-0.22562454332151277</v>
      </c>
    </row>
    <row r="12250" spans="1:20" x14ac:dyDescent="0.25">
      <c r="A12250" s="13">
        <v>24901</v>
      </c>
      <c r="B12250" s="3">
        <v>0</v>
      </c>
      <c r="C12250" s="3">
        <v>37000</v>
      </c>
      <c r="D12250" s="3">
        <v>20.58</v>
      </c>
      <c r="E12250" s="3">
        <v>685</v>
      </c>
      <c r="K12250" s="3">
        <v>1</v>
      </c>
      <c r="M12250" s="3">
        <f t="shared" si="880"/>
        <v>-1.2349229255441945</v>
      </c>
      <c r="N12250" s="3">
        <f t="shared" si="880"/>
        <v>-0.69066848731231312</v>
      </c>
      <c r="O12250" s="3">
        <f t="shared" si="880"/>
        <v>0.29023453149826933</v>
      </c>
      <c r="P12250" s="3">
        <f t="shared" si="879"/>
        <v>-0.32217169087836195</v>
      </c>
      <c r="R12250" s="3">
        <f t="shared" si="881"/>
        <v>1.0024267217806395</v>
      </c>
      <c r="S12250" s="3">
        <f t="shared" si="882"/>
        <v>0.73153543347710903</v>
      </c>
      <c r="T12250" s="3">
        <f t="shared" si="883"/>
        <v>-0.31260962021854422</v>
      </c>
    </row>
    <row r="12251" spans="1:20" x14ac:dyDescent="0.25">
      <c r="A12251" s="13">
        <v>24908</v>
      </c>
      <c r="B12251" s="3">
        <v>1</v>
      </c>
      <c r="C12251" s="3">
        <v>90000</v>
      </c>
      <c r="D12251" s="3">
        <v>24.88</v>
      </c>
      <c r="E12251" s="3">
        <v>690</v>
      </c>
      <c r="K12251" s="3">
        <v>1</v>
      </c>
      <c r="M12251" s="3">
        <f t="shared" si="880"/>
        <v>0.80965145449586262</v>
      </c>
      <c r="N12251" s="3">
        <f t="shared" si="880"/>
        <v>0.28484050009467665</v>
      </c>
      <c r="O12251" s="3">
        <f t="shared" si="880"/>
        <v>0.77405681503435197</v>
      </c>
      <c r="P12251" s="3">
        <f t="shared" si="879"/>
        <v>-0.1637006181393737</v>
      </c>
      <c r="R12251" s="3">
        <f t="shared" si="881"/>
        <v>1.233161525000867</v>
      </c>
      <c r="S12251" s="3">
        <f t="shared" si="882"/>
        <v>0.77437143602334801</v>
      </c>
      <c r="T12251" s="3">
        <f t="shared" si="883"/>
        <v>-0.25570362900047794</v>
      </c>
    </row>
    <row r="12252" spans="1:20" x14ac:dyDescent="0.25">
      <c r="A12252" s="13">
        <v>24913</v>
      </c>
      <c r="B12252" s="3">
        <v>1</v>
      </c>
      <c r="C12252" s="3">
        <v>40000</v>
      </c>
      <c r="D12252" s="3">
        <v>14.4</v>
      </c>
      <c r="E12252" s="3">
        <v>705</v>
      </c>
      <c r="K12252" s="3">
        <v>1</v>
      </c>
      <c r="M12252" s="3">
        <f t="shared" si="880"/>
        <v>0.80965145449586262</v>
      </c>
      <c r="N12252" s="3">
        <f t="shared" si="880"/>
        <v>-0.63545099745908729</v>
      </c>
      <c r="O12252" s="3">
        <f t="shared" si="880"/>
        <v>-0.40511935507219321</v>
      </c>
      <c r="P12252" s="3">
        <f t="shared" si="879"/>
        <v>0.311712600077591</v>
      </c>
      <c r="R12252" s="3">
        <f t="shared" si="881"/>
        <v>1.7568557853889772</v>
      </c>
      <c r="S12252" s="3">
        <f t="shared" si="882"/>
        <v>0.85281543203750509</v>
      </c>
      <c r="T12252" s="3">
        <f t="shared" si="883"/>
        <v>-0.15921213000550091</v>
      </c>
    </row>
    <row r="12253" spans="1:20" x14ac:dyDescent="0.25">
      <c r="A12253" s="13">
        <v>24914</v>
      </c>
      <c r="B12253" s="3">
        <v>1</v>
      </c>
      <c r="C12253" s="3">
        <v>105000</v>
      </c>
      <c r="D12253" s="3">
        <v>18.649999999999999</v>
      </c>
      <c r="E12253" s="3">
        <v>665</v>
      </c>
      <c r="K12253" s="3">
        <v>1</v>
      </c>
      <c r="M12253" s="3">
        <f t="shared" si="880"/>
        <v>0.80965145449586262</v>
      </c>
      <c r="N12253" s="3">
        <f t="shared" si="880"/>
        <v>0.56092794936080592</v>
      </c>
      <c r="O12253" s="3">
        <f t="shared" si="880"/>
        <v>7.3077087957655593E-2</v>
      </c>
      <c r="P12253" s="3">
        <f t="shared" si="879"/>
        <v>-0.95605598183431484</v>
      </c>
      <c r="R12253" s="3">
        <f t="shared" si="881"/>
        <v>1.1818066311584228</v>
      </c>
      <c r="S12253" s="3">
        <f t="shared" si="882"/>
        <v>0.76527248535264114</v>
      </c>
      <c r="T12253" s="3">
        <f t="shared" si="883"/>
        <v>-0.26752331857274864</v>
      </c>
    </row>
    <row r="12254" spans="1:20" x14ac:dyDescent="0.25">
      <c r="A12254" s="13">
        <v>24915</v>
      </c>
      <c r="B12254" s="3">
        <v>1</v>
      </c>
      <c r="C12254" s="3">
        <v>29000</v>
      </c>
      <c r="D12254" s="3">
        <v>32.24</v>
      </c>
      <c r="E12254" s="3">
        <v>715</v>
      </c>
      <c r="K12254" s="3">
        <v>0</v>
      </c>
      <c r="M12254" s="3">
        <f t="shared" si="880"/>
        <v>0.80965145449586262</v>
      </c>
      <c r="N12254" s="3">
        <f t="shared" si="880"/>
        <v>-0.83791512692091541</v>
      </c>
      <c r="O12254" s="3">
        <f t="shared" si="880"/>
        <v>1.602180537551926</v>
      </c>
      <c r="P12254" s="3">
        <f t="shared" si="879"/>
        <v>0.62865474555556744</v>
      </c>
      <c r="R12254" s="3">
        <f t="shared" si="881"/>
        <v>1.2148272388194161</v>
      </c>
      <c r="S12254" s="3">
        <f t="shared" si="882"/>
        <v>0.77115195867563047</v>
      </c>
      <c r="T12254" s="3">
        <f t="shared" si="883"/>
        <v>-1.4746970706939888</v>
      </c>
    </row>
    <row r="12255" spans="1:20" x14ac:dyDescent="0.25">
      <c r="A12255" s="13">
        <v>24917</v>
      </c>
      <c r="B12255" s="3">
        <v>0</v>
      </c>
      <c r="C12255" s="3">
        <v>60000</v>
      </c>
      <c r="D12255" s="3">
        <v>19.54</v>
      </c>
      <c r="E12255" s="3">
        <v>685</v>
      </c>
      <c r="K12255" s="3">
        <v>1</v>
      </c>
      <c r="M12255" s="3">
        <f t="shared" si="880"/>
        <v>-1.2349229255441945</v>
      </c>
      <c r="N12255" s="3">
        <f t="shared" si="880"/>
        <v>-0.26733439843758172</v>
      </c>
      <c r="O12255" s="3">
        <f t="shared" si="880"/>
        <v>0.17321704896861226</v>
      </c>
      <c r="P12255" s="3">
        <f t="shared" si="879"/>
        <v>-0.32217169087836195</v>
      </c>
      <c r="R12255" s="3">
        <f t="shared" si="881"/>
        <v>1.054586247457163</v>
      </c>
      <c r="S12255" s="3">
        <f t="shared" si="882"/>
        <v>0.74165461160961199</v>
      </c>
      <c r="T12255" s="3">
        <f t="shared" si="883"/>
        <v>-0.29887162719151594</v>
      </c>
    </row>
    <row r="12256" spans="1:20" x14ac:dyDescent="0.25">
      <c r="A12256" s="13">
        <v>24918</v>
      </c>
      <c r="B12256" s="3">
        <v>0</v>
      </c>
      <c r="C12256" s="3">
        <v>32000</v>
      </c>
      <c r="D12256" s="3">
        <v>24.42</v>
      </c>
      <c r="E12256" s="3">
        <v>675</v>
      </c>
      <c r="K12256" s="3">
        <v>0</v>
      </c>
      <c r="M12256" s="3">
        <f t="shared" si="880"/>
        <v>-1.2349229255441945</v>
      </c>
      <c r="N12256" s="3">
        <f t="shared" si="880"/>
        <v>-0.78269763706768958</v>
      </c>
      <c r="O12256" s="3">
        <f t="shared" si="880"/>
        <v>0.72229908237700391</v>
      </c>
      <c r="P12256" s="3">
        <f t="shared" si="879"/>
        <v>-0.63911383635633834</v>
      </c>
      <c r="R12256" s="3">
        <f t="shared" si="881"/>
        <v>0.74425285320446011</v>
      </c>
      <c r="S12256" s="3">
        <f t="shared" si="882"/>
        <v>0.67792513723480141</v>
      </c>
      <c r="T12256" s="3">
        <f t="shared" si="883"/>
        <v>-1.1329712674004289</v>
      </c>
    </row>
    <row r="12257" spans="1:20" x14ac:dyDescent="0.25">
      <c r="A12257" s="13">
        <v>24919</v>
      </c>
      <c r="B12257" s="3">
        <v>1</v>
      </c>
      <c r="C12257" s="3">
        <v>65000</v>
      </c>
      <c r="D12257" s="3">
        <v>23.8</v>
      </c>
      <c r="E12257" s="3">
        <v>685</v>
      </c>
      <c r="K12257" s="3">
        <v>1</v>
      </c>
      <c r="M12257" s="3">
        <f t="shared" si="880"/>
        <v>0.80965145449586262</v>
      </c>
      <c r="N12257" s="3">
        <f t="shared" si="880"/>
        <v>-0.17530524868220532</v>
      </c>
      <c r="O12257" s="3">
        <f t="shared" si="880"/>
        <v>0.65253866009970818</v>
      </c>
      <c r="P12257" s="3">
        <f t="shared" si="879"/>
        <v>-0.32217169087836195</v>
      </c>
      <c r="R12257" s="3">
        <f t="shared" si="881"/>
        <v>1.1994929087666883</v>
      </c>
      <c r="S12257" s="3">
        <f t="shared" si="882"/>
        <v>0.76843456250456121</v>
      </c>
      <c r="T12257" s="3">
        <f t="shared" si="883"/>
        <v>-0.26339986926514741</v>
      </c>
    </row>
    <row r="12258" spans="1:20" x14ac:dyDescent="0.25">
      <c r="A12258" s="13">
        <v>24922</v>
      </c>
      <c r="B12258" s="3">
        <v>0</v>
      </c>
      <c r="C12258" s="3">
        <v>28000</v>
      </c>
      <c r="D12258" s="3">
        <v>0.43</v>
      </c>
      <c r="E12258" s="3">
        <v>750</v>
      </c>
      <c r="K12258" s="3">
        <v>1</v>
      </c>
      <c r="M12258" s="3">
        <f t="shared" si="880"/>
        <v>-1.2349229255441945</v>
      </c>
      <c r="N12258" s="3">
        <f t="shared" si="880"/>
        <v>-0.85632095687199061</v>
      </c>
      <c r="O12258" s="3">
        <f t="shared" si="880"/>
        <v>-1.9769791925138382</v>
      </c>
      <c r="P12258" s="3">
        <f t="shared" si="879"/>
        <v>1.7379522547284851</v>
      </c>
      <c r="R12258" s="3">
        <f t="shared" si="881"/>
        <v>2.4795103357924031</v>
      </c>
      <c r="S12258" s="3">
        <f t="shared" si="882"/>
        <v>0.92269287698563884</v>
      </c>
      <c r="T12258" s="3">
        <f t="shared" si="883"/>
        <v>-8.0458844178547304E-2</v>
      </c>
    </row>
    <row r="12259" spans="1:20" x14ac:dyDescent="0.25">
      <c r="A12259" s="13">
        <v>24923</v>
      </c>
      <c r="B12259" s="3">
        <v>0</v>
      </c>
      <c r="C12259" s="3">
        <v>70000</v>
      </c>
      <c r="D12259" s="3">
        <v>15.16</v>
      </c>
      <c r="E12259" s="3">
        <v>705</v>
      </c>
      <c r="K12259" s="3">
        <v>1</v>
      </c>
      <c r="M12259" s="3">
        <f t="shared" si="880"/>
        <v>-1.2349229255441945</v>
      </c>
      <c r="N12259" s="3">
        <f t="shared" si="880"/>
        <v>-8.3276098926828926E-2</v>
      </c>
      <c r="O12259" s="3">
        <f t="shared" si="880"/>
        <v>-0.31960657937744374</v>
      </c>
      <c r="P12259" s="3">
        <f t="shared" si="879"/>
        <v>0.311712600077591</v>
      </c>
      <c r="R12259" s="3">
        <f t="shared" si="881"/>
        <v>1.4506407473608882</v>
      </c>
      <c r="S12259" s="3">
        <f t="shared" si="882"/>
        <v>0.81009702603886691</v>
      </c>
      <c r="T12259" s="3">
        <f t="shared" si="883"/>
        <v>-0.21060125325616177</v>
      </c>
    </row>
    <row r="12260" spans="1:20" x14ac:dyDescent="0.25">
      <c r="A12260" s="13">
        <v>24924</v>
      </c>
      <c r="B12260" s="3">
        <v>0</v>
      </c>
      <c r="C12260" s="3">
        <v>42000</v>
      </c>
      <c r="D12260" s="3">
        <v>36.6</v>
      </c>
      <c r="E12260" s="3">
        <v>665</v>
      </c>
      <c r="K12260" s="3">
        <v>0</v>
      </c>
      <c r="M12260" s="3">
        <f t="shared" si="880"/>
        <v>-1.2349229255441945</v>
      </c>
      <c r="N12260" s="3">
        <f t="shared" si="880"/>
        <v>-0.59863933755693677</v>
      </c>
      <c r="O12260" s="3">
        <f t="shared" si="880"/>
        <v>2.0927538296954888</v>
      </c>
      <c r="P12260" s="3">
        <f t="shared" si="879"/>
        <v>-0.95605598183431484</v>
      </c>
      <c r="R12260" s="3">
        <f t="shared" si="881"/>
        <v>0.19135794709042053</v>
      </c>
      <c r="S12260" s="3">
        <f t="shared" si="882"/>
        <v>0.54769403770146086</v>
      </c>
      <c r="T12260" s="3">
        <f t="shared" si="883"/>
        <v>-0.79339642040848446</v>
      </c>
    </row>
    <row r="12261" spans="1:20" x14ac:dyDescent="0.25">
      <c r="A12261" s="13">
        <v>24929</v>
      </c>
      <c r="B12261" s="3">
        <v>1</v>
      </c>
      <c r="C12261" s="3">
        <v>50000</v>
      </c>
      <c r="D12261" s="3">
        <v>3.6</v>
      </c>
      <c r="E12261" s="3">
        <v>685</v>
      </c>
      <c r="K12261" s="3">
        <v>1</v>
      </c>
      <c r="M12261" s="3">
        <f t="shared" si="880"/>
        <v>0.80965145449586262</v>
      </c>
      <c r="N12261" s="3">
        <f t="shared" si="880"/>
        <v>-0.45139269794833453</v>
      </c>
      <c r="O12261" s="3">
        <f t="shared" si="880"/>
        <v>-1.6203009044186332</v>
      </c>
      <c r="P12261" s="3">
        <f t="shared" si="879"/>
        <v>-0.32217169087836195</v>
      </c>
      <c r="R12261" s="3">
        <f t="shared" si="881"/>
        <v>1.9265405504769095</v>
      </c>
      <c r="S12261" s="3">
        <f t="shared" si="882"/>
        <v>0.87286601647269346</v>
      </c>
      <c r="T12261" s="3">
        <f t="shared" si="883"/>
        <v>-0.13597320975182262</v>
      </c>
    </row>
    <row r="12262" spans="1:20" x14ac:dyDescent="0.25">
      <c r="A12262" s="13">
        <v>24930</v>
      </c>
      <c r="B12262" s="3">
        <v>1</v>
      </c>
      <c r="C12262" s="3">
        <v>50000</v>
      </c>
      <c r="D12262" s="3">
        <v>21.63</v>
      </c>
      <c r="E12262" s="3">
        <v>665</v>
      </c>
      <c r="K12262" s="3">
        <v>1</v>
      </c>
      <c r="M12262" s="3">
        <f t="shared" si="880"/>
        <v>0.80965145449586262</v>
      </c>
      <c r="N12262" s="3">
        <f t="shared" si="880"/>
        <v>-0.45139269794833453</v>
      </c>
      <c r="O12262" s="3">
        <f t="shared" si="880"/>
        <v>0.40837718212917329</v>
      </c>
      <c r="P12262" s="3">
        <f t="shared" si="879"/>
        <v>-0.95605598183431484</v>
      </c>
      <c r="R12262" s="3">
        <f t="shared" si="881"/>
        <v>1.0391046651414462</v>
      </c>
      <c r="S12262" s="3">
        <f t="shared" si="882"/>
        <v>0.73867721367906369</v>
      </c>
      <c r="T12262" s="3">
        <f t="shared" si="883"/>
        <v>-0.30289424143862248</v>
      </c>
    </row>
    <row r="12263" spans="1:20" x14ac:dyDescent="0.25">
      <c r="A12263" s="13">
        <v>24932</v>
      </c>
      <c r="B12263" s="3">
        <v>1</v>
      </c>
      <c r="C12263" s="3">
        <v>35000</v>
      </c>
      <c r="D12263" s="3">
        <v>4.5599999999999996</v>
      </c>
      <c r="E12263" s="3">
        <v>685</v>
      </c>
      <c r="K12263" s="3">
        <v>1</v>
      </c>
      <c r="M12263" s="3">
        <f t="shared" si="880"/>
        <v>0.80965145449586262</v>
      </c>
      <c r="N12263" s="3">
        <f t="shared" si="880"/>
        <v>-0.72748014721446375</v>
      </c>
      <c r="O12263" s="3">
        <f t="shared" si="880"/>
        <v>-1.5122847666989496</v>
      </c>
      <c r="P12263" s="3">
        <f t="shared" si="879"/>
        <v>-0.32217169087836195</v>
      </c>
      <c r="R12263" s="3">
        <f t="shared" si="881"/>
        <v>1.8822533739504399</v>
      </c>
      <c r="S12263" s="3">
        <f t="shared" si="882"/>
        <v>0.867869739295826</v>
      </c>
      <c r="T12263" s="3">
        <f t="shared" si="883"/>
        <v>-0.14171364551909071</v>
      </c>
    </row>
    <row r="12264" spans="1:20" x14ac:dyDescent="0.25">
      <c r="A12264" s="13">
        <v>24933</v>
      </c>
      <c r="B12264" s="3">
        <v>1</v>
      </c>
      <c r="C12264" s="3">
        <v>65000</v>
      </c>
      <c r="D12264" s="3">
        <v>24.8</v>
      </c>
      <c r="E12264" s="3">
        <v>675</v>
      </c>
      <c r="K12264" s="3">
        <v>1</v>
      </c>
      <c r="M12264" s="3">
        <f t="shared" si="880"/>
        <v>0.80965145449586262</v>
      </c>
      <c r="N12264" s="3">
        <f t="shared" si="880"/>
        <v>-0.17530524868220532</v>
      </c>
      <c r="O12264" s="3">
        <f t="shared" si="880"/>
        <v>0.76505547022437848</v>
      </c>
      <c r="P12264" s="3">
        <f t="shared" si="879"/>
        <v>-0.63911383635633834</v>
      </c>
      <c r="R12264" s="3">
        <f t="shared" si="881"/>
        <v>1.0479417226285919</v>
      </c>
      <c r="S12264" s="3">
        <f t="shared" si="882"/>
        <v>0.74037945759746648</v>
      </c>
      <c r="T12264" s="3">
        <f t="shared" si="883"/>
        <v>-0.30059244367381749</v>
      </c>
    </row>
    <row r="12265" spans="1:20" x14ac:dyDescent="0.25">
      <c r="A12265" s="13">
        <v>24934</v>
      </c>
      <c r="B12265" s="3">
        <v>1</v>
      </c>
      <c r="C12265" s="3">
        <v>88500</v>
      </c>
      <c r="D12265" s="3">
        <v>10.73</v>
      </c>
      <c r="E12265" s="3">
        <v>720</v>
      </c>
      <c r="K12265" s="3">
        <v>1</v>
      </c>
      <c r="M12265" s="3">
        <f t="shared" si="880"/>
        <v>0.80965145449586262</v>
      </c>
      <c r="N12265" s="3">
        <f t="shared" si="880"/>
        <v>0.25723175516806374</v>
      </c>
      <c r="O12265" s="3">
        <f t="shared" si="880"/>
        <v>-0.81805604822973343</v>
      </c>
      <c r="P12265" s="3">
        <f t="shared" si="879"/>
        <v>0.78712581829455575</v>
      </c>
      <c r="R12265" s="3">
        <f t="shared" si="881"/>
        <v>2.0933311373073975</v>
      </c>
      <c r="S12265" s="3">
        <f t="shared" si="882"/>
        <v>0.89025330893962351</v>
      </c>
      <c r="T12265" s="3">
        <f t="shared" si="883"/>
        <v>-0.11624923996553151</v>
      </c>
    </row>
    <row r="12266" spans="1:20" x14ac:dyDescent="0.25">
      <c r="A12266" s="13">
        <v>24935</v>
      </c>
      <c r="B12266" s="3">
        <v>1</v>
      </c>
      <c r="C12266" s="3">
        <v>68000</v>
      </c>
      <c r="D12266" s="3">
        <v>14.54</v>
      </c>
      <c r="E12266" s="3">
        <v>670</v>
      </c>
      <c r="K12266" s="3">
        <v>1</v>
      </c>
      <c r="M12266" s="3">
        <f t="shared" si="880"/>
        <v>0.80965145449586262</v>
      </c>
      <c r="N12266" s="3">
        <f t="shared" si="880"/>
        <v>-0.12008775882897949</v>
      </c>
      <c r="O12266" s="3">
        <f t="shared" si="880"/>
        <v>-0.38936700165473953</v>
      </c>
      <c r="P12266" s="3">
        <f t="shared" si="879"/>
        <v>-0.79758490909532664</v>
      </c>
      <c r="R12266" s="3">
        <f t="shared" si="881"/>
        <v>1.3662535440295516</v>
      </c>
      <c r="S12266" s="3">
        <f t="shared" si="882"/>
        <v>0.79677418282783052</v>
      </c>
      <c r="T12266" s="3">
        <f t="shared" si="883"/>
        <v>-0.22718397430616438</v>
      </c>
    </row>
    <row r="12267" spans="1:20" x14ac:dyDescent="0.25">
      <c r="A12267" s="13">
        <v>24936</v>
      </c>
      <c r="B12267" s="3">
        <v>1</v>
      </c>
      <c r="C12267" s="3">
        <v>140000</v>
      </c>
      <c r="D12267" s="3">
        <v>16.440000000000001</v>
      </c>
      <c r="E12267" s="3">
        <v>725</v>
      </c>
      <c r="K12267" s="3">
        <v>1</v>
      </c>
      <c r="M12267" s="3">
        <f t="shared" si="880"/>
        <v>0.80965145449586262</v>
      </c>
      <c r="N12267" s="3">
        <f t="shared" si="880"/>
        <v>1.2051319976484407</v>
      </c>
      <c r="O12267" s="3">
        <f t="shared" si="880"/>
        <v>-0.17558506241786559</v>
      </c>
      <c r="P12267" s="3">
        <f t="shared" si="879"/>
        <v>0.94559689103354394</v>
      </c>
      <c r="R12267" s="3">
        <f t="shared" si="881"/>
        <v>1.9746419415156564</v>
      </c>
      <c r="S12267" s="3">
        <f t="shared" si="882"/>
        <v>0.87810883008972085</v>
      </c>
      <c r="T12267" s="3">
        <f t="shared" si="883"/>
        <v>-0.12998474076227093</v>
      </c>
    </row>
    <row r="12268" spans="1:20" x14ac:dyDescent="0.25">
      <c r="A12268" s="13">
        <v>24938</v>
      </c>
      <c r="B12268" s="3">
        <v>0</v>
      </c>
      <c r="C12268" s="3">
        <v>45000</v>
      </c>
      <c r="D12268" s="3">
        <v>24.48</v>
      </c>
      <c r="E12268" s="3">
        <v>660</v>
      </c>
      <c r="K12268" s="3">
        <v>1</v>
      </c>
      <c r="M12268" s="3">
        <f t="shared" si="880"/>
        <v>-1.2349229255441945</v>
      </c>
      <c r="N12268" s="3">
        <f t="shared" si="880"/>
        <v>-0.54342184770371094</v>
      </c>
      <c r="O12268" s="3">
        <f t="shared" si="880"/>
        <v>0.72905009098448392</v>
      </c>
      <c r="P12268" s="3">
        <f t="shared" si="879"/>
        <v>-1.114527054573303</v>
      </c>
      <c r="R12268" s="3">
        <f t="shared" si="881"/>
        <v>0.5774714113042464</v>
      </c>
      <c r="S12268" s="3">
        <f t="shared" si="882"/>
        <v>0.64048537080632451</v>
      </c>
      <c r="T12268" s="3">
        <f t="shared" si="883"/>
        <v>-0.4455289981773472</v>
      </c>
    </row>
    <row r="12269" spans="1:20" x14ac:dyDescent="0.25">
      <c r="A12269" s="13">
        <v>24940</v>
      </c>
      <c r="B12269" s="3">
        <v>1</v>
      </c>
      <c r="C12269" s="3">
        <v>31000</v>
      </c>
      <c r="D12269" s="3">
        <v>22.41</v>
      </c>
      <c r="E12269" s="3">
        <v>690</v>
      </c>
      <c r="K12269" s="3">
        <v>1</v>
      </c>
      <c r="M12269" s="3">
        <f t="shared" si="880"/>
        <v>0.80965145449586262</v>
      </c>
      <c r="N12269" s="3">
        <f t="shared" si="880"/>
        <v>-0.80110346701876478</v>
      </c>
      <c r="O12269" s="3">
        <f t="shared" si="880"/>
        <v>0.4961402940264163</v>
      </c>
      <c r="P12269" s="3">
        <f t="shared" si="879"/>
        <v>-0.1637006181393737</v>
      </c>
      <c r="R12269" s="3">
        <f t="shared" si="881"/>
        <v>1.2866475881952262</v>
      </c>
      <c r="S12269" s="3">
        <f t="shared" si="882"/>
        <v>0.78357921819369891</v>
      </c>
      <c r="T12269" s="3">
        <f t="shared" si="883"/>
        <v>-0.24388311420052428</v>
      </c>
    </row>
    <row r="12270" spans="1:20" x14ac:dyDescent="0.25">
      <c r="A12270" s="13">
        <v>24943</v>
      </c>
      <c r="B12270" s="3">
        <v>1</v>
      </c>
      <c r="C12270" s="3">
        <v>80000</v>
      </c>
      <c r="D12270" s="3">
        <v>28.28</v>
      </c>
      <c r="E12270" s="3">
        <v>790</v>
      </c>
      <c r="K12270" s="3">
        <v>1</v>
      </c>
      <c r="M12270" s="3">
        <f t="shared" si="880"/>
        <v>0.80965145449586262</v>
      </c>
      <c r="N12270" s="3">
        <f t="shared" si="880"/>
        <v>0.10078220058392387</v>
      </c>
      <c r="O12270" s="3">
        <f t="shared" si="880"/>
        <v>1.1566139694582314</v>
      </c>
      <c r="P12270" s="3">
        <f t="shared" si="879"/>
        <v>3.0057208366403909</v>
      </c>
      <c r="R12270" s="3">
        <f t="shared" si="881"/>
        <v>2.2540147513361379</v>
      </c>
      <c r="S12270" s="3">
        <f t="shared" si="882"/>
        <v>0.90499627715159348</v>
      </c>
      <c r="T12270" s="3">
        <f t="shared" si="883"/>
        <v>-9.9824448935320081E-2</v>
      </c>
    </row>
    <row r="12271" spans="1:20" x14ac:dyDescent="0.25">
      <c r="A12271" s="13">
        <v>24944</v>
      </c>
      <c r="B12271" s="3">
        <v>1</v>
      </c>
      <c r="C12271" s="3">
        <v>70000</v>
      </c>
      <c r="D12271" s="3">
        <v>21.29</v>
      </c>
      <c r="E12271" s="3">
        <v>690</v>
      </c>
      <c r="K12271" s="3">
        <v>0</v>
      </c>
      <c r="M12271" s="3">
        <f t="shared" si="880"/>
        <v>0.80965145449586262</v>
      </c>
      <c r="N12271" s="3">
        <f t="shared" si="880"/>
        <v>-8.3276098926828926E-2</v>
      </c>
      <c r="O12271" s="3">
        <f t="shared" si="880"/>
        <v>0.37012146668678542</v>
      </c>
      <c r="P12271" s="3">
        <f t="shared" si="879"/>
        <v>-0.1637006181393737</v>
      </c>
      <c r="R12271" s="3">
        <f t="shared" si="881"/>
        <v>1.3516356124809812</v>
      </c>
      <c r="S12271" s="3">
        <f t="shared" si="882"/>
        <v>0.79439690218245407</v>
      </c>
      <c r="T12271" s="3">
        <f t="shared" si="883"/>
        <v>-1.5818076783086734</v>
      </c>
    </row>
    <row r="12272" spans="1:20" x14ac:dyDescent="0.25">
      <c r="A12272" s="13">
        <v>24945</v>
      </c>
      <c r="B12272" s="3">
        <v>0</v>
      </c>
      <c r="C12272" s="3">
        <v>185000</v>
      </c>
      <c r="D12272" s="3">
        <v>10.53</v>
      </c>
      <c r="E12272" s="3">
        <v>690</v>
      </c>
      <c r="K12272" s="3">
        <v>1</v>
      </c>
      <c r="M12272" s="3">
        <f t="shared" si="880"/>
        <v>-1.2349229255441945</v>
      </c>
      <c r="N12272" s="3">
        <f t="shared" si="880"/>
        <v>2.0333943454468284</v>
      </c>
      <c r="O12272" s="3">
        <f t="shared" si="880"/>
        <v>-0.84055941025466763</v>
      </c>
      <c r="P12272" s="3">
        <f t="shared" si="879"/>
        <v>-0.1637006181393737</v>
      </c>
      <c r="R12272" s="3">
        <f t="shared" si="881"/>
        <v>1.5180124179427936</v>
      </c>
      <c r="S12272" s="3">
        <f t="shared" si="882"/>
        <v>0.82024561254414052</v>
      </c>
      <c r="T12272" s="3">
        <f t="shared" si="883"/>
        <v>-0.19815145608038792</v>
      </c>
    </row>
    <row r="12273" spans="1:20" x14ac:dyDescent="0.25">
      <c r="A12273" s="13">
        <v>24946</v>
      </c>
      <c r="B12273" s="3">
        <v>0</v>
      </c>
      <c r="C12273" s="3">
        <v>140000</v>
      </c>
      <c r="D12273" s="3">
        <v>10.16</v>
      </c>
      <c r="E12273" s="3">
        <v>720</v>
      </c>
      <c r="K12273" s="3">
        <v>1</v>
      </c>
      <c r="M12273" s="3">
        <f t="shared" si="880"/>
        <v>-1.2349229255441945</v>
      </c>
      <c r="N12273" s="3">
        <f t="shared" si="880"/>
        <v>1.2051319976484407</v>
      </c>
      <c r="O12273" s="3">
        <f t="shared" si="880"/>
        <v>-0.88219063000079556</v>
      </c>
      <c r="P12273" s="3">
        <f t="shared" si="879"/>
        <v>0.78712581829455575</v>
      </c>
      <c r="R12273" s="3">
        <f t="shared" si="881"/>
        <v>1.8489175708116616</v>
      </c>
      <c r="S12273" s="3">
        <f t="shared" si="882"/>
        <v>0.86399996330862661</v>
      </c>
      <c r="T12273" s="3">
        <f t="shared" si="883"/>
        <v>-0.1461825526449497</v>
      </c>
    </row>
    <row r="12274" spans="1:20" x14ac:dyDescent="0.25">
      <c r="A12274" s="13">
        <v>24950</v>
      </c>
      <c r="B12274" s="3">
        <v>1</v>
      </c>
      <c r="C12274" s="3">
        <v>66000</v>
      </c>
      <c r="D12274" s="3">
        <v>21.53</v>
      </c>
      <c r="E12274" s="3">
        <v>720</v>
      </c>
      <c r="K12274" s="3">
        <v>1</v>
      </c>
      <c r="M12274" s="3">
        <f t="shared" si="880"/>
        <v>0.80965145449586262</v>
      </c>
      <c r="N12274" s="3">
        <f t="shared" si="880"/>
        <v>-0.15689941873113003</v>
      </c>
      <c r="O12274" s="3">
        <f t="shared" si="880"/>
        <v>0.39712550111670653</v>
      </c>
      <c r="P12274" s="3">
        <f t="shared" si="879"/>
        <v>0.78712581829455575</v>
      </c>
      <c r="R12274" s="3">
        <f t="shared" si="881"/>
        <v>1.6857050086852059</v>
      </c>
      <c r="S12274" s="3">
        <f t="shared" si="882"/>
        <v>0.84365849130037152</v>
      </c>
      <c r="T12274" s="3">
        <f t="shared" si="883"/>
        <v>-0.17000749743215493</v>
      </c>
    </row>
    <row r="12275" spans="1:20" x14ac:dyDescent="0.25">
      <c r="A12275" s="13">
        <v>24955</v>
      </c>
      <c r="B12275" s="3">
        <v>1</v>
      </c>
      <c r="C12275" s="3">
        <v>91500</v>
      </c>
      <c r="D12275" s="3">
        <v>29.09</v>
      </c>
      <c r="E12275" s="3">
        <v>695</v>
      </c>
      <c r="K12275" s="3">
        <v>1</v>
      </c>
      <c r="M12275" s="3">
        <f t="shared" si="880"/>
        <v>0.80965145449586262</v>
      </c>
      <c r="N12275" s="3">
        <f t="shared" si="880"/>
        <v>0.31244924502128957</v>
      </c>
      <c r="O12275" s="3">
        <f t="shared" si="880"/>
        <v>1.2477525856592142</v>
      </c>
      <c r="P12275" s="3">
        <f t="shared" si="879"/>
        <v>-5.2295454003854587E-3</v>
      </c>
      <c r="R12275" s="3">
        <f t="shared" si="881"/>
        <v>1.1381751392931889</v>
      </c>
      <c r="S12275" s="3">
        <f t="shared" si="882"/>
        <v>0.75734443485161262</v>
      </c>
      <c r="T12275" s="3">
        <f t="shared" si="883"/>
        <v>-0.27793712922173136</v>
      </c>
    </row>
    <row r="12276" spans="1:20" x14ac:dyDescent="0.25">
      <c r="A12276" s="13">
        <v>24957</v>
      </c>
      <c r="B12276" s="3">
        <v>0</v>
      </c>
      <c r="C12276" s="3">
        <v>27000</v>
      </c>
      <c r="D12276" s="3">
        <v>14</v>
      </c>
      <c r="E12276" s="3">
        <v>720</v>
      </c>
      <c r="K12276" s="3">
        <v>0</v>
      </c>
      <c r="M12276" s="3">
        <f t="shared" si="880"/>
        <v>-1.2349229255441945</v>
      </c>
      <c r="N12276" s="3">
        <f t="shared" si="880"/>
        <v>-0.87472678682306593</v>
      </c>
      <c r="O12276" s="3">
        <f t="shared" si="880"/>
        <v>-0.45012607912206137</v>
      </c>
      <c r="P12276" s="3">
        <f t="shared" si="879"/>
        <v>0.78712581829455575</v>
      </c>
      <c r="R12276" s="3">
        <f t="shared" si="881"/>
        <v>1.6389343745387299</v>
      </c>
      <c r="S12276" s="3">
        <f t="shared" si="882"/>
        <v>0.8373898854264531</v>
      </c>
      <c r="T12276" s="3">
        <f t="shared" si="883"/>
        <v>-1.8163998785537272</v>
      </c>
    </row>
    <row r="12277" spans="1:20" x14ac:dyDescent="0.25">
      <c r="A12277" s="13">
        <v>24958</v>
      </c>
      <c r="B12277" s="3">
        <v>0</v>
      </c>
      <c r="C12277" s="3">
        <v>90000</v>
      </c>
      <c r="D12277" s="3">
        <v>5.87</v>
      </c>
      <c r="E12277" s="3">
        <v>745</v>
      </c>
      <c r="K12277" s="3">
        <v>1</v>
      </c>
      <c r="M12277" s="3">
        <f t="shared" si="880"/>
        <v>-1.2349229255441945</v>
      </c>
      <c r="N12277" s="3">
        <f t="shared" si="880"/>
        <v>0.28484050009467665</v>
      </c>
      <c r="O12277" s="3">
        <f t="shared" si="880"/>
        <v>-1.3648877454356312</v>
      </c>
      <c r="P12277" s="3">
        <f t="shared" si="879"/>
        <v>1.5794811819894969</v>
      </c>
      <c r="R12277" s="3">
        <f t="shared" si="881"/>
        <v>2.2620695701203917</v>
      </c>
      <c r="S12277" s="3">
        <f t="shared" si="882"/>
        <v>0.90568655893604899</v>
      </c>
      <c r="T12277" s="3">
        <f t="shared" si="883"/>
        <v>-9.9061994236862183E-2</v>
      </c>
    </row>
    <row r="12278" spans="1:20" x14ac:dyDescent="0.25">
      <c r="A12278" s="13">
        <v>24959</v>
      </c>
      <c r="B12278" s="3">
        <v>1</v>
      </c>
      <c r="C12278" s="3">
        <v>178000</v>
      </c>
      <c r="D12278" s="3">
        <v>12.59</v>
      </c>
      <c r="E12278" s="3">
        <v>685</v>
      </c>
      <c r="K12278" s="3">
        <v>0</v>
      </c>
      <c r="M12278" s="3">
        <f t="shared" si="880"/>
        <v>0.80965145449586262</v>
      </c>
      <c r="N12278" s="3">
        <f t="shared" si="880"/>
        <v>1.9045535357893013</v>
      </c>
      <c r="O12278" s="3">
        <f t="shared" si="880"/>
        <v>-0.60877478139784658</v>
      </c>
      <c r="P12278" s="3">
        <f t="shared" si="879"/>
        <v>-0.32217169087836195</v>
      </c>
      <c r="R12278" s="3">
        <f t="shared" si="881"/>
        <v>1.6781310015615678</v>
      </c>
      <c r="S12278" s="3">
        <f t="shared" si="882"/>
        <v>0.84265688627492963</v>
      </c>
      <c r="T12278" s="3">
        <f t="shared" si="883"/>
        <v>-1.8493264204899589</v>
      </c>
    </row>
    <row r="12279" spans="1:20" x14ac:dyDescent="0.25">
      <c r="A12279" s="13">
        <v>24960</v>
      </c>
      <c r="B12279" s="3">
        <v>0</v>
      </c>
      <c r="C12279" s="3">
        <v>50000</v>
      </c>
      <c r="D12279" s="3">
        <v>25.8</v>
      </c>
      <c r="E12279" s="3">
        <v>685</v>
      </c>
      <c r="K12279" s="3">
        <v>1</v>
      </c>
      <c r="M12279" s="3">
        <f t="shared" si="880"/>
        <v>-1.2349229255441945</v>
      </c>
      <c r="N12279" s="3">
        <f t="shared" si="880"/>
        <v>-0.45139269794833453</v>
      </c>
      <c r="O12279" s="3">
        <f t="shared" si="880"/>
        <v>0.87757228034904888</v>
      </c>
      <c r="P12279" s="3">
        <f t="shared" si="879"/>
        <v>-0.32217169087836195</v>
      </c>
      <c r="R12279" s="3">
        <f t="shared" si="881"/>
        <v>0.82019843482214694</v>
      </c>
      <c r="S12279" s="3">
        <f t="shared" si="882"/>
        <v>0.69427846068944898</v>
      </c>
      <c r="T12279" s="3">
        <f t="shared" si="883"/>
        <v>-0.36488215876412439</v>
      </c>
    </row>
    <row r="12280" spans="1:20" x14ac:dyDescent="0.25">
      <c r="A12280" s="13">
        <v>24962</v>
      </c>
      <c r="B12280" s="3">
        <v>1</v>
      </c>
      <c r="C12280" s="3">
        <v>45000</v>
      </c>
      <c r="D12280" s="3">
        <v>28.72</v>
      </c>
      <c r="E12280" s="3">
        <v>675</v>
      </c>
      <c r="K12280" s="3">
        <v>1</v>
      </c>
      <c r="M12280" s="3">
        <f t="shared" si="880"/>
        <v>0.80965145449586262</v>
      </c>
      <c r="N12280" s="3">
        <f t="shared" si="880"/>
        <v>-0.54342184770371094</v>
      </c>
      <c r="O12280" s="3">
        <f t="shared" si="880"/>
        <v>1.2061213659130861</v>
      </c>
      <c r="P12280" s="3">
        <f t="shared" si="879"/>
        <v>-0.63911383635633834</v>
      </c>
      <c r="R12280" s="3">
        <f t="shared" si="881"/>
        <v>0.89265756412772546</v>
      </c>
      <c r="S12280" s="3">
        <f t="shared" si="882"/>
        <v>0.70943829590317653</v>
      </c>
      <c r="T12280" s="3">
        <f t="shared" si="883"/>
        <v>-0.34328175458800597</v>
      </c>
    </row>
    <row r="12281" spans="1:20" x14ac:dyDescent="0.25">
      <c r="A12281" s="13">
        <v>24964</v>
      </c>
      <c r="B12281" s="3">
        <v>1</v>
      </c>
      <c r="C12281" s="3">
        <v>54000</v>
      </c>
      <c r="D12281" s="3">
        <v>26.96</v>
      </c>
      <c r="E12281" s="3">
        <v>740</v>
      </c>
      <c r="K12281" s="3">
        <v>1</v>
      </c>
      <c r="M12281" s="3">
        <f t="shared" si="880"/>
        <v>0.80965145449586262</v>
      </c>
      <c r="N12281" s="3">
        <f t="shared" si="880"/>
        <v>-0.37776937814403339</v>
      </c>
      <c r="O12281" s="3">
        <f t="shared" si="880"/>
        <v>1.0080917800936664</v>
      </c>
      <c r="P12281" s="3">
        <f t="shared" si="879"/>
        <v>1.4210101092505085</v>
      </c>
      <c r="R12281" s="3">
        <f t="shared" si="881"/>
        <v>1.7105311104825276</v>
      </c>
      <c r="S12281" s="3">
        <f t="shared" si="882"/>
        <v>0.84690515901439312</v>
      </c>
      <c r="T12281" s="3">
        <f t="shared" si="883"/>
        <v>-0.16616656342785124</v>
      </c>
    </row>
    <row r="12282" spans="1:20" x14ac:dyDescent="0.25">
      <c r="A12282" s="13">
        <v>24965</v>
      </c>
      <c r="B12282" s="3">
        <v>0</v>
      </c>
      <c r="C12282" s="3">
        <v>120000</v>
      </c>
      <c r="D12282" s="3">
        <v>11.54</v>
      </c>
      <c r="E12282" s="3">
        <v>705</v>
      </c>
      <c r="K12282" s="3">
        <v>1</v>
      </c>
      <c r="M12282" s="3">
        <f t="shared" si="880"/>
        <v>-1.2349229255441945</v>
      </c>
      <c r="N12282" s="3">
        <f t="shared" si="880"/>
        <v>0.83701539862693508</v>
      </c>
      <c r="O12282" s="3">
        <f t="shared" si="880"/>
        <v>-0.72691743202875059</v>
      </c>
      <c r="P12282" s="3">
        <f t="shared" si="879"/>
        <v>0.311712600077591</v>
      </c>
      <c r="R12282" s="3">
        <f t="shared" si="881"/>
        <v>1.6135747174928863</v>
      </c>
      <c r="S12282" s="3">
        <f t="shared" si="882"/>
        <v>0.83390709758962911</v>
      </c>
      <c r="T12282" s="3">
        <f t="shared" si="883"/>
        <v>-0.18163327660556103</v>
      </c>
    </row>
    <row r="12283" spans="1:20" x14ac:dyDescent="0.25">
      <c r="A12283" s="13">
        <v>24967</v>
      </c>
      <c r="B12283" s="3">
        <v>1</v>
      </c>
      <c r="C12283" s="3">
        <v>40000</v>
      </c>
      <c r="D12283" s="3">
        <v>29.01</v>
      </c>
      <c r="E12283" s="3">
        <v>670</v>
      </c>
      <c r="K12283" s="3">
        <v>1</v>
      </c>
      <c r="M12283" s="3">
        <f t="shared" si="880"/>
        <v>0.80965145449586262</v>
      </c>
      <c r="N12283" s="3">
        <f t="shared" si="880"/>
        <v>-0.63545099745908729</v>
      </c>
      <c r="O12283" s="3">
        <f t="shared" si="880"/>
        <v>1.2387512408492407</v>
      </c>
      <c r="P12283" s="3">
        <f t="shared" si="879"/>
        <v>-0.79758490909532664</v>
      </c>
      <c r="R12283" s="3">
        <f t="shared" si="881"/>
        <v>0.82143940183524033</v>
      </c>
      <c r="S12283" s="3">
        <f t="shared" si="882"/>
        <v>0.69454179971147445</v>
      </c>
      <c r="T12283" s="3">
        <f t="shared" si="883"/>
        <v>-0.36450293182930787</v>
      </c>
    </row>
    <row r="12284" spans="1:20" x14ac:dyDescent="0.25">
      <c r="A12284" s="13">
        <v>24970</v>
      </c>
      <c r="B12284" s="3">
        <v>0</v>
      </c>
      <c r="C12284" s="3">
        <v>15000</v>
      </c>
      <c r="D12284" s="3">
        <v>13.28</v>
      </c>
      <c r="E12284" s="3">
        <v>720</v>
      </c>
      <c r="K12284" s="3">
        <v>1</v>
      </c>
      <c r="M12284" s="3">
        <f t="shared" si="880"/>
        <v>-1.2349229255441945</v>
      </c>
      <c r="N12284" s="3">
        <f t="shared" si="880"/>
        <v>-1.0955967462359693</v>
      </c>
      <c r="O12284" s="3">
        <f t="shared" si="880"/>
        <v>-0.53113818241182409</v>
      </c>
      <c r="P12284" s="3">
        <f t="shared" si="879"/>
        <v>0.78712581829455575</v>
      </c>
      <c r="R12284" s="3">
        <f t="shared" si="881"/>
        <v>1.6577459475678469</v>
      </c>
      <c r="S12284" s="3">
        <f t="shared" si="882"/>
        <v>0.83993519123515559</v>
      </c>
      <c r="T12284" s="3">
        <f t="shared" si="883"/>
        <v>-0.17443054341272748</v>
      </c>
    </row>
    <row r="12285" spans="1:20" x14ac:dyDescent="0.25">
      <c r="A12285" s="13">
        <v>24973</v>
      </c>
      <c r="B12285" s="3">
        <v>0</v>
      </c>
      <c r="C12285" s="3">
        <v>84000</v>
      </c>
      <c r="D12285" s="3">
        <v>11.94</v>
      </c>
      <c r="E12285" s="3">
        <v>660</v>
      </c>
      <c r="K12285" s="3">
        <v>1</v>
      </c>
      <c r="M12285" s="3">
        <f t="shared" si="880"/>
        <v>-1.2349229255441945</v>
      </c>
      <c r="N12285" s="3">
        <f t="shared" si="880"/>
        <v>0.17440552038822499</v>
      </c>
      <c r="O12285" s="3">
        <f t="shared" si="880"/>
        <v>-0.68191070797888242</v>
      </c>
      <c r="P12285" s="3">
        <f t="shared" si="879"/>
        <v>-1.114527054573303</v>
      </c>
      <c r="R12285" s="3">
        <f t="shared" si="881"/>
        <v>1.0587469414625446</v>
      </c>
      <c r="S12285" s="3">
        <f t="shared" si="882"/>
        <v>0.74245101137594571</v>
      </c>
      <c r="T12285" s="3">
        <f t="shared" si="883"/>
        <v>-0.29779838842677697</v>
      </c>
    </row>
    <row r="12286" spans="1:20" x14ac:dyDescent="0.25">
      <c r="A12286" s="13">
        <v>24974</v>
      </c>
      <c r="B12286" s="3">
        <v>1</v>
      </c>
      <c r="C12286" s="3">
        <v>37000</v>
      </c>
      <c r="D12286" s="3">
        <v>29.91</v>
      </c>
      <c r="E12286" s="3">
        <v>680</v>
      </c>
      <c r="K12286" s="3">
        <v>0</v>
      </c>
      <c r="M12286" s="3">
        <f t="shared" si="880"/>
        <v>0.80965145449586262</v>
      </c>
      <c r="N12286" s="3">
        <f t="shared" si="880"/>
        <v>-0.69066848731231312</v>
      </c>
      <c r="O12286" s="3">
        <f t="shared" si="880"/>
        <v>1.340016369961444</v>
      </c>
      <c r="P12286" s="3">
        <f t="shared" si="879"/>
        <v>-0.48064276361735014</v>
      </c>
      <c r="R12286" s="3">
        <f t="shared" si="881"/>
        <v>0.90187228926784124</v>
      </c>
      <c r="S12286" s="3">
        <f t="shared" si="882"/>
        <v>0.71133410663001062</v>
      </c>
      <c r="T12286" s="3">
        <f t="shared" si="883"/>
        <v>-1.2424853379482494</v>
      </c>
    </row>
    <row r="12287" spans="1:20" x14ac:dyDescent="0.25">
      <c r="A12287" s="13">
        <v>24975</v>
      </c>
      <c r="B12287" s="3">
        <v>0</v>
      </c>
      <c r="C12287" s="3">
        <v>40000</v>
      </c>
      <c r="D12287" s="3">
        <v>27</v>
      </c>
      <c r="E12287" s="3">
        <v>660</v>
      </c>
      <c r="K12287" s="3">
        <v>0</v>
      </c>
      <c r="M12287" s="3">
        <f t="shared" si="880"/>
        <v>-1.2349229255441945</v>
      </c>
      <c r="N12287" s="3">
        <f t="shared" si="880"/>
        <v>-0.63545099745908729</v>
      </c>
      <c r="O12287" s="3">
        <f t="shared" si="880"/>
        <v>1.0125924524986532</v>
      </c>
      <c r="P12287" s="3">
        <f t="shared" si="879"/>
        <v>-1.114527054573303</v>
      </c>
      <c r="R12287" s="3">
        <f t="shared" si="881"/>
        <v>0.48251352762966759</v>
      </c>
      <c r="S12287" s="3">
        <f t="shared" si="882"/>
        <v>0.61834123179313027</v>
      </c>
      <c r="T12287" s="3">
        <f t="shared" si="883"/>
        <v>-0.9632283465305338</v>
      </c>
    </row>
    <row r="12288" spans="1:20" x14ac:dyDescent="0.25">
      <c r="A12288" s="13">
        <v>24976</v>
      </c>
      <c r="B12288" s="3">
        <v>1</v>
      </c>
      <c r="C12288" s="3">
        <v>59000</v>
      </c>
      <c r="D12288" s="3">
        <v>22.56</v>
      </c>
      <c r="E12288" s="3">
        <v>695</v>
      </c>
      <c r="K12288" s="3">
        <v>0</v>
      </c>
      <c r="M12288" s="3">
        <f t="shared" si="880"/>
        <v>0.80965145449586262</v>
      </c>
      <c r="N12288" s="3">
        <f t="shared" si="880"/>
        <v>-0.28574022838865698</v>
      </c>
      <c r="O12288" s="3">
        <f t="shared" si="880"/>
        <v>0.51301781554511672</v>
      </c>
      <c r="P12288" s="3">
        <f t="shared" si="879"/>
        <v>-5.2295454003854587E-3</v>
      </c>
      <c r="R12288" s="3">
        <f t="shared" si="881"/>
        <v>1.3560755818830295</v>
      </c>
      <c r="S12288" s="3">
        <f t="shared" si="882"/>
        <v>0.795121136598823</v>
      </c>
      <c r="T12288" s="3">
        <f t="shared" si="883"/>
        <v>-1.5853363847381521</v>
      </c>
    </row>
    <row r="12289" spans="1:20" x14ac:dyDescent="0.25">
      <c r="A12289" s="13">
        <v>24978</v>
      </c>
      <c r="B12289" s="3">
        <v>0</v>
      </c>
      <c r="C12289" s="3">
        <v>42000</v>
      </c>
      <c r="D12289" s="3">
        <v>27.3</v>
      </c>
      <c r="E12289" s="3">
        <v>660</v>
      </c>
      <c r="K12289" s="3">
        <v>0</v>
      </c>
      <c r="M12289" s="3">
        <f t="shared" si="880"/>
        <v>-1.2349229255441945</v>
      </c>
      <c r="N12289" s="3">
        <f t="shared" si="880"/>
        <v>-0.59863933755693677</v>
      </c>
      <c r="O12289" s="3">
        <f t="shared" si="880"/>
        <v>1.0463474955360543</v>
      </c>
      <c r="P12289" s="3">
        <f t="shared" si="879"/>
        <v>-1.114527054573303</v>
      </c>
      <c r="R12289" s="3">
        <f t="shared" si="881"/>
        <v>0.47281681615367721</v>
      </c>
      <c r="S12289" s="3">
        <f t="shared" si="882"/>
        <v>0.61605024193939351</v>
      </c>
      <c r="T12289" s="3">
        <f t="shared" si="883"/>
        <v>-0.95724357333833543</v>
      </c>
    </row>
    <row r="12290" spans="1:20" x14ac:dyDescent="0.25">
      <c r="A12290" s="13">
        <v>24979</v>
      </c>
      <c r="B12290" s="3">
        <v>1</v>
      </c>
      <c r="C12290" s="3">
        <v>72635</v>
      </c>
      <c r="D12290" s="3">
        <v>19.68</v>
      </c>
      <c r="E12290" s="3">
        <v>660</v>
      </c>
      <c r="K12290" s="3">
        <v>0</v>
      </c>
      <c r="M12290" s="3">
        <f t="shared" si="880"/>
        <v>0.80965145449586262</v>
      </c>
      <c r="N12290" s="3">
        <f t="shared" si="880"/>
        <v>-3.4776737005745559E-2</v>
      </c>
      <c r="O12290" s="3">
        <f t="shared" si="880"/>
        <v>0.18896940238606619</v>
      </c>
      <c r="P12290" s="3">
        <f t="shared" si="879"/>
        <v>-1.114527054573303</v>
      </c>
      <c r="R12290" s="3">
        <f t="shared" si="881"/>
        <v>1.0666604929815351</v>
      </c>
      <c r="S12290" s="3">
        <f t="shared" si="882"/>
        <v>0.74396131534522603</v>
      </c>
      <c r="T12290" s="3">
        <f t="shared" si="883"/>
        <v>-1.3624267339861218</v>
      </c>
    </row>
    <row r="12291" spans="1:20" x14ac:dyDescent="0.25">
      <c r="A12291" s="13">
        <v>24980</v>
      </c>
      <c r="B12291" s="3">
        <v>1</v>
      </c>
      <c r="C12291" s="3">
        <v>73000</v>
      </c>
      <c r="D12291" s="3">
        <v>9.0399999999999991</v>
      </c>
      <c r="E12291" s="3">
        <v>670</v>
      </c>
      <c r="K12291" s="3">
        <v>1</v>
      </c>
      <c r="M12291" s="3">
        <f t="shared" si="880"/>
        <v>0.80965145449586262</v>
      </c>
      <c r="N12291" s="3">
        <f t="shared" si="880"/>
        <v>-2.805860907360308E-2</v>
      </c>
      <c r="O12291" s="3">
        <f t="shared" si="880"/>
        <v>-1.0082094573404266</v>
      </c>
      <c r="P12291" s="3">
        <f t="shared" si="879"/>
        <v>-0.79758490909532664</v>
      </c>
      <c r="R12291" s="3">
        <f t="shared" si="881"/>
        <v>1.5698398661892599</v>
      </c>
      <c r="S12291" s="3">
        <f t="shared" si="882"/>
        <v>0.82776077872710274</v>
      </c>
      <c r="T12291" s="3">
        <f t="shared" si="883"/>
        <v>-0.18903108092152912</v>
      </c>
    </row>
    <row r="12292" spans="1:20" x14ac:dyDescent="0.25">
      <c r="A12292" s="13">
        <v>24981</v>
      </c>
      <c r="B12292" s="3">
        <v>1</v>
      </c>
      <c r="C12292" s="3">
        <v>64000</v>
      </c>
      <c r="D12292" s="3">
        <v>6.77</v>
      </c>
      <c r="E12292" s="3">
        <v>795</v>
      </c>
      <c r="K12292" s="3">
        <v>1</v>
      </c>
      <c r="M12292" s="3">
        <f t="shared" si="880"/>
        <v>0.80965145449586262</v>
      </c>
      <c r="N12292" s="3">
        <f t="shared" si="880"/>
        <v>-0.1937110786332806</v>
      </c>
      <c r="O12292" s="3">
        <f t="shared" si="880"/>
        <v>-1.2636226163234281</v>
      </c>
      <c r="P12292" s="3">
        <f t="shared" si="879"/>
        <v>3.1641919093793791</v>
      </c>
      <c r="R12292" s="3">
        <f t="shared" si="881"/>
        <v>3.0857449893031292</v>
      </c>
      <c r="S12292" s="3">
        <f t="shared" si="882"/>
        <v>0.95630089514174621</v>
      </c>
      <c r="T12292" s="3">
        <f t="shared" si="883"/>
        <v>-4.4682671580078041E-2</v>
      </c>
    </row>
    <row r="12293" spans="1:20" x14ac:dyDescent="0.25">
      <c r="A12293" s="13">
        <v>24982</v>
      </c>
      <c r="B12293" s="3">
        <v>0</v>
      </c>
      <c r="C12293" s="3">
        <v>70000</v>
      </c>
      <c r="D12293" s="3">
        <v>12.84</v>
      </c>
      <c r="E12293" s="3">
        <v>695</v>
      </c>
      <c r="K12293" s="3">
        <v>0</v>
      </c>
      <c r="M12293" s="3">
        <f t="shared" si="880"/>
        <v>-1.2349229255441945</v>
      </c>
      <c r="N12293" s="3">
        <f t="shared" si="880"/>
        <v>-8.3276098926828926E-2</v>
      </c>
      <c r="O12293" s="3">
        <f t="shared" si="880"/>
        <v>-0.580645578866679</v>
      </c>
      <c r="P12293" s="3">
        <f t="shared" si="879"/>
        <v>-5.2295454003854587E-3</v>
      </c>
      <c r="R12293" s="3">
        <f t="shared" si="881"/>
        <v>1.4201118483941437</v>
      </c>
      <c r="S12293" s="3">
        <f t="shared" si="882"/>
        <v>0.8053559501091484</v>
      </c>
      <c r="T12293" s="3">
        <f t="shared" si="883"/>
        <v>-1.636582773639222</v>
      </c>
    </row>
    <row r="12294" spans="1:20" x14ac:dyDescent="0.25">
      <c r="A12294" s="13">
        <v>24985</v>
      </c>
      <c r="B12294" s="3">
        <v>1</v>
      </c>
      <c r="C12294" s="3">
        <v>56000</v>
      </c>
      <c r="D12294" s="3">
        <v>28.83</v>
      </c>
      <c r="E12294" s="3">
        <v>660</v>
      </c>
      <c r="K12294" s="3">
        <v>0</v>
      </c>
      <c r="M12294" s="3">
        <f t="shared" si="880"/>
        <v>0.80965145449586262</v>
      </c>
      <c r="N12294" s="3">
        <f t="shared" si="880"/>
        <v>-0.34095771824188281</v>
      </c>
      <c r="O12294" s="3">
        <f t="shared" si="880"/>
        <v>1.2184982150267998</v>
      </c>
      <c r="P12294" s="3">
        <f t="shared" si="879"/>
        <v>-1.114527054573303</v>
      </c>
      <c r="R12294" s="3">
        <f t="shared" si="881"/>
        <v>0.72281446005591965</v>
      </c>
      <c r="S12294" s="3">
        <f t="shared" si="882"/>
        <v>0.6732264790193343</v>
      </c>
      <c r="T12294" s="3">
        <f t="shared" si="883"/>
        <v>-1.1184879444299658</v>
      </c>
    </row>
    <row r="12295" spans="1:20" x14ac:dyDescent="0.25">
      <c r="A12295" s="13">
        <v>24988</v>
      </c>
      <c r="B12295" s="3">
        <v>0</v>
      </c>
      <c r="C12295" s="3">
        <v>14988</v>
      </c>
      <c r="D12295" s="3">
        <v>23.38</v>
      </c>
      <c r="E12295" s="3">
        <v>670</v>
      </c>
      <c r="K12295" s="3">
        <v>1</v>
      </c>
      <c r="M12295" s="3">
        <f t="shared" si="880"/>
        <v>-1.2349229255441945</v>
      </c>
      <c r="N12295" s="3">
        <f t="shared" si="880"/>
        <v>-1.0958176161953821</v>
      </c>
      <c r="O12295" s="3">
        <f t="shared" si="880"/>
        <v>0.60528159984734642</v>
      </c>
      <c r="P12295" s="3">
        <f t="shared" si="879"/>
        <v>-0.79758490909532664</v>
      </c>
      <c r="R12295" s="3">
        <f t="shared" si="881"/>
        <v>0.7140748523598327</v>
      </c>
      <c r="S12295" s="3">
        <f t="shared" si="882"/>
        <v>0.67130092721596935</v>
      </c>
      <c r="T12295" s="3">
        <f t="shared" si="883"/>
        <v>-0.39853776681394099</v>
      </c>
    </row>
    <row r="12296" spans="1:20" x14ac:dyDescent="0.25">
      <c r="A12296" s="13">
        <v>24991</v>
      </c>
      <c r="B12296" s="3">
        <v>1</v>
      </c>
      <c r="C12296" s="3">
        <v>140500</v>
      </c>
      <c r="D12296" s="3">
        <v>10.1</v>
      </c>
      <c r="E12296" s="3">
        <v>700</v>
      </c>
      <c r="K12296" s="3">
        <v>1</v>
      </c>
      <c r="M12296" s="3">
        <f t="shared" si="880"/>
        <v>0.80965145449586262</v>
      </c>
      <c r="N12296" s="3">
        <f t="shared" si="880"/>
        <v>1.2143349126239782</v>
      </c>
      <c r="O12296" s="3">
        <f t="shared" si="880"/>
        <v>-0.8889416386082758</v>
      </c>
      <c r="P12296" s="3">
        <f t="shared" si="879"/>
        <v>0.15324152733860277</v>
      </c>
      <c r="R12296" s="3">
        <f t="shared" si="881"/>
        <v>1.9183138013534069</v>
      </c>
      <c r="S12296" s="3">
        <f t="shared" si="882"/>
        <v>0.87195028261446206</v>
      </c>
      <c r="T12296" s="3">
        <f t="shared" si="883"/>
        <v>-0.13702287204898184</v>
      </c>
    </row>
    <row r="12297" spans="1:20" x14ac:dyDescent="0.25">
      <c r="A12297" s="13">
        <v>24994</v>
      </c>
      <c r="B12297" s="3">
        <v>0</v>
      </c>
      <c r="C12297" s="3">
        <v>31000</v>
      </c>
      <c r="D12297" s="3">
        <v>21.84</v>
      </c>
      <c r="E12297" s="3">
        <v>715</v>
      </c>
      <c r="K12297" s="3">
        <v>1</v>
      </c>
      <c r="M12297" s="3">
        <f t="shared" si="880"/>
        <v>-1.2349229255441945</v>
      </c>
      <c r="N12297" s="3">
        <f t="shared" si="880"/>
        <v>-0.80110346701876478</v>
      </c>
      <c r="O12297" s="3">
        <f t="shared" si="880"/>
        <v>0.43200571225535417</v>
      </c>
      <c r="P12297" s="3">
        <f t="shared" si="879"/>
        <v>0.62865474555556744</v>
      </c>
      <c r="R12297" s="3">
        <f t="shared" si="881"/>
        <v>1.2980755345614012</v>
      </c>
      <c r="S12297" s="3">
        <f t="shared" si="882"/>
        <v>0.78551092050045368</v>
      </c>
      <c r="T12297" s="3">
        <f t="shared" si="883"/>
        <v>-0.24142091877272134</v>
      </c>
    </row>
    <row r="12298" spans="1:20" x14ac:dyDescent="0.25">
      <c r="A12298" s="13">
        <v>24995</v>
      </c>
      <c r="B12298" s="3">
        <v>1</v>
      </c>
      <c r="C12298" s="3">
        <v>78000</v>
      </c>
      <c r="D12298" s="3">
        <v>9.58</v>
      </c>
      <c r="E12298" s="3">
        <v>685</v>
      </c>
      <c r="K12298" s="3">
        <v>1</v>
      </c>
      <c r="M12298" s="3">
        <f t="shared" si="880"/>
        <v>0.80965145449586262</v>
      </c>
      <c r="N12298" s="3">
        <f t="shared" si="880"/>
        <v>6.3970540681773311E-2</v>
      </c>
      <c r="O12298" s="3">
        <f t="shared" si="880"/>
        <v>-0.94745037987310432</v>
      </c>
      <c r="P12298" s="3">
        <f t="shared" si="880"/>
        <v>-0.32217169087836195</v>
      </c>
      <c r="R12298" s="3">
        <f t="shared" si="881"/>
        <v>1.7259011466910539</v>
      </c>
      <c r="S12298" s="3">
        <f t="shared" si="882"/>
        <v>0.84888738076881143</v>
      </c>
      <c r="T12298" s="3">
        <f t="shared" si="883"/>
        <v>-0.16382875074061146</v>
      </c>
    </row>
    <row r="12299" spans="1:20" x14ac:dyDescent="0.25">
      <c r="A12299" s="13">
        <v>24996</v>
      </c>
      <c r="B12299" s="3">
        <v>0</v>
      </c>
      <c r="C12299" s="3">
        <v>82000</v>
      </c>
      <c r="D12299" s="3">
        <v>11.75</v>
      </c>
      <c r="E12299" s="3">
        <v>690</v>
      </c>
      <c r="K12299" s="3">
        <v>1</v>
      </c>
      <c r="M12299" s="3">
        <f t="shared" ref="M12299:P12299" si="884">(B12299-B$5)/B$6</f>
        <v>-1.2349229255441945</v>
      </c>
      <c r="N12299" s="3">
        <f t="shared" si="884"/>
        <v>0.13759386048607444</v>
      </c>
      <c r="O12299" s="3">
        <f t="shared" si="884"/>
        <v>-0.70328890190256965</v>
      </c>
      <c r="P12299" s="3">
        <f t="shared" si="884"/>
        <v>-0.1637006181393737</v>
      </c>
      <c r="R12299" s="3">
        <f t="shared" ref="R12299" si="885">$L$7+SUMPRODUCT($M$7:$P$7,M12299:P12299)</f>
        <v>1.4097299483700219</v>
      </c>
      <c r="S12299" s="3">
        <f t="shared" ref="S12299" si="886">1/(1+EXP(-R12299))</f>
        <v>0.8037233459087777</v>
      </c>
      <c r="T12299" s="3">
        <f t="shared" si="883"/>
        <v>-0.21850016614655771</v>
      </c>
    </row>
  </sheetData>
  <mergeCells count="3">
    <mergeCell ref="B2:E2"/>
    <mergeCell ref="L5:P5"/>
    <mergeCell ref="M6:P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EF2E7-B350-4836-896D-5D08278E7199}">
  <dimension ref="E2:K7"/>
  <sheetViews>
    <sheetView zoomScale="180" zoomScaleNormal="180" workbookViewId="0">
      <selection activeCell="E8" sqref="E8"/>
    </sheetView>
  </sheetViews>
  <sheetFormatPr defaultRowHeight="15" x14ac:dyDescent="0.25"/>
  <cols>
    <col min="5" max="5" width="14" bestFit="1" customWidth="1"/>
    <col min="7" max="7" width="13.7109375" bestFit="1" customWidth="1"/>
    <col min="8" max="8" width="10.5703125" bestFit="1" customWidth="1"/>
    <col min="9" max="9" width="19" bestFit="1" customWidth="1"/>
    <col min="10" max="10" width="27.28515625" bestFit="1" customWidth="1"/>
  </cols>
  <sheetData>
    <row r="2" spans="5:11" x14ac:dyDescent="0.25">
      <c r="G2" s="3" t="s">
        <v>8</v>
      </c>
      <c r="H2" s="29" t="s">
        <v>9</v>
      </c>
      <c r="I2" s="29"/>
      <c r="J2" s="29"/>
      <c r="K2" s="29"/>
    </row>
    <row r="3" spans="5:11" x14ac:dyDescent="0.25">
      <c r="G3">
        <v>1.4161464181854619</v>
      </c>
      <c r="H3">
        <v>0.14530980351561648</v>
      </c>
      <c r="I3">
        <v>3.3658828971253524E-2</v>
      </c>
      <c r="J3">
        <v>-0.32397377863413973</v>
      </c>
      <c r="K3">
        <v>0.36315362801803541</v>
      </c>
    </row>
    <row r="6" spans="5:11" x14ac:dyDescent="0.25">
      <c r="E6" t="s">
        <v>57</v>
      </c>
      <c r="F6" t="s">
        <v>58</v>
      </c>
      <c r="G6" s="1" t="s">
        <v>3</v>
      </c>
      <c r="H6" s="1" t="s">
        <v>0</v>
      </c>
      <c r="I6" s="1" t="s">
        <v>18</v>
      </c>
      <c r="J6" s="1" t="s">
        <v>17</v>
      </c>
    </row>
    <row r="7" spans="5:11" x14ac:dyDescent="0.25">
      <c r="E7" s="23">
        <v>0.7</v>
      </c>
      <c r="F7">
        <f>G3+SUMPRODUCT(H3:K3,G7:J7)</f>
        <v>3008.2094334944677</v>
      </c>
      <c r="G7" s="3">
        <v>0</v>
      </c>
      <c r="H7" s="3">
        <v>82000</v>
      </c>
      <c r="I7" s="3">
        <v>11.75</v>
      </c>
      <c r="J7" s="3">
        <v>690</v>
      </c>
    </row>
  </sheetData>
  <mergeCells count="1">
    <mergeCell ref="H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1F41F-9A40-4966-99D0-9AE122839BF5}">
  <dimension ref="A1:S2294"/>
  <sheetViews>
    <sheetView topLeftCell="G1" zoomScale="210" zoomScaleNormal="210" workbookViewId="0">
      <selection activeCell="L17" sqref="L17"/>
    </sheetView>
  </sheetViews>
  <sheetFormatPr defaultRowHeight="15" x14ac:dyDescent="0.25"/>
  <cols>
    <col min="1" max="1" width="15" style="3" customWidth="1"/>
    <col min="2" max="2" width="26.85546875" style="31" customWidth="1"/>
    <col min="3" max="3" width="17.28515625" style="3" customWidth="1"/>
    <col min="4" max="5" width="16.28515625" bestFit="1" customWidth="1"/>
    <col min="6" max="6" width="19" customWidth="1"/>
    <col min="7" max="7" width="16.42578125" style="32" customWidth="1"/>
    <col min="8" max="8" width="16.28515625" bestFit="1" customWidth="1"/>
    <col min="9" max="10" width="13" style="3" customWidth="1"/>
    <col min="11" max="11" width="20.42578125" style="3" bestFit="1" customWidth="1"/>
    <col min="12" max="12" width="9" style="3" bestFit="1" customWidth="1"/>
    <col min="13" max="14" width="9.140625" style="3"/>
  </cols>
  <sheetData>
    <row r="1" spans="1:19" x14ac:dyDescent="0.25">
      <c r="D1" s="4" t="s">
        <v>21</v>
      </c>
      <c r="E1" s="4" t="s">
        <v>21</v>
      </c>
      <c r="F1" s="4" t="s">
        <v>22</v>
      </c>
      <c r="G1" s="30" t="s">
        <v>22</v>
      </c>
      <c r="H1" s="4" t="s">
        <v>22</v>
      </c>
      <c r="K1" s="4"/>
      <c r="L1" s="4" t="s">
        <v>23</v>
      </c>
      <c r="M1" s="4"/>
    </row>
    <row r="2" spans="1:19" x14ac:dyDescent="0.25">
      <c r="D2" s="4">
        <v>0</v>
      </c>
      <c r="E2" s="4">
        <v>0.75</v>
      </c>
      <c r="F2" s="4">
        <v>0.8</v>
      </c>
      <c r="G2" s="30">
        <v>0.85</v>
      </c>
      <c r="H2" s="4">
        <v>1</v>
      </c>
      <c r="J2" s="4" t="s">
        <v>24</v>
      </c>
      <c r="K2" s="4" t="s">
        <v>25</v>
      </c>
      <c r="L2" s="4" t="s">
        <v>26</v>
      </c>
      <c r="M2" s="30" t="s">
        <v>27</v>
      </c>
      <c r="N2" s="4" t="s">
        <v>60</v>
      </c>
    </row>
    <row r="3" spans="1:19" x14ac:dyDescent="0.25">
      <c r="D3" s="3" t="s">
        <v>28</v>
      </c>
      <c r="E3" s="3" t="s">
        <v>28</v>
      </c>
      <c r="F3" s="3" t="s">
        <v>28</v>
      </c>
      <c r="G3" s="31" t="s">
        <v>28</v>
      </c>
      <c r="H3" s="3" t="s">
        <v>28</v>
      </c>
      <c r="I3" s="3" t="s">
        <v>29</v>
      </c>
      <c r="J3" s="15">
        <f>COUNTIFS(D$5:D$2294,"=1",$B$5:$B$2294,"=1")</f>
        <v>1813</v>
      </c>
      <c r="K3" s="15">
        <f>COUNTIFS(E$5:E$2294,"=1",$B$5:$B$2294,"=1")</f>
        <v>1393</v>
      </c>
      <c r="L3" s="15">
        <f>COUNTIFS(F$5:F$2294,"=1",$B$5:$B$2294,"=1")</f>
        <v>978</v>
      </c>
      <c r="M3" s="31">
        <f>COUNTIFS(G$5:G$2294,"=1",$B$5:$B$2294,"=1")</f>
        <v>521</v>
      </c>
      <c r="N3" s="15">
        <f>COUNTIFS(H$5:H$2294,"=1",$B$5:$B$2294,"=1")</f>
        <v>0</v>
      </c>
      <c r="O3" t="s">
        <v>59</v>
      </c>
    </row>
    <row r="4" spans="1:19" x14ac:dyDescent="0.25">
      <c r="A4" s="4" t="s">
        <v>5</v>
      </c>
      <c r="B4" s="30" t="s">
        <v>10</v>
      </c>
      <c r="C4" s="4" t="s">
        <v>30</v>
      </c>
      <c r="D4" s="3" t="s">
        <v>31</v>
      </c>
      <c r="E4" s="3" t="s">
        <v>31</v>
      </c>
      <c r="F4" s="3" t="s">
        <v>31</v>
      </c>
      <c r="G4" s="31" t="s">
        <v>31</v>
      </c>
      <c r="H4" s="3" t="s">
        <v>31</v>
      </c>
      <c r="I4" s="3" t="s">
        <v>32</v>
      </c>
      <c r="J4" s="15">
        <f>COUNTIFS(D$5:D$2294,"=1",$B$5:$B$2294,"=0")</f>
        <v>477</v>
      </c>
      <c r="K4" s="15">
        <f>COUNTIFS(E$5:E$2294,"=1",$B$5:$B$2294,"=0")</f>
        <v>268</v>
      </c>
      <c r="L4" s="15">
        <f>COUNTIFS(F$5:F$2294,"=1",$B$5:$B$2294,"=0")</f>
        <v>148</v>
      </c>
      <c r="M4" s="31">
        <f>COUNTIFS(G$5:G$2294,"=1",$B$5:$B$2294,"=0")</f>
        <v>69</v>
      </c>
      <c r="N4" s="15">
        <f>COUNTIFS(H$5:H$2294,"=1",$B$5:$B$2294,"=0")</f>
        <v>0</v>
      </c>
    </row>
    <row r="5" spans="1:19" x14ac:dyDescent="0.25">
      <c r="A5" s="14">
        <v>20322</v>
      </c>
      <c r="B5" s="31">
        <v>1</v>
      </c>
      <c r="C5" s="3">
        <v>0.71725165420478543</v>
      </c>
      <c r="D5" s="3">
        <f>IF($C5&gt;D$2,1,0)</f>
        <v>1</v>
      </c>
      <c r="E5" s="3">
        <f>IF($C5&gt;E$2,1,0)</f>
        <v>0</v>
      </c>
      <c r="F5" s="3">
        <f>IF($C5&gt;F$2,1,0)</f>
        <v>0</v>
      </c>
      <c r="G5" s="31">
        <f>IF($C5&gt;G$2,1,0)</f>
        <v>0</v>
      </c>
      <c r="H5" s="3">
        <f>IF($C5&gt;H$2,1,0)</f>
        <v>0</v>
      </c>
      <c r="I5" s="3" t="s">
        <v>33</v>
      </c>
      <c r="J5" s="15">
        <f>COUNTIFS(D$5:D$2294,"=0",$B$5:$B$2294,"=1")</f>
        <v>0</v>
      </c>
      <c r="K5" s="15">
        <f>COUNTIFS(E$5:E$2294,"=0",$B$5:$B$2294,"=1")</f>
        <v>420</v>
      </c>
      <c r="L5" s="15">
        <f>COUNTIFS(F$5:F$2294,"=0",$B$5:$B$2294,"=1")</f>
        <v>835</v>
      </c>
      <c r="M5" s="31">
        <f>COUNTIFS(G$5:G$2294,"=0",$B$5:$B$2294,"=1")</f>
        <v>1292</v>
      </c>
      <c r="N5" s="15">
        <f>COUNTIFS(H$5:H$2294,"=0",$B$5:$B$2294,"=1")</f>
        <v>1813</v>
      </c>
    </row>
    <row r="6" spans="1:19" x14ac:dyDescent="0.25">
      <c r="A6" s="14">
        <v>20324</v>
      </c>
      <c r="B6" s="31">
        <v>1</v>
      </c>
      <c r="C6" s="3">
        <v>0.93398372871085888</v>
      </c>
      <c r="D6" s="3">
        <f t="shared" ref="D6:D69" si="0">IF($C6&gt;D$2,1,0)</f>
        <v>1</v>
      </c>
      <c r="E6" s="3">
        <f t="shared" ref="E6:H69" si="1">IF($C6&gt;E$2,1,0)</f>
        <v>1</v>
      </c>
      <c r="F6" s="3">
        <f t="shared" si="1"/>
        <v>1</v>
      </c>
      <c r="G6" s="31">
        <f t="shared" si="1"/>
        <v>1</v>
      </c>
      <c r="H6" s="3">
        <f t="shared" si="1"/>
        <v>0</v>
      </c>
      <c r="I6" s="3" t="s">
        <v>34</v>
      </c>
      <c r="J6" s="15">
        <f>COUNTIFS(D$5:D$2294,"=0",$B$5:$B$2294,"=0")</f>
        <v>0</v>
      </c>
      <c r="K6" s="15">
        <f>COUNTIFS(E$5:E$2294,"=0",$B$5:$B$2294,"=0")</f>
        <v>209</v>
      </c>
      <c r="L6" s="15">
        <f>COUNTIFS(F$5:F$2294,"=0",$B$5:$B$2294,"=0")</f>
        <v>329</v>
      </c>
      <c r="M6" s="31">
        <f>COUNTIFS(G$5:G$2294,"=0",$B$5:$B$2294,"=0")</f>
        <v>408</v>
      </c>
      <c r="N6" s="15">
        <f>COUNTIFS(H$5:H$2294,"=0",$B$5:$B$2294,"=0")</f>
        <v>477</v>
      </c>
      <c r="S6" s="18"/>
    </row>
    <row r="7" spans="1:19" x14ac:dyDescent="0.25">
      <c r="A7" s="14">
        <v>20327</v>
      </c>
      <c r="B7" s="31">
        <v>1</v>
      </c>
      <c r="C7" s="3">
        <v>0.83395297389531287</v>
      </c>
      <c r="D7" s="3">
        <f t="shared" si="0"/>
        <v>1</v>
      </c>
      <c r="E7" s="3">
        <f t="shared" si="1"/>
        <v>1</v>
      </c>
      <c r="F7" s="3">
        <f t="shared" si="1"/>
        <v>1</v>
      </c>
      <c r="G7" s="31">
        <f t="shared" si="1"/>
        <v>0</v>
      </c>
      <c r="H7" s="3">
        <f t="shared" si="1"/>
        <v>0</v>
      </c>
      <c r="I7" s="3" t="s">
        <v>35</v>
      </c>
      <c r="J7" s="11">
        <f>J3/COUNT(A5:A2294)</f>
        <v>0.7917030567685589</v>
      </c>
      <c r="K7" s="11">
        <f t="shared" ref="K7:N7" si="2">K3/COUNT(B5:B2294)</f>
        <v>0.60829694323144101</v>
      </c>
      <c r="L7" s="11">
        <f t="shared" si="2"/>
        <v>0.42707423580786025</v>
      </c>
      <c r="M7" s="11">
        <f t="shared" si="2"/>
        <v>0.22751091703056769</v>
      </c>
      <c r="N7" s="11">
        <f t="shared" si="2"/>
        <v>0</v>
      </c>
    </row>
    <row r="8" spans="1:19" x14ac:dyDescent="0.25">
      <c r="A8" s="14">
        <v>20328</v>
      </c>
      <c r="B8" s="31">
        <v>1</v>
      </c>
      <c r="C8" s="3">
        <v>0.82376912376428713</v>
      </c>
      <c r="D8" s="3">
        <f t="shared" si="0"/>
        <v>1</v>
      </c>
      <c r="E8" s="3">
        <f t="shared" si="1"/>
        <v>1</v>
      </c>
      <c r="F8" s="3">
        <f t="shared" si="1"/>
        <v>1</v>
      </c>
      <c r="G8" s="31">
        <f t="shared" si="1"/>
        <v>0</v>
      </c>
      <c r="H8" s="3">
        <f t="shared" si="1"/>
        <v>0</v>
      </c>
      <c r="I8" s="3" t="s">
        <v>36</v>
      </c>
      <c r="J8" s="11">
        <f>J4/COUNT(A5:A2294)</f>
        <v>0.20829694323144105</v>
      </c>
      <c r="K8" s="11">
        <f t="shared" ref="K8:N8" si="3">K4/COUNT(B5:B2294)</f>
        <v>0.11703056768558952</v>
      </c>
      <c r="L8" s="11">
        <f t="shared" si="3"/>
        <v>6.4628820960698691E-2</v>
      </c>
      <c r="M8" s="11">
        <f t="shared" si="3"/>
        <v>3.0131004366812226E-2</v>
      </c>
      <c r="N8" s="11">
        <f t="shared" si="3"/>
        <v>0</v>
      </c>
    </row>
    <row r="9" spans="1:19" x14ac:dyDescent="0.25">
      <c r="A9" s="14">
        <v>20330</v>
      </c>
      <c r="B9" s="31">
        <v>0</v>
      </c>
      <c r="C9" s="3">
        <v>0.77047042184781578</v>
      </c>
      <c r="D9" s="3">
        <f t="shared" si="0"/>
        <v>1</v>
      </c>
      <c r="E9" s="3">
        <f t="shared" si="1"/>
        <v>1</v>
      </c>
      <c r="F9" s="3">
        <f t="shared" si="1"/>
        <v>0</v>
      </c>
      <c r="G9" s="31">
        <f t="shared" si="1"/>
        <v>0</v>
      </c>
      <c r="H9" s="3">
        <f t="shared" si="1"/>
        <v>0</v>
      </c>
      <c r="I9" s="3" t="s">
        <v>37</v>
      </c>
      <c r="J9" s="11">
        <f>J5/COUNT(A5:A2294)</f>
        <v>0</v>
      </c>
      <c r="K9" s="11">
        <f t="shared" ref="K9:N9" si="4">K5/COUNT(B5:B2294)</f>
        <v>0.18340611353711792</v>
      </c>
      <c r="L9" s="11">
        <f t="shared" si="4"/>
        <v>0.36462882096069871</v>
      </c>
      <c r="M9" s="11">
        <f t="shared" si="4"/>
        <v>0.56419213973799132</v>
      </c>
      <c r="N9" s="11">
        <f t="shared" si="4"/>
        <v>0.7917030567685589</v>
      </c>
    </row>
    <row r="10" spans="1:19" x14ac:dyDescent="0.25">
      <c r="A10" s="14">
        <v>20331</v>
      </c>
      <c r="B10" s="31">
        <v>1</v>
      </c>
      <c r="C10" s="3">
        <v>0.82078379590167849</v>
      </c>
      <c r="D10" s="3">
        <f t="shared" si="0"/>
        <v>1</v>
      </c>
      <c r="E10" s="3">
        <f t="shared" si="1"/>
        <v>1</v>
      </c>
      <c r="F10" s="3">
        <f t="shared" si="1"/>
        <v>1</v>
      </c>
      <c r="G10" s="31">
        <f t="shared" si="1"/>
        <v>0</v>
      </c>
      <c r="H10" s="3">
        <f t="shared" si="1"/>
        <v>0</v>
      </c>
      <c r="I10" s="3" t="s">
        <v>38</v>
      </c>
      <c r="J10" s="11">
        <f>J6/COUNT(A5:A2294)</f>
        <v>0</v>
      </c>
      <c r="K10" s="11">
        <f t="shared" ref="K10:N10" si="5">K6/COUNT(B5:B2294)</f>
        <v>9.1266375545851527E-2</v>
      </c>
      <c r="L10" s="11">
        <f t="shared" si="5"/>
        <v>0.14366812227074235</v>
      </c>
      <c r="M10" s="11">
        <f t="shared" si="5"/>
        <v>0.17816593886462881</v>
      </c>
      <c r="N10" s="11">
        <f t="shared" si="5"/>
        <v>0.20829694323144105</v>
      </c>
    </row>
    <row r="11" spans="1:19" x14ac:dyDescent="0.25">
      <c r="A11" s="14">
        <v>20333</v>
      </c>
      <c r="B11" s="31">
        <v>1</v>
      </c>
      <c r="C11" s="3">
        <v>0.83093922373804308</v>
      </c>
      <c r="D11" s="3">
        <f t="shared" si="0"/>
        <v>1</v>
      </c>
      <c r="E11" s="3">
        <f t="shared" si="1"/>
        <v>1</v>
      </c>
      <c r="F11" s="3">
        <f t="shared" si="1"/>
        <v>1</v>
      </c>
      <c r="G11" s="31">
        <f t="shared" si="1"/>
        <v>0</v>
      </c>
      <c r="H11" s="3">
        <f t="shared" si="1"/>
        <v>0</v>
      </c>
      <c r="K11" s="11"/>
      <c r="L11" s="11"/>
      <c r="M11" s="11"/>
    </row>
    <row r="12" spans="1:19" x14ac:dyDescent="0.25">
      <c r="A12" s="14">
        <v>20334</v>
      </c>
      <c r="B12" s="31">
        <v>0</v>
      </c>
      <c r="C12" s="3">
        <v>0.74415415845789834</v>
      </c>
      <c r="D12" s="3">
        <f t="shared" si="0"/>
        <v>1</v>
      </c>
      <c r="E12" s="3">
        <f t="shared" si="1"/>
        <v>0</v>
      </c>
      <c r="F12" s="3">
        <f t="shared" si="1"/>
        <v>0</v>
      </c>
      <c r="G12" s="31">
        <f t="shared" si="1"/>
        <v>0</v>
      </c>
      <c r="H12" s="3">
        <f t="shared" si="1"/>
        <v>0</v>
      </c>
      <c r="I12" s="16" t="s">
        <v>39</v>
      </c>
      <c r="J12" s="17">
        <f>(J3+J6)/COUNT(A5:A2294)</f>
        <v>0.7917030567685589</v>
      </c>
      <c r="K12" s="17">
        <f t="shared" ref="K12:N12" si="6">(K3+K6)/COUNT(B5:B2294)</f>
        <v>0.69956331877729261</v>
      </c>
      <c r="L12" s="17">
        <f t="shared" si="6"/>
        <v>0.57074235807860263</v>
      </c>
      <c r="M12" s="33">
        <f t="shared" si="6"/>
        <v>0.40567685589519653</v>
      </c>
      <c r="N12" s="17">
        <f t="shared" si="6"/>
        <v>0.20829694323144105</v>
      </c>
    </row>
    <row r="13" spans="1:19" x14ac:dyDescent="0.25">
      <c r="A13" s="14">
        <v>20335</v>
      </c>
      <c r="B13" s="31">
        <v>1</v>
      </c>
      <c r="C13" s="3">
        <v>0.9023804030527478</v>
      </c>
      <c r="D13" s="3">
        <f t="shared" si="0"/>
        <v>1</v>
      </c>
      <c r="E13" s="3">
        <f t="shared" si="1"/>
        <v>1</v>
      </c>
      <c r="F13" s="3">
        <f t="shared" si="1"/>
        <v>1</v>
      </c>
      <c r="G13" s="31">
        <f t="shared" si="1"/>
        <v>1</v>
      </c>
      <c r="H13" s="3">
        <f t="shared" si="1"/>
        <v>0</v>
      </c>
      <c r="I13" s="16" t="s">
        <v>40</v>
      </c>
      <c r="J13" s="17">
        <f>J3/(J3+J5)</f>
        <v>1</v>
      </c>
      <c r="K13" s="17">
        <f>K3/(K3+K5)</f>
        <v>0.76833976833976836</v>
      </c>
      <c r="L13" s="17">
        <f t="shared" ref="L13:N13" si="7">L3/(L3+L5)</f>
        <v>0.53943739658025369</v>
      </c>
      <c r="M13" s="33">
        <f t="shared" si="7"/>
        <v>0.28736900165471596</v>
      </c>
      <c r="N13" s="17">
        <f t="shared" si="7"/>
        <v>0</v>
      </c>
    </row>
    <row r="14" spans="1:19" x14ac:dyDescent="0.25">
      <c r="A14" s="14">
        <v>20336</v>
      </c>
      <c r="B14" s="31">
        <v>1</v>
      </c>
      <c r="C14" s="3">
        <v>0.72236797980862133</v>
      </c>
      <c r="D14" s="3">
        <f t="shared" si="0"/>
        <v>1</v>
      </c>
      <c r="E14" s="3">
        <f t="shared" si="1"/>
        <v>0</v>
      </c>
      <c r="F14" s="3">
        <f t="shared" si="1"/>
        <v>0</v>
      </c>
      <c r="G14" s="31">
        <f t="shared" si="1"/>
        <v>0</v>
      </c>
      <c r="H14" s="3">
        <f t="shared" si="1"/>
        <v>0</v>
      </c>
      <c r="I14" s="16" t="s">
        <v>41</v>
      </c>
      <c r="J14" s="17">
        <f>J6/(J6+J4)</f>
        <v>0</v>
      </c>
      <c r="K14" s="17">
        <f>K6/(K6+K4)</f>
        <v>0.43815513626834379</v>
      </c>
      <c r="L14" s="17">
        <f t="shared" ref="L14:N14" si="8">L6/(L6+L4)</f>
        <v>0.689727463312369</v>
      </c>
      <c r="M14" s="33">
        <f t="shared" si="8"/>
        <v>0.85534591194968557</v>
      </c>
      <c r="N14" s="17">
        <f t="shared" si="8"/>
        <v>1</v>
      </c>
    </row>
    <row r="15" spans="1:19" x14ac:dyDescent="0.25">
      <c r="A15" s="14">
        <v>20337</v>
      </c>
      <c r="B15" s="31">
        <v>1</v>
      </c>
      <c r="C15" s="3">
        <v>0.72156981497321593</v>
      </c>
      <c r="D15" s="3">
        <f t="shared" si="0"/>
        <v>1</v>
      </c>
      <c r="E15" s="3">
        <f t="shared" si="1"/>
        <v>0</v>
      </c>
      <c r="F15" s="3">
        <f t="shared" si="1"/>
        <v>0</v>
      </c>
      <c r="G15" s="31">
        <f t="shared" si="1"/>
        <v>0</v>
      </c>
      <c r="H15" s="3">
        <f t="shared" si="1"/>
        <v>0</v>
      </c>
      <c r="I15" s="16" t="s">
        <v>42</v>
      </c>
      <c r="J15" s="17">
        <f>J4/(J4+J6)</f>
        <v>1</v>
      </c>
      <c r="K15" s="17">
        <f>K4/(K4+K6)</f>
        <v>0.56184486373165621</v>
      </c>
      <c r="L15" s="17">
        <f t="shared" ref="L15:N15" si="9">L4/(L4+L6)</f>
        <v>0.31027253668763105</v>
      </c>
      <c r="M15" s="33">
        <f t="shared" si="9"/>
        <v>0.14465408805031446</v>
      </c>
      <c r="N15" s="17">
        <f t="shared" si="9"/>
        <v>0</v>
      </c>
    </row>
    <row r="16" spans="1:19" x14ac:dyDescent="0.25">
      <c r="A16" s="14">
        <v>20338</v>
      </c>
      <c r="B16" s="31">
        <v>0</v>
      </c>
      <c r="C16" s="3">
        <v>0.89180432375102892</v>
      </c>
      <c r="D16" s="3">
        <f t="shared" si="0"/>
        <v>1</v>
      </c>
      <c r="E16" s="3">
        <f t="shared" si="1"/>
        <v>1</v>
      </c>
      <c r="F16" s="3">
        <f t="shared" si="1"/>
        <v>1</v>
      </c>
      <c r="G16" s="31">
        <f t="shared" si="1"/>
        <v>1</v>
      </c>
      <c r="H16" s="3">
        <f t="shared" si="1"/>
        <v>0</v>
      </c>
      <c r="I16" s="16" t="s">
        <v>43</v>
      </c>
      <c r="J16" s="17">
        <f>J3/(J3+J4)</f>
        <v>0.7917030567685589</v>
      </c>
      <c r="K16" s="17">
        <f>K3/(K3+K4)</f>
        <v>0.83865141481035521</v>
      </c>
      <c r="L16" s="17">
        <f t="shared" ref="L16:M16" si="10">L3/(L3+L4)</f>
        <v>0.86856127886323264</v>
      </c>
      <c r="M16" s="33">
        <f t="shared" si="10"/>
        <v>0.88305084745762707</v>
      </c>
      <c r="N16" s="17" t="e">
        <f t="shared" ref="N16" si="11">N3/(N3+N4)</f>
        <v>#DIV/0!</v>
      </c>
    </row>
    <row r="17" spans="1:14" x14ac:dyDescent="0.25">
      <c r="A17" s="14">
        <v>20339</v>
      </c>
      <c r="B17" s="31">
        <v>0</v>
      </c>
      <c r="C17" s="3">
        <v>0.82588189527720524</v>
      </c>
      <c r="D17" s="3">
        <f t="shared" si="0"/>
        <v>1</v>
      </c>
      <c r="E17" s="3">
        <f t="shared" si="1"/>
        <v>1</v>
      </c>
      <c r="F17" s="3">
        <f t="shared" si="1"/>
        <v>1</v>
      </c>
      <c r="G17" s="31">
        <f t="shared" si="1"/>
        <v>0</v>
      </c>
      <c r="H17" s="3">
        <f t="shared" si="1"/>
        <v>0</v>
      </c>
      <c r="I17" s="31" t="s">
        <v>44</v>
      </c>
      <c r="J17" s="17">
        <f>2*J16*J13/(J16+J13)</f>
        <v>0.88374360224226178</v>
      </c>
      <c r="K17" s="17">
        <f>2*K16*K13/(K16+K13)</f>
        <v>0.80195739781232012</v>
      </c>
      <c r="L17" s="17">
        <f t="shared" ref="L17:M17" si="12">2*L16*L13/(L16+L13)</f>
        <v>0.66553249404559367</v>
      </c>
      <c r="M17" s="33">
        <f t="shared" si="12"/>
        <v>0.43362463587182687</v>
      </c>
      <c r="N17" s="17" t="e">
        <f t="shared" ref="N17" si="13">2*N16*N13/(N16+N13)</f>
        <v>#DIV/0!</v>
      </c>
    </row>
    <row r="18" spans="1:14" x14ac:dyDescent="0.25">
      <c r="A18" s="14">
        <v>20340</v>
      </c>
      <c r="B18" s="31">
        <v>1</v>
      </c>
      <c r="C18" s="3">
        <v>0.79090601172072639</v>
      </c>
      <c r="D18" s="3">
        <f t="shared" si="0"/>
        <v>1</v>
      </c>
      <c r="E18" s="3">
        <f t="shared" si="1"/>
        <v>1</v>
      </c>
      <c r="F18" s="3">
        <f t="shared" si="1"/>
        <v>0</v>
      </c>
      <c r="G18" s="31">
        <f t="shared" si="1"/>
        <v>0</v>
      </c>
      <c r="H18" s="3">
        <f t="shared" si="1"/>
        <v>0</v>
      </c>
    </row>
    <row r="19" spans="1:14" x14ac:dyDescent="0.25">
      <c r="A19" s="14">
        <v>20341</v>
      </c>
      <c r="B19" s="31">
        <v>0</v>
      </c>
      <c r="C19" s="3">
        <v>0.74310977714252879</v>
      </c>
      <c r="D19" s="3">
        <f t="shared" si="0"/>
        <v>1</v>
      </c>
      <c r="E19" s="3">
        <f t="shared" si="1"/>
        <v>0</v>
      </c>
      <c r="F19" s="3">
        <f t="shared" si="1"/>
        <v>0</v>
      </c>
      <c r="G19" s="31">
        <f t="shared" si="1"/>
        <v>0</v>
      </c>
      <c r="H19" s="3">
        <f t="shared" si="1"/>
        <v>0</v>
      </c>
    </row>
    <row r="20" spans="1:14" x14ac:dyDescent="0.25">
      <c r="A20" s="14">
        <v>20342</v>
      </c>
      <c r="B20" s="31">
        <v>1</v>
      </c>
      <c r="C20" s="3">
        <v>0.94379781878355029</v>
      </c>
      <c r="D20" s="3">
        <f t="shared" si="0"/>
        <v>1</v>
      </c>
      <c r="E20" s="3">
        <f t="shared" si="1"/>
        <v>1</v>
      </c>
      <c r="F20" s="3">
        <f t="shared" si="1"/>
        <v>1</v>
      </c>
      <c r="G20" s="31">
        <f t="shared" si="1"/>
        <v>1</v>
      </c>
      <c r="H20" s="3">
        <f t="shared" si="1"/>
        <v>0</v>
      </c>
    </row>
    <row r="21" spans="1:14" x14ac:dyDescent="0.25">
      <c r="A21" s="14">
        <v>20343</v>
      </c>
      <c r="B21" s="31">
        <v>0</v>
      </c>
      <c r="C21" s="3">
        <v>0.78614293802525748</v>
      </c>
      <c r="D21" s="3">
        <f t="shared" si="0"/>
        <v>1</v>
      </c>
      <c r="E21" s="3">
        <f t="shared" si="1"/>
        <v>1</v>
      </c>
      <c r="F21" s="3">
        <f t="shared" si="1"/>
        <v>0</v>
      </c>
      <c r="G21" s="31">
        <f t="shared" si="1"/>
        <v>0</v>
      </c>
      <c r="H21" s="3">
        <f t="shared" si="1"/>
        <v>0</v>
      </c>
    </row>
    <row r="22" spans="1:14" x14ac:dyDescent="0.25">
      <c r="A22" s="14">
        <v>20355</v>
      </c>
      <c r="B22" s="31">
        <v>1</v>
      </c>
      <c r="C22" s="3">
        <v>0.84354141111945902</v>
      </c>
      <c r="D22" s="3">
        <f t="shared" si="0"/>
        <v>1</v>
      </c>
      <c r="E22" s="3">
        <f t="shared" si="1"/>
        <v>1</v>
      </c>
      <c r="F22" s="3">
        <f t="shared" si="1"/>
        <v>1</v>
      </c>
      <c r="G22" s="31">
        <f t="shared" si="1"/>
        <v>0</v>
      </c>
      <c r="H22" s="3">
        <f t="shared" si="1"/>
        <v>0</v>
      </c>
    </row>
    <row r="23" spans="1:14" x14ac:dyDescent="0.25">
      <c r="A23" s="14">
        <v>20356</v>
      </c>
      <c r="B23" s="31">
        <v>1</v>
      </c>
      <c r="C23" s="3">
        <v>0.87161132374399408</v>
      </c>
      <c r="D23" s="3">
        <f t="shared" si="0"/>
        <v>1</v>
      </c>
      <c r="E23" s="3">
        <f t="shared" si="1"/>
        <v>1</v>
      </c>
      <c r="F23" s="3">
        <f t="shared" si="1"/>
        <v>1</v>
      </c>
      <c r="G23" s="31">
        <f t="shared" si="1"/>
        <v>1</v>
      </c>
      <c r="H23" s="3">
        <f t="shared" si="1"/>
        <v>0</v>
      </c>
    </row>
    <row r="24" spans="1:14" x14ac:dyDescent="0.25">
      <c r="A24" s="14">
        <v>20357</v>
      </c>
      <c r="B24" s="31">
        <v>1</v>
      </c>
      <c r="C24" s="3">
        <v>0.80078803473210736</v>
      </c>
      <c r="D24" s="3">
        <f t="shared" si="0"/>
        <v>1</v>
      </c>
      <c r="E24" s="3">
        <f t="shared" si="1"/>
        <v>1</v>
      </c>
      <c r="F24" s="3">
        <f t="shared" si="1"/>
        <v>1</v>
      </c>
      <c r="G24" s="31">
        <f t="shared" si="1"/>
        <v>0</v>
      </c>
      <c r="H24" s="3">
        <f t="shared" si="1"/>
        <v>0</v>
      </c>
    </row>
    <row r="25" spans="1:14" x14ac:dyDescent="0.25">
      <c r="A25" s="14">
        <v>20360</v>
      </c>
      <c r="B25" s="31">
        <v>1</v>
      </c>
      <c r="C25" s="3">
        <v>0.90665542238572716</v>
      </c>
      <c r="D25" s="3">
        <f t="shared" si="0"/>
        <v>1</v>
      </c>
      <c r="E25" s="3">
        <f t="shared" si="1"/>
        <v>1</v>
      </c>
      <c r="F25" s="3">
        <f t="shared" si="1"/>
        <v>1</v>
      </c>
      <c r="G25" s="31">
        <f t="shared" si="1"/>
        <v>1</v>
      </c>
      <c r="H25" s="3">
        <f t="shared" si="1"/>
        <v>0</v>
      </c>
    </row>
    <row r="26" spans="1:14" x14ac:dyDescent="0.25">
      <c r="A26" s="14">
        <v>20366</v>
      </c>
      <c r="B26" s="31">
        <v>1</v>
      </c>
      <c r="C26" s="3">
        <v>0.83957053611996846</v>
      </c>
      <c r="D26" s="3">
        <f t="shared" si="0"/>
        <v>1</v>
      </c>
      <c r="E26" s="3">
        <f t="shared" si="1"/>
        <v>1</v>
      </c>
      <c r="F26" s="3">
        <f t="shared" si="1"/>
        <v>1</v>
      </c>
      <c r="G26" s="31">
        <f t="shared" si="1"/>
        <v>0</v>
      </c>
      <c r="H26" s="3">
        <f t="shared" si="1"/>
        <v>0</v>
      </c>
    </row>
    <row r="27" spans="1:14" x14ac:dyDescent="0.25">
      <c r="A27" s="14">
        <v>20367</v>
      </c>
      <c r="B27" s="31">
        <v>0</v>
      </c>
      <c r="C27" s="3">
        <v>0.83385927398266491</v>
      </c>
      <c r="D27" s="3">
        <f t="shared" si="0"/>
        <v>1</v>
      </c>
      <c r="E27" s="3">
        <f t="shared" si="1"/>
        <v>1</v>
      </c>
      <c r="F27" s="3">
        <f t="shared" si="1"/>
        <v>1</v>
      </c>
      <c r="G27" s="31">
        <f t="shared" si="1"/>
        <v>0</v>
      </c>
      <c r="H27" s="3">
        <f t="shared" si="1"/>
        <v>0</v>
      </c>
    </row>
    <row r="28" spans="1:14" x14ac:dyDescent="0.25">
      <c r="A28" s="14">
        <v>20370</v>
      </c>
      <c r="B28" s="31">
        <v>1</v>
      </c>
      <c r="C28" s="3">
        <v>0.8015153379891542</v>
      </c>
      <c r="D28" s="3">
        <f t="shared" si="0"/>
        <v>1</v>
      </c>
      <c r="E28" s="3">
        <f t="shared" si="1"/>
        <v>1</v>
      </c>
      <c r="F28" s="3">
        <f t="shared" si="1"/>
        <v>1</v>
      </c>
      <c r="G28" s="31">
        <f t="shared" si="1"/>
        <v>0</v>
      </c>
      <c r="H28" s="3">
        <f t="shared" si="1"/>
        <v>0</v>
      </c>
    </row>
    <row r="29" spans="1:14" x14ac:dyDescent="0.25">
      <c r="A29" s="14">
        <v>20371</v>
      </c>
      <c r="B29" s="31">
        <v>1</v>
      </c>
      <c r="C29" s="3">
        <v>0.67216689523976092</v>
      </c>
      <c r="D29" s="3">
        <f t="shared" si="0"/>
        <v>1</v>
      </c>
      <c r="E29" s="3">
        <f t="shared" si="1"/>
        <v>0</v>
      </c>
      <c r="F29" s="3">
        <f t="shared" si="1"/>
        <v>0</v>
      </c>
      <c r="G29" s="31">
        <f t="shared" si="1"/>
        <v>0</v>
      </c>
      <c r="H29" s="3">
        <f t="shared" si="1"/>
        <v>0</v>
      </c>
    </row>
    <row r="30" spans="1:14" x14ac:dyDescent="0.25">
      <c r="A30" s="14">
        <v>20372</v>
      </c>
      <c r="B30" s="31">
        <v>1</v>
      </c>
      <c r="C30" s="3">
        <v>0.94220703517980753</v>
      </c>
      <c r="D30" s="3">
        <f t="shared" si="0"/>
        <v>1</v>
      </c>
      <c r="E30" s="3">
        <f t="shared" si="1"/>
        <v>1</v>
      </c>
      <c r="F30" s="3">
        <f t="shared" si="1"/>
        <v>1</v>
      </c>
      <c r="G30" s="31">
        <f t="shared" si="1"/>
        <v>1</v>
      </c>
      <c r="H30" s="3">
        <f t="shared" si="1"/>
        <v>0</v>
      </c>
    </row>
    <row r="31" spans="1:14" x14ac:dyDescent="0.25">
      <c r="A31" s="14">
        <v>20376</v>
      </c>
      <c r="B31" s="31">
        <v>0</v>
      </c>
      <c r="C31" s="3">
        <v>0.75902062405932813</v>
      </c>
      <c r="D31" s="3">
        <f t="shared" si="0"/>
        <v>1</v>
      </c>
      <c r="E31" s="3">
        <f t="shared" si="1"/>
        <v>1</v>
      </c>
      <c r="F31" s="3">
        <f t="shared" si="1"/>
        <v>0</v>
      </c>
      <c r="G31" s="31">
        <f t="shared" si="1"/>
        <v>0</v>
      </c>
      <c r="H31" s="3">
        <f t="shared" si="1"/>
        <v>0</v>
      </c>
    </row>
    <row r="32" spans="1:14" x14ac:dyDescent="0.25">
      <c r="A32" s="14">
        <v>20380</v>
      </c>
      <c r="B32" s="31">
        <v>0</v>
      </c>
      <c r="C32" s="3">
        <v>0.72232647925025772</v>
      </c>
      <c r="D32" s="3">
        <f t="shared" si="0"/>
        <v>1</v>
      </c>
      <c r="E32" s="3">
        <f t="shared" si="1"/>
        <v>0</v>
      </c>
      <c r="F32" s="3">
        <f t="shared" si="1"/>
        <v>0</v>
      </c>
      <c r="G32" s="31">
        <f t="shared" si="1"/>
        <v>0</v>
      </c>
      <c r="H32" s="3">
        <f t="shared" si="1"/>
        <v>0</v>
      </c>
    </row>
    <row r="33" spans="1:8" x14ac:dyDescent="0.25">
      <c r="A33" s="14">
        <v>20382</v>
      </c>
      <c r="B33" s="31">
        <v>1</v>
      </c>
      <c r="C33" s="3">
        <v>0.88977961512669923</v>
      </c>
      <c r="D33" s="3">
        <f t="shared" si="0"/>
        <v>1</v>
      </c>
      <c r="E33" s="3">
        <f t="shared" si="1"/>
        <v>1</v>
      </c>
      <c r="F33" s="3">
        <f t="shared" si="1"/>
        <v>1</v>
      </c>
      <c r="G33" s="31">
        <f t="shared" si="1"/>
        <v>1</v>
      </c>
      <c r="H33" s="3">
        <f t="shared" si="1"/>
        <v>0</v>
      </c>
    </row>
    <row r="34" spans="1:8" x14ac:dyDescent="0.25">
      <c r="A34" s="14">
        <v>20384</v>
      </c>
      <c r="B34" s="31">
        <v>1</v>
      </c>
      <c r="C34" s="3">
        <v>0.85996867453015591</v>
      </c>
      <c r="D34" s="3">
        <f t="shared" si="0"/>
        <v>1</v>
      </c>
      <c r="E34" s="3">
        <f t="shared" si="1"/>
        <v>1</v>
      </c>
      <c r="F34" s="3">
        <f t="shared" si="1"/>
        <v>1</v>
      </c>
      <c r="G34" s="31">
        <f t="shared" si="1"/>
        <v>1</v>
      </c>
      <c r="H34" s="3">
        <f t="shared" si="1"/>
        <v>0</v>
      </c>
    </row>
    <row r="35" spans="1:8" x14ac:dyDescent="0.25">
      <c r="A35" s="14">
        <v>20385</v>
      </c>
      <c r="B35" s="31">
        <v>1</v>
      </c>
      <c r="C35" s="3">
        <v>0.82262143787147834</v>
      </c>
      <c r="D35" s="3">
        <f t="shared" si="0"/>
        <v>1</v>
      </c>
      <c r="E35" s="3">
        <f t="shared" si="1"/>
        <v>1</v>
      </c>
      <c r="F35" s="3">
        <f t="shared" si="1"/>
        <v>1</v>
      </c>
      <c r="G35" s="31">
        <f t="shared" si="1"/>
        <v>0</v>
      </c>
      <c r="H35" s="3">
        <f t="shared" si="1"/>
        <v>0</v>
      </c>
    </row>
    <row r="36" spans="1:8" x14ac:dyDescent="0.25">
      <c r="A36" s="14">
        <v>20386</v>
      </c>
      <c r="B36" s="31">
        <v>1</v>
      </c>
      <c r="C36" s="3">
        <v>0.77922391035530125</v>
      </c>
      <c r="D36" s="3">
        <f t="shared" si="0"/>
        <v>1</v>
      </c>
      <c r="E36" s="3">
        <f t="shared" si="1"/>
        <v>1</v>
      </c>
      <c r="F36" s="3">
        <f t="shared" si="1"/>
        <v>0</v>
      </c>
      <c r="G36" s="31">
        <f t="shared" si="1"/>
        <v>0</v>
      </c>
      <c r="H36" s="3">
        <f t="shared" si="1"/>
        <v>0</v>
      </c>
    </row>
    <row r="37" spans="1:8" x14ac:dyDescent="0.25">
      <c r="A37" s="14">
        <v>20389</v>
      </c>
      <c r="B37" s="31">
        <v>1</v>
      </c>
      <c r="C37" s="3">
        <v>0.76029126250058265</v>
      </c>
      <c r="D37" s="3">
        <f t="shared" si="0"/>
        <v>1</v>
      </c>
      <c r="E37" s="3">
        <f t="shared" si="1"/>
        <v>1</v>
      </c>
      <c r="F37" s="3">
        <f t="shared" si="1"/>
        <v>0</v>
      </c>
      <c r="G37" s="31">
        <f t="shared" si="1"/>
        <v>0</v>
      </c>
      <c r="H37" s="3">
        <f t="shared" si="1"/>
        <v>0</v>
      </c>
    </row>
    <row r="38" spans="1:8" x14ac:dyDescent="0.25">
      <c r="A38" s="14">
        <v>20391</v>
      </c>
      <c r="B38" s="31">
        <v>0</v>
      </c>
      <c r="C38" s="3">
        <v>0.68085952932765592</v>
      </c>
      <c r="D38" s="3">
        <f t="shared" si="0"/>
        <v>1</v>
      </c>
      <c r="E38" s="3">
        <f t="shared" si="1"/>
        <v>0</v>
      </c>
      <c r="F38" s="3">
        <f t="shared" si="1"/>
        <v>0</v>
      </c>
      <c r="G38" s="31">
        <f t="shared" si="1"/>
        <v>0</v>
      </c>
      <c r="H38" s="3">
        <f t="shared" si="1"/>
        <v>0</v>
      </c>
    </row>
    <row r="39" spans="1:8" x14ac:dyDescent="0.25">
      <c r="A39" s="14">
        <v>20393</v>
      </c>
      <c r="B39" s="31">
        <v>1</v>
      </c>
      <c r="C39" s="3">
        <v>0.78876342618245998</v>
      </c>
      <c r="D39" s="3">
        <f t="shared" si="0"/>
        <v>1</v>
      </c>
      <c r="E39" s="3">
        <f t="shared" si="1"/>
        <v>1</v>
      </c>
      <c r="F39" s="3">
        <f t="shared" si="1"/>
        <v>0</v>
      </c>
      <c r="G39" s="31">
        <f t="shared" si="1"/>
        <v>0</v>
      </c>
      <c r="H39" s="3">
        <f t="shared" si="1"/>
        <v>0</v>
      </c>
    </row>
    <row r="40" spans="1:8" x14ac:dyDescent="0.25">
      <c r="A40" s="14">
        <v>20395</v>
      </c>
      <c r="B40" s="31">
        <v>1</v>
      </c>
      <c r="C40" s="3">
        <v>0.89270142607501457</v>
      </c>
      <c r="D40" s="3">
        <f t="shared" si="0"/>
        <v>1</v>
      </c>
      <c r="E40" s="3">
        <f t="shared" si="1"/>
        <v>1</v>
      </c>
      <c r="F40" s="3">
        <f t="shared" si="1"/>
        <v>1</v>
      </c>
      <c r="G40" s="31">
        <f t="shared" si="1"/>
        <v>1</v>
      </c>
      <c r="H40" s="3">
        <f t="shared" si="1"/>
        <v>0</v>
      </c>
    </row>
    <row r="41" spans="1:8" x14ac:dyDescent="0.25">
      <c r="A41" s="14">
        <v>20397</v>
      </c>
      <c r="B41" s="31">
        <v>0</v>
      </c>
      <c r="C41" s="3">
        <v>0.78611123923687531</v>
      </c>
      <c r="D41" s="3">
        <f t="shared" si="0"/>
        <v>1</v>
      </c>
      <c r="E41" s="3">
        <f t="shared" si="1"/>
        <v>1</v>
      </c>
      <c r="F41" s="3">
        <f t="shared" si="1"/>
        <v>0</v>
      </c>
      <c r="G41" s="31">
        <f t="shared" si="1"/>
        <v>0</v>
      </c>
      <c r="H41" s="3">
        <f t="shared" si="1"/>
        <v>0</v>
      </c>
    </row>
    <row r="42" spans="1:8" x14ac:dyDescent="0.25">
      <c r="A42" s="14">
        <v>20399</v>
      </c>
      <c r="B42" s="31">
        <v>1</v>
      </c>
      <c r="C42" s="3">
        <v>0.81205218994005035</v>
      </c>
      <c r="D42" s="3">
        <f t="shared" si="0"/>
        <v>1</v>
      </c>
      <c r="E42" s="3">
        <f t="shared" si="1"/>
        <v>1</v>
      </c>
      <c r="F42" s="3">
        <f t="shared" si="1"/>
        <v>1</v>
      </c>
      <c r="G42" s="31">
        <f t="shared" si="1"/>
        <v>0</v>
      </c>
      <c r="H42" s="3">
        <f t="shared" si="1"/>
        <v>0</v>
      </c>
    </row>
    <row r="43" spans="1:8" x14ac:dyDescent="0.25">
      <c r="A43" s="14">
        <v>20400</v>
      </c>
      <c r="B43" s="31">
        <v>1</v>
      </c>
      <c r="C43" s="3">
        <v>0.85990443690300922</v>
      </c>
      <c r="D43" s="3">
        <f t="shared" si="0"/>
        <v>1</v>
      </c>
      <c r="E43" s="3">
        <f t="shared" si="1"/>
        <v>1</v>
      </c>
      <c r="F43" s="3">
        <f t="shared" si="1"/>
        <v>1</v>
      </c>
      <c r="G43" s="31">
        <f t="shared" si="1"/>
        <v>1</v>
      </c>
      <c r="H43" s="3">
        <f t="shared" si="1"/>
        <v>0</v>
      </c>
    </row>
    <row r="44" spans="1:8" x14ac:dyDescent="0.25">
      <c r="A44" s="14">
        <v>20401</v>
      </c>
      <c r="B44" s="31">
        <v>1</v>
      </c>
      <c r="C44" s="3">
        <v>0.67430095801260981</v>
      </c>
      <c r="D44" s="3">
        <f t="shared" si="0"/>
        <v>1</v>
      </c>
      <c r="E44" s="3">
        <f t="shared" si="1"/>
        <v>0</v>
      </c>
      <c r="F44" s="3">
        <f t="shared" si="1"/>
        <v>0</v>
      </c>
      <c r="G44" s="31">
        <f t="shared" si="1"/>
        <v>0</v>
      </c>
      <c r="H44" s="3">
        <f t="shared" si="1"/>
        <v>0</v>
      </c>
    </row>
    <row r="45" spans="1:8" x14ac:dyDescent="0.25">
      <c r="A45" s="14">
        <v>20402</v>
      </c>
      <c r="B45" s="31">
        <v>1</v>
      </c>
      <c r="C45" s="3">
        <v>0.70822315875939634</v>
      </c>
      <c r="D45" s="3">
        <f t="shared" si="0"/>
        <v>1</v>
      </c>
      <c r="E45" s="3">
        <f t="shared" si="1"/>
        <v>0</v>
      </c>
      <c r="F45" s="3">
        <f t="shared" si="1"/>
        <v>0</v>
      </c>
      <c r="G45" s="31">
        <f t="shared" si="1"/>
        <v>0</v>
      </c>
      <c r="H45" s="3">
        <f t="shared" si="1"/>
        <v>0</v>
      </c>
    </row>
    <row r="46" spans="1:8" x14ac:dyDescent="0.25">
      <c r="A46" s="14">
        <v>20403</v>
      </c>
      <c r="B46" s="31">
        <v>0</v>
      </c>
      <c r="C46" s="3">
        <v>0.75952884802317189</v>
      </c>
      <c r="D46" s="3">
        <f t="shared" si="0"/>
        <v>1</v>
      </c>
      <c r="E46" s="3">
        <f t="shared" si="1"/>
        <v>1</v>
      </c>
      <c r="F46" s="3">
        <f t="shared" si="1"/>
        <v>0</v>
      </c>
      <c r="G46" s="31">
        <f t="shared" si="1"/>
        <v>0</v>
      </c>
      <c r="H46" s="3">
        <f t="shared" si="1"/>
        <v>0</v>
      </c>
    </row>
    <row r="47" spans="1:8" x14ac:dyDescent="0.25">
      <c r="A47" s="14">
        <v>20406</v>
      </c>
      <c r="B47" s="31">
        <v>1</v>
      </c>
      <c r="C47" s="3">
        <v>0.81253227016675922</v>
      </c>
      <c r="D47" s="3">
        <f t="shared" si="0"/>
        <v>1</v>
      </c>
      <c r="E47" s="3">
        <f t="shared" si="1"/>
        <v>1</v>
      </c>
      <c r="F47" s="3">
        <f t="shared" si="1"/>
        <v>1</v>
      </c>
      <c r="G47" s="31">
        <f t="shared" si="1"/>
        <v>0</v>
      </c>
      <c r="H47" s="3">
        <f t="shared" si="1"/>
        <v>0</v>
      </c>
    </row>
    <row r="48" spans="1:8" x14ac:dyDescent="0.25">
      <c r="A48" s="14">
        <v>20407</v>
      </c>
      <c r="B48" s="31">
        <v>1</v>
      </c>
      <c r="C48" s="3">
        <v>0.81598315041398228</v>
      </c>
      <c r="D48" s="3">
        <f t="shared" si="0"/>
        <v>1</v>
      </c>
      <c r="E48" s="3">
        <f t="shared" si="1"/>
        <v>1</v>
      </c>
      <c r="F48" s="3">
        <f t="shared" si="1"/>
        <v>1</v>
      </c>
      <c r="G48" s="31">
        <f t="shared" si="1"/>
        <v>0</v>
      </c>
      <c r="H48" s="3">
        <f t="shared" si="1"/>
        <v>0</v>
      </c>
    </row>
    <row r="49" spans="1:8" x14ac:dyDescent="0.25">
      <c r="A49" s="14">
        <v>20412</v>
      </c>
      <c r="B49" s="31">
        <v>1</v>
      </c>
      <c r="C49" s="3">
        <v>0.83287256857477199</v>
      </c>
      <c r="D49" s="3">
        <f t="shared" si="0"/>
        <v>1</v>
      </c>
      <c r="E49" s="3">
        <f t="shared" si="1"/>
        <v>1</v>
      </c>
      <c r="F49" s="3">
        <f t="shared" si="1"/>
        <v>1</v>
      </c>
      <c r="G49" s="31">
        <f t="shared" si="1"/>
        <v>0</v>
      </c>
      <c r="H49" s="3">
        <f t="shared" si="1"/>
        <v>0</v>
      </c>
    </row>
    <row r="50" spans="1:8" x14ac:dyDescent="0.25">
      <c r="A50" s="14">
        <v>20413</v>
      </c>
      <c r="B50" s="31">
        <v>1</v>
      </c>
      <c r="C50" s="3">
        <v>0.86242065741345264</v>
      </c>
      <c r="D50" s="3">
        <f t="shared" si="0"/>
        <v>1</v>
      </c>
      <c r="E50" s="3">
        <f t="shared" si="1"/>
        <v>1</v>
      </c>
      <c r="F50" s="3">
        <f t="shared" si="1"/>
        <v>1</v>
      </c>
      <c r="G50" s="31">
        <f t="shared" si="1"/>
        <v>1</v>
      </c>
      <c r="H50" s="3">
        <f t="shared" si="1"/>
        <v>0</v>
      </c>
    </row>
    <row r="51" spans="1:8" x14ac:dyDescent="0.25">
      <c r="A51" s="14">
        <v>20418</v>
      </c>
      <c r="B51" s="31">
        <v>1</v>
      </c>
      <c r="C51" s="3">
        <v>0.82313204018093045</v>
      </c>
      <c r="D51" s="3">
        <f t="shared" si="0"/>
        <v>1</v>
      </c>
      <c r="E51" s="3">
        <f t="shared" si="1"/>
        <v>1</v>
      </c>
      <c r="F51" s="3">
        <f t="shared" si="1"/>
        <v>1</v>
      </c>
      <c r="G51" s="31">
        <f t="shared" si="1"/>
        <v>0</v>
      </c>
      <c r="H51" s="3">
        <f t="shared" si="1"/>
        <v>0</v>
      </c>
    </row>
    <row r="52" spans="1:8" x14ac:dyDescent="0.25">
      <c r="A52" s="14">
        <v>20419</v>
      </c>
      <c r="B52" s="31">
        <v>1</v>
      </c>
      <c r="C52" s="3">
        <v>0.95232916442593862</v>
      </c>
      <c r="D52" s="3">
        <f t="shared" si="0"/>
        <v>1</v>
      </c>
      <c r="E52" s="3">
        <f t="shared" si="1"/>
        <v>1</v>
      </c>
      <c r="F52" s="3">
        <f t="shared" si="1"/>
        <v>1</v>
      </c>
      <c r="G52" s="31">
        <f t="shared" si="1"/>
        <v>1</v>
      </c>
      <c r="H52" s="3">
        <f t="shared" si="1"/>
        <v>0</v>
      </c>
    </row>
    <row r="53" spans="1:8" x14ac:dyDescent="0.25">
      <c r="A53" s="14">
        <v>20421</v>
      </c>
      <c r="B53" s="31">
        <v>1</v>
      </c>
      <c r="C53" s="3">
        <v>0.85013430804518231</v>
      </c>
      <c r="D53" s="3">
        <f t="shared" si="0"/>
        <v>1</v>
      </c>
      <c r="E53" s="3">
        <f t="shared" si="1"/>
        <v>1</v>
      </c>
      <c r="F53" s="3">
        <f t="shared" si="1"/>
        <v>1</v>
      </c>
      <c r="G53" s="31">
        <f t="shared" si="1"/>
        <v>1</v>
      </c>
      <c r="H53" s="3">
        <f t="shared" si="1"/>
        <v>0</v>
      </c>
    </row>
    <row r="54" spans="1:8" x14ac:dyDescent="0.25">
      <c r="A54" s="14">
        <v>20422</v>
      </c>
      <c r="B54" s="31">
        <v>0</v>
      </c>
      <c r="C54" s="3">
        <v>0.69518313974058599</v>
      </c>
      <c r="D54" s="3">
        <f t="shared" si="0"/>
        <v>1</v>
      </c>
      <c r="E54" s="3">
        <f t="shared" si="1"/>
        <v>0</v>
      </c>
      <c r="F54" s="3">
        <f t="shared" si="1"/>
        <v>0</v>
      </c>
      <c r="G54" s="31">
        <f t="shared" si="1"/>
        <v>0</v>
      </c>
      <c r="H54" s="3">
        <f t="shared" si="1"/>
        <v>0</v>
      </c>
    </row>
    <row r="55" spans="1:8" x14ac:dyDescent="0.25">
      <c r="A55" s="14">
        <v>20423</v>
      </c>
      <c r="B55" s="31">
        <v>1</v>
      </c>
      <c r="C55" s="3">
        <v>0.61830817311282371</v>
      </c>
      <c r="D55" s="3">
        <f t="shared" si="0"/>
        <v>1</v>
      </c>
      <c r="E55" s="3">
        <f t="shared" si="1"/>
        <v>0</v>
      </c>
      <c r="F55" s="3">
        <f t="shared" si="1"/>
        <v>0</v>
      </c>
      <c r="G55" s="31">
        <f t="shared" si="1"/>
        <v>0</v>
      </c>
      <c r="H55" s="3">
        <f t="shared" si="1"/>
        <v>0</v>
      </c>
    </row>
    <row r="56" spans="1:8" x14ac:dyDescent="0.25">
      <c r="A56" s="14">
        <v>20426</v>
      </c>
      <c r="B56" s="31">
        <v>1</v>
      </c>
      <c r="C56" s="3">
        <v>0.81915921019178339</v>
      </c>
      <c r="D56" s="3">
        <f t="shared" si="0"/>
        <v>1</v>
      </c>
      <c r="E56" s="3">
        <f t="shared" si="1"/>
        <v>1</v>
      </c>
      <c r="F56" s="3">
        <f t="shared" si="1"/>
        <v>1</v>
      </c>
      <c r="G56" s="31">
        <f t="shared" si="1"/>
        <v>0</v>
      </c>
      <c r="H56" s="3">
        <f t="shared" si="1"/>
        <v>0</v>
      </c>
    </row>
    <row r="57" spans="1:8" x14ac:dyDescent="0.25">
      <c r="A57" s="14">
        <v>20429</v>
      </c>
      <c r="B57" s="31">
        <v>1</v>
      </c>
      <c r="C57" s="3">
        <v>0.71469989163498182</v>
      </c>
      <c r="D57" s="3">
        <f t="shared" si="0"/>
        <v>1</v>
      </c>
      <c r="E57" s="3">
        <f t="shared" si="1"/>
        <v>0</v>
      </c>
      <c r="F57" s="3">
        <f t="shared" si="1"/>
        <v>0</v>
      </c>
      <c r="G57" s="31">
        <f t="shared" si="1"/>
        <v>0</v>
      </c>
      <c r="H57" s="3">
        <f t="shared" si="1"/>
        <v>0</v>
      </c>
    </row>
    <row r="58" spans="1:8" x14ac:dyDescent="0.25">
      <c r="A58" s="14">
        <v>20430</v>
      </c>
      <c r="B58" s="31">
        <v>1</v>
      </c>
      <c r="C58" s="3">
        <v>0.94564493730651689</v>
      </c>
      <c r="D58" s="3">
        <f t="shared" si="0"/>
        <v>1</v>
      </c>
      <c r="E58" s="3">
        <f t="shared" si="1"/>
        <v>1</v>
      </c>
      <c r="F58" s="3">
        <f t="shared" si="1"/>
        <v>1</v>
      </c>
      <c r="G58" s="31">
        <f t="shared" si="1"/>
        <v>1</v>
      </c>
      <c r="H58" s="3">
        <f t="shared" si="1"/>
        <v>0</v>
      </c>
    </row>
    <row r="59" spans="1:8" x14ac:dyDescent="0.25">
      <c r="A59" s="14">
        <v>20434</v>
      </c>
      <c r="B59" s="31">
        <v>1</v>
      </c>
      <c r="C59" s="3">
        <v>0.69954743897685157</v>
      </c>
      <c r="D59" s="3">
        <f t="shared" si="0"/>
        <v>1</v>
      </c>
      <c r="E59" s="3">
        <f t="shared" si="1"/>
        <v>0</v>
      </c>
      <c r="F59" s="3">
        <f t="shared" si="1"/>
        <v>0</v>
      </c>
      <c r="G59" s="31">
        <f t="shared" si="1"/>
        <v>0</v>
      </c>
      <c r="H59" s="3">
        <f t="shared" si="1"/>
        <v>0</v>
      </c>
    </row>
    <row r="60" spans="1:8" x14ac:dyDescent="0.25">
      <c r="A60" s="14">
        <v>20435</v>
      </c>
      <c r="B60" s="31">
        <v>1</v>
      </c>
      <c r="C60" s="3">
        <v>0.80247883373195839</v>
      </c>
      <c r="D60" s="3">
        <f t="shared" si="0"/>
        <v>1</v>
      </c>
      <c r="E60" s="3">
        <f t="shared" si="1"/>
        <v>1</v>
      </c>
      <c r="F60" s="3">
        <f t="shared" si="1"/>
        <v>1</v>
      </c>
      <c r="G60" s="31">
        <f t="shared" si="1"/>
        <v>0</v>
      </c>
      <c r="H60" s="3">
        <f t="shared" si="1"/>
        <v>0</v>
      </c>
    </row>
    <row r="61" spans="1:8" x14ac:dyDescent="0.25">
      <c r="A61" s="14">
        <v>20436</v>
      </c>
      <c r="B61" s="31">
        <v>1</v>
      </c>
      <c r="C61" s="3">
        <v>0.84687405576157126</v>
      </c>
      <c r="D61" s="3">
        <f t="shared" si="0"/>
        <v>1</v>
      </c>
      <c r="E61" s="3">
        <f t="shared" si="1"/>
        <v>1</v>
      </c>
      <c r="F61" s="3">
        <f t="shared" si="1"/>
        <v>1</v>
      </c>
      <c r="G61" s="31">
        <f t="shared" si="1"/>
        <v>0</v>
      </c>
      <c r="H61" s="3">
        <f t="shared" si="1"/>
        <v>0</v>
      </c>
    </row>
    <row r="62" spans="1:8" x14ac:dyDescent="0.25">
      <c r="A62" s="14">
        <v>20437</v>
      </c>
      <c r="B62" s="31">
        <v>1</v>
      </c>
      <c r="C62" s="3">
        <v>0.8398913011764636</v>
      </c>
      <c r="D62" s="3">
        <f t="shared" si="0"/>
        <v>1</v>
      </c>
      <c r="E62" s="3">
        <f t="shared" si="1"/>
        <v>1</v>
      </c>
      <c r="F62" s="3">
        <f t="shared" si="1"/>
        <v>1</v>
      </c>
      <c r="G62" s="31">
        <f t="shared" si="1"/>
        <v>0</v>
      </c>
      <c r="H62" s="3">
        <f t="shared" si="1"/>
        <v>0</v>
      </c>
    </row>
    <row r="63" spans="1:8" x14ac:dyDescent="0.25">
      <c r="A63" s="14">
        <v>20439</v>
      </c>
      <c r="B63" s="31">
        <v>1</v>
      </c>
      <c r="C63" s="3">
        <v>0.85418269617983811</v>
      </c>
      <c r="D63" s="3">
        <f t="shared" si="0"/>
        <v>1</v>
      </c>
      <c r="E63" s="3">
        <f t="shared" si="1"/>
        <v>1</v>
      </c>
      <c r="F63" s="3">
        <f t="shared" si="1"/>
        <v>1</v>
      </c>
      <c r="G63" s="31">
        <f t="shared" si="1"/>
        <v>1</v>
      </c>
      <c r="H63" s="3">
        <f t="shared" si="1"/>
        <v>0</v>
      </c>
    </row>
    <row r="64" spans="1:8" x14ac:dyDescent="0.25">
      <c r="A64" s="14">
        <v>20440</v>
      </c>
      <c r="B64" s="31">
        <v>1</v>
      </c>
      <c r="C64" s="3">
        <v>0.79769600308482125</v>
      </c>
      <c r="D64" s="3">
        <f t="shared" si="0"/>
        <v>1</v>
      </c>
      <c r="E64" s="3">
        <f t="shared" si="1"/>
        <v>1</v>
      </c>
      <c r="F64" s="3">
        <f t="shared" si="1"/>
        <v>0</v>
      </c>
      <c r="G64" s="31">
        <f t="shared" si="1"/>
        <v>0</v>
      </c>
      <c r="H64" s="3">
        <f t="shared" si="1"/>
        <v>0</v>
      </c>
    </row>
    <row r="65" spans="1:8" x14ac:dyDescent="0.25">
      <c r="A65" s="14">
        <v>20443</v>
      </c>
      <c r="B65" s="31">
        <v>1</v>
      </c>
      <c r="C65" s="3">
        <v>0.77231647905584322</v>
      </c>
      <c r="D65" s="3">
        <f t="shared" si="0"/>
        <v>1</v>
      </c>
      <c r="E65" s="3">
        <f t="shared" si="1"/>
        <v>1</v>
      </c>
      <c r="F65" s="3">
        <f t="shared" si="1"/>
        <v>0</v>
      </c>
      <c r="G65" s="31">
        <f t="shared" si="1"/>
        <v>0</v>
      </c>
      <c r="H65" s="3">
        <f t="shared" si="1"/>
        <v>0</v>
      </c>
    </row>
    <row r="66" spans="1:8" x14ac:dyDescent="0.25">
      <c r="A66" s="14">
        <v>20444</v>
      </c>
      <c r="B66" s="31">
        <v>1</v>
      </c>
      <c r="C66" s="3">
        <v>0.68604734423183167</v>
      </c>
      <c r="D66" s="3">
        <f t="shared" si="0"/>
        <v>1</v>
      </c>
      <c r="E66" s="3">
        <f t="shared" si="1"/>
        <v>0</v>
      </c>
      <c r="F66" s="3">
        <f t="shared" si="1"/>
        <v>0</v>
      </c>
      <c r="G66" s="31">
        <f t="shared" si="1"/>
        <v>0</v>
      </c>
      <c r="H66" s="3">
        <f t="shared" si="1"/>
        <v>0</v>
      </c>
    </row>
    <row r="67" spans="1:8" x14ac:dyDescent="0.25">
      <c r="A67" s="14">
        <v>20445</v>
      </c>
      <c r="B67" s="31">
        <v>0</v>
      </c>
      <c r="C67" s="3">
        <v>0.84169121205314457</v>
      </c>
      <c r="D67" s="3">
        <f t="shared" si="0"/>
        <v>1</v>
      </c>
      <c r="E67" s="3">
        <f t="shared" si="1"/>
        <v>1</v>
      </c>
      <c r="F67" s="3">
        <f t="shared" si="1"/>
        <v>1</v>
      </c>
      <c r="G67" s="31">
        <f t="shared" si="1"/>
        <v>0</v>
      </c>
      <c r="H67" s="3">
        <f t="shared" si="1"/>
        <v>0</v>
      </c>
    </row>
    <row r="68" spans="1:8" x14ac:dyDescent="0.25">
      <c r="A68" s="14">
        <v>20448</v>
      </c>
      <c r="B68" s="31">
        <v>0</v>
      </c>
      <c r="C68" s="3">
        <v>0.739378162369144</v>
      </c>
      <c r="D68" s="3">
        <f t="shared" si="0"/>
        <v>1</v>
      </c>
      <c r="E68" s="3">
        <f t="shared" si="1"/>
        <v>0</v>
      </c>
      <c r="F68" s="3">
        <f t="shared" si="1"/>
        <v>0</v>
      </c>
      <c r="G68" s="31">
        <f t="shared" si="1"/>
        <v>0</v>
      </c>
      <c r="H68" s="3">
        <f t="shared" si="1"/>
        <v>0</v>
      </c>
    </row>
    <row r="69" spans="1:8" x14ac:dyDescent="0.25">
      <c r="A69" s="14">
        <v>20449</v>
      </c>
      <c r="B69" s="31">
        <v>1</v>
      </c>
      <c r="C69" s="3">
        <v>0.77275083842250492</v>
      </c>
      <c r="D69" s="3">
        <f t="shared" si="0"/>
        <v>1</v>
      </c>
      <c r="E69" s="3">
        <f t="shared" si="1"/>
        <v>1</v>
      </c>
      <c r="F69" s="3">
        <f t="shared" si="1"/>
        <v>0</v>
      </c>
      <c r="G69" s="31">
        <f t="shared" si="1"/>
        <v>0</v>
      </c>
      <c r="H69" s="3">
        <f t="shared" ref="H69:H132" si="14">IF($C69&gt;H$2,1,0)</f>
        <v>0</v>
      </c>
    </row>
    <row r="70" spans="1:8" x14ac:dyDescent="0.25">
      <c r="A70" s="14">
        <v>20452</v>
      </c>
      <c r="B70" s="31">
        <v>1</v>
      </c>
      <c r="C70" s="3">
        <v>0.94534335874894015</v>
      </c>
      <c r="D70" s="3">
        <f t="shared" ref="D70:D133" si="15">IF($C70&gt;D$2,1,0)</f>
        <v>1</v>
      </c>
      <c r="E70" s="3">
        <f t="shared" ref="E70:H133" si="16">IF($C70&gt;E$2,1,0)</f>
        <v>1</v>
      </c>
      <c r="F70" s="3">
        <f t="shared" si="16"/>
        <v>1</v>
      </c>
      <c r="G70" s="31">
        <f t="shared" si="16"/>
        <v>1</v>
      </c>
      <c r="H70" s="3">
        <f t="shared" si="14"/>
        <v>0</v>
      </c>
    </row>
    <row r="71" spans="1:8" x14ac:dyDescent="0.25">
      <c r="A71" s="14">
        <v>20456</v>
      </c>
      <c r="B71" s="31">
        <v>1</v>
      </c>
      <c r="C71" s="3">
        <v>0.78038797933020509</v>
      </c>
      <c r="D71" s="3">
        <f t="shared" si="15"/>
        <v>1</v>
      </c>
      <c r="E71" s="3">
        <f t="shared" si="16"/>
        <v>1</v>
      </c>
      <c r="F71" s="3">
        <f t="shared" si="16"/>
        <v>0</v>
      </c>
      <c r="G71" s="31">
        <f t="shared" si="16"/>
        <v>0</v>
      </c>
      <c r="H71" s="3">
        <f t="shared" si="14"/>
        <v>0</v>
      </c>
    </row>
    <row r="72" spans="1:8" x14ac:dyDescent="0.25">
      <c r="A72" s="14">
        <v>20458</v>
      </c>
      <c r="B72" s="31">
        <v>1</v>
      </c>
      <c r="C72" s="3">
        <v>0.79428825770616973</v>
      </c>
      <c r="D72" s="3">
        <f t="shared" si="15"/>
        <v>1</v>
      </c>
      <c r="E72" s="3">
        <f t="shared" si="16"/>
        <v>1</v>
      </c>
      <c r="F72" s="3">
        <f t="shared" si="16"/>
        <v>0</v>
      </c>
      <c r="G72" s="31">
        <f t="shared" si="16"/>
        <v>0</v>
      </c>
      <c r="H72" s="3">
        <f t="shared" si="14"/>
        <v>0</v>
      </c>
    </row>
    <row r="73" spans="1:8" x14ac:dyDescent="0.25">
      <c r="A73" s="14">
        <v>20461</v>
      </c>
      <c r="B73" s="31">
        <v>1</v>
      </c>
      <c r="C73" s="3">
        <v>0.93776225856295259</v>
      </c>
      <c r="D73" s="3">
        <f t="shared" si="15"/>
        <v>1</v>
      </c>
      <c r="E73" s="3">
        <f t="shared" si="16"/>
        <v>1</v>
      </c>
      <c r="F73" s="3">
        <f t="shared" si="16"/>
        <v>1</v>
      </c>
      <c r="G73" s="31">
        <f t="shared" si="16"/>
        <v>1</v>
      </c>
      <c r="H73" s="3">
        <f t="shared" si="14"/>
        <v>0</v>
      </c>
    </row>
    <row r="74" spans="1:8" x14ac:dyDescent="0.25">
      <c r="A74" s="14">
        <v>20462</v>
      </c>
      <c r="B74" s="31">
        <v>1</v>
      </c>
      <c r="C74" s="3">
        <v>0.75488668994277974</v>
      </c>
      <c r="D74" s="3">
        <f t="shared" si="15"/>
        <v>1</v>
      </c>
      <c r="E74" s="3">
        <f t="shared" si="16"/>
        <v>1</v>
      </c>
      <c r="F74" s="3">
        <f t="shared" si="16"/>
        <v>0</v>
      </c>
      <c r="G74" s="31">
        <f t="shared" si="16"/>
        <v>0</v>
      </c>
      <c r="H74" s="3">
        <f t="shared" si="14"/>
        <v>0</v>
      </c>
    </row>
    <row r="75" spans="1:8" x14ac:dyDescent="0.25">
      <c r="A75" s="14">
        <v>20463</v>
      </c>
      <c r="B75" s="31">
        <v>1</v>
      </c>
      <c r="C75" s="3">
        <v>0.96627304189261609</v>
      </c>
      <c r="D75" s="3">
        <f t="shared" si="15"/>
        <v>1</v>
      </c>
      <c r="E75" s="3">
        <f t="shared" si="16"/>
        <v>1</v>
      </c>
      <c r="F75" s="3">
        <f t="shared" si="16"/>
        <v>1</v>
      </c>
      <c r="G75" s="31">
        <f t="shared" si="16"/>
        <v>1</v>
      </c>
      <c r="H75" s="3">
        <f t="shared" si="14"/>
        <v>0</v>
      </c>
    </row>
    <row r="76" spans="1:8" x14ac:dyDescent="0.25">
      <c r="A76" s="14">
        <v>20464</v>
      </c>
      <c r="B76" s="31">
        <v>1</v>
      </c>
      <c r="C76" s="3">
        <v>0.97298680663283466</v>
      </c>
      <c r="D76" s="3">
        <f t="shared" si="15"/>
        <v>1</v>
      </c>
      <c r="E76" s="3">
        <f t="shared" si="16"/>
        <v>1</v>
      </c>
      <c r="F76" s="3">
        <f t="shared" si="16"/>
        <v>1</v>
      </c>
      <c r="G76" s="31">
        <f t="shared" si="16"/>
        <v>1</v>
      </c>
      <c r="H76" s="3">
        <f t="shared" si="14"/>
        <v>0</v>
      </c>
    </row>
    <row r="77" spans="1:8" x14ac:dyDescent="0.25">
      <c r="A77" s="14">
        <v>20466</v>
      </c>
      <c r="B77" s="31">
        <v>1</v>
      </c>
      <c r="C77" s="3">
        <v>0.70700882101313411</v>
      </c>
      <c r="D77" s="3">
        <f t="shared" si="15"/>
        <v>1</v>
      </c>
      <c r="E77" s="3">
        <f t="shared" si="16"/>
        <v>0</v>
      </c>
      <c r="F77" s="3">
        <f t="shared" si="16"/>
        <v>0</v>
      </c>
      <c r="G77" s="31">
        <f t="shared" si="16"/>
        <v>0</v>
      </c>
      <c r="H77" s="3">
        <f t="shared" si="14"/>
        <v>0</v>
      </c>
    </row>
    <row r="78" spans="1:8" x14ac:dyDescent="0.25">
      <c r="A78" s="14">
        <v>20467</v>
      </c>
      <c r="B78" s="31">
        <v>0</v>
      </c>
      <c r="C78" s="3">
        <v>0.71804505888672698</v>
      </c>
      <c r="D78" s="3">
        <f t="shared" si="15"/>
        <v>1</v>
      </c>
      <c r="E78" s="3">
        <f t="shared" si="16"/>
        <v>0</v>
      </c>
      <c r="F78" s="3">
        <f t="shared" si="16"/>
        <v>0</v>
      </c>
      <c r="G78" s="31">
        <f t="shared" si="16"/>
        <v>0</v>
      </c>
      <c r="H78" s="3">
        <f t="shared" si="14"/>
        <v>0</v>
      </c>
    </row>
    <row r="79" spans="1:8" x14ac:dyDescent="0.25">
      <c r="A79" s="14">
        <v>20469</v>
      </c>
      <c r="B79" s="31">
        <v>1</v>
      </c>
      <c r="C79" s="3">
        <v>0.8740593481986092</v>
      </c>
      <c r="D79" s="3">
        <f t="shared" si="15"/>
        <v>1</v>
      </c>
      <c r="E79" s="3">
        <f t="shared" si="16"/>
        <v>1</v>
      </c>
      <c r="F79" s="3">
        <f t="shared" si="16"/>
        <v>1</v>
      </c>
      <c r="G79" s="31">
        <f t="shared" si="16"/>
        <v>1</v>
      </c>
      <c r="H79" s="3">
        <f t="shared" si="14"/>
        <v>0</v>
      </c>
    </row>
    <row r="80" spans="1:8" x14ac:dyDescent="0.25">
      <c r="A80" s="14">
        <v>20470</v>
      </c>
      <c r="B80" s="31">
        <v>1</v>
      </c>
      <c r="C80" s="3">
        <v>0.7113760463842318</v>
      </c>
      <c r="D80" s="3">
        <f t="shared" si="15"/>
        <v>1</v>
      </c>
      <c r="E80" s="3">
        <f t="shared" si="16"/>
        <v>0</v>
      </c>
      <c r="F80" s="3">
        <f t="shared" si="16"/>
        <v>0</v>
      </c>
      <c r="G80" s="31">
        <f t="shared" si="16"/>
        <v>0</v>
      </c>
      <c r="H80" s="3">
        <f t="shared" si="14"/>
        <v>0</v>
      </c>
    </row>
    <row r="81" spans="1:8" x14ac:dyDescent="0.25">
      <c r="A81" s="14">
        <v>20471</v>
      </c>
      <c r="B81" s="31">
        <v>0</v>
      </c>
      <c r="C81" s="3">
        <v>0.83015944331035552</v>
      </c>
      <c r="D81" s="3">
        <f t="shared" si="15"/>
        <v>1</v>
      </c>
      <c r="E81" s="3">
        <f t="shared" si="16"/>
        <v>1</v>
      </c>
      <c r="F81" s="3">
        <f t="shared" si="16"/>
        <v>1</v>
      </c>
      <c r="G81" s="31">
        <f t="shared" si="16"/>
        <v>0</v>
      </c>
      <c r="H81" s="3">
        <f t="shared" si="14"/>
        <v>0</v>
      </c>
    </row>
    <row r="82" spans="1:8" x14ac:dyDescent="0.25">
      <c r="A82" s="14">
        <v>20472</v>
      </c>
      <c r="B82" s="31">
        <v>1</v>
      </c>
      <c r="C82" s="3">
        <v>0.78094614912788884</v>
      </c>
      <c r="D82" s="3">
        <f t="shared" si="15"/>
        <v>1</v>
      </c>
      <c r="E82" s="3">
        <f t="shared" si="16"/>
        <v>1</v>
      </c>
      <c r="F82" s="3">
        <f t="shared" si="16"/>
        <v>0</v>
      </c>
      <c r="G82" s="31">
        <f t="shared" si="16"/>
        <v>0</v>
      </c>
      <c r="H82" s="3">
        <f t="shared" si="14"/>
        <v>0</v>
      </c>
    </row>
    <row r="83" spans="1:8" x14ac:dyDescent="0.25">
      <c r="A83" s="14">
        <v>20476</v>
      </c>
      <c r="B83" s="31">
        <v>1</v>
      </c>
      <c r="C83" s="3">
        <v>0.77962098927674628</v>
      </c>
      <c r="D83" s="3">
        <f t="shared" si="15"/>
        <v>1</v>
      </c>
      <c r="E83" s="3">
        <f t="shared" si="16"/>
        <v>1</v>
      </c>
      <c r="F83" s="3">
        <f t="shared" si="16"/>
        <v>0</v>
      </c>
      <c r="G83" s="31">
        <f t="shared" si="16"/>
        <v>0</v>
      </c>
      <c r="H83" s="3">
        <f t="shared" si="14"/>
        <v>0</v>
      </c>
    </row>
    <row r="84" spans="1:8" x14ac:dyDescent="0.25">
      <c r="A84" s="14">
        <v>20478</v>
      </c>
      <c r="B84" s="31">
        <v>1</v>
      </c>
      <c r="C84" s="3">
        <v>0.78275291003682257</v>
      </c>
      <c r="D84" s="3">
        <f t="shared" si="15"/>
        <v>1</v>
      </c>
      <c r="E84" s="3">
        <f t="shared" si="16"/>
        <v>1</v>
      </c>
      <c r="F84" s="3">
        <f t="shared" si="16"/>
        <v>0</v>
      </c>
      <c r="G84" s="31">
        <f t="shared" si="16"/>
        <v>0</v>
      </c>
      <c r="H84" s="3">
        <f t="shared" si="14"/>
        <v>0</v>
      </c>
    </row>
    <row r="85" spans="1:8" x14ac:dyDescent="0.25">
      <c r="A85" s="14">
        <v>20481</v>
      </c>
      <c r="B85" s="31">
        <v>1</v>
      </c>
      <c r="C85" s="3">
        <v>0.79159247229640162</v>
      </c>
      <c r="D85" s="3">
        <f t="shared" si="15"/>
        <v>1</v>
      </c>
      <c r="E85" s="3">
        <f t="shared" si="16"/>
        <v>1</v>
      </c>
      <c r="F85" s="3">
        <f t="shared" si="16"/>
        <v>0</v>
      </c>
      <c r="G85" s="31">
        <f t="shared" si="16"/>
        <v>0</v>
      </c>
      <c r="H85" s="3">
        <f t="shared" si="14"/>
        <v>0</v>
      </c>
    </row>
    <row r="86" spans="1:8" x14ac:dyDescent="0.25">
      <c r="A86" s="14">
        <v>20482</v>
      </c>
      <c r="B86" s="31">
        <v>1</v>
      </c>
      <c r="C86" s="3">
        <v>0.77337418704986483</v>
      </c>
      <c r="D86" s="3">
        <f t="shared" si="15"/>
        <v>1</v>
      </c>
      <c r="E86" s="3">
        <f t="shared" si="16"/>
        <v>1</v>
      </c>
      <c r="F86" s="3">
        <f t="shared" si="16"/>
        <v>0</v>
      </c>
      <c r="G86" s="31">
        <f t="shared" si="16"/>
        <v>0</v>
      </c>
      <c r="H86" s="3">
        <f t="shared" si="14"/>
        <v>0</v>
      </c>
    </row>
    <row r="87" spans="1:8" x14ac:dyDescent="0.25">
      <c r="A87" s="14">
        <v>20483</v>
      </c>
      <c r="B87" s="31">
        <v>1</v>
      </c>
      <c r="C87" s="3">
        <v>0.78750378022445722</v>
      </c>
      <c r="D87" s="3">
        <f t="shared" si="15"/>
        <v>1</v>
      </c>
      <c r="E87" s="3">
        <f t="shared" si="16"/>
        <v>1</v>
      </c>
      <c r="F87" s="3">
        <f t="shared" si="16"/>
        <v>0</v>
      </c>
      <c r="G87" s="31">
        <f t="shared" si="16"/>
        <v>0</v>
      </c>
      <c r="H87" s="3">
        <f t="shared" si="14"/>
        <v>0</v>
      </c>
    </row>
    <row r="88" spans="1:8" x14ac:dyDescent="0.25">
      <c r="A88" s="14">
        <v>20485</v>
      </c>
      <c r="B88" s="31">
        <v>1</v>
      </c>
      <c r="C88" s="3">
        <v>0.77006229948141347</v>
      </c>
      <c r="D88" s="3">
        <f t="shared" si="15"/>
        <v>1</v>
      </c>
      <c r="E88" s="3">
        <f t="shared" si="16"/>
        <v>1</v>
      </c>
      <c r="F88" s="3">
        <f t="shared" si="16"/>
        <v>0</v>
      </c>
      <c r="G88" s="31">
        <f t="shared" si="16"/>
        <v>0</v>
      </c>
      <c r="H88" s="3">
        <f t="shared" si="14"/>
        <v>0</v>
      </c>
    </row>
    <row r="89" spans="1:8" x14ac:dyDescent="0.25">
      <c r="A89" s="14">
        <v>20486</v>
      </c>
      <c r="B89" s="31">
        <v>1</v>
      </c>
      <c r="C89" s="3">
        <v>0.85871369519602325</v>
      </c>
      <c r="D89" s="3">
        <f t="shared" si="15"/>
        <v>1</v>
      </c>
      <c r="E89" s="3">
        <f t="shared" si="16"/>
        <v>1</v>
      </c>
      <c r="F89" s="3">
        <f t="shared" si="16"/>
        <v>1</v>
      </c>
      <c r="G89" s="31">
        <f t="shared" si="16"/>
        <v>1</v>
      </c>
      <c r="H89" s="3">
        <f t="shared" si="14"/>
        <v>0</v>
      </c>
    </row>
    <row r="90" spans="1:8" x14ac:dyDescent="0.25">
      <c r="A90" s="14">
        <v>20492</v>
      </c>
      <c r="B90" s="31">
        <v>1</v>
      </c>
      <c r="C90" s="3">
        <v>0.7249250985531156</v>
      </c>
      <c r="D90" s="3">
        <f t="shared" si="15"/>
        <v>1</v>
      </c>
      <c r="E90" s="3">
        <f t="shared" si="16"/>
        <v>0</v>
      </c>
      <c r="F90" s="3">
        <f t="shared" si="16"/>
        <v>0</v>
      </c>
      <c r="G90" s="31">
        <f t="shared" si="16"/>
        <v>0</v>
      </c>
      <c r="H90" s="3">
        <f t="shared" si="14"/>
        <v>0</v>
      </c>
    </row>
    <row r="91" spans="1:8" x14ac:dyDescent="0.25">
      <c r="A91" s="14">
        <v>20495</v>
      </c>
      <c r="B91" s="31">
        <v>1</v>
      </c>
      <c r="C91" s="3">
        <v>0.67972403062916276</v>
      </c>
      <c r="D91" s="3">
        <f t="shared" si="15"/>
        <v>1</v>
      </c>
      <c r="E91" s="3">
        <f t="shared" si="16"/>
        <v>0</v>
      </c>
      <c r="F91" s="3">
        <f t="shared" si="16"/>
        <v>0</v>
      </c>
      <c r="G91" s="31">
        <f t="shared" si="16"/>
        <v>0</v>
      </c>
      <c r="H91" s="3">
        <f t="shared" si="14"/>
        <v>0</v>
      </c>
    </row>
    <row r="92" spans="1:8" x14ac:dyDescent="0.25">
      <c r="A92" s="14">
        <v>20497</v>
      </c>
      <c r="B92" s="31">
        <v>0</v>
      </c>
      <c r="C92" s="3">
        <v>0.76378469663055837</v>
      </c>
      <c r="D92" s="3">
        <f t="shared" si="15"/>
        <v>1</v>
      </c>
      <c r="E92" s="3">
        <f t="shared" si="16"/>
        <v>1</v>
      </c>
      <c r="F92" s="3">
        <f t="shared" si="16"/>
        <v>0</v>
      </c>
      <c r="G92" s="31">
        <f t="shared" si="16"/>
        <v>0</v>
      </c>
      <c r="H92" s="3">
        <f t="shared" si="14"/>
        <v>0</v>
      </c>
    </row>
    <row r="93" spans="1:8" x14ac:dyDescent="0.25">
      <c r="A93" s="14">
        <v>20498</v>
      </c>
      <c r="B93" s="31">
        <v>1</v>
      </c>
      <c r="C93" s="3">
        <v>0.79908025453622056</v>
      </c>
      <c r="D93" s="3">
        <f t="shared" si="15"/>
        <v>1</v>
      </c>
      <c r="E93" s="3">
        <f t="shared" si="16"/>
        <v>1</v>
      </c>
      <c r="F93" s="3">
        <f t="shared" si="16"/>
        <v>0</v>
      </c>
      <c r="G93" s="31">
        <f t="shared" si="16"/>
        <v>0</v>
      </c>
      <c r="H93" s="3">
        <f t="shared" si="14"/>
        <v>0</v>
      </c>
    </row>
    <row r="94" spans="1:8" x14ac:dyDescent="0.25">
      <c r="A94" s="14">
        <v>20499</v>
      </c>
      <c r="B94" s="31">
        <v>1</v>
      </c>
      <c r="C94" s="3">
        <v>0.77849183850916059</v>
      </c>
      <c r="D94" s="3">
        <f t="shared" si="15"/>
        <v>1</v>
      </c>
      <c r="E94" s="3">
        <f t="shared" si="16"/>
        <v>1</v>
      </c>
      <c r="F94" s="3">
        <f t="shared" si="16"/>
        <v>0</v>
      </c>
      <c r="G94" s="31">
        <f t="shared" si="16"/>
        <v>0</v>
      </c>
      <c r="H94" s="3">
        <f t="shared" si="14"/>
        <v>0</v>
      </c>
    </row>
    <row r="95" spans="1:8" x14ac:dyDescent="0.25">
      <c r="A95" s="14">
        <v>20502</v>
      </c>
      <c r="B95" s="31">
        <v>1</v>
      </c>
      <c r="C95" s="3">
        <v>0.71373648801964418</v>
      </c>
      <c r="D95" s="3">
        <f t="shared" si="15"/>
        <v>1</v>
      </c>
      <c r="E95" s="3">
        <f t="shared" si="16"/>
        <v>0</v>
      </c>
      <c r="F95" s="3">
        <f t="shared" si="16"/>
        <v>0</v>
      </c>
      <c r="G95" s="31">
        <f t="shared" si="16"/>
        <v>0</v>
      </c>
      <c r="H95" s="3">
        <f t="shared" si="14"/>
        <v>0</v>
      </c>
    </row>
    <row r="96" spans="1:8" x14ac:dyDescent="0.25">
      <c r="A96" s="14">
        <v>20503</v>
      </c>
      <c r="B96" s="31">
        <v>1</v>
      </c>
      <c r="C96" s="3">
        <v>0.73371963867837298</v>
      </c>
      <c r="D96" s="3">
        <f t="shared" si="15"/>
        <v>1</v>
      </c>
      <c r="E96" s="3">
        <f t="shared" si="16"/>
        <v>0</v>
      </c>
      <c r="F96" s="3">
        <f t="shared" si="16"/>
        <v>0</v>
      </c>
      <c r="G96" s="31">
        <f t="shared" si="16"/>
        <v>0</v>
      </c>
      <c r="H96" s="3">
        <f t="shared" si="14"/>
        <v>0</v>
      </c>
    </row>
    <row r="97" spans="1:8" x14ac:dyDescent="0.25">
      <c r="A97" s="14">
        <v>20504</v>
      </c>
      <c r="B97" s="31">
        <v>1</v>
      </c>
      <c r="C97" s="3">
        <v>0.82993358926588667</v>
      </c>
      <c r="D97" s="3">
        <f t="shared" si="15"/>
        <v>1</v>
      </c>
      <c r="E97" s="3">
        <f t="shared" si="16"/>
        <v>1</v>
      </c>
      <c r="F97" s="3">
        <f t="shared" si="16"/>
        <v>1</v>
      </c>
      <c r="G97" s="31">
        <f t="shared" si="16"/>
        <v>0</v>
      </c>
      <c r="H97" s="3">
        <f t="shared" si="14"/>
        <v>0</v>
      </c>
    </row>
    <row r="98" spans="1:8" x14ac:dyDescent="0.25">
      <c r="A98" s="14">
        <v>20507</v>
      </c>
      <c r="B98" s="31">
        <v>1</v>
      </c>
      <c r="C98" s="3">
        <v>0.68924653790775492</v>
      </c>
      <c r="D98" s="3">
        <f t="shared" si="15"/>
        <v>1</v>
      </c>
      <c r="E98" s="3">
        <f t="shared" si="16"/>
        <v>0</v>
      </c>
      <c r="F98" s="3">
        <f t="shared" si="16"/>
        <v>0</v>
      </c>
      <c r="G98" s="31">
        <f t="shared" si="16"/>
        <v>0</v>
      </c>
      <c r="H98" s="3">
        <f t="shared" si="14"/>
        <v>0</v>
      </c>
    </row>
    <row r="99" spans="1:8" x14ac:dyDescent="0.25">
      <c r="A99" s="14">
        <v>20510</v>
      </c>
      <c r="B99" s="31">
        <v>1</v>
      </c>
      <c r="C99" s="3">
        <v>0.79680416607155624</v>
      </c>
      <c r="D99" s="3">
        <f t="shared" si="15"/>
        <v>1</v>
      </c>
      <c r="E99" s="3">
        <f t="shared" si="16"/>
        <v>1</v>
      </c>
      <c r="F99" s="3">
        <f t="shared" si="16"/>
        <v>0</v>
      </c>
      <c r="G99" s="31">
        <f t="shared" si="16"/>
        <v>0</v>
      </c>
      <c r="H99" s="3">
        <f t="shared" si="14"/>
        <v>0</v>
      </c>
    </row>
    <row r="100" spans="1:8" x14ac:dyDescent="0.25">
      <c r="A100" s="14">
        <v>20512</v>
      </c>
      <c r="B100" s="31">
        <v>0</v>
      </c>
      <c r="C100" s="3">
        <v>0.82259256796145253</v>
      </c>
      <c r="D100" s="3">
        <f t="shared" si="15"/>
        <v>1</v>
      </c>
      <c r="E100" s="3">
        <f t="shared" si="16"/>
        <v>1</v>
      </c>
      <c r="F100" s="3">
        <f t="shared" si="16"/>
        <v>1</v>
      </c>
      <c r="G100" s="31">
        <f t="shared" si="16"/>
        <v>0</v>
      </c>
      <c r="H100" s="3">
        <f t="shared" si="14"/>
        <v>0</v>
      </c>
    </row>
    <row r="101" spans="1:8" x14ac:dyDescent="0.25">
      <c r="A101" s="14">
        <v>20514</v>
      </c>
      <c r="B101" s="31">
        <v>1</v>
      </c>
      <c r="C101" s="3">
        <v>0.67475903775346568</v>
      </c>
      <c r="D101" s="3">
        <f t="shared" si="15"/>
        <v>1</v>
      </c>
      <c r="E101" s="3">
        <f t="shared" si="16"/>
        <v>0</v>
      </c>
      <c r="F101" s="3">
        <f t="shared" si="16"/>
        <v>0</v>
      </c>
      <c r="G101" s="31">
        <f t="shared" si="16"/>
        <v>0</v>
      </c>
      <c r="H101" s="3">
        <f t="shared" si="14"/>
        <v>0</v>
      </c>
    </row>
    <row r="102" spans="1:8" x14ac:dyDescent="0.25">
      <c r="A102" s="14">
        <v>20515</v>
      </c>
      <c r="B102" s="31">
        <v>0</v>
      </c>
      <c r="C102" s="3">
        <v>0.74612561611436434</v>
      </c>
      <c r="D102" s="3">
        <f t="shared" si="15"/>
        <v>1</v>
      </c>
      <c r="E102" s="3">
        <f t="shared" si="16"/>
        <v>0</v>
      </c>
      <c r="F102" s="3">
        <f t="shared" si="16"/>
        <v>0</v>
      </c>
      <c r="G102" s="31">
        <f t="shared" si="16"/>
        <v>0</v>
      </c>
      <c r="H102" s="3">
        <f t="shared" si="14"/>
        <v>0</v>
      </c>
    </row>
    <row r="103" spans="1:8" x14ac:dyDescent="0.25">
      <c r="A103" s="14">
        <v>20517</v>
      </c>
      <c r="B103" s="31">
        <v>0</v>
      </c>
      <c r="C103" s="3">
        <v>0.74835408384140445</v>
      </c>
      <c r="D103" s="3">
        <f t="shared" si="15"/>
        <v>1</v>
      </c>
      <c r="E103" s="3">
        <f t="shared" si="16"/>
        <v>0</v>
      </c>
      <c r="F103" s="3">
        <f t="shared" si="16"/>
        <v>0</v>
      </c>
      <c r="G103" s="31">
        <f t="shared" si="16"/>
        <v>0</v>
      </c>
      <c r="H103" s="3">
        <f t="shared" si="14"/>
        <v>0</v>
      </c>
    </row>
    <row r="104" spans="1:8" x14ac:dyDescent="0.25">
      <c r="A104" s="14">
        <v>20518</v>
      </c>
      <c r="B104" s="31">
        <v>1</v>
      </c>
      <c r="C104" s="3">
        <v>0.74136002933498235</v>
      </c>
      <c r="D104" s="3">
        <f t="shared" si="15"/>
        <v>1</v>
      </c>
      <c r="E104" s="3">
        <f t="shared" si="16"/>
        <v>0</v>
      </c>
      <c r="F104" s="3">
        <f t="shared" si="16"/>
        <v>0</v>
      </c>
      <c r="G104" s="31">
        <f t="shared" si="16"/>
        <v>0</v>
      </c>
      <c r="H104" s="3">
        <f t="shared" si="14"/>
        <v>0</v>
      </c>
    </row>
    <row r="105" spans="1:8" x14ac:dyDescent="0.25">
      <c r="A105" s="14">
        <v>20520</v>
      </c>
      <c r="B105" s="31">
        <v>0</v>
      </c>
      <c r="C105" s="3">
        <v>0.81559517509320256</v>
      </c>
      <c r="D105" s="3">
        <f t="shared" si="15"/>
        <v>1</v>
      </c>
      <c r="E105" s="3">
        <f t="shared" si="16"/>
        <v>1</v>
      </c>
      <c r="F105" s="3">
        <f t="shared" si="16"/>
        <v>1</v>
      </c>
      <c r="G105" s="31">
        <f t="shared" si="16"/>
        <v>0</v>
      </c>
      <c r="H105" s="3">
        <f t="shared" si="14"/>
        <v>0</v>
      </c>
    </row>
    <row r="106" spans="1:8" x14ac:dyDescent="0.25">
      <c r="A106" s="14">
        <v>20521</v>
      </c>
      <c r="B106" s="31">
        <v>1</v>
      </c>
      <c r="C106" s="3">
        <v>0.8079422635592951</v>
      </c>
      <c r="D106" s="3">
        <f t="shared" si="15"/>
        <v>1</v>
      </c>
      <c r="E106" s="3">
        <f t="shared" si="16"/>
        <v>1</v>
      </c>
      <c r="F106" s="3">
        <f t="shared" si="16"/>
        <v>1</v>
      </c>
      <c r="G106" s="31">
        <f t="shared" si="16"/>
        <v>0</v>
      </c>
      <c r="H106" s="3">
        <f t="shared" si="14"/>
        <v>0</v>
      </c>
    </row>
    <row r="107" spans="1:8" x14ac:dyDescent="0.25">
      <c r="A107" s="14">
        <v>20522</v>
      </c>
      <c r="B107" s="31">
        <v>1</v>
      </c>
      <c r="C107" s="3">
        <v>0.94094216154963994</v>
      </c>
      <c r="D107" s="3">
        <f t="shared" si="15"/>
        <v>1</v>
      </c>
      <c r="E107" s="3">
        <f t="shared" si="16"/>
        <v>1</v>
      </c>
      <c r="F107" s="3">
        <f t="shared" si="16"/>
        <v>1</v>
      </c>
      <c r="G107" s="31">
        <f t="shared" si="16"/>
        <v>1</v>
      </c>
      <c r="H107" s="3">
        <f t="shared" si="14"/>
        <v>0</v>
      </c>
    </row>
    <row r="108" spans="1:8" x14ac:dyDescent="0.25">
      <c r="A108" s="14">
        <v>20524</v>
      </c>
      <c r="B108" s="31">
        <v>1</v>
      </c>
      <c r="C108" s="3">
        <v>0.8127428898602882</v>
      </c>
      <c r="D108" s="3">
        <f t="shared" si="15"/>
        <v>1</v>
      </c>
      <c r="E108" s="3">
        <f t="shared" si="16"/>
        <v>1</v>
      </c>
      <c r="F108" s="3">
        <f t="shared" si="16"/>
        <v>1</v>
      </c>
      <c r="G108" s="31">
        <f t="shared" si="16"/>
        <v>0</v>
      </c>
      <c r="H108" s="3">
        <f t="shared" si="14"/>
        <v>0</v>
      </c>
    </row>
    <row r="109" spans="1:8" x14ac:dyDescent="0.25">
      <c r="A109" s="14">
        <v>20525</v>
      </c>
      <c r="B109" s="31">
        <v>1</v>
      </c>
      <c r="C109" s="3">
        <v>0.83137566771511817</v>
      </c>
      <c r="D109" s="3">
        <f t="shared" si="15"/>
        <v>1</v>
      </c>
      <c r="E109" s="3">
        <f t="shared" si="16"/>
        <v>1</v>
      </c>
      <c r="F109" s="3">
        <f t="shared" si="16"/>
        <v>1</v>
      </c>
      <c r="G109" s="31">
        <f t="shared" si="16"/>
        <v>0</v>
      </c>
      <c r="H109" s="3">
        <f t="shared" si="14"/>
        <v>0</v>
      </c>
    </row>
    <row r="110" spans="1:8" x14ac:dyDescent="0.25">
      <c r="A110" s="14">
        <v>20526</v>
      </c>
      <c r="B110" s="31">
        <v>1</v>
      </c>
      <c r="C110" s="3">
        <v>0.8385161480011265</v>
      </c>
      <c r="D110" s="3">
        <f t="shared" si="15"/>
        <v>1</v>
      </c>
      <c r="E110" s="3">
        <f t="shared" si="16"/>
        <v>1</v>
      </c>
      <c r="F110" s="3">
        <f t="shared" si="16"/>
        <v>1</v>
      </c>
      <c r="G110" s="31">
        <f t="shared" si="16"/>
        <v>0</v>
      </c>
      <c r="H110" s="3">
        <f t="shared" si="14"/>
        <v>0</v>
      </c>
    </row>
    <row r="111" spans="1:8" x14ac:dyDescent="0.25">
      <c r="A111" s="14">
        <v>20527</v>
      </c>
      <c r="B111" s="31">
        <v>1</v>
      </c>
      <c r="C111" s="3">
        <v>0.85858635992370647</v>
      </c>
      <c r="D111" s="3">
        <f t="shared" si="15"/>
        <v>1</v>
      </c>
      <c r="E111" s="3">
        <f t="shared" si="16"/>
        <v>1</v>
      </c>
      <c r="F111" s="3">
        <f t="shared" si="16"/>
        <v>1</v>
      </c>
      <c r="G111" s="31">
        <f t="shared" si="16"/>
        <v>1</v>
      </c>
      <c r="H111" s="3">
        <f t="shared" si="14"/>
        <v>0</v>
      </c>
    </row>
    <row r="112" spans="1:8" x14ac:dyDescent="0.25">
      <c r="A112" s="14">
        <v>20531</v>
      </c>
      <c r="B112" s="31">
        <v>1</v>
      </c>
      <c r="C112" s="3">
        <v>0.85858915011862702</v>
      </c>
      <c r="D112" s="3">
        <f t="shared" si="15"/>
        <v>1</v>
      </c>
      <c r="E112" s="3">
        <f t="shared" si="16"/>
        <v>1</v>
      </c>
      <c r="F112" s="3">
        <f t="shared" si="16"/>
        <v>1</v>
      </c>
      <c r="G112" s="31">
        <f t="shared" si="16"/>
        <v>1</v>
      </c>
      <c r="H112" s="3">
        <f t="shared" si="14"/>
        <v>0</v>
      </c>
    </row>
    <row r="113" spans="1:8" x14ac:dyDescent="0.25">
      <c r="A113" s="14">
        <v>20533</v>
      </c>
      <c r="B113" s="31">
        <v>0</v>
      </c>
      <c r="C113" s="3">
        <v>0.61955374784308681</v>
      </c>
      <c r="D113" s="3">
        <f t="shared" si="15"/>
        <v>1</v>
      </c>
      <c r="E113" s="3">
        <f t="shared" si="16"/>
        <v>0</v>
      </c>
      <c r="F113" s="3">
        <f t="shared" si="16"/>
        <v>0</v>
      </c>
      <c r="G113" s="31">
        <f t="shared" si="16"/>
        <v>0</v>
      </c>
      <c r="H113" s="3">
        <f t="shared" si="14"/>
        <v>0</v>
      </c>
    </row>
    <row r="114" spans="1:8" x14ac:dyDescent="0.25">
      <c r="A114" s="14">
        <v>20536</v>
      </c>
      <c r="B114" s="31">
        <v>1</v>
      </c>
      <c r="C114" s="3">
        <v>0.93948749178048119</v>
      </c>
      <c r="D114" s="3">
        <f t="shared" si="15"/>
        <v>1</v>
      </c>
      <c r="E114" s="3">
        <f t="shared" si="16"/>
        <v>1</v>
      </c>
      <c r="F114" s="3">
        <f t="shared" si="16"/>
        <v>1</v>
      </c>
      <c r="G114" s="31">
        <f t="shared" si="16"/>
        <v>1</v>
      </c>
      <c r="H114" s="3">
        <f t="shared" si="14"/>
        <v>0</v>
      </c>
    </row>
    <row r="115" spans="1:8" x14ac:dyDescent="0.25">
      <c r="A115" s="14">
        <v>20537</v>
      </c>
      <c r="B115" s="31">
        <v>0</v>
      </c>
      <c r="C115" s="3">
        <v>0.74544431956741153</v>
      </c>
      <c r="D115" s="3">
        <f t="shared" si="15"/>
        <v>1</v>
      </c>
      <c r="E115" s="3">
        <f t="shared" si="16"/>
        <v>0</v>
      </c>
      <c r="F115" s="3">
        <f t="shared" si="16"/>
        <v>0</v>
      </c>
      <c r="G115" s="31">
        <f t="shared" si="16"/>
        <v>0</v>
      </c>
      <c r="H115" s="3">
        <f t="shared" si="14"/>
        <v>0</v>
      </c>
    </row>
    <row r="116" spans="1:8" x14ac:dyDescent="0.25">
      <c r="A116" s="14">
        <v>20538</v>
      </c>
      <c r="B116" s="31">
        <v>1</v>
      </c>
      <c r="C116" s="3">
        <v>0.9333170541667658</v>
      </c>
      <c r="D116" s="3">
        <f t="shared" si="15"/>
        <v>1</v>
      </c>
      <c r="E116" s="3">
        <f t="shared" si="16"/>
        <v>1</v>
      </c>
      <c r="F116" s="3">
        <f t="shared" si="16"/>
        <v>1</v>
      </c>
      <c r="G116" s="31">
        <f t="shared" si="16"/>
        <v>1</v>
      </c>
      <c r="H116" s="3">
        <f t="shared" si="14"/>
        <v>0</v>
      </c>
    </row>
    <row r="117" spans="1:8" x14ac:dyDescent="0.25">
      <c r="A117" s="14">
        <v>20539</v>
      </c>
      <c r="B117" s="31">
        <v>1</v>
      </c>
      <c r="C117" s="3">
        <v>0.7390830308633981</v>
      </c>
      <c r="D117" s="3">
        <f t="shared" si="15"/>
        <v>1</v>
      </c>
      <c r="E117" s="3">
        <f t="shared" si="16"/>
        <v>0</v>
      </c>
      <c r="F117" s="3">
        <f t="shared" si="16"/>
        <v>0</v>
      </c>
      <c r="G117" s="31">
        <f t="shared" si="16"/>
        <v>0</v>
      </c>
      <c r="H117" s="3">
        <f t="shared" si="14"/>
        <v>0</v>
      </c>
    </row>
    <row r="118" spans="1:8" x14ac:dyDescent="0.25">
      <c r="A118" s="14">
        <v>20543</v>
      </c>
      <c r="B118" s="31">
        <v>1</v>
      </c>
      <c r="C118" s="3">
        <v>0.80070274706037581</v>
      </c>
      <c r="D118" s="3">
        <f t="shared" si="15"/>
        <v>1</v>
      </c>
      <c r="E118" s="3">
        <f t="shared" si="16"/>
        <v>1</v>
      </c>
      <c r="F118" s="3">
        <f t="shared" si="16"/>
        <v>1</v>
      </c>
      <c r="G118" s="31">
        <f t="shared" si="16"/>
        <v>0</v>
      </c>
      <c r="H118" s="3">
        <f t="shared" si="14"/>
        <v>0</v>
      </c>
    </row>
    <row r="119" spans="1:8" x14ac:dyDescent="0.25">
      <c r="A119" s="14">
        <v>20544</v>
      </c>
      <c r="B119" s="31">
        <v>0</v>
      </c>
      <c r="C119" s="3">
        <v>0.88562117105273597</v>
      </c>
      <c r="D119" s="3">
        <f t="shared" si="15"/>
        <v>1</v>
      </c>
      <c r="E119" s="3">
        <f t="shared" si="16"/>
        <v>1</v>
      </c>
      <c r="F119" s="3">
        <f t="shared" si="16"/>
        <v>1</v>
      </c>
      <c r="G119" s="31">
        <f t="shared" si="16"/>
        <v>1</v>
      </c>
      <c r="H119" s="3">
        <f t="shared" si="14"/>
        <v>0</v>
      </c>
    </row>
    <row r="120" spans="1:8" x14ac:dyDescent="0.25">
      <c r="A120" s="14">
        <v>20545</v>
      </c>
      <c r="B120" s="31">
        <v>1</v>
      </c>
      <c r="C120" s="3">
        <v>0.89546032426809508</v>
      </c>
      <c r="D120" s="3">
        <f t="shared" si="15"/>
        <v>1</v>
      </c>
      <c r="E120" s="3">
        <f t="shared" si="16"/>
        <v>1</v>
      </c>
      <c r="F120" s="3">
        <f t="shared" si="16"/>
        <v>1</v>
      </c>
      <c r="G120" s="31">
        <f t="shared" si="16"/>
        <v>1</v>
      </c>
      <c r="H120" s="3">
        <f t="shared" si="14"/>
        <v>0</v>
      </c>
    </row>
    <row r="121" spans="1:8" x14ac:dyDescent="0.25">
      <c r="A121" s="14">
        <v>20546</v>
      </c>
      <c r="B121" s="31">
        <v>1</v>
      </c>
      <c r="C121" s="3">
        <v>0.79035436693743666</v>
      </c>
      <c r="D121" s="3">
        <f t="shared" si="15"/>
        <v>1</v>
      </c>
      <c r="E121" s="3">
        <f t="shared" si="16"/>
        <v>1</v>
      </c>
      <c r="F121" s="3">
        <f t="shared" si="16"/>
        <v>0</v>
      </c>
      <c r="G121" s="31">
        <f t="shared" si="16"/>
        <v>0</v>
      </c>
      <c r="H121" s="3">
        <f t="shared" si="14"/>
        <v>0</v>
      </c>
    </row>
    <row r="122" spans="1:8" x14ac:dyDescent="0.25">
      <c r="A122" s="14">
        <v>20547</v>
      </c>
      <c r="B122" s="31">
        <v>1</v>
      </c>
      <c r="C122" s="3">
        <v>0.78340594458409729</v>
      </c>
      <c r="D122" s="3">
        <f t="shared" si="15"/>
        <v>1</v>
      </c>
      <c r="E122" s="3">
        <f t="shared" si="16"/>
        <v>1</v>
      </c>
      <c r="F122" s="3">
        <f t="shared" si="16"/>
        <v>0</v>
      </c>
      <c r="G122" s="31">
        <f t="shared" si="16"/>
        <v>0</v>
      </c>
      <c r="H122" s="3">
        <f t="shared" si="14"/>
        <v>0</v>
      </c>
    </row>
    <row r="123" spans="1:8" x14ac:dyDescent="0.25">
      <c r="A123" s="14">
        <v>20551</v>
      </c>
      <c r="B123" s="31">
        <v>1</v>
      </c>
      <c r="C123" s="3">
        <v>0.81965649143014552</v>
      </c>
      <c r="D123" s="3">
        <f t="shared" si="15"/>
        <v>1</v>
      </c>
      <c r="E123" s="3">
        <f t="shared" si="16"/>
        <v>1</v>
      </c>
      <c r="F123" s="3">
        <f t="shared" si="16"/>
        <v>1</v>
      </c>
      <c r="G123" s="31">
        <f t="shared" si="16"/>
        <v>0</v>
      </c>
      <c r="H123" s="3">
        <f t="shared" si="14"/>
        <v>0</v>
      </c>
    </row>
    <row r="124" spans="1:8" x14ac:dyDescent="0.25">
      <c r="A124" s="14">
        <v>20552</v>
      </c>
      <c r="B124" s="31">
        <v>1</v>
      </c>
      <c r="C124" s="3">
        <v>0.760372773849599</v>
      </c>
      <c r="D124" s="3">
        <f t="shared" si="15"/>
        <v>1</v>
      </c>
      <c r="E124" s="3">
        <f t="shared" si="16"/>
        <v>1</v>
      </c>
      <c r="F124" s="3">
        <f t="shared" si="16"/>
        <v>0</v>
      </c>
      <c r="G124" s="31">
        <f t="shared" si="16"/>
        <v>0</v>
      </c>
      <c r="H124" s="3">
        <f t="shared" si="14"/>
        <v>0</v>
      </c>
    </row>
    <row r="125" spans="1:8" x14ac:dyDescent="0.25">
      <c r="A125" s="14">
        <v>20553</v>
      </c>
      <c r="B125" s="31">
        <v>1</v>
      </c>
      <c r="C125" s="3">
        <v>0.89656575210947931</v>
      </c>
      <c r="D125" s="3">
        <f t="shared" si="15"/>
        <v>1</v>
      </c>
      <c r="E125" s="3">
        <f t="shared" si="16"/>
        <v>1</v>
      </c>
      <c r="F125" s="3">
        <f t="shared" si="16"/>
        <v>1</v>
      </c>
      <c r="G125" s="31">
        <f t="shared" si="16"/>
        <v>1</v>
      </c>
      <c r="H125" s="3">
        <f t="shared" si="14"/>
        <v>0</v>
      </c>
    </row>
    <row r="126" spans="1:8" x14ac:dyDescent="0.25">
      <c r="A126" s="14">
        <v>20554</v>
      </c>
      <c r="B126" s="31">
        <v>1</v>
      </c>
      <c r="C126" s="3">
        <v>0.93919156626415579</v>
      </c>
      <c r="D126" s="3">
        <f t="shared" si="15"/>
        <v>1</v>
      </c>
      <c r="E126" s="3">
        <f t="shared" si="16"/>
        <v>1</v>
      </c>
      <c r="F126" s="3">
        <f t="shared" si="16"/>
        <v>1</v>
      </c>
      <c r="G126" s="31">
        <f t="shared" si="16"/>
        <v>1</v>
      </c>
      <c r="H126" s="3">
        <f t="shared" si="14"/>
        <v>0</v>
      </c>
    </row>
    <row r="127" spans="1:8" x14ac:dyDescent="0.25">
      <c r="A127" s="14">
        <v>20557</v>
      </c>
      <c r="B127" s="31">
        <v>1</v>
      </c>
      <c r="C127" s="3">
        <v>0.93166932233486277</v>
      </c>
      <c r="D127" s="3">
        <f t="shared" si="15"/>
        <v>1</v>
      </c>
      <c r="E127" s="3">
        <f t="shared" si="16"/>
        <v>1</v>
      </c>
      <c r="F127" s="3">
        <f t="shared" si="16"/>
        <v>1</v>
      </c>
      <c r="G127" s="31">
        <f t="shared" si="16"/>
        <v>1</v>
      </c>
      <c r="H127" s="3">
        <f t="shared" si="14"/>
        <v>0</v>
      </c>
    </row>
    <row r="128" spans="1:8" x14ac:dyDescent="0.25">
      <c r="A128" s="14">
        <v>20559</v>
      </c>
      <c r="B128" s="31">
        <v>1</v>
      </c>
      <c r="C128" s="3">
        <v>0.84499662078436977</v>
      </c>
      <c r="D128" s="3">
        <f t="shared" si="15"/>
        <v>1</v>
      </c>
      <c r="E128" s="3">
        <f t="shared" si="16"/>
        <v>1</v>
      </c>
      <c r="F128" s="3">
        <f t="shared" si="16"/>
        <v>1</v>
      </c>
      <c r="G128" s="31">
        <f t="shared" si="16"/>
        <v>0</v>
      </c>
      <c r="H128" s="3">
        <f t="shared" si="14"/>
        <v>0</v>
      </c>
    </row>
    <row r="129" spans="1:8" x14ac:dyDescent="0.25">
      <c r="A129" s="14">
        <v>20561</v>
      </c>
      <c r="B129" s="31">
        <v>1</v>
      </c>
      <c r="C129" s="3">
        <v>0.7911546649641461</v>
      </c>
      <c r="D129" s="3">
        <f t="shared" si="15"/>
        <v>1</v>
      </c>
      <c r="E129" s="3">
        <f t="shared" si="16"/>
        <v>1</v>
      </c>
      <c r="F129" s="3">
        <f t="shared" si="16"/>
        <v>0</v>
      </c>
      <c r="G129" s="31">
        <f t="shared" si="16"/>
        <v>0</v>
      </c>
      <c r="H129" s="3">
        <f t="shared" si="14"/>
        <v>0</v>
      </c>
    </row>
    <row r="130" spans="1:8" x14ac:dyDescent="0.25">
      <c r="A130" s="14">
        <v>20565</v>
      </c>
      <c r="B130" s="31">
        <v>0</v>
      </c>
      <c r="C130" s="3">
        <v>0.77117672163487516</v>
      </c>
      <c r="D130" s="3">
        <f t="shared" si="15"/>
        <v>1</v>
      </c>
      <c r="E130" s="3">
        <f t="shared" si="16"/>
        <v>1</v>
      </c>
      <c r="F130" s="3">
        <f t="shared" si="16"/>
        <v>0</v>
      </c>
      <c r="G130" s="31">
        <f t="shared" si="16"/>
        <v>0</v>
      </c>
      <c r="H130" s="3">
        <f t="shared" si="14"/>
        <v>0</v>
      </c>
    </row>
    <row r="131" spans="1:8" x14ac:dyDescent="0.25">
      <c r="A131" s="14">
        <v>20566</v>
      </c>
      <c r="B131" s="31">
        <v>1</v>
      </c>
      <c r="C131" s="3">
        <v>0.7676191630784005</v>
      </c>
      <c r="D131" s="3">
        <f t="shared" si="15"/>
        <v>1</v>
      </c>
      <c r="E131" s="3">
        <f t="shared" si="16"/>
        <v>1</v>
      </c>
      <c r="F131" s="3">
        <f t="shared" si="16"/>
        <v>0</v>
      </c>
      <c r="G131" s="31">
        <f t="shared" si="16"/>
        <v>0</v>
      </c>
      <c r="H131" s="3">
        <f t="shared" si="14"/>
        <v>0</v>
      </c>
    </row>
    <row r="132" spans="1:8" x14ac:dyDescent="0.25">
      <c r="A132" s="14">
        <v>20572</v>
      </c>
      <c r="B132" s="31">
        <v>1</v>
      </c>
      <c r="C132" s="3">
        <v>0.67889672162366843</v>
      </c>
      <c r="D132" s="3">
        <f t="shared" si="15"/>
        <v>1</v>
      </c>
      <c r="E132" s="3">
        <f t="shared" si="16"/>
        <v>0</v>
      </c>
      <c r="F132" s="3">
        <f t="shared" si="16"/>
        <v>0</v>
      </c>
      <c r="G132" s="31">
        <f t="shared" si="16"/>
        <v>0</v>
      </c>
      <c r="H132" s="3">
        <f t="shared" si="14"/>
        <v>0</v>
      </c>
    </row>
    <row r="133" spans="1:8" x14ac:dyDescent="0.25">
      <c r="A133" s="14">
        <v>20573</v>
      </c>
      <c r="B133" s="31">
        <v>0</v>
      </c>
      <c r="C133" s="3">
        <v>0.82113995286202313</v>
      </c>
      <c r="D133" s="3">
        <f t="shared" si="15"/>
        <v>1</v>
      </c>
      <c r="E133" s="3">
        <f t="shared" si="16"/>
        <v>1</v>
      </c>
      <c r="F133" s="3">
        <f t="shared" si="16"/>
        <v>1</v>
      </c>
      <c r="G133" s="31">
        <f t="shared" si="16"/>
        <v>0</v>
      </c>
      <c r="H133" s="3">
        <f t="shared" si="16"/>
        <v>0</v>
      </c>
    </row>
    <row r="134" spans="1:8" x14ac:dyDescent="0.25">
      <c r="A134" s="14">
        <v>20576</v>
      </c>
      <c r="B134" s="31">
        <v>1</v>
      </c>
      <c r="C134" s="3">
        <v>0.91144635045229405</v>
      </c>
      <c r="D134" s="3">
        <f t="shared" ref="D134:D197" si="17">IF($C134&gt;D$2,1,0)</f>
        <v>1</v>
      </c>
      <c r="E134" s="3">
        <f t="shared" ref="E134:H197" si="18">IF($C134&gt;E$2,1,0)</f>
        <v>1</v>
      </c>
      <c r="F134" s="3">
        <f t="shared" si="18"/>
        <v>1</v>
      </c>
      <c r="G134" s="31">
        <f t="shared" si="18"/>
        <v>1</v>
      </c>
      <c r="H134" s="3">
        <f t="shared" si="18"/>
        <v>0</v>
      </c>
    </row>
    <row r="135" spans="1:8" x14ac:dyDescent="0.25">
      <c r="A135" s="14">
        <v>20577</v>
      </c>
      <c r="B135" s="31">
        <v>1</v>
      </c>
      <c r="C135" s="3">
        <v>0.6713530313793904</v>
      </c>
      <c r="D135" s="3">
        <f t="shared" si="17"/>
        <v>1</v>
      </c>
      <c r="E135" s="3">
        <f t="shared" si="18"/>
        <v>0</v>
      </c>
      <c r="F135" s="3">
        <f t="shared" si="18"/>
        <v>0</v>
      </c>
      <c r="G135" s="31">
        <f t="shared" si="18"/>
        <v>0</v>
      </c>
      <c r="H135" s="3">
        <f t="shared" si="18"/>
        <v>0</v>
      </c>
    </row>
    <row r="136" spans="1:8" x14ac:dyDescent="0.25">
      <c r="A136" s="14">
        <v>20578</v>
      </c>
      <c r="B136" s="31">
        <v>1</v>
      </c>
      <c r="C136" s="3">
        <v>0.80893372401280983</v>
      </c>
      <c r="D136" s="3">
        <f t="shared" si="17"/>
        <v>1</v>
      </c>
      <c r="E136" s="3">
        <f t="shared" si="18"/>
        <v>1</v>
      </c>
      <c r="F136" s="3">
        <f t="shared" si="18"/>
        <v>1</v>
      </c>
      <c r="G136" s="31">
        <f t="shared" si="18"/>
        <v>0</v>
      </c>
      <c r="H136" s="3">
        <f t="shared" si="18"/>
        <v>0</v>
      </c>
    </row>
    <row r="137" spans="1:8" x14ac:dyDescent="0.25">
      <c r="A137" s="14">
        <v>20579</v>
      </c>
      <c r="B137" s="31">
        <v>0</v>
      </c>
      <c r="C137" s="3">
        <v>0.78885949064380112</v>
      </c>
      <c r="D137" s="3">
        <f t="shared" si="17"/>
        <v>1</v>
      </c>
      <c r="E137" s="3">
        <f t="shared" si="18"/>
        <v>1</v>
      </c>
      <c r="F137" s="3">
        <f t="shared" si="18"/>
        <v>0</v>
      </c>
      <c r="G137" s="31">
        <f t="shared" si="18"/>
        <v>0</v>
      </c>
      <c r="H137" s="3">
        <f t="shared" si="18"/>
        <v>0</v>
      </c>
    </row>
    <row r="138" spans="1:8" x14ac:dyDescent="0.25">
      <c r="A138" s="14">
        <v>20581</v>
      </c>
      <c r="B138" s="31">
        <v>1</v>
      </c>
      <c r="C138" s="3">
        <v>0.78529831697024288</v>
      </c>
      <c r="D138" s="3">
        <f t="shared" si="17"/>
        <v>1</v>
      </c>
      <c r="E138" s="3">
        <f t="shared" si="18"/>
        <v>1</v>
      </c>
      <c r="F138" s="3">
        <f t="shared" si="18"/>
        <v>0</v>
      </c>
      <c r="G138" s="31">
        <f t="shared" si="18"/>
        <v>0</v>
      </c>
      <c r="H138" s="3">
        <f t="shared" si="18"/>
        <v>0</v>
      </c>
    </row>
    <row r="139" spans="1:8" x14ac:dyDescent="0.25">
      <c r="A139" s="14">
        <v>20582</v>
      </c>
      <c r="B139" s="31">
        <v>0</v>
      </c>
      <c r="C139" s="3">
        <v>0.83453938707724451</v>
      </c>
      <c r="D139" s="3">
        <f t="shared" si="17"/>
        <v>1</v>
      </c>
      <c r="E139" s="3">
        <f t="shared" si="18"/>
        <v>1</v>
      </c>
      <c r="F139" s="3">
        <f t="shared" si="18"/>
        <v>1</v>
      </c>
      <c r="G139" s="31">
        <f t="shared" si="18"/>
        <v>0</v>
      </c>
      <c r="H139" s="3">
        <f t="shared" si="18"/>
        <v>0</v>
      </c>
    </row>
    <row r="140" spans="1:8" x14ac:dyDescent="0.25">
      <c r="A140" s="14">
        <v>20584</v>
      </c>
      <c r="B140" s="31">
        <v>1</v>
      </c>
      <c r="C140" s="3">
        <v>0.8483789026559635</v>
      </c>
      <c r="D140" s="3">
        <f t="shared" si="17"/>
        <v>1</v>
      </c>
      <c r="E140" s="3">
        <f t="shared" si="18"/>
        <v>1</v>
      </c>
      <c r="F140" s="3">
        <f t="shared" si="18"/>
        <v>1</v>
      </c>
      <c r="G140" s="31">
        <f t="shared" si="18"/>
        <v>0</v>
      </c>
      <c r="H140" s="3">
        <f t="shared" si="18"/>
        <v>0</v>
      </c>
    </row>
    <row r="141" spans="1:8" x14ac:dyDescent="0.25">
      <c r="A141" s="14">
        <v>20585</v>
      </c>
      <c r="B141" s="31">
        <v>0</v>
      </c>
      <c r="C141" s="3">
        <v>0.71642798926917173</v>
      </c>
      <c r="D141" s="3">
        <f t="shared" si="17"/>
        <v>1</v>
      </c>
      <c r="E141" s="3">
        <f t="shared" si="18"/>
        <v>0</v>
      </c>
      <c r="F141" s="3">
        <f t="shared" si="18"/>
        <v>0</v>
      </c>
      <c r="G141" s="31">
        <f t="shared" si="18"/>
        <v>0</v>
      </c>
      <c r="H141" s="3">
        <f t="shared" si="18"/>
        <v>0</v>
      </c>
    </row>
    <row r="142" spans="1:8" x14ac:dyDescent="0.25">
      <c r="A142" s="14">
        <v>20586</v>
      </c>
      <c r="B142" s="31">
        <v>0</v>
      </c>
      <c r="C142" s="3">
        <v>0.77198351314860603</v>
      </c>
      <c r="D142" s="3">
        <f t="shared" si="17"/>
        <v>1</v>
      </c>
      <c r="E142" s="3">
        <f t="shared" si="18"/>
        <v>1</v>
      </c>
      <c r="F142" s="3">
        <f t="shared" si="18"/>
        <v>0</v>
      </c>
      <c r="G142" s="31">
        <f t="shared" si="18"/>
        <v>0</v>
      </c>
      <c r="H142" s="3">
        <f t="shared" si="18"/>
        <v>0</v>
      </c>
    </row>
    <row r="143" spans="1:8" x14ac:dyDescent="0.25">
      <c r="A143" s="14">
        <v>20588</v>
      </c>
      <c r="B143" s="31">
        <v>0</v>
      </c>
      <c r="C143" s="3">
        <v>0.80050550193275216</v>
      </c>
      <c r="D143" s="3">
        <f t="shared" si="17"/>
        <v>1</v>
      </c>
      <c r="E143" s="3">
        <f t="shared" si="18"/>
        <v>1</v>
      </c>
      <c r="F143" s="3">
        <f t="shared" si="18"/>
        <v>1</v>
      </c>
      <c r="G143" s="31">
        <f t="shared" si="18"/>
        <v>0</v>
      </c>
      <c r="H143" s="3">
        <f t="shared" si="18"/>
        <v>0</v>
      </c>
    </row>
    <row r="144" spans="1:8" x14ac:dyDescent="0.25">
      <c r="A144" s="14">
        <v>20589</v>
      </c>
      <c r="B144" s="31">
        <v>1</v>
      </c>
      <c r="C144" s="3">
        <v>0.87506918225342911</v>
      </c>
      <c r="D144" s="3">
        <f t="shared" si="17"/>
        <v>1</v>
      </c>
      <c r="E144" s="3">
        <f t="shared" si="18"/>
        <v>1</v>
      </c>
      <c r="F144" s="3">
        <f t="shared" si="18"/>
        <v>1</v>
      </c>
      <c r="G144" s="31">
        <f t="shared" si="18"/>
        <v>1</v>
      </c>
      <c r="H144" s="3">
        <f t="shared" si="18"/>
        <v>0</v>
      </c>
    </row>
    <row r="145" spans="1:8" x14ac:dyDescent="0.25">
      <c r="A145" s="14">
        <v>20591</v>
      </c>
      <c r="B145" s="31">
        <v>1</v>
      </c>
      <c r="C145" s="3">
        <v>0.8382500128129815</v>
      </c>
      <c r="D145" s="3">
        <f t="shared" si="17"/>
        <v>1</v>
      </c>
      <c r="E145" s="3">
        <f t="shared" si="18"/>
        <v>1</v>
      </c>
      <c r="F145" s="3">
        <f t="shared" si="18"/>
        <v>1</v>
      </c>
      <c r="G145" s="31">
        <f t="shared" si="18"/>
        <v>0</v>
      </c>
      <c r="H145" s="3">
        <f t="shared" si="18"/>
        <v>0</v>
      </c>
    </row>
    <row r="146" spans="1:8" x14ac:dyDescent="0.25">
      <c r="A146" s="14">
        <v>20594</v>
      </c>
      <c r="B146" s="31">
        <v>1</v>
      </c>
      <c r="C146" s="3">
        <v>0.84033457667780198</v>
      </c>
      <c r="D146" s="3">
        <f t="shared" si="17"/>
        <v>1</v>
      </c>
      <c r="E146" s="3">
        <f t="shared" si="18"/>
        <v>1</v>
      </c>
      <c r="F146" s="3">
        <f t="shared" si="18"/>
        <v>1</v>
      </c>
      <c r="G146" s="31">
        <f t="shared" si="18"/>
        <v>0</v>
      </c>
      <c r="H146" s="3">
        <f t="shared" si="18"/>
        <v>0</v>
      </c>
    </row>
    <row r="147" spans="1:8" x14ac:dyDescent="0.25">
      <c r="A147" s="14">
        <v>20597</v>
      </c>
      <c r="B147" s="31">
        <v>1</v>
      </c>
      <c r="C147" s="3">
        <v>0.7808064833150351</v>
      </c>
      <c r="D147" s="3">
        <f t="shared" si="17"/>
        <v>1</v>
      </c>
      <c r="E147" s="3">
        <f t="shared" si="18"/>
        <v>1</v>
      </c>
      <c r="F147" s="3">
        <f t="shared" si="18"/>
        <v>0</v>
      </c>
      <c r="G147" s="31">
        <f t="shared" si="18"/>
        <v>0</v>
      </c>
      <c r="H147" s="3">
        <f t="shared" si="18"/>
        <v>0</v>
      </c>
    </row>
    <row r="148" spans="1:8" x14ac:dyDescent="0.25">
      <c r="A148" s="14">
        <v>20599</v>
      </c>
      <c r="B148" s="31">
        <v>1</v>
      </c>
      <c r="C148" s="3">
        <v>0.72989828529112133</v>
      </c>
      <c r="D148" s="3">
        <f t="shared" si="17"/>
        <v>1</v>
      </c>
      <c r="E148" s="3">
        <f t="shared" si="18"/>
        <v>0</v>
      </c>
      <c r="F148" s="3">
        <f t="shared" si="18"/>
        <v>0</v>
      </c>
      <c r="G148" s="31">
        <f t="shared" si="18"/>
        <v>0</v>
      </c>
      <c r="H148" s="3">
        <f t="shared" si="18"/>
        <v>0</v>
      </c>
    </row>
    <row r="149" spans="1:8" x14ac:dyDescent="0.25">
      <c r="A149" s="14">
        <v>20602</v>
      </c>
      <c r="B149" s="31">
        <v>1</v>
      </c>
      <c r="C149" s="3">
        <v>0.71651095988052593</v>
      </c>
      <c r="D149" s="3">
        <f t="shared" si="17"/>
        <v>1</v>
      </c>
      <c r="E149" s="3">
        <f t="shared" si="18"/>
        <v>0</v>
      </c>
      <c r="F149" s="3">
        <f t="shared" si="18"/>
        <v>0</v>
      </c>
      <c r="G149" s="31">
        <f t="shared" si="18"/>
        <v>0</v>
      </c>
      <c r="H149" s="3">
        <f t="shared" si="18"/>
        <v>0</v>
      </c>
    </row>
    <row r="150" spans="1:8" x14ac:dyDescent="0.25">
      <c r="A150" s="14">
        <v>20603</v>
      </c>
      <c r="B150" s="31">
        <v>1</v>
      </c>
      <c r="C150" s="3">
        <v>0.69951805206163131</v>
      </c>
      <c r="D150" s="3">
        <f t="shared" si="17"/>
        <v>1</v>
      </c>
      <c r="E150" s="3">
        <f t="shared" si="18"/>
        <v>0</v>
      </c>
      <c r="F150" s="3">
        <f t="shared" si="18"/>
        <v>0</v>
      </c>
      <c r="G150" s="31">
        <f t="shared" si="18"/>
        <v>0</v>
      </c>
      <c r="H150" s="3">
        <f t="shared" si="18"/>
        <v>0</v>
      </c>
    </row>
    <row r="151" spans="1:8" x14ac:dyDescent="0.25">
      <c r="A151" s="14">
        <v>20606</v>
      </c>
      <c r="B151" s="31">
        <v>1</v>
      </c>
      <c r="C151" s="3">
        <v>0.77426899309088582</v>
      </c>
      <c r="D151" s="3">
        <f t="shared" si="17"/>
        <v>1</v>
      </c>
      <c r="E151" s="3">
        <f t="shared" si="18"/>
        <v>1</v>
      </c>
      <c r="F151" s="3">
        <f t="shared" si="18"/>
        <v>0</v>
      </c>
      <c r="G151" s="31">
        <f t="shared" si="18"/>
        <v>0</v>
      </c>
      <c r="H151" s="3">
        <f t="shared" si="18"/>
        <v>0</v>
      </c>
    </row>
    <row r="152" spans="1:8" x14ac:dyDescent="0.25">
      <c r="A152" s="14">
        <v>20607</v>
      </c>
      <c r="B152" s="31">
        <v>1</v>
      </c>
      <c r="C152" s="3">
        <v>0.69224537985097434</v>
      </c>
      <c r="D152" s="3">
        <f t="shared" si="17"/>
        <v>1</v>
      </c>
      <c r="E152" s="3">
        <f t="shared" si="18"/>
        <v>0</v>
      </c>
      <c r="F152" s="3">
        <f t="shared" si="18"/>
        <v>0</v>
      </c>
      <c r="G152" s="31">
        <f t="shared" si="18"/>
        <v>0</v>
      </c>
      <c r="H152" s="3">
        <f t="shared" si="18"/>
        <v>0</v>
      </c>
    </row>
    <row r="153" spans="1:8" x14ac:dyDescent="0.25">
      <c r="A153" s="14">
        <v>20608</v>
      </c>
      <c r="B153" s="31">
        <v>1</v>
      </c>
      <c r="C153" s="3">
        <v>0.94110082209553825</v>
      </c>
      <c r="D153" s="3">
        <f t="shared" si="17"/>
        <v>1</v>
      </c>
      <c r="E153" s="3">
        <f t="shared" si="18"/>
        <v>1</v>
      </c>
      <c r="F153" s="3">
        <f t="shared" si="18"/>
        <v>1</v>
      </c>
      <c r="G153" s="31">
        <f t="shared" si="18"/>
        <v>1</v>
      </c>
      <c r="H153" s="3">
        <f t="shared" si="18"/>
        <v>0</v>
      </c>
    </row>
    <row r="154" spans="1:8" x14ac:dyDescent="0.25">
      <c r="A154" s="14">
        <v>20609</v>
      </c>
      <c r="B154" s="31">
        <v>1</v>
      </c>
      <c r="C154" s="3">
        <v>0.88222938971980858</v>
      </c>
      <c r="D154" s="3">
        <f t="shared" si="17"/>
        <v>1</v>
      </c>
      <c r="E154" s="3">
        <f t="shared" si="18"/>
        <v>1</v>
      </c>
      <c r="F154" s="3">
        <f t="shared" si="18"/>
        <v>1</v>
      </c>
      <c r="G154" s="31">
        <f t="shared" si="18"/>
        <v>1</v>
      </c>
      <c r="H154" s="3">
        <f t="shared" si="18"/>
        <v>0</v>
      </c>
    </row>
    <row r="155" spans="1:8" x14ac:dyDescent="0.25">
      <c r="A155" s="14">
        <v>20613</v>
      </c>
      <c r="B155" s="31">
        <v>1</v>
      </c>
      <c r="C155" s="3">
        <v>0.88193301690321468</v>
      </c>
      <c r="D155" s="3">
        <f t="shared" si="17"/>
        <v>1</v>
      </c>
      <c r="E155" s="3">
        <f t="shared" si="18"/>
        <v>1</v>
      </c>
      <c r="F155" s="3">
        <f t="shared" si="18"/>
        <v>1</v>
      </c>
      <c r="G155" s="31">
        <f t="shared" si="18"/>
        <v>1</v>
      </c>
      <c r="H155" s="3">
        <f t="shared" si="18"/>
        <v>0</v>
      </c>
    </row>
    <row r="156" spans="1:8" x14ac:dyDescent="0.25">
      <c r="A156" s="14">
        <v>20615</v>
      </c>
      <c r="B156" s="31">
        <v>1</v>
      </c>
      <c r="C156" s="3">
        <v>0.88361374318366503</v>
      </c>
      <c r="D156" s="3">
        <f t="shared" si="17"/>
        <v>1</v>
      </c>
      <c r="E156" s="3">
        <f t="shared" si="18"/>
        <v>1</v>
      </c>
      <c r="F156" s="3">
        <f t="shared" si="18"/>
        <v>1</v>
      </c>
      <c r="G156" s="31">
        <f t="shared" si="18"/>
        <v>1</v>
      </c>
      <c r="H156" s="3">
        <f t="shared" si="18"/>
        <v>0</v>
      </c>
    </row>
    <row r="157" spans="1:8" x14ac:dyDescent="0.25">
      <c r="A157" s="14">
        <v>20616</v>
      </c>
      <c r="B157" s="31">
        <v>1</v>
      </c>
      <c r="C157" s="3">
        <v>0.67471558558329581</v>
      </c>
      <c r="D157" s="3">
        <f t="shared" si="17"/>
        <v>1</v>
      </c>
      <c r="E157" s="3">
        <f t="shared" si="18"/>
        <v>0</v>
      </c>
      <c r="F157" s="3">
        <f t="shared" si="18"/>
        <v>0</v>
      </c>
      <c r="G157" s="31">
        <f t="shared" si="18"/>
        <v>0</v>
      </c>
      <c r="H157" s="3">
        <f t="shared" si="18"/>
        <v>0</v>
      </c>
    </row>
    <row r="158" spans="1:8" x14ac:dyDescent="0.25">
      <c r="A158" s="14">
        <v>20617</v>
      </c>
      <c r="B158" s="31">
        <v>1</v>
      </c>
      <c r="C158" s="3">
        <v>0.84958500411808835</v>
      </c>
      <c r="D158" s="3">
        <f t="shared" si="17"/>
        <v>1</v>
      </c>
      <c r="E158" s="3">
        <f t="shared" si="18"/>
        <v>1</v>
      </c>
      <c r="F158" s="3">
        <f t="shared" si="18"/>
        <v>1</v>
      </c>
      <c r="G158" s="31">
        <f t="shared" si="18"/>
        <v>0</v>
      </c>
      <c r="H158" s="3">
        <f t="shared" si="18"/>
        <v>0</v>
      </c>
    </row>
    <row r="159" spans="1:8" x14ac:dyDescent="0.25">
      <c r="A159" s="14">
        <v>20619</v>
      </c>
      <c r="B159" s="31">
        <v>0</v>
      </c>
      <c r="C159" s="3">
        <v>0.62838572017399519</v>
      </c>
      <c r="D159" s="3">
        <f t="shared" si="17"/>
        <v>1</v>
      </c>
      <c r="E159" s="3">
        <f t="shared" si="18"/>
        <v>0</v>
      </c>
      <c r="F159" s="3">
        <f t="shared" si="18"/>
        <v>0</v>
      </c>
      <c r="G159" s="31">
        <f t="shared" si="18"/>
        <v>0</v>
      </c>
      <c r="H159" s="3">
        <f t="shared" si="18"/>
        <v>0</v>
      </c>
    </row>
    <row r="160" spans="1:8" x14ac:dyDescent="0.25">
      <c r="A160" s="14">
        <v>20620</v>
      </c>
      <c r="B160" s="31">
        <v>1</v>
      </c>
      <c r="C160" s="3">
        <v>0.64438284510206345</v>
      </c>
      <c r="D160" s="3">
        <f t="shared" si="17"/>
        <v>1</v>
      </c>
      <c r="E160" s="3">
        <f t="shared" si="18"/>
        <v>0</v>
      </c>
      <c r="F160" s="3">
        <f t="shared" si="18"/>
        <v>0</v>
      </c>
      <c r="G160" s="31">
        <f t="shared" si="18"/>
        <v>0</v>
      </c>
      <c r="H160" s="3">
        <f t="shared" si="18"/>
        <v>0</v>
      </c>
    </row>
    <row r="161" spans="1:8" x14ac:dyDescent="0.25">
      <c r="A161" s="14">
        <v>20624</v>
      </c>
      <c r="B161" s="31">
        <v>1</v>
      </c>
      <c r="C161" s="3">
        <v>0.72100867662632062</v>
      </c>
      <c r="D161" s="3">
        <f t="shared" si="17"/>
        <v>1</v>
      </c>
      <c r="E161" s="3">
        <f t="shared" si="18"/>
        <v>0</v>
      </c>
      <c r="F161" s="3">
        <f t="shared" si="18"/>
        <v>0</v>
      </c>
      <c r="G161" s="31">
        <f t="shared" si="18"/>
        <v>0</v>
      </c>
      <c r="H161" s="3">
        <f t="shared" si="18"/>
        <v>0</v>
      </c>
    </row>
    <row r="162" spans="1:8" x14ac:dyDescent="0.25">
      <c r="A162" s="14">
        <v>20625</v>
      </c>
      <c r="B162" s="31">
        <v>1</v>
      </c>
      <c r="C162" s="3">
        <v>0.95691542589974932</v>
      </c>
      <c r="D162" s="3">
        <f t="shared" si="17"/>
        <v>1</v>
      </c>
      <c r="E162" s="3">
        <f t="shared" si="18"/>
        <v>1</v>
      </c>
      <c r="F162" s="3">
        <f t="shared" si="18"/>
        <v>1</v>
      </c>
      <c r="G162" s="31">
        <f t="shared" si="18"/>
        <v>1</v>
      </c>
      <c r="H162" s="3">
        <f t="shared" si="18"/>
        <v>0</v>
      </c>
    </row>
    <row r="163" spans="1:8" x14ac:dyDescent="0.25">
      <c r="A163" s="14">
        <v>20630</v>
      </c>
      <c r="B163" s="31">
        <v>1</v>
      </c>
      <c r="C163" s="3">
        <v>0.81556991674770607</v>
      </c>
      <c r="D163" s="3">
        <f t="shared" si="17"/>
        <v>1</v>
      </c>
      <c r="E163" s="3">
        <f t="shared" si="18"/>
        <v>1</v>
      </c>
      <c r="F163" s="3">
        <f t="shared" si="18"/>
        <v>1</v>
      </c>
      <c r="G163" s="31">
        <f t="shared" si="18"/>
        <v>0</v>
      </c>
      <c r="H163" s="3">
        <f t="shared" si="18"/>
        <v>0</v>
      </c>
    </row>
    <row r="164" spans="1:8" x14ac:dyDescent="0.25">
      <c r="A164" s="14">
        <v>20633</v>
      </c>
      <c r="B164" s="31">
        <v>1</v>
      </c>
      <c r="C164" s="3">
        <v>0.69221545902761827</v>
      </c>
      <c r="D164" s="3">
        <f t="shared" si="17"/>
        <v>1</v>
      </c>
      <c r="E164" s="3">
        <f t="shared" si="18"/>
        <v>0</v>
      </c>
      <c r="F164" s="3">
        <f t="shared" si="18"/>
        <v>0</v>
      </c>
      <c r="G164" s="31">
        <f t="shared" si="18"/>
        <v>0</v>
      </c>
      <c r="H164" s="3">
        <f t="shared" si="18"/>
        <v>0</v>
      </c>
    </row>
    <row r="165" spans="1:8" x14ac:dyDescent="0.25">
      <c r="A165" s="14">
        <v>20634</v>
      </c>
      <c r="B165" s="31">
        <v>0</v>
      </c>
      <c r="C165" s="3">
        <v>0.68488812413602096</v>
      </c>
      <c r="D165" s="3">
        <f t="shared" si="17"/>
        <v>1</v>
      </c>
      <c r="E165" s="3">
        <f t="shared" si="18"/>
        <v>0</v>
      </c>
      <c r="F165" s="3">
        <f t="shared" si="18"/>
        <v>0</v>
      </c>
      <c r="G165" s="31">
        <f t="shared" si="18"/>
        <v>0</v>
      </c>
      <c r="H165" s="3">
        <f t="shared" si="18"/>
        <v>0</v>
      </c>
    </row>
    <row r="166" spans="1:8" x14ac:dyDescent="0.25">
      <c r="A166" s="14">
        <v>20635</v>
      </c>
      <c r="B166" s="31">
        <v>1</v>
      </c>
      <c r="C166" s="3">
        <v>0.85653463368781479</v>
      </c>
      <c r="D166" s="3">
        <f t="shared" si="17"/>
        <v>1</v>
      </c>
      <c r="E166" s="3">
        <f t="shared" si="18"/>
        <v>1</v>
      </c>
      <c r="F166" s="3">
        <f t="shared" si="18"/>
        <v>1</v>
      </c>
      <c r="G166" s="31">
        <f t="shared" si="18"/>
        <v>1</v>
      </c>
      <c r="H166" s="3">
        <f t="shared" si="18"/>
        <v>0</v>
      </c>
    </row>
    <row r="167" spans="1:8" x14ac:dyDescent="0.25">
      <c r="A167" s="14">
        <v>20637</v>
      </c>
      <c r="B167" s="31">
        <v>0</v>
      </c>
      <c r="C167" s="3">
        <v>0.69134797136374737</v>
      </c>
      <c r="D167" s="3">
        <f t="shared" si="17"/>
        <v>1</v>
      </c>
      <c r="E167" s="3">
        <f t="shared" si="18"/>
        <v>0</v>
      </c>
      <c r="F167" s="3">
        <f t="shared" si="18"/>
        <v>0</v>
      </c>
      <c r="G167" s="31">
        <f t="shared" si="18"/>
        <v>0</v>
      </c>
      <c r="H167" s="3">
        <f t="shared" si="18"/>
        <v>0</v>
      </c>
    </row>
    <row r="168" spans="1:8" x14ac:dyDescent="0.25">
      <c r="A168" s="14">
        <v>20639</v>
      </c>
      <c r="B168" s="31">
        <v>0</v>
      </c>
      <c r="C168" s="3">
        <v>0.61279457486553723</v>
      </c>
      <c r="D168" s="3">
        <f t="shared" si="17"/>
        <v>1</v>
      </c>
      <c r="E168" s="3">
        <f t="shared" si="18"/>
        <v>0</v>
      </c>
      <c r="F168" s="3">
        <f t="shared" si="18"/>
        <v>0</v>
      </c>
      <c r="G168" s="31">
        <f t="shared" si="18"/>
        <v>0</v>
      </c>
      <c r="H168" s="3">
        <f t="shared" si="18"/>
        <v>0</v>
      </c>
    </row>
    <row r="169" spans="1:8" x14ac:dyDescent="0.25">
      <c r="A169" s="14">
        <v>20643</v>
      </c>
      <c r="B169" s="31">
        <v>1</v>
      </c>
      <c r="C169" s="3">
        <v>0.83177702749398819</v>
      </c>
      <c r="D169" s="3">
        <f t="shared" si="17"/>
        <v>1</v>
      </c>
      <c r="E169" s="3">
        <f t="shared" si="18"/>
        <v>1</v>
      </c>
      <c r="F169" s="3">
        <f t="shared" si="18"/>
        <v>1</v>
      </c>
      <c r="G169" s="31">
        <f t="shared" si="18"/>
        <v>0</v>
      </c>
      <c r="H169" s="3">
        <f t="shared" si="18"/>
        <v>0</v>
      </c>
    </row>
    <row r="170" spans="1:8" x14ac:dyDescent="0.25">
      <c r="A170" s="14">
        <v>20648</v>
      </c>
      <c r="B170" s="31">
        <v>1</v>
      </c>
      <c r="C170" s="3">
        <v>0.89478171523607841</v>
      </c>
      <c r="D170" s="3">
        <f t="shared" si="17"/>
        <v>1</v>
      </c>
      <c r="E170" s="3">
        <f t="shared" si="18"/>
        <v>1</v>
      </c>
      <c r="F170" s="3">
        <f t="shared" si="18"/>
        <v>1</v>
      </c>
      <c r="G170" s="31">
        <f t="shared" si="18"/>
        <v>1</v>
      </c>
      <c r="H170" s="3">
        <f t="shared" si="18"/>
        <v>0</v>
      </c>
    </row>
    <row r="171" spans="1:8" x14ac:dyDescent="0.25">
      <c r="A171" s="14">
        <v>20655</v>
      </c>
      <c r="B171" s="31">
        <v>0</v>
      </c>
      <c r="C171" s="3">
        <v>0.75302622009116371</v>
      </c>
      <c r="D171" s="3">
        <f t="shared" si="17"/>
        <v>1</v>
      </c>
      <c r="E171" s="3">
        <f t="shared" si="18"/>
        <v>1</v>
      </c>
      <c r="F171" s="3">
        <f t="shared" si="18"/>
        <v>0</v>
      </c>
      <c r="G171" s="31">
        <f t="shared" si="18"/>
        <v>0</v>
      </c>
      <c r="H171" s="3">
        <f t="shared" si="18"/>
        <v>0</v>
      </c>
    </row>
    <row r="172" spans="1:8" x14ac:dyDescent="0.25">
      <c r="A172" s="14">
        <v>20657</v>
      </c>
      <c r="B172" s="31">
        <v>1</v>
      </c>
      <c r="C172" s="3">
        <v>0.7467648207153349</v>
      </c>
      <c r="D172" s="3">
        <f t="shared" si="17"/>
        <v>1</v>
      </c>
      <c r="E172" s="3">
        <f t="shared" si="18"/>
        <v>0</v>
      </c>
      <c r="F172" s="3">
        <f t="shared" si="18"/>
        <v>0</v>
      </c>
      <c r="G172" s="31">
        <f t="shared" si="18"/>
        <v>0</v>
      </c>
      <c r="H172" s="3">
        <f t="shared" si="18"/>
        <v>0</v>
      </c>
    </row>
    <row r="173" spans="1:8" x14ac:dyDescent="0.25">
      <c r="A173" s="14">
        <v>20658</v>
      </c>
      <c r="B173" s="31">
        <v>1</v>
      </c>
      <c r="C173" s="3">
        <v>0.81075877984784028</v>
      </c>
      <c r="D173" s="3">
        <f t="shared" si="17"/>
        <v>1</v>
      </c>
      <c r="E173" s="3">
        <f t="shared" si="18"/>
        <v>1</v>
      </c>
      <c r="F173" s="3">
        <f t="shared" si="18"/>
        <v>1</v>
      </c>
      <c r="G173" s="31">
        <f t="shared" si="18"/>
        <v>0</v>
      </c>
      <c r="H173" s="3">
        <f t="shared" si="18"/>
        <v>0</v>
      </c>
    </row>
    <row r="174" spans="1:8" x14ac:dyDescent="0.25">
      <c r="A174" s="14">
        <v>20659</v>
      </c>
      <c r="B174" s="31">
        <v>0</v>
      </c>
      <c r="C174" s="3">
        <v>0.7668478835081709</v>
      </c>
      <c r="D174" s="3">
        <f t="shared" si="17"/>
        <v>1</v>
      </c>
      <c r="E174" s="3">
        <f t="shared" si="18"/>
        <v>1</v>
      </c>
      <c r="F174" s="3">
        <f t="shared" si="18"/>
        <v>0</v>
      </c>
      <c r="G174" s="31">
        <f t="shared" si="18"/>
        <v>0</v>
      </c>
      <c r="H174" s="3">
        <f t="shared" si="18"/>
        <v>0</v>
      </c>
    </row>
    <row r="175" spans="1:8" x14ac:dyDescent="0.25">
      <c r="A175" s="14">
        <v>20660</v>
      </c>
      <c r="B175" s="31">
        <v>1</v>
      </c>
      <c r="C175" s="3">
        <v>0.755048101038859</v>
      </c>
      <c r="D175" s="3">
        <f t="shared" si="17"/>
        <v>1</v>
      </c>
      <c r="E175" s="3">
        <f t="shared" si="18"/>
        <v>1</v>
      </c>
      <c r="F175" s="3">
        <f t="shared" si="18"/>
        <v>0</v>
      </c>
      <c r="G175" s="31">
        <f t="shared" si="18"/>
        <v>0</v>
      </c>
      <c r="H175" s="3">
        <f t="shared" si="18"/>
        <v>0</v>
      </c>
    </row>
    <row r="176" spans="1:8" x14ac:dyDescent="0.25">
      <c r="A176" s="14">
        <v>20661</v>
      </c>
      <c r="B176" s="31">
        <v>1</v>
      </c>
      <c r="C176" s="3">
        <v>0.79186074063592171</v>
      </c>
      <c r="D176" s="3">
        <f t="shared" si="17"/>
        <v>1</v>
      </c>
      <c r="E176" s="3">
        <f t="shared" si="18"/>
        <v>1</v>
      </c>
      <c r="F176" s="3">
        <f t="shared" si="18"/>
        <v>0</v>
      </c>
      <c r="G176" s="31">
        <f t="shared" si="18"/>
        <v>0</v>
      </c>
      <c r="H176" s="3">
        <f t="shared" si="18"/>
        <v>0</v>
      </c>
    </row>
    <row r="177" spans="1:8" x14ac:dyDescent="0.25">
      <c r="A177" s="14">
        <v>20662</v>
      </c>
      <c r="B177" s="31">
        <v>1</v>
      </c>
      <c r="C177" s="3">
        <v>0.78110503466638415</v>
      </c>
      <c r="D177" s="3">
        <f t="shared" si="17"/>
        <v>1</v>
      </c>
      <c r="E177" s="3">
        <f t="shared" si="18"/>
        <v>1</v>
      </c>
      <c r="F177" s="3">
        <f t="shared" si="18"/>
        <v>0</v>
      </c>
      <c r="G177" s="31">
        <f t="shared" si="18"/>
        <v>0</v>
      </c>
      <c r="H177" s="3">
        <f t="shared" si="18"/>
        <v>0</v>
      </c>
    </row>
    <row r="178" spans="1:8" x14ac:dyDescent="0.25">
      <c r="A178" s="14">
        <v>20663</v>
      </c>
      <c r="B178" s="31">
        <v>1</v>
      </c>
      <c r="C178" s="3">
        <v>0.71211634215281527</v>
      </c>
      <c r="D178" s="3">
        <f t="shared" si="17"/>
        <v>1</v>
      </c>
      <c r="E178" s="3">
        <f t="shared" si="18"/>
        <v>0</v>
      </c>
      <c r="F178" s="3">
        <f t="shared" si="18"/>
        <v>0</v>
      </c>
      <c r="G178" s="31">
        <f t="shared" si="18"/>
        <v>0</v>
      </c>
      <c r="H178" s="3">
        <f t="shared" si="18"/>
        <v>0</v>
      </c>
    </row>
    <row r="179" spans="1:8" x14ac:dyDescent="0.25">
      <c r="A179" s="14">
        <v>20664</v>
      </c>
      <c r="B179" s="31">
        <v>1</v>
      </c>
      <c r="C179" s="3">
        <v>0.92777614829893507</v>
      </c>
      <c r="D179" s="3">
        <f t="shared" si="17"/>
        <v>1</v>
      </c>
      <c r="E179" s="3">
        <f t="shared" si="18"/>
        <v>1</v>
      </c>
      <c r="F179" s="3">
        <f t="shared" si="18"/>
        <v>1</v>
      </c>
      <c r="G179" s="31">
        <f t="shared" si="18"/>
        <v>1</v>
      </c>
      <c r="H179" s="3">
        <f t="shared" si="18"/>
        <v>0</v>
      </c>
    </row>
    <row r="180" spans="1:8" x14ac:dyDescent="0.25">
      <c r="A180" s="14">
        <v>20665</v>
      </c>
      <c r="B180" s="31">
        <v>1</v>
      </c>
      <c r="C180" s="3">
        <v>0.77494258437497199</v>
      </c>
      <c r="D180" s="3">
        <f t="shared" si="17"/>
        <v>1</v>
      </c>
      <c r="E180" s="3">
        <f t="shared" si="18"/>
        <v>1</v>
      </c>
      <c r="F180" s="3">
        <f t="shared" si="18"/>
        <v>0</v>
      </c>
      <c r="G180" s="31">
        <f t="shared" si="18"/>
        <v>0</v>
      </c>
      <c r="H180" s="3">
        <f t="shared" si="18"/>
        <v>0</v>
      </c>
    </row>
    <row r="181" spans="1:8" x14ac:dyDescent="0.25">
      <c r="A181" s="14">
        <v>20666</v>
      </c>
      <c r="B181" s="31">
        <v>1</v>
      </c>
      <c r="C181" s="3">
        <v>0.72366833150903054</v>
      </c>
      <c r="D181" s="3">
        <f t="shared" si="17"/>
        <v>1</v>
      </c>
      <c r="E181" s="3">
        <f t="shared" si="18"/>
        <v>0</v>
      </c>
      <c r="F181" s="3">
        <f t="shared" si="18"/>
        <v>0</v>
      </c>
      <c r="G181" s="31">
        <f t="shared" si="18"/>
        <v>0</v>
      </c>
      <c r="H181" s="3">
        <f t="shared" si="18"/>
        <v>0</v>
      </c>
    </row>
    <row r="182" spans="1:8" x14ac:dyDescent="0.25">
      <c r="A182" s="14">
        <v>20669</v>
      </c>
      <c r="B182" s="31">
        <v>1</v>
      </c>
      <c r="C182" s="3">
        <v>0.96395175642061182</v>
      </c>
      <c r="D182" s="3">
        <f t="shared" si="17"/>
        <v>1</v>
      </c>
      <c r="E182" s="3">
        <f t="shared" si="18"/>
        <v>1</v>
      </c>
      <c r="F182" s="3">
        <f t="shared" si="18"/>
        <v>1</v>
      </c>
      <c r="G182" s="31">
        <f t="shared" si="18"/>
        <v>1</v>
      </c>
      <c r="H182" s="3">
        <f t="shared" si="18"/>
        <v>0</v>
      </c>
    </row>
    <row r="183" spans="1:8" x14ac:dyDescent="0.25">
      <c r="A183" s="14">
        <v>20670</v>
      </c>
      <c r="B183" s="31">
        <v>1</v>
      </c>
      <c r="C183" s="3">
        <v>0.7613221909634148</v>
      </c>
      <c r="D183" s="3">
        <f t="shared" si="17"/>
        <v>1</v>
      </c>
      <c r="E183" s="3">
        <f t="shared" si="18"/>
        <v>1</v>
      </c>
      <c r="F183" s="3">
        <f t="shared" si="18"/>
        <v>0</v>
      </c>
      <c r="G183" s="31">
        <f t="shared" si="18"/>
        <v>0</v>
      </c>
      <c r="H183" s="3">
        <f t="shared" si="18"/>
        <v>0</v>
      </c>
    </row>
    <row r="184" spans="1:8" x14ac:dyDescent="0.25">
      <c r="A184" s="14">
        <v>20671</v>
      </c>
      <c r="B184" s="31">
        <v>1</v>
      </c>
      <c r="C184" s="3">
        <v>0.78017966915390968</v>
      </c>
      <c r="D184" s="3">
        <f t="shared" si="17"/>
        <v>1</v>
      </c>
      <c r="E184" s="3">
        <f t="shared" si="18"/>
        <v>1</v>
      </c>
      <c r="F184" s="3">
        <f t="shared" si="18"/>
        <v>0</v>
      </c>
      <c r="G184" s="31">
        <f t="shared" si="18"/>
        <v>0</v>
      </c>
      <c r="H184" s="3">
        <f t="shared" si="18"/>
        <v>0</v>
      </c>
    </row>
    <row r="185" spans="1:8" x14ac:dyDescent="0.25">
      <c r="A185" s="14">
        <v>20672</v>
      </c>
      <c r="B185" s="31">
        <v>1</v>
      </c>
      <c r="C185" s="3">
        <v>0.69596528553745041</v>
      </c>
      <c r="D185" s="3">
        <f t="shared" si="17"/>
        <v>1</v>
      </c>
      <c r="E185" s="3">
        <f t="shared" si="18"/>
        <v>0</v>
      </c>
      <c r="F185" s="3">
        <f t="shared" si="18"/>
        <v>0</v>
      </c>
      <c r="G185" s="31">
        <f t="shared" si="18"/>
        <v>0</v>
      </c>
      <c r="H185" s="3">
        <f t="shared" si="18"/>
        <v>0</v>
      </c>
    </row>
    <row r="186" spans="1:8" x14ac:dyDescent="0.25">
      <c r="A186" s="14">
        <v>20674</v>
      </c>
      <c r="B186" s="31">
        <v>1</v>
      </c>
      <c r="C186" s="3">
        <v>0.85198270040300295</v>
      </c>
      <c r="D186" s="3">
        <f t="shared" si="17"/>
        <v>1</v>
      </c>
      <c r="E186" s="3">
        <f t="shared" si="18"/>
        <v>1</v>
      </c>
      <c r="F186" s="3">
        <f t="shared" si="18"/>
        <v>1</v>
      </c>
      <c r="G186" s="31">
        <f t="shared" si="18"/>
        <v>1</v>
      </c>
      <c r="H186" s="3">
        <f t="shared" si="18"/>
        <v>0</v>
      </c>
    </row>
    <row r="187" spans="1:8" x14ac:dyDescent="0.25">
      <c r="A187" s="14">
        <v>20676</v>
      </c>
      <c r="B187" s="31">
        <v>1</v>
      </c>
      <c r="C187" s="3">
        <v>0.75629753635915964</v>
      </c>
      <c r="D187" s="3">
        <f t="shared" si="17"/>
        <v>1</v>
      </c>
      <c r="E187" s="3">
        <f t="shared" si="18"/>
        <v>1</v>
      </c>
      <c r="F187" s="3">
        <f t="shared" si="18"/>
        <v>0</v>
      </c>
      <c r="G187" s="31">
        <f t="shared" si="18"/>
        <v>0</v>
      </c>
      <c r="H187" s="3">
        <f t="shared" si="18"/>
        <v>0</v>
      </c>
    </row>
    <row r="188" spans="1:8" x14ac:dyDescent="0.25">
      <c r="A188" s="14">
        <v>20678</v>
      </c>
      <c r="B188" s="31">
        <v>0</v>
      </c>
      <c r="C188" s="3">
        <v>0.89108526467608795</v>
      </c>
      <c r="D188" s="3">
        <f t="shared" si="17"/>
        <v>1</v>
      </c>
      <c r="E188" s="3">
        <f t="shared" si="18"/>
        <v>1</v>
      </c>
      <c r="F188" s="3">
        <f t="shared" si="18"/>
        <v>1</v>
      </c>
      <c r="G188" s="31">
        <f t="shared" si="18"/>
        <v>1</v>
      </c>
      <c r="H188" s="3">
        <f t="shared" si="18"/>
        <v>0</v>
      </c>
    </row>
    <row r="189" spans="1:8" x14ac:dyDescent="0.25">
      <c r="A189" s="14">
        <v>20679</v>
      </c>
      <c r="B189" s="31">
        <v>1</v>
      </c>
      <c r="C189" s="3">
        <v>0.77067209479480014</v>
      </c>
      <c r="D189" s="3">
        <f t="shared" si="17"/>
        <v>1</v>
      </c>
      <c r="E189" s="3">
        <f t="shared" si="18"/>
        <v>1</v>
      </c>
      <c r="F189" s="3">
        <f t="shared" si="18"/>
        <v>0</v>
      </c>
      <c r="G189" s="31">
        <f t="shared" si="18"/>
        <v>0</v>
      </c>
      <c r="H189" s="3">
        <f t="shared" si="18"/>
        <v>0</v>
      </c>
    </row>
    <row r="190" spans="1:8" x14ac:dyDescent="0.25">
      <c r="A190" s="14">
        <v>20681</v>
      </c>
      <c r="B190" s="31">
        <v>1</v>
      </c>
      <c r="C190" s="3">
        <v>0.66289550454556589</v>
      </c>
      <c r="D190" s="3">
        <f t="shared" si="17"/>
        <v>1</v>
      </c>
      <c r="E190" s="3">
        <f t="shared" si="18"/>
        <v>0</v>
      </c>
      <c r="F190" s="3">
        <f t="shared" si="18"/>
        <v>0</v>
      </c>
      <c r="G190" s="31">
        <f t="shared" si="18"/>
        <v>0</v>
      </c>
      <c r="H190" s="3">
        <f t="shared" si="18"/>
        <v>0</v>
      </c>
    </row>
    <row r="191" spans="1:8" x14ac:dyDescent="0.25">
      <c r="A191" s="14">
        <v>20683</v>
      </c>
      <c r="B191" s="31">
        <v>1</v>
      </c>
      <c r="C191" s="3">
        <v>0.76985341821834996</v>
      </c>
      <c r="D191" s="3">
        <f t="shared" si="17"/>
        <v>1</v>
      </c>
      <c r="E191" s="3">
        <f t="shared" si="18"/>
        <v>1</v>
      </c>
      <c r="F191" s="3">
        <f t="shared" si="18"/>
        <v>0</v>
      </c>
      <c r="G191" s="31">
        <f t="shared" si="18"/>
        <v>0</v>
      </c>
      <c r="H191" s="3">
        <f t="shared" si="18"/>
        <v>0</v>
      </c>
    </row>
    <row r="192" spans="1:8" x14ac:dyDescent="0.25">
      <c r="A192" s="14">
        <v>20685</v>
      </c>
      <c r="B192" s="31">
        <v>0</v>
      </c>
      <c r="C192" s="3">
        <v>0.67977457941653419</v>
      </c>
      <c r="D192" s="3">
        <f t="shared" si="17"/>
        <v>1</v>
      </c>
      <c r="E192" s="3">
        <f t="shared" si="18"/>
        <v>0</v>
      </c>
      <c r="F192" s="3">
        <f t="shared" si="18"/>
        <v>0</v>
      </c>
      <c r="G192" s="31">
        <f t="shared" si="18"/>
        <v>0</v>
      </c>
      <c r="H192" s="3">
        <f t="shared" si="18"/>
        <v>0</v>
      </c>
    </row>
    <row r="193" spans="1:8" x14ac:dyDescent="0.25">
      <c r="A193" s="14">
        <v>20686</v>
      </c>
      <c r="B193" s="31">
        <v>1</v>
      </c>
      <c r="C193" s="3">
        <v>0.81377272350878771</v>
      </c>
      <c r="D193" s="3">
        <f t="shared" si="17"/>
        <v>1</v>
      </c>
      <c r="E193" s="3">
        <f t="shared" si="18"/>
        <v>1</v>
      </c>
      <c r="F193" s="3">
        <f t="shared" si="18"/>
        <v>1</v>
      </c>
      <c r="G193" s="31">
        <f t="shared" si="18"/>
        <v>0</v>
      </c>
      <c r="H193" s="3">
        <f t="shared" si="18"/>
        <v>0</v>
      </c>
    </row>
    <row r="194" spans="1:8" x14ac:dyDescent="0.25">
      <c r="A194" s="14">
        <v>20689</v>
      </c>
      <c r="B194" s="31">
        <v>1</v>
      </c>
      <c r="C194" s="3">
        <v>0.90523525652769032</v>
      </c>
      <c r="D194" s="3">
        <f t="shared" si="17"/>
        <v>1</v>
      </c>
      <c r="E194" s="3">
        <f t="shared" si="18"/>
        <v>1</v>
      </c>
      <c r="F194" s="3">
        <f t="shared" si="18"/>
        <v>1</v>
      </c>
      <c r="G194" s="31">
        <f t="shared" si="18"/>
        <v>1</v>
      </c>
      <c r="H194" s="3">
        <f t="shared" si="18"/>
        <v>0</v>
      </c>
    </row>
    <row r="195" spans="1:8" x14ac:dyDescent="0.25">
      <c r="A195" s="14">
        <v>20690</v>
      </c>
      <c r="B195" s="31">
        <v>1</v>
      </c>
      <c r="C195" s="3">
        <v>0.87817229591961521</v>
      </c>
      <c r="D195" s="3">
        <f t="shared" si="17"/>
        <v>1</v>
      </c>
      <c r="E195" s="3">
        <f t="shared" si="18"/>
        <v>1</v>
      </c>
      <c r="F195" s="3">
        <f t="shared" si="18"/>
        <v>1</v>
      </c>
      <c r="G195" s="31">
        <f t="shared" si="18"/>
        <v>1</v>
      </c>
      <c r="H195" s="3">
        <f t="shared" si="18"/>
        <v>0</v>
      </c>
    </row>
    <row r="196" spans="1:8" x14ac:dyDescent="0.25">
      <c r="A196" s="14">
        <v>20691</v>
      </c>
      <c r="B196" s="31">
        <v>0</v>
      </c>
      <c r="C196" s="3">
        <v>0.83953369952888612</v>
      </c>
      <c r="D196" s="3">
        <f t="shared" si="17"/>
        <v>1</v>
      </c>
      <c r="E196" s="3">
        <f t="shared" si="18"/>
        <v>1</v>
      </c>
      <c r="F196" s="3">
        <f t="shared" si="18"/>
        <v>1</v>
      </c>
      <c r="G196" s="31">
        <f t="shared" si="18"/>
        <v>0</v>
      </c>
      <c r="H196" s="3">
        <f t="shared" si="18"/>
        <v>0</v>
      </c>
    </row>
    <row r="197" spans="1:8" x14ac:dyDescent="0.25">
      <c r="A197" s="14">
        <v>20692</v>
      </c>
      <c r="B197" s="31">
        <v>1</v>
      </c>
      <c r="C197" s="3">
        <v>0.79445401825395412</v>
      </c>
      <c r="D197" s="3">
        <f t="shared" si="17"/>
        <v>1</v>
      </c>
      <c r="E197" s="3">
        <f t="shared" si="18"/>
        <v>1</v>
      </c>
      <c r="F197" s="3">
        <f t="shared" si="18"/>
        <v>0</v>
      </c>
      <c r="G197" s="31">
        <f t="shared" si="18"/>
        <v>0</v>
      </c>
      <c r="H197" s="3">
        <f t="shared" ref="H197:H260" si="19">IF($C197&gt;H$2,1,0)</f>
        <v>0</v>
      </c>
    </row>
    <row r="198" spans="1:8" x14ac:dyDescent="0.25">
      <c r="A198" s="14">
        <v>20696</v>
      </c>
      <c r="B198" s="31">
        <v>0</v>
      </c>
      <c r="C198" s="3">
        <v>0.590437517284774</v>
      </c>
      <c r="D198" s="3">
        <f t="shared" ref="D198:D261" si="20">IF($C198&gt;D$2,1,0)</f>
        <v>1</v>
      </c>
      <c r="E198" s="3">
        <f t="shared" ref="E198:H261" si="21">IF($C198&gt;E$2,1,0)</f>
        <v>0</v>
      </c>
      <c r="F198" s="3">
        <f t="shared" si="21"/>
        <v>0</v>
      </c>
      <c r="G198" s="31">
        <f t="shared" si="21"/>
        <v>0</v>
      </c>
      <c r="H198" s="3">
        <f t="shared" si="19"/>
        <v>0</v>
      </c>
    </row>
    <row r="199" spans="1:8" x14ac:dyDescent="0.25">
      <c r="A199" s="14">
        <v>20698</v>
      </c>
      <c r="B199" s="31">
        <v>1</v>
      </c>
      <c r="C199" s="3">
        <v>0.83008123242218423</v>
      </c>
      <c r="D199" s="3">
        <f t="shared" si="20"/>
        <v>1</v>
      </c>
      <c r="E199" s="3">
        <f t="shared" si="21"/>
        <v>1</v>
      </c>
      <c r="F199" s="3">
        <f t="shared" si="21"/>
        <v>1</v>
      </c>
      <c r="G199" s="31">
        <f t="shared" si="21"/>
        <v>0</v>
      </c>
      <c r="H199" s="3">
        <f t="shared" si="19"/>
        <v>0</v>
      </c>
    </row>
    <row r="200" spans="1:8" x14ac:dyDescent="0.25">
      <c r="A200" s="14">
        <v>20701</v>
      </c>
      <c r="B200" s="31">
        <v>0</v>
      </c>
      <c r="C200" s="3">
        <v>0.7348959884277998</v>
      </c>
      <c r="D200" s="3">
        <f t="shared" si="20"/>
        <v>1</v>
      </c>
      <c r="E200" s="3">
        <f t="shared" si="21"/>
        <v>0</v>
      </c>
      <c r="F200" s="3">
        <f t="shared" si="21"/>
        <v>0</v>
      </c>
      <c r="G200" s="31">
        <f t="shared" si="21"/>
        <v>0</v>
      </c>
      <c r="H200" s="3">
        <f t="shared" si="19"/>
        <v>0</v>
      </c>
    </row>
    <row r="201" spans="1:8" x14ac:dyDescent="0.25">
      <c r="A201" s="14">
        <v>20703</v>
      </c>
      <c r="B201" s="31">
        <v>1</v>
      </c>
      <c r="C201" s="3">
        <v>0.92635152271201904</v>
      </c>
      <c r="D201" s="3">
        <f t="shared" si="20"/>
        <v>1</v>
      </c>
      <c r="E201" s="3">
        <f t="shared" si="21"/>
        <v>1</v>
      </c>
      <c r="F201" s="3">
        <f t="shared" si="21"/>
        <v>1</v>
      </c>
      <c r="G201" s="31">
        <f t="shared" si="21"/>
        <v>1</v>
      </c>
      <c r="H201" s="3">
        <f t="shared" si="19"/>
        <v>0</v>
      </c>
    </row>
    <row r="202" spans="1:8" x14ac:dyDescent="0.25">
      <c r="A202" s="14">
        <v>20704</v>
      </c>
      <c r="B202" s="31">
        <v>1</v>
      </c>
      <c r="C202" s="3">
        <v>0.88113060123412079</v>
      </c>
      <c r="D202" s="3">
        <f t="shared" si="20"/>
        <v>1</v>
      </c>
      <c r="E202" s="3">
        <f t="shared" si="21"/>
        <v>1</v>
      </c>
      <c r="F202" s="3">
        <f t="shared" si="21"/>
        <v>1</v>
      </c>
      <c r="G202" s="31">
        <f t="shared" si="21"/>
        <v>1</v>
      </c>
      <c r="H202" s="3">
        <f t="shared" si="19"/>
        <v>0</v>
      </c>
    </row>
    <row r="203" spans="1:8" x14ac:dyDescent="0.25">
      <c r="A203" s="14">
        <v>20706</v>
      </c>
      <c r="B203" s="31">
        <v>0</v>
      </c>
      <c r="C203" s="3">
        <v>0.81591389124267988</v>
      </c>
      <c r="D203" s="3">
        <f t="shared" si="20"/>
        <v>1</v>
      </c>
      <c r="E203" s="3">
        <f t="shared" si="21"/>
        <v>1</v>
      </c>
      <c r="F203" s="3">
        <f t="shared" si="21"/>
        <v>1</v>
      </c>
      <c r="G203" s="31">
        <f t="shared" si="21"/>
        <v>0</v>
      </c>
      <c r="H203" s="3">
        <f t="shared" si="19"/>
        <v>0</v>
      </c>
    </row>
    <row r="204" spans="1:8" x14ac:dyDescent="0.25">
      <c r="A204" s="14">
        <v>20707</v>
      </c>
      <c r="B204" s="31">
        <v>1</v>
      </c>
      <c r="C204" s="3">
        <v>0.75577166261152384</v>
      </c>
      <c r="D204" s="3">
        <f t="shared" si="20"/>
        <v>1</v>
      </c>
      <c r="E204" s="3">
        <f t="shared" si="21"/>
        <v>1</v>
      </c>
      <c r="F204" s="3">
        <f t="shared" si="21"/>
        <v>0</v>
      </c>
      <c r="G204" s="31">
        <f t="shared" si="21"/>
        <v>0</v>
      </c>
      <c r="H204" s="3">
        <f t="shared" si="19"/>
        <v>0</v>
      </c>
    </row>
    <row r="205" spans="1:8" x14ac:dyDescent="0.25">
      <c r="A205" s="14">
        <v>20712</v>
      </c>
      <c r="B205" s="31">
        <v>0</v>
      </c>
      <c r="C205" s="3">
        <v>0.78405680854096405</v>
      </c>
      <c r="D205" s="3">
        <f t="shared" si="20"/>
        <v>1</v>
      </c>
      <c r="E205" s="3">
        <f t="shared" si="21"/>
        <v>1</v>
      </c>
      <c r="F205" s="3">
        <f t="shared" si="21"/>
        <v>0</v>
      </c>
      <c r="G205" s="31">
        <f t="shared" si="21"/>
        <v>0</v>
      </c>
      <c r="H205" s="3">
        <f t="shared" si="19"/>
        <v>0</v>
      </c>
    </row>
    <row r="206" spans="1:8" x14ac:dyDescent="0.25">
      <c r="A206" s="14">
        <v>20713</v>
      </c>
      <c r="B206" s="31">
        <v>1</v>
      </c>
      <c r="C206" s="3">
        <v>0.82868791834715283</v>
      </c>
      <c r="D206" s="3">
        <f t="shared" si="20"/>
        <v>1</v>
      </c>
      <c r="E206" s="3">
        <f t="shared" si="21"/>
        <v>1</v>
      </c>
      <c r="F206" s="3">
        <f t="shared" si="21"/>
        <v>1</v>
      </c>
      <c r="G206" s="31">
        <f t="shared" si="21"/>
        <v>0</v>
      </c>
      <c r="H206" s="3">
        <f t="shared" si="19"/>
        <v>0</v>
      </c>
    </row>
    <row r="207" spans="1:8" x14ac:dyDescent="0.25">
      <c r="A207" s="14">
        <v>20714</v>
      </c>
      <c r="B207" s="31">
        <v>1</v>
      </c>
      <c r="C207" s="3">
        <v>0.87332112794317329</v>
      </c>
      <c r="D207" s="3">
        <f t="shared" si="20"/>
        <v>1</v>
      </c>
      <c r="E207" s="3">
        <f t="shared" si="21"/>
        <v>1</v>
      </c>
      <c r="F207" s="3">
        <f t="shared" si="21"/>
        <v>1</v>
      </c>
      <c r="G207" s="31">
        <f t="shared" si="21"/>
        <v>1</v>
      </c>
      <c r="H207" s="3">
        <f t="shared" si="19"/>
        <v>0</v>
      </c>
    </row>
    <row r="208" spans="1:8" x14ac:dyDescent="0.25">
      <c r="A208" s="14">
        <v>20715</v>
      </c>
      <c r="B208" s="31">
        <v>1</v>
      </c>
      <c r="C208" s="3">
        <v>0.87109080247260184</v>
      </c>
      <c r="D208" s="3">
        <f t="shared" si="20"/>
        <v>1</v>
      </c>
      <c r="E208" s="3">
        <f t="shared" si="21"/>
        <v>1</v>
      </c>
      <c r="F208" s="3">
        <f t="shared" si="21"/>
        <v>1</v>
      </c>
      <c r="G208" s="31">
        <f t="shared" si="21"/>
        <v>1</v>
      </c>
      <c r="H208" s="3">
        <f t="shared" si="19"/>
        <v>0</v>
      </c>
    </row>
    <row r="209" spans="1:8" x14ac:dyDescent="0.25">
      <c r="A209" s="14">
        <v>20716</v>
      </c>
      <c r="B209" s="31">
        <v>1</v>
      </c>
      <c r="C209" s="3">
        <v>0.84096790734061821</v>
      </c>
      <c r="D209" s="3">
        <f t="shared" si="20"/>
        <v>1</v>
      </c>
      <c r="E209" s="3">
        <f t="shared" si="21"/>
        <v>1</v>
      </c>
      <c r="F209" s="3">
        <f t="shared" si="21"/>
        <v>1</v>
      </c>
      <c r="G209" s="31">
        <f t="shared" si="21"/>
        <v>0</v>
      </c>
      <c r="H209" s="3">
        <f t="shared" si="19"/>
        <v>0</v>
      </c>
    </row>
    <row r="210" spans="1:8" x14ac:dyDescent="0.25">
      <c r="A210" s="14">
        <v>20718</v>
      </c>
      <c r="B210" s="31">
        <v>1</v>
      </c>
      <c r="C210" s="3">
        <v>0.8778991184963203</v>
      </c>
      <c r="D210" s="3">
        <f t="shared" si="20"/>
        <v>1</v>
      </c>
      <c r="E210" s="3">
        <f t="shared" si="21"/>
        <v>1</v>
      </c>
      <c r="F210" s="3">
        <f t="shared" si="21"/>
        <v>1</v>
      </c>
      <c r="G210" s="31">
        <f t="shared" si="21"/>
        <v>1</v>
      </c>
      <c r="H210" s="3">
        <f t="shared" si="19"/>
        <v>0</v>
      </c>
    </row>
    <row r="211" spans="1:8" x14ac:dyDescent="0.25">
      <c r="A211" s="14">
        <v>20724</v>
      </c>
      <c r="B211" s="31">
        <v>0</v>
      </c>
      <c r="C211" s="3">
        <v>0.6767676741996469</v>
      </c>
      <c r="D211" s="3">
        <f t="shared" si="20"/>
        <v>1</v>
      </c>
      <c r="E211" s="3">
        <f t="shared" si="21"/>
        <v>0</v>
      </c>
      <c r="F211" s="3">
        <f t="shared" si="21"/>
        <v>0</v>
      </c>
      <c r="G211" s="31">
        <f t="shared" si="21"/>
        <v>0</v>
      </c>
      <c r="H211" s="3">
        <f t="shared" si="19"/>
        <v>0</v>
      </c>
    </row>
    <row r="212" spans="1:8" x14ac:dyDescent="0.25">
      <c r="A212" s="14">
        <v>20725</v>
      </c>
      <c r="B212" s="31">
        <v>1</v>
      </c>
      <c r="C212" s="3">
        <v>0.95798973980298496</v>
      </c>
      <c r="D212" s="3">
        <f t="shared" si="20"/>
        <v>1</v>
      </c>
      <c r="E212" s="3">
        <f t="shared" si="21"/>
        <v>1</v>
      </c>
      <c r="F212" s="3">
        <f t="shared" si="21"/>
        <v>1</v>
      </c>
      <c r="G212" s="31">
        <f t="shared" si="21"/>
        <v>1</v>
      </c>
      <c r="H212" s="3">
        <f t="shared" si="19"/>
        <v>0</v>
      </c>
    </row>
    <row r="213" spans="1:8" x14ac:dyDescent="0.25">
      <c r="A213" s="14">
        <v>20727</v>
      </c>
      <c r="B213" s="31">
        <v>1</v>
      </c>
      <c r="C213" s="3">
        <v>0.80286337782496386</v>
      </c>
      <c r="D213" s="3">
        <f t="shared" si="20"/>
        <v>1</v>
      </c>
      <c r="E213" s="3">
        <f t="shared" si="21"/>
        <v>1</v>
      </c>
      <c r="F213" s="3">
        <f t="shared" si="21"/>
        <v>1</v>
      </c>
      <c r="G213" s="31">
        <f t="shared" si="21"/>
        <v>0</v>
      </c>
      <c r="H213" s="3">
        <f t="shared" si="19"/>
        <v>0</v>
      </c>
    </row>
    <row r="214" spans="1:8" x14ac:dyDescent="0.25">
      <c r="A214" s="14">
        <v>20728</v>
      </c>
      <c r="B214" s="31">
        <v>1</v>
      </c>
      <c r="C214" s="3">
        <v>0.80167305092790708</v>
      </c>
      <c r="D214" s="3">
        <f t="shared" si="20"/>
        <v>1</v>
      </c>
      <c r="E214" s="3">
        <f t="shared" si="21"/>
        <v>1</v>
      </c>
      <c r="F214" s="3">
        <f t="shared" si="21"/>
        <v>1</v>
      </c>
      <c r="G214" s="31">
        <f t="shared" si="21"/>
        <v>0</v>
      </c>
      <c r="H214" s="3">
        <f t="shared" si="19"/>
        <v>0</v>
      </c>
    </row>
    <row r="215" spans="1:8" x14ac:dyDescent="0.25">
      <c r="A215" s="14">
        <v>20730</v>
      </c>
      <c r="B215" s="31">
        <v>1</v>
      </c>
      <c r="C215" s="3">
        <v>0.67887316633639849</v>
      </c>
      <c r="D215" s="3">
        <f t="shared" si="20"/>
        <v>1</v>
      </c>
      <c r="E215" s="3">
        <f t="shared" si="21"/>
        <v>0</v>
      </c>
      <c r="F215" s="3">
        <f t="shared" si="21"/>
        <v>0</v>
      </c>
      <c r="G215" s="31">
        <f t="shared" si="21"/>
        <v>0</v>
      </c>
      <c r="H215" s="3">
        <f t="shared" si="19"/>
        <v>0</v>
      </c>
    </row>
    <row r="216" spans="1:8" x14ac:dyDescent="0.25">
      <c r="A216" s="14">
        <v>20731</v>
      </c>
      <c r="B216" s="31">
        <v>1</v>
      </c>
      <c r="C216" s="3">
        <v>0.829605983956621</v>
      </c>
      <c r="D216" s="3">
        <f t="shared" si="20"/>
        <v>1</v>
      </c>
      <c r="E216" s="3">
        <f t="shared" si="21"/>
        <v>1</v>
      </c>
      <c r="F216" s="3">
        <f t="shared" si="21"/>
        <v>1</v>
      </c>
      <c r="G216" s="31">
        <f t="shared" si="21"/>
        <v>0</v>
      </c>
      <c r="H216" s="3">
        <f t="shared" si="19"/>
        <v>0</v>
      </c>
    </row>
    <row r="217" spans="1:8" x14ac:dyDescent="0.25">
      <c r="A217" s="14">
        <v>20733</v>
      </c>
      <c r="B217" s="31">
        <v>0</v>
      </c>
      <c r="C217" s="3">
        <v>0.83273655100301658</v>
      </c>
      <c r="D217" s="3">
        <f t="shared" si="20"/>
        <v>1</v>
      </c>
      <c r="E217" s="3">
        <f t="shared" si="21"/>
        <v>1</v>
      </c>
      <c r="F217" s="3">
        <f t="shared" si="21"/>
        <v>1</v>
      </c>
      <c r="G217" s="31">
        <f t="shared" si="21"/>
        <v>0</v>
      </c>
      <c r="H217" s="3">
        <f t="shared" si="19"/>
        <v>0</v>
      </c>
    </row>
    <row r="218" spans="1:8" x14ac:dyDescent="0.25">
      <c r="A218" s="14">
        <v>20735</v>
      </c>
      <c r="B218" s="31">
        <v>0</v>
      </c>
      <c r="C218" s="3">
        <v>0.84240060741121214</v>
      </c>
      <c r="D218" s="3">
        <f t="shared" si="20"/>
        <v>1</v>
      </c>
      <c r="E218" s="3">
        <f t="shared" si="21"/>
        <v>1</v>
      </c>
      <c r="F218" s="3">
        <f t="shared" si="21"/>
        <v>1</v>
      </c>
      <c r="G218" s="31">
        <f t="shared" si="21"/>
        <v>0</v>
      </c>
      <c r="H218" s="3">
        <f t="shared" si="19"/>
        <v>0</v>
      </c>
    </row>
    <row r="219" spans="1:8" x14ac:dyDescent="0.25">
      <c r="A219" s="14">
        <v>20736</v>
      </c>
      <c r="B219" s="31">
        <v>1</v>
      </c>
      <c r="C219" s="3">
        <v>0.86437146045773416</v>
      </c>
      <c r="D219" s="3">
        <f t="shared" si="20"/>
        <v>1</v>
      </c>
      <c r="E219" s="3">
        <f t="shared" si="21"/>
        <v>1</v>
      </c>
      <c r="F219" s="3">
        <f t="shared" si="21"/>
        <v>1</v>
      </c>
      <c r="G219" s="31">
        <f t="shared" si="21"/>
        <v>1</v>
      </c>
      <c r="H219" s="3">
        <f t="shared" si="19"/>
        <v>0</v>
      </c>
    </row>
    <row r="220" spans="1:8" x14ac:dyDescent="0.25">
      <c r="A220" s="14">
        <v>20738</v>
      </c>
      <c r="B220" s="31">
        <v>1</v>
      </c>
      <c r="C220" s="3">
        <v>0.87800336240724097</v>
      </c>
      <c r="D220" s="3">
        <f t="shared" si="20"/>
        <v>1</v>
      </c>
      <c r="E220" s="3">
        <f t="shared" si="21"/>
        <v>1</v>
      </c>
      <c r="F220" s="3">
        <f t="shared" si="21"/>
        <v>1</v>
      </c>
      <c r="G220" s="31">
        <f t="shared" si="21"/>
        <v>1</v>
      </c>
      <c r="H220" s="3">
        <f t="shared" si="19"/>
        <v>0</v>
      </c>
    </row>
    <row r="221" spans="1:8" x14ac:dyDescent="0.25">
      <c r="A221" s="14">
        <v>20739</v>
      </c>
      <c r="B221" s="31">
        <v>1</v>
      </c>
      <c r="C221" s="3">
        <v>0.63759536714348974</v>
      </c>
      <c r="D221" s="3">
        <f t="shared" si="20"/>
        <v>1</v>
      </c>
      <c r="E221" s="3">
        <f t="shared" si="21"/>
        <v>0</v>
      </c>
      <c r="F221" s="3">
        <f t="shared" si="21"/>
        <v>0</v>
      </c>
      <c r="G221" s="31">
        <f t="shared" si="21"/>
        <v>0</v>
      </c>
      <c r="H221" s="3">
        <f t="shared" si="19"/>
        <v>0</v>
      </c>
    </row>
    <row r="222" spans="1:8" x14ac:dyDescent="0.25">
      <c r="A222" s="14">
        <v>20740</v>
      </c>
      <c r="B222" s="31">
        <v>1</v>
      </c>
      <c r="C222" s="3">
        <v>0.71147189305297476</v>
      </c>
      <c r="D222" s="3">
        <f t="shared" si="20"/>
        <v>1</v>
      </c>
      <c r="E222" s="3">
        <f t="shared" si="21"/>
        <v>0</v>
      </c>
      <c r="F222" s="3">
        <f t="shared" si="21"/>
        <v>0</v>
      </c>
      <c r="G222" s="31">
        <f t="shared" si="21"/>
        <v>0</v>
      </c>
      <c r="H222" s="3">
        <f t="shared" si="19"/>
        <v>0</v>
      </c>
    </row>
    <row r="223" spans="1:8" x14ac:dyDescent="0.25">
      <c r="A223" s="14">
        <v>20743</v>
      </c>
      <c r="B223" s="31">
        <v>1</v>
      </c>
      <c r="C223" s="3">
        <v>0.82184809054107</v>
      </c>
      <c r="D223" s="3">
        <f t="shared" si="20"/>
        <v>1</v>
      </c>
      <c r="E223" s="3">
        <f t="shared" si="21"/>
        <v>1</v>
      </c>
      <c r="F223" s="3">
        <f t="shared" si="21"/>
        <v>1</v>
      </c>
      <c r="G223" s="31">
        <f t="shared" si="21"/>
        <v>0</v>
      </c>
      <c r="H223" s="3">
        <f t="shared" si="19"/>
        <v>0</v>
      </c>
    </row>
    <row r="224" spans="1:8" x14ac:dyDescent="0.25">
      <c r="A224" s="14">
        <v>20744</v>
      </c>
      <c r="B224" s="31">
        <v>1</v>
      </c>
      <c r="C224" s="3">
        <v>0.91875254381290283</v>
      </c>
      <c r="D224" s="3">
        <f t="shared" si="20"/>
        <v>1</v>
      </c>
      <c r="E224" s="3">
        <f t="shared" si="21"/>
        <v>1</v>
      </c>
      <c r="F224" s="3">
        <f t="shared" si="21"/>
        <v>1</v>
      </c>
      <c r="G224" s="31">
        <f t="shared" si="21"/>
        <v>1</v>
      </c>
      <c r="H224" s="3">
        <f t="shared" si="19"/>
        <v>0</v>
      </c>
    </row>
    <row r="225" spans="1:8" x14ac:dyDescent="0.25">
      <c r="A225" s="14">
        <v>20745</v>
      </c>
      <c r="B225" s="31">
        <v>1</v>
      </c>
      <c r="C225" s="3">
        <v>0.82282877974158697</v>
      </c>
      <c r="D225" s="3">
        <f t="shared" si="20"/>
        <v>1</v>
      </c>
      <c r="E225" s="3">
        <f t="shared" si="21"/>
        <v>1</v>
      </c>
      <c r="F225" s="3">
        <f t="shared" si="21"/>
        <v>1</v>
      </c>
      <c r="G225" s="31">
        <f t="shared" si="21"/>
        <v>0</v>
      </c>
      <c r="H225" s="3">
        <f t="shared" si="19"/>
        <v>0</v>
      </c>
    </row>
    <row r="226" spans="1:8" x14ac:dyDescent="0.25">
      <c r="A226" s="14">
        <v>20746</v>
      </c>
      <c r="B226" s="31">
        <v>1</v>
      </c>
      <c r="C226" s="3">
        <v>0.69290005404415778</v>
      </c>
      <c r="D226" s="3">
        <f t="shared" si="20"/>
        <v>1</v>
      </c>
      <c r="E226" s="3">
        <f t="shared" si="21"/>
        <v>0</v>
      </c>
      <c r="F226" s="3">
        <f t="shared" si="21"/>
        <v>0</v>
      </c>
      <c r="G226" s="31">
        <f t="shared" si="21"/>
        <v>0</v>
      </c>
      <c r="H226" s="3">
        <f t="shared" si="19"/>
        <v>0</v>
      </c>
    </row>
    <row r="227" spans="1:8" x14ac:dyDescent="0.25">
      <c r="A227" s="14">
        <v>20748</v>
      </c>
      <c r="B227" s="31">
        <v>1</v>
      </c>
      <c r="C227" s="3">
        <v>0.76269741252628587</v>
      </c>
      <c r="D227" s="3">
        <f t="shared" si="20"/>
        <v>1</v>
      </c>
      <c r="E227" s="3">
        <f t="shared" si="21"/>
        <v>1</v>
      </c>
      <c r="F227" s="3">
        <f t="shared" si="21"/>
        <v>0</v>
      </c>
      <c r="G227" s="31">
        <f t="shared" si="21"/>
        <v>0</v>
      </c>
      <c r="H227" s="3">
        <f t="shared" si="19"/>
        <v>0</v>
      </c>
    </row>
    <row r="228" spans="1:8" x14ac:dyDescent="0.25">
      <c r="A228" s="14">
        <v>20749</v>
      </c>
      <c r="B228" s="31">
        <v>1</v>
      </c>
      <c r="C228" s="3">
        <v>0.74294600545353351</v>
      </c>
      <c r="D228" s="3">
        <f t="shared" si="20"/>
        <v>1</v>
      </c>
      <c r="E228" s="3">
        <f t="shared" si="21"/>
        <v>0</v>
      </c>
      <c r="F228" s="3">
        <f t="shared" si="21"/>
        <v>0</v>
      </c>
      <c r="G228" s="31">
        <f t="shared" si="21"/>
        <v>0</v>
      </c>
      <c r="H228" s="3">
        <f t="shared" si="19"/>
        <v>0</v>
      </c>
    </row>
    <row r="229" spans="1:8" x14ac:dyDescent="0.25">
      <c r="A229" s="14">
        <v>20750</v>
      </c>
      <c r="B229" s="31">
        <v>1</v>
      </c>
      <c r="C229" s="3">
        <v>0.82549553367516648</v>
      </c>
      <c r="D229" s="3">
        <f t="shared" si="20"/>
        <v>1</v>
      </c>
      <c r="E229" s="3">
        <f t="shared" si="21"/>
        <v>1</v>
      </c>
      <c r="F229" s="3">
        <f t="shared" si="21"/>
        <v>1</v>
      </c>
      <c r="G229" s="31">
        <f t="shared" si="21"/>
        <v>0</v>
      </c>
      <c r="H229" s="3">
        <f t="shared" si="19"/>
        <v>0</v>
      </c>
    </row>
    <row r="230" spans="1:8" x14ac:dyDescent="0.25">
      <c r="A230" s="14">
        <v>20751</v>
      </c>
      <c r="B230" s="31">
        <v>1</v>
      </c>
      <c r="C230" s="3">
        <v>0.91287646365376318</v>
      </c>
      <c r="D230" s="3">
        <f t="shared" si="20"/>
        <v>1</v>
      </c>
      <c r="E230" s="3">
        <f t="shared" si="21"/>
        <v>1</v>
      </c>
      <c r="F230" s="3">
        <f t="shared" si="21"/>
        <v>1</v>
      </c>
      <c r="G230" s="31">
        <f t="shared" si="21"/>
        <v>1</v>
      </c>
      <c r="H230" s="3">
        <f t="shared" si="19"/>
        <v>0</v>
      </c>
    </row>
    <row r="231" spans="1:8" x14ac:dyDescent="0.25">
      <c r="A231" s="14">
        <v>20754</v>
      </c>
      <c r="B231" s="31">
        <v>0</v>
      </c>
      <c r="C231" s="3">
        <v>0.83604326154559416</v>
      </c>
      <c r="D231" s="3">
        <f t="shared" si="20"/>
        <v>1</v>
      </c>
      <c r="E231" s="3">
        <f t="shared" si="21"/>
        <v>1</v>
      </c>
      <c r="F231" s="3">
        <f t="shared" si="21"/>
        <v>1</v>
      </c>
      <c r="G231" s="31">
        <f t="shared" si="21"/>
        <v>0</v>
      </c>
      <c r="H231" s="3">
        <f t="shared" si="19"/>
        <v>0</v>
      </c>
    </row>
    <row r="232" spans="1:8" x14ac:dyDescent="0.25">
      <c r="A232" s="14">
        <v>20757</v>
      </c>
      <c r="B232" s="31">
        <v>1</v>
      </c>
      <c r="C232" s="3">
        <v>0.71914431021402547</v>
      </c>
      <c r="D232" s="3">
        <f t="shared" si="20"/>
        <v>1</v>
      </c>
      <c r="E232" s="3">
        <f t="shared" si="21"/>
        <v>0</v>
      </c>
      <c r="F232" s="3">
        <f t="shared" si="21"/>
        <v>0</v>
      </c>
      <c r="G232" s="31">
        <f t="shared" si="21"/>
        <v>0</v>
      </c>
      <c r="H232" s="3">
        <f t="shared" si="19"/>
        <v>0</v>
      </c>
    </row>
    <row r="233" spans="1:8" x14ac:dyDescent="0.25">
      <c r="A233" s="14">
        <v>20759</v>
      </c>
      <c r="B233" s="31">
        <v>0</v>
      </c>
      <c r="C233" s="3">
        <v>0.85035884575384646</v>
      </c>
      <c r="D233" s="3">
        <f t="shared" si="20"/>
        <v>1</v>
      </c>
      <c r="E233" s="3">
        <f t="shared" si="21"/>
        <v>1</v>
      </c>
      <c r="F233" s="3">
        <f t="shared" si="21"/>
        <v>1</v>
      </c>
      <c r="G233" s="31">
        <f t="shared" si="21"/>
        <v>1</v>
      </c>
      <c r="H233" s="3">
        <f t="shared" si="19"/>
        <v>0</v>
      </c>
    </row>
    <row r="234" spans="1:8" x14ac:dyDescent="0.25">
      <c r="A234" s="14">
        <v>20763</v>
      </c>
      <c r="B234" s="31">
        <v>1</v>
      </c>
      <c r="C234" s="3">
        <v>0.76262407370306984</v>
      </c>
      <c r="D234" s="3">
        <f t="shared" si="20"/>
        <v>1</v>
      </c>
      <c r="E234" s="3">
        <f t="shared" si="21"/>
        <v>1</v>
      </c>
      <c r="F234" s="3">
        <f t="shared" si="21"/>
        <v>0</v>
      </c>
      <c r="G234" s="31">
        <f t="shared" si="21"/>
        <v>0</v>
      </c>
      <c r="H234" s="3">
        <f t="shared" si="19"/>
        <v>0</v>
      </c>
    </row>
    <row r="235" spans="1:8" x14ac:dyDescent="0.25">
      <c r="A235" s="14">
        <v>20764</v>
      </c>
      <c r="B235" s="31">
        <v>1</v>
      </c>
      <c r="C235" s="3">
        <v>0.85589687991149466</v>
      </c>
      <c r="D235" s="3">
        <f t="shared" si="20"/>
        <v>1</v>
      </c>
      <c r="E235" s="3">
        <f t="shared" si="21"/>
        <v>1</v>
      </c>
      <c r="F235" s="3">
        <f t="shared" si="21"/>
        <v>1</v>
      </c>
      <c r="G235" s="31">
        <f t="shared" si="21"/>
        <v>1</v>
      </c>
      <c r="H235" s="3">
        <f t="shared" si="19"/>
        <v>0</v>
      </c>
    </row>
    <row r="236" spans="1:8" x14ac:dyDescent="0.25">
      <c r="A236" s="14">
        <v>20765</v>
      </c>
      <c r="B236" s="31">
        <v>0</v>
      </c>
      <c r="C236" s="3">
        <v>0.78994763199304796</v>
      </c>
      <c r="D236" s="3">
        <f t="shared" si="20"/>
        <v>1</v>
      </c>
      <c r="E236" s="3">
        <f t="shared" si="21"/>
        <v>1</v>
      </c>
      <c r="F236" s="3">
        <f t="shared" si="21"/>
        <v>0</v>
      </c>
      <c r="G236" s="31">
        <f t="shared" si="21"/>
        <v>0</v>
      </c>
      <c r="H236" s="3">
        <f t="shared" si="19"/>
        <v>0</v>
      </c>
    </row>
    <row r="237" spans="1:8" x14ac:dyDescent="0.25">
      <c r="A237" s="14">
        <v>20767</v>
      </c>
      <c r="B237" s="31">
        <v>0</v>
      </c>
      <c r="C237" s="3">
        <v>0.90323070305370157</v>
      </c>
      <c r="D237" s="3">
        <f t="shared" si="20"/>
        <v>1</v>
      </c>
      <c r="E237" s="3">
        <f t="shared" si="21"/>
        <v>1</v>
      </c>
      <c r="F237" s="3">
        <f t="shared" si="21"/>
        <v>1</v>
      </c>
      <c r="G237" s="31">
        <f t="shared" si="21"/>
        <v>1</v>
      </c>
      <c r="H237" s="3">
        <f t="shared" si="19"/>
        <v>0</v>
      </c>
    </row>
    <row r="238" spans="1:8" x14ac:dyDescent="0.25">
      <c r="A238" s="14">
        <v>20768</v>
      </c>
      <c r="B238" s="31">
        <v>1</v>
      </c>
      <c r="C238" s="3">
        <v>0.92600960847676761</v>
      </c>
      <c r="D238" s="3">
        <f t="shared" si="20"/>
        <v>1</v>
      </c>
      <c r="E238" s="3">
        <f t="shared" si="21"/>
        <v>1</v>
      </c>
      <c r="F238" s="3">
        <f t="shared" si="21"/>
        <v>1</v>
      </c>
      <c r="G238" s="31">
        <f t="shared" si="21"/>
        <v>1</v>
      </c>
      <c r="H238" s="3">
        <f t="shared" si="19"/>
        <v>0</v>
      </c>
    </row>
    <row r="239" spans="1:8" x14ac:dyDescent="0.25">
      <c r="A239" s="14">
        <v>20770</v>
      </c>
      <c r="B239" s="31">
        <v>1</v>
      </c>
      <c r="C239" s="3">
        <v>0.80028625069516768</v>
      </c>
      <c r="D239" s="3">
        <f t="shared" si="20"/>
        <v>1</v>
      </c>
      <c r="E239" s="3">
        <f t="shared" si="21"/>
        <v>1</v>
      </c>
      <c r="F239" s="3">
        <f t="shared" si="21"/>
        <v>1</v>
      </c>
      <c r="G239" s="31">
        <f t="shared" si="21"/>
        <v>0</v>
      </c>
      <c r="H239" s="3">
        <f t="shared" si="19"/>
        <v>0</v>
      </c>
    </row>
    <row r="240" spans="1:8" x14ac:dyDescent="0.25">
      <c r="A240" s="14">
        <v>20771</v>
      </c>
      <c r="B240" s="31">
        <v>0</v>
      </c>
      <c r="C240" s="3">
        <v>0.60707244382641268</v>
      </c>
      <c r="D240" s="3">
        <f t="shared" si="20"/>
        <v>1</v>
      </c>
      <c r="E240" s="3">
        <f t="shared" si="21"/>
        <v>0</v>
      </c>
      <c r="F240" s="3">
        <f t="shared" si="21"/>
        <v>0</v>
      </c>
      <c r="G240" s="31">
        <f t="shared" si="21"/>
        <v>0</v>
      </c>
      <c r="H240" s="3">
        <f t="shared" si="19"/>
        <v>0</v>
      </c>
    </row>
    <row r="241" spans="1:8" x14ac:dyDescent="0.25">
      <c r="A241" s="14">
        <v>20772</v>
      </c>
      <c r="B241" s="31">
        <v>0</v>
      </c>
      <c r="C241" s="3">
        <v>0.90677761469544227</v>
      </c>
      <c r="D241" s="3">
        <f t="shared" si="20"/>
        <v>1</v>
      </c>
      <c r="E241" s="3">
        <f t="shared" si="21"/>
        <v>1</v>
      </c>
      <c r="F241" s="3">
        <f t="shared" si="21"/>
        <v>1</v>
      </c>
      <c r="G241" s="31">
        <f t="shared" si="21"/>
        <v>1</v>
      </c>
      <c r="H241" s="3">
        <f t="shared" si="19"/>
        <v>0</v>
      </c>
    </row>
    <row r="242" spans="1:8" x14ac:dyDescent="0.25">
      <c r="A242" s="14">
        <v>20773</v>
      </c>
      <c r="B242" s="31">
        <v>1</v>
      </c>
      <c r="C242" s="3">
        <v>0.76479263975857514</v>
      </c>
      <c r="D242" s="3">
        <f t="shared" si="20"/>
        <v>1</v>
      </c>
      <c r="E242" s="3">
        <f t="shared" si="21"/>
        <v>1</v>
      </c>
      <c r="F242" s="3">
        <f t="shared" si="21"/>
        <v>0</v>
      </c>
      <c r="G242" s="31">
        <f t="shared" si="21"/>
        <v>0</v>
      </c>
      <c r="H242" s="3">
        <f t="shared" si="19"/>
        <v>0</v>
      </c>
    </row>
    <row r="243" spans="1:8" x14ac:dyDescent="0.25">
      <c r="A243" s="14">
        <v>20775</v>
      </c>
      <c r="B243" s="31">
        <v>1</v>
      </c>
      <c r="C243" s="3">
        <v>0.52473915327660159</v>
      </c>
      <c r="D243" s="3">
        <f t="shared" si="20"/>
        <v>1</v>
      </c>
      <c r="E243" s="3">
        <f t="shared" si="21"/>
        <v>0</v>
      </c>
      <c r="F243" s="3">
        <f t="shared" si="21"/>
        <v>0</v>
      </c>
      <c r="G243" s="31">
        <f t="shared" si="21"/>
        <v>0</v>
      </c>
      <c r="H243" s="3">
        <f t="shared" si="19"/>
        <v>0</v>
      </c>
    </row>
    <row r="244" spans="1:8" x14ac:dyDescent="0.25">
      <c r="A244" s="14">
        <v>20776</v>
      </c>
      <c r="B244" s="31">
        <v>1</v>
      </c>
      <c r="C244" s="3">
        <v>0.77876191964295693</v>
      </c>
      <c r="D244" s="3">
        <f t="shared" si="20"/>
        <v>1</v>
      </c>
      <c r="E244" s="3">
        <f t="shared" si="21"/>
        <v>1</v>
      </c>
      <c r="F244" s="3">
        <f t="shared" si="21"/>
        <v>0</v>
      </c>
      <c r="G244" s="31">
        <f t="shared" si="21"/>
        <v>0</v>
      </c>
      <c r="H244" s="3">
        <f t="shared" si="19"/>
        <v>0</v>
      </c>
    </row>
    <row r="245" spans="1:8" x14ac:dyDescent="0.25">
      <c r="A245" s="14">
        <v>20777</v>
      </c>
      <c r="B245" s="31">
        <v>0</v>
      </c>
      <c r="C245" s="3">
        <v>0.71525228920128581</v>
      </c>
      <c r="D245" s="3">
        <f t="shared" si="20"/>
        <v>1</v>
      </c>
      <c r="E245" s="3">
        <f t="shared" si="21"/>
        <v>0</v>
      </c>
      <c r="F245" s="3">
        <f t="shared" si="21"/>
        <v>0</v>
      </c>
      <c r="G245" s="31">
        <f t="shared" si="21"/>
        <v>0</v>
      </c>
      <c r="H245" s="3">
        <f t="shared" si="19"/>
        <v>0</v>
      </c>
    </row>
    <row r="246" spans="1:8" x14ac:dyDescent="0.25">
      <c r="A246" s="14">
        <v>20782</v>
      </c>
      <c r="B246" s="31">
        <v>0</v>
      </c>
      <c r="C246" s="3">
        <v>0.76086300341344337</v>
      </c>
      <c r="D246" s="3">
        <f t="shared" si="20"/>
        <v>1</v>
      </c>
      <c r="E246" s="3">
        <f t="shared" si="21"/>
        <v>1</v>
      </c>
      <c r="F246" s="3">
        <f t="shared" si="21"/>
        <v>0</v>
      </c>
      <c r="G246" s="31">
        <f t="shared" si="21"/>
        <v>0</v>
      </c>
      <c r="H246" s="3">
        <f t="shared" si="19"/>
        <v>0</v>
      </c>
    </row>
    <row r="247" spans="1:8" x14ac:dyDescent="0.25">
      <c r="A247" s="14">
        <v>20783</v>
      </c>
      <c r="B247" s="31">
        <v>1</v>
      </c>
      <c r="C247" s="3">
        <v>0.66654832678634446</v>
      </c>
      <c r="D247" s="3">
        <f t="shared" si="20"/>
        <v>1</v>
      </c>
      <c r="E247" s="3">
        <f t="shared" si="21"/>
        <v>0</v>
      </c>
      <c r="F247" s="3">
        <f t="shared" si="21"/>
        <v>0</v>
      </c>
      <c r="G247" s="31">
        <f t="shared" si="21"/>
        <v>0</v>
      </c>
      <c r="H247" s="3">
        <f t="shared" si="19"/>
        <v>0</v>
      </c>
    </row>
    <row r="248" spans="1:8" x14ac:dyDescent="0.25">
      <c r="A248" s="14">
        <v>20785</v>
      </c>
      <c r="B248" s="31">
        <v>1</v>
      </c>
      <c r="C248" s="3">
        <v>0.87544415159081124</v>
      </c>
      <c r="D248" s="3">
        <f t="shared" si="20"/>
        <v>1</v>
      </c>
      <c r="E248" s="3">
        <f t="shared" si="21"/>
        <v>1</v>
      </c>
      <c r="F248" s="3">
        <f t="shared" si="21"/>
        <v>1</v>
      </c>
      <c r="G248" s="31">
        <f t="shared" si="21"/>
        <v>1</v>
      </c>
      <c r="H248" s="3">
        <f t="shared" si="19"/>
        <v>0</v>
      </c>
    </row>
    <row r="249" spans="1:8" x14ac:dyDescent="0.25">
      <c r="A249" s="14">
        <v>20786</v>
      </c>
      <c r="B249" s="31">
        <v>1</v>
      </c>
      <c r="C249" s="3">
        <v>0.84240939782393176</v>
      </c>
      <c r="D249" s="3">
        <f t="shared" si="20"/>
        <v>1</v>
      </c>
      <c r="E249" s="3">
        <f t="shared" si="21"/>
        <v>1</v>
      </c>
      <c r="F249" s="3">
        <f t="shared" si="21"/>
        <v>1</v>
      </c>
      <c r="G249" s="31">
        <f t="shared" si="21"/>
        <v>0</v>
      </c>
      <c r="H249" s="3">
        <f t="shared" si="19"/>
        <v>0</v>
      </c>
    </row>
    <row r="250" spans="1:8" x14ac:dyDescent="0.25">
      <c r="A250" s="14">
        <v>20787</v>
      </c>
      <c r="B250" s="31">
        <v>1</v>
      </c>
      <c r="C250" s="3">
        <v>0.78325676328566229</v>
      </c>
      <c r="D250" s="3">
        <f t="shared" si="20"/>
        <v>1</v>
      </c>
      <c r="E250" s="3">
        <f t="shared" si="21"/>
        <v>1</v>
      </c>
      <c r="F250" s="3">
        <f t="shared" si="21"/>
        <v>0</v>
      </c>
      <c r="G250" s="31">
        <f t="shared" si="21"/>
        <v>0</v>
      </c>
      <c r="H250" s="3">
        <f t="shared" si="19"/>
        <v>0</v>
      </c>
    </row>
    <row r="251" spans="1:8" x14ac:dyDescent="0.25">
      <c r="A251" s="14">
        <v>20789</v>
      </c>
      <c r="B251" s="31">
        <v>1</v>
      </c>
      <c r="C251" s="3">
        <v>0.59873761881150456</v>
      </c>
      <c r="D251" s="3">
        <f t="shared" si="20"/>
        <v>1</v>
      </c>
      <c r="E251" s="3">
        <f t="shared" si="21"/>
        <v>0</v>
      </c>
      <c r="F251" s="3">
        <f t="shared" si="21"/>
        <v>0</v>
      </c>
      <c r="G251" s="31">
        <f t="shared" si="21"/>
        <v>0</v>
      </c>
      <c r="H251" s="3">
        <f t="shared" si="19"/>
        <v>0</v>
      </c>
    </row>
    <row r="252" spans="1:8" x14ac:dyDescent="0.25">
      <c r="A252" s="14">
        <v>20790</v>
      </c>
      <c r="B252" s="31">
        <v>1</v>
      </c>
      <c r="C252" s="3">
        <v>0.83400492561146111</v>
      </c>
      <c r="D252" s="3">
        <f t="shared" si="20"/>
        <v>1</v>
      </c>
      <c r="E252" s="3">
        <f t="shared" si="21"/>
        <v>1</v>
      </c>
      <c r="F252" s="3">
        <f t="shared" si="21"/>
        <v>1</v>
      </c>
      <c r="G252" s="31">
        <f t="shared" si="21"/>
        <v>0</v>
      </c>
      <c r="H252" s="3">
        <f t="shared" si="19"/>
        <v>0</v>
      </c>
    </row>
    <row r="253" spans="1:8" x14ac:dyDescent="0.25">
      <c r="A253" s="14">
        <v>20792</v>
      </c>
      <c r="B253" s="31">
        <v>1</v>
      </c>
      <c r="C253" s="3">
        <v>0.76438590212172919</v>
      </c>
      <c r="D253" s="3">
        <f t="shared" si="20"/>
        <v>1</v>
      </c>
      <c r="E253" s="3">
        <f t="shared" si="21"/>
        <v>1</v>
      </c>
      <c r="F253" s="3">
        <f t="shared" si="21"/>
        <v>0</v>
      </c>
      <c r="G253" s="31">
        <f t="shared" si="21"/>
        <v>0</v>
      </c>
      <c r="H253" s="3">
        <f t="shared" si="19"/>
        <v>0</v>
      </c>
    </row>
    <row r="254" spans="1:8" x14ac:dyDescent="0.25">
      <c r="A254" s="14">
        <v>20793</v>
      </c>
      <c r="B254" s="31">
        <v>1</v>
      </c>
      <c r="C254" s="3">
        <v>0.80160075256591001</v>
      </c>
      <c r="D254" s="3">
        <f t="shared" si="20"/>
        <v>1</v>
      </c>
      <c r="E254" s="3">
        <f t="shared" si="21"/>
        <v>1</v>
      </c>
      <c r="F254" s="3">
        <f t="shared" si="21"/>
        <v>1</v>
      </c>
      <c r="G254" s="31">
        <f t="shared" si="21"/>
        <v>0</v>
      </c>
      <c r="H254" s="3">
        <f t="shared" si="19"/>
        <v>0</v>
      </c>
    </row>
    <row r="255" spans="1:8" x14ac:dyDescent="0.25">
      <c r="A255" s="14">
        <v>20794</v>
      </c>
      <c r="B255" s="31">
        <v>1</v>
      </c>
      <c r="C255" s="3">
        <v>0.80495742264851111</v>
      </c>
      <c r="D255" s="3">
        <f t="shared" si="20"/>
        <v>1</v>
      </c>
      <c r="E255" s="3">
        <f t="shared" si="21"/>
        <v>1</v>
      </c>
      <c r="F255" s="3">
        <f t="shared" si="21"/>
        <v>1</v>
      </c>
      <c r="G255" s="31">
        <f t="shared" si="21"/>
        <v>0</v>
      </c>
      <c r="H255" s="3">
        <f t="shared" si="19"/>
        <v>0</v>
      </c>
    </row>
    <row r="256" spans="1:8" x14ac:dyDescent="0.25">
      <c r="A256" s="14">
        <v>20798</v>
      </c>
      <c r="B256" s="31">
        <v>1</v>
      </c>
      <c r="C256" s="3">
        <v>0.85889711478111841</v>
      </c>
      <c r="D256" s="3">
        <f t="shared" si="20"/>
        <v>1</v>
      </c>
      <c r="E256" s="3">
        <f t="shared" si="21"/>
        <v>1</v>
      </c>
      <c r="F256" s="3">
        <f t="shared" si="21"/>
        <v>1</v>
      </c>
      <c r="G256" s="31">
        <f t="shared" si="21"/>
        <v>1</v>
      </c>
      <c r="H256" s="3">
        <f t="shared" si="19"/>
        <v>0</v>
      </c>
    </row>
    <row r="257" spans="1:8" x14ac:dyDescent="0.25">
      <c r="A257" s="14">
        <v>20801</v>
      </c>
      <c r="B257" s="31">
        <v>1</v>
      </c>
      <c r="C257" s="3">
        <v>0.88298975602174257</v>
      </c>
      <c r="D257" s="3">
        <f t="shared" si="20"/>
        <v>1</v>
      </c>
      <c r="E257" s="3">
        <f t="shared" si="21"/>
        <v>1</v>
      </c>
      <c r="F257" s="3">
        <f t="shared" si="21"/>
        <v>1</v>
      </c>
      <c r="G257" s="31">
        <f t="shared" si="21"/>
        <v>1</v>
      </c>
      <c r="H257" s="3">
        <f t="shared" si="19"/>
        <v>0</v>
      </c>
    </row>
    <row r="258" spans="1:8" x14ac:dyDescent="0.25">
      <c r="A258" s="14">
        <v>20805</v>
      </c>
      <c r="B258" s="31">
        <v>0</v>
      </c>
      <c r="C258" s="3">
        <v>0.79121852803002835</v>
      </c>
      <c r="D258" s="3">
        <f t="shared" si="20"/>
        <v>1</v>
      </c>
      <c r="E258" s="3">
        <f t="shared" si="21"/>
        <v>1</v>
      </c>
      <c r="F258" s="3">
        <f t="shared" si="21"/>
        <v>0</v>
      </c>
      <c r="G258" s="31">
        <f t="shared" si="21"/>
        <v>0</v>
      </c>
      <c r="H258" s="3">
        <f t="shared" si="19"/>
        <v>0</v>
      </c>
    </row>
    <row r="259" spans="1:8" x14ac:dyDescent="0.25">
      <c r="A259" s="14">
        <v>20806</v>
      </c>
      <c r="B259" s="31">
        <v>1</v>
      </c>
      <c r="C259" s="3">
        <v>0.68264835256722689</v>
      </c>
      <c r="D259" s="3">
        <f t="shared" si="20"/>
        <v>1</v>
      </c>
      <c r="E259" s="3">
        <f t="shared" si="21"/>
        <v>0</v>
      </c>
      <c r="F259" s="3">
        <f t="shared" si="21"/>
        <v>0</v>
      </c>
      <c r="G259" s="31">
        <f t="shared" si="21"/>
        <v>0</v>
      </c>
      <c r="H259" s="3">
        <f t="shared" si="19"/>
        <v>0</v>
      </c>
    </row>
    <row r="260" spans="1:8" x14ac:dyDescent="0.25">
      <c r="A260" s="14">
        <v>20808</v>
      </c>
      <c r="B260" s="31">
        <v>1</v>
      </c>
      <c r="C260" s="3">
        <v>0.8861042776990683</v>
      </c>
      <c r="D260" s="3">
        <f t="shared" si="20"/>
        <v>1</v>
      </c>
      <c r="E260" s="3">
        <f t="shared" si="21"/>
        <v>1</v>
      </c>
      <c r="F260" s="3">
        <f t="shared" si="21"/>
        <v>1</v>
      </c>
      <c r="G260" s="31">
        <f t="shared" si="21"/>
        <v>1</v>
      </c>
      <c r="H260" s="3">
        <f t="shared" si="19"/>
        <v>0</v>
      </c>
    </row>
    <row r="261" spans="1:8" x14ac:dyDescent="0.25">
      <c r="A261" s="14">
        <v>20812</v>
      </c>
      <c r="B261" s="31">
        <v>0</v>
      </c>
      <c r="C261" s="3">
        <v>0.8398497066871734</v>
      </c>
      <c r="D261" s="3">
        <f t="shared" si="20"/>
        <v>1</v>
      </c>
      <c r="E261" s="3">
        <f t="shared" si="21"/>
        <v>1</v>
      </c>
      <c r="F261" s="3">
        <f t="shared" si="21"/>
        <v>1</v>
      </c>
      <c r="G261" s="31">
        <f t="shared" si="21"/>
        <v>0</v>
      </c>
      <c r="H261" s="3">
        <f t="shared" si="21"/>
        <v>0</v>
      </c>
    </row>
    <row r="262" spans="1:8" x14ac:dyDescent="0.25">
      <c r="A262" s="14">
        <v>20817</v>
      </c>
      <c r="B262" s="31">
        <v>1</v>
      </c>
      <c r="C262" s="3">
        <v>0.79542550825849501</v>
      </c>
      <c r="D262" s="3">
        <f t="shared" ref="D262:D325" si="22">IF($C262&gt;D$2,1,0)</f>
        <v>1</v>
      </c>
      <c r="E262" s="3">
        <f t="shared" ref="E262:H325" si="23">IF($C262&gt;E$2,1,0)</f>
        <v>1</v>
      </c>
      <c r="F262" s="3">
        <f t="shared" si="23"/>
        <v>0</v>
      </c>
      <c r="G262" s="31">
        <f t="shared" si="23"/>
        <v>0</v>
      </c>
      <c r="H262" s="3">
        <f t="shared" si="23"/>
        <v>0</v>
      </c>
    </row>
    <row r="263" spans="1:8" x14ac:dyDescent="0.25">
      <c r="A263" s="14">
        <v>20821</v>
      </c>
      <c r="B263" s="31">
        <v>1</v>
      </c>
      <c r="C263" s="3">
        <v>0.79507935082708814</v>
      </c>
      <c r="D263" s="3">
        <f t="shared" si="22"/>
        <v>1</v>
      </c>
      <c r="E263" s="3">
        <f t="shared" si="23"/>
        <v>1</v>
      </c>
      <c r="F263" s="3">
        <f t="shared" si="23"/>
        <v>0</v>
      </c>
      <c r="G263" s="31">
        <f t="shared" si="23"/>
        <v>0</v>
      </c>
      <c r="H263" s="3">
        <f t="shared" si="23"/>
        <v>0</v>
      </c>
    </row>
    <row r="264" spans="1:8" x14ac:dyDescent="0.25">
      <c r="A264" s="14">
        <v>20824</v>
      </c>
      <c r="B264" s="31">
        <v>1</v>
      </c>
      <c r="C264" s="3">
        <v>0.71180837039171696</v>
      </c>
      <c r="D264" s="3">
        <f t="shared" si="22"/>
        <v>1</v>
      </c>
      <c r="E264" s="3">
        <f t="shared" si="23"/>
        <v>0</v>
      </c>
      <c r="F264" s="3">
        <f t="shared" si="23"/>
        <v>0</v>
      </c>
      <c r="G264" s="31">
        <f t="shared" si="23"/>
        <v>0</v>
      </c>
      <c r="H264" s="3">
        <f t="shared" si="23"/>
        <v>0</v>
      </c>
    </row>
    <row r="265" spans="1:8" x14ac:dyDescent="0.25">
      <c r="A265" s="14">
        <v>20825</v>
      </c>
      <c r="B265" s="31">
        <v>1</v>
      </c>
      <c r="C265" s="3">
        <v>0.70056751144419194</v>
      </c>
      <c r="D265" s="3">
        <f t="shared" si="22"/>
        <v>1</v>
      </c>
      <c r="E265" s="3">
        <f t="shared" si="23"/>
        <v>0</v>
      </c>
      <c r="F265" s="3">
        <f t="shared" si="23"/>
        <v>0</v>
      </c>
      <c r="G265" s="31">
        <f t="shared" si="23"/>
        <v>0</v>
      </c>
      <c r="H265" s="3">
        <f t="shared" si="23"/>
        <v>0</v>
      </c>
    </row>
    <row r="266" spans="1:8" x14ac:dyDescent="0.25">
      <c r="A266" s="14">
        <v>20828</v>
      </c>
      <c r="B266" s="31">
        <v>1</v>
      </c>
      <c r="C266" s="3">
        <v>0.83339769867600444</v>
      </c>
      <c r="D266" s="3">
        <f t="shared" si="22"/>
        <v>1</v>
      </c>
      <c r="E266" s="3">
        <f t="shared" si="23"/>
        <v>1</v>
      </c>
      <c r="F266" s="3">
        <f t="shared" si="23"/>
        <v>1</v>
      </c>
      <c r="G266" s="31">
        <f t="shared" si="23"/>
        <v>0</v>
      </c>
      <c r="H266" s="3">
        <f t="shared" si="23"/>
        <v>0</v>
      </c>
    </row>
    <row r="267" spans="1:8" x14ac:dyDescent="0.25">
      <c r="A267" s="14">
        <v>20835</v>
      </c>
      <c r="B267" s="31">
        <v>1</v>
      </c>
      <c r="C267" s="3">
        <v>0.8502277058407457</v>
      </c>
      <c r="D267" s="3">
        <f t="shared" si="22"/>
        <v>1</v>
      </c>
      <c r="E267" s="3">
        <f t="shared" si="23"/>
        <v>1</v>
      </c>
      <c r="F267" s="3">
        <f t="shared" si="23"/>
        <v>1</v>
      </c>
      <c r="G267" s="31">
        <f t="shared" si="23"/>
        <v>1</v>
      </c>
      <c r="H267" s="3">
        <f t="shared" si="23"/>
        <v>0</v>
      </c>
    </row>
    <row r="268" spans="1:8" x14ac:dyDescent="0.25">
      <c r="A268" s="14">
        <v>20836</v>
      </c>
      <c r="B268" s="31">
        <v>1</v>
      </c>
      <c r="C268" s="3">
        <v>0.86250069937263807</v>
      </c>
      <c r="D268" s="3">
        <f t="shared" si="22"/>
        <v>1</v>
      </c>
      <c r="E268" s="3">
        <f t="shared" si="23"/>
        <v>1</v>
      </c>
      <c r="F268" s="3">
        <f t="shared" si="23"/>
        <v>1</v>
      </c>
      <c r="G268" s="31">
        <f t="shared" si="23"/>
        <v>1</v>
      </c>
      <c r="H268" s="3">
        <f t="shared" si="23"/>
        <v>0</v>
      </c>
    </row>
    <row r="269" spans="1:8" x14ac:dyDescent="0.25">
      <c r="A269" s="14">
        <v>20838</v>
      </c>
      <c r="B269" s="31">
        <v>1</v>
      </c>
      <c r="C269" s="3">
        <v>0.84014410537717665</v>
      </c>
      <c r="D269" s="3">
        <f t="shared" si="22"/>
        <v>1</v>
      </c>
      <c r="E269" s="3">
        <f t="shared" si="23"/>
        <v>1</v>
      </c>
      <c r="F269" s="3">
        <f t="shared" si="23"/>
        <v>1</v>
      </c>
      <c r="G269" s="31">
        <f t="shared" si="23"/>
        <v>0</v>
      </c>
      <c r="H269" s="3">
        <f t="shared" si="23"/>
        <v>0</v>
      </c>
    </row>
    <row r="270" spans="1:8" x14ac:dyDescent="0.25">
      <c r="A270" s="14">
        <v>20839</v>
      </c>
      <c r="B270" s="31">
        <v>1</v>
      </c>
      <c r="C270" s="3">
        <v>0.73221758740570286</v>
      </c>
      <c r="D270" s="3">
        <f t="shared" si="22"/>
        <v>1</v>
      </c>
      <c r="E270" s="3">
        <f t="shared" si="23"/>
        <v>0</v>
      </c>
      <c r="F270" s="3">
        <f t="shared" si="23"/>
        <v>0</v>
      </c>
      <c r="G270" s="31">
        <f t="shared" si="23"/>
        <v>0</v>
      </c>
      <c r="H270" s="3">
        <f t="shared" si="23"/>
        <v>0</v>
      </c>
    </row>
    <row r="271" spans="1:8" x14ac:dyDescent="0.25">
      <c r="A271" s="14">
        <v>20843</v>
      </c>
      <c r="B271" s="31">
        <v>1</v>
      </c>
      <c r="C271" s="3">
        <v>0.87231161165276649</v>
      </c>
      <c r="D271" s="3">
        <f t="shared" si="22"/>
        <v>1</v>
      </c>
      <c r="E271" s="3">
        <f t="shared" si="23"/>
        <v>1</v>
      </c>
      <c r="F271" s="3">
        <f t="shared" si="23"/>
        <v>1</v>
      </c>
      <c r="G271" s="31">
        <f t="shared" si="23"/>
        <v>1</v>
      </c>
      <c r="H271" s="3">
        <f t="shared" si="23"/>
        <v>0</v>
      </c>
    </row>
    <row r="272" spans="1:8" x14ac:dyDescent="0.25">
      <c r="A272" s="14">
        <v>20847</v>
      </c>
      <c r="B272" s="31">
        <v>1</v>
      </c>
      <c r="C272" s="3">
        <v>0.78606722492144787</v>
      </c>
      <c r="D272" s="3">
        <f t="shared" si="22"/>
        <v>1</v>
      </c>
      <c r="E272" s="3">
        <f t="shared" si="23"/>
        <v>1</v>
      </c>
      <c r="F272" s="3">
        <f t="shared" si="23"/>
        <v>0</v>
      </c>
      <c r="G272" s="31">
        <f t="shared" si="23"/>
        <v>0</v>
      </c>
      <c r="H272" s="3">
        <f t="shared" si="23"/>
        <v>0</v>
      </c>
    </row>
    <row r="273" spans="1:8" x14ac:dyDescent="0.25">
      <c r="A273" s="14">
        <v>20848</v>
      </c>
      <c r="B273" s="31">
        <v>1</v>
      </c>
      <c r="C273" s="3">
        <v>0.66960640575930952</v>
      </c>
      <c r="D273" s="3">
        <f t="shared" si="22"/>
        <v>1</v>
      </c>
      <c r="E273" s="3">
        <f t="shared" si="23"/>
        <v>0</v>
      </c>
      <c r="F273" s="3">
        <f t="shared" si="23"/>
        <v>0</v>
      </c>
      <c r="G273" s="31">
        <f t="shared" si="23"/>
        <v>0</v>
      </c>
      <c r="H273" s="3">
        <f t="shared" si="23"/>
        <v>0</v>
      </c>
    </row>
    <row r="274" spans="1:8" x14ac:dyDescent="0.25">
      <c r="A274" s="14">
        <v>20849</v>
      </c>
      <c r="B274" s="31">
        <v>1</v>
      </c>
      <c r="C274" s="3">
        <v>0.87779654280421249</v>
      </c>
      <c r="D274" s="3">
        <f t="shared" si="22"/>
        <v>1</v>
      </c>
      <c r="E274" s="3">
        <f t="shared" si="23"/>
        <v>1</v>
      </c>
      <c r="F274" s="3">
        <f t="shared" si="23"/>
        <v>1</v>
      </c>
      <c r="G274" s="31">
        <f t="shared" si="23"/>
        <v>1</v>
      </c>
      <c r="H274" s="3">
        <f t="shared" si="23"/>
        <v>0</v>
      </c>
    </row>
    <row r="275" spans="1:8" x14ac:dyDescent="0.25">
      <c r="A275" s="14">
        <v>20850</v>
      </c>
      <c r="B275" s="31">
        <v>1</v>
      </c>
      <c r="C275" s="3">
        <v>0.77136473572606201</v>
      </c>
      <c r="D275" s="3">
        <f t="shared" si="22"/>
        <v>1</v>
      </c>
      <c r="E275" s="3">
        <f t="shared" si="23"/>
        <v>1</v>
      </c>
      <c r="F275" s="3">
        <f t="shared" si="23"/>
        <v>0</v>
      </c>
      <c r="G275" s="31">
        <f t="shared" si="23"/>
        <v>0</v>
      </c>
      <c r="H275" s="3">
        <f t="shared" si="23"/>
        <v>0</v>
      </c>
    </row>
    <row r="276" spans="1:8" x14ac:dyDescent="0.25">
      <c r="A276" s="14">
        <v>20853</v>
      </c>
      <c r="B276" s="31">
        <v>1</v>
      </c>
      <c r="C276" s="3">
        <v>0.76351094066583525</v>
      </c>
      <c r="D276" s="3">
        <f t="shared" si="22"/>
        <v>1</v>
      </c>
      <c r="E276" s="3">
        <f t="shared" si="23"/>
        <v>1</v>
      </c>
      <c r="F276" s="3">
        <f t="shared" si="23"/>
        <v>0</v>
      </c>
      <c r="G276" s="31">
        <f t="shared" si="23"/>
        <v>0</v>
      </c>
      <c r="H276" s="3">
        <f t="shared" si="23"/>
        <v>0</v>
      </c>
    </row>
    <row r="277" spans="1:8" x14ac:dyDescent="0.25">
      <c r="A277" s="14">
        <v>20854</v>
      </c>
      <c r="B277" s="31">
        <v>1</v>
      </c>
      <c r="C277" s="3">
        <v>0.78580594493831935</v>
      </c>
      <c r="D277" s="3">
        <f t="shared" si="22"/>
        <v>1</v>
      </c>
      <c r="E277" s="3">
        <f t="shared" si="23"/>
        <v>1</v>
      </c>
      <c r="F277" s="3">
        <f t="shared" si="23"/>
        <v>0</v>
      </c>
      <c r="G277" s="31">
        <f t="shared" si="23"/>
        <v>0</v>
      </c>
      <c r="H277" s="3">
        <f t="shared" si="23"/>
        <v>0</v>
      </c>
    </row>
    <row r="278" spans="1:8" x14ac:dyDescent="0.25">
      <c r="A278" s="14">
        <v>20859</v>
      </c>
      <c r="B278" s="31">
        <v>0</v>
      </c>
      <c r="C278" s="3">
        <v>0.87245147088800534</v>
      </c>
      <c r="D278" s="3">
        <f t="shared" si="22"/>
        <v>1</v>
      </c>
      <c r="E278" s="3">
        <f t="shared" si="23"/>
        <v>1</v>
      </c>
      <c r="F278" s="3">
        <f t="shared" si="23"/>
        <v>1</v>
      </c>
      <c r="G278" s="31">
        <f t="shared" si="23"/>
        <v>1</v>
      </c>
      <c r="H278" s="3">
        <f t="shared" si="23"/>
        <v>0</v>
      </c>
    </row>
    <row r="279" spans="1:8" x14ac:dyDescent="0.25">
      <c r="A279" s="14">
        <v>20860</v>
      </c>
      <c r="B279" s="31">
        <v>1</v>
      </c>
      <c r="C279" s="3">
        <v>0.77121094858918104</v>
      </c>
      <c r="D279" s="3">
        <f t="shared" si="22"/>
        <v>1</v>
      </c>
      <c r="E279" s="3">
        <f t="shared" si="23"/>
        <v>1</v>
      </c>
      <c r="F279" s="3">
        <f t="shared" si="23"/>
        <v>0</v>
      </c>
      <c r="G279" s="31">
        <f t="shared" si="23"/>
        <v>0</v>
      </c>
      <c r="H279" s="3">
        <f t="shared" si="23"/>
        <v>0</v>
      </c>
    </row>
    <row r="280" spans="1:8" x14ac:dyDescent="0.25">
      <c r="A280" s="14">
        <v>20863</v>
      </c>
      <c r="B280" s="31">
        <v>1</v>
      </c>
      <c r="C280" s="3">
        <v>0.83925148155408358</v>
      </c>
      <c r="D280" s="3">
        <f t="shared" si="22"/>
        <v>1</v>
      </c>
      <c r="E280" s="3">
        <f t="shared" si="23"/>
        <v>1</v>
      </c>
      <c r="F280" s="3">
        <f t="shared" si="23"/>
        <v>1</v>
      </c>
      <c r="G280" s="31">
        <f t="shared" si="23"/>
        <v>0</v>
      </c>
      <c r="H280" s="3">
        <f t="shared" si="23"/>
        <v>0</v>
      </c>
    </row>
    <row r="281" spans="1:8" x14ac:dyDescent="0.25">
      <c r="A281" s="14">
        <v>20866</v>
      </c>
      <c r="B281" s="31">
        <v>0</v>
      </c>
      <c r="C281" s="3">
        <v>0.69420522340144897</v>
      </c>
      <c r="D281" s="3">
        <f t="shared" si="22"/>
        <v>1</v>
      </c>
      <c r="E281" s="3">
        <f t="shared" si="23"/>
        <v>0</v>
      </c>
      <c r="F281" s="3">
        <f t="shared" si="23"/>
        <v>0</v>
      </c>
      <c r="G281" s="31">
        <f t="shared" si="23"/>
        <v>0</v>
      </c>
      <c r="H281" s="3">
        <f t="shared" si="23"/>
        <v>0</v>
      </c>
    </row>
    <row r="282" spans="1:8" x14ac:dyDescent="0.25">
      <c r="A282" s="14">
        <v>20867</v>
      </c>
      <c r="B282" s="31">
        <v>0</v>
      </c>
      <c r="C282" s="3">
        <v>0.81501679082427558</v>
      </c>
      <c r="D282" s="3">
        <f t="shared" si="22"/>
        <v>1</v>
      </c>
      <c r="E282" s="3">
        <f t="shared" si="23"/>
        <v>1</v>
      </c>
      <c r="F282" s="3">
        <f t="shared" si="23"/>
        <v>1</v>
      </c>
      <c r="G282" s="31">
        <f t="shared" si="23"/>
        <v>0</v>
      </c>
      <c r="H282" s="3">
        <f t="shared" si="23"/>
        <v>0</v>
      </c>
    </row>
    <row r="283" spans="1:8" x14ac:dyDescent="0.25">
      <c r="A283" s="14">
        <v>20868</v>
      </c>
      <c r="B283" s="31">
        <v>1</v>
      </c>
      <c r="C283" s="3">
        <v>0.7552194842884834</v>
      </c>
      <c r="D283" s="3">
        <f t="shared" si="22"/>
        <v>1</v>
      </c>
      <c r="E283" s="3">
        <f t="shared" si="23"/>
        <v>1</v>
      </c>
      <c r="F283" s="3">
        <f t="shared" si="23"/>
        <v>0</v>
      </c>
      <c r="G283" s="31">
        <f t="shared" si="23"/>
        <v>0</v>
      </c>
      <c r="H283" s="3">
        <f t="shared" si="23"/>
        <v>0</v>
      </c>
    </row>
    <row r="284" spans="1:8" x14ac:dyDescent="0.25">
      <c r="A284" s="14">
        <v>20872</v>
      </c>
      <c r="B284" s="31">
        <v>1</v>
      </c>
      <c r="C284" s="3">
        <v>0.69535687353209319</v>
      </c>
      <c r="D284" s="3">
        <f t="shared" si="22"/>
        <v>1</v>
      </c>
      <c r="E284" s="3">
        <f t="shared" si="23"/>
        <v>0</v>
      </c>
      <c r="F284" s="3">
        <f t="shared" si="23"/>
        <v>0</v>
      </c>
      <c r="G284" s="31">
        <f t="shared" si="23"/>
        <v>0</v>
      </c>
      <c r="H284" s="3">
        <f t="shared" si="23"/>
        <v>0</v>
      </c>
    </row>
    <row r="285" spans="1:8" x14ac:dyDescent="0.25">
      <c r="A285" s="14">
        <v>20874</v>
      </c>
      <c r="B285" s="31">
        <v>1</v>
      </c>
      <c r="C285" s="3">
        <v>0.89023210415360332</v>
      </c>
      <c r="D285" s="3">
        <f t="shared" si="22"/>
        <v>1</v>
      </c>
      <c r="E285" s="3">
        <f t="shared" si="23"/>
        <v>1</v>
      </c>
      <c r="F285" s="3">
        <f t="shared" si="23"/>
        <v>1</v>
      </c>
      <c r="G285" s="31">
        <f t="shared" si="23"/>
        <v>1</v>
      </c>
      <c r="H285" s="3">
        <f t="shared" si="23"/>
        <v>0</v>
      </c>
    </row>
    <row r="286" spans="1:8" x14ac:dyDescent="0.25">
      <c r="A286" s="14">
        <v>20876</v>
      </c>
      <c r="B286" s="31">
        <v>1</v>
      </c>
      <c r="C286" s="3">
        <v>0.87454309794223417</v>
      </c>
      <c r="D286" s="3">
        <f t="shared" si="22"/>
        <v>1</v>
      </c>
      <c r="E286" s="3">
        <f t="shared" si="23"/>
        <v>1</v>
      </c>
      <c r="F286" s="3">
        <f t="shared" si="23"/>
        <v>1</v>
      </c>
      <c r="G286" s="31">
        <f t="shared" si="23"/>
        <v>1</v>
      </c>
      <c r="H286" s="3">
        <f t="shared" si="23"/>
        <v>0</v>
      </c>
    </row>
    <row r="287" spans="1:8" x14ac:dyDescent="0.25">
      <c r="A287" s="14">
        <v>20877</v>
      </c>
      <c r="B287" s="31">
        <v>1</v>
      </c>
      <c r="C287" s="3">
        <v>0.69536858083292863</v>
      </c>
      <c r="D287" s="3">
        <f t="shared" si="22"/>
        <v>1</v>
      </c>
      <c r="E287" s="3">
        <f t="shared" si="23"/>
        <v>0</v>
      </c>
      <c r="F287" s="3">
        <f t="shared" si="23"/>
        <v>0</v>
      </c>
      <c r="G287" s="31">
        <f t="shared" si="23"/>
        <v>0</v>
      </c>
      <c r="H287" s="3">
        <f t="shared" si="23"/>
        <v>0</v>
      </c>
    </row>
    <row r="288" spans="1:8" x14ac:dyDescent="0.25">
      <c r="A288" s="14">
        <v>20881</v>
      </c>
      <c r="B288" s="31">
        <v>1</v>
      </c>
      <c r="C288" s="3">
        <v>0.79421595879499207</v>
      </c>
      <c r="D288" s="3">
        <f t="shared" si="22"/>
        <v>1</v>
      </c>
      <c r="E288" s="3">
        <f t="shared" si="23"/>
        <v>1</v>
      </c>
      <c r="F288" s="3">
        <f t="shared" si="23"/>
        <v>0</v>
      </c>
      <c r="G288" s="31">
        <f t="shared" si="23"/>
        <v>0</v>
      </c>
      <c r="H288" s="3">
        <f t="shared" si="23"/>
        <v>0</v>
      </c>
    </row>
    <row r="289" spans="1:8" x14ac:dyDescent="0.25">
      <c r="A289" s="14">
        <v>20883</v>
      </c>
      <c r="B289" s="31">
        <v>1</v>
      </c>
      <c r="C289" s="3">
        <v>0.82132188819303931</v>
      </c>
      <c r="D289" s="3">
        <f t="shared" si="22"/>
        <v>1</v>
      </c>
      <c r="E289" s="3">
        <f t="shared" si="23"/>
        <v>1</v>
      </c>
      <c r="F289" s="3">
        <f t="shared" si="23"/>
        <v>1</v>
      </c>
      <c r="G289" s="31">
        <f t="shared" si="23"/>
        <v>0</v>
      </c>
      <c r="H289" s="3">
        <f t="shared" si="23"/>
        <v>0</v>
      </c>
    </row>
    <row r="290" spans="1:8" x14ac:dyDescent="0.25">
      <c r="A290" s="14">
        <v>20889</v>
      </c>
      <c r="B290" s="31">
        <v>1</v>
      </c>
      <c r="C290" s="3">
        <v>0.84898774070833072</v>
      </c>
      <c r="D290" s="3">
        <f t="shared" si="22"/>
        <v>1</v>
      </c>
      <c r="E290" s="3">
        <f t="shared" si="23"/>
        <v>1</v>
      </c>
      <c r="F290" s="3">
        <f t="shared" si="23"/>
        <v>1</v>
      </c>
      <c r="G290" s="31">
        <f t="shared" si="23"/>
        <v>0</v>
      </c>
      <c r="H290" s="3">
        <f t="shared" si="23"/>
        <v>0</v>
      </c>
    </row>
    <row r="291" spans="1:8" x14ac:dyDescent="0.25">
      <c r="A291" s="14">
        <v>20894</v>
      </c>
      <c r="B291" s="31">
        <v>1</v>
      </c>
      <c r="C291" s="3">
        <v>0.87308128749384861</v>
      </c>
      <c r="D291" s="3">
        <f t="shared" si="22"/>
        <v>1</v>
      </c>
      <c r="E291" s="3">
        <f t="shared" si="23"/>
        <v>1</v>
      </c>
      <c r="F291" s="3">
        <f t="shared" si="23"/>
        <v>1</v>
      </c>
      <c r="G291" s="31">
        <f t="shared" si="23"/>
        <v>1</v>
      </c>
      <c r="H291" s="3">
        <f t="shared" si="23"/>
        <v>0</v>
      </c>
    </row>
    <row r="292" spans="1:8" x14ac:dyDescent="0.25">
      <c r="A292" s="14">
        <v>20895</v>
      </c>
      <c r="B292" s="31">
        <v>1</v>
      </c>
      <c r="C292" s="3">
        <v>0.90863890925394275</v>
      </c>
      <c r="D292" s="3">
        <f t="shared" si="22"/>
        <v>1</v>
      </c>
      <c r="E292" s="3">
        <f t="shared" si="23"/>
        <v>1</v>
      </c>
      <c r="F292" s="3">
        <f t="shared" si="23"/>
        <v>1</v>
      </c>
      <c r="G292" s="31">
        <f t="shared" si="23"/>
        <v>1</v>
      </c>
      <c r="H292" s="3">
        <f t="shared" si="23"/>
        <v>0</v>
      </c>
    </row>
    <row r="293" spans="1:8" x14ac:dyDescent="0.25">
      <c r="A293" s="14">
        <v>20896</v>
      </c>
      <c r="B293" s="31">
        <v>1</v>
      </c>
      <c r="C293" s="3">
        <v>0.84407406779382577</v>
      </c>
      <c r="D293" s="3">
        <f t="shared" si="22"/>
        <v>1</v>
      </c>
      <c r="E293" s="3">
        <f t="shared" si="23"/>
        <v>1</v>
      </c>
      <c r="F293" s="3">
        <f t="shared" si="23"/>
        <v>1</v>
      </c>
      <c r="G293" s="31">
        <f t="shared" si="23"/>
        <v>0</v>
      </c>
      <c r="H293" s="3">
        <f t="shared" si="23"/>
        <v>0</v>
      </c>
    </row>
    <row r="294" spans="1:8" x14ac:dyDescent="0.25">
      <c r="A294" s="14">
        <v>20899</v>
      </c>
      <c r="B294" s="31">
        <v>1</v>
      </c>
      <c r="C294" s="3">
        <v>0.7770564328533005</v>
      </c>
      <c r="D294" s="3">
        <f t="shared" si="22"/>
        <v>1</v>
      </c>
      <c r="E294" s="3">
        <f t="shared" si="23"/>
        <v>1</v>
      </c>
      <c r="F294" s="3">
        <f t="shared" si="23"/>
        <v>0</v>
      </c>
      <c r="G294" s="31">
        <f t="shared" si="23"/>
        <v>0</v>
      </c>
      <c r="H294" s="3">
        <f t="shared" si="23"/>
        <v>0</v>
      </c>
    </row>
    <row r="295" spans="1:8" x14ac:dyDescent="0.25">
      <c r="A295" s="14">
        <v>20902</v>
      </c>
      <c r="B295" s="31">
        <v>1</v>
      </c>
      <c r="C295" s="3">
        <v>0.78957014793789582</v>
      </c>
      <c r="D295" s="3">
        <f t="shared" si="22"/>
        <v>1</v>
      </c>
      <c r="E295" s="3">
        <f t="shared" si="23"/>
        <v>1</v>
      </c>
      <c r="F295" s="3">
        <f t="shared" si="23"/>
        <v>0</v>
      </c>
      <c r="G295" s="31">
        <f t="shared" si="23"/>
        <v>0</v>
      </c>
      <c r="H295" s="3">
        <f t="shared" si="23"/>
        <v>0</v>
      </c>
    </row>
    <row r="296" spans="1:8" x14ac:dyDescent="0.25">
      <c r="A296" s="14">
        <v>20903</v>
      </c>
      <c r="B296" s="31">
        <v>1</v>
      </c>
      <c r="C296" s="3">
        <v>0.7803974927901921</v>
      </c>
      <c r="D296" s="3">
        <f t="shared" si="22"/>
        <v>1</v>
      </c>
      <c r="E296" s="3">
        <f t="shared" si="23"/>
        <v>1</v>
      </c>
      <c r="F296" s="3">
        <f t="shared" si="23"/>
        <v>0</v>
      </c>
      <c r="G296" s="31">
        <f t="shared" si="23"/>
        <v>0</v>
      </c>
      <c r="H296" s="3">
        <f t="shared" si="23"/>
        <v>0</v>
      </c>
    </row>
    <row r="297" spans="1:8" x14ac:dyDescent="0.25">
      <c r="A297" s="14">
        <v>20905</v>
      </c>
      <c r="B297" s="31">
        <v>1</v>
      </c>
      <c r="C297" s="3">
        <v>0.88391349090353222</v>
      </c>
      <c r="D297" s="3">
        <f t="shared" si="22"/>
        <v>1</v>
      </c>
      <c r="E297" s="3">
        <f t="shared" si="23"/>
        <v>1</v>
      </c>
      <c r="F297" s="3">
        <f t="shared" si="23"/>
        <v>1</v>
      </c>
      <c r="G297" s="31">
        <f t="shared" si="23"/>
        <v>1</v>
      </c>
      <c r="H297" s="3">
        <f t="shared" si="23"/>
        <v>0</v>
      </c>
    </row>
    <row r="298" spans="1:8" x14ac:dyDescent="0.25">
      <c r="A298" s="14">
        <v>20909</v>
      </c>
      <c r="B298" s="31">
        <v>1</v>
      </c>
      <c r="C298" s="3">
        <v>0.76513812743712817</v>
      </c>
      <c r="D298" s="3">
        <f t="shared" si="22"/>
        <v>1</v>
      </c>
      <c r="E298" s="3">
        <f t="shared" si="23"/>
        <v>1</v>
      </c>
      <c r="F298" s="3">
        <f t="shared" si="23"/>
        <v>0</v>
      </c>
      <c r="G298" s="31">
        <f t="shared" si="23"/>
        <v>0</v>
      </c>
      <c r="H298" s="3">
        <f t="shared" si="23"/>
        <v>0</v>
      </c>
    </row>
    <row r="299" spans="1:8" x14ac:dyDescent="0.25">
      <c r="A299" s="14">
        <v>20911</v>
      </c>
      <c r="B299" s="31">
        <v>1</v>
      </c>
      <c r="C299" s="3">
        <v>0.67096016272988057</v>
      </c>
      <c r="D299" s="3">
        <f t="shared" si="22"/>
        <v>1</v>
      </c>
      <c r="E299" s="3">
        <f t="shared" si="23"/>
        <v>0</v>
      </c>
      <c r="F299" s="3">
        <f t="shared" si="23"/>
        <v>0</v>
      </c>
      <c r="G299" s="31">
        <f t="shared" si="23"/>
        <v>0</v>
      </c>
      <c r="H299" s="3">
        <f t="shared" si="23"/>
        <v>0</v>
      </c>
    </row>
    <row r="300" spans="1:8" x14ac:dyDescent="0.25">
      <c r="A300" s="14">
        <v>20912</v>
      </c>
      <c r="B300" s="31">
        <v>1</v>
      </c>
      <c r="C300" s="3">
        <v>0.74326178535903553</v>
      </c>
      <c r="D300" s="3">
        <f t="shared" si="22"/>
        <v>1</v>
      </c>
      <c r="E300" s="3">
        <f t="shared" si="23"/>
        <v>0</v>
      </c>
      <c r="F300" s="3">
        <f t="shared" si="23"/>
        <v>0</v>
      </c>
      <c r="G300" s="31">
        <f t="shared" si="23"/>
        <v>0</v>
      </c>
      <c r="H300" s="3">
        <f t="shared" si="23"/>
        <v>0</v>
      </c>
    </row>
    <row r="301" spans="1:8" x14ac:dyDescent="0.25">
      <c r="A301" s="14">
        <v>20914</v>
      </c>
      <c r="B301" s="31">
        <v>0</v>
      </c>
      <c r="C301" s="3">
        <v>0.87700406575931145</v>
      </c>
      <c r="D301" s="3">
        <f t="shared" si="22"/>
        <v>1</v>
      </c>
      <c r="E301" s="3">
        <f t="shared" si="23"/>
        <v>1</v>
      </c>
      <c r="F301" s="3">
        <f t="shared" si="23"/>
        <v>1</v>
      </c>
      <c r="G301" s="31">
        <f t="shared" si="23"/>
        <v>1</v>
      </c>
      <c r="H301" s="3">
        <f t="shared" si="23"/>
        <v>0</v>
      </c>
    </row>
    <row r="302" spans="1:8" x14ac:dyDescent="0.25">
      <c r="A302" s="14">
        <v>20915</v>
      </c>
      <c r="B302" s="31">
        <v>1</v>
      </c>
      <c r="C302" s="3">
        <v>0.89923933987068472</v>
      </c>
      <c r="D302" s="3">
        <f t="shared" si="22"/>
        <v>1</v>
      </c>
      <c r="E302" s="3">
        <f t="shared" si="23"/>
        <v>1</v>
      </c>
      <c r="F302" s="3">
        <f t="shared" si="23"/>
        <v>1</v>
      </c>
      <c r="G302" s="31">
        <f t="shared" si="23"/>
        <v>1</v>
      </c>
      <c r="H302" s="3">
        <f t="shared" si="23"/>
        <v>0</v>
      </c>
    </row>
    <row r="303" spans="1:8" x14ac:dyDescent="0.25">
      <c r="A303" s="14">
        <v>20917</v>
      </c>
      <c r="B303" s="31">
        <v>1</v>
      </c>
      <c r="C303" s="3">
        <v>0.8966727250345311</v>
      </c>
      <c r="D303" s="3">
        <f t="shared" si="22"/>
        <v>1</v>
      </c>
      <c r="E303" s="3">
        <f t="shared" si="23"/>
        <v>1</v>
      </c>
      <c r="F303" s="3">
        <f t="shared" si="23"/>
        <v>1</v>
      </c>
      <c r="G303" s="31">
        <f t="shared" si="23"/>
        <v>1</v>
      </c>
      <c r="H303" s="3">
        <f t="shared" si="23"/>
        <v>0</v>
      </c>
    </row>
    <row r="304" spans="1:8" x14ac:dyDescent="0.25">
      <c r="A304" s="14">
        <v>20918</v>
      </c>
      <c r="B304" s="31">
        <v>1</v>
      </c>
      <c r="C304" s="3">
        <v>0.8703612782428839</v>
      </c>
      <c r="D304" s="3">
        <f t="shared" si="22"/>
        <v>1</v>
      </c>
      <c r="E304" s="3">
        <f t="shared" si="23"/>
        <v>1</v>
      </c>
      <c r="F304" s="3">
        <f t="shared" si="23"/>
        <v>1</v>
      </c>
      <c r="G304" s="31">
        <f t="shared" si="23"/>
        <v>1</v>
      </c>
      <c r="H304" s="3">
        <f t="shared" si="23"/>
        <v>0</v>
      </c>
    </row>
    <row r="305" spans="1:8" x14ac:dyDescent="0.25">
      <c r="A305" s="14">
        <v>20920</v>
      </c>
      <c r="B305" s="31">
        <v>0</v>
      </c>
      <c r="C305" s="3">
        <v>0.67237693886710881</v>
      </c>
      <c r="D305" s="3">
        <f t="shared" si="22"/>
        <v>1</v>
      </c>
      <c r="E305" s="3">
        <f t="shared" si="23"/>
        <v>0</v>
      </c>
      <c r="F305" s="3">
        <f t="shared" si="23"/>
        <v>0</v>
      </c>
      <c r="G305" s="31">
        <f t="shared" si="23"/>
        <v>0</v>
      </c>
      <c r="H305" s="3">
        <f t="shared" si="23"/>
        <v>0</v>
      </c>
    </row>
    <row r="306" spans="1:8" x14ac:dyDescent="0.25">
      <c r="A306" s="14">
        <v>20922</v>
      </c>
      <c r="B306" s="31">
        <v>1</v>
      </c>
      <c r="C306" s="3">
        <v>0.61683361444441875</v>
      </c>
      <c r="D306" s="3">
        <f t="shared" si="22"/>
        <v>1</v>
      </c>
      <c r="E306" s="3">
        <f t="shared" si="23"/>
        <v>0</v>
      </c>
      <c r="F306" s="3">
        <f t="shared" si="23"/>
        <v>0</v>
      </c>
      <c r="G306" s="31">
        <f t="shared" si="23"/>
        <v>0</v>
      </c>
      <c r="H306" s="3">
        <f t="shared" si="23"/>
        <v>0</v>
      </c>
    </row>
    <row r="307" spans="1:8" x14ac:dyDescent="0.25">
      <c r="A307" s="14">
        <v>20925</v>
      </c>
      <c r="B307" s="31">
        <v>1</v>
      </c>
      <c r="C307" s="3">
        <v>0.84932715391622826</v>
      </c>
      <c r="D307" s="3">
        <f t="shared" si="22"/>
        <v>1</v>
      </c>
      <c r="E307" s="3">
        <f t="shared" si="23"/>
        <v>1</v>
      </c>
      <c r="F307" s="3">
        <f t="shared" si="23"/>
        <v>1</v>
      </c>
      <c r="G307" s="31">
        <f t="shared" si="23"/>
        <v>0</v>
      </c>
      <c r="H307" s="3">
        <f t="shared" si="23"/>
        <v>0</v>
      </c>
    </row>
    <row r="308" spans="1:8" x14ac:dyDescent="0.25">
      <c r="A308" s="14">
        <v>20927</v>
      </c>
      <c r="B308" s="31">
        <v>1</v>
      </c>
      <c r="C308" s="3">
        <v>0.7603536624217988</v>
      </c>
      <c r="D308" s="3">
        <f t="shared" si="22"/>
        <v>1</v>
      </c>
      <c r="E308" s="3">
        <f t="shared" si="23"/>
        <v>1</v>
      </c>
      <c r="F308" s="3">
        <f t="shared" si="23"/>
        <v>0</v>
      </c>
      <c r="G308" s="31">
        <f t="shared" si="23"/>
        <v>0</v>
      </c>
      <c r="H308" s="3">
        <f t="shared" si="23"/>
        <v>0</v>
      </c>
    </row>
    <row r="309" spans="1:8" x14ac:dyDescent="0.25">
      <c r="A309" s="14">
        <v>20928</v>
      </c>
      <c r="B309" s="31">
        <v>1</v>
      </c>
      <c r="C309" s="3">
        <v>0.80247726951275111</v>
      </c>
      <c r="D309" s="3">
        <f t="shared" si="22"/>
        <v>1</v>
      </c>
      <c r="E309" s="3">
        <f t="shared" si="23"/>
        <v>1</v>
      </c>
      <c r="F309" s="3">
        <f t="shared" si="23"/>
        <v>1</v>
      </c>
      <c r="G309" s="31">
        <f t="shared" si="23"/>
        <v>0</v>
      </c>
      <c r="H309" s="3">
        <f t="shared" si="23"/>
        <v>0</v>
      </c>
    </row>
    <row r="310" spans="1:8" x14ac:dyDescent="0.25">
      <c r="A310" s="14">
        <v>20932</v>
      </c>
      <c r="B310" s="31">
        <v>1</v>
      </c>
      <c r="C310" s="3">
        <v>0.71998545097844047</v>
      </c>
      <c r="D310" s="3">
        <f t="shared" si="22"/>
        <v>1</v>
      </c>
      <c r="E310" s="3">
        <f t="shared" si="23"/>
        <v>0</v>
      </c>
      <c r="F310" s="3">
        <f t="shared" si="23"/>
        <v>0</v>
      </c>
      <c r="G310" s="31">
        <f t="shared" si="23"/>
        <v>0</v>
      </c>
      <c r="H310" s="3">
        <f t="shared" si="23"/>
        <v>0</v>
      </c>
    </row>
    <row r="311" spans="1:8" x14ac:dyDescent="0.25">
      <c r="A311" s="14">
        <v>20933</v>
      </c>
      <c r="B311" s="31">
        <v>1</v>
      </c>
      <c r="C311" s="3">
        <v>0.81274688361513037</v>
      </c>
      <c r="D311" s="3">
        <f t="shared" si="22"/>
        <v>1</v>
      </c>
      <c r="E311" s="3">
        <f t="shared" si="23"/>
        <v>1</v>
      </c>
      <c r="F311" s="3">
        <f t="shared" si="23"/>
        <v>1</v>
      </c>
      <c r="G311" s="31">
        <f t="shared" si="23"/>
        <v>0</v>
      </c>
      <c r="H311" s="3">
        <f t="shared" si="23"/>
        <v>0</v>
      </c>
    </row>
    <row r="312" spans="1:8" x14ac:dyDescent="0.25">
      <c r="A312" s="14">
        <v>20934</v>
      </c>
      <c r="B312" s="31">
        <v>1</v>
      </c>
      <c r="C312" s="3">
        <v>0.86301949270982758</v>
      </c>
      <c r="D312" s="3">
        <f t="shared" si="22"/>
        <v>1</v>
      </c>
      <c r="E312" s="3">
        <f t="shared" si="23"/>
        <v>1</v>
      </c>
      <c r="F312" s="3">
        <f t="shared" si="23"/>
        <v>1</v>
      </c>
      <c r="G312" s="31">
        <f t="shared" si="23"/>
        <v>1</v>
      </c>
      <c r="H312" s="3">
        <f t="shared" si="23"/>
        <v>0</v>
      </c>
    </row>
    <row r="313" spans="1:8" x14ac:dyDescent="0.25">
      <c r="A313" s="14">
        <v>20935</v>
      </c>
      <c r="B313" s="31">
        <v>1</v>
      </c>
      <c r="C313" s="3">
        <v>0.71990519471192416</v>
      </c>
      <c r="D313" s="3">
        <f t="shared" si="22"/>
        <v>1</v>
      </c>
      <c r="E313" s="3">
        <f t="shared" si="23"/>
        <v>0</v>
      </c>
      <c r="F313" s="3">
        <f t="shared" si="23"/>
        <v>0</v>
      </c>
      <c r="G313" s="31">
        <f t="shared" si="23"/>
        <v>0</v>
      </c>
      <c r="H313" s="3">
        <f t="shared" si="23"/>
        <v>0</v>
      </c>
    </row>
    <row r="314" spans="1:8" x14ac:dyDescent="0.25">
      <c r="A314" s="14">
        <v>20937</v>
      </c>
      <c r="B314" s="31">
        <v>0</v>
      </c>
      <c r="C314" s="3">
        <v>0.8529372924071148</v>
      </c>
      <c r="D314" s="3">
        <f t="shared" si="22"/>
        <v>1</v>
      </c>
      <c r="E314" s="3">
        <f t="shared" si="23"/>
        <v>1</v>
      </c>
      <c r="F314" s="3">
        <f t="shared" si="23"/>
        <v>1</v>
      </c>
      <c r="G314" s="31">
        <f t="shared" si="23"/>
        <v>1</v>
      </c>
      <c r="H314" s="3">
        <f t="shared" si="23"/>
        <v>0</v>
      </c>
    </row>
    <row r="315" spans="1:8" x14ac:dyDescent="0.25">
      <c r="A315" s="14">
        <v>20939</v>
      </c>
      <c r="B315" s="31">
        <v>0</v>
      </c>
      <c r="C315" s="3">
        <v>0.76340508951856278</v>
      </c>
      <c r="D315" s="3">
        <f t="shared" si="22"/>
        <v>1</v>
      </c>
      <c r="E315" s="3">
        <f t="shared" si="23"/>
        <v>1</v>
      </c>
      <c r="F315" s="3">
        <f t="shared" si="23"/>
        <v>0</v>
      </c>
      <c r="G315" s="31">
        <f t="shared" si="23"/>
        <v>0</v>
      </c>
      <c r="H315" s="3">
        <f t="shared" si="23"/>
        <v>0</v>
      </c>
    </row>
    <row r="316" spans="1:8" x14ac:dyDescent="0.25">
      <c r="A316" s="14">
        <v>20942</v>
      </c>
      <c r="B316" s="31">
        <v>1</v>
      </c>
      <c r="C316" s="3">
        <v>0.88776114969666364</v>
      </c>
      <c r="D316" s="3">
        <f t="shared" si="22"/>
        <v>1</v>
      </c>
      <c r="E316" s="3">
        <f t="shared" si="23"/>
        <v>1</v>
      </c>
      <c r="F316" s="3">
        <f t="shared" si="23"/>
        <v>1</v>
      </c>
      <c r="G316" s="31">
        <f t="shared" si="23"/>
        <v>1</v>
      </c>
      <c r="H316" s="3">
        <f t="shared" si="23"/>
        <v>0</v>
      </c>
    </row>
    <row r="317" spans="1:8" x14ac:dyDescent="0.25">
      <c r="A317" s="14">
        <v>20944</v>
      </c>
      <c r="B317" s="31">
        <v>0</v>
      </c>
      <c r="C317" s="3">
        <v>0.69877816507799517</v>
      </c>
      <c r="D317" s="3">
        <f t="shared" si="22"/>
        <v>1</v>
      </c>
      <c r="E317" s="3">
        <f t="shared" si="23"/>
        <v>0</v>
      </c>
      <c r="F317" s="3">
        <f t="shared" si="23"/>
        <v>0</v>
      </c>
      <c r="G317" s="31">
        <f t="shared" si="23"/>
        <v>0</v>
      </c>
      <c r="H317" s="3">
        <f t="shared" si="23"/>
        <v>0</v>
      </c>
    </row>
    <row r="318" spans="1:8" x14ac:dyDescent="0.25">
      <c r="A318" s="14">
        <v>20947</v>
      </c>
      <c r="B318" s="31">
        <v>1</v>
      </c>
      <c r="C318" s="3">
        <v>0.74991365438516122</v>
      </c>
      <c r="D318" s="3">
        <f t="shared" si="22"/>
        <v>1</v>
      </c>
      <c r="E318" s="3">
        <f t="shared" si="23"/>
        <v>0</v>
      </c>
      <c r="F318" s="3">
        <f t="shared" si="23"/>
        <v>0</v>
      </c>
      <c r="G318" s="31">
        <f t="shared" si="23"/>
        <v>0</v>
      </c>
      <c r="H318" s="3">
        <f t="shared" si="23"/>
        <v>0</v>
      </c>
    </row>
    <row r="319" spans="1:8" x14ac:dyDescent="0.25">
      <c r="A319" s="14">
        <v>20949</v>
      </c>
      <c r="B319" s="31">
        <v>0</v>
      </c>
      <c r="C319" s="3">
        <v>0.65021001398521538</v>
      </c>
      <c r="D319" s="3">
        <f t="shared" si="22"/>
        <v>1</v>
      </c>
      <c r="E319" s="3">
        <f t="shared" si="23"/>
        <v>0</v>
      </c>
      <c r="F319" s="3">
        <f t="shared" si="23"/>
        <v>0</v>
      </c>
      <c r="G319" s="31">
        <f t="shared" si="23"/>
        <v>0</v>
      </c>
      <c r="H319" s="3">
        <f t="shared" si="23"/>
        <v>0</v>
      </c>
    </row>
    <row r="320" spans="1:8" x14ac:dyDescent="0.25">
      <c r="A320" s="14">
        <v>20953</v>
      </c>
      <c r="B320" s="31">
        <v>0</v>
      </c>
      <c r="C320" s="3">
        <v>0.76035064788782192</v>
      </c>
      <c r="D320" s="3">
        <f t="shared" si="22"/>
        <v>1</v>
      </c>
      <c r="E320" s="3">
        <f t="shared" si="23"/>
        <v>1</v>
      </c>
      <c r="F320" s="3">
        <f t="shared" si="23"/>
        <v>0</v>
      </c>
      <c r="G320" s="31">
        <f t="shared" si="23"/>
        <v>0</v>
      </c>
      <c r="H320" s="3">
        <f t="shared" si="23"/>
        <v>0</v>
      </c>
    </row>
    <row r="321" spans="1:8" x14ac:dyDescent="0.25">
      <c r="A321" s="14">
        <v>20954</v>
      </c>
      <c r="B321" s="31">
        <v>1</v>
      </c>
      <c r="C321" s="3">
        <v>0.93405668299638089</v>
      </c>
      <c r="D321" s="3">
        <f t="shared" si="22"/>
        <v>1</v>
      </c>
      <c r="E321" s="3">
        <f t="shared" si="23"/>
        <v>1</v>
      </c>
      <c r="F321" s="3">
        <f t="shared" si="23"/>
        <v>1</v>
      </c>
      <c r="G321" s="31">
        <f t="shared" si="23"/>
        <v>1</v>
      </c>
      <c r="H321" s="3">
        <f t="shared" si="23"/>
        <v>0</v>
      </c>
    </row>
    <row r="322" spans="1:8" x14ac:dyDescent="0.25">
      <c r="A322" s="14">
        <v>20956</v>
      </c>
      <c r="B322" s="31">
        <v>1</v>
      </c>
      <c r="C322" s="3">
        <v>0.82482339739460009</v>
      </c>
      <c r="D322" s="3">
        <f t="shared" si="22"/>
        <v>1</v>
      </c>
      <c r="E322" s="3">
        <f t="shared" si="23"/>
        <v>1</v>
      </c>
      <c r="F322" s="3">
        <f t="shared" si="23"/>
        <v>1</v>
      </c>
      <c r="G322" s="31">
        <f t="shared" si="23"/>
        <v>0</v>
      </c>
      <c r="H322" s="3">
        <f t="shared" si="23"/>
        <v>0</v>
      </c>
    </row>
    <row r="323" spans="1:8" x14ac:dyDescent="0.25">
      <c r="A323" s="14">
        <v>20958</v>
      </c>
      <c r="B323" s="31">
        <v>1</v>
      </c>
      <c r="C323" s="3">
        <v>0.77669229720467392</v>
      </c>
      <c r="D323" s="3">
        <f t="shared" si="22"/>
        <v>1</v>
      </c>
      <c r="E323" s="3">
        <f t="shared" si="23"/>
        <v>1</v>
      </c>
      <c r="F323" s="3">
        <f t="shared" si="23"/>
        <v>0</v>
      </c>
      <c r="G323" s="31">
        <f t="shared" si="23"/>
        <v>0</v>
      </c>
      <c r="H323" s="3">
        <f t="shared" si="23"/>
        <v>0</v>
      </c>
    </row>
    <row r="324" spans="1:8" x14ac:dyDescent="0.25">
      <c r="A324" s="14">
        <v>20963</v>
      </c>
      <c r="B324" s="31">
        <v>0</v>
      </c>
      <c r="C324" s="3">
        <v>0.64738088268208349</v>
      </c>
      <c r="D324" s="3">
        <f t="shared" si="22"/>
        <v>1</v>
      </c>
      <c r="E324" s="3">
        <f t="shared" si="23"/>
        <v>0</v>
      </c>
      <c r="F324" s="3">
        <f t="shared" si="23"/>
        <v>0</v>
      </c>
      <c r="G324" s="31">
        <f t="shared" si="23"/>
        <v>0</v>
      </c>
      <c r="H324" s="3">
        <f t="shared" si="23"/>
        <v>0</v>
      </c>
    </row>
    <row r="325" spans="1:8" x14ac:dyDescent="0.25">
      <c r="A325" s="14">
        <v>20964</v>
      </c>
      <c r="B325" s="31">
        <v>0</v>
      </c>
      <c r="C325" s="3">
        <v>0.83081074001605015</v>
      </c>
      <c r="D325" s="3">
        <f t="shared" si="22"/>
        <v>1</v>
      </c>
      <c r="E325" s="3">
        <f t="shared" si="23"/>
        <v>1</v>
      </c>
      <c r="F325" s="3">
        <f t="shared" si="23"/>
        <v>1</v>
      </c>
      <c r="G325" s="31">
        <f t="shared" si="23"/>
        <v>0</v>
      </c>
      <c r="H325" s="3">
        <f t="shared" ref="H325:H388" si="24">IF($C325&gt;H$2,1,0)</f>
        <v>0</v>
      </c>
    </row>
    <row r="326" spans="1:8" x14ac:dyDescent="0.25">
      <c r="A326" s="14">
        <v>20967</v>
      </c>
      <c r="B326" s="31">
        <v>1</v>
      </c>
      <c r="C326" s="3">
        <v>0.7299738566888927</v>
      </c>
      <c r="D326" s="3">
        <f t="shared" ref="D326:D389" si="25">IF($C326&gt;D$2,1,0)</f>
        <v>1</v>
      </c>
      <c r="E326" s="3">
        <f t="shared" ref="E326:H389" si="26">IF($C326&gt;E$2,1,0)</f>
        <v>0</v>
      </c>
      <c r="F326" s="3">
        <f t="shared" si="26"/>
        <v>0</v>
      </c>
      <c r="G326" s="31">
        <f t="shared" si="26"/>
        <v>0</v>
      </c>
      <c r="H326" s="3">
        <f t="shared" si="24"/>
        <v>0</v>
      </c>
    </row>
    <row r="327" spans="1:8" x14ac:dyDescent="0.25">
      <c r="A327" s="14">
        <v>20969</v>
      </c>
      <c r="B327" s="31">
        <v>1</v>
      </c>
      <c r="C327" s="3">
        <v>0.87748913251771565</v>
      </c>
      <c r="D327" s="3">
        <f t="shared" si="25"/>
        <v>1</v>
      </c>
      <c r="E327" s="3">
        <f t="shared" si="26"/>
        <v>1</v>
      </c>
      <c r="F327" s="3">
        <f t="shared" si="26"/>
        <v>1</v>
      </c>
      <c r="G327" s="31">
        <f t="shared" si="26"/>
        <v>1</v>
      </c>
      <c r="H327" s="3">
        <f t="shared" si="24"/>
        <v>0</v>
      </c>
    </row>
    <row r="328" spans="1:8" x14ac:dyDescent="0.25">
      <c r="A328" s="14">
        <v>20970</v>
      </c>
      <c r="B328" s="31">
        <v>1</v>
      </c>
      <c r="C328" s="3">
        <v>0.74505450208692892</v>
      </c>
      <c r="D328" s="3">
        <f t="shared" si="25"/>
        <v>1</v>
      </c>
      <c r="E328" s="3">
        <f t="shared" si="26"/>
        <v>0</v>
      </c>
      <c r="F328" s="3">
        <f t="shared" si="26"/>
        <v>0</v>
      </c>
      <c r="G328" s="31">
        <f t="shared" si="26"/>
        <v>0</v>
      </c>
      <c r="H328" s="3">
        <f t="shared" si="24"/>
        <v>0</v>
      </c>
    </row>
    <row r="329" spans="1:8" x14ac:dyDescent="0.25">
      <c r="A329" s="14">
        <v>20972</v>
      </c>
      <c r="B329" s="31">
        <v>1</v>
      </c>
      <c r="C329" s="3">
        <v>0.93118671311122136</v>
      </c>
      <c r="D329" s="3">
        <f t="shared" si="25"/>
        <v>1</v>
      </c>
      <c r="E329" s="3">
        <f t="shared" si="26"/>
        <v>1</v>
      </c>
      <c r="F329" s="3">
        <f t="shared" si="26"/>
        <v>1</v>
      </c>
      <c r="G329" s="31">
        <f t="shared" si="26"/>
        <v>1</v>
      </c>
      <c r="H329" s="3">
        <f t="shared" si="24"/>
        <v>0</v>
      </c>
    </row>
    <row r="330" spans="1:8" x14ac:dyDescent="0.25">
      <c r="A330" s="14">
        <v>20974</v>
      </c>
      <c r="B330" s="31">
        <v>1</v>
      </c>
      <c r="C330" s="3">
        <v>0.89893189754604952</v>
      </c>
      <c r="D330" s="3">
        <f t="shared" si="25"/>
        <v>1</v>
      </c>
      <c r="E330" s="3">
        <f t="shared" si="26"/>
        <v>1</v>
      </c>
      <c r="F330" s="3">
        <f t="shared" si="26"/>
        <v>1</v>
      </c>
      <c r="G330" s="31">
        <f t="shared" si="26"/>
        <v>1</v>
      </c>
      <c r="H330" s="3">
        <f t="shared" si="24"/>
        <v>0</v>
      </c>
    </row>
    <row r="331" spans="1:8" x14ac:dyDescent="0.25">
      <c r="A331" s="14">
        <v>20975</v>
      </c>
      <c r="B331" s="31">
        <v>1</v>
      </c>
      <c r="C331" s="3">
        <v>0.73999611285256495</v>
      </c>
      <c r="D331" s="3">
        <f t="shared" si="25"/>
        <v>1</v>
      </c>
      <c r="E331" s="3">
        <f t="shared" si="26"/>
        <v>0</v>
      </c>
      <c r="F331" s="3">
        <f t="shared" si="26"/>
        <v>0</v>
      </c>
      <c r="G331" s="31">
        <f t="shared" si="26"/>
        <v>0</v>
      </c>
      <c r="H331" s="3">
        <f t="shared" si="24"/>
        <v>0</v>
      </c>
    </row>
    <row r="332" spans="1:8" x14ac:dyDescent="0.25">
      <c r="A332" s="14">
        <v>20978</v>
      </c>
      <c r="B332" s="31">
        <v>1</v>
      </c>
      <c r="C332" s="3">
        <v>0.79691696336062701</v>
      </c>
      <c r="D332" s="3">
        <f t="shared" si="25"/>
        <v>1</v>
      </c>
      <c r="E332" s="3">
        <f t="shared" si="26"/>
        <v>1</v>
      </c>
      <c r="F332" s="3">
        <f t="shared" si="26"/>
        <v>0</v>
      </c>
      <c r="G332" s="31">
        <f t="shared" si="26"/>
        <v>0</v>
      </c>
      <c r="H332" s="3">
        <f t="shared" si="24"/>
        <v>0</v>
      </c>
    </row>
    <row r="333" spans="1:8" x14ac:dyDescent="0.25">
      <c r="A333" s="14">
        <v>20982</v>
      </c>
      <c r="B333" s="31">
        <v>0</v>
      </c>
      <c r="C333" s="3">
        <v>0.83443265980420256</v>
      </c>
      <c r="D333" s="3">
        <f t="shared" si="25"/>
        <v>1</v>
      </c>
      <c r="E333" s="3">
        <f t="shared" si="26"/>
        <v>1</v>
      </c>
      <c r="F333" s="3">
        <f t="shared" si="26"/>
        <v>1</v>
      </c>
      <c r="G333" s="31">
        <f t="shared" si="26"/>
        <v>0</v>
      </c>
      <c r="H333" s="3">
        <f t="shared" si="24"/>
        <v>0</v>
      </c>
    </row>
    <row r="334" spans="1:8" x14ac:dyDescent="0.25">
      <c r="A334" s="14">
        <v>20983</v>
      </c>
      <c r="B334" s="31">
        <v>0</v>
      </c>
      <c r="C334" s="3">
        <v>0.71069937941545136</v>
      </c>
      <c r="D334" s="3">
        <f t="shared" si="25"/>
        <v>1</v>
      </c>
      <c r="E334" s="3">
        <f t="shared" si="26"/>
        <v>0</v>
      </c>
      <c r="F334" s="3">
        <f t="shared" si="26"/>
        <v>0</v>
      </c>
      <c r="G334" s="31">
        <f t="shared" si="26"/>
        <v>0</v>
      </c>
      <c r="H334" s="3">
        <f t="shared" si="24"/>
        <v>0</v>
      </c>
    </row>
    <row r="335" spans="1:8" x14ac:dyDescent="0.25">
      <c r="A335" s="14">
        <v>20984</v>
      </c>
      <c r="B335" s="31">
        <v>1</v>
      </c>
      <c r="C335" s="3">
        <v>0.81696281181473973</v>
      </c>
      <c r="D335" s="3">
        <f t="shared" si="25"/>
        <v>1</v>
      </c>
      <c r="E335" s="3">
        <f t="shared" si="26"/>
        <v>1</v>
      </c>
      <c r="F335" s="3">
        <f t="shared" si="26"/>
        <v>1</v>
      </c>
      <c r="G335" s="31">
        <f t="shared" si="26"/>
        <v>0</v>
      </c>
      <c r="H335" s="3">
        <f t="shared" si="24"/>
        <v>0</v>
      </c>
    </row>
    <row r="336" spans="1:8" x14ac:dyDescent="0.25">
      <c r="A336" s="14">
        <v>20992</v>
      </c>
      <c r="B336" s="31">
        <v>1</v>
      </c>
      <c r="C336" s="3">
        <v>0.81700201475638534</v>
      </c>
      <c r="D336" s="3">
        <f t="shared" si="25"/>
        <v>1</v>
      </c>
      <c r="E336" s="3">
        <f t="shared" si="26"/>
        <v>1</v>
      </c>
      <c r="F336" s="3">
        <f t="shared" si="26"/>
        <v>1</v>
      </c>
      <c r="G336" s="31">
        <f t="shared" si="26"/>
        <v>0</v>
      </c>
      <c r="H336" s="3">
        <f t="shared" si="24"/>
        <v>0</v>
      </c>
    </row>
    <row r="337" spans="1:8" x14ac:dyDescent="0.25">
      <c r="A337" s="14">
        <v>21002</v>
      </c>
      <c r="B337" s="31">
        <v>0</v>
      </c>
      <c r="C337" s="3">
        <v>0.68008461755157046</v>
      </c>
      <c r="D337" s="3">
        <f t="shared" si="25"/>
        <v>1</v>
      </c>
      <c r="E337" s="3">
        <f t="shared" si="26"/>
        <v>0</v>
      </c>
      <c r="F337" s="3">
        <f t="shared" si="26"/>
        <v>0</v>
      </c>
      <c r="G337" s="31">
        <f t="shared" si="26"/>
        <v>0</v>
      </c>
      <c r="H337" s="3">
        <f t="shared" si="24"/>
        <v>0</v>
      </c>
    </row>
    <row r="338" spans="1:8" x14ac:dyDescent="0.25">
      <c r="A338" s="14">
        <v>21009</v>
      </c>
      <c r="B338" s="31">
        <v>1</v>
      </c>
      <c r="C338" s="3">
        <v>0.76720657057620179</v>
      </c>
      <c r="D338" s="3">
        <f t="shared" si="25"/>
        <v>1</v>
      </c>
      <c r="E338" s="3">
        <f t="shared" si="26"/>
        <v>1</v>
      </c>
      <c r="F338" s="3">
        <f t="shared" si="26"/>
        <v>0</v>
      </c>
      <c r="G338" s="31">
        <f t="shared" si="26"/>
        <v>0</v>
      </c>
      <c r="H338" s="3">
        <f t="shared" si="24"/>
        <v>0</v>
      </c>
    </row>
    <row r="339" spans="1:8" x14ac:dyDescent="0.25">
      <c r="A339" s="14">
        <v>21012</v>
      </c>
      <c r="B339" s="31">
        <v>0</v>
      </c>
      <c r="C339" s="3">
        <v>0.69748184906334099</v>
      </c>
      <c r="D339" s="3">
        <f t="shared" si="25"/>
        <v>1</v>
      </c>
      <c r="E339" s="3">
        <f t="shared" si="26"/>
        <v>0</v>
      </c>
      <c r="F339" s="3">
        <f t="shared" si="26"/>
        <v>0</v>
      </c>
      <c r="G339" s="31">
        <f t="shared" si="26"/>
        <v>0</v>
      </c>
      <c r="H339" s="3">
        <f t="shared" si="24"/>
        <v>0</v>
      </c>
    </row>
    <row r="340" spans="1:8" x14ac:dyDescent="0.25">
      <c r="A340" s="14">
        <v>21013</v>
      </c>
      <c r="B340" s="31">
        <v>1</v>
      </c>
      <c r="C340" s="3">
        <v>0.85431289407985322</v>
      </c>
      <c r="D340" s="3">
        <f t="shared" si="25"/>
        <v>1</v>
      </c>
      <c r="E340" s="3">
        <f t="shared" si="26"/>
        <v>1</v>
      </c>
      <c r="F340" s="3">
        <f t="shared" si="26"/>
        <v>1</v>
      </c>
      <c r="G340" s="31">
        <f t="shared" si="26"/>
        <v>1</v>
      </c>
      <c r="H340" s="3">
        <f t="shared" si="24"/>
        <v>0</v>
      </c>
    </row>
    <row r="341" spans="1:8" x14ac:dyDescent="0.25">
      <c r="A341" s="14">
        <v>21015</v>
      </c>
      <c r="B341" s="31">
        <v>1</v>
      </c>
      <c r="C341" s="3">
        <v>0.87183145754560087</v>
      </c>
      <c r="D341" s="3">
        <f t="shared" si="25"/>
        <v>1</v>
      </c>
      <c r="E341" s="3">
        <f t="shared" si="26"/>
        <v>1</v>
      </c>
      <c r="F341" s="3">
        <f t="shared" si="26"/>
        <v>1</v>
      </c>
      <c r="G341" s="31">
        <f t="shared" si="26"/>
        <v>1</v>
      </c>
      <c r="H341" s="3">
        <f t="shared" si="24"/>
        <v>0</v>
      </c>
    </row>
    <row r="342" spans="1:8" x14ac:dyDescent="0.25">
      <c r="A342" s="14">
        <v>21017</v>
      </c>
      <c r="B342" s="31">
        <v>0</v>
      </c>
      <c r="C342" s="3">
        <v>0.65692231817487212</v>
      </c>
      <c r="D342" s="3">
        <f t="shared" si="25"/>
        <v>1</v>
      </c>
      <c r="E342" s="3">
        <f t="shared" si="26"/>
        <v>0</v>
      </c>
      <c r="F342" s="3">
        <f t="shared" si="26"/>
        <v>0</v>
      </c>
      <c r="G342" s="31">
        <f t="shared" si="26"/>
        <v>0</v>
      </c>
      <c r="H342" s="3">
        <f t="shared" si="24"/>
        <v>0</v>
      </c>
    </row>
    <row r="343" spans="1:8" x14ac:dyDescent="0.25">
      <c r="A343" s="14">
        <v>21018</v>
      </c>
      <c r="B343" s="31">
        <v>1</v>
      </c>
      <c r="C343" s="3">
        <v>0.78788662221340211</v>
      </c>
      <c r="D343" s="3">
        <f t="shared" si="25"/>
        <v>1</v>
      </c>
      <c r="E343" s="3">
        <f t="shared" si="26"/>
        <v>1</v>
      </c>
      <c r="F343" s="3">
        <f t="shared" si="26"/>
        <v>0</v>
      </c>
      <c r="G343" s="31">
        <f t="shared" si="26"/>
        <v>0</v>
      </c>
      <c r="H343" s="3">
        <f t="shared" si="24"/>
        <v>0</v>
      </c>
    </row>
    <row r="344" spans="1:8" x14ac:dyDescent="0.25">
      <c r="A344" s="14">
        <v>21020</v>
      </c>
      <c r="B344" s="31">
        <v>1</v>
      </c>
      <c r="C344" s="3">
        <v>0.81392108596491253</v>
      </c>
      <c r="D344" s="3">
        <f t="shared" si="25"/>
        <v>1</v>
      </c>
      <c r="E344" s="3">
        <f t="shared" si="26"/>
        <v>1</v>
      </c>
      <c r="F344" s="3">
        <f t="shared" si="26"/>
        <v>1</v>
      </c>
      <c r="G344" s="31">
        <f t="shared" si="26"/>
        <v>0</v>
      </c>
      <c r="H344" s="3">
        <f t="shared" si="24"/>
        <v>0</v>
      </c>
    </row>
    <row r="345" spans="1:8" x14ac:dyDescent="0.25">
      <c r="A345" s="14">
        <v>21024</v>
      </c>
      <c r="B345" s="31">
        <v>1</v>
      </c>
      <c r="C345" s="3">
        <v>0.70837378903414816</v>
      </c>
      <c r="D345" s="3">
        <f t="shared" si="25"/>
        <v>1</v>
      </c>
      <c r="E345" s="3">
        <f t="shared" si="26"/>
        <v>0</v>
      </c>
      <c r="F345" s="3">
        <f t="shared" si="26"/>
        <v>0</v>
      </c>
      <c r="G345" s="31">
        <f t="shared" si="26"/>
        <v>0</v>
      </c>
      <c r="H345" s="3">
        <f t="shared" si="24"/>
        <v>0</v>
      </c>
    </row>
    <row r="346" spans="1:8" x14ac:dyDescent="0.25">
      <c r="A346" s="14">
        <v>21025</v>
      </c>
      <c r="B346" s="31">
        <v>1</v>
      </c>
      <c r="C346" s="3">
        <v>0.94295511193536863</v>
      </c>
      <c r="D346" s="3">
        <f t="shared" si="25"/>
        <v>1</v>
      </c>
      <c r="E346" s="3">
        <f t="shared" si="26"/>
        <v>1</v>
      </c>
      <c r="F346" s="3">
        <f t="shared" si="26"/>
        <v>1</v>
      </c>
      <c r="G346" s="31">
        <f t="shared" si="26"/>
        <v>1</v>
      </c>
      <c r="H346" s="3">
        <f t="shared" si="24"/>
        <v>0</v>
      </c>
    </row>
    <row r="347" spans="1:8" x14ac:dyDescent="0.25">
      <c r="A347" s="14">
        <v>21026</v>
      </c>
      <c r="B347" s="31">
        <v>0</v>
      </c>
      <c r="C347" s="3">
        <v>0.677851697281876</v>
      </c>
      <c r="D347" s="3">
        <f t="shared" si="25"/>
        <v>1</v>
      </c>
      <c r="E347" s="3">
        <f t="shared" si="26"/>
        <v>0</v>
      </c>
      <c r="F347" s="3">
        <f t="shared" si="26"/>
        <v>0</v>
      </c>
      <c r="G347" s="31">
        <f t="shared" si="26"/>
        <v>0</v>
      </c>
      <c r="H347" s="3">
        <f t="shared" si="24"/>
        <v>0</v>
      </c>
    </row>
    <row r="348" spans="1:8" x14ac:dyDescent="0.25">
      <c r="A348" s="14">
        <v>21028</v>
      </c>
      <c r="B348" s="31">
        <v>1</v>
      </c>
      <c r="C348" s="3">
        <v>0.71497487746359134</v>
      </c>
      <c r="D348" s="3">
        <f t="shared" si="25"/>
        <v>1</v>
      </c>
      <c r="E348" s="3">
        <f t="shared" si="26"/>
        <v>0</v>
      </c>
      <c r="F348" s="3">
        <f t="shared" si="26"/>
        <v>0</v>
      </c>
      <c r="G348" s="31">
        <f t="shared" si="26"/>
        <v>0</v>
      </c>
      <c r="H348" s="3">
        <f t="shared" si="24"/>
        <v>0</v>
      </c>
    </row>
    <row r="349" spans="1:8" x14ac:dyDescent="0.25">
      <c r="A349" s="14">
        <v>21031</v>
      </c>
      <c r="B349" s="31">
        <v>1</v>
      </c>
      <c r="C349" s="3">
        <v>0.87400595532285785</v>
      </c>
      <c r="D349" s="3">
        <f t="shared" si="25"/>
        <v>1</v>
      </c>
      <c r="E349" s="3">
        <f t="shared" si="26"/>
        <v>1</v>
      </c>
      <c r="F349" s="3">
        <f t="shared" si="26"/>
        <v>1</v>
      </c>
      <c r="G349" s="31">
        <f t="shared" si="26"/>
        <v>1</v>
      </c>
      <c r="H349" s="3">
        <f t="shared" si="24"/>
        <v>0</v>
      </c>
    </row>
    <row r="350" spans="1:8" x14ac:dyDescent="0.25">
      <c r="A350" s="14">
        <v>21034</v>
      </c>
      <c r="B350" s="31">
        <v>1</v>
      </c>
      <c r="C350" s="3">
        <v>0.80129676159262009</v>
      </c>
      <c r="D350" s="3">
        <f t="shared" si="25"/>
        <v>1</v>
      </c>
      <c r="E350" s="3">
        <f t="shared" si="26"/>
        <v>1</v>
      </c>
      <c r="F350" s="3">
        <f t="shared" si="26"/>
        <v>1</v>
      </c>
      <c r="G350" s="31">
        <f t="shared" si="26"/>
        <v>0</v>
      </c>
      <c r="H350" s="3">
        <f t="shared" si="24"/>
        <v>0</v>
      </c>
    </row>
    <row r="351" spans="1:8" x14ac:dyDescent="0.25">
      <c r="A351" s="14">
        <v>21038</v>
      </c>
      <c r="B351" s="31">
        <v>1</v>
      </c>
      <c r="C351" s="3">
        <v>0.74992043575679468</v>
      </c>
      <c r="D351" s="3">
        <f t="shared" si="25"/>
        <v>1</v>
      </c>
      <c r="E351" s="3">
        <f t="shared" si="26"/>
        <v>0</v>
      </c>
      <c r="F351" s="3">
        <f t="shared" si="26"/>
        <v>0</v>
      </c>
      <c r="G351" s="31">
        <f t="shared" si="26"/>
        <v>0</v>
      </c>
      <c r="H351" s="3">
        <f t="shared" si="24"/>
        <v>0</v>
      </c>
    </row>
    <row r="352" spans="1:8" x14ac:dyDescent="0.25">
      <c r="A352" s="14">
        <v>21039</v>
      </c>
      <c r="B352" s="31">
        <v>1</v>
      </c>
      <c r="C352" s="3">
        <v>0.73173866505095964</v>
      </c>
      <c r="D352" s="3">
        <f t="shared" si="25"/>
        <v>1</v>
      </c>
      <c r="E352" s="3">
        <f t="shared" si="26"/>
        <v>0</v>
      </c>
      <c r="F352" s="3">
        <f t="shared" si="26"/>
        <v>0</v>
      </c>
      <c r="G352" s="31">
        <f t="shared" si="26"/>
        <v>0</v>
      </c>
      <c r="H352" s="3">
        <f t="shared" si="24"/>
        <v>0</v>
      </c>
    </row>
    <row r="353" spans="1:8" x14ac:dyDescent="0.25">
      <c r="A353" s="14">
        <v>21040</v>
      </c>
      <c r="B353" s="31">
        <v>1</v>
      </c>
      <c r="C353" s="3">
        <v>0.8479622580111339</v>
      </c>
      <c r="D353" s="3">
        <f t="shared" si="25"/>
        <v>1</v>
      </c>
      <c r="E353" s="3">
        <f t="shared" si="26"/>
        <v>1</v>
      </c>
      <c r="F353" s="3">
        <f t="shared" si="26"/>
        <v>1</v>
      </c>
      <c r="G353" s="31">
        <f t="shared" si="26"/>
        <v>0</v>
      </c>
      <c r="H353" s="3">
        <f t="shared" si="24"/>
        <v>0</v>
      </c>
    </row>
    <row r="354" spans="1:8" x14ac:dyDescent="0.25">
      <c r="A354" s="14">
        <v>21043</v>
      </c>
      <c r="B354" s="31">
        <v>1</v>
      </c>
      <c r="C354" s="3">
        <v>0.75755168978527454</v>
      </c>
      <c r="D354" s="3">
        <f t="shared" si="25"/>
        <v>1</v>
      </c>
      <c r="E354" s="3">
        <f t="shared" si="26"/>
        <v>1</v>
      </c>
      <c r="F354" s="3">
        <f t="shared" si="26"/>
        <v>0</v>
      </c>
      <c r="G354" s="31">
        <f t="shared" si="26"/>
        <v>0</v>
      </c>
      <c r="H354" s="3">
        <f t="shared" si="24"/>
        <v>0</v>
      </c>
    </row>
    <row r="355" spans="1:8" x14ac:dyDescent="0.25">
      <c r="A355" s="14">
        <v>21044</v>
      </c>
      <c r="B355" s="31">
        <v>1</v>
      </c>
      <c r="C355" s="3">
        <v>0.67342210385500356</v>
      </c>
      <c r="D355" s="3">
        <f t="shared" si="25"/>
        <v>1</v>
      </c>
      <c r="E355" s="3">
        <f t="shared" si="26"/>
        <v>0</v>
      </c>
      <c r="F355" s="3">
        <f t="shared" si="26"/>
        <v>0</v>
      </c>
      <c r="G355" s="31">
        <f t="shared" si="26"/>
        <v>0</v>
      </c>
      <c r="H355" s="3">
        <f t="shared" si="24"/>
        <v>0</v>
      </c>
    </row>
    <row r="356" spans="1:8" x14ac:dyDescent="0.25">
      <c r="A356" s="14">
        <v>21047</v>
      </c>
      <c r="B356" s="31">
        <v>1</v>
      </c>
      <c r="C356" s="3">
        <v>0.68729992129634798</v>
      </c>
      <c r="D356" s="3">
        <f t="shared" si="25"/>
        <v>1</v>
      </c>
      <c r="E356" s="3">
        <f t="shared" si="26"/>
        <v>0</v>
      </c>
      <c r="F356" s="3">
        <f t="shared" si="26"/>
        <v>0</v>
      </c>
      <c r="G356" s="31">
        <f t="shared" si="26"/>
        <v>0</v>
      </c>
      <c r="H356" s="3">
        <f t="shared" si="24"/>
        <v>0</v>
      </c>
    </row>
    <row r="357" spans="1:8" x14ac:dyDescent="0.25">
      <c r="A357" s="14">
        <v>21048</v>
      </c>
      <c r="B357" s="31">
        <v>0</v>
      </c>
      <c r="C357" s="3">
        <v>0.64781543397436547</v>
      </c>
      <c r="D357" s="3">
        <f t="shared" si="25"/>
        <v>1</v>
      </c>
      <c r="E357" s="3">
        <f t="shared" si="26"/>
        <v>0</v>
      </c>
      <c r="F357" s="3">
        <f t="shared" si="26"/>
        <v>0</v>
      </c>
      <c r="G357" s="31">
        <f t="shared" si="26"/>
        <v>0</v>
      </c>
      <c r="H357" s="3">
        <f t="shared" si="24"/>
        <v>0</v>
      </c>
    </row>
    <row r="358" spans="1:8" x14ac:dyDescent="0.25">
      <c r="A358" s="14">
        <v>21049</v>
      </c>
      <c r="B358" s="31">
        <v>1</v>
      </c>
      <c r="C358" s="3">
        <v>0.72569492124554569</v>
      </c>
      <c r="D358" s="3">
        <f t="shared" si="25"/>
        <v>1</v>
      </c>
      <c r="E358" s="3">
        <f t="shared" si="26"/>
        <v>0</v>
      </c>
      <c r="F358" s="3">
        <f t="shared" si="26"/>
        <v>0</v>
      </c>
      <c r="G358" s="31">
        <f t="shared" si="26"/>
        <v>0</v>
      </c>
      <c r="H358" s="3">
        <f t="shared" si="24"/>
        <v>0</v>
      </c>
    </row>
    <row r="359" spans="1:8" x14ac:dyDescent="0.25">
      <c r="A359" s="14">
        <v>21054</v>
      </c>
      <c r="B359" s="31">
        <v>0</v>
      </c>
      <c r="C359" s="3">
        <v>0.72412965730436107</v>
      </c>
      <c r="D359" s="3">
        <f t="shared" si="25"/>
        <v>1</v>
      </c>
      <c r="E359" s="3">
        <f t="shared" si="26"/>
        <v>0</v>
      </c>
      <c r="F359" s="3">
        <f t="shared" si="26"/>
        <v>0</v>
      </c>
      <c r="G359" s="31">
        <f t="shared" si="26"/>
        <v>0</v>
      </c>
      <c r="H359" s="3">
        <f t="shared" si="24"/>
        <v>0</v>
      </c>
    </row>
    <row r="360" spans="1:8" x14ac:dyDescent="0.25">
      <c r="A360" s="14">
        <v>21055</v>
      </c>
      <c r="B360" s="31">
        <v>1</v>
      </c>
      <c r="C360" s="3">
        <v>0.78422363213921897</v>
      </c>
      <c r="D360" s="3">
        <f t="shared" si="25"/>
        <v>1</v>
      </c>
      <c r="E360" s="3">
        <f t="shared" si="26"/>
        <v>1</v>
      </c>
      <c r="F360" s="3">
        <f t="shared" si="26"/>
        <v>0</v>
      </c>
      <c r="G360" s="31">
        <f t="shared" si="26"/>
        <v>0</v>
      </c>
      <c r="H360" s="3">
        <f t="shared" si="24"/>
        <v>0</v>
      </c>
    </row>
    <row r="361" spans="1:8" x14ac:dyDescent="0.25">
      <c r="A361" s="14">
        <v>21058</v>
      </c>
      <c r="B361" s="31">
        <v>1</v>
      </c>
      <c r="C361" s="3">
        <v>0.81697963283930963</v>
      </c>
      <c r="D361" s="3">
        <f t="shared" si="25"/>
        <v>1</v>
      </c>
      <c r="E361" s="3">
        <f t="shared" si="26"/>
        <v>1</v>
      </c>
      <c r="F361" s="3">
        <f t="shared" si="26"/>
        <v>1</v>
      </c>
      <c r="G361" s="31">
        <f t="shared" si="26"/>
        <v>0</v>
      </c>
      <c r="H361" s="3">
        <f t="shared" si="24"/>
        <v>0</v>
      </c>
    </row>
    <row r="362" spans="1:8" x14ac:dyDescent="0.25">
      <c r="A362" s="14">
        <v>21060</v>
      </c>
      <c r="B362" s="31">
        <v>1</v>
      </c>
      <c r="C362" s="3">
        <v>0.69351375962420625</v>
      </c>
      <c r="D362" s="3">
        <f t="shared" si="25"/>
        <v>1</v>
      </c>
      <c r="E362" s="3">
        <f t="shared" si="26"/>
        <v>0</v>
      </c>
      <c r="F362" s="3">
        <f t="shared" si="26"/>
        <v>0</v>
      </c>
      <c r="G362" s="31">
        <f t="shared" si="26"/>
        <v>0</v>
      </c>
      <c r="H362" s="3">
        <f t="shared" si="24"/>
        <v>0</v>
      </c>
    </row>
    <row r="363" spans="1:8" x14ac:dyDescent="0.25">
      <c r="A363" s="14">
        <v>21061</v>
      </c>
      <c r="B363" s="31">
        <v>1</v>
      </c>
      <c r="C363" s="3">
        <v>0.7342914238178011</v>
      </c>
      <c r="D363" s="3">
        <f t="shared" si="25"/>
        <v>1</v>
      </c>
      <c r="E363" s="3">
        <f t="shared" si="26"/>
        <v>0</v>
      </c>
      <c r="F363" s="3">
        <f t="shared" si="26"/>
        <v>0</v>
      </c>
      <c r="G363" s="31">
        <f t="shared" si="26"/>
        <v>0</v>
      </c>
      <c r="H363" s="3">
        <f t="shared" si="24"/>
        <v>0</v>
      </c>
    </row>
    <row r="364" spans="1:8" x14ac:dyDescent="0.25">
      <c r="A364" s="14">
        <v>21063</v>
      </c>
      <c r="B364" s="31">
        <v>1</v>
      </c>
      <c r="C364" s="3">
        <v>0.72549277239164156</v>
      </c>
      <c r="D364" s="3">
        <f t="shared" si="25"/>
        <v>1</v>
      </c>
      <c r="E364" s="3">
        <f t="shared" si="26"/>
        <v>0</v>
      </c>
      <c r="F364" s="3">
        <f t="shared" si="26"/>
        <v>0</v>
      </c>
      <c r="G364" s="31">
        <f t="shared" si="26"/>
        <v>0</v>
      </c>
      <c r="H364" s="3">
        <f t="shared" si="24"/>
        <v>0</v>
      </c>
    </row>
    <row r="365" spans="1:8" x14ac:dyDescent="0.25">
      <c r="A365" s="14">
        <v>21064</v>
      </c>
      <c r="B365" s="31">
        <v>1</v>
      </c>
      <c r="C365" s="3">
        <v>0.76976779907316384</v>
      </c>
      <c r="D365" s="3">
        <f t="shared" si="25"/>
        <v>1</v>
      </c>
      <c r="E365" s="3">
        <f t="shared" si="26"/>
        <v>1</v>
      </c>
      <c r="F365" s="3">
        <f t="shared" si="26"/>
        <v>0</v>
      </c>
      <c r="G365" s="31">
        <f t="shared" si="26"/>
        <v>0</v>
      </c>
      <c r="H365" s="3">
        <f t="shared" si="24"/>
        <v>0</v>
      </c>
    </row>
    <row r="366" spans="1:8" x14ac:dyDescent="0.25">
      <c r="A366" s="14">
        <v>21066</v>
      </c>
      <c r="B366" s="31">
        <v>1</v>
      </c>
      <c r="C366" s="3">
        <v>0.87575316244466062</v>
      </c>
      <c r="D366" s="3">
        <f t="shared" si="25"/>
        <v>1</v>
      </c>
      <c r="E366" s="3">
        <f t="shared" si="26"/>
        <v>1</v>
      </c>
      <c r="F366" s="3">
        <f t="shared" si="26"/>
        <v>1</v>
      </c>
      <c r="G366" s="31">
        <f t="shared" si="26"/>
        <v>1</v>
      </c>
      <c r="H366" s="3">
        <f t="shared" si="24"/>
        <v>0</v>
      </c>
    </row>
    <row r="367" spans="1:8" x14ac:dyDescent="0.25">
      <c r="A367" s="14">
        <v>21067</v>
      </c>
      <c r="B367" s="31">
        <v>1</v>
      </c>
      <c r="C367" s="3">
        <v>0.70757249583059001</v>
      </c>
      <c r="D367" s="3">
        <f t="shared" si="25"/>
        <v>1</v>
      </c>
      <c r="E367" s="3">
        <f t="shared" si="26"/>
        <v>0</v>
      </c>
      <c r="F367" s="3">
        <f t="shared" si="26"/>
        <v>0</v>
      </c>
      <c r="G367" s="31">
        <f t="shared" si="26"/>
        <v>0</v>
      </c>
      <c r="H367" s="3">
        <f t="shared" si="24"/>
        <v>0</v>
      </c>
    </row>
    <row r="368" spans="1:8" x14ac:dyDescent="0.25">
      <c r="A368" s="14">
        <v>21070</v>
      </c>
      <c r="B368" s="31">
        <v>1</v>
      </c>
      <c r="C368" s="3">
        <v>0.75222930206610916</v>
      </c>
      <c r="D368" s="3">
        <f t="shared" si="25"/>
        <v>1</v>
      </c>
      <c r="E368" s="3">
        <f t="shared" si="26"/>
        <v>1</v>
      </c>
      <c r="F368" s="3">
        <f t="shared" si="26"/>
        <v>0</v>
      </c>
      <c r="G368" s="31">
        <f t="shared" si="26"/>
        <v>0</v>
      </c>
      <c r="H368" s="3">
        <f t="shared" si="24"/>
        <v>0</v>
      </c>
    </row>
    <row r="369" spans="1:8" x14ac:dyDescent="0.25">
      <c r="A369" s="14">
        <v>21072</v>
      </c>
      <c r="B369" s="31">
        <v>1</v>
      </c>
      <c r="C369" s="3">
        <v>0.73740846010806238</v>
      </c>
      <c r="D369" s="3">
        <f t="shared" si="25"/>
        <v>1</v>
      </c>
      <c r="E369" s="3">
        <f t="shared" si="26"/>
        <v>0</v>
      </c>
      <c r="F369" s="3">
        <f t="shared" si="26"/>
        <v>0</v>
      </c>
      <c r="G369" s="31">
        <f t="shared" si="26"/>
        <v>0</v>
      </c>
      <c r="H369" s="3">
        <f t="shared" si="24"/>
        <v>0</v>
      </c>
    </row>
    <row r="370" spans="1:8" x14ac:dyDescent="0.25">
      <c r="A370" s="14">
        <v>21075</v>
      </c>
      <c r="B370" s="31">
        <v>1</v>
      </c>
      <c r="C370" s="3">
        <v>0.75918366639944179</v>
      </c>
      <c r="D370" s="3">
        <f t="shared" si="25"/>
        <v>1</v>
      </c>
      <c r="E370" s="3">
        <f t="shared" si="26"/>
        <v>1</v>
      </c>
      <c r="F370" s="3">
        <f t="shared" si="26"/>
        <v>0</v>
      </c>
      <c r="G370" s="31">
        <f t="shared" si="26"/>
        <v>0</v>
      </c>
      <c r="H370" s="3">
        <f t="shared" si="24"/>
        <v>0</v>
      </c>
    </row>
    <row r="371" spans="1:8" x14ac:dyDescent="0.25">
      <c r="A371" s="14">
        <v>21076</v>
      </c>
      <c r="B371" s="31">
        <v>0</v>
      </c>
      <c r="C371" s="3">
        <v>0.70878488375099102</v>
      </c>
      <c r="D371" s="3">
        <f t="shared" si="25"/>
        <v>1</v>
      </c>
      <c r="E371" s="3">
        <f t="shared" si="26"/>
        <v>0</v>
      </c>
      <c r="F371" s="3">
        <f t="shared" si="26"/>
        <v>0</v>
      </c>
      <c r="G371" s="31">
        <f t="shared" si="26"/>
        <v>0</v>
      </c>
      <c r="H371" s="3">
        <f t="shared" si="24"/>
        <v>0</v>
      </c>
    </row>
    <row r="372" spans="1:8" x14ac:dyDescent="0.25">
      <c r="A372" s="14">
        <v>21080</v>
      </c>
      <c r="B372" s="31">
        <v>0</v>
      </c>
      <c r="C372" s="3">
        <v>0.74483394927066338</v>
      </c>
      <c r="D372" s="3">
        <f t="shared" si="25"/>
        <v>1</v>
      </c>
      <c r="E372" s="3">
        <f t="shared" si="26"/>
        <v>0</v>
      </c>
      <c r="F372" s="3">
        <f t="shared" si="26"/>
        <v>0</v>
      </c>
      <c r="G372" s="31">
        <f t="shared" si="26"/>
        <v>0</v>
      </c>
      <c r="H372" s="3">
        <f t="shared" si="24"/>
        <v>0</v>
      </c>
    </row>
    <row r="373" spans="1:8" x14ac:dyDescent="0.25">
      <c r="A373" s="14">
        <v>21082</v>
      </c>
      <c r="B373" s="31">
        <v>0</v>
      </c>
      <c r="C373" s="3">
        <v>0.7718443469366314</v>
      </c>
      <c r="D373" s="3">
        <f t="shared" si="25"/>
        <v>1</v>
      </c>
      <c r="E373" s="3">
        <f t="shared" si="26"/>
        <v>1</v>
      </c>
      <c r="F373" s="3">
        <f t="shared" si="26"/>
        <v>0</v>
      </c>
      <c r="G373" s="31">
        <f t="shared" si="26"/>
        <v>0</v>
      </c>
      <c r="H373" s="3">
        <f t="shared" si="24"/>
        <v>0</v>
      </c>
    </row>
    <row r="374" spans="1:8" x14ac:dyDescent="0.25">
      <c r="A374" s="14">
        <v>21085</v>
      </c>
      <c r="B374" s="31">
        <v>1</v>
      </c>
      <c r="C374" s="3">
        <v>0.68996390756587656</v>
      </c>
      <c r="D374" s="3">
        <f t="shared" si="25"/>
        <v>1</v>
      </c>
      <c r="E374" s="3">
        <f t="shared" si="26"/>
        <v>0</v>
      </c>
      <c r="F374" s="3">
        <f t="shared" si="26"/>
        <v>0</v>
      </c>
      <c r="G374" s="31">
        <f t="shared" si="26"/>
        <v>0</v>
      </c>
      <c r="H374" s="3">
        <f t="shared" si="24"/>
        <v>0</v>
      </c>
    </row>
    <row r="375" spans="1:8" x14ac:dyDescent="0.25">
      <c r="A375" s="14">
        <v>21087</v>
      </c>
      <c r="B375" s="31">
        <v>1</v>
      </c>
      <c r="C375" s="3">
        <v>0.77079236912367466</v>
      </c>
      <c r="D375" s="3">
        <f t="shared" si="25"/>
        <v>1</v>
      </c>
      <c r="E375" s="3">
        <f t="shared" si="26"/>
        <v>1</v>
      </c>
      <c r="F375" s="3">
        <f t="shared" si="26"/>
        <v>0</v>
      </c>
      <c r="G375" s="31">
        <f t="shared" si="26"/>
        <v>0</v>
      </c>
      <c r="H375" s="3">
        <f t="shared" si="24"/>
        <v>0</v>
      </c>
    </row>
    <row r="376" spans="1:8" x14ac:dyDescent="0.25">
      <c r="A376" s="14">
        <v>21088</v>
      </c>
      <c r="B376" s="31">
        <v>1</v>
      </c>
      <c r="C376" s="3">
        <v>0.79309197601978743</v>
      </c>
      <c r="D376" s="3">
        <f t="shared" si="25"/>
        <v>1</v>
      </c>
      <c r="E376" s="3">
        <f t="shared" si="26"/>
        <v>1</v>
      </c>
      <c r="F376" s="3">
        <f t="shared" si="26"/>
        <v>0</v>
      </c>
      <c r="G376" s="31">
        <f t="shared" si="26"/>
        <v>0</v>
      </c>
      <c r="H376" s="3">
        <f t="shared" si="24"/>
        <v>0</v>
      </c>
    </row>
    <row r="377" spans="1:8" x14ac:dyDescent="0.25">
      <c r="A377" s="14">
        <v>21090</v>
      </c>
      <c r="B377" s="31">
        <v>1</v>
      </c>
      <c r="C377" s="3">
        <v>0.81251544143279342</v>
      </c>
      <c r="D377" s="3">
        <f t="shared" si="25"/>
        <v>1</v>
      </c>
      <c r="E377" s="3">
        <f t="shared" si="26"/>
        <v>1</v>
      </c>
      <c r="F377" s="3">
        <f t="shared" si="26"/>
        <v>1</v>
      </c>
      <c r="G377" s="31">
        <f t="shared" si="26"/>
        <v>0</v>
      </c>
      <c r="H377" s="3">
        <f t="shared" si="24"/>
        <v>0</v>
      </c>
    </row>
    <row r="378" spans="1:8" x14ac:dyDescent="0.25">
      <c r="A378" s="14">
        <v>21091</v>
      </c>
      <c r="B378" s="31">
        <v>1</v>
      </c>
      <c r="C378" s="3">
        <v>0.75448430949735934</v>
      </c>
      <c r="D378" s="3">
        <f t="shared" si="25"/>
        <v>1</v>
      </c>
      <c r="E378" s="3">
        <f t="shared" si="26"/>
        <v>1</v>
      </c>
      <c r="F378" s="3">
        <f t="shared" si="26"/>
        <v>0</v>
      </c>
      <c r="G378" s="31">
        <f t="shared" si="26"/>
        <v>0</v>
      </c>
      <c r="H378" s="3">
        <f t="shared" si="24"/>
        <v>0</v>
      </c>
    </row>
    <row r="379" spans="1:8" x14ac:dyDescent="0.25">
      <c r="A379" s="14">
        <v>21093</v>
      </c>
      <c r="B379" s="31">
        <v>1</v>
      </c>
      <c r="C379" s="3">
        <v>0.91003580408551699</v>
      </c>
      <c r="D379" s="3">
        <f t="shared" si="25"/>
        <v>1</v>
      </c>
      <c r="E379" s="3">
        <f t="shared" si="26"/>
        <v>1</v>
      </c>
      <c r="F379" s="3">
        <f t="shared" si="26"/>
        <v>1</v>
      </c>
      <c r="G379" s="31">
        <f t="shared" si="26"/>
        <v>1</v>
      </c>
      <c r="H379" s="3">
        <f t="shared" si="24"/>
        <v>0</v>
      </c>
    </row>
    <row r="380" spans="1:8" x14ac:dyDescent="0.25">
      <c r="A380" s="14">
        <v>21095</v>
      </c>
      <c r="B380" s="31">
        <v>1</v>
      </c>
      <c r="C380" s="3">
        <v>0.74227636030871502</v>
      </c>
      <c r="D380" s="3">
        <f t="shared" si="25"/>
        <v>1</v>
      </c>
      <c r="E380" s="3">
        <f t="shared" si="26"/>
        <v>0</v>
      </c>
      <c r="F380" s="3">
        <f t="shared" si="26"/>
        <v>0</v>
      </c>
      <c r="G380" s="31">
        <f t="shared" si="26"/>
        <v>0</v>
      </c>
      <c r="H380" s="3">
        <f t="shared" si="24"/>
        <v>0</v>
      </c>
    </row>
    <row r="381" spans="1:8" x14ac:dyDescent="0.25">
      <c r="A381" s="14">
        <v>21096</v>
      </c>
      <c r="B381" s="31">
        <v>0</v>
      </c>
      <c r="C381" s="3">
        <v>0.77203039877164714</v>
      </c>
      <c r="D381" s="3">
        <f t="shared" si="25"/>
        <v>1</v>
      </c>
      <c r="E381" s="3">
        <f t="shared" si="26"/>
        <v>1</v>
      </c>
      <c r="F381" s="3">
        <f t="shared" si="26"/>
        <v>0</v>
      </c>
      <c r="G381" s="31">
        <f t="shared" si="26"/>
        <v>0</v>
      </c>
      <c r="H381" s="3">
        <f t="shared" si="24"/>
        <v>0</v>
      </c>
    </row>
    <row r="382" spans="1:8" x14ac:dyDescent="0.25">
      <c r="A382" s="14">
        <v>21097</v>
      </c>
      <c r="B382" s="31">
        <v>1</v>
      </c>
      <c r="C382" s="3">
        <v>0.8950212171220665</v>
      </c>
      <c r="D382" s="3">
        <f t="shared" si="25"/>
        <v>1</v>
      </c>
      <c r="E382" s="3">
        <f t="shared" si="26"/>
        <v>1</v>
      </c>
      <c r="F382" s="3">
        <f t="shared" si="26"/>
        <v>1</v>
      </c>
      <c r="G382" s="31">
        <f t="shared" si="26"/>
        <v>1</v>
      </c>
      <c r="H382" s="3">
        <f t="shared" si="24"/>
        <v>0</v>
      </c>
    </row>
    <row r="383" spans="1:8" x14ac:dyDescent="0.25">
      <c r="A383" s="14">
        <v>21102</v>
      </c>
      <c r="B383" s="31">
        <v>1</v>
      </c>
      <c r="C383" s="3">
        <v>0.77549353316818792</v>
      </c>
      <c r="D383" s="3">
        <f t="shared" si="25"/>
        <v>1</v>
      </c>
      <c r="E383" s="3">
        <f t="shared" si="26"/>
        <v>1</v>
      </c>
      <c r="F383" s="3">
        <f t="shared" si="26"/>
        <v>0</v>
      </c>
      <c r="G383" s="31">
        <f t="shared" si="26"/>
        <v>0</v>
      </c>
      <c r="H383" s="3">
        <f t="shared" si="24"/>
        <v>0</v>
      </c>
    </row>
    <row r="384" spans="1:8" x14ac:dyDescent="0.25">
      <c r="A384" s="14">
        <v>21105</v>
      </c>
      <c r="B384" s="31">
        <v>1</v>
      </c>
      <c r="C384" s="3">
        <v>0.60805578023193718</v>
      </c>
      <c r="D384" s="3">
        <f t="shared" si="25"/>
        <v>1</v>
      </c>
      <c r="E384" s="3">
        <f t="shared" si="26"/>
        <v>0</v>
      </c>
      <c r="F384" s="3">
        <f t="shared" si="26"/>
        <v>0</v>
      </c>
      <c r="G384" s="31">
        <f t="shared" si="26"/>
        <v>0</v>
      </c>
      <c r="H384" s="3">
        <f t="shared" si="24"/>
        <v>0</v>
      </c>
    </row>
    <row r="385" spans="1:8" x14ac:dyDescent="0.25">
      <c r="A385" s="14">
        <v>21107</v>
      </c>
      <c r="B385" s="31">
        <v>1</v>
      </c>
      <c r="C385" s="3">
        <v>0.76472422457007205</v>
      </c>
      <c r="D385" s="3">
        <f t="shared" si="25"/>
        <v>1</v>
      </c>
      <c r="E385" s="3">
        <f t="shared" si="26"/>
        <v>1</v>
      </c>
      <c r="F385" s="3">
        <f t="shared" si="26"/>
        <v>0</v>
      </c>
      <c r="G385" s="31">
        <f t="shared" si="26"/>
        <v>0</v>
      </c>
      <c r="H385" s="3">
        <f t="shared" si="24"/>
        <v>0</v>
      </c>
    </row>
    <row r="386" spans="1:8" x14ac:dyDescent="0.25">
      <c r="A386" s="14">
        <v>21108</v>
      </c>
      <c r="B386" s="31">
        <v>0</v>
      </c>
      <c r="C386" s="3">
        <v>0.67655698064475012</v>
      </c>
      <c r="D386" s="3">
        <f t="shared" si="25"/>
        <v>1</v>
      </c>
      <c r="E386" s="3">
        <f t="shared" si="26"/>
        <v>0</v>
      </c>
      <c r="F386" s="3">
        <f t="shared" si="26"/>
        <v>0</v>
      </c>
      <c r="G386" s="31">
        <f t="shared" si="26"/>
        <v>0</v>
      </c>
      <c r="H386" s="3">
        <f t="shared" si="24"/>
        <v>0</v>
      </c>
    </row>
    <row r="387" spans="1:8" x14ac:dyDescent="0.25">
      <c r="A387" s="14">
        <v>21109</v>
      </c>
      <c r="B387" s="31">
        <v>1</v>
      </c>
      <c r="C387" s="3">
        <v>0.79221527261627134</v>
      </c>
      <c r="D387" s="3">
        <f t="shared" si="25"/>
        <v>1</v>
      </c>
      <c r="E387" s="3">
        <f t="shared" si="26"/>
        <v>1</v>
      </c>
      <c r="F387" s="3">
        <f t="shared" si="26"/>
        <v>0</v>
      </c>
      <c r="G387" s="31">
        <f t="shared" si="26"/>
        <v>0</v>
      </c>
      <c r="H387" s="3">
        <f t="shared" si="24"/>
        <v>0</v>
      </c>
    </row>
    <row r="388" spans="1:8" x14ac:dyDescent="0.25">
      <c r="A388" s="14">
        <v>21114</v>
      </c>
      <c r="B388" s="31">
        <v>1</v>
      </c>
      <c r="C388" s="3">
        <v>0.860651962574013</v>
      </c>
      <c r="D388" s="3">
        <f t="shared" si="25"/>
        <v>1</v>
      </c>
      <c r="E388" s="3">
        <f t="shared" si="26"/>
        <v>1</v>
      </c>
      <c r="F388" s="3">
        <f t="shared" si="26"/>
        <v>1</v>
      </c>
      <c r="G388" s="31">
        <f t="shared" si="26"/>
        <v>1</v>
      </c>
      <c r="H388" s="3">
        <f t="shared" si="24"/>
        <v>0</v>
      </c>
    </row>
    <row r="389" spans="1:8" x14ac:dyDescent="0.25">
      <c r="A389" s="14">
        <v>21117</v>
      </c>
      <c r="B389" s="31">
        <v>1</v>
      </c>
      <c r="C389" s="3">
        <v>0.77256772575994093</v>
      </c>
      <c r="D389" s="3">
        <f t="shared" si="25"/>
        <v>1</v>
      </c>
      <c r="E389" s="3">
        <f t="shared" si="26"/>
        <v>1</v>
      </c>
      <c r="F389" s="3">
        <f t="shared" si="26"/>
        <v>0</v>
      </c>
      <c r="G389" s="31">
        <f t="shared" si="26"/>
        <v>0</v>
      </c>
      <c r="H389" s="3">
        <f t="shared" si="26"/>
        <v>0</v>
      </c>
    </row>
    <row r="390" spans="1:8" x14ac:dyDescent="0.25">
      <c r="A390" s="14">
        <v>21120</v>
      </c>
      <c r="B390" s="31">
        <v>0</v>
      </c>
      <c r="C390" s="3">
        <v>0.76411721445548453</v>
      </c>
      <c r="D390" s="3">
        <f t="shared" ref="D390:D453" si="27">IF($C390&gt;D$2,1,0)</f>
        <v>1</v>
      </c>
      <c r="E390" s="3">
        <f t="shared" ref="E390:H453" si="28">IF($C390&gt;E$2,1,0)</f>
        <v>1</v>
      </c>
      <c r="F390" s="3">
        <f t="shared" si="28"/>
        <v>0</v>
      </c>
      <c r="G390" s="31">
        <f t="shared" si="28"/>
        <v>0</v>
      </c>
      <c r="H390" s="3">
        <f t="shared" si="28"/>
        <v>0</v>
      </c>
    </row>
    <row r="391" spans="1:8" x14ac:dyDescent="0.25">
      <c r="A391" s="14">
        <v>21121</v>
      </c>
      <c r="B391" s="31">
        <v>1</v>
      </c>
      <c r="C391" s="3">
        <v>0.87952585558220775</v>
      </c>
      <c r="D391" s="3">
        <f t="shared" si="27"/>
        <v>1</v>
      </c>
      <c r="E391" s="3">
        <f t="shared" si="28"/>
        <v>1</v>
      </c>
      <c r="F391" s="3">
        <f t="shared" si="28"/>
        <v>1</v>
      </c>
      <c r="G391" s="31">
        <f t="shared" si="28"/>
        <v>1</v>
      </c>
      <c r="H391" s="3">
        <f t="shared" si="28"/>
        <v>0</v>
      </c>
    </row>
    <row r="392" spans="1:8" x14ac:dyDescent="0.25">
      <c r="A392" s="14">
        <v>21122</v>
      </c>
      <c r="B392" s="31">
        <v>1</v>
      </c>
      <c r="C392" s="3">
        <v>0.7547847935016313</v>
      </c>
      <c r="D392" s="3">
        <f t="shared" si="27"/>
        <v>1</v>
      </c>
      <c r="E392" s="3">
        <f t="shared" si="28"/>
        <v>1</v>
      </c>
      <c r="F392" s="3">
        <f t="shared" si="28"/>
        <v>0</v>
      </c>
      <c r="G392" s="31">
        <f t="shared" si="28"/>
        <v>0</v>
      </c>
      <c r="H392" s="3">
        <f t="shared" si="28"/>
        <v>0</v>
      </c>
    </row>
    <row r="393" spans="1:8" x14ac:dyDescent="0.25">
      <c r="A393" s="14">
        <v>21123</v>
      </c>
      <c r="B393" s="31">
        <v>1</v>
      </c>
      <c r="C393" s="3">
        <v>0.78203321296553741</v>
      </c>
      <c r="D393" s="3">
        <f t="shared" si="27"/>
        <v>1</v>
      </c>
      <c r="E393" s="3">
        <f t="shared" si="28"/>
        <v>1</v>
      </c>
      <c r="F393" s="3">
        <f t="shared" si="28"/>
        <v>0</v>
      </c>
      <c r="G393" s="31">
        <f t="shared" si="28"/>
        <v>0</v>
      </c>
      <c r="H393" s="3">
        <f t="shared" si="28"/>
        <v>0</v>
      </c>
    </row>
    <row r="394" spans="1:8" x14ac:dyDescent="0.25">
      <c r="A394" s="14">
        <v>21127</v>
      </c>
      <c r="B394" s="31">
        <v>1</v>
      </c>
      <c r="C394" s="3">
        <v>0.80966945570068327</v>
      </c>
      <c r="D394" s="3">
        <f t="shared" si="27"/>
        <v>1</v>
      </c>
      <c r="E394" s="3">
        <f t="shared" si="28"/>
        <v>1</v>
      </c>
      <c r="F394" s="3">
        <f t="shared" si="28"/>
        <v>1</v>
      </c>
      <c r="G394" s="31">
        <f t="shared" si="28"/>
        <v>0</v>
      </c>
      <c r="H394" s="3">
        <f t="shared" si="28"/>
        <v>0</v>
      </c>
    </row>
    <row r="395" spans="1:8" x14ac:dyDescent="0.25">
      <c r="A395" s="14">
        <v>21134</v>
      </c>
      <c r="B395" s="31">
        <v>1</v>
      </c>
      <c r="C395" s="3">
        <v>0.82499677047880504</v>
      </c>
      <c r="D395" s="3">
        <f t="shared" si="27"/>
        <v>1</v>
      </c>
      <c r="E395" s="3">
        <f t="shared" si="28"/>
        <v>1</v>
      </c>
      <c r="F395" s="3">
        <f t="shared" si="28"/>
        <v>1</v>
      </c>
      <c r="G395" s="31">
        <f t="shared" si="28"/>
        <v>0</v>
      </c>
      <c r="H395" s="3">
        <f t="shared" si="28"/>
        <v>0</v>
      </c>
    </row>
    <row r="396" spans="1:8" x14ac:dyDescent="0.25">
      <c r="A396" s="14">
        <v>21139</v>
      </c>
      <c r="B396" s="31">
        <v>1</v>
      </c>
      <c r="C396" s="3">
        <v>0.89690557806053683</v>
      </c>
      <c r="D396" s="3">
        <f t="shared" si="27"/>
        <v>1</v>
      </c>
      <c r="E396" s="3">
        <f t="shared" si="28"/>
        <v>1</v>
      </c>
      <c r="F396" s="3">
        <f t="shared" si="28"/>
        <v>1</v>
      </c>
      <c r="G396" s="31">
        <f t="shared" si="28"/>
        <v>1</v>
      </c>
      <c r="H396" s="3">
        <f t="shared" si="28"/>
        <v>0</v>
      </c>
    </row>
    <row r="397" spans="1:8" x14ac:dyDescent="0.25">
      <c r="A397" s="14">
        <v>21147</v>
      </c>
      <c r="B397" s="31">
        <v>1</v>
      </c>
      <c r="C397" s="3">
        <v>0.77198469887724352</v>
      </c>
      <c r="D397" s="3">
        <f t="shared" si="27"/>
        <v>1</v>
      </c>
      <c r="E397" s="3">
        <f t="shared" si="28"/>
        <v>1</v>
      </c>
      <c r="F397" s="3">
        <f t="shared" si="28"/>
        <v>0</v>
      </c>
      <c r="G397" s="31">
        <f t="shared" si="28"/>
        <v>0</v>
      </c>
      <c r="H397" s="3">
        <f t="shared" si="28"/>
        <v>0</v>
      </c>
    </row>
    <row r="398" spans="1:8" x14ac:dyDescent="0.25">
      <c r="A398" s="14">
        <v>21148</v>
      </c>
      <c r="B398" s="31">
        <v>1</v>
      </c>
      <c r="C398" s="3">
        <v>0.82020830027218483</v>
      </c>
      <c r="D398" s="3">
        <f t="shared" si="27"/>
        <v>1</v>
      </c>
      <c r="E398" s="3">
        <f t="shared" si="28"/>
        <v>1</v>
      </c>
      <c r="F398" s="3">
        <f t="shared" si="28"/>
        <v>1</v>
      </c>
      <c r="G398" s="31">
        <f t="shared" si="28"/>
        <v>0</v>
      </c>
      <c r="H398" s="3">
        <f t="shared" si="28"/>
        <v>0</v>
      </c>
    </row>
    <row r="399" spans="1:8" x14ac:dyDescent="0.25">
      <c r="A399" s="14">
        <v>21149</v>
      </c>
      <c r="B399" s="31">
        <v>0</v>
      </c>
      <c r="C399" s="3">
        <v>0.85369111640266027</v>
      </c>
      <c r="D399" s="3">
        <f t="shared" si="27"/>
        <v>1</v>
      </c>
      <c r="E399" s="3">
        <f t="shared" si="28"/>
        <v>1</v>
      </c>
      <c r="F399" s="3">
        <f t="shared" si="28"/>
        <v>1</v>
      </c>
      <c r="G399" s="31">
        <f t="shared" si="28"/>
        <v>1</v>
      </c>
      <c r="H399" s="3">
        <f t="shared" si="28"/>
        <v>0</v>
      </c>
    </row>
    <row r="400" spans="1:8" x14ac:dyDescent="0.25">
      <c r="A400" s="14">
        <v>21151</v>
      </c>
      <c r="B400" s="31">
        <v>1</v>
      </c>
      <c r="C400" s="3">
        <v>0.83547493250945304</v>
      </c>
      <c r="D400" s="3">
        <f t="shared" si="27"/>
        <v>1</v>
      </c>
      <c r="E400" s="3">
        <f t="shared" si="28"/>
        <v>1</v>
      </c>
      <c r="F400" s="3">
        <f t="shared" si="28"/>
        <v>1</v>
      </c>
      <c r="G400" s="31">
        <f t="shared" si="28"/>
        <v>0</v>
      </c>
      <c r="H400" s="3">
        <f t="shared" si="28"/>
        <v>0</v>
      </c>
    </row>
    <row r="401" spans="1:8" x14ac:dyDescent="0.25">
      <c r="A401" s="14">
        <v>21152</v>
      </c>
      <c r="B401" s="31">
        <v>1</v>
      </c>
      <c r="C401" s="3">
        <v>0.88045867212955731</v>
      </c>
      <c r="D401" s="3">
        <f t="shared" si="27"/>
        <v>1</v>
      </c>
      <c r="E401" s="3">
        <f t="shared" si="28"/>
        <v>1</v>
      </c>
      <c r="F401" s="3">
        <f t="shared" si="28"/>
        <v>1</v>
      </c>
      <c r="G401" s="31">
        <f t="shared" si="28"/>
        <v>1</v>
      </c>
      <c r="H401" s="3">
        <f t="shared" si="28"/>
        <v>0</v>
      </c>
    </row>
    <row r="402" spans="1:8" x14ac:dyDescent="0.25">
      <c r="A402" s="14">
        <v>21155</v>
      </c>
      <c r="B402" s="31">
        <v>1</v>
      </c>
      <c r="C402" s="3">
        <v>0.73999353714436866</v>
      </c>
      <c r="D402" s="3">
        <f t="shared" si="27"/>
        <v>1</v>
      </c>
      <c r="E402" s="3">
        <f t="shared" si="28"/>
        <v>0</v>
      </c>
      <c r="F402" s="3">
        <f t="shared" si="28"/>
        <v>0</v>
      </c>
      <c r="G402" s="31">
        <f t="shared" si="28"/>
        <v>0</v>
      </c>
      <c r="H402" s="3">
        <f t="shared" si="28"/>
        <v>0</v>
      </c>
    </row>
    <row r="403" spans="1:8" x14ac:dyDescent="0.25">
      <c r="A403" s="14">
        <v>21158</v>
      </c>
      <c r="B403" s="31">
        <v>1</v>
      </c>
      <c r="C403" s="3">
        <v>0.76277937664685413</v>
      </c>
      <c r="D403" s="3">
        <f t="shared" si="27"/>
        <v>1</v>
      </c>
      <c r="E403" s="3">
        <f t="shared" si="28"/>
        <v>1</v>
      </c>
      <c r="F403" s="3">
        <f t="shared" si="28"/>
        <v>0</v>
      </c>
      <c r="G403" s="31">
        <f t="shared" si="28"/>
        <v>0</v>
      </c>
      <c r="H403" s="3">
        <f t="shared" si="28"/>
        <v>0</v>
      </c>
    </row>
    <row r="404" spans="1:8" x14ac:dyDescent="0.25">
      <c r="A404" s="14">
        <v>21162</v>
      </c>
      <c r="B404" s="31">
        <v>1</v>
      </c>
      <c r="C404" s="3">
        <v>0.78954969613572223</v>
      </c>
      <c r="D404" s="3">
        <f t="shared" si="27"/>
        <v>1</v>
      </c>
      <c r="E404" s="3">
        <f t="shared" si="28"/>
        <v>1</v>
      </c>
      <c r="F404" s="3">
        <f t="shared" si="28"/>
        <v>0</v>
      </c>
      <c r="G404" s="31">
        <f t="shared" si="28"/>
        <v>0</v>
      </c>
      <c r="H404" s="3">
        <f t="shared" si="28"/>
        <v>0</v>
      </c>
    </row>
    <row r="405" spans="1:8" x14ac:dyDescent="0.25">
      <c r="A405" s="14">
        <v>21164</v>
      </c>
      <c r="B405" s="31">
        <v>0</v>
      </c>
      <c r="C405" s="3">
        <v>0.82076696105428104</v>
      </c>
      <c r="D405" s="3">
        <f t="shared" si="27"/>
        <v>1</v>
      </c>
      <c r="E405" s="3">
        <f t="shared" si="28"/>
        <v>1</v>
      </c>
      <c r="F405" s="3">
        <f t="shared" si="28"/>
        <v>1</v>
      </c>
      <c r="G405" s="31">
        <f t="shared" si="28"/>
        <v>0</v>
      </c>
      <c r="H405" s="3">
        <f t="shared" si="28"/>
        <v>0</v>
      </c>
    </row>
    <row r="406" spans="1:8" x14ac:dyDescent="0.25">
      <c r="A406" s="14">
        <v>21165</v>
      </c>
      <c r="B406" s="31">
        <v>1</v>
      </c>
      <c r="C406" s="3">
        <v>0.65692663256293227</v>
      </c>
      <c r="D406" s="3">
        <f t="shared" si="27"/>
        <v>1</v>
      </c>
      <c r="E406" s="3">
        <f t="shared" si="28"/>
        <v>0</v>
      </c>
      <c r="F406" s="3">
        <f t="shared" si="28"/>
        <v>0</v>
      </c>
      <c r="G406" s="31">
        <f t="shared" si="28"/>
        <v>0</v>
      </c>
      <c r="H406" s="3">
        <f t="shared" si="28"/>
        <v>0</v>
      </c>
    </row>
    <row r="407" spans="1:8" x14ac:dyDescent="0.25">
      <c r="A407" s="14">
        <v>21167</v>
      </c>
      <c r="B407" s="31">
        <v>1</v>
      </c>
      <c r="C407" s="3">
        <v>0.82722928848977917</v>
      </c>
      <c r="D407" s="3">
        <f t="shared" si="27"/>
        <v>1</v>
      </c>
      <c r="E407" s="3">
        <f t="shared" si="28"/>
        <v>1</v>
      </c>
      <c r="F407" s="3">
        <f t="shared" si="28"/>
        <v>1</v>
      </c>
      <c r="G407" s="31">
        <f t="shared" si="28"/>
        <v>0</v>
      </c>
      <c r="H407" s="3">
        <f t="shared" si="28"/>
        <v>0</v>
      </c>
    </row>
    <row r="408" spans="1:8" x14ac:dyDescent="0.25">
      <c r="A408" s="14">
        <v>21168</v>
      </c>
      <c r="B408" s="31">
        <v>1</v>
      </c>
      <c r="C408" s="3">
        <v>0.8005845298395432</v>
      </c>
      <c r="D408" s="3">
        <f t="shared" si="27"/>
        <v>1</v>
      </c>
      <c r="E408" s="3">
        <f t="shared" si="28"/>
        <v>1</v>
      </c>
      <c r="F408" s="3">
        <f t="shared" si="28"/>
        <v>1</v>
      </c>
      <c r="G408" s="31">
        <f t="shared" si="28"/>
        <v>0</v>
      </c>
      <c r="H408" s="3">
        <f t="shared" si="28"/>
        <v>0</v>
      </c>
    </row>
    <row r="409" spans="1:8" x14ac:dyDescent="0.25">
      <c r="A409" s="14">
        <v>21170</v>
      </c>
      <c r="B409" s="31">
        <v>1</v>
      </c>
      <c r="C409" s="3">
        <v>0.88350191926885258</v>
      </c>
      <c r="D409" s="3">
        <f t="shared" si="27"/>
        <v>1</v>
      </c>
      <c r="E409" s="3">
        <f t="shared" si="28"/>
        <v>1</v>
      </c>
      <c r="F409" s="3">
        <f t="shared" si="28"/>
        <v>1</v>
      </c>
      <c r="G409" s="31">
        <f t="shared" si="28"/>
        <v>1</v>
      </c>
      <c r="H409" s="3">
        <f t="shared" si="28"/>
        <v>0</v>
      </c>
    </row>
    <row r="410" spans="1:8" x14ac:dyDescent="0.25">
      <c r="A410" s="14">
        <v>21172</v>
      </c>
      <c r="B410" s="31">
        <v>1</v>
      </c>
      <c r="C410" s="3">
        <v>0.81198607910641829</v>
      </c>
      <c r="D410" s="3">
        <f t="shared" si="27"/>
        <v>1</v>
      </c>
      <c r="E410" s="3">
        <f t="shared" si="28"/>
        <v>1</v>
      </c>
      <c r="F410" s="3">
        <f t="shared" si="28"/>
        <v>1</v>
      </c>
      <c r="G410" s="31">
        <f t="shared" si="28"/>
        <v>0</v>
      </c>
      <c r="H410" s="3">
        <f t="shared" si="28"/>
        <v>0</v>
      </c>
    </row>
    <row r="411" spans="1:8" x14ac:dyDescent="0.25">
      <c r="A411" s="14">
        <v>21176</v>
      </c>
      <c r="B411" s="31">
        <v>1</v>
      </c>
      <c r="C411" s="3">
        <v>0.91774379160563768</v>
      </c>
      <c r="D411" s="3">
        <f t="shared" si="27"/>
        <v>1</v>
      </c>
      <c r="E411" s="3">
        <f t="shared" si="28"/>
        <v>1</v>
      </c>
      <c r="F411" s="3">
        <f t="shared" si="28"/>
        <v>1</v>
      </c>
      <c r="G411" s="31">
        <f t="shared" si="28"/>
        <v>1</v>
      </c>
      <c r="H411" s="3">
        <f t="shared" si="28"/>
        <v>0</v>
      </c>
    </row>
    <row r="412" spans="1:8" x14ac:dyDescent="0.25">
      <c r="A412" s="14">
        <v>21178</v>
      </c>
      <c r="B412" s="31">
        <v>1</v>
      </c>
      <c r="C412" s="3">
        <v>0.66999285473120529</v>
      </c>
      <c r="D412" s="3">
        <f t="shared" si="27"/>
        <v>1</v>
      </c>
      <c r="E412" s="3">
        <f t="shared" si="28"/>
        <v>0</v>
      </c>
      <c r="F412" s="3">
        <f t="shared" si="28"/>
        <v>0</v>
      </c>
      <c r="G412" s="31">
        <f t="shared" si="28"/>
        <v>0</v>
      </c>
      <c r="H412" s="3">
        <f t="shared" si="28"/>
        <v>0</v>
      </c>
    </row>
    <row r="413" spans="1:8" x14ac:dyDescent="0.25">
      <c r="A413" s="14">
        <v>21180</v>
      </c>
      <c r="B413" s="31">
        <v>1</v>
      </c>
      <c r="C413" s="3">
        <v>0.95465351869215576</v>
      </c>
      <c r="D413" s="3">
        <f t="shared" si="27"/>
        <v>1</v>
      </c>
      <c r="E413" s="3">
        <f t="shared" si="28"/>
        <v>1</v>
      </c>
      <c r="F413" s="3">
        <f t="shared" si="28"/>
        <v>1</v>
      </c>
      <c r="G413" s="31">
        <f t="shared" si="28"/>
        <v>1</v>
      </c>
      <c r="H413" s="3">
        <f t="shared" si="28"/>
        <v>0</v>
      </c>
    </row>
    <row r="414" spans="1:8" x14ac:dyDescent="0.25">
      <c r="A414" s="14">
        <v>21183</v>
      </c>
      <c r="B414" s="31">
        <v>1</v>
      </c>
      <c r="C414" s="3">
        <v>0.73129191637744206</v>
      </c>
      <c r="D414" s="3">
        <f t="shared" si="27"/>
        <v>1</v>
      </c>
      <c r="E414" s="3">
        <f t="shared" si="28"/>
        <v>0</v>
      </c>
      <c r="F414" s="3">
        <f t="shared" si="28"/>
        <v>0</v>
      </c>
      <c r="G414" s="31">
        <f t="shared" si="28"/>
        <v>0</v>
      </c>
      <c r="H414" s="3">
        <f t="shared" si="28"/>
        <v>0</v>
      </c>
    </row>
    <row r="415" spans="1:8" x14ac:dyDescent="0.25">
      <c r="A415" s="14">
        <v>21185</v>
      </c>
      <c r="B415" s="31">
        <v>1</v>
      </c>
      <c r="C415" s="3">
        <v>0.75461853859157979</v>
      </c>
      <c r="D415" s="3">
        <f t="shared" si="27"/>
        <v>1</v>
      </c>
      <c r="E415" s="3">
        <f t="shared" si="28"/>
        <v>1</v>
      </c>
      <c r="F415" s="3">
        <f t="shared" si="28"/>
        <v>0</v>
      </c>
      <c r="G415" s="31">
        <f t="shared" si="28"/>
        <v>0</v>
      </c>
      <c r="H415" s="3">
        <f t="shared" si="28"/>
        <v>0</v>
      </c>
    </row>
    <row r="416" spans="1:8" x14ac:dyDescent="0.25">
      <c r="A416" s="14">
        <v>21186</v>
      </c>
      <c r="B416" s="31">
        <v>0</v>
      </c>
      <c r="C416" s="3">
        <v>0.61379283547154073</v>
      </c>
      <c r="D416" s="3">
        <f t="shared" si="27"/>
        <v>1</v>
      </c>
      <c r="E416" s="3">
        <f t="shared" si="28"/>
        <v>0</v>
      </c>
      <c r="F416" s="3">
        <f t="shared" si="28"/>
        <v>0</v>
      </c>
      <c r="G416" s="31">
        <f t="shared" si="28"/>
        <v>0</v>
      </c>
      <c r="H416" s="3">
        <f t="shared" si="28"/>
        <v>0</v>
      </c>
    </row>
    <row r="417" spans="1:8" x14ac:dyDescent="0.25">
      <c r="A417" s="14">
        <v>21189</v>
      </c>
      <c r="B417" s="31">
        <v>1</v>
      </c>
      <c r="C417" s="3">
        <v>0.86350202374587604</v>
      </c>
      <c r="D417" s="3">
        <f t="shared" si="27"/>
        <v>1</v>
      </c>
      <c r="E417" s="3">
        <f t="shared" si="28"/>
        <v>1</v>
      </c>
      <c r="F417" s="3">
        <f t="shared" si="28"/>
        <v>1</v>
      </c>
      <c r="G417" s="31">
        <f t="shared" si="28"/>
        <v>1</v>
      </c>
      <c r="H417" s="3">
        <f t="shared" si="28"/>
        <v>0</v>
      </c>
    </row>
    <row r="418" spans="1:8" x14ac:dyDescent="0.25">
      <c r="A418" s="14">
        <v>21195</v>
      </c>
      <c r="B418" s="31">
        <v>1</v>
      </c>
      <c r="C418" s="3">
        <v>0.73754946447137182</v>
      </c>
      <c r="D418" s="3">
        <f t="shared" si="27"/>
        <v>1</v>
      </c>
      <c r="E418" s="3">
        <f t="shared" si="28"/>
        <v>0</v>
      </c>
      <c r="F418" s="3">
        <f t="shared" si="28"/>
        <v>0</v>
      </c>
      <c r="G418" s="31">
        <f t="shared" si="28"/>
        <v>0</v>
      </c>
      <c r="H418" s="3">
        <f t="shared" si="28"/>
        <v>0</v>
      </c>
    </row>
    <row r="419" spans="1:8" x14ac:dyDescent="0.25">
      <c r="A419" s="14">
        <v>21197</v>
      </c>
      <c r="B419" s="31">
        <v>1</v>
      </c>
      <c r="C419" s="3">
        <v>0.79878802580517194</v>
      </c>
      <c r="D419" s="3">
        <f t="shared" si="27"/>
        <v>1</v>
      </c>
      <c r="E419" s="3">
        <f t="shared" si="28"/>
        <v>1</v>
      </c>
      <c r="F419" s="3">
        <f t="shared" si="28"/>
        <v>0</v>
      </c>
      <c r="G419" s="31">
        <f t="shared" si="28"/>
        <v>0</v>
      </c>
      <c r="H419" s="3">
        <f t="shared" si="28"/>
        <v>0</v>
      </c>
    </row>
    <row r="420" spans="1:8" x14ac:dyDescent="0.25">
      <c r="A420" s="14">
        <v>21198</v>
      </c>
      <c r="B420" s="31">
        <v>1</v>
      </c>
      <c r="C420" s="3">
        <v>0.90496037152669939</v>
      </c>
      <c r="D420" s="3">
        <f t="shared" si="27"/>
        <v>1</v>
      </c>
      <c r="E420" s="3">
        <f t="shared" si="28"/>
        <v>1</v>
      </c>
      <c r="F420" s="3">
        <f t="shared" si="28"/>
        <v>1</v>
      </c>
      <c r="G420" s="31">
        <f t="shared" si="28"/>
        <v>1</v>
      </c>
      <c r="H420" s="3">
        <f t="shared" si="28"/>
        <v>0</v>
      </c>
    </row>
    <row r="421" spans="1:8" x14ac:dyDescent="0.25">
      <c r="A421" s="14">
        <v>21199</v>
      </c>
      <c r="B421" s="31">
        <v>1</v>
      </c>
      <c r="C421" s="3">
        <v>0.7965544432272581</v>
      </c>
      <c r="D421" s="3">
        <f t="shared" si="27"/>
        <v>1</v>
      </c>
      <c r="E421" s="3">
        <f t="shared" si="28"/>
        <v>1</v>
      </c>
      <c r="F421" s="3">
        <f t="shared" si="28"/>
        <v>0</v>
      </c>
      <c r="G421" s="31">
        <f t="shared" si="28"/>
        <v>0</v>
      </c>
      <c r="H421" s="3">
        <f t="shared" si="28"/>
        <v>0</v>
      </c>
    </row>
    <row r="422" spans="1:8" x14ac:dyDescent="0.25">
      <c r="A422" s="14">
        <v>21201</v>
      </c>
      <c r="B422" s="31">
        <v>0</v>
      </c>
      <c r="C422" s="3">
        <v>0.57664064313844843</v>
      </c>
      <c r="D422" s="3">
        <f t="shared" si="27"/>
        <v>1</v>
      </c>
      <c r="E422" s="3">
        <f t="shared" si="28"/>
        <v>0</v>
      </c>
      <c r="F422" s="3">
        <f t="shared" si="28"/>
        <v>0</v>
      </c>
      <c r="G422" s="31">
        <f t="shared" si="28"/>
        <v>0</v>
      </c>
      <c r="H422" s="3">
        <f t="shared" si="28"/>
        <v>0</v>
      </c>
    </row>
    <row r="423" spans="1:8" x14ac:dyDescent="0.25">
      <c r="A423" s="14">
        <v>21202</v>
      </c>
      <c r="B423" s="31">
        <v>1</v>
      </c>
      <c r="C423" s="3">
        <v>0.79504205397234617</v>
      </c>
      <c r="D423" s="3">
        <f t="shared" si="27"/>
        <v>1</v>
      </c>
      <c r="E423" s="3">
        <f t="shared" si="28"/>
        <v>1</v>
      </c>
      <c r="F423" s="3">
        <f t="shared" si="28"/>
        <v>0</v>
      </c>
      <c r="G423" s="31">
        <f t="shared" si="28"/>
        <v>0</v>
      </c>
      <c r="H423" s="3">
        <f t="shared" si="28"/>
        <v>0</v>
      </c>
    </row>
    <row r="424" spans="1:8" x14ac:dyDescent="0.25">
      <c r="A424" s="14">
        <v>21204</v>
      </c>
      <c r="B424" s="31">
        <v>1</v>
      </c>
      <c r="C424" s="3">
        <v>0.84388780558016951</v>
      </c>
      <c r="D424" s="3">
        <f t="shared" si="27"/>
        <v>1</v>
      </c>
      <c r="E424" s="3">
        <f t="shared" si="28"/>
        <v>1</v>
      </c>
      <c r="F424" s="3">
        <f t="shared" si="28"/>
        <v>1</v>
      </c>
      <c r="G424" s="31">
        <f t="shared" si="28"/>
        <v>0</v>
      </c>
      <c r="H424" s="3">
        <f t="shared" si="28"/>
        <v>0</v>
      </c>
    </row>
    <row r="425" spans="1:8" x14ac:dyDescent="0.25">
      <c r="A425" s="14">
        <v>21206</v>
      </c>
      <c r="B425" s="31">
        <v>1</v>
      </c>
      <c r="C425" s="3">
        <v>0.84697152753910032</v>
      </c>
      <c r="D425" s="3">
        <f t="shared" si="27"/>
        <v>1</v>
      </c>
      <c r="E425" s="3">
        <f t="shared" si="28"/>
        <v>1</v>
      </c>
      <c r="F425" s="3">
        <f t="shared" si="28"/>
        <v>1</v>
      </c>
      <c r="G425" s="31">
        <f t="shared" si="28"/>
        <v>0</v>
      </c>
      <c r="H425" s="3">
        <f t="shared" si="28"/>
        <v>0</v>
      </c>
    </row>
    <row r="426" spans="1:8" x14ac:dyDescent="0.25">
      <c r="A426" s="14">
        <v>21207</v>
      </c>
      <c r="B426" s="31">
        <v>1</v>
      </c>
      <c r="C426" s="3">
        <v>0.78251796655351047</v>
      </c>
      <c r="D426" s="3">
        <f t="shared" si="27"/>
        <v>1</v>
      </c>
      <c r="E426" s="3">
        <f t="shared" si="28"/>
        <v>1</v>
      </c>
      <c r="F426" s="3">
        <f t="shared" si="28"/>
        <v>0</v>
      </c>
      <c r="G426" s="31">
        <f t="shared" si="28"/>
        <v>0</v>
      </c>
      <c r="H426" s="3">
        <f t="shared" si="28"/>
        <v>0</v>
      </c>
    </row>
    <row r="427" spans="1:8" x14ac:dyDescent="0.25">
      <c r="A427" s="14">
        <v>21208</v>
      </c>
      <c r="B427" s="31">
        <v>1</v>
      </c>
      <c r="C427" s="3">
        <v>0.68661562160915346</v>
      </c>
      <c r="D427" s="3">
        <f t="shared" si="27"/>
        <v>1</v>
      </c>
      <c r="E427" s="3">
        <f t="shared" si="28"/>
        <v>0</v>
      </c>
      <c r="F427" s="3">
        <f t="shared" si="28"/>
        <v>0</v>
      </c>
      <c r="G427" s="31">
        <f t="shared" si="28"/>
        <v>0</v>
      </c>
      <c r="H427" s="3">
        <f t="shared" si="28"/>
        <v>0</v>
      </c>
    </row>
    <row r="428" spans="1:8" x14ac:dyDescent="0.25">
      <c r="A428" s="14">
        <v>21209</v>
      </c>
      <c r="B428" s="31">
        <v>1</v>
      </c>
      <c r="C428" s="3">
        <v>0.79179504532895129</v>
      </c>
      <c r="D428" s="3">
        <f t="shared" si="27"/>
        <v>1</v>
      </c>
      <c r="E428" s="3">
        <f t="shared" si="28"/>
        <v>1</v>
      </c>
      <c r="F428" s="3">
        <f t="shared" si="28"/>
        <v>0</v>
      </c>
      <c r="G428" s="31">
        <f t="shared" si="28"/>
        <v>0</v>
      </c>
      <c r="H428" s="3">
        <f t="shared" si="28"/>
        <v>0</v>
      </c>
    </row>
    <row r="429" spans="1:8" x14ac:dyDescent="0.25">
      <c r="A429" s="14">
        <v>21211</v>
      </c>
      <c r="B429" s="31">
        <v>1</v>
      </c>
      <c r="C429" s="3">
        <v>0.81870937633994023</v>
      </c>
      <c r="D429" s="3">
        <f t="shared" si="27"/>
        <v>1</v>
      </c>
      <c r="E429" s="3">
        <f t="shared" si="28"/>
        <v>1</v>
      </c>
      <c r="F429" s="3">
        <f t="shared" si="28"/>
        <v>1</v>
      </c>
      <c r="G429" s="31">
        <f t="shared" si="28"/>
        <v>0</v>
      </c>
      <c r="H429" s="3">
        <f t="shared" si="28"/>
        <v>0</v>
      </c>
    </row>
    <row r="430" spans="1:8" x14ac:dyDescent="0.25">
      <c r="A430" s="14">
        <v>21213</v>
      </c>
      <c r="B430" s="31">
        <v>1</v>
      </c>
      <c r="C430" s="3">
        <v>0.84834344437128795</v>
      </c>
      <c r="D430" s="3">
        <f t="shared" si="27"/>
        <v>1</v>
      </c>
      <c r="E430" s="3">
        <f t="shared" si="28"/>
        <v>1</v>
      </c>
      <c r="F430" s="3">
        <f t="shared" si="28"/>
        <v>1</v>
      </c>
      <c r="G430" s="31">
        <f t="shared" si="28"/>
        <v>0</v>
      </c>
      <c r="H430" s="3">
        <f t="shared" si="28"/>
        <v>0</v>
      </c>
    </row>
    <row r="431" spans="1:8" x14ac:dyDescent="0.25">
      <c r="A431" s="14">
        <v>21216</v>
      </c>
      <c r="B431" s="31">
        <v>0</v>
      </c>
      <c r="C431" s="3">
        <v>0.67349786727226135</v>
      </c>
      <c r="D431" s="3">
        <f t="shared" si="27"/>
        <v>1</v>
      </c>
      <c r="E431" s="3">
        <f t="shared" si="28"/>
        <v>0</v>
      </c>
      <c r="F431" s="3">
        <f t="shared" si="28"/>
        <v>0</v>
      </c>
      <c r="G431" s="31">
        <f t="shared" si="28"/>
        <v>0</v>
      </c>
      <c r="H431" s="3">
        <f t="shared" si="28"/>
        <v>0</v>
      </c>
    </row>
    <row r="432" spans="1:8" x14ac:dyDescent="0.25">
      <c r="A432" s="14">
        <v>21217</v>
      </c>
      <c r="B432" s="31">
        <v>1</v>
      </c>
      <c r="C432" s="3">
        <v>0.80686345483157029</v>
      </c>
      <c r="D432" s="3">
        <f t="shared" si="27"/>
        <v>1</v>
      </c>
      <c r="E432" s="3">
        <f t="shared" si="28"/>
        <v>1</v>
      </c>
      <c r="F432" s="3">
        <f t="shared" si="28"/>
        <v>1</v>
      </c>
      <c r="G432" s="31">
        <f t="shared" si="28"/>
        <v>0</v>
      </c>
      <c r="H432" s="3">
        <f t="shared" si="28"/>
        <v>0</v>
      </c>
    </row>
    <row r="433" spans="1:8" x14ac:dyDescent="0.25">
      <c r="A433" s="14">
        <v>21219</v>
      </c>
      <c r="B433" s="31">
        <v>1</v>
      </c>
      <c r="C433" s="3">
        <v>0.79881593179338362</v>
      </c>
      <c r="D433" s="3">
        <f t="shared" si="27"/>
        <v>1</v>
      </c>
      <c r="E433" s="3">
        <f t="shared" si="28"/>
        <v>1</v>
      </c>
      <c r="F433" s="3">
        <f t="shared" si="28"/>
        <v>0</v>
      </c>
      <c r="G433" s="31">
        <f t="shared" si="28"/>
        <v>0</v>
      </c>
      <c r="H433" s="3">
        <f t="shared" si="28"/>
        <v>0</v>
      </c>
    </row>
    <row r="434" spans="1:8" x14ac:dyDescent="0.25">
      <c r="A434" s="14">
        <v>21221</v>
      </c>
      <c r="B434" s="31">
        <v>1</v>
      </c>
      <c r="C434" s="3">
        <v>0.79233970993390668</v>
      </c>
      <c r="D434" s="3">
        <f t="shared" si="27"/>
        <v>1</v>
      </c>
      <c r="E434" s="3">
        <f t="shared" si="28"/>
        <v>1</v>
      </c>
      <c r="F434" s="3">
        <f t="shared" si="28"/>
        <v>0</v>
      </c>
      <c r="G434" s="31">
        <f t="shared" si="28"/>
        <v>0</v>
      </c>
      <c r="H434" s="3">
        <f t="shared" si="28"/>
        <v>0</v>
      </c>
    </row>
    <row r="435" spans="1:8" x14ac:dyDescent="0.25">
      <c r="A435" s="14">
        <v>21224</v>
      </c>
      <c r="B435" s="31">
        <v>0</v>
      </c>
      <c r="C435" s="3">
        <v>0.66709793355918623</v>
      </c>
      <c r="D435" s="3">
        <f t="shared" si="27"/>
        <v>1</v>
      </c>
      <c r="E435" s="3">
        <f t="shared" si="28"/>
        <v>0</v>
      </c>
      <c r="F435" s="3">
        <f t="shared" si="28"/>
        <v>0</v>
      </c>
      <c r="G435" s="31">
        <f t="shared" si="28"/>
        <v>0</v>
      </c>
      <c r="H435" s="3">
        <f t="shared" si="28"/>
        <v>0</v>
      </c>
    </row>
    <row r="436" spans="1:8" x14ac:dyDescent="0.25">
      <c r="A436" s="14">
        <v>21227</v>
      </c>
      <c r="B436" s="31">
        <v>1</v>
      </c>
      <c r="C436" s="3">
        <v>0.94575553325941586</v>
      </c>
      <c r="D436" s="3">
        <f t="shared" si="27"/>
        <v>1</v>
      </c>
      <c r="E436" s="3">
        <f t="shared" si="28"/>
        <v>1</v>
      </c>
      <c r="F436" s="3">
        <f t="shared" si="28"/>
        <v>1</v>
      </c>
      <c r="G436" s="31">
        <f t="shared" si="28"/>
        <v>1</v>
      </c>
      <c r="H436" s="3">
        <f t="shared" si="28"/>
        <v>0</v>
      </c>
    </row>
    <row r="437" spans="1:8" x14ac:dyDescent="0.25">
      <c r="A437" s="14">
        <v>21229</v>
      </c>
      <c r="B437" s="31">
        <v>0</v>
      </c>
      <c r="C437" s="3">
        <v>0.6512447630511945</v>
      </c>
      <c r="D437" s="3">
        <f t="shared" si="27"/>
        <v>1</v>
      </c>
      <c r="E437" s="3">
        <f t="shared" si="28"/>
        <v>0</v>
      </c>
      <c r="F437" s="3">
        <f t="shared" si="28"/>
        <v>0</v>
      </c>
      <c r="G437" s="31">
        <f t="shared" si="28"/>
        <v>0</v>
      </c>
      <c r="H437" s="3">
        <f t="shared" si="28"/>
        <v>0</v>
      </c>
    </row>
    <row r="438" spans="1:8" x14ac:dyDescent="0.25">
      <c r="A438" s="14">
        <v>21230</v>
      </c>
      <c r="B438" s="31">
        <v>1</v>
      </c>
      <c r="C438" s="3">
        <v>0.74097177510225498</v>
      </c>
      <c r="D438" s="3">
        <f t="shared" si="27"/>
        <v>1</v>
      </c>
      <c r="E438" s="3">
        <f t="shared" si="28"/>
        <v>0</v>
      </c>
      <c r="F438" s="3">
        <f t="shared" si="28"/>
        <v>0</v>
      </c>
      <c r="G438" s="31">
        <f t="shared" si="28"/>
        <v>0</v>
      </c>
      <c r="H438" s="3">
        <f t="shared" si="28"/>
        <v>0</v>
      </c>
    </row>
    <row r="439" spans="1:8" x14ac:dyDescent="0.25">
      <c r="A439" s="14">
        <v>21234</v>
      </c>
      <c r="B439" s="31">
        <v>1</v>
      </c>
      <c r="C439" s="3">
        <v>0.78845020689287293</v>
      </c>
      <c r="D439" s="3">
        <f t="shared" si="27"/>
        <v>1</v>
      </c>
      <c r="E439" s="3">
        <f t="shared" si="28"/>
        <v>1</v>
      </c>
      <c r="F439" s="3">
        <f t="shared" si="28"/>
        <v>0</v>
      </c>
      <c r="G439" s="31">
        <f t="shared" si="28"/>
        <v>0</v>
      </c>
      <c r="H439" s="3">
        <f t="shared" si="28"/>
        <v>0</v>
      </c>
    </row>
    <row r="440" spans="1:8" x14ac:dyDescent="0.25">
      <c r="A440" s="14">
        <v>21235</v>
      </c>
      <c r="B440" s="31">
        <v>1</v>
      </c>
      <c r="C440" s="3">
        <v>0.67374281927784152</v>
      </c>
      <c r="D440" s="3">
        <f t="shared" si="27"/>
        <v>1</v>
      </c>
      <c r="E440" s="3">
        <f t="shared" si="28"/>
        <v>0</v>
      </c>
      <c r="F440" s="3">
        <f t="shared" si="28"/>
        <v>0</v>
      </c>
      <c r="G440" s="31">
        <f t="shared" si="28"/>
        <v>0</v>
      </c>
      <c r="H440" s="3">
        <f t="shared" si="28"/>
        <v>0</v>
      </c>
    </row>
    <row r="441" spans="1:8" x14ac:dyDescent="0.25">
      <c r="A441" s="14">
        <v>21236</v>
      </c>
      <c r="B441" s="31">
        <v>1</v>
      </c>
      <c r="C441" s="3">
        <v>0.80937779156688028</v>
      </c>
      <c r="D441" s="3">
        <f t="shared" si="27"/>
        <v>1</v>
      </c>
      <c r="E441" s="3">
        <f t="shared" si="28"/>
        <v>1</v>
      </c>
      <c r="F441" s="3">
        <f t="shared" si="28"/>
        <v>1</v>
      </c>
      <c r="G441" s="31">
        <f t="shared" si="28"/>
        <v>0</v>
      </c>
      <c r="H441" s="3">
        <f t="shared" si="28"/>
        <v>0</v>
      </c>
    </row>
    <row r="442" spans="1:8" x14ac:dyDescent="0.25">
      <c r="A442" s="14">
        <v>21240</v>
      </c>
      <c r="B442" s="31">
        <v>0</v>
      </c>
      <c r="C442" s="3">
        <v>0.7218992669884583</v>
      </c>
      <c r="D442" s="3">
        <f t="shared" si="27"/>
        <v>1</v>
      </c>
      <c r="E442" s="3">
        <f t="shared" si="28"/>
        <v>0</v>
      </c>
      <c r="F442" s="3">
        <f t="shared" si="28"/>
        <v>0</v>
      </c>
      <c r="G442" s="31">
        <f t="shared" si="28"/>
        <v>0</v>
      </c>
      <c r="H442" s="3">
        <f t="shared" si="28"/>
        <v>0</v>
      </c>
    </row>
    <row r="443" spans="1:8" x14ac:dyDescent="0.25">
      <c r="A443" s="14">
        <v>21242</v>
      </c>
      <c r="B443" s="31">
        <v>1</v>
      </c>
      <c r="C443" s="3">
        <v>0.69845347257178414</v>
      </c>
      <c r="D443" s="3">
        <f t="shared" si="27"/>
        <v>1</v>
      </c>
      <c r="E443" s="3">
        <f t="shared" si="28"/>
        <v>0</v>
      </c>
      <c r="F443" s="3">
        <f t="shared" si="28"/>
        <v>0</v>
      </c>
      <c r="G443" s="31">
        <f t="shared" si="28"/>
        <v>0</v>
      </c>
      <c r="H443" s="3">
        <f t="shared" si="28"/>
        <v>0</v>
      </c>
    </row>
    <row r="444" spans="1:8" x14ac:dyDescent="0.25">
      <c r="A444" s="14">
        <v>21243</v>
      </c>
      <c r="B444" s="31">
        <v>1</v>
      </c>
      <c r="C444" s="3">
        <v>0.80719344491085399</v>
      </c>
      <c r="D444" s="3">
        <f t="shared" si="27"/>
        <v>1</v>
      </c>
      <c r="E444" s="3">
        <f t="shared" si="28"/>
        <v>1</v>
      </c>
      <c r="F444" s="3">
        <f t="shared" si="28"/>
        <v>1</v>
      </c>
      <c r="G444" s="31">
        <f t="shared" si="28"/>
        <v>0</v>
      </c>
      <c r="H444" s="3">
        <f t="shared" si="28"/>
        <v>0</v>
      </c>
    </row>
    <row r="445" spans="1:8" x14ac:dyDescent="0.25">
      <c r="A445" s="14">
        <v>21244</v>
      </c>
      <c r="B445" s="31">
        <v>1</v>
      </c>
      <c r="C445" s="3">
        <v>0.88283704800933571</v>
      </c>
      <c r="D445" s="3">
        <f t="shared" si="27"/>
        <v>1</v>
      </c>
      <c r="E445" s="3">
        <f t="shared" si="28"/>
        <v>1</v>
      </c>
      <c r="F445" s="3">
        <f t="shared" si="28"/>
        <v>1</v>
      </c>
      <c r="G445" s="31">
        <f t="shared" si="28"/>
        <v>1</v>
      </c>
      <c r="H445" s="3">
        <f t="shared" si="28"/>
        <v>0</v>
      </c>
    </row>
    <row r="446" spans="1:8" x14ac:dyDescent="0.25">
      <c r="A446" s="14">
        <v>21246</v>
      </c>
      <c r="B446" s="31">
        <v>1</v>
      </c>
      <c r="C446" s="3">
        <v>0.78677114895971201</v>
      </c>
      <c r="D446" s="3">
        <f t="shared" si="27"/>
        <v>1</v>
      </c>
      <c r="E446" s="3">
        <f t="shared" si="28"/>
        <v>1</v>
      </c>
      <c r="F446" s="3">
        <f t="shared" si="28"/>
        <v>0</v>
      </c>
      <c r="G446" s="31">
        <f t="shared" si="28"/>
        <v>0</v>
      </c>
      <c r="H446" s="3">
        <f t="shared" si="28"/>
        <v>0</v>
      </c>
    </row>
    <row r="447" spans="1:8" x14ac:dyDescent="0.25">
      <c r="A447" s="14">
        <v>21250</v>
      </c>
      <c r="B447" s="31">
        <v>1</v>
      </c>
      <c r="C447" s="3">
        <v>0.80894805994983277</v>
      </c>
      <c r="D447" s="3">
        <f t="shared" si="27"/>
        <v>1</v>
      </c>
      <c r="E447" s="3">
        <f t="shared" si="28"/>
        <v>1</v>
      </c>
      <c r="F447" s="3">
        <f t="shared" si="28"/>
        <v>1</v>
      </c>
      <c r="G447" s="31">
        <f t="shared" si="28"/>
        <v>0</v>
      </c>
      <c r="H447" s="3">
        <f t="shared" si="28"/>
        <v>0</v>
      </c>
    </row>
    <row r="448" spans="1:8" x14ac:dyDescent="0.25">
      <c r="A448" s="14">
        <v>21252</v>
      </c>
      <c r="B448" s="31">
        <v>1</v>
      </c>
      <c r="C448" s="3">
        <v>0.80602512319211284</v>
      </c>
      <c r="D448" s="3">
        <f t="shared" si="27"/>
        <v>1</v>
      </c>
      <c r="E448" s="3">
        <f t="shared" si="28"/>
        <v>1</v>
      </c>
      <c r="F448" s="3">
        <f t="shared" si="28"/>
        <v>1</v>
      </c>
      <c r="G448" s="31">
        <f t="shared" si="28"/>
        <v>0</v>
      </c>
      <c r="H448" s="3">
        <f t="shared" si="28"/>
        <v>0</v>
      </c>
    </row>
    <row r="449" spans="1:8" x14ac:dyDescent="0.25">
      <c r="A449" s="14">
        <v>21253</v>
      </c>
      <c r="B449" s="31">
        <v>1</v>
      </c>
      <c r="C449" s="3">
        <v>0.78822609016826994</v>
      </c>
      <c r="D449" s="3">
        <f t="shared" si="27"/>
        <v>1</v>
      </c>
      <c r="E449" s="3">
        <f t="shared" si="28"/>
        <v>1</v>
      </c>
      <c r="F449" s="3">
        <f t="shared" si="28"/>
        <v>0</v>
      </c>
      <c r="G449" s="31">
        <f t="shared" si="28"/>
        <v>0</v>
      </c>
      <c r="H449" s="3">
        <f t="shared" si="28"/>
        <v>0</v>
      </c>
    </row>
    <row r="450" spans="1:8" x14ac:dyDescent="0.25">
      <c r="A450" s="14">
        <v>21254</v>
      </c>
      <c r="B450" s="31">
        <v>0</v>
      </c>
      <c r="C450" s="3">
        <v>0.71092787913953581</v>
      </c>
      <c r="D450" s="3">
        <f t="shared" si="27"/>
        <v>1</v>
      </c>
      <c r="E450" s="3">
        <f t="shared" si="28"/>
        <v>0</v>
      </c>
      <c r="F450" s="3">
        <f t="shared" si="28"/>
        <v>0</v>
      </c>
      <c r="G450" s="31">
        <f t="shared" si="28"/>
        <v>0</v>
      </c>
      <c r="H450" s="3">
        <f t="shared" si="28"/>
        <v>0</v>
      </c>
    </row>
    <row r="451" spans="1:8" x14ac:dyDescent="0.25">
      <c r="A451" s="14">
        <v>21255</v>
      </c>
      <c r="B451" s="31">
        <v>1</v>
      </c>
      <c r="C451" s="3">
        <v>0.79525157720562678</v>
      </c>
      <c r="D451" s="3">
        <f t="shared" si="27"/>
        <v>1</v>
      </c>
      <c r="E451" s="3">
        <f t="shared" si="28"/>
        <v>1</v>
      </c>
      <c r="F451" s="3">
        <f t="shared" si="28"/>
        <v>0</v>
      </c>
      <c r="G451" s="31">
        <f t="shared" si="28"/>
        <v>0</v>
      </c>
      <c r="H451" s="3">
        <f t="shared" si="28"/>
        <v>0</v>
      </c>
    </row>
    <row r="452" spans="1:8" x14ac:dyDescent="0.25">
      <c r="A452" s="14">
        <v>21257</v>
      </c>
      <c r="B452" s="31">
        <v>0</v>
      </c>
      <c r="C452" s="3">
        <v>0.86518776193750546</v>
      </c>
      <c r="D452" s="3">
        <f t="shared" si="27"/>
        <v>1</v>
      </c>
      <c r="E452" s="3">
        <f t="shared" si="28"/>
        <v>1</v>
      </c>
      <c r="F452" s="3">
        <f t="shared" si="28"/>
        <v>1</v>
      </c>
      <c r="G452" s="31">
        <f t="shared" si="28"/>
        <v>1</v>
      </c>
      <c r="H452" s="3">
        <f t="shared" si="28"/>
        <v>0</v>
      </c>
    </row>
    <row r="453" spans="1:8" x14ac:dyDescent="0.25">
      <c r="A453" s="14">
        <v>21260</v>
      </c>
      <c r="B453" s="31">
        <v>1</v>
      </c>
      <c r="C453" s="3">
        <v>0.83606806473207751</v>
      </c>
      <c r="D453" s="3">
        <f t="shared" si="27"/>
        <v>1</v>
      </c>
      <c r="E453" s="3">
        <f t="shared" si="28"/>
        <v>1</v>
      </c>
      <c r="F453" s="3">
        <f t="shared" si="28"/>
        <v>1</v>
      </c>
      <c r="G453" s="31">
        <f t="shared" si="28"/>
        <v>0</v>
      </c>
      <c r="H453" s="3">
        <f t="shared" ref="H453:H516" si="29">IF($C453&gt;H$2,1,0)</f>
        <v>0</v>
      </c>
    </row>
    <row r="454" spans="1:8" x14ac:dyDescent="0.25">
      <c r="A454" s="14">
        <v>21262</v>
      </c>
      <c r="B454" s="31">
        <v>1</v>
      </c>
      <c r="C454" s="3">
        <v>0.86862871292274124</v>
      </c>
      <c r="D454" s="3">
        <f t="shared" ref="D454:D517" si="30">IF($C454&gt;D$2,1,0)</f>
        <v>1</v>
      </c>
      <c r="E454" s="3">
        <f t="shared" ref="E454:H517" si="31">IF($C454&gt;E$2,1,0)</f>
        <v>1</v>
      </c>
      <c r="F454" s="3">
        <f t="shared" si="31"/>
        <v>1</v>
      </c>
      <c r="G454" s="31">
        <f t="shared" si="31"/>
        <v>1</v>
      </c>
      <c r="H454" s="3">
        <f t="shared" si="29"/>
        <v>0</v>
      </c>
    </row>
    <row r="455" spans="1:8" x14ac:dyDescent="0.25">
      <c r="A455" s="14">
        <v>21263</v>
      </c>
      <c r="B455" s="31">
        <v>1</v>
      </c>
      <c r="C455" s="3">
        <v>0.86128366936960421</v>
      </c>
      <c r="D455" s="3">
        <f t="shared" si="30"/>
        <v>1</v>
      </c>
      <c r="E455" s="3">
        <f t="shared" si="31"/>
        <v>1</v>
      </c>
      <c r="F455" s="3">
        <f t="shared" si="31"/>
        <v>1</v>
      </c>
      <c r="G455" s="31">
        <f t="shared" si="31"/>
        <v>1</v>
      </c>
      <c r="H455" s="3">
        <f t="shared" si="29"/>
        <v>0</v>
      </c>
    </row>
    <row r="456" spans="1:8" x14ac:dyDescent="0.25">
      <c r="A456" s="14">
        <v>21267</v>
      </c>
      <c r="B456" s="31">
        <v>1</v>
      </c>
      <c r="C456" s="3">
        <v>0.60278441135955818</v>
      </c>
      <c r="D456" s="3">
        <f t="shared" si="30"/>
        <v>1</v>
      </c>
      <c r="E456" s="3">
        <f t="shared" si="31"/>
        <v>0</v>
      </c>
      <c r="F456" s="3">
        <f t="shared" si="31"/>
        <v>0</v>
      </c>
      <c r="G456" s="31">
        <f t="shared" si="31"/>
        <v>0</v>
      </c>
      <c r="H456" s="3">
        <f t="shared" si="29"/>
        <v>0</v>
      </c>
    </row>
    <row r="457" spans="1:8" x14ac:dyDescent="0.25">
      <c r="A457" s="14">
        <v>21268</v>
      </c>
      <c r="B457" s="31">
        <v>1</v>
      </c>
      <c r="C457" s="3">
        <v>0.75443416925376938</v>
      </c>
      <c r="D457" s="3">
        <f t="shared" si="30"/>
        <v>1</v>
      </c>
      <c r="E457" s="3">
        <f t="shared" si="31"/>
        <v>1</v>
      </c>
      <c r="F457" s="3">
        <f t="shared" si="31"/>
        <v>0</v>
      </c>
      <c r="G457" s="31">
        <f t="shared" si="31"/>
        <v>0</v>
      </c>
      <c r="H457" s="3">
        <f t="shared" si="29"/>
        <v>0</v>
      </c>
    </row>
    <row r="458" spans="1:8" x14ac:dyDescent="0.25">
      <c r="A458" s="14">
        <v>21270</v>
      </c>
      <c r="B458" s="31">
        <v>1</v>
      </c>
      <c r="C458" s="3">
        <v>0.7560553810134687</v>
      </c>
      <c r="D458" s="3">
        <f t="shared" si="30"/>
        <v>1</v>
      </c>
      <c r="E458" s="3">
        <f t="shared" si="31"/>
        <v>1</v>
      </c>
      <c r="F458" s="3">
        <f t="shared" si="31"/>
        <v>0</v>
      </c>
      <c r="G458" s="31">
        <f t="shared" si="31"/>
        <v>0</v>
      </c>
      <c r="H458" s="3">
        <f t="shared" si="29"/>
        <v>0</v>
      </c>
    </row>
    <row r="459" spans="1:8" x14ac:dyDescent="0.25">
      <c r="A459" s="14">
        <v>21271</v>
      </c>
      <c r="B459" s="31">
        <v>0</v>
      </c>
      <c r="C459" s="3">
        <v>0.65025745642798594</v>
      </c>
      <c r="D459" s="3">
        <f t="shared" si="30"/>
        <v>1</v>
      </c>
      <c r="E459" s="3">
        <f t="shared" si="31"/>
        <v>0</v>
      </c>
      <c r="F459" s="3">
        <f t="shared" si="31"/>
        <v>0</v>
      </c>
      <c r="G459" s="31">
        <f t="shared" si="31"/>
        <v>0</v>
      </c>
      <c r="H459" s="3">
        <f t="shared" si="29"/>
        <v>0</v>
      </c>
    </row>
    <row r="460" spans="1:8" x14ac:dyDescent="0.25">
      <c r="A460" s="14">
        <v>21272</v>
      </c>
      <c r="B460" s="31">
        <v>1</v>
      </c>
      <c r="C460" s="3">
        <v>0.84404784362688323</v>
      </c>
      <c r="D460" s="3">
        <f t="shared" si="30"/>
        <v>1</v>
      </c>
      <c r="E460" s="3">
        <f t="shared" si="31"/>
        <v>1</v>
      </c>
      <c r="F460" s="3">
        <f t="shared" si="31"/>
        <v>1</v>
      </c>
      <c r="G460" s="31">
        <f t="shared" si="31"/>
        <v>0</v>
      </c>
      <c r="H460" s="3">
        <f t="shared" si="29"/>
        <v>0</v>
      </c>
    </row>
    <row r="461" spans="1:8" x14ac:dyDescent="0.25">
      <c r="A461" s="14">
        <v>21273</v>
      </c>
      <c r="B461" s="31">
        <v>1</v>
      </c>
      <c r="C461" s="3">
        <v>0.84914516203948298</v>
      </c>
      <c r="D461" s="3">
        <f t="shared" si="30"/>
        <v>1</v>
      </c>
      <c r="E461" s="3">
        <f t="shared" si="31"/>
        <v>1</v>
      </c>
      <c r="F461" s="3">
        <f t="shared" si="31"/>
        <v>1</v>
      </c>
      <c r="G461" s="31">
        <f t="shared" si="31"/>
        <v>0</v>
      </c>
      <c r="H461" s="3">
        <f t="shared" si="29"/>
        <v>0</v>
      </c>
    </row>
    <row r="462" spans="1:8" x14ac:dyDescent="0.25">
      <c r="A462" s="14">
        <v>21274</v>
      </c>
      <c r="B462" s="31">
        <v>0</v>
      </c>
      <c r="C462" s="3">
        <v>0.71680541959107191</v>
      </c>
      <c r="D462" s="3">
        <f t="shared" si="30"/>
        <v>1</v>
      </c>
      <c r="E462" s="3">
        <f t="shared" si="31"/>
        <v>0</v>
      </c>
      <c r="F462" s="3">
        <f t="shared" si="31"/>
        <v>0</v>
      </c>
      <c r="G462" s="31">
        <f t="shared" si="31"/>
        <v>0</v>
      </c>
      <c r="H462" s="3">
        <f t="shared" si="29"/>
        <v>0</v>
      </c>
    </row>
    <row r="463" spans="1:8" x14ac:dyDescent="0.25">
      <c r="A463" s="14">
        <v>21277</v>
      </c>
      <c r="B463" s="31">
        <v>1</v>
      </c>
      <c r="C463" s="3">
        <v>0.74447530077509416</v>
      </c>
      <c r="D463" s="3">
        <f t="shared" si="30"/>
        <v>1</v>
      </c>
      <c r="E463" s="3">
        <f t="shared" si="31"/>
        <v>0</v>
      </c>
      <c r="F463" s="3">
        <f t="shared" si="31"/>
        <v>0</v>
      </c>
      <c r="G463" s="31">
        <f t="shared" si="31"/>
        <v>0</v>
      </c>
      <c r="H463" s="3">
        <f t="shared" si="29"/>
        <v>0</v>
      </c>
    </row>
    <row r="464" spans="1:8" x14ac:dyDescent="0.25">
      <c r="A464" s="14">
        <v>21278</v>
      </c>
      <c r="B464" s="31">
        <v>1</v>
      </c>
      <c r="C464" s="3">
        <v>0.88464603193343994</v>
      </c>
      <c r="D464" s="3">
        <f t="shared" si="30"/>
        <v>1</v>
      </c>
      <c r="E464" s="3">
        <f t="shared" si="31"/>
        <v>1</v>
      </c>
      <c r="F464" s="3">
        <f t="shared" si="31"/>
        <v>1</v>
      </c>
      <c r="G464" s="31">
        <f t="shared" si="31"/>
        <v>1</v>
      </c>
      <c r="H464" s="3">
        <f t="shared" si="29"/>
        <v>0</v>
      </c>
    </row>
    <row r="465" spans="1:8" x14ac:dyDescent="0.25">
      <c r="A465" s="14">
        <v>21279</v>
      </c>
      <c r="B465" s="31">
        <v>1</v>
      </c>
      <c r="C465" s="3">
        <v>0.75754071671060674</v>
      </c>
      <c r="D465" s="3">
        <f t="shared" si="30"/>
        <v>1</v>
      </c>
      <c r="E465" s="3">
        <f t="shared" si="31"/>
        <v>1</v>
      </c>
      <c r="F465" s="3">
        <f t="shared" si="31"/>
        <v>0</v>
      </c>
      <c r="G465" s="31">
        <f t="shared" si="31"/>
        <v>0</v>
      </c>
      <c r="H465" s="3">
        <f t="shared" si="29"/>
        <v>0</v>
      </c>
    </row>
    <row r="466" spans="1:8" x14ac:dyDescent="0.25">
      <c r="A466" s="14">
        <v>21283</v>
      </c>
      <c r="B466" s="31">
        <v>1</v>
      </c>
      <c r="C466" s="3">
        <v>0.78408773413663879</v>
      </c>
      <c r="D466" s="3">
        <f t="shared" si="30"/>
        <v>1</v>
      </c>
      <c r="E466" s="3">
        <f t="shared" si="31"/>
        <v>1</v>
      </c>
      <c r="F466" s="3">
        <f t="shared" si="31"/>
        <v>0</v>
      </c>
      <c r="G466" s="31">
        <f t="shared" si="31"/>
        <v>0</v>
      </c>
      <c r="H466" s="3">
        <f t="shared" si="29"/>
        <v>0</v>
      </c>
    </row>
    <row r="467" spans="1:8" x14ac:dyDescent="0.25">
      <c r="A467" s="14">
        <v>21285</v>
      </c>
      <c r="B467" s="31">
        <v>1</v>
      </c>
      <c r="C467" s="3">
        <v>0.73124901639122875</v>
      </c>
      <c r="D467" s="3">
        <f t="shared" si="30"/>
        <v>1</v>
      </c>
      <c r="E467" s="3">
        <f t="shared" si="31"/>
        <v>0</v>
      </c>
      <c r="F467" s="3">
        <f t="shared" si="31"/>
        <v>0</v>
      </c>
      <c r="G467" s="31">
        <f t="shared" si="31"/>
        <v>0</v>
      </c>
      <c r="H467" s="3">
        <f t="shared" si="29"/>
        <v>0</v>
      </c>
    </row>
    <row r="468" spans="1:8" x14ac:dyDescent="0.25">
      <c r="A468" s="14">
        <v>21286</v>
      </c>
      <c r="B468" s="31">
        <v>1</v>
      </c>
      <c r="C468" s="3">
        <v>0.91724244995743542</v>
      </c>
      <c r="D468" s="3">
        <f t="shared" si="30"/>
        <v>1</v>
      </c>
      <c r="E468" s="3">
        <f t="shared" si="31"/>
        <v>1</v>
      </c>
      <c r="F468" s="3">
        <f t="shared" si="31"/>
        <v>1</v>
      </c>
      <c r="G468" s="31">
        <f t="shared" si="31"/>
        <v>1</v>
      </c>
      <c r="H468" s="3">
        <f t="shared" si="29"/>
        <v>0</v>
      </c>
    </row>
    <row r="469" spans="1:8" x14ac:dyDescent="0.25">
      <c r="A469" s="14">
        <v>21289</v>
      </c>
      <c r="B469" s="31">
        <v>1</v>
      </c>
      <c r="C469" s="3">
        <v>0.86587315378531926</v>
      </c>
      <c r="D469" s="3">
        <f t="shared" si="30"/>
        <v>1</v>
      </c>
      <c r="E469" s="3">
        <f t="shared" si="31"/>
        <v>1</v>
      </c>
      <c r="F469" s="3">
        <f t="shared" si="31"/>
        <v>1</v>
      </c>
      <c r="G469" s="31">
        <f t="shared" si="31"/>
        <v>1</v>
      </c>
      <c r="H469" s="3">
        <f t="shared" si="29"/>
        <v>0</v>
      </c>
    </row>
    <row r="470" spans="1:8" x14ac:dyDescent="0.25">
      <c r="A470" s="14">
        <v>21294</v>
      </c>
      <c r="B470" s="31">
        <v>0</v>
      </c>
      <c r="C470" s="3">
        <v>0.76404216452172924</v>
      </c>
      <c r="D470" s="3">
        <f t="shared" si="30"/>
        <v>1</v>
      </c>
      <c r="E470" s="3">
        <f t="shared" si="31"/>
        <v>1</v>
      </c>
      <c r="F470" s="3">
        <f t="shared" si="31"/>
        <v>0</v>
      </c>
      <c r="G470" s="31">
        <f t="shared" si="31"/>
        <v>0</v>
      </c>
      <c r="H470" s="3">
        <f t="shared" si="29"/>
        <v>0</v>
      </c>
    </row>
    <row r="471" spans="1:8" x14ac:dyDescent="0.25">
      <c r="A471" s="14">
        <v>21296</v>
      </c>
      <c r="B471" s="31">
        <v>1</v>
      </c>
      <c r="C471" s="3">
        <v>0.89637315630491021</v>
      </c>
      <c r="D471" s="3">
        <f t="shared" si="30"/>
        <v>1</v>
      </c>
      <c r="E471" s="3">
        <f t="shared" si="31"/>
        <v>1</v>
      </c>
      <c r="F471" s="3">
        <f t="shared" si="31"/>
        <v>1</v>
      </c>
      <c r="G471" s="31">
        <f t="shared" si="31"/>
        <v>1</v>
      </c>
      <c r="H471" s="3">
        <f t="shared" si="29"/>
        <v>0</v>
      </c>
    </row>
    <row r="472" spans="1:8" x14ac:dyDescent="0.25">
      <c r="A472" s="14">
        <v>21297</v>
      </c>
      <c r="B472" s="31">
        <v>1</v>
      </c>
      <c r="C472" s="3">
        <v>0.72717834005173498</v>
      </c>
      <c r="D472" s="3">
        <f t="shared" si="30"/>
        <v>1</v>
      </c>
      <c r="E472" s="3">
        <f t="shared" si="31"/>
        <v>0</v>
      </c>
      <c r="F472" s="3">
        <f t="shared" si="31"/>
        <v>0</v>
      </c>
      <c r="G472" s="31">
        <f t="shared" si="31"/>
        <v>0</v>
      </c>
      <c r="H472" s="3">
        <f t="shared" si="29"/>
        <v>0</v>
      </c>
    </row>
    <row r="473" spans="1:8" x14ac:dyDescent="0.25">
      <c r="A473" s="14">
        <v>21299</v>
      </c>
      <c r="B473" s="31">
        <v>1</v>
      </c>
      <c r="C473" s="3">
        <v>0.92569438846438568</v>
      </c>
      <c r="D473" s="3">
        <f t="shared" si="30"/>
        <v>1</v>
      </c>
      <c r="E473" s="3">
        <f t="shared" si="31"/>
        <v>1</v>
      </c>
      <c r="F473" s="3">
        <f t="shared" si="31"/>
        <v>1</v>
      </c>
      <c r="G473" s="31">
        <f t="shared" si="31"/>
        <v>1</v>
      </c>
      <c r="H473" s="3">
        <f t="shared" si="29"/>
        <v>0</v>
      </c>
    </row>
    <row r="474" spans="1:8" x14ac:dyDescent="0.25">
      <c r="A474" s="14">
        <v>21300</v>
      </c>
      <c r="B474" s="31">
        <v>1</v>
      </c>
      <c r="C474" s="3">
        <v>0.83998258642665324</v>
      </c>
      <c r="D474" s="3">
        <f t="shared" si="30"/>
        <v>1</v>
      </c>
      <c r="E474" s="3">
        <f t="shared" si="31"/>
        <v>1</v>
      </c>
      <c r="F474" s="3">
        <f t="shared" si="31"/>
        <v>1</v>
      </c>
      <c r="G474" s="31">
        <f t="shared" si="31"/>
        <v>0</v>
      </c>
      <c r="H474" s="3">
        <f t="shared" si="29"/>
        <v>0</v>
      </c>
    </row>
    <row r="475" spans="1:8" x14ac:dyDescent="0.25">
      <c r="A475" s="14">
        <v>21302</v>
      </c>
      <c r="B475" s="31">
        <v>0</v>
      </c>
      <c r="C475" s="3">
        <v>0.75921895454029598</v>
      </c>
      <c r="D475" s="3">
        <f t="shared" si="30"/>
        <v>1</v>
      </c>
      <c r="E475" s="3">
        <f t="shared" si="31"/>
        <v>1</v>
      </c>
      <c r="F475" s="3">
        <f t="shared" si="31"/>
        <v>0</v>
      </c>
      <c r="G475" s="31">
        <f t="shared" si="31"/>
        <v>0</v>
      </c>
      <c r="H475" s="3">
        <f t="shared" si="29"/>
        <v>0</v>
      </c>
    </row>
    <row r="476" spans="1:8" x14ac:dyDescent="0.25">
      <c r="A476" s="14">
        <v>21305</v>
      </c>
      <c r="B476" s="31">
        <v>1</v>
      </c>
      <c r="C476" s="3">
        <v>0.74177200104826879</v>
      </c>
      <c r="D476" s="3">
        <f t="shared" si="30"/>
        <v>1</v>
      </c>
      <c r="E476" s="3">
        <f t="shared" si="31"/>
        <v>0</v>
      </c>
      <c r="F476" s="3">
        <f t="shared" si="31"/>
        <v>0</v>
      </c>
      <c r="G476" s="31">
        <f t="shared" si="31"/>
        <v>0</v>
      </c>
      <c r="H476" s="3">
        <f t="shared" si="29"/>
        <v>0</v>
      </c>
    </row>
    <row r="477" spans="1:8" x14ac:dyDescent="0.25">
      <c r="A477" s="14">
        <v>21307</v>
      </c>
      <c r="B477" s="31">
        <v>1</v>
      </c>
      <c r="C477" s="3">
        <v>0.71812182224645305</v>
      </c>
      <c r="D477" s="3">
        <f t="shared" si="30"/>
        <v>1</v>
      </c>
      <c r="E477" s="3">
        <f t="shared" si="31"/>
        <v>0</v>
      </c>
      <c r="F477" s="3">
        <f t="shared" si="31"/>
        <v>0</v>
      </c>
      <c r="G477" s="31">
        <f t="shared" si="31"/>
        <v>0</v>
      </c>
      <c r="H477" s="3">
        <f t="shared" si="29"/>
        <v>0</v>
      </c>
    </row>
    <row r="478" spans="1:8" x14ac:dyDescent="0.25">
      <c r="A478" s="14">
        <v>21308</v>
      </c>
      <c r="B478" s="31">
        <v>1</v>
      </c>
      <c r="C478" s="3">
        <v>0.82157129404652329</v>
      </c>
      <c r="D478" s="3">
        <f t="shared" si="30"/>
        <v>1</v>
      </c>
      <c r="E478" s="3">
        <f t="shared" si="31"/>
        <v>1</v>
      </c>
      <c r="F478" s="3">
        <f t="shared" si="31"/>
        <v>1</v>
      </c>
      <c r="G478" s="31">
        <f t="shared" si="31"/>
        <v>0</v>
      </c>
      <c r="H478" s="3">
        <f t="shared" si="29"/>
        <v>0</v>
      </c>
    </row>
    <row r="479" spans="1:8" x14ac:dyDescent="0.25">
      <c r="A479" s="14">
        <v>21309</v>
      </c>
      <c r="B479" s="31">
        <v>1</v>
      </c>
      <c r="C479" s="3">
        <v>0.89768582230330196</v>
      </c>
      <c r="D479" s="3">
        <f t="shared" si="30"/>
        <v>1</v>
      </c>
      <c r="E479" s="3">
        <f t="shared" si="31"/>
        <v>1</v>
      </c>
      <c r="F479" s="3">
        <f t="shared" si="31"/>
        <v>1</v>
      </c>
      <c r="G479" s="31">
        <f t="shared" si="31"/>
        <v>1</v>
      </c>
      <c r="H479" s="3">
        <f t="shared" si="29"/>
        <v>0</v>
      </c>
    </row>
    <row r="480" spans="1:8" x14ac:dyDescent="0.25">
      <c r="A480" s="14">
        <v>21310</v>
      </c>
      <c r="B480" s="31">
        <v>1</v>
      </c>
      <c r="C480" s="3">
        <v>0.83155096364658909</v>
      </c>
      <c r="D480" s="3">
        <f t="shared" si="30"/>
        <v>1</v>
      </c>
      <c r="E480" s="3">
        <f t="shared" si="31"/>
        <v>1</v>
      </c>
      <c r="F480" s="3">
        <f t="shared" si="31"/>
        <v>1</v>
      </c>
      <c r="G480" s="31">
        <f t="shared" si="31"/>
        <v>0</v>
      </c>
      <c r="H480" s="3">
        <f t="shared" si="29"/>
        <v>0</v>
      </c>
    </row>
    <row r="481" spans="1:8" x14ac:dyDescent="0.25">
      <c r="A481" s="14">
        <v>21312</v>
      </c>
      <c r="B481" s="31">
        <v>1</v>
      </c>
      <c r="C481" s="3">
        <v>0.71230153226040571</v>
      </c>
      <c r="D481" s="3">
        <f t="shared" si="30"/>
        <v>1</v>
      </c>
      <c r="E481" s="3">
        <f t="shared" si="31"/>
        <v>0</v>
      </c>
      <c r="F481" s="3">
        <f t="shared" si="31"/>
        <v>0</v>
      </c>
      <c r="G481" s="31">
        <f t="shared" si="31"/>
        <v>0</v>
      </c>
      <c r="H481" s="3">
        <f t="shared" si="29"/>
        <v>0</v>
      </c>
    </row>
    <row r="482" spans="1:8" x14ac:dyDescent="0.25">
      <c r="A482" s="14">
        <v>21313</v>
      </c>
      <c r="B482" s="31">
        <v>0</v>
      </c>
      <c r="C482" s="3">
        <v>0.78610327996763774</v>
      </c>
      <c r="D482" s="3">
        <f t="shared" si="30"/>
        <v>1</v>
      </c>
      <c r="E482" s="3">
        <f t="shared" si="31"/>
        <v>1</v>
      </c>
      <c r="F482" s="3">
        <f t="shared" si="31"/>
        <v>0</v>
      </c>
      <c r="G482" s="31">
        <f t="shared" si="31"/>
        <v>0</v>
      </c>
      <c r="H482" s="3">
        <f t="shared" si="29"/>
        <v>0</v>
      </c>
    </row>
    <row r="483" spans="1:8" x14ac:dyDescent="0.25">
      <c r="A483" s="14">
        <v>21316</v>
      </c>
      <c r="B483" s="31">
        <v>1</v>
      </c>
      <c r="C483" s="3">
        <v>0.67387016124543142</v>
      </c>
      <c r="D483" s="3">
        <f t="shared" si="30"/>
        <v>1</v>
      </c>
      <c r="E483" s="3">
        <f t="shared" si="31"/>
        <v>0</v>
      </c>
      <c r="F483" s="3">
        <f t="shared" si="31"/>
        <v>0</v>
      </c>
      <c r="G483" s="31">
        <f t="shared" si="31"/>
        <v>0</v>
      </c>
      <c r="H483" s="3">
        <f t="shared" si="29"/>
        <v>0</v>
      </c>
    </row>
    <row r="484" spans="1:8" x14ac:dyDescent="0.25">
      <c r="A484" s="14">
        <v>21319</v>
      </c>
      <c r="B484" s="31">
        <v>1</v>
      </c>
      <c r="C484" s="3">
        <v>0.76156652295362082</v>
      </c>
      <c r="D484" s="3">
        <f t="shared" si="30"/>
        <v>1</v>
      </c>
      <c r="E484" s="3">
        <f t="shared" si="31"/>
        <v>1</v>
      </c>
      <c r="F484" s="3">
        <f t="shared" si="31"/>
        <v>0</v>
      </c>
      <c r="G484" s="31">
        <f t="shared" si="31"/>
        <v>0</v>
      </c>
      <c r="H484" s="3">
        <f t="shared" si="29"/>
        <v>0</v>
      </c>
    </row>
    <row r="485" spans="1:8" x14ac:dyDescent="0.25">
      <c r="A485" s="14">
        <v>21320</v>
      </c>
      <c r="B485" s="31">
        <v>0</v>
      </c>
      <c r="C485" s="3">
        <v>0.7794717652060934</v>
      </c>
      <c r="D485" s="3">
        <f t="shared" si="30"/>
        <v>1</v>
      </c>
      <c r="E485" s="3">
        <f t="shared" si="31"/>
        <v>1</v>
      </c>
      <c r="F485" s="3">
        <f t="shared" si="31"/>
        <v>0</v>
      </c>
      <c r="G485" s="31">
        <f t="shared" si="31"/>
        <v>0</v>
      </c>
      <c r="H485" s="3">
        <f t="shared" si="29"/>
        <v>0</v>
      </c>
    </row>
    <row r="486" spans="1:8" x14ac:dyDescent="0.25">
      <c r="A486" s="14">
        <v>21323</v>
      </c>
      <c r="B486" s="31">
        <v>1</v>
      </c>
      <c r="C486" s="3">
        <v>0.954173660466618</v>
      </c>
      <c r="D486" s="3">
        <f t="shared" si="30"/>
        <v>1</v>
      </c>
      <c r="E486" s="3">
        <f t="shared" si="31"/>
        <v>1</v>
      </c>
      <c r="F486" s="3">
        <f t="shared" si="31"/>
        <v>1</v>
      </c>
      <c r="G486" s="31">
        <f t="shared" si="31"/>
        <v>1</v>
      </c>
      <c r="H486" s="3">
        <f t="shared" si="29"/>
        <v>0</v>
      </c>
    </row>
    <row r="487" spans="1:8" x14ac:dyDescent="0.25">
      <c r="A487" s="14">
        <v>21324</v>
      </c>
      <c r="B487" s="31">
        <v>1</v>
      </c>
      <c r="C487" s="3">
        <v>0.88783698909242414</v>
      </c>
      <c r="D487" s="3">
        <f t="shared" si="30"/>
        <v>1</v>
      </c>
      <c r="E487" s="3">
        <f t="shared" si="31"/>
        <v>1</v>
      </c>
      <c r="F487" s="3">
        <f t="shared" si="31"/>
        <v>1</v>
      </c>
      <c r="G487" s="31">
        <f t="shared" si="31"/>
        <v>1</v>
      </c>
      <c r="H487" s="3">
        <f t="shared" si="29"/>
        <v>0</v>
      </c>
    </row>
    <row r="488" spans="1:8" x14ac:dyDescent="0.25">
      <c r="A488" s="14">
        <v>21325</v>
      </c>
      <c r="B488" s="31">
        <v>1</v>
      </c>
      <c r="C488" s="3">
        <v>0.89370188530849104</v>
      </c>
      <c r="D488" s="3">
        <f t="shared" si="30"/>
        <v>1</v>
      </c>
      <c r="E488" s="3">
        <f t="shared" si="31"/>
        <v>1</v>
      </c>
      <c r="F488" s="3">
        <f t="shared" si="31"/>
        <v>1</v>
      </c>
      <c r="G488" s="31">
        <f t="shared" si="31"/>
        <v>1</v>
      </c>
      <c r="H488" s="3">
        <f t="shared" si="29"/>
        <v>0</v>
      </c>
    </row>
    <row r="489" spans="1:8" x14ac:dyDescent="0.25">
      <c r="A489" s="14">
        <v>21326</v>
      </c>
      <c r="B489" s="31">
        <v>1</v>
      </c>
      <c r="C489" s="3">
        <v>0.74140145508120114</v>
      </c>
      <c r="D489" s="3">
        <f t="shared" si="30"/>
        <v>1</v>
      </c>
      <c r="E489" s="3">
        <f t="shared" si="31"/>
        <v>0</v>
      </c>
      <c r="F489" s="3">
        <f t="shared" si="31"/>
        <v>0</v>
      </c>
      <c r="G489" s="31">
        <f t="shared" si="31"/>
        <v>0</v>
      </c>
      <c r="H489" s="3">
        <f t="shared" si="29"/>
        <v>0</v>
      </c>
    </row>
    <row r="490" spans="1:8" x14ac:dyDescent="0.25">
      <c r="A490" s="14">
        <v>21329</v>
      </c>
      <c r="B490" s="31">
        <v>1</v>
      </c>
      <c r="C490" s="3">
        <v>0.58618055443598949</v>
      </c>
      <c r="D490" s="3">
        <f t="shared" si="30"/>
        <v>1</v>
      </c>
      <c r="E490" s="3">
        <f t="shared" si="31"/>
        <v>0</v>
      </c>
      <c r="F490" s="3">
        <f t="shared" si="31"/>
        <v>0</v>
      </c>
      <c r="G490" s="31">
        <f t="shared" si="31"/>
        <v>0</v>
      </c>
      <c r="H490" s="3">
        <f t="shared" si="29"/>
        <v>0</v>
      </c>
    </row>
    <row r="491" spans="1:8" x14ac:dyDescent="0.25">
      <c r="A491" s="14">
        <v>21334</v>
      </c>
      <c r="B491" s="31">
        <v>1</v>
      </c>
      <c r="C491" s="3">
        <v>0.97182393619304042</v>
      </c>
      <c r="D491" s="3">
        <f t="shared" si="30"/>
        <v>1</v>
      </c>
      <c r="E491" s="3">
        <f t="shared" si="31"/>
        <v>1</v>
      </c>
      <c r="F491" s="3">
        <f t="shared" si="31"/>
        <v>1</v>
      </c>
      <c r="G491" s="31">
        <f t="shared" si="31"/>
        <v>1</v>
      </c>
      <c r="H491" s="3">
        <f t="shared" si="29"/>
        <v>0</v>
      </c>
    </row>
    <row r="492" spans="1:8" x14ac:dyDescent="0.25">
      <c r="A492" s="14">
        <v>21335</v>
      </c>
      <c r="B492" s="31">
        <v>1</v>
      </c>
      <c r="C492" s="3">
        <v>0.84886522231107819</v>
      </c>
      <c r="D492" s="3">
        <f t="shared" si="30"/>
        <v>1</v>
      </c>
      <c r="E492" s="3">
        <f t="shared" si="31"/>
        <v>1</v>
      </c>
      <c r="F492" s="3">
        <f t="shared" si="31"/>
        <v>1</v>
      </c>
      <c r="G492" s="31">
        <f t="shared" si="31"/>
        <v>0</v>
      </c>
      <c r="H492" s="3">
        <f t="shared" si="29"/>
        <v>0</v>
      </c>
    </row>
    <row r="493" spans="1:8" x14ac:dyDescent="0.25">
      <c r="A493" s="14">
        <v>21338</v>
      </c>
      <c r="B493" s="31">
        <v>1</v>
      </c>
      <c r="C493" s="3">
        <v>0.87577432831906754</v>
      </c>
      <c r="D493" s="3">
        <f t="shared" si="30"/>
        <v>1</v>
      </c>
      <c r="E493" s="3">
        <f t="shared" si="31"/>
        <v>1</v>
      </c>
      <c r="F493" s="3">
        <f t="shared" si="31"/>
        <v>1</v>
      </c>
      <c r="G493" s="31">
        <f t="shared" si="31"/>
        <v>1</v>
      </c>
      <c r="H493" s="3">
        <f t="shared" si="29"/>
        <v>0</v>
      </c>
    </row>
    <row r="494" spans="1:8" x14ac:dyDescent="0.25">
      <c r="A494" s="14">
        <v>21340</v>
      </c>
      <c r="B494" s="31">
        <v>1</v>
      </c>
      <c r="C494" s="3">
        <v>0.86146573716113539</v>
      </c>
      <c r="D494" s="3">
        <f t="shared" si="30"/>
        <v>1</v>
      </c>
      <c r="E494" s="3">
        <f t="shared" si="31"/>
        <v>1</v>
      </c>
      <c r="F494" s="3">
        <f t="shared" si="31"/>
        <v>1</v>
      </c>
      <c r="G494" s="31">
        <f t="shared" si="31"/>
        <v>1</v>
      </c>
      <c r="H494" s="3">
        <f t="shared" si="29"/>
        <v>0</v>
      </c>
    </row>
    <row r="495" spans="1:8" x14ac:dyDescent="0.25">
      <c r="A495" s="14">
        <v>21341</v>
      </c>
      <c r="B495" s="31">
        <v>1</v>
      </c>
      <c r="C495" s="3">
        <v>0.75926258093653032</v>
      </c>
      <c r="D495" s="3">
        <f t="shared" si="30"/>
        <v>1</v>
      </c>
      <c r="E495" s="3">
        <f t="shared" si="31"/>
        <v>1</v>
      </c>
      <c r="F495" s="3">
        <f t="shared" si="31"/>
        <v>0</v>
      </c>
      <c r="G495" s="31">
        <f t="shared" si="31"/>
        <v>0</v>
      </c>
      <c r="H495" s="3">
        <f t="shared" si="29"/>
        <v>0</v>
      </c>
    </row>
    <row r="496" spans="1:8" x14ac:dyDescent="0.25">
      <c r="A496" s="14">
        <v>21343</v>
      </c>
      <c r="B496" s="31">
        <v>1</v>
      </c>
      <c r="C496" s="3">
        <v>0.83311647231381103</v>
      </c>
      <c r="D496" s="3">
        <f t="shared" si="30"/>
        <v>1</v>
      </c>
      <c r="E496" s="3">
        <f t="shared" si="31"/>
        <v>1</v>
      </c>
      <c r="F496" s="3">
        <f t="shared" si="31"/>
        <v>1</v>
      </c>
      <c r="G496" s="31">
        <f t="shared" si="31"/>
        <v>0</v>
      </c>
      <c r="H496" s="3">
        <f t="shared" si="29"/>
        <v>0</v>
      </c>
    </row>
    <row r="497" spans="1:8" x14ac:dyDescent="0.25">
      <c r="A497" s="14">
        <v>21346</v>
      </c>
      <c r="B497" s="31">
        <v>1</v>
      </c>
      <c r="C497" s="3">
        <v>0.85477073923422364</v>
      </c>
      <c r="D497" s="3">
        <f t="shared" si="30"/>
        <v>1</v>
      </c>
      <c r="E497" s="3">
        <f t="shared" si="31"/>
        <v>1</v>
      </c>
      <c r="F497" s="3">
        <f t="shared" si="31"/>
        <v>1</v>
      </c>
      <c r="G497" s="31">
        <f t="shared" si="31"/>
        <v>1</v>
      </c>
      <c r="H497" s="3">
        <f t="shared" si="29"/>
        <v>0</v>
      </c>
    </row>
    <row r="498" spans="1:8" x14ac:dyDescent="0.25">
      <c r="A498" s="14">
        <v>21348</v>
      </c>
      <c r="B498" s="31">
        <v>1</v>
      </c>
      <c r="C498" s="3">
        <v>0.73220625568873154</v>
      </c>
      <c r="D498" s="3">
        <f t="shared" si="30"/>
        <v>1</v>
      </c>
      <c r="E498" s="3">
        <f t="shared" si="31"/>
        <v>0</v>
      </c>
      <c r="F498" s="3">
        <f t="shared" si="31"/>
        <v>0</v>
      </c>
      <c r="G498" s="31">
        <f t="shared" si="31"/>
        <v>0</v>
      </c>
      <c r="H498" s="3">
        <f t="shared" si="29"/>
        <v>0</v>
      </c>
    </row>
    <row r="499" spans="1:8" x14ac:dyDescent="0.25">
      <c r="A499" s="14">
        <v>21353</v>
      </c>
      <c r="B499" s="31">
        <v>1</v>
      </c>
      <c r="C499" s="3">
        <v>0.76844347301461058</v>
      </c>
      <c r="D499" s="3">
        <f t="shared" si="30"/>
        <v>1</v>
      </c>
      <c r="E499" s="3">
        <f t="shared" si="31"/>
        <v>1</v>
      </c>
      <c r="F499" s="3">
        <f t="shared" si="31"/>
        <v>0</v>
      </c>
      <c r="G499" s="31">
        <f t="shared" si="31"/>
        <v>0</v>
      </c>
      <c r="H499" s="3">
        <f t="shared" si="29"/>
        <v>0</v>
      </c>
    </row>
    <row r="500" spans="1:8" x14ac:dyDescent="0.25">
      <c r="A500" s="14">
        <v>21354</v>
      </c>
      <c r="B500" s="31">
        <v>1</v>
      </c>
      <c r="C500" s="3">
        <v>0.96760977525754499</v>
      </c>
      <c r="D500" s="3">
        <f t="shared" si="30"/>
        <v>1</v>
      </c>
      <c r="E500" s="3">
        <f t="shared" si="31"/>
        <v>1</v>
      </c>
      <c r="F500" s="3">
        <f t="shared" si="31"/>
        <v>1</v>
      </c>
      <c r="G500" s="31">
        <f t="shared" si="31"/>
        <v>1</v>
      </c>
      <c r="H500" s="3">
        <f t="shared" si="29"/>
        <v>0</v>
      </c>
    </row>
    <row r="501" spans="1:8" x14ac:dyDescent="0.25">
      <c r="A501" s="14">
        <v>21355</v>
      </c>
      <c r="B501" s="31">
        <v>0</v>
      </c>
      <c r="C501" s="3">
        <v>0.71803222360848007</v>
      </c>
      <c r="D501" s="3">
        <f t="shared" si="30"/>
        <v>1</v>
      </c>
      <c r="E501" s="3">
        <f t="shared" si="31"/>
        <v>0</v>
      </c>
      <c r="F501" s="3">
        <f t="shared" si="31"/>
        <v>0</v>
      </c>
      <c r="G501" s="31">
        <f t="shared" si="31"/>
        <v>0</v>
      </c>
      <c r="H501" s="3">
        <f t="shared" si="29"/>
        <v>0</v>
      </c>
    </row>
    <row r="502" spans="1:8" x14ac:dyDescent="0.25">
      <c r="A502" s="14">
        <v>21356</v>
      </c>
      <c r="B502" s="31">
        <v>1</v>
      </c>
      <c r="C502" s="3">
        <v>0.65956890906320109</v>
      </c>
      <c r="D502" s="3">
        <f t="shared" si="30"/>
        <v>1</v>
      </c>
      <c r="E502" s="3">
        <f t="shared" si="31"/>
        <v>0</v>
      </c>
      <c r="F502" s="3">
        <f t="shared" si="31"/>
        <v>0</v>
      </c>
      <c r="G502" s="31">
        <f t="shared" si="31"/>
        <v>0</v>
      </c>
      <c r="H502" s="3">
        <f t="shared" si="29"/>
        <v>0</v>
      </c>
    </row>
    <row r="503" spans="1:8" x14ac:dyDescent="0.25">
      <c r="A503" s="14">
        <v>21358</v>
      </c>
      <c r="B503" s="31">
        <v>1</v>
      </c>
      <c r="C503" s="3">
        <v>0.70540296935404756</v>
      </c>
      <c r="D503" s="3">
        <f t="shared" si="30"/>
        <v>1</v>
      </c>
      <c r="E503" s="3">
        <f t="shared" si="31"/>
        <v>0</v>
      </c>
      <c r="F503" s="3">
        <f t="shared" si="31"/>
        <v>0</v>
      </c>
      <c r="G503" s="31">
        <f t="shared" si="31"/>
        <v>0</v>
      </c>
      <c r="H503" s="3">
        <f t="shared" si="29"/>
        <v>0</v>
      </c>
    </row>
    <row r="504" spans="1:8" x14ac:dyDescent="0.25">
      <c r="A504" s="14">
        <v>21359</v>
      </c>
      <c r="B504" s="31">
        <v>1</v>
      </c>
      <c r="C504" s="3">
        <v>0.78863813090536383</v>
      </c>
      <c r="D504" s="3">
        <f t="shared" si="30"/>
        <v>1</v>
      </c>
      <c r="E504" s="3">
        <f t="shared" si="31"/>
        <v>1</v>
      </c>
      <c r="F504" s="3">
        <f t="shared" si="31"/>
        <v>0</v>
      </c>
      <c r="G504" s="31">
        <f t="shared" si="31"/>
        <v>0</v>
      </c>
      <c r="H504" s="3">
        <f t="shared" si="29"/>
        <v>0</v>
      </c>
    </row>
    <row r="505" spans="1:8" x14ac:dyDescent="0.25">
      <c r="A505" s="14">
        <v>21362</v>
      </c>
      <c r="B505" s="31">
        <v>1</v>
      </c>
      <c r="C505" s="3">
        <v>0.78397972793626491</v>
      </c>
      <c r="D505" s="3">
        <f t="shared" si="30"/>
        <v>1</v>
      </c>
      <c r="E505" s="3">
        <f t="shared" si="31"/>
        <v>1</v>
      </c>
      <c r="F505" s="3">
        <f t="shared" si="31"/>
        <v>0</v>
      </c>
      <c r="G505" s="31">
        <f t="shared" si="31"/>
        <v>0</v>
      </c>
      <c r="H505" s="3">
        <f t="shared" si="29"/>
        <v>0</v>
      </c>
    </row>
    <row r="506" spans="1:8" x14ac:dyDescent="0.25">
      <c r="A506" s="14">
        <v>21368</v>
      </c>
      <c r="B506" s="31">
        <v>1</v>
      </c>
      <c r="C506" s="3">
        <v>0.83449622880697516</v>
      </c>
      <c r="D506" s="3">
        <f t="shared" si="30"/>
        <v>1</v>
      </c>
      <c r="E506" s="3">
        <f t="shared" si="31"/>
        <v>1</v>
      </c>
      <c r="F506" s="3">
        <f t="shared" si="31"/>
        <v>1</v>
      </c>
      <c r="G506" s="31">
        <f t="shared" si="31"/>
        <v>0</v>
      </c>
      <c r="H506" s="3">
        <f t="shared" si="29"/>
        <v>0</v>
      </c>
    </row>
    <row r="507" spans="1:8" x14ac:dyDescent="0.25">
      <c r="A507" s="14">
        <v>21371</v>
      </c>
      <c r="B507" s="31">
        <v>1</v>
      </c>
      <c r="C507" s="3">
        <v>0.81242912885147589</v>
      </c>
      <c r="D507" s="3">
        <f t="shared" si="30"/>
        <v>1</v>
      </c>
      <c r="E507" s="3">
        <f t="shared" si="31"/>
        <v>1</v>
      </c>
      <c r="F507" s="3">
        <f t="shared" si="31"/>
        <v>1</v>
      </c>
      <c r="G507" s="31">
        <f t="shared" si="31"/>
        <v>0</v>
      </c>
      <c r="H507" s="3">
        <f t="shared" si="29"/>
        <v>0</v>
      </c>
    </row>
    <row r="508" spans="1:8" x14ac:dyDescent="0.25">
      <c r="A508" s="14">
        <v>21372</v>
      </c>
      <c r="B508" s="31">
        <v>0</v>
      </c>
      <c r="C508" s="3">
        <v>0.71283474981895789</v>
      </c>
      <c r="D508" s="3">
        <f t="shared" si="30"/>
        <v>1</v>
      </c>
      <c r="E508" s="3">
        <f t="shared" si="31"/>
        <v>0</v>
      </c>
      <c r="F508" s="3">
        <f t="shared" si="31"/>
        <v>0</v>
      </c>
      <c r="G508" s="31">
        <f t="shared" si="31"/>
        <v>0</v>
      </c>
      <c r="H508" s="3">
        <f t="shared" si="29"/>
        <v>0</v>
      </c>
    </row>
    <row r="509" spans="1:8" x14ac:dyDescent="0.25">
      <c r="A509" s="14">
        <v>21373</v>
      </c>
      <c r="B509" s="31">
        <v>1</v>
      </c>
      <c r="C509" s="3">
        <v>0.73128326388048126</v>
      </c>
      <c r="D509" s="3">
        <f t="shared" si="30"/>
        <v>1</v>
      </c>
      <c r="E509" s="3">
        <f t="shared" si="31"/>
        <v>0</v>
      </c>
      <c r="F509" s="3">
        <f t="shared" si="31"/>
        <v>0</v>
      </c>
      <c r="G509" s="31">
        <f t="shared" si="31"/>
        <v>0</v>
      </c>
      <c r="H509" s="3">
        <f t="shared" si="29"/>
        <v>0</v>
      </c>
    </row>
    <row r="510" spans="1:8" x14ac:dyDescent="0.25">
      <c r="A510" s="14">
        <v>21375</v>
      </c>
      <c r="B510" s="31">
        <v>1</v>
      </c>
      <c r="C510" s="3">
        <v>0.70433928498130693</v>
      </c>
      <c r="D510" s="3">
        <f t="shared" si="30"/>
        <v>1</v>
      </c>
      <c r="E510" s="3">
        <f t="shared" si="31"/>
        <v>0</v>
      </c>
      <c r="F510" s="3">
        <f t="shared" si="31"/>
        <v>0</v>
      </c>
      <c r="G510" s="31">
        <f t="shared" si="31"/>
        <v>0</v>
      </c>
      <c r="H510" s="3">
        <f t="shared" si="29"/>
        <v>0</v>
      </c>
    </row>
    <row r="511" spans="1:8" x14ac:dyDescent="0.25">
      <c r="A511" s="14">
        <v>21376</v>
      </c>
      <c r="B511" s="31">
        <v>0</v>
      </c>
      <c r="C511" s="3">
        <v>0.77089103855617536</v>
      </c>
      <c r="D511" s="3">
        <f t="shared" si="30"/>
        <v>1</v>
      </c>
      <c r="E511" s="3">
        <f t="shared" si="31"/>
        <v>1</v>
      </c>
      <c r="F511" s="3">
        <f t="shared" si="31"/>
        <v>0</v>
      </c>
      <c r="G511" s="31">
        <f t="shared" si="31"/>
        <v>0</v>
      </c>
      <c r="H511" s="3">
        <f t="shared" si="29"/>
        <v>0</v>
      </c>
    </row>
    <row r="512" spans="1:8" x14ac:dyDescent="0.25">
      <c r="A512" s="14">
        <v>21381</v>
      </c>
      <c r="B512" s="31">
        <v>1</v>
      </c>
      <c r="C512" s="3">
        <v>0.85119298550973788</v>
      </c>
      <c r="D512" s="3">
        <f t="shared" si="30"/>
        <v>1</v>
      </c>
      <c r="E512" s="3">
        <f t="shared" si="31"/>
        <v>1</v>
      </c>
      <c r="F512" s="3">
        <f t="shared" si="31"/>
        <v>1</v>
      </c>
      <c r="G512" s="31">
        <f t="shared" si="31"/>
        <v>1</v>
      </c>
      <c r="H512" s="3">
        <f t="shared" si="29"/>
        <v>0</v>
      </c>
    </row>
    <row r="513" spans="1:8" x14ac:dyDescent="0.25">
      <c r="A513" s="14">
        <v>21382</v>
      </c>
      <c r="B513" s="31">
        <v>1</v>
      </c>
      <c r="C513" s="3">
        <v>0.87684465316565474</v>
      </c>
      <c r="D513" s="3">
        <f t="shared" si="30"/>
        <v>1</v>
      </c>
      <c r="E513" s="3">
        <f t="shared" si="31"/>
        <v>1</v>
      </c>
      <c r="F513" s="3">
        <f t="shared" si="31"/>
        <v>1</v>
      </c>
      <c r="G513" s="31">
        <f t="shared" si="31"/>
        <v>1</v>
      </c>
      <c r="H513" s="3">
        <f t="shared" si="29"/>
        <v>0</v>
      </c>
    </row>
    <row r="514" spans="1:8" x14ac:dyDescent="0.25">
      <c r="A514" s="14">
        <v>21383</v>
      </c>
      <c r="B514" s="31">
        <v>1</v>
      </c>
      <c r="C514" s="3">
        <v>0.89285136467588644</v>
      </c>
      <c r="D514" s="3">
        <f t="shared" si="30"/>
        <v>1</v>
      </c>
      <c r="E514" s="3">
        <f t="shared" si="31"/>
        <v>1</v>
      </c>
      <c r="F514" s="3">
        <f t="shared" si="31"/>
        <v>1</v>
      </c>
      <c r="G514" s="31">
        <f t="shared" si="31"/>
        <v>1</v>
      </c>
      <c r="H514" s="3">
        <f t="shared" si="29"/>
        <v>0</v>
      </c>
    </row>
    <row r="515" spans="1:8" x14ac:dyDescent="0.25">
      <c r="A515" s="14">
        <v>21385</v>
      </c>
      <c r="B515" s="31">
        <v>1</v>
      </c>
      <c r="C515" s="3">
        <v>0.78801613021438166</v>
      </c>
      <c r="D515" s="3">
        <f t="shared" si="30"/>
        <v>1</v>
      </c>
      <c r="E515" s="3">
        <f t="shared" si="31"/>
        <v>1</v>
      </c>
      <c r="F515" s="3">
        <f t="shared" si="31"/>
        <v>0</v>
      </c>
      <c r="G515" s="31">
        <f t="shared" si="31"/>
        <v>0</v>
      </c>
      <c r="H515" s="3">
        <f t="shared" si="29"/>
        <v>0</v>
      </c>
    </row>
    <row r="516" spans="1:8" x14ac:dyDescent="0.25">
      <c r="A516" s="14">
        <v>21386</v>
      </c>
      <c r="B516" s="31">
        <v>1</v>
      </c>
      <c r="C516" s="3">
        <v>0.76233792264382017</v>
      </c>
      <c r="D516" s="3">
        <f t="shared" si="30"/>
        <v>1</v>
      </c>
      <c r="E516" s="3">
        <f t="shared" si="31"/>
        <v>1</v>
      </c>
      <c r="F516" s="3">
        <f t="shared" si="31"/>
        <v>0</v>
      </c>
      <c r="G516" s="31">
        <f t="shared" si="31"/>
        <v>0</v>
      </c>
      <c r="H516" s="3">
        <f t="shared" si="29"/>
        <v>0</v>
      </c>
    </row>
    <row r="517" spans="1:8" x14ac:dyDescent="0.25">
      <c r="A517" s="14">
        <v>21392</v>
      </c>
      <c r="B517" s="31">
        <v>1</v>
      </c>
      <c r="C517" s="3">
        <v>0.81131523397031147</v>
      </c>
      <c r="D517" s="3">
        <f t="shared" si="30"/>
        <v>1</v>
      </c>
      <c r="E517" s="3">
        <f t="shared" si="31"/>
        <v>1</v>
      </c>
      <c r="F517" s="3">
        <f t="shared" si="31"/>
        <v>1</v>
      </c>
      <c r="G517" s="31">
        <f t="shared" si="31"/>
        <v>0</v>
      </c>
      <c r="H517" s="3">
        <f t="shared" si="31"/>
        <v>0</v>
      </c>
    </row>
    <row r="518" spans="1:8" x14ac:dyDescent="0.25">
      <c r="A518" s="14">
        <v>21393</v>
      </c>
      <c r="B518" s="31">
        <v>1</v>
      </c>
      <c r="C518" s="3">
        <v>0.76962011903684802</v>
      </c>
      <c r="D518" s="3">
        <f t="shared" ref="D518:D581" si="32">IF($C518&gt;D$2,1,0)</f>
        <v>1</v>
      </c>
      <c r="E518" s="3">
        <f t="shared" ref="E518:H581" si="33">IF($C518&gt;E$2,1,0)</f>
        <v>1</v>
      </c>
      <c r="F518" s="3">
        <f t="shared" si="33"/>
        <v>0</v>
      </c>
      <c r="G518" s="31">
        <f t="shared" si="33"/>
        <v>0</v>
      </c>
      <c r="H518" s="3">
        <f t="shared" si="33"/>
        <v>0</v>
      </c>
    </row>
    <row r="519" spans="1:8" x14ac:dyDescent="0.25">
      <c r="A519" s="14">
        <v>21394</v>
      </c>
      <c r="B519" s="31">
        <v>1</v>
      </c>
      <c r="C519" s="3">
        <v>0.8604514737347857</v>
      </c>
      <c r="D519" s="3">
        <f t="shared" si="32"/>
        <v>1</v>
      </c>
      <c r="E519" s="3">
        <f t="shared" si="33"/>
        <v>1</v>
      </c>
      <c r="F519" s="3">
        <f t="shared" si="33"/>
        <v>1</v>
      </c>
      <c r="G519" s="31">
        <f t="shared" si="33"/>
        <v>1</v>
      </c>
      <c r="H519" s="3">
        <f t="shared" si="33"/>
        <v>0</v>
      </c>
    </row>
    <row r="520" spans="1:8" x14ac:dyDescent="0.25">
      <c r="A520" s="14">
        <v>21395</v>
      </c>
      <c r="B520" s="31">
        <v>1</v>
      </c>
      <c r="C520" s="3">
        <v>0.73566863175625696</v>
      </c>
      <c r="D520" s="3">
        <f t="shared" si="32"/>
        <v>1</v>
      </c>
      <c r="E520" s="3">
        <f t="shared" si="33"/>
        <v>0</v>
      </c>
      <c r="F520" s="3">
        <f t="shared" si="33"/>
        <v>0</v>
      </c>
      <c r="G520" s="31">
        <f t="shared" si="33"/>
        <v>0</v>
      </c>
      <c r="H520" s="3">
        <f t="shared" si="33"/>
        <v>0</v>
      </c>
    </row>
    <row r="521" spans="1:8" x14ac:dyDescent="0.25">
      <c r="A521" s="14">
        <v>21396</v>
      </c>
      <c r="B521" s="31">
        <v>1</v>
      </c>
      <c r="C521" s="3">
        <v>0.69033607109131356</v>
      </c>
      <c r="D521" s="3">
        <f t="shared" si="32"/>
        <v>1</v>
      </c>
      <c r="E521" s="3">
        <f t="shared" si="33"/>
        <v>0</v>
      </c>
      <c r="F521" s="3">
        <f t="shared" si="33"/>
        <v>0</v>
      </c>
      <c r="G521" s="31">
        <f t="shared" si="33"/>
        <v>0</v>
      </c>
      <c r="H521" s="3">
        <f t="shared" si="33"/>
        <v>0</v>
      </c>
    </row>
    <row r="522" spans="1:8" x14ac:dyDescent="0.25">
      <c r="A522" s="14">
        <v>21401</v>
      </c>
      <c r="B522" s="31">
        <v>1</v>
      </c>
      <c r="C522" s="3">
        <v>0.81552033854508144</v>
      </c>
      <c r="D522" s="3">
        <f t="shared" si="32"/>
        <v>1</v>
      </c>
      <c r="E522" s="3">
        <f t="shared" si="33"/>
        <v>1</v>
      </c>
      <c r="F522" s="3">
        <f t="shared" si="33"/>
        <v>1</v>
      </c>
      <c r="G522" s="31">
        <f t="shared" si="33"/>
        <v>0</v>
      </c>
      <c r="H522" s="3">
        <f t="shared" si="33"/>
        <v>0</v>
      </c>
    </row>
    <row r="523" spans="1:8" x14ac:dyDescent="0.25">
      <c r="A523" s="14">
        <v>21407</v>
      </c>
      <c r="B523" s="31">
        <v>1</v>
      </c>
      <c r="C523" s="3">
        <v>0.62375351070886387</v>
      </c>
      <c r="D523" s="3">
        <f t="shared" si="32"/>
        <v>1</v>
      </c>
      <c r="E523" s="3">
        <f t="shared" si="33"/>
        <v>0</v>
      </c>
      <c r="F523" s="3">
        <f t="shared" si="33"/>
        <v>0</v>
      </c>
      <c r="G523" s="31">
        <f t="shared" si="33"/>
        <v>0</v>
      </c>
      <c r="H523" s="3">
        <f t="shared" si="33"/>
        <v>0</v>
      </c>
    </row>
    <row r="524" spans="1:8" x14ac:dyDescent="0.25">
      <c r="A524" s="14">
        <v>21409</v>
      </c>
      <c r="B524" s="31">
        <v>1</v>
      </c>
      <c r="C524" s="3">
        <v>0.8843355600209819</v>
      </c>
      <c r="D524" s="3">
        <f t="shared" si="32"/>
        <v>1</v>
      </c>
      <c r="E524" s="3">
        <f t="shared" si="33"/>
        <v>1</v>
      </c>
      <c r="F524" s="3">
        <f t="shared" si="33"/>
        <v>1</v>
      </c>
      <c r="G524" s="31">
        <f t="shared" si="33"/>
        <v>1</v>
      </c>
      <c r="H524" s="3">
        <f t="shared" si="33"/>
        <v>0</v>
      </c>
    </row>
    <row r="525" spans="1:8" x14ac:dyDescent="0.25">
      <c r="A525" s="14">
        <v>21413</v>
      </c>
      <c r="B525" s="31">
        <v>1</v>
      </c>
      <c r="C525" s="3">
        <v>0.73198768238944256</v>
      </c>
      <c r="D525" s="3">
        <f t="shared" si="32"/>
        <v>1</v>
      </c>
      <c r="E525" s="3">
        <f t="shared" si="33"/>
        <v>0</v>
      </c>
      <c r="F525" s="3">
        <f t="shared" si="33"/>
        <v>0</v>
      </c>
      <c r="G525" s="31">
        <f t="shared" si="33"/>
        <v>0</v>
      </c>
      <c r="H525" s="3">
        <f t="shared" si="33"/>
        <v>0</v>
      </c>
    </row>
    <row r="526" spans="1:8" x14ac:dyDescent="0.25">
      <c r="A526" s="14">
        <v>21415</v>
      </c>
      <c r="B526" s="31">
        <v>1</v>
      </c>
      <c r="C526" s="3">
        <v>0.81270113562647539</v>
      </c>
      <c r="D526" s="3">
        <f t="shared" si="32"/>
        <v>1</v>
      </c>
      <c r="E526" s="3">
        <f t="shared" si="33"/>
        <v>1</v>
      </c>
      <c r="F526" s="3">
        <f t="shared" si="33"/>
        <v>1</v>
      </c>
      <c r="G526" s="31">
        <f t="shared" si="33"/>
        <v>0</v>
      </c>
      <c r="H526" s="3">
        <f t="shared" si="33"/>
        <v>0</v>
      </c>
    </row>
    <row r="527" spans="1:8" x14ac:dyDescent="0.25">
      <c r="A527" s="14">
        <v>21419</v>
      </c>
      <c r="B527" s="31">
        <v>1</v>
      </c>
      <c r="C527" s="3">
        <v>0.84070315936486528</v>
      </c>
      <c r="D527" s="3">
        <f t="shared" si="32"/>
        <v>1</v>
      </c>
      <c r="E527" s="3">
        <f t="shared" si="33"/>
        <v>1</v>
      </c>
      <c r="F527" s="3">
        <f t="shared" si="33"/>
        <v>1</v>
      </c>
      <c r="G527" s="31">
        <f t="shared" si="33"/>
        <v>0</v>
      </c>
      <c r="H527" s="3">
        <f t="shared" si="33"/>
        <v>0</v>
      </c>
    </row>
    <row r="528" spans="1:8" x14ac:dyDescent="0.25">
      <c r="A528" s="14">
        <v>21427</v>
      </c>
      <c r="B528" s="31">
        <v>1</v>
      </c>
      <c r="C528" s="3">
        <v>0.78549279965515406</v>
      </c>
      <c r="D528" s="3">
        <f t="shared" si="32"/>
        <v>1</v>
      </c>
      <c r="E528" s="3">
        <f t="shared" si="33"/>
        <v>1</v>
      </c>
      <c r="F528" s="3">
        <f t="shared" si="33"/>
        <v>0</v>
      </c>
      <c r="G528" s="31">
        <f t="shared" si="33"/>
        <v>0</v>
      </c>
      <c r="H528" s="3">
        <f t="shared" si="33"/>
        <v>0</v>
      </c>
    </row>
    <row r="529" spans="1:8" x14ac:dyDescent="0.25">
      <c r="A529" s="14">
        <v>21428</v>
      </c>
      <c r="B529" s="31">
        <v>0</v>
      </c>
      <c r="C529" s="3">
        <v>0.86974438764801321</v>
      </c>
      <c r="D529" s="3">
        <f t="shared" si="32"/>
        <v>1</v>
      </c>
      <c r="E529" s="3">
        <f t="shared" si="33"/>
        <v>1</v>
      </c>
      <c r="F529" s="3">
        <f t="shared" si="33"/>
        <v>1</v>
      </c>
      <c r="G529" s="31">
        <f t="shared" si="33"/>
        <v>1</v>
      </c>
      <c r="H529" s="3">
        <f t="shared" si="33"/>
        <v>0</v>
      </c>
    </row>
    <row r="530" spans="1:8" x14ac:dyDescent="0.25">
      <c r="A530" s="14">
        <v>21430</v>
      </c>
      <c r="B530" s="31">
        <v>1</v>
      </c>
      <c r="C530" s="3">
        <v>0.57753519167673495</v>
      </c>
      <c r="D530" s="3">
        <f t="shared" si="32"/>
        <v>1</v>
      </c>
      <c r="E530" s="3">
        <f t="shared" si="33"/>
        <v>0</v>
      </c>
      <c r="F530" s="3">
        <f t="shared" si="33"/>
        <v>0</v>
      </c>
      <c r="G530" s="31">
        <f t="shared" si="33"/>
        <v>0</v>
      </c>
      <c r="H530" s="3">
        <f t="shared" si="33"/>
        <v>0</v>
      </c>
    </row>
    <row r="531" spans="1:8" x14ac:dyDescent="0.25">
      <c r="A531" s="14">
        <v>21434</v>
      </c>
      <c r="B531" s="31">
        <v>1</v>
      </c>
      <c r="C531" s="3">
        <v>0.90295603244684475</v>
      </c>
      <c r="D531" s="3">
        <f t="shared" si="32"/>
        <v>1</v>
      </c>
      <c r="E531" s="3">
        <f t="shared" si="33"/>
        <v>1</v>
      </c>
      <c r="F531" s="3">
        <f t="shared" si="33"/>
        <v>1</v>
      </c>
      <c r="G531" s="31">
        <f t="shared" si="33"/>
        <v>1</v>
      </c>
      <c r="H531" s="3">
        <f t="shared" si="33"/>
        <v>0</v>
      </c>
    </row>
    <row r="532" spans="1:8" x14ac:dyDescent="0.25">
      <c r="A532" s="14">
        <v>21435</v>
      </c>
      <c r="B532" s="31">
        <v>1</v>
      </c>
      <c r="C532" s="3">
        <v>0.83551812764653277</v>
      </c>
      <c r="D532" s="3">
        <f t="shared" si="32"/>
        <v>1</v>
      </c>
      <c r="E532" s="3">
        <f t="shared" si="33"/>
        <v>1</v>
      </c>
      <c r="F532" s="3">
        <f t="shared" si="33"/>
        <v>1</v>
      </c>
      <c r="G532" s="31">
        <f t="shared" si="33"/>
        <v>0</v>
      </c>
      <c r="H532" s="3">
        <f t="shared" si="33"/>
        <v>0</v>
      </c>
    </row>
    <row r="533" spans="1:8" x14ac:dyDescent="0.25">
      <c r="A533" s="14">
        <v>21436</v>
      </c>
      <c r="B533" s="31">
        <v>1</v>
      </c>
      <c r="C533" s="3">
        <v>0.81188293251448951</v>
      </c>
      <c r="D533" s="3">
        <f t="shared" si="32"/>
        <v>1</v>
      </c>
      <c r="E533" s="3">
        <f t="shared" si="33"/>
        <v>1</v>
      </c>
      <c r="F533" s="3">
        <f t="shared" si="33"/>
        <v>1</v>
      </c>
      <c r="G533" s="31">
        <f t="shared" si="33"/>
        <v>0</v>
      </c>
      <c r="H533" s="3">
        <f t="shared" si="33"/>
        <v>0</v>
      </c>
    </row>
    <row r="534" spans="1:8" x14ac:dyDescent="0.25">
      <c r="A534" s="14">
        <v>21437</v>
      </c>
      <c r="B534" s="31">
        <v>1</v>
      </c>
      <c r="C534" s="3">
        <v>0.77233591502293775</v>
      </c>
      <c r="D534" s="3">
        <f t="shared" si="32"/>
        <v>1</v>
      </c>
      <c r="E534" s="3">
        <f t="shared" si="33"/>
        <v>1</v>
      </c>
      <c r="F534" s="3">
        <f t="shared" si="33"/>
        <v>0</v>
      </c>
      <c r="G534" s="31">
        <f t="shared" si="33"/>
        <v>0</v>
      </c>
      <c r="H534" s="3">
        <f t="shared" si="33"/>
        <v>0</v>
      </c>
    </row>
    <row r="535" spans="1:8" x14ac:dyDescent="0.25">
      <c r="A535" s="14">
        <v>21438</v>
      </c>
      <c r="B535" s="31">
        <v>1</v>
      </c>
      <c r="C535" s="3">
        <v>0.7491653123234715</v>
      </c>
      <c r="D535" s="3">
        <f t="shared" si="32"/>
        <v>1</v>
      </c>
      <c r="E535" s="3">
        <f t="shared" si="33"/>
        <v>0</v>
      </c>
      <c r="F535" s="3">
        <f t="shared" si="33"/>
        <v>0</v>
      </c>
      <c r="G535" s="31">
        <f t="shared" si="33"/>
        <v>0</v>
      </c>
      <c r="H535" s="3">
        <f t="shared" si="33"/>
        <v>0</v>
      </c>
    </row>
    <row r="536" spans="1:8" x14ac:dyDescent="0.25">
      <c r="A536" s="14">
        <v>21442</v>
      </c>
      <c r="B536" s="31">
        <v>0</v>
      </c>
      <c r="C536" s="3">
        <v>0.69513766638990648</v>
      </c>
      <c r="D536" s="3">
        <f t="shared" si="32"/>
        <v>1</v>
      </c>
      <c r="E536" s="3">
        <f t="shared" si="33"/>
        <v>0</v>
      </c>
      <c r="F536" s="3">
        <f t="shared" si="33"/>
        <v>0</v>
      </c>
      <c r="G536" s="31">
        <f t="shared" si="33"/>
        <v>0</v>
      </c>
      <c r="H536" s="3">
        <f t="shared" si="33"/>
        <v>0</v>
      </c>
    </row>
    <row r="537" spans="1:8" x14ac:dyDescent="0.25">
      <c r="A537" s="14">
        <v>21445</v>
      </c>
      <c r="B537" s="31">
        <v>1</v>
      </c>
      <c r="C537" s="3">
        <v>0.71461261272815335</v>
      </c>
      <c r="D537" s="3">
        <f t="shared" si="32"/>
        <v>1</v>
      </c>
      <c r="E537" s="3">
        <f t="shared" si="33"/>
        <v>0</v>
      </c>
      <c r="F537" s="3">
        <f t="shared" si="33"/>
        <v>0</v>
      </c>
      <c r="G537" s="31">
        <f t="shared" si="33"/>
        <v>0</v>
      </c>
      <c r="H537" s="3">
        <f t="shared" si="33"/>
        <v>0</v>
      </c>
    </row>
    <row r="538" spans="1:8" x14ac:dyDescent="0.25">
      <c r="A538" s="14">
        <v>21447</v>
      </c>
      <c r="B538" s="31">
        <v>1</v>
      </c>
      <c r="C538" s="3">
        <v>0.75122745610827091</v>
      </c>
      <c r="D538" s="3">
        <f t="shared" si="32"/>
        <v>1</v>
      </c>
      <c r="E538" s="3">
        <f t="shared" si="33"/>
        <v>1</v>
      </c>
      <c r="F538" s="3">
        <f t="shared" si="33"/>
        <v>0</v>
      </c>
      <c r="G538" s="31">
        <f t="shared" si="33"/>
        <v>0</v>
      </c>
      <c r="H538" s="3">
        <f t="shared" si="33"/>
        <v>0</v>
      </c>
    </row>
    <row r="539" spans="1:8" x14ac:dyDescent="0.25">
      <c r="A539" s="14">
        <v>21449</v>
      </c>
      <c r="B539" s="31">
        <v>1</v>
      </c>
      <c r="C539" s="3">
        <v>0.83810091251941643</v>
      </c>
      <c r="D539" s="3">
        <f t="shared" si="32"/>
        <v>1</v>
      </c>
      <c r="E539" s="3">
        <f t="shared" si="33"/>
        <v>1</v>
      </c>
      <c r="F539" s="3">
        <f t="shared" si="33"/>
        <v>1</v>
      </c>
      <c r="G539" s="31">
        <f t="shared" si="33"/>
        <v>0</v>
      </c>
      <c r="H539" s="3">
        <f t="shared" si="33"/>
        <v>0</v>
      </c>
    </row>
    <row r="540" spans="1:8" x14ac:dyDescent="0.25">
      <c r="A540" s="14">
        <v>21450</v>
      </c>
      <c r="B540" s="31">
        <v>1</v>
      </c>
      <c r="C540" s="3">
        <v>0.72189837257933154</v>
      </c>
      <c r="D540" s="3">
        <f t="shared" si="32"/>
        <v>1</v>
      </c>
      <c r="E540" s="3">
        <f t="shared" si="33"/>
        <v>0</v>
      </c>
      <c r="F540" s="3">
        <f t="shared" si="33"/>
        <v>0</v>
      </c>
      <c r="G540" s="31">
        <f t="shared" si="33"/>
        <v>0</v>
      </c>
      <c r="H540" s="3">
        <f t="shared" si="33"/>
        <v>0</v>
      </c>
    </row>
    <row r="541" spans="1:8" x14ac:dyDescent="0.25">
      <c r="A541" s="14">
        <v>21452</v>
      </c>
      <c r="B541" s="31">
        <v>0</v>
      </c>
      <c r="C541" s="3">
        <v>0.86397444987144523</v>
      </c>
      <c r="D541" s="3">
        <f t="shared" si="32"/>
        <v>1</v>
      </c>
      <c r="E541" s="3">
        <f t="shared" si="33"/>
        <v>1</v>
      </c>
      <c r="F541" s="3">
        <f t="shared" si="33"/>
        <v>1</v>
      </c>
      <c r="G541" s="31">
        <f t="shared" si="33"/>
        <v>1</v>
      </c>
      <c r="H541" s="3">
        <f t="shared" si="33"/>
        <v>0</v>
      </c>
    </row>
    <row r="542" spans="1:8" x14ac:dyDescent="0.25">
      <c r="A542" s="14">
        <v>21453</v>
      </c>
      <c r="B542" s="31">
        <v>1</v>
      </c>
      <c r="C542" s="3">
        <v>0.90281908151745904</v>
      </c>
      <c r="D542" s="3">
        <f t="shared" si="32"/>
        <v>1</v>
      </c>
      <c r="E542" s="3">
        <f t="shared" si="33"/>
        <v>1</v>
      </c>
      <c r="F542" s="3">
        <f t="shared" si="33"/>
        <v>1</v>
      </c>
      <c r="G542" s="31">
        <f t="shared" si="33"/>
        <v>1</v>
      </c>
      <c r="H542" s="3">
        <f t="shared" si="33"/>
        <v>0</v>
      </c>
    </row>
    <row r="543" spans="1:8" x14ac:dyDescent="0.25">
      <c r="A543" s="14">
        <v>21454</v>
      </c>
      <c r="B543" s="31">
        <v>0</v>
      </c>
      <c r="C543" s="3">
        <v>0.8409439467829668</v>
      </c>
      <c r="D543" s="3">
        <f t="shared" si="32"/>
        <v>1</v>
      </c>
      <c r="E543" s="3">
        <f t="shared" si="33"/>
        <v>1</v>
      </c>
      <c r="F543" s="3">
        <f t="shared" si="33"/>
        <v>1</v>
      </c>
      <c r="G543" s="31">
        <f t="shared" si="33"/>
        <v>0</v>
      </c>
      <c r="H543" s="3">
        <f t="shared" si="33"/>
        <v>0</v>
      </c>
    </row>
    <row r="544" spans="1:8" x14ac:dyDescent="0.25">
      <c r="A544" s="14">
        <v>21456</v>
      </c>
      <c r="B544" s="31">
        <v>1</v>
      </c>
      <c r="C544" s="3">
        <v>0.67913787759193123</v>
      </c>
      <c r="D544" s="3">
        <f t="shared" si="32"/>
        <v>1</v>
      </c>
      <c r="E544" s="3">
        <f t="shared" si="33"/>
        <v>0</v>
      </c>
      <c r="F544" s="3">
        <f t="shared" si="33"/>
        <v>0</v>
      </c>
      <c r="G544" s="31">
        <f t="shared" si="33"/>
        <v>0</v>
      </c>
      <c r="H544" s="3">
        <f t="shared" si="33"/>
        <v>0</v>
      </c>
    </row>
    <row r="545" spans="1:8" x14ac:dyDescent="0.25">
      <c r="A545" s="14">
        <v>21458</v>
      </c>
      <c r="B545" s="31">
        <v>1</v>
      </c>
      <c r="C545" s="3">
        <v>0.72442449027173628</v>
      </c>
      <c r="D545" s="3">
        <f t="shared" si="32"/>
        <v>1</v>
      </c>
      <c r="E545" s="3">
        <f t="shared" si="33"/>
        <v>0</v>
      </c>
      <c r="F545" s="3">
        <f t="shared" si="33"/>
        <v>0</v>
      </c>
      <c r="G545" s="31">
        <f t="shared" si="33"/>
        <v>0</v>
      </c>
      <c r="H545" s="3">
        <f t="shared" si="33"/>
        <v>0</v>
      </c>
    </row>
    <row r="546" spans="1:8" x14ac:dyDescent="0.25">
      <c r="A546" s="14">
        <v>21462</v>
      </c>
      <c r="B546" s="31">
        <v>0</v>
      </c>
      <c r="C546" s="3">
        <v>0.78818833560370694</v>
      </c>
      <c r="D546" s="3">
        <f t="shared" si="32"/>
        <v>1</v>
      </c>
      <c r="E546" s="3">
        <f t="shared" si="33"/>
        <v>1</v>
      </c>
      <c r="F546" s="3">
        <f t="shared" si="33"/>
        <v>0</v>
      </c>
      <c r="G546" s="31">
        <f t="shared" si="33"/>
        <v>0</v>
      </c>
      <c r="H546" s="3">
        <f t="shared" si="33"/>
        <v>0</v>
      </c>
    </row>
    <row r="547" spans="1:8" x14ac:dyDescent="0.25">
      <c r="A547" s="14">
        <v>21466</v>
      </c>
      <c r="B547" s="31">
        <v>1</v>
      </c>
      <c r="C547" s="3">
        <v>0.8650660264345631</v>
      </c>
      <c r="D547" s="3">
        <f t="shared" si="32"/>
        <v>1</v>
      </c>
      <c r="E547" s="3">
        <f t="shared" si="33"/>
        <v>1</v>
      </c>
      <c r="F547" s="3">
        <f t="shared" si="33"/>
        <v>1</v>
      </c>
      <c r="G547" s="31">
        <f t="shared" si="33"/>
        <v>1</v>
      </c>
      <c r="H547" s="3">
        <f t="shared" si="33"/>
        <v>0</v>
      </c>
    </row>
    <row r="548" spans="1:8" x14ac:dyDescent="0.25">
      <c r="A548" s="14">
        <v>21467</v>
      </c>
      <c r="B548" s="31">
        <v>1</v>
      </c>
      <c r="C548" s="3">
        <v>0.74241512579031466</v>
      </c>
      <c r="D548" s="3">
        <f t="shared" si="32"/>
        <v>1</v>
      </c>
      <c r="E548" s="3">
        <f t="shared" si="33"/>
        <v>0</v>
      </c>
      <c r="F548" s="3">
        <f t="shared" si="33"/>
        <v>0</v>
      </c>
      <c r="G548" s="31">
        <f t="shared" si="33"/>
        <v>0</v>
      </c>
      <c r="H548" s="3">
        <f t="shared" si="33"/>
        <v>0</v>
      </c>
    </row>
    <row r="549" spans="1:8" x14ac:dyDescent="0.25">
      <c r="A549" s="14">
        <v>21468</v>
      </c>
      <c r="B549" s="31">
        <v>1</v>
      </c>
      <c r="C549" s="3">
        <v>0.72298287278659301</v>
      </c>
      <c r="D549" s="3">
        <f t="shared" si="32"/>
        <v>1</v>
      </c>
      <c r="E549" s="3">
        <f t="shared" si="33"/>
        <v>0</v>
      </c>
      <c r="F549" s="3">
        <f t="shared" si="33"/>
        <v>0</v>
      </c>
      <c r="G549" s="31">
        <f t="shared" si="33"/>
        <v>0</v>
      </c>
      <c r="H549" s="3">
        <f t="shared" si="33"/>
        <v>0</v>
      </c>
    </row>
    <row r="550" spans="1:8" x14ac:dyDescent="0.25">
      <c r="A550" s="14">
        <v>21471</v>
      </c>
      <c r="B550" s="31">
        <v>1</v>
      </c>
      <c r="C550" s="3">
        <v>0.74395393802905907</v>
      </c>
      <c r="D550" s="3">
        <f t="shared" si="32"/>
        <v>1</v>
      </c>
      <c r="E550" s="3">
        <f t="shared" si="33"/>
        <v>0</v>
      </c>
      <c r="F550" s="3">
        <f t="shared" si="33"/>
        <v>0</v>
      </c>
      <c r="G550" s="31">
        <f t="shared" si="33"/>
        <v>0</v>
      </c>
      <c r="H550" s="3">
        <f t="shared" si="33"/>
        <v>0</v>
      </c>
    </row>
    <row r="551" spans="1:8" x14ac:dyDescent="0.25">
      <c r="A551" s="14">
        <v>21472</v>
      </c>
      <c r="B551" s="31">
        <v>1</v>
      </c>
      <c r="C551" s="3">
        <v>0.83929390475378463</v>
      </c>
      <c r="D551" s="3">
        <f t="shared" si="32"/>
        <v>1</v>
      </c>
      <c r="E551" s="3">
        <f t="shared" si="33"/>
        <v>1</v>
      </c>
      <c r="F551" s="3">
        <f t="shared" si="33"/>
        <v>1</v>
      </c>
      <c r="G551" s="31">
        <f t="shared" si="33"/>
        <v>0</v>
      </c>
      <c r="H551" s="3">
        <f t="shared" si="33"/>
        <v>0</v>
      </c>
    </row>
    <row r="552" spans="1:8" x14ac:dyDescent="0.25">
      <c r="A552" s="14">
        <v>21474</v>
      </c>
      <c r="B552" s="31">
        <v>1</v>
      </c>
      <c r="C552" s="3">
        <v>0.78713693819926456</v>
      </c>
      <c r="D552" s="3">
        <f t="shared" si="32"/>
        <v>1</v>
      </c>
      <c r="E552" s="3">
        <f t="shared" si="33"/>
        <v>1</v>
      </c>
      <c r="F552" s="3">
        <f t="shared" si="33"/>
        <v>0</v>
      </c>
      <c r="G552" s="31">
        <f t="shared" si="33"/>
        <v>0</v>
      </c>
      <c r="H552" s="3">
        <f t="shared" si="33"/>
        <v>0</v>
      </c>
    </row>
    <row r="553" spans="1:8" x14ac:dyDescent="0.25">
      <c r="A553" s="14">
        <v>21476</v>
      </c>
      <c r="B553" s="31">
        <v>1</v>
      </c>
      <c r="C553" s="3">
        <v>0.81784753049141101</v>
      </c>
      <c r="D553" s="3">
        <f t="shared" si="32"/>
        <v>1</v>
      </c>
      <c r="E553" s="3">
        <f t="shared" si="33"/>
        <v>1</v>
      </c>
      <c r="F553" s="3">
        <f t="shared" si="33"/>
        <v>1</v>
      </c>
      <c r="G553" s="31">
        <f t="shared" si="33"/>
        <v>0</v>
      </c>
      <c r="H553" s="3">
        <f t="shared" si="33"/>
        <v>0</v>
      </c>
    </row>
    <row r="554" spans="1:8" x14ac:dyDescent="0.25">
      <c r="A554" s="14">
        <v>21477</v>
      </c>
      <c r="B554" s="31">
        <v>1</v>
      </c>
      <c r="C554" s="3">
        <v>0.89077262887360886</v>
      </c>
      <c r="D554" s="3">
        <f t="shared" si="32"/>
        <v>1</v>
      </c>
      <c r="E554" s="3">
        <f t="shared" si="33"/>
        <v>1</v>
      </c>
      <c r="F554" s="3">
        <f t="shared" si="33"/>
        <v>1</v>
      </c>
      <c r="G554" s="31">
        <f t="shared" si="33"/>
        <v>1</v>
      </c>
      <c r="H554" s="3">
        <f t="shared" si="33"/>
        <v>0</v>
      </c>
    </row>
    <row r="555" spans="1:8" x14ac:dyDescent="0.25">
      <c r="A555" s="14">
        <v>21481</v>
      </c>
      <c r="B555" s="31">
        <v>0</v>
      </c>
      <c r="C555" s="3">
        <v>0.58602118603842313</v>
      </c>
      <c r="D555" s="3">
        <f t="shared" si="32"/>
        <v>1</v>
      </c>
      <c r="E555" s="3">
        <f t="shared" si="33"/>
        <v>0</v>
      </c>
      <c r="F555" s="3">
        <f t="shared" si="33"/>
        <v>0</v>
      </c>
      <c r="G555" s="31">
        <f t="shared" si="33"/>
        <v>0</v>
      </c>
      <c r="H555" s="3">
        <f t="shared" si="33"/>
        <v>0</v>
      </c>
    </row>
    <row r="556" spans="1:8" x14ac:dyDescent="0.25">
      <c r="A556" s="14">
        <v>21486</v>
      </c>
      <c r="B556" s="31">
        <v>1</v>
      </c>
      <c r="C556" s="3">
        <v>0.83051239097188612</v>
      </c>
      <c r="D556" s="3">
        <f t="shared" si="32"/>
        <v>1</v>
      </c>
      <c r="E556" s="3">
        <f t="shared" si="33"/>
        <v>1</v>
      </c>
      <c r="F556" s="3">
        <f t="shared" si="33"/>
        <v>1</v>
      </c>
      <c r="G556" s="31">
        <f t="shared" si="33"/>
        <v>0</v>
      </c>
      <c r="H556" s="3">
        <f t="shared" si="33"/>
        <v>0</v>
      </c>
    </row>
    <row r="557" spans="1:8" x14ac:dyDescent="0.25">
      <c r="A557" s="14">
        <v>21487</v>
      </c>
      <c r="B557" s="31">
        <v>1</v>
      </c>
      <c r="C557" s="3">
        <v>0.68347552769304842</v>
      </c>
      <c r="D557" s="3">
        <f t="shared" si="32"/>
        <v>1</v>
      </c>
      <c r="E557" s="3">
        <f t="shared" si="33"/>
        <v>0</v>
      </c>
      <c r="F557" s="3">
        <f t="shared" si="33"/>
        <v>0</v>
      </c>
      <c r="G557" s="31">
        <f t="shared" si="33"/>
        <v>0</v>
      </c>
      <c r="H557" s="3">
        <f t="shared" si="33"/>
        <v>0</v>
      </c>
    </row>
    <row r="558" spans="1:8" x14ac:dyDescent="0.25">
      <c r="A558" s="14">
        <v>21488</v>
      </c>
      <c r="B558" s="31">
        <v>1</v>
      </c>
      <c r="C558" s="3">
        <v>0.7645307415655922</v>
      </c>
      <c r="D558" s="3">
        <f t="shared" si="32"/>
        <v>1</v>
      </c>
      <c r="E558" s="3">
        <f t="shared" si="33"/>
        <v>1</v>
      </c>
      <c r="F558" s="3">
        <f t="shared" si="33"/>
        <v>0</v>
      </c>
      <c r="G558" s="31">
        <f t="shared" si="33"/>
        <v>0</v>
      </c>
      <c r="H558" s="3">
        <f t="shared" si="33"/>
        <v>0</v>
      </c>
    </row>
    <row r="559" spans="1:8" x14ac:dyDescent="0.25">
      <c r="A559" s="14">
        <v>21489</v>
      </c>
      <c r="B559" s="31">
        <v>1</v>
      </c>
      <c r="C559" s="3">
        <v>0.78470409905740957</v>
      </c>
      <c r="D559" s="3">
        <f t="shared" si="32"/>
        <v>1</v>
      </c>
      <c r="E559" s="3">
        <f t="shared" si="33"/>
        <v>1</v>
      </c>
      <c r="F559" s="3">
        <f t="shared" si="33"/>
        <v>0</v>
      </c>
      <c r="G559" s="31">
        <f t="shared" si="33"/>
        <v>0</v>
      </c>
      <c r="H559" s="3">
        <f t="shared" si="33"/>
        <v>0</v>
      </c>
    </row>
    <row r="560" spans="1:8" x14ac:dyDescent="0.25">
      <c r="A560" s="14">
        <v>21492</v>
      </c>
      <c r="B560" s="31">
        <v>1</v>
      </c>
      <c r="C560" s="3">
        <v>0.82563863413094107</v>
      </c>
      <c r="D560" s="3">
        <f t="shared" si="32"/>
        <v>1</v>
      </c>
      <c r="E560" s="3">
        <f t="shared" si="33"/>
        <v>1</v>
      </c>
      <c r="F560" s="3">
        <f t="shared" si="33"/>
        <v>1</v>
      </c>
      <c r="G560" s="31">
        <f t="shared" si="33"/>
        <v>0</v>
      </c>
      <c r="H560" s="3">
        <f t="shared" si="33"/>
        <v>0</v>
      </c>
    </row>
    <row r="561" spans="1:8" x14ac:dyDescent="0.25">
      <c r="A561" s="14">
        <v>21493</v>
      </c>
      <c r="B561" s="31">
        <v>1</v>
      </c>
      <c r="C561" s="3">
        <v>0.76548672246460392</v>
      </c>
      <c r="D561" s="3">
        <f t="shared" si="32"/>
        <v>1</v>
      </c>
      <c r="E561" s="3">
        <f t="shared" si="33"/>
        <v>1</v>
      </c>
      <c r="F561" s="3">
        <f t="shared" si="33"/>
        <v>0</v>
      </c>
      <c r="G561" s="31">
        <f t="shared" si="33"/>
        <v>0</v>
      </c>
      <c r="H561" s="3">
        <f t="shared" si="33"/>
        <v>0</v>
      </c>
    </row>
    <row r="562" spans="1:8" x14ac:dyDescent="0.25">
      <c r="A562" s="14">
        <v>21496</v>
      </c>
      <c r="B562" s="31">
        <v>1</v>
      </c>
      <c r="C562" s="3">
        <v>0.86139788882930224</v>
      </c>
      <c r="D562" s="3">
        <f t="shared" si="32"/>
        <v>1</v>
      </c>
      <c r="E562" s="3">
        <f t="shared" si="33"/>
        <v>1</v>
      </c>
      <c r="F562" s="3">
        <f t="shared" si="33"/>
        <v>1</v>
      </c>
      <c r="G562" s="31">
        <f t="shared" si="33"/>
        <v>1</v>
      </c>
      <c r="H562" s="3">
        <f t="shared" si="33"/>
        <v>0</v>
      </c>
    </row>
    <row r="563" spans="1:8" x14ac:dyDescent="0.25">
      <c r="A563" s="14">
        <v>21499</v>
      </c>
      <c r="B563" s="31">
        <v>1</v>
      </c>
      <c r="C563" s="3">
        <v>0.82540039964937661</v>
      </c>
      <c r="D563" s="3">
        <f t="shared" si="32"/>
        <v>1</v>
      </c>
      <c r="E563" s="3">
        <f t="shared" si="33"/>
        <v>1</v>
      </c>
      <c r="F563" s="3">
        <f t="shared" si="33"/>
        <v>1</v>
      </c>
      <c r="G563" s="31">
        <f t="shared" si="33"/>
        <v>0</v>
      </c>
      <c r="H563" s="3">
        <f t="shared" si="33"/>
        <v>0</v>
      </c>
    </row>
    <row r="564" spans="1:8" x14ac:dyDescent="0.25">
      <c r="A564" s="14">
        <v>21500</v>
      </c>
      <c r="B564" s="31">
        <v>1</v>
      </c>
      <c r="C564" s="3">
        <v>0.83401391193593288</v>
      </c>
      <c r="D564" s="3">
        <f t="shared" si="32"/>
        <v>1</v>
      </c>
      <c r="E564" s="3">
        <f t="shared" si="33"/>
        <v>1</v>
      </c>
      <c r="F564" s="3">
        <f t="shared" si="33"/>
        <v>1</v>
      </c>
      <c r="G564" s="31">
        <f t="shared" si="33"/>
        <v>0</v>
      </c>
      <c r="H564" s="3">
        <f t="shared" si="33"/>
        <v>0</v>
      </c>
    </row>
    <row r="565" spans="1:8" x14ac:dyDescent="0.25">
      <c r="A565" s="14">
        <v>21503</v>
      </c>
      <c r="B565" s="31">
        <v>1</v>
      </c>
      <c r="C565" s="3">
        <v>0.76285927356881944</v>
      </c>
      <c r="D565" s="3">
        <f t="shared" si="32"/>
        <v>1</v>
      </c>
      <c r="E565" s="3">
        <f t="shared" si="33"/>
        <v>1</v>
      </c>
      <c r="F565" s="3">
        <f t="shared" si="33"/>
        <v>0</v>
      </c>
      <c r="G565" s="31">
        <f t="shared" si="33"/>
        <v>0</v>
      </c>
      <c r="H565" s="3">
        <f t="shared" si="33"/>
        <v>0</v>
      </c>
    </row>
    <row r="566" spans="1:8" x14ac:dyDescent="0.25">
      <c r="A566" s="14">
        <v>21505</v>
      </c>
      <c r="B566" s="31">
        <v>1</v>
      </c>
      <c r="C566" s="3">
        <v>0.63417862600533237</v>
      </c>
      <c r="D566" s="3">
        <f t="shared" si="32"/>
        <v>1</v>
      </c>
      <c r="E566" s="3">
        <f t="shared" si="33"/>
        <v>0</v>
      </c>
      <c r="F566" s="3">
        <f t="shared" si="33"/>
        <v>0</v>
      </c>
      <c r="G566" s="31">
        <f t="shared" si="33"/>
        <v>0</v>
      </c>
      <c r="H566" s="3">
        <f t="shared" si="33"/>
        <v>0</v>
      </c>
    </row>
    <row r="567" spans="1:8" x14ac:dyDescent="0.25">
      <c r="A567" s="14">
        <v>21506</v>
      </c>
      <c r="B567" s="31">
        <v>1</v>
      </c>
      <c r="C567" s="3">
        <v>0.68116093762566754</v>
      </c>
      <c r="D567" s="3">
        <f t="shared" si="32"/>
        <v>1</v>
      </c>
      <c r="E567" s="3">
        <f t="shared" si="33"/>
        <v>0</v>
      </c>
      <c r="F567" s="3">
        <f t="shared" si="33"/>
        <v>0</v>
      </c>
      <c r="G567" s="31">
        <f t="shared" si="33"/>
        <v>0</v>
      </c>
      <c r="H567" s="3">
        <f t="shared" si="33"/>
        <v>0</v>
      </c>
    </row>
    <row r="568" spans="1:8" x14ac:dyDescent="0.25">
      <c r="A568" s="14">
        <v>21507</v>
      </c>
      <c r="B568" s="31">
        <v>1</v>
      </c>
      <c r="C568" s="3">
        <v>0.90192407668107888</v>
      </c>
      <c r="D568" s="3">
        <f t="shared" si="32"/>
        <v>1</v>
      </c>
      <c r="E568" s="3">
        <f t="shared" si="33"/>
        <v>1</v>
      </c>
      <c r="F568" s="3">
        <f t="shared" si="33"/>
        <v>1</v>
      </c>
      <c r="G568" s="31">
        <f t="shared" si="33"/>
        <v>1</v>
      </c>
      <c r="H568" s="3">
        <f t="shared" si="33"/>
        <v>0</v>
      </c>
    </row>
    <row r="569" spans="1:8" x14ac:dyDescent="0.25">
      <c r="A569" s="14">
        <v>21508</v>
      </c>
      <c r="B569" s="31">
        <v>1</v>
      </c>
      <c r="C569" s="3">
        <v>0.92778181483347655</v>
      </c>
      <c r="D569" s="3">
        <f t="shared" si="32"/>
        <v>1</v>
      </c>
      <c r="E569" s="3">
        <f t="shared" si="33"/>
        <v>1</v>
      </c>
      <c r="F569" s="3">
        <f t="shared" si="33"/>
        <v>1</v>
      </c>
      <c r="G569" s="31">
        <f t="shared" si="33"/>
        <v>1</v>
      </c>
      <c r="H569" s="3">
        <f t="shared" si="33"/>
        <v>0</v>
      </c>
    </row>
    <row r="570" spans="1:8" x14ac:dyDescent="0.25">
      <c r="A570" s="14">
        <v>21509</v>
      </c>
      <c r="B570" s="31">
        <v>1</v>
      </c>
      <c r="C570" s="3">
        <v>0.83436356344719931</v>
      </c>
      <c r="D570" s="3">
        <f t="shared" si="32"/>
        <v>1</v>
      </c>
      <c r="E570" s="3">
        <f t="shared" si="33"/>
        <v>1</v>
      </c>
      <c r="F570" s="3">
        <f t="shared" si="33"/>
        <v>1</v>
      </c>
      <c r="G570" s="31">
        <f t="shared" si="33"/>
        <v>0</v>
      </c>
      <c r="H570" s="3">
        <f t="shared" si="33"/>
        <v>0</v>
      </c>
    </row>
    <row r="571" spans="1:8" x14ac:dyDescent="0.25">
      <c r="A571" s="14">
        <v>21510</v>
      </c>
      <c r="B571" s="31">
        <v>1</v>
      </c>
      <c r="C571" s="3">
        <v>0.77610038275150806</v>
      </c>
      <c r="D571" s="3">
        <f t="shared" si="32"/>
        <v>1</v>
      </c>
      <c r="E571" s="3">
        <f t="shared" si="33"/>
        <v>1</v>
      </c>
      <c r="F571" s="3">
        <f t="shared" si="33"/>
        <v>0</v>
      </c>
      <c r="G571" s="31">
        <f t="shared" si="33"/>
        <v>0</v>
      </c>
      <c r="H571" s="3">
        <f t="shared" si="33"/>
        <v>0</v>
      </c>
    </row>
    <row r="572" spans="1:8" x14ac:dyDescent="0.25">
      <c r="A572" s="14">
        <v>21512</v>
      </c>
      <c r="B572" s="31">
        <v>0</v>
      </c>
      <c r="C572" s="3">
        <v>0.82867299768118641</v>
      </c>
      <c r="D572" s="3">
        <f t="shared" si="32"/>
        <v>1</v>
      </c>
      <c r="E572" s="3">
        <f t="shared" si="33"/>
        <v>1</v>
      </c>
      <c r="F572" s="3">
        <f t="shared" si="33"/>
        <v>1</v>
      </c>
      <c r="G572" s="31">
        <f t="shared" si="33"/>
        <v>0</v>
      </c>
      <c r="H572" s="3">
        <f t="shared" si="33"/>
        <v>0</v>
      </c>
    </row>
    <row r="573" spans="1:8" x14ac:dyDescent="0.25">
      <c r="A573" s="14">
        <v>21513</v>
      </c>
      <c r="B573" s="31">
        <v>1</v>
      </c>
      <c r="C573" s="3">
        <v>0.89294144372757145</v>
      </c>
      <c r="D573" s="3">
        <f t="shared" si="32"/>
        <v>1</v>
      </c>
      <c r="E573" s="3">
        <f t="shared" si="33"/>
        <v>1</v>
      </c>
      <c r="F573" s="3">
        <f t="shared" si="33"/>
        <v>1</v>
      </c>
      <c r="G573" s="31">
        <f t="shared" si="33"/>
        <v>1</v>
      </c>
      <c r="H573" s="3">
        <f t="shared" si="33"/>
        <v>0</v>
      </c>
    </row>
    <row r="574" spans="1:8" x14ac:dyDescent="0.25">
      <c r="A574" s="14">
        <v>21514</v>
      </c>
      <c r="B574" s="31">
        <v>1</v>
      </c>
      <c r="C574" s="3">
        <v>0.88074408073917598</v>
      </c>
      <c r="D574" s="3">
        <f t="shared" si="32"/>
        <v>1</v>
      </c>
      <c r="E574" s="3">
        <f t="shared" si="33"/>
        <v>1</v>
      </c>
      <c r="F574" s="3">
        <f t="shared" si="33"/>
        <v>1</v>
      </c>
      <c r="G574" s="31">
        <f t="shared" si="33"/>
        <v>1</v>
      </c>
      <c r="H574" s="3">
        <f t="shared" si="33"/>
        <v>0</v>
      </c>
    </row>
    <row r="575" spans="1:8" x14ac:dyDescent="0.25">
      <c r="A575" s="14">
        <v>21515</v>
      </c>
      <c r="B575" s="31">
        <v>0</v>
      </c>
      <c r="C575" s="3">
        <v>0.80964599669199355</v>
      </c>
      <c r="D575" s="3">
        <f t="shared" si="32"/>
        <v>1</v>
      </c>
      <c r="E575" s="3">
        <f t="shared" si="33"/>
        <v>1</v>
      </c>
      <c r="F575" s="3">
        <f t="shared" si="33"/>
        <v>1</v>
      </c>
      <c r="G575" s="31">
        <f t="shared" si="33"/>
        <v>0</v>
      </c>
      <c r="H575" s="3">
        <f t="shared" si="33"/>
        <v>0</v>
      </c>
    </row>
    <row r="576" spans="1:8" x14ac:dyDescent="0.25">
      <c r="A576" s="14">
        <v>21516</v>
      </c>
      <c r="B576" s="31">
        <v>0</v>
      </c>
      <c r="C576" s="3">
        <v>0.69251726382204448</v>
      </c>
      <c r="D576" s="3">
        <f t="shared" si="32"/>
        <v>1</v>
      </c>
      <c r="E576" s="3">
        <f t="shared" si="33"/>
        <v>0</v>
      </c>
      <c r="F576" s="3">
        <f t="shared" si="33"/>
        <v>0</v>
      </c>
      <c r="G576" s="31">
        <f t="shared" si="33"/>
        <v>0</v>
      </c>
      <c r="H576" s="3">
        <f t="shared" si="33"/>
        <v>0</v>
      </c>
    </row>
    <row r="577" spans="1:8" x14ac:dyDescent="0.25">
      <c r="A577" s="14">
        <v>21517</v>
      </c>
      <c r="B577" s="31">
        <v>1</v>
      </c>
      <c r="C577" s="3">
        <v>0.79810608773460712</v>
      </c>
      <c r="D577" s="3">
        <f t="shared" si="32"/>
        <v>1</v>
      </c>
      <c r="E577" s="3">
        <f t="shared" si="33"/>
        <v>1</v>
      </c>
      <c r="F577" s="3">
        <f t="shared" si="33"/>
        <v>0</v>
      </c>
      <c r="G577" s="31">
        <f t="shared" si="33"/>
        <v>0</v>
      </c>
      <c r="H577" s="3">
        <f t="shared" si="33"/>
        <v>0</v>
      </c>
    </row>
    <row r="578" spans="1:8" x14ac:dyDescent="0.25">
      <c r="A578" s="14">
        <v>21521</v>
      </c>
      <c r="B578" s="31">
        <v>0</v>
      </c>
      <c r="C578" s="3">
        <v>0.67082020174894252</v>
      </c>
      <c r="D578" s="3">
        <f t="shared" si="32"/>
        <v>1</v>
      </c>
      <c r="E578" s="3">
        <f t="shared" si="33"/>
        <v>0</v>
      </c>
      <c r="F578" s="3">
        <f t="shared" si="33"/>
        <v>0</v>
      </c>
      <c r="G578" s="31">
        <f t="shared" si="33"/>
        <v>0</v>
      </c>
      <c r="H578" s="3">
        <f t="shared" si="33"/>
        <v>0</v>
      </c>
    </row>
    <row r="579" spans="1:8" x14ac:dyDescent="0.25">
      <c r="A579" s="14">
        <v>21522</v>
      </c>
      <c r="B579" s="31">
        <v>1</v>
      </c>
      <c r="C579" s="3">
        <v>0.85171434925503053</v>
      </c>
      <c r="D579" s="3">
        <f t="shared" si="32"/>
        <v>1</v>
      </c>
      <c r="E579" s="3">
        <f t="shared" si="33"/>
        <v>1</v>
      </c>
      <c r="F579" s="3">
        <f t="shared" si="33"/>
        <v>1</v>
      </c>
      <c r="G579" s="31">
        <f t="shared" si="33"/>
        <v>1</v>
      </c>
      <c r="H579" s="3">
        <f t="shared" si="33"/>
        <v>0</v>
      </c>
    </row>
    <row r="580" spans="1:8" x14ac:dyDescent="0.25">
      <c r="A580" s="14">
        <v>21523</v>
      </c>
      <c r="B580" s="31">
        <v>1</v>
      </c>
      <c r="C580" s="3">
        <v>0.83861151668421818</v>
      </c>
      <c r="D580" s="3">
        <f t="shared" si="32"/>
        <v>1</v>
      </c>
      <c r="E580" s="3">
        <f t="shared" si="33"/>
        <v>1</v>
      </c>
      <c r="F580" s="3">
        <f t="shared" si="33"/>
        <v>1</v>
      </c>
      <c r="G580" s="31">
        <f t="shared" si="33"/>
        <v>0</v>
      </c>
      <c r="H580" s="3">
        <f t="shared" si="33"/>
        <v>0</v>
      </c>
    </row>
    <row r="581" spans="1:8" x14ac:dyDescent="0.25">
      <c r="A581" s="14">
        <v>21524</v>
      </c>
      <c r="B581" s="31">
        <v>1</v>
      </c>
      <c r="C581" s="3">
        <v>0.69405213604851601</v>
      </c>
      <c r="D581" s="3">
        <f t="shared" si="32"/>
        <v>1</v>
      </c>
      <c r="E581" s="3">
        <f t="shared" si="33"/>
        <v>0</v>
      </c>
      <c r="F581" s="3">
        <f t="shared" si="33"/>
        <v>0</v>
      </c>
      <c r="G581" s="31">
        <f t="shared" si="33"/>
        <v>0</v>
      </c>
      <c r="H581" s="3">
        <f t="shared" ref="H581:H644" si="34">IF($C581&gt;H$2,1,0)</f>
        <v>0</v>
      </c>
    </row>
    <row r="582" spans="1:8" x14ac:dyDescent="0.25">
      <c r="A582" s="14">
        <v>21526</v>
      </c>
      <c r="B582" s="31">
        <v>0</v>
      </c>
      <c r="C582" s="3">
        <v>0.78274452123490423</v>
      </c>
      <c r="D582" s="3">
        <f t="shared" ref="D582:D645" si="35">IF($C582&gt;D$2,1,0)</f>
        <v>1</v>
      </c>
      <c r="E582" s="3">
        <f t="shared" ref="E582:H645" si="36">IF($C582&gt;E$2,1,0)</f>
        <v>1</v>
      </c>
      <c r="F582" s="3">
        <f t="shared" si="36"/>
        <v>0</v>
      </c>
      <c r="G582" s="31">
        <f t="shared" si="36"/>
        <v>0</v>
      </c>
      <c r="H582" s="3">
        <f t="shared" si="34"/>
        <v>0</v>
      </c>
    </row>
    <row r="583" spans="1:8" x14ac:dyDescent="0.25">
      <c r="A583" s="14">
        <v>21527</v>
      </c>
      <c r="B583" s="31">
        <v>1</v>
      </c>
      <c r="C583" s="3">
        <v>0.67071744221465357</v>
      </c>
      <c r="D583" s="3">
        <f t="shared" si="35"/>
        <v>1</v>
      </c>
      <c r="E583" s="3">
        <f t="shared" si="36"/>
        <v>0</v>
      </c>
      <c r="F583" s="3">
        <f t="shared" si="36"/>
        <v>0</v>
      </c>
      <c r="G583" s="31">
        <f t="shared" si="36"/>
        <v>0</v>
      </c>
      <c r="H583" s="3">
        <f t="shared" si="34"/>
        <v>0</v>
      </c>
    </row>
    <row r="584" spans="1:8" x14ac:dyDescent="0.25">
      <c r="A584" s="14">
        <v>21529</v>
      </c>
      <c r="B584" s="31">
        <v>1</v>
      </c>
      <c r="C584" s="3">
        <v>0.79952523347886773</v>
      </c>
      <c r="D584" s="3">
        <f t="shared" si="35"/>
        <v>1</v>
      </c>
      <c r="E584" s="3">
        <f t="shared" si="36"/>
        <v>1</v>
      </c>
      <c r="F584" s="3">
        <f t="shared" si="36"/>
        <v>0</v>
      </c>
      <c r="G584" s="31">
        <f t="shared" si="36"/>
        <v>0</v>
      </c>
      <c r="H584" s="3">
        <f t="shared" si="34"/>
        <v>0</v>
      </c>
    </row>
    <row r="585" spans="1:8" x14ac:dyDescent="0.25">
      <c r="A585" s="14">
        <v>21535</v>
      </c>
      <c r="B585" s="31">
        <v>1</v>
      </c>
      <c r="C585" s="3">
        <v>0.84235128632891432</v>
      </c>
      <c r="D585" s="3">
        <f t="shared" si="35"/>
        <v>1</v>
      </c>
      <c r="E585" s="3">
        <f t="shared" si="36"/>
        <v>1</v>
      </c>
      <c r="F585" s="3">
        <f t="shared" si="36"/>
        <v>1</v>
      </c>
      <c r="G585" s="31">
        <f t="shared" si="36"/>
        <v>0</v>
      </c>
      <c r="H585" s="3">
        <f t="shared" si="34"/>
        <v>0</v>
      </c>
    </row>
    <row r="586" spans="1:8" x14ac:dyDescent="0.25">
      <c r="A586" s="14">
        <v>21539</v>
      </c>
      <c r="B586" s="31">
        <v>1</v>
      </c>
      <c r="C586" s="3">
        <v>0.74740937994501555</v>
      </c>
      <c r="D586" s="3">
        <f t="shared" si="35"/>
        <v>1</v>
      </c>
      <c r="E586" s="3">
        <f t="shared" si="36"/>
        <v>0</v>
      </c>
      <c r="F586" s="3">
        <f t="shared" si="36"/>
        <v>0</v>
      </c>
      <c r="G586" s="31">
        <f t="shared" si="36"/>
        <v>0</v>
      </c>
      <c r="H586" s="3">
        <f t="shared" si="34"/>
        <v>0</v>
      </c>
    </row>
    <row r="587" spans="1:8" x14ac:dyDescent="0.25">
      <c r="A587" s="14">
        <v>21542</v>
      </c>
      <c r="B587" s="31">
        <v>1</v>
      </c>
      <c r="C587" s="3">
        <v>0.91834782961848027</v>
      </c>
      <c r="D587" s="3">
        <f t="shared" si="35"/>
        <v>1</v>
      </c>
      <c r="E587" s="3">
        <f t="shared" si="36"/>
        <v>1</v>
      </c>
      <c r="F587" s="3">
        <f t="shared" si="36"/>
        <v>1</v>
      </c>
      <c r="G587" s="31">
        <f t="shared" si="36"/>
        <v>1</v>
      </c>
      <c r="H587" s="3">
        <f t="shared" si="34"/>
        <v>0</v>
      </c>
    </row>
    <row r="588" spans="1:8" x14ac:dyDescent="0.25">
      <c r="A588" s="14">
        <v>21544</v>
      </c>
      <c r="B588" s="31">
        <v>1</v>
      </c>
      <c r="C588" s="3">
        <v>0.67104047396825584</v>
      </c>
      <c r="D588" s="3">
        <f t="shared" si="35"/>
        <v>1</v>
      </c>
      <c r="E588" s="3">
        <f t="shared" si="36"/>
        <v>0</v>
      </c>
      <c r="F588" s="3">
        <f t="shared" si="36"/>
        <v>0</v>
      </c>
      <c r="G588" s="31">
        <f t="shared" si="36"/>
        <v>0</v>
      </c>
      <c r="H588" s="3">
        <f t="shared" si="34"/>
        <v>0</v>
      </c>
    </row>
    <row r="589" spans="1:8" x14ac:dyDescent="0.25">
      <c r="A589" s="14">
        <v>21547</v>
      </c>
      <c r="B589" s="31">
        <v>1</v>
      </c>
      <c r="C589" s="3">
        <v>0.8142703603046858</v>
      </c>
      <c r="D589" s="3">
        <f t="shared" si="35"/>
        <v>1</v>
      </c>
      <c r="E589" s="3">
        <f t="shared" si="36"/>
        <v>1</v>
      </c>
      <c r="F589" s="3">
        <f t="shared" si="36"/>
        <v>1</v>
      </c>
      <c r="G589" s="31">
        <f t="shared" si="36"/>
        <v>0</v>
      </c>
      <c r="H589" s="3">
        <f t="shared" si="34"/>
        <v>0</v>
      </c>
    </row>
    <row r="590" spans="1:8" x14ac:dyDescent="0.25">
      <c r="A590" s="14">
        <v>21551</v>
      </c>
      <c r="B590" s="31">
        <v>1</v>
      </c>
      <c r="C590" s="3">
        <v>0.89893070546261955</v>
      </c>
      <c r="D590" s="3">
        <f t="shared" si="35"/>
        <v>1</v>
      </c>
      <c r="E590" s="3">
        <f t="shared" si="36"/>
        <v>1</v>
      </c>
      <c r="F590" s="3">
        <f t="shared" si="36"/>
        <v>1</v>
      </c>
      <c r="G590" s="31">
        <f t="shared" si="36"/>
        <v>1</v>
      </c>
      <c r="H590" s="3">
        <f t="shared" si="34"/>
        <v>0</v>
      </c>
    </row>
    <row r="591" spans="1:8" x14ac:dyDescent="0.25">
      <c r="A591" s="14">
        <v>21552</v>
      </c>
      <c r="B591" s="31">
        <v>1</v>
      </c>
      <c r="C591" s="3">
        <v>0.64898086510071029</v>
      </c>
      <c r="D591" s="3">
        <f t="shared" si="35"/>
        <v>1</v>
      </c>
      <c r="E591" s="3">
        <f t="shared" si="36"/>
        <v>0</v>
      </c>
      <c r="F591" s="3">
        <f t="shared" si="36"/>
        <v>0</v>
      </c>
      <c r="G591" s="31">
        <f t="shared" si="36"/>
        <v>0</v>
      </c>
      <c r="H591" s="3">
        <f t="shared" si="34"/>
        <v>0</v>
      </c>
    </row>
    <row r="592" spans="1:8" x14ac:dyDescent="0.25">
      <c r="A592" s="14">
        <v>21554</v>
      </c>
      <c r="B592" s="31">
        <v>1</v>
      </c>
      <c r="C592" s="3">
        <v>0.7644534679779933</v>
      </c>
      <c r="D592" s="3">
        <f t="shared" si="35"/>
        <v>1</v>
      </c>
      <c r="E592" s="3">
        <f t="shared" si="36"/>
        <v>1</v>
      </c>
      <c r="F592" s="3">
        <f t="shared" si="36"/>
        <v>0</v>
      </c>
      <c r="G592" s="31">
        <f t="shared" si="36"/>
        <v>0</v>
      </c>
      <c r="H592" s="3">
        <f t="shared" si="34"/>
        <v>0</v>
      </c>
    </row>
    <row r="593" spans="1:8" x14ac:dyDescent="0.25">
      <c r="A593" s="14">
        <v>21555</v>
      </c>
      <c r="B593" s="31">
        <v>1</v>
      </c>
      <c r="C593" s="3">
        <v>0.89040431896581362</v>
      </c>
      <c r="D593" s="3">
        <f t="shared" si="35"/>
        <v>1</v>
      </c>
      <c r="E593" s="3">
        <f t="shared" si="36"/>
        <v>1</v>
      </c>
      <c r="F593" s="3">
        <f t="shared" si="36"/>
        <v>1</v>
      </c>
      <c r="G593" s="31">
        <f t="shared" si="36"/>
        <v>1</v>
      </c>
      <c r="H593" s="3">
        <f t="shared" si="34"/>
        <v>0</v>
      </c>
    </row>
    <row r="594" spans="1:8" x14ac:dyDescent="0.25">
      <c r="A594" s="14">
        <v>21556</v>
      </c>
      <c r="B594" s="31">
        <v>1</v>
      </c>
      <c r="C594" s="3">
        <v>0.76451808260226106</v>
      </c>
      <c r="D594" s="3">
        <f t="shared" si="35"/>
        <v>1</v>
      </c>
      <c r="E594" s="3">
        <f t="shared" si="36"/>
        <v>1</v>
      </c>
      <c r="F594" s="3">
        <f t="shared" si="36"/>
        <v>0</v>
      </c>
      <c r="G594" s="31">
        <f t="shared" si="36"/>
        <v>0</v>
      </c>
      <c r="H594" s="3">
        <f t="shared" si="34"/>
        <v>0</v>
      </c>
    </row>
    <row r="595" spans="1:8" x14ac:dyDescent="0.25">
      <c r="A595" s="14">
        <v>21557</v>
      </c>
      <c r="B595" s="31">
        <v>0</v>
      </c>
      <c r="C595" s="3">
        <v>0.68302162393011912</v>
      </c>
      <c r="D595" s="3">
        <f t="shared" si="35"/>
        <v>1</v>
      </c>
      <c r="E595" s="3">
        <f t="shared" si="36"/>
        <v>0</v>
      </c>
      <c r="F595" s="3">
        <f t="shared" si="36"/>
        <v>0</v>
      </c>
      <c r="G595" s="31">
        <f t="shared" si="36"/>
        <v>0</v>
      </c>
      <c r="H595" s="3">
        <f t="shared" si="34"/>
        <v>0</v>
      </c>
    </row>
    <row r="596" spans="1:8" x14ac:dyDescent="0.25">
      <c r="A596" s="14">
        <v>21558</v>
      </c>
      <c r="B596" s="31">
        <v>1</v>
      </c>
      <c r="C596" s="3">
        <v>0.78653142563160972</v>
      </c>
      <c r="D596" s="3">
        <f t="shared" si="35"/>
        <v>1</v>
      </c>
      <c r="E596" s="3">
        <f t="shared" si="36"/>
        <v>1</v>
      </c>
      <c r="F596" s="3">
        <f t="shared" si="36"/>
        <v>0</v>
      </c>
      <c r="G596" s="31">
        <f t="shared" si="36"/>
        <v>0</v>
      </c>
      <c r="H596" s="3">
        <f t="shared" si="34"/>
        <v>0</v>
      </c>
    </row>
    <row r="597" spans="1:8" x14ac:dyDescent="0.25">
      <c r="A597" s="14">
        <v>21559</v>
      </c>
      <c r="B597" s="31">
        <v>1</v>
      </c>
      <c r="C597" s="3">
        <v>0.8967968020674757</v>
      </c>
      <c r="D597" s="3">
        <f t="shared" si="35"/>
        <v>1</v>
      </c>
      <c r="E597" s="3">
        <f t="shared" si="36"/>
        <v>1</v>
      </c>
      <c r="F597" s="3">
        <f t="shared" si="36"/>
        <v>1</v>
      </c>
      <c r="G597" s="31">
        <f t="shared" si="36"/>
        <v>1</v>
      </c>
      <c r="H597" s="3">
        <f t="shared" si="34"/>
        <v>0</v>
      </c>
    </row>
    <row r="598" spans="1:8" x14ac:dyDescent="0.25">
      <c r="A598" s="14">
        <v>21562</v>
      </c>
      <c r="B598" s="31">
        <v>1</v>
      </c>
      <c r="C598" s="3">
        <v>0.839768829443297</v>
      </c>
      <c r="D598" s="3">
        <f t="shared" si="35"/>
        <v>1</v>
      </c>
      <c r="E598" s="3">
        <f t="shared" si="36"/>
        <v>1</v>
      </c>
      <c r="F598" s="3">
        <f t="shared" si="36"/>
        <v>1</v>
      </c>
      <c r="G598" s="31">
        <f t="shared" si="36"/>
        <v>0</v>
      </c>
      <c r="H598" s="3">
        <f t="shared" si="34"/>
        <v>0</v>
      </c>
    </row>
    <row r="599" spans="1:8" x14ac:dyDescent="0.25">
      <c r="A599" s="14">
        <v>21564</v>
      </c>
      <c r="B599" s="31">
        <v>1</v>
      </c>
      <c r="C599" s="3">
        <v>0.95434488696772934</v>
      </c>
      <c r="D599" s="3">
        <f t="shared" si="35"/>
        <v>1</v>
      </c>
      <c r="E599" s="3">
        <f t="shared" si="36"/>
        <v>1</v>
      </c>
      <c r="F599" s="3">
        <f t="shared" si="36"/>
        <v>1</v>
      </c>
      <c r="G599" s="31">
        <f t="shared" si="36"/>
        <v>1</v>
      </c>
      <c r="H599" s="3">
        <f t="shared" si="34"/>
        <v>0</v>
      </c>
    </row>
    <row r="600" spans="1:8" x14ac:dyDescent="0.25">
      <c r="A600" s="14">
        <v>21566</v>
      </c>
      <c r="B600" s="31">
        <v>1</v>
      </c>
      <c r="C600" s="3">
        <v>0.68798500054382994</v>
      </c>
      <c r="D600" s="3">
        <f t="shared" si="35"/>
        <v>1</v>
      </c>
      <c r="E600" s="3">
        <f t="shared" si="36"/>
        <v>0</v>
      </c>
      <c r="F600" s="3">
        <f t="shared" si="36"/>
        <v>0</v>
      </c>
      <c r="G600" s="31">
        <f t="shared" si="36"/>
        <v>0</v>
      </c>
      <c r="H600" s="3">
        <f t="shared" si="34"/>
        <v>0</v>
      </c>
    </row>
    <row r="601" spans="1:8" x14ac:dyDescent="0.25">
      <c r="A601" s="14">
        <v>21567</v>
      </c>
      <c r="B601" s="31">
        <v>0</v>
      </c>
      <c r="C601" s="3">
        <v>0.57195978931432045</v>
      </c>
      <c r="D601" s="3">
        <f t="shared" si="35"/>
        <v>1</v>
      </c>
      <c r="E601" s="3">
        <f t="shared" si="36"/>
        <v>0</v>
      </c>
      <c r="F601" s="3">
        <f t="shared" si="36"/>
        <v>0</v>
      </c>
      <c r="G601" s="31">
        <f t="shared" si="36"/>
        <v>0</v>
      </c>
      <c r="H601" s="3">
        <f t="shared" si="34"/>
        <v>0</v>
      </c>
    </row>
    <row r="602" spans="1:8" x14ac:dyDescent="0.25">
      <c r="A602" s="14">
        <v>21568</v>
      </c>
      <c r="B602" s="31">
        <v>1</v>
      </c>
      <c r="C602" s="3">
        <v>0.82908498105145212</v>
      </c>
      <c r="D602" s="3">
        <f t="shared" si="35"/>
        <v>1</v>
      </c>
      <c r="E602" s="3">
        <f t="shared" si="36"/>
        <v>1</v>
      </c>
      <c r="F602" s="3">
        <f t="shared" si="36"/>
        <v>1</v>
      </c>
      <c r="G602" s="31">
        <f t="shared" si="36"/>
        <v>0</v>
      </c>
      <c r="H602" s="3">
        <f t="shared" si="34"/>
        <v>0</v>
      </c>
    </row>
    <row r="603" spans="1:8" x14ac:dyDescent="0.25">
      <c r="A603" s="14">
        <v>21569</v>
      </c>
      <c r="B603" s="31">
        <v>1</v>
      </c>
      <c r="C603" s="3">
        <v>0.72918274073258305</v>
      </c>
      <c r="D603" s="3">
        <f t="shared" si="35"/>
        <v>1</v>
      </c>
      <c r="E603" s="3">
        <f t="shared" si="36"/>
        <v>0</v>
      </c>
      <c r="F603" s="3">
        <f t="shared" si="36"/>
        <v>0</v>
      </c>
      <c r="G603" s="31">
        <f t="shared" si="36"/>
        <v>0</v>
      </c>
      <c r="H603" s="3">
        <f t="shared" si="34"/>
        <v>0</v>
      </c>
    </row>
    <row r="604" spans="1:8" x14ac:dyDescent="0.25">
      <c r="A604" s="14">
        <v>21574</v>
      </c>
      <c r="B604" s="31">
        <v>1</v>
      </c>
      <c r="C604" s="3">
        <v>0.83957004218178322</v>
      </c>
      <c r="D604" s="3">
        <f t="shared" si="35"/>
        <v>1</v>
      </c>
      <c r="E604" s="3">
        <f t="shared" si="36"/>
        <v>1</v>
      </c>
      <c r="F604" s="3">
        <f t="shared" si="36"/>
        <v>1</v>
      </c>
      <c r="G604" s="31">
        <f t="shared" si="36"/>
        <v>0</v>
      </c>
      <c r="H604" s="3">
        <f t="shared" si="34"/>
        <v>0</v>
      </c>
    </row>
    <row r="605" spans="1:8" x14ac:dyDescent="0.25">
      <c r="A605" s="14">
        <v>21577</v>
      </c>
      <c r="B605" s="31">
        <v>1</v>
      </c>
      <c r="C605" s="3">
        <v>0.87805937502886044</v>
      </c>
      <c r="D605" s="3">
        <f t="shared" si="35"/>
        <v>1</v>
      </c>
      <c r="E605" s="3">
        <f t="shared" si="36"/>
        <v>1</v>
      </c>
      <c r="F605" s="3">
        <f t="shared" si="36"/>
        <v>1</v>
      </c>
      <c r="G605" s="31">
        <f t="shared" si="36"/>
        <v>1</v>
      </c>
      <c r="H605" s="3">
        <f t="shared" si="34"/>
        <v>0</v>
      </c>
    </row>
    <row r="606" spans="1:8" x14ac:dyDescent="0.25">
      <c r="A606" s="14">
        <v>21579</v>
      </c>
      <c r="B606" s="31">
        <v>0</v>
      </c>
      <c r="C606" s="3">
        <v>0.81556831516019623</v>
      </c>
      <c r="D606" s="3">
        <f t="shared" si="35"/>
        <v>1</v>
      </c>
      <c r="E606" s="3">
        <f t="shared" si="36"/>
        <v>1</v>
      </c>
      <c r="F606" s="3">
        <f t="shared" si="36"/>
        <v>1</v>
      </c>
      <c r="G606" s="31">
        <f t="shared" si="36"/>
        <v>0</v>
      </c>
      <c r="H606" s="3">
        <f t="shared" si="34"/>
        <v>0</v>
      </c>
    </row>
    <row r="607" spans="1:8" x14ac:dyDescent="0.25">
      <c r="A607" s="14">
        <v>21580</v>
      </c>
      <c r="B607" s="31">
        <v>1</v>
      </c>
      <c r="C607" s="3">
        <v>0.93351108828654927</v>
      </c>
      <c r="D607" s="3">
        <f t="shared" si="35"/>
        <v>1</v>
      </c>
      <c r="E607" s="3">
        <f t="shared" si="36"/>
        <v>1</v>
      </c>
      <c r="F607" s="3">
        <f t="shared" si="36"/>
        <v>1</v>
      </c>
      <c r="G607" s="31">
        <f t="shared" si="36"/>
        <v>1</v>
      </c>
      <c r="H607" s="3">
        <f t="shared" si="34"/>
        <v>0</v>
      </c>
    </row>
    <row r="608" spans="1:8" x14ac:dyDescent="0.25">
      <c r="A608" s="14">
        <v>21583</v>
      </c>
      <c r="B608" s="31">
        <v>1</v>
      </c>
      <c r="C608" s="3">
        <v>0.93135184549778416</v>
      </c>
      <c r="D608" s="3">
        <f t="shared" si="35"/>
        <v>1</v>
      </c>
      <c r="E608" s="3">
        <f t="shared" si="36"/>
        <v>1</v>
      </c>
      <c r="F608" s="3">
        <f t="shared" si="36"/>
        <v>1</v>
      </c>
      <c r="G608" s="31">
        <f t="shared" si="36"/>
        <v>1</v>
      </c>
      <c r="H608" s="3">
        <f t="shared" si="34"/>
        <v>0</v>
      </c>
    </row>
    <row r="609" spans="1:8" x14ac:dyDescent="0.25">
      <c r="A609" s="14">
        <v>21584</v>
      </c>
      <c r="B609" s="31">
        <v>0</v>
      </c>
      <c r="C609" s="3">
        <v>0.81179380823776348</v>
      </c>
      <c r="D609" s="3">
        <f t="shared" si="35"/>
        <v>1</v>
      </c>
      <c r="E609" s="3">
        <f t="shared" si="36"/>
        <v>1</v>
      </c>
      <c r="F609" s="3">
        <f t="shared" si="36"/>
        <v>1</v>
      </c>
      <c r="G609" s="31">
        <f t="shared" si="36"/>
        <v>0</v>
      </c>
      <c r="H609" s="3">
        <f t="shared" si="34"/>
        <v>0</v>
      </c>
    </row>
    <row r="610" spans="1:8" x14ac:dyDescent="0.25">
      <c r="A610" s="14">
        <v>21585</v>
      </c>
      <c r="B610" s="31">
        <v>1</v>
      </c>
      <c r="C610" s="3">
        <v>0.84692440791577861</v>
      </c>
      <c r="D610" s="3">
        <f t="shared" si="35"/>
        <v>1</v>
      </c>
      <c r="E610" s="3">
        <f t="shared" si="36"/>
        <v>1</v>
      </c>
      <c r="F610" s="3">
        <f t="shared" si="36"/>
        <v>1</v>
      </c>
      <c r="G610" s="31">
        <f t="shared" si="36"/>
        <v>0</v>
      </c>
      <c r="H610" s="3">
        <f t="shared" si="34"/>
        <v>0</v>
      </c>
    </row>
    <row r="611" spans="1:8" x14ac:dyDescent="0.25">
      <c r="A611" s="14">
        <v>21587</v>
      </c>
      <c r="B611" s="31">
        <v>1</v>
      </c>
      <c r="C611" s="3">
        <v>0.67159564109760062</v>
      </c>
      <c r="D611" s="3">
        <f t="shared" si="35"/>
        <v>1</v>
      </c>
      <c r="E611" s="3">
        <f t="shared" si="36"/>
        <v>0</v>
      </c>
      <c r="F611" s="3">
        <f t="shared" si="36"/>
        <v>0</v>
      </c>
      <c r="G611" s="31">
        <f t="shared" si="36"/>
        <v>0</v>
      </c>
      <c r="H611" s="3">
        <f t="shared" si="34"/>
        <v>0</v>
      </c>
    </row>
    <row r="612" spans="1:8" x14ac:dyDescent="0.25">
      <c r="A612" s="14">
        <v>21588</v>
      </c>
      <c r="B612" s="31">
        <v>0</v>
      </c>
      <c r="C612" s="3">
        <v>0.92195198942291345</v>
      </c>
      <c r="D612" s="3">
        <f t="shared" si="35"/>
        <v>1</v>
      </c>
      <c r="E612" s="3">
        <f t="shared" si="36"/>
        <v>1</v>
      </c>
      <c r="F612" s="3">
        <f t="shared" si="36"/>
        <v>1</v>
      </c>
      <c r="G612" s="31">
        <f t="shared" si="36"/>
        <v>1</v>
      </c>
      <c r="H612" s="3">
        <f t="shared" si="34"/>
        <v>0</v>
      </c>
    </row>
    <row r="613" spans="1:8" x14ac:dyDescent="0.25">
      <c r="A613" s="14">
        <v>21589</v>
      </c>
      <c r="B613" s="31">
        <v>1</v>
      </c>
      <c r="C613" s="3">
        <v>0.84815527341323194</v>
      </c>
      <c r="D613" s="3">
        <f t="shared" si="35"/>
        <v>1</v>
      </c>
      <c r="E613" s="3">
        <f t="shared" si="36"/>
        <v>1</v>
      </c>
      <c r="F613" s="3">
        <f t="shared" si="36"/>
        <v>1</v>
      </c>
      <c r="G613" s="31">
        <f t="shared" si="36"/>
        <v>0</v>
      </c>
      <c r="H613" s="3">
        <f t="shared" si="34"/>
        <v>0</v>
      </c>
    </row>
    <row r="614" spans="1:8" x14ac:dyDescent="0.25">
      <c r="A614" s="14">
        <v>21590</v>
      </c>
      <c r="B614" s="31">
        <v>1</v>
      </c>
      <c r="C614" s="3">
        <v>0.75528201202950307</v>
      </c>
      <c r="D614" s="3">
        <f t="shared" si="35"/>
        <v>1</v>
      </c>
      <c r="E614" s="3">
        <f t="shared" si="36"/>
        <v>1</v>
      </c>
      <c r="F614" s="3">
        <f t="shared" si="36"/>
        <v>0</v>
      </c>
      <c r="G614" s="31">
        <f t="shared" si="36"/>
        <v>0</v>
      </c>
      <c r="H614" s="3">
        <f t="shared" si="34"/>
        <v>0</v>
      </c>
    </row>
    <row r="615" spans="1:8" x14ac:dyDescent="0.25">
      <c r="A615" s="14">
        <v>21591</v>
      </c>
      <c r="B615" s="31">
        <v>1</v>
      </c>
      <c r="C615" s="3">
        <v>0.84401550577517692</v>
      </c>
      <c r="D615" s="3">
        <f t="shared" si="35"/>
        <v>1</v>
      </c>
      <c r="E615" s="3">
        <f t="shared" si="36"/>
        <v>1</v>
      </c>
      <c r="F615" s="3">
        <f t="shared" si="36"/>
        <v>1</v>
      </c>
      <c r="G615" s="31">
        <f t="shared" si="36"/>
        <v>0</v>
      </c>
      <c r="H615" s="3">
        <f t="shared" si="34"/>
        <v>0</v>
      </c>
    </row>
    <row r="616" spans="1:8" x14ac:dyDescent="0.25">
      <c r="A616" s="14">
        <v>21592</v>
      </c>
      <c r="B616" s="31">
        <v>1</v>
      </c>
      <c r="C616" s="3">
        <v>0.87410260475816792</v>
      </c>
      <c r="D616" s="3">
        <f t="shared" si="35"/>
        <v>1</v>
      </c>
      <c r="E616" s="3">
        <f t="shared" si="36"/>
        <v>1</v>
      </c>
      <c r="F616" s="3">
        <f t="shared" si="36"/>
        <v>1</v>
      </c>
      <c r="G616" s="31">
        <f t="shared" si="36"/>
        <v>1</v>
      </c>
      <c r="H616" s="3">
        <f t="shared" si="34"/>
        <v>0</v>
      </c>
    </row>
    <row r="617" spans="1:8" x14ac:dyDescent="0.25">
      <c r="A617" s="14">
        <v>21593</v>
      </c>
      <c r="B617" s="31">
        <v>1</v>
      </c>
      <c r="C617" s="3">
        <v>0.92641393342866107</v>
      </c>
      <c r="D617" s="3">
        <f t="shared" si="35"/>
        <v>1</v>
      </c>
      <c r="E617" s="3">
        <f t="shared" si="36"/>
        <v>1</v>
      </c>
      <c r="F617" s="3">
        <f t="shared" si="36"/>
        <v>1</v>
      </c>
      <c r="G617" s="31">
        <f t="shared" si="36"/>
        <v>1</v>
      </c>
      <c r="H617" s="3">
        <f t="shared" si="34"/>
        <v>0</v>
      </c>
    </row>
    <row r="618" spans="1:8" x14ac:dyDescent="0.25">
      <c r="A618" s="14">
        <v>21594</v>
      </c>
      <c r="B618" s="31">
        <v>1</v>
      </c>
      <c r="C618" s="3">
        <v>0.82860427890933064</v>
      </c>
      <c r="D618" s="3">
        <f t="shared" si="35"/>
        <v>1</v>
      </c>
      <c r="E618" s="3">
        <f t="shared" si="36"/>
        <v>1</v>
      </c>
      <c r="F618" s="3">
        <f t="shared" si="36"/>
        <v>1</v>
      </c>
      <c r="G618" s="31">
        <f t="shared" si="36"/>
        <v>0</v>
      </c>
      <c r="H618" s="3">
        <f t="shared" si="34"/>
        <v>0</v>
      </c>
    </row>
    <row r="619" spans="1:8" x14ac:dyDescent="0.25">
      <c r="A619" s="14">
        <v>21596</v>
      </c>
      <c r="B619" s="31">
        <v>0</v>
      </c>
      <c r="C619" s="3">
        <v>0.8449107813350254</v>
      </c>
      <c r="D619" s="3">
        <f t="shared" si="35"/>
        <v>1</v>
      </c>
      <c r="E619" s="3">
        <f t="shared" si="36"/>
        <v>1</v>
      </c>
      <c r="F619" s="3">
        <f t="shared" si="36"/>
        <v>1</v>
      </c>
      <c r="G619" s="31">
        <f t="shared" si="36"/>
        <v>0</v>
      </c>
      <c r="H619" s="3">
        <f t="shared" si="34"/>
        <v>0</v>
      </c>
    </row>
    <row r="620" spans="1:8" x14ac:dyDescent="0.25">
      <c r="A620" s="14">
        <v>21600</v>
      </c>
      <c r="B620" s="31">
        <v>1</v>
      </c>
      <c r="C620" s="3">
        <v>0.91452731730907055</v>
      </c>
      <c r="D620" s="3">
        <f t="shared" si="35"/>
        <v>1</v>
      </c>
      <c r="E620" s="3">
        <f t="shared" si="36"/>
        <v>1</v>
      </c>
      <c r="F620" s="3">
        <f t="shared" si="36"/>
        <v>1</v>
      </c>
      <c r="G620" s="31">
        <f t="shared" si="36"/>
        <v>1</v>
      </c>
      <c r="H620" s="3">
        <f t="shared" si="34"/>
        <v>0</v>
      </c>
    </row>
    <row r="621" spans="1:8" x14ac:dyDescent="0.25">
      <c r="A621" s="14">
        <v>21601</v>
      </c>
      <c r="B621" s="31">
        <v>1</v>
      </c>
      <c r="C621" s="3">
        <v>0.79217039768988529</v>
      </c>
      <c r="D621" s="3">
        <f t="shared" si="35"/>
        <v>1</v>
      </c>
      <c r="E621" s="3">
        <f t="shared" si="36"/>
        <v>1</v>
      </c>
      <c r="F621" s="3">
        <f t="shared" si="36"/>
        <v>0</v>
      </c>
      <c r="G621" s="31">
        <f t="shared" si="36"/>
        <v>0</v>
      </c>
      <c r="H621" s="3">
        <f t="shared" si="34"/>
        <v>0</v>
      </c>
    </row>
    <row r="622" spans="1:8" x14ac:dyDescent="0.25">
      <c r="A622" s="14">
        <v>21602</v>
      </c>
      <c r="B622" s="31">
        <v>1</v>
      </c>
      <c r="C622" s="3">
        <v>0.84854744951089345</v>
      </c>
      <c r="D622" s="3">
        <f t="shared" si="35"/>
        <v>1</v>
      </c>
      <c r="E622" s="3">
        <f t="shared" si="36"/>
        <v>1</v>
      </c>
      <c r="F622" s="3">
        <f t="shared" si="36"/>
        <v>1</v>
      </c>
      <c r="G622" s="31">
        <f t="shared" si="36"/>
        <v>0</v>
      </c>
      <c r="H622" s="3">
        <f t="shared" si="34"/>
        <v>0</v>
      </c>
    </row>
    <row r="623" spans="1:8" x14ac:dyDescent="0.25">
      <c r="A623" s="14">
        <v>21603</v>
      </c>
      <c r="B623" s="31">
        <v>1</v>
      </c>
      <c r="C623" s="3">
        <v>0.78515260422239985</v>
      </c>
      <c r="D623" s="3">
        <f t="shared" si="35"/>
        <v>1</v>
      </c>
      <c r="E623" s="3">
        <f t="shared" si="36"/>
        <v>1</v>
      </c>
      <c r="F623" s="3">
        <f t="shared" si="36"/>
        <v>0</v>
      </c>
      <c r="G623" s="31">
        <f t="shared" si="36"/>
        <v>0</v>
      </c>
      <c r="H623" s="3">
        <f t="shared" si="34"/>
        <v>0</v>
      </c>
    </row>
    <row r="624" spans="1:8" x14ac:dyDescent="0.25">
      <c r="A624" s="14">
        <v>21605</v>
      </c>
      <c r="B624" s="31">
        <v>1</v>
      </c>
      <c r="C624" s="3">
        <v>0.93326651726940046</v>
      </c>
      <c r="D624" s="3">
        <f t="shared" si="35"/>
        <v>1</v>
      </c>
      <c r="E624" s="3">
        <f t="shared" si="36"/>
        <v>1</v>
      </c>
      <c r="F624" s="3">
        <f t="shared" si="36"/>
        <v>1</v>
      </c>
      <c r="G624" s="31">
        <f t="shared" si="36"/>
        <v>1</v>
      </c>
      <c r="H624" s="3">
        <f t="shared" si="34"/>
        <v>0</v>
      </c>
    </row>
    <row r="625" spans="1:8" x14ac:dyDescent="0.25">
      <c r="A625" s="14">
        <v>21606</v>
      </c>
      <c r="B625" s="31">
        <v>1</v>
      </c>
      <c r="C625" s="3">
        <v>0.90159238492834737</v>
      </c>
      <c r="D625" s="3">
        <f t="shared" si="35"/>
        <v>1</v>
      </c>
      <c r="E625" s="3">
        <f t="shared" si="36"/>
        <v>1</v>
      </c>
      <c r="F625" s="3">
        <f t="shared" si="36"/>
        <v>1</v>
      </c>
      <c r="G625" s="31">
        <f t="shared" si="36"/>
        <v>1</v>
      </c>
      <c r="H625" s="3">
        <f t="shared" si="34"/>
        <v>0</v>
      </c>
    </row>
    <row r="626" spans="1:8" x14ac:dyDescent="0.25">
      <c r="A626" s="14">
        <v>21609</v>
      </c>
      <c r="B626" s="31">
        <v>1</v>
      </c>
      <c r="C626" s="3">
        <v>0.92050431926016529</v>
      </c>
      <c r="D626" s="3">
        <f t="shared" si="35"/>
        <v>1</v>
      </c>
      <c r="E626" s="3">
        <f t="shared" si="36"/>
        <v>1</v>
      </c>
      <c r="F626" s="3">
        <f t="shared" si="36"/>
        <v>1</v>
      </c>
      <c r="G626" s="31">
        <f t="shared" si="36"/>
        <v>1</v>
      </c>
      <c r="H626" s="3">
        <f t="shared" si="34"/>
        <v>0</v>
      </c>
    </row>
    <row r="627" spans="1:8" x14ac:dyDescent="0.25">
      <c r="A627" s="14">
        <v>21612</v>
      </c>
      <c r="B627" s="31">
        <v>0</v>
      </c>
      <c r="C627" s="3">
        <v>0.72732908873759128</v>
      </c>
      <c r="D627" s="3">
        <f t="shared" si="35"/>
        <v>1</v>
      </c>
      <c r="E627" s="3">
        <f t="shared" si="36"/>
        <v>0</v>
      </c>
      <c r="F627" s="3">
        <f t="shared" si="36"/>
        <v>0</v>
      </c>
      <c r="G627" s="31">
        <f t="shared" si="36"/>
        <v>0</v>
      </c>
      <c r="H627" s="3">
        <f t="shared" si="34"/>
        <v>0</v>
      </c>
    </row>
    <row r="628" spans="1:8" x14ac:dyDescent="0.25">
      <c r="A628" s="14">
        <v>21614</v>
      </c>
      <c r="B628" s="31">
        <v>0</v>
      </c>
      <c r="C628" s="3">
        <v>0.66927947032110269</v>
      </c>
      <c r="D628" s="3">
        <f t="shared" si="35"/>
        <v>1</v>
      </c>
      <c r="E628" s="3">
        <f t="shared" si="36"/>
        <v>0</v>
      </c>
      <c r="F628" s="3">
        <f t="shared" si="36"/>
        <v>0</v>
      </c>
      <c r="G628" s="31">
        <f t="shared" si="36"/>
        <v>0</v>
      </c>
      <c r="H628" s="3">
        <f t="shared" si="34"/>
        <v>0</v>
      </c>
    </row>
    <row r="629" spans="1:8" x14ac:dyDescent="0.25">
      <c r="A629" s="14">
        <v>21618</v>
      </c>
      <c r="B629" s="31">
        <v>1</v>
      </c>
      <c r="C629" s="3">
        <v>0.96712389959593592</v>
      </c>
      <c r="D629" s="3">
        <f t="shared" si="35"/>
        <v>1</v>
      </c>
      <c r="E629" s="3">
        <f t="shared" si="36"/>
        <v>1</v>
      </c>
      <c r="F629" s="3">
        <f t="shared" si="36"/>
        <v>1</v>
      </c>
      <c r="G629" s="31">
        <f t="shared" si="36"/>
        <v>1</v>
      </c>
      <c r="H629" s="3">
        <f t="shared" si="34"/>
        <v>0</v>
      </c>
    </row>
    <row r="630" spans="1:8" x14ac:dyDescent="0.25">
      <c r="A630" s="14">
        <v>21619</v>
      </c>
      <c r="B630" s="31">
        <v>1</v>
      </c>
      <c r="C630" s="3">
        <v>0.81190037905978185</v>
      </c>
      <c r="D630" s="3">
        <f t="shared" si="35"/>
        <v>1</v>
      </c>
      <c r="E630" s="3">
        <f t="shared" si="36"/>
        <v>1</v>
      </c>
      <c r="F630" s="3">
        <f t="shared" si="36"/>
        <v>1</v>
      </c>
      <c r="G630" s="31">
        <f t="shared" si="36"/>
        <v>0</v>
      </c>
      <c r="H630" s="3">
        <f t="shared" si="34"/>
        <v>0</v>
      </c>
    </row>
    <row r="631" spans="1:8" x14ac:dyDescent="0.25">
      <c r="A631" s="14">
        <v>21621</v>
      </c>
      <c r="B631" s="31">
        <v>1</v>
      </c>
      <c r="C631" s="3">
        <v>0.82567701544349326</v>
      </c>
      <c r="D631" s="3">
        <f t="shared" si="35"/>
        <v>1</v>
      </c>
      <c r="E631" s="3">
        <f t="shared" si="36"/>
        <v>1</v>
      </c>
      <c r="F631" s="3">
        <f t="shared" si="36"/>
        <v>1</v>
      </c>
      <c r="G631" s="31">
        <f t="shared" si="36"/>
        <v>0</v>
      </c>
      <c r="H631" s="3">
        <f t="shared" si="34"/>
        <v>0</v>
      </c>
    </row>
    <row r="632" spans="1:8" x14ac:dyDescent="0.25">
      <c r="A632" s="14">
        <v>21629</v>
      </c>
      <c r="B632" s="31">
        <v>1</v>
      </c>
      <c r="C632" s="3">
        <v>0.70297197819603285</v>
      </c>
      <c r="D632" s="3">
        <f t="shared" si="35"/>
        <v>1</v>
      </c>
      <c r="E632" s="3">
        <f t="shared" si="36"/>
        <v>0</v>
      </c>
      <c r="F632" s="3">
        <f t="shared" si="36"/>
        <v>0</v>
      </c>
      <c r="G632" s="31">
        <f t="shared" si="36"/>
        <v>0</v>
      </c>
      <c r="H632" s="3">
        <f t="shared" si="34"/>
        <v>0</v>
      </c>
    </row>
    <row r="633" spans="1:8" x14ac:dyDescent="0.25">
      <c r="A633" s="14">
        <v>21630</v>
      </c>
      <c r="B633" s="31">
        <v>1</v>
      </c>
      <c r="C633" s="3">
        <v>0.78349268798273086</v>
      </c>
      <c r="D633" s="3">
        <f t="shared" si="35"/>
        <v>1</v>
      </c>
      <c r="E633" s="3">
        <f t="shared" si="36"/>
        <v>1</v>
      </c>
      <c r="F633" s="3">
        <f t="shared" si="36"/>
        <v>0</v>
      </c>
      <c r="G633" s="31">
        <f t="shared" si="36"/>
        <v>0</v>
      </c>
      <c r="H633" s="3">
        <f t="shared" si="34"/>
        <v>0</v>
      </c>
    </row>
    <row r="634" spans="1:8" x14ac:dyDescent="0.25">
      <c r="A634" s="14">
        <v>21631</v>
      </c>
      <c r="B634" s="31">
        <v>0</v>
      </c>
      <c r="C634" s="3">
        <v>0.79321870888186663</v>
      </c>
      <c r="D634" s="3">
        <f t="shared" si="35"/>
        <v>1</v>
      </c>
      <c r="E634" s="3">
        <f t="shared" si="36"/>
        <v>1</v>
      </c>
      <c r="F634" s="3">
        <f t="shared" si="36"/>
        <v>0</v>
      </c>
      <c r="G634" s="31">
        <f t="shared" si="36"/>
        <v>0</v>
      </c>
      <c r="H634" s="3">
        <f t="shared" si="34"/>
        <v>0</v>
      </c>
    </row>
    <row r="635" spans="1:8" x14ac:dyDescent="0.25">
      <c r="A635" s="14">
        <v>21632</v>
      </c>
      <c r="B635" s="31">
        <v>1</v>
      </c>
      <c r="C635" s="3">
        <v>0.79853438209277228</v>
      </c>
      <c r="D635" s="3">
        <f t="shared" si="35"/>
        <v>1</v>
      </c>
      <c r="E635" s="3">
        <f t="shared" si="36"/>
        <v>1</v>
      </c>
      <c r="F635" s="3">
        <f t="shared" si="36"/>
        <v>0</v>
      </c>
      <c r="G635" s="31">
        <f t="shared" si="36"/>
        <v>0</v>
      </c>
      <c r="H635" s="3">
        <f t="shared" si="34"/>
        <v>0</v>
      </c>
    </row>
    <row r="636" spans="1:8" x14ac:dyDescent="0.25">
      <c r="A636" s="14">
        <v>21635</v>
      </c>
      <c r="B636" s="31">
        <v>1</v>
      </c>
      <c r="C636" s="3">
        <v>0.68948068110632765</v>
      </c>
      <c r="D636" s="3">
        <f t="shared" si="35"/>
        <v>1</v>
      </c>
      <c r="E636" s="3">
        <f t="shared" si="36"/>
        <v>0</v>
      </c>
      <c r="F636" s="3">
        <f t="shared" si="36"/>
        <v>0</v>
      </c>
      <c r="G636" s="31">
        <f t="shared" si="36"/>
        <v>0</v>
      </c>
      <c r="H636" s="3">
        <f t="shared" si="34"/>
        <v>0</v>
      </c>
    </row>
    <row r="637" spans="1:8" x14ac:dyDescent="0.25">
      <c r="A637" s="14">
        <v>21638</v>
      </c>
      <c r="B637" s="31">
        <v>1</v>
      </c>
      <c r="C637" s="3">
        <v>0.80062665933221178</v>
      </c>
      <c r="D637" s="3">
        <f t="shared" si="35"/>
        <v>1</v>
      </c>
      <c r="E637" s="3">
        <f t="shared" si="36"/>
        <v>1</v>
      </c>
      <c r="F637" s="3">
        <f t="shared" si="36"/>
        <v>1</v>
      </c>
      <c r="G637" s="31">
        <f t="shared" si="36"/>
        <v>0</v>
      </c>
      <c r="H637" s="3">
        <f t="shared" si="34"/>
        <v>0</v>
      </c>
    </row>
    <row r="638" spans="1:8" x14ac:dyDescent="0.25">
      <c r="A638" s="14">
        <v>21640</v>
      </c>
      <c r="B638" s="31">
        <v>1</v>
      </c>
      <c r="C638" s="3">
        <v>0.696777659553105</v>
      </c>
      <c r="D638" s="3">
        <f t="shared" si="35"/>
        <v>1</v>
      </c>
      <c r="E638" s="3">
        <f t="shared" si="36"/>
        <v>0</v>
      </c>
      <c r="F638" s="3">
        <f t="shared" si="36"/>
        <v>0</v>
      </c>
      <c r="G638" s="31">
        <f t="shared" si="36"/>
        <v>0</v>
      </c>
      <c r="H638" s="3">
        <f t="shared" si="34"/>
        <v>0</v>
      </c>
    </row>
    <row r="639" spans="1:8" x14ac:dyDescent="0.25">
      <c r="A639" s="14">
        <v>21643</v>
      </c>
      <c r="B639" s="31">
        <v>0</v>
      </c>
      <c r="C639" s="3">
        <v>0.89456302505059215</v>
      </c>
      <c r="D639" s="3">
        <f t="shared" si="35"/>
        <v>1</v>
      </c>
      <c r="E639" s="3">
        <f t="shared" si="36"/>
        <v>1</v>
      </c>
      <c r="F639" s="3">
        <f t="shared" si="36"/>
        <v>1</v>
      </c>
      <c r="G639" s="31">
        <f t="shared" si="36"/>
        <v>1</v>
      </c>
      <c r="H639" s="3">
        <f t="shared" si="34"/>
        <v>0</v>
      </c>
    </row>
    <row r="640" spans="1:8" x14ac:dyDescent="0.25">
      <c r="A640" s="14">
        <v>21644</v>
      </c>
      <c r="B640" s="31">
        <v>1</v>
      </c>
      <c r="C640" s="3">
        <v>0.75770825759078186</v>
      </c>
      <c r="D640" s="3">
        <f t="shared" si="35"/>
        <v>1</v>
      </c>
      <c r="E640" s="3">
        <f t="shared" si="36"/>
        <v>1</v>
      </c>
      <c r="F640" s="3">
        <f t="shared" si="36"/>
        <v>0</v>
      </c>
      <c r="G640" s="31">
        <f t="shared" si="36"/>
        <v>0</v>
      </c>
      <c r="H640" s="3">
        <f t="shared" si="34"/>
        <v>0</v>
      </c>
    </row>
    <row r="641" spans="1:8" x14ac:dyDescent="0.25">
      <c r="A641" s="14">
        <v>21645</v>
      </c>
      <c r="B641" s="31">
        <v>1</v>
      </c>
      <c r="C641" s="3">
        <v>0.82182189259567584</v>
      </c>
      <c r="D641" s="3">
        <f t="shared" si="35"/>
        <v>1</v>
      </c>
      <c r="E641" s="3">
        <f t="shared" si="36"/>
        <v>1</v>
      </c>
      <c r="F641" s="3">
        <f t="shared" si="36"/>
        <v>1</v>
      </c>
      <c r="G641" s="31">
        <f t="shared" si="36"/>
        <v>0</v>
      </c>
      <c r="H641" s="3">
        <f t="shared" si="34"/>
        <v>0</v>
      </c>
    </row>
    <row r="642" spans="1:8" x14ac:dyDescent="0.25">
      <c r="A642" s="14">
        <v>21646</v>
      </c>
      <c r="B642" s="31">
        <v>1</v>
      </c>
      <c r="C642" s="3">
        <v>0.9110932193858664</v>
      </c>
      <c r="D642" s="3">
        <f t="shared" si="35"/>
        <v>1</v>
      </c>
      <c r="E642" s="3">
        <f t="shared" si="36"/>
        <v>1</v>
      </c>
      <c r="F642" s="3">
        <f t="shared" si="36"/>
        <v>1</v>
      </c>
      <c r="G642" s="31">
        <f t="shared" si="36"/>
        <v>1</v>
      </c>
      <c r="H642" s="3">
        <f t="shared" si="34"/>
        <v>0</v>
      </c>
    </row>
    <row r="643" spans="1:8" x14ac:dyDescent="0.25">
      <c r="A643" s="14">
        <v>21647</v>
      </c>
      <c r="B643" s="31">
        <v>1</v>
      </c>
      <c r="C643" s="3">
        <v>0.85388155360314733</v>
      </c>
      <c r="D643" s="3">
        <f t="shared" si="35"/>
        <v>1</v>
      </c>
      <c r="E643" s="3">
        <f t="shared" si="36"/>
        <v>1</v>
      </c>
      <c r="F643" s="3">
        <f t="shared" si="36"/>
        <v>1</v>
      </c>
      <c r="G643" s="31">
        <f t="shared" si="36"/>
        <v>1</v>
      </c>
      <c r="H643" s="3">
        <f t="shared" si="34"/>
        <v>0</v>
      </c>
    </row>
    <row r="644" spans="1:8" x14ac:dyDescent="0.25">
      <c r="A644" s="14">
        <v>21648</v>
      </c>
      <c r="B644" s="31">
        <v>0</v>
      </c>
      <c r="C644" s="3">
        <v>0.71477072831471444</v>
      </c>
      <c r="D644" s="3">
        <f t="shared" si="35"/>
        <v>1</v>
      </c>
      <c r="E644" s="3">
        <f t="shared" si="36"/>
        <v>0</v>
      </c>
      <c r="F644" s="3">
        <f t="shared" si="36"/>
        <v>0</v>
      </c>
      <c r="G644" s="31">
        <f t="shared" si="36"/>
        <v>0</v>
      </c>
      <c r="H644" s="3">
        <f t="shared" si="34"/>
        <v>0</v>
      </c>
    </row>
    <row r="645" spans="1:8" x14ac:dyDescent="0.25">
      <c r="A645" s="14">
        <v>21650</v>
      </c>
      <c r="B645" s="31">
        <v>1</v>
      </c>
      <c r="C645" s="3">
        <v>0.90697519827766759</v>
      </c>
      <c r="D645" s="3">
        <f t="shared" si="35"/>
        <v>1</v>
      </c>
      <c r="E645" s="3">
        <f t="shared" si="36"/>
        <v>1</v>
      </c>
      <c r="F645" s="3">
        <f t="shared" si="36"/>
        <v>1</v>
      </c>
      <c r="G645" s="31">
        <f t="shared" si="36"/>
        <v>1</v>
      </c>
      <c r="H645" s="3">
        <f t="shared" si="36"/>
        <v>0</v>
      </c>
    </row>
    <row r="646" spans="1:8" x14ac:dyDescent="0.25">
      <c r="A646" s="14">
        <v>21651</v>
      </c>
      <c r="B646" s="31">
        <v>1</v>
      </c>
      <c r="C646" s="3">
        <v>0.84006274992056984</v>
      </c>
      <c r="D646" s="3">
        <f t="shared" ref="D646:D709" si="37">IF($C646&gt;D$2,1,0)</f>
        <v>1</v>
      </c>
      <c r="E646" s="3">
        <f t="shared" ref="E646:H709" si="38">IF($C646&gt;E$2,1,0)</f>
        <v>1</v>
      </c>
      <c r="F646" s="3">
        <f t="shared" si="38"/>
        <v>1</v>
      </c>
      <c r="G646" s="31">
        <f t="shared" si="38"/>
        <v>0</v>
      </c>
      <c r="H646" s="3">
        <f t="shared" si="38"/>
        <v>0</v>
      </c>
    </row>
    <row r="647" spans="1:8" x14ac:dyDescent="0.25">
      <c r="A647" s="14">
        <v>21652</v>
      </c>
      <c r="B647" s="31">
        <v>1</v>
      </c>
      <c r="C647" s="3">
        <v>0.81542371145509429</v>
      </c>
      <c r="D647" s="3">
        <f t="shared" si="37"/>
        <v>1</v>
      </c>
      <c r="E647" s="3">
        <f t="shared" si="38"/>
        <v>1</v>
      </c>
      <c r="F647" s="3">
        <f t="shared" si="38"/>
        <v>1</v>
      </c>
      <c r="G647" s="31">
        <f t="shared" si="38"/>
        <v>0</v>
      </c>
      <c r="H647" s="3">
        <f t="shared" si="38"/>
        <v>0</v>
      </c>
    </row>
    <row r="648" spans="1:8" x14ac:dyDescent="0.25">
      <c r="A648" s="14">
        <v>21653</v>
      </c>
      <c r="B648" s="31">
        <v>1</v>
      </c>
      <c r="C648" s="3">
        <v>0.76933376997337288</v>
      </c>
      <c r="D648" s="3">
        <f t="shared" si="37"/>
        <v>1</v>
      </c>
      <c r="E648" s="3">
        <f t="shared" si="38"/>
        <v>1</v>
      </c>
      <c r="F648" s="3">
        <f t="shared" si="38"/>
        <v>0</v>
      </c>
      <c r="G648" s="31">
        <f t="shared" si="38"/>
        <v>0</v>
      </c>
      <c r="H648" s="3">
        <f t="shared" si="38"/>
        <v>0</v>
      </c>
    </row>
    <row r="649" spans="1:8" x14ac:dyDescent="0.25">
      <c r="A649" s="14">
        <v>21656</v>
      </c>
      <c r="B649" s="31">
        <v>0</v>
      </c>
      <c r="C649" s="3">
        <v>0.74183670773765753</v>
      </c>
      <c r="D649" s="3">
        <f t="shared" si="37"/>
        <v>1</v>
      </c>
      <c r="E649" s="3">
        <f t="shared" si="38"/>
        <v>0</v>
      </c>
      <c r="F649" s="3">
        <f t="shared" si="38"/>
        <v>0</v>
      </c>
      <c r="G649" s="31">
        <f t="shared" si="38"/>
        <v>0</v>
      </c>
      <c r="H649" s="3">
        <f t="shared" si="38"/>
        <v>0</v>
      </c>
    </row>
    <row r="650" spans="1:8" x14ac:dyDescent="0.25">
      <c r="A650" s="14">
        <v>21658</v>
      </c>
      <c r="B650" s="31">
        <v>1</v>
      </c>
      <c r="C650" s="3">
        <v>0.90682189256257451</v>
      </c>
      <c r="D650" s="3">
        <f t="shared" si="37"/>
        <v>1</v>
      </c>
      <c r="E650" s="3">
        <f t="shared" si="38"/>
        <v>1</v>
      </c>
      <c r="F650" s="3">
        <f t="shared" si="38"/>
        <v>1</v>
      </c>
      <c r="G650" s="31">
        <f t="shared" si="38"/>
        <v>1</v>
      </c>
      <c r="H650" s="3">
        <f t="shared" si="38"/>
        <v>0</v>
      </c>
    </row>
    <row r="651" spans="1:8" x14ac:dyDescent="0.25">
      <c r="A651" s="14">
        <v>21660</v>
      </c>
      <c r="B651" s="31">
        <v>1</v>
      </c>
      <c r="C651" s="3">
        <v>0.82006787156875793</v>
      </c>
      <c r="D651" s="3">
        <f t="shared" si="37"/>
        <v>1</v>
      </c>
      <c r="E651" s="3">
        <f t="shared" si="38"/>
        <v>1</v>
      </c>
      <c r="F651" s="3">
        <f t="shared" si="38"/>
        <v>1</v>
      </c>
      <c r="G651" s="31">
        <f t="shared" si="38"/>
        <v>0</v>
      </c>
      <c r="H651" s="3">
        <f t="shared" si="38"/>
        <v>0</v>
      </c>
    </row>
    <row r="652" spans="1:8" x14ac:dyDescent="0.25">
      <c r="A652" s="14">
        <v>21662</v>
      </c>
      <c r="B652" s="31">
        <v>1</v>
      </c>
      <c r="C652" s="3">
        <v>0.87708152038770359</v>
      </c>
      <c r="D652" s="3">
        <f t="shared" si="37"/>
        <v>1</v>
      </c>
      <c r="E652" s="3">
        <f t="shared" si="38"/>
        <v>1</v>
      </c>
      <c r="F652" s="3">
        <f t="shared" si="38"/>
        <v>1</v>
      </c>
      <c r="G652" s="31">
        <f t="shared" si="38"/>
        <v>1</v>
      </c>
      <c r="H652" s="3">
        <f t="shared" si="38"/>
        <v>0</v>
      </c>
    </row>
    <row r="653" spans="1:8" x14ac:dyDescent="0.25">
      <c r="A653" s="14">
        <v>21663</v>
      </c>
      <c r="B653" s="31">
        <v>0</v>
      </c>
      <c r="C653" s="3">
        <v>0.74166457170800137</v>
      </c>
      <c r="D653" s="3">
        <f t="shared" si="37"/>
        <v>1</v>
      </c>
      <c r="E653" s="3">
        <f t="shared" si="38"/>
        <v>0</v>
      </c>
      <c r="F653" s="3">
        <f t="shared" si="38"/>
        <v>0</v>
      </c>
      <c r="G653" s="31">
        <f t="shared" si="38"/>
        <v>0</v>
      </c>
      <c r="H653" s="3">
        <f t="shared" si="38"/>
        <v>0</v>
      </c>
    </row>
    <row r="654" spans="1:8" x14ac:dyDescent="0.25">
      <c r="A654" s="14">
        <v>21664</v>
      </c>
      <c r="B654" s="31">
        <v>1</v>
      </c>
      <c r="C654" s="3">
        <v>0.71825553616853877</v>
      </c>
      <c r="D654" s="3">
        <f t="shared" si="37"/>
        <v>1</v>
      </c>
      <c r="E654" s="3">
        <f t="shared" si="38"/>
        <v>0</v>
      </c>
      <c r="F654" s="3">
        <f t="shared" si="38"/>
        <v>0</v>
      </c>
      <c r="G654" s="31">
        <f t="shared" si="38"/>
        <v>0</v>
      </c>
      <c r="H654" s="3">
        <f t="shared" si="38"/>
        <v>0</v>
      </c>
    </row>
    <row r="655" spans="1:8" x14ac:dyDescent="0.25">
      <c r="A655" s="14">
        <v>21666</v>
      </c>
      <c r="B655" s="31">
        <v>1</v>
      </c>
      <c r="C655" s="3">
        <v>0.87886846922866102</v>
      </c>
      <c r="D655" s="3">
        <f t="shared" si="37"/>
        <v>1</v>
      </c>
      <c r="E655" s="3">
        <f t="shared" si="38"/>
        <v>1</v>
      </c>
      <c r="F655" s="3">
        <f t="shared" si="38"/>
        <v>1</v>
      </c>
      <c r="G655" s="31">
        <f t="shared" si="38"/>
        <v>1</v>
      </c>
      <c r="H655" s="3">
        <f t="shared" si="38"/>
        <v>0</v>
      </c>
    </row>
    <row r="656" spans="1:8" x14ac:dyDescent="0.25">
      <c r="A656" s="14">
        <v>21671</v>
      </c>
      <c r="B656" s="31">
        <v>1</v>
      </c>
      <c r="C656" s="3">
        <v>0.89855504342590631</v>
      </c>
      <c r="D656" s="3">
        <f t="shared" si="37"/>
        <v>1</v>
      </c>
      <c r="E656" s="3">
        <f t="shared" si="38"/>
        <v>1</v>
      </c>
      <c r="F656" s="3">
        <f t="shared" si="38"/>
        <v>1</v>
      </c>
      <c r="G656" s="31">
        <f t="shared" si="38"/>
        <v>1</v>
      </c>
      <c r="H656" s="3">
        <f t="shared" si="38"/>
        <v>0</v>
      </c>
    </row>
    <row r="657" spans="1:8" x14ac:dyDescent="0.25">
      <c r="A657" s="14">
        <v>21673</v>
      </c>
      <c r="B657" s="31">
        <v>1</v>
      </c>
      <c r="C657" s="3">
        <v>0.72434176746127243</v>
      </c>
      <c r="D657" s="3">
        <f t="shared" si="37"/>
        <v>1</v>
      </c>
      <c r="E657" s="3">
        <f t="shared" si="38"/>
        <v>0</v>
      </c>
      <c r="F657" s="3">
        <f t="shared" si="38"/>
        <v>0</v>
      </c>
      <c r="G657" s="31">
        <f t="shared" si="38"/>
        <v>0</v>
      </c>
      <c r="H657" s="3">
        <f t="shared" si="38"/>
        <v>0</v>
      </c>
    </row>
    <row r="658" spans="1:8" x14ac:dyDescent="0.25">
      <c r="A658" s="14">
        <v>21674</v>
      </c>
      <c r="B658" s="31">
        <v>1</v>
      </c>
      <c r="C658" s="3">
        <v>0.82205341689381017</v>
      </c>
      <c r="D658" s="3">
        <f t="shared" si="37"/>
        <v>1</v>
      </c>
      <c r="E658" s="3">
        <f t="shared" si="38"/>
        <v>1</v>
      </c>
      <c r="F658" s="3">
        <f t="shared" si="38"/>
        <v>1</v>
      </c>
      <c r="G658" s="31">
        <f t="shared" si="38"/>
        <v>0</v>
      </c>
      <c r="H658" s="3">
        <f t="shared" si="38"/>
        <v>0</v>
      </c>
    </row>
    <row r="659" spans="1:8" x14ac:dyDescent="0.25">
      <c r="A659" s="14">
        <v>21676</v>
      </c>
      <c r="B659" s="31">
        <v>1</v>
      </c>
      <c r="C659" s="3">
        <v>0.82181717574990287</v>
      </c>
      <c r="D659" s="3">
        <f t="shared" si="37"/>
        <v>1</v>
      </c>
      <c r="E659" s="3">
        <f t="shared" si="38"/>
        <v>1</v>
      </c>
      <c r="F659" s="3">
        <f t="shared" si="38"/>
        <v>1</v>
      </c>
      <c r="G659" s="31">
        <f t="shared" si="38"/>
        <v>0</v>
      </c>
      <c r="H659" s="3">
        <f t="shared" si="38"/>
        <v>0</v>
      </c>
    </row>
    <row r="660" spans="1:8" x14ac:dyDescent="0.25">
      <c r="A660" s="14">
        <v>21678</v>
      </c>
      <c r="B660" s="31">
        <v>0</v>
      </c>
      <c r="C660" s="3">
        <v>0.64556593654161343</v>
      </c>
      <c r="D660" s="3">
        <f t="shared" si="37"/>
        <v>1</v>
      </c>
      <c r="E660" s="3">
        <f t="shared" si="38"/>
        <v>0</v>
      </c>
      <c r="F660" s="3">
        <f t="shared" si="38"/>
        <v>0</v>
      </c>
      <c r="G660" s="31">
        <f t="shared" si="38"/>
        <v>0</v>
      </c>
      <c r="H660" s="3">
        <f t="shared" si="38"/>
        <v>0</v>
      </c>
    </row>
    <row r="661" spans="1:8" x14ac:dyDescent="0.25">
      <c r="A661" s="14">
        <v>21679</v>
      </c>
      <c r="B661" s="31">
        <v>0</v>
      </c>
      <c r="C661" s="3">
        <v>0.71149909428935854</v>
      </c>
      <c r="D661" s="3">
        <f t="shared" si="37"/>
        <v>1</v>
      </c>
      <c r="E661" s="3">
        <f t="shared" si="38"/>
        <v>0</v>
      </c>
      <c r="F661" s="3">
        <f t="shared" si="38"/>
        <v>0</v>
      </c>
      <c r="G661" s="31">
        <f t="shared" si="38"/>
        <v>0</v>
      </c>
      <c r="H661" s="3">
        <f t="shared" si="38"/>
        <v>0</v>
      </c>
    </row>
    <row r="662" spans="1:8" x14ac:dyDescent="0.25">
      <c r="A662" s="14">
        <v>21681</v>
      </c>
      <c r="B662" s="31">
        <v>1</v>
      </c>
      <c r="C662" s="3">
        <v>0.83370136211973322</v>
      </c>
      <c r="D662" s="3">
        <f t="shared" si="37"/>
        <v>1</v>
      </c>
      <c r="E662" s="3">
        <f t="shared" si="38"/>
        <v>1</v>
      </c>
      <c r="F662" s="3">
        <f t="shared" si="38"/>
        <v>1</v>
      </c>
      <c r="G662" s="31">
        <f t="shared" si="38"/>
        <v>0</v>
      </c>
      <c r="H662" s="3">
        <f t="shared" si="38"/>
        <v>0</v>
      </c>
    </row>
    <row r="663" spans="1:8" x14ac:dyDescent="0.25">
      <c r="A663" s="14">
        <v>21682</v>
      </c>
      <c r="B663" s="31">
        <v>1</v>
      </c>
      <c r="C663" s="3">
        <v>0.74295415803217579</v>
      </c>
      <c r="D663" s="3">
        <f t="shared" si="37"/>
        <v>1</v>
      </c>
      <c r="E663" s="3">
        <f t="shared" si="38"/>
        <v>0</v>
      </c>
      <c r="F663" s="3">
        <f t="shared" si="38"/>
        <v>0</v>
      </c>
      <c r="G663" s="31">
        <f t="shared" si="38"/>
        <v>0</v>
      </c>
      <c r="H663" s="3">
        <f t="shared" si="38"/>
        <v>0</v>
      </c>
    </row>
    <row r="664" spans="1:8" x14ac:dyDescent="0.25">
      <c r="A664" s="14">
        <v>21683</v>
      </c>
      <c r="B664" s="31">
        <v>1</v>
      </c>
      <c r="C664" s="3">
        <v>0.87975514849186953</v>
      </c>
      <c r="D664" s="3">
        <f t="shared" si="37"/>
        <v>1</v>
      </c>
      <c r="E664" s="3">
        <f t="shared" si="38"/>
        <v>1</v>
      </c>
      <c r="F664" s="3">
        <f t="shared" si="38"/>
        <v>1</v>
      </c>
      <c r="G664" s="31">
        <f t="shared" si="38"/>
        <v>1</v>
      </c>
      <c r="H664" s="3">
        <f t="shared" si="38"/>
        <v>0</v>
      </c>
    </row>
    <row r="665" spans="1:8" x14ac:dyDescent="0.25">
      <c r="A665" s="14">
        <v>21685</v>
      </c>
      <c r="B665" s="31">
        <v>1</v>
      </c>
      <c r="C665" s="3">
        <v>0.83370672983327643</v>
      </c>
      <c r="D665" s="3">
        <f t="shared" si="37"/>
        <v>1</v>
      </c>
      <c r="E665" s="3">
        <f t="shared" si="38"/>
        <v>1</v>
      </c>
      <c r="F665" s="3">
        <f t="shared" si="38"/>
        <v>1</v>
      </c>
      <c r="G665" s="31">
        <f t="shared" si="38"/>
        <v>0</v>
      </c>
      <c r="H665" s="3">
        <f t="shared" si="38"/>
        <v>0</v>
      </c>
    </row>
    <row r="666" spans="1:8" x14ac:dyDescent="0.25">
      <c r="A666" s="14">
        <v>21686</v>
      </c>
      <c r="B666" s="31">
        <v>0</v>
      </c>
      <c r="C666" s="3">
        <v>0.85138403913599159</v>
      </c>
      <c r="D666" s="3">
        <f t="shared" si="37"/>
        <v>1</v>
      </c>
      <c r="E666" s="3">
        <f t="shared" si="38"/>
        <v>1</v>
      </c>
      <c r="F666" s="3">
        <f t="shared" si="38"/>
        <v>1</v>
      </c>
      <c r="G666" s="31">
        <f t="shared" si="38"/>
        <v>1</v>
      </c>
      <c r="H666" s="3">
        <f t="shared" si="38"/>
        <v>0</v>
      </c>
    </row>
    <row r="667" spans="1:8" x14ac:dyDescent="0.25">
      <c r="A667" s="14">
        <v>21687</v>
      </c>
      <c r="B667" s="31">
        <v>0</v>
      </c>
      <c r="C667" s="3">
        <v>0.69572929931504168</v>
      </c>
      <c r="D667" s="3">
        <f t="shared" si="37"/>
        <v>1</v>
      </c>
      <c r="E667" s="3">
        <f t="shared" si="38"/>
        <v>0</v>
      </c>
      <c r="F667" s="3">
        <f t="shared" si="38"/>
        <v>0</v>
      </c>
      <c r="G667" s="31">
        <f t="shared" si="38"/>
        <v>0</v>
      </c>
      <c r="H667" s="3">
        <f t="shared" si="38"/>
        <v>0</v>
      </c>
    </row>
    <row r="668" spans="1:8" x14ac:dyDescent="0.25">
      <c r="A668" s="14">
        <v>21690</v>
      </c>
      <c r="B668" s="31">
        <v>1</v>
      </c>
      <c r="C668" s="3">
        <v>0.94305341421946576</v>
      </c>
      <c r="D668" s="3">
        <f t="shared" si="37"/>
        <v>1</v>
      </c>
      <c r="E668" s="3">
        <f t="shared" si="38"/>
        <v>1</v>
      </c>
      <c r="F668" s="3">
        <f t="shared" si="38"/>
        <v>1</v>
      </c>
      <c r="G668" s="31">
        <f t="shared" si="38"/>
        <v>1</v>
      </c>
      <c r="H668" s="3">
        <f t="shared" si="38"/>
        <v>0</v>
      </c>
    </row>
    <row r="669" spans="1:8" x14ac:dyDescent="0.25">
      <c r="A669" s="14">
        <v>21694</v>
      </c>
      <c r="B669" s="31">
        <v>1</v>
      </c>
      <c r="C669" s="3">
        <v>0.83277565458302638</v>
      </c>
      <c r="D669" s="3">
        <f t="shared" si="37"/>
        <v>1</v>
      </c>
      <c r="E669" s="3">
        <f t="shared" si="38"/>
        <v>1</v>
      </c>
      <c r="F669" s="3">
        <f t="shared" si="38"/>
        <v>1</v>
      </c>
      <c r="G669" s="31">
        <f t="shared" si="38"/>
        <v>0</v>
      </c>
      <c r="H669" s="3">
        <f t="shared" si="38"/>
        <v>0</v>
      </c>
    </row>
    <row r="670" spans="1:8" x14ac:dyDescent="0.25">
      <c r="A670" s="14">
        <v>21696</v>
      </c>
      <c r="B670" s="31">
        <v>1</v>
      </c>
      <c r="C670" s="3">
        <v>0.84165935230582722</v>
      </c>
      <c r="D670" s="3">
        <f t="shared" si="37"/>
        <v>1</v>
      </c>
      <c r="E670" s="3">
        <f t="shared" si="38"/>
        <v>1</v>
      </c>
      <c r="F670" s="3">
        <f t="shared" si="38"/>
        <v>1</v>
      </c>
      <c r="G670" s="31">
        <f t="shared" si="38"/>
        <v>0</v>
      </c>
      <c r="H670" s="3">
        <f t="shared" si="38"/>
        <v>0</v>
      </c>
    </row>
    <row r="671" spans="1:8" x14ac:dyDescent="0.25">
      <c r="A671" s="14">
        <v>21697</v>
      </c>
      <c r="B671" s="31">
        <v>1</v>
      </c>
      <c r="C671" s="3">
        <v>0.82950441681702591</v>
      </c>
      <c r="D671" s="3">
        <f t="shared" si="37"/>
        <v>1</v>
      </c>
      <c r="E671" s="3">
        <f t="shared" si="38"/>
        <v>1</v>
      </c>
      <c r="F671" s="3">
        <f t="shared" si="38"/>
        <v>1</v>
      </c>
      <c r="G671" s="31">
        <f t="shared" si="38"/>
        <v>0</v>
      </c>
      <c r="H671" s="3">
        <f t="shared" si="38"/>
        <v>0</v>
      </c>
    </row>
    <row r="672" spans="1:8" x14ac:dyDescent="0.25">
      <c r="A672" s="14">
        <v>21700</v>
      </c>
      <c r="B672" s="31">
        <v>1</v>
      </c>
      <c r="C672" s="3">
        <v>0.90697766588215378</v>
      </c>
      <c r="D672" s="3">
        <f t="shared" si="37"/>
        <v>1</v>
      </c>
      <c r="E672" s="3">
        <f t="shared" si="38"/>
        <v>1</v>
      </c>
      <c r="F672" s="3">
        <f t="shared" si="38"/>
        <v>1</v>
      </c>
      <c r="G672" s="31">
        <f t="shared" si="38"/>
        <v>1</v>
      </c>
      <c r="H672" s="3">
        <f t="shared" si="38"/>
        <v>0</v>
      </c>
    </row>
    <row r="673" spans="1:8" x14ac:dyDescent="0.25">
      <c r="A673" s="14">
        <v>21701</v>
      </c>
      <c r="B673" s="31">
        <v>1</v>
      </c>
      <c r="C673" s="3">
        <v>0.79844990205091992</v>
      </c>
      <c r="D673" s="3">
        <f t="shared" si="37"/>
        <v>1</v>
      </c>
      <c r="E673" s="3">
        <f t="shared" si="38"/>
        <v>1</v>
      </c>
      <c r="F673" s="3">
        <f t="shared" si="38"/>
        <v>0</v>
      </c>
      <c r="G673" s="31">
        <f t="shared" si="38"/>
        <v>0</v>
      </c>
      <c r="H673" s="3">
        <f t="shared" si="38"/>
        <v>0</v>
      </c>
    </row>
    <row r="674" spans="1:8" x14ac:dyDescent="0.25">
      <c r="A674" s="14">
        <v>21703</v>
      </c>
      <c r="B674" s="31">
        <v>1</v>
      </c>
      <c r="C674" s="3">
        <v>0.71801817636817977</v>
      </c>
      <c r="D674" s="3">
        <f t="shared" si="37"/>
        <v>1</v>
      </c>
      <c r="E674" s="3">
        <f t="shared" si="38"/>
        <v>0</v>
      </c>
      <c r="F674" s="3">
        <f t="shared" si="38"/>
        <v>0</v>
      </c>
      <c r="G674" s="31">
        <f t="shared" si="38"/>
        <v>0</v>
      </c>
      <c r="H674" s="3">
        <f t="shared" si="38"/>
        <v>0</v>
      </c>
    </row>
    <row r="675" spans="1:8" x14ac:dyDescent="0.25">
      <c r="A675" s="14">
        <v>21704</v>
      </c>
      <c r="B675" s="31">
        <v>1</v>
      </c>
      <c r="C675" s="3">
        <v>0.69066387313238764</v>
      </c>
      <c r="D675" s="3">
        <f t="shared" si="37"/>
        <v>1</v>
      </c>
      <c r="E675" s="3">
        <f t="shared" si="38"/>
        <v>0</v>
      </c>
      <c r="F675" s="3">
        <f t="shared" si="38"/>
        <v>0</v>
      </c>
      <c r="G675" s="31">
        <f t="shared" si="38"/>
        <v>0</v>
      </c>
      <c r="H675" s="3">
        <f t="shared" si="38"/>
        <v>0</v>
      </c>
    </row>
    <row r="676" spans="1:8" x14ac:dyDescent="0.25">
      <c r="A676" s="14">
        <v>21706</v>
      </c>
      <c r="B676" s="31">
        <v>0</v>
      </c>
      <c r="C676" s="3">
        <v>0.72519373590805336</v>
      </c>
      <c r="D676" s="3">
        <f t="shared" si="37"/>
        <v>1</v>
      </c>
      <c r="E676" s="3">
        <f t="shared" si="38"/>
        <v>0</v>
      </c>
      <c r="F676" s="3">
        <f t="shared" si="38"/>
        <v>0</v>
      </c>
      <c r="G676" s="31">
        <f t="shared" si="38"/>
        <v>0</v>
      </c>
      <c r="H676" s="3">
        <f t="shared" si="38"/>
        <v>0</v>
      </c>
    </row>
    <row r="677" spans="1:8" x14ac:dyDescent="0.25">
      <c r="A677" s="14">
        <v>21708</v>
      </c>
      <c r="B677" s="31">
        <v>1</v>
      </c>
      <c r="C677" s="3">
        <v>0.756030656338889</v>
      </c>
      <c r="D677" s="3">
        <f t="shared" si="37"/>
        <v>1</v>
      </c>
      <c r="E677" s="3">
        <f t="shared" si="38"/>
        <v>1</v>
      </c>
      <c r="F677" s="3">
        <f t="shared" si="38"/>
        <v>0</v>
      </c>
      <c r="G677" s="31">
        <f t="shared" si="38"/>
        <v>0</v>
      </c>
      <c r="H677" s="3">
        <f t="shared" si="38"/>
        <v>0</v>
      </c>
    </row>
    <row r="678" spans="1:8" x14ac:dyDescent="0.25">
      <c r="A678" s="14">
        <v>21710</v>
      </c>
      <c r="B678" s="31">
        <v>1</v>
      </c>
      <c r="C678" s="3">
        <v>0.88831820372074521</v>
      </c>
      <c r="D678" s="3">
        <f t="shared" si="37"/>
        <v>1</v>
      </c>
      <c r="E678" s="3">
        <f t="shared" si="38"/>
        <v>1</v>
      </c>
      <c r="F678" s="3">
        <f t="shared" si="38"/>
        <v>1</v>
      </c>
      <c r="G678" s="31">
        <f t="shared" si="38"/>
        <v>1</v>
      </c>
      <c r="H678" s="3">
        <f t="shared" si="38"/>
        <v>0</v>
      </c>
    </row>
    <row r="679" spans="1:8" x14ac:dyDescent="0.25">
      <c r="A679" s="14">
        <v>21715</v>
      </c>
      <c r="B679" s="31">
        <v>1</v>
      </c>
      <c r="C679" s="3">
        <v>0.75537803402251558</v>
      </c>
      <c r="D679" s="3">
        <f t="shared" si="37"/>
        <v>1</v>
      </c>
      <c r="E679" s="3">
        <f t="shared" si="38"/>
        <v>1</v>
      </c>
      <c r="F679" s="3">
        <f t="shared" si="38"/>
        <v>0</v>
      </c>
      <c r="G679" s="31">
        <f t="shared" si="38"/>
        <v>0</v>
      </c>
      <c r="H679" s="3">
        <f t="shared" si="38"/>
        <v>0</v>
      </c>
    </row>
    <row r="680" spans="1:8" x14ac:dyDescent="0.25">
      <c r="A680" s="14">
        <v>21716</v>
      </c>
      <c r="B680" s="31">
        <v>1</v>
      </c>
      <c r="C680" s="3">
        <v>0.95010661510169636</v>
      </c>
      <c r="D680" s="3">
        <f t="shared" si="37"/>
        <v>1</v>
      </c>
      <c r="E680" s="3">
        <f t="shared" si="38"/>
        <v>1</v>
      </c>
      <c r="F680" s="3">
        <f t="shared" si="38"/>
        <v>1</v>
      </c>
      <c r="G680" s="31">
        <f t="shared" si="38"/>
        <v>1</v>
      </c>
      <c r="H680" s="3">
        <f t="shared" si="38"/>
        <v>0</v>
      </c>
    </row>
    <row r="681" spans="1:8" x14ac:dyDescent="0.25">
      <c r="A681" s="14">
        <v>21717</v>
      </c>
      <c r="B681" s="31">
        <v>0</v>
      </c>
      <c r="C681" s="3">
        <v>0.78309601377137372</v>
      </c>
      <c r="D681" s="3">
        <f t="shared" si="37"/>
        <v>1</v>
      </c>
      <c r="E681" s="3">
        <f t="shared" si="38"/>
        <v>1</v>
      </c>
      <c r="F681" s="3">
        <f t="shared" si="38"/>
        <v>0</v>
      </c>
      <c r="G681" s="31">
        <f t="shared" si="38"/>
        <v>0</v>
      </c>
      <c r="H681" s="3">
        <f t="shared" si="38"/>
        <v>0</v>
      </c>
    </row>
    <row r="682" spans="1:8" x14ac:dyDescent="0.25">
      <c r="A682" s="14">
        <v>21719</v>
      </c>
      <c r="B682" s="31">
        <v>1</v>
      </c>
      <c r="C682" s="3">
        <v>0.67298033082388409</v>
      </c>
      <c r="D682" s="3">
        <f t="shared" si="37"/>
        <v>1</v>
      </c>
      <c r="E682" s="3">
        <f t="shared" si="38"/>
        <v>0</v>
      </c>
      <c r="F682" s="3">
        <f t="shared" si="38"/>
        <v>0</v>
      </c>
      <c r="G682" s="31">
        <f t="shared" si="38"/>
        <v>0</v>
      </c>
      <c r="H682" s="3">
        <f t="shared" si="38"/>
        <v>0</v>
      </c>
    </row>
    <row r="683" spans="1:8" x14ac:dyDescent="0.25">
      <c r="A683" s="14">
        <v>21722</v>
      </c>
      <c r="B683" s="31">
        <v>1</v>
      </c>
      <c r="C683" s="3">
        <v>0.79017435266673341</v>
      </c>
      <c r="D683" s="3">
        <f t="shared" si="37"/>
        <v>1</v>
      </c>
      <c r="E683" s="3">
        <f t="shared" si="38"/>
        <v>1</v>
      </c>
      <c r="F683" s="3">
        <f t="shared" si="38"/>
        <v>0</v>
      </c>
      <c r="G683" s="31">
        <f t="shared" si="38"/>
        <v>0</v>
      </c>
      <c r="H683" s="3">
        <f t="shared" si="38"/>
        <v>0</v>
      </c>
    </row>
    <row r="684" spans="1:8" x14ac:dyDescent="0.25">
      <c r="A684" s="14">
        <v>21723</v>
      </c>
      <c r="B684" s="31">
        <v>0</v>
      </c>
      <c r="C684" s="3">
        <v>0.91790545839482929</v>
      </c>
      <c r="D684" s="3">
        <f t="shared" si="37"/>
        <v>1</v>
      </c>
      <c r="E684" s="3">
        <f t="shared" si="38"/>
        <v>1</v>
      </c>
      <c r="F684" s="3">
        <f t="shared" si="38"/>
        <v>1</v>
      </c>
      <c r="G684" s="31">
        <f t="shared" si="38"/>
        <v>1</v>
      </c>
      <c r="H684" s="3">
        <f t="shared" si="38"/>
        <v>0</v>
      </c>
    </row>
    <row r="685" spans="1:8" x14ac:dyDescent="0.25">
      <c r="A685" s="14">
        <v>21724</v>
      </c>
      <c r="B685" s="31">
        <v>1</v>
      </c>
      <c r="C685" s="3">
        <v>0.76078813986944427</v>
      </c>
      <c r="D685" s="3">
        <f t="shared" si="37"/>
        <v>1</v>
      </c>
      <c r="E685" s="3">
        <f t="shared" si="38"/>
        <v>1</v>
      </c>
      <c r="F685" s="3">
        <f t="shared" si="38"/>
        <v>0</v>
      </c>
      <c r="G685" s="31">
        <f t="shared" si="38"/>
        <v>0</v>
      </c>
      <c r="H685" s="3">
        <f t="shared" si="38"/>
        <v>0</v>
      </c>
    </row>
    <row r="686" spans="1:8" x14ac:dyDescent="0.25">
      <c r="A686" s="14">
        <v>21725</v>
      </c>
      <c r="B686" s="31">
        <v>1</v>
      </c>
      <c r="C686" s="3">
        <v>0.73725162828783919</v>
      </c>
      <c r="D686" s="3">
        <f t="shared" si="37"/>
        <v>1</v>
      </c>
      <c r="E686" s="3">
        <f t="shared" si="38"/>
        <v>0</v>
      </c>
      <c r="F686" s="3">
        <f t="shared" si="38"/>
        <v>0</v>
      </c>
      <c r="G686" s="31">
        <f t="shared" si="38"/>
        <v>0</v>
      </c>
      <c r="H686" s="3">
        <f t="shared" si="38"/>
        <v>0</v>
      </c>
    </row>
    <row r="687" spans="1:8" x14ac:dyDescent="0.25">
      <c r="A687" s="14">
        <v>21726</v>
      </c>
      <c r="B687" s="31">
        <v>0</v>
      </c>
      <c r="C687" s="3">
        <v>0.79090687373928592</v>
      </c>
      <c r="D687" s="3">
        <f t="shared" si="37"/>
        <v>1</v>
      </c>
      <c r="E687" s="3">
        <f t="shared" si="38"/>
        <v>1</v>
      </c>
      <c r="F687" s="3">
        <f t="shared" si="38"/>
        <v>0</v>
      </c>
      <c r="G687" s="31">
        <f t="shared" si="38"/>
        <v>0</v>
      </c>
      <c r="H687" s="3">
        <f t="shared" si="38"/>
        <v>0</v>
      </c>
    </row>
    <row r="688" spans="1:8" x14ac:dyDescent="0.25">
      <c r="A688" s="14">
        <v>21730</v>
      </c>
      <c r="B688" s="31">
        <v>1</v>
      </c>
      <c r="C688" s="3">
        <v>0.89387138243306574</v>
      </c>
      <c r="D688" s="3">
        <f t="shared" si="37"/>
        <v>1</v>
      </c>
      <c r="E688" s="3">
        <f t="shared" si="38"/>
        <v>1</v>
      </c>
      <c r="F688" s="3">
        <f t="shared" si="38"/>
        <v>1</v>
      </c>
      <c r="G688" s="31">
        <f t="shared" si="38"/>
        <v>1</v>
      </c>
      <c r="H688" s="3">
        <f t="shared" si="38"/>
        <v>0</v>
      </c>
    </row>
    <row r="689" spans="1:8" x14ac:dyDescent="0.25">
      <c r="A689" s="14">
        <v>21731</v>
      </c>
      <c r="B689" s="31">
        <v>1</v>
      </c>
      <c r="C689" s="3">
        <v>0.77736501831711946</v>
      </c>
      <c r="D689" s="3">
        <f t="shared" si="37"/>
        <v>1</v>
      </c>
      <c r="E689" s="3">
        <f t="shared" si="38"/>
        <v>1</v>
      </c>
      <c r="F689" s="3">
        <f t="shared" si="38"/>
        <v>0</v>
      </c>
      <c r="G689" s="31">
        <f t="shared" si="38"/>
        <v>0</v>
      </c>
      <c r="H689" s="3">
        <f t="shared" si="38"/>
        <v>0</v>
      </c>
    </row>
    <row r="690" spans="1:8" x14ac:dyDescent="0.25">
      <c r="A690" s="14">
        <v>21734</v>
      </c>
      <c r="B690" s="31">
        <v>1</v>
      </c>
      <c r="C690" s="3">
        <v>0.82824741372022903</v>
      </c>
      <c r="D690" s="3">
        <f t="shared" si="37"/>
        <v>1</v>
      </c>
      <c r="E690" s="3">
        <f t="shared" si="38"/>
        <v>1</v>
      </c>
      <c r="F690" s="3">
        <f t="shared" si="38"/>
        <v>1</v>
      </c>
      <c r="G690" s="31">
        <f t="shared" si="38"/>
        <v>0</v>
      </c>
      <c r="H690" s="3">
        <f t="shared" si="38"/>
        <v>0</v>
      </c>
    </row>
    <row r="691" spans="1:8" x14ac:dyDescent="0.25">
      <c r="A691" s="14">
        <v>21735</v>
      </c>
      <c r="B691" s="31">
        <v>1</v>
      </c>
      <c r="C691" s="3">
        <v>0.91295268483585212</v>
      </c>
      <c r="D691" s="3">
        <f t="shared" si="37"/>
        <v>1</v>
      </c>
      <c r="E691" s="3">
        <f t="shared" si="38"/>
        <v>1</v>
      </c>
      <c r="F691" s="3">
        <f t="shared" si="38"/>
        <v>1</v>
      </c>
      <c r="G691" s="31">
        <f t="shared" si="38"/>
        <v>1</v>
      </c>
      <c r="H691" s="3">
        <f t="shared" si="38"/>
        <v>0</v>
      </c>
    </row>
    <row r="692" spans="1:8" x14ac:dyDescent="0.25">
      <c r="A692" s="14">
        <v>21736</v>
      </c>
      <c r="B692" s="31">
        <v>1</v>
      </c>
      <c r="C692" s="3">
        <v>0.94642448707813076</v>
      </c>
      <c r="D692" s="3">
        <f t="shared" si="37"/>
        <v>1</v>
      </c>
      <c r="E692" s="3">
        <f t="shared" si="38"/>
        <v>1</v>
      </c>
      <c r="F692" s="3">
        <f t="shared" si="38"/>
        <v>1</v>
      </c>
      <c r="G692" s="31">
        <f t="shared" si="38"/>
        <v>1</v>
      </c>
      <c r="H692" s="3">
        <f t="shared" si="38"/>
        <v>0</v>
      </c>
    </row>
    <row r="693" spans="1:8" x14ac:dyDescent="0.25">
      <c r="A693" s="14">
        <v>21742</v>
      </c>
      <c r="B693" s="31">
        <v>0</v>
      </c>
      <c r="C693" s="3">
        <v>0.75466933238476142</v>
      </c>
      <c r="D693" s="3">
        <f t="shared" si="37"/>
        <v>1</v>
      </c>
      <c r="E693" s="3">
        <f t="shared" si="38"/>
        <v>1</v>
      </c>
      <c r="F693" s="3">
        <f t="shared" si="38"/>
        <v>0</v>
      </c>
      <c r="G693" s="31">
        <f t="shared" si="38"/>
        <v>0</v>
      </c>
      <c r="H693" s="3">
        <f t="shared" si="38"/>
        <v>0</v>
      </c>
    </row>
    <row r="694" spans="1:8" x14ac:dyDescent="0.25">
      <c r="A694" s="14">
        <v>21748</v>
      </c>
      <c r="B694" s="31">
        <v>1</v>
      </c>
      <c r="C694" s="3">
        <v>0.8323969500868228</v>
      </c>
      <c r="D694" s="3">
        <f t="shared" si="37"/>
        <v>1</v>
      </c>
      <c r="E694" s="3">
        <f t="shared" si="38"/>
        <v>1</v>
      </c>
      <c r="F694" s="3">
        <f t="shared" si="38"/>
        <v>1</v>
      </c>
      <c r="G694" s="31">
        <f t="shared" si="38"/>
        <v>0</v>
      </c>
      <c r="H694" s="3">
        <f t="shared" si="38"/>
        <v>0</v>
      </c>
    </row>
    <row r="695" spans="1:8" x14ac:dyDescent="0.25">
      <c r="A695" s="14">
        <v>21749</v>
      </c>
      <c r="B695" s="31">
        <v>1</v>
      </c>
      <c r="C695" s="3">
        <v>0.74842191829560234</v>
      </c>
      <c r="D695" s="3">
        <f t="shared" si="37"/>
        <v>1</v>
      </c>
      <c r="E695" s="3">
        <f t="shared" si="38"/>
        <v>0</v>
      </c>
      <c r="F695" s="3">
        <f t="shared" si="38"/>
        <v>0</v>
      </c>
      <c r="G695" s="31">
        <f t="shared" si="38"/>
        <v>0</v>
      </c>
      <c r="H695" s="3">
        <f t="shared" si="38"/>
        <v>0</v>
      </c>
    </row>
    <row r="696" spans="1:8" x14ac:dyDescent="0.25">
      <c r="A696" s="14">
        <v>21750</v>
      </c>
      <c r="B696" s="31">
        <v>1</v>
      </c>
      <c r="C696" s="3">
        <v>0.78335628118223533</v>
      </c>
      <c r="D696" s="3">
        <f t="shared" si="37"/>
        <v>1</v>
      </c>
      <c r="E696" s="3">
        <f t="shared" si="38"/>
        <v>1</v>
      </c>
      <c r="F696" s="3">
        <f t="shared" si="38"/>
        <v>0</v>
      </c>
      <c r="G696" s="31">
        <f t="shared" si="38"/>
        <v>0</v>
      </c>
      <c r="H696" s="3">
        <f t="shared" si="38"/>
        <v>0</v>
      </c>
    </row>
    <row r="697" spans="1:8" x14ac:dyDescent="0.25">
      <c r="A697" s="14">
        <v>21751</v>
      </c>
      <c r="B697" s="31">
        <v>1</v>
      </c>
      <c r="C697" s="3">
        <v>0.81612610312766043</v>
      </c>
      <c r="D697" s="3">
        <f t="shared" si="37"/>
        <v>1</v>
      </c>
      <c r="E697" s="3">
        <f t="shared" si="38"/>
        <v>1</v>
      </c>
      <c r="F697" s="3">
        <f t="shared" si="38"/>
        <v>1</v>
      </c>
      <c r="G697" s="31">
        <f t="shared" si="38"/>
        <v>0</v>
      </c>
      <c r="H697" s="3">
        <f t="shared" si="38"/>
        <v>0</v>
      </c>
    </row>
    <row r="698" spans="1:8" x14ac:dyDescent="0.25">
      <c r="A698" s="14">
        <v>21752</v>
      </c>
      <c r="B698" s="31">
        <v>1</v>
      </c>
      <c r="C698" s="3">
        <v>0.80308879787294574</v>
      </c>
      <c r="D698" s="3">
        <f t="shared" si="37"/>
        <v>1</v>
      </c>
      <c r="E698" s="3">
        <f t="shared" si="38"/>
        <v>1</v>
      </c>
      <c r="F698" s="3">
        <f t="shared" si="38"/>
        <v>1</v>
      </c>
      <c r="G698" s="31">
        <f t="shared" si="38"/>
        <v>0</v>
      </c>
      <c r="H698" s="3">
        <f t="shared" si="38"/>
        <v>0</v>
      </c>
    </row>
    <row r="699" spans="1:8" x14ac:dyDescent="0.25">
      <c r="A699" s="14">
        <v>21754</v>
      </c>
      <c r="B699" s="31">
        <v>0</v>
      </c>
      <c r="C699" s="3">
        <v>0.77464322800621654</v>
      </c>
      <c r="D699" s="3">
        <f t="shared" si="37"/>
        <v>1</v>
      </c>
      <c r="E699" s="3">
        <f t="shared" si="38"/>
        <v>1</v>
      </c>
      <c r="F699" s="3">
        <f t="shared" si="38"/>
        <v>0</v>
      </c>
      <c r="G699" s="31">
        <f t="shared" si="38"/>
        <v>0</v>
      </c>
      <c r="H699" s="3">
        <f t="shared" si="38"/>
        <v>0</v>
      </c>
    </row>
    <row r="700" spans="1:8" x14ac:dyDescent="0.25">
      <c r="A700" s="14">
        <v>21756</v>
      </c>
      <c r="B700" s="31">
        <v>1</v>
      </c>
      <c r="C700" s="3">
        <v>0.79882254739504788</v>
      </c>
      <c r="D700" s="3">
        <f t="shared" si="37"/>
        <v>1</v>
      </c>
      <c r="E700" s="3">
        <f t="shared" si="38"/>
        <v>1</v>
      </c>
      <c r="F700" s="3">
        <f t="shared" si="38"/>
        <v>0</v>
      </c>
      <c r="G700" s="31">
        <f t="shared" si="38"/>
        <v>0</v>
      </c>
      <c r="H700" s="3">
        <f t="shared" si="38"/>
        <v>0</v>
      </c>
    </row>
    <row r="701" spans="1:8" x14ac:dyDescent="0.25">
      <c r="A701" s="14">
        <v>21758</v>
      </c>
      <c r="B701" s="31">
        <v>1</v>
      </c>
      <c r="C701" s="3">
        <v>0.82799249074498749</v>
      </c>
      <c r="D701" s="3">
        <f t="shared" si="37"/>
        <v>1</v>
      </c>
      <c r="E701" s="3">
        <f t="shared" si="38"/>
        <v>1</v>
      </c>
      <c r="F701" s="3">
        <f t="shared" si="38"/>
        <v>1</v>
      </c>
      <c r="G701" s="31">
        <f t="shared" si="38"/>
        <v>0</v>
      </c>
      <c r="H701" s="3">
        <f t="shared" si="38"/>
        <v>0</v>
      </c>
    </row>
    <row r="702" spans="1:8" x14ac:dyDescent="0.25">
      <c r="A702" s="14">
        <v>21759</v>
      </c>
      <c r="B702" s="31">
        <v>1</v>
      </c>
      <c r="C702" s="3">
        <v>0.82181680274725244</v>
      </c>
      <c r="D702" s="3">
        <f t="shared" si="37"/>
        <v>1</v>
      </c>
      <c r="E702" s="3">
        <f t="shared" si="38"/>
        <v>1</v>
      </c>
      <c r="F702" s="3">
        <f t="shared" si="38"/>
        <v>1</v>
      </c>
      <c r="G702" s="31">
        <f t="shared" si="38"/>
        <v>0</v>
      </c>
      <c r="H702" s="3">
        <f t="shared" si="38"/>
        <v>0</v>
      </c>
    </row>
    <row r="703" spans="1:8" x14ac:dyDescent="0.25">
      <c r="A703" s="14">
        <v>21761</v>
      </c>
      <c r="B703" s="31">
        <v>1</v>
      </c>
      <c r="C703" s="3">
        <v>0.91570197049184887</v>
      </c>
      <c r="D703" s="3">
        <f t="shared" si="37"/>
        <v>1</v>
      </c>
      <c r="E703" s="3">
        <f t="shared" si="38"/>
        <v>1</v>
      </c>
      <c r="F703" s="3">
        <f t="shared" si="38"/>
        <v>1</v>
      </c>
      <c r="G703" s="31">
        <f t="shared" si="38"/>
        <v>1</v>
      </c>
      <c r="H703" s="3">
        <f t="shared" si="38"/>
        <v>0</v>
      </c>
    </row>
    <row r="704" spans="1:8" x14ac:dyDescent="0.25">
      <c r="A704" s="14">
        <v>21764</v>
      </c>
      <c r="B704" s="31">
        <v>1</v>
      </c>
      <c r="C704" s="3">
        <v>0.81781360268266967</v>
      </c>
      <c r="D704" s="3">
        <f t="shared" si="37"/>
        <v>1</v>
      </c>
      <c r="E704" s="3">
        <f t="shared" si="38"/>
        <v>1</v>
      </c>
      <c r="F704" s="3">
        <f t="shared" si="38"/>
        <v>1</v>
      </c>
      <c r="G704" s="31">
        <f t="shared" si="38"/>
        <v>0</v>
      </c>
      <c r="H704" s="3">
        <f t="shared" si="38"/>
        <v>0</v>
      </c>
    </row>
    <row r="705" spans="1:8" x14ac:dyDescent="0.25">
      <c r="A705" s="14">
        <v>21765</v>
      </c>
      <c r="B705" s="31">
        <v>1</v>
      </c>
      <c r="C705" s="3">
        <v>0.81332883962540237</v>
      </c>
      <c r="D705" s="3">
        <f t="shared" si="37"/>
        <v>1</v>
      </c>
      <c r="E705" s="3">
        <f t="shared" si="38"/>
        <v>1</v>
      </c>
      <c r="F705" s="3">
        <f t="shared" si="38"/>
        <v>1</v>
      </c>
      <c r="G705" s="31">
        <f t="shared" si="38"/>
        <v>0</v>
      </c>
      <c r="H705" s="3">
        <f t="shared" si="38"/>
        <v>0</v>
      </c>
    </row>
    <row r="706" spans="1:8" x14ac:dyDescent="0.25">
      <c r="A706" s="14">
        <v>21766</v>
      </c>
      <c r="B706" s="31">
        <v>0</v>
      </c>
      <c r="C706" s="3">
        <v>0.82829297883465813</v>
      </c>
      <c r="D706" s="3">
        <f t="shared" si="37"/>
        <v>1</v>
      </c>
      <c r="E706" s="3">
        <f t="shared" si="38"/>
        <v>1</v>
      </c>
      <c r="F706" s="3">
        <f t="shared" si="38"/>
        <v>1</v>
      </c>
      <c r="G706" s="31">
        <f t="shared" si="38"/>
        <v>0</v>
      </c>
      <c r="H706" s="3">
        <f t="shared" si="38"/>
        <v>0</v>
      </c>
    </row>
    <row r="707" spans="1:8" x14ac:dyDescent="0.25">
      <c r="A707" s="14">
        <v>21772</v>
      </c>
      <c r="B707" s="31">
        <v>0</v>
      </c>
      <c r="C707" s="3">
        <v>0.85182522542360395</v>
      </c>
      <c r="D707" s="3">
        <f t="shared" si="37"/>
        <v>1</v>
      </c>
      <c r="E707" s="3">
        <f t="shared" si="38"/>
        <v>1</v>
      </c>
      <c r="F707" s="3">
        <f t="shared" si="38"/>
        <v>1</v>
      </c>
      <c r="G707" s="31">
        <f t="shared" si="38"/>
        <v>1</v>
      </c>
      <c r="H707" s="3">
        <f t="shared" si="38"/>
        <v>0</v>
      </c>
    </row>
    <row r="708" spans="1:8" x14ac:dyDescent="0.25">
      <c r="A708" s="14">
        <v>21774</v>
      </c>
      <c r="B708" s="31">
        <v>0</v>
      </c>
      <c r="C708" s="3">
        <v>0.84986303065960367</v>
      </c>
      <c r="D708" s="3">
        <f t="shared" si="37"/>
        <v>1</v>
      </c>
      <c r="E708" s="3">
        <f t="shared" si="38"/>
        <v>1</v>
      </c>
      <c r="F708" s="3">
        <f t="shared" si="38"/>
        <v>1</v>
      </c>
      <c r="G708" s="31">
        <f t="shared" si="38"/>
        <v>0</v>
      </c>
      <c r="H708" s="3">
        <f t="shared" si="38"/>
        <v>0</v>
      </c>
    </row>
    <row r="709" spans="1:8" x14ac:dyDescent="0.25">
      <c r="A709" s="14">
        <v>21776</v>
      </c>
      <c r="B709" s="31">
        <v>1</v>
      </c>
      <c r="C709" s="3">
        <v>0.7782684383713947</v>
      </c>
      <c r="D709" s="3">
        <f t="shared" si="37"/>
        <v>1</v>
      </c>
      <c r="E709" s="3">
        <f t="shared" si="38"/>
        <v>1</v>
      </c>
      <c r="F709" s="3">
        <f t="shared" si="38"/>
        <v>0</v>
      </c>
      <c r="G709" s="31">
        <f t="shared" si="38"/>
        <v>0</v>
      </c>
      <c r="H709" s="3">
        <f t="shared" ref="H709:H772" si="39">IF($C709&gt;H$2,1,0)</f>
        <v>0</v>
      </c>
    </row>
    <row r="710" spans="1:8" x14ac:dyDescent="0.25">
      <c r="A710" s="14">
        <v>21777</v>
      </c>
      <c r="B710" s="31">
        <v>1</v>
      </c>
      <c r="C710" s="3">
        <v>0.8741923135253854</v>
      </c>
      <c r="D710" s="3">
        <f t="shared" ref="D710:D773" si="40">IF($C710&gt;D$2,1,0)</f>
        <v>1</v>
      </c>
      <c r="E710" s="3">
        <f t="shared" ref="E710:H773" si="41">IF($C710&gt;E$2,1,0)</f>
        <v>1</v>
      </c>
      <c r="F710" s="3">
        <f t="shared" si="41"/>
        <v>1</v>
      </c>
      <c r="G710" s="31">
        <f t="shared" si="41"/>
        <v>1</v>
      </c>
      <c r="H710" s="3">
        <f t="shared" si="39"/>
        <v>0</v>
      </c>
    </row>
    <row r="711" spans="1:8" x14ac:dyDescent="0.25">
      <c r="A711" s="14">
        <v>21778</v>
      </c>
      <c r="B711" s="31">
        <v>1</v>
      </c>
      <c r="C711" s="3">
        <v>0.86982041842385471</v>
      </c>
      <c r="D711" s="3">
        <f t="shared" si="40"/>
        <v>1</v>
      </c>
      <c r="E711" s="3">
        <f t="shared" si="41"/>
        <v>1</v>
      </c>
      <c r="F711" s="3">
        <f t="shared" si="41"/>
        <v>1</v>
      </c>
      <c r="G711" s="31">
        <f t="shared" si="41"/>
        <v>1</v>
      </c>
      <c r="H711" s="3">
        <f t="shared" si="39"/>
        <v>0</v>
      </c>
    </row>
    <row r="712" spans="1:8" x14ac:dyDescent="0.25">
      <c r="A712" s="14">
        <v>21781</v>
      </c>
      <c r="B712" s="31">
        <v>1</v>
      </c>
      <c r="C712" s="3">
        <v>0.81082435519075258</v>
      </c>
      <c r="D712" s="3">
        <f t="shared" si="40"/>
        <v>1</v>
      </c>
      <c r="E712" s="3">
        <f t="shared" si="41"/>
        <v>1</v>
      </c>
      <c r="F712" s="3">
        <f t="shared" si="41"/>
        <v>1</v>
      </c>
      <c r="G712" s="31">
        <f t="shared" si="41"/>
        <v>0</v>
      </c>
      <c r="H712" s="3">
        <f t="shared" si="39"/>
        <v>0</v>
      </c>
    </row>
    <row r="713" spans="1:8" x14ac:dyDescent="0.25">
      <c r="A713" s="14">
        <v>21782</v>
      </c>
      <c r="B713" s="31">
        <v>0</v>
      </c>
      <c r="C713" s="3">
        <v>0.63981484116803156</v>
      </c>
      <c r="D713" s="3">
        <f t="shared" si="40"/>
        <v>1</v>
      </c>
      <c r="E713" s="3">
        <f t="shared" si="41"/>
        <v>0</v>
      </c>
      <c r="F713" s="3">
        <f t="shared" si="41"/>
        <v>0</v>
      </c>
      <c r="G713" s="31">
        <f t="shared" si="41"/>
        <v>0</v>
      </c>
      <c r="H713" s="3">
        <f t="shared" si="39"/>
        <v>0</v>
      </c>
    </row>
    <row r="714" spans="1:8" x14ac:dyDescent="0.25">
      <c r="A714" s="14">
        <v>21783</v>
      </c>
      <c r="B714" s="31">
        <v>0</v>
      </c>
      <c r="C714" s="3">
        <v>0.60957255933238241</v>
      </c>
      <c r="D714" s="3">
        <f t="shared" si="40"/>
        <v>1</v>
      </c>
      <c r="E714" s="3">
        <f t="shared" si="41"/>
        <v>0</v>
      </c>
      <c r="F714" s="3">
        <f t="shared" si="41"/>
        <v>0</v>
      </c>
      <c r="G714" s="31">
        <f t="shared" si="41"/>
        <v>0</v>
      </c>
      <c r="H714" s="3">
        <f t="shared" si="39"/>
        <v>0</v>
      </c>
    </row>
    <row r="715" spans="1:8" x14ac:dyDescent="0.25">
      <c r="A715" s="14">
        <v>21791</v>
      </c>
      <c r="B715" s="31">
        <v>0</v>
      </c>
      <c r="C715" s="3">
        <v>0.68939721808638954</v>
      </c>
      <c r="D715" s="3">
        <f t="shared" si="40"/>
        <v>1</v>
      </c>
      <c r="E715" s="3">
        <f t="shared" si="41"/>
        <v>0</v>
      </c>
      <c r="F715" s="3">
        <f t="shared" si="41"/>
        <v>0</v>
      </c>
      <c r="G715" s="31">
        <f t="shared" si="41"/>
        <v>0</v>
      </c>
      <c r="H715" s="3">
        <f t="shared" si="39"/>
        <v>0</v>
      </c>
    </row>
    <row r="716" spans="1:8" x14ac:dyDescent="0.25">
      <c r="A716" s="14">
        <v>21793</v>
      </c>
      <c r="B716" s="31">
        <v>1</v>
      </c>
      <c r="C716" s="3">
        <v>0.67798292137806615</v>
      </c>
      <c r="D716" s="3">
        <f t="shared" si="40"/>
        <v>1</v>
      </c>
      <c r="E716" s="3">
        <f t="shared" si="41"/>
        <v>0</v>
      </c>
      <c r="F716" s="3">
        <f t="shared" si="41"/>
        <v>0</v>
      </c>
      <c r="G716" s="31">
        <f t="shared" si="41"/>
        <v>0</v>
      </c>
      <c r="H716" s="3">
        <f t="shared" si="39"/>
        <v>0</v>
      </c>
    </row>
    <row r="717" spans="1:8" x14ac:dyDescent="0.25">
      <c r="A717" s="14">
        <v>21799</v>
      </c>
      <c r="B717" s="31">
        <v>0</v>
      </c>
      <c r="C717" s="3">
        <v>0.76978632437720929</v>
      </c>
      <c r="D717" s="3">
        <f t="shared" si="40"/>
        <v>1</v>
      </c>
      <c r="E717" s="3">
        <f t="shared" si="41"/>
        <v>1</v>
      </c>
      <c r="F717" s="3">
        <f t="shared" si="41"/>
        <v>0</v>
      </c>
      <c r="G717" s="31">
        <f t="shared" si="41"/>
        <v>0</v>
      </c>
      <c r="H717" s="3">
        <f t="shared" si="39"/>
        <v>0</v>
      </c>
    </row>
    <row r="718" spans="1:8" x14ac:dyDescent="0.25">
      <c r="A718" s="14">
        <v>21801</v>
      </c>
      <c r="B718" s="31">
        <v>1</v>
      </c>
      <c r="C718" s="3">
        <v>0.73413320601432386</v>
      </c>
      <c r="D718" s="3">
        <f t="shared" si="40"/>
        <v>1</v>
      </c>
      <c r="E718" s="3">
        <f t="shared" si="41"/>
        <v>0</v>
      </c>
      <c r="F718" s="3">
        <f t="shared" si="41"/>
        <v>0</v>
      </c>
      <c r="G718" s="31">
        <f t="shared" si="41"/>
        <v>0</v>
      </c>
      <c r="H718" s="3">
        <f t="shared" si="39"/>
        <v>0</v>
      </c>
    </row>
    <row r="719" spans="1:8" x14ac:dyDescent="0.25">
      <c r="A719" s="14">
        <v>21803</v>
      </c>
      <c r="B719" s="31">
        <v>1</v>
      </c>
      <c r="C719" s="3">
        <v>0.8086358890880434</v>
      </c>
      <c r="D719" s="3">
        <f t="shared" si="40"/>
        <v>1</v>
      </c>
      <c r="E719" s="3">
        <f t="shared" si="41"/>
        <v>1</v>
      </c>
      <c r="F719" s="3">
        <f t="shared" si="41"/>
        <v>1</v>
      </c>
      <c r="G719" s="31">
        <f t="shared" si="41"/>
        <v>0</v>
      </c>
      <c r="H719" s="3">
        <f t="shared" si="39"/>
        <v>0</v>
      </c>
    </row>
    <row r="720" spans="1:8" x14ac:dyDescent="0.25">
      <c r="A720" s="14">
        <v>21804</v>
      </c>
      <c r="B720" s="31">
        <v>0</v>
      </c>
      <c r="C720" s="3">
        <v>0.69705183333668419</v>
      </c>
      <c r="D720" s="3">
        <f t="shared" si="40"/>
        <v>1</v>
      </c>
      <c r="E720" s="3">
        <f t="shared" si="41"/>
        <v>0</v>
      </c>
      <c r="F720" s="3">
        <f t="shared" si="41"/>
        <v>0</v>
      </c>
      <c r="G720" s="31">
        <f t="shared" si="41"/>
        <v>0</v>
      </c>
      <c r="H720" s="3">
        <f t="shared" si="39"/>
        <v>0</v>
      </c>
    </row>
    <row r="721" spans="1:8" x14ac:dyDescent="0.25">
      <c r="A721" s="14">
        <v>21806</v>
      </c>
      <c r="B721" s="31">
        <v>1</v>
      </c>
      <c r="C721" s="3">
        <v>0.86335892766124611</v>
      </c>
      <c r="D721" s="3">
        <f t="shared" si="40"/>
        <v>1</v>
      </c>
      <c r="E721" s="3">
        <f t="shared" si="41"/>
        <v>1</v>
      </c>
      <c r="F721" s="3">
        <f t="shared" si="41"/>
        <v>1</v>
      </c>
      <c r="G721" s="31">
        <f t="shared" si="41"/>
        <v>1</v>
      </c>
      <c r="H721" s="3">
        <f t="shared" si="39"/>
        <v>0</v>
      </c>
    </row>
    <row r="722" spans="1:8" x14ac:dyDescent="0.25">
      <c r="A722" s="14">
        <v>21811</v>
      </c>
      <c r="B722" s="31">
        <v>1</v>
      </c>
      <c r="C722" s="3">
        <v>0.82731943902380589</v>
      </c>
      <c r="D722" s="3">
        <f t="shared" si="40"/>
        <v>1</v>
      </c>
      <c r="E722" s="3">
        <f t="shared" si="41"/>
        <v>1</v>
      </c>
      <c r="F722" s="3">
        <f t="shared" si="41"/>
        <v>1</v>
      </c>
      <c r="G722" s="31">
        <f t="shared" si="41"/>
        <v>0</v>
      </c>
      <c r="H722" s="3">
        <f t="shared" si="39"/>
        <v>0</v>
      </c>
    </row>
    <row r="723" spans="1:8" x14ac:dyDescent="0.25">
      <c r="A723" s="14">
        <v>21812</v>
      </c>
      <c r="B723" s="31">
        <v>1</v>
      </c>
      <c r="C723" s="3">
        <v>0.83564398536483486</v>
      </c>
      <c r="D723" s="3">
        <f t="shared" si="40"/>
        <v>1</v>
      </c>
      <c r="E723" s="3">
        <f t="shared" si="41"/>
        <v>1</v>
      </c>
      <c r="F723" s="3">
        <f t="shared" si="41"/>
        <v>1</v>
      </c>
      <c r="G723" s="31">
        <f t="shared" si="41"/>
        <v>0</v>
      </c>
      <c r="H723" s="3">
        <f t="shared" si="39"/>
        <v>0</v>
      </c>
    </row>
    <row r="724" spans="1:8" x14ac:dyDescent="0.25">
      <c r="A724" s="14">
        <v>21813</v>
      </c>
      <c r="B724" s="31">
        <v>0</v>
      </c>
      <c r="C724" s="3">
        <v>0.70370739187761122</v>
      </c>
      <c r="D724" s="3">
        <f t="shared" si="40"/>
        <v>1</v>
      </c>
      <c r="E724" s="3">
        <f t="shared" si="41"/>
        <v>0</v>
      </c>
      <c r="F724" s="3">
        <f t="shared" si="41"/>
        <v>0</v>
      </c>
      <c r="G724" s="31">
        <f t="shared" si="41"/>
        <v>0</v>
      </c>
      <c r="H724" s="3">
        <f t="shared" si="39"/>
        <v>0</v>
      </c>
    </row>
    <row r="725" spans="1:8" x14ac:dyDescent="0.25">
      <c r="A725" s="14">
        <v>21815</v>
      </c>
      <c r="B725" s="31">
        <v>1</v>
      </c>
      <c r="C725" s="3">
        <v>0.72685011399996791</v>
      </c>
      <c r="D725" s="3">
        <f t="shared" si="40"/>
        <v>1</v>
      </c>
      <c r="E725" s="3">
        <f t="shared" si="41"/>
        <v>0</v>
      </c>
      <c r="F725" s="3">
        <f t="shared" si="41"/>
        <v>0</v>
      </c>
      <c r="G725" s="31">
        <f t="shared" si="41"/>
        <v>0</v>
      </c>
      <c r="H725" s="3">
        <f t="shared" si="39"/>
        <v>0</v>
      </c>
    </row>
    <row r="726" spans="1:8" x14ac:dyDescent="0.25">
      <c r="A726" s="14">
        <v>21816</v>
      </c>
      <c r="B726" s="31">
        <v>1</v>
      </c>
      <c r="C726" s="3">
        <v>0.88455730984534731</v>
      </c>
      <c r="D726" s="3">
        <f t="shared" si="40"/>
        <v>1</v>
      </c>
      <c r="E726" s="3">
        <f t="shared" si="41"/>
        <v>1</v>
      </c>
      <c r="F726" s="3">
        <f t="shared" si="41"/>
        <v>1</v>
      </c>
      <c r="G726" s="31">
        <f t="shared" si="41"/>
        <v>1</v>
      </c>
      <c r="H726" s="3">
        <f t="shared" si="39"/>
        <v>0</v>
      </c>
    </row>
    <row r="727" spans="1:8" x14ac:dyDescent="0.25">
      <c r="A727" s="14">
        <v>21817</v>
      </c>
      <c r="B727" s="31">
        <v>1</v>
      </c>
      <c r="C727" s="3">
        <v>0.77734319266666541</v>
      </c>
      <c r="D727" s="3">
        <f t="shared" si="40"/>
        <v>1</v>
      </c>
      <c r="E727" s="3">
        <f t="shared" si="41"/>
        <v>1</v>
      </c>
      <c r="F727" s="3">
        <f t="shared" si="41"/>
        <v>0</v>
      </c>
      <c r="G727" s="31">
        <f t="shared" si="41"/>
        <v>0</v>
      </c>
      <c r="H727" s="3">
        <f t="shared" si="39"/>
        <v>0</v>
      </c>
    </row>
    <row r="728" spans="1:8" x14ac:dyDescent="0.25">
      <c r="A728" s="14">
        <v>21823</v>
      </c>
      <c r="B728" s="31">
        <v>1</v>
      </c>
      <c r="C728" s="3">
        <v>0.63739822559024351</v>
      </c>
      <c r="D728" s="3">
        <f t="shared" si="40"/>
        <v>1</v>
      </c>
      <c r="E728" s="3">
        <f t="shared" si="41"/>
        <v>0</v>
      </c>
      <c r="F728" s="3">
        <f t="shared" si="41"/>
        <v>0</v>
      </c>
      <c r="G728" s="31">
        <f t="shared" si="41"/>
        <v>0</v>
      </c>
      <c r="H728" s="3">
        <f t="shared" si="39"/>
        <v>0</v>
      </c>
    </row>
    <row r="729" spans="1:8" x14ac:dyDescent="0.25">
      <c r="A729" s="14">
        <v>21824</v>
      </c>
      <c r="B729" s="31">
        <v>1</v>
      </c>
      <c r="C729" s="3">
        <v>0.71302001615492994</v>
      </c>
      <c r="D729" s="3">
        <f t="shared" si="40"/>
        <v>1</v>
      </c>
      <c r="E729" s="3">
        <f t="shared" si="41"/>
        <v>0</v>
      </c>
      <c r="F729" s="3">
        <f t="shared" si="41"/>
        <v>0</v>
      </c>
      <c r="G729" s="31">
        <f t="shared" si="41"/>
        <v>0</v>
      </c>
      <c r="H729" s="3">
        <f t="shared" si="39"/>
        <v>0</v>
      </c>
    </row>
    <row r="730" spans="1:8" x14ac:dyDescent="0.25">
      <c r="A730" s="14">
        <v>21825</v>
      </c>
      <c r="B730" s="31">
        <v>1</v>
      </c>
      <c r="C730" s="3">
        <v>0.88720927139542849</v>
      </c>
      <c r="D730" s="3">
        <f t="shared" si="40"/>
        <v>1</v>
      </c>
      <c r="E730" s="3">
        <f t="shared" si="41"/>
        <v>1</v>
      </c>
      <c r="F730" s="3">
        <f t="shared" si="41"/>
        <v>1</v>
      </c>
      <c r="G730" s="31">
        <f t="shared" si="41"/>
        <v>1</v>
      </c>
      <c r="H730" s="3">
        <f t="shared" si="39"/>
        <v>0</v>
      </c>
    </row>
    <row r="731" spans="1:8" x14ac:dyDescent="0.25">
      <c r="A731" s="14">
        <v>21826</v>
      </c>
      <c r="B731" s="31">
        <v>1</v>
      </c>
      <c r="C731" s="3">
        <v>0.8115527093904954</v>
      </c>
      <c r="D731" s="3">
        <f t="shared" si="40"/>
        <v>1</v>
      </c>
      <c r="E731" s="3">
        <f t="shared" si="41"/>
        <v>1</v>
      </c>
      <c r="F731" s="3">
        <f t="shared" si="41"/>
        <v>1</v>
      </c>
      <c r="G731" s="31">
        <f t="shared" si="41"/>
        <v>0</v>
      </c>
      <c r="H731" s="3">
        <f t="shared" si="39"/>
        <v>0</v>
      </c>
    </row>
    <row r="732" spans="1:8" x14ac:dyDescent="0.25">
      <c r="A732" s="14">
        <v>21827</v>
      </c>
      <c r="B732" s="31">
        <v>1</v>
      </c>
      <c r="C732" s="3">
        <v>0.81433725845677341</v>
      </c>
      <c r="D732" s="3">
        <f t="shared" si="40"/>
        <v>1</v>
      </c>
      <c r="E732" s="3">
        <f t="shared" si="41"/>
        <v>1</v>
      </c>
      <c r="F732" s="3">
        <f t="shared" si="41"/>
        <v>1</v>
      </c>
      <c r="G732" s="31">
        <f t="shared" si="41"/>
        <v>0</v>
      </c>
      <c r="H732" s="3">
        <f t="shared" si="39"/>
        <v>0</v>
      </c>
    </row>
    <row r="733" spans="1:8" x14ac:dyDescent="0.25">
      <c r="A733" s="14">
        <v>21828</v>
      </c>
      <c r="B733" s="31">
        <v>1</v>
      </c>
      <c r="C733" s="3">
        <v>0.67851952531443349</v>
      </c>
      <c r="D733" s="3">
        <f t="shared" si="40"/>
        <v>1</v>
      </c>
      <c r="E733" s="3">
        <f t="shared" si="41"/>
        <v>0</v>
      </c>
      <c r="F733" s="3">
        <f t="shared" si="41"/>
        <v>0</v>
      </c>
      <c r="G733" s="31">
        <f t="shared" si="41"/>
        <v>0</v>
      </c>
      <c r="H733" s="3">
        <f t="shared" si="39"/>
        <v>0</v>
      </c>
    </row>
    <row r="734" spans="1:8" x14ac:dyDescent="0.25">
      <c r="A734" s="14">
        <v>21829</v>
      </c>
      <c r="B734" s="31">
        <v>1</v>
      </c>
      <c r="C734" s="3">
        <v>0.81514990563181</v>
      </c>
      <c r="D734" s="3">
        <f t="shared" si="40"/>
        <v>1</v>
      </c>
      <c r="E734" s="3">
        <f t="shared" si="41"/>
        <v>1</v>
      </c>
      <c r="F734" s="3">
        <f t="shared" si="41"/>
        <v>1</v>
      </c>
      <c r="G734" s="31">
        <f t="shared" si="41"/>
        <v>0</v>
      </c>
      <c r="H734" s="3">
        <f t="shared" si="39"/>
        <v>0</v>
      </c>
    </row>
    <row r="735" spans="1:8" x14ac:dyDescent="0.25">
      <c r="A735" s="14">
        <v>21830</v>
      </c>
      <c r="B735" s="31">
        <v>1</v>
      </c>
      <c r="C735" s="3">
        <v>0.78112790940628718</v>
      </c>
      <c r="D735" s="3">
        <f t="shared" si="40"/>
        <v>1</v>
      </c>
      <c r="E735" s="3">
        <f t="shared" si="41"/>
        <v>1</v>
      </c>
      <c r="F735" s="3">
        <f t="shared" si="41"/>
        <v>0</v>
      </c>
      <c r="G735" s="31">
        <f t="shared" si="41"/>
        <v>0</v>
      </c>
      <c r="H735" s="3">
        <f t="shared" si="39"/>
        <v>0</v>
      </c>
    </row>
    <row r="736" spans="1:8" x14ac:dyDescent="0.25">
      <c r="A736" s="14">
        <v>21831</v>
      </c>
      <c r="B736" s="31">
        <v>1</v>
      </c>
      <c r="C736" s="3">
        <v>0.70379595435817754</v>
      </c>
      <c r="D736" s="3">
        <f t="shared" si="40"/>
        <v>1</v>
      </c>
      <c r="E736" s="3">
        <f t="shared" si="41"/>
        <v>0</v>
      </c>
      <c r="F736" s="3">
        <f t="shared" si="41"/>
        <v>0</v>
      </c>
      <c r="G736" s="31">
        <f t="shared" si="41"/>
        <v>0</v>
      </c>
      <c r="H736" s="3">
        <f t="shared" si="39"/>
        <v>0</v>
      </c>
    </row>
    <row r="737" spans="1:8" x14ac:dyDescent="0.25">
      <c r="A737" s="14">
        <v>21832</v>
      </c>
      <c r="B737" s="31">
        <v>0</v>
      </c>
      <c r="C737" s="3">
        <v>0.84751520782340684</v>
      </c>
      <c r="D737" s="3">
        <f t="shared" si="40"/>
        <v>1</v>
      </c>
      <c r="E737" s="3">
        <f t="shared" si="41"/>
        <v>1</v>
      </c>
      <c r="F737" s="3">
        <f t="shared" si="41"/>
        <v>1</v>
      </c>
      <c r="G737" s="31">
        <f t="shared" si="41"/>
        <v>0</v>
      </c>
      <c r="H737" s="3">
        <f t="shared" si="39"/>
        <v>0</v>
      </c>
    </row>
    <row r="738" spans="1:8" x14ac:dyDescent="0.25">
      <c r="A738" s="14">
        <v>21837</v>
      </c>
      <c r="B738" s="31">
        <v>1</v>
      </c>
      <c r="C738" s="3">
        <v>0.80098195140366057</v>
      </c>
      <c r="D738" s="3">
        <f t="shared" si="40"/>
        <v>1</v>
      </c>
      <c r="E738" s="3">
        <f t="shared" si="41"/>
        <v>1</v>
      </c>
      <c r="F738" s="3">
        <f t="shared" si="41"/>
        <v>1</v>
      </c>
      <c r="G738" s="31">
        <f t="shared" si="41"/>
        <v>0</v>
      </c>
      <c r="H738" s="3">
        <f t="shared" si="39"/>
        <v>0</v>
      </c>
    </row>
    <row r="739" spans="1:8" x14ac:dyDescent="0.25">
      <c r="A739" s="14">
        <v>21843</v>
      </c>
      <c r="B739" s="31">
        <v>1</v>
      </c>
      <c r="C739" s="3">
        <v>0.81854296720422626</v>
      </c>
      <c r="D739" s="3">
        <f t="shared" si="40"/>
        <v>1</v>
      </c>
      <c r="E739" s="3">
        <f t="shared" si="41"/>
        <v>1</v>
      </c>
      <c r="F739" s="3">
        <f t="shared" si="41"/>
        <v>1</v>
      </c>
      <c r="G739" s="31">
        <f t="shared" si="41"/>
        <v>0</v>
      </c>
      <c r="H739" s="3">
        <f t="shared" si="39"/>
        <v>0</v>
      </c>
    </row>
    <row r="740" spans="1:8" x14ac:dyDescent="0.25">
      <c r="A740" s="14">
        <v>21845</v>
      </c>
      <c r="B740" s="31">
        <v>0</v>
      </c>
      <c r="C740" s="3">
        <v>0.77024330374776206</v>
      </c>
      <c r="D740" s="3">
        <f t="shared" si="40"/>
        <v>1</v>
      </c>
      <c r="E740" s="3">
        <f t="shared" si="41"/>
        <v>1</v>
      </c>
      <c r="F740" s="3">
        <f t="shared" si="41"/>
        <v>0</v>
      </c>
      <c r="G740" s="31">
        <f t="shared" si="41"/>
        <v>0</v>
      </c>
      <c r="H740" s="3">
        <f t="shared" si="39"/>
        <v>0</v>
      </c>
    </row>
    <row r="741" spans="1:8" x14ac:dyDescent="0.25">
      <c r="A741" s="14">
        <v>21846</v>
      </c>
      <c r="B741" s="31">
        <v>1</v>
      </c>
      <c r="C741" s="3">
        <v>0.71241342824710363</v>
      </c>
      <c r="D741" s="3">
        <f t="shared" si="40"/>
        <v>1</v>
      </c>
      <c r="E741" s="3">
        <f t="shared" si="41"/>
        <v>0</v>
      </c>
      <c r="F741" s="3">
        <f t="shared" si="41"/>
        <v>0</v>
      </c>
      <c r="G741" s="31">
        <f t="shared" si="41"/>
        <v>0</v>
      </c>
      <c r="H741" s="3">
        <f t="shared" si="39"/>
        <v>0</v>
      </c>
    </row>
    <row r="742" spans="1:8" x14ac:dyDescent="0.25">
      <c r="A742" s="14">
        <v>21848</v>
      </c>
      <c r="B742" s="31">
        <v>0</v>
      </c>
      <c r="C742" s="3">
        <v>0.66533622855245733</v>
      </c>
      <c r="D742" s="3">
        <f t="shared" si="40"/>
        <v>1</v>
      </c>
      <c r="E742" s="3">
        <f t="shared" si="41"/>
        <v>0</v>
      </c>
      <c r="F742" s="3">
        <f t="shared" si="41"/>
        <v>0</v>
      </c>
      <c r="G742" s="31">
        <f t="shared" si="41"/>
        <v>0</v>
      </c>
      <c r="H742" s="3">
        <f t="shared" si="39"/>
        <v>0</v>
      </c>
    </row>
    <row r="743" spans="1:8" x14ac:dyDescent="0.25">
      <c r="A743" s="14">
        <v>21849</v>
      </c>
      <c r="B743" s="31">
        <v>1</v>
      </c>
      <c r="C743" s="3">
        <v>0.65065765182172142</v>
      </c>
      <c r="D743" s="3">
        <f t="shared" si="40"/>
        <v>1</v>
      </c>
      <c r="E743" s="3">
        <f t="shared" si="41"/>
        <v>0</v>
      </c>
      <c r="F743" s="3">
        <f t="shared" si="41"/>
        <v>0</v>
      </c>
      <c r="G743" s="31">
        <f t="shared" si="41"/>
        <v>0</v>
      </c>
      <c r="H743" s="3">
        <f t="shared" si="39"/>
        <v>0</v>
      </c>
    </row>
    <row r="744" spans="1:8" x14ac:dyDescent="0.25">
      <c r="A744" s="14">
        <v>21850</v>
      </c>
      <c r="B744" s="31">
        <v>1</v>
      </c>
      <c r="C744" s="3">
        <v>0.85293548751769732</v>
      </c>
      <c r="D744" s="3">
        <f t="shared" si="40"/>
        <v>1</v>
      </c>
      <c r="E744" s="3">
        <f t="shared" si="41"/>
        <v>1</v>
      </c>
      <c r="F744" s="3">
        <f t="shared" si="41"/>
        <v>1</v>
      </c>
      <c r="G744" s="31">
        <f t="shared" si="41"/>
        <v>1</v>
      </c>
      <c r="H744" s="3">
        <f t="shared" si="39"/>
        <v>0</v>
      </c>
    </row>
    <row r="745" spans="1:8" x14ac:dyDescent="0.25">
      <c r="A745" s="14">
        <v>21852</v>
      </c>
      <c r="B745" s="31">
        <v>1</v>
      </c>
      <c r="C745" s="3">
        <v>0.78997208777846717</v>
      </c>
      <c r="D745" s="3">
        <f t="shared" si="40"/>
        <v>1</v>
      </c>
      <c r="E745" s="3">
        <f t="shared" si="41"/>
        <v>1</v>
      </c>
      <c r="F745" s="3">
        <f t="shared" si="41"/>
        <v>0</v>
      </c>
      <c r="G745" s="31">
        <f t="shared" si="41"/>
        <v>0</v>
      </c>
      <c r="H745" s="3">
        <f t="shared" si="39"/>
        <v>0</v>
      </c>
    </row>
    <row r="746" spans="1:8" x14ac:dyDescent="0.25">
      <c r="A746" s="14">
        <v>21855</v>
      </c>
      <c r="B746" s="31">
        <v>1</v>
      </c>
      <c r="C746" s="3">
        <v>0.8566955318848144</v>
      </c>
      <c r="D746" s="3">
        <f t="shared" si="40"/>
        <v>1</v>
      </c>
      <c r="E746" s="3">
        <f t="shared" si="41"/>
        <v>1</v>
      </c>
      <c r="F746" s="3">
        <f t="shared" si="41"/>
        <v>1</v>
      </c>
      <c r="G746" s="31">
        <f t="shared" si="41"/>
        <v>1</v>
      </c>
      <c r="H746" s="3">
        <f t="shared" si="39"/>
        <v>0</v>
      </c>
    </row>
    <row r="747" spans="1:8" x14ac:dyDescent="0.25">
      <c r="A747" s="14">
        <v>21857</v>
      </c>
      <c r="B747" s="31">
        <v>1</v>
      </c>
      <c r="C747" s="3">
        <v>0.8228611773050124</v>
      </c>
      <c r="D747" s="3">
        <f t="shared" si="40"/>
        <v>1</v>
      </c>
      <c r="E747" s="3">
        <f t="shared" si="41"/>
        <v>1</v>
      </c>
      <c r="F747" s="3">
        <f t="shared" si="41"/>
        <v>1</v>
      </c>
      <c r="G747" s="31">
        <f t="shared" si="41"/>
        <v>0</v>
      </c>
      <c r="H747" s="3">
        <f t="shared" si="39"/>
        <v>0</v>
      </c>
    </row>
    <row r="748" spans="1:8" x14ac:dyDescent="0.25">
      <c r="A748" s="14">
        <v>21858</v>
      </c>
      <c r="B748" s="31">
        <v>0</v>
      </c>
      <c r="C748" s="3">
        <v>0.64741392005199627</v>
      </c>
      <c r="D748" s="3">
        <f t="shared" si="40"/>
        <v>1</v>
      </c>
      <c r="E748" s="3">
        <f t="shared" si="41"/>
        <v>0</v>
      </c>
      <c r="F748" s="3">
        <f t="shared" si="41"/>
        <v>0</v>
      </c>
      <c r="G748" s="31">
        <f t="shared" si="41"/>
        <v>0</v>
      </c>
      <c r="H748" s="3">
        <f t="shared" si="39"/>
        <v>0</v>
      </c>
    </row>
    <row r="749" spans="1:8" x14ac:dyDescent="0.25">
      <c r="A749" s="14">
        <v>21859</v>
      </c>
      <c r="B749" s="31">
        <v>1</v>
      </c>
      <c r="C749" s="3">
        <v>0.65509098595659554</v>
      </c>
      <c r="D749" s="3">
        <f t="shared" si="40"/>
        <v>1</v>
      </c>
      <c r="E749" s="3">
        <f t="shared" si="41"/>
        <v>0</v>
      </c>
      <c r="F749" s="3">
        <f t="shared" si="41"/>
        <v>0</v>
      </c>
      <c r="G749" s="31">
        <f t="shared" si="41"/>
        <v>0</v>
      </c>
      <c r="H749" s="3">
        <f t="shared" si="39"/>
        <v>0</v>
      </c>
    </row>
    <row r="750" spans="1:8" x14ac:dyDescent="0.25">
      <c r="A750" s="14">
        <v>21863</v>
      </c>
      <c r="B750" s="31">
        <v>1</v>
      </c>
      <c r="C750" s="3">
        <v>0.84123954847138027</v>
      </c>
      <c r="D750" s="3">
        <f t="shared" si="40"/>
        <v>1</v>
      </c>
      <c r="E750" s="3">
        <f t="shared" si="41"/>
        <v>1</v>
      </c>
      <c r="F750" s="3">
        <f t="shared" si="41"/>
        <v>1</v>
      </c>
      <c r="G750" s="31">
        <f t="shared" si="41"/>
        <v>0</v>
      </c>
      <c r="H750" s="3">
        <f t="shared" si="39"/>
        <v>0</v>
      </c>
    </row>
    <row r="751" spans="1:8" x14ac:dyDescent="0.25">
      <c r="A751" s="14">
        <v>21864</v>
      </c>
      <c r="B751" s="31">
        <v>1</v>
      </c>
      <c r="C751" s="3">
        <v>0.79862430717399857</v>
      </c>
      <c r="D751" s="3">
        <f t="shared" si="40"/>
        <v>1</v>
      </c>
      <c r="E751" s="3">
        <f t="shared" si="41"/>
        <v>1</v>
      </c>
      <c r="F751" s="3">
        <f t="shared" si="41"/>
        <v>0</v>
      </c>
      <c r="G751" s="31">
        <f t="shared" si="41"/>
        <v>0</v>
      </c>
      <c r="H751" s="3">
        <f t="shared" si="39"/>
        <v>0</v>
      </c>
    </row>
    <row r="752" spans="1:8" x14ac:dyDescent="0.25">
      <c r="A752" s="14">
        <v>21866</v>
      </c>
      <c r="B752" s="31">
        <v>1</v>
      </c>
      <c r="C752" s="3">
        <v>0.81951018067879766</v>
      </c>
      <c r="D752" s="3">
        <f t="shared" si="40"/>
        <v>1</v>
      </c>
      <c r="E752" s="3">
        <f t="shared" si="41"/>
        <v>1</v>
      </c>
      <c r="F752" s="3">
        <f t="shared" si="41"/>
        <v>1</v>
      </c>
      <c r="G752" s="31">
        <f t="shared" si="41"/>
        <v>0</v>
      </c>
      <c r="H752" s="3">
        <f t="shared" si="39"/>
        <v>0</v>
      </c>
    </row>
    <row r="753" spans="1:8" x14ac:dyDescent="0.25">
      <c r="A753" s="14">
        <v>21867</v>
      </c>
      <c r="B753" s="31">
        <v>1</v>
      </c>
      <c r="C753" s="3">
        <v>0.84380627190204338</v>
      </c>
      <c r="D753" s="3">
        <f t="shared" si="40"/>
        <v>1</v>
      </c>
      <c r="E753" s="3">
        <f t="shared" si="41"/>
        <v>1</v>
      </c>
      <c r="F753" s="3">
        <f t="shared" si="41"/>
        <v>1</v>
      </c>
      <c r="G753" s="31">
        <f t="shared" si="41"/>
        <v>0</v>
      </c>
      <c r="H753" s="3">
        <f t="shared" si="39"/>
        <v>0</v>
      </c>
    </row>
    <row r="754" spans="1:8" x14ac:dyDescent="0.25">
      <c r="A754" s="14">
        <v>21868</v>
      </c>
      <c r="B754" s="31">
        <v>1</v>
      </c>
      <c r="C754" s="3">
        <v>0.76153951385007501</v>
      </c>
      <c r="D754" s="3">
        <f t="shared" si="40"/>
        <v>1</v>
      </c>
      <c r="E754" s="3">
        <f t="shared" si="41"/>
        <v>1</v>
      </c>
      <c r="F754" s="3">
        <f t="shared" si="41"/>
        <v>0</v>
      </c>
      <c r="G754" s="31">
        <f t="shared" si="41"/>
        <v>0</v>
      </c>
      <c r="H754" s="3">
        <f t="shared" si="39"/>
        <v>0</v>
      </c>
    </row>
    <row r="755" spans="1:8" x14ac:dyDescent="0.25">
      <c r="A755" s="14">
        <v>21873</v>
      </c>
      <c r="B755" s="31">
        <v>1</v>
      </c>
      <c r="C755" s="3">
        <v>0.8799565723764039</v>
      </c>
      <c r="D755" s="3">
        <f t="shared" si="40"/>
        <v>1</v>
      </c>
      <c r="E755" s="3">
        <f t="shared" si="41"/>
        <v>1</v>
      </c>
      <c r="F755" s="3">
        <f t="shared" si="41"/>
        <v>1</v>
      </c>
      <c r="G755" s="31">
        <f t="shared" si="41"/>
        <v>1</v>
      </c>
      <c r="H755" s="3">
        <f t="shared" si="39"/>
        <v>0</v>
      </c>
    </row>
    <row r="756" spans="1:8" x14ac:dyDescent="0.25">
      <c r="A756" s="14">
        <v>21874</v>
      </c>
      <c r="B756" s="31">
        <v>0</v>
      </c>
      <c r="C756" s="3">
        <v>0.75762672432121747</v>
      </c>
      <c r="D756" s="3">
        <f t="shared" si="40"/>
        <v>1</v>
      </c>
      <c r="E756" s="3">
        <f t="shared" si="41"/>
        <v>1</v>
      </c>
      <c r="F756" s="3">
        <f t="shared" si="41"/>
        <v>0</v>
      </c>
      <c r="G756" s="31">
        <f t="shared" si="41"/>
        <v>0</v>
      </c>
      <c r="H756" s="3">
        <f t="shared" si="39"/>
        <v>0</v>
      </c>
    </row>
    <row r="757" spans="1:8" x14ac:dyDescent="0.25">
      <c r="A757" s="14">
        <v>21879</v>
      </c>
      <c r="B757" s="31">
        <v>1</v>
      </c>
      <c r="C757" s="3">
        <v>0.62820463503026236</v>
      </c>
      <c r="D757" s="3">
        <f t="shared" si="40"/>
        <v>1</v>
      </c>
      <c r="E757" s="3">
        <f t="shared" si="41"/>
        <v>0</v>
      </c>
      <c r="F757" s="3">
        <f t="shared" si="41"/>
        <v>0</v>
      </c>
      <c r="G757" s="31">
        <f t="shared" si="41"/>
        <v>0</v>
      </c>
      <c r="H757" s="3">
        <f t="shared" si="39"/>
        <v>0</v>
      </c>
    </row>
    <row r="758" spans="1:8" x14ac:dyDescent="0.25">
      <c r="A758" s="14">
        <v>21880</v>
      </c>
      <c r="B758" s="31">
        <v>0</v>
      </c>
      <c r="C758" s="3">
        <v>0.73393556635798551</v>
      </c>
      <c r="D758" s="3">
        <f t="shared" si="40"/>
        <v>1</v>
      </c>
      <c r="E758" s="3">
        <f t="shared" si="41"/>
        <v>0</v>
      </c>
      <c r="F758" s="3">
        <f t="shared" si="41"/>
        <v>0</v>
      </c>
      <c r="G758" s="31">
        <f t="shared" si="41"/>
        <v>0</v>
      </c>
      <c r="H758" s="3">
        <f t="shared" si="39"/>
        <v>0</v>
      </c>
    </row>
    <row r="759" spans="1:8" x14ac:dyDescent="0.25">
      <c r="A759" s="14">
        <v>21882</v>
      </c>
      <c r="B759" s="31">
        <v>0</v>
      </c>
      <c r="C759" s="3">
        <v>0.88184009375201344</v>
      </c>
      <c r="D759" s="3">
        <f t="shared" si="40"/>
        <v>1</v>
      </c>
      <c r="E759" s="3">
        <f t="shared" si="41"/>
        <v>1</v>
      </c>
      <c r="F759" s="3">
        <f t="shared" si="41"/>
        <v>1</v>
      </c>
      <c r="G759" s="31">
        <f t="shared" si="41"/>
        <v>1</v>
      </c>
      <c r="H759" s="3">
        <f t="shared" si="39"/>
        <v>0</v>
      </c>
    </row>
    <row r="760" spans="1:8" x14ac:dyDescent="0.25">
      <c r="A760" s="14">
        <v>21884</v>
      </c>
      <c r="B760" s="31">
        <v>0</v>
      </c>
      <c r="C760" s="3">
        <v>0.75081797815085449</v>
      </c>
      <c r="D760" s="3">
        <f t="shared" si="40"/>
        <v>1</v>
      </c>
      <c r="E760" s="3">
        <f t="shared" si="41"/>
        <v>1</v>
      </c>
      <c r="F760" s="3">
        <f t="shared" si="41"/>
        <v>0</v>
      </c>
      <c r="G760" s="31">
        <f t="shared" si="41"/>
        <v>0</v>
      </c>
      <c r="H760" s="3">
        <f t="shared" si="39"/>
        <v>0</v>
      </c>
    </row>
    <row r="761" spans="1:8" x14ac:dyDescent="0.25">
      <c r="A761" s="14">
        <v>21885</v>
      </c>
      <c r="B761" s="31">
        <v>0</v>
      </c>
      <c r="C761" s="3">
        <v>0.74895937294426795</v>
      </c>
      <c r="D761" s="3">
        <f t="shared" si="40"/>
        <v>1</v>
      </c>
      <c r="E761" s="3">
        <f t="shared" si="41"/>
        <v>0</v>
      </c>
      <c r="F761" s="3">
        <f t="shared" si="41"/>
        <v>0</v>
      </c>
      <c r="G761" s="31">
        <f t="shared" si="41"/>
        <v>0</v>
      </c>
      <c r="H761" s="3">
        <f t="shared" si="39"/>
        <v>0</v>
      </c>
    </row>
    <row r="762" spans="1:8" x14ac:dyDescent="0.25">
      <c r="A762" s="14">
        <v>21886</v>
      </c>
      <c r="B762" s="31">
        <v>1</v>
      </c>
      <c r="C762" s="3">
        <v>0.6976928375482726</v>
      </c>
      <c r="D762" s="3">
        <f t="shared" si="40"/>
        <v>1</v>
      </c>
      <c r="E762" s="3">
        <f t="shared" si="41"/>
        <v>0</v>
      </c>
      <c r="F762" s="3">
        <f t="shared" si="41"/>
        <v>0</v>
      </c>
      <c r="G762" s="31">
        <f t="shared" si="41"/>
        <v>0</v>
      </c>
      <c r="H762" s="3">
        <f t="shared" si="39"/>
        <v>0</v>
      </c>
    </row>
    <row r="763" spans="1:8" x14ac:dyDescent="0.25">
      <c r="A763" s="14">
        <v>21890</v>
      </c>
      <c r="B763" s="31">
        <v>0</v>
      </c>
      <c r="C763" s="3">
        <v>0.81093491556449071</v>
      </c>
      <c r="D763" s="3">
        <f t="shared" si="40"/>
        <v>1</v>
      </c>
      <c r="E763" s="3">
        <f t="shared" si="41"/>
        <v>1</v>
      </c>
      <c r="F763" s="3">
        <f t="shared" si="41"/>
        <v>1</v>
      </c>
      <c r="G763" s="31">
        <f t="shared" si="41"/>
        <v>0</v>
      </c>
      <c r="H763" s="3">
        <f t="shared" si="39"/>
        <v>0</v>
      </c>
    </row>
    <row r="764" spans="1:8" x14ac:dyDescent="0.25">
      <c r="A764" s="14">
        <v>21891</v>
      </c>
      <c r="B764" s="31">
        <v>1</v>
      </c>
      <c r="C764" s="3">
        <v>0.66792466897763003</v>
      </c>
      <c r="D764" s="3">
        <f t="shared" si="40"/>
        <v>1</v>
      </c>
      <c r="E764" s="3">
        <f t="shared" si="41"/>
        <v>0</v>
      </c>
      <c r="F764" s="3">
        <f t="shared" si="41"/>
        <v>0</v>
      </c>
      <c r="G764" s="31">
        <f t="shared" si="41"/>
        <v>0</v>
      </c>
      <c r="H764" s="3">
        <f t="shared" si="39"/>
        <v>0</v>
      </c>
    </row>
    <row r="765" spans="1:8" x14ac:dyDescent="0.25">
      <c r="A765" s="14">
        <v>21892</v>
      </c>
      <c r="B765" s="31">
        <v>1</v>
      </c>
      <c r="C765" s="3">
        <v>0.68150178127457184</v>
      </c>
      <c r="D765" s="3">
        <f t="shared" si="40"/>
        <v>1</v>
      </c>
      <c r="E765" s="3">
        <f t="shared" si="41"/>
        <v>0</v>
      </c>
      <c r="F765" s="3">
        <f t="shared" si="41"/>
        <v>0</v>
      </c>
      <c r="G765" s="31">
        <f t="shared" si="41"/>
        <v>0</v>
      </c>
      <c r="H765" s="3">
        <f t="shared" si="39"/>
        <v>0</v>
      </c>
    </row>
    <row r="766" spans="1:8" x14ac:dyDescent="0.25">
      <c r="A766" s="14">
        <v>21893</v>
      </c>
      <c r="B766" s="31">
        <v>1</v>
      </c>
      <c r="C766" s="3">
        <v>0.86670277707279597</v>
      </c>
      <c r="D766" s="3">
        <f t="shared" si="40"/>
        <v>1</v>
      </c>
      <c r="E766" s="3">
        <f t="shared" si="41"/>
        <v>1</v>
      </c>
      <c r="F766" s="3">
        <f t="shared" si="41"/>
        <v>1</v>
      </c>
      <c r="G766" s="31">
        <f t="shared" si="41"/>
        <v>1</v>
      </c>
      <c r="H766" s="3">
        <f t="shared" si="39"/>
        <v>0</v>
      </c>
    </row>
    <row r="767" spans="1:8" x14ac:dyDescent="0.25">
      <c r="A767" s="14">
        <v>21895</v>
      </c>
      <c r="B767" s="31">
        <v>1</v>
      </c>
      <c r="C767" s="3">
        <v>0.86108477179247167</v>
      </c>
      <c r="D767" s="3">
        <f t="shared" si="40"/>
        <v>1</v>
      </c>
      <c r="E767" s="3">
        <f t="shared" si="41"/>
        <v>1</v>
      </c>
      <c r="F767" s="3">
        <f t="shared" si="41"/>
        <v>1</v>
      </c>
      <c r="G767" s="31">
        <f t="shared" si="41"/>
        <v>1</v>
      </c>
      <c r="H767" s="3">
        <f t="shared" si="39"/>
        <v>0</v>
      </c>
    </row>
    <row r="768" spans="1:8" x14ac:dyDescent="0.25">
      <c r="A768" s="14">
        <v>21896</v>
      </c>
      <c r="B768" s="31">
        <v>1</v>
      </c>
      <c r="C768" s="3">
        <v>0.7161510797835694</v>
      </c>
      <c r="D768" s="3">
        <f t="shared" si="40"/>
        <v>1</v>
      </c>
      <c r="E768" s="3">
        <f t="shared" si="41"/>
        <v>0</v>
      </c>
      <c r="F768" s="3">
        <f t="shared" si="41"/>
        <v>0</v>
      </c>
      <c r="G768" s="31">
        <f t="shared" si="41"/>
        <v>0</v>
      </c>
      <c r="H768" s="3">
        <f t="shared" si="39"/>
        <v>0</v>
      </c>
    </row>
    <row r="769" spans="1:8" x14ac:dyDescent="0.25">
      <c r="A769" s="14">
        <v>21897</v>
      </c>
      <c r="B769" s="31">
        <v>1</v>
      </c>
      <c r="C769" s="3">
        <v>0.8506567683471904</v>
      </c>
      <c r="D769" s="3">
        <f t="shared" si="40"/>
        <v>1</v>
      </c>
      <c r="E769" s="3">
        <f t="shared" si="41"/>
        <v>1</v>
      </c>
      <c r="F769" s="3">
        <f t="shared" si="41"/>
        <v>1</v>
      </c>
      <c r="G769" s="31">
        <f t="shared" si="41"/>
        <v>1</v>
      </c>
      <c r="H769" s="3">
        <f t="shared" si="39"/>
        <v>0</v>
      </c>
    </row>
    <row r="770" spans="1:8" x14ac:dyDescent="0.25">
      <c r="A770" s="14">
        <v>21898</v>
      </c>
      <c r="B770" s="31">
        <v>1</v>
      </c>
      <c r="C770" s="3">
        <v>0.70371339899561725</v>
      </c>
      <c r="D770" s="3">
        <f t="shared" si="40"/>
        <v>1</v>
      </c>
      <c r="E770" s="3">
        <f t="shared" si="41"/>
        <v>0</v>
      </c>
      <c r="F770" s="3">
        <f t="shared" si="41"/>
        <v>0</v>
      </c>
      <c r="G770" s="31">
        <f t="shared" si="41"/>
        <v>0</v>
      </c>
      <c r="H770" s="3">
        <f t="shared" si="39"/>
        <v>0</v>
      </c>
    </row>
    <row r="771" spans="1:8" x14ac:dyDescent="0.25">
      <c r="A771" s="14">
        <v>21899</v>
      </c>
      <c r="B771" s="31">
        <v>1</v>
      </c>
      <c r="C771" s="3">
        <v>0.81474409203654685</v>
      </c>
      <c r="D771" s="3">
        <f t="shared" si="40"/>
        <v>1</v>
      </c>
      <c r="E771" s="3">
        <f t="shared" si="41"/>
        <v>1</v>
      </c>
      <c r="F771" s="3">
        <f t="shared" si="41"/>
        <v>1</v>
      </c>
      <c r="G771" s="31">
        <f t="shared" si="41"/>
        <v>0</v>
      </c>
      <c r="H771" s="3">
        <f t="shared" si="39"/>
        <v>0</v>
      </c>
    </row>
    <row r="772" spans="1:8" x14ac:dyDescent="0.25">
      <c r="A772" s="14">
        <v>21901</v>
      </c>
      <c r="B772" s="31">
        <v>1</v>
      </c>
      <c r="C772" s="3">
        <v>0.77893114591179269</v>
      </c>
      <c r="D772" s="3">
        <f t="shared" si="40"/>
        <v>1</v>
      </c>
      <c r="E772" s="3">
        <f t="shared" si="41"/>
        <v>1</v>
      </c>
      <c r="F772" s="3">
        <f t="shared" si="41"/>
        <v>0</v>
      </c>
      <c r="G772" s="31">
        <f t="shared" si="41"/>
        <v>0</v>
      </c>
      <c r="H772" s="3">
        <f t="shared" si="39"/>
        <v>0</v>
      </c>
    </row>
    <row r="773" spans="1:8" x14ac:dyDescent="0.25">
      <c r="A773" s="14">
        <v>21902</v>
      </c>
      <c r="B773" s="31">
        <v>0</v>
      </c>
      <c r="C773" s="3">
        <v>0.6545285489900825</v>
      </c>
      <c r="D773" s="3">
        <f t="shared" si="40"/>
        <v>1</v>
      </c>
      <c r="E773" s="3">
        <f t="shared" si="41"/>
        <v>0</v>
      </c>
      <c r="F773" s="3">
        <f t="shared" si="41"/>
        <v>0</v>
      </c>
      <c r="G773" s="31">
        <f t="shared" si="41"/>
        <v>0</v>
      </c>
      <c r="H773" s="3">
        <f t="shared" si="41"/>
        <v>0</v>
      </c>
    </row>
    <row r="774" spans="1:8" x14ac:dyDescent="0.25">
      <c r="A774" s="14">
        <v>21903</v>
      </c>
      <c r="B774" s="31">
        <v>1</v>
      </c>
      <c r="C774" s="3">
        <v>0.78001941564960409</v>
      </c>
      <c r="D774" s="3">
        <f t="shared" ref="D774:D837" si="42">IF($C774&gt;D$2,1,0)</f>
        <v>1</v>
      </c>
      <c r="E774" s="3">
        <f t="shared" ref="E774:H837" si="43">IF($C774&gt;E$2,1,0)</f>
        <v>1</v>
      </c>
      <c r="F774" s="3">
        <f t="shared" si="43"/>
        <v>0</v>
      </c>
      <c r="G774" s="31">
        <f t="shared" si="43"/>
        <v>0</v>
      </c>
      <c r="H774" s="3">
        <f t="shared" si="43"/>
        <v>0</v>
      </c>
    </row>
    <row r="775" spans="1:8" x14ac:dyDescent="0.25">
      <c r="A775" s="14">
        <v>21904</v>
      </c>
      <c r="B775" s="31">
        <v>1</v>
      </c>
      <c r="C775" s="3">
        <v>0.84087098535192084</v>
      </c>
      <c r="D775" s="3">
        <f t="shared" si="42"/>
        <v>1</v>
      </c>
      <c r="E775" s="3">
        <f t="shared" si="43"/>
        <v>1</v>
      </c>
      <c r="F775" s="3">
        <f t="shared" si="43"/>
        <v>1</v>
      </c>
      <c r="G775" s="31">
        <f t="shared" si="43"/>
        <v>0</v>
      </c>
      <c r="H775" s="3">
        <f t="shared" si="43"/>
        <v>0</v>
      </c>
    </row>
    <row r="776" spans="1:8" x14ac:dyDescent="0.25">
      <c r="A776" s="14">
        <v>21905</v>
      </c>
      <c r="B776" s="31">
        <v>1</v>
      </c>
      <c r="C776" s="3">
        <v>0.80870362356287517</v>
      </c>
      <c r="D776" s="3">
        <f t="shared" si="42"/>
        <v>1</v>
      </c>
      <c r="E776" s="3">
        <f t="shared" si="43"/>
        <v>1</v>
      </c>
      <c r="F776" s="3">
        <f t="shared" si="43"/>
        <v>1</v>
      </c>
      <c r="G776" s="31">
        <f t="shared" si="43"/>
        <v>0</v>
      </c>
      <c r="H776" s="3">
        <f t="shared" si="43"/>
        <v>0</v>
      </c>
    </row>
    <row r="777" spans="1:8" x14ac:dyDescent="0.25">
      <c r="A777" s="14">
        <v>21906</v>
      </c>
      <c r="B777" s="31">
        <v>1</v>
      </c>
      <c r="C777" s="3">
        <v>0.87445871507508122</v>
      </c>
      <c r="D777" s="3">
        <f t="shared" si="42"/>
        <v>1</v>
      </c>
      <c r="E777" s="3">
        <f t="shared" si="43"/>
        <v>1</v>
      </c>
      <c r="F777" s="3">
        <f t="shared" si="43"/>
        <v>1</v>
      </c>
      <c r="G777" s="31">
        <f t="shared" si="43"/>
        <v>1</v>
      </c>
      <c r="H777" s="3">
        <f t="shared" si="43"/>
        <v>0</v>
      </c>
    </row>
    <row r="778" spans="1:8" x14ac:dyDescent="0.25">
      <c r="A778" s="14">
        <v>21907</v>
      </c>
      <c r="B778" s="31">
        <v>0</v>
      </c>
      <c r="C778" s="3">
        <v>0.66109753929518</v>
      </c>
      <c r="D778" s="3">
        <f t="shared" si="42"/>
        <v>1</v>
      </c>
      <c r="E778" s="3">
        <f t="shared" si="43"/>
        <v>0</v>
      </c>
      <c r="F778" s="3">
        <f t="shared" si="43"/>
        <v>0</v>
      </c>
      <c r="G778" s="31">
        <f t="shared" si="43"/>
        <v>0</v>
      </c>
      <c r="H778" s="3">
        <f t="shared" si="43"/>
        <v>0</v>
      </c>
    </row>
    <row r="779" spans="1:8" x14ac:dyDescent="0.25">
      <c r="A779" s="14">
        <v>21908</v>
      </c>
      <c r="B779" s="31">
        <v>1</v>
      </c>
      <c r="C779" s="3">
        <v>0.80328201277652189</v>
      </c>
      <c r="D779" s="3">
        <f t="shared" si="42"/>
        <v>1</v>
      </c>
      <c r="E779" s="3">
        <f t="shared" si="43"/>
        <v>1</v>
      </c>
      <c r="F779" s="3">
        <f t="shared" si="43"/>
        <v>1</v>
      </c>
      <c r="G779" s="31">
        <f t="shared" si="43"/>
        <v>0</v>
      </c>
      <c r="H779" s="3">
        <f t="shared" si="43"/>
        <v>0</v>
      </c>
    </row>
    <row r="780" spans="1:8" x14ac:dyDescent="0.25">
      <c r="A780" s="14">
        <v>21909</v>
      </c>
      <c r="B780" s="31">
        <v>1</v>
      </c>
      <c r="C780" s="3">
        <v>0.74734032026250907</v>
      </c>
      <c r="D780" s="3">
        <f t="shared" si="42"/>
        <v>1</v>
      </c>
      <c r="E780" s="3">
        <f t="shared" si="43"/>
        <v>0</v>
      </c>
      <c r="F780" s="3">
        <f t="shared" si="43"/>
        <v>0</v>
      </c>
      <c r="G780" s="31">
        <f t="shared" si="43"/>
        <v>0</v>
      </c>
      <c r="H780" s="3">
        <f t="shared" si="43"/>
        <v>0</v>
      </c>
    </row>
    <row r="781" spans="1:8" x14ac:dyDescent="0.25">
      <c r="A781" s="14">
        <v>21912</v>
      </c>
      <c r="B781" s="31">
        <v>0</v>
      </c>
      <c r="C781" s="3">
        <v>0.89996876175443941</v>
      </c>
      <c r="D781" s="3">
        <f t="shared" si="42"/>
        <v>1</v>
      </c>
      <c r="E781" s="3">
        <f t="shared" si="43"/>
        <v>1</v>
      </c>
      <c r="F781" s="3">
        <f t="shared" si="43"/>
        <v>1</v>
      </c>
      <c r="G781" s="31">
        <f t="shared" si="43"/>
        <v>1</v>
      </c>
      <c r="H781" s="3">
        <f t="shared" si="43"/>
        <v>0</v>
      </c>
    </row>
    <row r="782" spans="1:8" x14ac:dyDescent="0.25">
      <c r="A782" s="14">
        <v>21913</v>
      </c>
      <c r="B782" s="31">
        <v>1</v>
      </c>
      <c r="C782" s="3">
        <v>0.77816452085103738</v>
      </c>
      <c r="D782" s="3">
        <f t="shared" si="42"/>
        <v>1</v>
      </c>
      <c r="E782" s="3">
        <f t="shared" si="43"/>
        <v>1</v>
      </c>
      <c r="F782" s="3">
        <f t="shared" si="43"/>
        <v>0</v>
      </c>
      <c r="G782" s="31">
        <f t="shared" si="43"/>
        <v>0</v>
      </c>
      <c r="H782" s="3">
        <f t="shared" si="43"/>
        <v>0</v>
      </c>
    </row>
    <row r="783" spans="1:8" x14ac:dyDescent="0.25">
      <c r="A783" s="14">
        <v>21916</v>
      </c>
      <c r="B783" s="31">
        <v>0</v>
      </c>
      <c r="C783" s="3">
        <v>0.86380357858843859</v>
      </c>
      <c r="D783" s="3">
        <f t="shared" si="42"/>
        <v>1</v>
      </c>
      <c r="E783" s="3">
        <f t="shared" si="43"/>
        <v>1</v>
      </c>
      <c r="F783" s="3">
        <f t="shared" si="43"/>
        <v>1</v>
      </c>
      <c r="G783" s="31">
        <f t="shared" si="43"/>
        <v>1</v>
      </c>
      <c r="H783" s="3">
        <f t="shared" si="43"/>
        <v>0</v>
      </c>
    </row>
    <row r="784" spans="1:8" x14ac:dyDescent="0.25">
      <c r="A784" s="14">
        <v>21919</v>
      </c>
      <c r="B784" s="31">
        <v>0</v>
      </c>
      <c r="C784" s="3">
        <v>0.71527904858578806</v>
      </c>
      <c r="D784" s="3">
        <f t="shared" si="42"/>
        <v>1</v>
      </c>
      <c r="E784" s="3">
        <f t="shared" si="43"/>
        <v>0</v>
      </c>
      <c r="F784" s="3">
        <f t="shared" si="43"/>
        <v>0</v>
      </c>
      <c r="G784" s="31">
        <f t="shared" si="43"/>
        <v>0</v>
      </c>
      <c r="H784" s="3">
        <f t="shared" si="43"/>
        <v>0</v>
      </c>
    </row>
    <row r="785" spans="1:8" x14ac:dyDescent="0.25">
      <c r="A785" s="14">
        <v>21921</v>
      </c>
      <c r="B785" s="31">
        <v>1</v>
      </c>
      <c r="C785" s="3">
        <v>0.8673416042192188</v>
      </c>
      <c r="D785" s="3">
        <f t="shared" si="42"/>
        <v>1</v>
      </c>
      <c r="E785" s="3">
        <f t="shared" si="43"/>
        <v>1</v>
      </c>
      <c r="F785" s="3">
        <f t="shared" si="43"/>
        <v>1</v>
      </c>
      <c r="G785" s="31">
        <f t="shared" si="43"/>
        <v>1</v>
      </c>
      <c r="H785" s="3">
        <f t="shared" si="43"/>
        <v>0</v>
      </c>
    </row>
    <row r="786" spans="1:8" x14ac:dyDescent="0.25">
      <c r="A786" s="14">
        <v>21922</v>
      </c>
      <c r="B786" s="31">
        <v>1</v>
      </c>
      <c r="C786" s="3">
        <v>0.88585200665548891</v>
      </c>
      <c r="D786" s="3">
        <f t="shared" si="42"/>
        <v>1</v>
      </c>
      <c r="E786" s="3">
        <f t="shared" si="43"/>
        <v>1</v>
      </c>
      <c r="F786" s="3">
        <f t="shared" si="43"/>
        <v>1</v>
      </c>
      <c r="G786" s="31">
        <f t="shared" si="43"/>
        <v>1</v>
      </c>
      <c r="H786" s="3">
        <f t="shared" si="43"/>
        <v>0</v>
      </c>
    </row>
    <row r="787" spans="1:8" x14ac:dyDescent="0.25">
      <c r="A787" s="14">
        <v>21925</v>
      </c>
      <c r="B787" s="31">
        <v>1</v>
      </c>
      <c r="C787" s="3">
        <v>0.8231022298889269</v>
      </c>
      <c r="D787" s="3">
        <f t="shared" si="42"/>
        <v>1</v>
      </c>
      <c r="E787" s="3">
        <f t="shared" si="43"/>
        <v>1</v>
      </c>
      <c r="F787" s="3">
        <f t="shared" si="43"/>
        <v>1</v>
      </c>
      <c r="G787" s="31">
        <f t="shared" si="43"/>
        <v>0</v>
      </c>
      <c r="H787" s="3">
        <f t="shared" si="43"/>
        <v>0</v>
      </c>
    </row>
    <row r="788" spans="1:8" x14ac:dyDescent="0.25">
      <c r="A788" s="14">
        <v>21926</v>
      </c>
      <c r="B788" s="31">
        <v>0</v>
      </c>
      <c r="C788" s="3">
        <v>0.70304333498189342</v>
      </c>
      <c r="D788" s="3">
        <f t="shared" si="42"/>
        <v>1</v>
      </c>
      <c r="E788" s="3">
        <f t="shared" si="43"/>
        <v>0</v>
      </c>
      <c r="F788" s="3">
        <f t="shared" si="43"/>
        <v>0</v>
      </c>
      <c r="G788" s="31">
        <f t="shared" si="43"/>
        <v>0</v>
      </c>
      <c r="H788" s="3">
        <f t="shared" si="43"/>
        <v>0</v>
      </c>
    </row>
    <row r="789" spans="1:8" x14ac:dyDescent="0.25">
      <c r="A789" s="14">
        <v>21930</v>
      </c>
      <c r="B789" s="31">
        <v>1</v>
      </c>
      <c r="C789" s="3">
        <v>0.84497198959951769</v>
      </c>
      <c r="D789" s="3">
        <f t="shared" si="42"/>
        <v>1</v>
      </c>
      <c r="E789" s="3">
        <f t="shared" si="43"/>
        <v>1</v>
      </c>
      <c r="F789" s="3">
        <f t="shared" si="43"/>
        <v>1</v>
      </c>
      <c r="G789" s="31">
        <f t="shared" si="43"/>
        <v>0</v>
      </c>
      <c r="H789" s="3">
        <f t="shared" si="43"/>
        <v>0</v>
      </c>
    </row>
    <row r="790" spans="1:8" x14ac:dyDescent="0.25">
      <c r="A790" s="14">
        <v>21932</v>
      </c>
      <c r="B790" s="31">
        <v>1</v>
      </c>
      <c r="C790" s="3">
        <v>0.77402831019607676</v>
      </c>
      <c r="D790" s="3">
        <f t="shared" si="42"/>
        <v>1</v>
      </c>
      <c r="E790" s="3">
        <f t="shared" si="43"/>
        <v>1</v>
      </c>
      <c r="F790" s="3">
        <f t="shared" si="43"/>
        <v>0</v>
      </c>
      <c r="G790" s="31">
        <f t="shared" si="43"/>
        <v>0</v>
      </c>
      <c r="H790" s="3">
        <f t="shared" si="43"/>
        <v>0</v>
      </c>
    </row>
    <row r="791" spans="1:8" x14ac:dyDescent="0.25">
      <c r="A791" s="14">
        <v>21933</v>
      </c>
      <c r="B791" s="31">
        <v>1</v>
      </c>
      <c r="C791" s="3">
        <v>0.87596831243309814</v>
      </c>
      <c r="D791" s="3">
        <f t="shared" si="42"/>
        <v>1</v>
      </c>
      <c r="E791" s="3">
        <f t="shared" si="43"/>
        <v>1</v>
      </c>
      <c r="F791" s="3">
        <f t="shared" si="43"/>
        <v>1</v>
      </c>
      <c r="G791" s="31">
        <f t="shared" si="43"/>
        <v>1</v>
      </c>
      <c r="H791" s="3">
        <f t="shared" si="43"/>
        <v>0</v>
      </c>
    </row>
    <row r="792" spans="1:8" x14ac:dyDescent="0.25">
      <c r="A792" s="14">
        <v>21934</v>
      </c>
      <c r="B792" s="31">
        <v>1</v>
      </c>
      <c r="C792" s="3">
        <v>0.84891267949940197</v>
      </c>
      <c r="D792" s="3">
        <f t="shared" si="42"/>
        <v>1</v>
      </c>
      <c r="E792" s="3">
        <f t="shared" si="43"/>
        <v>1</v>
      </c>
      <c r="F792" s="3">
        <f t="shared" si="43"/>
        <v>1</v>
      </c>
      <c r="G792" s="31">
        <f t="shared" si="43"/>
        <v>0</v>
      </c>
      <c r="H792" s="3">
        <f t="shared" si="43"/>
        <v>0</v>
      </c>
    </row>
    <row r="793" spans="1:8" x14ac:dyDescent="0.25">
      <c r="A793" s="14">
        <v>21936</v>
      </c>
      <c r="B793" s="31">
        <v>1</v>
      </c>
      <c r="C793" s="3">
        <v>0.85281926372806849</v>
      </c>
      <c r="D793" s="3">
        <f t="shared" si="42"/>
        <v>1</v>
      </c>
      <c r="E793" s="3">
        <f t="shared" si="43"/>
        <v>1</v>
      </c>
      <c r="F793" s="3">
        <f t="shared" si="43"/>
        <v>1</v>
      </c>
      <c r="G793" s="31">
        <f t="shared" si="43"/>
        <v>1</v>
      </c>
      <c r="H793" s="3">
        <f t="shared" si="43"/>
        <v>0</v>
      </c>
    </row>
    <row r="794" spans="1:8" x14ac:dyDescent="0.25">
      <c r="A794" s="14">
        <v>21937</v>
      </c>
      <c r="B794" s="31">
        <v>1</v>
      </c>
      <c r="C794" s="3">
        <v>0.79941657461027615</v>
      </c>
      <c r="D794" s="3">
        <f t="shared" si="42"/>
        <v>1</v>
      </c>
      <c r="E794" s="3">
        <f t="shared" si="43"/>
        <v>1</v>
      </c>
      <c r="F794" s="3">
        <f t="shared" si="43"/>
        <v>0</v>
      </c>
      <c r="G794" s="31">
        <f t="shared" si="43"/>
        <v>0</v>
      </c>
      <c r="H794" s="3">
        <f t="shared" si="43"/>
        <v>0</v>
      </c>
    </row>
    <row r="795" spans="1:8" x14ac:dyDescent="0.25">
      <c r="A795" s="14">
        <v>21938</v>
      </c>
      <c r="B795" s="31">
        <v>0</v>
      </c>
      <c r="C795" s="3">
        <v>0.8343317101308817</v>
      </c>
      <c r="D795" s="3">
        <f t="shared" si="42"/>
        <v>1</v>
      </c>
      <c r="E795" s="3">
        <f t="shared" si="43"/>
        <v>1</v>
      </c>
      <c r="F795" s="3">
        <f t="shared" si="43"/>
        <v>1</v>
      </c>
      <c r="G795" s="31">
        <f t="shared" si="43"/>
        <v>0</v>
      </c>
      <c r="H795" s="3">
        <f t="shared" si="43"/>
        <v>0</v>
      </c>
    </row>
    <row r="796" spans="1:8" x14ac:dyDescent="0.25">
      <c r="A796" s="14">
        <v>21939</v>
      </c>
      <c r="B796" s="31">
        <v>1</v>
      </c>
      <c r="C796" s="3">
        <v>0.70690207649017078</v>
      </c>
      <c r="D796" s="3">
        <f t="shared" si="42"/>
        <v>1</v>
      </c>
      <c r="E796" s="3">
        <f t="shared" si="43"/>
        <v>0</v>
      </c>
      <c r="F796" s="3">
        <f t="shared" si="43"/>
        <v>0</v>
      </c>
      <c r="G796" s="31">
        <f t="shared" si="43"/>
        <v>0</v>
      </c>
      <c r="H796" s="3">
        <f t="shared" si="43"/>
        <v>0</v>
      </c>
    </row>
    <row r="797" spans="1:8" x14ac:dyDescent="0.25">
      <c r="A797" s="14">
        <v>21940</v>
      </c>
      <c r="B797" s="31">
        <v>1</v>
      </c>
      <c r="C797" s="3">
        <v>0.91243522039558422</v>
      </c>
      <c r="D797" s="3">
        <f t="shared" si="42"/>
        <v>1</v>
      </c>
      <c r="E797" s="3">
        <f t="shared" si="43"/>
        <v>1</v>
      </c>
      <c r="F797" s="3">
        <f t="shared" si="43"/>
        <v>1</v>
      </c>
      <c r="G797" s="31">
        <f t="shared" si="43"/>
        <v>1</v>
      </c>
      <c r="H797" s="3">
        <f t="shared" si="43"/>
        <v>0</v>
      </c>
    </row>
    <row r="798" spans="1:8" x14ac:dyDescent="0.25">
      <c r="A798" s="14">
        <v>21941</v>
      </c>
      <c r="B798" s="31">
        <v>1</v>
      </c>
      <c r="C798" s="3">
        <v>0.86646682167842282</v>
      </c>
      <c r="D798" s="3">
        <f t="shared" si="42"/>
        <v>1</v>
      </c>
      <c r="E798" s="3">
        <f t="shared" si="43"/>
        <v>1</v>
      </c>
      <c r="F798" s="3">
        <f t="shared" si="43"/>
        <v>1</v>
      </c>
      <c r="G798" s="31">
        <f t="shared" si="43"/>
        <v>1</v>
      </c>
      <c r="H798" s="3">
        <f t="shared" si="43"/>
        <v>0</v>
      </c>
    </row>
    <row r="799" spans="1:8" x14ac:dyDescent="0.25">
      <c r="A799" s="14">
        <v>21943</v>
      </c>
      <c r="B799" s="31">
        <v>1</v>
      </c>
      <c r="C799" s="3">
        <v>0.84420207187008467</v>
      </c>
      <c r="D799" s="3">
        <f t="shared" si="42"/>
        <v>1</v>
      </c>
      <c r="E799" s="3">
        <f t="shared" si="43"/>
        <v>1</v>
      </c>
      <c r="F799" s="3">
        <f t="shared" si="43"/>
        <v>1</v>
      </c>
      <c r="G799" s="31">
        <f t="shared" si="43"/>
        <v>0</v>
      </c>
      <c r="H799" s="3">
        <f t="shared" si="43"/>
        <v>0</v>
      </c>
    </row>
    <row r="800" spans="1:8" x14ac:dyDescent="0.25">
      <c r="A800" s="14">
        <v>21944</v>
      </c>
      <c r="B800" s="31">
        <v>1</v>
      </c>
      <c r="C800" s="3">
        <v>0.78950269789398408</v>
      </c>
      <c r="D800" s="3">
        <f t="shared" si="42"/>
        <v>1</v>
      </c>
      <c r="E800" s="3">
        <f t="shared" si="43"/>
        <v>1</v>
      </c>
      <c r="F800" s="3">
        <f t="shared" si="43"/>
        <v>0</v>
      </c>
      <c r="G800" s="31">
        <f t="shared" si="43"/>
        <v>0</v>
      </c>
      <c r="H800" s="3">
        <f t="shared" si="43"/>
        <v>0</v>
      </c>
    </row>
    <row r="801" spans="1:8" x14ac:dyDescent="0.25">
      <c r="A801" s="14">
        <v>21945</v>
      </c>
      <c r="B801" s="31">
        <v>1</v>
      </c>
      <c r="C801" s="3">
        <v>0.77617171715741085</v>
      </c>
      <c r="D801" s="3">
        <f t="shared" si="42"/>
        <v>1</v>
      </c>
      <c r="E801" s="3">
        <f t="shared" si="43"/>
        <v>1</v>
      </c>
      <c r="F801" s="3">
        <f t="shared" si="43"/>
        <v>0</v>
      </c>
      <c r="G801" s="31">
        <f t="shared" si="43"/>
        <v>0</v>
      </c>
      <c r="H801" s="3">
        <f t="shared" si="43"/>
        <v>0</v>
      </c>
    </row>
    <row r="802" spans="1:8" x14ac:dyDescent="0.25">
      <c r="A802" s="14">
        <v>21946</v>
      </c>
      <c r="B802" s="31">
        <v>1</v>
      </c>
      <c r="C802" s="3">
        <v>0.71477804026462799</v>
      </c>
      <c r="D802" s="3">
        <f t="shared" si="42"/>
        <v>1</v>
      </c>
      <c r="E802" s="3">
        <f t="shared" si="43"/>
        <v>0</v>
      </c>
      <c r="F802" s="3">
        <f t="shared" si="43"/>
        <v>0</v>
      </c>
      <c r="G802" s="31">
        <f t="shared" si="43"/>
        <v>0</v>
      </c>
      <c r="H802" s="3">
        <f t="shared" si="43"/>
        <v>0</v>
      </c>
    </row>
    <row r="803" spans="1:8" x14ac:dyDescent="0.25">
      <c r="A803" s="14">
        <v>21947</v>
      </c>
      <c r="B803" s="31">
        <v>0</v>
      </c>
      <c r="C803" s="3">
        <v>0.87885142563354623</v>
      </c>
      <c r="D803" s="3">
        <f t="shared" si="42"/>
        <v>1</v>
      </c>
      <c r="E803" s="3">
        <f t="shared" si="43"/>
        <v>1</v>
      </c>
      <c r="F803" s="3">
        <f t="shared" si="43"/>
        <v>1</v>
      </c>
      <c r="G803" s="31">
        <f t="shared" si="43"/>
        <v>1</v>
      </c>
      <c r="H803" s="3">
        <f t="shared" si="43"/>
        <v>0</v>
      </c>
    </row>
    <row r="804" spans="1:8" x14ac:dyDescent="0.25">
      <c r="A804" s="14">
        <v>21948</v>
      </c>
      <c r="B804" s="31">
        <v>1</v>
      </c>
      <c r="C804" s="3">
        <v>0.63521129457525938</v>
      </c>
      <c r="D804" s="3">
        <f t="shared" si="42"/>
        <v>1</v>
      </c>
      <c r="E804" s="3">
        <f t="shared" si="43"/>
        <v>0</v>
      </c>
      <c r="F804" s="3">
        <f t="shared" si="43"/>
        <v>0</v>
      </c>
      <c r="G804" s="31">
        <f t="shared" si="43"/>
        <v>0</v>
      </c>
      <c r="H804" s="3">
        <f t="shared" si="43"/>
        <v>0</v>
      </c>
    </row>
    <row r="805" spans="1:8" x14ac:dyDescent="0.25">
      <c r="A805" s="14">
        <v>21950</v>
      </c>
      <c r="B805" s="31">
        <v>1</v>
      </c>
      <c r="C805" s="3">
        <v>0.87115690533095669</v>
      </c>
      <c r="D805" s="3">
        <f t="shared" si="42"/>
        <v>1</v>
      </c>
      <c r="E805" s="3">
        <f t="shared" si="43"/>
        <v>1</v>
      </c>
      <c r="F805" s="3">
        <f t="shared" si="43"/>
        <v>1</v>
      </c>
      <c r="G805" s="31">
        <f t="shared" si="43"/>
        <v>1</v>
      </c>
      <c r="H805" s="3">
        <f t="shared" si="43"/>
        <v>0</v>
      </c>
    </row>
    <row r="806" spans="1:8" x14ac:dyDescent="0.25">
      <c r="A806" s="14">
        <v>21953</v>
      </c>
      <c r="B806" s="31">
        <v>1</v>
      </c>
      <c r="C806" s="3">
        <v>0.86363991640884963</v>
      </c>
      <c r="D806" s="3">
        <f t="shared" si="42"/>
        <v>1</v>
      </c>
      <c r="E806" s="3">
        <f t="shared" si="43"/>
        <v>1</v>
      </c>
      <c r="F806" s="3">
        <f t="shared" si="43"/>
        <v>1</v>
      </c>
      <c r="G806" s="31">
        <f t="shared" si="43"/>
        <v>1</v>
      </c>
      <c r="H806" s="3">
        <f t="shared" si="43"/>
        <v>0</v>
      </c>
    </row>
    <row r="807" spans="1:8" x14ac:dyDescent="0.25">
      <c r="A807" s="14">
        <v>21954</v>
      </c>
      <c r="B807" s="31">
        <v>1</v>
      </c>
      <c r="C807" s="3">
        <v>0.85675733023231848</v>
      </c>
      <c r="D807" s="3">
        <f t="shared" si="42"/>
        <v>1</v>
      </c>
      <c r="E807" s="3">
        <f t="shared" si="43"/>
        <v>1</v>
      </c>
      <c r="F807" s="3">
        <f t="shared" si="43"/>
        <v>1</v>
      </c>
      <c r="G807" s="31">
        <f t="shared" si="43"/>
        <v>1</v>
      </c>
      <c r="H807" s="3">
        <f t="shared" si="43"/>
        <v>0</v>
      </c>
    </row>
    <row r="808" spans="1:8" x14ac:dyDescent="0.25">
      <c r="A808" s="14">
        <v>21955</v>
      </c>
      <c r="B808" s="31">
        <v>1</v>
      </c>
      <c r="C808" s="3">
        <v>0.80761682148425984</v>
      </c>
      <c r="D808" s="3">
        <f t="shared" si="42"/>
        <v>1</v>
      </c>
      <c r="E808" s="3">
        <f t="shared" si="43"/>
        <v>1</v>
      </c>
      <c r="F808" s="3">
        <f t="shared" si="43"/>
        <v>1</v>
      </c>
      <c r="G808" s="31">
        <f t="shared" si="43"/>
        <v>0</v>
      </c>
      <c r="H808" s="3">
        <f t="shared" si="43"/>
        <v>0</v>
      </c>
    </row>
    <row r="809" spans="1:8" x14ac:dyDescent="0.25">
      <c r="A809" s="14">
        <v>21956</v>
      </c>
      <c r="B809" s="31">
        <v>1</v>
      </c>
      <c r="C809" s="3">
        <v>0.83441911300474458</v>
      </c>
      <c r="D809" s="3">
        <f t="shared" si="42"/>
        <v>1</v>
      </c>
      <c r="E809" s="3">
        <f t="shared" si="43"/>
        <v>1</v>
      </c>
      <c r="F809" s="3">
        <f t="shared" si="43"/>
        <v>1</v>
      </c>
      <c r="G809" s="31">
        <f t="shared" si="43"/>
        <v>0</v>
      </c>
      <c r="H809" s="3">
        <f t="shared" si="43"/>
        <v>0</v>
      </c>
    </row>
    <row r="810" spans="1:8" x14ac:dyDescent="0.25">
      <c r="A810" s="14">
        <v>21957</v>
      </c>
      <c r="B810" s="31">
        <v>1</v>
      </c>
      <c r="C810" s="3">
        <v>0.88750514284325166</v>
      </c>
      <c r="D810" s="3">
        <f t="shared" si="42"/>
        <v>1</v>
      </c>
      <c r="E810" s="3">
        <f t="shared" si="43"/>
        <v>1</v>
      </c>
      <c r="F810" s="3">
        <f t="shared" si="43"/>
        <v>1</v>
      </c>
      <c r="G810" s="31">
        <f t="shared" si="43"/>
        <v>1</v>
      </c>
      <c r="H810" s="3">
        <f t="shared" si="43"/>
        <v>0</v>
      </c>
    </row>
    <row r="811" spans="1:8" x14ac:dyDescent="0.25">
      <c r="A811" s="14">
        <v>21958</v>
      </c>
      <c r="B811" s="31">
        <v>1</v>
      </c>
      <c r="C811" s="3">
        <v>0.73310014332044549</v>
      </c>
      <c r="D811" s="3">
        <f t="shared" si="42"/>
        <v>1</v>
      </c>
      <c r="E811" s="3">
        <f t="shared" si="43"/>
        <v>0</v>
      </c>
      <c r="F811" s="3">
        <f t="shared" si="43"/>
        <v>0</v>
      </c>
      <c r="G811" s="31">
        <f t="shared" si="43"/>
        <v>0</v>
      </c>
      <c r="H811" s="3">
        <f t="shared" si="43"/>
        <v>0</v>
      </c>
    </row>
    <row r="812" spans="1:8" x14ac:dyDescent="0.25">
      <c r="A812" s="14">
        <v>21960</v>
      </c>
      <c r="B812" s="31">
        <v>0</v>
      </c>
      <c r="C812" s="3">
        <v>0.87933382694658635</v>
      </c>
      <c r="D812" s="3">
        <f t="shared" si="42"/>
        <v>1</v>
      </c>
      <c r="E812" s="3">
        <f t="shared" si="43"/>
        <v>1</v>
      </c>
      <c r="F812" s="3">
        <f t="shared" si="43"/>
        <v>1</v>
      </c>
      <c r="G812" s="31">
        <f t="shared" si="43"/>
        <v>1</v>
      </c>
      <c r="H812" s="3">
        <f t="shared" si="43"/>
        <v>0</v>
      </c>
    </row>
    <row r="813" spans="1:8" x14ac:dyDescent="0.25">
      <c r="A813" s="14">
        <v>21962</v>
      </c>
      <c r="B813" s="31">
        <v>1</v>
      </c>
      <c r="C813" s="3">
        <v>0.67758351550040941</v>
      </c>
      <c r="D813" s="3">
        <f t="shared" si="42"/>
        <v>1</v>
      </c>
      <c r="E813" s="3">
        <f t="shared" si="43"/>
        <v>0</v>
      </c>
      <c r="F813" s="3">
        <f t="shared" si="43"/>
        <v>0</v>
      </c>
      <c r="G813" s="31">
        <f t="shared" si="43"/>
        <v>0</v>
      </c>
      <c r="H813" s="3">
        <f t="shared" si="43"/>
        <v>0</v>
      </c>
    </row>
    <row r="814" spans="1:8" x14ac:dyDescent="0.25">
      <c r="A814" s="14">
        <v>21963</v>
      </c>
      <c r="B814" s="31">
        <v>1</v>
      </c>
      <c r="C814" s="3">
        <v>0.77249378101015109</v>
      </c>
      <c r="D814" s="3">
        <f t="shared" si="42"/>
        <v>1</v>
      </c>
      <c r="E814" s="3">
        <f t="shared" si="43"/>
        <v>1</v>
      </c>
      <c r="F814" s="3">
        <f t="shared" si="43"/>
        <v>0</v>
      </c>
      <c r="G814" s="31">
        <f t="shared" si="43"/>
        <v>0</v>
      </c>
      <c r="H814" s="3">
        <f t="shared" si="43"/>
        <v>0</v>
      </c>
    </row>
    <row r="815" spans="1:8" x14ac:dyDescent="0.25">
      <c r="A815" s="14">
        <v>21964</v>
      </c>
      <c r="B815" s="31">
        <v>1</v>
      </c>
      <c r="C815" s="3">
        <v>0.83864040139451101</v>
      </c>
      <c r="D815" s="3">
        <f t="shared" si="42"/>
        <v>1</v>
      </c>
      <c r="E815" s="3">
        <f t="shared" si="43"/>
        <v>1</v>
      </c>
      <c r="F815" s="3">
        <f t="shared" si="43"/>
        <v>1</v>
      </c>
      <c r="G815" s="31">
        <f t="shared" si="43"/>
        <v>0</v>
      </c>
      <c r="H815" s="3">
        <f t="shared" si="43"/>
        <v>0</v>
      </c>
    </row>
    <row r="816" spans="1:8" x14ac:dyDescent="0.25">
      <c r="A816" s="14">
        <v>21966</v>
      </c>
      <c r="B816" s="31">
        <v>1</v>
      </c>
      <c r="C816" s="3">
        <v>0.72476936692195226</v>
      </c>
      <c r="D816" s="3">
        <f t="shared" si="42"/>
        <v>1</v>
      </c>
      <c r="E816" s="3">
        <f t="shared" si="43"/>
        <v>0</v>
      </c>
      <c r="F816" s="3">
        <f t="shared" si="43"/>
        <v>0</v>
      </c>
      <c r="G816" s="31">
        <f t="shared" si="43"/>
        <v>0</v>
      </c>
      <c r="H816" s="3">
        <f t="shared" si="43"/>
        <v>0</v>
      </c>
    </row>
    <row r="817" spans="1:8" x14ac:dyDescent="0.25">
      <c r="A817" s="14">
        <v>21967</v>
      </c>
      <c r="B817" s="31">
        <v>1</v>
      </c>
      <c r="C817" s="3">
        <v>0.86304990150628325</v>
      </c>
      <c r="D817" s="3">
        <f t="shared" si="42"/>
        <v>1</v>
      </c>
      <c r="E817" s="3">
        <f t="shared" si="43"/>
        <v>1</v>
      </c>
      <c r="F817" s="3">
        <f t="shared" si="43"/>
        <v>1</v>
      </c>
      <c r="G817" s="31">
        <f t="shared" si="43"/>
        <v>1</v>
      </c>
      <c r="H817" s="3">
        <f t="shared" si="43"/>
        <v>0</v>
      </c>
    </row>
    <row r="818" spans="1:8" x14ac:dyDescent="0.25">
      <c r="A818" s="14">
        <v>21968</v>
      </c>
      <c r="B818" s="31">
        <v>1</v>
      </c>
      <c r="C818" s="3">
        <v>0.76084720670504713</v>
      </c>
      <c r="D818" s="3">
        <f t="shared" si="42"/>
        <v>1</v>
      </c>
      <c r="E818" s="3">
        <f t="shared" si="43"/>
        <v>1</v>
      </c>
      <c r="F818" s="3">
        <f t="shared" si="43"/>
        <v>0</v>
      </c>
      <c r="G818" s="31">
        <f t="shared" si="43"/>
        <v>0</v>
      </c>
      <c r="H818" s="3">
        <f t="shared" si="43"/>
        <v>0</v>
      </c>
    </row>
    <row r="819" spans="1:8" x14ac:dyDescent="0.25">
      <c r="A819" s="14">
        <v>21972</v>
      </c>
      <c r="B819" s="31">
        <v>1</v>
      </c>
      <c r="C819" s="3">
        <v>0.87757659750131367</v>
      </c>
      <c r="D819" s="3">
        <f t="shared" si="42"/>
        <v>1</v>
      </c>
      <c r="E819" s="3">
        <f t="shared" si="43"/>
        <v>1</v>
      </c>
      <c r="F819" s="3">
        <f t="shared" si="43"/>
        <v>1</v>
      </c>
      <c r="G819" s="31">
        <f t="shared" si="43"/>
        <v>1</v>
      </c>
      <c r="H819" s="3">
        <f t="shared" si="43"/>
        <v>0</v>
      </c>
    </row>
    <row r="820" spans="1:8" x14ac:dyDescent="0.25">
      <c r="A820" s="14">
        <v>21973</v>
      </c>
      <c r="B820" s="31">
        <v>1</v>
      </c>
      <c r="C820" s="3">
        <v>0.81652518784688599</v>
      </c>
      <c r="D820" s="3">
        <f t="shared" si="42"/>
        <v>1</v>
      </c>
      <c r="E820" s="3">
        <f t="shared" si="43"/>
        <v>1</v>
      </c>
      <c r="F820" s="3">
        <f t="shared" si="43"/>
        <v>1</v>
      </c>
      <c r="G820" s="31">
        <f t="shared" si="43"/>
        <v>0</v>
      </c>
      <c r="H820" s="3">
        <f t="shared" si="43"/>
        <v>0</v>
      </c>
    </row>
    <row r="821" spans="1:8" x14ac:dyDescent="0.25">
      <c r="A821" s="14">
        <v>21980</v>
      </c>
      <c r="B821" s="31">
        <v>1</v>
      </c>
      <c r="C821" s="3">
        <v>0.85033723532449135</v>
      </c>
      <c r="D821" s="3">
        <f t="shared" si="42"/>
        <v>1</v>
      </c>
      <c r="E821" s="3">
        <f t="shared" si="43"/>
        <v>1</v>
      </c>
      <c r="F821" s="3">
        <f t="shared" si="43"/>
        <v>1</v>
      </c>
      <c r="G821" s="31">
        <f t="shared" si="43"/>
        <v>1</v>
      </c>
      <c r="H821" s="3">
        <f t="shared" si="43"/>
        <v>0</v>
      </c>
    </row>
    <row r="822" spans="1:8" x14ac:dyDescent="0.25">
      <c r="A822" s="14">
        <v>21981</v>
      </c>
      <c r="B822" s="31">
        <v>1</v>
      </c>
      <c r="C822" s="3">
        <v>0.95581894748124563</v>
      </c>
      <c r="D822" s="3">
        <f t="shared" si="42"/>
        <v>1</v>
      </c>
      <c r="E822" s="3">
        <f t="shared" si="43"/>
        <v>1</v>
      </c>
      <c r="F822" s="3">
        <f t="shared" si="43"/>
        <v>1</v>
      </c>
      <c r="G822" s="31">
        <f t="shared" si="43"/>
        <v>1</v>
      </c>
      <c r="H822" s="3">
        <f t="shared" si="43"/>
        <v>0</v>
      </c>
    </row>
    <row r="823" spans="1:8" x14ac:dyDescent="0.25">
      <c r="A823" s="14">
        <v>21983</v>
      </c>
      <c r="B823" s="31">
        <v>1</v>
      </c>
      <c r="C823" s="3">
        <v>0.82420679308690525</v>
      </c>
      <c r="D823" s="3">
        <f t="shared" si="42"/>
        <v>1</v>
      </c>
      <c r="E823" s="3">
        <f t="shared" si="43"/>
        <v>1</v>
      </c>
      <c r="F823" s="3">
        <f t="shared" si="43"/>
        <v>1</v>
      </c>
      <c r="G823" s="31">
        <f t="shared" si="43"/>
        <v>0</v>
      </c>
      <c r="H823" s="3">
        <f t="shared" si="43"/>
        <v>0</v>
      </c>
    </row>
    <row r="824" spans="1:8" x14ac:dyDescent="0.25">
      <c r="A824" s="14">
        <v>21984</v>
      </c>
      <c r="B824" s="31">
        <v>1</v>
      </c>
      <c r="C824" s="3">
        <v>0.72185962582776642</v>
      </c>
      <c r="D824" s="3">
        <f t="shared" si="42"/>
        <v>1</v>
      </c>
      <c r="E824" s="3">
        <f t="shared" si="43"/>
        <v>0</v>
      </c>
      <c r="F824" s="3">
        <f t="shared" si="43"/>
        <v>0</v>
      </c>
      <c r="G824" s="31">
        <f t="shared" si="43"/>
        <v>0</v>
      </c>
      <c r="H824" s="3">
        <f t="shared" si="43"/>
        <v>0</v>
      </c>
    </row>
    <row r="825" spans="1:8" x14ac:dyDescent="0.25">
      <c r="A825" s="14">
        <v>21986</v>
      </c>
      <c r="B825" s="31">
        <v>1</v>
      </c>
      <c r="C825" s="3">
        <v>0.87515391589188674</v>
      </c>
      <c r="D825" s="3">
        <f t="shared" si="42"/>
        <v>1</v>
      </c>
      <c r="E825" s="3">
        <f t="shared" si="43"/>
        <v>1</v>
      </c>
      <c r="F825" s="3">
        <f t="shared" si="43"/>
        <v>1</v>
      </c>
      <c r="G825" s="31">
        <f t="shared" si="43"/>
        <v>1</v>
      </c>
      <c r="H825" s="3">
        <f t="shared" si="43"/>
        <v>0</v>
      </c>
    </row>
    <row r="826" spans="1:8" x14ac:dyDescent="0.25">
      <c r="A826" s="14">
        <v>21987</v>
      </c>
      <c r="B826" s="31">
        <v>1</v>
      </c>
      <c r="C826" s="3">
        <v>0.83809846251176523</v>
      </c>
      <c r="D826" s="3">
        <f t="shared" si="42"/>
        <v>1</v>
      </c>
      <c r="E826" s="3">
        <f t="shared" si="43"/>
        <v>1</v>
      </c>
      <c r="F826" s="3">
        <f t="shared" si="43"/>
        <v>1</v>
      </c>
      <c r="G826" s="31">
        <f t="shared" si="43"/>
        <v>0</v>
      </c>
      <c r="H826" s="3">
        <f t="shared" si="43"/>
        <v>0</v>
      </c>
    </row>
    <row r="827" spans="1:8" x14ac:dyDescent="0.25">
      <c r="A827" s="14">
        <v>21989</v>
      </c>
      <c r="B827" s="31">
        <v>1</v>
      </c>
      <c r="C827" s="3">
        <v>0.84590741363011268</v>
      </c>
      <c r="D827" s="3">
        <f t="shared" si="42"/>
        <v>1</v>
      </c>
      <c r="E827" s="3">
        <f t="shared" si="43"/>
        <v>1</v>
      </c>
      <c r="F827" s="3">
        <f t="shared" si="43"/>
        <v>1</v>
      </c>
      <c r="G827" s="31">
        <f t="shared" si="43"/>
        <v>0</v>
      </c>
      <c r="H827" s="3">
        <f t="shared" si="43"/>
        <v>0</v>
      </c>
    </row>
    <row r="828" spans="1:8" x14ac:dyDescent="0.25">
      <c r="A828" s="14">
        <v>21990</v>
      </c>
      <c r="B828" s="31">
        <v>1</v>
      </c>
      <c r="C828" s="3">
        <v>0.68548387868946936</v>
      </c>
      <c r="D828" s="3">
        <f t="shared" si="42"/>
        <v>1</v>
      </c>
      <c r="E828" s="3">
        <f t="shared" si="43"/>
        <v>0</v>
      </c>
      <c r="F828" s="3">
        <f t="shared" si="43"/>
        <v>0</v>
      </c>
      <c r="G828" s="31">
        <f t="shared" si="43"/>
        <v>0</v>
      </c>
      <c r="H828" s="3">
        <f t="shared" si="43"/>
        <v>0</v>
      </c>
    </row>
    <row r="829" spans="1:8" x14ac:dyDescent="0.25">
      <c r="A829" s="14">
        <v>21992</v>
      </c>
      <c r="B829" s="31">
        <v>1</v>
      </c>
      <c r="C829" s="3">
        <v>0.95937807394299623</v>
      </c>
      <c r="D829" s="3">
        <f t="shared" si="42"/>
        <v>1</v>
      </c>
      <c r="E829" s="3">
        <f t="shared" si="43"/>
        <v>1</v>
      </c>
      <c r="F829" s="3">
        <f t="shared" si="43"/>
        <v>1</v>
      </c>
      <c r="G829" s="31">
        <f t="shared" si="43"/>
        <v>1</v>
      </c>
      <c r="H829" s="3">
        <f t="shared" si="43"/>
        <v>0</v>
      </c>
    </row>
    <row r="830" spans="1:8" x14ac:dyDescent="0.25">
      <c r="A830" s="14">
        <v>21994</v>
      </c>
      <c r="B830" s="31">
        <v>1</v>
      </c>
      <c r="C830" s="3">
        <v>0.77700434487661441</v>
      </c>
      <c r="D830" s="3">
        <f t="shared" si="42"/>
        <v>1</v>
      </c>
      <c r="E830" s="3">
        <f t="shared" si="43"/>
        <v>1</v>
      </c>
      <c r="F830" s="3">
        <f t="shared" si="43"/>
        <v>0</v>
      </c>
      <c r="G830" s="31">
        <f t="shared" si="43"/>
        <v>0</v>
      </c>
      <c r="H830" s="3">
        <f t="shared" si="43"/>
        <v>0</v>
      </c>
    </row>
    <row r="831" spans="1:8" x14ac:dyDescent="0.25">
      <c r="A831" s="14">
        <v>21997</v>
      </c>
      <c r="B831" s="31">
        <v>1</v>
      </c>
      <c r="C831" s="3">
        <v>0.82644342676142923</v>
      </c>
      <c r="D831" s="3">
        <f t="shared" si="42"/>
        <v>1</v>
      </c>
      <c r="E831" s="3">
        <f t="shared" si="43"/>
        <v>1</v>
      </c>
      <c r="F831" s="3">
        <f t="shared" si="43"/>
        <v>1</v>
      </c>
      <c r="G831" s="31">
        <f t="shared" si="43"/>
        <v>0</v>
      </c>
      <c r="H831" s="3">
        <f t="shared" si="43"/>
        <v>0</v>
      </c>
    </row>
    <row r="832" spans="1:8" x14ac:dyDescent="0.25">
      <c r="A832" s="14">
        <v>21999</v>
      </c>
      <c r="B832" s="31">
        <v>1</v>
      </c>
      <c r="C832" s="3">
        <v>0.82273584197100302</v>
      </c>
      <c r="D832" s="3">
        <f t="shared" si="42"/>
        <v>1</v>
      </c>
      <c r="E832" s="3">
        <f t="shared" si="43"/>
        <v>1</v>
      </c>
      <c r="F832" s="3">
        <f t="shared" si="43"/>
        <v>1</v>
      </c>
      <c r="G832" s="31">
        <f t="shared" si="43"/>
        <v>0</v>
      </c>
      <c r="H832" s="3">
        <f t="shared" si="43"/>
        <v>0</v>
      </c>
    </row>
    <row r="833" spans="1:8" x14ac:dyDescent="0.25">
      <c r="A833" s="14">
        <v>22000</v>
      </c>
      <c r="B833" s="31">
        <v>1</v>
      </c>
      <c r="C833" s="3">
        <v>0.74382423602120284</v>
      </c>
      <c r="D833" s="3">
        <f t="shared" si="42"/>
        <v>1</v>
      </c>
      <c r="E833" s="3">
        <f t="shared" si="43"/>
        <v>0</v>
      </c>
      <c r="F833" s="3">
        <f t="shared" si="43"/>
        <v>0</v>
      </c>
      <c r="G833" s="31">
        <f t="shared" si="43"/>
        <v>0</v>
      </c>
      <c r="H833" s="3">
        <f t="shared" si="43"/>
        <v>0</v>
      </c>
    </row>
    <row r="834" spans="1:8" x14ac:dyDescent="0.25">
      <c r="A834" s="14">
        <v>22002</v>
      </c>
      <c r="B834" s="31">
        <v>1</v>
      </c>
      <c r="C834" s="3">
        <v>0.81242660778091791</v>
      </c>
      <c r="D834" s="3">
        <f t="shared" si="42"/>
        <v>1</v>
      </c>
      <c r="E834" s="3">
        <f t="shared" si="43"/>
        <v>1</v>
      </c>
      <c r="F834" s="3">
        <f t="shared" si="43"/>
        <v>1</v>
      </c>
      <c r="G834" s="31">
        <f t="shared" si="43"/>
        <v>0</v>
      </c>
      <c r="H834" s="3">
        <f t="shared" si="43"/>
        <v>0</v>
      </c>
    </row>
    <row r="835" spans="1:8" x14ac:dyDescent="0.25">
      <c r="A835" s="14">
        <v>22004</v>
      </c>
      <c r="B835" s="31">
        <v>1</v>
      </c>
      <c r="C835" s="3">
        <v>0.90699001854391359</v>
      </c>
      <c r="D835" s="3">
        <f t="shared" si="42"/>
        <v>1</v>
      </c>
      <c r="E835" s="3">
        <f t="shared" si="43"/>
        <v>1</v>
      </c>
      <c r="F835" s="3">
        <f t="shared" si="43"/>
        <v>1</v>
      </c>
      <c r="G835" s="31">
        <f t="shared" si="43"/>
        <v>1</v>
      </c>
      <c r="H835" s="3">
        <f t="shared" si="43"/>
        <v>0</v>
      </c>
    </row>
    <row r="836" spans="1:8" x14ac:dyDescent="0.25">
      <c r="A836" s="14">
        <v>22006</v>
      </c>
      <c r="B836" s="31">
        <v>1</v>
      </c>
      <c r="C836" s="3">
        <v>0.72307369118512921</v>
      </c>
      <c r="D836" s="3">
        <f t="shared" si="42"/>
        <v>1</v>
      </c>
      <c r="E836" s="3">
        <f t="shared" si="43"/>
        <v>0</v>
      </c>
      <c r="F836" s="3">
        <f t="shared" si="43"/>
        <v>0</v>
      </c>
      <c r="G836" s="31">
        <f t="shared" si="43"/>
        <v>0</v>
      </c>
      <c r="H836" s="3">
        <f t="shared" si="43"/>
        <v>0</v>
      </c>
    </row>
    <row r="837" spans="1:8" x14ac:dyDescent="0.25">
      <c r="A837" s="14">
        <v>22007</v>
      </c>
      <c r="B837" s="31">
        <v>1</v>
      </c>
      <c r="C837" s="3">
        <v>0.71536170866678506</v>
      </c>
      <c r="D837" s="3">
        <f t="shared" si="42"/>
        <v>1</v>
      </c>
      <c r="E837" s="3">
        <f t="shared" si="43"/>
        <v>0</v>
      </c>
      <c r="F837" s="3">
        <f t="shared" si="43"/>
        <v>0</v>
      </c>
      <c r="G837" s="31">
        <f t="shared" si="43"/>
        <v>0</v>
      </c>
      <c r="H837" s="3">
        <f t="shared" ref="H837:H900" si="44">IF($C837&gt;H$2,1,0)</f>
        <v>0</v>
      </c>
    </row>
    <row r="838" spans="1:8" x14ac:dyDescent="0.25">
      <c r="A838" s="14">
        <v>22009</v>
      </c>
      <c r="B838" s="31">
        <v>0</v>
      </c>
      <c r="C838" s="3">
        <v>0.75468535630829692</v>
      </c>
      <c r="D838" s="3">
        <f t="shared" ref="D838:D901" si="45">IF($C838&gt;D$2,1,0)</f>
        <v>1</v>
      </c>
      <c r="E838" s="3">
        <f t="shared" ref="E838:H901" si="46">IF($C838&gt;E$2,1,0)</f>
        <v>1</v>
      </c>
      <c r="F838" s="3">
        <f t="shared" si="46"/>
        <v>0</v>
      </c>
      <c r="G838" s="31">
        <f t="shared" si="46"/>
        <v>0</v>
      </c>
      <c r="H838" s="3">
        <f t="shared" si="44"/>
        <v>0</v>
      </c>
    </row>
    <row r="839" spans="1:8" x14ac:dyDescent="0.25">
      <c r="A839" s="14">
        <v>22010</v>
      </c>
      <c r="B839" s="31">
        <v>1</v>
      </c>
      <c r="C839" s="3">
        <v>0.88580661969922869</v>
      </c>
      <c r="D839" s="3">
        <f t="shared" si="45"/>
        <v>1</v>
      </c>
      <c r="E839" s="3">
        <f t="shared" si="46"/>
        <v>1</v>
      </c>
      <c r="F839" s="3">
        <f t="shared" si="46"/>
        <v>1</v>
      </c>
      <c r="G839" s="31">
        <f t="shared" si="46"/>
        <v>1</v>
      </c>
      <c r="H839" s="3">
        <f t="shared" si="44"/>
        <v>0</v>
      </c>
    </row>
    <row r="840" spans="1:8" x14ac:dyDescent="0.25">
      <c r="A840" s="14">
        <v>22011</v>
      </c>
      <c r="B840" s="31">
        <v>1</v>
      </c>
      <c r="C840" s="3">
        <v>0.69697736403738231</v>
      </c>
      <c r="D840" s="3">
        <f t="shared" si="45"/>
        <v>1</v>
      </c>
      <c r="E840" s="3">
        <f t="shared" si="46"/>
        <v>0</v>
      </c>
      <c r="F840" s="3">
        <f t="shared" si="46"/>
        <v>0</v>
      </c>
      <c r="G840" s="31">
        <f t="shared" si="46"/>
        <v>0</v>
      </c>
      <c r="H840" s="3">
        <f t="shared" si="44"/>
        <v>0</v>
      </c>
    </row>
    <row r="841" spans="1:8" x14ac:dyDescent="0.25">
      <c r="A841" s="14">
        <v>22014</v>
      </c>
      <c r="B841" s="31">
        <v>1</v>
      </c>
      <c r="C841" s="3">
        <v>0.87172922824113352</v>
      </c>
      <c r="D841" s="3">
        <f t="shared" si="45"/>
        <v>1</v>
      </c>
      <c r="E841" s="3">
        <f t="shared" si="46"/>
        <v>1</v>
      </c>
      <c r="F841" s="3">
        <f t="shared" si="46"/>
        <v>1</v>
      </c>
      <c r="G841" s="31">
        <f t="shared" si="46"/>
        <v>1</v>
      </c>
      <c r="H841" s="3">
        <f t="shared" si="44"/>
        <v>0</v>
      </c>
    </row>
    <row r="842" spans="1:8" x14ac:dyDescent="0.25">
      <c r="A842" s="14">
        <v>22019</v>
      </c>
      <c r="B842" s="31">
        <v>1</v>
      </c>
      <c r="C842" s="3">
        <v>0.76179809180193081</v>
      </c>
      <c r="D842" s="3">
        <f t="shared" si="45"/>
        <v>1</v>
      </c>
      <c r="E842" s="3">
        <f t="shared" si="46"/>
        <v>1</v>
      </c>
      <c r="F842" s="3">
        <f t="shared" si="46"/>
        <v>0</v>
      </c>
      <c r="G842" s="31">
        <f t="shared" si="46"/>
        <v>0</v>
      </c>
      <c r="H842" s="3">
        <f t="shared" si="44"/>
        <v>0</v>
      </c>
    </row>
    <row r="843" spans="1:8" x14ac:dyDescent="0.25">
      <c r="A843" s="14">
        <v>22021</v>
      </c>
      <c r="B843" s="31">
        <v>1</v>
      </c>
      <c r="C843" s="3">
        <v>0.79508133245575385</v>
      </c>
      <c r="D843" s="3">
        <f t="shared" si="45"/>
        <v>1</v>
      </c>
      <c r="E843" s="3">
        <f t="shared" si="46"/>
        <v>1</v>
      </c>
      <c r="F843" s="3">
        <f t="shared" si="46"/>
        <v>0</v>
      </c>
      <c r="G843" s="31">
        <f t="shared" si="46"/>
        <v>0</v>
      </c>
      <c r="H843" s="3">
        <f t="shared" si="44"/>
        <v>0</v>
      </c>
    </row>
    <row r="844" spans="1:8" x14ac:dyDescent="0.25">
      <c r="A844" s="14">
        <v>22023</v>
      </c>
      <c r="B844" s="31">
        <v>1</v>
      </c>
      <c r="C844" s="3">
        <v>0.67557094885403091</v>
      </c>
      <c r="D844" s="3">
        <f t="shared" si="45"/>
        <v>1</v>
      </c>
      <c r="E844" s="3">
        <f t="shared" si="46"/>
        <v>0</v>
      </c>
      <c r="F844" s="3">
        <f t="shared" si="46"/>
        <v>0</v>
      </c>
      <c r="G844" s="31">
        <f t="shared" si="46"/>
        <v>0</v>
      </c>
      <c r="H844" s="3">
        <f t="shared" si="44"/>
        <v>0</v>
      </c>
    </row>
    <row r="845" spans="1:8" x14ac:dyDescent="0.25">
      <c r="A845" s="14">
        <v>22026</v>
      </c>
      <c r="B845" s="31">
        <v>1</v>
      </c>
      <c r="C845" s="3">
        <v>0.86369655012612911</v>
      </c>
      <c r="D845" s="3">
        <f t="shared" si="45"/>
        <v>1</v>
      </c>
      <c r="E845" s="3">
        <f t="shared" si="46"/>
        <v>1</v>
      </c>
      <c r="F845" s="3">
        <f t="shared" si="46"/>
        <v>1</v>
      </c>
      <c r="G845" s="31">
        <f t="shared" si="46"/>
        <v>1</v>
      </c>
      <c r="H845" s="3">
        <f t="shared" si="44"/>
        <v>0</v>
      </c>
    </row>
    <row r="846" spans="1:8" x14ac:dyDescent="0.25">
      <c r="A846" s="14">
        <v>22027</v>
      </c>
      <c r="B846" s="31">
        <v>1</v>
      </c>
      <c r="C846" s="3">
        <v>0.83306799064009351</v>
      </c>
      <c r="D846" s="3">
        <f t="shared" si="45"/>
        <v>1</v>
      </c>
      <c r="E846" s="3">
        <f t="shared" si="46"/>
        <v>1</v>
      </c>
      <c r="F846" s="3">
        <f t="shared" si="46"/>
        <v>1</v>
      </c>
      <c r="G846" s="31">
        <f t="shared" si="46"/>
        <v>0</v>
      </c>
      <c r="H846" s="3">
        <f t="shared" si="44"/>
        <v>0</v>
      </c>
    </row>
    <row r="847" spans="1:8" x14ac:dyDescent="0.25">
      <c r="A847" s="14">
        <v>22030</v>
      </c>
      <c r="B847" s="31">
        <v>1</v>
      </c>
      <c r="C847" s="3">
        <v>0.8201545183158393</v>
      </c>
      <c r="D847" s="3">
        <f t="shared" si="45"/>
        <v>1</v>
      </c>
      <c r="E847" s="3">
        <f t="shared" si="46"/>
        <v>1</v>
      </c>
      <c r="F847" s="3">
        <f t="shared" si="46"/>
        <v>1</v>
      </c>
      <c r="G847" s="31">
        <f t="shared" si="46"/>
        <v>0</v>
      </c>
      <c r="H847" s="3">
        <f t="shared" si="44"/>
        <v>0</v>
      </c>
    </row>
    <row r="848" spans="1:8" x14ac:dyDescent="0.25">
      <c r="A848" s="14">
        <v>22033</v>
      </c>
      <c r="B848" s="31">
        <v>1</v>
      </c>
      <c r="C848" s="3">
        <v>0.70236857763373528</v>
      </c>
      <c r="D848" s="3">
        <f t="shared" si="45"/>
        <v>1</v>
      </c>
      <c r="E848" s="3">
        <f t="shared" si="46"/>
        <v>0</v>
      </c>
      <c r="F848" s="3">
        <f t="shared" si="46"/>
        <v>0</v>
      </c>
      <c r="G848" s="31">
        <f t="shared" si="46"/>
        <v>0</v>
      </c>
      <c r="H848" s="3">
        <f t="shared" si="44"/>
        <v>0</v>
      </c>
    </row>
    <row r="849" spans="1:8" x14ac:dyDescent="0.25">
      <c r="A849" s="14">
        <v>22034</v>
      </c>
      <c r="B849" s="31">
        <v>0</v>
      </c>
      <c r="C849" s="3">
        <v>0.76241738101809886</v>
      </c>
      <c r="D849" s="3">
        <f t="shared" si="45"/>
        <v>1</v>
      </c>
      <c r="E849" s="3">
        <f t="shared" si="46"/>
        <v>1</v>
      </c>
      <c r="F849" s="3">
        <f t="shared" si="46"/>
        <v>0</v>
      </c>
      <c r="G849" s="31">
        <f t="shared" si="46"/>
        <v>0</v>
      </c>
      <c r="H849" s="3">
        <f t="shared" si="44"/>
        <v>0</v>
      </c>
    </row>
    <row r="850" spans="1:8" x14ac:dyDescent="0.25">
      <c r="A850" s="14">
        <v>22035</v>
      </c>
      <c r="B850" s="31">
        <v>1</v>
      </c>
      <c r="C850" s="3">
        <v>0.83443667388362341</v>
      </c>
      <c r="D850" s="3">
        <f t="shared" si="45"/>
        <v>1</v>
      </c>
      <c r="E850" s="3">
        <f t="shared" si="46"/>
        <v>1</v>
      </c>
      <c r="F850" s="3">
        <f t="shared" si="46"/>
        <v>1</v>
      </c>
      <c r="G850" s="31">
        <f t="shared" si="46"/>
        <v>0</v>
      </c>
      <c r="H850" s="3">
        <f t="shared" si="44"/>
        <v>0</v>
      </c>
    </row>
    <row r="851" spans="1:8" x14ac:dyDescent="0.25">
      <c r="A851" s="14">
        <v>22036</v>
      </c>
      <c r="B851" s="31">
        <v>1</v>
      </c>
      <c r="C851" s="3">
        <v>0.86619627146319322</v>
      </c>
      <c r="D851" s="3">
        <f t="shared" si="45"/>
        <v>1</v>
      </c>
      <c r="E851" s="3">
        <f t="shared" si="46"/>
        <v>1</v>
      </c>
      <c r="F851" s="3">
        <f t="shared" si="46"/>
        <v>1</v>
      </c>
      <c r="G851" s="31">
        <f t="shared" si="46"/>
        <v>1</v>
      </c>
      <c r="H851" s="3">
        <f t="shared" si="44"/>
        <v>0</v>
      </c>
    </row>
    <row r="852" spans="1:8" x14ac:dyDescent="0.25">
      <c r="A852" s="14">
        <v>22038</v>
      </c>
      <c r="B852" s="31">
        <v>1</v>
      </c>
      <c r="C852" s="3">
        <v>0.85739231301349184</v>
      </c>
      <c r="D852" s="3">
        <f t="shared" si="45"/>
        <v>1</v>
      </c>
      <c r="E852" s="3">
        <f t="shared" si="46"/>
        <v>1</v>
      </c>
      <c r="F852" s="3">
        <f t="shared" si="46"/>
        <v>1</v>
      </c>
      <c r="G852" s="31">
        <f t="shared" si="46"/>
        <v>1</v>
      </c>
      <c r="H852" s="3">
        <f t="shared" si="44"/>
        <v>0</v>
      </c>
    </row>
    <row r="853" spans="1:8" x14ac:dyDescent="0.25">
      <c r="A853" s="14">
        <v>22040</v>
      </c>
      <c r="B853" s="31">
        <v>1</v>
      </c>
      <c r="C853" s="3">
        <v>0.76941306311977709</v>
      </c>
      <c r="D853" s="3">
        <f t="shared" si="45"/>
        <v>1</v>
      </c>
      <c r="E853" s="3">
        <f t="shared" si="46"/>
        <v>1</v>
      </c>
      <c r="F853" s="3">
        <f t="shared" si="46"/>
        <v>0</v>
      </c>
      <c r="G853" s="31">
        <f t="shared" si="46"/>
        <v>0</v>
      </c>
      <c r="H853" s="3">
        <f t="shared" si="44"/>
        <v>0</v>
      </c>
    </row>
    <row r="854" spans="1:8" x14ac:dyDescent="0.25">
      <c r="A854" s="14">
        <v>22041</v>
      </c>
      <c r="B854" s="31">
        <v>1</v>
      </c>
      <c r="C854" s="3">
        <v>0.80800078081438986</v>
      </c>
      <c r="D854" s="3">
        <f t="shared" si="45"/>
        <v>1</v>
      </c>
      <c r="E854" s="3">
        <f t="shared" si="46"/>
        <v>1</v>
      </c>
      <c r="F854" s="3">
        <f t="shared" si="46"/>
        <v>1</v>
      </c>
      <c r="G854" s="31">
        <f t="shared" si="46"/>
        <v>0</v>
      </c>
      <c r="H854" s="3">
        <f t="shared" si="44"/>
        <v>0</v>
      </c>
    </row>
    <row r="855" spans="1:8" x14ac:dyDescent="0.25">
      <c r="A855" s="14">
        <v>22044</v>
      </c>
      <c r="B855" s="31">
        <v>1</v>
      </c>
      <c r="C855" s="3">
        <v>0.81558735084220479</v>
      </c>
      <c r="D855" s="3">
        <f t="shared" si="45"/>
        <v>1</v>
      </c>
      <c r="E855" s="3">
        <f t="shared" si="46"/>
        <v>1</v>
      </c>
      <c r="F855" s="3">
        <f t="shared" si="46"/>
        <v>1</v>
      </c>
      <c r="G855" s="31">
        <f t="shared" si="46"/>
        <v>0</v>
      </c>
      <c r="H855" s="3">
        <f t="shared" si="44"/>
        <v>0</v>
      </c>
    </row>
    <row r="856" spans="1:8" x14ac:dyDescent="0.25">
      <c r="A856" s="14">
        <v>22045</v>
      </c>
      <c r="B856" s="31">
        <v>1</v>
      </c>
      <c r="C856" s="3">
        <v>0.79359228065913434</v>
      </c>
      <c r="D856" s="3">
        <f t="shared" si="45"/>
        <v>1</v>
      </c>
      <c r="E856" s="3">
        <f t="shared" si="46"/>
        <v>1</v>
      </c>
      <c r="F856" s="3">
        <f t="shared" si="46"/>
        <v>0</v>
      </c>
      <c r="G856" s="31">
        <f t="shared" si="46"/>
        <v>0</v>
      </c>
      <c r="H856" s="3">
        <f t="shared" si="44"/>
        <v>0</v>
      </c>
    </row>
    <row r="857" spans="1:8" x14ac:dyDescent="0.25">
      <c r="A857" s="14">
        <v>22046</v>
      </c>
      <c r="B857" s="31">
        <v>1</v>
      </c>
      <c r="C857" s="3">
        <v>0.67252535830821614</v>
      </c>
      <c r="D857" s="3">
        <f t="shared" si="45"/>
        <v>1</v>
      </c>
      <c r="E857" s="3">
        <f t="shared" si="46"/>
        <v>0</v>
      </c>
      <c r="F857" s="3">
        <f t="shared" si="46"/>
        <v>0</v>
      </c>
      <c r="G857" s="31">
        <f t="shared" si="46"/>
        <v>0</v>
      </c>
      <c r="H857" s="3">
        <f t="shared" si="44"/>
        <v>0</v>
      </c>
    </row>
    <row r="858" spans="1:8" x14ac:dyDescent="0.25">
      <c r="A858" s="14">
        <v>22047</v>
      </c>
      <c r="B858" s="31">
        <v>1</v>
      </c>
      <c r="C858" s="3">
        <v>0.74645358624272518</v>
      </c>
      <c r="D858" s="3">
        <f t="shared" si="45"/>
        <v>1</v>
      </c>
      <c r="E858" s="3">
        <f t="shared" si="46"/>
        <v>0</v>
      </c>
      <c r="F858" s="3">
        <f t="shared" si="46"/>
        <v>0</v>
      </c>
      <c r="G858" s="31">
        <f t="shared" si="46"/>
        <v>0</v>
      </c>
      <c r="H858" s="3">
        <f t="shared" si="44"/>
        <v>0</v>
      </c>
    </row>
    <row r="859" spans="1:8" x14ac:dyDescent="0.25">
      <c r="A859" s="14">
        <v>22050</v>
      </c>
      <c r="B859" s="31">
        <v>1</v>
      </c>
      <c r="C859" s="3">
        <v>0.74695546876439378</v>
      </c>
      <c r="D859" s="3">
        <f t="shared" si="45"/>
        <v>1</v>
      </c>
      <c r="E859" s="3">
        <f t="shared" si="46"/>
        <v>0</v>
      </c>
      <c r="F859" s="3">
        <f t="shared" si="46"/>
        <v>0</v>
      </c>
      <c r="G859" s="31">
        <f t="shared" si="46"/>
        <v>0</v>
      </c>
      <c r="H859" s="3">
        <f t="shared" si="44"/>
        <v>0</v>
      </c>
    </row>
    <row r="860" spans="1:8" x14ac:dyDescent="0.25">
      <c r="A860" s="14">
        <v>22052</v>
      </c>
      <c r="B860" s="31">
        <v>1</v>
      </c>
      <c r="C860" s="3">
        <v>0.82238634524661147</v>
      </c>
      <c r="D860" s="3">
        <f t="shared" si="45"/>
        <v>1</v>
      </c>
      <c r="E860" s="3">
        <f t="shared" si="46"/>
        <v>1</v>
      </c>
      <c r="F860" s="3">
        <f t="shared" si="46"/>
        <v>1</v>
      </c>
      <c r="G860" s="31">
        <f t="shared" si="46"/>
        <v>0</v>
      </c>
      <c r="H860" s="3">
        <f t="shared" si="44"/>
        <v>0</v>
      </c>
    </row>
    <row r="861" spans="1:8" x14ac:dyDescent="0.25">
      <c r="A861" s="14">
        <v>22054</v>
      </c>
      <c r="B861" s="31">
        <v>0</v>
      </c>
      <c r="C861" s="3">
        <v>0.81426238721406174</v>
      </c>
      <c r="D861" s="3">
        <f t="shared" si="45"/>
        <v>1</v>
      </c>
      <c r="E861" s="3">
        <f t="shared" si="46"/>
        <v>1</v>
      </c>
      <c r="F861" s="3">
        <f t="shared" si="46"/>
        <v>1</v>
      </c>
      <c r="G861" s="31">
        <f t="shared" si="46"/>
        <v>0</v>
      </c>
      <c r="H861" s="3">
        <f t="shared" si="44"/>
        <v>0</v>
      </c>
    </row>
    <row r="862" spans="1:8" x14ac:dyDescent="0.25">
      <c r="A862" s="14">
        <v>22055</v>
      </c>
      <c r="B862" s="31">
        <v>1</v>
      </c>
      <c r="C862" s="3">
        <v>0.84801106876043153</v>
      </c>
      <c r="D862" s="3">
        <f t="shared" si="45"/>
        <v>1</v>
      </c>
      <c r="E862" s="3">
        <f t="shared" si="46"/>
        <v>1</v>
      </c>
      <c r="F862" s="3">
        <f t="shared" si="46"/>
        <v>1</v>
      </c>
      <c r="G862" s="31">
        <f t="shared" si="46"/>
        <v>0</v>
      </c>
      <c r="H862" s="3">
        <f t="shared" si="44"/>
        <v>0</v>
      </c>
    </row>
    <row r="863" spans="1:8" x14ac:dyDescent="0.25">
      <c r="A863" s="14">
        <v>22057</v>
      </c>
      <c r="B863" s="31">
        <v>0</v>
      </c>
      <c r="C863" s="3">
        <v>0.83558257296276817</v>
      </c>
      <c r="D863" s="3">
        <f t="shared" si="45"/>
        <v>1</v>
      </c>
      <c r="E863" s="3">
        <f t="shared" si="46"/>
        <v>1</v>
      </c>
      <c r="F863" s="3">
        <f t="shared" si="46"/>
        <v>1</v>
      </c>
      <c r="G863" s="31">
        <f t="shared" si="46"/>
        <v>0</v>
      </c>
      <c r="H863" s="3">
        <f t="shared" si="44"/>
        <v>0</v>
      </c>
    </row>
    <row r="864" spans="1:8" x14ac:dyDescent="0.25">
      <c r="A864" s="14">
        <v>22060</v>
      </c>
      <c r="B864" s="31">
        <v>1</v>
      </c>
      <c r="C864" s="3">
        <v>0.79908164583540753</v>
      </c>
      <c r="D864" s="3">
        <f t="shared" si="45"/>
        <v>1</v>
      </c>
      <c r="E864" s="3">
        <f t="shared" si="46"/>
        <v>1</v>
      </c>
      <c r="F864" s="3">
        <f t="shared" si="46"/>
        <v>0</v>
      </c>
      <c r="G864" s="31">
        <f t="shared" si="46"/>
        <v>0</v>
      </c>
      <c r="H864" s="3">
        <f t="shared" si="44"/>
        <v>0</v>
      </c>
    </row>
    <row r="865" spans="1:8" x14ac:dyDescent="0.25">
      <c r="A865" s="14">
        <v>22063</v>
      </c>
      <c r="B865" s="31">
        <v>1</v>
      </c>
      <c r="C865" s="3">
        <v>0.82086462966337548</v>
      </c>
      <c r="D865" s="3">
        <f t="shared" si="45"/>
        <v>1</v>
      </c>
      <c r="E865" s="3">
        <f t="shared" si="46"/>
        <v>1</v>
      </c>
      <c r="F865" s="3">
        <f t="shared" si="46"/>
        <v>1</v>
      </c>
      <c r="G865" s="31">
        <f t="shared" si="46"/>
        <v>0</v>
      </c>
      <c r="H865" s="3">
        <f t="shared" si="44"/>
        <v>0</v>
      </c>
    </row>
    <row r="866" spans="1:8" x14ac:dyDescent="0.25">
      <c r="A866" s="14">
        <v>22064</v>
      </c>
      <c r="B866" s="31">
        <v>0</v>
      </c>
      <c r="C866" s="3">
        <v>0.88652866883102932</v>
      </c>
      <c r="D866" s="3">
        <f t="shared" si="45"/>
        <v>1</v>
      </c>
      <c r="E866" s="3">
        <f t="shared" si="46"/>
        <v>1</v>
      </c>
      <c r="F866" s="3">
        <f t="shared" si="46"/>
        <v>1</v>
      </c>
      <c r="G866" s="31">
        <f t="shared" si="46"/>
        <v>1</v>
      </c>
      <c r="H866" s="3">
        <f t="shared" si="44"/>
        <v>0</v>
      </c>
    </row>
    <row r="867" spans="1:8" x14ac:dyDescent="0.25">
      <c r="A867" s="14">
        <v>22065</v>
      </c>
      <c r="B867" s="31">
        <v>1</v>
      </c>
      <c r="C867" s="3">
        <v>0.74780584960408714</v>
      </c>
      <c r="D867" s="3">
        <f t="shared" si="45"/>
        <v>1</v>
      </c>
      <c r="E867" s="3">
        <f t="shared" si="46"/>
        <v>0</v>
      </c>
      <c r="F867" s="3">
        <f t="shared" si="46"/>
        <v>0</v>
      </c>
      <c r="G867" s="31">
        <f t="shared" si="46"/>
        <v>0</v>
      </c>
      <c r="H867" s="3">
        <f t="shared" si="44"/>
        <v>0</v>
      </c>
    </row>
    <row r="868" spans="1:8" x14ac:dyDescent="0.25">
      <c r="A868" s="14">
        <v>22067</v>
      </c>
      <c r="B868" s="31">
        <v>1</v>
      </c>
      <c r="C868" s="3">
        <v>0.82630722560963943</v>
      </c>
      <c r="D868" s="3">
        <f t="shared" si="45"/>
        <v>1</v>
      </c>
      <c r="E868" s="3">
        <f t="shared" si="46"/>
        <v>1</v>
      </c>
      <c r="F868" s="3">
        <f t="shared" si="46"/>
        <v>1</v>
      </c>
      <c r="G868" s="31">
        <f t="shared" si="46"/>
        <v>0</v>
      </c>
      <c r="H868" s="3">
        <f t="shared" si="44"/>
        <v>0</v>
      </c>
    </row>
    <row r="869" spans="1:8" x14ac:dyDescent="0.25">
      <c r="A869" s="14">
        <v>22068</v>
      </c>
      <c r="B869" s="31">
        <v>1</v>
      </c>
      <c r="C869" s="3">
        <v>0.69817843830853787</v>
      </c>
      <c r="D869" s="3">
        <f t="shared" si="45"/>
        <v>1</v>
      </c>
      <c r="E869" s="3">
        <f t="shared" si="46"/>
        <v>0</v>
      </c>
      <c r="F869" s="3">
        <f t="shared" si="46"/>
        <v>0</v>
      </c>
      <c r="G869" s="31">
        <f t="shared" si="46"/>
        <v>0</v>
      </c>
      <c r="H869" s="3">
        <f t="shared" si="44"/>
        <v>0</v>
      </c>
    </row>
    <row r="870" spans="1:8" x14ac:dyDescent="0.25">
      <c r="A870" s="14">
        <v>22069</v>
      </c>
      <c r="B870" s="31">
        <v>1</v>
      </c>
      <c r="C870" s="3">
        <v>0.69625457526497481</v>
      </c>
      <c r="D870" s="3">
        <f t="shared" si="45"/>
        <v>1</v>
      </c>
      <c r="E870" s="3">
        <f t="shared" si="46"/>
        <v>0</v>
      </c>
      <c r="F870" s="3">
        <f t="shared" si="46"/>
        <v>0</v>
      </c>
      <c r="G870" s="31">
        <f t="shared" si="46"/>
        <v>0</v>
      </c>
      <c r="H870" s="3">
        <f t="shared" si="44"/>
        <v>0</v>
      </c>
    </row>
    <row r="871" spans="1:8" x14ac:dyDescent="0.25">
      <c r="A871" s="14">
        <v>22074</v>
      </c>
      <c r="B871" s="31">
        <v>1</v>
      </c>
      <c r="C871" s="3">
        <v>0.70932407059529823</v>
      </c>
      <c r="D871" s="3">
        <f t="shared" si="45"/>
        <v>1</v>
      </c>
      <c r="E871" s="3">
        <f t="shared" si="46"/>
        <v>0</v>
      </c>
      <c r="F871" s="3">
        <f t="shared" si="46"/>
        <v>0</v>
      </c>
      <c r="G871" s="31">
        <f t="shared" si="46"/>
        <v>0</v>
      </c>
      <c r="H871" s="3">
        <f t="shared" si="44"/>
        <v>0</v>
      </c>
    </row>
    <row r="872" spans="1:8" x14ac:dyDescent="0.25">
      <c r="A872" s="14">
        <v>22075</v>
      </c>
      <c r="B872" s="31">
        <v>1</v>
      </c>
      <c r="C872" s="3">
        <v>0.67971220100672058</v>
      </c>
      <c r="D872" s="3">
        <f t="shared" si="45"/>
        <v>1</v>
      </c>
      <c r="E872" s="3">
        <f t="shared" si="46"/>
        <v>0</v>
      </c>
      <c r="F872" s="3">
        <f t="shared" si="46"/>
        <v>0</v>
      </c>
      <c r="G872" s="31">
        <f t="shared" si="46"/>
        <v>0</v>
      </c>
      <c r="H872" s="3">
        <f t="shared" si="44"/>
        <v>0</v>
      </c>
    </row>
    <row r="873" spans="1:8" x14ac:dyDescent="0.25">
      <c r="A873" s="14">
        <v>22076</v>
      </c>
      <c r="B873" s="31">
        <v>1</v>
      </c>
      <c r="C873" s="3">
        <v>0.73999922379898375</v>
      </c>
      <c r="D873" s="3">
        <f t="shared" si="45"/>
        <v>1</v>
      </c>
      <c r="E873" s="3">
        <f t="shared" si="46"/>
        <v>0</v>
      </c>
      <c r="F873" s="3">
        <f t="shared" si="46"/>
        <v>0</v>
      </c>
      <c r="G873" s="31">
        <f t="shared" si="46"/>
        <v>0</v>
      </c>
      <c r="H873" s="3">
        <f t="shared" si="44"/>
        <v>0</v>
      </c>
    </row>
    <row r="874" spans="1:8" x14ac:dyDescent="0.25">
      <c r="A874" s="14">
        <v>22079</v>
      </c>
      <c r="B874" s="31">
        <v>1</v>
      </c>
      <c r="C874" s="3">
        <v>0.87567858580964042</v>
      </c>
      <c r="D874" s="3">
        <f t="shared" si="45"/>
        <v>1</v>
      </c>
      <c r="E874" s="3">
        <f t="shared" si="46"/>
        <v>1</v>
      </c>
      <c r="F874" s="3">
        <f t="shared" si="46"/>
        <v>1</v>
      </c>
      <c r="G874" s="31">
        <f t="shared" si="46"/>
        <v>1</v>
      </c>
      <c r="H874" s="3">
        <f t="shared" si="44"/>
        <v>0</v>
      </c>
    </row>
    <row r="875" spans="1:8" x14ac:dyDescent="0.25">
      <c r="A875" s="14">
        <v>22082</v>
      </c>
      <c r="B875" s="31">
        <v>1</v>
      </c>
      <c r="C875" s="3">
        <v>0.74181943061155287</v>
      </c>
      <c r="D875" s="3">
        <f t="shared" si="45"/>
        <v>1</v>
      </c>
      <c r="E875" s="3">
        <f t="shared" si="46"/>
        <v>0</v>
      </c>
      <c r="F875" s="3">
        <f t="shared" si="46"/>
        <v>0</v>
      </c>
      <c r="G875" s="31">
        <f t="shared" si="46"/>
        <v>0</v>
      </c>
      <c r="H875" s="3">
        <f t="shared" si="44"/>
        <v>0</v>
      </c>
    </row>
    <row r="876" spans="1:8" x14ac:dyDescent="0.25">
      <c r="A876" s="14">
        <v>22083</v>
      </c>
      <c r="B876" s="31">
        <v>1</v>
      </c>
      <c r="C876" s="3">
        <v>0.74415354882082529</v>
      </c>
      <c r="D876" s="3">
        <f t="shared" si="45"/>
        <v>1</v>
      </c>
      <c r="E876" s="3">
        <f t="shared" si="46"/>
        <v>0</v>
      </c>
      <c r="F876" s="3">
        <f t="shared" si="46"/>
        <v>0</v>
      </c>
      <c r="G876" s="31">
        <f t="shared" si="46"/>
        <v>0</v>
      </c>
      <c r="H876" s="3">
        <f t="shared" si="44"/>
        <v>0</v>
      </c>
    </row>
    <row r="877" spans="1:8" x14ac:dyDescent="0.25">
      <c r="A877" s="14">
        <v>22086</v>
      </c>
      <c r="B877" s="31">
        <v>1</v>
      </c>
      <c r="C877" s="3">
        <v>0.79755912357036662</v>
      </c>
      <c r="D877" s="3">
        <f t="shared" si="45"/>
        <v>1</v>
      </c>
      <c r="E877" s="3">
        <f t="shared" si="46"/>
        <v>1</v>
      </c>
      <c r="F877" s="3">
        <f t="shared" si="46"/>
        <v>0</v>
      </c>
      <c r="G877" s="31">
        <f t="shared" si="46"/>
        <v>0</v>
      </c>
      <c r="H877" s="3">
        <f t="shared" si="44"/>
        <v>0</v>
      </c>
    </row>
    <row r="878" spans="1:8" x14ac:dyDescent="0.25">
      <c r="A878" s="14">
        <v>22087</v>
      </c>
      <c r="B878" s="31">
        <v>1</v>
      </c>
      <c r="C878" s="3">
        <v>0.8196089444883633</v>
      </c>
      <c r="D878" s="3">
        <f t="shared" si="45"/>
        <v>1</v>
      </c>
      <c r="E878" s="3">
        <f t="shared" si="46"/>
        <v>1</v>
      </c>
      <c r="F878" s="3">
        <f t="shared" si="46"/>
        <v>1</v>
      </c>
      <c r="G878" s="31">
        <f t="shared" si="46"/>
        <v>0</v>
      </c>
      <c r="H878" s="3">
        <f t="shared" si="44"/>
        <v>0</v>
      </c>
    </row>
    <row r="879" spans="1:8" x14ac:dyDescent="0.25">
      <c r="A879" s="14">
        <v>22088</v>
      </c>
      <c r="B879" s="31">
        <v>1</v>
      </c>
      <c r="C879" s="3">
        <v>0.74676444179976886</v>
      </c>
      <c r="D879" s="3">
        <f t="shared" si="45"/>
        <v>1</v>
      </c>
      <c r="E879" s="3">
        <f t="shared" si="46"/>
        <v>0</v>
      </c>
      <c r="F879" s="3">
        <f t="shared" si="46"/>
        <v>0</v>
      </c>
      <c r="G879" s="31">
        <f t="shared" si="46"/>
        <v>0</v>
      </c>
      <c r="H879" s="3">
        <f t="shared" si="44"/>
        <v>0</v>
      </c>
    </row>
    <row r="880" spans="1:8" x14ac:dyDescent="0.25">
      <c r="A880" s="14">
        <v>22089</v>
      </c>
      <c r="B880" s="31">
        <v>1</v>
      </c>
      <c r="C880" s="3">
        <v>0.82260787677172387</v>
      </c>
      <c r="D880" s="3">
        <f t="shared" si="45"/>
        <v>1</v>
      </c>
      <c r="E880" s="3">
        <f t="shared" si="46"/>
        <v>1</v>
      </c>
      <c r="F880" s="3">
        <f t="shared" si="46"/>
        <v>1</v>
      </c>
      <c r="G880" s="31">
        <f t="shared" si="46"/>
        <v>0</v>
      </c>
      <c r="H880" s="3">
        <f t="shared" si="44"/>
        <v>0</v>
      </c>
    </row>
    <row r="881" spans="1:8" x14ac:dyDescent="0.25">
      <c r="A881" s="14">
        <v>22092</v>
      </c>
      <c r="B881" s="31">
        <v>1</v>
      </c>
      <c r="C881" s="3">
        <v>0.84138475316492523</v>
      </c>
      <c r="D881" s="3">
        <f t="shared" si="45"/>
        <v>1</v>
      </c>
      <c r="E881" s="3">
        <f t="shared" si="46"/>
        <v>1</v>
      </c>
      <c r="F881" s="3">
        <f t="shared" si="46"/>
        <v>1</v>
      </c>
      <c r="G881" s="31">
        <f t="shared" si="46"/>
        <v>0</v>
      </c>
      <c r="H881" s="3">
        <f t="shared" si="44"/>
        <v>0</v>
      </c>
    </row>
    <row r="882" spans="1:8" x14ac:dyDescent="0.25">
      <c r="A882" s="14">
        <v>22093</v>
      </c>
      <c r="B882" s="31">
        <v>1</v>
      </c>
      <c r="C882" s="3">
        <v>0.90472699305000914</v>
      </c>
      <c r="D882" s="3">
        <f t="shared" si="45"/>
        <v>1</v>
      </c>
      <c r="E882" s="3">
        <f t="shared" si="46"/>
        <v>1</v>
      </c>
      <c r="F882" s="3">
        <f t="shared" si="46"/>
        <v>1</v>
      </c>
      <c r="G882" s="31">
        <f t="shared" si="46"/>
        <v>1</v>
      </c>
      <c r="H882" s="3">
        <f t="shared" si="44"/>
        <v>0</v>
      </c>
    </row>
    <row r="883" spans="1:8" x14ac:dyDescent="0.25">
      <c r="A883" s="14">
        <v>22094</v>
      </c>
      <c r="B883" s="31">
        <v>1</v>
      </c>
      <c r="C883" s="3">
        <v>0.85472545822676871</v>
      </c>
      <c r="D883" s="3">
        <f t="shared" si="45"/>
        <v>1</v>
      </c>
      <c r="E883" s="3">
        <f t="shared" si="46"/>
        <v>1</v>
      </c>
      <c r="F883" s="3">
        <f t="shared" si="46"/>
        <v>1</v>
      </c>
      <c r="G883" s="31">
        <f t="shared" si="46"/>
        <v>1</v>
      </c>
      <c r="H883" s="3">
        <f t="shared" si="44"/>
        <v>0</v>
      </c>
    </row>
    <row r="884" spans="1:8" x14ac:dyDescent="0.25">
      <c r="A884" s="14">
        <v>22096</v>
      </c>
      <c r="B884" s="31">
        <v>1</v>
      </c>
      <c r="C884" s="3">
        <v>0.84880121237920581</v>
      </c>
      <c r="D884" s="3">
        <f t="shared" si="45"/>
        <v>1</v>
      </c>
      <c r="E884" s="3">
        <f t="shared" si="46"/>
        <v>1</v>
      </c>
      <c r="F884" s="3">
        <f t="shared" si="46"/>
        <v>1</v>
      </c>
      <c r="G884" s="31">
        <f t="shared" si="46"/>
        <v>0</v>
      </c>
      <c r="H884" s="3">
        <f t="shared" si="44"/>
        <v>0</v>
      </c>
    </row>
    <row r="885" spans="1:8" x14ac:dyDescent="0.25">
      <c r="A885" s="14">
        <v>22098</v>
      </c>
      <c r="B885" s="31">
        <v>1</v>
      </c>
      <c r="C885" s="3">
        <v>0.80628132715362533</v>
      </c>
      <c r="D885" s="3">
        <f t="shared" si="45"/>
        <v>1</v>
      </c>
      <c r="E885" s="3">
        <f t="shared" si="46"/>
        <v>1</v>
      </c>
      <c r="F885" s="3">
        <f t="shared" si="46"/>
        <v>1</v>
      </c>
      <c r="G885" s="31">
        <f t="shared" si="46"/>
        <v>0</v>
      </c>
      <c r="H885" s="3">
        <f t="shared" si="44"/>
        <v>0</v>
      </c>
    </row>
    <row r="886" spans="1:8" x14ac:dyDescent="0.25">
      <c r="A886" s="14">
        <v>22100</v>
      </c>
      <c r="B886" s="31">
        <v>1</v>
      </c>
      <c r="C886" s="3">
        <v>0.82210314702898757</v>
      </c>
      <c r="D886" s="3">
        <f t="shared" si="45"/>
        <v>1</v>
      </c>
      <c r="E886" s="3">
        <f t="shared" si="46"/>
        <v>1</v>
      </c>
      <c r="F886" s="3">
        <f t="shared" si="46"/>
        <v>1</v>
      </c>
      <c r="G886" s="31">
        <f t="shared" si="46"/>
        <v>0</v>
      </c>
      <c r="H886" s="3">
        <f t="shared" si="44"/>
        <v>0</v>
      </c>
    </row>
    <row r="887" spans="1:8" x14ac:dyDescent="0.25">
      <c r="A887" s="14">
        <v>22101</v>
      </c>
      <c r="B887" s="31">
        <v>1</v>
      </c>
      <c r="C887" s="3">
        <v>0.89099723457955804</v>
      </c>
      <c r="D887" s="3">
        <f t="shared" si="45"/>
        <v>1</v>
      </c>
      <c r="E887" s="3">
        <f t="shared" si="46"/>
        <v>1</v>
      </c>
      <c r="F887" s="3">
        <f t="shared" si="46"/>
        <v>1</v>
      </c>
      <c r="G887" s="31">
        <f t="shared" si="46"/>
        <v>1</v>
      </c>
      <c r="H887" s="3">
        <f t="shared" si="44"/>
        <v>0</v>
      </c>
    </row>
    <row r="888" spans="1:8" x14ac:dyDescent="0.25">
      <c r="A888" s="14">
        <v>22104</v>
      </c>
      <c r="B888" s="31">
        <v>0</v>
      </c>
      <c r="C888" s="3">
        <v>0.75369772244501188</v>
      </c>
      <c r="D888" s="3">
        <f t="shared" si="45"/>
        <v>1</v>
      </c>
      <c r="E888" s="3">
        <f t="shared" si="46"/>
        <v>1</v>
      </c>
      <c r="F888" s="3">
        <f t="shared" si="46"/>
        <v>0</v>
      </c>
      <c r="G888" s="31">
        <f t="shared" si="46"/>
        <v>0</v>
      </c>
      <c r="H888" s="3">
        <f t="shared" si="44"/>
        <v>0</v>
      </c>
    </row>
    <row r="889" spans="1:8" x14ac:dyDescent="0.25">
      <c r="A889" s="14">
        <v>22105</v>
      </c>
      <c r="B889" s="31">
        <v>0</v>
      </c>
      <c r="C889" s="3">
        <v>0.78843296986033518</v>
      </c>
      <c r="D889" s="3">
        <f t="shared" si="45"/>
        <v>1</v>
      </c>
      <c r="E889" s="3">
        <f t="shared" si="46"/>
        <v>1</v>
      </c>
      <c r="F889" s="3">
        <f t="shared" si="46"/>
        <v>0</v>
      </c>
      <c r="G889" s="31">
        <f t="shared" si="46"/>
        <v>0</v>
      </c>
      <c r="H889" s="3">
        <f t="shared" si="44"/>
        <v>0</v>
      </c>
    </row>
    <row r="890" spans="1:8" x14ac:dyDescent="0.25">
      <c r="A890" s="14">
        <v>22110</v>
      </c>
      <c r="B890" s="31">
        <v>0</v>
      </c>
      <c r="C890" s="3">
        <v>0.65601664848784369</v>
      </c>
      <c r="D890" s="3">
        <f t="shared" si="45"/>
        <v>1</v>
      </c>
      <c r="E890" s="3">
        <f t="shared" si="46"/>
        <v>0</v>
      </c>
      <c r="F890" s="3">
        <f t="shared" si="46"/>
        <v>0</v>
      </c>
      <c r="G890" s="31">
        <f t="shared" si="46"/>
        <v>0</v>
      </c>
      <c r="H890" s="3">
        <f t="shared" si="44"/>
        <v>0</v>
      </c>
    </row>
    <row r="891" spans="1:8" x14ac:dyDescent="0.25">
      <c r="A891" s="14">
        <v>22112</v>
      </c>
      <c r="B891" s="31">
        <v>1</v>
      </c>
      <c r="C891" s="3">
        <v>0.88073934831604861</v>
      </c>
      <c r="D891" s="3">
        <f t="shared" si="45"/>
        <v>1</v>
      </c>
      <c r="E891" s="3">
        <f t="shared" si="46"/>
        <v>1</v>
      </c>
      <c r="F891" s="3">
        <f t="shared" si="46"/>
        <v>1</v>
      </c>
      <c r="G891" s="31">
        <f t="shared" si="46"/>
        <v>1</v>
      </c>
      <c r="H891" s="3">
        <f t="shared" si="44"/>
        <v>0</v>
      </c>
    </row>
    <row r="892" spans="1:8" x14ac:dyDescent="0.25">
      <c r="A892" s="14">
        <v>22113</v>
      </c>
      <c r="B892" s="31">
        <v>1</v>
      </c>
      <c r="C892" s="3">
        <v>0.88142501554027175</v>
      </c>
      <c r="D892" s="3">
        <f t="shared" si="45"/>
        <v>1</v>
      </c>
      <c r="E892" s="3">
        <f t="shared" si="46"/>
        <v>1</v>
      </c>
      <c r="F892" s="3">
        <f t="shared" si="46"/>
        <v>1</v>
      </c>
      <c r="G892" s="31">
        <f t="shared" si="46"/>
        <v>1</v>
      </c>
      <c r="H892" s="3">
        <f t="shared" si="44"/>
        <v>0</v>
      </c>
    </row>
    <row r="893" spans="1:8" x14ac:dyDescent="0.25">
      <c r="A893" s="14">
        <v>22117</v>
      </c>
      <c r="B893" s="31">
        <v>1</v>
      </c>
      <c r="C893" s="3">
        <v>0.78545429356481822</v>
      </c>
      <c r="D893" s="3">
        <f t="shared" si="45"/>
        <v>1</v>
      </c>
      <c r="E893" s="3">
        <f t="shared" si="46"/>
        <v>1</v>
      </c>
      <c r="F893" s="3">
        <f t="shared" si="46"/>
        <v>0</v>
      </c>
      <c r="G893" s="31">
        <f t="shared" si="46"/>
        <v>0</v>
      </c>
      <c r="H893" s="3">
        <f t="shared" si="44"/>
        <v>0</v>
      </c>
    </row>
    <row r="894" spans="1:8" x14ac:dyDescent="0.25">
      <c r="A894" s="14">
        <v>22121</v>
      </c>
      <c r="B894" s="31">
        <v>1</v>
      </c>
      <c r="C894" s="3">
        <v>0.87916944256873375</v>
      </c>
      <c r="D894" s="3">
        <f t="shared" si="45"/>
        <v>1</v>
      </c>
      <c r="E894" s="3">
        <f t="shared" si="46"/>
        <v>1</v>
      </c>
      <c r="F894" s="3">
        <f t="shared" si="46"/>
        <v>1</v>
      </c>
      <c r="G894" s="31">
        <f t="shared" si="46"/>
        <v>1</v>
      </c>
      <c r="H894" s="3">
        <f t="shared" si="44"/>
        <v>0</v>
      </c>
    </row>
    <row r="895" spans="1:8" x14ac:dyDescent="0.25">
      <c r="A895" s="14">
        <v>22126</v>
      </c>
      <c r="B895" s="31">
        <v>1</v>
      </c>
      <c r="C895" s="3">
        <v>0.82304185705573318</v>
      </c>
      <c r="D895" s="3">
        <f t="shared" si="45"/>
        <v>1</v>
      </c>
      <c r="E895" s="3">
        <f t="shared" si="46"/>
        <v>1</v>
      </c>
      <c r="F895" s="3">
        <f t="shared" si="46"/>
        <v>1</v>
      </c>
      <c r="G895" s="31">
        <f t="shared" si="46"/>
        <v>0</v>
      </c>
      <c r="H895" s="3">
        <f t="shared" si="44"/>
        <v>0</v>
      </c>
    </row>
    <row r="896" spans="1:8" x14ac:dyDescent="0.25">
      <c r="A896" s="14">
        <v>22127</v>
      </c>
      <c r="B896" s="31">
        <v>1</v>
      </c>
      <c r="C896" s="3">
        <v>0.75519038473482691</v>
      </c>
      <c r="D896" s="3">
        <f t="shared" si="45"/>
        <v>1</v>
      </c>
      <c r="E896" s="3">
        <f t="shared" si="46"/>
        <v>1</v>
      </c>
      <c r="F896" s="3">
        <f t="shared" si="46"/>
        <v>0</v>
      </c>
      <c r="G896" s="31">
        <f t="shared" si="46"/>
        <v>0</v>
      </c>
      <c r="H896" s="3">
        <f t="shared" si="44"/>
        <v>0</v>
      </c>
    </row>
    <row r="897" spans="1:8" x14ac:dyDescent="0.25">
      <c r="A897" s="14">
        <v>22128</v>
      </c>
      <c r="B897" s="31">
        <v>0</v>
      </c>
      <c r="C897" s="3">
        <v>0.65536562540056442</v>
      </c>
      <c r="D897" s="3">
        <f t="shared" si="45"/>
        <v>1</v>
      </c>
      <c r="E897" s="3">
        <f t="shared" si="46"/>
        <v>0</v>
      </c>
      <c r="F897" s="3">
        <f t="shared" si="46"/>
        <v>0</v>
      </c>
      <c r="G897" s="31">
        <f t="shared" si="46"/>
        <v>0</v>
      </c>
      <c r="H897" s="3">
        <f t="shared" si="44"/>
        <v>0</v>
      </c>
    </row>
    <row r="898" spans="1:8" x14ac:dyDescent="0.25">
      <c r="A898" s="14">
        <v>22129</v>
      </c>
      <c r="B898" s="31">
        <v>0</v>
      </c>
      <c r="C898" s="3">
        <v>0.76886044057732406</v>
      </c>
      <c r="D898" s="3">
        <f t="shared" si="45"/>
        <v>1</v>
      </c>
      <c r="E898" s="3">
        <f t="shared" si="46"/>
        <v>1</v>
      </c>
      <c r="F898" s="3">
        <f t="shared" si="46"/>
        <v>0</v>
      </c>
      <c r="G898" s="31">
        <f t="shared" si="46"/>
        <v>0</v>
      </c>
      <c r="H898" s="3">
        <f t="shared" si="44"/>
        <v>0</v>
      </c>
    </row>
    <row r="899" spans="1:8" x14ac:dyDescent="0.25">
      <c r="A899" s="14">
        <v>22131</v>
      </c>
      <c r="B899" s="31">
        <v>0</v>
      </c>
      <c r="C899" s="3">
        <v>0.86300068002491637</v>
      </c>
      <c r="D899" s="3">
        <f t="shared" si="45"/>
        <v>1</v>
      </c>
      <c r="E899" s="3">
        <f t="shared" si="46"/>
        <v>1</v>
      </c>
      <c r="F899" s="3">
        <f t="shared" si="46"/>
        <v>1</v>
      </c>
      <c r="G899" s="31">
        <f t="shared" si="46"/>
        <v>1</v>
      </c>
      <c r="H899" s="3">
        <f t="shared" si="44"/>
        <v>0</v>
      </c>
    </row>
    <row r="900" spans="1:8" x14ac:dyDescent="0.25">
      <c r="A900" s="14">
        <v>22132</v>
      </c>
      <c r="B900" s="31">
        <v>1</v>
      </c>
      <c r="C900" s="3">
        <v>0.85720954184394538</v>
      </c>
      <c r="D900" s="3">
        <f t="shared" si="45"/>
        <v>1</v>
      </c>
      <c r="E900" s="3">
        <f t="shared" si="46"/>
        <v>1</v>
      </c>
      <c r="F900" s="3">
        <f t="shared" si="46"/>
        <v>1</v>
      </c>
      <c r="G900" s="31">
        <f t="shared" si="46"/>
        <v>1</v>
      </c>
      <c r="H900" s="3">
        <f t="shared" si="44"/>
        <v>0</v>
      </c>
    </row>
    <row r="901" spans="1:8" x14ac:dyDescent="0.25">
      <c r="A901" s="14">
        <v>22136</v>
      </c>
      <c r="B901" s="31">
        <v>1</v>
      </c>
      <c r="C901" s="3">
        <v>0.7184198524112918</v>
      </c>
      <c r="D901" s="3">
        <f t="shared" si="45"/>
        <v>1</v>
      </c>
      <c r="E901" s="3">
        <f t="shared" si="46"/>
        <v>0</v>
      </c>
      <c r="F901" s="3">
        <f t="shared" si="46"/>
        <v>0</v>
      </c>
      <c r="G901" s="31">
        <f t="shared" si="46"/>
        <v>0</v>
      </c>
      <c r="H901" s="3">
        <f t="shared" si="46"/>
        <v>0</v>
      </c>
    </row>
    <row r="902" spans="1:8" x14ac:dyDescent="0.25">
      <c r="A902" s="14">
        <v>22139</v>
      </c>
      <c r="B902" s="31">
        <v>0</v>
      </c>
      <c r="C902" s="3">
        <v>0.9284824279033892</v>
      </c>
      <c r="D902" s="3">
        <f t="shared" ref="D902:D965" si="47">IF($C902&gt;D$2,1,0)</f>
        <v>1</v>
      </c>
      <c r="E902" s="3">
        <f t="shared" ref="E902:H965" si="48">IF($C902&gt;E$2,1,0)</f>
        <v>1</v>
      </c>
      <c r="F902" s="3">
        <f t="shared" si="48"/>
        <v>1</v>
      </c>
      <c r="G902" s="31">
        <f t="shared" si="48"/>
        <v>1</v>
      </c>
      <c r="H902" s="3">
        <f t="shared" si="48"/>
        <v>0</v>
      </c>
    </row>
    <row r="903" spans="1:8" x14ac:dyDescent="0.25">
      <c r="A903" s="14">
        <v>22141</v>
      </c>
      <c r="B903" s="31">
        <v>0</v>
      </c>
      <c r="C903" s="3">
        <v>0.76131495280936445</v>
      </c>
      <c r="D903" s="3">
        <f t="shared" si="47"/>
        <v>1</v>
      </c>
      <c r="E903" s="3">
        <f t="shared" si="48"/>
        <v>1</v>
      </c>
      <c r="F903" s="3">
        <f t="shared" si="48"/>
        <v>0</v>
      </c>
      <c r="G903" s="31">
        <f t="shared" si="48"/>
        <v>0</v>
      </c>
      <c r="H903" s="3">
        <f t="shared" si="48"/>
        <v>0</v>
      </c>
    </row>
    <row r="904" spans="1:8" x14ac:dyDescent="0.25">
      <c r="A904" s="14">
        <v>22142</v>
      </c>
      <c r="B904" s="31">
        <v>1</v>
      </c>
      <c r="C904" s="3">
        <v>0.9124066226900146</v>
      </c>
      <c r="D904" s="3">
        <f t="shared" si="47"/>
        <v>1</v>
      </c>
      <c r="E904" s="3">
        <f t="shared" si="48"/>
        <v>1</v>
      </c>
      <c r="F904" s="3">
        <f t="shared" si="48"/>
        <v>1</v>
      </c>
      <c r="G904" s="31">
        <f t="shared" si="48"/>
        <v>1</v>
      </c>
      <c r="H904" s="3">
        <f t="shared" si="48"/>
        <v>0</v>
      </c>
    </row>
    <row r="905" spans="1:8" x14ac:dyDescent="0.25">
      <c r="A905" s="14">
        <v>22143</v>
      </c>
      <c r="B905" s="31">
        <v>1</v>
      </c>
      <c r="C905" s="3">
        <v>0.86705078855902407</v>
      </c>
      <c r="D905" s="3">
        <f t="shared" si="47"/>
        <v>1</v>
      </c>
      <c r="E905" s="3">
        <f t="shared" si="48"/>
        <v>1</v>
      </c>
      <c r="F905" s="3">
        <f t="shared" si="48"/>
        <v>1</v>
      </c>
      <c r="G905" s="31">
        <f t="shared" si="48"/>
        <v>1</v>
      </c>
      <c r="H905" s="3">
        <f t="shared" si="48"/>
        <v>0</v>
      </c>
    </row>
    <row r="906" spans="1:8" x14ac:dyDescent="0.25">
      <c r="A906" s="14">
        <v>22144</v>
      </c>
      <c r="B906" s="31">
        <v>1</v>
      </c>
      <c r="C906" s="3">
        <v>0.86200289955334986</v>
      </c>
      <c r="D906" s="3">
        <f t="shared" si="47"/>
        <v>1</v>
      </c>
      <c r="E906" s="3">
        <f t="shared" si="48"/>
        <v>1</v>
      </c>
      <c r="F906" s="3">
        <f t="shared" si="48"/>
        <v>1</v>
      </c>
      <c r="G906" s="31">
        <f t="shared" si="48"/>
        <v>1</v>
      </c>
      <c r="H906" s="3">
        <f t="shared" si="48"/>
        <v>0</v>
      </c>
    </row>
    <row r="907" spans="1:8" x14ac:dyDescent="0.25">
      <c r="A907" s="14">
        <v>22145</v>
      </c>
      <c r="B907" s="31">
        <v>1</v>
      </c>
      <c r="C907" s="3">
        <v>0.81301623971828296</v>
      </c>
      <c r="D907" s="3">
        <f t="shared" si="47"/>
        <v>1</v>
      </c>
      <c r="E907" s="3">
        <f t="shared" si="48"/>
        <v>1</v>
      </c>
      <c r="F907" s="3">
        <f t="shared" si="48"/>
        <v>1</v>
      </c>
      <c r="G907" s="31">
        <f t="shared" si="48"/>
        <v>0</v>
      </c>
      <c r="H907" s="3">
        <f t="shared" si="48"/>
        <v>0</v>
      </c>
    </row>
    <row r="908" spans="1:8" x14ac:dyDescent="0.25">
      <c r="A908" s="14">
        <v>22146</v>
      </c>
      <c r="B908" s="31">
        <v>1</v>
      </c>
      <c r="C908" s="3">
        <v>0.77290560134422159</v>
      </c>
      <c r="D908" s="3">
        <f t="shared" si="47"/>
        <v>1</v>
      </c>
      <c r="E908" s="3">
        <f t="shared" si="48"/>
        <v>1</v>
      </c>
      <c r="F908" s="3">
        <f t="shared" si="48"/>
        <v>0</v>
      </c>
      <c r="G908" s="31">
        <f t="shared" si="48"/>
        <v>0</v>
      </c>
      <c r="H908" s="3">
        <f t="shared" si="48"/>
        <v>0</v>
      </c>
    </row>
    <row r="909" spans="1:8" x14ac:dyDescent="0.25">
      <c r="A909" s="14">
        <v>22149</v>
      </c>
      <c r="B909" s="31">
        <v>1</v>
      </c>
      <c r="C909" s="3">
        <v>0.77052836689300719</v>
      </c>
      <c r="D909" s="3">
        <f t="shared" si="47"/>
        <v>1</v>
      </c>
      <c r="E909" s="3">
        <f t="shared" si="48"/>
        <v>1</v>
      </c>
      <c r="F909" s="3">
        <f t="shared" si="48"/>
        <v>0</v>
      </c>
      <c r="G909" s="31">
        <f t="shared" si="48"/>
        <v>0</v>
      </c>
      <c r="H909" s="3">
        <f t="shared" si="48"/>
        <v>0</v>
      </c>
    </row>
    <row r="910" spans="1:8" x14ac:dyDescent="0.25">
      <c r="A910" s="14">
        <v>22152</v>
      </c>
      <c r="B910" s="31">
        <v>1</v>
      </c>
      <c r="C910" s="3">
        <v>0.79648484663229324</v>
      </c>
      <c r="D910" s="3">
        <f t="shared" si="47"/>
        <v>1</v>
      </c>
      <c r="E910" s="3">
        <f t="shared" si="48"/>
        <v>1</v>
      </c>
      <c r="F910" s="3">
        <f t="shared" si="48"/>
        <v>0</v>
      </c>
      <c r="G910" s="31">
        <f t="shared" si="48"/>
        <v>0</v>
      </c>
      <c r="H910" s="3">
        <f t="shared" si="48"/>
        <v>0</v>
      </c>
    </row>
    <row r="911" spans="1:8" x14ac:dyDescent="0.25">
      <c r="A911" s="14">
        <v>22153</v>
      </c>
      <c r="B911" s="31">
        <v>1</v>
      </c>
      <c r="C911" s="3">
        <v>0.67594098233602751</v>
      </c>
      <c r="D911" s="3">
        <f t="shared" si="47"/>
        <v>1</v>
      </c>
      <c r="E911" s="3">
        <f t="shared" si="48"/>
        <v>0</v>
      </c>
      <c r="F911" s="3">
        <f t="shared" si="48"/>
        <v>0</v>
      </c>
      <c r="G911" s="31">
        <f t="shared" si="48"/>
        <v>0</v>
      </c>
      <c r="H911" s="3">
        <f t="shared" si="48"/>
        <v>0</v>
      </c>
    </row>
    <row r="912" spans="1:8" x14ac:dyDescent="0.25">
      <c r="A912" s="14">
        <v>22154</v>
      </c>
      <c r="B912" s="31">
        <v>0</v>
      </c>
      <c r="C912" s="3">
        <v>0.63678164902153034</v>
      </c>
      <c r="D912" s="3">
        <f t="shared" si="47"/>
        <v>1</v>
      </c>
      <c r="E912" s="3">
        <f t="shared" si="48"/>
        <v>0</v>
      </c>
      <c r="F912" s="3">
        <f t="shared" si="48"/>
        <v>0</v>
      </c>
      <c r="G912" s="31">
        <f t="shared" si="48"/>
        <v>0</v>
      </c>
      <c r="H912" s="3">
        <f t="shared" si="48"/>
        <v>0</v>
      </c>
    </row>
    <row r="913" spans="1:8" x14ac:dyDescent="0.25">
      <c r="A913" s="14">
        <v>22155</v>
      </c>
      <c r="B913" s="31">
        <v>1</v>
      </c>
      <c r="C913" s="3">
        <v>0.7454037014375362</v>
      </c>
      <c r="D913" s="3">
        <f t="shared" si="47"/>
        <v>1</v>
      </c>
      <c r="E913" s="3">
        <f t="shared" si="48"/>
        <v>0</v>
      </c>
      <c r="F913" s="3">
        <f t="shared" si="48"/>
        <v>0</v>
      </c>
      <c r="G913" s="31">
        <f t="shared" si="48"/>
        <v>0</v>
      </c>
      <c r="H913" s="3">
        <f t="shared" si="48"/>
        <v>0</v>
      </c>
    </row>
    <row r="914" spans="1:8" x14ac:dyDescent="0.25">
      <c r="A914" s="14">
        <v>22157</v>
      </c>
      <c r="B914" s="31">
        <v>1</v>
      </c>
      <c r="C914" s="3">
        <v>0.84676328180475402</v>
      </c>
      <c r="D914" s="3">
        <f t="shared" si="47"/>
        <v>1</v>
      </c>
      <c r="E914" s="3">
        <f t="shared" si="48"/>
        <v>1</v>
      </c>
      <c r="F914" s="3">
        <f t="shared" si="48"/>
        <v>1</v>
      </c>
      <c r="G914" s="31">
        <f t="shared" si="48"/>
        <v>0</v>
      </c>
      <c r="H914" s="3">
        <f t="shared" si="48"/>
        <v>0</v>
      </c>
    </row>
    <row r="915" spans="1:8" x14ac:dyDescent="0.25">
      <c r="A915" s="14">
        <v>22163</v>
      </c>
      <c r="B915" s="31">
        <v>1</v>
      </c>
      <c r="C915" s="3">
        <v>0.7937627558733652</v>
      </c>
      <c r="D915" s="3">
        <f t="shared" si="47"/>
        <v>1</v>
      </c>
      <c r="E915" s="3">
        <f t="shared" si="48"/>
        <v>1</v>
      </c>
      <c r="F915" s="3">
        <f t="shared" si="48"/>
        <v>0</v>
      </c>
      <c r="G915" s="31">
        <f t="shared" si="48"/>
        <v>0</v>
      </c>
      <c r="H915" s="3">
        <f t="shared" si="48"/>
        <v>0</v>
      </c>
    </row>
    <row r="916" spans="1:8" x14ac:dyDescent="0.25">
      <c r="A916" s="14">
        <v>22164</v>
      </c>
      <c r="B916" s="31">
        <v>0</v>
      </c>
      <c r="C916" s="3">
        <v>0.75551905394345498</v>
      </c>
      <c r="D916" s="3">
        <f t="shared" si="47"/>
        <v>1</v>
      </c>
      <c r="E916" s="3">
        <f t="shared" si="48"/>
        <v>1</v>
      </c>
      <c r="F916" s="3">
        <f t="shared" si="48"/>
        <v>0</v>
      </c>
      <c r="G916" s="31">
        <f t="shared" si="48"/>
        <v>0</v>
      </c>
      <c r="H916" s="3">
        <f t="shared" si="48"/>
        <v>0</v>
      </c>
    </row>
    <row r="917" spans="1:8" x14ac:dyDescent="0.25">
      <c r="A917" s="14">
        <v>22167</v>
      </c>
      <c r="B917" s="31">
        <v>1</v>
      </c>
      <c r="C917" s="3">
        <v>0.85476057080965162</v>
      </c>
      <c r="D917" s="3">
        <f t="shared" si="47"/>
        <v>1</v>
      </c>
      <c r="E917" s="3">
        <f t="shared" si="48"/>
        <v>1</v>
      </c>
      <c r="F917" s="3">
        <f t="shared" si="48"/>
        <v>1</v>
      </c>
      <c r="G917" s="31">
        <f t="shared" si="48"/>
        <v>1</v>
      </c>
      <c r="H917" s="3">
        <f t="shared" si="48"/>
        <v>0</v>
      </c>
    </row>
    <row r="918" spans="1:8" x14ac:dyDescent="0.25">
      <c r="A918" s="14">
        <v>22168</v>
      </c>
      <c r="B918" s="31">
        <v>1</v>
      </c>
      <c r="C918" s="3">
        <v>0.90313366603117406</v>
      </c>
      <c r="D918" s="3">
        <f t="shared" si="47"/>
        <v>1</v>
      </c>
      <c r="E918" s="3">
        <f t="shared" si="48"/>
        <v>1</v>
      </c>
      <c r="F918" s="3">
        <f t="shared" si="48"/>
        <v>1</v>
      </c>
      <c r="G918" s="31">
        <f t="shared" si="48"/>
        <v>1</v>
      </c>
      <c r="H918" s="3">
        <f t="shared" si="48"/>
        <v>0</v>
      </c>
    </row>
    <row r="919" spans="1:8" x14ac:dyDescent="0.25">
      <c r="A919" s="14">
        <v>22170</v>
      </c>
      <c r="B919" s="31">
        <v>1</v>
      </c>
      <c r="C919" s="3">
        <v>0.84459020955378283</v>
      </c>
      <c r="D919" s="3">
        <f t="shared" si="47"/>
        <v>1</v>
      </c>
      <c r="E919" s="3">
        <f t="shared" si="48"/>
        <v>1</v>
      </c>
      <c r="F919" s="3">
        <f t="shared" si="48"/>
        <v>1</v>
      </c>
      <c r="G919" s="31">
        <f t="shared" si="48"/>
        <v>0</v>
      </c>
      <c r="H919" s="3">
        <f t="shared" si="48"/>
        <v>0</v>
      </c>
    </row>
    <row r="920" spans="1:8" x14ac:dyDescent="0.25">
      <c r="A920" s="14">
        <v>22171</v>
      </c>
      <c r="B920" s="31">
        <v>1</v>
      </c>
      <c r="C920" s="3">
        <v>0.82724745091106111</v>
      </c>
      <c r="D920" s="3">
        <f t="shared" si="47"/>
        <v>1</v>
      </c>
      <c r="E920" s="3">
        <f t="shared" si="48"/>
        <v>1</v>
      </c>
      <c r="F920" s="3">
        <f t="shared" si="48"/>
        <v>1</v>
      </c>
      <c r="G920" s="31">
        <f t="shared" si="48"/>
        <v>0</v>
      </c>
      <c r="H920" s="3">
        <f t="shared" si="48"/>
        <v>0</v>
      </c>
    </row>
    <row r="921" spans="1:8" x14ac:dyDescent="0.25">
      <c r="A921" s="14">
        <v>22172</v>
      </c>
      <c r="B921" s="31">
        <v>0</v>
      </c>
      <c r="C921" s="3">
        <v>0.62771108221260052</v>
      </c>
      <c r="D921" s="3">
        <f t="shared" si="47"/>
        <v>1</v>
      </c>
      <c r="E921" s="3">
        <f t="shared" si="48"/>
        <v>0</v>
      </c>
      <c r="F921" s="3">
        <f t="shared" si="48"/>
        <v>0</v>
      </c>
      <c r="G921" s="31">
        <f t="shared" si="48"/>
        <v>0</v>
      </c>
      <c r="H921" s="3">
        <f t="shared" si="48"/>
        <v>0</v>
      </c>
    </row>
    <row r="922" spans="1:8" x14ac:dyDescent="0.25">
      <c r="A922" s="14">
        <v>22175</v>
      </c>
      <c r="B922" s="31">
        <v>1</v>
      </c>
      <c r="C922" s="3">
        <v>0.80810809680882834</v>
      </c>
      <c r="D922" s="3">
        <f t="shared" si="47"/>
        <v>1</v>
      </c>
      <c r="E922" s="3">
        <f t="shared" si="48"/>
        <v>1</v>
      </c>
      <c r="F922" s="3">
        <f t="shared" si="48"/>
        <v>1</v>
      </c>
      <c r="G922" s="31">
        <f t="shared" si="48"/>
        <v>0</v>
      </c>
      <c r="H922" s="3">
        <f t="shared" si="48"/>
        <v>0</v>
      </c>
    </row>
    <row r="923" spans="1:8" x14ac:dyDescent="0.25">
      <c r="A923" s="14">
        <v>22176</v>
      </c>
      <c r="B923" s="31">
        <v>1</v>
      </c>
      <c r="C923" s="3">
        <v>0.88215956572318244</v>
      </c>
      <c r="D923" s="3">
        <f t="shared" si="47"/>
        <v>1</v>
      </c>
      <c r="E923" s="3">
        <f t="shared" si="48"/>
        <v>1</v>
      </c>
      <c r="F923" s="3">
        <f t="shared" si="48"/>
        <v>1</v>
      </c>
      <c r="G923" s="31">
        <f t="shared" si="48"/>
        <v>1</v>
      </c>
      <c r="H923" s="3">
        <f t="shared" si="48"/>
        <v>0</v>
      </c>
    </row>
    <row r="924" spans="1:8" x14ac:dyDescent="0.25">
      <c r="A924" s="14">
        <v>22177</v>
      </c>
      <c r="B924" s="31">
        <v>0</v>
      </c>
      <c r="C924" s="3">
        <v>0.78871929769205973</v>
      </c>
      <c r="D924" s="3">
        <f t="shared" si="47"/>
        <v>1</v>
      </c>
      <c r="E924" s="3">
        <f t="shared" si="48"/>
        <v>1</v>
      </c>
      <c r="F924" s="3">
        <f t="shared" si="48"/>
        <v>0</v>
      </c>
      <c r="G924" s="31">
        <f t="shared" si="48"/>
        <v>0</v>
      </c>
      <c r="H924" s="3">
        <f t="shared" si="48"/>
        <v>0</v>
      </c>
    </row>
    <row r="925" spans="1:8" x14ac:dyDescent="0.25">
      <c r="A925" s="14">
        <v>22181</v>
      </c>
      <c r="B925" s="31">
        <v>0</v>
      </c>
      <c r="C925" s="3">
        <v>0.65869548234508701</v>
      </c>
      <c r="D925" s="3">
        <f t="shared" si="47"/>
        <v>1</v>
      </c>
      <c r="E925" s="3">
        <f t="shared" si="48"/>
        <v>0</v>
      </c>
      <c r="F925" s="3">
        <f t="shared" si="48"/>
        <v>0</v>
      </c>
      <c r="G925" s="31">
        <f t="shared" si="48"/>
        <v>0</v>
      </c>
      <c r="H925" s="3">
        <f t="shared" si="48"/>
        <v>0</v>
      </c>
    </row>
    <row r="926" spans="1:8" x14ac:dyDescent="0.25">
      <c r="A926" s="14">
        <v>22182</v>
      </c>
      <c r="B926" s="31">
        <v>1</v>
      </c>
      <c r="C926" s="3">
        <v>0.81319311902867708</v>
      </c>
      <c r="D926" s="3">
        <f t="shared" si="47"/>
        <v>1</v>
      </c>
      <c r="E926" s="3">
        <f t="shared" si="48"/>
        <v>1</v>
      </c>
      <c r="F926" s="3">
        <f t="shared" si="48"/>
        <v>1</v>
      </c>
      <c r="G926" s="31">
        <f t="shared" si="48"/>
        <v>0</v>
      </c>
      <c r="H926" s="3">
        <f t="shared" si="48"/>
        <v>0</v>
      </c>
    </row>
    <row r="927" spans="1:8" x14ac:dyDescent="0.25">
      <c r="A927" s="14">
        <v>22185</v>
      </c>
      <c r="B927" s="31">
        <v>1</v>
      </c>
      <c r="C927" s="3">
        <v>0.83283376241412932</v>
      </c>
      <c r="D927" s="3">
        <f t="shared" si="47"/>
        <v>1</v>
      </c>
      <c r="E927" s="3">
        <f t="shared" si="48"/>
        <v>1</v>
      </c>
      <c r="F927" s="3">
        <f t="shared" si="48"/>
        <v>1</v>
      </c>
      <c r="G927" s="31">
        <f t="shared" si="48"/>
        <v>0</v>
      </c>
      <c r="H927" s="3">
        <f t="shared" si="48"/>
        <v>0</v>
      </c>
    </row>
    <row r="928" spans="1:8" x14ac:dyDescent="0.25">
      <c r="A928" s="14">
        <v>22186</v>
      </c>
      <c r="B928" s="31">
        <v>1</v>
      </c>
      <c r="C928" s="3">
        <v>0.64400729007621271</v>
      </c>
      <c r="D928" s="3">
        <f t="shared" si="47"/>
        <v>1</v>
      </c>
      <c r="E928" s="3">
        <f t="shared" si="48"/>
        <v>0</v>
      </c>
      <c r="F928" s="3">
        <f t="shared" si="48"/>
        <v>0</v>
      </c>
      <c r="G928" s="31">
        <f t="shared" si="48"/>
        <v>0</v>
      </c>
      <c r="H928" s="3">
        <f t="shared" si="48"/>
        <v>0</v>
      </c>
    </row>
    <row r="929" spans="1:8" x14ac:dyDescent="0.25">
      <c r="A929" s="14">
        <v>22188</v>
      </c>
      <c r="B929" s="31">
        <v>1</v>
      </c>
      <c r="C929" s="3">
        <v>0.63873395528205457</v>
      </c>
      <c r="D929" s="3">
        <f t="shared" si="47"/>
        <v>1</v>
      </c>
      <c r="E929" s="3">
        <f t="shared" si="48"/>
        <v>0</v>
      </c>
      <c r="F929" s="3">
        <f t="shared" si="48"/>
        <v>0</v>
      </c>
      <c r="G929" s="31">
        <f t="shared" si="48"/>
        <v>0</v>
      </c>
      <c r="H929" s="3">
        <f t="shared" si="48"/>
        <v>0</v>
      </c>
    </row>
    <row r="930" spans="1:8" x14ac:dyDescent="0.25">
      <c r="A930" s="14">
        <v>22191</v>
      </c>
      <c r="B930" s="31">
        <v>1</v>
      </c>
      <c r="C930" s="3">
        <v>0.86422145365899905</v>
      </c>
      <c r="D930" s="3">
        <f t="shared" si="47"/>
        <v>1</v>
      </c>
      <c r="E930" s="3">
        <f t="shared" si="48"/>
        <v>1</v>
      </c>
      <c r="F930" s="3">
        <f t="shared" si="48"/>
        <v>1</v>
      </c>
      <c r="G930" s="31">
        <f t="shared" si="48"/>
        <v>1</v>
      </c>
      <c r="H930" s="3">
        <f t="shared" si="48"/>
        <v>0</v>
      </c>
    </row>
    <row r="931" spans="1:8" x14ac:dyDescent="0.25">
      <c r="A931" s="14">
        <v>22193</v>
      </c>
      <c r="B931" s="31">
        <v>1</v>
      </c>
      <c r="C931" s="3">
        <v>0.65706309850151623</v>
      </c>
      <c r="D931" s="3">
        <f t="shared" si="47"/>
        <v>1</v>
      </c>
      <c r="E931" s="3">
        <f t="shared" si="48"/>
        <v>0</v>
      </c>
      <c r="F931" s="3">
        <f t="shared" si="48"/>
        <v>0</v>
      </c>
      <c r="G931" s="31">
        <f t="shared" si="48"/>
        <v>0</v>
      </c>
      <c r="H931" s="3">
        <f t="shared" si="48"/>
        <v>0</v>
      </c>
    </row>
    <row r="932" spans="1:8" x14ac:dyDescent="0.25">
      <c r="A932" s="14">
        <v>22194</v>
      </c>
      <c r="B932" s="31">
        <v>1</v>
      </c>
      <c r="C932" s="3">
        <v>0.76095618895669281</v>
      </c>
      <c r="D932" s="3">
        <f t="shared" si="47"/>
        <v>1</v>
      </c>
      <c r="E932" s="3">
        <f t="shared" si="48"/>
        <v>1</v>
      </c>
      <c r="F932" s="3">
        <f t="shared" si="48"/>
        <v>0</v>
      </c>
      <c r="G932" s="31">
        <f t="shared" si="48"/>
        <v>0</v>
      </c>
      <c r="H932" s="3">
        <f t="shared" si="48"/>
        <v>0</v>
      </c>
    </row>
    <row r="933" spans="1:8" x14ac:dyDescent="0.25">
      <c r="A933" s="14">
        <v>22197</v>
      </c>
      <c r="B933" s="31">
        <v>1</v>
      </c>
      <c r="C933" s="3">
        <v>0.85220581866835587</v>
      </c>
      <c r="D933" s="3">
        <f t="shared" si="47"/>
        <v>1</v>
      </c>
      <c r="E933" s="3">
        <f t="shared" si="48"/>
        <v>1</v>
      </c>
      <c r="F933" s="3">
        <f t="shared" si="48"/>
        <v>1</v>
      </c>
      <c r="G933" s="31">
        <f t="shared" si="48"/>
        <v>1</v>
      </c>
      <c r="H933" s="3">
        <f t="shared" si="48"/>
        <v>0</v>
      </c>
    </row>
    <row r="934" spans="1:8" x14ac:dyDescent="0.25">
      <c r="A934" s="14">
        <v>22198</v>
      </c>
      <c r="B934" s="31">
        <v>0</v>
      </c>
      <c r="C934" s="3">
        <v>0.86872538642569386</v>
      </c>
      <c r="D934" s="3">
        <f t="shared" si="47"/>
        <v>1</v>
      </c>
      <c r="E934" s="3">
        <f t="shared" si="48"/>
        <v>1</v>
      </c>
      <c r="F934" s="3">
        <f t="shared" si="48"/>
        <v>1</v>
      </c>
      <c r="G934" s="31">
        <f t="shared" si="48"/>
        <v>1</v>
      </c>
      <c r="H934" s="3">
        <f t="shared" si="48"/>
        <v>0</v>
      </c>
    </row>
    <row r="935" spans="1:8" x14ac:dyDescent="0.25">
      <c r="A935" s="14">
        <v>22200</v>
      </c>
      <c r="B935" s="31">
        <v>1</v>
      </c>
      <c r="C935" s="3">
        <v>0.7207787053668433</v>
      </c>
      <c r="D935" s="3">
        <f t="shared" si="47"/>
        <v>1</v>
      </c>
      <c r="E935" s="3">
        <f t="shared" si="48"/>
        <v>0</v>
      </c>
      <c r="F935" s="3">
        <f t="shared" si="48"/>
        <v>0</v>
      </c>
      <c r="G935" s="31">
        <f t="shared" si="48"/>
        <v>0</v>
      </c>
      <c r="H935" s="3">
        <f t="shared" si="48"/>
        <v>0</v>
      </c>
    </row>
    <row r="936" spans="1:8" x14ac:dyDescent="0.25">
      <c r="A936" s="14">
        <v>22201</v>
      </c>
      <c r="B936" s="31">
        <v>1</v>
      </c>
      <c r="C936" s="3">
        <v>0.69912147694474913</v>
      </c>
      <c r="D936" s="3">
        <f t="shared" si="47"/>
        <v>1</v>
      </c>
      <c r="E936" s="3">
        <f t="shared" si="48"/>
        <v>0</v>
      </c>
      <c r="F936" s="3">
        <f t="shared" si="48"/>
        <v>0</v>
      </c>
      <c r="G936" s="31">
        <f t="shared" si="48"/>
        <v>0</v>
      </c>
      <c r="H936" s="3">
        <f t="shared" si="48"/>
        <v>0</v>
      </c>
    </row>
    <row r="937" spans="1:8" x14ac:dyDescent="0.25">
      <c r="A937" s="14">
        <v>22202</v>
      </c>
      <c r="B937" s="31">
        <v>1</v>
      </c>
      <c r="C937" s="3">
        <v>0.81647970215495436</v>
      </c>
      <c r="D937" s="3">
        <f t="shared" si="47"/>
        <v>1</v>
      </c>
      <c r="E937" s="3">
        <f t="shared" si="48"/>
        <v>1</v>
      </c>
      <c r="F937" s="3">
        <f t="shared" si="48"/>
        <v>1</v>
      </c>
      <c r="G937" s="31">
        <f t="shared" si="48"/>
        <v>0</v>
      </c>
      <c r="H937" s="3">
        <f t="shared" si="48"/>
        <v>0</v>
      </c>
    </row>
    <row r="938" spans="1:8" x14ac:dyDescent="0.25">
      <c r="A938" s="14">
        <v>22203</v>
      </c>
      <c r="B938" s="31">
        <v>1</v>
      </c>
      <c r="C938" s="3">
        <v>0.76143951671607724</v>
      </c>
      <c r="D938" s="3">
        <f t="shared" si="47"/>
        <v>1</v>
      </c>
      <c r="E938" s="3">
        <f t="shared" si="48"/>
        <v>1</v>
      </c>
      <c r="F938" s="3">
        <f t="shared" si="48"/>
        <v>0</v>
      </c>
      <c r="G938" s="31">
        <f t="shared" si="48"/>
        <v>0</v>
      </c>
      <c r="H938" s="3">
        <f t="shared" si="48"/>
        <v>0</v>
      </c>
    </row>
    <row r="939" spans="1:8" x14ac:dyDescent="0.25">
      <c r="A939" s="14">
        <v>22204</v>
      </c>
      <c r="B939" s="31">
        <v>1</v>
      </c>
      <c r="C939" s="3">
        <v>0.83886524522770534</v>
      </c>
      <c r="D939" s="3">
        <f t="shared" si="47"/>
        <v>1</v>
      </c>
      <c r="E939" s="3">
        <f t="shared" si="48"/>
        <v>1</v>
      </c>
      <c r="F939" s="3">
        <f t="shared" si="48"/>
        <v>1</v>
      </c>
      <c r="G939" s="31">
        <f t="shared" si="48"/>
        <v>0</v>
      </c>
      <c r="H939" s="3">
        <f t="shared" si="48"/>
        <v>0</v>
      </c>
    </row>
    <row r="940" spans="1:8" x14ac:dyDescent="0.25">
      <c r="A940" s="14">
        <v>22205</v>
      </c>
      <c r="B940" s="31">
        <v>1</v>
      </c>
      <c r="C940" s="3">
        <v>0.75322355518017392</v>
      </c>
      <c r="D940" s="3">
        <f t="shared" si="47"/>
        <v>1</v>
      </c>
      <c r="E940" s="3">
        <f t="shared" si="48"/>
        <v>1</v>
      </c>
      <c r="F940" s="3">
        <f t="shared" si="48"/>
        <v>0</v>
      </c>
      <c r="G940" s="31">
        <f t="shared" si="48"/>
        <v>0</v>
      </c>
      <c r="H940" s="3">
        <f t="shared" si="48"/>
        <v>0</v>
      </c>
    </row>
    <row r="941" spans="1:8" x14ac:dyDescent="0.25">
      <c r="A941" s="14">
        <v>22206</v>
      </c>
      <c r="B941" s="31">
        <v>1</v>
      </c>
      <c r="C941" s="3">
        <v>0.87717064604496431</v>
      </c>
      <c r="D941" s="3">
        <f t="shared" si="47"/>
        <v>1</v>
      </c>
      <c r="E941" s="3">
        <f t="shared" si="48"/>
        <v>1</v>
      </c>
      <c r="F941" s="3">
        <f t="shared" si="48"/>
        <v>1</v>
      </c>
      <c r="G941" s="31">
        <f t="shared" si="48"/>
        <v>1</v>
      </c>
      <c r="H941" s="3">
        <f t="shared" si="48"/>
        <v>0</v>
      </c>
    </row>
    <row r="942" spans="1:8" x14ac:dyDescent="0.25">
      <c r="A942" s="14">
        <v>22207</v>
      </c>
      <c r="B942" s="31">
        <v>1</v>
      </c>
      <c r="C942" s="3">
        <v>0.89409455195664644</v>
      </c>
      <c r="D942" s="3">
        <f t="shared" si="47"/>
        <v>1</v>
      </c>
      <c r="E942" s="3">
        <f t="shared" si="48"/>
        <v>1</v>
      </c>
      <c r="F942" s="3">
        <f t="shared" si="48"/>
        <v>1</v>
      </c>
      <c r="G942" s="31">
        <f t="shared" si="48"/>
        <v>1</v>
      </c>
      <c r="H942" s="3">
        <f t="shared" si="48"/>
        <v>0</v>
      </c>
    </row>
    <row r="943" spans="1:8" x14ac:dyDescent="0.25">
      <c r="A943" s="14">
        <v>22209</v>
      </c>
      <c r="B943" s="31">
        <v>1</v>
      </c>
      <c r="C943" s="3">
        <v>0.94545265120691324</v>
      </c>
      <c r="D943" s="3">
        <f t="shared" si="47"/>
        <v>1</v>
      </c>
      <c r="E943" s="3">
        <f t="shared" si="48"/>
        <v>1</v>
      </c>
      <c r="F943" s="3">
        <f t="shared" si="48"/>
        <v>1</v>
      </c>
      <c r="G943" s="31">
        <f t="shared" si="48"/>
        <v>1</v>
      </c>
      <c r="H943" s="3">
        <f t="shared" si="48"/>
        <v>0</v>
      </c>
    </row>
    <row r="944" spans="1:8" x14ac:dyDescent="0.25">
      <c r="A944" s="14">
        <v>22210</v>
      </c>
      <c r="B944" s="31">
        <v>1</v>
      </c>
      <c r="C944" s="3">
        <v>0.83949982812364576</v>
      </c>
      <c r="D944" s="3">
        <f t="shared" si="47"/>
        <v>1</v>
      </c>
      <c r="E944" s="3">
        <f t="shared" si="48"/>
        <v>1</v>
      </c>
      <c r="F944" s="3">
        <f t="shared" si="48"/>
        <v>1</v>
      </c>
      <c r="G944" s="31">
        <f t="shared" si="48"/>
        <v>0</v>
      </c>
      <c r="H944" s="3">
        <f t="shared" si="48"/>
        <v>0</v>
      </c>
    </row>
    <row r="945" spans="1:8" x14ac:dyDescent="0.25">
      <c r="A945" s="14">
        <v>22213</v>
      </c>
      <c r="B945" s="31">
        <v>1</v>
      </c>
      <c r="C945" s="3">
        <v>0.70308374281286623</v>
      </c>
      <c r="D945" s="3">
        <f t="shared" si="47"/>
        <v>1</v>
      </c>
      <c r="E945" s="3">
        <f t="shared" si="48"/>
        <v>0</v>
      </c>
      <c r="F945" s="3">
        <f t="shared" si="48"/>
        <v>0</v>
      </c>
      <c r="G945" s="31">
        <f t="shared" si="48"/>
        <v>0</v>
      </c>
      <c r="H945" s="3">
        <f t="shared" si="48"/>
        <v>0</v>
      </c>
    </row>
    <row r="946" spans="1:8" x14ac:dyDescent="0.25">
      <c r="A946" s="14">
        <v>22214</v>
      </c>
      <c r="B946" s="31">
        <v>1</v>
      </c>
      <c r="C946" s="3">
        <v>0.88792529815698251</v>
      </c>
      <c r="D946" s="3">
        <f t="shared" si="47"/>
        <v>1</v>
      </c>
      <c r="E946" s="3">
        <f t="shared" si="48"/>
        <v>1</v>
      </c>
      <c r="F946" s="3">
        <f t="shared" si="48"/>
        <v>1</v>
      </c>
      <c r="G946" s="31">
        <f t="shared" si="48"/>
        <v>1</v>
      </c>
      <c r="H946" s="3">
        <f t="shared" si="48"/>
        <v>0</v>
      </c>
    </row>
    <row r="947" spans="1:8" x14ac:dyDescent="0.25">
      <c r="A947" s="14">
        <v>22215</v>
      </c>
      <c r="B947" s="31">
        <v>1</v>
      </c>
      <c r="C947" s="3">
        <v>0.74336212088836606</v>
      </c>
      <c r="D947" s="3">
        <f t="shared" si="47"/>
        <v>1</v>
      </c>
      <c r="E947" s="3">
        <f t="shared" si="48"/>
        <v>0</v>
      </c>
      <c r="F947" s="3">
        <f t="shared" si="48"/>
        <v>0</v>
      </c>
      <c r="G947" s="31">
        <f t="shared" si="48"/>
        <v>0</v>
      </c>
      <c r="H947" s="3">
        <f t="shared" si="48"/>
        <v>0</v>
      </c>
    </row>
    <row r="948" spans="1:8" x14ac:dyDescent="0.25">
      <c r="A948" s="14">
        <v>22216</v>
      </c>
      <c r="B948" s="31">
        <v>1</v>
      </c>
      <c r="C948" s="3">
        <v>0.7507408091157578</v>
      </c>
      <c r="D948" s="3">
        <f t="shared" si="47"/>
        <v>1</v>
      </c>
      <c r="E948" s="3">
        <f t="shared" si="48"/>
        <v>1</v>
      </c>
      <c r="F948" s="3">
        <f t="shared" si="48"/>
        <v>0</v>
      </c>
      <c r="G948" s="31">
        <f t="shared" si="48"/>
        <v>0</v>
      </c>
      <c r="H948" s="3">
        <f t="shared" si="48"/>
        <v>0</v>
      </c>
    </row>
    <row r="949" spans="1:8" x14ac:dyDescent="0.25">
      <c r="A949" s="14">
        <v>22217</v>
      </c>
      <c r="B949" s="31">
        <v>0</v>
      </c>
      <c r="C949" s="3">
        <v>0.73330311016757022</v>
      </c>
      <c r="D949" s="3">
        <f t="shared" si="47"/>
        <v>1</v>
      </c>
      <c r="E949" s="3">
        <f t="shared" si="48"/>
        <v>0</v>
      </c>
      <c r="F949" s="3">
        <f t="shared" si="48"/>
        <v>0</v>
      </c>
      <c r="G949" s="31">
        <f t="shared" si="48"/>
        <v>0</v>
      </c>
      <c r="H949" s="3">
        <f t="shared" si="48"/>
        <v>0</v>
      </c>
    </row>
    <row r="950" spans="1:8" x14ac:dyDescent="0.25">
      <c r="A950" s="14">
        <v>22222</v>
      </c>
      <c r="B950" s="31">
        <v>0</v>
      </c>
      <c r="C950" s="3">
        <v>0.82728549745533431</v>
      </c>
      <c r="D950" s="3">
        <f t="shared" si="47"/>
        <v>1</v>
      </c>
      <c r="E950" s="3">
        <f t="shared" si="48"/>
        <v>1</v>
      </c>
      <c r="F950" s="3">
        <f t="shared" si="48"/>
        <v>1</v>
      </c>
      <c r="G950" s="31">
        <f t="shared" si="48"/>
        <v>0</v>
      </c>
      <c r="H950" s="3">
        <f t="shared" si="48"/>
        <v>0</v>
      </c>
    </row>
    <row r="951" spans="1:8" x14ac:dyDescent="0.25">
      <c r="A951" s="14">
        <v>22223</v>
      </c>
      <c r="B951" s="31">
        <v>1</v>
      </c>
      <c r="C951" s="3">
        <v>0.64366832473444835</v>
      </c>
      <c r="D951" s="3">
        <f t="shared" si="47"/>
        <v>1</v>
      </c>
      <c r="E951" s="3">
        <f t="shared" si="48"/>
        <v>0</v>
      </c>
      <c r="F951" s="3">
        <f t="shared" si="48"/>
        <v>0</v>
      </c>
      <c r="G951" s="31">
        <f t="shared" si="48"/>
        <v>0</v>
      </c>
      <c r="H951" s="3">
        <f t="shared" si="48"/>
        <v>0</v>
      </c>
    </row>
    <row r="952" spans="1:8" x14ac:dyDescent="0.25">
      <c r="A952" s="14">
        <v>22224</v>
      </c>
      <c r="B952" s="31">
        <v>1</v>
      </c>
      <c r="C952" s="3">
        <v>0.76683033737246198</v>
      </c>
      <c r="D952" s="3">
        <f t="shared" si="47"/>
        <v>1</v>
      </c>
      <c r="E952" s="3">
        <f t="shared" si="48"/>
        <v>1</v>
      </c>
      <c r="F952" s="3">
        <f t="shared" si="48"/>
        <v>0</v>
      </c>
      <c r="G952" s="31">
        <f t="shared" si="48"/>
        <v>0</v>
      </c>
      <c r="H952" s="3">
        <f t="shared" si="48"/>
        <v>0</v>
      </c>
    </row>
    <row r="953" spans="1:8" x14ac:dyDescent="0.25">
      <c r="A953" s="14">
        <v>22225</v>
      </c>
      <c r="B953" s="31">
        <v>1</v>
      </c>
      <c r="C953" s="3">
        <v>0.75608974712776178</v>
      </c>
      <c r="D953" s="3">
        <f t="shared" si="47"/>
        <v>1</v>
      </c>
      <c r="E953" s="3">
        <f t="shared" si="48"/>
        <v>1</v>
      </c>
      <c r="F953" s="3">
        <f t="shared" si="48"/>
        <v>0</v>
      </c>
      <c r="G953" s="31">
        <f t="shared" si="48"/>
        <v>0</v>
      </c>
      <c r="H953" s="3">
        <f t="shared" si="48"/>
        <v>0</v>
      </c>
    </row>
    <row r="954" spans="1:8" x14ac:dyDescent="0.25">
      <c r="A954" s="14">
        <v>22232</v>
      </c>
      <c r="B954" s="31">
        <v>1</v>
      </c>
      <c r="C954" s="3">
        <v>0.74587668173813826</v>
      </c>
      <c r="D954" s="3">
        <f t="shared" si="47"/>
        <v>1</v>
      </c>
      <c r="E954" s="3">
        <f t="shared" si="48"/>
        <v>0</v>
      </c>
      <c r="F954" s="3">
        <f t="shared" si="48"/>
        <v>0</v>
      </c>
      <c r="G954" s="31">
        <f t="shared" si="48"/>
        <v>0</v>
      </c>
      <c r="H954" s="3">
        <f t="shared" si="48"/>
        <v>0</v>
      </c>
    </row>
    <row r="955" spans="1:8" x14ac:dyDescent="0.25">
      <c r="A955" s="14">
        <v>22233</v>
      </c>
      <c r="B955" s="31">
        <v>0</v>
      </c>
      <c r="C955" s="3">
        <v>0.75934840156140082</v>
      </c>
      <c r="D955" s="3">
        <f t="shared" si="47"/>
        <v>1</v>
      </c>
      <c r="E955" s="3">
        <f t="shared" si="48"/>
        <v>1</v>
      </c>
      <c r="F955" s="3">
        <f t="shared" si="48"/>
        <v>0</v>
      </c>
      <c r="G955" s="31">
        <f t="shared" si="48"/>
        <v>0</v>
      </c>
      <c r="H955" s="3">
        <f t="shared" si="48"/>
        <v>0</v>
      </c>
    </row>
    <row r="956" spans="1:8" x14ac:dyDescent="0.25">
      <c r="A956" s="14">
        <v>22235</v>
      </c>
      <c r="B956" s="31">
        <v>1</v>
      </c>
      <c r="C956" s="3">
        <v>0.8221273549332635</v>
      </c>
      <c r="D956" s="3">
        <f t="shared" si="47"/>
        <v>1</v>
      </c>
      <c r="E956" s="3">
        <f t="shared" si="48"/>
        <v>1</v>
      </c>
      <c r="F956" s="3">
        <f t="shared" si="48"/>
        <v>1</v>
      </c>
      <c r="G956" s="31">
        <f t="shared" si="48"/>
        <v>0</v>
      </c>
      <c r="H956" s="3">
        <f t="shared" si="48"/>
        <v>0</v>
      </c>
    </row>
    <row r="957" spans="1:8" x14ac:dyDescent="0.25">
      <c r="A957" s="14">
        <v>22236</v>
      </c>
      <c r="B957" s="31">
        <v>1</v>
      </c>
      <c r="C957" s="3">
        <v>0.79945810743152934</v>
      </c>
      <c r="D957" s="3">
        <f t="shared" si="47"/>
        <v>1</v>
      </c>
      <c r="E957" s="3">
        <f t="shared" si="48"/>
        <v>1</v>
      </c>
      <c r="F957" s="3">
        <f t="shared" si="48"/>
        <v>0</v>
      </c>
      <c r="G957" s="31">
        <f t="shared" si="48"/>
        <v>0</v>
      </c>
      <c r="H957" s="3">
        <f t="shared" si="48"/>
        <v>0</v>
      </c>
    </row>
    <row r="958" spans="1:8" x14ac:dyDescent="0.25">
      <c r="A958" s="14">
        <v>22237</v>
      </c>
      <c r="B958" s="31">
        <v>1</v>
      </c>
      <c r="C958" s="3">
        <v>0.76592114271975609</v>
      </c>
      <c r="D958" s="3">
        <f t="shared" si="47"/>
        <v>1</v>
      </c>
      <c r="E958" s="3">
        <f t="shared" si="48"/>
        <v>1</v>
      </c>
      <c r="F958" s="3">
        <f t="shared" si="48"/>
        <v>0</v>
      </c>
      <c r="G958" s="31">
        <f t="shared" si="48"/>
        <v>0</v>
      </c>
      <c r="H958" s="3">
        <f t="shared" si="48"/>
        <v>0</v>
      </c>
    </row>
    <row r="959" spans="1:8" x14ac:dyDescent="0.25">
      <c r="A959" s="14">
        <v>22243</v>
      </c>
      <c r="B959" s="31">
        <v>1</v>
      </c>
      <c r="C959" s="3">
        <v>0.67995826656003466</v>
      </c>
      <c r="D959" s="3">
        <f t="shared" si="47"/>
        <v>1</v>
      </c>
      <c r="E959" s="3">
        <f t="shared" si="48"/>
        <v>0</v>
      </c>
      <c r="F959" s="3">
        <f t="shared" si="48"/>
        <v>0</v>
      </c>
      <c r="G959" s="31">
        <f t="shared" si="48"/>
        <v>0</v>
      </c>
      <c r="H959" s="3">
        <f t="shared" si="48"/>
        <v>0</v>
      </c>
    </row>
    <row r="960" spans="1:8" x14ac:dyDescent="0.25">
      <c r="A960" s="14">
        <v>22247</v>
      </c>
      <c r="B960" s="31">
        <v>0</v>
      </c>
      <c r="C960" s="3">
        <v>0.92965235844208105</v>
      </c>
      <c r="D960" s="3">
        <f t="shared" si="47"/>
        <v>1</v>
      </c>
      <c r="E960" s="3">
        <f t="shared" si="48"/>
        <v>1</v>
      </c>
      <c r="F960" s="3">
        <f t="shared" si="48"/>
        <v>1</v>
      </c>
      <c r="G960" s="31">
        <f t="shared" si="48"/>
        <v>1</v>
      </c>
      <c r="H960" s="3">
        <f t="shared" si="48"/>
        <v>0</v>
      </c>
    </row>
    <row r="961" spans="1:8" x14ac:dyDescent="0.25">
      <c r="A961" s="14">
        <v>22251</v>
      </c>
      <c r="B961" s="31">
        <v>1</v>
      </c>
      <c r="C961" s="3">
        <v>0.87179789139735853</v>
      </c>
      <c r="D961" s="3">
        <f t="shared" si="47"/>
        <v>1</v>
      </c>
      <c r="E961" s="3">
        <f t="shared" si="48"/>
        <v>1</v>
      </c>
      <c r="F961" s="3">
        <f t="shared" si="48"/>
        <v>1</v>
      </c>
      <c r="G961" s="31">
        <f t="shared" si="48"/>
        <v>1</v>
      </c>
      <c r="H961" s="3">
        <f t="shared" si="48"/>
        <v>0</v>
      </c>
    </row>
    <row r="962" spans="1:8" x14ac:dyDescent="0.25">
      <c r="A962" s="14">
        <v>22252</v>
      </c>
      <c r="B962" s="31">
        <v>1</v>
      </c>
      <c r="C962" s="3">
        <v>0.6893424922978002</v>
      </c>
      <c r="D962" s="3">
        <f t="shared" si="47"/>
        <v>1</v>
      </c>
      <c r="E962" s="3">
        <f t="shared" si="48"/>
        <v>0</v>
      </c>
      <c r="F962" s="3">
        <f t="shared" si="48"/>
        <v>0</v>
      </c>
      <c r="G962" s="31">
        <f t="shared" si="48"/>
        <v>0</v>
      </c>
      <c r="H962" s="3">
        <f t="shared" si="48"/>
        <v>0</v>
      </c>
    </row>
    <row r="963" spans="1:8" x14ac:dyDescent="0.25">
      <c r="A963" s="14">
        <v>22253</v>
      </c>
      <c r="B963" s="31">
        <v>1</v>
      </c>
      <c r="C963" s="3">
        <v>0.8441989356120212</v>
      </c>
      <c r="D963" s="3">
        <f t="shared" si="47"/>
        <v>1</v>
      </c>
      <c r="E963" s="3">
        <f t="shared" si="48"/>
        <v>1</v>
      </c>
      <c r="F963" s="3">
        <f t="shared" si="48"/>
        <v>1</v>
      </c>
      <c r="G963" s="31">
        <f t="shared" si="48"/>
        <v>0</v>
      </c>
      <c r="H963" s="3">
        <f t="shared" si="48"/>
        <v>0</v>
      </c>
    </row>
    <row r="964" spans="1:8" x14ac:dyDescent="0.25">
      <c r="A964" s="14">
        <v>22256</v>
      </c>
      <c r="B964" s="31">
        <v>1</v>
      </c>
      <c r="C964" s="3">
        <v>0.85050490082308905</v>
      </c>
      <c r="D964" s="3">
        <f t="shared" si="47"/>
        <v>1</v>
      </c>
      <c r="E964" s="3">
        <f t="shared" si="48"/>
        <v>1</v>
      </c>
      <c r="F964" s="3">
        <f t="shared" si="48"/>
        <v>1</v>
      </c>
      <c r="G964" s="31">
        <f t="shared" si="48"/>
        <v>1</v>
      </c>
      <c r="H964" s="3">
        <f t="shared" si="48"/>
        <v>0</v>
      </c>
    </row>
    <row r="965" spans="1:8" x14ac:dyDescent="0.25">
      <c r="A965" s="14">
        <v>22259</v>
      </c>
      <c r="B965" s="31">
        <v>1</v>
      </c>
      <c r="C965" s="3">
        <v>0.68154752506200955</v>
      </c>
      <c r="D965" s="3">
        <f t="shared" si="47"/>
        <v>1</v>
      </c>
      <c r="E965" s="3">
        <f t="shared" si="48"/>
        <v>0</v>
      </c>
      <c r="F965" s="3">
        <f t="shared" si="48"/>
        <v>0</v>
      </c>
      <c r="G965" s="31">
        <f t="shared" si="48"/>
        <v>0</v>
      </c>
      <c r="H965" s="3">
        <f t="shared" ref="H965:H1028" si="49">IF($C965&gt;H$2,1,0)</f>
        <v>0</v>
      </c>
    </row>
    <row r="966" spans="1:8" x14ac:dyDescent="0.25">
      <c r="A966" s="14">
        <v>22262</v>
      </c>
      <c r="B966" s="31">
        <v>1</v>
      </c>
      <c r="C966" s="3">
        <v>0.91756396480244895</v>
      </c>
      <c r="D966" s="3">
        <f t="shared" ref="D966:D1029" si="50">IF($C966&gt;D$2,1,0)</f>
        <v>1</v>
      </c>
      <c r="E966" s="3">
        <f t="shared" ref="E966:H1029" si="51">IF($C966&gt;E$2,1,0)</f>
        <v>1</v>
      </c>
      <c r="F966" s="3">
        <f t="shared" si="51"/>
        <v>1</v>
      </c>
      <c r="G966" s="31">
        <f t="shared" si="51"/>
        <v>1</v>
      </c>
      <c r="H966" s="3">
        <f t="shared" si="49"/>
        <v>0</v>
      </c>
    </row>
    <row r="967" spans="1:8" x14ac:dyDescent="0.25">
      <c r="A967" s="14">
        <v>22264</v>
      </c>
      <c r="B967" s="31">
        <v>1</v>
      </c>
      <c r="C967" s="3">
        <v>0.75862900393943722</v>
      </c>
      <c r="D967" s="3">
        <f t="shared" si="50"/>
        <v>1</v>
      </c>
      <c r="E967" s="3">
        <f t="shared" si="51"/>
        <v>1</v>
      </c>
      <c r="F967" s="3">
        <f t="shared" si="51"/>
        <v>0</v>
      </c>
      <c r="G967" s="31">
        <f t="shared" si="51"/>
        <v>0</v>
      </c>
      <c r="H967" s="3">
        <f t="shared" si="49"/>
        <v>0</v>
      </c>
    </row>
    <row r="968" spans="1:8" x14ac:dyDescent="0.25">
      <c r="A968" s="14">
        <v>22266</v>
      </c>
      <c r="B968" s="31">
        <v>0</v>
      </c>
      <c r="C968" s="3">
        <v>0.67377577231659747</v>
      </c>
      <c r="D968" s="3">
        <f t="shared" si="50"/>
        <v>1</v>
      </c>
      <c r="E968" s="3">
        <f t="shared" si="51"/>
        <v>0</v>
      </c>
      <c r="F968" s="3">
        <f t="shared" si="51"/>
        <v>0</v>
      </c>
      <c r="G968" s="31">
        <f t="shared" si="51"/>
        <v>0</v>
      </c>
      <c r="H968" s="3">
        <f t="shared" si="49"/>
        <v>0</v>
      </c>
    </row>
    <row r="969" spans="1:8" x14ac:dyDescent="0.25">
      <c r="A969" s="14">
        <v>22267</v>
      </c>
      <c r="B969" s="31">
        <v>1</v>
      </c>
      <c r="C969" s="3">
        <v>0.89449585624208416</v>
      </c>
      <c r="D969" s="3">
        <f t="shared" si="50"/>
        <v>1</v>
      </c>
      <c r="E969" s="3">
        <f t="shared" si="51"/>
        <v>1</v>
      </c>
      <c r="F969" s="3">
        <f t="shared" si="51"/>
        <v>1</v>
      </c>
      <c r="G969" s="31">
        <f t="shared" si="51"/>
        <v>1</v>
      </c>
      <c r="H969" s="3">
        <f t="shared" si="49"/>
        <v>0</v>
      </c>
    </row>
    <row r="970" spans="1:8" x14ac:dyDescent="0.25">
      <c r="A970" s="14">
        <v>22268</v>
      </c>
      <c r="B970" s="31">
        <v>1</v>
      </c>
      <c r="C970" s="3">
        <v>0.91983657643566041</v>
      </c>
      <c r="D970" s="3">
        <f t="shared" si="50"/>
        <v>1</v>
      </c>
      <c r="E970" s="3">
        <f t="shared" si="51"/>
        <v>1</v>
      </c>
      <c r="F970" s="3">
        <f t="shared" si="51"/>
        <v>1</v>
      </c>
      <c r="G970" s="31">
        <f t="shared" si="51"/>
        <v>1</v>
      </c>
      <c r="H970" s="3">
        <f t="shared" si="49"/>
        <v>0</v>
      </c>
    </row>
    <row r="971" spans="1:8" x14ac:dyDescent="0.25">
      <c r="A971" s="14">
        <v>22270</v>
      </c>
      <c r="B971" s="31">
        <v>0</v>
      </c>
      <c r="C971" s="3">
        <v>0.86589417189355866</v>
      </c>
      <c r="D971" s="3">
        <f t="shared" si="50"/>
        <v>1</v>
      </c>
      <c r="E971" s="3">
        <f t="shared" si="51"/>
        <v>1</v>
      </c>
      <c r="F971" s="3">
        <f t="shared" si="51"/>
        <v>1</v>
      </c>
      <c r="G971" s="31">
        <f t="shared" si="51"/>
        <v>1</v>
      </c>
      <c r="H971" s="3">
        <f t="shared" si="49"/>
        <v>0</v>
      </c>
    </row>
    <row r="972" spans="1:8" x14ac:dyDescent="0.25">
      <c r="A972" s="14">
        <v>22271</v>
      </c>
      <c r="B972" s="31">
        <v>1</v>
      </c>
      <c r="C972" s="3">
        <v>0.87464118968662363</v>
      </c>
      <c r="D972" s="3">
        <f t="shared" si="50"/>
        <v>1</v>
      </c>
      <c r="E972" s="3">
        <f t="shared" si="51"/>
        <v>1</v>
      </c>
      <c r="F972" s="3">
        <f t="shared" si="51"/>
        <v>1</v>
      </c>
      <c r="G972" s="31">
        <f t="shared" si="51"/>
        <v>1</v>
      </c>
      <c r="H972" s="3">
        <f t="shared" si="49"/>
        <v>0</v>
      </c>
    </row>
    <row r="973" spans="1:8" x14ac:dyDescent="0.25">
      <c r="A973" s="14">
        <v>22273</v>
      </c>
      <c r="B973" s="31">
        <v>1</v>
      </c>
      <c r="C973" s="3">
        <v>0.85688927564005657</v>
      </c>
      <c r="D973" s="3">
        <f t="shared" si="50"/>
        <v>1</v>
      </c>
      <c r="E973" s="3">
        <f t="shared" si="51"/>
        <v>1</v>
      </c>
      <c r="F973" s="3">
        <f t="shared" si="51"/>
        <v>1</v>
      </c>
      <c r="G973" s="31">
        <f t="shared" si="51"/>
        <v>1</v>
      </c>
      <c r="H973" s="3">
        <f t="shared" si="49"/>
        <v>0</v>
      </c>
    </row>
    <row r="974" spans="1:8" x14ac:dyDescent="0.25">
      <c r="A974" s="14">
        <v>22274</v>
      </c>
      <c r="B974" s="31">
        <v>1</v>
      </c>
      <c r="C974" s="3">
        <v>0.79747633032309806</v>
      </c>
      <c r="D974" s="3">
        <f t="shared" si="50"/>
        <v>1</v>
      </c>
      <c r="E974" s="3">
        <f t="shared" si="51"/>
        <v>1</v>
      </c>
      <c r="F974" s="3">
        <f t="shared" si="51"/>
        <v>0</v>
      </c>
      <c r="G974" s="31">
        <f t="shared" si="51"/>
        <v>0</v>
      </c>
      <c r="H974" s="3">
        <f t="shared" si="49"/>
        <v>0</v>
      </c>
    </row>
    <row r="975" spans="1:8" x14ac:dyDescent="0.25">
      <c r="A975" s="14">
        <v>22275</v>
      </c>
      <c r="B975" s="31">
        <v>1</v>
      </c>
      <c r="C975" s="3">
        <v>0.85825807644851904</v>
      </c>
      <c r="D975" s="3">
        <f t="shared" si="50"/>
        <v>1</v>
      </c>
      <c r="E975" s="3">
        <f t="shared" si="51"/>
        <v>1</v>
      </c>
      <c r="F975" s="3">
        <f t="shared" si="51"/>
        <v>1</v>
      </c>
      <c r="G975" s="31">
        <f t="shared" si="51"/>
        <v>1</v>
      </c>
      <c r="H975" s="3">
        <f t="shared" si="49"/>
        <v>0</v>
      </c>
    </row>
    <row r="976" spans="1:8" x14ac:dyDescent="0.25">
      <c r="A976" s="14">
        <v>22279</v>
      </c>
      <c r="B976" s="31">
        <v>1</v>
      </c>
      <c r="C976" s="3">
        <v>0.76171889512241742</v>
      </c>
      <c r="D976" s="3">
        <f t="shared" si="50"/>
        <v>1</v>
      </c>
      <c r="E976" s="3">
        <f t="shared" si="51"/>
        <v>1</v>
      </c>
      <c r="F976" s="3">
        <f t="shared" si="51"/>
        <v>0</v>
      </c>
      <c r="G976" s="31">
        <f t="shared" si="51"/>
        <v>0</v>
      </c>
      <c r="H976" s="3">
        <f t="shared" si="49"/>
        <v>0</v>
      </c>
    </row>
    <row r="977" spans="1:8" x14ac:dyDescent="0.25">
      <c r="A977" s="14">
        <v>22281</v>
      </c>
      <c r="B977" s="31">
        <v>1</v>
      </c>
      <c r="C977" s="3">
        <v>0.75769216274820861</v>
      </c>
      <c r="D977" s="3">
        <f t="shared" si="50"/>
        <v>1</v>
      </c>
      <c r="E977" s="3">
        <f t="shared" si="51"/>
        <v>1</v>
      </c>
      <c r="F977" s="3">
        <f t="shared" si="51"/>
        <v>0</v>
      </c>
      <c r="G977" s="31">
        <f t="shared" si="51"/>
        <v>0</v>
      </c>
      <c r="H977" s="3">
        <f t="shared" si="49"/>
        <v>0</v>
      </c>
    </row>
    <row r="978" spans="1:8" x14ac:dyDescent="0.25">
      <c r="A978" s="14">
        <v>22282</v>
      </c>
      <c r="B978" s="31">
        <v>1</v>
      </c>
      <c r="C978" s="3">
        <v>0.75329488738931749</v>
      </c>
      <c r="D978" s="3">
        <f t="shared" si="50"/>
        <v>1</v>
      </c>
      <c r="E978" s="3">
        <f t="shared" si="51"/>
        <v>1</v>
      </c>
      <c r="F978" s="3">
        <f t="shared" si="51"/>
        <v>0</v>
      </c>
      <c r="G978" s="31">
        <f t="shared" si="51"/>
        <v>0</v>
      </c>
      <c r="H978" s="3">
        <f t="shared" si="49"/>
        <v>0</v>
      </c>
    </row>
    <row r="979" spans="1:8" x14ac:dyDescent="0.25">
      <c r="A979" s="14">
        <v>22284</v>
      </c>
      <c r="B979" s="31">
        <v>1</v>
      </c>
      <c r="C979" s="3">
        <v>0.81820393958633075</v>
      </c>
      <c r="D979" s="3">
        <f t="shared" si="50"/>
        <v>1</v>
      </c>
      <c r="E979" s="3">
        <f t="shared" si="51"/>
        <v>1</v>
      </c>
      <c r="F979" s="3">
        <f t="shared" si="51"/>
        <v>1</v>
      </c>
      <c r="G979" s="31">
        <f t="shared" si="51"/>
        <v>0</v>
      </c>
      <c r="H979" s="3">
        <f t="shared" si="49"/>
        <v>0</v>
      </c>
    </row>
    <row r="980" spans="1:8" x14ac:dyDescent="0.25">
      <c r="A980" s="14">
        <v>22286</v>
      </c>
      <c r="B980" s="31">
        <v>1</v>
      </c>
      <c r="C980" s="3">
        <v>0.84902262022722075</v>
      </c>
      <c r="D980" s="3">
        <f t="shared" si="50"/>
        <v>1</v>
      </c>
      <c r="E980" s="3">
        <f t="shared" si="51"/>
        <v>1</v>
      </c>
      <c r="F980" s="3">
        <f t="shared" si="51"/>
        <v>1</v>
      </c>
      <c r="G980" s="31">
        <f t="shared" si="51"/>
        <v>0</v>
      </c>
      <c r="H980" s="3">
        <f t="shared" si="49"/>
        <v>0</v>
      </c>
    </row>
    <row r="981" spans="1:8" x14ac:dyDescent="0.25">
      <c r="A981" s="14">
        <v>22289</v>
      </c>
      <c r="B981" s="31">
        <v>0</v>
      </c>
      <c r="C981" s="3">
        <v>0.79991614929440324</v>
      </c>
      <c r="D981" s="3">
        <f t="shared" si="50"/>
        <v>1</v>
      </c>
      <c r="E981" s="3">
        <f t="shared" si="51"/>
        <v>1</v>
      </c>
      <c r="F981" s="3">
        <f t="shared" si="51"/>
        <v>0</v>
      </c>
      <c r="G981" s="31">
        <f t="shared" si="51"/>
        <v>0</v>
      </c>
      <c r="H981" s="3">
        <f t="shared" si="49"/>
        <v>0</v>
      </c>
    </row>
    <row r="982" spans="1:8" x14ac:dyDescent="0.25">
      <c r="A982" s="14">
        <v>22290</v>
      </c>
      <c r="B982" s="31">
        <v>0</v>
      </c>
      <c r="C982" s="3">
        <v>0.74181805454923055</v>
      </c>
      <c r="D982" s="3">
        <f t="shared" si="50"/>
        <v>1</v>
      </c>
      <c r="E982" s="3">
        <f t="shared" si="51"/>
        <v>0</v>
      </c>
      <c r="F982" s="3">
        <f t="shared" si="51"/>
        <v>0</v>
      </c>
      <c r="G982" s="31">
        <f t="shared" si="51"/>
        <v>0</v>
      </c>
      <c r="H982" s="3">
        <f t="shared" si="49"/>
        <v>0</v>
      </c>
    </row>
    <row r="983" spans="1:8" x14ac:dyDescent="0.25">
      <c r="A983" s="14">
        <v>22294</v>
      </c>
      <c r="B983" s="31">
        <v>0</v>
      </c>
      <c r="C983" s="3">
        <v>0.63585555360828416</v>
      </c>
      <c r="D983" s="3">
        <f t="shared" si="50"/>
        <v>1</v>
      </c>
      <c r="E983" s="3">
        <f t="shared" si="51"/>
        <v>0</v>
      </c>
      <c r="F983" s="3">
        <f t="shared" si="51"/>
        <v>0</v>
      </c>
      <c r="G983" s="31">
        <f t="shared" si="51"/>
        <v>0</v>
      </c>
      <c r="H983" s="3">
        <f t="shared" si="49"/>
        <v>0</v>
      </c>
    </row>
    <row r="984" spans="1:8" x14ac:dyDescent="0.25">
      <c r="A984" s="14">
        <v>22295</v>
      </c>
      <c r="B984" s="31">
        <v>1</v>
      </c>
      <c r="C984" s="3">
        <v>0.91198252790802448</v>
      </c>
      <c r="D984" s="3">
        <f t="shared" si="50"/>
        <v>1</v>
      </c>
      <c r="E984" s="3">
        <f t="shared" si="51"/>
        <v>1</v>
      </c>
      <c r="F984" s="3">
        <f t="shared" si="51"/>
        <v>1</v>
      </c>
      <c r="G984" s="31">
        <f t="shared" si="51"/>
        <v>1</v>
      </c>
      <c r="H984" s="3">
        <f t="shared" si="49"/>
        <v>0</v>
      </c>
    </row>
    <row r="985" spans="1:8" x14ac:dyDescent="0.25">
      <c r="A985" s="14">
        <v>22297</v>
      </c>
      <c r="B985" s="31">
        <v>1</v>
      </c>
      <c r="C985" s="3">
        <v>0.77940278423142584</v>
      </c>
      <c r="D985" s="3">
        <f t="shared" si="50"/>
        <v>1</v>
      </c>
      <c r="E985" s="3">
        <f t="shared" si="51"/>
        <v>1</v>
      </c>
      <c r="F985" s="3">
        <f t="shared" si="51"/>
        <v>0</v>
      </c>
      <c r="G985" s="31">
        <f t="shared" si="51"/>
        <v>0</v>
      </c>
      <c r="H985" s="3">
        <f t="shared" si="49"/>
        <v>0</v>
      </c>
    </row>
    <row r="986" spans="1:8" x14ac:dyDescent="0.25">
      <c r="A986" s="14">
        <v>22299</v>
      </c>
      <c r="B986" s="31">
        <v>0</v>
      </c>
      <c r="C986" s="3">
        <v>0.7734971993410733</v>
      </c>
      <c r="D986" s="3">
        <f t="shared" si="50"/>
        <v>1</v>
      </c>
      <c r="E986" s="3">
        <f t="shared" si="51"/>
        <v>1</v>
      </c>
      <c r="F986" s="3">
        <f t="shared" si="51"/>
        <v>0</v>
      </c>
      <c r="G986" s="31">
        <f t="shared" si="51"/>
        <v>0</v>
      </c>
      <c r="H986" s="3">
        <f t="shared" si="49"/>
        <v>0</v>
      </c>
    </row>
    <row r="987" spans="1:8" x14ac:dyDescent="0.25">
      <c r="A987" s="14">
        <v>22302</v>
      </c>
      <c r="B987" s="31">
        <v>0</v>
      </c>
      <c r="C987" s="3">
        <v>0.90181652894799125</v>
      </c>
      <c r="D987" s="3">
        <f t="shared" si="50"/>
        <v>1</v>
      </c>
      <c r="E987" s="3">
        <f t="shared" si="51"/>
        <v>1</v>
      </c>
      <c r="F987" s="3">
        <f t="shared" si="51"/>
        <v>1</v>
      </c>
      <c r="G987" s="31">
        <f t="shared" si="51"/>
        <v>1</v>
      </c>
      <c r="H987" s="3">
        <f t="shared" si="49"/>
        <v>0</v>
      </c>
    </row>
    <row r="988" spans="1:8" x14ac:dyDescent="0.25">
      <c r="A988" s="14">
        <v>22304</v>
      </c>
      <c r="B988" s="31">
        <v>1</v>
      </c>
      <c r="C988" s="3">
        <v>0.87443939360758682</v>
      </c>
      <c r="D988" s="3">
        <f t="shared" si="50"/>
        <v>1</v>
      </c>
      <c r="E988" s="3">
        <f t="shared" si="51"/>
        <v>1</v>
      </c>
      <c r="F988" s="3">
        <f t="shared" si="51"/>
        <v>1</v>
      </c>
      <c r="G988" s="31">
        <f t="shared" si="51"/>
        <v>1</v>
      </c>
      <c r="H988" s="3">
        <f t="shared" si="49"/>
        <v>0</v>
      </c>
    </row>
    <row r="989" spans="1:8" x14ac:dyDescent="0.25">
      <c r="A989" s="14">
        <v>22305</v>
      </c>
      <c r="B989" s="31">
        <v>1</v>
      </c>
      <c r="C989" s="3">
        <v>0.8862972280385939</v>
      </c>
      <c r="D989" s="3">
        <f t="shared" si="50"/>
        <v>1</v>
      </c>
      <c r="E989" s="3">
        <f t="shared" si="51"/>
        <v>1</v>
      </c>
      <c r="F989" s="3">
        <f t="shared" si="51"/>
        <v>1</v>
      </c>
      <c r="G989" s="31">
        <f t="shared" si="51"/>
        <v>1</v>
      </c>
      <c r="H989" s="3">
        <f t="shared" si="49"/>
        <v>0</v>
      </c>
    </row>
    <row r="990" spans="1:8" x14ac:dyDescent="0.25">
      <c r="A990" s="14">
        <v>22307</v>
      </c>
      <c r="B990" s="31">
        <v>1</v>
      </c>
      <c r="C990" s="3">
        <v>0.95646946588246895</v>
      </c>
      <c r="D990" s="3">
        <f t="shared" si="50"/>
        <v>1</v>
      </c>
      <c r="E990" s="3">
        <f t="shared" si="51"/>
        <v>1</v>
      </c>
      <c r="F990" s="3">
        <f t="shared" si="51"/>
        <v>1</v>
      </c>
      <c r="G990" s="31">
        <f t="shared" si="51"/>
        <v>1</v>
      </c>
      <c r="H990" s="3">
        <f t="shared" si="49"/>
        <v>0</v>
      </c>
    </row>
    <row r="991" spans="1:8" x14ac:dyDescent="0.25">
      <c r="A991" s="14">
        <v>22309</v>
      </c>
      <c r="B991" s="31">
        <v>1</v>
      </c>
      <c r="C991" s="3">
        <v>0.82422309478635936</v>
      </c>
      <c r="D991" s="3">
        <f t="shared" si="50"/>
        <v>1</v>
      </c>
      <c r="E991" s="3">
        <f t="shared" si="51"/>
        <v>1</v>
      </c>
      <c r="F991" s="3">
        <f t="shared" si="51"/>
        <v>1</v>
      </c>
      <c r="G991" s="31">
        <f t="shared" si="51"/>
        <v>0</v>
      </c>
      <c r="H991" s="3">
        <f t="shared" si="49"/>
        <v>0</v>
      </c>
    </row>
    <row r="992" spans="1:8" x14ac:dyDescent="0.25">
      <c r="A992" s="14">
        <v>22310</v>
      </c>
      <c r="B992" s="31">
        <v>1</v>
      </c>
      <c r="C992" s="3">
        <v>0.91941416136996756</v>
      </c>
      <c r="D992" s="3">
        <f t="shared" si="50"/>
        <v>1</v>
      </c>
      <c r="E992" s="3">
        <f t="shared" si="51"/>
        <v>1</v>
      </c>
      <c r="F992" s="3">
        <f t="shared" si="51"/>
        <v>1</v>
      </c>
      <c r="G992" s="31">
        <f t="shared" si="51"/>
        <v>1</v>
      </c>
      <c r="H992" s="3">
        <f t="shared" si="49"/>
        <v>0</v>
      </c>
    </row>
    <row r="993" spans="1:8" x14ac:dyDescent="0.25">
      <c r="A993" s="14">
        <v>22311</v>
      </c>
      <c r="B993" s="31">
        <v>1</v>
      </c>
      <c r="C993" s="3">
        <v>0.76688372668094129</v>
      </c>
      <c r="D993" s="3">
        <f t="shared" si="50"/>
        <v>1</v>
      </c>
      <c r="E993" s="3">
        <f t="shared" si="51"/>
        <v>1</v>
      </c>
      <c r="F993" s="3">
        <f t="shared" si="51"/>
        <v>0</v>
      </c>
      <c r="G993" s="31">
        <f t="shared" si="51"/>
        <v>0</v>
      </c>
      <c r="H993" s="3">
        <f t="shared" si="49"/>
        <v>0</v>
      </c>
    </row>
    <row r="994" spans="1:8" x14ac:dyDescent="0.25">
      <c r="A994" s="14">
        <v>22316</v>
      </c>
      <c r="B994" s="31">
        <v>1</v>
      </c>
      <c r="C994" s="3">
        <v>0.80456300349313503</v>
      </c>
      <c r="D994" s="3">
        <f t="shared" si="50"/>
        <v>1</v>
      </c>
      <c r="E994" s="3">
        <f t="shared" si="51"/>
        <v>1</v>
      </c>
      <c r="F994" s="3">
        <f t="shared" si="51"/>
        <v>1</v>
      </c>
      <c r="G994" s="31">
        <f t="shared" si="51"/>
        <v>0</v>
      </c>
      <c r="H994" s="3">
        <f t="shared" si="49"/>
        <v>0</v>
      </c>
    </row>
    <row r="995" spans="1:8" x14ac:dyDescent="0.25">
      <c r="A995" s="14">
        <v>22317</v>
      </c>
      <c r="B995" s="31">
        <v>1</v>
      </c>
      <c r="C995" s="3">
        <v>0.92987840503978703</v>
      </c>
      <c r="D995" s="3">
        <f t="shared" si="50"/>
        <v>1</v>
      </c>
      <c r="E995" s="3">
        <f t="shared" si="51"/>
        <v>1</v>
      </c>
      <c r="F995" s="3">
        <f t="shared" si="51"/>
        <v>1</v>
      </c>
      <c r="G995" s="31">
        <f t="shared" si="51"/>
        <v>1</v>
      </c>
      <c r="H995" s="3">
        <f t="shared" si="49"/>
        <v>0</v>
      </c>
    </row>
    <row r="996" spans="1:8" x14ac:dyDescent="0.25">
      <c r="A996" s="14">
        <v>22321</v>
      </c>
      <c r="B996" s="31">
        <v>1</v>
      </c>
      <c r="C996" s="3">
        <v>0.77472274053728729</v>
      </c>
      <c r="D996" s="3">
        <f t="shared" si="50"/>
        <v>1</v>
      </c>
      <c r="E996" s="3">
        <f t="shared" si="51"/>
        <v>1</v>
      </c>
      <c r="F996" s="3">
        <f t="shared" si="51"/>
        <v>0</v>
      </c>
      <c r="G996" s="31">
        <f t="shared" si="51"/>
        <v>0</v>
      </c>
      <c r="H996" s="3">
        <f t="shared" si="49"/>
        <v>0</v>
      </c>
    </row>
    <row r="997" spans="1:8" x14ac:dyDescent="0.25">
      <c r="A997" s="14">
        <v>22322</v>
      </c>
      <c r="B997" s="31">
        <v>0</v>
      </c>
      <c r="C997" s="3">
        <v>0.77309404684060201</v>
      </c>
      <c r="D997" s="3">
        <f t="shared" si="50"/>
        <v>1</v>
      </c>
      <c r="E997" s="3">
        <f t="shared" si="51"/>
        <v>1</v>
      </c>
      <c r="F997" s="3">
        <f t="shared" si="51"/>
        <v>0</v>
      </c>
      <c r="G997" s="31">
        <f t="shared" si="51"/>
        <v>0</v>
      </c>
      <c r="H997" s="3">
        <f t="shared" si="49"/>
        <v>0</v>
      </c>
    </row>
    <row r="998" spans="1:8" x14ac:dyDescent="0.25">
      <c r="A998" s="14">
        <v>22323</v>
      </c>
      <c r="B998" s="31">
        <v>1</v>
      </c>
      <c r="C998" s="3">
        <v>0.8869064832244633</v>
      </c>
      <c r="D998" s="3">
        <f t="shared" si="50"/>
        <v>1</v>
      </c>
      <c r="E998" s="3">
        <f t="shared" si="51"/>
        <v>1</v>
      </c>
      <c r="F998" s="3">
        <f t="shared" si="51"/>
        <v>1</v>
      </c>
      <c r="G998" s="31">
        <f t="shared" si="51"/>
        <v>1</v>
      </c>
      <c r="H998" s="3">
        <f t="shared" si="49"/>
        <v>0</v>
      </c>
    </row>
    <row r="999" spans="1:8" x14ac:dyDescent="0.25">
      <c r="A999" s="14">
        <v>22324</v>
      </c>
      <c r="B999" s="31">
        <v>1</v>
      </c>
      <c r="C999" s="3">
        <v>0.79232832497977546</v>
      </c>
      <c r="D999" s="3">
        <f t="shared" si="50"/>
        <v>1</v>
      </c>
      <c r="E999" s="3">
        <f t="shared" si="51"/>
        <v>1</v>
      </c>
      <c r="F999" s="3">
        <f t="shared" si="51"/>
        <v>0</v>
      </c>
      <c r="G999" s="31">
        <f t="shared" si="51"/>
        <v>0</v>
      </c>
      <c r="H999" s="3">
        <f t="shared" si="49"/>
        <v>0</v>
      </c>
    </row>
    <row r="1000" spans="1:8" x14ac:dyDescent="0.25">
      <c r="A1000" s="14">
        <v>22325</v>
      </c>
      <c r="B1000" s="31">
        <v>1</v>
      </c>
      <c r="C1000" s="3">
        <v>0.94433105198574874</v>
      </c>
      <c r="D1000" s="3">
        <f t="shared" si="50"/>
        <v>1</v>
      </c>
      <c r="E1000" s="3">
        <f t="shared" si="51"/>
        <v>1</v>
      </c>
      <c r="F1000" s="3">
        <f t="shared" si="51"/>
        <v>1</v>
      </c>
      <c r="G1000" s="31">
        <f t="shared" si="51"/>
        <v>1</v>
      </c>
      <c r="H1000" s="3">
        <f t="shared" si="49"/>
        <v>0</v>
      </c>
    </row>
    <row r="1001" spans="1:8" x14ac:dyDescent="0.25">
      <c r="A1001" s="14">
        <v>22328</v>
      </c>
      <c r="B1001" s="31">
        <v>1</v>
      </c>
      <c r="C1001" s="3">
        <v>0.7684091307792924</v>
      </c>
      <c r="D1001" s="3">
        <f t="shared" si="50"/>
        <v>1</v>
      </c>
      <c r="E1001" s="3">
        <f t="shared" si="51"/>
        <v>1</v>
      </c>
      <c r="F1001" s="3">
        <f t="shared" si="51"/>
        <v>0</v>
      </c>
      <c r="G1001" s="31">
        <f t="shared" si="51"/>
        <v>0</v>
      </c>
      <c r="H1001" s="3">
        <f t="shared" si="49"/>
        <v>0</v>
      </c>
    </row>
    <row r="1002" spans="1:8" x14ac:dyDescent="0.25">
      <c r="A1002" s="14">
        <v>22329</v>
      </c>
      <c r="B1002" s="31">
        <v>1</v>
      </c>
      <c r="C1002" s="3">
        <v>0.57283289121052039</v>
      </c>
      <c r="D1002" s="3">
        <f t="shared" si="50"/>
        <v>1</v>
      </c>
      <c r="E1002" s="3">
        <f t="shared" si="51"/>
        <v>0</v>
      </c>
      <c r="F1002" s="3">
        <f t="shared" si="51"/>
        <v>0</v>
      </c>
      <c r="G1002" s="31">
        <f t="shared" si="51"/>
        <v>0</v>
      </c>
      <c r="H1002" s="3">
        <f t="shared" si="49"/>
        <v>0</v>
      </c>
    </row>
    <row r="1003" spans="1:8" x14ac:dyDescent="0.25">
      <c r="A1003" s="14">
        <v>22330</v>
      </c>
      <c r="B1003" s="31">
        <v>0</v>
      </c>
      <c r="C1003" s="3">
        <v>0.7828736531531062</v>
      </c>
      <c r="D1003" s="3">
        <f t="shared" si="50"/>
        <v>1</v>
      </c>
      <c r="E1003" s="3">
        <f t="shared" si="51"/>
        <v>1</v>
      </c>
      <c r="F1003" s="3">
        <f t="shared" si="51"/>
        <v>0</v>
      </c>
      <c r="G1003" s="31">
        <f t="shared" si="51"/>
        <v>0</v>
      </c>
      <c r="H1003" s="3">
        <f t="shared" si="49"/>
        <v>0</v>
      </c>
    </row>
    <row r="1004" spans="1:8" x14ac:dyDescent="0.25">
      <c r="A1004" s="14">
        <v>22331</v>
      </c>
      <c r="B1004" s="31">
        <v>1</v>
      </c>
      <c r="C1004" s="3">
        <v>0.85287722394142096</v>
      </c>
      <c r="D1004" s="3">
        <f t="shared" si="50"/>
        <v>1</v>
      </c>
      <c r="E1004" s="3">
        <f t="shared" si="51"/>
        <v>1</v>
      </c>
      <c r="F1004" s="3">
        <f t="shared" si="51"/>
        <v>1</v>
      </c>
      <c r="G1004" s="31">
        <f t="shared" si="51"/>
        <v>1</v>
      </c>
      <c r="H1004" s="3">
        <f t="shared" si="49"/>
        <v>0</v>
      </c>
    </row>
    <row r="1005" spans="1:8" x14ac:dyDescent="0.25">
      <c r="A1005" s="14">
        <v>22332</v>
      </c>
      <c r="B1005" s="31">
        <v>1</v>
      </c>
      <c r="C1005" s="3">
        <v>0.86326570598699448</v>
      </c>
      <c r="D1005" s="3">
        <f t="shared" si="50"/>
        <v>1</v>
      </c>
      <c r="E1005" s="3">
        <f t="shared" si="51"/>
        <v>1</v>
      </c>
      <c r="F1005" s="3">
        <f t="shared" si="51"/>
        <v>1</v>
      </c>
      <c r="G1005" s="31">
        <f t="shared" si="51"/>
        <v>1</v>
      </c>
      <c r="H1005" s="3">
        <f t="shared" si="49"/>
        <v>0</v>
      </c>
    </row>
    <row r="1006" spans="1:8" x14ac:dyDescent="0.25">
      <c r="A1006" s="14">
        <v>22333</v>
      </c>
      <c r="B1006" s="31">
        <v>1</v>
      </c>
      <c r="C1006" s="3">
        <v>0.74544108935673892</v>
      </c>
      <c r="D1006" s="3">
        <f t="shared" si="50"/>
        <v>1</v>
      </c>
      <c r="E1006" s="3">
        <f t="shared" si="51"/>
        <v>0</v>
      </c>
      <c r="F1006" s="3">
        <f t="shared" si="51"/>
        <v>0</v>
      </c>
      <c r="G1006" s="31">
        <f t="shared" si="51"/>
        <v>0</v>
      </c>
      <c r="H1006" s="3">
        <f t="shared" si="49"/>
        <v>0</v>
      </c>
    </row>
    <row r="1007" spans="1:8" x14ac:dyDescent="0.25">
      <c r="A1007" s="14">
        <v>22334</v>
      </c>
      <c r="B1007" s="31">
        <v>0</v>
      </c>
      <c r="C1007" s="3">
        <v>0.71994761602408697</v>
      </c>
      <c r="D1007" s="3">
        <f t="shared" si="50"/>
        <v>1</v>
      </c>
      <c r="E1007" s="3">
        <f t="shared" si="51"/>
        <v>0</v>
      </c>
      <c r="F1007" s="3">
        <f t="shared" si="51"/>
        <v>0</v>
      </c>
      <c r="G1007" s="31">
        <f t="shared" si="51"/>
        <v>0</v>
      </c>
      <c r="H1007" s="3">
        <f t="shared" si="49"/>
        <v>0</v>
      </c>
    </row>
    <row r="1008" spans="1:8" x14ac:dyDescent="0.25">
      <c r="A1008" s="14">
        <v>22335</v>
      </c>
      <c r="B1008" s="31">
        <v>1</v>
      </c>
      <c r="C1008" s="3">
        <v>0.81550411748121199</v>
      </c>
      <c r="D1008" s="3">
        <f t="shared" si="50"/>
        <v>1</v>
      </c>
      <c r="E1008" s="3">
        <f t="shared" si="51"/>
        <v>1</v>
      </c>
      <c r="F1008" s="3">
        <f t="shared" si="51"/>
        <v>1</v>
      </c>
      <c r="G1008" s="31">
        <f t="shared" si="51"/>
        <v>0</v>
      </c>
      <c r="H1008" s="3">
        <f t="shared" si="49"/>
        <v>0</v>
      </c>
    </row>
    <row r="1009" spans="1:8" x14ac:dyDescent="0.25">
      <c r="A1009" s="14">
        <v>22336</v>
      </c>
      <c r="B1009" s="31">
        <v>1</v>
      </c>
      <c r="C1009" s="3">
        <v>0.73591206935064646</v>
      </c>
      <c r="D1009" s="3">
        <f t="shared" si="50"/>
        <v>1</v>
      </c>
      <c r="E1009" s="3">
        <f t="shared" si="51"/>
        <v>0</v>
      </c>
      <c r="F1009" s="3">
        <f t="shared" si="51"/>
        <v>0</v>
      </c>
      <c r="G1009" s="31">
        <f t="shared" si="51"/>
        <v>0</v>
      </c>
      <c r="H1009" s="3">
        <f t="shared" si="49"/>
        <v>0</v>
      </c>
    </row>
    <row r="1010" spans="1:8" x14ac:dyDescent="0.25">
      <c r="A1010" s="14">
        <v>22338</v>
      </c>
      <c r="B1010" s="31">
        <v>1</v>
      </c>
      <c r="C1010" s="3">
        <v>0.83603782636037138</v>
      </c>
      <c r="D1010" s="3">
        <f t="shared" si="50"/>
        <v>1</v>
      </c>
      <c r="E1010" s="3">
        <f t="shared" si="51"/>
        <v>1</v>
      </c>
      <c r="F1010" s="3">
        <f t="shared" si="51"/>
        <v>1</v>
      </c>
      <c r="G1010" s="31">
        <f t="shared" si="51"/>
        <v>0</v>
      </c>
      <c r="H1010" s="3">
        <f t="shared" si="49"/>
        <v>0</v>
      </c>
    </row>
    <row r="1011" spans="1:8" x14ac:dyDescent="0.25">
      <c r="A1011" s="14">
        <v>22339</v>
      </c>
      <c r="B1011" s="31">
        <v>0</v>
      </c>
      <c r="C1011" s="3">
        <v>0.73405268046705963</v>
      </c>
      <c r="D1011" s="3">
        <f t="shared" si="50"/>
        <v>1</v>
      </c>
      <c r="E1011" s="3">
        <f t="shared" si="51"/>
        <v>0</v>
      </c>
      <c r="F1011" s="3">
        <f t="shared" si="51"/>
        <v>0</v>
      </c>
      <c r="G1011" s="31">
        <f t="shared" si="51"/>
        <v>0</v>
      </c>
      <c r="H1011" s="3">
        <f t="shared" si="49"/>
        <v>0</v>
      </c>
    </row>
    <row r="1012" spans="1:8" x14ac:dyDescent="0.25">
      <c r="A1012" s="14">
        <v>22342</v>
      </c>
      <c r="B1012" s="31">
        <v>1</v>
      </c>
      <c r="C1012" s="3">
        <v>0.84236724490785786</v>
      </c>
      <c r="D1012" s="3">
        <f t="shared" si="50"/>
        <v>1</v>
      </c>
      <c r="E1012" s="3">
        <f t="shared" si="51"/>
        <v>1</v>
      </c>
      <c r="F1012" s="3">
        <f t="shared" si="51"/>
        <v>1</v>
      </c>
      <c r="G1012" s="31">
        <f t="shared" si="51"/>
        <v>0</v>
      </c>
      <c r="H1012" s="3">
        <f t="shared" si="49"/>
        <v>0</v>
      </c>
    </row>
    <row r="1013" spans="1:8" x14ac:dyDescent="0.25">
      <c r="A1013" s="14">
        <v>22344</v>
      </c>
      <c r="B1013" s="31">
        <v>1</v>
      </c>
      <c r="C1013" s="3">
        <v>0.73337986080249251</v>
      </c>
      <c r="D1013" s="3">
        <f t="shared" si="50"/>
        <v>1</v>
      </c>
      <c r="E1013" s="3">
        <f t="shared" si="51"/>
        <v>0</v>
      </c>
      <c r="F1013" s="3">
        <f t="shared" si="51"/>
        <v>0</v>
      </c>
      <c r="G1013" s="31">
        <f t="shared" si="51"/>
        <v>0</v>
      </c>
      <c r="H1013" s="3">
        <f t="shared" si="49"/>
        <v>0</v>
      </c>
    </row>
    <row r="1014" spans="1:8" x14ac:dyDescent="0.25">
      <c r="A1014" s="14">
        <v>22346</v>
      </c>
      <c r="B1014" s="31">
        <v>0</v>
      </c>
      <c r="C1014" s="3">
        <v>0.79091580350404955</v>
      </c>
      <c r="D1014" s="3">
        <f t="shared" si="50"/>
        <v>1</v>
      </c>
      <c r="E1014" s="3">
        <f t="shared" si="51"/>
        <v>1</v>
      </c>
      <c r="F1014" s="3">
        <f t="shared" si="51"/>
        <v>0</v>
      </c>
      <c r="G1014" s="31">
        <f t="shared" si="51"/>
        <v>0</v>
      </c>
      <c r="H1014" s="3">
        <f t="shared" si="49"/>
        <v>0</v>
      </c>
    </row>
    <row r="1015" spans="1:8" x14ac:dyDescent="0.25">
      <c r="A1015" s="14">
        <v>22348</v>
      </c>
      <c r="B1015" s="31">
        <v>0</v>
      </c>
      <c r="C1015" s="3">
        <v>0.73275657964382401</v>
      </c>
      <c r="D1015" s="3">
        <f t="shared" si="50"/>
        <v>1</v>
      </c>
      <c r="E1015" s="3">
        <f t="shared" si="51"/>
        <v>0</v>
      </c>
      <c r="F1015" s="3">
        <f t="shared" si="51"/>
        <v>0</v>
      </c>
      <c r="G1015" s="31">
        <f t="shared" si="51"/>
        <v>0</v>
      </c>
      <c r="H1015" s="3">
        <f t="shared" si="49"/>
        <v>0</v>
      </c>
    </row>
    <row r="1016" spans="1:8" x14ac:dyDescent="0.25">
      <c r="A1016" s="14">
        <v>22351</v>
      </c>
      <c r="B1016" s="31">
        <v>0</v>
      </c>
      <c r="C1016" s="3">
        <v>0.72820973731702932</v>
      </c>
      <c r="D1016" s="3">
        <f t="shared" si="50"/>
        <v>1</v>
      </c>
      <c r="E1016" s="3">
        <f t="shared" si="51"/>
        <v>0</v>
      </c>
      <c r="F1016" s="3">
        <f t="shared" si="51"/>
        <v>0</v>
      </c>
      <c r="G1016" s="31">
        <f t="shared" si="51"/>
        <v>0</v>
      </c>
      <c r="H1016" s="3">
        <f t="shared" si="49"/>
        <v>0</v>
      </c>
    </row>
    <row r="1017" spans="1:8" x14ac:dyDescent="0.25">
      <c r="A1017" s="14">
        <v>22352</v>
      </c>
      <c r="B1017" s="31">
        <v>1</v>
      </c>
      <c r="C1017" s="3">
        <v>0.77648983254349213</v>
      </c>
      <c r="D1017" s="3">
        <f t="shared" si="50"/>
        <v>1</v>
      </c>
      <c r="E1017" s="3">
        <f t="shared" si="51"/>
        <v>1</v>
      </c>
      <c r="F1017" s="3">
        <f t="shared" si="51"/>
        <v>0</v>
      </c>
      <c r="G1017" s="31">
        <f t="shared" si="51"/>
        <v>0</v>
      </c>
      <c r="H1017" s="3">
        <f t="shared" si="49"/>
        <v>0</v>
      </c>
    </row>
    <row r="1018" spans="1:8" x14ac:dyDescent="0.25">
      <c r="A1018" s="14">
        <v>22355</v>
      </c>
      <c r="B1018" s="31">
        <v>1</v>
      </c>
      <c r="C1018" s="3">
        <v>0.74209176221331941</v>
      </c>
      <c r="D1018" s="3">
        <f t="shared" si="50"/>
        <v>1</v>
      </c>
      <c r="E1018" s="3">
        <f t="shared" si="51"/>
        <v>0</v>
      </c>
      <c r="F1018" s="3">
        <f t="shared" si="51"/>
        <v>0</v>
      </c>
      <c r="G1018" s="31">
        <f t="shared" si="51"/>
        <v>0</v>
      </c>
      <c r="H1018" s="3">
        <f t="shared" si="49"/>
        <v>0</v>
      </c>
    </row>
    <row r="1019" spans="1:8" x14ac:dyDescent="0.25">
      <c r="A1019" s="14">
        <v>22356</v>
      </c>
      <c r="B1019" s="31">
        <v>0</v>
      </c>
      <c r="C1019" s="3">
        <v>0.85076632732240021</v>
      </c>
      <c r="D1019" s="3">
        <f t="shared" si="50"/>
        <v>1</v>
      </c>
      <c r="E1019" s="3">
        <f t="shared" si="51"/>
        <v>1</v>
      </c>
      <c r="F1019" s="3">
        <f t="shared" si="51"/>
        <v>1</v>
      </c>
      <c r="G1019" s="31">
        <f t="shared" si="51"/>
        <v>1</v>
      </c>
      <c r="H1019" s="3">
        <f t="shared" si="49"/>
        <v>0</v>
      </c>
    </row>
    <row r="1020" spans="1:8" x14ac:dyDescent="0.25">
      <c r="A1020" s="14">
        <v>22358</v>
      </c>
      <c r="B1020" s="31">
        <v>1</v>
      </c>
      <c r="C1020" s="3">
        <v>0.80069925992879143</v>
      </c>
      <c r="D1020" s="3">
        <f t="shared" si="50"/>
        <v>1</v>
      </c>
      <c r="E1020" s="3">
        <f t="shared" si="51"/>
        <v>1</v>
      </c>
      <c r="F1020" s="3">
        <f t="shared" si="51"/>
        <v>1</v>
      </c>
      <c r="G1020" s="31">
        <f t="shared" si="51"/>
        <v>0</v>
      </c>
      <c r="H1020" s="3">
        <f t="shared" si="49"/>
        <v>0</v>
      </c>
    </row>
    <row r="1021" spans="1:8" x14ac:dyDescent="0.25">
      <c r="A1021" s="14">
        <v>22359</v>
      </c>
      <c r="B1021" s="31">
        <v>1</v>
      </c>
      <c r="C1021" s="3">
        <v>0.8887817395321933</v>
      </c>
      <c r="D1021" s="3">
        <f t="shared" si="50"/>
        <v>1</v>
      </c>
      <c r="E1021" s="3">
        <f t="shared" si="51"/>
        <v>1</v>
      </c>
      <c r="F1021" s="3">
        <f t="shared" si="51"/>
        <v>1</v>
      </c>
      <c r="G1021" s="31">
        <f t="shared" si="51"/>
        <v>1</v>
      </c>
      <c r="H1021" s="3">
        <f t="shared" si="49"/>
        <v>0</v>
      </c>
    </row>
    <row r="1022" spans="1:8" x14ac:dyDescent="0.25">
      <c r="A1022" s="14">
        <v>22361</v>
      </c>
      <c r="B1022" s="31">
        <v>0</v>
      </c>
      <c r="C1022" s="3">
        <v>0.77976281359984556</v>
      </c>
      <c r="D1022" s="3">
        <f t="shared" si="50"/>
        <v>1</v>
      </c>
      <c r="E1022" s="3">
        <f t="shared" si="51"/>
        <v>1</v>
      </c>
      <c r="F1022" s="3">
        <f t="shared" si="51"/>
        <v>0</v>
      </c>
      <c r="G1022" s="31">
        <f t="shared" si="51"/>
        <v>0</v>
      </c>
      <c r="H1022" s="3">
        <f t="shared" si="49"/>
        <v>0</v>
      </c>
    </row>
    <row r="1023" spans="1:8" x14ac:dyDescent="0.25">
      <c r="A1023" s="14">
        <v>22362</v>
      </c>
      <c r="B1023" s="31">
        <v>1</v>
      </c>
      <c r="C1023" s="3">
        <v>0.76799706816897262</v>
      </c>
      <c r="D1023" s="3">
        <f t="shared" si="50"/>
        <v>1</v>
      </c>
      <c r="E1023" s="3">
        <f t="shared" si="51"/>
        <v>1</v>
      </c>
      <c r="F1023" s="3">
        <f t="shared" si="51"/>
        <v>0</v>
      </c>
      <c r="G1023" s="31">
        <f t="shared" si="51"/>
        <v>0</v>
      </c>
      <c r="H1023" s="3">
        <f t="shared" si="49"/>
        <v>0</v>
      </c>
    </row>
    <row r="1024" spans="1:8" x14ac:dyDescent="0.25">
      <c r="A1024" s="14">
        <v>22363</v>
      </c>
      <c r="B1024" s="31">
        <v>1</v>
      </c>
      <c r="C1024" s="3">
        <v>0.90725446164203283</v>
      </c>
      <c r="D1024" s="3">
        <f t="shared" si="50"/>
        <v>1</v>
      </c>
      <c r="E1024" s="3">
        <f t="shared" si="51"/>
        <v>1</v>
      </c>
      <c r="F1024" s="3">
        <f t="shared" si="51"/>
        <v>1</v>
      </c>
      <c r="G1024" s="31">
        <f t="shared" si="51"/>
        <v>1</v>
      </c>
      <c r="H1024" s="3">
        <f t="shared" si="49"/>
        <v>0</v>
      </c>
    </row>
    <row r="1025" spans="1:8" x14ac:dyDescent="0.25">
      <c r="A1025" s="14">
        <v>22365</v>
      </c>
      <c r="B1025" s="31">
        <v>1</v>
      </c>
      <c r="C1025" s="3">
        <v>0.79137232838907112</v>
      </c>
      <c r="D1025" s="3">
        <f t="shared" si="50"/>
        <v>1</v>
      </c>
      <c r="E1025" s="3">
        <f t="shared" si="51"/>
        <v>1</v>
      </c>
      <c r="F1025" s="3">
        <f t="shared" si="51"/>
        <v>0</v>
      </c>
      <c r="G1025" s="31">
        <f t="shared" si="51"/>
        <v>0</v>
      </c>
      <c r="H1025" s="3">
        <f t="shared" si="49"/>
        <v>0</v>
      </c>
    </row>
    <row r="1026" spans="1:8" x14ac:dyDescent="0.25">
      <c r="A1026" s="14">
        <v>22368</v>
      </c>
      <c r="B1026" s="31">
        <v>1</v>
      </c>
      <c r="C1026" s="3">
        <v>0.8495883346597729</v>
      </c>
      <c r="D1026" s="3">
        <f t="shared" si="50"/>
        <v>1</v>
      </c>
      <c r="E1026" s="3">
        <f t="shared" si="51"/>
        <v>1</v>
      </c>
      <c r="F1026" s="3">
        <f t="shared" si="51"/>
        <v>1</v>
      </c>
      <c r="G1026" s="31">
        <f t="shared" si="51"/>
        <v>0</v>
      </c>
      <c r="H1026" s="3">
        <f t="shared" si="49"/>
        <v>0</v>
      </c>
    </row>
    <row r="1027" spans="1:8" x14ac:dyDescent="0.25">
      <c r="A1027" s="14">
        <v>22371</v>
      </c>
      <c r="B1027" s="31">
        <v>1</v>
      </c>
      <c r="C1027" s="3">
        <v>0.7507658624166933</v>
      </c>
      <c r="D1027" s="3">
        <f t="shared" si="50"/>
        <v>1</v>
      </c>
      <c r="E1027" s="3">
        <f t="shared" si="51"/>
        <v>1</v>
      </c>
      <c r="F1027" s="3">
        <f t="shared" si="51"/>
        <v>0</v>
      </c>
      <c r="G1027" s="31">
        <f t="shared" si="51"/>
        <v>0</v>
      </c>
      <c r="H1027" s="3">
        <f t="shared" si="49"/>
        <v>0</v>
      </c>
    </row>
    <row r="1028" spans="1:8" x14ac:dyDescent="0.25">
      <c r="A1028" s="14">
        <v>22375</v>
      </c>
      <c r="B1028" s="31">
        <v>0</v>
      </c>
      <c r="C1028" s="3">
        <v>0.8540187169104938</v>
      </c>
      <c r="D1028" s="3">
        <f t="shared" si="50"/>
        <v>1</v>
      </c>
      <c r="E1028" s="3">
        <f t="shared" si="51"/>
        <v>1</v>
      </c>
      <c r="F1028" s="3">
        <f t="shared" si="51"/>
        <v>1</v>
      </c>
      <c r="G1028" s="31">
        <f t="shared" si="51"/>
        <v>1</v>
      </c>
      <c r="H1028" s="3">
        <f t="shared" si="49"/>
        <v>0</v>
      </c>
    </row>
    <row r="1029" spans="1:8" x14ac:dyDescent="0.25">
      <c r="A1029" s="14">
        <v>22377</v>
      </c>
      <c r="B1029" s="31">
        <v>1</v>
      </c>
      <c r="C1029" s="3">
        <v>0.76599138676855638</v>
      </c>
      <c r="D1029" s="3">
        <f t="shared" si="50"/>
        <v>1</v>
      </c>
      <c r="E1029" s="3">
        <f t="shared" si="51"/>
        <v>1</v>
      </c>
      <c r="F1029" s="3">
        <f t="shared" si="51"/>
        <v>0</v>
      </c>
      <c r="G1029" s="31">
        <f t="shared" si="51"/>
        <v>0</v>
      </c>
      <c r="H1029" s="3">
        <f t="shared" si="51"/>
        <v>0</v>
      </c>
    </row>
    <row r="1030" spans="1:8" x14ac:dyDescent="0.25">
      <c r="A1030" s="14">
        <v>22380</v>
      </c>
      <c r="B1030" s="31">
        <v>0</v>
      </c>
      <c r="C1030" s="3">
        <v>0.60483240594913623</v>
      </c>
      <c r="D1030" s="3">
        <f t="shared" ref="D1030:D1093" si="52">IF($C1030&gt;D$2,1,0)</f>
        <v>1</v>
      </c>
      <c r="E1030" s="3">
        <f t="shared" ref="E1030:H1093" si="53">IF($C1030&gt;E$2,1,0)</f>
        <v>0</v>
      </c>
      <c r="F1030" s="3">
        <f t="shared" si="53"/>
        <v>0</v>
      </c>
      <c r="G1030" s="31">
        <f t="shared" si="53"/>
        <v>0</v>
      </c>
      <c r="H1030" s="3">
        <f t="shared" si="53"/>
        <v>0</v>
      </c>
    </row>
    <row r="1031" spans="1:8" x14ac:dyDescent="0.25">
      <c r="A1031" s="14">
        <v>22384</v>
      </c>
      <c r="B1031" s="31">
        <v>1</v>
      </c>
      <c r="C1031" s="3">
        <v>0.78731740285509733</v>
      </c>
      <c r="D1031" s="3">
        <f t="shared" si="52"/>
        <v>1</v>
      </c>
      <c r="E1031" s="3">
        <f t="shared" si="53"/>
        <v>1</v>
      </c>
      <c r="F1031" s="3">
        <f t="shared" si="53"/>
        <v>0</v>
      </c>
      <c r="G1031" s="31">
        <f t="shared" si="53"/>
        <v>0</v>
      </c>
      <c r="H1031" s="3">
        <f t="shared" si="53"/>
        <v>0</v>
      </c>
    </row>
    <row r="1032" spans="1:8" x14ac:dyDescent="0.25">
      <c r="A1032" s="14">
        <v>22390</v>
      </c>
      <c r="B1032" s="31">
        <v>1</v>
      </c>
      <c r="C1032" s="3">
        <v>0.72130217224631987</v>
      </c>
      <c r="D1032" s="3">
        <f t="shared" si="52"/>
        <v>1</v>
      </c>
      <c r="E1032" s="3">
        <f t="shared" si="53"/>
        <v>0</v>
      </c>
      <c r="F1032" s="3">
        <f t="shared" si="53"/>
        <v>0</v>
      </c>
      <c r="G1032" s="31">
        <f t="shared" si="53"/>
        <v>0</v>
      </c>
      <c r="H1032" s="3">
        <f t="shared" si="53"/>
        <v>0</v>
      </c>
    </row>
    <row r="1033" spans="1:8" x14ac:dyDescent="0.25">
      <c r="A1033" s="14">
        <v>22398</v>
      </c>
      <c r="B1033" s="31">
        <v>1</v>
      </c>
      <c r="C1033" s="3">
        <v>0.87642660506090275</v>
      </c>
      <c r="D1033" s="3">
        <f t="shared" si="52"/>
        <v>1</v>
      </c>
      <c r="E1033" s="3">
        <f t="shared" si="53"/>
        <v>1</v>
      </c>
      <c r="F1033" s="3">
        <f t="shared" si="53"/>
        <v>1</v>
      </c>
      <c r="G1033" s="31">
        <f t="shared" si="53"/>
        <v>1</v>
      </c>
      <c r="H1033" s="3">
        <f t="shared" si="53"/>
        <v>0</v>
      </c>
    </row>
    <row r="1034" spans="1:8" x14ac:dyDescent="0.25">
      <c r="A1034" s="14">
        <v>22400</v>
      </c>
      <c r="B1034" s="31">
        <v>1</v>
      </c>
      <c r="C1034" s="3">
        <v>0.81791386164958291</v>
      </c>
      <c r="D1034" s="3">
        <f t="shared" si="52"/>
        <v>1</v>
      </c>
      <c r="E1034" s="3">
        <f t="shared" si="53"/>
        <v>1</v>
      </c>
      <c r="F1034" s="3">
        <f t="shared" si="53"/>
        <v>1</v>
      </c>
      <c r="G1034" s="31">
        <f t="shared" si="53"/>
        <v>0</v>
      </c>
      <c r="H1034" s="3">
        <f t="shared" si="53"/>
        <v>0</v>
      </c>
    </row>
    <row r="1035" spans="1:8" x14ac:dyDescent="0.25">
      <c r="A1035" s="14">
        <v>22402</v>
      </c>
      <c r="B1035" s="31">
        <v>1</v>
      </c>
      <c r="C1035" s="3">
        <v>0.9105491711821968</v>
      </c>
      <c r="D1035" s="3">
        <f t="shared" si="52"/>
        <v>1</v>
      </c>
      <c r="E1035" s="3">
        <f t="shared" si="53"/>
        <v>1</v>
      </c>
      <c r="F1035" s="3">
        <f t="shared" si="53"/>
        <v>1</v>
      </c>
      <c r="G1035" s="31">
        <f t="shared" si="53"/>
        <v>1</v>
      </c>
      <c r="H1035" s="3">
        <f t="shared" si="53"/>
        <v>0</v>
      </c>
    </row>
    <row r="1036" spans="1:8" x14ac:dyDescent="0.25">
      <c r="A1036" s="14">
        <v>22403</v>
      </c>
      <c r="B1036" s="31">
        <v>0</v>
      </c>
      <c r="C1036" s="3">
        <v>0.72294896523591556</v>
      </c>
      <c r="D1036" s="3">
        <f t="shared" si="52"/>
        <v>1</v>
      </c>
      <c r="E1036" s="3">
        <f t="shared" si="53"/>
        <v>0</v>
      </c>
      <c r="F1036" s="3">
        <f t="shared" si="53"/>
        <v>0</v>
      </c>
      <c r="G1036" s="31">
        <f t="shared" si="53"/>
        <v>0</v>
      </c>
      <c r="H1036" s="3">
        <f t="shared" si="53"/>
        <v>0</v>
      </c>
    </row>
    <row r="1037" spans="1:8" x14ac:dyDescent="0.25">
      <c r="A1037" s="14">
        <v>22407</v>
      </c>
      <c r="B1037" s="31">
        <v>0</v>
      </c>
      <c r="C1037" s="3">
        <v>0.86203008538376735</v>
      </c>
      <c r="D1037" s="3">
        <f t="shared" si="52"/>
        <v>1</v>
      </c>
      <c r="E1037" s="3">
        <f t="shared" si="53"/>
        <v>1</v>
      </c>
      <c r="F1037" s="3">
        <f t="shared" si="53"/>
        <v>1</v>
      </c>
      <c r="G1037" s="31">
        <f t="shared" si="53"/>
        <v>1</v>
      </c>
      <c r="H1037" s="3">
        <f t="shared" si="53"/>
        <v>0</v>
      </c>
    </row>
    <row r="1038" spans="1:8" x14ac:dyDescent="0.25">
      <c r="A1038" s="14">
        <v>22408</v>
      </c>
      <c r="B1038" s="31">
        <v>0</v>
      </c>
      <c r="C1038" s="3">
        <v>0.89563338950700744</v>
      </c>
      <c r="D1038" s="3">
        <f t="shared" si="52"/>
        <v>1</v>
      </c>
      <c r="E1038" s="3">
        <f t="shared" si="53"/>
        <v>1</v>
      </c>
      <c r="F1038" s="3">
        <f t="shared" si="53"/>
        <v>1</v>
      </c>
      <c r="G1038" s="31">
        <f t="shared" si="53"/>
        <v>1</v>
      </c>
      <c r="H1038" s="3">
        <f t="shared" si="53"/>
        <v>0</v>
      </c>
    </row>
    <row r="1039" spans="1:8" x14ac:dyDescent="0.25">
      <c r="A1039" s="14">
        <v>22412</v>
      </c>
      <c r="B1039" s="31">
        <v>0</v>
      </c>
      <c r="C1039" s="3">
        <v>0.78700096865228641</v>
      </c>
      <c r="D1039" s="3">
        <f t="shared" si="52"/>
        <v>1</v>
      </c>
      <c r="E1039" s="3">
        <f t="shared" si="53"/>
        <v>1</v>
      </c>
      <c r="F1039" s="3">
        <f t="shared" si="53"/>
        <v>0</v>
      </c>
      <c r="G1039" s="31">
        <f t="shared" si="53"/>
        <v>0</v>
      </c>
      <c r="H1039" s="3">
        <f t="shared" si="53"/>
        <v>0</v>
      </c>
    </row>
    <row r="1040" spans="1:8" x14ac:dyDescent="0.25">
      <c r="A1040" s="14">
        <v>22414</v>
      </c>
      <c r="B1040" s="31">
        <v>1</v>
      </c>
      <c r="C1040" s="3">
        <v>0.73677895229181745</v>
      </c>
      <c r="D1040" s="3">
        <f t="shared" si="52"/>
        <v>1</v>
      </c>
      <c r="E1040" s="3">
        <f t="shared" si="53"/>
        <v>0</v>
      </c>
      <c r="F1040" s="3">
        <f t="shared" si="53"/>
        <v>0</v>
      </c>
      <c r="G1040" s="31">
        <f t="shared" si="53"/>
        <v>0</v>
      </c>
      <c r="H1040" s="3">
        <f t="shared" si="53"/>
        <v>0</v>
      </c>
    </row>
    <row r="1041" spans="1:8" x14ac:dyDescent="0.25">
      <c r="A1041" s="14">
        <v>22415</v>
      </c>
      <c r="B1041" s="31">
        <v>1</v>
      </c>
      <c r="C1041" s="3">
        <v>0.83564422400098692</v>
      </c>
      <c r="D1041" s="3">
        <f t="shared" si="52"/>
        <v>1</v>
      </c>
      <c r="E1041" s="3">
        <f t="shared" si="53"/>
        <v>1</v>
      </c>
      <c r="F1041" s="3">
        <f t="shared" si="53"/>
        <v>1</v>
      </c>
      <c r="G1041" s="31">
        <f t="shared" si="53"/>
        <v>0</v>
      </c>
      <c r="H1041" s="3">
        <f t="shared" si="53"/>
        <v>0</v>
      </c>
    </row>
    <row r="1042" spans="1:8" x14ac:dyDescent="0.25">
      <c r="A1042" s="14">
        <v>22417</v>
      </c>
      <c r="B1042" s="31">
        <v>1</v>
      </c>
      <c r="C1042" s="3">
        <v>0.78824259590225654</v>
      </c>
      <c r="D1042" s="3">
        <f t="shared" si="52"/>
        <v>1</v>
      </c>
      <c r="E1042" s="3">
        <f t="shared" si="53"/>
        <v>1</v>
      </c>
      <c r="F1042" s="3">
        <f t="shared" si="53"/>
        <v>0</v>
      </c>
      <c r="G1042" s="31">
        <f t="shared" si="53"/>
        <v>0</v>
      </c>
      <c r="H1042" s="3">
        <f t="shared" si="53"/>
        <v>0</v>
      </c>
    </row>
    <row r="1043" spans="1:8" x14ac:dyDescent="0.25">
      <c r="A1043" s="14">
        <v>22418</v>
      </c>
      <c r="B1043" s="31">
        <v>0</v>
      </c>
      <c r="C1043" s="3">
        <v>0.66668274873564815</v>
      </c>
      <c r="D1043" s="3">
        <f t="shared" si="52"/>
        <v>1</v>
      </c>
      <c r="E1043" s="3">
        <f t="shared" si="53"/>
        <v>0</v>
      </c>
      <c r="F1043" s="3">
        <f t="shared" si="53"/>
        <v>0</v>
      </c>
      <c r="G1043" s="31">
        <f t="shared" si="53"/>
        <v>0</v>
      </c>
      <c r="H1043" s="3">
        <f t="shared" si="53"/>
        <v>0</v>
      </c>
    </row>
    <row r="1044" spans="1:8" x14ac:dyDescent="0.25">
      <c r="A1044" s="14">
        <v>22421</v>
      </c>
      <c r="B1044" s="31">
        <v>0</v>
      </c>
      <c r="C1044" s="3">
        <v>0.79102794391333031</v>
      </c>
      <c r="D1044" s="3">
        <f t="shared" si="52"/>
        <v>1</v>
      </c>
      <c r="E1044" s="3">
        <f t="shared" si="53"/>
        <v>1</v>
      </c>
      <c r="F1044" s="3">
        <f t="shared" si="53"/>
        <v>0</v>
      </c>
      <c r="G1044" s="31">
        <f t="shared" si="53"/>
        <v>0</v>
      </c>
      <c r="H1044" s="3">
        <f t="shared" si="53"/>
        <v>0</v>
      </c>
    </row>
    <row r="1045" spans="1:8" x14ac:dyDescent="0.25">
      <c r="A1045" s="14">
        <v>22425</v>
      </c>
      <c r="B1045" s="31">
        <v>1</v>
      </c>
      <c r="C1045" s="3">
        <v>0.9365366004383453</v>
      </c>
      <c r="D1045" s="3">
        <f t="shared" si="52"/>
        <v>1</v>
      </c>
      <c r="E1045" s="3">
        <f t="shared" si="53"/>
        <v>1</v>
      </c>
      <c r="F1045" s="3">
        <f t="shared" si="53"/>
        <v>1</v>
      </c>
      <c r="G1045" s="31">
        <f t="shared" si="53"/>
        <v>1</v>
      </c>
      <c r="H1045" s="3">
        <f t="shared" si="53"/>
        <v>0</v>
      </c>
    </row>
    <row r="1046" spans="1:8" x14ac:dyDescent="0.25">
      <c r="A1046" s="14">
        <v>22426</v>
      </c>
      <c r="B1046" s="31">
        <v>1</v>
      </c>
      <c r="C1046" s="3">
        <v>0.81260692544610047</v>
      </c>
      <c r="D1046" s="3">
        <f t="shared" si="52"/>
        <v>1</v>
      </c>
      <c r="E1046" s="3">
        <f t="shared" si="53"/>
        <v>1</v>
      </c>
      <c r="F1046" s="3">
        <f t="shared" si="53"/>
        <v>1</v>
      </c>
      <c r="G1046" s="31">
        <f t="shared" si="53"/>
        <v>0</v>
      </c>
      <c r="H1046" s="3">
        <f t="shared" si="53"/>
        <v>0</v>
      </c>
    </row>
    <row r="1047" spans="1:8" x14ac:dyDescent="0.25">
      <c r="A1047" s="14">
        <v>22428</v>
      </c>
      <c r="B1047" s="31">
        <v>1</v>
      </c>
      <c r="C1047" s="3">
        <v>0.82242948961315931</v>
      </c>
      <c r="D1047" s="3">
        <f t="shared" si="52"/>
        <v>1</v>
      </c>
      <c r="E1047" s="3">
        <f t="shared" si="53"/>
        <v>1</v>
      </c>
      <c r="F1047" s="3">
        <f t="shared" si="53"/>
        <v>1</v>
      </c>
      <c r="G1047" s="31">
        <f t="shared" si="53"/>
        <v>0</v>
      </c>
      <c r="H1047" s="3">
        <f t="shared" si="53"/>
        <v>0</v>
      </c>
    </row>
    <row r="1048" spans="1:8" x14ac:dyDescent="0.25">
      <c r="A1048" s="14">
        <v>22429</v>
      </c>
      <c r="B1048" s="31">
        <v>0</v>
      </c>
      <c r="C1048" s="3">
        <v>0.5815026864705185</v>
      </c>
      <c r="D1048" s="3">
        <f t="shared" si="52"/>
        <v>1</v>
      </c>
      <c r="E1048" s="3">
        <f t="shared" si="53"/>
        <v>0</v>
      </c>
      <c r="F1048" s="3">
        <f t="shared" si="53"/>
        <v>0</v>
      </c>
      <c r="G1048" s="31">
        <f t="shared" si="53"/>
        <v>0</v>
      </c>
      <c r="H1048" s="3">
        <f t="shared" si="53"/>
        <v>0</v>
      </c>
    </row>
    <row r="1049" spans="1:8" x14ac:dyDescent="0.25">
      <c r="A1049" s="14">
        <v>22430</v>
      </c>
      <c r="B1049" s="31">
        <v>1</v>
      </c>
      <c r="C1049" s="3">
        <v>0.77851252503202928</v>
      </c>
      <c r="D1049" s="3">
        <f t="shared" si="52"/>
        <v>1</v>
      </c>
      <c r="E1049" s="3">
        <f t="shared" si="53"/>
        <v>1</v>
      </c>
      <c r="F1049" s="3">
        <f t="shared" si="53"/>
        <v>0</v>
      </c>
      <c r="G1049" s="31">
        <f t="shared" si="53"/>
        <v>0</v>
      </c>
      <c r="H1049" s="3">
        <f t="shared" si="53"/>
        <v>0</v>
      </c>
    </row>
    <row r="1050" spans="1:8" x14ac:dyDescent="0.25">
      <c r="A1050" s="14">
        <v>22433</v>
      </c>
      <c r="B1050" s="31">
        <v>1</v>
      </c>
      <c r="C1050" s="3">
        <v>0.86709874341031401</v>
      </c>
      <c r="D1050" s="3">
        <f t="shared" si="52"/>
        <v>1</v>
      </c>
      <c r="E1050" s="3">
        <f t="shared" si="53"/>
        <v>1</v>
      </c>
      <c r="F1050" s="3">
        <f t="shared" si="53"/>
        <v>1</v>
      </c>
      <c r="G1050" s="31">
        <f t="shared" si="53"/>
        <v>1</v>
      </c>
      <c r="H1050" s="3">
        <f t="shared" si="53"/>
        <v>0</v>
      </c>
    </row>
    <row r="1051" spans="1:8" x14ac:dyDescent="0.25">
      <c r="A1051" s="14">
        <v>22435</v>
      </c>
      <c r="B1051" s="31">
        <v>1</v>
      </c>
      <c r="C1051" s="3">
        <v>0.74899661499278847</v>
      </c>
      <c r="D1051" s="3">
        <f t="shared" si="52"/>
        <v>1</v>
      </c>
      <c r="E1051" s="3">
        <f t="shared" si="53"/>
        <v>0</v>
      </c>
      <c r="F1051" s="3">
        <f t="shared" si="53"/>
        <v>0</v>
      </c>
      <c r="G1051" s="31">
        <f t="shared" si="53"/>
        <v>0</v>
      </c>
      <c r="H1051" s="3">
        <f t="shared" si="53"/>
        <v>0</v>
      </c>
    </row>
    <row r="1052" spans="1:8" x14ac:dyDescent="0.25">
      <c r="A1052" s="14">
        <v>22438</v>
      </c>
      <c r="B1052" s="31">
        <v>1</v>
      </c>
      <c r="C1052" s="3">
        <v>0.86517122237372068</v>
      </c>
      <c r="D1052" s="3">
        <f t="shared" si="52"/>
        <v>1</v>
      </c>
      <c r="E1052" s="3">
        <f t="shared" si="53"/>
        <v>1</v>
      </c>
      <c r="F1052" s="3">
        <f t="shared" si="53"/>
        <v>1</v>
      </c>
      <c r="G1052" s="31">
        <f t="shared" si="53"/>
        <v>1</v>
      </c>
      <c r="H1052" s="3">
        <f t="shared" si="53"/>
        <v>0</v>
      </c>
    </row>
    <row r="1053" spans="1:8" x14ac:dyDescent="0.25">
      <c r="A1053" s="14">
        <v>22440</v>
      </c>
      <c r="B1053" s="31">
        <v>0</v>
      </c>
      <c r="C1053" s="3">
        <v>0.83669931959603505</v>
      </c>
      <c r="D1053" s="3">
        <f t="shared" si="52"/>
        <v>1</v>
      </c>
      <c r="E1053" s="3">
        <f t="shared" si="53"/>
        <v>1</v>
      </c>
      <c r="F1053" s="3">
        <f t="shared" si="53"/>
        <v>1</v>
      </c>
      <c r="G1053" s="31">
        <f t="shared" si="53"/>
        <v>0</v>
      </c>
      <c r="H1053" s="3">
        <f t="shared" si="53"/>
        <v>0</v>
      </c>
    </row>
    <row r="1054" spans="1:8" x14ac:dyDescent="0.25">
      <c r="A1054" s="14">
        <v>22441</v>
      </c>
      <c r="B1054" s="31">
        <v>1</v>
      </c>
      <c r="C1054" s="3">
        <v>0.85919115077417751</v>
      </c>
      <c r="D1054" s="3">
        <f t="shared" si="52"/>
        <v>1</v>
      </c>
      <c r="E1054" s="3">
        <f t="shared" si="53"/>
        <v>1</v>
      </c>
      <c r="F1054" s="3">
        <f t="shared" si="53"/>
        <v>1</v>
      </c>
      <c r="G1054" s="31">
        <f t="shared" si="53"/>
        <v>1</v>
      </c>
      <c r="H1054" s="3">
        <f t="shared" si="53"/>
        <v>0</v>
      </c>
    </row>
    <row r="1055" spans="1:8" x14ac:dyDescent="0.25">
      <c r="A1055" s="14">
        <v>22442</v>
      </c>
      <c r="B1055" s="31">
        <v>1</v>
      </c>
      <c r="C1055" s="3">
        <v>0.83571239081487392</v>
      </c>
      <c r="D1055" s="3">
        <f t="shared" si="52"/>
        <v>1</v>
      </c>
      <c r="E1055" s="3">
        <f t="shared" si="53"/>
        <v>1</v>
      </c>
      <c r="F1055" s="3">
        <f t="shared" si="53"/>
        <v>1</v>
      </c>
      <c r="G1055" s="31">
        <f t="shared" si="53"/>
        <v>0</v>
      </c>
      <c r="H1055" s="3">
        <f t="shared" si="53"/>
        <v>0</v>
      </c>
    </row>
    <row r="1056" spans="1:8" x14ac:dyDescent="0.25">
      <c r="A1056" s="14">
        <v>22443</v>
      </c>
      <c r="B1056" s="31">
        <v>0</v>
      </c>
      <c r="C1056" s="3">
        <v>0.87414000874552478</v>
      </c>
      <c r="D1056" s="3">
        <f t="shared" si="52"/>
        <v>1</v>
      </c>
      <c r="E1056" s="3">
        <f t="shared" si="53"/>
        <v>1</v>
      </c>
      <c r="F1056" s="3">
        <f t="shared" si="53"/>
        <v>1</v>
      </c>
      <c r="G1056" s="31">
        <f t="shared" si="53"/>
        <v>1</v>
      </c>
      <c r="H1056" s="3">
        <f t="shared" si="53"/>
        <v>0</v>
      </c>
    </row>
    <row r="1057" spans="1:8" x14ac:dyDescent="0.25">
      <c r="A1057" s="14">
        <v>22447</v>
      </c>
      <c r="B1057" s="31">
        <v>1</v>
      </c>
      <c r="C1057" s="3">
        <v>0.81343073657543785</v>
      </c>
      <c r="D1057" s="3">
        <f t="shared" si="52"/>
        <v>1</v>
      </c>
      <c r="E1057" s="3">
        <f t="shared" si="53"/>
        <v>1</v>
      </c>
      <c r="F1057" s="3">
        <f t="shared" si="53"/>
        <v>1</v>
      </c>
      <c r="G1057" s="31">
        <f t="shared" si="53"/>
        <v>0</v>
      </c>
      <c r="H1057" s="3">
        <f t="shared" si="53"/>
        <v>0</v>
      </c>
    </row>
    <row r="1058" spans="1:8" x14ac:dyDescent="0.25">
      <c r="A1058" s="14">
        <v>22452</v>
      </c>
      <c r="B1058" s="31">
        <v>0</v>
      </c>
      <c r="C1058" s="3">
        <v>0.59792097457203752</v>
      </c>
      <c r="D1058" s="3">
        <f t="shared" si="52"/>
        <v>1</v>
      </c>
      <c r="E1058" s="3">
        <f t="shared" si="53"/>
        <v>0</v>
      </c>
      <c r="F1058" s="3">
        <f t="shared" si="53"/>
        <v>0</v>
      </c>
      <c r="G1058" s="31">
        <f t="shared" si="53"/>
        <v>0</v>
      </c>
      <c r="H1058" s="3">
        <f t="shared" si="53"/>
        <v>0</v>
      </c>
    </row>
    <row r="1059" spans="1:8" x14ac:dyDescent="0.25">
      <c r="A1059" s="14">
        <v>22453</v>
      </c>
      <c r="B1059" s="31">
        <v>1</v>
      </c>
      <c r="C1059" s="3">
        <v>0.73966314224477114</v>
      </c>
      <c r="D1059" s="3">
        <f t="shared" si="52"/>
        <v>1</v>
      </c>
      <c r="E1059" s="3">
        <f t="shared" si="53"/>
        <v>0</v>
      </c>
      <c r="F1059" s="3">
        <f t="shared" si="53"/>
        <v>0</v>
      </c>
      <c r="G1059" s="31">
        <f t="shared" si="53"/>
        <v>0</v>
      </c>
      <c r="H1059" s="3">
        <f t="shared" si="53"/>
        <v>0</v>
      </c>
    </row>
    <row r="1060" spans="1:8" x14ac:dyDescent="0.25">
      <c r="A1060" s="14">
        <v>22454</v>
      </c>
      <c r="B1060" s="31">
        <v>1</v>
      </c>
      <c r="C1060" s="3">
        <v>0.75235712276181099</v>
      </c>
      <c r="D1060" s="3">
        <f t="shared" si="52"/>
        <v>1</v>
      </c>
      <c r="E1060" s="3">
        <f t="shared" si="53"/>
        <v>1</v>
      </c>
      <c r="F1060" s="3">
        <f t="shared" si="53"/>
        <v>0</v>
      </c>
      <c r="G1060" s="31">
        <f t="shared" si="53"/>
        <v>0</v>
      </c>
      <c r="H1060" s="3">
        <f t="shared" si="53"/>
        <v>0</v>
      </c>
    </row>
    <row r="1061" spans="1:8" x14ac:dyDescent="0.25">
      <c r="A1061" s="14">
        <v>22457</v>
      </c>
      <c r="B1061" s="31">
        <v>1</v>
      </c>
      <c r="C1061" s="3">
        <v>0.7870416716983184</v>
      </c>
      <c r="D1061" s="3">
        <f t="shared" si="52"/>
        <v>1</v>
      </c>
      <c r="E1061" s="3">
        <f t="shared" si="53"/>
        <v>1</v>
      </c>
      <c r="F1061" s="3">
        <f t="shared" si="53"/>
        <v>0</v>
      </c>
      <c r="G1061" s="31">
        <f t="shared" si="53"/>
        <v>0</v>
      </c>
      <c r="H1061" s="3">
        <f t="shared" si="53"/>
        <v>0</v>
      </c>
    </row>
    <row r="1062" spans="1:8" x14ac:dyDescent="0.25">
      <c r="A1062" s="14">
        <v>22458</v>
      </c>
      <c r="B1062" s="31">
        <v>1</v>
      </c>
      <c r="C1062" s="3">
        <v>0.82844391543208817</v>
      </c>
      <c r="D1062" s="3">
        <f t="shared" si="52"/>
        <v>1</v>
      </c>
      <c r="E1062" s="3">
        <f t="shared" si="53"/>
        <v>1</v>
      </c>
      <c r="F1062" s="3">
        <f t="shared" si="53"/>
        <v>1</v>
      </c>
      <c r="G1062" s="31">
        <f t="shared" si="53"/>
        <v>0</v>
      </c>
      <c r="H1062" s="3">
        <f t="shared" si="53"/>
        <v>0</v>
      </c>
    </row>
    <row r="1063" spans="1:8" x14ac:dyDescent="0.25">
      <c r="A1063" s="14">
        <v>22459</v>
      </c>
      <c r="B1063" s="31">
        <v>1</v>
      </c>
      <c r="C1063" s="3">
        <v>0.95210700491753641</v>
      </c>
      <c r="D1063" s="3">
        <f t="shared" si="52"/>
        <v>1</v>
      </c>
      <c r="E1063" s="3">
        <f t="shared" si="53"/>
        <v>1</v>
      </c>
      <c r="F1063" s="3">
        <f t="shared" si="53"/>
        <v>1</v>
      </c>
      <c r="G1063" s="31">
        <f t="shared" si="53"/>
        <v>1</v>
      </c>
      <c r="H1063" s="3">
        <f t="shared" si="53"/>
        <v>0</v>
      </c>
    </row>
    <row r="1064" spans="1:8" x14ac:dyDescent="0.25">
      <c r="A1064" s="14">
        <v>22460</v>
      </c>
      <c r="B1064" s="31">
        <v>1</v>
      </c>
      <c r="C1064" s="3">
        <v>0.85146334461985917</v>
      </c>
      <c r="D1064" s="3">
        <f t="shared" si="52"/>
        <v>1</v>
      </c>
      <c r="E1064" s="3">
        <f t="shared" si="53"/>
        <v>1</v>
      </c>
      <c r="F1064" s="3">
        <f t="shared" si="53"/>
        <v>1</v>
      </c>
      <c r="G1064" s="31">
        <f t="shared" si="53"/>
        <v>1</v>
      </c>
      <c r="H1064" s="3">
        <f t="shared" si="53"/>
        <v>0</v>
      </c>
    </row>
    <row r="1065" spans="1:8" x14ac:dyDescent="0.25">
      <c r="A1065" s="14">
        <v>22461</v>
      </c>
      <c r="B1065" s="31">
        <v>0</v>
      </c>
      <c r="C1065" s="3">
        <v>0.7587989073450534</v>
      </c>
      <c r="D1065" s="3">
        <f t="shared" si="52"/>
        <v>1</v>
      </c>
      <c r="E1065" s="3">
        <f t="shared" si="53"/>
        <v>1</v>
      </c>
      <c r="F1065" s="3">
        <f t="shared" si="53"/>
        <v>0</v>
      </c>
      <c r="G1065" s="31">
        <f t="shared" si="53"/>
        <v>0</v>
      </c>
      <c r="H1065" s="3">
        <f t="shared" si="53"/>
        <v>0</v>
      </c>
    </row>
    <row r="1066" spans="1:8" x14ac:dyDescent="0.25">
      <c r="A1066" s="14">
        <v>22462</v>
      </c>
      <c r="B1066" s="31">
        <v>0</v>
      </c>
      <c r="C1066" s="3">
        <v>0.75419527936083031</v>
      </c>
      <c r="D1066" s="3">
        <f t="shared" si="52"/>
        <v>1</v>
      </c>
      <c r="E1066" s="3">
        <f t="shared" si="53"/>
        <v>1</v>
      </c>
      <c r="F1066" s="3">
        <f t="shared" si="53"/>
        <v>0</v>
      </c>
      <c r="G1066" s="31">
        <f t="shared" si="53"/>
        <v>0</v>
      </c>
      <c r="H1066" s="3">
        <f t="shared" si="53"/>
        <v>0</v>
      </c>
    </row>
    <row r="1067" spans="1:8" x14ac:dyDescent="0.25">
      <c r="A1067" s="14">
        <v>22463</v>
      </c>
      <c r="B1067" s="31">
        <v>1</v>
      </c>
      <c r="C1067" s="3">
        <v>0.94667478551343764</v>
      </c>
      <c r="D1067" s="3">
        <f t="shared" si="52"/>
        <v>1</v>
      </c>
      <c r="E1067" s="3">
        <f t="shared" si="53"/>
        <v>1</v>
      </c>
      <c r="F1067" s="3">
        <f t="shared" si="53"/>
        <v>1</v>
      </c>
      <c r="G1067" s="31">
        <f t="shared" si="53"/>
        <v>1</v>
      </c>
      <c r="H1067" s="3">
        <f t="shared" si="53"/>
        <v>0</v>
      </c>
    </row>
    <row r="1068" spans="1:8" x14ac:dyDescent="0.25">
      <c r="A1068" s="14">
        <v>22464</v>
      </c>
      <c r="B1068" s="31">
        <v>0</v>
      </c>
      <c r="C1068" s="3">
        <v>0.76474914887959478</v>
      </c>
      <c r="D1068" s="3">
        <f t="shared" si="52"/>
        <v>1</v>
      </c>
      <c r="E1068" s="3">
        <f t="shared" si="53"/>
        <v>1</v>
      </c>
      <c r="F1068" s="3">
        <f t="shared" si="53"/>
        <v>0</v>
      </c>
      <c r="G1068" s="31">
        <f t="shared" si="53"/>
        <v>0</v>
      </c>
      <c r="H1068" s="3">
        <f t="shared" si="53"/>
        <v>0</v>
      </c>
    </row>
    <row r="1069" spans="1:8" x14ac:dyDescent="0.25">
      <c r="A1069" s="14">
        <v>22468</v>
      </c>
      <c r="B1069" s="31">
        <v>1</v>
      </c>
      <c r="C1069" s="3">
        <v>0.76562437571065112</v>
      </c>
      <c r="D1069" s="3">
        <f t="shared" si="52"/>
        <v>1</v>
      </c>
      <c r="E1069" s="3">
        <f t="shared" si="53"/>
        <v>1</v>
      </c>
      <c r="F1069" s="3">
        <f t="shared" si="53"/>
        <v>0</v>
      </c>
      <c r="G1069" s="31">
        <f t="shared" si="53"/>
        <v>0</v>
      </c>
      <c r="H1069" s="3">
        <f t="shared" si="53"/>
        <v>0</v>
      </c>
    </row>
    <row r="1070" spans="1:8" x14ac:dyDescent="0.25">
      <c r="A1070" s="14">
        <v>22471</v>
      </c>
      <c r="B1070" s="31">
        <v>0</v>
      </c>
      <c r="C1070" s="3">
        <v>0.76201295047963469</v>
      </c>
      <c r="D1070" s="3">
        <f t="shared" si="52"/>
        <v>1</v>
      </c>
      <c r="E1070" s="3">
        <f t="shared" si="53"/>
        <v>1</v>
      </c>
      <c r="F1070" s="3">
        <f t="shared" si="53"/>
        <v>0</v>
      </c>
      <c r="G1070" s="31">
        <f t="shared" si="53"/>
        <v>0</v>
      </c>
      <c r="H1070" s="3">
        <f t="shared" si="53"/>
        <v>0</v>
      </c>
    </row>
    <row r="1071" spans="1:8" x14ac:dyDescent="0.25">
      <c r="A1071" s="14">
        <v>22472</v>
      </c>
      <c r="B1071" s="31">
        <v>0</v>
      </c>
      <c r="C1071" s="3">
        <v>0.69583190118403881</v>
      </c>
      <c r="D1071" s="3">
        <f t="shared" si="52"/>
        <v>1</v>
      </c>
      <c r="E1071" s="3">
        <f t="shared" si="53"/>
        <v>0</v>
      </c>
      <c r="F1071" s="3">
        <f t="shared" si="53"/>
        <v>0</v>
      </c>
      <c r="G1071" s="31">
        <f t="shared" si="53"/>
        <v>0</v>
      </c>
      <c r="H1071" s="3">
        <f t="shared" si="53"/>
        <v>0</v>
      </c>
    </row>
    <row r="1072" spans="1:8" x14ac:dyDescent="0.25">
      <c r="A1072" s="14">
        <v>22475</v>
      </c>
      <c r="B1072" s="31">
        <v>1</v>
      </c>
      <c r="C1072" s="3">
        <v>0.75041894205563775</v>
      </c>
      <c r="D1072" s="3">
        <f t="shared" si="52"/>
        <v>1</v>
      </c>
      <c r="E1072" s="3">
        <f t="shared" si="53"/>
        <v>1</v>
      </c>
      <c r="F1072" s="3">
        <f t="shared" si="53"/>
        <v>0</v>
      </c>
      <c r="G1072" s="31">
        <f t="shared" si="53"/>
        <v>0</v>
      </c>
      <c r="H1072" s="3">
        <f t="shared" si="53"/>
        <v>0</v>
      </c>
    </row>
    <row r="1073" spans="1:8" x14ac:dyDescent="0.25">
      <c r="A1073" s="14">
        <v>22476</v>
      </c>
      <c r="B1073" s="31">
        <v>1</v>
      </c>
      <c r="C1073" s="3">
        <v>0.72313655748860439</v>
      </c>
      <c r="D1073" s="3">
        <f t="shared" si="52"/>
        <v>1</v>
      </c>
      <c r="E1073" s="3">
        <f t="shared" si="53"/>
        <v>0</v>
      </c>
      <c r="F1073" s="3">
        <f t="shared" si="53"/>
        <v>0</v>
      </c>
      <c r="G1073" s="31">
        <f t="shared" si="53"/>
        <v>0</v>
      </c>
      <c r="H1073" s="3">
        <f t="shared" si="53"/>
        <v>0</v>
      </c>
    </row>
    <row r="1074" spans="1:8" x14ac:dyDescent="0.25">
      <c r="A1074" s="14">
        <v>22477</v>
      </c>
      <c r="B1074" s="31">
        <v>0</v>
      </c>
      <c r="C1074" s="3">
        <v>0.55500699089801231</v>
      </c>
      <c r="D1074" s="3">
        <f t="shared" si="52"/>
        <v>1</v>
      </c>
      <c r="E1074" s="3">
        <f t="shared" si="53"/>
        <v>0</v>
      </c>
      <c r="F1074" s="3">
        <f t="shared" si="53"/>
        <v>0</v>
      </c>
      <c r="G1074" s="31">
        <f t="shared" si="53"/>
        <v>0</v>
      </c>
      <c r="H1074" s="3">
        <f t="shared" si="53"/>
        <v>0</v>
      </c>
    </row>
    <row r="1075" spans="1:8" x14ac:dyDescent="0.25">
      <c r="A1075" s="14">
        <v>22478</v>
      </c>
      <c r="B1075" s="31">
        <v>0</v>
      </c>
      <c r="C1075" s="3">
        <v>0.66293305880873077</v>
      </c>
      <c r="D1075" s="3">
        <f t="shared" si="52"/>
        <v>1</v>
      </c>
      <c r="E1075" s="3">
        <f t="shared" si="53"/>
        <v>0</v>
      </c>
      <c r="F1075" s="3">
        <f t="shared" si="53"/>
        <v>0</v>
      </c>
      <c r="G1075" s="31">
        <f t="shared" si="53"/>
        <v>0</v>
      </c>
      <c r="H1075" s="3">
        <f t="shared" si="53"/>
        <v>0</v>
      </c>
    </row>
    <row r="1076" spans="1:8" x14ac:dyDescent="0.25">
      <c r="A1076" s="14">
        <v>22479</v>
      </c>
      <c r="B1076" s="31">
        <v>1</v>
      </c>
      <c r="C1076" s="3">
        <v>0.86193703715848113</v>
      </c>
      <c r="D1076" s="3">
        <f t="shared" si="52"/>
        <v>1</v>
      </c>
      <c r="E1076" s="3">
        <f t="shared" si="53"/>
        <v>1</v>
      </c>
      <c r="F1076" s="3">
        <f t="shared" si="53"/>
        <v>1</v>
      </c>
      <c r="G1076" s="31">
        <f t="shared" si="53"/>
        <v>1</v>
      </c>
      <c r="H1076" s="3">
        <f t="shared" si="53"/>
        <v>0</v>
      </c>
    </row>
    <row r="1077" spans="1:8" x14ac:dyDescent="0.25">
      <c r="A1077" s="14">
        <v>22480</v>
      </c>
      <c r="B1077" s="31">
        <v>1</v>
      </c>
      <c r="C1077" s="3">
        <v>0.8343951717646354</v>
      </c>
      <c r="D1077" s="3">
        <f t="shared" si="52"/>
        <v>1</v>
      </c>
      <c r="E1077" s="3">
        <f t="shared" si="53"/>
        <v>1</v>
      </c>
      <c r="F1077" s="3">
        <f t="shared" si="53"/>
        <v>1</v>
      </c>
      <c r="G1077" s="31">
        <f t="shared" si="53"/>
        <v>0</v>
      </c>
      <c r="H1077" s="3">
        <f t="shared" si="53"/>
        <v>0</v>
      </c>
    </row>
    <row r="1078" spans="1:8" x14ac:dyDescent="0.25">
      <c r="A1078" s="14">
        <v>22481</v>
      </c>
      <c r="B1078" s="31">
        <v>1</v>
      </c>
      <c r="C1078" s="3">
        <v>0.85852885721055694</v>
      </c>
      <c r="D1078" s="3">
        <f t="shared" si="52"/>
        <v>1</v>
      </c>
      <c r="E1078" s="3">
        <f t="shared" si="53"/>
        <v>1</v>
      </c>
      <c r="F1078" s="3">
        <f t="shared" si="53"/>
        <v>1</v>
      </c>
      <c r="G1078" s="31">
        <f t="shared" si="53"/>
        <v>1</v>
      </c>
      <c r="H1078" s="3">
        <f t="shared" si="53"/>
        <v>0</v>
      </c>
    </row>
    <row r="1079" spans="1:8" x14ac:dyDescent="0.25">
      <c r="A1079" s="14">
        <v>22482</v>
      </c>
      <c r="B1079" s="31">
        <v>1</v>
      </c>
      <c r="C1079" s="3">
        <v>0.8853682021095679</v>
      </c>
      <c r="D1079" s="3">
        <f t="shared" si="52"/>
        <v>1</v>
      </c>
      <c r="E1079" s="3">
        <f t="shared" si="53"/>
        <v>1</v>
      </c>
      <c r="F1079" s="3">
        <f t="shared" si="53"/>
        <v>1</v>
      </c>
      <c r="G1079" s="31">
        <f t="shared" si="53"/>
        <v>1</v>
      </c>
      <c r="H1079" s="3">
        <f t="shared" si="53"/>
        <v>0</v>
      </c>
    </row>
    <row r="1080" spans="1:8" x14ac:dyDescent="0.25">
      <c r="A1080" s="14">
        <v>22484</v>
      </c>
      <c r="B1080" s="31">
        <v>1</v>
      </c>
      <c r="C1080" s="3">
        <v>0.76395567539797637</v>
      </c>
      <c r="D1080" s="3">
        <f t="shared" si="52"/>
        <v>1</v>
      </c>
      <c r="E1080" s="3">
        <f t="shared" si="53"/>
        <v>1</v>
      </c>
      <c r="F1080" s="3">
        <f t="shared" si="53"/>
        <v>0</v>
      </c>
      <c r="G1080" s="31">
        <f t="shared" si="53"/>
        <v>0</v>
      </c>
      <c r="H1080" s="3">
        <f t="shared" si="53"/>
        <v>0</v>
      </c>
    </row>
    <row r="1081" spans="1:8" x14ac:dyDescent="0.25">
      <c r="A1081" s="14">
        <v>22485</v>
      </c>
      <c r="B1081" s="31">
        <v>1</v>
      </c>
      <c r="C1081" s="3">
        <v>0.84192901475993298</v>
      </c>
      <c r="D1081" s="3">
        <f t="shared" si="52"/>
        <v>1</v>
      </c>
      <c r="E1081" s="3">
        <f t="shared" si="53"/>
        <v>1</v>
      </c>
      <c r="F1081" s="3">
        <f t="shared" si="53"/>
        <v>1</v>
      </c>
      <c r="G1081" s="31">
        <f t="shared" si="53"/>
        <v>0</v>
      </c>
      <c r="H1081" s="3">
        <f t="shared" si="53"/>
        <v>0</v>
      </c>
    </row>
    <row r="1082" spans="1:8" x14ac:dyDescent="0.25">
      <c r="A1082" s="14">
        <v>22490</v>
      </c>
      <c r="B1082" s="31">
        <v>1</v>
      </c>
      <c r="C1082" s="3">
        <v>0.86220449584282843</v>
      </c>
      <c r="D1082" s="3">
        <f t="shared" si="52"/>
        <v>1</v>
      </c>
      <c r="E1082" s="3">
        <f t="shared" si="53"/>
        <v>1</v>
      </c>
      <c r="F1082" s="3">
        <f t="shared" si="53"/>
        <v>1</v>
      </c>
      <c r="G1082" s="31">
        <f t="shared" si="53"/>
        <v>1</v>
      </c>
      <c r="H1082" s="3">
        <f t="shared" si="53"/>
        <v>0</v>
      </c>
    </row>
    <row r="1083" spans="1:8" x14ac:dyDescent="0.25">
      <c r="A1083" s="14">
        <v>22491</v>
      </c>
      <c r="B1083" s="31">
        <v>1</v>
      </c>
      <c r="C1083" s="3">
        <v>0.78163775489075682</v>
      </c>
      <c r="D1083" s="3">
        <f t="shared" si="52"/>
        <v>1</v>
      </c>
      <c r="E1083" s="3">
        <f t="shared" si="53"/>
        <v>1</v>
      </c>
      <c r="F1083" s="3">
        <f t="shared" si="53"/>
        <v>0</v>
      </c>
      <c r="G1083" s="31">
        <f t="shared" si="53"/>
        <v>0</v>
      </c>
      <c r="H1083" s="3">
        <f t="shared" si="53"/>
        <v>0</v>
      </c>
    </row>
    <row r="1084" spans="1:8" x14ac:dyDescent="0.25">
      <c r="A1084" s="14">
        <v>22492</v>
      </c>
      <c r="B1084" s="31">
        <v>1</v>
      </c>
      <c r="C1084" s="3">
        <v>0.88402166932244242</v>
      </c>
      <c r="D1084" s="3">
        <f t="shared" si="52"/>
        <v>1</v>
      </c>
      <c r="E1084" s="3">
        <f t="shared" si="53"/>
        <v>1</v>
      </c>
      <c r="F1084" s="3">
        <f t="shared" si="53"/>
        <v>1</v>
      </c>
      <c r="G1084" s="31">
        <f t="shared" si="53"/>
        <v>1</v>
      </c>
      <c r="H1084" s="3">
        <f t="shared" si="53"/>
        <v>0</v>
      </c>
    </row>
    <row r="1085" spans="1:8" x14ac:dyDescent="0.25">
      <c r="A1085" s="14">
        <v>22497</v>
      </c>
      <c r="B1085" s="31">
        <v>1</v>
      </c>
      <c r="C1085" s="3">
        <v>0.84112616200432555</v>
      </c>
      <c r="D1085" s="3">
        <f t="shared" si="52"/>
        <v>1</v>
      </c>
      <c r="E1085" s="3">
        <f t="shared" si="53"/>
        <v>1</v>
      </c>
      <c r="F1085" s="3">
        <f t="shared" si="53"/>
        <v>1</v>
      </c>
      <c r="G1085" s="31">
        <f t="shared" si="53"/>
        <v>0</v>
      </c>
      <c r="H1085" s="3">
        <f t="shared" si="53"/>
        <v>0</v>
      </c>
    </row>
    <row r="1086" spans="1:8" x14ac:dyDescent="0.25">
      <c r="A1086" s="14">
        <v>22498</v>
      </c>
      <c r="B1086" s="31">
        <v>0</v>
      </c>
      <c r="C1086" s="3">
        <v>0.81247606421011487</v>
      </c>
      <c r="D1086" s="3">
        <f t="shared" si="52"/>
        <v>1</v>
      </c>
      <c r="E1086" s="3">
        <f t="shared" si="53"/>
        <v>1</v>
      </c>
      <c r="F1086" s="3">
        <f t="shared" si="53"/>
        <v>1</v>
      </c>
      <c r="G1086" s="31">
        <f t="shared" si="53"/>
        <v>0</v>
      </c>
      <c r="H1086" s="3">
        <f t="shared" si="53"/>
        <v>0</v>
      </c>
    </row>
    <row r="1087" spans="1:8" x14ac:dyDescent="0.25">
      <c r="A1087" s="14">
        <v>22500</v>
      </c>
      <c r="B1087" s="31">
        <v>0</v>
      </c>
      <c r="C1087" s="3">
        <v>0.78176872473668624</v>
      </c>
      <c r="D1087" s="3">
        <f t="shared" si="52"/>
        <v>1</v>
      </c>
      <c r="E1087" s="3">
        <f t="shared" si="53"/>
        <v>1</v>
      </c>
      <c r="F1087" s="3">
        <f t="shared" si="53"/>
        <v>0</v>
      </c>
      <c r="G1087" s="31">
        <f t="shared" si="53"/>
        <v>0</v>
      </c>
      <c r="H1087" s="3">
        <f t="shared" si="53"/>
        <v>0</v>
      </c>
    </row>
    <row r="1088" spans="1:8" x14ac:dyDescent="0.25">
      <c r="A1088" s="14">
        <v>22501</v>
      </c>
      <c r="B1088" s="31">
        <v>1</v>
      </c>
      <c r="C1088" s="3">
        <v>0.71278611242141088</v>
      </c>
      <c r="D1088" s="3">
        <f t="shared" si="52"/>
        <v>1</v>
      </c>
      <c r="E1088" s="3">
        <f t="shared" si="53"/>
        <v>0</v>
      </c>
      <c r="F1088" s="3">
        <f t="shared" si="53"/>
        <v>0</v>
      </c>
      <c r="G1088" s="31">
        <f t="shared" si="53"/>
        <v>0</v>
      </c>
      <c r="H1088" s="3">
        <f t="shared" si="53"/>
        <v>0</v>
      </c>
    </row>
    <row r="1089" spans="1:8" x14ac:dyDescent="0.25">
      <c r="A1089" s="14">
        <v>22508</v>
      </c>
      <c r="B1089" s="31">
        <v>1</v>
      </c>
      <c r="C1089" s="3">
        <v>0.87146397210806059</v>
      </c>
      <c r="D1089" s="3">
        <f t="shared" si="52"/>
        <v>1</v>
      </c>
      <c r="E1089" s="3">
        <f t="shared" si="53"/>
        <v>1</v>
      </c>
      <c r="F1089" s="3">
        <f t="shared" si="53"/>
        <v>1</v>
      </c>
      <c r="G1089" s="31">
        <f t="shared" si="53"/>
        <v>1</v>
      </c>
      <c r="H1089" s="3">
        <f t="shared" si="53"/>
        <v>0</v>
      </c>
    </row>
    <row r="1090" spans="1:8" x14ac:dyDescent="0.25">
      <c r="A1090" s="14">
        <v>22509</v>
      </c>
      <c r="B1090" s="31">
        <v>0</v>
      </c>
      <c r="C1090" s="3">
        <v>0.78688765177280473</v>
      </c>
      <c r="D1090" s="3">
        <f t="shared" si="52"/>
        <v>1</v>
      </c>
      <c r="E1090" s="3">
        <f t="shared" si="53"/>
        <v>1</v>
      </c>
      <c r="F1090" s="3">
        <f t="shared" si="53"/>
        <v>0</v>
      </c>
      <c r="G1090" s="31">
        <f t="shared" si="53"/>
        <v>0</v>
      </c>
      <c r="H1090" s="3">
        <f t="shared" si="53"/>
        <v>0</v>
      </c>
    </row>
    <row r="1091" spans="1:8" x14ac:dyDescent="0.25">
      <c r="A1091" s="14">
        <v>22510</v>
      </c>
      <c r="B1091" s="31">
        <v>1</v>
      </c>
      <c r="C1091" s="3">
        <v>0.77309397026615601</v>
      </c>
      <c r="D1091" s="3">
        <f t="shared" si="52"/>
        <v>1</v>
      </c>
      <c r="E1091" s="3">
        <f t="shared" si="53"/>
        <v>1</v>
      </c>
      <c r="F1091" s="3">
        <f t="shared" si="53"/>
        <v>0</v>
      </c>
      <c r="G1091" s="31">
        <f t="shared" si="53"/>
        <v>0</v>
      </c>
      <c r="H1091" s="3">
        <f t="shared" si="53"/>
        <v>0</v>
      </c>
    </row>
    <row r="1092" spans="1:8" x14ac:dyDescent="0.25">
      <c r="A1092" s="14">
        <v>22511</v>
      </c>
      <c r="B1092" s="31">
        <v>1</v>
      </c>
      <c r="C1092" s="3">
        <v>0.84138234228918307</v>
      </c>
      <c r="D1092" s="3">
        <f t="shared" si="52"/>
        <v>1</v>
      </c>
      <c r="E1092" s="3">
        <f t="shared" si="53"/>
        <v>1</v>
      </c>
      <c r="F1092" s="3">
        <f t="shared" si="53"/>
        <v>1</v>
      </c>
      <c r="G1092" s="31">
        <f t="shared" si="53"/>
        <v>0</v>
      </c>
      <c r="H1092" s="3">
        <f t="shared" si="53"/>
        <v>0</v>
      </c>
    </row>
    <row r="1093" spans="1:8" x14ac:dyDescent="0.25">
      <c r="A1093" s="14">
        <v>22512</v>
      </c>
      <c r="B1093" s="31">
        <v>1</v>
      </c>
      <c r="C1093" s="3">
        <v>0.89692592474368737</v>
      </c>
      <c r="D1093" s="3">
        <f t="shared" si="52"/>
        <v>1</v>
      </c>
      <c r="E1093" s="3">
        <f t="shared" si="53"/>
        <v>1</v>
      </c>
      <c r="F1093" s="3">
        <f t="shared" si="53"/>
        <v>1</v>
      </c>
      <c r="G1093" s="31">
        <f t="shared" si="53"/>
        <v>1</v>
      </c>
      <c r="H1093" s="3">
        <f t="shared" ref="H1093:H1156" si="54">IF($C1093&gt;H$2,1,0)</f>
        <v>0</v>
      </c>
    </row>
    <row r="1094" spans="1:8" x14ac:dyDescent="0.25">
      <c r="A1094" s="14">
        <v>22513</v>
      </c>
      <c r="B1094" s="31">
        <v>1</v>
      </c>
      <c r="C1094" s="3">
        <v>0.87248700341000662</v>
      </c>
      <c r="D1094" s="3">
        <f t="shared" ref="D1094:D1157" si="55">IF($C1094&gt;D$2,1,0)</f>
        <v>1</v>
      </c>
      <c r="E1094" s="3">
        <f t="shared" ref="E1094:H1157" si="56">IF($C1094&gt;E$2,1,0)</f>
        <v>1</v>
      </c>
      <c r="F1094" s="3">
        <f t="shared" si="56"/>
        <v>1</v>
      </c>
      <c r="G1094" s="31">
        <f t="shared" si="56"/>
        <v>1</v>
      </c>
      <c r="H1094" s="3">
        <f t="shared" si="54"/>
        <v>0</v>
      </c>
    </row>
    <row r="1095" spans="1:8" x14ac:dyDescent="0.25">
      <c r="A1095" s="14">
        <v>22514</v>
      </c>
      <c r="B1095" s="31">
        <v>1</v>
      </c>
      <c r="C1095" s="3">
        <v>0.64844975237941471</v>
      </c>
      <c r="D1095" s="3">
        <f t="shared" si="55"/>
        <v>1</v>
      </c>
      <c r="E1095" s="3">
        <f t="shared" si="56"/>
        <v>0</v>
      </c>
      <c r="F1095" s="3">
        <f t="shared" si="56"/>
        <v>0</v>
      </c>
      <c r="G1095" s="31">
        <f t="shared" si="56"/>
        <v>0</v>
      </c>
      <c r="H1095" s="3">
        <f t="shared" si="54"/>
        <v>0</v>
      </c>
    </row>
    <row r="1096" spans="1:8" x14ac:dyDescent="0.25">
      <c r="A1096" s="14">
        <v>22516</v>
      </c>
      <c r="B1096" s="31">
        <v>1</v>
      </c>
      <c r="C1096" s="3">
        <v>0.90821297467237905</v>
      </c>
      <c r="D1096" s="3">
        <f t="shared" si="55"/>
        <v>1</v>
      </c>
      <c r="E1096" s="3">
        <f t="shared" si="56"/>
        <v>1</v>
      </c>
      <c r="F1096" s="3">
        <f t="shared" si="56"/>
        <v>1</v>
      </c>
      <c r="G1096" s="31">
        <f t="shared" si="56"/>
        <v>1</v>
      </c>
      <c r="H1096" s="3">
        <f t="shared" si="54"/>
        <v>0</v>
      </c>
    </row>
    <row r="1097" spans="1:8" x14ac:dyDescent="0.25">
      <c r="A1097" s="14">
        <v>22519</v>
      </c>
      <c r="B1097" s="31">
        <v>1</v>
      </c>
      <c r="C1097" s="3">
        <v>0.77700568940355852</v>
      </c>
      <c r="D1097" s="3">
        <f t="shared" si="55"/>
        <v>1</v>
      </c>
      <c r="E1097" s="3">
        <f t="shared" si="56"/>
        <v>1</v>
      </c>
      <c r="F1097" s="3">
        <f t="shared" si="56"/>
        <v>0</v>
      </c>
      <c r="G1097" s="31">
        <f t="shared" si="56"/>
        <v>0</v>
      </c>
      <c r="H1097" s="3">
        <f t="shared" si="54"/>
        <v>0</v>
      </c>
    </row>
    <row r="1098" spans="1:8" x14ac:dyDescent="0.25">
      <c r="A1098" s="14">
        <v>22522</v>
      </c>
      <c r="B1098" s="31">
        <v>1</v>
      </c>
      <c r="C1098" s="3">
        <v>0.84857992295600326</v>
      </c>
      <c r="D1098" s="3">
        <f t="shared" si="55"/>
        <v>1</v>
      </c>
      <c r="E1098" s="3">
        <f t="shared" si="56"/>
        <v>1</v>
      </c>
      <c r="F1098" s="3">
        <f t="shared" si="56"/>
        <v>1</v>
      </c>
      <c r="G1098" s="31">
        <f t="shared" si="56"/>
        <v>0</v>
      </c>
      <c r="H1098" s="3">
        <f t="shared" si="54"/>
        <v>0</v>
      </c>
    </row>
    <row r="1099" spans="1:8" x14ac:dyDescent="0.25">
      <c r="A1099" s="14">
        <v>22523</v>
      </c>
      <c r="B1099" s="31">
        <v>1</v>
      </c>
      <c r="C1099" s="3">
        <v>0.80740590726793482</v>
      </c>
      <c r="D1099" s="3">
        <f t="shared" si="55"/>
        <v>1</v>
      </c>
      <c r="E1099" s="3">
        <f t="shared" si="56"/>
        <v>1</v>
      </c>
      <c r="F1099" s="3">
        <f t="shared" si="56"/>
        <v>1</v>
      </c>
      <c r="G1099" s="31">
        <f t="shared" si="56"/>
        <v>0</v>
      </c>
      <c r="H1099" s="3">
        <f t="shared" si="54"/>
        <v>0</v>
      </c>
    </row>
    <row r="1100" spans="1:8" x14ac:dyDescent="0.25">
      <c r="A1100" s="14">
        <v>22525</v>
      </c>
      <c r="B1100" s="31">
        <v>1</v>
      </c>
      <c r="C1100" s="3">
        <v>0.86006436152215393</v>
      </c>
      <c r="D1100" s="3">
        <f t="shared" si="55"/>
        <v>1</v>
      </c>
      <c r="E1100" s="3">
        <f t="shared" si="56"/>
        <v>1</v>
      </c>
      <c r="F1100" s="3">
        <f t="shared" si="56"/>
        <v>1</v>
      </c>
      <c r="G1100" s="31">
        <f t="shared" si="56"/>
        <v>1</v>
      </c>
      <c r="H1100" s="3">
        <f t="shared" si="54"/>
        <v>0</v>
      </c>
    </row>
    <row r="1101" spans="1:8" x14ac:dyDescent="0.25">
      <c r="A1101" s="14">
        <v>22526</v>
      </c>
      <c r="B1101" s="31">
        <v>1</v>
      </c>
      <c r="C1101" s="3">
        <v>0.70581684728887761</v>
      </c>
      <c r="D1101" s="3">
        <f t="shared" si="55"/>
        <v>1</v>
      </c>
      <c r="E1101" s="3">
        <f t="shared" si="56"/>
        <v>0</v>
      </c>
      <c r="F1101" s="3">
        <f t="shared" si="56"/>
        <v>0</v>
      </c>
      <c r="G1101" s="31">
        <f t="shared" si="56"/>
        <v>0</v>
      </c>
      <c r="H1101" s="3">
        <f t="shared" si="54"/>
        <v>0</v>
      </c>
    </row>
    <row r="1102" spans="1:8" x14ac:dyDescent="0.25">
      <c r="A1102" s="14">
        <v>22527</v>
      </c>
      <c r="B1102" s="31">
        <v>1</v>
      </c>
      <c r="C1102" s="3">
        <v>0.65778932221151165</v>
      </c>
      <c r="D1102" s="3">
        <f t="shared" si="55"/>
        <v>1</v>
      </c>
      <c r="E1102" s="3">
        <f t="shared" si="56"/>
        <v>0</v>
      </c>
      <c r="F1102" s="3">
        <f t="shared" si="56"/>
        <v>0</v>
      </c>
      <c r="G1102" s="31">
        <f t="shared" si="56"/>
        <v>0</v>
      </c>
      <c r="H1102" s="3">
        <f t="shared" si="54"/>
        <v>0</v>
      </c>
    </row>
    <row r="1103" spans="1:8" x14ac:dyDescent="0.25">
      <c r="A1103" s="14">
        <v>22530</v>
      </c>
      <c r="B1103" s="31">
        <v>0</v>
      </c>
      <c r="C1103" s="3">
        <v>0.76604136700216618</v>
      </c>
      <c r="D1103" s="3">
        <f t="shared" si="55"/>
        <v>1</v>
      </c>
      <c r="E1103" s="3">
        <f t="shared" si="56"/>
        <v>1</v>
      </c>
      <c r="F1103" s="3">
        <f t="shared" si="56"/>
        <v>0</v>
      </c>
      <c r="G1103" s="31">
        <f t="shared" si="56"/>
        <v>0</v>
      </c>
      <c r="H1103" s="3">
        <f t="shared" si="54"/>
        <v>0</v>
      </c>
    </row>
    <row r="1104" spans="1:8" x14ac:dyDescent="0.25">
      <c r="A1104" s="14">
        <v>22534</v>
      </c>
      <c r="B1104" s="31">
        <v>1</v>
      </c>
      <c r="C1104" s="3">
        <v>0.73703444648863814</v>
      </c>
      <c r="D1104" s="3">
        <f t="shared" si="55"/>
        <v>1</v>
      </c>
      <c r="E1104" s="3">
        <f t="shared" si="56"/>
        <v>0</v>
      </c>
      <c r="F1104" s="3">
        <f t="shared" si="56"/>
        <v>0</v>
      </c>
      <c r="G1104" s="31">
        <f t="shared" si="56"/>
        <v>0</v>
      </c>
      <c r="H1104" s="3">
        <f t="shared" si="54"/>
        <v>0</v>
      </c>
    </row>
    <row r="1105" spans="1:8" x14ac:dyDescent="0.25">
      <c r="A1105" s="14">
        <v>22535</v>
      </c>
      <c r="B1105" s="31">
        <v>1</v>
      </c>
      <c r="C1105" s="3">
        <v>0.83442010701791736</v>
      </c>
      <c r="D1105" s="3">
        <f t="shared" si="55"/>
        <v>1</v>
      </c>
      <c r="E1105" s="3">
        <f t="shared" si="56"/>
        <v>1</v>
      </c>
      <c r="F1105" s="3">
        <f t="shared" si="56"/>
        <v>1</v>
      </c>
      <c r="G1105" s="31">
        <f t="shared" si="56"/>
        <v>0</v>
      </c>
      <c r="H1105" s="3">
        <f t="shared" si="54"/>
        <v>0</v>
      </c>
    </row>
    <row r="1106" spans="1:8" x14ac:dyDescent="0.25">
      <c r="A1106" s="14">
        <v>22537</v>
      </c>
      <c r="B1106" s="31">
        <v>1</v>
      </c>
      <c r="C1106" s="3">
        <v>0.89578436115133009</v>
      </c>
      <c r="D1106" s="3">
        <f t="shared" si="55"/>
        <v>1</v>
      </c>
      <c r="E1106" s="3">
        <f t="shared" si="56"/>
        <v>1</v>
      </c>
      <c r="F1106" s="3">
        <f t="shared" si="56"/>
        <v>1</v>
      </c>
      <c r="G1106" s="31">
        <f t="shared" si="56"/>
        <v>1</v>
      </c>
      <c r="H1106" s="3">
        <f t="shared" si="54"/>
        <v>0</v>
      </c>
    </row>
    <row r="1107" spans="1:8" x14ac:dyDescent="0.25">
      <c r="A1107" s="14">
        <v>22538</v>
      </c>
      <c r="B1107" s="31">
        <v>1</v>
      </c>
      <c r="C1107" s="3">
        <v>0.7683935498882325</v>
      </c>
      <c r="D1107" s="3">
        <f t="shared" si="55"/>
        <v>1</v>
      </c>
      <c r="E1107" s="3">
        <f t="shared" si="56"/>
        <v>1</v>
      </c>
      <c r="F1107" s="3">
        <f t="shared" si="56"/>
        <v>0</v>
      </c>
      <c r="G1107" s="31">
        <f t="shared" si="56"/>
        <v>0</v>
      </c>
      <c r="H1107" s="3">
        <f t="shared" si="54"/>
        <v>0</v>
      </c>
    </row>
    <row r="1108" spans="1:8" x14ac:dyDescent="0.25">
      <c r="A1108" s="14">
        <v>22539</v>
      </c>
      <c r="B1108" s="31">
        <v>0</v>
      </c>
      <c r="C1108" s="3">
        <v>0.78351870939095314</v>
      </c>
      <c r="D1108" s="3">
        <f t="shared" si="55"/>
        <v>1</v>
      </c>
      <c r="E1108" s="3">
        <f t="shared" si="56"/>
        <v>1</v>
      </c>
      <c r="F1108" s="3">
        <f t="shared" si="56"/>
        <v>0</v>
      </c>
      <c r="G1108" s="31">
        <f t="shared" si="56"/>
        <v>0</v>
      </c>
      <c r="H1108" s="3">
        <f t="shared" si="54"/>
        <v>0</v>
      </c>
    </row>
    <row r="1109" spans="1:8" x14ac:dyDescent="0.25">
      <c r="A1109" s="14">
        <v>22540</v>
      </c>
      <c r="B1109" s="31">
        <v>1</v>
      </c>
      <c r="C1109" s="3">
        <v>0.81924523956288509</v>
      </c>
      <c r="D1109" s="3">
        <f t="shared" si="55"/>
        <v>1</v>
      </c>
      <c r="E1109" s="3">
        <f t="shared" si="56"/>
        <v>1</v>
      </c>
      <c r="F1109" s="3">
        <f t="shared" si="56"/>
        <v>1</v>
      </c>
      <c r="G1109" s="31">
        <f t="shared" si="56"/>
        <v>0</v>
      </c>
      <c r="H1109" s="3">
        <f t="shared" si="54"/>
        <v>0</v>
      </c>
    </row>
    <row r="1110" spans="1:8" x14ac:dyDescent="0.25">
      <c r="A1110" s="14">
        <v>22547</v>
      </c>
      <c r="B1110" s="31">
        <v>1</v>
      </c>
      <c r="C1110" s="3">
        <v>0.88771979688154723</v>
      </c>
      <c r="D1110" s="3">
        <f t="shared" si="55"/>
        <v>1</v>
      </c>
      <c r="E1110" s="3">
        <f t="shared" si="56"/>
        <v>1</v>
      </c>
      <c r="F1110" s="3">
        <f t="shared" si="56"/>
        <v>1</v>
      </c>
      <c r="G1110" s="31">
        <f t="shared" si="56"/>
        <v>1</v>
      </c>
      <c r="H1110" s="3">
        <f t="shared" si="54"/>
        <v>0</v>
      </c>
    </row>
    <row r="1111" spans="1:8" x14ac:dyDescent="0.25">
      <c r="A1111" s="14">
        <v>22548</v>
      </c>
      <c r="B1111" s="31">
        <v>0</v>
      </c>
      <c r="C1111" s="3">
        <v>0.66797650828822153</v>
      </c>
      <c r="D1111" s="3">
        <f t="shared" si="55"/>
        <v>1</v>
      </c>
      <c r="E1111" s="3">
        <f t="shared" si="56"/>
        <v>0</v>
      </c>
      <c r="F1111" s="3">
        <f t="shared" si="56"/>
        <v>0</v>
      </c>
      <c r="G1111" s="31">
        <f t="shared" si="56"/>
        <v>0</v>
      </c>
      <c r="H1111" s="3">
        <f t="shared" si="54"/>
        <v>0</v>
      </c>
    </row>
    <row r="1112" spans="1:8" x14ac:dyDescent="0.25">
      <c r="A1112" s="14">
        <v>22553</v>
      </c>
      <c r="B1112" s="31">
        <v>1</v>
      </c>
      <c r="C1112" s="3">
        <v>0.67771218764873808</v>
      </c>
      <c r="D1112" s="3">
        <f t="shared" si="55"/>
        <v>1</v>
      </c>
      <c r="E1112" s="3">
        <f t="shared" si="56"/>
        <v>0</v>
      </c>
      <c r="F1112" s="3">
        <f t="shared" si="56"/>
        <v>0</v>
      </c>
      <c r="G1112" s="31">
        <f t="shared" si="56"/>
        <v>0</v>
      </c>
      <c r="H1112" s="3">
        <f t="shared" si="54"/>
        <v>0</v>
      </c>
    </row>
    <row r="1113" spans="1:8" x14ac:dyDescent="0.25">
      <c r="A1113" s="14">
        <v>22555</v>
      </c>
      <c r="B1113" s="31">
        <v>1</v>
      </c>
      <c r="C1113" s="3">
        <v>0.80164436709643583</v>
      </c>
      <c r="D1113" s="3">
        <f t="shared" si="55"/>
        <v>1</v>
      </c>
      <c r="E1113" s="3">
        <f t="shared" si="56"/>
        <v>1</v>
      </c>
      <c r="F1113" s="3">
        <f t="shared" si="56"/>
        <v>1</v>
      </c>
      <c r="G1113" s="31">
        <f t="shared" si="56"/>
        <v>0</v>
      </c>
      <c r="H1113" s="3">
        <f t="shared" si="54"/>
        <v>0</v>
      </c>
    </row>
    <row r="1114" spans="1:8" x14ac:dyDescent="0.25">
      <c r="A1114" s="14">
        <v>22556</v>
      </c>
      <c r="B1114" s="31">
        <v>1</v>
      </c>
      <c r="C1114" s="3">
        <v>0.8280283503218745</v>
      </c>
      <c r="D1114" s="3">
        <f t="shared" si="55"/>
        <v>1</v>
      </c>
      <c r="E1114" s="3">
        <f t="shared" si="56"/>
        <v>1</v>
      </c>
      <c r="F1114" s="3">
        <f t="shared" si="56"/>
        <v>1</v>
      </c>
      <c r="G1114" s="31">
        <f t="shared" si="56"/>
        <v>0</v>
      </c>
      <c r="H1114" s="3">
        <f t="shared" si="54"/>
        <v>0</v>
      </c>
    </row>
    <row r="1115" spans="1:8" x14ac:dyDescent="0.25">
      <c r="A1115" s="14">
        <v>22557</v>
      </c>
      <c r="B1115" s="31">
        <v>1</v>
      </c>
      <c r="C1115" s="3">
        <v>0.85084260571634696</v>
      </c>
      <c r="D1115" s="3">
        <f t="shared" si="55"/>
        <v>1</v>
      </c>
      <c r="E1115" s="3">
        <f t="shared" si="56"/>
        <v>1</v>
      </c>
      <c r="F1115" s="3">
        <f t="shared" si="56"/>
        <v>1</v>
      </c>
      <c r="G1115" s="31">
        <f t="shared" si="56"/>
        <v>1</v>
      </c>
      <c r="H1115" s="3">
        <f t="shared" si="54"/>
        <v>0</v>
      </c>
    </row>
    <row r="1116" spans="1:8" x14ac:dyDescent="0.25">
      <c r="A1116" s="14">
        <v>22558</v>
      </c>
      <c r="B1116" s="31">
        <v>1</v>
      </c>
      <c r="C1116" s="3">
        <v>0.87508353763125146</v>
      </c>
      <c r="D1116" s="3">
        <f t="shared" si="55"/>
        <v>1</v>
      </c>
      <c r="E1116" s="3">
        <f t="shared" si="56"/>
        <v>1</v>
      </c>
      <c r="F1116" s="3">
        <f t="shared" si="56"/>
        <v>1</v>
      </c>
      <c r="G1116" s="31">
        <f t="shared" si="56"/>
        <v>1</v>
      </c>
      <c r="H1116" s="3">
        <f t="shared" si="54"/>
        <v>0</v>
      </c>
    </row>
    <row r="1117" spans="1:8" x14ac:dyDescent="0.25">
      <c r="A1117" s="14">
        <v>22560</v>
      </c>
      <c r="B1117" s="31">
        <v>1</v>
      </c>
      <c r="C1117" s="3">
        <v>0.73910252002314769</v>
      </c>
      <c r="D1117" s="3">
        <f t="shared" si="55"/>
        <v>1</v>
      </c>
      <c r="E1117" s="3">
        <f t="shared" si="56"/>
        <v>0</v>
      </c>
      <c r="F1117" s="3">
        <f t="shared" si="56"/>
        <v>0</v>
      </c>
      <c r="G1117" s="31">
        <f t="shared" si="56"/>
        <v>0</v>
      </c>
      <c r="H1117" s="3">
        <f t="shared" si="54"/>
        <v>0</v>
      </c>
    </row>
    <row r="1118" spans="1:8" x14ac:dyDescent="0.25">
      <c r="A1118" s="14">
        <v>22561</v>
      </c>
      <c r="B1118" s="31">
        <v>1</v>
      </c>
      <c r="C1118" s="3">
        <v>0.66133268528339695</v>
      </c>
      <c r="D1118" s="3">
        <f t="shared" si="55"/>
        <v>1</v>
      </c>
      <c r="E1118" s="3">
        <f t="shared" si="56"/>
        <v>0</v>
      </c>
      <c r="F1118" s="3">
        <f t="shared" si="56"/>
        <v>0</v>
      </c>
      <c r="G1118" s="31">
        <f t="shared" si="56"/>
        <v>0</v>
      </c>
      <c r="H1118" s="3">
        <f t="shared" si="54"/>
        <v>0</v>
      </c>
    </row>
    <row r="1119" spans="1:8" x14ac:dyDescent="0.25">
      <c r="A1119" s="14">
        <v>22562</v>
      </c>
      <c r="B1119" s="31">
        <v>0</v>
      </c>
      <c r="C1119" s="3">
        <v>0.77322834434499998</v>
      </c>
      <c r="D1119" s="3">
        <f t="shared" si="55"/>
        <v>1</v>
      </c>
      <c r="E1119" s="3">
        <f t="shared" si="56"/>
        <v>1</v>
      </c>
      <c r="F1119" s="3">
        <f t="shared" si="56"/>
        <v>0</v>
      </c>
      <c r="G1119" s="31">
        <f t="shared" si="56"/>
        <v>0</v>
      </c>
      <c r="H1119" s="3">
        <f t="shared" si="54"/>
        <v>0</v>
      </c>
    </row>
    <row r="1120" spans="1:8" x14ac:dyDescent="0.25">
      <c r="A1120" s="14">
        <v>22563</v>
      </c>
      <c r="B1120" s="31">
        <v>1</v>
      </c>
      <c r="C1120" s="3">
        <v>0.81329056144052281</v>
      </c>
      <c r="D1120" s="3">
        <f t="shared" si="55"/>
        <v>1</v>
      </c>
      <c r="E1120" s="3">
        <f t="shared" si="56"/>
        <v>1</v>
      </c>
      <c r="F1120" s="3">
        <f t="shared" si="56"/>
        <v>1</v>
      </c>
      <c r="G1120" s="31">
        <f t="shared" si="56"/>
        <v>0</v>
      </c>
      <c r="H1120" s="3">
        <f t="shared" si="54"/>
        <v>0</v>
      </c>
    </row>
    <row r="1121" spans="1:8" x14ac:dyDescent="0.25">
      <c r="A1121" s="14">
        <v>22564</v>
      </c>
      <c r="B1121" s="31">
        <v>1</v>
      </c>
      <c r="C1121" s="3">
        <v>0.90135095226475004</v>
      </c>
      <c r="D1121" s="3">
        <f t="shared" si="55"/>
        <v>1</v>
      </c>
      <c r="E1121" s="3">
        <f t="shared" si="56"/>
        <v>1</v>
      </c>
      <c r="F1121" s="3">
        <f t="shared" si="56"/>
        <v>1</v>
      </c>
      <c r="G1121" s="31">
        <f t="shared" si="56"/>
        <v>1</v>
      </c>
      <c r="H1121" s="3">
        <f t="shared" si="54"/>
        <v>0</v>
      </c>
    </row>
    <row r="1122" spans="1:8" x14ac:dyDescent="0.25">
      <c r="A1122" s="14">
        <v>22565</v>
      </c>
      <c r="B1122" s="31">
        <v>1</v>
      </c>
      <c r="C1122" s="3">
        <v>0.89955696966036958</v>
      </c>
      <c r="D1122" s="3">
        <f t="shared" si="55"/>
        <v>1</v>
      </c>
      <c r="E1122" s="3">
        <f t="shared" si="56"/>
        <v>1</v>
      </c>
      <c r="F1122" s="3">
        <f t="shared" si="56"/>
        <v>1</v>
      </c>
      <c r="G1122" s="31">
        <f t="shared" si="56"/>
        <v>1</v>
      </c>
      <c r="H1122" s="3">
        <f t="shared" si="54"/>
        <v>0</v>
      </c>
    </row>
    <row r="1123" spans="1:8" x14ac:dyDescent="0.25">
      <c r="A1123" s="14">
        <v>22566</v>
      </c>
      <c r="B1123" s="31">
        <v>0</v>
      </c>
      <c r="C1123" s="3">
        <v>0.62099039286686275</v>
      </c>
      <c r="D1123" s="3">
        <f t="shared" si="55"/>
        <v>1</v>
      </c>
      <c r="E1123" s="3">
        <f t="shared" si="56"/>
        <v>0</v>
      </c>
      <c r="F1123" s="3">
        <f t="shared" si="56"/>
        <v>0</v>
      </c>
      <c r="G1123" s="31">
        <f t="shared" si="56"/>
        <v>0</v>
      </c>
      <c r="H1123" s="3">
        <f t="shared" si="54"/>
        <v>0</v>
      </c>
    </row>
    <row r="1124" spans="1:8" x14ac:dyDescent="0.25">
      <c r="A1124" s="14">
        <v>22570</v>
      </c>
      <c r="B1124" s="31">
        <v>1</v>
      </c>
      <c r="C1124" s="3">
        <v>0.71204089723048491</v>
      </c>
      <c r="D1124" s="3">
        <f t="shared" si="55"/>
        <v>1</v>
      </c>
      <c r="E1124" s="3">
        <f t="shared" si="56"/>
        <v>0</v>
      </c>
      <c r="F1124" s="3">
        <f t="shared" si="56"/>
        <v>0</v>
      </c>
      <c r="G1124" s="31">
        <f t="shared" si="56"/>
        <v>0</v>
      </c>
      <c r="H1124" s="3">
        <f t="shared" si="54"/>
        <v>0</v>
      </c>
    </row>
    <row r="1125" spans="1:8" x14ac:dyDescent="0.25">
      <c r="A1125" s="14">
        <v>22571</v>
      </c>
      <c r="B1125" s="31">
        <v>1</v>
      </c>
      <c r="C1125" s="3">
        <v>0.90042856195558385</v>
      </c>
      <c r="D1125" s="3">
        <f t="shared" si="55"/>
        <v>1</v>
      </c>
      <c r="E1125" s="3">
        <f t="shared" si="56"/>
        <v>1</v>
      </c>
      <c r="F1125" s="3">
        <f t="shared" si="56"/>
        <v>1</v>
      </c>
      <c r="G1125" s="31">
        <f t="shared" si="56"/>
        <v>1</v>
      </c>
      <c r="H1125" s="3">
        <f t="shared" si="54"/>
        <v>0</v>
      </c>
    </row>
    <row r="1126" spans="1:8" x14ac:dyDescent="0.25">
      <c r="A1126" s="14">
        <v>22576</v>
      </c>
      <c r="B1126" s="31">
        <v>1</v>
      </c>
      <c r="C1126" s="3">
        <v>0.72205118900055043</v>
      </c>
      <c r="D1126" s="3">
        <f t="shared" si="55"/>
        <v>1</v>
      </c>
      <c r="E1126" s="3">
        <f t="shared" si="56"/>
        <v>0</v>
      </c>
      <c r="F1126" s="3">
        <f t="shared" si="56"/>
        <v>0</v>
      </c>
      <c r="G1126" s="31">
        <f t="shared" si="56"/>
        <v>0</v>
      </c>
      <c r="H1126" s="3">
        <f t="shared" si="54"/>
        <v>0</v>
      </c>
    </row>
    <row r="1127" spans="1:8" x14ac:dyDescent="0.25">
      <c r="A1127" s="14">
        <v>22578</v>
      </c>
      <c r="B1127" s="31">
        <v>1</v>
      </c>
      <c r="C1127" s="3">
        <v>0.94199106686533052</v>
      </c>
      <c r="D1127" s="3">
        <f t="shared" si="55"/>
        <v>1</v>
      </c>
      <c r="E1127" s="3">
        <f t="shared" si="56"/>
        <v>1</v>
      </c>
      <c r="F1127" s="3">
        <f t="shared" si="56"/>
        <v>1</v>
      </c>
      <c r="G1127" s="31">
        <f t="shared" si="56"/>
        <v>1</v>
      </c>
      <c r="H1127" s="3">
        <f t="shared" si="54"/>
        <v>0</v>
      </c>
    </row>
    <row r="1128" spans="1:8" x14ac:dyDescent="0.25">
      <c r="A1128" s="14">
        <v>22579</v>
      </c>
      <c r="B1128" s="31">
        <v>1</v>
      </c>
      <c r="C1128" s="3">
        <v>0.94887746677141638</v>
      </c>
      <c r="D1128" s="3">
        <f t="shared" si="55"/>
        <v>1</v>
      </c>
      <c r="E1128" s="3">
        <f t="shared" si="56"/>
        <v>1</v>
      </c>
      <c r="F1128" s="3">
        <f t="shared" si="56"/>
        <v>1</v>
      </c>
      <c r="G1128" s="31">
        <f t="shared" si="56"/>
        <v>1</v>
      </c>
      <c r="H1128" s="3">
        <f t="shared" si="54"/>
        <v>0</v>
      </c>
    </row>
    <row r="1129" spans="1:8" x14ac:dyDescent="0.25">
      <c r="A1129" s="14">
        <v>22581</v>
      </c>
      <c r="B1129" s="31">
        <v>1</v>
      </c>
      <c r="C1129" s="3">
        <v>0.88256224746742451</v>
      </c>
      <c r="D1129" s="3">
        <f t="shared" si="55"/>
        <v>1</v>
      </c>
      <c r="E1129" s="3">
        <f t="shared" si="56"/>
        <v>1</v>
      </c>
      <c r="F1129" s="3">
        <f t="shared" si="56"/>
        <v>1</v>
      </c>
      <c r="G1129" s="31">
        <f t="shared" si="56"/>
        <v>1</v>
      </c>
      <c r="H1129" s="3">
        <f t="shared" si="54"/>
        <v>0</v>
      </c>
    </row>
    <row r="1130" spans="1:8" x14ac:dyDescent="0.25">
      <c r="A1130" s="14">
        <v>22583</v>
      </c>
      <c r="B1130" s="31">
        <v>1</v>
      </c>
      <c r="C1130" s="3">
        <v>0.85547757887451992</v>
      </c>
      <c r="D1130" s="3">
        <f t="shared" si="55"/>
        <v>1</v>
      </c>
      <c r="E1130" s="3">
        <f t="shared" si="56"/>
        <v>1</v>
      </c>
      <c r="F1130" s="3">
        <f t="shared" si="56"/>
        <v>1</v>
      </c>
      <c r="G1130" s="31">
        <f t="shared" si="56"/>
        <v>1</v>
      </c>
      <c r="H1130" s="3">
        <f t="shared" si="54"/>
        <v>0</v>
      </c>
    </row>
    <row r="1131" spans="1:8" x14ac:dyDescent="0.25">
      <c r="A1131" s="14">
        <v>22585</v>
      </c>
      <c r="B1131" s="31">
        <v>1</v>
      </c>
      <c r="C1131" s="3">
        <v>0.74369569706438643</v>
      </c>
      <c r="D1131" s="3">
        <f t="shared" si="55"/>
        <v>1</v>
      </c>
      <c r="E1131" s="3">
        <f t="shared" si="56"/>
        <v>0</v>
      </c>
      <c r="F1131" s="3">
        <f t="shared" si="56"/>
        <v>0</v>
      </c>
      <c r="G1131" s="31">
        <f t="shared" si="56"/>
        <v>0</v>
      </c>
      <c r="H1131" s="3">
        <f t="shared" si="54"/>
        <v>0</v>
      </c>
    </row>
    <row r="1132" spans="1:8" x14ac:dyDescent="0.25">
      <c r="A1132" s="14">
        <v>22587</v>
      </c>
      <c r="B1132" s="31">
        <v>1</v>
      </c>
      <c r="C1132" s="3">
        <v>0.77106230445587254</v>
      </c>
      <c r="D1132" s="3">
        <f t="shared" si="55"/>
        <v>1</v>
      </c>
      <c r="E1132" s="3">
        <f t="shared" si="56"/>
        <v>1</v>
      </c>
      <c r="F1132" s="3">
        <f t="shared" si="56"/>
        <v>0</v>
      </c>
      <c r="G1132" s="31">
        <f t="shared" si="56"/>
        <v>0</v>
      </c>
      <c r="H1132" s="3">
        <f t="shared" si="54"/>
        <v>0</v>
      </c>
    </row>
    <row r="1133" spans="1:8" x14ac:dyDescent="0.25">
      <c r="A1133" s="14">
        <v>22588</v>
      </c>
      <c r="B1133" s="31">
        <v>1</v>
      </c>
      <c r="C1133" s="3">
        <v>0.80965406240474846</v>
      </c>
      <c r="D1133" s="3">
        <f t="shared" si="55"/>
        <v>1</v>
      </c>
      <c r="E1133" s="3">
        <f t="shared" si="56"/>
        <v>1</v>
      </c>
      <c r="F1133" s="3">
        <f t="shared" si="56"/>
        <v>1</v>
      </c>
      <c r="G1133" s="31">
        <f t="shared" si="56"/>
        <v>0</v>
      </c>
      <c r="H1133" s="3">
        <f t="shared" si="54"/>
        <v>0</v>
      </c>
    </row>
    <row r="1134" spans="1:8" x14ac:dyDescent="0.25">
      <c r="A1134" s="14">
        <v>22589</v>
      </c>
      <c r="B1134" s="31">
        <v>0</v>
      </c>
      <c r="C1134" s="3">
        <v>0.67582756695578772</v>
      </c>
      <c r="D1134" s="3">
        <f t="shared" si="55"/>
        <v>1</v>
      </c>
      <c r="E1134" s="3">
        <f t="shared" si="56"/>
        <v>0</v>
      </c>
      <c r="F1134" s="3">
        <f t="shared" si="56"/>
        <v>0</v>
      </c>
      <c r="G1134" s="31">
        <f t="shared" si="56"/>
        <v>0</v>
      </c>
      <c r="H1134" s="3">
        <f t="shared" si="54"/>
        <v>0</v>
      </c>
    </row>
    <row r="1135" spans="1:8" x14ac:dyDescent="0.25">
      <c r="A1135" s="14">
        <v>22593</v>
      </c>
      <c r="B1135" s="31">
        <v>1</v>
      </c>
      <c r="C1135" s="3">
        <v>0.93139299721427216</v>
      </c>
      <c r="D1135" s="3">
        <f t="shared" si="55"/>
        <v>1</v>
      </c>
      <c r="E1135" s="3">
        <f t="shared" si="56"/>
        <v>1</v>
      </c>
      <c r="F1135" s="3">
        <f t="shared" si="56"/>
        <v>1</v>
      </c>
      <c r="G1135" s="31">
        <f t="shared" si="56"/>
        <v>1</v>
      </c>
      <c r="H1135" s="3">
        <f t="shared" si="54"/>
        <v>0</v>
      </c>
    </row>
    <row r="1136" spans="1:8" x14ac:dyDescent="0.25">
      <c r="A1136" s="14">
        <v>22595</v>
      </c>
      <c r="B1136" s="31">
        <v>1</v>
      </c>
      <c r="C1136" s="3">
        <v>0.8204895203030772</v>
      </c>
      <c r="D1136" s="3">
        <f t="shared" si="55"/>
        <v>1</v>
      </c>
      <c r="E1136" s="3">
        <f t="shared" si="56"/>
        <v>1</v>
      </c>
      <c r="F1136" s="3">
        <f t="shared" si="56"/>
        <v>1</v>
      </c>
      <c r="G1136" s="31">
        <f t="shared" si="56"/>
        <v>0</v>
      </c>
      <c r="H1136" s="3">
        <f t="shared" si="54"/>
        <v>0</v>
      </c>
    </row>
    <row r="1137" spans="1:8" x14ac:dyDescent="0.25">
      <c r="A1137" s="14">
        <v>22597</v>
      </c>
      <c r="B1137" s="31">
        <v>1</v>
      </c>
      <c r="C1137" s="3">
        <v>0.79487938244309264</v>
      </c>
      <c r="D1137" s="3">
        <f t="shared" si="55"/>
        <v>1</v>
      </c>
      <c r="E1137" s="3">
        <f t="shared" si="56"/>
        <v>1</v>
      </c>
      <c r="F1137" s="3">
        <f t="shared" si="56"/>
        <v>0</v>
      </c>
      <c r="G1137" s="31">
        <f t="shared" si="56"/>
        <v>0</v>
      </c>
      <c r="H1137" s="3">
        <f t="shared" si="54"/>
        <v>0</v>
      </c>
    </row>
    <row r="1138" spans="1:8" x14ac:dyDescent="0.25">
      <c r="A1138" s="14">
        <v>22598</v>
      </c>
      <c r="B1138" s="31">
        <v>1</v>
      </c>
      <c r="C1138" s="3">
        <v>0.84983956553015061</v>
      </c>
      <c r="D1138" s="3">
        <f t="shared" si="55"/>
        <v>1</v>
      </c>
      <c r="E1138" s="3">
        <f t="shared" si="56"/>
        <v>1</v>
      </c>
      <c r="F1138" s="3">
        <f t="shared" si="56"/>
        <v>1</v>
      </c>
      <c r="G1138" s="31">
        <f t="shared" si="56"/>
        <v>0</v>
      </c>
      <c r="H1138" s="3">
        <f t="shared" si="54"/>
        <v>0</v>
      </c>
    </row>
    <row r="1139" spans="1:8" x14ac:dyDescent="0.25">
      <c r="A1139" s="14">
        <v>22599</v>
      </c>
      <c r="B1139" s="31">
        <v>0</v>
      </c>
      <c r="C1139" s="3">
        <v>0.72228945182012594</v>
      </c>
      <c r="D1139" s="3">
        <f t="shared" si="55"/>
        <v>1</v>
      </c>
      <c r="E1139" s="3">
        <f t="shared" si="56"/>
        <v>0</v>
      </c>
      <c r="F1139" s="3">
        <f t="shared" si="56"/>
        <v>0</v>
      </c>
      <c r="G1139" s="31">
        <f t="shared" si="56"/>
        <v>0</v>
      </c>
      <c r="H1139" s="3">
        <f t="shared" si="54"/>
        <v>0</v>
      </c>
    </row>
    <row r="1140" spans="1:8" x14ac:dyDescent="0.25">
      <c r="A1140" s="14">
        <v>22600</v>
      </c>
      <c r="B1140" s="31">
        <v>1</v>
      </c>
      <c r="C1140" s="3">
        <v>0.86719617405777616</v>
      </c>
      <c r="D1140" s="3">
        <f t="shared" si="55"/>
        <v>1</v>
      </c>
      <c r="E1140" s="3">
        <f t="shared" si="56"/>
        <v>1</v>
      </c>
      <c r="F1140" s="3">
        <f t="shared" si="56"/>
        <v>1</v>
      </c>
      <c r="G1140" s="31">
        <f t="shared" si="56"/>
        <v>1</v>
      </c>
      <c r="H1140" s="3">
        <f t="shared" si="54"/>
        <v>0</v>
      </c>
    </row>
    <row r="1141" spans="1:8" x14ac:dyDescent="0.25">
      <c r="A1141" s="14">
        <v>22605</v>
      </c>
      <c r="B1141" s="31">
        <v>0</v>
      </c>
      <c r="C1141" s="3">
        <v>0.86642527129968083</v>
      </c>
      <c r="D1141" s="3">
        <f t="shared" si="55"/>
        <v>1</v>
      </c>
      <c r="E1141" s="3">
        <f t="shared" si="56"/>
        <v>1</v>
      </c>
      <c r="F1141" s="3">
        <f t="shared" si="56"/>
        <v>1</v>
      </c>
      <c r="G1141" s="31">
        <f t="shared" si="56"/>
        <v>1</v>
      </c>
      <c r="H1141" s="3">
        <f t="shared" si="54"/>
        <v>0</v>
      </c>
    </row>
    <row r="1142" spans="1:8" x14ac:dyDescent="0.25">
      <c r="A1142" s="14">
        <v>22606</v>
      </c>
      <c r="B1142" s="31">
        <v>1</v>
      </c>
      <c r="C1142" s="3">
        <v>0.77335967301441944</v>
      </c>
      <c r="D1142" s="3">
        <f t="shared" si="55"/>
        <v>1</v>
      </c>
      <c r="E1142" s="3">
        <f t="shared" si="56"/>
        <v>1</v>
      </c>
      <c r="F1142" s="3">
        <f t="shared" si="56"/>
        <v>0</v>
      </c>
      <c r="G1142" s="31">
        <f t="shared" si="56"/>
        <v>0</v>
      </c>
      <c r="H1142" s="3">
        <f t="shared" si="54"/>
        <v>0</v>
      </c>
    </row>
    <row r="1143" spans="1:8" x14ac:dyDescent="0.25">
      <c r="A1143" s="14">
        <v>22607</v>
      </c>
      <c r="B1143" s="31">
        <v>1</v>
      </c>
      <c r="C1143" s="3">
        <v>0.78465447337564509</v>
      </c>
      <c r="D1143" s="3">
        <f t="shared" si="55"/>
        <v>1</v>
      </c>
      <c r="E1143" s="3">
        <f t="shared" si="56"/>
        <v>1</v>
      </c>
      <c r="F1143" s="3">
        <f t="shared" si="56"/>
        <v>0</v>
      </c>
      <c r="G1143" s="31">
        <f t="shared" si="56"/>
        <v>0</v>
      </c>
      <c r="H1143" s="3">
        <f t="shared" si="54"/>
        <v>0</v>
      </c>
    </row>
    <row r="1144" spans="1:8" x14ac:dyDescent="0.25">
      <c r="A1144" s="14">
        <v>22608</v>
      </c>
      <c r="B1144" s="31">
        <v>1</v>
      </c>
      <c r="C1144" s="3">
        <v>0.66813219345269304</v>
      </c>
      <c r="D1144" s="3">
        <f t="shared" si="55"/>
        <v>1</v>
      </c>
      <c r="E1144" s="3">
        <f t="shared" si="56"/>
        <v>0</v>
      </c>
      <c r="F1144" s="3">
        <f t="shared" si="56"/>
        <v>0</v>
      </c>
      <c r="G1144" s="31">
        <f t="shared" si="56"/>
        <v>0</v>
      </c>
      <c r="H1144" s="3">
        <f t="shared" si="54"/>
        <v>0</v>
      </c>
    </row>
    <row r="1145" spans="1:8" x14ac:dyDescent="0.25">
      <c r="A1145" s="14">
        <v>22609</v>
      </c>
      <c r="B1145" s="31">
        <v>1</v>
      </c>
      <c r="C1145" s="3">
        <v>0.89349149918326232</v>
      </c>
      <c r="D1145" s="3">
        <f t="shared" si="55"/>
        <v>1</v>
      </c>
      <c r="E1145" s="3">
        <f t="shared" si="56"/>
        <v>1</v>
      </c>
      <c r="F1145" s="3">
        <f t="shared" si="56"/>
        <v>1</v>
      </c>
      <c r="G1145" s="31">
        <f t="shared" si="56"/>
        <v>1</v>
      </c>
      <c r="H1145" s="3">
        <f t="shared" si="54"/>
        <v>0</v>
      </c>
    </row>
    <row r="1146" spans="1:8" x14ac:dyDescent="0.25">
      <c r="A1146" s="14">
        <v>22611</v>
      </c>
      <c r="B1146" s="31">
        <v>1</v>
      </c>
      <c r="C1146" s="3">
        <v>0.84562628713748733</v>
      </c>
      <c r="D1146" s="3">
        <f t="shared" si="55"/>
        <v>1</v>
      </c>
      <c r="E1146" s="3">
        <f t="shared" si="56"/>
        <v>1</v>
      </c>
      <c r="F1146" s="3">
        <f t="shared" si="56"/>
        <v>1</v>
      </c>
      <c r="G1146" s="31">
        <f t="shared" si="56"/>
        <v>0</v>
      </c>
      <c r="H1146" s="3">
        <f t="shared" si="54"/>
        <v>0</v>
      </c>
    </row>
    <row r="1147" spans="1:8" x14ac:dyDescent="0.25">
      <c r="A1147" s="14">
        <v>22613</v>
      </c>
      <c r="B1147" s="31">
        <v>1</v>
      </c>
      <c r="C1147" s="3">
        <v>0.77435867626924804</v>
      </c>
      <c r="D1147" s="3">
        <f t="shared" si="55"/>
        <v>1</v>
      </c>
      <c r="E1147" s="3">
        <f t="shared" si="56"/>
        <v>1</v>
      </c>
      <c r="F1147" s="3">
        <f t="shared" si="56"/>
        <v>0</v>
      </c>
      <c r="G1147" s="31">
        <f t="shared" si="56"/>
        <v>0</v>
      </c>
      <c r="H1147" s="3">
        <f t="shared" si="54"/>
        <v>0</v>
      </c>
    </row>
    <row r="1148" spans="1:8" x14ac:dyDescent="0.25">
      <c r="A1148" s="14">
        <v>22614</v>
      </c>
      <c r="B1148" s="31">
        <v>1</v>
      </c>
      <c r="C1148" s="3">
        <v>0.6892585326563756</v>
      </c>
      <c r="D1148" s="3">
        <f t="shared" si="55"/>
        <v>1</v>
      </c>
      <c r="E1148" s="3">
        <f t="shared" si="56"/>
        <v>0</v>
      </c>
      <c r="F1148" s="3">
        <f t="shared" si="56"/>
        <v>0</v>
      </c>
      <c r="G1148" s="31">
        <f t="shared" si="56"/>
        <v>0</v>
      </c>
      <c r="H1148" s="3">
        <f t="shared" si="54"/>
        <v>0</v>
      </c>
    </row>
    <row r="1149" spans="1:8" x14ac:dyDescent="0.25">
      <c r="A1149" s="14">
        <v>22619</v>
      </c>
      <c r="B1149" s="31">
        <v>1</v>
      </c>
      <c r="C1149" s="3">
        <v>0.85661582613078513</v>
      </c>
      <c r="D1149" s="3">
        <f t="shared" si="55"/>
        <v>1</v>
      </c>
      <c r="E1149" s="3">
        <f t="shared" si="56"/>
        <v>1</v>
      </c>
      <c r="F1149" s="3">
        <f t="shared" si="56"/>
        <v>1</v>
      </c>
      <c r="G1149" s="31">
        <f t="shared" si="56"/>
        <v>1</v>
      </c>
      <c r="H1149" s="3">
        <f t="shared" si="54"/>
        <v>0</v>
      </c>
    </row>
    <row r="1150" spans="1:8" x14ac:dyDescent="0.25">
      <c r="A1150" s="14">
        <v>22622</v>
      </c>
      <c r="B1150" s="31">
        <v>1</v>
      </c>
      <c r="C1150" s="3">
        <v>0.74361816130627123</v>
      </c>
      <c r="D1150" s="3">
        <f t="shared" si="55"/>
        <v>1</v>
      </c>
      <c r="E1150" s="3">
        <f t="shared" si="56"/>
        <v>0</v>
      </c>
      <c r="F1150" s="3">
        <f t="shared" si="56"/>
        <v>0</v>
      </c>
      <c r="G1150" s="31">
        <f t="shared" si="56"/>
        <v>0</v>
      </c>
      <c r="H1150" s="3">
        <f t="shared" si="54"/>
        <v>0</v>
      </c>
    </row>
    <row r="1151" spans="1:8" x14ac:dyDescent="0.25">
      <c r="A1151" s="14">
        <v>22630</v>
      </c>
      <c r="B1151" s="31">
        <v>1</v>
      </c>
      <c r="C1151" s="3">
        <v>0.6629230339206309</v>
      </c>
      <c r="D1151" s="3">
        <f t="shared" si="55"/>
        <v>1</v>
      </c>
      <c r="E1151" s="3">
        <f t="shared" si="56"/>
        <v>0</v>
      </c>
      <c r="F1151" s="3">
        <f t="shared" si="56"/>
        <v>0</v>
      </c>
      <c r="G1151" s="31">
        <f t="shared" si="56"/>
        <v>0</v>
      </c>
      <c r="H1151" s="3">
        <f t="shared" si="54"/>
        <v>0</v>
      </c>
    </row>
    <row r="1152" spans="1:8" x14ac:dyDescent="0.25">
      <c r="A1152" s="14">
        <v>22632</v>
      </c>
      <c r="B1152" s="31">
        <v>1</v>
      </c>
      <c r="C1152" s="3">
        <v>0.85594271789432352</v>
      </c>
      <c r="D1152" s="3">
        <f t="shared" si="55"/>
        <v>1</v>
      </c>
      <c r="E1152" s="3">
        <f t="shared" si="56"/>
        <v>1</v>
      </c>
      <c r="F1152" s="3">
        <f t="shared" si="56"/>
        <v>1</v>
      </c>
      <c r="G1152" s="31">
        <f t="shared" si="56"/>
        <v>1</v>
      </c>
      <c r="H1152" s="3">
        <f t="shared" si="54"/>
        <v>0</v>
      </c>
    </row>
    <row r="1153" spans="1:8" x14ac:dyDescent="0.25">
      <c r="A1153" s="14">
        <v>22633</v>
      </c>
      <c r="B1153" s="31">
        <v>0</v>
      </c>
      <c r="C1153" s="3">
        <v>0.66056622615696592</v>
      </c>
      <c r="D1153" s="3">
        <f t="shared" si="55"/>
        <v>1</v>
      </c>
      <c r="E1153" s="3">
        <f t="shared" si="56"/>
        <v>0</v>
      </c>
      <c r="F1153" s="3">
        <f t="shared" si="56"/>
        <v>0</v>
      </c>
      <c r="G1153" s="31">
        <f t="shared" si="56"/>
        <v>0</v>
      </c>
      <c r="H1153" s="3">
        <f t="shared" si="54"/>
        <v>0</v>
      </c>
    </row>
    <row r="1154" spans="1:8" x14ac:dyDescent="0.25">
      <c r="A1154" s="14">
        <v>22635</v>
      </c>
      <c r="B1154" s="31">
        <v>1</v>
      </c>
      <c r="C1154" s="3">
        <v>0.75750689486967804</v>
      </c>
      <c r="D1154" s="3">
        <f t="shared" si="55"/>
        <v>1</v>
      </c>
      <c r="E1154" s="3">
        <f t="shared" si="56"/>
        <v>1</v>
      </c>
      <c r="F1154" s="3">
        <f t="shared" si="56"/>
        <v>0</v>
      </c>
      <c r="G1154" s="31">
        <f t="shared" si="56"/>
        <v>0</v>
      </c>
      <c r="H1154" s="3">
        <f t="shared" si="54"/>
        <v>0</v>
      </c>
    </row>
    <row r="1155" spans="1:8" x14ac:dyDescent="0.25">
      <c r="A1155" s="14">
        <v>22636</v>
      </c>
      <c r="B1155" s="31">
        <v>0</v>
      </c>
      <c r="C1155" s="3">
        <v>0.74840176016746629</v>
      </c>
      <c r="D1155" s="3">
        <f t="shared" si="55"/>
        <v>1</v>
      </c>
      <c r="E1155" s="3">
        <f t="shared" si="56"/>
        <v>0</v>
      </c>
      <c r="F1155" s="3">
        <f t="shared" si="56"/>
        <v>0</v>
      </c>
      <c r="G1155" s="31">
        <f t="shared" si="56"/>
        <v>0</v>
      </c>
      <c r="H1155" s="3">
        <f t="shared" si="54"/>
        <v>0</v>
      </c>
    </row>
    <row r="1156" spans="1:8" x14ac:dyDescent="0.25">
      <c r="A1156" s="14">
        <v>22638</v>
      </c>
      <c r="B1156" s="31">
        <v>1</v>
      </c>
      <c r="C1156" s="3">
        <v>0.74612523656751462</v>
      </c>
      <c r="D1156" s="3">
        <f t="shared" si="55"/>
        <v>1</v>
      </c>
      <c r="E1156" s="3">
        <f t="shared" si="56"/>
        <v>0</v>
      </c>
      <c r="F1156" s="3">
        <f t="shared" si="56"/>
        <v>0</v>
      </c>
      <c r="G1156" s="31">
        <f t="shared" si="56"/>
        <v>0</v>
      </c>
      <c r="H1156" s="3">
        <f t="shared" si="54"/>
        <v>0</v>
      </c>
    </row>
    <row r="1157" spans="1:8" x14ac:dyDescent="0.25">
      <c r="A1157" s="14">
        <v>22639</v>
      </c>
      <c r="B1157" s="31">
        <v>0</v>
      </c>
      <c r="C1157" s="3">
        <v>0.55019652870906677</v>
      </c>
      <c r="D1157" s="3">
        <f t="shared" si="55"/>
        <v>1</v>
      </c>
      <c r="E1157" s="3">
        <f t="shared" si="56"/>
        <v>0</v>
      </c>
      <c r="F1157" s="3">
        <f t="shared" si="56"/>
        <v>0</v>
      </c>
      <c r="G1157" s="31">
        <f t="shared" si="56"/>
        <v>0</v>
      </c>
      <c r="H1157" s="3">
        <f t="shared" si="56"/>
        <v>0</v>
      </c>
    </row>
    <row r="1158" spans="1:8" x14ac:dyDescent="0.25">
      <c r="A1158" s="14">
        <v>22641</v>
      </c>
      <c r="B1158" s="31">
        <v>0</v>
      </c>
      <c r="C1158" s="3">
        <v>0.72327742602298384</v>
      </c>
      <c r="D1158" s="3">
        <f t="shared" ref="D1158:D1221" si="57">IF($C1158&gt;D$2,1,0)</f>
        <v>1</v>
      </c>
      <c r="E1158" s="3">
        <f t="shared" ref="E1158:H1221" si="58">IF($C1158&gt;E$2,1,0)</f>
        <v>0</v>
      </c>
      <c r="F1158" s="3">
        <f t="shared" si="58"/>
        <v>0</v>
      </c>
      <c r="G1158" s="31">
        <f t="shared" si="58"/>
        <v>0</v>
      </c>
      <c r="H1158" s="3">
        <f t="shared" si="58"/>
        <v>0</v>
      </c>
    </row>
    <row r="1159" spans="1:8" x14ac:dyDescent="0.25">
      <c r="A1159" s="14">
        <v>22643</v>
      </c>
      <c r="B1159" s="31">
        <v>1</v>
      </c>
      <c r="C1159" s="3">
        <v>0.77518661660298172</v>
      </c>
      <c r="D1159" s="3">
        <f t="shared" si="57"/>
        <v>1</v>
      </c>
      <c r="E1159" s="3">
        <f t="shared" si="58"/>
        <v>1</v>
      </c>
      <c r="F1159" s="3">
        <f t="shared" si="58"/>
        <v>0</v>
      </c>
      <c r="G1159" s="31">
        <f t="shared" si="58"/>
        <v>0</v>
      </c>
      <c r="H1159" s="3">
        <f t="shared" si="58"/>
        <v>0</v>
      </c>
    </row>
    <row r="1160" spans="1:8" x14ac:dyDescent="0.25">
      <c r="A1160" s="14">
        <v>22644</v>
      </c>
      <c r="B1160" s="31">
        <v>1</v>
      </c>
      <c r="C1160" s="3">
        <v>0.87373790260603168</v>
      </c>
      <c r="D1160" s="3">
        <f t="shared" si="57"/>
        <v>1</v>
      </c>
      <c r="E1160" s="3">
        <f t="shared" si="58"/>
        <v>1</v>
      </c>
      <c r="F1160" s="3">
        <f t="shared" si="58"/>
        <v>1</v>
      </c>
      <c r="G1160" s="31">
        <f t="shared" si="58"/>
        <v>1</v>
      </c>
      <c r="H1160" s="3">
        <f t="shared" si="58"/>
        <v>0</v>
      </c>
    </row>
    <row r="1161" spans="1:8" x14ac:dyDescent="0.25">
      <c r="A1161" s="14">
        <v>22645</v>
      </c>
      <c r="B1161" s="31">
        <v>1</v>
      </c>
      <c r="C1161" s="3">
        <v>0.94878310316838221</v>
      </c>
      <c r="D1161" s="3">
        <f t="shared" si="57"/>
        <v>1</v>
      </c>
      <c r="E1161" s="3">
        <f t="shared" si="58"/>
        <v>1</v>
      </c>
      <c r="F1161" s="3">
        <f t="shared" si="58"/>
        <v>1</v>
      </c>
      <c r="G1161" s="31">
        <f t="shared" si="58"/>
        <v>1</v>
      </c>
      <c r="H1161" s="3">
        <f t="shared" si="58"/>
        <v>0</v>
      </c>
    </row>
    <row r="1162" spans="1:8" x14ac:dyDescent="0.25">
      <c r="A1162" s="14">
        <v>22646</v>
      </c>
      <c r="B1162" s="31">
        <v>1</v>
      </c>
      <c r="C1162" s="3">
        <v>0.8253291804111349</v>
      </c>
      <c r="D1162" s="3">
        <f t="shared" si="57"/>
        <v>1</v>
      </c>
      <c r="E1162" s="3">
        <f t="shared" si="58"/>
        <v>1</v>
      </c>
      <c r="F1162" s="3">
        <f t="shared" si="58"/>
        <v>1</v>
      </c>
      <c r="G1162" s="31">
        <f t="shared" si="58"/>
        <v>0</v>
      </c>
      <c r="H1162" s="3">
        <f t="shared" si="58"/>
        <v>0</v>
      </c>
    </row>
    <row r="1163" spans="1:8" x14ac:dyDescent="0.25">
      <c r="A1163" s="14">
        <v>22647</v>
      </c>
      <c r="B1163" s="31">
        <v>0</v>
      </c>
      <c r="C1163" s="3">
        <v>0.80512664597055339</v>
      </c>
      <c r="D1163" s="3">
        <f t="shared" si="57"/>
        <v>1</v>
      </c>
      <c r="E1163" s="3">
        <f t="shared" si="58"/>
        <v>1</v>
      </c>
      <c r="F1163" s="3">
        <f t="shared" si="58"/>
        <v>1</v>
      </c>
      <c r="G1163" s="31">
        <f t="shared" si="58"/>
        <v>0</v>
      </c>
      <c r="H1163" s="3">
        <f t="shared" si="58"/>
        <v>0</v>
      </c>
    </row>
    <row r="1164" spans="1:8" x14ac:dyDescent="0.25">
      <c r="A1164" s="14">
        <v>22648</v>
      </c>
      <c r="B1164" s="31">
        <v>1</v>
      </c>
      <c r="C1164" s="3">
        <v>0.77950476551576331</v>
      </c>
      <c r="D1164" s="3">
        <f t="shared" si="57"/>
        <v>1</v>
      </c>
      <c r="E1164" s="3">
        <f t="shared" si="58"/>
        <v>1</v>
      </c>
      <c r="F1164" s="3">
        <f t="shared" si="58"/>
        <v>0</v>
      </c>
      <c r="G1164" s="31">
        <f t="shared" si="58"/>
        <v>0</v>
      </c>
      <c r="H1164" s="3">
        <f t="shared" si="58"/>
        <v>0</v>
      </c>
    </row>
    <row r="1165" spans="1:8" x14ac:dyDescent="0.25">
      <c r="A1165" s="14">
        <v>22651</v>
      </c>
      <c r="B1165" s="31">
        <v>1</v>
      </c>
      <c r="C1165" s="3">
        <v>0.91761264734026715</v>
      </c>
      <c r="D1165" s="3">
        <f t="shared" si="57"/>
        <v>1</v>
      </c>
      <c r="E1165" s="3">
        <f t="shared" si="58"/>
        <v>1</v>
      </c>
      <c r="F1165" s="3">
        <f t="shared" si="58"/>
        <v>1</v>
      </c>
      <c r="G1165" s="31">
        <f t="shared" si="58"/>
        <v>1</v>
      </c>
      <c r="H1165" s="3">
        <f t="shared" si="58"/>
        <v>0</v>
      </c>
    </row>
    <row r="1166" spans="1:8" x14ac:dyDescent="0.25">
      <c r="A1166" s="14">
        <v>22652</v>
      </c>
      <c r="B1166" s="31">
        <v>1</v>
      </c>
      <c r="C1166" s="3">
        <v>0.61325105094071308</v>
      </c>
      <c r="D1166" s="3">
        <f t="shared" si="57"/>
        <v>1</v>
      </c>
      <c r="E1166" s="3">
        <f t="shared" si="58"/>
        <v>0</v>
      </c>
      <c r="F1166" s="3">
        <f t="shared" si="58"/>
        <v>0</v>
      </c>
      <c r="G1166" s="31">
        <f t="shared" si="58"/>
        <v>0</v>
      </c>
      <c r="H1166" s="3">
        <f t="shared" si="58"/>
        <v>0</v>
      </c>
    </row>
    <row r="1167" spans="1:8" x14ac:dyDescent="0.25">
      <c r="A1167" s="14">
        <v>22653</v>
      </c>
      <c r="B1167" s="31">
        <v>1</v>
      </c>
      <c r="C1167" s="3">
        <v>0.83536573867975161</v>
      </c>
      <c r="D1167" s="3">
        <f t="shared" si="57"/>
        <v>1</v>
      </c>
      <c r="E1167" s="3">
        <f t="shared" si="58"/>
        <v>1</v>
      </c>
      <c r="F1167" s="3">
        <f t="shared" si="58"/>
        <v>1</v>
      </c>
      <c r="G1167" s="31">
        <f t="shared" si="58"/>
        <v>0</v>
      </c>
      <c r="H1167" s="3">
        <f t="shared" si="58"/>
        <v>0</v>
      </c>
    </row>
    <row r="1168" spans="1:8" x14ac:dyDescent="0.25">
      <c r="A1168" s="14">
        <v>22655</v>
      </c>
      <c r="B1168" s="31">
        <v>1</v>
      </c>
      <c r="C1168" s="3">
        <v>0.85064483884227349</v>
      </c>
      <c r="D1168" s="3">
        <f t="shared" si="57"/>
        <v>1</v>
      </c>
      <c r="E1168" s="3">
        <f t="shared" si="58"/>
        <v>1</v>
      </c>
      <c r="F1168" s="3">
        <f t="shared" si="58"/>
        <v>1</v>
      </c>
      <c r="G1168" s="31">
        <f t="shared" si="58"/>
        <v>1</v>
      </c>
      <c r="H1168" s="3">
        <f t="shared" si="58"/>
        <v>0</v>
      </c>
    </row>
    <row r="1169" spans="1:8" x14ac:dyDescent="0.25">
      <c r="A1169" s="14">
        <v>22657</v>
      </c>
      <c r="B1169" s="31">
        <v>0</v>
      </c>
      <c r="C1169" s="3">
        <v>0.63847928352219341</v>
      </c>
      <c r="D1169" s="3">
        <f t="shared" si="57"/>
        <v>1</v>
      </c>
      <c r="E1169" s="3">
        <f t="shared" si="58"/>
        <v>0</v>
      </c>
      <c r="F1169" s="3">
        <f t="shared" si="58"/>
        <v>0</v>
      </c>
      <c r="G1169" s="31">
        <f t="shared" si="58"/>
        <v>0</v>
      </c>
      <c r="H1169" s="3">
        <f t="shared" si="58"/>
        <v>0</v>
      </c>
    </row>
    <row r="1170" spans="1:8" x14ac:dyDescent="0.25">
      <c r="A1170" s="14">
        <v>22658</v>
      </c>
      <c r="B1170" s="31">
        <v>1</v>
      </c>
      <c r="C1170" s="3">
        <v>0.82192984737453201</v>
      </c>
      <c r="D1170" s="3">
        <f t="shared" si="57"/>
        <v>1</v>
      </c>
      <c r="E1170" s="3">
        <f t="shared" si="58"/>
        <v>1</v>
      </c>
      <c r="F1170" s="3">
        <f t="shared" si="58"/>
        <v>1</v>
      </c>
      <c r="G1170" s="31">
        <f t="shared" si="58"/>
        <v>0</v>
      </c>
      <c r="H1170" s="3">
        <f t="shared" si="58"/>
        <v>0</v>
      </c>
    </row>
    <row r="1171" spans="1:8" x14ac:dyDescent="0.25">
      <c r="A1171" s="14">
        <v>22660</v>
      </c>
      <c r="B1171" s="31">
        <v>1</v>
      </c>
      <c r="C1171" s="3">
        <v>0.7459774891572204</v>
      </c>
      <c r="D1171" s="3">
        <f t="shared" si="57"/>
        <v>1</v>
      </c>
      <c r="E1171" s="3">
        <f t="shared" si="58"/>
        <v>0</v>
      </c>
      <c r="F1171" s="3">
        <f t="shared" si="58"/>
        <v>0</v>
      </c>
      <c r="G1171" s="31">
        <f t="shared" si="58"/>
        <v>0</v>
      </c>
      <c r="H1171" s="3">
        <f t="shared" si="58"/>
        <v>0</v>
      </c>
    </row>
    <row r="1172" spans="1:8" x14ac:dyDescent="0.25">
      <c r="A1172" s="14">
        <v>22663</v>
      </c>
      <c r="B1172" s="31">
        <v>1</v>
      </c>
      <c r="C1172" s="3">
        <v>0.70975925487360803</v>
      </c>
      <c r="D1172" s="3">
        <f t="shared" si="57"/>
        <v>1</v>
      </c>
      <c r="E1172" s="3">
        <f t="shared" si="58"/>
        <v>0</v>
      </c>
      <c r="F1172" s="3">
        <f t="shared" si="58"/>
        <v>0</v>
      </c>
      <c r="G1172" s="31">
        <f t="shared" si="58"/>
        <v>0</v>
      </c>
      <c r="H1172" s="3">
        <f t="shared" si="58"/>
        <v>0</v>
      </c>
    </row>
    <row r="1173" spans="1:8" x14ac:dyDescent="0.25">
      <c r="A1173" s="14">
        <v>22665</v>
      </c>
      <c r="B1173" s="31">
        <v>1</v>
      </c>
      <c r="C1173" s="3">
        <v>0.84882102594535225</v>
      </c>
      <c r="D1173" s="3">
        <f t="shared" si="57"/>
        <v>1</v>
      </c>
      <c r="E1173" s="3">
        <f t="shared" si="58"/>
        <v>1</v>
      </c>
      <c r="F1173" s="3">
        <f t="shared" si="58"/>
        <v>1</v>
      </c>
      <c r="G1173" s="31">
        <f t="shared" si="58"/>
        <v>0</v>
      </c>
      <c r="H1173" s="3">
        <f t="shared" si="58"/>
        <v>0</v>
      </c>
    </row>
    <row r="1174" spans="1:8" x14ac:dyDescent="0.25">
      <c r="A1174" s="14">
        <v>22668</v>
      </c>
      <c r="B1174" s="31">
        <v>0</v>
      </c>
      <c r="C1174" s="3">
        <v>0.85472311425818759</v>
      </c>
      <c r="D1174" s="3">
        <f t="shared" si="57"/>
        <v>1</v>
      </c>
      <c r="E1174" s="3">
        <f t="shared" si="58"/>
        <v>1</v>
      </c>
      <c r="F1174" s="3">
        <f t="shared" si="58"/>
        <v>1</v>
      </c>
      <c r="G1174" s="31">
        <f t="shared" si="58"/>
        <v>1</v>
      </c>
      <c r="H1174" s="3">
        <f t="shared" si="58"/>
        <v>0</v>
      </c>
    </row>
    <row r="1175" spans="1:8" x14ac:dyDescent="0.25">
      <c r="A1175" s="14">
        <v>22669</v>
      </c>
      <c r="B1175" s="31">
        <v>1</v>
      </c>
      <c r="C1175" s="3">
        <v>0.6615481106008293</v>
      </c>
      <c r="D1175" s="3">
        <f t="shared" si="57"/>
        <v>1</v>
      </c>
      <c r="E1175" s="3">
        <f t="shared" si="58"/>
        <v>0</v>
      </c>
      <c r="F1175" s="3">
        <f t="shared" si="58"/>
        <v>0</v>
      </c>
      <c r="G1175" s="31">
        <f t="shared" si="58"/>
        <v>0</v>
      </c>
      <c r="H1175" s="3">
        <f t="shared" si="58"/>
        <v>0</v>
      </c>
    </row>
    <row r="1176" spans="1:8" x14ac:dyDescent="0.25">
      <c r="A1176" s="14">
        <v>22676</v>
      </c>
      <c r="B1176" s="31">
        <v>1</v>
      </c>
      <c r="C1176" s="3">
        <v>0.80274450830211552</v>
      </c>
      <c r="D1176" s="3">
        <f t="shared" si="57"/>
        <v>1</v>
      </c>
      <c r="E1176" s="3">
        <f t="shared" si="58"/>
        <v>1</v>
      </c>
      <c r="F1176" s="3">
        <f t="shared" si="58"/>
        <v>1</v>
      </c>
      <c r="G1176" s="31">
        <f t="shared" si="58"/>
        <v>0</v>
      </c>
      <c r="H1176" s="3">
        <f t="shared" si="58"/>
        <v>0</v>
      </c>
    </row>
    <row r="1177" spans="1:8" x14ac:dyDescent="0.25">
      <c r="A1177" s="14">
        <v>22679</v>
      </c>
      <c r="B1177" s="31">
        <v>1</v>
      </c>
      <c r="C1177" s="3">
        <v>0.81030161431614267</v>
      </c>
      <c r="D1177" s="3">
        <f t="shared" si="57"/>
        <v>1</v>
      </c>
      <c r="E1177" s="3">
        <f t="shared" si="58"/>
        <v>1</v>
      </c>
      <c r="F1177" s="3">
        <f t="shared" si="58"/>
        <v>1</v>
      </c>
      <c r="G1177" s="31">
        <f t="shared" si="58"/>
        <v>0</v>
      </c>
      <c r="H1177" s="3">
        <f t="shared" si="58"/>
        <v>0</v>
      </c>
    </row>
    <row r="1178" spans="1:8" x14ac:dyDescent="0.25">
      <c r="A1178" s="14">
        <v>22681</v>
      </c>
      <c r="B1178" s="31">
        <v>1</v>
      </c>
      <c r="C1178" s="3">
        <v>0.77727126815867775</v>
      </c>
      <c r="D1178" s="3">
        <f t="shared" si="57"/>
        <v>1</v>
      </c>
      <c r="E1178" s="3">
        <f t="shared" si="58"/>
        <v>1</v>
      </c>
      <c r="F1178" s="3">
        <f t="shared" si="58"/>
        <v>0</v>
      </c>
      <c r="G1178" s="31">
        <f t="shared" si="58"/>
        <v>0</v>
      </c>
      <c r="H1178" s="3">
        <f t="shared" si="58"/>
        <v>0</v>
      </c>
    </row>
    <row r="1179" spans="1:8" x14ac:dyDescent="0.25">
      <c r="A1179" s="14">
        <v>22683</v>
      </c>
      <c r="B1179" s="31">
        <v>0</v>
      </c>
      <c r="C1179" s="3">
        <v>0.71254338671516082</v>
      </c>
      <c r="D1179" s="3">
        <f t="shared" si="57"/>
        <v>1</v>
      </c>
      <c r="E1179" s="3">
        <f t="shared" si="58"/>
        <v>0</v>
      </c>
      <c r="F1179" s="3">
        <f t="shared" si="58"/>
        <v>0</v>
      </c>
      <c r="G1179" s="31">
        <f t="shared" si="58"/>
        <v>0</v>
      </c>
      <c r="H1179" s="3">
        <f t="shared" si="58"/>
        <v>0</v>
      </c>
    </row>
    <row r="1180" spans="1:8" x14ac:dyDescent="0.25">
      <c r="A1180" s="14">
        <v>22684</v>
      </c>
      <c r="B1180" s="31">
        <v>1</v>
      </c>
      <c r="C1180" s="3">
        <v>0.6927493424378629</v>
      </c>
      <c r="D1180" s="3">
        <f t="shared" si="57"/>
        <v>1</v>
      </c>
      <c r="E1180" s="3">
        <f t="shared" si="58"/>
        <v>0</v>
      </c>
      <c r="F1180" s="3">
        <f t="shared" si="58"/>
        <v>0</v>
      </c>
      <c r="G1180" s="31">
        <f t="shared" si="58"/>
        <v>0</v>
      </c>
      <c r="H1180" s="3">
        <f t="shared" si="58"/>
        <v>0</v>
      </c>
    </row>
    <row r="1181" spans="1:8" x14ac:dyDescent="0.25">
      <c r="A1181" s="14">
        <v>22685</v>
      </c>
      <c r="B1181" s="31">
        <v>1</v>
      </c>
      <c r="C1181" s="3">
        <v>0.79993716594203257</v>
      </c>
      <c r="D1181" s="3">
        <f t="shared" si="57"/>
        <v>1</v>
      </c>
      <c r="E1181" s="3">
        <f t="shared" si="58"/>
        <v>1</v>
      </c>
      <c r="F1181" s="3">
        <f t="shared" si="58"/>
        <v>0</v>
      </c>
      <c r="G1181" s="31">
        <f t="shared" si="58"/>
        <v>0</v>
      </c>
      <c r="H1181" s="3">
        <f t="shared" si="58"/>
        <v>0</v>
      </c>
    </row>
    <row r="1182" spans="1:8" x14ac:dyDescent="0.25">
      <c r="A1182" s="14">
        <v>22686</v>
      </c>
      <c r="B1182" s="31">
        <v>0</v>
      </c>
      <c r="C1182" s="3">
        <v>0.82367805317988108</v>
      </c>
      <c r="D1182" s="3">
        <f t="shared" si="57"/>
        <v>1</v>
      </c>
      <c r="E1182" s="3">
        <f t="shared" si="58"/>
        <v>1</v>
      </c>
      <c r="F1182" s="3">
        <f t="shared" si="58"/>
        <v>1</v>
      </c>
      <c r="G1182" s="31">
        <f t="shared" si="58"/>
        <v>0</v>
      </c>
      <c r="H1182" s="3">
        <f t="shared" si="58"/>
        <v>0</v>
      </c>
    </row>
    <row r="1183" spans="1:8" x14ac:dyDescent="0.25">
      <c r="A1183" s="14">
        <v>22690</v>
      </c>
      <c r="B1183" s="31">
        <v>1</v>
      </c>
      <c r="C1183" s="3">
        <v>0.83821096499210568</v>
      </c>
      <c r="D1183" s="3">
        <f t="shared" si="57"/>
        <v>1</v>
      </c>
      <c r="E1183" s="3">
        <f t="shared" si="58"/>
        <v>1</v>
      </c>
      <c r="F1183" s="3">
        <f t="shared" si="58"/>
        <v>1</v>
      </c>
      <c r="G1183" s="31">
        <f t="shared" si="58"/>
        <v>0</v>
      </c>
      <c r="H1183" s="3">
        <f t="shared" si="58"/>
        <v>0</v>
      </c>
    </row>
    <row r="1184" spans="1:8" x14ac:dyDescent="0.25">
      <c r="A1184" s="14">
        <v>22691</v>
      </c>
      <c r="B1184" s="31">
        <v>1</v>
      </c>
      <c r="C1184" s="3">
        <v>0.76899216848009244</v>
      </c>
      <c r="D1184" s="3">
        <f t="shared" si="57"/>
        <v>1</v>
      </c>
      <c r="E1184" s="3">
        <f t="shared" si="58"/>
        <v>1</v>
      </c>
      <c r="F1184" s="3">
        <f t="shared" si="58"/>
        <v>0</v>
      </c>
      <c r="G1184" s="31">
        <f t="shared" si="58"/>
        <v>0</v>
      </c>
      <c r="H1184" s="3">
        <f t="shared" si="58"/>
        <v>0</v>
      </c>
    </row>
    <row r="1185" spans="1:8" x14ac:dyDescent="0.25">
      <c r="A1185" s="14">
        <v>22694</v>
      </c>
      <c r="B1185" s="31">
        <v>1</v>
      </c>
      <c r="C1185" s="3">
        <v>0.89093500532194536</v>
      </c>
      <c r="D1185" s="3">
        <f t="shared" si="57"/>
        <v>1</v>
      </c>
      <c r="E1185" s="3">
        <f t="shared" si="58"/>
        <v>1</v>
      </c>
      <c r="F1185" s="3">
        <f t="shared" si="58"/>
        <v>1</v>
      </c>
      <c r="G1185" s="31">
        <f t="shared" si="58"/>
        <v>1</v>
      </c>
      <c r="H1185" s="3">
        <f t="shared" si="58"/>
        <v>0</v>
      </c>
    </row>
    <row r="1186" spans="1:8" x14ac:dyDescent="0.25">
      <c r="A1186" s="14">
        <v>22695</v>
      </c>
      <c r="B1186" s="31">
        <v>1</v>
      </c>
      <c r="C1186" s="3">
        <v>0.72567338923985258</v>
      </c>
      <c r="D1186" s="3">
        <f t="shared" si="57"/>
        <v>1</v>
      </c>
      <c r="E1186" s="3">
        <f t="shared" si="58"/>
        <v>0</v>
      </c>
      <c r="F1186" s="3">
        <f t="shared" si="58"/>
        <v>0</v>
      </c>
      <c r="G1186" s="31">
        <f t="shared" si="58"/>
        <v>0</v>
      </c>
      <c r="H1186" s="3">
        <f t="shared" si="58"/>
        <v>0</v>
      </c>
    </row>
    <row r="1187" spans="1:8" x14ac:dyDescent="0.25">
      <c r="A1187" s="14">
        <v>22696</v>
      </c>
      <c r="B1187" s="31">
        <v>0</v>
      </c>
      <c r="C1187" s="3">
        <v>0.78686421717790023</v>
      </c>
      <c r="D1187" s="3">
        <f t="shared" si="57"/>
        <v>1</v>
      </c>
      <c r="E1187" s="3">
        <f t="shared" si="58"/>
        <v>1</v>
      </c>
      <c r="F1187" s="3">
        <f t="shared" si="58"/>
        <v>0</v>
      </c>
      <c r="G1187" s="31">
        <f t="shared" si="58"/>
        <v>0</v>
      </c>
      <c r="H1187" s="3">
        <f t="shared" si="58"/>
        <v>0</v>
      </c>
    </row>
    <row r="1188" spans="1:8" x14ac:dyDescent="0.25">
      <c r="A1188" s="14">
        <v>22697</v>
      </c>
      <c r="B1188" s="31">
        <v>1</v>
      </c>
      <c r="C1188" s="3">
        <v>0.64611547675369208</v>
      </c>
      <c r="D1188" s="3">
        <f t="shared" si="57"/>
        <v>1</v>
      </c>
      <c r="E1188" s="3">
        <f t="shared" si="58"/>
        <v>0</v>
      </c>
      <c r="F1188" s="3">
        <f t="shared" si="58"/>
        <v>0</v>
      </c>
      <c r="G1188" s="31">
        <f t="shared" si="58"/>
        <v>0</v>
      </c>
      <c r="H1188" s="3">
        <f t="shared" si="58"/>
        <v>0</v>
      </c>
    </row>
    <row r="1189" spans="1:8" x14ac:dyDescent="0.25">
      <c r="A1189" s="14">
        <v>22698</v>
      </c>
      <c r="B1189" s="31">
        <v>1</v>
      </c>
      <c r="C1189" s="3">
        <v>0.85238413906713573</v>
      </c>
      <c r="D1189" s="3">
        <f t="shared" si="57"/>
        <v>1</v>
      </c>
      <c r="E1189" s="3">
        <f t="shared" si="58"/>
        <v>1</v>
      </c>
      <c r="F1189" s="3">
        <f t="shared" si="58"/>
        <v>1</v>
      </c>
      <c r="G1189" s="31">
        <f t="shared" si="58"/>
        <v>1</v>
      </c>
      <c r="H1189" s="3">
        <f t="shared" si="58"/>
        <v>0</v>
      </c>
    </row>
    <row r="1190" spans="1:8" x14ac:dyDescent="0.25">
      <c r="A1190" s="14">
        <v>22700</v>
      </c>
      <c r="B1190" s="31">
        <v>1</v>
      </c>
      <c r="C1190" s="3">
        <v>0.70249589706877347</v>
      </c>
      <c r="D1190" s="3">
        <f t="shared" si="57"/>
        <v>1</v>
      </c>
      <c r="E1190" s="3">
        <f t="shared" si="58"/>
        <v>0</v>
      </c>
      <c r="F1190" s="3">
        <f t="shared" si="58"/>
        <v>0</v>
      </c>
      <c r="G1190" s="31">
        <f t="shared" si="58"/>
        <v>0</v>
      </c>
      <c r="H1190" s="3">
        <f t="shared" si="58"/>
        <v>0</v>
      </c>
    </row>
    <row r="1191" spans="1:8" x14ac:dyDescent="0.25">
      <c r="A1191" s="14">
        <v>22701</v>
      </c>
      <c r="B1191" s="31">
        <v>1</v>
      </c>
      <c r="C1191" s="3">
        <v>0.85800490213002556</v>
      </c>
      <c r="D1191" s="3">
        <f t="shared" si="57"/>
        <v>1</v>
      </c>
      <c r="E1191" s="3">
        <f t="shared" si="58"/>
        <v>1</v>
      </c>
      <c r="F1191" s="3">
        <f t="shared" si="58"/>
        <v>1</v>
      </c>
      <c r="G1191" s="31">
        <f t="shared" si="58"/>
        <v>1</v>
      </c>
      <c r="H1191" s="3">
        <f t="shared" si="58"/>
        <v>0</v>
      </c>
    </row>
    <row r="1192" spans="1:8" x14ac:dyDescent="0.25">
      <c r="A1192" s="14">
        <v>22702</v>
      </c>
      <c r="B1192" s="31">
        <v>1</v>
      </c>
      <c r="C1192" s="3">
        <v>0.68742846064491048</v>
      </c>
      <c r="D1192" s="3">
        <f t="shared" si="57"/>
        <v>1</v>
      </c>
      <c r="E1192" s="3">
        <f t="shared" si="58"/>
        <v>0</v>
      </c>
      <c r="F1192" s="3">
        <f t="shared" si="58"/>
        <v>0</v>
      </c>
      <c r="G1192" s="31">
        <f t="shared" si="58"/>
        <v>0</v>
      </c>
      <c r="H1192" s="3">
        <f t="shared" si="58"/>
        <v>0</v>
      </c>
    </row>
    <row r="1193" spans="1:8" x14ac:dyDescent="0.25">
      <c r="A1193" s="14">
        <v>22705</v>
      </c>
      <c r="B1193" s="31">
        <v>1</v>
      </c>
      <c r="C1193" s="3">
        <v>0.83825186552273778</v>
      </c>
      <c r="D1193" s="3">
        <f t="shared" si="57"/>
        <v>1</v>
      </c>
      <c r="E1193" s="3">
        <f t="shared" si="58"/>
        <v>1</v>
      </c>
      <c r="F1193" s="3">
        <f t="shared" si="58"/>
        <v>1</v>
      </c>
      <c r="G1193" s="31">
        <f t="shared" si="58"/>
        <v>0</v>
      </c>
      <c r="H1193" s="3">
        <f t="shared" si="58"/>
        <v>0</v>
      </c>
    </row>
    <row r="1194" spans="1:8" x14ac:dyDescent="0.25">
      <c r="A1194" s="14">
        <v>22707</v>
      </c>
      <c r="B1194" s="31">
        <v>1</v>
      </c>
      <c r="C1194" s="3">
        <v>0.85558477726932747</v>
      </c>
      <c r="D1194" s="3">
        <f t="shared" si="57"/>
        <v>1</v>
      </c>
      <c r="E1194" s="3">
        <f t="shared" si="58"/>
        <v>1</v>
      </c>
      <c r="F1194" s="3">
        <f t="shared" si="58"/>
        <v>1</v>
      </c>
      <c r="G1194" s="31">
        <f t="shared" si="58"/>
        <v>1</v>
      </c>
      <c r="H1194" s="3">
        <f t="shared" si="58"/>
        <v>0</v>
      </c>
    </row>
    <row r="1195" spans="1:8" x14ac:dyDescent="0.25">
      <c r="A1195" s="14">
        <v>22709</v>
      </c>
      <c r="B1195" s="31">
        <v>1</v>
      </c>
      <c r="C1195" s="3">
        <v>0.78676911217764633</v>
      </c>
      <c r="D1195" s="3">
        <f t="shared" si="57"/>
        <v>1</v>
      </c>
      <c r="E1195" s="3">
        <f t="shared" si="58"/>
        <v>1</v>
      </c>
      <c r="F1195" s="3">
        <f t="shared" si="58"/>
        <v>0</v>
      </c>
      <c r="G1195" s="31">
        <f t="shared" si="58"/>
        <v>0</v>
      </c>
      <c r="H1195" s="3">
        <f t="shared" si="58"/>
        <v>0</v>
      </c>
    </row>
    <row r="1196" spans="1:8" x14ac:dyDescent="0.25">
      <c r="A1196" s="14">
        <v>22710</v>
      </c>
      <c r="B1196" s="31">
        <v>0</v>
      </c>
      <c r="C1196" s="3">
        <v>0.80109903768145974</v>
      </c>
      <c r="D1196" s="3">
        <f t="shared" si="57"/>
        <v>1</v>
      </c>
      <c r="E1196" s="3">
        <f t="shared" si="58"/>
        <v>1</v>
      </c>
      <c r="F1196" s="3">
        <f t="shared" si="58"/>
        <v>1</v>
      </c>
      <c r="G1196" s="31">
        <f t="shared" si="58"/>
        <v>0</v>
      </c>
      <c r="H1196" s="3">
        <f t="shared" si="58"/>
        <v>0</v>
      </c>
    </row>
    <row r="1197" spans="1:8" x14ac:dyDescent="0.25">
      <c r="A1197" s="14">
        <v>22719</v>
      </c>
      <c r="B1197" s="31">
        <v>1</v>
      </c>
      <c r="C1197" s="3">
        <v>0.88536196969308112</v>
      </c>
      <c r="D1197" s="3">
        <f t="shared" si="57"/>
        <v>1</v>
      </c>
      <c r="E1197" s="3">
        <f t="shared" si="58"/>
        <v>1</v>
      </c>
      <c r="F1197" s="3">
        <f t="shared" si="58"/>
        <v>1</v>
      </c>
      <c r="G1197" s="31">
        <f t="shared" si="58"/>
        <v>1</v>
      </c>
      <c r="H1197" s="3">
        <f t="shared" si="58"/>
        <v>0</v>
      </c>
    </row>
    <row r="1198" spans="1:8" x14ac:dyDescent="0.25">
      <c r="A1198" s="14">
        <v>22722</v>
      </c>
      <c r="B1198" s="31">
        <v>0</v>
      </c>
      <c r="C1198" s="3">
        <v>0.68987490167172849</v>
      </c>
      <c r="D1198" s="3">
        <f t="shared" si="57"/>
        <v>1</v>
      </c>
      <c r="E1198" s="3">
        <f t="shared" si="58"/>
        <v>0</v>
      </c>
      <c r="F1198" s="3">
        <f t="shared" si="58"/>
        <v>0</v>
      </c>
      <c r="G1198" s="31">
        <f t="shared" si="58"/>
        <v>0</v>
      </c>
      <c r="H1198" s="3">
        <f t="shared" si="58"/>
        <v>0</v>
      </c>
    </row>
    <row r="1199" spans="1:8" x14ac:dyDescent="0.25">
      <c r="A1199" s="14">
        <v>22723</v>
      </c>
      <c r="B1199" s="31">
        <v>1</v>
      </c>
      <c r="C1199" s="3">
        <v>0.68820230702805485</v>
      </c>
      <c r="D1199" s="3">
        <f t="shared" si="57"/>
        <v>1</v>
      </c>
      <c r="E1199" s="3">
        <f t="shared" si="58"/>
        <v>0</v>
      </c>
      <c r="F1199" s="3">
        <f t="shared" si="58"/>
        <v>0</v>
      </c>
      <c r="G1199" s="31">
        <f t="shared" si="58"/>
        <v>0</v>
      </c>
      <c r="H1199" s="3">
        <f t="shared" si="58"/>
        <v>0</v>
      </c>
    </row>
    <row r="1200" spans="1:8" x14ac:dyDescent="0.25">
      <c r="A1200" s="14">
        <v>22724</v>
      </c>
      <c r="B1200" s="31">
        <v>1</v>
      </c>
      <c r="C1200" s="3">
        <v>0.78421873315095214</v>
      </c>
      <c r="D1200" s="3">
        <f t="shared" si="57"/>
        <v>1</v>
      </c>
      <c r="E1200" s="3">
        <f t="shared" si="58"/>
        <v>1</v>
      </c>
      <c r="F1200" s="3">
        <f t="shared" si="58"/>
        <v>0</v>
      </c>
      <c r="G1200" s="31">
        <f t="shared" si="58"/>
        <v>0</v>
      </c>
      <c r="H1200" s="3">
        <f t="shared" si="58"/>
        <v>0</v>
      </c>
    </row>
    <row r="1201" spans="1:8" x14ac:dyDescent="0.25">
      <c r="A1201" s="14">
        <v>22725</v>
      </c>
      <c r="B1201" s="31">
        <v>1</v>
      </c>
      <c r="C1201" s="3">
        <v>0.73632103626713286</v>
      </c>
      <c r="D1201" s="3">
        <f t="shared" si="57"/>
        <v>1</v>
      </c>
      <c r="E1201" s="3">
        <f t="shared" si="58"/>
        <v>0</v>
      </c>
      <c r="F1201" s="3">
        <f t="shared" si="58"/>
        <v>0</v>
      </c>
      <c r="G1201" s="31">
        <f t="shared" si="58"/>
        <v>0</v>
      </c>
      <c r="H1201" s="3">
        <f t="shared" si="58"/>
        <v>0</v>
      </c>
    </row>
    <row r="1202" spans="1:8" x14ac:dyDescent="0.25">
      <c r="A1202" s="14">
        <v>22727</v>
      </c>
      <c r="B1202" s="31">
        <v>1</v>
      </c>
      <c r="C1202" s="3">
        <v>0.86082899865811335</v>
      </c>
      <c r="D1202" s="3">
        <f t="shared" si="57"/>
        <v>1</v>
      </c>
      <c r="E1202" s="3">
        <f t="shared" si="58"/>
        <v>1</v>
      </c>
      <c r="F1202" s="3">
        <f t="shared" si="58"/>
        <v>1</v>
      </c>
      <c r="G1202" s="31">
        <f t="shared" si="58"/>
        <v>1</v>
      </c>
      <c r="H1202" s="3">
        <f t="shared" si="58"/>
        <v>0</v>
      </c>
    </row>
    <row r="1203" spans="1:8" x14ac:dyDescent="0.25">
      <c r="A1203" s="14">
        <v>22728</v>
      </c>
      <c r="B1203" s="31">
        <v>0</v>
      </c>
      <c r="C1203" s="3">
        <v>0.79765305336026526</v>
      </c>
      <c r="D1203" s="3">
        <f t="shared" si="57"/>
        <v>1</v>
      </c>
      <c r="E1203" s="3">
        <f t="shared" si="58"/>
        <v>1</v>
      </c>
      <c r="F1203" s="3">
        <f t="shared" si="58"/>
        <v>0</v>
      </c>
      <c r="G1203" s="31">
        <f t="shared" si="58"/>
        <v>0</v>
      </c>
      <c r="H1203" s="3">
        <f t="shared" si="58"/>
        <v>0</v>
      </c>
    </row>
    <row r="1204" spans="1:8" x14ac:dyDescent="0.25">
      <c r="A1204" s="14">
        <v>22730</v>
      </c>
      <c r="B1204" s="31">
        <v>1</v>
      </c>
      <c r="C1204" s="3">
        <v>0.81445332616422317</v>
      </c>
      <c r="D1204" s="3">
        <f t="shared" si="57"/>
        <v>1</v>
      </c>
      <c r="E1204" s="3">
        <f t="shared" si="58"/>
        <v>1</v>
      </c>
      <c r="F1204" s="3">
        <f t="shared" si="58"/>
        <v>1</v>
      </c>
      <c r="G1204" s="31">
        <f t="shared" si="58"/>
        <v>0</v>
      </c>
      <c r="H1204" s="3">
        <f t="shared" si="58"/>
        <v>0</v>
      </c>
    </row>
    <row r="1205" spans="1:8" x14ac:dyDescent="0.25">
      <c r="A1205" s="14">
        <v>22734</v>
      </c>
      <c r="B1205" s="31">
        <v>0</v>
      </c>
      <c r="C1205" s="3">
        <v>0.76964208439296977</v>
      </c>
      <c r="D1205" s="3">
        <f t="shared" si="57"/>
        <v>1</v>
      </c>
      <c r="E1205" s="3">
        <f t="shared" si="58"/>
        <v>1</v>
      </c>
      <c r="F1205" s="3">
        <f t="shared" si="58"/>
        <v>0</v>
      </c>
      <c r="G1205" s="31">
        <f t="shared" si="58"/>
        <v>0</v>
      </c>
      <c r="H1205" s="3">
        <f t="shared" si="58"/>
        <v>0</v>
      </c>
    </row>
    <row r="1206" spans="1:8" x14ac:dyDescent="0.25">
      <c r="A1206" s="14">
        <v>22736</v>
      </c>
      <c r="B1206" s="31">
        <v>1</v>
      </c>
      <c r="C1206" s="3">
        <v>0.87541862126730008</v>
      </c>
      <c r="D1206" s="3">
        <f t="shared" si="57"/>
        <v>1</v>
      </c>
      <c r="E1206" s="3">
        <f t="shared" si="58"/>
        <v>1</v>
      </c>
      <c r="F1206" s="3">
        <f t="shared" si="58"/>
        <v>1</v>
      </c>
      <c r="G1206" s="31">
        <f t="shared" si="58"/>
        <v>1</v>
      </c>
      <c r="H1206" s="3">
        <f t="shared" si="58"/>
        <v>0</v>
      </c>
    </row>
    <row r="1207" spans="1:8" x14ac:dyDescent="0.25">
      <c r="A1207" s="14">
        <v>22737</v>
      </c>
      <c r="B1207" s="31">
        <v>0</v>
      </c>
      <c r="C1207" s="3">
        <v>0.79132878205767132</v>
      </c>
      <c r="D1207" s="3">
        <f t="shared" si="57"/>
        <v>1</v>
      </c>
      <c r="E1207" s="3">
        <f t="shared" si="58"/>
        <v>1</v>
      </c>
      <c r="F1207" s="3">
        <f t="shared" si="58"/>
        <v>0</v>
      </c>
      <c r="G1207" s="31">
        <f t="shared" si="58"/>
        <v>0</v>
      </c>
      <c r="H1207" s="3">
        <f t="shared" si="58"/>
        <v>0</v>
      </c>
    </row>
    <row r="1208" spans="1:8" x14ac:dyDescent="0.25">
      <c r="A1208" s="14">
        <v>22738</v>
      </c>
      <c r="B1208" s="31">
        <v>0</v>
      </c>
      <c r="C1208" s="3">
        <v>0.76574969415449345</v>
      </c>
      <c r="D1208" s="3">
        <f t="shared" si="57"/>
        <v>1</v>
      </c>
      <c r="E1208" s="3">
        <f t="shared" si="58"/>
        <v>1</v>
      </c>
      <c r="F1208" s="3">
        <f t="shared" si="58"/>
        <v>0</v>
      </c>
      <c r="G1208" s="31">
        <f t="shared" si="58"/>
        <v>0</v>
      </c>
      <c r="H1208" s="3">
        <f t="shared" si="58"/>
        <v>0</v>
      </c>
    </row>
    <row r="1209" spans="1:8" x14ac:dyDescent="0.25">
      <c r="A1209" s="14">
        <v>22742</v>
      </c>
      <c r="B1209" s="31">
        <v>1</v>
      </c>
      <c r="C1209" s="3">
        <v>0.76365854933874855</v>
      </c>
      <c r="D1209" s="3">
        <f t="shared" si="57"/>
        <v>1</v>
      </c>
      <c r="E1209" s="3">
        <f t="shared" si="58"/>
        <v>1</v>
      </c>
      <c r="F1209" s="3">
        <f t="shared" si="58"/>
        <v>0</v>
      </c>
      <c r="G1209" s="31">
        <f t="shared" si="58"/>
        <v>0</v>
      </c>
      <c r="H1209" s="3">
        <f t="shared" si="58"/>
        <v>0</v>
      </c>
    </row>
    <row r="1210" spans="1:8" x14ac:dyDescent="0.25">
      <c r="A1210" s="14">
        <v>22743</v>
      </c>
      <c r="B1210" s="31">
        <v>1</v>
      </c>
      <c r="C1210" s="3">
        <v>0.69868044863964951</v>
      </c>
      <c r="D1210" s="3">
        <f t="shared" si="57"/>
        <v>1</v>
      </c>
      <c r="E1210" s="3">
        <f t="shared" si="58"/>
        <v>0</v>
      </c>
      <c r="F1210" s="3">
        <f t="shared" si="58"/>
        <v>0</v>
      </c>
      <c r="G1210" s="31">
        <f t="shared" si="58"/>
        <v>0</v>
      </c>
      <c r="H1210" s="3">
        <f t="shared" si="58"/>
        <v>0</v>
      </c>
    </row>
    <row r="1211" spans="1:8" x14ac:dyDescent="0.25">
      <c r="A1211" s="14">
        <v>22746</v>
      </c>
      <c r="B1211" s="31">
        <v>1</v>
      </c>
      <c r="C1211" s="3">
        <v>0.87125878391208333</v>
      </c>
      <c r="D1211" s="3">
        <f t="shared" si="57"/>
        <v>1</v>
      </c>
      <c r="E1211" s="3">
        <f t="shared" si="58"/>
        <v>1</v>
      </c>
      <c r="F1211" s="3">
        <f t="shared" si="58"/>
        <v>1</v>
      </c>
      <c r="G1211" s="31">
        <f t="shared" si="58"/>
        <v>1</v>
      </c>
      <c r="H1211" s="3">
        <f t="shared" si="58"/>
        <v>0</v>
      </c>
    </row>
    <row r="1212" spans="1:8" x14ac:dyDescent="0.25">
      <c r="A1212" s="14">
        <v>22748</v>
      </c>
      <c r="B1212" s="31">
        <v>0</v>
      </c>
      <c r="C1212" s="3">
        <v>0.79458833476484214</v>
      </c>
      <c r="D1212" s="3">
        <f t="shared" si="57"/>
        <v>1</v>
      </c>
      <c r="E1212" s="3">
        <f t="shared" si="58"/>
        <v>1</v>
      </c>
      <c r="F1212" s="3">
        <f t="shared" si="58"/>
        <v>0</v>
      </c>
      <c r="G1212" s="31">
        <f t="shared" si="58"/>
        <v>0</v>
      </c>
      <c r="H1212" s="3">
        <f t="shared" si="58"/>
        <v>0</v>
      </c>
    </row>
    <row r="1213" spans="1:8" x14ac:dyDescent="0.25">
      <c r="A1213" s="14">
        <v>22752</v>
      </c>
      <c r="B1213" s="31">
        <v>1</v>
      </c>
      <c r="C1213" s="3">
        <v>0.79808444295210823</v>
      </c>
      <c r="D1213" s="3">
        <f t="shared" si="57"/>
        <v>1</v>
      </c>
      <c r="E1213" s="3">
        <f t="shared" si="58"/>
        <v>1</v>
      </c>
      <c r="F1213" s="3">
        <f t="shared" si="58"/>
        <v>0</v>
      </c>
      <c r="G1213" s="31">
        <f t="shared" si="58"/>
        <v>0</v>
      </c>
      <c r="H1213" s="3">
        <f t="shared" si="58"/>
        <v>0</v>
      </c>
    </row>
    <row r="1214" spans="1:8" x14ac:dyDescent="0.25">
      <c r="A1214" s="14">
        <v>22754</v>
      </c>
      <c r="B1214" s="31">
        <v>0</v>
      </c>
      <c r="C1214" s="3">
        <v>0.63123165141815973</v>
      </c>
      <c r="D1214" s="3">
        <f t="shared" si="57"/>
        <v>1</v>
      </c>
      <c r="E1214" s="3">
        <f t="shared" si="58"/>
        <v>0</v>
      </c>
      <c r="F1214" s="3">
        <f t="shared" si="58"/>
        <v>0</v>
      </c>
      <c r="G1214" s="31">
        <f t="shared" si="58"/>
        <v>0</v>
      </c>
      <c r="H1214" s="3">
        <f t="shared" si="58"/>
        <v>0</v>
      </c>
    </row>
    <row r="1215" spans="1:8" x14ac:dyDescent="0.25">
      <c r="A1215" s="14">
        <v>22755</v>
      </c>
      <c r="B1215" s="31">
        <v>1</v>
      </c>
      <c r="C1215" s="3">
        <v>0.70866401272528323</v>
      </c>
      <c r="D1215" s="3">
        <f t="shared" si="57"/>
        <v>1</v>
      </c>
      <c r="E1215" s="3">
        <f t="shared" si="58"/>
        <v>0</v>
      </c>
      <c r="F1215" s="3">
        <f t="shared" si="58"/>
        <v>0</v>
      </c>
      <c r="G1215" s="31">
        <f t="shared" si="58"/>
        <v>0</v>
      </c>
      <c r="H1215" s="3">
        <f t="shared" si="58"/>
        <v>0</v>
      </c>
    </row>
    <row r="1216" spans="1:8" x14ac:dyDescent="0.25">
      <c r="A1216" s="14">
        <v>22757</v>
      </c>
      <c r="B1216" s="31">
        <v>1</v>
      </c>
      <c r="C1216" s="3">
        <v>0.81434526601517754</v>
      </c>
      <c r="D1216" s="3">
        <f t="shared" si="57"/>
        <v>1</v>
      </c>
      <c r="E1216" s="3">
        <f t="shared" si="58"/>
        <v>1</v>
      </c>
      <c r="F1216" s="3">
        <f t="shared" si="58"/>
        <v>1</v>
      </c>
      <c r="G1216" s="31">
        <f t="shared" si="58"/>
        <v>0</v>
      </c>
      <c r="H1216" s="3">
        <f t="shared" si="58"/>
        <v>0</v>
      </c>
    </row>
    <row r="1217" spans="1:8" x14ac:dyDescent="0.25">
      <c r="A1217" s="14">
        <v>22759</v>
      </c>
      <c r="B1217" s="31">
        <v>1</v>
      </c>
      <c r="C1217" s="3">
        <v>0.89623763281911473</v>
      </c>
      <c r="D1217" s="3">
        <f t="shared" si="57"/>
        <v>1</v>
      </c>
      <c r="E1217" s="3">
        <f t="shared" si="58"/>
        <v>1</v>
      </c>
      <c r="F1217" s="3">
        <f t="shared" si="58"/>
        <v>1</v>
      </c>
      <c r="G1217" s="31">
        <f t="shared" si="58"/>
        <v>1</v>
      </c>
      <c r="H1217" s="3">
        <f t="shared" si="58"/>
        <v>0</v>
      </c>
    </row>
    <row r="1218" spans="1:8" x14ac:dyDescent="0.25">
      <c r="A1218" s="14">
        <v>22762</v>
      </c>
      <c r="B1218" s="31">
        <v>1</v>
      </c>
      <c r="C1218" s="3">
        <v>0.68600599090166248</v>
      </c>
      <c r="D1218" s="3">
        <f t="shared" si="57"/>
        <v>1</v>
      </c>
      <c r="E1218" s="3">
        <f t="shared" si="58"/>
        <v>0</v>
      </c>
      <c r="F1218" s="3">
        <f t="shared" si="58"/>
        <v>0</v>
      </c>
      <c r="G1218" s="31">
        <f t="shared" si="58"/>
        <v>0</v>
      </c>
      <c r="H1218" s="3">
        <f t="shared" si="58"/>
        <v>0</v>
      </c>
    </row>
    <row r="1219" spans="1:8" x14ac:dyDescent="0.25">
      <c r="A1219" s="14">
        <v>22764</v>
      </c>
      <c r="B1219" s="31">
        <v>0</v>
      </c>
      <c r="C1219" s="3">
        <v>0.87631738362010669</v>
      </c>
      <c r="D1219" s="3">
        <f t="shared" si="57"/>
        <v>1</v>
      </c>
      <c r="E1219" s="3">
        <f t="shared" si="58"/>
        <v>1</v>
      </c>
      <c r="F1219" s="3">
        <f t="shared" si="58"/>
        <v>1</v>
      </c>
      <c r="G1219" s="31">
        <f t="shared" si="58"/>
        <v>1</v>
      </c>
      <c r="H1219" s="3">
        <f t="shared" si="58"/>
        <v>0</v>
      </c>
    </row>
    <row r="1220" spans="1:8" x14ac:dyDescent="0.25">
      <c r="A1220" s="14">
        <v>22765</v>
      </c>
      <c r="B1220" s="31">
        <v>1</v>
      </c>
      <c r="C1220" s="3">
        <v>0.86381970537781294</v>
      </c>
      <c r="D1220" s="3">
        <f t="shared" si="57"/>
        <v>1</v>
      </c>
      <c r="E1220" s="3">
        <f t="shared" si="58"/>
        <v>1</v>
      </c>
      <c r="F1220" s="3">
        <f t="shared" si="58"/>
        <v>1</v>
      </c>
      <c r="G1220" s="31">
        <f t="shared" si="58"/>
        <v>1</v>
      </c>
      <c r="H1220" s="3">
        <f t="shared" si="58"/>
        <v>0</v>
      </c>
    </row>
    <row r="1221" spans="1:8" x14ac:dyDescent="0.25">
      <c r="A1221" s="14">
        <v>22766</v>
      </c>
      <c r="B1221" s="31">
        <v>1</v>
      </c>
      <c r="C1221" s="3">
        <v>0.81762033577397286</v>
      </c>
      <c r="D1221" s="3">
        <f t="shared" si="57"/>
        <v>1</v>
      </c>
      <c r="E1221" s="3">
        <f t="shared" si="58"/>
        <v>1</v>
      </c>
      <c r="F1221" s="3">
        <f t="shared" si="58"/>
        <v>1</v>
      </c>
      <c r="G1221" s="31">
        <f t="shared" si="58"/>
        <v>0</v>
      </c>
      <c r="H1221" s="3">
        <f t="shared" ref="H1221:H1284" si="59">IF($C1221&gt;H$2,1,0)</f>
        <v>0</v>
      </c>
    </row>
    <row r="1222" spans="1:8" x14ac:dyDescent="0.25">
      <c r="A1222" s="14">
        <v>22767</v>
      </c>
      <c r="B1222" s="31">
        <v>0</v>
      </c>
      <c r="C1222" s="3">
        <v>0.86148321825959007</v>
      </c>
      <c r="D1222" s="3">
        <f t="shared" ref="D1222:D1285" si="60">IF($C1222&gt;D$2,1,0)</f>
        <v>1</v>
      </c>
      <c r="E1222" s="3">
        <f t="shared" ref="E1222:H1285" si="61">IF($C1222&gt;E$2,1,0)</f>
        <v>1</v>
      </c>
      <c r="F1222" s="3">
        <f t="shared" si="61"/>
        <v>1</v>
      </c>
      <c r="G1222" s="31">
        <f t="shared" si="61"/>
        <v>1</v>
      </c>
      <c r="H1222" s="3">
        <f t="shared" si="59"/>
        <v>0</v>
      </c>
    </row>
    <row r="1223" spans="1:8" x14ac:dyDescent="0.25">
      <c r="A1223" s="14">
        <v>22771</v>
      </c>
      <c r="B1223" s="31">
        <v>1</v>
      </c>
      <c r="C1223" s="3">
        <v>0.67955099600365465</v>
      </c>
      <c r="D1223" s="3">
        <f t="shared" si="60"/>
        <v>1</v>
      </c>
      <c r="E1223" s="3">
        <f t="shared" si="61"/>
        <v>0</v>
      </c>
      <c r="F1223" s="3">
        <f t="shared" si="61"/>
        <v>0</v>
      </c>
      <c r="G1223" s="31">
        <f t="shared" si="61"/>
        <v>0</v>
      </c>
      <c r="H1223" s="3">
        <f t="shared" si="59"/>
        <v>0</v>
      </c>
    </row>
    <row r="1224" spans="1:8" x14ac:dyDescent="0.25">
      <c r="A1224" s="14">
        <v>22772</v>
      </c>
      <c r="B1224" s="31">
        <v>1</v>
      </c>
      <c r="C1224" s="3">
        <v>0.73319541808748601</v>
      </c>
      <c r="D1224" s="3">
        <f t="shared" si="60"/>
        <v>1</v>
      </c>
      <c r="E1224" s="3">
        <f t="shared" si="61"/>
        <v>0</v>
      </c>
      <c r="F1224" s="3">
        <f t="shared" si="61"/>
        <v>0</v>
      </c>
      <c r="G1224" s="31">
        <f t="shared" si="61"/>
        <v>0</v>
      </c>
      <c r="H1224" s="3">
        <f t="shared" si="59"/>
        <v>0</v>
      </c>
    </row>
    <row r="1225" spans="1:8" x14ac:dyDescent="0.25">
      <c r="A1225" s="14">
        <v>22776</v>
      </c>
      <c r="B1225" s="31">
        <v>1</v>
      </c>
      <c r="C1225" s="3">
        <v>0.7237098553266329</v>
      </c>
      <c r="D1225" s="3">
        <f t="shared" si="60"/>
        <v>1</v>
      </c>
      <c r="E1225" s="3">
        <f t="shared" si="61"/>
        <v>0</v>
      </c>
      <c r="F1225" s="3">
        <f t="shared" si="61"/>
        <v>0</v>
      </c>
      <c r="G1225" s="31">
        <f t="shared" si="61"/>
        <v>0</v>
      </c>
      <c r="H1225" s="3">
        <f t="shared" si="59"/>
        <v>0</v>
      </c>
    </row>
    <row r="1226" spans="1:8" x14ac:dyDescent="0.25">
      <c r="A1226" s="14">
        <v>22778</v>
      </c>
      <c r="B1226" s="31">
        <v>1</v>
      </c>
      <c r="C1226" s="3">
        <v>0.86739397507655225</v>
      </c>
      <c r="D1226" s="3">
        <f t="shared" si="60"/>
        <v>1</v>
      </c>
      <c r="E1226" s="3">
        <f t="shared" si="61"/>
        <v>1</v>
      </c>
      <c r="F1226" s="3">
        <f t="shared" si="61"/>
        <v>1</v>
      </c>
      <c r="G1226" s="31">
        <f t="shared" si="61"/>
        <v>1</v>
      </c>
      <c r="H1226" s="3">
        <f t="shared" si="59"/>
        <v>0</v>
      </c>
    </row>
    <row r="1227" spans="1:8" x14ac:dyDescent="0.25">
      <c r="A1227" s="14">
        <v>22780</v>
      </c>
      <c r="B1227" s="31">
        <v>1</v>
      </c>
      <c r="C1227" s="3">
        <v>0.65125252926071031</v>
      </c>
      <c r="D1227" s="3">
        <f t="shared" si="60"/>
        <v>1</v>
      </c>
      <c r="E1227" s="3">
        <f t="shared" si="61"/>
        <v>0</v>
      </c>
      <c r="F1227" s="3">
        <f t="shared" si="61"/>
        <v>0</v>
      </c>
      <c r="G1227" s="31">
        <f t="shared" si="61"/>
        <v>0</v>
      </c>
      <c r="H1227" s="3">
        <f t="shared" si="59"/>
        <v>0</v>
      </c>
    </row>
    <row r="1228" spans="1:8" x14ac:dyDescent="0.25">
      <c r="A1228" s="14">
        <v>22784</v>
      </c>
      <c r="B1228" s="31">
        <v>1</v>
      </c>
      <c r="C1228" s="3">
        <v>0.74061113836216164</v>
      </c>
      <c r="D1228" s="3">
        <f t="shared" si="60"/>
        <v>1</v>
      </c>
      <c r="E1228" s="3">
        <f t="shared" si="61"/>
        <v>0</v>
      </c>
      <c r="F1228" s="3">
        <f t="shared" si="61"/>
        <v>0</v>
      </c>
      <c r="G1228" s="31">
        <f t="shared" si="61"/>
        <v>0</v>
      </c>
      <c r="H1228" s="3">
        <f t="shared" si="59"/>
        <v>0</v>
      </c>
    </row>
    <row r="1229" spans="1:8" x14ac:dyDescent="0.25">
      <c r="A1229" s="14">
        <v>22786</v>
      </c>
      <c r="B1229" s="31">
        <v>0</v>
      </c>
      <c r="C1229" s="3">
        <v>0.58740184507377524</v>
      </c>
      <c r="D1229" s="3">
        <f t="shared" si="60"/>
        <v>1</v>
      </c>
      <c r="E1229" s="3">
        <f t="shared" si="61"/>
        <v>0</v>
      </c>
      <c r="F1229" s="3">
        <f t="shared" si="61"/>
        <v>0</v>
      </c>
      <c r="G1229" s="31">
        <f t="shared" si="61"/>
        <v>0</v>
      </c>
      <c r="H1229" s="3">
        <f t="shared" si="59"/>
        <v>0</v>
      </c>
    </row>
    <row r="1230" spans="1:8" x14ac:dyDescent="0.25">
      <c r="A1230" s="14">
        <v>22787</v>
      </c>
      <c r="B1230" s="31">
        <v>1</v>
      </c>
      <c r="C1230" s="3">
        <v>0.71626707551324509</v>
      </c>
      <c r="D1230" s="3">
        <f t="shared" si="60"/>
        <v>1</v>
      </c>
      <c r="E1230" s="3">
        <f t="shared" si="61"/>
        <v>0</v>
      </c>
      <c r="F1230" s="3">
        <f t="shared" si="61"/>
        <v>0</v>
      </c>
      <c r="G1230" s="31">
        <f t="shared" si="61"/>
        <v>0</v>
      </c>
      <c r="H1230" s="3">
        <f t="shared" si="59"/>
        <v>0</v>
      </c>
    </row>
    <row r="1231" spans="1:8" x14ac:dyDescent="0.25">
      <c r="A1231" s="14">
        <v>22789</v>
      </c>
      <c r="B1231" s="31">
        <v>0</v>
      </c>
      <c r="C1231" s="3">
        <v>0.7070845178548828</v>
      </c>
      <c r="D1231" s="3">
        <f t="shared" si="60"/>
        <v>1</v>
      </c>
      <c r="E1231" s="3">
        <f t="shared" si="61"/>
        <v>0</v>
      </c>
      <c r="F1231" s="3">
        <f t="shared" si="61"/>
        <v>0</v>
      </c>
      <c r="G1231" s="31">
        <f t="shared" si="61"/>
        <v>0</v>
      </c>
      <c r="H1231" s="3">
        <f t="shared" si="59"/>
        <v>0</v>
      </c>
    </row>
    <row r="1232" spans="1:8" x14ac:dyDescent="0.25">
      <c r="A1232" s="14">
        <v>22790</v>
      </c>
      <c r="B1232" s="31">
        <v>1</v>
      </c>
      <c r="C1232" s="3">
        <v>0.57227469245041085</v>
      </c>
      <c r="D1232" s="3">
        <f t="shared" si="60"/>
        <v>1</v>
      </c>
      <c r="E1232" s="3">
        <f t="shared" si="61"/>
        <v>0</v>
      </c>
      <c r="F1232" s="3">
        <f t="shared" si="61"/>
        <v>0</v>
      </c>
      <c r="G1232" s="31">
        <f t="shared" si="61"/>
        <v>0</v>
      </c>
      <c r="H1232" s="3">
        <f t="shared" si="59"/>
        <v>0</v>
      </c>
    </row>
    <row r="1233" spans="1:8" x14ac:dyDescent="0.25">
      <c r="A1233" s="14">
        <v>22792</v>
      </c>
      <c r="B1233" s="31">
        <v>1</v>
      </c>
      <c r="C1233" s="3">
        <v>0.80049992029455275</v>
      </c>
      <c r="D1233" s="3">
        <f t="shared" si="60"/>
        <v>1</v>
      </c>
      <c r="E1233" s="3">
        <f t="shared" si="61"/>
        <v>1</v>
      </c>
      <c r="F1233" s="3">
        <f t="shared" si="61"/>
        <v>1</v>
      </c>
      <c r="G1233" s="31">
        <f t="shared" si="61"/>
        <v>0</v>
      </c>
      <c r="H1233" s="3">
        <f t="shared" si="59"/>
        <v>0</v>
      </c>
    </row>
    <row r="1234" spans="1:8" x14ac:dyDescent="0.25">
      <c r="A1234" s="14">
        <v>22797</v>
      </c>
      <c r="B1234" s="31">
        <v>1</v>
      </c>
      <c r="C1234" s="3">
        <v>0.78066734699532558</v>
      </c>
      <c r="D1234" s="3">
        <f t="shared" si="60"/>
        <v>1</v>
      </c>
      <c r="E1234" s="3">
        <f t="shared" si="61"/>
        <v>1</v>
      </c>
      <c r="F1234" s="3">
        <f t="shared" si="61"/>
        <v>0</v>
      </c>
      <c r="G1234" s="31">
        <f t="shared" si="61"/>
        <v>0</v>
      </c>
      <c r="H1234" s="3">
        <f t="shared" si="59"/>
        <v>0</v>
      </c>
    </row>
    <row r="1235" spans="1:8" x14ac:dyDescent="0.25">
      <c r="A1235" s="14">
        <v>22799</v>
      </c>
      <c r="B1235" s="31">
        <v>1</v>
      </c>
      <c r="C1235" s="3">
        <v>0.75576292913335374</v>
      </c>
      <c r="D1235" s="3">
        <f t="shared" si="60"/>
        <v>1</v>
      </c>
      <c r="E1235" s="3">
        <f t="shared" si="61"/>
        <v>1</v>
      </c>
      <c r="F1235" s="3">
        <f t="shared" si="61"/>
        <v>0</v>
      </c>
      <c r="G1235" s="31">
        <f t="shared" si="61"/>
        <v>0</v>
      </c>
      <c r="H1235" s="3">
        <f t="shared" si="59"/>
        <v>0</v>
      </c>
    </row>
    <row r="1236" spans="1:8" x14ac:dyDescent="0.25">
      <c r="A1236" s="14">
        <v>22800</v>
      </c>
      <c r="B1236" s="31">
        <v>1</v>
      </c>
      <c r="C1236" s="3">
        <v>0.83092483362748859</v>
      </c>
      <c r="D1236" s="3">
        <f t="shared" si="60"/>
        <v>1</v>
      </c>
      <c r="E1236" s="3">
        <f t="shared" si="61"/>
        <v>1</v>
      </c>
      <c r="F1236" s="3">
        <f t="shared" si="61"/>
        <v>1</v>
      </c>
      <c r="G1236" s="31">
        <f t="shared" si="61"/>
        <v>0</v>
      </c>
      <c r="H1236" s="3">
        <f t="shared" si="59"/>
        <v>0</v>
      </c>
    </row>
    <row r="1237" spans="1:8" x14ac:dyDescent="0.25">
      <c r="A1237" s="14">
        <v>22801</v>
      </c>
      <c r="B1237" s="31">
        <v>1</v>
      </c>
      <c r="C1237" s="3">
        <v>0.76734365124739967</v>
      </c>
      <c r="D1237" s="3">
        <f t="shared" si="60"/>
        <v>1</v>
      </c>
      <c r="E1237" s="3">
        <f t="shared" si="61"/>
        <v>1</v>
      </c>
      <c r="F1237" s="3">
        <f t="shared" si="61"/>
        <v>0</v>
      </c>
      <c r="G1237" s="31">
        <f t="shared" si="61"/>
        <v>0</v>
      </c>
      <c r="H1237" s="3">
        <f t="shared" si="59"/>
        <v>0</v>
      </c>
    </row>
    <row r="1238" spans="1:8" x14ac:dyDescent="0.25">
      <c r="A1238" s="14">
        <v>22803</v>
      </c>
      <c r="B1238" s="31">
        <v>1</v>
      </c>
      <c r="C1238" s="3">
        <v>0.84522252401798681</v>
      </c>
      <c r="D1238" s="3">
        <f t="shared" si="60"/>
        <v>1</v>
      </c>
      <c r="E1238" s="3">
        <f t="shared" si="61"/>
        <v>1</v>
      </c>
      <c r="F1238" s="3">
        <f t="shared" si="61"/>
        <v>1</v>
      </c>
      <c r="G1238" s="31">
        <f t="shared" si="61"/>
        <v>0</v>
      </c>
      <c r="H1238" s="3">
        <f t="shared" si="59"/>
        <v>0</v>
      </c>
    </row>
    <row r="1239" spans="1:8" x14ac:dyDescent="0.25">
      <c r="A1239" s="14">
        <v>22805</v>
      </c>
      <c r="B1239" s="31">
        <v>1</v>
      </c>
      <c r="C1239" s="3">
        <v>0.82023581682963687</v>
      </c>
      <c r="D1239" s="3">
        <f t="shared" si="60"/>
        <v>1</v>
      </c>
      <c r="E1239" s="3">
        <f t="shared" si="61"/>
        <v>1</v>
      </c>
      <c r="F1239" s="3">
        <f t="shared" si="61"/>
        <v>1</v>
      </c>
      <c r="G1239" s="31">
        <f t="shared" si="61"/>
        <v>0</v>
      </c>
      <c r="H1239" s="3">
        <f t="shared" si="59"/>
        <v>0</v>
      </c>
    </row>
    <row r="1240" spans="1:8" x14ac:dyDescent="0.25">
      <c r="A1240" s="14">
        <v>22807</v>
      </c>
      <c r="B1240" s="31">
        <v>1</v>
      </c>
      <c r="C1240" s="3">
        <v>0.87763241055479513</v>
      </c>
      <c r="D1240" s="3">
        <f t="shared" si="60"/>
        <v>1</v>
      </c>
      <c r="E1240" s="3">
        <f t="shared" si="61"/>
        <v>1</v>
      </c>
      <c r="F1240" s="3">
        <f t="shared" si="61"/>
        <v>1</v>
      </c>
      <c r="G1240" s="31">
        <f t="shared" si="61"/>
        <v>1</v>
      </c>
      <c r="H1240" s="3">
        <f t="shared" si="59"/>
        <v>0</v>
      </c>
    </row>
    <row r="1241" spans="1:8" x14ac:dyDescent="0.25">
      <c r="A1241" s="14">
        <v>22808</v>
      </c>
      <c r="B1241" s="31">
        <v>0</v>
      </c>
      <c r="C1241" s="3">
        <v>0.83437020695005149</v>
      </c>
      <c r="D1241" s="3">
        <f t="shared" si="60"/>
        <v>1</v>
      </c>
      <c r="E1241" s="3">
        <f t="shared" si="61"/>
        <v>1</v>
      </c>
      <c r="F1241" s="3">
        <f t="shared" si="61"/>
        <v>1</v>
      </c>
      <c r="G1241" s="31">
        <f t="shared" si="61"/>
        <v>0</v>
      </c>
      <c r="H1241" s="3">
        <f t="shared" si="59"/>
        <v>0</v>
      </c>
    </row>
    <row r="1242" spans="1:8" x14ac:dyDescent="0.25">
      <c r="A1242" s="14">
        <v>22809</v>
      </c>
      <c r="B1242" s="31">
        <v>1</v>
      </c>
      <c r="C1242" s="3">
        <v>0.79982396152025437</v>
      </c>
      <c r="D1242" s="3">
        <f t="shared" si="60"/>
        <v>1</v>
      </c>
      <c r="E1242" s="3">
        <f t="shared" si="61"/>
        <v>1</v>
      </c>
      <c r="F1242" s="3">
        <f t="shared" si="61"/>
        <v>0</v>
      </c>
      <c r="G1242" s="31">
        <f t="shared" si="61"/>
        <v>0</v>
      </c>
      <c r="H1242" s="3">
        <f t="shared" si="59"/>
        <v>0</v>
      </c>
    </row>
    <row r="1243" spans="1:8" x14ac:dyDescent="0.25">
      <c r="A1243" s="14">
        <v>22810</v>
      </c>
      <c r="B1243" s="31">
        <v>0</v>
      </c>
      <c r="C1243" s="3">
        <v>0.75216620178328686</v>
      </c>
      <c r="D1243" s="3">
        <f t="shared" si="60"/>
        <v>1</v>
      </c>
      <c r="E1243" s="3">
        <f t="shared" si="61"/>
        <v>1</v>
      </c>
      <c r="F1243" s="3">
        <f t="shared" si="61"/>
        <v>0</v>
      </c>
      <c r="G1243" s="31">
        <f t="shared" si="61"/>
        <v>0</v>
      </c>
      <c r="H1243" s="3">
        <f t="shared" si="59"/>
        <v>0</v>
      </c>
    </row>
    <row r="1244" spans="1:8" x14ac:dyDescent="0.25">
      <c r="A1244" s="14">
        <v>22811</v>
      </c>
      <c r="B1244" s="31">
        <v>0</v>
      </c>
      <c r="C1244" s="3">
        <v>0.58918060075436685</v>
      </c>
      <c r="D1244" s="3">
        <f t="shared" si="60"/>
        <v>1</v>
      </c>
      <c r="E1244" s="3">
        <f t="shared" si="61"/>
        <v>0</v>
      </c>
      <c r="F1244" s="3">
        <f t="shared" si="61"/>
        <v>0</v>
      </c>
      <c r="G1244" s="31">
        <f t="shared" si="61"/>
        <v>0</v>
      </c>
      <c r="H1244" s="3">
        <f t="shared" si="59"/>
        <v>0</v>
      </c>
    </row>
    <row r="1245" spans="1:8" x14ac:dyDescent="0.25">
      <c r="A1245" s="14">
        <v>22812</v>
      </c>
      <c r="B1245" s="31">
        <v>1</v>
      </c>
      <c r="C1245" s="3">
        <v>0.8388223661335279</v>
      </c>
      <c r="D1245" s="3">
        <f t="shared" si="60"/>
        <v>1</v>
      </c>
      <c r="E1245" s="3">
        <f t="shared" si="61"/>
        <v>1</v>
      </c>
      <c r="F1245" s="3">
        <f t="shared" si="61"/>
        <v>1</v>
      </c>
      <c r="G1245" s="31">
        <f t="shared" si="61"/>
        <v>0</v>
      </c>
      <c r="H1245" s="3">
        <f t="shared" si="59"/>
        <v>0</v>
      </c>
    </row>
    <row r="1246" spans="1:8" x14ac:dyDescent="0.25">
      <c r="A1246" s="14">
        <v>22813</v>
      </c>
      <c r="B1246" s="31">
        <v>1</v>
      </c>
      <c r="C1246" s="3">
        <v>0.86864462402640097</v>
      </c>
      <c r="D1246" s="3">
        <f t="shared" si="60"/>
        <v>1</v>
      </c>
      <c r="E1246" s="3">
        <f t="shared" si="61"/>
        <v>1</v>
      </c>
      <c r="F1246" s="3">
        <f t="shared" si="61"/>
        <v>1</v>
      </c>
      <c r="G1246" s="31">
        <f t="shared" si="61"/>
        <v>1</v>
      </c>
      <c r="H1246" s="3">
        <f t="shared" si="59"/>
        <v>0</v>
      </c>
    </row>
    <row r="1247" spans="1:8" x14ac:dyDescent="0.25">
      <c r="A1247" s="14">
        <v>22814</v>
      </c>
      <c r="B1247" s="31">
        <v>1</v>
      </c>
      <c r="C1247" s="3">
        <v>0.77818679420911918</v>
      </c>
      <c r="D1247" s="3">
        <f t="shared" si="60"/>
        <v>1</v>
      </c>
      <c r="E1247" s="3">
        <f t="shared" si="61"/>
        <v>1</v>
      </c>
      <c r="F1247" s="3">
        <f t="shared" si="61"/>
        <v>0</v>
      </c>
      <c r="G1247" s="31">
        <f t="shared" si="61"/>
        <v>0</v>
      </c>
      <c r="H1247" s="3">
        <f t="shared" si="59"/>
        <v>0</v>
      </c>
    </row>
    <row r="1248" spans="1:8" x14ac:dyDescent="0.25">
      <c r="A1248" s="14">
        <v>22816</v>
      </c>
      <c r="B1248" s="31">
        <v>1</v>
      </c>
      <c r="C1248" s="3">
        <v>0.77399379397967361</v>
      </c>
      <c r="D1248" s="3">
        <f t="shared" si="60"/>
        <v>1</v>
      </c>
      <c r="E1248" s="3">
        <f t="shared" si="61"/>
        <v>1</v>
      </c>
      <c r="F1248" s="3">
        <f t="shared" si="61"/>
        <v>0</v>
      </c>
      <c r="G1248" s="31">
        <f t="shared" si="61"/>
        <v>0</v>
      </c>
      <c r="H1248" s="3">
        <f t="shared" si="59"/>
        <v>0</v>
      </c>
    </row>
    <row r="1249" spans="1:8" x14ac:dyDescent="0.25">
      <c r="A1249" s="14">
        <v>22817</v>
      </c>
      <c r="B1249" s="31">
        <v>1</v>
      </c>
      <c r="C1249" s="3">
        <v>0.73012627842072375</v>
      </c>
      <c r="D1249" s="3">
        <f t="shared" si="60"/>
        <v>1</v>
      </c>
      <c r="E1249" s="3">
        <f t="shared" si="61"/>
        <v>0</v>
      </c>
      <c r="F1249" s="3">
        <f t="shared" si="61"/>
        <v>0</v>
      </c>
      <c r="G1249" s="31">
        <f t="shared" si="61"/>
        <v>0</v>
      </c>
      <c r="H1249" s="3">
        <f t="shared" si="59"/>
        <v>0</v>
      </c>
    </row>
    <row r="1250" spans="1:8" x14ac:dyDescent="0.25">
      <c r="A1250" s="14">
        <v>22818</v>
      </c>
      <c r="B1250" s="31">
        <v>1</v>
      </c>
      <c r="C1250" s="3">
        <v>0.75957986604317351</v>
      </c>
      <c r="D1250" s="3">
        <f t="shared" si="60"/>
        <v>1</v>
      </c>
      <c r="E1250" s="3">
        <f t="shared" si="61"/>
        <v>1</v>
      </c>
      <c r="F1250" s="3">
        <f t="shared" si="61"/>
        <v>0</v>
      </c>
      <c r="G1250" s="31">
        <f t="shared" si="61"/>
        <v>0</v>
      </c>
      <c r="H1250" s="3">
        <f t="shared" si="59"/>
        <v>0</v>
      </c>
    </row>
    <row r="1251" spans="1:8" x14ac:dyDescent="0.25">
      <c r="A1251" s="14">
        <v>22822</v>
      </c>
      <c r="B1251" s="31">
        <v>1</v>
      </c>
      <c r="C1251" s="3">
        <v>0.75622211825068408</v>
      </c>
      <c r="D1251" s="3">
        <f t="shared" si="60"/>
        <v>1</v>
      </c>
      <c r="E1251" s="3">
        <f t="shared" si="61"/>
        <v>1</v>
      </c>
      <c r="F1251" s="3">
        <f t="shared" si="61"/>
        <v>0</v>
      </c>
      <c r="G1251" s="31">
        <f t="shared" si="61"/>
        <v>0</v>
      </c>
      <c r="H1251" s="3">
        <f t="shared" si="59"/>
        <v>0</v>
      </c>
    </row>
    <row r="1252" spans="1:8" x14ac:dyDescent="0.25">
      <c r="A1252" s="14">
        <v>22824</v>
      </c>
      <c r="B1252" s="31">
        <v>1</v>
      </c>
      <c r="C1252" s="3">
        <v>0.8502952848884624</v>
      </c>
      <c r="D1252" s="3">
        <f t="shared" si="60"/>
        <v>1</v>
      </c>
      <c r="E1252" s="3">
        <f t="shared" si="61"/>
        <v>1</v>
      </c>
      <c r="F1252" s="3">
        <f t="shared" si="61"/>
        <v>1</v>
      </c>
      <c r="G1252" s="31">
        <f t="shared" si="61"/>
        <v>1</v>
      </c>
      <c r="H1252" s="3">
        <f t="shared" si="59"/>
        <v>0</v>
      </c>
    </row>
    <row r="1253" spans="1:8" x14ac:dyDescent="0.25">
      <c r="A1253" s="14">
        <v>22827</v>
      </c>
      <c r="B1253" s="31">
        <v>0</v>
      </c>
      <c r="C1253" s="3">
        <v>0.73725853696596944</v>
      </c>
      <c r="D1253" s="3">
        <f t="shared" si="60"/>
        <v>1</v>
      </c>
      <c r="E1253" s="3">
        <f t="shared" si="61"/>
        <v>0</v>
      </c>
      <c r="F1253" s="3">
        <f t="shared" si="61"/>
        <v>0</v>
      </c>
      <c r="G1253" s="31">
        <f t="shared" si="61"/>
        <v>0</v>
      </c>
      <c r="H1253" s="3">
        <f t="shared" si="59"/>
        <v>0</v>
      </c>
    </row>
    <row r="1254" spans="1:8" x14ac:dyDescent="0.25">
      <c r="A1254" s="14">
        <v>22828</v>
      </c>
      <c r="B1254" s="31">
        <v>1</v>
      </c>
      <c r="C1254" s="3">
        <v>0.79688053411946658</v>
      </c>
      <c r="D1254" s="3">
        <f t="shared" si="60"/>
        <v>1</v>
      </c>
      <c r="E1254" s="3">
        <f t="shared" si="61"/>
        <v>1</v>
      </c>
      <c r="F1254" s="3">
        <f t="shared" si="61"/>
        <v>0</v>
      </c>
      <c r="G1254" s="31">
        <f t="shared" si="61"/>
        <v>0</v>
      </c>
      <c r="H1254" s="3">
        <f t="shared" si="59"/>
        <v>0</v>
      </c>
    </row>
    <row r="1255" spans="1:8" x14ac:dyDescent="0.25">
      <c r="A1255" s="14">
        <v>22830</v>
      </c>
      <c r="B1255" s="31">
        <v>1</v>
      </c>
      <c r="C1255" s="3">
        <v>0.90767297795746227</v>
      </c>
      <c r="D1255" s="3">
        <f t="shared" si="60"/>
        <v>1</v>
      </c>
      <c r="E1255" s="3">
        <f t="shared" si="61"/>
        <v>1</v>
      </c>
      <c r="F1255" s="3">
        <f t="shared" si="61"/>
        <v>1</v>
      </c>
      <c r="G1255" s="31">
        <f t="shared" si="61"/>
        <v>1</v>
      </c>
      <c r="H1255" s="3">
        <f t="shared" si="59"/>
        <v>0</v>
      </c>
    </row>
    <row r="1256" spans="1:8" x14ac:dyDescent="0.25">
      <c r="A1256" s="14">
        <v>22832</v>
      </c>
      <c r="B1256" s="31">
        <v>1</v>
      </c>
      <c r="C1256" s="3">
        <v>0.88385583185190864</v>
      </c>
      <c r="D1256" s="3">
        <f t="shared" si="60"/>
        <v>1</v>
      </c>
      <c r="E1256" s="3">
        <f t="shared" si="61"/>
        <v>1</v>
      </c>
      <c r="F1256" s="3">
        <f t="shared" si="61"/>
        <v>1</v>
      </c>
      <c r="G1256" s="31">
        <f t="shared" si="61"/>
        <v>1</v>
      </c>
      <c r="H1256" s="3">
        <f t="shared" si="59"/>
        <v>0</v>
      </c>
    </row>
    <row r="1257" spans="1:8" x14ac:dyDescent="0.25">
      <c r="A1257" s="14">
        <v>22833</v>
      </c>
      <c r="B1257" s="31">
        <v>0</v>
      </c>
      <c r="C1257" s="3">
        <v>0.72134603967250821</v>
      </c>
      <c r="D1257" s="3">
        <f t="shared" si="60"/>
        <v>1</v>
      </c>
      <c r="E1257" s="3">
        <f t="shared" si="61"/>
        <v>0</v>
      </c>
      <c r="F1257" s="3">
        <f t="shared" si="61"/>
        <v>0</v>
      </c>
      <c r="G1257" s="31">
        <f t="shared" si="61"/>
        <v>0</v>
      </c>
      <c r="H1257" s="3">
        <f t="shared" si="59"/>
        <v>0</v>
      </c>
    </row>
    <row r="1258" spans="1:8" x14ac:dyDescent="0.25">
      <c r="A1258" s="14">
        <v>22834</v>
      </c>
      <c r="B1258" s="31">
        <v>1</v>
      </c>
      <c r="C1258" s="3">
        <v>0.92041648405168841</v>
      </c>
      <c r="D1258" s="3">
        <f t="shared" si="60"/>
        <v>1</v>
      </c>
      <c r="E1258" s="3">
        <f t="shared" si="61"/>
        <v>1</v>
      </c>
      <c r="F1258" s="3">
        <f t="shared" si="61"/>
        <v>1</v>
      </c>
      <c r="G1258" s="31">
        <f t="shared" si="61"/>
        <v>1</v>
      </c>
      <c r="H1258" s="3">
        <f t="shared" si="59"/>
        <v>0</v>
      </c>
    </row>
    <row r="1259" spans="1:8" x14ac:dyDescent="0.25">
      <c r="A1259" s="14">
        <v>22835</v>
      </c>
      <c r="B1259" s="31">
        <v>1</v>
      </c>
      <c r="C1259" s="3">
        <v>0.80386492791798581</v>
      </c>
      <c r="D1259" s="3">
        <f t="shared" si="60"/>
        <v>1</v>
      </c>
      <c r="E1259" s="3">
        <f t="shared" si="61"/>
        <v>1</v>
      </c>
      <c r="F1259" s="3">
        <f t="shared" si="61"/>
        <v>1</v>
      </c>
      <c r="G1259" s="31">
        <f t="shared" si="61"/>
        <v>0</v>
      </c>
      <c r="H1259" s="3">
        <f t="shared" si="59"/>
        <v>0</v>
      </c>
    </row>
    <row r="1260" spans="1:8" x14ac:dyDescent="0.25">
      <c r="A1260" s="14">
        <v>22836</v>
      </c>
      <c r="B1260" s="31">
        <v>0</v>
      </c>
      <c r="C1260" s="3">
        <v>0.79708467166098906</v>
      </c>
      <c r="D1260" s="3">
        <f t="shared" si="60"/>
        <v>1</v>
      </c>
      <c r="E1260" s="3">
        <f t="shared" si="61"/>
        <v>1</v>
      </c>
      <c r="F1260" s="3">
        <f t="shared" si="61"/>
        <v>0</v>
      </c>
      <c r="G1260" s="31">
        <f t="shared" si="61"/>
        <v>0</v>
      </c>
      <c r="H1260" s="3">
        <f t="shared" si="59"/>
        <v>0</v>
      </c>
    </row>
    <row r="1261" spans="1:8" x14ac:dyDescent="0.25">
      <c r="A1261" s="14">
        <v>22837</v>
      </c>
      <c r="B1261" s="31">
        <v>1</v>
      </c>
      <c r="C1261" s="3">
        <v>0.91956136120303544</v>
      </c>
      <c r="D1261" s="3">
        <f t="shared" si="60"/>
        <v>1</v>
      </c>
      <c r="E1261" s="3">
        <f t="shared" si="61"/>
        <v>1</v>
      </c>
      <c r="F1261" s="3">
        <f t="shared" si="61"/>
        <v>1</v>
      </c>
      <c r="G1261" s="31">
        <f t="shared" si="61"/>
        <v>1</v>
      </c>
      <c r="H1261" s="3">
        <f t="shared" si="59"/>
        <v>0</v>
      </c>
    </row>
    <row r="1262" spans="1:8" x14ac:dyDescent="0.25">
      <c r="A1262" s="14">
        <v>22844</v>
      </c>
      <c r="B1262" s="31">
        <v>1</v>
      </c>
      <c r="C1262" s="3">
        <v>0.79208842206582053</v>
      </c>
      <c r="D1262" s="3">
        <f t="shared" si="60"/>
        <v>1</v>
      </c>
      <c r="E1262" s="3">
        <f t="shared" si="61"/>
        <v>1</v>
      </c>
      <c r="F1262" s="3">
        <f t="shared" si="61"/>
        <v>0</v>
      </c>
      <c r="G1262" s="31">
        <f t="shared" si="61"/>
        <v>0</v>
      </c>
      <c r="H1262" s="3">
        <f t="shared" si="59"/>
        <v>0</v>
      </c>
    </row>
    <row r="1263" spans="1:8" x14ac:dyDescent="0.25">
      <c r="A1263" s="14">
        <v>22845</v>
      </c>
      <c r="B1263" s="31">
        <v>1</v>
      </c>
      <c r="C1263" s="3">
        <v>0.83464683161185416</v>
      </c>
      <c r="D1263" s="3">
        <f t="shared" si="60"/>
        <v>1</v>
      </c>
      <c r="E1263" s="3">
        <f t="shared" si="61"/>
        <v>1</v>
      </c>
      <c r="F1263" s="3">
        <f t="shared" si="61"/>
        <v>1</v>
      </c>
      <c r="G1263" s="31">
        <f t="shared" si="61"/>
        <v>0</v>
      </c>
      <c r="H1263" s="3">
        <f t="shared" si="59"/>
        <v>0</v>
      </c>
    </row>
    <row r="1264" spans="1:8" x14ac:dyDescent="0.25">
      <c r="A1264" s="14">
        <v>22850</v>
      </c>
      <c r="B1264" s="31">
        <v>0</v>
      </c>
      <c r="C1264" s="3">
        <v>0.72761974670870155</v>
      </c>
      <c r="D1264" s="3">
        <f t="shared" si="60"/>
        <v>1</v>
      </c>
      <c r="E1264" s="3">
        <f t="shared" si="61"/>
        <v>0</v>
      </c>
      <c r="F1264" s="3">
        <f t="shared" si="61"/>
        <v>0</v>
      </c>
      <c r="G1264" s="31">
        <f t="shared" si="61"/>
        <v>0</v>
      </c>
      <c r="H1264" s="3">
        <f t="shared" si="59"/>
        <v>0</v>
      </c>
    </row>
    <row r="1265" spans="1:8" x14ac:dyDescent="0.25">
      <c r="A1265" s="14">
        <v>22855</v>
      </c>
      <c r="B1265" s="31">
        <v>0</v>
      </c>
      <c r="C1265" s="3">
        <v>0.59838601121352941</v>
      </c>
      <c r="D1265" s="3">
        <f t="shared" si="60"/>
        <v>1</v>
      </c>
      <c r="E1265" s="3">
        <f t="shared" si="61"/>
        <v>0</v>
      </c>
      <c r="F1265" s="3">
        <f t="shared" si="61"/>
        <v>0</v>
      </c>
      <c r="G1265" s="31">
        <f t="shared" si="61"/>
        <v>0</v>
      </c>
      <c r="H1265" s="3">
        <f t="shared" si="59"/>
        <v>0</v>
      </c>
    </row>
    <row r="1266" spans="1:8" x14ac:dyDescent="0.25">
      <c r="A1266" s="14">
        <v>22856</v>
      </c>
      <c r="B1266" s="31">
        <v>1</v>
      </c>
      <c r="C1266" s="3">
        <v>0.83253684797741812</v>
      </c>
      <c r="D1266" s="3">
        <f t="shared" si="60"/>
        <v>1</v>
      </c>
      <c r="E1266" s="3">
        <f t="shared" si="61"/>
        <v>1</v>
      </c>
      <c r="F1266" s="3">
        <f t="shared" si="61"/>
        <v>1</v>
      </c>
      <c r="G1266" s="31">
        <f t="shared" si="61"/>
        <v>0</v>
      </c>
      <c r="H1266" s="3">
        <f t="shared" si="59"/>
        <v>0</v>
      </c>
    </row>
    <row r="1267" spans="1:8" x14ac:dyDescent="0.25">
      <c r="A1267" s="14">
        <v>22857</v>
      </c>
      <c r="B1267" s="31">
        <v>0</v>
      </c>
      <c r="C1267" s="3">
        <v>0.88051772170940257</v>
      </c>
      <c r="D1267" s="3">
        <f t="shared" si="60"/>
        <v>1</v>
      </c>
      <c r="E1267" s="3">
        <f t="shared" si="61"/>
        <v>1</v>
      </c>
      <c r="F1267" s="3">
        <f t="shared" si="61"/>
        <v>1</v>
      </c>
      <c r="G1267" s="31">
        <f t="shared" si="61"/>
        <v>1</v>
      </c>
      <c r="H1267" s="3">
        <f t="shared" si="59"/>
        <v>0</v>
      </c>
    </row>
    <row r="1268" spans="1:8" x14ac:dyDescent="0.25">
      <c r="A1268" s="14">
        <v>22858</v>
      </c>
      <c r="B1268" s="31">
        <v>0</v>
      </c>
      <c r="C1268" s="3">
        <v>0.89695872661393072</v>
      </c>
      <c r="D1268" s="3">
        <f t="shared" si="60"/>
        <v>1</v>
      </c>
      <c r="E1268" s="3">
        <f t="shared" si="61"/>
        <v>1</v>
      </c>
      <c r="F1268" s="3">
        <f t="shared" si="61"/>
        <v>1</v>
      </c>
      <c r="G1268" s="31">
        <f t="shared" si="61"/>
        <v>1</v>
      </c>
      <c r="H1268" s="3">
        <f t="shared" si="59"/>
        <v>0</v>
      </c>
    </row>
    <row r="1269" spans="1:8" x14ac:dyDescent="0.25">
      <c r="A1269" s="14">
        <v>22861</v>
      </c>
      <c r="B1269" s="31">
        <v>0</v>
      </c>
      <c r="C1269" s="3">
        <v>0.67210990416751237</v>
      </c>
      <c r="D1269" s="3">
        <f t="shared" si="60"/>
        <v>1</v>
      </c>
      <c r="E1269" s="3">
        <f t="shared" si="61"/>
        <v>0</v>
      </c>
      <c r="F1269" s="3">
        <f t="shared" si="61"/>
        <v>0</v>
      </c>
      <c r="G1269" s="31">
        <f t="shared" si="61"/>
        <v>0</v>
      </c>
      <c r="H1269" s="3">
        <f t="shared" si="59"/>
        <v>0</v>
      </c>
    </row>
    <row r="1270" spans="1:8" x14ac:dyDescent="0.25">
      <c r="A1270" s="14">
        <v>22863</v>
      </c>
      <c r="B1270" s="31">
        <v>0</v>
      </c>
      <c r="C1270" s="3">
        <v>0.78558655397168375</v>
      </c>
      <c r="D1270" s="3">
        <f t="shared" si="60"/>
        <v>1</v>
      </c>
      <c r="E1270" s="3">
        <f t="shared" si="61"/>
        <v>1</v>
      </c>
      <c r="F1270" s="3">
        <f t="shared" si="61"/>
        <v>0</v>
      </c>
      <c r="G1270" s="31">
        <f t="shared" si="61"/>
        <v>0</v>
      </c>
      <c r="H1270" s="3">
        <f t="shared" si="59"/>
        <v>0</v>
      </c>
    </row>
    <row r="1271" spans="1:8" x14ac:dyDescent="0.25">
      <c r="A1271" s="14">
        <v>22864</v>
      </c>
      <c r="B1271" s="31">
        <v>1</v>
      </c>
      <c r="C1271" s="3">
        <v>0.8518674751336498</v>
      </c>
      <c r="D1271" s="3">
        <f t="shared" si="60"/>
        <v>1</v>
      </c>
      <c r="E1271" s="3">
        <f t="shared" si="61"/>
        <v>1</v>
      </c>
      <c r="F1271" s="3">
        <f t="shared" si="61"/>
        <v>1</v>
      </c>
      <c r="G1271" s="31">
        <f t="shared" si="61"/>
        <v>1</v>
      </c>
      <c r="H1271" s="3">
        <f t="shared" si="59"/>
        <v>0</v>
      </c>
    </row>
    <row r="1272" spans="1:8" x14ac:dyDescent="0.25">
      <c r="A1272" s="14">
        <v>22866</v>
      </c>
      <c r="B1272" s="31">
        <v>0</v>
      </c>
      <c r="C1272" s="3">
        <v>0.74469301917955377</v>
      </c>
      <c r="D1272" s="3">
        <f t="shared" si="60"/>
        <v>1</v>
      </c>
      <c r="E1272" s="3">
        <f t="shared" si="61"/>
        <v>0</v>
      </c>
      <c r="F1272" s="3">
        <f t="shared" si="61"/>
        <v>0</v>
      </c>
      <c r="G1272" s="31">
        <f t="shared" si="61"/>
        <v>0</v>
      </c>
      <c r="H1272" s="3">
        <f t="shared" si="59"/>
        <v>0</v>
      </c>
    </row>
    <row r="1273" spans="1:8" x14ac:dyDescent="0.25">
      <c r="A1273" s="14">
        <v>22868</v>
      </c>
      <c r="B1273" s="31">
        <v>1</v>
      </c>
      <c r="C1273" s="3">
        <v>0.66586186771722766</v>
      </c>
      <c r="D1273" s="3">
        <f t="shared" si="60"/>
        <v>1</v>
      </c>
      <c r="E1273" s="3">
        <f t="shared" si="61"/>
        <v>0</v>
      </c>
      <c r="F1273" s="3">
        <f t="shared" si="61"/>
        <v>0</v>
      </c>
      <c r="G1273" s="31">
        <f t="shared" si="61"/>
        <v>0</v>
      </c>
      <c r="H1273" s="3">
        <f t="shared" si="59"/>
        <v>0</v>
      </c>
    </row>
    <row r="1274" spans="1:8" x14ac:dyDescent="0.25">
      <c r="A1274" s="14">
        <v>22870</v>
      </c>
      <c r="B1274" s="31">
        <v>1</v>
      </c>
      <c r="C1274" s="3">
        <v>0.82923677287774145</v>
      </c>
      <c r="D1274" s="3">
        <f t="shared" si="60"/>
        <v>1</v>
      </c>
      <c r="E1274" s="3">
        <f t="shared" si="61"/>
        <v>1</v>
      </c>
      <c r="F1274" s="3">
        <f t="shared" si="61"/>
        <v>1</v>
      </c>
      <c r="G1274" s="31">
        <f t="shared" si="61"/>
        <v>0</v>
      </c>
      <c r="H1274" s="3">
        <f t="shared" si="59"/>
        <v>0</v>
      </c>
    </row>
    <row r="1275" spans="1:8" x14ac:dyDescent="0.25">
      <c r="A1275" s="14">
        <v>22871</v>
      </c>
      <c r="B1275" s="31">
        <v>1</v>
      </c>
      <c r="C1275" s="3">
        <v>0.74790810441051847</v>
      </c>
      <c r="D1275" s="3">
        <f t="shared" si="60"/>
        <v>1</v>
      </c>
      <c r="E1275" s="3">
        <f t="shared" si="61"/>
        <v>0</v>
      </c>
      <c r="F1275" s="3">
        <f t="shared" si="61"/>
        <v>0</v>
      </c>
      <c r="G1275" s="31">
        <f t="shared" si="61"/>
        <v>0</v>
      </c>
      <c r="H1275" s="3">
        <f t="shared" si="59"/>
        <v>0</v>
      </c>
    </row>
    <row r="1276" spans="1:8" x14ac:dyDescent="0.25">
      <c r="A1276" s="14">
        <v>22872</v>
      </c>
      <c r="B1276" s="31">
        <v>0</v>
      </c>
      <c r="C1276" s="3">
        <v>0.83660164809812132</v>
      </c>
      <c r="D1276" s="3">
        <f t="shared" si="60"/>
        <v>1</v>
      </c>
      <c r="E1276" s="3">
        <f t="shared" si="61"/>
        <v>1</v>
      </c>
      <c r="F1276" s="3">
        <f t="shared" si="61"/>
        <v>1</v>
      </c>
      <c r="G1276" s="31">
        <f t="shared" si="61"/>
        <v>0</v>
      </c>
      <c r="H1276" s="3">
        <f t="shared" si="59"/>
        <v>0</v>
      </c>
    </row>
    <row r="1277" spans="1:8" x14ac:dyDescent="0.25">
      <c r="A1277" s="14">
        <v>22873</v>
      </c>
      <c r="B1277" s="31">
        <v>1</v>
      </c>
      <c r="C1277" s="3">
        <v>0.84131883345054759</v>
      </c>
      <c r="D1277" s="3">
        <f t="shared" si="60"/>
        <v>1</v>
      </c>
      <c r="E1277" s="3">
        <f t="shared" si="61"/>
        <v>1</v>
      </c>
      <c r="F1277" s="3">
        <f t="shared" si="61"/>
        <v>1</v>
      </c>
      <c r="G1277" s="31">
        <f t="shared" si="61"/>
        <v>0</v>
      </c>
      <c r="H1277" s="3">
        <f t="shared" si="59"/>
        <v>0</v>
      </c>
    </row>
    <row r="1278" spans="1:8" x14ac:dyDescent="0.25">
      <c r="A1278" s="14">
        <v>22875</v>
      </c>
      <c r="B1278" s="31">
        <v>1</v>
      </c>
      <c r="C1278" s="3">
        <v>0.77295565483587436</v>
      </c>
      <c r="D1278" s="3">
        <f t="shared" si="60"/>
        <v>1</v>
      </c>
      <c r="E1278" s="3">
        <f t="shared" si="61"/>
        <v>1</v>
      </c>
      <c r="F1278" s="3">
        <f t="shared" si="61"/>
        <v>0</v>
      </c>
      <c r="G1278" s="31">
        <f t="shared" si="61"/>
        <v>0</v>
      </c>
      <c r="H1278" s="3">
        <f t="shared" si="59"/>
        <v>0</v>
      </c>
    </row>
    <row r="1279" spans="1:8" x14ac:dyDescent="0.25">
      <c r="A1279" s="14">
        <v>22876</v>
      </c>
      <c r="B1279" s="31">
        <v>1</v>
      </c>
      <c r="C1279" s="3">
        <v>0.79273537236556768</v>
      </c>
      <c r="D1279" s="3">
        <f t="shared" si="60"/>
        <v>1</v>
      </c>
      <c r="E1279" s="3">
        <f t="shared" si="61"/>
        <v>1</v>
      </c>
      <c r="F1279" s="3">
        <f t="shared" si="61"/>
        <v>0</v>
      </c>
      <c r="G1279" s="31">
        <f t="shared" si="61"/>
        <v>0</v>
      </c>
      <c r="H1279" s="3">
        <f t="shared" si="59"/>
        <v>0</v>
      </c>
    </row>
    <row r="1280" spans="1:8" x14ac:dyDescent="0.25">
      <c r="A1280" s="14">
        <v>22877</v>
      </c>
      <c r="B1280" s="31">
        <v>1</v>
      </c>
      <c r="C1280" s="3">
        <v>0.79556257663334495</v>
      </c>
      <c r="D1280" s="3">
        <f t="shared" si="60"/>
        <v>1</v>
      </c>
      <c r="E1280" s="3">
        <f t="shared" si="61"/>
        <v>1</v>
      </c>
      <c r="F1280" s="3">
        <f t="shared" si="61"/>
        <v>0</v>
      </c>
      <c r="G1280" s="31">
        <f t="shared" si="61"/>
        <v>0</v>
      </c>
      <c r="H1280" s="3">
        <f t="shared" si="59"/>
        <v>0</v>
      </c>
    </row>
    <row r="1281" spans="1:8" x14ac:dyDescent="0.25">
      <c r="A1281" s="14">
        <v>22878</v>
      </c>
      <c r="B1281" s="31">
        <v>1</v>
      </c>
      <c r="C1281" s="3">
        <v>0.83210306061492645</v>
      </c>
      <c r="D1281" s="3">
        <f t="shared" si="60"/>
        <v>1</v>
      </c>
      <c r="E1281" s="3">
        <f t="shared" si="61"/>
        <v>1</v>
      </c>
      <c r="F1281" s="3">
        <f t="shared" si="61"/>
        <v>1</v>
      </c>
      <c r="G1281" s="31">
        <f t="shared" si="61"/>
        <v>0</v>
      </c>
      <c r="H1281" s="3">
        <f t="shared" si="59"/>
        <v>0</v>
      </c>
    </row>
    <row r="1282" spans="1:8" x14ac:dyDescent="0.25">
      <c r="A1282" s="14">
        <v>22879</v>
      </c>
      <c r="B1282" s="31">
        <v>1</v>
      </c>
      <c r="C1282" s="3">
        <v>0.64260832548989244</v>
      </c>
      <c r="D1282" s="3">
        <f t="shared" si="60"/>
        <v>1</v>
      </c>
      <c r="E1282" s="3">
        <f t="shared" si="61"/>
        <v>0</v>
      </c>
      <c r="F1282" s="3">
        <f t="shared" si="61"/>
        <v>0</v>
      </c>
      <c r="G1282" s="31">
        <f t="shared" si="61"/>
        <v>0</v>
      </c>
      <c r="H1282" s="3">
        <f t="shared" si="59"/>
        <v>0</v>
      </c>
    </row>
    <row r="1283" spans="1:8" x14ac:dyDescent="0.25">
      <c r="A1283" s="14">
        <v>22883</v>
      </c>
      <c r="B1283" s="31">
        <v>1</v>
      </c>
      <c r="C1283" s="3">
        <v>0.87108682280904848</v>
      </c>
      <c r="D1283" s="3">
        <f t="shared" si="60"/>
        <v>1</v>
      </c>
      <c r="E1283" s="3">
        <f t="shared" si="61"/>
        <v>1</v>
      </c>
      <c r="F1283" s="3">
        <f t="shared" si="61"/>
        <v>1</v>
      </c>
      <c r="G1283" s="31">
        <f t="shared" si="61"/>
        <v>1</v>
      </c>
      <c r="H1283" s="3">
        <f t="shared" si="59"/>
        <v>0</v>
      </c>
    </row>
    <row r="1284" spans="1:8" x14ac:dyDescent="0.25">
      <c r="A1284" s="14">
        <v>22884</v>
      </c>
      <c r="B1284" s="31">
        <v>1</v>
      </c>
      <c r="C1284" s="3">
        <v>0.75686512207415291</v>
      </c>
      <c r="D1284" s="3">
        <f t="shared" si="60"/>
        <v>1</v>
      </c>
      <c r="E1284" s="3">
        <f t="shared" si="61"/>
        <v>1</v>
      </c>
      <c r="F1284" s="3">
        <f t="shared" si="61"/>
        <v>0</v>
      </c>
      <c r="G1284" s="31">
        <f t="shared" si="61"/>
        <v>0</v>
      </c>
      <c r="H1284" s="3">
        <f t="shared" si="59"/>
        <v>0</v>
      </c>
    </row>
    <row r="1285" spans="1:8" x14ac:dyDescent="0.25">
      <c r="A1285" s="14">
        <v>22885</v>
      </c>
      <c r="B1285" s="31">
        <v>1</v>
      </c>
      <c r="C1285" s="3">
        <v>0.86071777980079933</v>
      </c>
      <c r="D1285" s="3">
        <f t="shared" si="60"/>
        <v>1</v>
      </c>
      <c r="E1285" s="3">
        <f t="shared" si="61"/>
        <v>1</v>
      </c>
      <c r="F1285" s="3">
        <f t="shared" si="61"/>
        <v>1</v>
      </c>
      <c r="G1285" s="31">
        <f t="shared" si="61"/>
        <v>1</v>
      </c>
      <c r="H1285" s="3">
        <f t="shared" si="61"/>
        <v>0</v>
      </c>
    </row>
    <row r="1286" spans="1:8" x14ac:dyDescent="0.25">
      <c r="A1286" s="14">
        <v>22887</v>
      </c>
      <c r="B1286" s="31">
        <v>1</v>
      </c>
      <c r="C1286" s="3">
        <v>0.9244786890952561</v>
      </c>
      <c r="D1286" s="3">
        <f t="shared" ref="D1286:D1349" si="62">IF($C1286&gt;D$2,1,0)</f>
        <v>1</v>
      </c>
      <c r="E1286" s="3">
        <f t="shared" ref="E1286:H1349" si="63">IF($C1286&gt;E$2,1,0)</f>
        <v>1</v>
      </c>
      <c r="F1286" s="3">
        <f t="shared" si="63"/>
        <v>1</v>
      </c>
      <c r="G1286" s="31">
        <f t="shared" si="63"/>
        <v>1</v>
      </c>
      <c r="H1286" s="3">
        <f t="shared" si="63"/>
        <v>0</v>
      </c>
    </row>
    <row r="1287" spans="1:8" x14ac:dyDescent="0.25">
      <c r="A1287" s="14">
        <v>22888</v>
      </c>
      <c r="B1287" s="31">
        <v>1</v>
      </c>
      <c r="C1287" s="3">
        <v>0.85346211015321405</v>
      </c>
      <c r="D1287" s="3">
        <f t="shared" si="62"/>
        <v>1</v>
      </c>
      <c r="E1287" s="3">
        <f t="shared" si="63"/>
        <v>1</v>
      </c>
      <c r="F1287" s="3">
        <f t="shared" si="63"/>
        <v>1</v>
      </c>
      <c r="G1287" s="31">
        <f t="shared" si="63"/>
        <v>1</v>
      </c>
      <c r="H1287" s="3">
        <f t="shared" si="63"/>
        <v>0</v>
      </c>
    </row>
    <row r="1288" spans="1:8" x14ac:dyDescent="0.25">
      <c r="A1288" s="14">
        <v>22892</v>
      </c>
      <c r="B1288" s="31">
        <v>1</v>
      </c>
      <c r="C1288" s="3">
        <v>0.86058285092120312</v>
      </c>
      <c r="D1288" s="3">
        <f t="shared" si="62"/>
        <v>1</v>
      </c>
      <c r="E1288" s="3">
        <f t="shared" si="63"/>
        <v>1</v>
      </c>
      <c r="F1288" s="3">
        <f t="shared" si="63"/>
        <v>1</v>
      </c>
      <c r="G1288" s="31">
        <f t="shared" si="63"/>
        <v>1</v>
      </c>
      <c r="H1288" s="3">
        <f t="shared" si="63"/>
        <v>0</v>
      </c>
    </row>
    <row r="1289" spans="1:8" x14ac:dyDescent="0.25">
      <c r="A1289" s="14">
        <v>22893</v>
      </c>
      <c r="B1289" s="31">
        <v>1</v>
      </c>
      <c r="C1289" s="3">
        <v>0.90395335609459371</v>
      </c>
      <c r="D1289" s="3">
        <f t="shared" si="62"/>
        <v>1</v>
      </c>
      <c r="E1289" s="3">
        <f t="shared" si="63"/>
        <v>1</v>
      </c>
      <c r="F1289" s="3">
        <f t="shared" si="63"/>
        <v>1</v>
      </c>
      <c r="G1289" s="31">
        <f t="shared" si="63"/>
        <v>1</v>
      </c>
      <c r="H1289" s="3">
        <f t="shared" si="63"/>
        <v>0</v>
      </c>
    </row>
    <row r="1290" spans="1:8" x14ac:dyDescent="0.25">
      <c r="A1290" s="14">
        <v>22895</v>
      </c>
      <c r="B1290" s="31">
        <v>1</v>
      </c>
      <c r="C1290" s="3">
        <v>0.79244301146047269</v>
      </c>
      <c r="D1290" s="3">
        <f t="shared" si="62"/>
        <v>1</v>
      </c>
      <c r="E1290" s="3">
        <f t="shared" si="63"/>
        <v>1</v>
      </c>
      <c r="F1290" s="3">
        <f t="shared" si="63"/>
        <v>0</v>
      </c>
      <c r="G1290" s="31">
        <f t="shared" si="63"/>
        <v>0</v>
      </c>
      <c r="H1290" s="3">
        <f t="shared" si="63"/>
        <v>0</v>
      </c>
    </row>
    <row r="1291" spans="1:8" x14ac:dyDescent="0.25">
      <c r="A1291" s="14">
        <v>22898</v>
      </c>
      <c r="B1291" s="31">
        <v>1</v>
      </c>
      <c r="C1291" s="3">
        <v>0.65999901620462609</v>
      </c>
      <c r="D1291" s="3">
        <f t="shared" si="62"/>
        <v>1</v>
      </c>
      <c r="E1291" s="3">
        <f t="shared" si="63"/>
        <v>0</v>
      </c>
      <c r="F1291" s="3">
        <f t="shared" si="63"/>
        <v>0</v>
      </c>
      <c r="G1291" s="31">
        <f t="shared" si="63"/>
        <v>0</v>
      </c>
      <c r="H1291" s="3">
        <f t="shared" si="63"/>
        <v>0</v>
      </c>
    </row>
    <row r="1292" spans="1:8" x14ac:dyDescent="0.25">
      <c r="A1292" s="14">
        <v>22900</v>
      </c>
      <c r="B1292" s="31">
        <v>0</v>
      </c>
      <c r="C1292" s="3">
        <v>0.8098440299489521</v>
      </c>
      <c r="D1292" s="3">
        <f t="shared" si="62"/>
        <v>1</v>
      </c>
      <c r="E1292" s="3">
        <f t="shared" si="63"/>
        <v>1</v>
      </c>
      <c r="F1292" s="3">
        <f t="shared" si="63"/>
        <v>1</v>
      </c>
      <c r="G1292" s="31">
        <f t="shared" si="63"/>
        <v>0</v>
      </c>
      <c r="H1292" s="3">
        <f t="shared" si="63"/>
        <v>0</v>
      </c>
    </row>
    <row r="1293" spans="1:8" x14ac:dyDescent="0.25">
      <c r="A1293" s="14">
        <v>22901</v>
      </c>
      <c r="B1293" s="31">
        <v>1</v>
      </c>
      <c r="C1293" s="3">
        <v>0.85277355799804311</v>
      </c>
      <c r="D1293" s="3">
        <f t="shared" si="62"/>
        <v>1</v>
      </c>
      <c r="E1293" s="3">
        <f t="shared" si="63"/>
        <v>1</v>
      </c>
      <c r="F1293" s="3">
        <f t="shared" si="63"/>
        <v>1</v>
      </c>
      <c r="G1293" s="31">
        <f t="shared" si="63"/>
        <v>1</v>
      </c>
      <c r="H1293" s="3">
        <f t="shared" si="63"/>
        <v>0</v>
      </c>
    </row>
    <row r="1294" spans="1:8" x14ac:dyDescent="0.25">
      <c r="A1294" s="14">
        <v>22902</v>
      </c>
      <c r="B1294" s="31">
        <v>0</v>
      </c>
      <c r="C1294" s="3">
        <v>0.84299488097096464</v>
      </c>
      <c r="D1294" s="3">
        <f t="shared" si="62"/>
        <v>1</v>
      </c>
      <c r="E1294" s="3">
        <f t="shared" si="63"/>
        <v>1</v>
      </c>
      <c r="F1294" s="3">
        <f t="shared" si="63"/>
        <v>1</v>
      </c>
      <c r="G1294" s="31">
        <f t="shared" si="63"/>
        <v>0</v>
      </c>
      <c r="H1294" s="3">
        <f t="shared" si="63"/>
        <v>0</v>
      </c>
    </row>
    <row r="1295" spans="1:8" x14ac:dyDescent="0.25">
      <c r="A1295" s="14">
        <v>22904</v>
      </c>
      <c r="B1295" s="31">
        <v>1</v>
      </c>
      <c r="C1295" s="3">
        <v>0.9016699456016547</v>
      </c>
      <c r="D1295" s="3">
        <f t="shared" si="62"/>
        <v>1</v>
      </c>
      <c r="E1295" s="3">
        <f t="shared" si="63"/>
        <v>1</v>
      </c>
      <c r="F1295" s="3">
        <f t="shared" si="63"/>
        <v>1</v>
      </c>
      <c r="G1295" s="31">
        <f t="shared" si="63"/>
        <v>1</v>
      </c>
      <c r="H1295" s="3">
        <f t="shared" si="63"/>
        <v>0</v>
      </c>
    </row>
    <row r="1296" spans="1:8" x14ac:dyDescent="0.25">
      <c r="A1296" s="14">
        <v>22906</v>
      </c>
      <c r="B1296" s="31">
        <v>1</v>
      </c>
      <c r="C1296" s="3">
        <v>0.72163124915392307</v>
      </c>
      <c r="D1296" s="3">
        <f t="shared" si="62"/>
        <v>1</v>
      </c>
      <c r="E1296" s="3">
        <f t="shared" si="63"/>
        <v>0</v>
      </c>
      <c r="F1296" s="3">
        <f t="shared" si="63"/>
        <v>0</v>
      </c>
      <c r="G1296" s="31">
        <f t="shared" si="63"/>
        <v>0</v>
      </c>
      <c r="H1296" s="3">
        <f t="shared" si="63"/>
        <v>0</v>
      </c>
    </row>
    <row r="1297" spans="1:8" x14ac:dyDescent="0.25">
      <c r="A1297" s="14">
        <v>22910</v>
      </c>
      <c r="B1297" s="31">
        <v>1</v>
      </c>
      <c r="C1297" s="3">
        <v>0.92390528833693764</v>
      </c>
      <c r="D1297" s="3">
        <f t="shared" si="62"/>
        <v>1</v>
      </c>
      <c r="E1297" s="3">
        <f t="shared" si="63"/>
        <v>1</v>
      </c>
      <c r="F1297" s="3">
        <f t="shared" si="63"/>
        <v>1</v>
      </c>
      <c r="G1297" s="31">
        <f t="shared" si="63"/>
        <v>1</v>
      </c>
      <c r="H1297" s="3">
        <f t="shared" si="63"/>
        <v>0</v>
      </c>
    </row>
    <row r="1298" spans="1:8" x14ac:dyDescent="0.25">
      <c r="A1298" s="14">
        <v>22911</v>
      </c>
      <c r="B1298" s="31">
        <v>1</v>
      </c>
      <c r="C1298" s="3">
        <v>0.91558143762270583</v>
      </c>
      <c r="D1298" s="3">
        <f t="shared" si="62"/>
        <v>1</v>
      </c>
      <c r="E1298" s="3">
        <f t="shared" si="63"/>
        <v>1</v>
      </c>
      <c r="F1298" s="3">
        <f t="shared" si="63"/>
        <v>1</v>
      </c>
      <c r="G1298" s="31">
        <f t="shared" si="63"/>
        <v>1</v>
      </c>
      <c r="H1298" s="3">
        <f t="shared" si="63"/>
        <v>0</v>
      </c>
    </row>
    <row r="1299" spans="1:8" x14ac:dyDescent="0.25">
      <c r="A1299" s="14">
        <v>22912</v>
      </c>
      <c r="B1299" s="31">
        <v>1</v>
      </c>
      <c r="C1299" s="3">
        <v>0.87408482606420157</v>
      </c>
      <c r="D1299" s="3">
        <f t="shared" si="62"/>
        <v>1</v>
      </c>
      <c r="E1299" s="3">
        <f t="shared" si="63"/>
        <v>1</v>
      </c>
      <c r="F1299" s="3">
        <f t="shared" si="63"/>
        <v>1</v>
      </c>
      <c r="G1299" s="31">
        <f t="shared" si="63"/>
        <v>1</v>
      </c>
      <c r="H1299" s="3">
        <f t="shared" si="63"/>
        <v>0</v>
      </c>
    </row>
    <row r="1300" spans="1:8" x14ac:dyDescent="0.25">
      <c r="A1300" s="14">
        <v>22913</v>
      </c>
      <c r="B1300" s="31">
        <v>1</v>
      </c>
      <c r="C1300" s="3">
        <v>0.8909151114023679</v>
      </c>
      <c r="D1300" s="3">
        <f t="shared" si="62"/>
        <v>1</v>
      </c>
      <c r="E1300" s="3">
        <f t="shared" si="63"/>
        <v>1</v>
      </c>
      <c r="F1300" s="3">
        <f t="shared" si="63"/>
        <v>1</v>
      </c>
      <c r="G1300" s="31">
        <f t="shared" si="63"/>
        <v>1</v>
      </c>
      <c r="H1300" s="3">
        <f t="shared" si="63"/>
        <v>0</v>
      </c>
    </row>
    <row r="1301" spans="1:8" x14ac:dyDescent="0.25">
      <c r="A1301" s="14">
        <v>22914</v>
      </c>
      <c r="B1301" s="31">
        <v>1</v>
      </c>
      <c r="C1301" s="3">
        <v>0.82933492546218801</v>
      </c>
      <c r="D1301" s="3">
        <f t="shared" si="62"/>
        <v>1</v>
      </c>
      <c r="E1301" s="3">
        <f t="shared" si="63"/>
        <v>1</v>
      </c>
      <c r="F1301" s="3">
        <f t="shared" si="63"/>
        <v>1</v>
      </c>
      <c r="G1301" s="31">
        <f t="shared" si="63"/>
        <v>0</v>
      </c>
      <c r="H1301" s="3">
        <f t="shared" si="63"/>
        <v>0</v>
      </c>
    </row>
    <row r="1302" spans="1:8" x14ac:dyDescent="0.25">
      <c r="A1302" s="14">
        <v>22916</v>
      </c>
      <c r="B1302" s="31">
        <v>1</v>
      </c>
      <c r="C1302" s="3">
        <v>0.77665043220994889</v>
      </c>
      <c r="D1302" s="3">
        <f t="shared" si="62"/>
        <v>1</v>
      </c>
      <c r="E1302" s="3">
        <f t="shared" si="63"/>
        <v>1</v>
      </c>
      <c r="F1302" s="3">
        <f t="shared" si="63"/>
        <v>0</v>
      </c>
      <c r="G1302" s="31">
        <f t="shared" si="63"/>
        <v>0</v>
      </c>
      <c r="H1302" s="3">
        <f t="shared" si="63"/>
        <v>0</v>
      </c>
    </row>
    <row r="1303" spans="1:8" x14ac:dyDescent="0.25">
      <c r="A1303" s="14">
        <v>22917</v>
      </c>
      <c r="B1303" s="31">
        <v>1</v>
      </c>
      <c r="C1303" s="3">
        <v>0.83576307083730006</v>
      </c>
      <c r="D1303" s="3">
        <f t="shared" si="62"/>
        <v>1</v>
      </c>
      <c r="E1303" s="3">
        <f t="shared" si="63"/>
        <v>1</v>
      </c>
      <c r="F1303" s="3">
        <f t="shared" si="63"/>
        <v>1</v>
      </c>
      <c r="G1303" s="31">
        <f t="shared" si="63"/>
        <v>0</v>
      </c>
      <c r="H1303" s="3">
        <f t="shared" si="63"/>
        <v>0</v>
      </c>
    </row>
    <row r="1304" spans="1:8" x14ac:dyDescent="0.25">
      <c r="A1304" s="14">
        <v>22918</v>
      </c>
      <c r="B1304" s="31">
        <v>1</v>
      </c>
      <c r="C1304" s="3">
        <v>0.8195629559078299</v>
      </c>
      <c r="D1304" s="3">
        <f t="shared" si="62"/>
        <v>1</v>
      </c>
      <c r="E1304" s="3">
        <f t="shared" si="63"/>
        <v>1</v>
      </c>
      <c r="F1304" s="3">
        <f t="shared" si="63"/>
        <v>1</v>
      </c>
      <c r="G1304" s="31">
        <f t="shared" si="63"/>
        <v>0</v>
      </c>
      <c r="H1304" s="3">
        <f t="shared" si="63"/>
        <v>0</v>
      </c>
    </row>
    <row r="1305" spans="1:8" x14ac:dyDescent="0.25">
      <c r="A1305" s="14">
        <v>22922</v>
      </c>
      <c r="B1305" s="31">
        <v>0</v>
      </c>
      <c r="C1305" s="3">
        <v>0.76289866799240269</v>
      </c>
      <c r="D1305" s="3">
        <f t="shared" si="62"/>
        <v>1</v>
      </c>
      <c r="E1305" s="3">
        <f t="shared" si="63"/>
        <v>1</v>
      </c>
      <c r="F1305" s="3">
        <f t="shared" si="63"/>
        <v>0</v>
      </c>
      <c r="G1305" s="31">
        <f t="shared" si="63"/>
        <v>0</v>
      </c>
      <c r="H1305" s="3">
        <f t="shared" si="63"/>
        <v>0</v>
      </c>
    </row>
    <row r="1306" spans="1:8" x14ac:dyDescent="0.25">
      <c r="A1306" s="14">
        <v>22923</v>
      </c>
      <c r="B1306" s="31">
        <v>0</v>
      </c>
      <c r="C1306" s="3">
        <v>0.79825258887266826</v>
      </c>
      <c r="D1306" s="3">
        <f t="shared" si="62"/>
        <v>1</v>
      </c>
      <c r="E1306" s="3">
        <f t="shared" si="63"/>
        <v>1</v>
      </c>
      <c r="F1306" s="3">
        <f t="shared" si="63"/>
        <v>0</v>
      </c>
      <c r="G1306" s="31">
        <f t="shared" si="63"/>
        <v>0</v>
      </c>
      <c r="H1306" s="3">
        <f t="shared" si="63"/>
        <v>0</v>
      </c>
    </row>
    <row r="1307" spans="1:8" x14ac:dyDescent="0.25">
      <c r="A1307" s="14">
        <v>22929</v>
      </c>
      <c r="B1307" s="31">
        <v>1</v>
      </c>
      <c r="C1307" s="3">
        <v>0.80525088141973478</v>
      </c>
      <c r="D1307" s="3">
        <f t="shared" si="62"/>
        <v>1</v>
      </c>
      <c r="E1307" s="3">
        <f t="shared" si="63"/>
        <v>1</v>
      </c>
      <c r="F1307" s="3">
        <f t="shared" si="63"/>
        <v>1</v>
      </c>
      <c r="G1307" s="31">
        <f t="shared" si="63"/>
        <v>0</v>
      </c>
      <c r="H1307" s="3">
        <f t="shared" si="63"/>
        <v>0</v>
      </c>
    </row>
    <row r="1308" spans="1:8" x14ac:dyDescent="0.25">
      <c r="A1308" s="14">
        <v>22931</v>
      </c>
      <c r="B1308" s="31">
        <v>0</v>
      </c>
      <c r="C1308" s="3">
        <v>0.80090292189722667</v>
      </c>
      <c r="D1308" s="3">
        <f t="shared" si="62"/>
        <v>1</v>
      </c>
      <c r="E1308" s="3">
        <f t="shared" si="63"/>
        <v>1</v>
      </c>
      <c r="F1308" s="3">
        <f t="shared" si="63"/>
        <v>1</v>
      </c>
      <c r="G1308" s="31">
        <f t="shared" si="63"/>
        <v>0</v>
      </c>
      <c r="H1308" s="3">
        <f t="shared" si="63"/>
        <v>0</v>
      </c>
    </row>
    <row r="1309" spans="1:8" x14ac:dyDescent="0.25">
      <c r="A1309" s="14">
        <v>22932</v>
      </c>
      <c r="B1309" s="31">
        <v>1</v>
      </c>
      <c r="C1309" s="3">
        <v>0.79377163904889136</v>
      </c>
      <c r="D1309" s="3">
        <f t="shared" si="62"/>
        <v>1</v>
      </c>
      <c r="E1309" s="3">
        <f t="shared" si="63"/>
        <v>1</v>
      </c>
      <c r="F1309" s="3">
        <f t="shared" si="63"/>
        <v>0</v>
      </c>
      <c r="G1309" s="31">
        <f t="shared" si="63"/>
        <v>0</v>
      </c>
      <c r="H1309" s="3">
        <f t="shared" si="63"/>
        <v>0</v>
      </c>
    </row>
    <row r="1310" spans="1:8" x14ac:dyDescent="0.25">
      <c r="A1310" s="14">
        <v>22933</v>
      </c>
      <c r="B1310" s="31">
        <v>1</v>
      </c>
      <c r="C1310" s="3">
        <v>0.61632334880430906</v>
      </c>
      <c r="D1310" s="3">
        <f t="shared" si="62"/>
        <v>1</v>
      </c>
      <c r="E1310" s="3">
        <f t="shared" si="63"/>
        <v>0</v>
      </c>
      <c r="F1310" s="3">
        <f t="shared" si="63"/>
        <v>0</v>
      </c>
      <c r="G1310" s="31">
        <f t="shared" si="63"/>
        <v>0</v>
      </c>
      <c r="H1310" s="3">
        <f t="shared" si="63"/>
        <v>0</v>
      </c>
    </row>
    <row r="1311" spans="1:8" x14ac:dyDescent="0.25">
      <c r="A1311" s="14">
        <v>22934</v>
      </c>
      <c r="B1311" s="31">
        <v>1</v>
      </c>
      <c r="C1311" s="3">
        <v>0.81732260878026397</v>
      </c>
      <c r="D1311" s="3">
        <f t="shared" si="62"/>
        <v>1</v>
      </c>
      <c r="E1311" s="3">
        <f t="shared" si="63"/>
        <v>1</v>
      </c>
      <c r="F1311" s="3">
        <f t="shared" si="63"/>
        <v>1</v>
      </c>
      <c r="G1311" s="31">
        <f t="shared" si="63"/>
        <v>0</v>
      </c>
      <c r="H1311" s="3">
        <f t="shared" si="63"/>
        <v>0</v>
      </c>
    </row>
    <row r="1312" spans="1:8" x14ac:dyDescent="0.25">
      <c r="A1312" s="14">
        <v>22935</v>
      </c>
      <c r="B1312" s="31">
        <v>1</v>
      </c>
      <c r="C1312" s="3">
        <v>0.82199384879280601</v>
      </c>
      <c r="D1312" s="3">
        <f t="shared" si="62"/>
        <v>1</v>
      </c>
      <c r="E1312" s="3">
        <f t="shared" si="63"/>
        <v>1</v>
      </c>
      <c r="F1312" s="3">
        <f t="shared" si="63"/>
        <v>1</v>
      </c>
      <c r="G1312" s="31">
        <f t="shared" si="63"/>
        <v>0</v>
      </c>
      <c r="H1312" s="3">
        <f t="shared" si="63"/>
        <v>0</v>
      </c>
    </row>
    <row r="1313" spans="1:8" x14ac:dyDescent="0.25">
      <c r="A1313" s="14">
        <v>22938</v>
      </c>
      <c r="B1313" s="31">
        <v>1</v>
      </c>
      <c r="C1313" s="3">
        <v>0.80372264310696051</v>
      </c>
      <c r="D1313" s="3">
        <f t="shared" si="62"/>
        <v>1</v>
      </c>
      <c r="E1313" s="3">
        <f t="shared" si="63"/>
        <v>1</v>
      </c>
      <c r="F1313" s="3">
        <f t="shared" si="63"/>
        <v>1</v>
      </c>
      <c r="G1313" s="31">
        <f t="shared" si="63"/>
        <v>0</v>
      </c>
      <c r="H1313" s="3">
        <f t="shared" si="63"/>
        <v>0</v>
      </c>
    </row>
    <row r="1314" spans="1:8" x14ac:dyDescent="0.25">
      <c r="A1314" s="14">
        <v>22939</v>
      </c>
      <c r="B1314" s="31">
        <v>1</v>
      </c>
      <c r="C1314" s="3">
        <v>0.83644138879879515</v>
      </c>
      <c r="D1314" s="3">
        <f t="shared" si="62"/>
        <v>1</v>
      </c>
      <c r="E1314" s="3">
        <f t="shared" si="63"/>
        <v>1</v>
      </c>
      <c r="F1314" s="3">
        <f t="shared" si="63"/>
        <v>1</v>
      </c>
      <c r="G1314" s="31">
        <f t="shared" si="63"/>
        <v>0</v>
      </c>
      <c r="H1314" s="3">
        <f t="shared" si="63"/>
        <v>0</v>
      </c>
    </row>
    <row r="1315" spans="1:8" x14ac:dyDescent="0.25">
      <c r="A1315" s="14">
        <v>22940</v>
      </c>
      <c r="B1315" s="31">
        <v>1</v>
      </c>
      <c r="C1315" s="3">
        <v>0.74302513593692754</v>
      </c>
      <c r="D1315" s="3">
        <f t="shared" si="62"/>
        <v>1</v>
      </c>
      <c r="E1315" s="3">
        <f t="shared" si="63"/>
        <v>0</v>
      </c>
      <c r="F1315" s="3">
        <f t="shared" si="63"/>
        <v>0</v>
      </c>
      <c r="G1315" s="31">
        <f t="shared" si="63"/>
        <v>0</v>
      </c>
      <c r="H1315" s="3">
        <f t="shared" si="63"/>
        <v>0</v>
      </c>
    </row>
    <row r="1316" spans="1:8" x14ac:dyDescent="0.25">
      <c r="A1316" s="14">
        <v>22941</v>
      </c>
      <c r="B1316" s="31">
        <v>1</v>
      </c>
      <c r="C1316" s="3">
        <v>0.86251610016239366</v>
      </c>
      <c r="D1316" s="3">
        <f t="shared" si="62"/>
        <v>1</v>
      </c>
      <c r="E1316" s="3">
        <f t="shared" si="63"/>
        <v>1</v>
      </c>
      <c r="F1316" s="3">
        <f t="shared" si="63"/>
        <v>1</v>
      </c>
      <c r="G1316" s="31">
        <f t="shared" si="63"/>
        <v>1</v>
      </c>
      <c r="H1316" s="3">
        <f t="shared" si="63"/>
        <v>0</v>
      </c>
    </row>
    <row r="1317" spans="1:8" x14ac:dyDescent="0.25">
      <c r="A1317" s="14">
        <v>22942</v>
      </c>
      <c r="B1317" s="31">
        <v>1</v>
      </c>
      <c r="C1317" s="3">
        <v>0.92565548152484411</v>
      </c>
      <c r="D1317" s="3">
        <f t="shared" si="62"/>
        <v>1</v>
      </c>
      <c r="E1317" s="3">
        <f t="shared" si="63"/>
        <v>1</v>
      </c>
      <c r="F1317" s="3">
        <f t="shared" si="63"/>
        <v>1</v>
      </c>
      <c r="G1317" s="31">
        <f t="shared" si="63"/>
        <v>1</v>
      </c>
      <c r="H1317" s="3">
        <f t="shared" si="63"/>
        <v>0</v>
      </c>
    </row>
    <row r="1318" spans="1:8" x14ac:dyDescent="0.25">
      <c r="A1318" s="14">
        <v>22945</v>
      </c>
      <c r="B1318" s="31">
        <v>1</v>
      </c>
      <c r="C1318" s="3">
        <v>0.86020005797176369</v>
      </c>
      <c r="D1318" s="3">
        <f t="shared" si="62"/>
        <v>1</v>
      </c>
      <c r="E1318" s="3">
        <f t="shared" si="63"/>
        <v>1</v>
      </c>
      <c r="F1318" s="3">
        <f t="shared" si="63"/>
        <v>1</v>
      </c>
      <c r="G1318" s="31">
        <f t="shared" si="63"/>
        <v>1</v>
      </c>
      <c r="H1318" s="3">
        <f t="shared" si="63"/>
        <v>0</v>
      </c>
    </row>
    <row r="1319" spans="1:8" x14ac:dyDescent="0.25">
      <c r="A1319" s="14">
        <v>22949</v>
      </c>
      <c r="B1319" s="31">
        <v>0</v>
      </c>
      <c r="C1319" s="3">
        <v>0.8850592250539786</v>
      </c>
      <c r="D1319" s="3">
        <f t="shared" si="62"/>
        <v>1</v>
      </c>
      <c r="E1319" s="3">
        <f t="shared" si="63"/>
        <v>1</v>
      </c>
      <c r="F1319" s="3">
        <f t="shared" si="63"/>
        <v>1</v>
      </c>
      <c r="G1319" s="31">
        <f t="shared" si="63"/>
        <v>1</v>
      </c>
      <c r="H1319" s="3">
        <f t="shared" si="63"/>
        <v>0</v>
      </c>
    </row>
    <row r="1320" spans="1:8" x14ac:dyDescent="0.25">
      <c r="A1320" s="14">
        <v>22952</v>
      </c>
      <c r="B1320" s="31">
        <v>1</v>
      </c>
      <c r="C1320" s="3">
        <v>0.76978570854654482</v>
      </c>
      <c r="D1320" s="3">
        <f t="shared" si="62"/>
        <v>1</v>
      </c>
      <c r="E1320" s="3">
        <f t="shared" si="63"/>
        <v>1</v>
      </c>
      <c r="F1320" s="3">
        <f t="shared" si="63"/>
        <v>0</v>
      </c>
      <c r="G1320" s="31">
        <f t="shared" si="63"/>
        <v>0</v>
      </c>
      <c r="H1320" s="3">
        <f t="shared" si="63"/>
        <v>0</v>
      </c>
    </row>
    <row r="1321" spans="1:8" x14ac:dyDescent="0.25">
      <c r="A1321" s="14">
        <v>22953</v>
      </c>
      <c r="B1321" s="31">
        <v>0</v>
      </c>
      <c r="C1321" s="3">
        <v>0.71814255207772126</v>
      </c>
      <c r="D1321" s="3">
        <f t="shared" si="62"/>
        <v>1</v>
      </c>
      <c r="E1321" s="3">
        <f t="shared" si="63"/>
        <v>0</v>
      </c>
      <c r="F1321" s="3">
        <f t="shared" si="63"/>
        <v>0</v>
      </c>
      <c r="G1321" s="31">
        <f t="shared" si="63"/>
        <v>0</v>
      </c>
      <c r="H1321" s="3">
        <f t="shared" si="63"/>
        <v>0</v>
      </c>
    </row>
    <row r="1322" spans="1:8" x14ac:dyDescent="0.25">
      <c r="A1322" s="14">
        <v>22954</v>
      </c>
      <c r="B1322" s="31">
        <v>0</v>
      </c>
      <c r="C1322" s="3">
        <v>0.75269935611856109</v>
      </c>
      <c r="D1322" s="3">
        <f t="shared" si="62"/>
        <v>1</v>
      </c>
      <c r="E1322" s="3">
        <f t="shared" si="63"/>
        <v>1</v>
      </c>
      <c r="F1322" s="3">
        <f t="shared" si="63"/>
        <v>0</v>
      </c>
      <c r="G1322" s="31">
        <f t="shared" si="63"/>
        <v>0</v>
      </c>
      <c r="H1322" s="3">
        <f t="shared" si="63"/>
        <v>0</v>
      </c>
    </row>
    <row r="1323" spans="1:8" x14ac:dyDescent="0.25">
      <c r="A1323" s="14">
        <v>22958</v>
      </c>
      <c r="B1323" s="31">
        <v>0</v>
      </c>
      <c r="C1323" s="3">
        <v>0.77764226834656669</v>
      </c>
      <c r="D1323" s="3">
        <f t="shared" si="62"/>
        <v>1</v>
      </c>
      <c r="E1323" s="3">
        <f t="shared" si="63"/>
        <v>1</v>
      </c>
      <c r="F1323" s="3">
        <f t="shared" si="63"/>
        <v>0</v>
      </c>
      <c r="G1323" s="31">
        <f t="shared" si="63"/>
        <v>0</v>
      </c>
      <c r="H1323" s="3">
        <f t="shared" si="63"/>
        <v>0</v>
      </c>
    </row>
    <row r="1324" spans="1:8" x14ac:dyDescent="0.25">
      <c r="A1324" s="14">
        <v>22959</v>
      </c>
      <c r="B1324" s="31">
        <v>1</v>
      </c>
      <c r="C1324" s="3">
        <v>0.74720296556451071</v>
      </c>
      <c r="D1324" s="3">
        <f t="shared" si="62"/>
        <v>1</v>
      </c>
      <c r="E1324" s="3">
        <f t="shared" si="63"/>
        <v>0</v>
      </c>
      <c r="F1324" s="3">
        <f t="shared" si="63"/>
        <v>0</v>
      </c>
      <c r="G1324" s="31">
        <f t="shared" si="63"/>
        <v>0</v>
      </c>
      <c r="H1324" s="3">
        <f t="shared" si="63"/>
        <v>0</v>
      </c>
    </row>
    <row r="1325" spans="1:8" x14ac:dyDescent="0.25">
      <c r="A1325" s="14">
        <v>22963</v>
      </c>
      <c r="B1325" s="31">
        <v>1</v>
      </c>
      <c r="C1325" s="3">
        <v>0.92029243903936897</v>
      </c>
      <c r="D1325" s="3">
        <f t="shared" si="62"/>
        <v>1</v>
      </c>
      <c r="E1325" s="3">
        <f t="shared" si="63"/>
        <v>1</v>
      </c>
      <c r="F1325" s="3">
        <f t="shared" si="63"/>
        <v>1</v>
      </c>
      <c r="G1325" s="31">
        <f t="shared" si="63"/>
        <v>1</v>
      </c>
      <c r="H1325" s="3">
        <f t="shared" si="63"/>
        <v>0</v>
      </c>
    </row>
    <row r="1326" spans="1:8" x14ac:dyDescent="0.25">
      <c r="A1326" s="14">
        <v>22966</v>
      </c>
      <c r="B1326" s="31">
        <v>1</v>
      </c>
      <c r="C1326" s="3">
        <v>0.89851060244763092</v>
      </c>
      <c r="D1326" s="3">
        <f t="shared" si="62"/>
        <v>1</v>
      </c>
      <c r="E1326" s="3">
        <f t="shared" si="63"/>
        <v>1</v>
      </c>
      <c r="F1326" s="3">
        <f t="shared" si="63"/>
        <v>1</v>
      </c>
      <c r="G1326" s="31">
        <f t="shared" si="63"/>
        <v>1</v>
      </c>
      <c r="H1326" s="3">
        <f t="shared" si="63"/>
        <v>0</v>
      </c>
    </row>
    <row r="1327" spans="1:8" x14ac:dyDescent="0.25">
      <c r="A1327" s="14">
        <v>22972</v>
      </c>
      <c r="B1327" s="31">
        <v>1</v>
      </c>
      <c r="C1327" s="3">
        <v>0.77099747427855059</v>
      </c>
      <c r="D1327" s="3">
        <f t="shared" si="62"/>
        <v>1</v>
      </c>
      <c r="E1327" s="3">
        <f t="shared" si="63"/>
        <v>1</v>
      </c>
      <c r="F1327" s="3">
        <f t="shared" si="63"/>
        <v>0</v>
      </c>
      <c r="G1327" s="31">
        <f t="shared" si="63"/>
        <v>0</v>
      </c>
      <c r="H1327" s="3">
        <f t="shared" si="63"/>
        <v>0</v>
      </c>
    </row>
    <row r="1328" spans="1:8" x14ac:dyDescent="0.25">
      <c r="A1328" s="14">
        <v>22973</v>
      </c>
      <c r="B1328" s="31">
        <v>1</v>
      </c>
      <c r="C1328" s="3">
        <v>0.89389681581744795</v>
      </c>
      <c r="D1328" s="3">
        <f t="shared" si="62"/>
        <v>1</v>
      </c>
      <c r="E1328" s="3">
        <f t="shared" si="63"/>
        <v>1</v>
      </c>
      <c r="F1328" s="3">
        <f t="shared" si="63"/>
        <v>1</v>
      </c>
      <c r="G1328" s="31">
        <f t="shared" si="63"/>
        <v>1</v>
      </c>
      <c r="H1328" s="3">
        <f t="shared" si="63"/>
        <v>0</v>
      </c>
    </row>
    <row r="1329" spans="1:8" x14ac:dyDescent="0.25">
      <c r="A1329" s="14">
        <v>22974</v>
      </c>
      <c r="B1329" s="31">
        <v>1</v>
      </c>
      <c r="C1329" s="3">
        <v>0.86520038264456856</v>
      </c>
      <c r="D1329" s="3">
        <f t="shared" si="62"/>
        <v>1</v>
      </c>
      <c r="E1329" s="3">
        <f t="shared" si="63"/>
        <v>1</v>
      </c>
      <c r="F1329" s="3">
        <f t="shared" si="63"/>
        <v>1</v>
      </c>
      <c r="G1329" s="31">
        <f t="shared" si="63"/>
        <v>1</v>
      </c>
      <c r="H1329" s="3">
        <f t="shared" si="63"/>
        <v>0</v>
      </c>
    </row>
    <row r="1330" spans="1:8" x14ac:dyDescent="0.25">
      <c r="A1330" s="14">
        <v>22975</v>
      </c>
      <c r="B1330" s="31">
        <v>1</v>
      </c>
      <c r="C1330" s="3">
        <v>0.70379888758473563</v>
      </c>
      <c r="D1330" s="3">
        <f t="shared" si="62"/>
        <v>1</v>
      </c>
      <c r="E1330" s="3">
        <f t="shared" si="63"/>
        <v>0</v>
      </c>
      <c r="F1330" s="3">
        <f t="shared" si="63"/>
        <v>0</v>
      </c>
      <c r="G1330" s="31">
        <f t="shared" si="63"/>
        <v>0</v>
      </c>
      <c r="H1330" s="3">
        <f t="shared" si="63"/>
        <v>0</v>
      </c>
    </row>
    <row r="1331" spans="1:8" x14ac:dyDescent="0.25">
      <c r="A1331" s="14">
        <v>22977</v>
      </c>
      <c r="B1331" s="31">
        <v>0</v>
      </c>
      <c r="C1331" s="3">
        <v>0.77035032610666831</v>
      </c>
      <c r="D1331" s="3">
        <f t="shared" si="62"/>
        <v>1</v>
      </c>
      <c r="E1331" s="3">
        <f t="shared" si="63"/>
        <v>1</v>
      </c>
      <c r="F1331" s="3">
        <f t="shared" si="63"/>
        <v>0</v>
      </c>
      <c r="G1331" s="31">
        <f t="shared" si="63"/>
        <v>0</v>
      </c>
      <c r="H1331" s="3">
        <f t="shared" si="63"/>
        <v>0</v>
      </c>
    </row>
    <row r="1332" spans="1:8" x14ac:dyDescent="0.25">
      <c r="A1332" s="14">
        <v>22978</v>
      </c>
      <c r="B1332" s="31">
        <v>1</v>
      </c>
      <c r="C1332" s="3">
        <v>0.83373221954362919</v>
      </c>
      <c r="D1332" s="3">
        <f t="shared" si="62"/>
        <v>1</v>
      </c>
      <c r="E1332" s="3">
        <f t="shared" si="63"/>
        <v>1</v>
      </c>
      <c r="F1332" s="3">
        <f t="shared" si="63"/>
        <v>1</v>
      </c>
      <c r="G1332" s="31">
        <f t="shared" si="63"/>
        <v>0</v>
      </c>
      <c r="H1332" s="3">
        <f t="shared" si="63"/>
        <v>0</v>
      </c>
    </row>
    <row r="1333" spans="1:8" x14ac:dyDescent="0.25">
      <c r="A1333" s="14">
        <v>22981</v>
      </c>
      <c r="B1333" s="31">
        <v>1</v>
      </c>
      <c r="C1333" s="3">
        <v>0.91294278138067297</v>
      </c>
      <c r="D1333" s="3">
        <f t="shared" si="62"/>
        <v>1</v>
      </c>
      <c r="E1333" s="3">
        <f t="shared" si="63"/>
        <v>1</v>
      </c>
      <c r="F1333" s="3">
        <f t="shared" si="63"/>
        <v>1</v>
      </c>
      <c r="G1333" s="31">
        <f t="shared" si="63"/>
        <v>1</v>
      </c>
      <c r="H1333" s="3">
        <f t="shared" si="63"/>
        <v>0</v>
      </c>
    </row>
    <row r="1334" spans="1:8" x14ac:dyDescent="0.25">
      <c r="A1334" s="14">
        <v>22986</v>
      </c>
      <c r="B1334" s="31">
        <v>1</v>
      </c>
      <c r="C1334" s="3">
        <v>0.84864951769898112</v>
      </c>
      <c r="D1334" s="3">
        <f t="shared" si="62"/>
        <v>1</v>
      </c>
      <c r="E1334" s="3">
        <f t="shared" si="63"/>
        <v>1</v>
      </c>
      <c r="F1334" s="3">
        <f t="shared" si="63"/>
        <v>1</v>
      </c>
      <c r="G1334" s="31">
        <f t="shared" si="63"/>
        <v>0</v>
      </c>
      <c r="H1334" s="3">
        <f t="shared" si="63"/>
        <v>0</v>
      </c>
    </row>
    <row r="1335" spans="1:8" x14ac:dyDescent="0.25">
      <c r="A1335" s="14">
        <v>22989</v>
      </c>
      <c r="B1335" s="31">
        <v>1</v>
      </c>
      <c r="C1335" s="3">
        <v>0.81460637138720193</v>
      </c>
      <c r="D1335" s="3">
        <f t="shared" si="62"/>
        <v>1</v>
      </c>
      <c r="E1335" s="3">
        <f t="shared" si="63"/>
        <v>1</v>
      </c>
      <c r="F1335" s="3">
        <f t="shared" si="63"/>
        <v>1</v>
      </c>
      <c r="G1335" s="31">
        <f t="shared" si="63"/>
        <v>0</v>
      </c>
      <c r="H1335" s="3">
        <f t="shared" si="63"/>
        <v>0</v>
      </c>
    </row>
    <row r="1336" spans="1:8" x14ac:dyDescent="0.25">
      <c r="A1336" s="14">
        <v>22992</v>
      </c>
      <c r="B1336" s="31">
        <v>1</v>
      </c>
      <c r="C1336" s="3">
        <v>0.88020876102863532</v>
      </c>
      <c r="D1336" s="3">
        <f t="shared" si="62"/>
        <v>1</v>
      </c>
      <c r="E1336" s="3">
        <f t="shared" si="63"/>
        <v>1</v>
      </c>
      <c r="F1336" s="3">
        <f t="shared" si="63"/>
        <v>1</v>
      </c>
      <c r="G1336" s="31">
        <f t="shared" si="63"/>
        <v>1</v>
      </c>
      <c r="H1336" s="3">
        <f t="shared" si="63"/>
        <v>0</v>
      </c>
    </row>
    <row r="1337" spans="1:8" x14ac:dyDescent="0.25">
      <c r="A1337" s="14">
        <v>22996</v>
      </c>
      <c r="B1337" s="31">
        <v>1</v>
      </c>
      <c r="C1337" s="3">
        <v>0.75395801253076178</v>
      </c>
      <c r="D1337" s="3">
        <f t="shared" si="62"/>
        <v>1</v>
      </c>
      <c r="E1337" s="3">
        <f t="shared" si="63"/>
        <v>1</v>
      </c>
      <c r="F1337" s="3">
        <f t="shared" si="63"/>
        <v>0</v>
      </c>
      <c r="G1337" s="31">
        <f t="shared" si="63"/>
        <v>0</v>
      </c>
      <c r="H1337" s="3">
        <f t="shared" si="63"/>
        <v>0</v>
      </c>
    </row>
    <row r="1338" spans="1:8" x14ac:dyDescent="0.25">
      <c r="A1338" s="14">
        <v>22997</v>
      </c>
      <c r="B1338" s="31">
        <v>1</v>
      </c>
      <c r="C1338" s="3">
        <v>0.81783719313543646</v>
      </c>
      <c r="D1338" s="3">
        <f t="shared" si="62"/>
        <v>1</v>
      </c>
      <c r="E1338" s="3">
        <f t="shared" si="63"/>
        <v>1</v>
      </c>
      <c r="F1338" s="3">
        <f t="shared" si="63"/>
        <v>1</v>
      </c>
      <c r="G1338" s="31">
        <f t="shared" si="63"/>
        <v>0</v>
      </c>
      <c r="H1338" s="3">
        <f t="shared" si="63"/>
        <v>0</v>
      </c>
    </row>
    <row r="1339" spans="1:8" x14ac:dyDescent="0.25">
      <c r="A1339" s="14">
        <v>22999</v>
      </c>
      <c r="B1339" s="31">
        <v>1</v>
      </c>
      <c r="C1339" s="3">
        <v>0.7150510364375986</v>
      </c>
      <c r="D1339" s="3">
        <f t="shared" si="62"/>
        <v>1</v>
      </c>
      <c r="E1339" s="3">
        <f t="shared" si="63"/>
        <v>0</v>
      </c>
      <c r="F1339" s="3">
        <f t="shared" si="63"/>
        <v>0</v>
      </c>
      <c r="G1339" s="31">
        <f t="shared" si="63"/>
        <v>0</v>
      </c>
      <c r="H1339" s="3">
        <f t="shared" si="63"/>
        <v>0</v>
      </c>
    </row>
    <row r="1340" spans="1:8" x14ac:dyDescent="0.25">
      <c r="A1340" s="14">
        <v>23000</v>
      </c>
      <c r="B1340" s="31">
        <v>0</v>
      </c>
      <c r="C1340" s="3">
        <v>0.83862574331852924</v>
      </c>
      <c r="D1340" s="3">
        <f t="shared" si="62"/>
        <v>1</v>
      </c>
      <c r="E1340" s="3">
        <f t="shared" si="63"/>
        <v>1</v>
      </c>
      <c r="F1340" s="3">
        <f t="shared" si="63"/>
        <v>1</v>
      </c>
      <c r="G1340" s="31">
        <f t="shared" si="63"/>
        <v>0</v>
      </c>
      <c r="H1340" s="3">
        <f t="shared" si="63"/>
        <v>0</v>
      </c>
    </row>
    <row r="1341" spans="1:8" x14ac:dyDescent="0.25">
      <c r="A1341" s="14">
        <v>23002</v>
      </c>
      <c r="B1341" s="31">
        <v>1</v>
      </c>
      <c r="C1341" s="3">
        <v>0.72089630407283756</v>
      </c>
      <c r="D1341" s="3">
        <f t="shared" si="62"/>
        <v>1</v>
      </c>
      <c r="E1341" s="3">
        <f t="shared" si="63"/>
        <v>0</v>
      </c>
      <c r="F1341" s="3">
        <f t="shared" si="63"/>
        <v>0</v>
      </c>
      <c r="G1341" s="31">
        <f t="shared" si="63"/>
        <v>0</v>
      </c>
      <c r="H1341" s="3">
        <f t="shared" si="63"/>
        <v>0</v>
      </c>
    </row>
    <row r="1342" spans="1:8" x14ac:dyDescent="0.25">
      <c r="A1342" s="14">
        <v>23003</v>
      </c>
      <c r="B1342" s="31">
        <v>1</v>
      </c>
      <c r="C1342" s="3">
        <v>0.77856541972655047</v>
      </c>
      <c r="D1342" s="3">
        <f t="shared" si="62"/>
        <v>1</v>
      </c>
      <c r="E1342" s="3">
        <f t="shared" si="63"/>
        <v>1</v>
      </c>
      <c r="F1342" s="3">
        <f t="shared" si="63"/>
        <v>0</v>
      </c>
      <c r="G1342" s="31">
        <f t="shared" si="63"/>
        <v>0</v>
      </c>
      <c r="H1342" s="3">
        <f t="shared" si="63"/>
        <v>0</v>
      </c>
    </row>
    <row r="1343" spans="1:8" x14ac:dyDescent="0.25">
      <c r="A1343" s="14">
        <v>23004</v>
      </c>
      <c r="B1343" s="31">
        <v>0</v>
      </c>
      <c r="C1343" s="3">
        <v>0.75953651053149407</v>
      </c>
      <c r="D1343" s="3">
        <f t="shared" si="62"/>
        <v>1</v>
      </c>
      <c r="E1343" s="3">
        <f t="shared" si="63"/>
        <v>1</v>
      </c>
      <c r="F1343" s="3">
        <f t="shared" si="63"/>
        <v>0</v>
      </c>
      <c r="G1343" s="31">
        <f t="shared" si="63"/>
        <v>0</v>
      </c>
      <c r="H1343" s="3">
        <f t="shared" si="63"/>
        <v>0</v>
      </c>
    </row>
    <row r="1344" spans="1:8" x14ac:dyDescent="0.25">
      <c r="A1344" s="14">
        <v>23009</v>
      </c>
      <c r="B1344" s="31">
        <v>0</v>
      </c>
      <c r="C1344" s="3">
        <v>0.74556812386428217</v>
      </c>
      <c r="D1344" s="3">
        <f t="shared" si="62"/>
        <v>1</v>
      </c>
      <c r="E1344" s="3">
        <f t="shared" si="63"/>
        <v>0</v>
      </c>
      <c r="F1344" s="3">
        <f t="shared" si="63"/>
        <v>0</v>
      </c>
      <c r="G1344" s="31">
        <f t="shared" si="63"/>
        <v>0</v>
      </c>
      <c r="H1344" s="3">
        <f t="shared" si="63"/>
        <v>0</v>
      </c>
    </row>
    <row r="1345" spans="1:8" x14ac:dyDescent="0.25">
      <c r="A1345" s="14">
        <v>23011</v>
      </c>
      <c r="B1345" s="31">
        <v>1</v>
      </c>
      <c r="C1345" s="3">
        <v>0.66546179764204683</v>
      </c>
      <c r="D1345" s="3">
        <f t="shared" si="62"/>
        <v>1</v>
      </c>
      <c r="E1345" s="3">
        <f t="shared" si="63"/>
        <v>0</v>
      </c>
      <c r="F1345" s="3">
        <f t="shared" si="63"/>
        <v>0</v>
      </c>
      <c r="G1345" s="31">
        <f t="shared" si="63"/>
        <v>0</v>
      </c>
      <c r="H1345" s="3">
        <f t="shared" si="63"/>
        <v>0</v>
      </c>
    </row>
    <row r="1346" spans="1:8" x14ac:dyDescent="0.25">
      <c r="A1346" s="14">
        <v>23016</v>
      </c>
      <c r="B1346" s="31">
        <v>1</v>
      </c>
      <c r="C1346" s="3">
        <v>0.85350461172413816</v>
      </c>
      <c r="D1346" s="3">
        <f t="shared" si="62"/>
        <v>1</v>
      </c>
      <c r="E1346" s="3">
        <f t="shared" si="63"/>
        <v>1</v>
      </c>
      <c r="F1346" s="3">
        <f t="shared" si="63"/>
        <v>1</v>
      </c>
      <c r="G1346" s="31">
        <f t="shared" si="63"/>
        <v>1</v>
      </c>
      <c r="H1346" s="3">
        <f t="shared" si="63"/>
        <v>0</v>
      </c>
    </row>
    <row r="1347" spans="1:8" x14ac:dyDescent="0.25">
      <c r="A1347" s="14">
        <v>23018</v>
      </c>
      <c r="B1347" s="31">
        <v>1</v>
      </c>
      <c r="C1347" s="3">
        <v>0.91796496727510146</v>
      </c>
      <c r="D1347" s="3">
        <f t="shared" si="62"/>
        <v>1</v>
      </c>
      <c r="E1347" s="3">
        <f t="shared" si="63"/>
        <v>1</v>
      </c>
      <c r="F1347" s="3">
        <f t="shared" si="63"/>
        <v>1</v>
      </c>
      <c r="G1347" s="31">
        <f t="shared" si="63"/>
        <v>1</v>
      </c>
      <c r="H1347" s="3">
        <f t="shared" si="63"/>
        <v>0</v>
      </c>
    </row>
    <row r="1348" spans="1:8" x14ac:dyDescent="0.25">
      <c r="A1348" s="14">
        <v>23019</v>
      </c>
      <c r="B1348" s="31">
        <v>1</v>
      </c>
      <c r="C1348" s="3">
        <v>0.84394356196780285</v>
      </c>
      <c r="D1348" s="3">
        <f t="shared" si="62"/>
        <v>1</v>
      </c>
      <c r="E1348" s="3">
        <f t="shared" si="63"/>
        <v>1</v>
      </c>
      <c r="F1348" s="3">
        <f t="shared" si="63"/>
        <v>1</v>
      </c>
      <c r="G1348" s="31">
        <f t="shared" si="63"/>
        <v>0</v>
      </c>
      <c r="H1348" s="3">
        <f t="shared" si="63"/>
        <v>0</v>
      </c>
    </row>
    <row r="1349" spans="1:8" x14ac:dyDescent="0.25">
      <c r="A1349" s="14">
        <v>23020</v>
      </c>
      <c r="B1349" s="31">
        <v>0</v>
      </c>
      <c r="C1349" s="3">
        <v>0.74119082173347295</v>
      </c>
      <c r="D1349" s="3">
        <f t="shared" si="62"/>
        <v>1</v>
      </c>
      <c r="E1349" s="3">
        <f t="shared" si="63"/>
        <v>0</v>
      </c>
      <c r="F1349" s="3">
        <f t="shared" si="63"/>
        <v>0</v>
      </c>
      <c r="G1349" s="31">
        <f t="shared" si="63"/>
        <v>0</v>
      </c>
      <c r="H1349" s="3">
        <f t="shared" ref="H1349:H1412" si="64">IF($C1349&gt;H$2,1,0)</f>
        <v>0</v>
      </c>
    </row>
    <row r="1350" spans="1:8" x14ac:dyDescent="0.25">
      <c r="A1350" s="14">
        <v>23021</v>
      </c>
      <c r="B1350" s="31">
        <v>1</v>
      </c>
      <c r="C1350" s="3">
        <v>0.83742030900419662</v>
      </c>
      <c r="D1350" s="3">
        <f t="shared" ref="D1350:D1413" si="65">IF($C1350&gt;D$2,1,0)</f>
        <v>1</v>
      </c>
      <c r="E1350" s="3">
        <f t="shared" ref="E1350:H1413" si="66">IF($C1350&gt;E$2,1,0)</f>
        <v>1</v>
      </c>
      <c r="F1350" s="3">
        <f t="shared" si="66"/>
        <v>1</v>
      </c>
      <c r="G1350" s="31">
        <f t="shared" si="66"/>
        <v>0</v>
      </c>
      <c r="H1350" s="3">
        <f t="shared" si="64"/>
        <v>0</v>
      </c>
    </row>
    <row r="1351" spans="1:8" x14ac:dyDescent="0.25">
      <c r="A1351" s="14">
        <v>23022</v>
      </c>
      <c r="B1351" s="31">
        <v>1</v>
      </c>
      <c r="C1351" s="3">
        <v>0.83789040940254511</v>
      </c>
      <c r="D1351" s="3">
        <f t="shared" si="65"/>
        <v>1</v>
      </c>
      <c r="E1351" s="3">
        <f t="shared" si="66"/>
        <v>1</v>
      </c>
      <c r="F1351" s="3">
        <f t="shared" si="66"/>
        <v>1</v>
      </c>
      <c r="G1351" s="31">
        <f t="shared" si="66"/>
        <v>0</v>
      </c>
      <c r="H1351" s="3">
        <f t="shared" si="64"/>
        <v>0</v>
      </c>
    </row>
    <row r="1352" spans="1:8" x14ac:dyDescent="0.25">
      <c r="A1352" s="14">
        <v>23024</v>
      </c>
      <c r="B1352" s="31">
        <v>1</v>
      </c>
      <c r="C1352" s="3">
        <v>0.84697378631105169</v>
      </c>
      <c r="D1352" s="3">
        <f t="shared" si="65"/>
        <v>1</v>
      </c>
      <c r="E1352" s="3">
        <f t="shared" si="66"/>
        <v>1</v>
      </c>
      <c r="F1352" s="3">
        <f t="shared" si="66"/>
        <v>1</v>
      </c>
      <c r="G1352" s="31">
        <f t="shared" si="66"/>
        <v>0</v>
      </c>
      <c r="H1352" s="3">
        <f t="shared" si="64"/>
        <v>0</v>
      </c>
    </row>
    <row r="1353" spans="1:8" x14ac:dyDescent="0.25">
      <c r="A1353" s="14">
        <v>23025</v>
      </c>
      <c r="B1353" s="31">
        <v>1</v>
      </c>
      <c r="C1353" s="3">
        <v>0.72766454802057656</v>
      </c>
      <c r="D1353" s="3">
        <f t="shared" si="65"/>
        <v>1</v>
      </c>
      <c r="E1353" s="3">
        <f t="shared" si="66"/>
        <v>0</v>
      </c>
      <c r="F1353" s="3">
        <f t="shared" si="66"/>
        <v>0</v>
      </c>
      <c r="G1353" s="31">
        <f t="shared" si="66"/>
        <v>0</v>
      </c>
      <c r="H1353" s="3">
        <f t="shared" si="64"/>
        <v>0</v>
      </c>
    </row>
    <row r="1354" spans="1:8" x14ac:dyDescent="0.25">
      <c r="A1354" s="14">
        <v>23027</v>
      </c>
      <c r="B1354" s="31">
        <v>1</v>
      </c>
      <c r="C1354" s="3">
        <v>0.96231770831223773</v>
      </c>
      <c r="D1354" s="3">
        <f t="shared" si="65"/>
        <v>1</v>
      </c>
      <c r="E1354" s="3">
        <f t="shared" si="66"/>
        <v>1</v>
      </c>
      <c r="F1354" s="3">
        <f t="shared" si="66"/>
        <v>1</v>
      </c>
      <c r="G1354" s="31">
        <f t="shared" si="66"/>
        <v>1</v>
      </c>
      <c r="H1354" s="3">
        <f t="shared" si="64"/>
        <v>0</v>
      </c>
    </row>
    <row r="1355" spans="1:8" x14ac:dyDescent="0.25">
      <c r="A1355" s="14">
        <v>23028</v>
      </c>
      <c r="B1355" s="31">
        <v>1</v>
      </c>
      <c r="C1355" s="3">
        <v>0.78670455167148401</v>
      </c>
      <c r="D1355" s="3">
        <f t="shared" si="65"/>
        <v>1</v>
      </c>
      <c r="E1355" s="3">
        <f t="shared" si="66"/>
        <v>1</v>
      </c>
      <c r="F1355" s="3">
        <f t="shared" si="66"/>
        <v>0</v>
      </c>
      <c r="G1355" s="31">
        <f t="shared" si="66"/>
        <v>0</v>
      </c>
      <c r="H1355" s="3">
        <f t="shared" si="64"/>
        <v>0</v>
      </c>
    </row>
    <row r="1356" spans="1:8" x14ac:dyDescent="0.25">
      <c r="A1356" s="14">
        <v>23030</v>
      </c>
      <c r="B1356" s="31">
        <v>1</v>
      </c>
      <c r="C1356" s="3">
        <v>0.82539136898397047</v>
      </c>
      <c r="D1356" s="3">
        <f t="shared" si="65"/>
        <v>1</v>
      </c>
      <c r="E1356" s="3">
        <f t="shared" si="66"/>
        <v>1</v>
      </c>
      <c r="F1356" s="3">
        <f t="shared" si="66"/>
        <v>1</v>
      </c>
      <c r="G1356" s="31">
        <f t="shared" si="66"/>
        <v>0</v>
      </c>
      <c r="H1356" s="3">
        <f t="shared" si="64"/>
        <v>0</v>
      </c>
    </row>
    <row r="1357" spans="1:8" x14ac:dyDescent="0.25">
      <c r="A1357" s="14">
        <v>23032</v>
      </c>
      <c r="B1357" s="31">
        <v>1</v>
      </c>
      <c r="C1357" s="3">
        <v>0.76754962179254371</v>
      </c>
      <c r="D1357" s="3">
        <f t="shared" si="65"/>
        <v>1</v>
      </c>
      <c r="E1357" s="3">
        <f t="shared" si="66"/>
        <v>1</v>
      </c>
      <c r="F1357" s="3">
        <f t="shared" si="66"/>
        <v>0</v>
      </c>
      <c r="G1357" s="31">
        <f t="shared" si="66"/>
        <v>0</v>
      </c>
      <c r="H1357" s="3">
        <f t="shared" si="64"/>
        <v>0</v>
      </c>
    </row>
    <row r="1358" spans="1:8" x14ac:dyDescent="0.25">
      <c r="A1358" s="14">
        <v>23037</v>
      </c>
      <c r="B1358" s="31">
        <v>1</v>
      </c>
      <c r="C1358" s="3">
        <v>0.66324787534616025</v>
      </c>
      <c r="D1358" s="3">
        <f t="shared" si="65"/>
        <v>1</v>
      </c>
      <c r="E1358" s="3">
        <f t="shared" si="66"/>
        <v>0</v>
      </c>
      <c r="F1358" s="3">
        <f t="shared" si="66"/>
        <v>0</v>
      </c>
      <c r="G1358" s="31">
        <f t="shared" si="66"/>
        <v>0</v>
      </c>
      <c r="H1358" s="3">
        <f t="shared" si="64"/>
        <v>0</v>
      </c>
    </row>
    <row r="1359" spans="1:8" x14ac:dyDescent="0.25">
      <c r="A1359" s="14">
        <v>23041</v>
      </c>
      <c r="B1359" s="31">
        <v>1</v>
      </c>
      <c r="C1359" s="3">
        <v>0.71740075218263932</v>
      </c>
      <c r="D1359" s="3">
        <f t="shared" si="65"/>
        <v>1</v>
      </c>
      <c r="E1359" s="3">
        <f t="shared" si="66"/>
        <v>0</v>
      </c>
      <c r="F1359" s="3">
        <f t="shared" si="66"/>
        <v>0</v>
      </c>
      <c r="G1359" s="31">
        <f t="shared" si="66"/>
        <v>0</v>
      </c>
      <c r="H1359" s="3">
        <f t="shared" si="64"/>
        <v>0</v>
      </c>
    </row>
    <row r="1360" spans="1:8" x14ac:dyDescent="0.25">
      <c r="A1360" s="14">
        <v>23043</v>
      </c>
      <c r="B1360" s="31">
        <v>1</v>
      </c>
      <c r="C1360" s="3">
        <v>0.96216073106943656</v>
      </c>
      <c r="D1360" s="3">
        <f t="shared" si="65"/>
        <v>1</v>
      </c>
      <c r="E1360" s="3">
        <f t="shared" si="66"/>
        <v>1</v>
      </c>
      <c r="F1360" s="3">
        <f t="shared" si="66"/>
        <v>1</v>
      </c>
      <c r="G1360" s="31">
        <f t="shared" si="66"/>
        <v>1</v>
      </c>
      <c r="H1360" s="3">
        <f t="shared" si="64"/>
        <v>0</v>
      </c>
    </row>
    <row r="1361" spans="1:8" x14ac:dyDescent="0.25">
      <c r="A1361" s="14">
        <v>23052</v>
      </c>
      <c r="B1361" s="31">
        <v>1</v>
      </c>
      <c r="C1361" s="3">
        <v>0.73965298034013605</v>
      </c>
      <c r="D1361" s="3">
        <f t="shared" si="65"/>
        <v>1</v>
      </c>
      <c r="E1361" s="3">
        <f t="shared" si="66"/>
        <v>0</v>
      </c>
      <c r="F1361" s="3">
        <f t="shared" si="66"/>
        <v>0</v>
      </c>
      <c r="G1361" s="31">
        <f t="shared" si="66"/>
        <v>0</v>
      </c>
      <c r="H1361" s="3">
        <f t="shared" si="64"/>
        <v>0</v>
      </c>
    </row>
    <row r="1362" spans="1:8" x14ac:dyDescent="0.25">
      <c r="A1362" s="14">
        <v>23055</v>
      </c>
      <c r="B1362" s="31">
        <v>1</v>
      </c>
      <c r="C1362" s="3">
        <v>0.88372541964091855</v>
      </c>
      <c r="D1362" s="3">
        <f t="shared" si="65"/>
        <v>1</v>
      </c>
      <c r="E1362" s="3">
        <f t="shared" si="66"/>
        <v>1</v>
      </c>
      <c r="F1362" s="3">
        <f t="shared" si="66"/>
        <v>1</v>
      </c>
      <c r="G1362" s="31">
        <f t="shared" si="66"/>
        <v>1</v>
      </c>
      <c r="H1362" s="3">
        <f t="shared" si="64"/>
        <v>0</v>
      </c>
    </row>
    <row r="1363" spans="1:8" x14ac:dyDescent="0.25">
      <c r="A1363" s="14">
        <v>23057</v>
      </c>
      <c r="B1363" s="31">
        <v>1</v>
      </c>
      <c r="C1363" s="3">
        <v>0.89098332357661969</v>
      </c>
      <c r="D1363" s="3">
        <f t="shared" si="65"/>
        <v>1</v>
      </c>
      <c r="E1363" s="3">
        <f t="shared" si="66"/>
        <v>1</v>
      </c>
      <c r="F1363" s="3">
        <f t="shared" si="66"/>
        <v>1</v>
      </c>
      <c r="G1363" s="31">
        <f t="shared" si="66"/>
        <v>1</v>
      </c>
      <c r="H1363" s="3">
        <f t="shared" si="64"/>
        <v>0</v>
      </c>
    </row>
    <row r="1364" spans="1:8" x14ac:dyDescent="0.25">
      <c r="A1364" s="14">
        <v>23058</v>
      </c>
      <c r="B1364" s="31">
        <v>0</v>
      </c>
      <c r="C1364" s="3">
        <v>0.69174541096101738</v>
      </c>
      <c r="D1364" s="3">
        <f t="shared" si="65"/>
        <v>1</v>
      </c>
      <c r="E1364" s="3">
        <f t="shared" si="66"/>
        <v>0</v>
      </c>
      <c r="F1364" s="3">
        <f t="shared" si="66"/>
        <v>0</v>
      </c>
      <c r="G1364" s="31">
        <f t="shared" si="66"/>
        <v>0</v>
      </c>
      <c r="H1364" s="3">
        <f t="shared" si="64"/>
        <v>0</v>
      </c>
    </row>
    <row r="1365" spans="1:8" x14ac:dyDescent="0.25">
      <c r="A1365" s="14">
        <v>23059</v>
      </c>
      <c r="B1365" s="31">
        <v>1</v>
      </c>
      <c r="C1365" s="3">
        <v>0.88213287484825653</v>
      </c>
      <c r="D1365" s="3">
        <f t="shared" si="65"/>
        <v>1</v>
      </c>
      <c r="E1365" s="3">
        <f t="shared" si="66"/>
        <v>1</v>
      </c>
      <c r="F1365" s="3">
        <f t="shared" si="66"/>
        <v>1</v>
      </c>
      <c r="G1365" s="31">
        <f t="shared" si="66"/>
        <v>1</v>
      </c>
      <c r="H1365" s="3">
        <f t="shared" si="64"/>
        <v>0</v>
      </c>
    </row>
    <row r="1366" spans="1:8" x14ac:dyDescent="0.25">
      <c r="A1366" s="14">
        <v>23064</v>
      </c>
      <c r="B1366" s="31">
        <v>1</v>
      </c>
      <c r="C1366" s="3">
        <v>0.76264057847190447</v>
      </c>
      <c r="D1366" s="3">
        <f t="shared" si="65"/>
        <v>1</v>
      </c>
      <c r="E1366" s="3">
        <f t="shared" si="66"/>
        <v>1</v>
      </c>
      <c r="F1366" s="3">
        <f t="shared" si="66"/>
        <v>0</v>
      </c>
      <c r="G1366" s="31">
        <f t="shared" si="66"/>
        <v>0</v>
      </c>
      <c r="H1366" s="3">
        <f t="shared" si="64"/>
        <v>0</v>
      </c>
    </row>
    <row r="1367" spans="1:8" x14ac:dyDescent="0.25">
      <c r="A1367" s="14">
        <v>23065</v>
      </c>
      <c r="B1367" s="31">
        <v>1</v>
      </c>
      <c r="C1367" s="3">
        <v>0.77975813119449633</v>
      </c>
      <c r="D1367" s="3">
        <f t="shared" si="65"/>
        <v>1</v>
      </c>
      <c r="E1367" s="3">
        <f t="shared" si="66"/>
        <v>1</v>
      </c>
      <c r="F1367" s="3">
        <f t="shared" si="66"/>
        <v>0</v>
      </c>
      <c r="G1367" s="31">
        <f t="shared" si="66"/>
        <v>0</v>
      </c>
      <c r="H1367" s="3">
        <f t="shared" si="64"/>
        <v>0</v>
      </c>
    </row>
    <row r="1368" spans="1:8" x14ac:dyDescent="0.25">
      <c r="A1368" s="14">
        <v>23068</v>
      </c>
      <c r="B1368" s="31">
        <v>1</v>
      </c>
      <c r="C1368" s="3">
        <v>0.82690959466390257</v>
      </c>
      <c r="D1368" s="3">
        <f t="shared" si="65"/>
        <v>1</v>
      </c>
      <c r="E1368" s="3">
        <f t="shared" si="66"/>
        <v>1</v>
      </c>
      <c r="F1368" s="3">
        <f t="shared" si="66"/>
        <v>1</v>
      </c>
      <c r="G1368" s="31">
        <f t="shared" si="66"/>
        <v>0</v>
      </c>
      <c r="H1368" s="3">
        <f t="shared" si="64"/>
        <v>0</v>
      </c>
    </row>
    <row r="1369" spans="1:8" x14ac:dyDescent="0.25">
      <c r="A1369" s="14">
        <v>23069</v>
      </c>
      <c r="B1369" s="31">
        <v>1</v>
      </c>
      <c r="C1369" s="3">
        <v>0.85787720915193821</v>
      </c>
      <c r="D1369" s="3">
        <f t="shared" si="65"/>
        <v>1</v>
      </c>
      <c r="E1369" s="3">
        <f t="shared" si="66"/>
        <v>1</v>
      </c>
      <c r="F1369" s="3">
        <f t="shared" si="66"/>
        <v>1</v>
      </c>
      <c r="G1369" s="31">
        <f t="shared" si="66"/>
        <v>1</v>
      </c>
      <c r="H1369" s="3">
        <f t="shared" si="64"/>
        <v>0</v>
      </c>
    </row>
    <row r="1370" spans="1:8" x14ac:dyDescent="0.25">
      <c r="A1370" s="14">
        <v>23070</v>
      </c>
      <c r="B1370" s="31">
        <v>0</v>
      </c>
      <c r="C1370" s="3">
        <v>0.75389654734878042</v>
      </c>
      <c r="D1370" s="3">
        <f t="shared" si="65"/>
        <v>1</v>
      </c>
      <c r="E1370" s="3">
        <f t="shared" si="66"/>
        <v>1</v>
      </c>
      <c r="F1370" s="3">
        <f t="shared" si="66"/>
        <v>0</v>
      </c>
      <c r="G1370" s="31">
        <f t="shared" si="66"/>
        <v>0</v>
      </c>
      <c r="H1370" s="3">
        <f t="shared" si="64"/>
        <v>0</v>
      </c>
    </row>
    <row r="1371" spans="1:8" x14ac:dyDescent="0.25">
      <c r="A1371" s="14">
        <v>23071</v>
      </c>
      <c r="B1371" s="31">
        <v>1</v>
      </c>
      <c r="C1371" s="3">
        <v>0.80926658789204742</v>
      </c>
      <c r="D1371" s="3">
        <f t="shared" si="65"/>
        <v>1</v>
      </c>
      <c r="E1371" s="3">
        <f t="shared" si="66"/>
        <v>1</v>
      </c>
      <c r="F1371" s="3">
        <f t="shared" si="66"/>
        <v>1</v>
      </c>
      <c r="G1371" s="31">
        <f t="shared" si="66"/>
        <v>0</v>
      </c>
      <c r="H1371" s="3">
        <f t="shared" si="64"/>
        <v>0</v>
      </c>
    </row>
    <row r="1372" spans="1:8" x14ac:dyDescent="0.25">
      <c r="A1372" s="14">
        <v>23072</v>
      </c>
      <c r="B1372" s="31">
        <v>0</v>
      </c>
      <c r="C1372" s="3">
        <v>0.53509917802514551</v>
      </c>
      <c r="D1372" s="3">
        <f t="shared" si="65"/>
        <v>1</v>
      </c>
      <c r="E1372" s="3">
        <f t="shared" si="66"/>
        <v>0</v>
      </c>
      <c r="F1372" s="3">
        <f t="shared" si="66"/>
        <v>0</v>
      </c>
      <c r="G1372" s="31">
        <f t="shared" si="66"/>
        <v>0</v>
      </c>
      <c r="H1372" s="3">
        <f t="shared" si="64"/>
        <v>0</v>
      </c>
    </row>
    <row r="1373" spans="1:8" x14ac:dyDescent="0.25">
      <c r="A1373" s="14">
        <v>23075</v>
      </c>
      <c r="B1373" s="31">
        <v>0</v>
      </c>
      <c r="C1373" s="3">
        <v>0.65319535192700728</v>
      </c>
      <c r="D1373" s="3">
        <f t="shared" si="65"/>
        <v>1</v>
      </c>
      <c r="E1373" s="3">
        <f t="shared" si="66"/>
        <v>0</v>
      </c>
      <c r="F1373" s="3">
        <f t="shared" si="66"/>
        <v>0</v>
      </c>
      <c r="G1373" s="31">
        <f t="shared" si="66"/>
        <v>0</v>
      </c>
      <c r="H1373" s="3">
        <f t="shared" si="64"/>
        <v>0</v>
      </c>
    </row>
    <row r="1374" spans="1:8" x14ac:dyDescent="0.25">
      <c r="A1374" s="14">
        <v>23076</v>
      </c>
      <c r="B1374" s="31">
        <v>0</v>
      </c>
      <c r="C1374" s="3">
        <v>0.86846336184389905</v>
      </c>
      <c r="D1374" s="3">
        <f t="shared" si="65"/>
        <v>1</v>
      </c>
      <c r="E1374" s="3">
        <f t="shared" si="66"/>
        <v>1</v>
      </c>
      <c r="F1374" s="3">
        <f t="shared" si="66"/>
        <v>1</v>
      </c>
      <c r="G1374" s="31">
        <f t="shared" si="66"/>
        <v>1</v>
      </c>
      <c r="H1374" s="3">
        <f t="shared" si="64"/>
        <v>0</v>
      </c>
    </row>
    <row r="1375" spans="1:8" x14ac:dyDescent="0.25">
      <c r="A1375" s="14">
        <v>23077</v>
      </c>
      <c r="B1375" s="31">
        <v>1</v>
      </c>
      <c r="C1375" s="3">
        <v>0.73970115678510184</v>
      </c>
      <c r="D1375" s="3">
        <f t="shared" si="65"/>
        <v>1</v>
      </c>
      <c r="E1375" s="3">
        <f t="shared" si="66"/>
        <v>0</v>
      </c>
      <c r="F1375" s="3">
        <f t="shared" si="66"/>
        <v>0</v>
      </c>
      <c r="G1375" s="31">
        <f t="shared" si="66"/>
        <v>0</v>
      </c>
      <c r="H1375" s="3">
        <f t="shared" si="64"/>
        <v>0</v>
      </c>
    </row>
    <row r="1376" spans="1:8" x14ac:dyDescent="0.25">
      <c r="A1376" s="14">
        <v>23078</v>
      </c>
      <c r="B1376" s="31">
        <v>1</v>
      </c>
      <c r="C1376" s="3">
        <v>0.76317340025598435</v>
      </c>
      <c r="D1376" s="3">
        <f t="shared" si="65"/>
        <v>1</v>
      </c>
      <c r="E1376" s="3">
        <f t="shared" si="66"/>
        <v>1</v>
      </c>
      <c r="F1376" s="3">
        <f t="shared" si="66"/>
        <v>0</v>
      </c>
      <c r="G1376" s="31">
        <f t="shared" si="66"/>
        <v>0</v>
      </c>
      <c r="H1376" s="3">
        <f t="shared" si="64"/>
        <v>0</v>
      </c>
    </row>
    <row r="1377" spans="1:8" x14ac:dyDescent="0.25">
      <c r="A1377" s="14">
        <v>23079</v>
      </c>
      <c r="B1377" s="31">
        <v>1</v>
      </c>
      <c r="C1377" s="3">
        <v>0.69387630309030246</v>
      </c>
      <c r="D1377" s="3">
        <f t="shared" si="65"/>
        <v>1</v>
      </c>
      <c r="E1377" s="3">
        <f t="shared" si="66"/>
        <v>0</v>
      </c>
      <c r="F1377" s="3">
        <f t="shared" si="66"/>
        <v>0</v>
      </c>
      <c r="G1377" s="31">
        <f t="shared" si="66"/>
        <v>0</v>
      </c>
      <c r="H1377" s="3">
        <f t="shared" si="64"/>
        <v>0</v>
      </c>
    </row>
    <row r="1378" spans="1:8" x14ac:dyDescent="0.25">
      <c r="A1378" s="14">
        <v>23080</v>
      </c>
      <c r="B1378" s="31">
        <v>1</v>
      </c>
      <c r="C1378" s="3">
        <v>0.86644035602754399</v>
      </c>
      <c r="D1378" s="3">
        <f t="shared" si="65"/>
        <v>1</v>
      </c>
      <c r="E1378" s="3">
        <f t="shared" si="66"/>
        <v>1</v>
      </c>
      <c r="F1378" s="3">
        <f t="shared" si="66"/>
        <v>1</v>
      </c>
      <c r="G1378" s="31">
        <f t="shared" si="66"/>
        <v>1</v>
      </c>
      <c r="H1378" s="3">
        <f t="shared" si="64"/>
        <v>0</v>
      </c>
    </row>
    <row r="1379" spans="1:8" x14ac:dyDescent="0.25">
      <c r="A1379" s="14">
        <v>23087</v>
      </c>
      <c r="B1379" s="31">
        <v>0</v>
      </c>
      <c r="C1379" s="3">
        <v>0.81027251108610632</v>
      </c>
      <c r="D1379" s="3">
        <f t="shared" si="65"/>
        <v>1</v>
      </c>
      <c r="E1379" s="3">
        <f t="shared" si="66"/>
        <v>1</v>
      </c>
      <c r="F1379" s="3">
        <f t="shared" si="66"/>
        <v>1</v>
      </c>
      <c r="G1379" s="31">
        <f t="shared" si="66"/>
        <v>0</v>
      </c>
      <c r="H1379" s="3">
        <f t="shared" si="64"/>
        <v>0</v>
      </c>
    </row>
    <row r="1380" spans="1:8" x14ac:dyDescent="0.25">
      <c r="A1380" s="14">
        <v>23088</v>
      </c>
      <c r="B1380" s="31">
        <v>1</v>
      </c>
      <c r="C1380" s="3">
        <v>0.73923472105627375</v>
      </c>
      <c r="D1380" s="3">
        <f t="shared" si="65"/>
        <v>1</v>
      </c>
      <c r="E1380" s="3">
        <f t="shared" si="66"/>
        <v>0</v>
      </c>
      <c r="F1380" s="3">
        <f t="shared" si="66"/>
        <v>0</v>
      </c>
      <c r="G1380" s="31">
        <f t="shared" si="66"/>
        <v>0</v>
      </c>
      <c r="H1380" s="3">
        <f t="shared" si="64"/>
        <v>0</v>
      </c>
    </row>
    <row r="1381" spans="1:8" x14ac:dyDescent="0.25">
      <c r="A1381" s="14">
        <v>23090</v>
      </c>
      <c r="B1381" s="31">
        <v>0</v>
      </c>
      <c r="C1381" s="3">
        <v>0.77147782125872943</v>
      </c>
      <c r="D1381" s="3">
        <f t="shared" si="65"/>
        <v>1</v>
      </c>
      <c r="E1381" s="3">
        <f t="shared" si="66"/>
        <v>1</v>
      </c>
      <c r="F1381" s="3">
        <f t="shared" si="66"/>
        <v>0</v>
      </c>
      <c r="G1381" s="31">
        <f t="shared" si="66"/>
        <v>0</v>
      </c>
      <c r="H1381" s="3">
        <f t="shared" si="64"/>
        <v>0</v>
      </c>
    </row>
    <row r="1382" spans="1:8" x14ac:dyDescent="0.25">
      <c r="A1382" s="14">
        <v>23091</v>
      </c>
      <c r="B1382" s="31">
        <v>1</v>
      </c>
      <c r="C1382" s="3">
        <v>0.84674128930236237</v>
      </c>
      <c r="D1382" s="3">
        <f t="shared" si="65"/>
        <v>1</v>
      </c>
      <c r="E1382" s="3">
        <f t="shared" si="66"/>
        <v>1</v>
      </c>
      <c r="F1382" s="3">
        <f t="shared" si="66"/>
        <v>1</v>
      </c>
      <c r="G1382" s="31">
        <f t="shared" si="66"/>
        <v>0</v>
      </c>
      <c r="H1382" s="3">
        <f t="shared" si="64"/>
        <v>0</v>
      </c>
    </row>
    <row r="1383" spans="1:8" x14ac:dyDescent="0.25">
      <c r="A1383" s="14">
        <v>23092</v>
      </c>
      <c r="B1383" s="31">
        <v>0</v>
      </c>
      <c r="C1383" s="3">
        <v>0.7327390607779527</v>
      </c>
      <c r="D1383" s="3">
        <f t="shared" si="65"/>
        <v>1</v>
      </c>
      <c r="E1383" s="3">
        <f t="shared" si="66"/>
        <v>0</v>
      </c>
      <c r="F1383" s="3">
        <f t="shared" si="66"/>
        <v>0</v>
      </c>
      <c r="G1383" s="31">
        <f t="shared" si="66"/>
        <v>0</v>
      </c>
      <c r="H1383" s="3">
        <f t="shared" si="64"/>
        <v>0</v>
      </c>
    </row>
    <row r="1384" spans="1:8" x14ac:dyDescent="0.25">
      <c r="A1384" s="14">
        <v>23093</v>
      </c>
      <c r="B1384" s="31">
        <v>1</v>
      </c>
      <c r="C1384" s="3">
        <v>0.64353264808412347</v>
      </c>
      <c r="D1384" s="3">
        <f t="shared" si="65"/>
        <v>1</v>
      </c>
      <c r="E1384" s="3">
        <f t="shared" si="66"/>
        <v>0</v>
      </c>
      <c r="F1384" s="3">
        <f t="shared" si="66"/>
        <v>0</v>
      </c>
      <c r="G1384" s="31">
        <f t="shared" si="66"/>
        <v>0</v>
      </c>
      <c r="H1384" s="3">
        <f t="shared" si="64"/>
        <v>0</v>
      </c>
    </row>
    <row r="1385" spans="1:8" x14ac:dyDescent="0.25">
      <c r="A1385" s="14">
        <v>23095</v>
      </c>
      <c r="B1385" s="31">
        <v>1</v>
      </c>
      <c r="C1385" s="3">
        <v>0.79035754163018734</v>
      </c>
      <c r="D1385" s="3">
        <f t="shared" si="65"/>
        <v>1</v>
      </c>
      <c r="E1385" s="3">
        <f t="shared" si="66"/>
        <v>1</v>
      </c>
      <c r="F1385" s="3">
        <f t="shared" si="66"/>
        <v>0</v>
      </c>
      <c r="G1385" s="31">
        <f t="shared" si="66"/>
        <v>0</v>
      </c>
      <c r="H1385" s="3">
        <f t="shared" si="64"/>
        <v>0</v>
      </c>
    </row>
    <row r="1386" spans="1:8" x14ac:dyDescent="0.25">
      <c r="A1386" s="14">
        <v>23096</v>
      </c>
      <c r="B1386" s="31">
        <v>1</v>
      </c>
      <c r="C1386" s="3">
        <v>0.89071260487068715</v>
      </c>
      <c r="D1386" s="3">
        <f t="shared" si="65"/>
        <v>1</v>
      </c>
      <c r="E1386" s="3">
        <f t="shared" si="66"/>
        <v>1</v>
      </c>
      <c r="F1386" s="3">
        <f t="shared" si="66"/>
        <v>1</v>
      </c>
      <c r="G1386" s="31">
        <f t="shared" si="66"/>
        <v>1</v>
      </c>
      <c r="H1386" s="3">
        <f t="shared" si="64"/>
        <v>0</v>
      </c>
    </row>
    <row r="1387" spans="1:8" x14ac:dyDescent="0.25">
      <c r="A1387" s="14">
        <v>23097</v>
      </c>
      <c r="B1387" s="31">
        <v>1</v>
      </c>
      <c r="C1387" s="3">
        <v>0.82546829459969562</v>
      </c>
      <c r="D1387" s="3">
        <f t="shared" si="65"/>
        <v>1</v>
      </c>
      <c r="E1387" s="3">
        <f t="shared" si="66"/>
        <v>1</v>
      </c>
      <c r="F1387" s="3">
        <f t="shared" si="66"/>
        <v>1</v>
      </c>
      <c r="G1387" s="31">
        <f t="shared" si="66"/>
        <v>0</v>
      </c>
      <c r="H1387" s="3">
        <f t="shared" si="64"/>
        <v>0</v>
      </c>
    </row>
    <row r="1388" spans="1:8" x14ac:dyDescent="0.25">
      <c r="A1388" s="14">
        <v>23103</v>
      </c>
      <c r="B1388" s="31">
        <v>1</v>
      </c>
      <c r="C1388" s="3">
        <v>0.74779842192299462</v>
      </c>
      <c r="D1388" s="3">
        <f t="shared" si="65"/>
        <v>1</v>
      </c>
      <c r="E1388" s="3">
        <f t="shared" si="66"/>
        <v>0</v>
      </c>
      <c r="F1388" s="3">
        <f t="shared" si="66"/>
        <v>0</v>
      </c>
      <c r="G1388" s="31">
        <f t="shared" si="66"/>
        <v>0</v>
      </c>
      <c r="H1388" s="3">
        <f t="shared" si="64"/>
        <v>0</v>
      </c>
    </row>
    <row r="1389" spans="1:8" x14ac:dyDescent="0.25">
      <c r="A1389" s="14">
        <v>23104</v>
      </c>
      <c r="B1389" s="31">
        <v>1</v>
      </c>
      <c r="C1389" s="3">
        <v>0.92330316880581742</v>
      </c>
      <c r="D1389" s="3">
        <f t="shared" si="65"/>
        <v>1</v>
      </c>
      <c r="E1389" s="3">
        <f t="shared" si="66"/>
        <v>1</v>
      </c>
      <c r="F1389" s="3">
        <f t="shared" si="66"/>
        <v>1</v>
      </c>
      <c r="G1389" s="31">
        <f t="shared" si="66"/>
        <v>1</v>
      </c>
      <c r="H1389" s="3">
        <f t="shared" si="64"/>
        <v>0</v>
      </c>
    </row>
    <row r="1390" spans="1:8" x14ac:dyDescent="0.25">
      <c r="A1390" s="14">
        <v>23105</v>
      </c>
      <c r="B1390" s="31">
        <v>1</v>
      </c>
      <c r="C1390" s="3">
        <v>0.72961625325420831</v>
      </c>
      <c r="D1390" s="3">
        <f t="shared" si="65"/>
        <v>1</v>
      </c>
      <c r="E1390" s="3">
        <f t="shared" si="66"/>
        <v>0</v>
      </c>
      <c r="F1390" s="3">
        <f t="shared" si="66"/>
        <v>0</v>
      </c>
      <c r="G1390" s="31">
        <f t="shared" si="66"/>
        <v>0</v>
      </c>
      <c r="H1390" s="3">
        <f t="shared" si="64"/>
        <v>0</v>
      </c>
    </row>
    <row r="1391" spans="1:8" x14ac:dyDescent="0.25">
      <c r="A1391" s="14">
        <v>23106</v>
      </c>
      <c r="B1391" s="31">
        <v>1</v>
      </c>
      <c r="C1391" s="3">
        <v>0.66174898913295432</v>
      </c>
      <c r="D1391" s="3">
        <f t="shared" si="65"/>
        <v>1</v>
      </c>
      <c r="E1391" s="3">
        <f t="shared" si="66"/>
        <v>0</v>
      </c>
      <c r="F1391" s="3">
        <f t="shared" si="66"/>
        <v>0</v>
      </c>
      <c r="G1391" s="31">
        <f t="shared" si="66"/>
        <v>0</v>
      </c>
      <c r="H1391" s="3">
        <f t="shared" si="64"/>
        <v>0</v>
      </c>
    </row>
    <row r="1392" spans="1:8" x14ac:dyDescent="0.25">
      <c r="A1392" s="14">
        <v>23108</v>
      </c>
      <c r="B1392" s="31">
        <v>1</v>
      </c>
      <c r="C1392" s="3">
        <v>0.788180587698049</v>
      </c>
      <c r="D1392" s="3">
        <f t="shared" si="65"/>
        <v>1</v>
      </c>
      <c r="E1392" s="3">
        <f t="shared" si="66"/>
        <v>1</v>
      </c>
      <c r="F1392" s="3">
        <f t="shared" si="66"/>
        <v>0</v>
      </c>
      <c r="G1392" s="31">
        <f t="shared" si="66"/>
        <v>0</v>
      </c>
      <c r="H1392" s="3">
        <f t="shared" si="64"/>
        <v>0</v>
      </c>
    </row>
    <row r="1393" spans="1:8" x14ac:dyDescent="0.25">
      <c r="A1393" s="14">
        <v>23112</v>
      </c>
      <c r="B1393" s="31">
        <v>1</v>
      </c>
      <c r="C1393" s="3">
        <v>0.89515155731278495</v>
      </c>
      <c r="D1393" s="3">
        <f t="shared" si="65"/>
        <v>1</v>
      </c>
      <c r="E1393" s="3">
        <f t="shared" si="66"/>
        <v>1</v>
      </c>
      <c r="F1393" s="3">
        <f t="shared" si="66"/>
        <v>1</v>
      </c>
      <c r="G1393" s="31">
        <f t="shared" si="66"/>
        <v>1</v>
      </c>
      <c r="H1393" s="3">
        <f t="shared" si="64"/>
        <v>0</v>
      </c>
    </row>
    <row r="1394" spans="1:8" x14ac:dyDescent="0.25">
      <c r="A1394" s="14">
        <v>23113</v>
      </c>
      <c r="B1394" s="31">
        <v>1</v>
      </c>
      <c r="C1394" s="3">
        <v>0.90963563175259154</v>
      </c>
      <c r="D1394" s="3">
        <f t="shared" si="65"/>
        <v>1</v>
      </c>
      <c r="E1394" s="3">
        <f t="shared" si="66"/>
        <v>1</v>
      </c>
      <c r="F1394" s="3">
        <f t="shared" si="66"/>
        <v>1</v>
      </c>
      <c r="G1394" s="31">
        <f t="shared" si="66"/>
        <v>1</v>
      </c>
      <c r="H1394" s="3">
        <f t="shared" si="64"/>
        <v>0</v>
      </c>
    </row>
    <row r="1395" spans="1:8" x14ac:dyDescent="0.25">
      <c r="A1395" s="14">
        <v>23119</v>
      </c>
      <c r="B1395" s="31">
        <v>1</v>
      </c>
      <c r="C1395" s="3">
        <v>0.8463392346525016</v>
      </c>
      <c r="D1395" s="3">
        <f t="shared" si="65"/>
        <v>1</v>
      </c>
      <c r="E1395" s="3">
        <f t="shared" si="66"/>
        <v>1</v>
      </c>
      <c r="F1395" s="3">
        <f t="shared" si="66"/>
        <v>1</v>
      </c>
      <c r="G1395" s="31">
        <f t="shared" si="66"/>
        <v>0</v>
      </c>
      <c r="H1395" s="3">
        <f t="shared" si="64"/>
        <v>0</v>
      </c>
    </row>
    <row r="1396" spans="1:8" x14ac:dyDescent="0.25">
      <c r="A1396" s="14">
        <v>23120</v>
      </c>
      <c r="B1396" s="31">
        <v>1</v>
      </c>
      <c r="C1396" s="3">
        <v>0.76168397856453718</v>
      </c>
      <c r="D1396" s="3">
        <f t="shared" si="65"/>
        <v>1</v>
      </c>
      <c r="E1396" s="3">
        <f t="shared" si="66"/>
        <v>1</v>
      </c>
      <c r="F1396" s="3">
        <f t="shared" si="66"/>
        <v>0</v>
      </c>
      <c r="G1396" s="31">
        <f t="shared" si="66"/>
        <v>0</v>
      </c>
      <c r="H1396" s="3">
        <f t="shared" si="64"/>
        <v>0</v>
      </c>
    </row>
    <row r="1397" spans="1:8" x14ac:dyDescent="0.25">
      <c r="A1397" s="14">
        <v>23122</v>
      </c>
      <c r="B1397" s="31">
        <v>0</v>
      </c>
      <c r="C1397" s="3">
        <v>0.89279711691610264</v>
      </c>
      <c r="D1397" s="3">
        <f t="shared" si="65"/>
        <v>1</v>
      </c>
      <c r="E1397" s="3">
        <f t="shared" si="66"/>
        <v>1</v>
      </c>
      <c r="F1397" s="3">
        <f t="shared" si="66"/>
        <v>1</v>
      </c>
      <c r="G1397" s="31">
        <f t="shared" si="66"/>
        <v>1</v>
      </c>
      <c r="H1397" s="3">
        <f t="shared" si="64"/>
        <v>0</v>
      </c>
    </row>
    <row r="1398" spans="1:8" x14ac:dyDescent="0.25">
      <c r="A1398" s="14">
        <v>23123</v>
      </c>
      <c r="B1398" s="31">
        <v>1</v>
      </c>
      <c r="C1398" s="3">
        <v>0.76736228225031278</v>
      </c>
      <c r="D1398" s="3">
        <f t="shared" si="65"/>
        <v>1</v>
      </c>
      <c r="E1398" s="3">
        <f t="shared" si="66"/>
        <v>1</v>
      </c>
      <c r="F1398" s="3">
        <f t="shared" si="66"/>
        <v>0</v>
      </c>
      <c r="G1398" s="31">
        <f t="shared" si="66"/>
        <v>0</v>
      </c>
      <c r="H1398" s="3">
        <f t="shared" si="64"/>
        <v>0</v>
      </c>
    </row>
    <row r="1399" spans="1:8" x14ac:dyDescent="0.25">
      <c r="A1399" s="14">
        <v>23124</v>
      </c>
      <c r="B1399" s="31">
        <v>1</v>
      </c>
      <c r="C1399" s="3">
        <v>0.77756624260738971</v>
      </c>
      <c r="D1399" s="3">
        <f t="shared" si="65"/>
        <v>1</v>
      </c>
      <c r="E1399" s="3">
        <f t="shared" si="66"/>
        <v>1</v>
      </c>
      <c r="F1399" s="3">
        <f t="shared" si="66"/>
        <v>0</v>
      </c>
      <c r="G1399" s="31">
        <f t="shared" si="66"/>
        <v>0</v>
      </c>
      <c r="H1399" s="3">
        <f t="shared" si="64"/>
        <v>0</v>
      </c>
    </row>
    <row r="1400" spans="1:8" x14ac:dyDescent="0.25">
      <c r="A1400" s="14">
        <v>23125</v>
      </c>
      <c r="B1400" s="31">
        <v>1</v>
      </c>
      <c r="C1400" s="3">
        <v>0.75503320698997967</v>
      </c>
      <c r="D1400" s="3">
        <f t="shared" si="65"/>
        <v>1</v>
      </c>
      <c r="E1400" s="3">
        <f t="shared" si="66"/>
        <v>1</v>
      </c>
      <c r="F1400" s="3">
        <f t="shared" si="66"/>
        <v>0</v>
      </c>
      <c r="G1400" s="31">
        <f t="shared" si="66"/>
        <v>0</v>
      </c>
      <c r="H1400" s="3">
        <f t="shared" si="64"/>
        <v>0</v>
      </c>
    </row>
    <row r="1401" spans="1:8" x14ac:dyDescent="0.25">
      <c r="A1401" s="14">
        <v>23126</v>
      </c>
      <c r="B1401" s="31">
        <v>1</v>
      </c>
      <c r="C1401" s="3">
        <v>0.76677876317006222</v>
      </c>
      <c r="D1401" s="3">
        <f t="shared" si="65"/>
        <v>1</v>
      </c>
      <c r="E1401" s="3">
        <f t="shared" si="66"/>
        <v>1</v>
      </c>
      <c r="F1401" s="3">
        <f t="shared" si="66"/>
        <v>0</v>
      </c>
      <c r="G1401" s="31">
        <f t="shared" si="66"/>
        <v>0</v>
      </c>
      <c r="H1401" s="3">
        <f t="shared" si="64"/>
        <v>0</v>
      </c>
    </row>
    <row r="1402" spans="1:8" x14ac:dyDescent="0.25">
      <c r="A1402" s="14">
        <v>23129</v>
      </c>
      <c r="B1402" s="31">
        <v>1</v>
      </c>
      <c r="C1402" s="3">
        <v>0.81351109178378356</v>
      </c>
      <c r="D1402" s="3">
        <f t="shared" si="65"/>
        <v>1</v>
      </c>
      <c r="E1402" s="3">
        <f t="shared" si="66"/>
        <v>1</v>
      </c>
      <c r="F1402" s="3">
        <f t="shared" si="66"/>
        <v>1</v>
      </c>
      <c r="G1402" s="31">
        <f t="shared" si="66"/>
        <v>0</v>
      </c>
      <c r="H1402" s="3">
        <f t="shared" si="64"/>
        <v>0</v>
      </c>
    </row>
    <row r="1403" spans="1:8" x14ac:dyDescent="0.25">
      <c r="A1403" s="14">
        <v>23130</v>
      </c>
      <c r="B1403" s="31">
        <v>1</v>
      </c>
      <c r="C1403" s="3">
        <v>0.81616046480984217</v>
      </c>
      <c r="D1403" s="3">
        <f t="shared" si="65"/>
        <v>1</v>
      </c>
      <c r="E1403" s="3">
        <f t="shared" si="66"/>
        <v>1</v>
      </c>
      <c r="F1403" s="3">
        <f t="shared" si="66"/>
        <v>1</v>
      </c>
      <c r="G1403" s="31">
        <f t="shared" si="66"/>
        <v>0</v>
      </c>
      <c r="H1403" s="3">
        <f t="shared" si="64"/>
        <v>0</v>
      </c>
    </row>
    <row r="1404" spans="1:8" x14ac:dyDescent="0.25">
      <c r="A1404" s="14">
        <v>23131</v>
      </c>
      <c r="B1404" s="31">
        <v>1</v>
      </c>
      <c r="C1404" s="3">
        <v>0.82881213963388733</v>
      </c>
      <c r="D1404" s="3">
        <f t="shared" si="65"/>
        <v>1</v>
      </c>
      <c r="E1404" s="3">
        <f t="shared" si="66"/>
        <v>1</v>
      </c>
      <c r="F1404" s="3">
        <f t="shared" si="66"/>
        <v>1</v>
      </c>
      <c r="G1404" s="31">
        <f t="shared" si="66"/>
        <v>0</v>
      </c>
      <c r="H1404" s="3">
        <f t="shared" si="64"/>
        <v>0</v>
      </c>
    </row>
    <row r="1405" spans="1:8" x14ac:dyDescent="0.25">
      <c r="A1405" s="14">
        <v>23132</v>
      </c>
      <c r="B1405" s="31">
        <v>1</v>
      </c>
      <c r="C1405" s="3">
        <v>0.8454327703646336</v>
      </c>
      <c r="D1405" s="3">
        <f t="shared" si="65"/>
        <v>1</v>
      </c>
      <c r="E1405" s="3">
        <f t="shared" si="66"/>
        <v>1</v>
      </c>
      <c r="F1405" s="3">
        <f t="shared" si="66"/>
        <v>1</v>
      </c>
      <c r="G1405" s="31">
        <f t="shared" si="66"/>
        <v>0</v>
      </c>
      <c r="H1405" s="3">
        <f t="shared" si="64"/>
        <v>0</v>
      </c>
    </row>
    <row r="1406" spans="1:8" x14ac:dyDescent="0.25">
      <c r="A1406" s="14">
        <v>23133</v>
      </c>
      <c r="B1406" s="31">
        <v>1</v>
      </c>
      <c r="C1406" s="3">
        <v>0.83411940880657254</v>
      </c>
      <c r="D1406" s="3">
        <f t="shared" si="65"/>
        <v>1</v>
      </c>
      <c r="E1406" s="3">
        <f t="shared" si="66"/>
        <v>1</v>
      </c>
      <c r="F1406" s="3">
        <f t="shared" si="66"/>
        <v>1</v>
      </c>
      <c r="G1406" s="31">
        <f t="shared" si="66"/>
        <v>0</v>
      </c>
      <c r="H1406" s="3">
        <f t="shared" si="64"/>
        <v>0</v>
      </c>
    </row>
    <row r="1407" spans="1:8" x14ac:dyDescent="0.25">
      <c r="A1407" s="14">
        <v>23141</v>
      </c>
      <c r="B1407" s="31">
        <v>1</v>
      </c>
      <c r="C1407" s="3">
        <v>0.86155848656016421</v>
      </c>
      <c r="D1407" s="3">
        <f t="shared" si="65"/>
        <v>1</v>
      </c>
      <c r="E1407" s="3">
        <f t="shared" si="66"/>
        <v>1</v>
      </c>
      <c r="F1407" s="3">
        <f t="shared" si="66"/>
        <v>1</v>
      </c>
      <c r="G1407" s="31">
        <f t="shared" si="66"/>
        <v>1</v>
      </c>
      <c r="H1407" s="3">
        <f t="shared" si="64"/>
        <v>0</v>
      </c>
    </row>
    <row r="1408" spans="1:8" x14ac:dyDescent="0.25">
      <c r="A1408" s="14">
        <v>23142</v>
      </c>
      <c r="B1408" s="31">
        <v>1</v>
      </c>
      <c r="C1408" s="3">
        <v>0.93089059941531282</v>
      </c>
      <c r="D1408" s="3">
        <f t="shared" si="65"/>
        <v>1</v>
      </c>
      <c r="E1408" s="3">
        <f t="shared" si="66"/>
        <v>1</v>
      </c>
      <c r="F1408" s="3">
        <f t="shared" si="66"/>
        <v>1</v>
      </c>
      <c r="G1408" s="31">
        <f t="shared" si="66"/>
        <v>1</v>
      </c>
      <c r="H1408" s="3">
        <f t="shared" si="64"/>
        <v>0</v>
      </c>
    </row>
    <row r="1409" spans="1:8" x14ac:dyDescent="0.25">
      <c r="A1409" s="14">
        <v>23144</v>
      </c>
      <c r="B1409" s="31">
        <v>1</v>
      </c>
      <c r="C1409" s="3">
        <v>0.96453899000262122</v>
      </c>
      <c r="D1409" s="3">
        <f t="shared" si="65"/>
        <v>1</v>
      </c>
      <c r="E1409" s="3">
        <f t="shared" si="66"/>
        <v>1</v>
      </c>
      <c r="F1409" s="3">
        <f t="shared" si="66"/>
        <v>1</v>
      </c>
      <c r="G1409" s="31">
        <f t="shared" si="66"/>
        <v>1</v>
      </c>
      <c r="H1409" s="3">
        <f t="shared" si="64"/>
        <v>0</v>
      </c>
    </row>
    <row r="1410" spans="1:8" x14ac:dyDescent="0.25">
      <c r="A1410" s="14">
        <v>23146</v>
      </c>
      <c r="B1410" s="31">
        <v>1</v>
      </c>
      <c r="C1410" s="3">
        <v>0.78621922082168438</v>
      </c>
      <c r="D1410" s="3">
        <f t="shared" si="65"/>
        <v>1</v>
      </c>
      <c r="E1410" s="3">
        <f t="shared" si="66"/>
        <v>1</v>
      </c>
      <c r="F1410" s="3">
        <f t="shared" si="66"/>
        <v>0</v>
      </c>
      <c r="G1410" s="31">
        <f t="shared" si="66"/>
        <v>0</v>
      </c>
      <c r="H1410" s="3">
        <f t="shared" si="64"/>
        <v>0</v>
      </c>
    </row>
    <row r="1411" spans="1:8" x14ac:dyDescent="0.25">
      <c r="A1411" s="14">
        <v>23149</v>
      </c>
      <c r="B1411" s="31">
        <v>1</v>
      </c>
      <c r="C1411" s="3">
        <v>0.6763972513803036</v>
      </c>
      <c r="D1411" s="3">
        <f t="shared" si="65"/>
        <v>1</v>
      </c>
      <c r="E1411" s="3">
        <f t="shared" si="66"/>
        <v>0</v>
      </c>
      <c r="F1411" s="3">
        <f t="shared" si="66"/>
        <v>0</v>
      </c>
      <c r="G1411" s="31">
        <f t="shared" si="66"/>
        <v>0</v>
      </c>
      <c r="H1411" s="3">
        <f t="shared" si="64"/>
        <v>0</v>
      </c>
    </row>
    <row r="1412" spans="1:8" x14ac:dyDescent="0.25">
      <c r="A1412" s="14">
        <v>23151</v>
      </c>
      <c r="B1412" s="31">
        <v>1</v>
      </c>
      <c r="C1412" s="3">
        <v>0.81610332599231505</v>
      </c>
      <c r="D1412" s="3">
        <f t="shared" si="65"/>
        <v>1</v>
      </c>
      <c r="E1412" s="3">
        <f t="shared" si="66"/>
        <v>1</v>
      </c>
      <c r="F1412" s="3">
        <f t="shared" si="66"/>
        <v>1</v>
      </c>
      <c r="G1412" s="31">
        <f t="shared" si="66"/>
        <v>0</v>
      </c>
      <c r="H1412" s="3">
        <f t="shared" si="64"/>
        <v>0</v>
      </c>
    </row>
    <row r="1413" spans="1:8" x14ac:dyDescent="0.25">
      <c r="A1413" s="14">
        <v>23153</v>
      </c>
      <c r="B1413" s="31">
        <v>1</v>
      </c>
      <c r="C1413" s="3">
        <v>0.77602156415639134</v>
      </c>
      <c r="D1413" s="3">
        <f t="shared" si="65"/>
        <v>1</v>
      </c>
      <c r="E1413" s="3">
        <f t="shared" si="66"/>
        <v>1</v>
      </c>
      <c r="F1413" s="3">
        <f t="shared" si="66"/>
        <v>0</v>
      </c>
      <c r="G1413" s="31">
        <f t="shared" si="66"/>
        <v>0</v>
      </c>
      <c r="H1413" s="3">
        <f t="shared" si="66"/>
        <v>0</v>
      </c>
    </row>
    <row r="1414" spans="1:8" x14ac:dyDescent="0.25">
      <c r="A1414" s="14">
        <v>23155</v>
      </c>
      <c r="B1414" s="31">
        <v>1</v>
      </c>
      <c r="C1414" s="3">
        <v>0.72877531153783748</v>
      </c>
      <c r="D1414" s="3">
        <f t="shared" ref="D1414:D1477" si="67">IF($C1414&gt;D$2,1,0)</f>
        <v>1</v>
      </c>
      <c r="E1414" s="3">
        <f t="shared" ref="E1414:H1477" si="68">IF($C1414&gt;E$2,1,0)</f>
        <v>0</v>
      </c>
      <c r="F1414" s="3">
        <f t="shared" si="68"/>
        <v>0</v>
      </c>
      <c r="G1414" s="31">
        <f t="shared" si="68"/>
        <v>0</v>
      </c>
      <c r="H1414" s="3">
        <f t="shared" si="68"/>
        <v>0</v>
      </c>
    </row>
    <row r="1415" spans="1:8" x14ac:dyDescent="0.25">
      <c r="A1415" s="14">
        <v>23156</v>
      </c>
      <c r="B1415" s="31">
        <v>0</v>
      </c>
      <c r="C1415" s="3">
        <v>0.73300690248506273</v>
      </c>
      <c r="D1415" s="3">
        <f t="shared" si="67"/>
        <v>1</v>
      </c>
      <c r="E1415" s="3">
        <f t="shared" si="68"/>
        <v>0</v>
      </c>
      <c r="F1415" s="3">
        <f t="shared" si="68"/>
        <v>0</v>
      </c>
      <c r="G1415" s="31">
        <f t="shared" si="68"/>
        <v>0</v>
      </c>
      <c r="H1415" s="3">
        <f t="shared" si="68"/>
        <v>0</v>
      </c>
    </row>
    <row r="1416" spans="1:8" x14ac:dyDescent="0.25">
      <c r="A1416" s="14">
        <v>23158</v>
      </c>
      <c r="B1416" s="31">
        <v>1</v>
      </c>
      <c r="C1416" s="3">
        <v>0.84342228651701567</v>
      </c>
      <c r="D1416" s="3">
        <f t="shared" si="67"/>
        <v>1</v>
      </c>
      <c r="E1416" s="3">
        <f t="shared" si="68"/>
        <v>1</v>
      </c>
      <c r="F1416" s="3">
        <f t="shared" si="68"/>
        <v>1</v>
      </c>
      <c r="G1416" s="31">
        <f t="shared" si="68"/>
        <v>0</v>
      </c>
      <c r="H1416" s="3">
        <f t="shared" si="68"/>
        <v>0</v>
      </c>
    </row>
    <row r="1417" spans="1:8" x14ac:dyDescent="0.25">
      <c r="A1417" s="14">
        <v>23159</v>
      </c>
      <c r="B1417" s="31">
        <v>1</v>
      </c>
      <c r="C1417" s="3">
        <v>0.79501551330342723</v>
      </c>
      <c r="D1417" s="3">
        <f t="shared" si="67"/>
        <v>1</v>
      </c>
      <c r="E1417" s="3">
        <f t="shared" si="68"/>
        <v>1</v>
      </c>
      <c r="F1417" s="3">
        <f t="shared" si="68"/>
        <v>0</v>
      </c>
      <c r="G1417" s="31">
        <f t="shared" si="68"/>
        <v>0</v>
      </c>
      <c r="H1417" s="3">
        <f t="shared" si="68"/>
        <v>0</v>
      </c>
    </row>
    <row r="1418" spans="1:8" x14ac:dyDescent="0.25">
      <c r="A1418" s="14">
        <v>23161</v>
      </c>
      <c r="B1418" s="31">
        <v>1</v>
      </c>
      <c r="C1418" s="3">
        <v>0.85655628200755107</v>
      </c>
      <c r="D1418" s="3">
        <f t="shared" si="67"/>
        <v>1</v>
      </c>
      <c r="E1418" s="3">
        <f t="shared" si="68"/>
        <v>1</v>
      </c>
      <c r="F1418" s="3">
        <f t="shared" si="68"/>
        <v>1</v>
      </c>
      <c r="G1418" s="31">
        <f t="shared" si="68"/>
        <v>1</v>
      </c>
      <c r="H1418" s="3">
        <f t="shared" si="68"/>
        <v>0</v>
      </c>
    </row>
    <row r="1419" spans="1:8" x14ac:dyDescent="0.25">
      <c r="A1419" s="14">
        <v>23163</v>
      </c>
      <c r="B1419" s="31">
        <v>1</v>
      </c>
      <c r="C1419" s="3">
        <v>0.94618833880283293</v>
      </c>
      <c r="D1419" s="3">
        <f t="shared" si="67"/>
        <v>1</v>
      </c>
      <c r="E1419" s="3">
        <f t="shared" si="68"/>
        <v>1</v>
      </c>
      <c r="F1419" s="3">
        <f t="shared" si="68"/>
        <v>1</v>
      </c>
      <c r="G1419" s="31">
        <f t="shared" si="68"/>
        <v>1</v>
      </c>
      <c r="H1419" s="3">
        <f t="shared" si="68"/>
        <v>0</v>
      </c>
    </row>
    <row r="1420" spans="1:8" x14ac:dyDescent="0.25">
      <c r="A1420" s="14">
        <v>23165</v>
      </c>
      <c r="B1420" s="31">
        <v>1</v>
      </c>
      <c r="C1420" s="3">
        <v>0.82683665515028659</v>
      </c>
      <c r="D1420" s="3">
        <f t="shared" si="67"/>
        <v>1</v>
      </c>
      <c r="E1420" s="3">
        <f t="shared" si="68"/>
        <v>1</v>
      </c>
      <c r="F1420" s="3">
        <f t="shared" si="68"/>
        <v>1</v>
      </c>
      <c r="G1420" s="31">
        <f t="shared" si="68"/>
        <v>0</v>
      </c>
      <c r="H1420" s="3">
        <f t="shared" si="68"/>
        <v>0</v>
      </c>
    </row>
    <row r="1421" spans="1:8" x14ac:dyDescent="0.25">
      <c r="A1421" s="14">
        <v>23166</v>
      </c>
      <c r="B1421" s="31">
        <v>1</v>
      </c>
      <c r="C1421" s="3">
        <v>0.90796800215335949</v>
      </c>
      <c r="D1421" s="3">
        <f t="shared" si="67"/>
        <v>1</v>
      </c>
      <c r="E1421" s="3">
        <f t="shared" si="68"/>
        <v>1</v>
      </c>
      <c r="F1421" s="3">
        <f t="shared" si="68"/>
        <v>1</v>
      </c>
      <c r="G1421" s="31">
        <f t="shared" si="68"/>
        <v>1</v>
      </c>
      <c r="H1421" s="3">
        <f t="shared" si="68"/>
        <v>0</v>
      </c>
    </row>
    <row r="1422" spans="1:8" x14ac:dyDescent="0.25">
      <c r="A1422" s="14">
        <v>23167</v>
      </c>
      <c r="B1422" s="31">
        <v>0</v>
      </c>
      <c r="C1422" s="3">
        <v>0.88344967254753004</v>
      </c>
      <c r="D1422" s="3">
        <f t="shared" si="67"/>
        <v>1</v>
      </c>
      <c r="E1422" s="3">
        <f t="shared" si="68"/>
        <v>1</v>
      </c>
      <c r="F1422" s="3">
        <f t="shared" si="68"/>
        <v>1</v>
      </c>
      <c r="G1422" s="31">
        <f t="shared" si="68"/>
        <v>1</v>
      </c>
      <c r="H1422" s="3">
        <f t="shared" si="68"/>
        <v>0</v>
      </c>
    </row>
    <row r="1423" spans="1:8" x14ac:dyDescent="0.25">
      <c r="A1423" s="14">
        <v>23168</v>
      </c>
      <c r="B1423" s="31">
        <v>1</v>
      </c>
      <c r="C1423" s="3">
        <v>0.88587140160091016</v>
      </c>
      <c r="D1423" s="3">
        <f t="shared" si="67"/>
        <v>1</v>
      </c>
      <c r="E1423" s="3">
        <f t="shared" si="68"/>
        <v>1</v>
      </c>
      <c r="F1423" s="3">
        <f t="shared" si="68"/>
        <v>1</v>
      </c>
      <c r="G1423" s="31">
        <f t="shared" si="68"/>
        <v>1</v>
      </c>
      <c r="H1423" s="3">
        <f t="shared" si="68"/>
        <v>0</v>
      </c>
    </row>
    <row r="1424" spans="1:8" x14ac:dyDescent="0.25">
      <c r="A1424" s="14">
        <v>23172</v>
      </c>
      <c r="B1424" s="31">
        <v>1</v>
      </c>
      <c r="C1424" s="3">
        <v>0.76723902029235946</v>
      </c>
      <c r="D1424" s="3">
        <f t="shared" si="67"/>
        <v>1</v>
      </c>
      <c r="E1424" s="3">
        <f t="shared" si="68"/>
        <v>1</v>
      </c>
      <c r="F1424" s="3">
        <f t="shared" si="68"/>
        <v>0</v>
      </c>
      <c r="G1424" s="31">
        <f t="shared" si="68"/>
        <v>0</v>
      </c>
      <c r="H1424" s="3">
        <f t="shared" si="68"/>
        <v>0</v>
      </c>
    </row>
    <row r="1425" spans="1:8" x14ac:dyDescent="0.25">
      <c r="A1425" s="14">
        <v>23173</v>
      </c>
      <c r="B1425" s="31">
        <v>1</v>
      </c>
      <c r="C1425" s="3">
        <v>0.84179108101350331</v>
      </c>
      <c r="D1425" s="3">
        <f t="shared" si="67"/>
        <v>1</v>
      </c>
      <c r="E1425" s="3">
        <f t="shared" si="68"/>
        <v>1</v>
      </c>
      <c r="F1425" s="3">
        <f t="shared" si="68"/>
        <v>1</v>
      </c>
      <c r="G1425" s="31">
        <f t="shared" si="68"/>
        <v>0</v>
      </c>
      <c r="H1425" s="3">
        <f t="shared" si="68"/>
        <v>0</v>
      </c>
    </row>
    <row r="1426" spans="1:8" x14ac:dyDescent="0.25">
      <c r="A1426" s="14">
        <v>23176</v>
      </c>
      <c r="B1426" s="31">
        <v>1</v>
      </c>
      <c r="C1426" s="3">
        <v>0.74945527227800857</v>
      </c>
      <c r="D1426" s="3">
        <f t="shared" si="67"/>
        <v>1</v>
      </c>
      <c r="E1426" s="3">
        <f t="shared" si="68"/>
        <v>0</v>
      </c>
      <c r="F1426" s="3">
        <f t="shared" si="68"/>
        <v>0</v>
      </c>
      <c r="G1426" s="31">
        <f t="shared" si="68"/>
        <v>0</v>
      </c>
      <c r="H1426" s="3">
        <f t="shared" si="68"/>
        <v>0</v>
      </c>
    </row>
    <row r="1427" spans="1:8" x14ac:dyDescent="0.25">
      <c r="A1427" s="14">
        <v>23177</v>
      </c>
      <c r="B1427" s="31">
        <v>1</v>
      </c>
      <c r="C1427" s="3">
        <v>0.87981202730363828</v>
      </c>
      <c r="D1427" s="3">
        <f t="shared" si="67"/>
        <v>1</v>
      </c>
      <c r="E1427" s="3">
        <f t="shared" si="68"/>
        <v>1</v>
      </c>
      <c r="F1427" s="3">
        <f t="shared" si="68"/>
        <v>1</v>
      </c>
      <c r="G1427" s="31">
        <f t="shared" si="68"/>
        <v>1</v>
      </c>
      <c r="H1427" s="3">
        <f t="shared" si="68"/>
        <v>0</v>
      </c>
    </row>
    <row r="1428" spans="1:8" x14ac:dyDescent="0.25">
      <c r="A1428" s="14">
        <v>23181</v>
      </c>
      <c r="B1428" s="31">
        <v>1</v>
      </c>
      <c r="C1428" s="3">
        <v>0.7835177271005398</v>
      </c>
      <c r="D1428" s="3">
        <f t="shared" si="67"/>
        <v>1</v>
      </c>
      <c r="E1428" s="3">
        <f t="shared" si="68"/>
        <v>1</v>
      </c>
      <c r="F1428" s="3">
        <f t="shared" si="68"/>
        <v>0</v>
      </c>
      <c r="G1428" s="31">
        <f t="shared" si="68"/>
        <v>0</v>
      </c>
      <c r="H1428" s="3">
        <f t="shared" si="68"/>
        <v>0</v>
      </c>
    </row>
    <row r="1429" spans="1:8" x14ac:dyDescent="0.25">
      <c r="A1429" s="14">
        <v>23182</v>
      </c>
      <c r="B1429" s="31">
        <v>1</v>
      </c>
      <c r="C1429" s="3">
        <v>0.77945799582286845</v>
      </c>
      <c r="D1429" s="3">
        <f t="shared" si="67"/>
        <v>1</v>
      </c>
      <c r="E1429" s="3">
        <f t="shared" si="68"/>
        <v>1</v>
      </c>
      <c r="F1429" s="3">
        <f t="shared" si="68"/>
        <v>0</v>
      </c>
      <c r="G1429" s="31">
        <f t="shared" si="68"/>
        <v>0</v>
      </c>
      <c r="H1429" s="3">
        <f t="shared" si="68"/>
        <v>0</v>
      </c>
    </row>
    <row r="1430" spans="1:8" x14ac:dyDescent="0.25">
      <c r="A1430" s="14">
        <v>23184</v>
      </c>
      <c r="B1430" s="31">
        <v>1</v>
      </c>
      <c r="C1430" s="3">
        <v>0.92326292432704837</v>
      </c>
      <c r="D1430" s="3">
        <f t="shared" si="67"/>
        <v>1</v>
      </c>
      <c r="E1430" s="3">
        <f t="shared" si="68"/>
        <v>1</v>
      </c>
      <c r="F1430" s="3">
        <f t="shared" si="68"/>
        <v>1</v>
      </c>
      <c r="G1430" s="31">
        <f t="shared" si="68"/>
        <v>1</v>
      </c>
      <c r="H1430" s="3">
        <f t="shared" si="68"/>
        <v>0</v>
      </c>
    </row>
    <row r="1431" spans="1:8" x14ac:dyDescent="0.25">
      <c r="A1431" s="14">
        <v>23185</v>
      </c>
      <c r="B1431" s="31">
        <v>1</v>
      </c>
      <c r="C1431" s="3">
        <v>0.74030871941121612</v>
      </c>
      <c r="D1431" s="3">
        <f t="shared" si="67"/>
        <v>1</v>
      </c>
      <c r="E1431" s="3">
        <f t="shared" si="68"/>
        <v>0</v>
      </c>
      <c r="F1431" s="3">
        <f t="shared" si="68"/>
        <v>0</v>
      </c>
      <c r="G1431" s="31">
        <f t="shared" si="68"/>
        <v>0</v>
      </c>
      <c r="H1431" s="3">
        <f t="shared" si="68"/>
        <v>0</v>
      </c>
    </row>
    <row r="1432" spans="1:8" x14ac:dyDescent="0.25">
      <c r="A1432" s="14">
        <v>23186</v>
      </c>
      <c r="B1432" s="31">
        <v>0</v>
      </c>
      <c r="C1432" s="3">
        <v>0.89372568788310225</v>
      </c>
      <c r="D1432" s="3">
        <f t="shared" si="67"/>
        <v>1</v>
      </c>
      <c r="E1432" s="3">
        <f t="shared" si="68"/>
        <v>1</v>
      </c>
      <c r="F1432" s="3">
        <f t="shared" si="68"/>
        <v>1</v>
      </c>
      <c r="G1432" s="31">
        <f t="shared" si="68"/>
        <v>1</v>
      </c>
      <c r="H1432" s="3">
        <f t="shared" si="68"/>
        <v>0</v>
      </c>
    </row>
    <row r="1433" spans="1:8" x14ac:dyDescent="0.25">
      <c r="A1433" s="14">
        <v>23187</v>
      </c>
      <c r="B1433" s="31">
        <v>1</v>
      </c>
      <c r="C1433" s="3">
        <v>0.88514140238519179</v>
      </c>
      <c r="D1433" s="3">
        <f t="shared" si="67"/>
        <v>1</v>
      </c>
      <c r="E1433" s="3">
        <f t="shared" si="68"/>
        <v>1</v>
      </c>
      <c r="F1433" s="3">
        <f t="shared" si="68"/>
        <v>1</v>
      </c>
      <c r="G1433" s="31">
        <f t="shared" si="68"/>
        <v>1</v>
      </c>
      <c r="H1433" s="3">
        <f t="shared" si="68"/>
        <v>0</v>
      </c>
    </row>
    <row r="1434" spans="1:8" x14ac:dyDescent="0.25">
      <c r="A1434" s="14">
        <v>23188</v>
      </c>
      <c r="B1434" s="31">
        <v>1</v>
      </c>
      <c r="C1434" s="3">
        <v>0.71626489545013061</v>
      </c>
      <c r="D1434" s="3">
        <f t="shared" si="67"/>
        <v>1</v>
      </c>
      <c r="E1434" s="3">
        <f t="shared" si="68"/>
        <v>0</v>
      </c>
      <c r="F1434" s="3">
        <f t="shared" si="68"/>
        <v>0</v>
      </c>
      <c r="G1434" s="31">
        <f t="shared" si="68"/>
        <v>0</v>
      </c>
      <c r="H1434" s="3">
        <f t="shared" si="68"/>
        <v>0</v>
      </c>
    </row>
    <row r="1435" spans="1:8" x14ac:dyDescent="0.25">
      <c r="A1435" s="14">
        <v>23190</v>
      </c>
      <c r="B1435" s="31">
        <v>1</v>
      </c>
      <c r="C1435" s="3">
        <v>0.73855264200938464</v>
      </c>
      <c r="D1435" s="3">
        <f t="shared" si="67"/>
        <v>1</v>
      </c>
      <c r="E1435" s="3">
        <f t="shared" si="68"/>
        <v>0</v>
      </c>
      <c r="F1435" s="3">
        <f t="shared" si="68"/>
        <v>0</v>
      </c>
      <c r="G1435" s="31">
        <f t="shared" si="68"/>
        <v>0</v>
      </c>
      <c r="H1435" s="3">
        <f t="shared" si="68"/>
        <v>0</v>
      </c>
    </row>
    <row r="1436" spans="1:8" x14ac:dyDescent="0.25">
      <c r="A1436" s="14">
        <v>23192</v>
      </c>
      <c r="B1436" s="31">
        <v>1</v>
      </c>
      <c r="C1436" s="3">
        <v>0.77526591509419096</v>
      </c>
      <c r="D1436" s="3">
        <f t="shared" si="67"/>
        <v>1</v>
      </c>
      <c r="E1436" s="3">
        <f t="shared" si="68"/>
        <v>1</v>
      </c>
      <c r="F1436" s="3">
        <f t="shared" si="68"/>
        <v>0</v>
      </c>
      <c r="G1436" s="31">
        <f t="shared" si="68"/>
        <v>0</v>
      </c>
      <c r="H1436" s="3">
        <f t="shared" si="68"/>
        <v>0</v>
      </c>
    </row>
    <row r="1437" spans="1:8" x14ac:dyDescent="0.25">
      <c r="A1437" s="14">
        <v>23200</v>
      </c>
      <c r="B1437" s="31">
        <v>1</v>
      </c>
      <c r="C1437" s="3">
        <v>0.73814030371462203</v>
      </c>
      <c r="D1437" s="3">
        <f t="shared" si="67"/>
        <v>1</v>
      </c>
      <c r="E1437" s="3">
        <f t="shared" si="68"/>
        <v>0</v>
      </c>
      <c r="F1437" s="3">
        <f t="shared" si="68"/>
        <v>0</v>
      </c>
      <c r="G1437" s="31">
        <f t="shared" si="68"/>
        <v>0</v>
      </c>
      <c r="H1437" s="3">
        <f t="shared" si="68"/>
        <v>0</v>
      </c>
    </row>
    <row r="1438" spans="1:8" x14ac:dyDescent="0.25">
      <c r="A1438" s="14">
        <v>23202</v>
      </c>
      <c r="B1438" s="31">
        <v>0</v>
      </c>
      <c r="C1438" s="3">
        <v>0.7649502311961347</v>
      </c>
      <c r="D1438" s="3">
        <f t="shared" si="67"/>
        <v>1</v>
      </c>
      <c r="E1438" s="3">
        <f t="shared" si="68"/>
        <v>1</v>
      </c>
      <c r="F1438" s="3">
        <f t="shared" si="68"/>
        <v>0</v>
      </c>
      <c r="G1438" s="31">
        <f t="shared" si="68"/>
        <v>0</v>
      </c>
      <c r="H1438" s="3">
        <f t="shared" si="68"/>
        <v>0</v>
      </c>
    </row>
    <row r="1439" spans="1:8" x14ac:dyDescent="0.25">
      <c r="A1439" s="14">
        <v>23205</v>
      </c>
      <c r="B1439" s="31">
        <v>0</v>
      </c>
      <c r="C1439" s="3">
        <v>0.7440937800457923</v>
      </c>
      <c r="D1439" s="3">
        <f t="shared" si="67"/>
        <v>1</v>
      </c>
      <c r="E1439" s="3">
        <f t="shared" si="68"/>
        <v>0</v>
      </c>
      <c r="F1439" s="3">
        <f t="shared" si="68"/>
        <v>0</v>
      </c>
      <c r="G1439" s="31">
        <f t="shared" si="68"/>
        <v>0</v>
      </c>
      <c r="H1439" s="3">
        <f t="shared" si="68"/>
        <v>0</v>
      </c>
    </row>
    <row r="1440" spans="1:8" x14ac:dyDescent="0.25">
      <c r="A1440" s="14">
        <v>23207</v>
      </c>
      <c r="B1440" s="31">
        <v>0</v>
      </c>
      <c r="C1440" s="3">
        <v>0.86668882258360669</v>
      </c>
      <c r="D1440" s="3">
        <f t="shared" si="67"/>
        <v>1</v>
      </c>
      <c r="E1440" s="3">
        <f t="shared" si="68"/>
        <v>1</v>
      </c>
      <c r="F1440" s="3">
        <f t="shared" si="68"/>
        <v>1</v>
      </c>
      <c r="G1440" s="31">
        <f t="shared" si="68"/>
        <v>1</v>
      </c>
      <c r="H1440" s="3">
        <f t="shared" si="68"/>
        <v>0</v>
      </c>
    </row>
    <row r="1441" spans="1:8" x14ac:dyDescent="0.25">
      <c r="A1441" s="14">
        <v>23208</v>
      </c>
      <c r="B1441" s="31">
        <v>1</v>
      </c>
      <c r="C1441" s="3">
        <v>0.80850968884286445</v>
      </c>
      <c r="D1441" s="3">
        <f t="shared" si="67"/>
        <v>1</v>
      </c>
      <c r="E1441" s="3">
        <f t="shared" si="68"/>
        <v>1</v>
      </c>
      <c r="F1441" s="3">
        <f t="shared" si="68"/>
        <v>1</v>
      </c>
      <c r="G1441" s="31">
        <f t="shared" si="68"/>
        <v>0</v>
      </c>
      <c r="H1441" s="3">
        <f t="shared" si="68"/>
        <v>0</v>
      </c>
    </row>
    <row r="1442" spans="1:8" x14ac:dyDescent="0.25">
      <c r="A1442" s="14">
        <v>23211</v>
      </c>
      <c r="B1442" s="31">
        <v>1</v>
      </c>
      <c r="C1442" s="3">
        <v>0.85289557033165719</v>
      </c>
      <c r="D1442" s="3">
        <f t="shared" si="67"/>
        <v>1</v>
      </c>
      <c r="E1442" s="3">
        <f t="shared" si="68"/>
        <v>1</v>
      </c>
      <c r="F1442" s="3">
        <f t="shared" si="68"/>
        <v>1</v>
      </c>
      <c r="G1442" s="31">
        <f t="shared" si="68"/>
        <v>1</v>
      </c>
      <c r="H1442" s="3">
        <f t="shared" si="68"/>
        <v>0</v>
      </c>
    </row>
    <row r="1443" spans="1:8" x14ac:dyDescent="0.25">
      <c r="A1443" s="14">
        <v>23212</v>
      </c>
      <c r="B1443" s="31">
        <v>1</v>
      </c>
      <c r="C1443" s="3">
        <v>0.87041913873014309</v>
      </c>
      <c r="D1443" s="3">
        <f t="shared" si="67"/>
        <v>1</v>
      </c>
      <c r="E1443" s="3">
        <f t="shared" si="68"/>
        <v>1</v>
      </c>
      <c r="F1443" s="3">
        <f t="shared" si="68"/>
        <v>1</v>
      </c>
      <c r="G1443" s="31">
        <f t="shared" si="68"/>
        <v>1</v>
      </c>
      <c r="H1443" s="3">
        <f t="shared" si="68"/>
        <v>0</v>
      </c>
    </row>
    <row r="1444" spans="1:8" x14ac:dyDescent="0.25">
      <c r="A1444" s="14">
        <v>23214</v>
      </c>
      <c r="B1444" s="31">
        <v>1</v>
      </c>
      <c r="C1444" s="3">
        <v>0.83030638474070417</v>
      </c>
      <c r="D1444" s="3">
        <f t="shared" si="67"/>
        <v>1</v>
      </c>
      <c r="E1444" s="3">
        <f t="shared" si="68"/>
        <v>1</v>
      </c>
      <c r="F1444" s="3">
        <f t="shared" si="68"/>
        <v>1</v>
      </c>
      <c r="G1444" s="31">
        <f t="shared" si="68"/>
        <v>0</v>
      </c>
      <c r="H1444" s="3">
        <f t="shared" si="68"/>
        <v>0</v>
      </c>
    </row>
    <row r="1445" spans="1:8" x14ac:dyDescent="0.25">
      <c r="A1445" s="14">
        <v>23215</v>
      </c>
      <c r="B1445" s="31">
        <v>1</v>
      </c>
      <c r="C1445" s="3">
        <v>0.84171529801005618</v>
      </c>
      <c r="D1445" s="3">
        <f t="shared" si="67"/>
        <v>1</v>
      </c>
      <c r="E1445" s="3">
        <f t="shared" si="68"/>
        <v>1</v>
      </c>
      <c r="F1445" s="3">
        <f t="shared" si="68"/>
        <v>1</v>
      </c>
      <c r="G1445" s="31">
        <f t="shared" si="68"/>
        <v>0</v>
      </c>
      <c r="H1445" s="3">
        <f t="shared" si="68"/>
        <v>0</v>
      </c>
    </row>
    <row r="1446" spans="1:8" x14ac:dyDescent="0.25">
      <c r="A1446" s="14">
        <v>23217</v>
      </c>
      <c r="B1446" s="31">
        <v>1</v>
      </c>
      <c r="C1446" s="3">
        <v>0.82448855739819793</v>
      </c>
      <c r="D1446" s="3">
        <f t="shared" si="67"/>
        <v>1</v>
      </c>
      <c r="E1446" s="3">
        <f t="shared" si="68"/>
        <v>1</v>
      </c>
      <c r="F1446" s="3">
        <f t="shared" si="68"/>
        <v>1</v>
      </c>
      <c r="G1446" s="31">
        <f t="shared" si="68"/>
        <v>0</v>
      </c>
      <c r="H1446" s="3">
        <f t="shared" si="68"/>
        <v>0</v>
      </c>
    </row>
    <row r="1447" spans="1:8" x14ac:dyDescent="0.25">
      <c r="A1447" s="14">
        <v>23220</v>
      </c>
      <c r="B1447" s="31">
        <v>1</v>
      </c>
      <c r="C1447" s="3">
        <v>0.83906237500502745</v>
      </c>
      <c r="D1447" s="3">
        <f t="shared" si="67"/>
        <v>1</v>
      </c>
      <c r="E1447" s="3">
        <f t="shared" si="68"/>
        <v>1</v>
      </c>
      <c r="F1447" s="3">
        <f t="shared" si="68"/>
        <v>1</v>
      </c>
      <c r="G1447" s="31">
        <f t="shared" si="68"/>
        <v>0</v>
      </c>
      <c r="H1447" s="3">
        <f t="shared" si="68"/>
        <v>0</v>
      </c>
    </row>
    <row r="1448" spans="1:8" x14ac:dyDescent="0.25">
      <c r="A1448" s="14">
        <v>23222</v>
      </c>
      <c r="B1448" s="31">
        <v>1</v>
      </c>
      <c r="C1448" s="3">
        <v>0.85482927068236603</v>
      </c>
      <c r="D1448" s="3">
        <f t="shared" si="67"/>
        <v>1</v>
      </c>
      <c r="E1448" s="3">
        <f t="shared" si="68"/>
        <v>1</v>
      </c>
      <c r="F1448" s="3">
        <f t="shared" si="68"/>
        <v>1</v>
      </c>
      <c r="G1448" s="31">
        <f t="shared" si="68"/>
        <v>1</v>
      </c>
      <c r="H1448" s="3">
        <f t="shared" si="68"/>
        <v>0</v>
      </c>
    </row>
    <row r="1449" spans="1:8" x14ac:dyDescent="0.25">
      <c r="A1449" s="14">
        <v>23223</v>
      </c>
      <c r="B1449" s="31">
        <v>1</v>
      </c>
      <c r="C1449" s="3">
        <v>0.94274939397124835</v>
      </c>
      <c r="D1449" s="3">
        <f t="shared" si="67"/>
        <v>1</v>
      </c>
      <c r="E1449" s="3">
        <f t="shared" si="68"/>
        <v>1</v>
      </c>
      <c r="F1449" s="3">
        <f t="shared" si="68"/>
        <v>1</v>
      </c>
      <c r="G1449" s="31">
        <f t="shared" si="68"/>
        <v>1</v>
      </c>
      <c r="H1449" s="3">
        <f t="shared" si="68"/>
        <v>0</v>
      </c>
    </row>
    <row r="1450" spans="1:8" x14ac:dyDescent="0.25">
      <c r="A1450" s="14">
        <v>23225</v>
      </c>
      <c r="B1450" s="31">
        <v>1</v>
      </c>
      <c r="C1450" s="3">
        <v>0.84690975399103596</v>
      </c>
      <c r="D1450" s="3">
        <f t="shared" si="67"/>
        <v>1</v>
      </c>
      <c r="E1450" s="3">
        <f t="shared" si="68"/>
        <v>1</v>
      </c>
      <c r="F1450" s="3">
        <f t="shared" si="68"/>
        <v>1</v>
      </c>
      <c r="G1450" s="31">
        <f t="shared" si="68"/>
        <v>0</v>
      </c>
      <c r="H1450" s="3">
        <f t="shared" si="68"/>
        <v>0</v>
      </c>
    </row>
    <row r="1451" spans="1:8" x14ac:dyDescent="0.25">
      <c r="A1451" s="14">
        <v>23228</v>
      </c>
      <c r="B1451" s="31">
        <v>1</v>
      </c>
      <c r="C1451" s="3">
        <v>0.79828422564897539</v>
      </c>
      <c r="D1451" s="3">
        <f t="shared" si="67"/>
        <v>1</v>
      </c>
      <c r="E1451" s="3">
        <f t="shared" si="68"/>
        <v>1</v>
      </c>
      <c r="F1451" s="3">
        <f t="shared" si="68"/>
        <v>0</v>
      </c>
      <c r="G1451" s="31">
        <f t="shared" si="68"/>
        <v>0</v>
      </c>
      <c r="H1451" s="3">
        <f t="shared" si="68"/>
        <v>0</v>
      </c>
    </row>
    <row r="1452" spans="1:8" x14ac:dyDescent="0.25">
      <c r="A1452" s="14">
        <v>23232</v>
      </c>
      <c r="B1452" s="31">
        <v>1</v>
      </c>
      <c r="C1452" s="3">
        <v>0.89984184019331648</v>
      </c>
      <c r="D1452" s="3">
        <f t="shared" si="67"/>
        <v>1</v>
      </c>
      <c r="E1452" s="3">
        <f t="shared" si="68"/>
        <v>1</v>
      </c>
      <c r="F1452" s="3">
        <f t="shared" si="68"/>
        <v>1</v>
      </c>
      <c r="G1452" s="31">
        <f t="shared" si="68"/>
        <v>1</v>
      </c>
      <c r="H1452" s="3">
        <f t="shared" si="68"/>
        <v>0</v>
      </c>
    </row>
    <row r="1453" spans="1:8" x14ac:dyDescent="0.25">
      <c r="A1453" s="14">
        <v>23233</v>
      </c>
      <c r="B1453" s="31">
        <v>1</v>
      </c>
      <c r="C1453" s="3">
        <v>0.88785040923766123</v>
      </c>
      <c r="D1453" s="3">
        <f t="shared" si="67"/>
        <v>1</v>
      </c>
      <c r="E1453" s="3">
        <f t="shared" si="68"/>
        <v>1</v>
      </c>
      <c r="F1453" s="3">
        <f t="shared" si="68"/>
        <v>1</v>
      </c>
      <c r="G1453" s="31">
        <f t="shared" si="68"/>
        <v>1</v>
      </c>
      <c r="H1453" s="3">
        <f t="shared" si="68"/>
        <v>0</v>
      </c>
    </row>
    <row r="1454" spans="1:8" x14ac:dyDescent="0.25">
      <c r="A1454" s="14">
        <v>23237</v>
      </c>
      <c r="B1454" s="31">
        <v>0</v>
      </c>
      <c r="C1454" s="3">
        <v>0.62763983777525745</v>
      </c>
      <c r="D1454" s="3">
        <f t="shared" si="67"/>
        <v>1</v>
      </c>
      <c r="E1454" s="3">
        <f t="shared" si="68"/>
        <v>0</v>
      </c>
      <c r="F1454" s="3">
        <f t="shared" si="68"/>
        <v>0</v>
      </c>
      <c r="G1454" s="31">
        <f t="shared" si="68"/>
        <v>0</v>
      </c>
      <c r="H1454" s="3">
        <f t="shared" si="68"/>
        <v>0</v>
      </c>
    </row>
    <row r="1455" spans="1:8" x14ac:dyDescent="0.25">
      <c r="A1455" s="14">
        <v>23239</v>
      </c>
      <c r="B1455" s="31">
        <v>1</v>
      </c>
      <c r="C1455" s="3">
        <v>0.7325312121801516</v>
      </c>
      <c r="D1455" s="3">
        <f t="shared" si="67"/>
        <v>1</v>
      </c>
      <c r="E1455" s="3">
        <f t="shared" si="68"/>
        <v>0</v>
      </c>
      <c r="F1455" s="3">
        <f t="shared" si="68"/>
        <v>0</v>
      </c>
      <c r="G1455" s="31">
        <f t="shared" si="68"/>
        <v>0</v>
      </c>
      <c r="H1455" s="3">
        <f t="shared" si="68"/>
        <v>0</v>
      </c>
    </row>
    <row r="1456" spans="1:8" x14ac:dyDescent="0.25">
      <c r="A1456" s="14">
        <v>23240</v>
      </c>
      <c r="B1456" s="31">
        <v>1</v>
      </c>
      <c r="C1456" s="3">
        <v>0.77898099614343053</v>
      </c>
      <c r="D1456" s="3">
        <f t="shared" si="67"/>
        <v>1</v>
      </c>
      <c r="E1456" s="3">
        <f t="shared" si="68"/>
        <v>1</v>
      </c>
      <c r="F1456" s="3">
        <f t="shared" si="68"/>
        <v>0</v>
      </c>
      <c r="G1456" s="31">
        <f t="shared" si="68"/>
        <v>0</v>
      </c>
      <c r="H1456" s="3">
        <f t="shared" si="68"/>
        <v>0</v>
      </c>
    </row>
    <row r="1457" spans="1:8" x14ac:dyDescent="0.25">
      <c r="A1457" s="14">
        <v>23244</v>
      </c>
      <c r="B1457" s="31">
        <v>1</v>
      </c>
      <c r="C1457" s="3">
        <v>0.84977602609041891</v>
      </c>
      <c r="D1457" s="3">
        <f t="shared" si="67"/>
        <v>1</v>
      </c>
      <c r="E1457" s="3">
        <f t="shared" si="68"/>
        <v>1</v>
      </c>
      <c r="F1457" s="3">
        <f t="shared" si="68"/>
        <v>1</v>
      </c>
      <c r="G1457" s="31">
        <f t="shared" si="68"/>
        <v>0</v>
      </c>
      <c r="H1457" s="3">
        <f t="shared" si="68"/>
        <v>0</v>
      </c>
    </row>
    <row r="1458" spans="1:8" x14ac:dyDescent="0.25">
      <c r="A1458" s="14">
        <v>23246</v>
      </c>
      <c r="B1458" s="31">
        <v>1</v>
      </c>
      <c r="C1458" s="3">
        <v>0.78104613796205458</v>
      </c>
      <c r="D1458" s="3">
        <f t="shared" si="67"/>
        <v>1</v>
      </c>
      <c r="E1458" s="3">
        <f t="shared" si="68"/>
        <v>1</v>
      </c>
      <c r="F1458" s="3">
        <f t="shared" si="68"/>
        <v>0</v>
      </c>
      <c r="G1458" s="31">
        <f t="shared" si="68"/>
        <v>0</v>
      </c>
      <c r="H1458" s="3">
        <f t="shared" si="68"/>
        <v>0</v>
      </c>
    </row>
    <row r="1459" spans="1:8" x14ac:dyDescent="0.25">
      <c r="A1459" s="14">
        <v>23249</v>
      </c>
      <c r="B1459" s="31">
        <v>1</v>
      </c>
      <c r="C1459" s="3">
        <v>0.81728110177307045</v>
      </c>
      <c r="D1459" s="3">
        <f t="shared" si="67"/>
        <v>1</v>
      </c>
      <c r="E1459" s="3">
        <f t="shared" si="68"/>
        <v>1</v>
      </c>
      <c r="F1459" s="3">
        <f t="shared" si="68"/>
        <v>1</v>
      </c>
      <c r="G1459" s="31">
        <f t="shared" si="68"/>
        <v>0</v>
      </c>
      <c r="H1459" s="3">
        <f t="shared" si="68"/>
        <v>0</v>
      </c>
    </row>
    <row r="1460" spans="1:8" x14ac:dyDescent="0.25">
      <c r="A1460" s="14">
        <v>23250</v>
      </c>
      <c r="B1460" s="31">
        <v>1</v>
      </c>
      <c r="C1460" s="3">
        <v>0.75913197007365785</v>
      </c>
      <c r="D1460" s="3">
        <f t="shared" si="67"/>
        <v>1</v>
      </c>
      <c r="E1460" s="3">
        <f t="shared" si="68"/>
        <v>1</v>
      </c>
      <c r="F1460" s="3">
        <f t="shared" si="68"/>
        <v>0</v>
      </c>
      <c r="G1460" s="31">
        <f t="shared" si="68"/>
        <v>0</v>
      </c>
      <c r="H1460" s="3">
        <f t="shared" si="68"/>
        <v>0</v>
      </c>
    </row>
    <row r="1461" spans="1:8" x14ac:dyDescent="0.25">
      <c r="A1461" s="14">
        <v>23252</v>
      </c>
      <c r="B1461" s="31">
        <v>1</v>
      </c>
      <c r="C1461" s="3">
        <v>0.83190870749153689</v>
      </c>
      <c r="D1461" s="3">
        <f t="shared" si="67"/>
        <v>1</v>
      </c>
      <c r="E1461" s="3">
        <f t="shared" si="68"/>
        <v>1</v>
      </c>
      <c r="F1461" s="3">
        <f t="shared" si="68"/>
        <v>1</v>
      </c>
      <c r="G1461" s="31">
        <f t="shared" si="68"/>
        <v>0</v>
      </c>
      <c r="H1461" s="3">
        <f t="shared" si="68"/>
        <v>0</v>
      </c>
    </row>
    <row r="1462" spans="1:8" x14ac:dyDescent="0.25">
      <c r="A1462" s="14">
        <v>23254</v>
      </c>
      <c r="B1462" s="31">
        <v>0</v>
      </c>
      <c r="C1462" s="3">
        <v>0.88126910887332877</v>
      </c>
      <c r="D1462" s="3">
        <f t="shared" si="67"/>
        <v>1</v>
      </c>
      <c r="E1462" s="3">
        <f t="shared" si="68"/>
        <v>1</v>
      </c>
      <c r="F1462" s="3">
        <f t="shared" si="68"/>
        <v>1</v>
      </c>
      <c r="G1462" s="31">
        <f t="shared" si="68"/>
        <v>1</v>
      </c>
      <c r="H1462" s="3">
        <f t="shared" si="68"/>
        <v>0</v>
      </c>
    </row>
    <row r="1463" spans="1:8" x14ac:dyDescent="0.25">
      <c r="A1463" s="14">
        <v>23257</v>
      </c>
      <c r="B1463" s="31">
        <v>1</v>
      </c>
      <c r="C1463" s="3">
        <v>0.86429945066787173</v>
      </c>
      <c r="D1463" s="3">
        <f t="shared" si="67"/>
        <v>1</v>
      </c>
      <c r="E1463" s="3">
        <f t="shared" si="68"/>
        <v>1</v>
      </c>
      <c r="F1463" s="3">
        <f t="shared" si="68"/>
        <v>1</v>
      </c>
      <c r="G1463" s="31">
        <f t="shared" si="68"/>
        <v>1</v>
      </c>
      <c r="H1463" s="3">
        <f t="shared" si="68"/>
        <v>0</v>
      </c>
    </row>
    <row r="1464" spans="1:8" x14ac:dyDescent="0.25">
      <c r="A1464" s="14">
        <v>23260</v>
      </c>
      <c r="B1464" s="31">
        <v>1</v>
      </c>
      <c r="C1464" s="3">
        <v>0.95998823402042177</v>
      </c>
      <c r="D1464" s="3">
        <f t="shared" si="67"/>
        <v>1</v>
      </c>
      <c r="E1464" s="3">
        <f t="shared" si="68"/>
        <v>1</v>
      </c>
      <c r="F1464" s="3">
        <f t="shared" si="68"/>
        <v>1</v>
      </c>
      <c r="G1464" s="31">
        <f t="shared" si="68"/>
        <v>1</v>
      </c>
      <c r="H1464" s="3">
        <f t="shared" si="68"/>
        <v>0</v>
      </c>
    </row>
    <row r="1465" spans="1:8" x14ac:dyDescent="0.25">
      <c r="A1465" s="14">
        <v>23262</v>
      </c>
      <c r="B1465" s="31">
        <v>1</v>
      </c>
      <c r="C1465" s="3">
        <v>0.73178302835734121</v>
      </c>
      <c r="D1465" s="3">
        <f t="shared" si="67"/>
        <v>1</v>
      </c>
      <c r="E1465" s="3">
        <f t="shared" si="68"/>
        <v>0</v>
      </c>
      <c r="F1465" s="3">
        <f t="shared" si="68"/>
        <v>0</v>
      </c>
      <c r="G1465" s="31">
        <f t="shared" si="68"/>
        <v>0</v>
      </c>
      <c r="H1465" s="3">
        <f t="shared" si="68"/>
        <v>0</v>
      </c>
    </row>
    <row r="1466" spans="1:8" x14ac:dyDescent="0.25">
      <c r="A1466" s="14">
        <v>23263</v>
      </c>
      <c r="B1466" s="31">
        <v>1</v>
      </c>
      <c r="C1466" s="3">
        <v>0.94770818374400956</v>
      </c>
      <c r="D1466" s="3">
        <f t="shared" si="67"/>
        <v>1</v>
      </c>
      <c r="E1466" s="3">
        <f t="shared" si="68"/>
        <v>1</v>
      </c>
      <c r="F1466" s="3">
        <f t="shared" si="68"/>
        <v>1</v>
      </c>
      <c r="G1466" s="31">
        <f t="shared" si="68"/>
        <v>1</v>
      </c>
      <c r="H1466" s="3">
        <f t="shared" si="68"/>
        <v>0</v>
      </c>
    </row>
    <row r="1467" spans="1:8" x14ac:dyDescent="0.25">
      <c r="A1467" s="14">
        <v>23265</v>
      </c>
      <c r="B1467" s="31">
        <v>1</v>
      </c>
      <c r="C1467" s="3">
        <v>0.84887100884685096</v>
      </c>
      <c r="D1467" s="3">
        <f t="shared" si="67"/>
        <v>1</v>
      </c>
      <c r="E1467" s="3">
        <f t="shared" si="68"/>
        <v>1</v>
      </c>
      <c r="F1467" s="3">
        <f t="shared" si="68"/>
        <v>1</v>
      </c>
      <c r="G1467" s="31">
        <f t="shared" si="68"/>
        <v>0</v>
      </c>
      <c r="H1467" s="3">
        <f t="shared" si="68"/>
        <v>0</v>
      </c>
    </row>
    <row r="1468" spans="1:8" x14ac:dyDescent="0.25">
      <c r="A1468" s="14">
        <v>23266</v>
      </c>
      <c r="B1468" s="31">
        <v>0</v>
      </c>
      <c r="C1468" s="3">
        <v>0.7395219095423774</v>
      </c>
      <c r="D1468" s="3">
        <f t="shared" si="67"/>
        <v>1</v>
      </c>
      <c r="E1468" s="3">
        <f t="shared" si="68"/>
        <v>0</v>
      </c>
      <c r="F1468" s="3">
        <f t="shared" si="68"/>
        <v>0</v>
      </c>
      <c r="G1468" s="31">
        <f t="shared" si="68"/>
        <v>0</v>
      </c>
      <c r="H1468" s="3">
        <f t="shared" si="68"/>
        <v>0</v>
      </c>
    </row>
    <row r="1469" spans="1:8" x14ac:dyDescent="0.25">
      <c r="A1469" s="14">
        <v>23272</v>
      </c>
      <c r="B1469" s="31">
        <v>1</v>
      </c>
      <c r="C1469" s="3">
        <v>0.65755940789716583</v>
      </c>
      <c r="D1469" s="3">
        <f t="shared" si="67"/>
        <v>1</v>
      </c>
      <c r="E1469" s="3">
        <f t="shared" si="68"/>
        <v>0</v>
      </c>
      <c r="F1469" s="3">
        <f t="shared" si="68"/>
        <v>0</v>
      </c>
      <c r="G1469" s="31">
        <f t="shared" si="68"/>
        <v>0</v>
      </c>
      <c r="H1469" s="3">
        <f t="shared" si="68"/>
        <v>0</v>
      </c>
    </row>
    <row r="1470" spans="1:8" x14ac:dyDescent="0.25">
      <c r="A1470" s="14">
        <v>23273</v>
      </c>
      <c r="B1470" s="31">
        <v>1</v>
      </c>
      <c r="C1470" s="3">
        <v>0.79201788968779319</v>
      </c>
      <c r="D1470" s="3">
        <f t="shared" si="67"/>
        <v>1</v>
      </c>
      <c r="E1470" s="3">
        <f t="shared" si="68"/>
        <v>1</v>
      </c>
      <c r="F1470" s="3">
        <f t="shared" si="68"/>
        <v>0</v>
      </c>
      <c r="G1470" s="31">
        <f t="shared" si="68"/>
        <v>0</v>
      </c>
      <c r="H1470" s="3">
        <f t="shared" si="68"/>
        <v>0</v>
      </c>
    </row>
    <row r="1471" spans="1:8" x14ac:dyDescent="0.25">
      <c r="A1471" s="14">
        <v>23274</v>
      </c>
      <c r="B1471" s="31">
        <v>1</v>
      </c>
      <c r="C1471" s="3">
        <v>0.81861434690071733</v>
      </c>
      <c r="D1471" s="3">
        <f t="shared" si="67"/>
        <v>1</v>
      </c>
      <c r="E1471" s="3">
        <f t="shared" si="68"/>
        <v>1</v>
      </c>
      <c r="F1471" s="3">
        <f t="shared" si="68"/>
        <v>1</v>
      </c>
      <c r="G1471" s="31">
        <f t="shared" si="68"/>
        <v>0</v>
      </c>
      <c r="H1471" s="3">
        <f t="shared" si="68"/>
        <v>0</v>
      </c>
    </row>
    <row r="1472" spans="1:8" x14ac:dyDescent="0.25">
      <c r="A1472" s="14">
        <v>23275</v>
      </c>
      <c r="B1472" s="31">
        <v>1</v>
      </c>
      <c r="C1472" s="3">
        <v>0.85902820501456401</v>
      </c>
      <c r="D1472" s="3">
        <f t="shared" si="67"/>
        <v>1</v>
      </c>
      <c r="E1472" s="3">
        <f t="shared" si="68"/>
        <v>1</v>
      </c>
      <c r="F1472" s="3">
        <f t="shared" si="68"/>
        <v>1</v>
      </c>
      <c r="G1472" s="31">
        <f t="shared" si="68"/>
        <v>1</v>
      </c>
      <c r="H1472" s="3">
        <f t="shared" si="68"/>
        <v>0</v>
      </c>
    </row>
    <row r="1473" spans="1:8" x14ac:dyDescent="0.25">
      <c r="A1473" s="14">
        <v>23277</v>
      </c>
      <c r="B1473" s="31">
        <v>1</v>
      </c>
      <c r="C1473" s="3">
        <v>0.94567860654501512</v>
      </c>
      <c r="D1473" s="3">
        <f t="shared" si="67"/>
        <v>1</v>
      </c>
      <c r="E1473" s="3">
        <f t="shared" si="68"/>
        <v>1</v>
      </c>
      <c r="F1473" s="3">
        <f t="shared" si="68"/>
        <v>1</v>
      </c>
      <c r="G1473" s="31">
        <f t="shared" si="68"/>
        <v>1</v>
      </c>
      <c r="H1473" s="3">
        <f t="shared" si="68"/>
        <v>0</v>
      </c>
    </row>
    <row r="1474" spans="1:8" x14ac:dyDescent="0.25">
      <c r="A1474" s="14">
        <v>23278</v>
      </c>
      <c r="B1474" s="31">
        <v>1</v>
      </c>
      <c r="C1474" s="3">
        <v>0.73853388339539383</v>
      </c>
      <c r="D1474" s="3">
        <f t="shared" si="67"/>
        <v>1</v>
      </c>
      <c r="E1474" s="3">
        <f t="shared" si="68"/>
        <v>0</v>
      </c>
      <c r="F1474" s="3">
        <f t="shared" si="68"/>
        <v>0</v>
      </c>
      <c r="G1474" s="31">
        <f t="shared" si="68"/>
        <v>0</v>
      </c>
      <c r="H1474" s="3">
        <f t="shared" si="68"/>
        <v>0</v>
      </c>
    </row>
    <row r="1475" spans="1:8" x14ac:dyDescent="0.25">
      <c r="A1475" s="14">
        <v>23279</v>
      </c>
      <c r="B1475" s="31">
        <v>1</v>
      </c>
      <c r="C1475" s="3">
        <v>0.79016100085887375</v>
      </c>
      <c r="D1475" s="3">
        <f t="shared" si="67"/>
        <v>1</v>
      </c>
      <c r="E1475" s="3">
        <f t="shared" si="68"/>
        <v>1</v>
      </c>
      <c r="F1475" s="3">
        <f t="shared" si="68"/>
        <v>0</v>
      </c>
      <c r="G1475" s="31">
        <f t="shared" si="68"/>
        <v>0</v>
      </c>
      <c r="H1475" s="3">
        <f t="shared" si="68"/>
        <v>0</v>
      </c>
    </row>
    <row r="1476" spans="1:8" x14ac:dyDescent="0.25">
      <c r="A1476" s="14">
        <v>23281</v>
      </c>
      <c r="B1476" s="31">
        <v>1</v>
      </c>
      <c r="C1476" s="3">
        <v>0.85608733303719442</v>
      </c>
      <c r="D1476" s="3">
        <f t="shared" si="67"/>
        <v>1</v>
      </c>
      <c r="E1476" s="3">
        <f t="shared" si="68"/>
        <v>1</v>
      </c>
      <c r="F1476" s="3">
        <f t="shared" si="68"/>
        <v>1</v>
      </c>
      <c r="G1476" s="31">
        <f t="shared" si="68"/>
        <v>1</v>
      </c>
      <c r="H1476" s="3">
        <f t="shared" si="68"/>
        <v>0</v>
      </c>
    </row>
    <row r="1477" spans="1:8" x14ac:dyDescent="0.25">
      <c r="A1477" s="14">
        <v>23282</v>
      </c>
      <c r="B1477" s="31">
        <v>1</v>
      </c>
      <c r="C1477" s="3">
        <v>0.82234164471588111</v>
      </c>
      <c r="D1477" s="3">
        <f t="shared" si="67"/>
        <v>1</v>
      </c>
      <c r="E1477" s="3">
        <f t="shared" si="68"/>
        <v>1</v>
      </c>
      <c r="F1477" s="3">
        <f t="shared" si="68"/>
        <v>1</v>
      </c>
      <c r="G1477" s="31">
        <f t="shared" si="68"/>
        <v>0</v>
      </c>
      <c r="H1477" s="3">
        <f t="shared" ref="H1477:H1540" si="69">IF($C1477&gt;H$2,1,0)</f>
        <v>0</v>
      </c>
    </row>
    <row r="1478" spans="1:8" x14ac:dyDescent="0.25">
      <c r="A1478" s="14">
        <v>23283</v>
      </c>
      <c r="B1478" s="31">
        <v>1</v>
      </c>
      <c r="C1478" s="3">
        <v>0.683173960583908</v>
      </c>
      <c r="D1478" s="3">
        <f t="shared" ref="D1478:D1541" si="70">IF($C1478&gt;D$2,1,0)</f>
        <v>1</v>
      </c>
      <c r="E1478" s="3">
        <f t="shared" ref="E1478:H1541" si="71">IF($C1478&gt;E$2,1,0)</f>
        <v>0</v>
      </c>
      <c r="F1478" s="3">
        <f t="shared" si="71"/>
        <v>0</v>
      </c>
      <c r="G1478" s="31">
        <f t="shared" si="71"/>
        <v>0</v>
      </c>
      <c r="H1478" s="3">
        <f t="shared" si="69"/>
        <v>0</v>
      </c>
    </row>
    <row r="1479" spans="1:8" x14ac:dyDescent="0.25">
      <c r="A1479" s="14">
        <v>23289</v>
      </c>
      <c r="B1479" s="31">
        <v>1</v>
      </c>
      <c r="C1479" s="3">
        <v>0.78461286049297041</v>
      </c>
      <c r="D1479" s="3">
        <f t="shared" si="70"/>
        <v>1</v>
      </c>
      <c r="E1479" s="3">
        <f t="shared" si="71"/>
        <v>1</v>
      </c>
      <c r="F1479" s="3">
        <f t="shared" si="71"/>
        <v>0</v>
      </c>
      <c r="G1479" s="31">
        <f t="shared" si="71"/>
        <v>0</v>
      </c>
      <c r="H1479" s="3">
        <f t="shared" si="69"/>
        <v>0</v>
      </c>
    </row>
    <row r="1480" spans="1:8" x14ac:dyDescent="0.25">
      <c r="A1480" s="14">
        <v>23294</v>
      </c>
      <c r="B1480" s="31">
        <v>1</v>
      </c>
      <c r="C1480" s="3">
        <v>0.7990262079636572</v>
      </c>
      <c r="D1480" s="3">
        <f t="shared" si="70"/>
        <v>1</v>
      </c>
      <c r="E1480" s="3">
        <f t="shared" si="71"/>
        <v>1</v>
      </c>
      <c r="F1480" s="3">
        <f t="shared" si="71"/>
        <v>0</v>
      </c>
      <c r="G1480" s="31">
        <f t="shared" si="71"/>
        <v>0</v>
      </c>
      <c r="H1480" s="3">
        <f t="shared" si="69"/>
        <v>0</v>
      </c>
    </row>
    <row r="1481" spans="1:8" x14ac:dyDescent="0.25">
      <c r="A1481" s="14">
        <v>23296</v>
      </c>
      <c r="B1481" s="31">
        <v>1</v>
      </c>
      <c r="C1481" s="3">
        <v>0.75211200572494363</v>
      </c>
      <c r="D1481" s="3">
        <f t="shared" si="70"/>
        <v>1</v>
      </c>
      <c r="E1481" s="3">
        <f t="shared" si="71"/>
        <v>1</v>
      </c>
      <c r="F1481" s="3">
        <f t="shared" si="71"/>
        <v>0</v>
      </c>
      <c r="G1481" s="31">
        <f t="shared" si="71"/>
        <v>0</v>
      </c>
      <c r="H1481" s="3">
        <f t="shared" si="69"/>
        <v>0</v>
      </c>
    </row>
    <row r="1482" spans="1:8" x14ac:dyDescent="0.25">
      <c r="A1482" s="14">
        <v>23298</v>
      </c>
      <c r="B1482" s="31">
        <v>1</v>
      </c>
      <c r="C1482" s="3">
        <v>0.81405043036210445</v>
      </c>
      <c r="D1482" s="3">
        <f t="shared" si="70"/>
        <v>1</v>
      </c>
      <c r="E1482" s="3">
        <f t="shared" si="71"/>
        <v>1</v>
      </c>
      <c r="F1482" s="3">
        <f t="shared" si="71"/>
        <v>1</v>
      </c>
      <c r="G1482" s="31">
        <f t="shared" si="71"/>
        <v>0</v>
      </c>
      <c r="H1482" s="3">
        <f t="shared" si="69"/>
        <v>0</v>
      </c>
    </row>
    <row r="1483" spans="1:8" x14ac:dyDescent="0.25">
      <c r="A1483" s="14">
        <v>23300</v>
      </c>
      <c r="B1483" s="31">
        <v>1</v>
      </c>
      <c r="C1483" s="3">
        <v>0.82019543617979662</v>
      </c>
      <c r="D1483" s="3">
        <f t="shared" si="70"/>
        <v>1</v>
      </c>
      <c r="E1483" s="3">
        <f t="shared" si="71"/>
        <v>1</v>
      </c>
      <c r="F1483" s="3">
        <f t="shared" si="71"/>
        <v>1</v>
      </c>
      <c r="G1483" s="31">
        <f t="shared" si="71"/>
        <v>0</v>
      </c>
      <c r="H1483" s="3">
        <f t="shared" si="69"/>
        <v>0</v>
      </c>
    </row>
    <row r="1484" spans="1:8" x14ac:dyDescent="0.25">
      <c r="A1484" s="14">
        <v>23301</v>
      </c>
      <c r="B1484" s="31">
        <v>1</v>
      </c>
      <c r="C1484" s="3">
        <v>0.74499410822113832</v>
      </c>
      <c r="D1484" s="3">
        <f t="shared" si="70"/>
        <v>1</v>
      </c>
      <c r="E1484" s="3">
        <f t="shared" si="71"/>
        <v>0</v>
      </c>
      <c r="F1484" s="3">
        <f t="shared" si="71"/>
        <v>0</v>
      </c>
      <c r="G1484" s="31">
        <f t="shared" si="71"/>
        <v>0</v>
      </c>
      <c r="H1484" s="3">
        <f t="shared" si="69"/>
        <v>0</v>
      </c>
    </row>
    <row r="1485" spans="1:8" x14ac:dyDescent="0.25">
      <c r="A1485" s="14">
        <v>23306</v>
      </c>
      <c r="B1485" s="31">
        <v>1</v>
      </c>
      <c r="C1485" s="3">
        <v>0.82264735862194371</v>
      </c>
      <c r="D1485" s="3">
        <f t="shared" si="70"/>
        <v>1</v>
      </c>
      <c r="E1485" s="3">
        <f t="shared" si="71"/>
        <v>1</v>
      </c>
      <c r="F1485" s="3">
        <f t="shared" si="71"/>
        <v>1</v>
      </c>
      <c r="G1485" s="31">
        <f t="shared" si="71"/>
        <v>0</v>
      </c>
      <c r="H1485" s="3">
        <f t="shared" si="69"/>
        <v>0</v>
      </c>
    </row>
    <row r="1486" spans="1:8" x14ac:dyDescent="0.25">
      <c r="A1486" s="14">
        <v>23307</v>
      </c>
      <c r="B1486" s="31">
        <v>0</v>
      </c>
      <c r="C1486" s="3">
        <v>0.74607529236852743</v>
      </c>
      <c r="D1486" s="3">
        <f t="shared" si="70"/>
        <v>1</v>
      </c>
      <c r="E1486" s="3">
        <f t="shared" si="71"/>
        <v>0</v>
      </c>
      <c r="F1486" s="3">
        <f t="shared" si="71"/>
        <v>0</v>
      </c>
      <c r="G1486" s="31">
        <f t="shared" si="71"/>
        <v>0</v>
      </c>
      <c r="H1486" s="3">
        <f t="shared" si="69"/>
        <v>0</v>
      </c>
    </row>
    <row r="1487" spans="1:8" x14ac:dyDescent="0.25">
      <c r="A1487" s="14">
        <v>23310</v>
      </c>
      <c r="B1487" s="31">
        <v>1</v>
      </c>
      <c r="C1487" s="3">
        <v>0.8399894110225532</v>
      </c>
      <c r="D1487" s="3">
        <f t="shared" si="70"/>
        <v>1</v>
      </c>
      <c r="E1487" s="3">
        <f t="shared" si="71"/>
        <v>1</v>
      </c>
      <c r="F1487" s="3">
        <f t="shared" si="71"/>
        <v>1</v>
      </c>
      <c r="G1487" s="31">
        <f t="shared" si="71"/>
        <v>0</v>
      </c>
      <c r="H1487" s="3">
        <f t="shared" si="69"/>
        <v>0</v>
      </c>
    </row>
    <row r="1488" spans="1:8" x14ac:dyDescent="0.25">
      <c r="A1488" s="14">
        <v>23312</v>
      </c>
      <c r="B1488" s="31">
        <v>1</v>
      </c>
      <c r="C1488" s="3">
        <v>0.89776554845634693</v>
      </c>
      <c r="D1488" s="3">
        <f t="shared" si="70"/>
        <v>1</v>
      </c>
      <c r="E1488" s="3">
        <f t="shared" si="71"/>
        <v>1</v>
      </c>
      <c r="F1488" s="3">
        <f t="shared" si="71"/>
        <v>1</v>
      </c>
      <c r="G1488" s="31">
        <f t="shared" si="71"/>
        <v>1</v>
      </c>
      <c r="H1488" s="3">
        <f t="shared" si="69"/>
        <v>0</v>
      </c>
    </row>
    <row r="1489" spans="1:8" x14ac:dyDescent="0.25">
      <c r="A1489" s="14">
        <v>23315</v>
      </c>
      <c r="B1489" s="31">
        <v>1</v>
      </c>
      <c r="C1489" s="3">
        <v>0.87191215295729962</v>
      </c>
      <c r="D1489" s="3">
        <f t="shared" si="70"/>
        <v>1</v>
      </c>
      <c r="E1489" s="3">
        <f t="shared" si="71"/>
        <v>1</v>
      </c>
      <c r="F1489" s="3">
        <f t="shared" si="71"/>
        <v>1</v>
      </c>
      <c r="G1489" s="31">
        <f t="shared" si="71"/>
        <v>1</v>
      </c>
      <c r="H1489" s="3">
        <f t="shared" si="69"/>
        <v>0</v>
      </c>
    </row>
    <row r="1490" spans="1:8" x14ac:dyDescent="0.25">
      <c r="A1490" s="14">
        <v>23316</v>
      </c>
      <c r="B1490" s="31">
        <v>1</v>
      </c>
      <c r="C1490" s="3">
        <v>0.82202072567838491</v>
      </c>
      <c r="D1490" s="3">
        <f t="shared" si="70"/>
        <v>1</v>
      </c>
      <c r="E1490" s="3">
        <f t="shared" si="71"/>
        <v>1</v>
      </c>
      <c r="F1490" s="3">
        <f t="shared" si="71"/>
        <v>1</v>
      </c>
      <c r="G1490" s="31">
        <f t="shared" si="71"/>
        <v>0</v>
      </c>
      <c r="H1490" s="3">
        <f t="shared" si="69"/>
        <v>0</v>
      </c>
    </row>
    <row r="1491" spans="1:8" x14ac:dyDescent="0.25">
      <c r="A1491" s="14">
        <v>23317</v>
      </c>
      <c r="B1491" s="31">
        <v>1</v>
      </c>
      <c r="C1491" s="3">
        <v>0.82997229515903115</v>
      </c>
      <c r="D1491" s="3">
        <f t="shared" si="70"/>
        <v>1</v>
      </c>
      <c r="E1491" s="3">
        <f t="shared" si="71"/>
        <v>1</v>
      </c>
      <c r="F1491" s="3">
        <f t="shared" si="71"/>
        <v>1</v>
      </c>
      <c r="G1491" s="31">
        <f t="shared" si="71"/>
        <v>0</v>
      </c>
      <c r="H1491" s="3">
        <f t="shared" si="69"/>
        <v>0</v>
      </c>
    </row>
    <row r="1492" spans="1:8" x14ac:dyDescent="0.25">
      <c r="A1492" s="14">
        <v>23318</v>
      </c>
      <c r="B1492" s="31">
        <v>1</v>
      </c>
      <c r="C1492" s="3">
        <v>0.7823825537613126</v>
      </c>
      <c r="D1492" s="3">
        <f t="shared" si="70"/>
        <v>1</v>
      </c>
      <c r="E1492" s="3">
        <f t="shared" si="71"/>
        <v>1</v>
      </c>
      <c r="F1492" s="3">
        <f t="shared" si="71"/>
        <v>0</v>
      </c>
      <c r="G1492" s="31">
        <f t="shared" si="71"/>
        <v>0</v>
      </c>
      <c r="H1492" s="3">
        <f t="shared" si="69"/>
        <v>0</v>
      </c>
    </row>
    <row r="1493" spans="1:8" x14ac:dyDescent="0.25">
      <c r="A1493" s="14">
        <v>23321</v>
      </c>
      <c r="B1493" s="31">
        <v>1</v>
      </c>
      <c r="C1493" s="3">
        <v>0.83825942795960684</v>
      </c>
      <c r="D1493" s="3">
        <f t="shared" si="70"/>
        <v>1</v>
      </c>
      <c r="E1493" s="3">
        <f t="shared" si="71"/>
        <v>1</v>
      </c>
      <c r="F1493" s="3">
        <f t="shared" si="71"/>
        <v>1</v>
      </c>
      <c r="G1493" s="31">
        <f t="shared" si="71"/>
        <v>0</v>
      </c>
      <c r="H1493" s="3">
        <f t="shared" si="69"/>
        <v>0</v>
      </c>
    </row>
    <row r="1494" spans="1:8" x14ac:dyDescent="0.25">
      <c r="A1494" s="14">
        <v>23324</v>
      </c>
      <c r="B1494" s="31">
        <v>0</v>
      </c>
      <c r="C1494" s="3">
        <v>0.68342219594234177</v>
      </c>
      <c r="D1494" s="3">
        <f t="shared" si="70"/>
        <v>1</v>
      </c>
      <c r="E1494" s="3">
        <f t="shared" si="71"/>
        <v>0</v>
      </c>
      <c r="F1494" s="3">
        <f t="shared" si="71"/>
        <v>0</v>
      </c>
      <c r="G1494" s="31">
        <f t="shared" si="71"/>
        <v>0</v>
      </c>
      <c r="H1494" s="3">
        <f t="shared" si="69"/>
        <v>0</v>
      </c>
    </row>
    <row r="1495" spans="1:8" x14ac:dyDescent="0.25">
      <c r="A1495" s="14">
        <v>23325</v>
      </c>
      <c r="B1495" s="31">
        <v>1</v>
      </c>
      <c r="C1495" s="3">
        <v>0.78098785859149134</v>
      </c>
      <c r="D1495" s="3">
        <f t="shared" si="70"/>
        <v>1</v>
      </c>
      <c r="E1495" s="3">
        <f t="shared" si="71"/>
        <v>1</v>
      </c>
      <c r="F1495" s="3">
        <f t="shared" si="71"/>
        <v>0</v>
      </c>
      <c r="G1495" s="31">
        <f t="shared" si="71"/>
        <v>0</v>
      </c>
      <c r="H1495" s="3">
        <f t="shared" si="69"/>
        <v>0</v>
      </c>
    </row>
    <row r="1496" spans="1:8" x14ac:dyDescent="0.25">
      <c r="A1496" s="14">
        <v>23326</v>
      </c>
      <c r="B1496" s="31">
        <v>1</v>
      </c>
      <c r="C1496" s="3">
        <v>0.79946028450786388</v>
      </c>
      <c r="D1496" s="3">
        <f t="shared" si="70"/>
        <v>1</v>
      </c>
      <c r="E1496" s="3">
        <f t="shared" si="71"/>
        <v>1</v>
      </c>
      <c r="F1496" s="3">
        <f t="shared" si="71"/>
        <v>0</v>
      </c>
      <c r="G1496" s="31">
        <f t="shared" si="71"/>
        <v>0</v>
      </c>
      <c r="H1496" s="3">
        <f t="shared" si="69"/>
        <v>0</v>
      </c>
    </row>
    <row r="1497" spans="1:8" x14ac:dyDescent="0.25">
      <c r="A1497" s="14">
        <v>23327</v>
      </c>
      <c r="B1497" s="31">
        <v>1</v>
      </c>
      <c r="C1497" s="3">
        <v>0.80408281537798609</v>
      </c>
      <c r="D1497" s="3">
        <f t="shared" si="70"/>
        <v>1</v>
      </c>
      <c r="E1497" s="3">
        <f t="shared" si="71"/>
        <v>1</v>
      </c>
      <c r="F1497" s="3">
        <f t="shared" si="71"/>
        <v>1</v>
      </c>
      <c r="G1497" s="31">
        <f t="shared" si="71"/>
        <v>0</v>
      </c>
      <c r="H1497" s="3">
        <f t="shared" si="69"/>
        <v>0</v>
      </c>
    </row>
    <row r="1498" spans="1:8" x14ac:dyDescent="0.25">
      <c r="A1498" s="14">
        <v>23329</v>
      </c>
      <c r="B1498" s="31">
        <v>1</v>
      </c>
      <c r="C1498" s="3">
        <v>0.82343779229175507</v>
      </c>
      <c r="D1498" s="3">
        <f t="shared" si="70"/>
        <v>1</v>
      </c>
      <c r="E1498" s="3">
        <f t="shared" si="71"/>
        <v>1</v>
      </c>
      <c r="F1498" s="3">
        <f t="shared" si="71"/>
        <v>1</v>
      </c>
      <c r="G1498" s="31">
        <f t="shared" si="71"/>
        <v>0</v>
      </c>
      <c r="H1498" s="3">
        <f t="shared" si="69"/>
        <v>0</v>
      </c>
    </row>
    <row r="1499" spans="1:8" x14ac:dyDescent="0.25">
      <c r="A1499" s="14">
        <v>23331</v>
      </c>
      <c r="B1499" s="31">
        <v>1</v>
      </c>
      <c r="C1499" s="3">
        <v>0.86391636575411201</v>
      </c>
      <c r="D1499" s="3">
        <f t="shared" si="70"/>
        <v>1</v>
      </c>
      <c r="E1499" s="3">
        <f t="shared" si="71"/>
        <v>1</v>
      </c>
      <c r="F1499" s="3">
        <f t="shared" si="71"/>
        <v>1</v>
      </c>
      <c r="G1499" s="31">
        <f t="shared" si="71"/>
        <v>1</v>
      </c>
      <c r="H1499" s="3">
        <f t="shared" si="69"/>
        <v>0</v>
      </c>
    </row>
    <row r="1500" spans="1:8" x14ac:dyDescent="0.25">
      <c r="A1500" s="14">
        <v>23332</v>
      </c>
      <c r="B1500" s="31">
        <v>1</v>
      </c>
      <c r="C1500" s="3">
        <v>0.92067475241143604</v>
      </c>
      <c r="D1500" s="3">
        <f t="shared" si="70"/>
        <v>1</v>
      </c>
      <c r="E1500" s="3">
        <f t="shared" si="71"/>
        <v>1</v>
      </c>
      <c r="F1500" s="3">
        <f t="shared" si="71"/>
        <v>1</v>
      </c>
      <c r="G1500" s="31">
        <f t="shared" si="71"/>
        <v>1</v>
      </c>
      <c r="H1500" s="3">
        <f t="shared" si="69"/>
        <v>0</v>
      </c>
    </row>
    <row r="1501" spans="1:8" x14ac:dyDescent="0.25">
      <c r="A1501" s="14">
        <v>23340</v>
      </c>
      <c r="B1501" s="31">
        <v>0</v>
      </c>
      <c r="C1501" s="3">
        <v>0.84820905178948947</v>
      </c>
      <c r="D1501" s="3">
        <f t="shared" si="70"/>
        <v>1</v>
      </c>
      <c r="E1501" s="3">
        <f t="shared" si="71"/>
        <v>1</v>
      </c>
      <c r="F1501" s="3">
        <f t="shared" si="71"/>
        <v>1</v>
      </c>
      <c r="G1501" s="31">
        <f t="shared" si="71"/>
        <v>0</v>
      </c>
      <c r="H1501" s="3">
        <f t="shared" si="69"/>
        <v>0</v>
      </c>
    </row>
    <row r="1502" spans="1:8" x14ac:dyDescent="0.25">
      <c r="A1502" s="14">
        <v>23343</v>
      </c>
      <c r="B1502" s="31">
        <v>1</v>
      </c>
      <c r="C1502" s="3">
        <v>0.89378397108804075</v>
      </c>
      <c r="D1502" s="3">
        <f t="shared" si="70"/>
        <v>1</v>
      </c>
      <c r="E1502" s="3">
        <f t="shared" si="71"/>
        <v>1</v>
      </c>
      <c r="F1502" s="3">
        <f t="shared" si="71"/>
        <v>1</v>
      </c>
      <c r="G1502" s="31">
        <f t="shared" si="71"/>
        <v>1</v>
      </c>
      <c r="H1502" s="3">
        <f t="shared" si="69"/>
        <v>0</v>
      </c>
    </row>
    <row r="1503" spans="1:8" x14ac:dyDescent="0.25">
      <c r="A1503" s="14">
        <v>23344</v>
      </c>
      <c r="B1503" s="31">
        <v>0</v>
      </c>
      <c r="C1503" s="3">
        <v>0.76818206346590745</v>
      </c>
      <c r="D1503" s="3">
        <f t="shared" si="70"/>
        <v>1</v>
      </c>
      <c r="E1503" s="3">
        <f t="shared" si="71"/>
        <v>1</v>
      </c>
      <c r="F1503" s="3">
        <f t="shared" si="71"/>
        <v>0</v>
      </c>
      <c r="G1503" s="31">
        <f t="shared" si="71"/>
        <v>0</v>
      </c>
      <c r="H1503" s="3">
        <f t="shared" si="69"/>
        <v>0</v>
      </c>
    </row>
    <row r="1504" spans="1:8" x14ac:dyDescent="0.25">
      <c r="A1504" s="14">
        <v>23345</v>
      </c>
      <c r="B1504" s="31">
        <v>0</v>
      </c>
      <c r="C1504" s="3">
        <v>0.70756342023045982</v>
      </c>
      <c r="D1504" s="3">
        <f t="shared" si="70"/>
        <v>1</v>
      </c>
      <c r="E1504" s="3">
        <f t="shared" si="71"/>
        <v>0</v>
      </c>
      <c r="F1504" s="3">
        <f t="shared" si="71"/>
        <v>0</v>
      </c>
      <c r="G1504" s="31">
        <f t="shared" si="71"/>
        <v>0</v>
      </c>
      <c r="H1504" s="3">
        <f t="shared" si="69"/>
        <v>0</v>
      </c>
    </row>
    <row r="1505" spans="1:8" x14ac:dyDescent="0.25">
      <c r="A1505" s="14">
        <v>23346</v>
      </c>
      <c r="B1505" s="31">
        <v>1</v>
      </c>
      <c r="C1505" s="3">
        <v>0.60798168609943326</v>
      </c>
      <c r="D1505" s="3">
        <f t="shared" si="70"/>
        <v>1</v>
      </c>
      <c r="E1505" s="3">
        <f t="shared" si="71"/>
        <v>0</v>
      </c>
      <c r="F1505" s="3">
        <f t="shared" si="71"/>
        <v>0</v>
      </c>
      <c r="G1505" s="31">
        <f t="shared" si="71"/>
        <v>0</v>
      </c>
      <c r="H1505" s="3">
        <f t="shared" si="69"/>
        <v>0</v>
      </c>
    </row>
    <row r="1506" spans="1:8" x14ac:dyDescent="0.25">
      <c r="A1506" s="14">
        <v>23349</v>
      </c>
      <c r="B1506" s="31">
        <v>1</v>
      </c>
      <c r="C1506" s="3">
        <v>0.80829386723234031</v>
      </c>
      <c r="D1506" s="3">
        <f t="shared" si="70"/>
        <v>1</v>
      </c>
      <c r="E1506" s="3">
        <f t="shared" si="71"/>
        <v>1</v>
      </c>
      <c r="F1506" s="3">
        <f t="shared" si="71"/>
        <v>1</v>
      </c>
      <c r="G1506" s="31">
        <f t="shared" si="71"/>
        <v>0</v>
      </c>
      <c r="H1506" s="3">
        <f t="shared" si="69"/>
        <v>0</v>
      </c>
    </row>
    <row r="1507" spans="1:8" x14ac:dyDescent="0.25">
      <c r="A1507" s="14">
        <v>23350</v>
      </c>
      <c r="B1507" s="31">
        <v>1</v>
      </c>
      <c r="C1507" s="3">
        <v>0.89709535707745935</v>
      </c>
      <c r="D1507" s="3">
        <f t="shared" si="70"/>
        <v>1</v>
      </c>
      <c r="E1507" s="3">
        <f t="shared" si="71"/>
        <v>1</v>
      </c>
      <c r="F1507" s="3">
        <f t="shared" si="71"/>
        <v>1</v>
      </c>
      <c r="G1507" s="31">
        <f t="shared" si="71"/>
        <v>1</v>
      </c>
      <c r="H1507" s="3">
        <f t="shared" si="69"/>
        <v>0</v>
      </c>
    </row>
    <row r="1508" spans="1:8" x14ac:dyDescent="0.25">
      <c r="A1508" s="14">
        <v>23352</v>
      </c>
      <c r="B1508" s="31">
        <v>1</v>
      </c>
      <c r="C1508" s="3">
        <v>0.77103369580080228</v>
      </c>
      <c r="D1508" s="3">
        <f t="shared" si="70"/>
        <v>1</v>
      </c>
      <c r="E1508" s="3">
        <f t="shared" si="71"/>
        <v>1</v>
      </c>
      <c r="F1508" s="3">
        <f t="shared" si="71"/>
        <v>0</v>
      </c>
      <c r="G1508" s="31">
        <f t="shared" si="71"/>
        <v>0</v>
      </c>
      <c r="H1508" s="3">
        <f t="shared" si="69"/>
        <v>0</v>
      </c>
    </row>
    <row r="1509" spans="1:8" x14ac:dyDescent="0.25">
      <c r="A1509" s="14">
        <v>23353</v>
      </c>
      <c r="B1509" s="31">
        <v>1</v>
      </c>
      <c r="C1509" s="3">
        <v>0.75343522927955653</v>
      </c>
      <c r="D1509" s="3">
        <f t="shared" si="70"/>
        <v>1</v>
      </c>
      <c r="E1509" s="3">
        <f t="shared" si="71"/>
        <v>1</v>
      </c>
      <c r="F1509" s="3">
        <f t="shared" si="71"/>
        <v>0</v>
      </c>
      <c r="G1509" s="31">
        <f t="shared" si="71"/>
        <v>0</v>
      </c>
      <c r="H1509" s="3">
        <f t="shared" si="69"/>
        <v>0</v>
      </c>
    </row>
    <row r="1510" spans="1:8" x14ac:dyDescent="0.25">
      <c r="A1510" s="14">
        <v>23354</v>
      </c>
      <c r="B1510" s="31">
        <v>0</v>
      </c>
      <c r="C1510" s="3">
        <v>0.85280354818716231</v>
      </c>
      <c r="D1510" s="3">
        <f t="shared" si="70"/>
        <v>1</v>
      </c>
      <c r="E1510" s="3">
        <f t="shared" si="71"/>
        <v>1</v>
      </c>
      <c r="F1510" s="3">
        <f t="shared" si="71"/>
        <v>1</v>
      </c>
      <c r="G1510" s="31">
        <f t="shared" si="71"/>
        <v>1</v>
      </c>
      <c r="H1510" s="3">
        <f t="shared" si="69"/>
        <v>0</v>
      </c>
    </row>
    <row r="1511" spans="1:8" x14ac:dyDescent="0.25">
      <c r="A1511" s="14">
        <v>23355</v>
      </c>
      <c r="B1511" s="31">
        <v>1</v>
      </c>
      <c r="C1511" s="3">
        <v>0.79099824469888735</v>
      </c>
      <c r="D1511" s="3">
        <f t="shared" si="70"/>
        <v>1</v>
      </c>
      <c r="E1511" s="3">
        <f t="shared" si="71"/>
        <v>1</v>
      </c>
      <c r="F1511" s="3">
        <f t="shared" si="71"/>
        <v>0</v>
      </c>
      <c r="G1511" s="31">
        <f t="shared" si="71"/>
        <v>0</v>
      </c>
      <c r="H1511" s="3">
        <f t="shared" si="69"/>
        <v>0</v>
      </c>
    </row>
    <row r="1512" spans="1:8" x14ac:dyDescent="0.25">
      <c r="A1512" s="14">
        <v>23356</v>
      </c>
      <c r="B1512" s="31">
        <v>0</v>
      </c>
      <c r="C1512" s="3">
        <v>0.72284015663606815</v>
      </c>
      <c r="D1512" s="3">
        <f t="shared" si="70"/>
        <v>1</v>
      </c>
      <c r="E1512" s="3">
        <f t="shared" si="71"/>
        <v>0</v>
      </c>
      <c r="F1512" s="3">
        <f t="shared" si="71"/>
        <v>0</v>
      </c>
      <c r="G1512" s="31">
        <f t="shared" si="71"/>
        <v>0</v>
      </c>
      <c r="H1512" s="3">
        <f t="shared" si="69"/>
        <v>0</v>
      </c>
    </row>
    <row r="1513" spans="1:8" x14ac:dyDescent="0.25">
      <c r="A1513" s="14">
        <v>23359</v>
      </c>
      <c r="B1513" s="31">
        <v>1</v>
      </c>
      <c r="C1513" s="3">
        <v>0.7105446168143752</v>
      </c>
      <c r="D1513" s="3">
        <f t="shared" si="70"/>
        <v>1</v>
      </c>
      <c r="E1513" s="3">
        <f t="shared" si="71"/>
        <v>0</v>
      </c>
      <c r="F1513" s="3">
        <f t="shared" si="71"/>
        <v>0</v>
      </c>
      <c r="G1513" s="31">
        <f t="shared" si="71"/>
        <v>0</v>
      </c>
      <c r="H1513" s="3">
        <f t="shared" si="69"/>
        <v>0</v>
      </c>
    </row>
    <row r="1514" spans="1:8" x14ac:dyDescent="0.25">
      <c r="A1514" s="14">
        <v>23360</v>
      </c>
      <c r="B1514" s="31">
        <v>1</v>
      </c>
      <c r="C1514" s="3">
        <v>0.75326526997106014</v>
      </c>
      <c r="D1514" s="3">
        <f t="shared" si="70"/>
        <v>1</v>
      </c>
      <c r="E1514" s="3">
        <f t="shared" si="71"/>
        <v>1</v>
      </c>
      <c r="F1514" s="3">
        <f t="shared" si="71"/>
        <v>0</v>
      </c>
      <c r="G1514" s="31">
        <f t="shared" si="71"/>
        <v>0</v>
      </c>
      <c r="H1514" s="3">
        <f t="shared" si="69"/>
        <v>0</v>
      </c>
    </row>
    <row r="1515" spans="1:8" x14ac:dyDescent="0.25">
      <c r="A1515" s="14">
        <v>23363</v>
      </c>
      <c r="B1515" s="31">
        <v>1</v>
      </c>
      <c r="C1515" s="3">
        <v>0.68840636137584388</v>
      </c>
      <c r="D1515" s="3">
        <f t="shared" si="70"/>
        <v>1</v>
      </c>
      <c r="E1515" s="3">
        <f t="shared" si="71"/>
        <v>0</v>
      </c>
      <c r="F1515" s="3">
        <f t="shared" si="71"/>
        <v>0</v>
      </c>
      <c r="G1515" s="31">
        <f t="shared" si="71"/>
        <v>0</v>
      </c>
      <c r="H1515" s="3">
        <f t="shared" si="69"/>
        <v>0</v>
      </c>
    </row>
    <row r="1516" spans="1:8" x14ac:dyDescent="0.25">
      <c r="A1516" s="14">
        <v>23364</v>
      </c>
      <c r="B1516" s="31">
        <v>1</v>
      </c>
      <c r="C1516" s="3">
        <v>0.87242961852410461</v>
      </c>
      <c r="D1516" s="3">
        <f t="shared" si="70"/>
        <v>1</v>
      </c>
      <c r="E1516" s="3">
        <f t="shared" si="71"/>
        <v>1</v>
      </c>
      <c r="F1516" s="3">
        <f t="shared" si="71"/>
        <v>1</v>
      </c>
      <c r="G1516" s="31">
        <f t="shared" si="71"/>
        <v>1</v>
      </c>
      <c r="H1516" s="3">
        <f t="shared" si="69"/>
        <v>0</v>
      </c>
    </row>
    <row r="1517" spans="1:8" x14ac:dyDescent="0.25">
      <c r="A1517" s="14">
        <v>23367</v>
      </c>
      <c r="B1517" s="31">
        <v>0</v>
      </c>
      <c r="C1517" s="3">
        <v>0.78044270761387957</v>
      </c>
      <c r="D1517" s="3">
        <f t="shared" si="70"/>
        <v>1</v>
      </c>
      <c r="E1517" s="3">
        <f t="shared" si="71"/>
        <v>1</v>
      </c>
      <c r="F1517" s="3">
        <f t="shared" si="71"/>
        <v>0</v>
      </c>
      <c r="G1517" s="31">
        <f t="shared" si="71"/>
        <v>0</v>
      </c>
      <c r="H1517" s="3">
        <f t="shared" si="69"/>
        <v>0</v>
      </c>
    </row>
    <row r="1518" spans="1:8" x14ac:dyDescent="0.25">
      <c r="A1518" s="14">
        <v>23370</v>
      </c>
      <c r="B1518" s="31">
        <v>0</v>
      </c>
      <c r="C1518" s="3">
        <v>0.70506643888133336</v>
      </c>
      <c r="D1518" s="3">
        <f t="shared" si="70"/>
        <v>1</v>
      </c>
      <c r="E1518" s="3">
        <f t="shared" si="71"/>
        <v>0</v>
      </c>
      <c r="F1518" s="3">
        <f t="shared" si="71"/>
        <v>0</v>
      </c>
      <c r="G1518" s="31">
        <f t="shared" si="71"/>
        <v>0</v>
      </c>
      <c r="H1518" s="3">
        <f t="shared" si="69"/>
        <v>0</v>
      </c>
    </row>
    <row r="1519" spans="1:8" x14ac:dyDescent="0.25">
      <c r="A1519" s="14">
        <v>23371</v>
      </c>
      <c r="B1519" s="31">
        <v>0</v>
      </c>
      <c r="C1519" s="3">
        <v>0.85204647163206537</v>
      </c>
      <c r="D1519" s="3">
        <f t="shared" si="70"/>
        <v>1</v>
      </c>
      <c r="E1519" s="3">
        <f t="shared" si="71"/>
        <v>1</v>
      </c>
      <c r="F1519" s="3">
        <f t="shared" si="71"/>
        <v>1</v>
      </c>
      <c r="G1519" s="31">
        <f t="shared" si="71"/>
        <v>1</v>
      </c>
      <c r="H1519" s="3">
        <f t="shared" si="69"/>
        <v>0</v>
      </c>
    </row>
    <row r="1520" spans="1:8" x14ac:dyDescent="0.25">
      <c r="A1520" s="14">
        <v>23373</v>
      </c>
      <c r="B1520" s="31">
        <v>1</v>
      </c>
      <c r="C1520" s="3">
        <v>0.78862454048815978</v>
      </c>
      <c r="D1520" s="3">
        <f t="shared" si="70"/>
        <v>1</v>
      </c>
      <c r="E1520" s="3">
        <f t="shared" si="71"/>
        <v>1</v>
      </c>
      <c r="F1520" s="3">
        <f t="shared" si="71"/>
        <v>0</v>
      </c>
      <c r="G1520" s="31">
        <f t="shared" si="71"/>
        <v>0</v>
      </c>
      <c r="H1520" s="3">
        <f t="shared" si="69"/>
        <v>0</v>
      </c>
    </row>
    <row r="1521" spans="1:8" x14ac:dyDescent="0.25">
      <c r="A1521" s="14">
        <v>23374</v>
      </c>
      <c r="B1521" s="31">
        <v>0</v>
      </c>
      <c r="C1521" s="3">
        <v>0.72746098122384206</v>
      </c>
      <c r="D1521" s="3">
        <f t="shared" si="70"/>
        <v>1</v>
      </c>
      <c r="E1521" s="3">
        <f t="shared" si="71"/>
        <v>0</v>
      </c>
      <c r="F1521" s="3">
        <f t="shared" si="71"/>
        <v>0</v>
      </c>
      <c r="G1521" s="31">
        <f t="shared" si="71"/>
        <v>0</v>
      </c>
      <c r="H1521" s="3">
        <f t="shared" si="69"/>
        <v>0</v>
      </c>
    </row>
    <row r="1522" spans="1:8" x14ac:dyDescent="0.25">
      <c r="A1522" s="14">
        <v>23375</v>
      </c>
      <c r="B1522" s="31">
        <v>1</v>
      </c>
      <c r="C1522" s="3">
        <v>0.94257556882449045</v>
      </c>
      <c r="D1522" s="3">
        <f t="shared" si="70"/>
        <v>1</v>
      </c>
      <c r="E1522" s="3">
        <f t="shared" si="71"/>
        <v>1</v>
      </c>
      <c r="F1522" s="3">
        <f t="shared" si="71"/>
        <v>1</v>
      </c>
      <c r="G1522" s="31">
        <f t="shared" si="71"/>
        <v>1</v>
      </c>
      <c r="H1522" s="3">
        <f t="shared" si="69"/>
        <v>0</v>
      </c>
    </row>
    <row r="1523" spans="1:8" x14ac:dyDescent="0.25">
      <c r="A1523" s="14">
        <v>23376</v>
      </c>
      <c r="B1523" s="31">
        <v>1</v>
      </c>
      <c r="C1523" s="3">
        <v>0.86520975949471424</v>
      </c>
      <c r="D1523" s="3">
        <f t="shared" si="70"/>
        <v>1</v>
      </c>
      <c r="E1523" s="3">
        <f t="shared" si="71"/>
        <v>1</v>
      </c>
      <c r="F1523" s="3">
        <f t="shared" si="71"/>
        <v>1</v>
      </c>
      <c r="G1523" s="31">
        <f t="shared" si="71"/>
        <v>1</v>
      </c>
      <c r="H1523" s="3">
        <f t="shared" si="69"/>
        <v>0</v>
      </c>
    </row>
    <row r="1524" spans="1:8" x14ac:dyDescent="0.25">
      <c r="A1524" s="14">
        <v>23377</v>
      </c>
      <c r="B1524" s="31">
        <v>1</v>
      </c>
      <c r="C1524" s="3">
        <v>0.7333394174099408</v>
      </c>
      <c r="D1524" s="3">
        <f t="shared" si="70"/>
        <v>1</v>
      </c>
      <c r="E1524" s="3">
        <f t="shared" si="71"/>
        <v>0</v>
      </c>
      <c r="F1524" s="3">
        <f t="shared" si="71"/>
        <v>0</v>
      </c>
      <c r="G1524" s="31">
        <f t="shared" si="71"/>
        <v>0</v>
      </c>
      <c r="H1524" s="3">
        <f t="shared" si="69"/>
        <v>0</v>
      </c>
    </row>
    <row r="1525" spans="1:8" x14ac:dyDescent="0.25">
      <c r="A1525" s="14">
        <v>23378</v>
      </c>
      <c r="B1525" s="31">
        <v>1</v>
      </c>
      <c r="C1525" s="3">
        <v>0.78871842543195214</v>
      </c>
      <c r="D1525" s="3">
        <f t="shared" si="70"/>
        <v>1</v>
      </c>
      <c r="E1525" s="3">
        <f t="shared" si="71"/>
        <v>1</v>
      </c>
      <c r="F1525" s="3">
        <f t="shared" si="71"/>
        <v>0</v>
      </c>
      <c r="G1525" s="31">
        <f t="shared" si="71"/>
        <v>0</v>
      </c>
      <c r="H1525" s="3">
        <f t="shared" si="69"/>
        <v>0</v>
      </c>
    </row>
    <row r="1526" spans="1:8" x14ac:dyDescent="0.25">
      <c r="A1526" s="14">
        <v>23379</v>
      </c>
      <c r="B1526" s="31">
        <v>0</v>
      </c>
      <c r="C1526" s="3">
        <v>0.72534280611378388</v>
      </c>
      <c r="D1526" s="3">
        <f t="shared" si="70"/>
        <v>1</v>
      </c>
      <c r="E1526" s="3">
        <f t="shared" si="71"/>
        <v>0</v>
      </c>
      <c r="F1526" s="3">
        <f t="shared" si="71"/>
        <v>0</v>
      </c>
      <c r="G1526" s="31">
        <f t="shared" si="71"/>
        <v>0</v>
      </c>
      <c r="H1526" s="3">
        <f t="shared" si="69"/>
        <v>0</v>
      </c>
    </row>
    <row r="1527" spans="1:8" x14ac:dyDescent="0.25">
      <c r="A1527" s="14">
        <v>23380</v>
      </c>
      <c r="B1527" s="31">
        <v>0</v>
      </c>
      <c r="C1527" s="3">
        <v>0.79494593247881373</v>
      </c>
      <c r="D1527" s="3">
        <f t="shared" si="70"/>
        <v>1</v>
      </c>
      <c r="E1527" s="3">
        <f t="shared" si="71"/>
        <v>1</v>
      </c>
      <c r="F1527" s="3">
        <f t="shared" si="71"/>
        <v>0</v>
      </c>
      <c r="G1527" s="31">
        <f t="shared" si="71"/>
        <v>0</v>
      </c>
      <c r="H1527" s="3">
        <f t="shared" si="69"/>
        <v>0</v>
      </c>
    </row>
    <row r="1528" spans="1:8" x14ac:dyDescent="0.25">
      <c r="A1528" s="14">
        <v>23381</v>
      </c>
      <c r="B1528" s="31">
        <v>1</v>
      </c>
      <c r="C1528" s="3">
        <v>0.86344324705790121</v>
      </c>
      <c r="D1528" s="3">
        <f t="shared" si="70"/>
        <v>1</v>
      </c>
      <c r="E1528" s="3">
        <f t="shared" si="71"/>
        <v>1</v>
      </c>
      <c r="F1528" s="3">
        <f t="shared" si="71"/>
        <v>1</v>
      </c>
      <c r="G1528" s="31">
        <f t="shared" si="71"/>
        <v>1</v>
      </c>
      <c r="H1528" s="3">
        <f t="shared" si="69"/>
        <v>0</v>
      </c>
    </row>
    <row r="1529" spans="1:8" x14ac:dyDescent="0.25">
      <c r="A1529" s="14">
        <v>23383</v>
      </c>
      <c r="B1529" s="31">
        <v>1</v>
      </c>
      <c r="C1529" s="3">
        <v>0.94155536694516406</v>
      </c>
      <c r="D1529" s="3">
        <f t="shared" si="70"/>
        <v>1</v>
      </c>
      <c r="E1529" s="3">
        <f t="shared" si="71"/>
        <v>1</v>
      </c>
      <c r="F1529" s="3">
        <f t="shared" si="71"/>
        <v>1</v>
      </c>
      <c r="G1529" s="31">
        <f t="shared" si="71"/>
        <v>1</v>
      </c>
      <c r="H1529" s="3">
        <f t="shared" si="69"/>
        <v>0</v>
      </c>
    </row>
    <row r="1530" spans="1:8" x14ac:dyDescent="0.25">
      <c r="A1530" s="14">
        <v>23384</v>
      </c>
      <c r="B1530" s="31">
        <v>0</v>
      </c>
      <c r="C1530" s="3">
        <v>0.90626704689319304</v>
      </c>
      <c r="D1530" s="3">
        <f t="shared" si="70"/>
        <v>1</v>
      </c>
      <c r="E1530" s="3">
        <f t="shared" si="71"/>
        <v>1</v>
      </c>
      <c r="F1530" s="3">
        <f t="shared" si="71"/>
        <v>1</v>
      </c>
      <c r="G1530" s="31">
        <f t="shared" si="71"/>
        <v>1</v>
      </c>
      <c r="H1530" s="3">
        <f t="shared" si="69"/>
        <v>0</v>
      </c>
    </row>
    <row r="1531" spans="1:8" x14ac:dyDescent="0.25">
      <c r="A1531" s="14">
        <v>23388</v>
      </c>
      <c r="B1531" s="31">
        <v>1</v>
      </c>
      <c r="C1531" s="3">
        <v>0.73938598588619542</v>
      </c>
      <c r="D1531" s="3">
        <f t="shared" si="70"/>
        <v>1</v>
      </c>
      <c r="E1531" s="3">
        <f t="shared" si="71"/>
        <v>0</v>
      </c>
      <c r="F1531" s="3">
        <f t="shared" si="71"/>
        <v>0</v>
      </c>
      <c r="G1531" s="31">
        <f t="shared" si="71"/>
        <v>0</v>
      </c>
      <c r="H1531" s="3">
        <f t="shared" si="69"/>
        <v>0</v>
      </c>
    </row>
    <row r="1532" spans="1:8" x14ac:dyDescent="0.25">
      <c r="A1532" s="14">
        <v>23391</v>
      </c>
      <c r="B1532" s="31">
        <v>1</v>
      </c>
      <c r="C1532" s="3">
        <v>0.84778194451978739</v>
      </c>
      <c r="D1532" s="3">
        <f t="shared" si="70"/>
        <v>1</v>
      </c>
      <c r="E1532" s="3">
        <f t="shared" si="71"/>
        <v>1</v>
      </c>
      <c r="F1532" s="3">
        <f t="shared" si="71"/>
        <v>1</v>
      </c>
      <c r="G1532" s="31">
        <f t="shared" si="71"/>
        <v>0</v>
      </c>
      <c r="H1532" s="3">
        <f t="shared" si="69"/>
        <v>0</v>
      </c>
    </row>
    <row r="1533" spans="1:8" x14ac:dyDescent="0.25">
      <c r="A1533" s="14">
        <v>23394</v>
      </c>
      <c r="B1533" s="31">
        <v>1</v>
      </c>
      <c r="C1533" s="3">
        <v>0.86040591744396588</v>
      </c>
      <c r="D1533" s="3">
        <f t="shared" si="70"/>
        <v>1</v>
      </c>
      <c r="E1533" s="3">
        <f t="shared" si="71"/>
        <v>1</v>
      </c>
      <c r="F1533" s="3">
        <f t="shared" si="71"/>
        <v>1</v>
      </c>
      <c r="G1533" s="31">
        <f t="shared" si="71"/>
        <v>1</v>
      </c>
      <c r="H1533" s="3">
        <f t="shared" si="69"/>
        <v>0</v>
      </c>
    </row>
    <row r="1534" spans="1:8" x14ac:dyDescent="0.25">
      <c r="A1534" s="14">
        <v>23396</v>
      </c>
      <c r="B1534" s="31">
        <v>0</v>
      </c>
      <c r="C1534" s="3">
        <v>0.80413898153541841</v>
      </c>
      <c r="D1534" s="3">
        <f t="shared" si="70"/>
        <v>1</v>
      </c>
      <c r="E1534" s="3">
        <f t="shared" si="71"/>
        <v>1</v>
      </c>
      <c r="F1534" s="3">
        <f t="shared" si="71"/>
        <v>1</v>
      </c>
      <c r="G1534" s="31">
        <f t="shared" si="71"/>
        <v>0</v>
      </c>
      <c r="H1534" s="3">
        <f t="shared" si="69"/>
        <v>0</v>
      </c>
    </row>
    <row r="1535" spans="1:8" x14ac:dyDescent="0.25">
      <c r="A1535" s="14">
        <v>23397</v>
      </c>
      <c r="B1535" s="31">
        <v>1</v>
      </c>
      <c r="C1535" s="3">
        <v>0.70726417612099313</v>
      </c>
      <c r="D1535" s="3">
        <f t="shared" si="70"/>
        <v>1</v>
      </c>
      <c r="E1535" s="3">
        <f t="shared" si="71"/>
        <v>0</v>
      </c>
      <c r="F1535" s="3">
        <f t="shared" si="71"/>
        <v>0</v>
      </c>
      <c r="G1535" s="31">
        <f t="shared" si="71"/>
        <v>0</v>
      </c>
      <c r="H1535" s="3">
        <f t="shared" si="69"/>
        <v>0</v>
      </c>
    </row>
    <row r="1536" spans="1:8" x14ac:dyDescent="0.25">
      <c r="A1536" s="14">
        <v>23399</v>
      </c>
      <c r="B1536" s="31">
        <v>1</v>
      </c>
      <c r="C1536" s="3">
        <v>0.7829599960734106</v>
      </c>
      <c r="D1536" s="3">
        <f t="shared" si="70"/>
        <v>1</v>
      </c>
      <c r="E1536" s="3">
        <f t="shared" si="71"/>
        <v>1</v>
      </c>
      <c r="F1536" s="3">
        <f t="shared" si="71"/>
        <v>0</v>
      </c>
      <c r="G1536" s="31">
        <f t="shared" si="71"/>
        <v>0</v>
      </c>
      <c r="H1536" s="3">
        <f t="shared" si="69"/>
        <v>0</v>
      </c>
    </row>
    <row r="1537" spans="1:8" x14ac:dyDescent="0.25">
      <c r="A1537" s="14">
        <v>23404</v>
      </c>
      <c r="B1537" s="31">
        <v>0</v>
      </c>
      <c r="C1537" s="3">
        <v>0.81668840147644639</v>
      </c>
      <c r="D1537" s="3">
        <f t="shared" si="70"/>
        <v>1</v>
      </c>
      <c r="E1537" s="3">
        <f t="shared" si="71"/>
        <v>1</v>
      </c>
      <c r="F1537" s="3">
        <f t="shared" si="71"/>
        <v>1</v>
      </c>
      <c r="G1537" s="31">
        <f t="shared" si="71"/>
        <v>0</v>
      </c>
      <c r="H1537" s="3">
        <f t="shared" si="69"/>
        <v>0</v>
      </c>
    </row>
    <row r="1538" spans="1:8" x14ac:dyDescent="0.25">
      <c r="A1538" s="14">
        <v>23405</v>
      </c>
      <c r="B1538" s="31">
        <v>0</v>
      </c>
      <c r="C1538" s="3">
        <v>0.82766539980893472</v>
      </c>
      <c r="D1538" s="3">
        <f t="shared" si="70"/>
        <v>1</v>
      </c>
      <c r="E1538" s="3">
        <f t="shared" si="71"/>
        <v>1</v>
      </c>
      <c r="F1538" s="3">
        <f t="shared" si="71"/>
        <v>1</v>
      </c>
      <c r="G1538" s="31">
        <f t="shared" si="71"/>
        <v>0</v>
      </c>
      <c r="H1538" s="3">
        <f t="shared" si="69"/>
        <v>0</v>
      </c>
    </row>
    <row r="1539" spans="1:8" x14ac:dyDescent="0.25">
      <c r="A1539" s="14">
        <v>23408</v>
      </c>
      <c r="B1539" s="31">
        <v>1</v>
      </c>
      <c r="C1539" s="3">
        <v>0.79244838131156203</v>
      </c>
      <c r="D1539" s="3">
        <f t="shared" si="70"/>
        <v>1</v>
      </c>
      <c r="E1539" s="3">
        <f t="shared" si="71"/>
        <v>1</v>
      </c>
      <c r="F1539" s="3">
        <f t="shared" si="71"/>
        <v>0</v>
      </c>
      <c r="G1539" s="31">
        <f t="shared" si="71"/>
        <v>0</v>
      </c>
      <c r="H1539" s="3">
        <f t="shared" si="69"/>
        <v>0</v>
      </c>
    </row>
    <row r="1540" spans="1:8" x14ac:dyDescent="0.25">
      <c r="A1540" s="14">
        <v>23409</v>
      </c>
      <c r="B1540" s="31">
        <v>1</v>
      </c>
      <c r="C1540" s="3">
        <v>0.750745073490799</v>
      </c>
      <c r="D1540" s="3">
        <f t="shared" si="70"/>
        <v>1</v>
      </c>
      <c r="E1540" s="3">
        <f t="shared" si="71"/>
        <v>1</v>
      </c>
      <c r="F1540" s="3">
        <f t="shared" si="71"/>
        <v>0</v>
      </c>
      <c r="G1540" s="31">
        <f t="shared" si="71"/>
        <v>0</v>
      </c>
      <c r="H1540" s="3">
        <f t="shared" si="69"/>
        <v>0</v>
      </c>
    </row>
    <row r="1541" spans="1:8" x14ac:dyDescent="0.25">
      <c r="A1541" s="14">
        <v>23411</v>
      </c>
      <c r="B1541" s="31">
        <v>1</v>
      </c>
      <c r="C1541" s="3">
        <v>0.76749051424509784</v>
      </c>
      <c r="D1541" s="3">
        <f t="shared" si="70"/>
        <v>1</v>
      </c>
      <c r="E1541" s="3">
        <f t="shared" si="71"/>
        <v>1</v>
      </c>
      <c r="F1541" s="3">
        <f t="shared" si="71"/>
        <v>0</v>
      </c>
      <c r="G1541" s="31">
        <f t="shared" si="71"/>
        <v>0</v>
      </c>
      <c r="H1541" s="3">
        <f t="shared" si="71"/>
        <v>0</v>
      </c>
    </row>
    <row r="1542" spans="1:8" x14ac:dyDescent="0.25">
      <c r="A1542" s="14">
        <v>23413</v>
      </c>
      <c r="B1542" s="31">
        <v>0</v>
      </c>
      <c r="C1542" s="3">
        <v>0.78104448466250254</v>
      </c>
      <c r="D1542" s="3">
        <f t="shared" ref="D1542:D1605" si="72">IF($C1542&gt;D$2,1,0)</f>
        <v>1</v>
      </c>
      <c r="E1542" s="3">
        <f t="shared" ref="E1542:H1605" si="73">IF($C1542&gt;E$2,1,0)</f>
        <v>1</v>
      </c>
      <c r="F1542" s="3">
        <f t="shared" si="73"/>
        <v>0</v>
      </c>
      <c r="G1542" s="31">
        <f t="shared" si="73"/>
        <v>0</v>
      </c>
      <c r="H1542" s="3">
        <f t="shared" si="73"/>
        <v>0</v>
      </c>
    </row>
    <row r="1543" spans="1:8" x14ac:dyDescent="0.25">
      <c r="A1543" s="14">
        <v>23414</v>
      </c>
      <c r="B1543" s="31">
        <v>1</v>
      </c>
      <c r="C1543" s="3">
        <v>0.84162827058866074</v>
      </c>
      <c r="D1543" s="3">
        <f t="shared" si="72"/>
        <v>1</v>
      </c>
      <c r="E1543" s="3">
        <f t="shared" si="73"/>
        <v>1</v>
      </c>
      <c r="F1543" s="3">
        <f t="shared" si="73"/>
        <v>1</v>
      </c>
      <c r="G1543" s="31">
        <f t="shared" si="73"/>
        <v>0</v>
      </c>
      <c r="H1543" s="3">
        <f t="shared" si="73"/>
        <v>0</v>
      </c>
    </row>
    <row r="1544" spans="1:8" x14ac:dyDescent="0.25">
      <c r="A1544" s="14">
        <v>23415</v>
      </c>
      <c r="B1544" s="31">
        <v>1</v>
      </c>
      <c r="C1544" s="3">
        <v>0.75145661422018628</v>
      </c>
      <c r="D1544" s="3">
        <f t="shared" si="72"/>
        <v>1</v>
      </c>
      <c r="E1544" s="3">
        <f t="shared" si="73"/>
        <v>1</v>
      </c>
      <c r="F1544" s="3">
        <f t="shared" si="73"/>
        <v>0</v>
      </c>
      <c r="G1544" s="31">
        <f t="shared" si="73"/>
        <v>0</v>
      </c>
      <c r="H1544" s="3">
        <f t="shared" si="73"/>
        <v>0</v>
      </c>
    </row>
    <row r="1545" spans="1:8" x14ac:dyDescent="0.25">
      <c r="A1545" s="14">
        <v>23418</v>
      </c>
      <c r="B1545" s="31">
        <v>1</v>
      </c>
      <c r="C1545" s="3">
        <v>0.75388260486689207</v>
      </c>
      <c r="D1545" s="3">
        <f t="shared" si="72"/>
        <v>1</v>
      </c>
      <c r="E1545" s="3">
        <f t="shared" si="73"/>
        <v>1</v>
      </c>
      <c r="F1545" s="3">
        <f t="shared" si="73"/>
        <v>0</v>
      </c>
      <c r="G1545" s="31">
        <f t="shared" si="73"/>
        <v>0</v>
      </c>
      <c r="H1545" s="3">
        <f t="shared" si="73"/>
        <v>0</v>
      </c>
    </row>
    <row r="1546" spans="1:8" x14ac:dyDescent="0.25">
      <c r="A1546" s="14">
        <v>23419</v>
      </c>
      <c r="B1546" s="31">
        <v>0</v>
      </c>
      <c r="C1546" s="3">
        <v>0.67319459712552521</v>
      </c>
      <c r="D1546" s="3">
        <f t="shared" si="72"/>
        <v>1</v>
      </c>
      <c r="E1546" s="3">
        <f t="shared" si="73"/>
        <v>0</v>
      </c>
      <c r="F1546" s="3">
        <f t="shared" si="73"/>
        <v>0</v>
      </c>
      <c r="G1546" s="31">
        <f t="shared" si="73"/>
        <v>0</v>
      </c>
      <c r="H1546" s="3">
        <f t="shared" si="73"/>
        <v>0</v>
      </c>
    </row>
    <row r="1547" spans="1:8" x14ac:dyDescent="0.25">
      <c r="A1547" s="14">
        <v>23422</v>
      </c>
      <c r="B1547" s="31">
        <v>1</v>
      </c>
      <c r="C1547" s="3">
        <v>0.72512177722003679</v>
      </c>
      <c r="D1547" s="3">
        <f t="shared" si="72"/>
        <v>1</v>
      </c>
      <c r="E1547" s="3">
        <f t="shared" si="73"/>
        <v>0</v>
      </c>
      <c r="F1547" s="3">
        <f t="shared" si="73"/>
        <v>0</v>
      </c>
      <c r="G1547" s="31">
        <f t="shared" si="73"/>
        <v>0</v>
      </c>
      <c r="H1547" s="3">
        <f t="shared" si="73"/>
        <v>0</v>
      </c>
    </row>
    <row r="1548" spans="1:8" x14ac:dyDescent="0.25">
      <c r="A1548" s="14">
        <v>23423</v>
      </c>
      <c r="B1548" s="31">
        <v>0</v>
      </c>
      <c r="C1548" s="3">
        <v>0.55076411086061117</v>
      </c>
      <c r="D1548" s="3">
        <f t="shared" si="72"/>
        <v>1</v>
      </c>
      <c r="E1548" s="3">
        <f t="shared" si="73"/>
        <v>0</v>
      </c>
      <c r="F1548" s="3">
        <f t="shared" si="73"/>
        <v>0</v>
      </c>
      <c r="G1548" s="31">
        <f t="shared" si="73"/>
        <v>0</v>
      </c>
      <c r="H1548" s="3">
        <f t="shared" si="73"/>
        <v>0</v>
      </c>
    </row>
    <row r="1549" spans="1:8" x14ac:dyDescent="0.25">
      <c r="A1549" s="14">
        <v>23427</v>
      </c>
      <c r="B1549" s="31">
        <v>1</v>
      </c>
      <c r="C1549" s="3">
        <v>0.87979554233306267</v>
      </c>
      <c r="D1549" s="3">
        <f t="shared" si="72"/>
        <v>1</v>
      </c>
      <c r="E1549" s="3">
        <f t="shared" si="73"/>
        <v>1</v>
      </c>
      <c r="F1549" s="3">
        <f t="shared" si="73"/>
        <v>1</v>
      </c>
      <c r="G1549" s="31">
        <f t="shared" si="73"/>
        <v>1</v>
      </c>
      <c r="H1549" s="3">
        <f t="shared" si="73"/>
        <v>0</v>
      </c>
    </row>
    <row r="1550" spans="1:8" x14ac:dyDescent="0.25">
      <c r="A1550" s="14">
        <v>23431</v>
      </c>
      <c r="B1550" s="31">
        <v>1</v>
      </c>
      <c r="C1550" s="3">
        <v>0.7989410759284955</v>
      </c>
      <c r="D1550" s="3">
        <f t="shared" si="72"/>
        <v>1</v>
      </c>
      <c r="E1550" s="3">
        <f t="shared" si="73"/>
        <v>1</v>
      </c>
      <c r="F1550" s="3">
        <f t="shared" si="73"/>
        <v>0</v>
      </c>
      <c r="G1550" s="31">
        <f t="shared" si="73"/>
        <v>0</v>
      </c>
      <c r="H1550" s="3">
        <f t="shared" si="73"/>
        <v>0</v>
      </c>
    </row>
    <row r="1551" spans="1:8" x14ac:dyDescent="0.25">
      <c r="A1551" s="14">
        <v>23436</v>
      </c>
      <c r="B1551" s="31">
        <v>1</v>
      </c>
      <c r="C1551" s="3">
        <v>0.88764878374156853</v>
      </c>
      <c r="D1551" s="3">
        <f t="shared" si="72"/>
        <v>1</v>
      </c>
      <c r="E1551" s="3">
        <f t="shared" si="73"/>
        <v>1</v>
      </c>
      <c r="F1551" s="3">
        <f t="shared" si="73"/>
        <v>1</v>
      </c>
      <c r="G1551" s="31">
        <f t="shared" si="73"/>
        <v>1</v>
      </c>
      <c r="H1551" s="3">
        <f t="shared" si="73"/>
        <v>0</v>
      </c>
    </row>
    <row r="1552" spans="1:8" x14ac:dyDescent="0.25">
      <c r="A1552" s="14">
        <v>23438</v>
      </c>
      <c r="B1552" s="31">
        <v>1</v>
      </c>
      <c r="C1552" s="3">
        <v>0.81513060130665915</v>
      </c>
      <c r="D1552" s="3">
        <f t="shared" si="72"/>
        <v>1</v>
      </c>
      <c r="E1552" s="3">
        <f t="shared" si="73"/>
        <v>1</v>
      </c>
      <c r="F1552" s="3">
        <f t="shared" si="73"/>
        <v>1</v>
      </c>
      <c r="G1552" s="31">
        <f t="shared" si="73"/>
        <v>0</v>
      </c>
      <c r="H1552" s="3">
        <f t="shared" si="73"/>
        <v>0</v>
      </c>
    </row>
    <row r="1553" spans="1:8" x14ac:dyDescent="0.25">
      <c r="A1553" s="14">
        <v>23446</v>
      </c>
      <c r="B1553" s="31">
        <v>1</v>
      </c>
      <c r="C1553" s="3">
        <v>0.76647933101588228</v>
      </c>
      <c r="D1553" s="3">
        <f t="shared" si="72"/>
        <v>1</v>
      </c>
      <c r="E1553" s="3">
        <f t="shared" si="73"/>
        <v>1</v>
      </c>
      <c r="F1553" s="3">
        <f t="shared" si="73"/>
        <v>0</v>
      </c>
      <c r="G1553" s="31">
        <f t="shared" si="73"/>
        <v>0</v>
      </c>
      <c r="H1553" s="3">
        <f t="shared" si="73"/>
        <v>0</v>
      </c>
    </row>
    <row r="1554" spans="1:8" x14ac:dyDescent="0.25">
      <c r="A1554" s="14">
        <v>23447</v>
      </c>
      <c r="B1554" s="31">
        <v>1</v>
      </c>
      <c r="C1554" s="3">
        <v>0.63726387946117102</v>
      </c>
      <c r="D1554" s="3">
        <f t="shared" si="72"/>
        <v>1</v>
      </c>
      <c r="E1554" s="3">
        <f t="shared" si="73"/>
        <v>0</v>
      </c>
      <c r="F1554" s="3">
        <f t="shared" si="73"/>
        <v>0</v>
      </c>
      <c r="G1554" s="31">
        <f t="shared" si="73"/>
        <v>0</v>
      </c>
      <c r="H1554" s="3">
        <f t="shared" si="73"/>
        <v>0</v>
      </c>
    </row>
    <row r="1555" spans="1:8" x14ac:dyDescent="0.25">
      <c r="A1555" s="14">
        <v>23448</v>
      </c>
      <c r="B1555" s="31">
        <v>0</v>
      </c>
      <c r="C1555" s="3">
        <v>0.85361195538471246</v>
      </c>
      <c r="D1555" s="3">
        <f t="shared" si="72"/>
        <v>1</v>
      </c>
      <c r="E1555" s="3">
        <f t="shared" si="73"/>
        <v>1</v>
      </c>
      <c r="F1555" s="3">
        <f t="shared" si="73"/>
        <v>1</v>
      </c>
      <c r="G1555" s="31">
        <f t="shared" si="73"/>
        <v>1</v>
      </c>
      <c r="H1555" s="3">
        <f t="shared" si="73"/>
        <v>0</v>
      </c>
    </row>
    <row r="1556" spans="1:8" x14ac:dyDescent="0.25">
      <c r="A1556" s="14">
        <v>23452</v>
      </c>
      <c r="B1556" s="31">
        <v>1</v>
      </c>
      <c r="C1556" s="3">
        <v>0.73405847238224198</v>
      </c>
      <c r="D1556" s="3">
        <f t="shared" si="72"/>
        <v>1</v>
      </c>
      <c r="E1556" s="3">
        <f t="shared" si="73"/>
        <v>0</v>
      </c>
      <c r="F1556" s="3">
        <f t="shared" si="73"/>
        <v>0</v>
      </c>
      <c r="G1556" s="31">
        <f t="shared" si="73"/>
        <v>0</v>
      </c>
      <c r="H1556" s="3">
        <f t="shared" si="73"/>
        <v>0</v>
      </c>
    </row>
    <row r="1557" spans="1:8" x14ac:dyDescent="0.25">
      <c r="A1557" s="14">
        <v>23456</v>
      </c>
      <c r="B1557" s="31">
        <v>0</v>
      </c>
      <c r="C1557" s="3">
        <v>0.81748035894437299</v>
      </c>
      <c r="D1557" s="3">
        <f t="shared" si="72"/>
        <v>1</v>
      </c>
      <c r="E1557" s="3">
        <f t="shared" si="73"/>
        <v>1</v>
      </c>
      <c r="F1557" s="3">
        <f t="shared" si="73"/>
        <v>1</v>
      </c>
      <c r="G1557" s="31">
        <f t="shared" si="73"/>
        <v>0</v>
      </c>
      <c r="H1557" s="3">
        <f t="shared" si="73"/>
        <v>0</v>
      </c>
    </row>
    <row r="1558" spans="1:8" x14ac:dyDescent="0.25">
      <c r="A1558" s="14">
        <v>23457</v>
      </c>
      <c r="B1558" s="31">
        <v>0</v>
      </c>
      <c r="C1558" s="3">
        <v>0.73008276506434044</v>
      </c>
      <c r="D1558" s="3">
        <f t="shared" si="72"/>
        <v>1</v>
      </c>
      <c r="E1558" s="3">
        <f t="shared" si="73"/>
        <v>0</v>
      </c>
      <c r="F1558" s="3">
        <f t="shared" si="73"/>
        <v>0</v>
      </c>
      <c r="G1558" s="31">
        <f t="shared" si="73"/>
        <v>0</v>
      </c>
      <c r="H1558" s="3">
        <f t="shared" si="73"/>
        <v>0</v>
      </c>
    </row>
    <row r="1559" spans="1:8" x14ac:dyDescent="0.25">
      <c r="A1559" s="14">
        <v>23459</v>
      </c>
      <c r="B1559" s="31">
        <v>1</v>
      </c>
      <c r="C1559" s="3">
        <v>0.94465395967758226</v>
      </c>
      <c r="D1559" s="3">
        <f t="shared" si="72"/>
        <v>1</v>
      </c>
      <c r="E1559" s="3">
        <f t="shared" si="73"/>
        <v>1</v>
      </c>
      <c r="F1559" s="3">
        <f t="shared" si="73"/>
        <v>1</v>
      </c>
      <c r="G1559" s="31">
        <f t="shared" si="73"/>
        <v>1</v>
      </c>
      <c r="H1559" s="3">
        <f t="shared" si="73"/>
        <v>0</v>
      </c>
    </row>
    <row r="1560" spans="1:8" x14ac:dyDescent="0.25">
      <c r="A1560" s="14">
        <v>23461</v>
      </c>
      <c r="B1560" s="31">
        <v>0</v>
      </c>
      <c r="C1560" s="3">
        <v>0.75997760626141109</v>
      </c>
      <c r="D1560" s="3">
        <f t="shared" si="72"/>
        <v>1</v>
      </c>
      <c r="E1560" s="3">
        <f t="shared" si="73"/>
        <v>1</v>
      </c>
      <c r="F1560" s="3">
        <f t="shared" si="73"/>
        <v>0</v>
      </c>
      <c r="G1560" s="31">
        <f t="shared" si="73"/>
        <v>0</v>
      </c>
      <c r="H1560" s="3">
        <f t="shared" si="73"/>
        <v>0</v>
      </c>
    </row>
    <row r="1561" spans="1:8" x14ac:dyDescent="0.25">
      <c r="A1561" s="14">
        <v>23463</v>
      </c>
      <c r="B1561" s="31">
        <v>1</v>
      </c>
      <c r="C1561" s="3">
        <v>0.7755958967362877</v>
      </c>
      <c r="D1561" s="3">
        <f t="shared" si="72"/>
        <v>1</v>
      </c>
      <c r="E1561" s="3">
        <f t="shared" si="73"/>
        <v>1</v>
      </c>
      <c r="F1561" s="3">
        <f t="shared" si="73"/>
        <v>0</v>
      </c>
      <c r="G1561" s="31">
        <f t="shared" si="73"/>
        <v>0</v>
      </c>
      <c r="H1561" s="3">
        <f t="shared" si="73"/>
        <v>0</v>
      </c>
    </row>
    <row r="1562" spans="1:8" x14ac:dyDescent="0.25">
      <c r="A1562" s="14">
        <v>23464</v>
      </c>
      <c r="B1562" s="31">
        <v>0</v>
      </c>
      <c r="C1562" s="3">
        <v>0.72504665484206454</v>
      </c>
      <c r="D1562" s="3">
        <f t="shared" si="72"/>
        <v>1</v>
      </c>
      <c r="E1562" s="3">
        <f t="shared" si="73"/>
        <v>0</v>
      </c>
      <c r="F1562" s="3">
        <f t="shared" si="73"/>
        <v>0</v>
      </c>
      <c r="G1562" s="31">
        <f t="shared" si="73"/>
        <v>0</v>
      </c>
      <c r="H1562" s="3">
        <f t="shared" si="73"/>
        <v>0</v>
      </c>
    </row>
    <row r="1563" spans="1:8" x14ac:dyDescent="0.25">
      <c r="A1563" s="14">
        <v>23465</v>
      </c>
      <c r="B1563" s="31">
        <v>1</v>
      </c>
      <c r="C1563" s="3">
        <v>0.63214315766119111</v>
      </c>
      <c r="D1563" s="3">
        <f t="shared" si="72"/>
        <v>1</v>
      </c>
      <c r="E1563" s="3">
        <f t="shared" si="73"/>
        <v>0</v>
      </c>
      <c r="F1563" s="3">
        <f t="shared" si="73"/>
        <v>0</v>
      </c>
      <c r="G1563" s="31">
        <f t="shared" si="73"/>
        <v>0</v>
      </c>
      <c r="H1563" s="3">
        <f t="shared" si="73"/>
        <v>0</v>
      </c>
    </row>
    <row r="1564" spans="1:8" x14ac:dyDescent="0.25">
      <c r="A1564" s="14">
        <v>23467</v>
      </c>
      <c r="B1564" s="31">
        <v>1</v>
      </c>
      <c r="C1564" s="3">
        <v>0.79226805217842444</v>
      </c>
      <c r="D1564" s="3">
        <f t="shared" si="72"/>
        <v>1</v>
      </c>
      <c r="E1564" s="3">
        <f t="shared" si="73"/>
        <v>1</v>
      </c>
      <c r="F1564" s="3">
        <f t="shared" si="73"/>
        <v>0</v>
      </c>
      <c r="G1564" s="31">
        <f t="shared" si="73"/>
        <v>0</v>
      </c>
      <c r="H1564" s="3">
        <f t="shared" si="73"/>
        <v>0</v>
      </c>
    </row>
    <row r="1565" spans="1:8" x14ac:dyDescent="0.25">
      <c r="A1565" s="14">
        <v>23469</v>
      </c>
      <c r="B1565" s="31">
        <v>1</v>
      </c>
      <c r="C1565" s="3">
        <v>0.77015628874900532</v>
      </c>
      <c r="D1565" s="3">
        <f t="shared" si="72"/>
        <v>1</v>
      </c>
      <c r="E1565" s="3">
        <f t="shared" si="73"/>
        <v>1</v>
      </c>
      <c r="F1565" s="3">
        <f t="shared" si="73"/>
        <v>0</v>
      </c>
      <c r="G1565" s="31">
        <f t="shared" si="73"/>
        <v>0</v>
      </c>
      <c r="H1565" s="3">
        <f t="shared" si="73"/>
        <v>0</v>
      </c>
    </row>
    <row r="1566" spans="1:8" x14ac:dyDescent="0.25">
      <c r="A1566" s="14">
        <v>23473</v>
      </c>
      <c r="B1566" s="31">
        <v>1</v>
      </c>
      <c r="C1566" s="3">
        <v>0.78187844856698674</v>
      </c>
      <c r="D1566" s="3">
        <f t="shared" si="72"/>
        <v>1</v>
      </c>
      <c r="E1566" s="3">
        <f t="shared" si="73"/>
        <v>1</v>
      </c>
      <c r="F1566" s="3">
        <f t="shared" si="73"/>
        <v>0</v>
      </c>
      <c r="G1566" s="31">
        <f t="shared" si="73"/>
        <v>0</v>
      </c>
      <c r="H1566" s="3">
        <f t="shared" si="73"/>
        <v>0</v>
      </c>
    </row>
    <row r="1567" spans="1:8" x14ac:dyDescent="0.25">
      <c r="A1567" s="14">
        <v>23474</v>
      </c>
      <c r="B1567" s="31">
        <v>1</v>
      </c>
      <c r="C1567" s="3">
        <v>0.90834257739666591</v>
      </c>
      <c r="D1567" s="3">
        <f t="shared" si="72"/>
        <v>1</v>
      </c>
      <c r="E1567" s="3">
        <f t="shared" si="73"/>
        <v>1</v>
      </c>
      <c r="F1567" s="3">
        <f t="shared" si="73"/>
        <v>1</v>
      </c>
      <c r="G1567" s="31">
        <f t="shared" si="73"/>
        <v>1</v>
      </c>
      <c r="H1567" s="3">
        <f t="shared" si="73"/>
        <v>0</v>
      </c>
    </row>
    <row r="1568" spans="1:8" x14ac:dyDescent="0.25">
      <c r="A1568" s="14">
        <v>23476</v>
      </c>
      <c r="B1568" s="31">
        <v>1</v>
      </c>
      <c r="C1568" s="3">
        <v>0.84556613783151857</v>
      </c>
      <c r="D1568" s="3">
        <f t="shared" si="72"/>
        <v>1</v>
      </c>
      <c r="E1568" s="3">
        <f t="shared" si="73"/>
        <v>1</v>
      </c>
      <c r="F1568" s="3">
        <f t="shared" si="73"/>
        <v>1</v>
      </c>
      <c r="G1568" s="31">
        <f t="shared" si="73"/>
        <v>0</v>
      </c>
      <c r="H1568" s="3">
        <f t="shared" si="73"/>
        <v>0</v>
      </c>
    </row>
    <row r="1569" spans="1:8" x14ac:dyDescent="0.25">
      <c r="A1569" s="14">
        <v>23477</v>
      </c>
      <c r="B1569" s="31">
        <v>1</v>
      </c>
      <c r="C1569" s="3">
        <v>0.76798568597598171</v>
      </c>
      <c r="D1569" s="3">
        <f t="shared" si="72"/>
        <v>1</v>
      </c>
      <c r="E1569" s="3">
        <f t="shared" si="73"/>
        <v>1</v>
      </c>
      <c r="F1569" s="3">
        <f t="shared" si="73"/>
        <v>0</v>
      </c>
      <c r="G1569" s="31">
        <f t="shared" si="73"/>
        <v>0</v>
      </c>
      <c r="H1569" s="3">
        <f t="shared" si="73"/>
        <v>0</v>
      </c>
    </row>
    <row r="1570" spans="1:8" x14ac:dyDescent="0.25">
      <c r="A1570" s="14">
        <v>23479</v>
      </c>
      <c r="B1570" s="31">
        <v>1</v>
      </c>
      <c r="C1570" s="3">
        <v>0.77040158245768375</v>
      </c>
      <c r="D1570" s="3">
        <f t="shared" si="72"/>
        <v>1</v>
      </c>
      <c r="E1570" s="3">
        <f t="shared" si="73"/>
        <v>1</v>
      </c>
      <c r="F1570" s="3">
        <f t="shared" si="73"/>
        <v>0</v>
      </c>
      <c r="G1570" s="31">
        <f t="shared" si="73"/>
        <v>0</v>
      </c>
      <c r="H1570" s="3">
        <f t="shared" si="73"/>
        <v>0</v>
      </c>
    </row>
    <row r="1571" spans="1:8" x14ac:dyDescent="0.25">
      <c r="A1571" s="14">
        <v>23481</v>
      </c>
      <c r="B1571" s="31">
        <v>1</v>
      </c>
      <c r="C1571" s="3">
        <v>0.8894965574646776</v>
      </c>
      <c r="D1571" s="3">
        <f t="shared" si="72"/>
        <v>1</v>
      </c>
      <c r="E1571" s="3">
        <f t="shared" si="73"/>
        <v>1</v>
      </c>
      <c r="F1571" s="3">
        <f t="shared" si="73"/>
        <v>1</v>
      </c>
      <c r="G1571" s="31">
        <f t="shared" si="73"/>
        <v>1</v>
      </c>
      <c r="H1571" s="3">
        <f t="shared" si="73"/>
        <v>0</v>
      </c>
    </row>
    <row r="1572" spans="1:8" x14ac:dyDescent="0.25">
      <c r="A1572" s="14">
        <v>23482</v>
      </c>
      <c r="B1572" s="31">
        <v>1</v>
      </c>
      <c r="C1572" s="3">
        <v>0.90730489085269672</v>
      </c>
      <c r="D1572" s="3">
        <f t="shared" si="72"/>
        <v>1</v>
      </c>
      <c r="E1572" s="3">
        <f t="shared" si="73"/>
        <v>1</v>
      </c>
      <c r="F1572" s="3">
        <f t="shared" si="73"/>
        <v>1</v>
      </c>
      <c r="G1572" s="31">
        <f t="shared" si="73"/>
        <v>1</v>
      </c>
      <c r="H1572" s="3">
        <f t="shared" si="73"/>
        <v>0</v>
      </c>
    </row>
    <row r="1573" spans="1:8" x14ac:dyDescent="0.25">
      <c r="A1573" s="14">
        <v>23484</v>
      </c>
      <c r="B1573" s="31">
        <v>1</v>
      </c>
      <c r="C1573" s="3">
        <v>0.79829475849381948</v>
      </c>
      <c r="D1573" s="3">
        <f t="shared" si="72"/>
        <v>1</v>
      </c>
      <c r="E1573" s="3">
        <f t="shared" si="73"/>
        <v>1</v>
      </c>
      <c r="F1573" s="3">
        <f t="shared" si="73"/>
        <v>0</v>
      </c>
      <c r="G1573" s="31">
        <f t="shared" si="73"/>
        <v>0</v>
      </c>
      <c r="H1573" s="3">
        <f t="shared" si="73"/>
        <v>0</v>
      </c>
    </row>
    <row r="1574" spans="1:8" x14ac:dyDescent="0.25">
      <c r="A1574" s="14">
        <v>23490</v>
      </c>
      <c r="B1574" s="31">
        <v>1</v>
      </c>
      <c r="C1574" s="3">
        <v>0.78213120926671942</v>
      </c>
      <c r="D1574" s="3">
        <f t="shared" si="72"/>
        <v>1</v>
      </c>
      <c r="E1574" s="3">
        <f t="shared" si="73"/>
        <v>1</v>
      </c>
      <c r="F1574" s="3">
        <f t="shared" si="73"/>
        <v>0</v>
      </c>
      <c r="G1574" s="31">
        <f t="shared" si="73"/>
        <v>0</v>
      </c>
      <c r="H1574" s="3">
        <f t="shared" si="73"/>
        <v>0</v>
      </c>
    </row>
    <row r="1575" spans="1:8" x14ac:dyDescent="0.25">
      <c r="A1575" s="14">
        <v>23491</v>
      </c>
      <c r="B1575" s="31">
        <v>1</v>
      </c>
      <c r="C1575" s="3">
        <v>0.69161309977643159</v>
      </c>
      <c r="D1575" s="3">
        <f t="shared" si="72"/>
        <v>1</v>
      </c>
      <c r="E1575" s="3">
        <f t="shared" si="73"/>
        <v>0</v>
      </c>
      <c r="F1575" s="3">
        <f t="shared" si="73"/>
        <v>0</v>
      </c>
      <c r="G1575" s="31">
        <f t="shared" si="73"/>
        <v>0</v>
      </c>
      <c r="H1575" s="3">
        <f t="shared" si="73"/>
        <v>0</v>
      </c>
    </row>
    <row r="1576" spans="1:8" x14ac:dyDescent="0.25">
      <c r="A1576" s="14">
        <v>23493</v>
      </c>
      <c r="B1576" s="31">
        <v>1</v>
      </c>
      <c r="C1576" s="3">
        <v>0.84587372368821789</v>
      </c>
      <c r="D1576" s="3">
        <f t="shared" si="72"/>
        <v>1</v>
      </c>
      <c r="E1576" s="3">
        <f t="shared" si="73"/>
        <v>1</v>
      </c>
      <c r="F1576" s="3">
        <f t="shared" si="73"/>
        <v>1</v>
      </c>
      <c r="G1576" s="31">
        <f t="shared" si="73"/>
        <v>0</v>
      </c>
      <c r="H1576" s="3">
        <f t="shared" si="73"/>
        <v>0</v>
      </c>
    </row>
    <row r="1577" spans="1:8" x14ac:dyDescent="0.25">
      <c r="A1577" s="14">
        <v>23495</v>
      </c>
      <c r="B1577" s="31">
        <v>1</v>
      </c>
      <c r="C1577" s="3">
        <v>0.83988480083426487</v>
      </c>
      <c r="D1577" s="3">
        <f t="shared" si="72"/>
        <v>1</v>
      </c>
      <c r="E1577" s="3">
        <f t="shared" si="73"/>
        <v>1</v>
      </c>
      <c r="F1577" s="3">
        <f t="shared" si="73"/>
        <v>1</v>
      </c>
      <c r="G1577" s="31">
        <f t="shared" si="73"/>
        <v>0</v>
      </c>
      <c r="H1577" s="3">
        <f t="shared" si="73"/>
        <v>0</v>
      </c>
    </row>
    <row r="1578" spans="1:8" x14ac:dyDescent="0.25">
      <c r="A1578" s="14">
        <v>23497</v>
      </c>
      <c r="B1578" s="31">
        <v>0</v>
      </c>
      <c r="C1578" s="3">
        <v>0.8377774835774483</v>
      </c>
      <c r="D1578" s="3">
        <f t="shared" si="72"/>
        <v>1</v>
      </c>
      <c r="E1578" s="3">
        <f t="shared" si="73"/>
        <v>1</v>
      </c>
      <c r="F1578" s="3">
        <f t="shared" si="73"/>
        <v>1</v>
      </c>
      <c r="G1578" s="31">
        <f t="shared" si="73"/>
        <v>0</v>
      </c>
      <c r="H1578" s="3">
        <f t="shared" si="73"/>
        <v>0</v>
      </c>
    </row>
    <row r="1579" spans="1:8" x14ac:dyDescent="0.25">
      <c r="A1579" s="14">
        <v>23501</v>
      </c>
      <c r="B1579" s="31">
        <v>0</v>
      </c>
      <c r="C1579" s="3">
        <v>0.75611149298972113</v>
      </c>
      <c r="D1579" s="3">
        <f t="shared" si="72"/>
        <v>1</v>
      </c>
      <c r="E1579" s="3">
        <f t="shared" si="73"/>
        <v>1</v>
      </c>
      <c r="F1579" s="3">
        <f t="shared" si="73"/>
        <v>0</v>
      </c>
      <c r="G1579" s="31">
        <f t="shared" si="73"/>
        <v>0</v>
      </c>
      <c r="H1579" s="3">
        <f t="shared" si="73"/>
        <v>0</v>
      </c>
    </row>
    <row r="1580" spans="1:8" x14ac:dyDescent="0.25">
      <c r="A1580" s="14">
        <v>23502</v>
      </c>
      <c r="B1580" s="31">
        <v>0</v>
      </c>
      <c r="C1580" s="3">
        <v>0.80007628601914471</v>
      </c>
      <c r="D1580" s="3">
        <f t="shared" si="72"/>
        <v>1</v>
      </c>
      <c r="E1580" s="3">
        <f t="shared" si="73"/>
        <v>1</v>
      </c>
      <c r="F1580" s="3">
        <f t="shared" si="73"/>
        <v>1</v>
      </c>
      <c r="G1580" s="31">
        <f t="shared" si="73"/>
        <v>0</v>
      </c>
      <c r="H1580" s="3">
        <f t="shared" si="73"/>
        <v>0</v>
      </c>
    </row>
    <row r="1581" spans="1:8" x14ac:dyDescent="0.25">
      <c r="A1581" s="14">
        <v>23504</v>
      </c>
      <c r="B1581" s="31">
        <v>1</v>
      </c>
      <c r="C1581" s="3">
        <v>0.66114956235644895</v>
      </c>
      <c r="D1581" s="3">
        <f t="shared" si="72"/>
        <v>1</v>
      </c>
      <c r="E1581" s="3">
        <f t="shared" si="73"/>
        <v>0</v>
      </c>
      <c r="F1581" s="3">
        <f t="shared" si="73"/>
        <v>0</v>
      </c>
      <c r="G1581" s="31">
        <f t="shared" si="73"/>
        <v>0</v>
      </c>
      <c r="H1581" s="3">
        <f t="shared" si="73"/>
        <v>0</v>
      </c>
    </row>
    <row r="1582" spans="1:8" x14ac:dyDescent="0.25">
      <c r="A1582" s="14">
        <v>23506</v>
      </c>
      <c r="B1582" s="31">
        <v>1</v>
      </c>
      <c r="C1582" s="3">
        <v>0.73503360552888963</v>
      </c>
      <c r="D1582" s="3">
        <f t="shared" si="72"/>
        <v>1</v>
      </c>
      <c r="E1582" s="3">
        <f t="shared" si="73"/>
        <v>0</v>
      </c>
      <c r="F1582" s="3">
        <f t="shared" si="73"/>
        <v>0</v>
      </c>
      <c r="G1582" s="31">
        <f t="shared" si="73"/>
        <v>0</v>
      </c>
      <c r="H1582" s="3">
        <f t="shared" si="73"/>
        <v>0</v>
      </c>
    </row>
    <row r="1583" spans="1:8" x14ac:dyDescent="0.25">
      <c r="A1583" s="14">
        <v>23507</v>
      </c>
      <c r="B1583" s="31">
        <v>1</v>
      </c>
      <c r="C1583" s="3">
        <v>0.76889720213063029</v>
      </c>
      <c r="D1583" s="3">
        <f t="shared" si="72"/>
        <v>1</v>
      </c>
      <c r="E1583" s="3">
        <f t="shared" si="73"/>
        <v>1</v>
      </c>
      <c r="F1583" s="3">
        <f t="shared" si="73"/>
        <v>0</v>
      </c>
      <c r="G1583" s="31">
        <f t="shared" si="73"/>
        <v>0</v>
      </c>
      <c r="H1583" s="3">
        <f t="shared" si="73"/>
        <v>0</v>
      </c>
    </row>
    <row r="1584" spans="1:8" x14ac:dyDescent="0.25">
      <c r="A1584" s="14">
        <v>23508</v>
      </c>
      <c r="B1584" s="31">
        <v>1</v>
      </c>
      <c r="C1584" s="3">
        <v>0.8915776337993131</v>
      </c>
      <c r="D1584" s="3">
        <f t="shared" si="72"/>
        <v>1</v>
      </c>
      <c r="E1584" s="3">
        <f t="shared" si="73"/>
        <v>1</v>
      </c>
      <c r="F1584" s="3">
        <f t="shared" si="73"/>
        <v>1</v>
      </c>
      <c r="G1584" s="31">
        <f t="shared" si="73"/>
        <v>1</v>
      </c>
      <c r="H1584" s="3">
        <f t="shared" si="73"/>
        <v>0</v>
      </c>
    </row>
    <row r="1585" spans="1:8" x14ac:dyDescent="0.25">
      <c r="A1585" s="14">
        <v>23509</v>
      </c>
      <c r="B1585" s="31">
        <v>0</v>
      </c>
      <c r="C1585" s="3">
        <v>0.76568853417330585</v>
      </c>
      <c r="D1585" s="3">
        <f t="shared" si="72"/>
        <v>1</v>
      </c>
      <c r="E1585" s="3">
        <f t="shared" si="73"/>
        <v>1</v>
      </c>
      <c r="F1585" s="3">
        <f t="shared" si="73"/>
        <v>0</v>
      </c>
      <c r="G1585" s="31">
        <f t="shared" si="73"/>
        <v>0</v>
      </c>
      <c r="H1585" s="3">
        <f t="shared" si="73"/>
        <v>0</v>
      </c>
    </row>
    <row r="1586" spans="1:8" x14ac:dyDescent="0.25">
      <c r="A1586" s="14">
        <v>23510</v>
      </c>
      <c r="B1586" s="31">
        <v>0</v>
      </c>
      <c r="C1586" s="3">
        <v>0.82101093254375346</v>
      </c>
      <c r="D1586" s="3">
        <f t="shared" si="72"/>
        <v>1</v>
      </c>
      <c r="E1586" s="3">
        <f t="shared" si="73"/>
        <v>1</v>
      </c>
      <c r="F1586" s="3">
        <f t="shared" si="73"/>
        <v>1</v>
      </c>
      <c r="G1586" s="31">
        <f t="shared" si="73"/>
        <v>0</v>
      </c>
      <c r="H1586" s="3">
        <f t="shared" si="73"/>
        <v>0</v>
      </c>
    </row>
    <row r="1587" spans="1:8" x14ac:dyDescent="0.25">
      <c r="A1587" s="14">
        <v>23512</v>
      </c>
      <c r="B1587" s="31">
        <v>1</v>
      </c>
      <c r="C1587" s="3">
        <v>0.71018767202641453</v>
      </c>
      <c r="D1587" s="3">
        <f t="shared" si="72"/>
        <v>1</v>
      </c>
      <c r="E1587" s="3">
        <f t="shared" si="73"/>
        <v>0</v>
      </c>
      <c r="F1587" s="3">
        <f t="shared" si="73"/>
        <v>0</v>
      </c>
      <c r="G1587" s="31">
        <f t="shared" si="73"/>
        <v>0</v>
      </c>
      <c r="H1587" s="3">
        <f t="shared" si="73"/>
        <v>0</v>
      </c>
    </row>
    <row r="1588" spans="1:8" x14ac:dyDescent="0.25">
      <c r="A1588" s="14">
        <v>23513</v>
      </c>
      <c r="B1588" s="31">
        <v>1</v>
      </c>
      <c r="C1588" s="3">
        <v>0.70854392026618473</v>
      </c>
      <c r="D1588" s="3">
        <f t="shared" si="72"/>
        <v>1</v>
      </c>
      <c r="E1588" s="3">
        <f t="shared" si="73"/>
        <v>0</v>
      </c>
      <c r="F1588" s="3">
        <f t="shared" si="73"/>
        <v>0</v>
      </c>
      <c r="G1588" s="31">
        <f t="shared" si="73"/>
        <v>0</v>
      </c>
      <c r="H1588" s="3">
        <f t="shared" si="73"/>
        <v>0</v>
      </c>
    </row>
    <row r="1589" spans="1:8" x14ac:dyDescent="0.25">
      <c r="A1589" s="14">
        <v>23519</v>
      </c>
      <c r="B1589" s="31">
        <v>1</v>
      </c>
      <c r="C1589" s="3">
        <v>0.80247215265463601</v>
      </c>
      <c r="D1589" s="3">
        <f t="shared" si="72"/>
        <v>1</v>
      </c>
      <c r="E1589" s="3">
        <f t="shared" si="73"/>
        <v>1</v>
      </c>
      <c r="F1589" s="3">
        <f t="shared" si="73"/>
        <v>1</v>
      </c>
      <c r="G1589" s="31">
        <f t="shared" si="73"/>
        <v>0</v>
      </c>
      <c r="H1589" s="3">
        <f t="shared" si="73"/>
        <v>0</v>
      </c>
    </row>
    <row r="1590" spans="1:8" x14ac:dyDescent="0.25">
      <c r="A1590" s="14">
        <v>23522</v>
      </c>
      <c r="B1590" s="31">
        <v>1</v>
      </c>
      <c r="C1590" s="3">
        <v>0.77848584601537751</v>
      </c>
      <c r="D1590" s="3">
        <f t="shared" si="72"/>
        <v>1</v>
      </c>
      <c r="E1590" s="3">
        <f t="shared" si="73"/>
        <v>1</v>
      </c>
      <c r="F1590" s="3">
        <f t="shared" si="73"/>
        <v>0</v>
      </c>
      <c r="G1590" s="31">
        <f t="shared" si="73"/>
        <v>0</v>
      </c>
      <c r="H1590" s="3">
        <f t="shared" si="73"/>
        <v>0</v>
      </c>
    </row>
    <row r="1591" spans="1:8" x14ac:dyDescent="0.25">
      <c r="A1591" s="14">
        <v>23525</v>
      </c>
      <c r="B1591" s="31">
        <v>1</v>
      </c>
      <c r="C1591" s="3">
        <v>0.76364906892216033</v>
      </c>
      <c r="D1591" s="3">
        <f t="shared" si="72"/>
        <v>1</v>
      </c>
      <c r="E1591" s="3">
        <f t="shared" si="73"/>
        <v>1</v>
      </c>
      <c r="F1591" s="3">
        <f t="shared" si="73"/>
        <v>0</v>
      </c>
      <c r="G1591" s="31">
        <f t="shared" si="73"/>
        <v>0</v>
      </c>
      <c r="H1591" s="3">
        <f t="shared" si="73"/>
        <v>0</v>
      </c>
    </row>
    <row r="1592" spans="1:8" x14ac:dyDescent="0.25">
      <c r="A1592" s="14">
        <v>23527</v>
      </c>
      <c r="B1592" s="31">
        <v>1</v>
      </c>
      <c r="C1592" s="3">
        <v>0.89302359425075384</v>
      </c>
      <c r="D1592" s="3">
        <f t="shared" si="72"/>
        <v>1</v>
      </c>
      <c r="E1592" s="3">
        <f t="shared" si="73"/>
        <v>1</v>
      </c>
      <c r="F1592" s="3">
        <f t="shared" si="73"/>
        <v>1</v>
      </c>
      <c r="G1592" s="31">
        <f t="shared" si="73"/>
        <v>1</v>
      </c>
      <c r="H1592" s="3">
        <f t="shared" si="73"/>
        <v>0</v>
      </c>
    </row>
    <row r="1593" spans="1:8" x14ac:dyDescent="0.25">
      <c r="A1593" s="14">
        <v>23532</v>
      </c>
      <c r="B1593" s="31">
        <v>1</v>
      </c>
      <c r="C1593" s="3">
        <v>0.81454244639940132</v>
      </c>
      <c r="D1593" s="3">
        <f t="shared" si="72"/>
        <v>1</v>
      </c>
      <c r="E1593" s="3">
        <f t="shared" si="73"/>
        <v>1</v>
      </c>
      <c r="F1593" s="3">
        <f t="shared" si="73"/>
        <v>1</v>
      </c>
      <c r="G1593" s="31">
        <f t="shared" si="73"/>
        <v>0</v>
      </c>
      <c r="H1593" s="3">
        <f t="shared" si="73"/>
        <v>0</v>
      </c>
    </row>
    <row r="1594" spans="1:8" x14ac:dyDescent="0.25">
      <c r="A1594" s="14">
        <v>23533</v>
      </c>
      <c r="B1594" s="31">
        <v>1</v>
      </c>
      <c r="C1594" s="3">
        <v>0.73224178424805286</v>
      </c>
      <c r="D1594" s="3">
        <f t="shared" si="72"/>
        <v>1</v>
      </c>
      <c r="E1594" s="3">
        <f t="shared" si="73"/>
        <v>0</v>
      </c>
      <c r="F1594" s="3">
        <f t="shared" si="73"/>
        <v>0</v>
      </c>
      <c r="G1594" s="31">
        <f t="shared" si="73"/>
        <v>0</v>
      </c>
      <c r="H1594" s="3">
        <f t="shared" si="73"/>
        <v>0</v>
      </c>
    </row>
    <row r="1595" spans="1:8" x14ac:dyDescent="0.25">
      <c r="A1595" s="14">
        <v>23534</v>
      </c>
      <c r="B1595" s="31">
        <v>1</v>
      </c>
      <c r="C1595" s="3">
        <v>0.95390541708554377</v>
      </c>
      <c r="D1595" s="3">
        <f t="shared" si="72"/>
        <v>1</v>
      </c>
      <c r="E1595" s="3">
        <f t="shared" si="73"/>
        <v>1</v>
      </c>
      <c r="F1595" s="3">
        <f t="shared" si="73"/>
        <v>1</v>
      </c>
      <c r="G1595" s="31">
        <f t="shared" si="73"/>
        <v>1</v>
      </c>
      <c r="H1595" s="3">
        <f t="shared" si="73"/>
        <v>0</v>
      </c>
    </row>
    <row r="1596" spans="1:8" x14ac:dyDescent="0.25">
      <c r="A1596" s="14">
        <v>23535</v>
      </c>
      <c r="B1596" s="31">
        <v>0</v>
      </c>
      <c r="C1596" s="3">
        <v>0.63667891875972071</v>
      </c>
      <c r="D1596" s="3">
        <f t="shared" si="72"/>
        <v>1</v>
      </c>
      <c r="E1596" s="3">
        <f t="shared" si="73"/>
        <v>0</v>
      </c>
      <c r="F1596" s="3">
        <f t="shared" si="73"/>
        <v>0</v>
      </c>
      <c r="G1596" s="31">
        <f t="shared" si="73"/>
        <v>0</v>
      </c>
      <c r="H1596" s="3">
        <f t="shared" si="73"/>
        <v>0</v>
      </c>
    </row>
    <row r="1597" spans="1:8" x14ac:dyDescent="0.25">
      <c r="A1597" s="14">
        <v>23536</v>
      </c>
      <c r="B1597" s="31">
        <v>1</v>
      </c>
      <c r="C1597" s="3">
        <v>0.88915760515440478</v>
      </c>
      <c r="D1597" s="3">
        <f t="shared" si="72"/>
        <v>1</v>
      </c>
      <c r="E1597" s="3">
        <f t="shared" si="73"/>
        <v>1</v>
      </c>
      <c r="F1597" s="3">
        <f t="shared" si="73"/>
        <v>1</v>
      </c>
      <c r="G1597" s="31">
        <f t="shared" si="73"/>
        <v>1</v>
      </c>
      <c r="H1597" s="3">
        <f t="shared" si="73"/>
        <v>0</v>
      </c>
    </row>
    <row r="1598" spans="1:8" x14ac:dyDescent="0.25">
      <c r="A1598" s="14">
        <v>23537</v>
      </c>
      <c r="B1598" s="31">
        <v>1</v>
      </c>
      <c r="C1598" s="3">
        <v>0.6877690418590211</v>
      </c>
      <c r="D1598" s="3">
        <f t="shared" si="72"/>
        <v>1</v>
      </c>
      <c r="E1598" s="3">
        <f t="shared" si="73"/>
        <v>0</v>
      </c>
      <c r="F1598" s="3">
        <f t="shared" si="73"/>
        <v>0</v>
      </c>
      <c r="G1598" s="31">
        <f t="shared" si="73"/>
        <v>0</v>
      </c>
      <c r="H1598" s="3">
        <f t="shared" si="73"/>
        <v>0</v>
      </c>
    </row>
    <row r="1599" spans="1:8" x14ac:dyDescent="0.25">
      <c r="A1599" s="14">
        <v>23538</v>
      </c>
      <c r="B1599" s="31">
        <v>1</v>
      </c>
      <c r="C1599" s="3">
        <v>0.86387861381046305</v>
      </c>
      <c r="D1599" s="3">
        <f t="shared" si="72"/>
        <v>1</v>
      </c>
      <c r="E1599" s="3">
        <f t="shared" si="73"/>
        <v>1</v>
      </c>
      <c r="F1599" s="3">
        <f t="shared" si="73"/>
        <v>1</v>
      </c>
      <c r="G1599" s="31">
        <f t="shared" si="73"/>
        <v>1</v>
      </c>
      <c r="H1599" s="3">
        <f t="shared" si="73"/>
        <v>0</v>
      </c>
    </row>
    <row r="1600" spans="1:8" x14ac:dyDescent="0.25">
      <c r="A1600" s="14">
        <v>23540</v>
      </c>
      <c r="B1600" s="31">
        <v>1</v>
      </c>
      <c r="C1600" s="3">
        <v>0.7986946404738563</v>
      </c>
      <c r="D1600" s="3">
        <f t="shared" si="72"/>
        <v>1</v>
      </c>
      <c r="E1600" s="3">
        <f t="shared" si="73"/>
        <v>1</v>
      </c>
      <c r="F1600" s="3">
        <f t="shared" si="73"/>
        <v>0</v>
      </c>
      <c r="G1600" s="31">
        <f t="shared" si="73"/>
        <v>0</v>
      </c>
      <c r="H1600" s="3">
        <f t="shared" si="73"/>
        <v>0</v>
      </c>
    </row>
    <row r="1601" spans="1:8" x14ac:dyDescent="0.25">
      <c r="A1601" s="14">
        <v>23543</v>
      </c>
      <c r="B1601" s="31">
        <v>1</v>
      </c>
      <c r="C1601" s="3">
        <v>0.82772685941166813</v>
      </c>
      <c r="D1601" s="3">
        <f t="shared" si="72"/>
        <v>1</v>
      </c>
      <c r="E1601" s="3">
        <f t="shared" si="73"/>
        <v>1</v>
      </c>
      <c r="F1601" s="3">
        <f t="shared" si="73"/>
        <v>1</v>
      </c>
      <c r="G1601" s="31">
        <f t="shared" si="73"/>
        <v>0</v>
      </c>
      <c r="H1601" s="3">
        <f t="shared" si="73"/>
        <v>0</v>
      </c>
    </row>
    <row r="1602" spans="1:8" x14ac:dyDescent="0.25">
      <c r="A1602" s="14">
        <v>23546</v>
      </c>
      <c r="B1602" s="31">
        <v>1</v>
      </c>
      <c r="C1602" s="3">
        <v>0.79569482181142559</v>
      </c>
      <c r="D1602" s="3">
        <f t="shared" si="72"/>
        <v>1</v>
      </c>
      <c r="E1602" s="3">
        <f t="shared" si="73"/>
        <v>1</v>
      </c>
      <c r="F1602" s="3">
        <f t="shared" si="73"/>
        <v>0</v>
      </c>
      <c r="G1602" s="31">
        <f t="shared" si="73"/>
        <v>0</v>
      </c>
      <c r="H1602" s="3">
        <f t="shared" si="73"/>
        <v>0</v>
      </c>
    </row>
    <row r="1603" spans="1:8" x14ac:dyDescent="0.25">
      <c r="A1603" s="14">
        <v>23548</v>
      </c>
      <c r="B1603" s="31">
        <v>1</v>
      </c>
      <c r="C1603" s="3">
        <v>0.75874674616500981</v>
      </c>
      <c r="D1603" s="3">
        <f t="shared" si="72"/>
        <v>1</v>
      </c>
      <c r="E1603" s="3">
        <f t="shared" si="73"/>
        <v>1</v>
      </c>
      <c r="F1603" s="3">
        <f t="shared" si="73"/>
        <v>0</v>
      </c>
      <c r="G1603" s="31">
        <f t="shared" si="73"/>
        <v>0</v>
      </c>
      <c r="H1603" s="3">
        <f t="shared" si="73"/>
        <v>0</v>
      </c>
    </row>
    <row r="1604" spans="1:8" x14ac:dyDescent="0.25">
      <c r="A1604" s="14">
        <v>23549</v>
      </c>
      <c r="B1604" s="31">
        <v>1</v>
      </c>
      <c r="C1604" s="3">
        <v>0.80164327574515537</v>
      </c>
      <c r="D1604" s="3">
        <f t="shared" si="72"/>
        <v>1</v>
      </c>
      <c r="E1604" s="3">
        <f t="shared" si="73"/>
        <v>1</v>
      </c>
      <c r="F1604" s="3">
        <f t="shared" si="73"/>
        <v>1</v>
      </c>
      <c r="G1604" s="31">
        <f t="shared" si="73"/>
        <v>0</v>
      </c>
      <c r="H1604" s="3">
        <f t="shared" si="73"/>
        <v>0</v>
      </c>
    </row>
    <row r="1605" spans="1:8" x14ac:dyDescent="0.25">
      <c r="A1605" s="14">
        <v>23551</v>
      </c>
      <c r="B1605" s="31">
        <v>1</v>
      </c>
      <c r="C1605" s="3">
        <v>0.90945744342996693</v>
      </c>
      <c r="D1605" s="3">
        <f t="shared" si="72"/>
        <v>1</v>
      </c>
      <c r="E1605" s="3">
        <f t="shared" si="73"/>
        <v>1</v>
      </c>
      <c r="F1605" s="3">
        <f t="shared" si="73"/>
        <v>1</v>
      </c>
      <c r="G1605" s="31">
        <f t="shared" si="73"/>
        <v>1</v>
      </c>
      <c r="H1605" s="3">
        <f t="shared" ref="H1605:H1668" si="74">IF($C1605&gt;H$2,1,0)</f>
        <v>0</v>
      </c>
    </row>
    <row r="1606" spans="1:8" x14ac:dyDescent="0.25">
      <c r="A1606" s="14">
        <v>23552</v>
      </c>
      <c r="B1606" s="31">
        <v>1</v>
      </c>
      <c r="C1606" s="3">
        <v>0.84614255533083338</v>
      </c>
      <c r="D1606" s="3">
        <f t="shared" ref="D1606:D1669" si="75">IF($C1606&gt;D$2,1,0)</f>
        <v>1</v>
      </c>
      <c r="E1606" s="3">
        <f t="shared" ref="E1606:H1669" si="76">IF($C1606&gt;E$2,1,0)</f>
        <v>1</v>
      </c>
      <c r="F1606" s="3">
        <f t="shared" si="76"/>
        <v>1</v>
      </c>
      <c r="G1606" s="31">
        <f t="shared" si="76"/>
        <v>0</v>
      </c>
      <c r="H1606" s="3">
        <f t="shared" si="74"/>
        <v>0</v>
      </c>
    </row>
    <row r="1607" spans="1:8" x14ac:dyDescent="0.25">
      <c r="A1607" s="14">
        <v>23553</v>
      </c>
      <c r="B1607" s="31">
        <v>1</v>
      </c>
      <c r="C1607" s="3">
        <v>0.86855703432081166</v>
      </c>
      <c r="D1607" s="3">
        <f t="shared" si="75"/>
        <v>1</v>
      </c>
      <c r="E1607" s="3">
        <f t="shared" si="76"/>
        <v>1</v>
      </c>
      <c r="F1607" s="3">
        <f t="shared" si="76"/>
        <v>1</v>
      </c>
      <c r="G1607" s="31">
        <f t="shared" si="76"/>
        <v>1</v>
      </c>
      <c r="H1607" s="3">
        <f t="shared" si="74"/>
        <v>0</v>
      </c>
    </row>
    <row r="1608" spans="1:8" x14ac:dyDescent="0.25">
      <c r="A1608" s="14">
        <v>23565</v>
      </c>
      <c r="B1608" s="31">
        <v>1</v>
      </c>
      <c r="C1608" s="3">
        <v>0.76957115428378431</v>
      </c>
      <c r="D1608" s="3">
        <f t="shared" si="75"/>
        <v>1</v>
      </c>
      <c r="E1608" s="3">
        <f t="shared" si="76"/>
        <v>1</v>
      </c>
      <c r="F1608" s="3">
        <f t="shared" si="76"/>
        <v>0</v>
      </c>
      <c r="G1608" s="31">
        <f t="shared" si="76"/>
        <v>0</v>
      </c>
      <c r="H1608" s="3">
        <f t="shared" si="74"/>
        <v>0</v>
      </c>
    </row>
    <row r="1609" spans="1:8" x14ac:dyDescent="0.25">
      <c r="A1609" s="14">
        <v>23566</v>
      </c>
      <c r="B1609" s="31">
        <v>1</v>
      </c>
      <c r="C1609" s="3">
        <v>0.82237968783685866</v>
      </c>
      <c r="D1609" s="3">
        <f t="shared" si="75"/>
        <v>1</v>
      </c>
      <c r="E1609" s="3">
        <f t="shared" si="76"/>
        <v>1</v>
      </c>
      <c r="F1609" s="3">
        <f t="shared" si="76"/>
        <v>1</v>
      </c>
      <c r="G1609" s="31">
        <f t="shared" si="76"/>
        <v>0</v>
      </c>
      <c r="H1609" s="3">
        <f t="shared" si="74"/>
        <v>0</v>
      </c>
    </row>
    <row r="1610" spans="1:8" x14ac:dyDescent="0.25">
      <c r="A1610" s="14">
        <v>23570</v>
      </c>
      <c r="B1610" s="31">
        <v>1</v>
      </c>
      <c r="C1610" s="3">
        <v>0.7697200050117764</v>
      </c>
      <c r="D1610" s="3">
        <f t="shared" si="75"/>
        <v>1</v>
      </c>
      <c r="E1610" s="3">
        <f t="shared" si="76"/>
        <v>1</v>
      </c>
      <c r="F1610" s="3">
        <f t="shared" si="76"/>
        <v>0</v>
      </c>
      <c r="G1610" s="31">
        <f t="shared" si="76"/>
        <v>0</v>
      </c>
      <c r="H1610" s="3">
        <f t="shared" si="74"/>
        <v>0</v>
      </c>
    </row>
    <row r="1611" spans="1:8" x14ac:dyDescent="0.25">
      <c r="A1611" s="14">
        <v>23572</v>
      </c>
      <c r="B1611" s="31">
        <v>1</v>
      </c>
      <c r="C1611" s="3">
        <v>0.87631993474616388</v>
      </c>
      <c r="D1611" s="3">
        <f t="shared" si="75"/>
        <v>1</v>
      </c>
      <c r="E1611" s="3">
        <f t="shared" si="76"/>
        <v>1</v>
      </c>
      <c r="F1611" s="3">
        <f t="shared" si="76"/>
        <v>1</v>
      </c>
      <c r="G1611" s="31">
        <f t="shared" si="76"/>
        <v>1</v>
      </c>
      <c r="H1611" s="3">
        <f t="shared" si="74"/>
        <v>0</v>
      </c>
    </row>
    <row r="1612" spans="1:8" x14ac:dyDescent="0.25">
      <c r="A1612" s="14">
        <v>23574</v>
      </c>
      <c r="B1612" s="31">
        <v>1</v>
      </c>
      <c r="C1612" s="3">
        <v>0.84215222434977999</v>
      </c>
      <c r="D1612" s="3">
        <f t="shared" si="75"/>
        <v>1</v>
      </c>
      <c r="E1612" s="3">
        <f t="shared" si="76"/>
        <v>1</v>
      </c>
      <c r="F1612" s="3">
        <f t="shared" si="76"/>
        <v>1</v>
      </c>
      <c r="G1612" s="31">
        <f t="shared" si="76"/>
        <v>0</v>
      </c>
      <c r="H1612" s="3">
        <f t="shared" si="74"/>
        <v>0</v>
      </c>
    </row>
    <row r="1613" spans="1:8" x14ac:dyDescent="0.25">
      <c r="A1613" s="14">
        <v>23575</v>
      </c>
      <c r="B1613" s="31">
        <v>0</v>
      </c>
      <c r="C1613" s="3">
        <v>0.70839313923992819</v>
      </c>
      <c r="D1613" s="3">
        <f t="shared" si="75"/>
        <v>1</v>
      </c>
      <c r="E1613" s="3">
        <f t="shared" si="76"/>
        <v>0</v>
      </c>
      <c r="F1613" s="3">
        <f t="shared" si="76"/>
        <v>0</v>
      </c>
      <c r="G1613" s="31">
        <f t="shared" si="76"/>
        <v>0</v>
      </c>
      <c r="H1613" s="3">
        <f t="shared" si="74"/>
        <v>0</v>
      </c>
    </row>
    <row r="1614" spans="1:8" x14ac:dyDescent="0.25">
      <c r="A1614" s="14">
        <v>23576</v>
      </c>
      <c r="B1614" s="31">
        <v>0</v>
      </c>
      <c r="C1614" s="3">
        <v>0.788887513206039</v>
      </c>
      <c r="D1614" s="3">
        <f t="shared" si="75"/>
        <v>1</v>
      </c>
      <c r="E1614" s="3">
        <f t="shared" si="76"/>
        <v>1</v>
      </c>
      <c r="F1614" s="3">
        <f t="shared" si="76"/>
        <v>0</v>
      </c>
      <c r="G1614" s="31">
        <f t="shared" si="76"/>
        <v>0</v>
      </c>
      <c r="H1614" s="3">
        <f t="shared" si="74"/>
        <v>0</v>
      </c>
    </row>
    <row r="1615" spans="1:8" x14ac:dyDescent="0.25">
      <c r="A1615" s="14">
        <v>23579</v>
      </c>
      <c r="B1615" s="31">
        <v>1</v>
      </c>
      <c r="C1615" s="3">
        <v>0.89872007543645571</v>
      </c>
      <c r="D1615" s="3">
        <f t="shared" si="75"/>
        <v>1</v>
      </c>
      <c r="E1615" s="3">
        <f t="shared" si="76"/>
        <v>1</v>
      </c>
      <c r="F1615" s="3">
        <f t="shared" si="76"/>
        <v>1</v>
      </c>
      <c r="G1615" s="31">
        <f t="shared" si="76"/>
        <v>1</v>
      </c>
      <c r="H1615" s="3">
        <f t="shared" si="74"/>
        <v>0</v>
      </c>
    </row>
    <row r="1616" spans="1:8" x14ac:dyDescent="0.25">
      <c r="A1616" s="14">
        <v>23582</v>
      </c>
      <c r="B1616" s="31">
        <v>0</v>
      </c>
      <c r="C1616" s="3">
        <v>0.79367451587629945</v>
      </c>
      <c r="D1616" s="3">
        <f t="shared" si="75"/>
        <v>1</v>
      </c>
      <c r="E1616" s="3">
        <f t="shared" si="76"/>
        <v>1</v>
      </c>
      <c r="F1616" s="3">
        <f t="shared" si="76"/>
        <v>0</v>
      </c>
      <c r="G1616" s="31">
        <f t="shared" si="76"/>
        <v>0</v>
      </c>
      <c r="H1616" s="3">
        <f t="shared" si="74"/>
        <v>0</v>
      </c>
    </row>
    <row r="1617" spans="1:8" x14ac:dyDescent="0.25">
      <c r="A1617" s="14">
        <v>23583</v>
      </c>
      <c r="B1617" s="31">
        <v>1</v>
      </c>
      <c r="C1617" s="3">
        <v>0.70730825790541318</v>
      </c>
      <c r="D1617" s="3">
        <f t="shared" si="75"/>
        <v>1</v>
      </c>
      <c r="E1617" s="3">
        <f t="shared" si="76"/>
        <v>0</v>
      </c>
      <c r="F1617" s="3">
        <f t="shared" si="76"/>
        <v>0</v>
      </c>
      <c r="G1617" s="31">
        <f t="shared" si="76"/>
        <v>0</v>
      </c>
      <c r="H1617" s="3">
        <f t="shared" si="74"/>
        <v>0</v>
      </c>
    </row>
    <row r="1618" spans="1:8" x14ac:dyDescent="0.25">
      <c r="A1618" s="14">
        <v>23584</v>
      </c>
      <c r="B1618" s="31">
        <v>1</v>
      </c>
      <c r="C1618" s="3">
        <v>0.89461181931919942</v>
      </c>
      <c r="D1618" s="3">
        <f t="shared" si="75"/>
        <v>1</v>
      </c>
      <c r="E1618" s="3">
        <f t="shared" si="76"/>
        <v>1</v>
      </c>
      <c r="F1618" s="3">
        <f t="shared" si="76"/>
        <v>1</v>
      </c>
      <c r="G1618" s="31">
        <f t="shared" si="76"/>
        <v>1</v>
      </c>
      <c r="H1618" s="3">
        <f t="shared" si="74"/>
        <v>0</v>
      </c>
    </row>
    <row r="1619" spans="1:8" x14ac:dyDescent="0.25">
      <c r="A1619" s="14">
        <v>23585</v>
      </c>
      <c r="B1619" s="31">
        <v>1</v>
      </c>
      <c r="C1619" s="3">
        <v>0.84457150436193607</v>
      </c>
      <c r="D1619" s="3">
        <f t="shared" si="75"/>
        <v>1</v>
      </c>
      <c r="E1619" s="3">
        <f t="shared" si="76"/>
        <v>1</v>
      </c>
      <c r="F1619" s="3">
        <f t="shared" si="76"/>
        <v>1</v>
      </c>
      <c r="G1619" s="31">
        <f t="shared" si="76"/>
        <v>0</v>
      </c>
      <c r="H1619" s="3">
        <f t="shared" si="74"/>
        <v>0</v>
      </c>
    </row>
    <row r="1620" spans="1:8" x14ac:dyDescent="0.25">
      <c r="A1620" s="14">
        <v>23586</v>
      </c>
      <c r="B1620" s="31">
        <v>0</v>
      </c>
      <c r="C1620" s="3">
        <v>0.74466484537627053</v>
      </c>
      <c r="D1620" s="3">
        <f t="shared" si="75"/>
        <v>1</v>
      </c>
      <c r="E1620" s="3">
        <f t="shared" si="76"/>
        <v>0</v>
      </c>
      <c r="F1620" s="3">
        <f t="shared" si="76"/>
        <v>0</v>
      </c>
      <c r="G1620" s="31">
        <f t="shared" si="76"/>
        <v>0</v>
      </c>
      <c r="H1620" s="3">
        <f t="shared" si="74"/>
        <v>0</v>
      </c>
    </row>
    <row r="1621" spans="1:8" x14ac:dyDescent="0.25">
      <c r="A1621" s="14">
        <v>23587</v>
      </c>
      <c r="B1621" s="31">
        <v>1</v>
      </c>
      <c r="C1621" s="3">
        <v>0.81944134399589896</v>
      </c>
      <c r="D1621" s="3">
        <f t="shared" si="75"/>
        <v>1</v>
      </c>
      <c r="E1621" s="3">
        <f t="shared" si="76"/>
        <v>1</v>
      </c>
      <c r="F1621" s="3">
        <f t="shared" si="76"/>
        <v>1</v>
      </c>
      <c r="G1621" s="31">
        <f t="shared" si="76"/>
        <v>0</v>
      </c>
      <c r="H1621" s="3">
        <f t="shared" si="74"/>
        <v>0</v>
      </c>
    </row>
    <row r="1622" spans="1:8" x14ac:dyDescent="0.25">
      <c r="A1622" s="14">
        <v>23590</v>
      </c>
      <c r="B1622" s="31">
        <v>1</v>
      </c>
      <c r="C1622" s="3">
        <v>0.86887252454959218</v>
      </c>
      <c r="D1622" s="3">
        <f t="shared" si="75"/>
        <v>1</v>
      </c>
      <c r="E1622" s="3">
        <f t="shared" si="76"/>
        <v>1</v>
      </c>
      <c r="F1622" s="3">
        <f t="shared" si="76"/>
        <v>1</v>
      </c>
      <c r="G1622" s="31">
        <f t="shared" si="76"/>
        <v>1</v>
      </c>
      <c r="H1622" s="3">
        <f t="shared" si="74"/>
        <v>0</v>
      </c>
    </row>
    <row r="1623" spans="1:8" x14ac:dyDescent="0.25">
      <c r="A1623" s="14">
        <v>23591</v>
      </c>
      <c r="B1623" s="31">
        <v>1</v>
      </c>
      <c r="C1623" s="3">
        <v>0.90927250226744338</v>
      </c>
      <c r="D1623" s="3">
        <f t="shared" si="75"/>
        <v>1</v>
      </c>
      <c r="E1623" s="3">
        <f t="shared" si="76"/>
        <v>1</v>
      </c>
      <c r="F1623" s="3">
        <f t="shared" si="76"/>
        <v>1</v>
      </c>
      <c r="G1623" s="31">
        <f t="shared" si="76"/>
        <v>1</v>
      </c>
      <c r="H1623" s="3">
        <f t="shared" si="74"/>
        <v>0</v>
      </c>
    </row>
    <row r="1624" spans="1:8" x14ac:dyDescent="0.25">
      <c r="A1624" s="14">
        <v>23598</v>
      </c>
      <c r="B1624" s="31">
        <v>1</v>
      </c>
      <c r="C1624" s="3">
        <v>0.80580922572259561</v>
      </c>
      <c r="D1624" s="3">
        <f t="shared" si="75"/>
        <v>1</v>
      </c>
      <c r="E1624" s="3">
        <f t="shared" si="76"/>
        <v>1</v>
      </c>
      <c r="F1624" s="3">
        <f t="shared" si="76"/>
        <v>1</v>
      </c>
      <c r="G1624" s="31">
        <f t="shared" si="76"/>
        <v>0</v>
      </c>
      <c r="H1624" s="3">
        <f t="shared" si="74"/>
        <v>0</v>
      </c>
    </row>
    <row r="1625" spans="1:8" x14ac:dyDescent="0.25">
      <c r="A1625" s="14">
        <v>23600</v>
      </c>
      <c r="B1625" s="31">
        <v>1</v>
      </c>
      <c r="C1625" s="3">
        <v>0.8384772215343016</v>
      </c>
      <c r="D1625" s="3">
        <f t="shared" si="75"/>
        <v>1</v>
      </c>
      <c r="E1625" s="3">
        <f t="shared" si="76"/>
        <v>1</v>
      </c>
      <c r="F1625" s="3">
        <f t="shared" si="76"/>
        <v>1</v>
      </c>
      <c r="G1625" s="31">
        <f t="shared" si="76"/>
        <v>0</v>
      </c>
      <c r="H1625" s="3">
        <f t="shared" si="74"/>
        <v>0</v>
      </c>
    </row>
    <row r="1626" spans="1:8" x14ac:dyDescent="0.25">
      <c r="A1626" s="14">
        <v>23608</v>
      </c>
      <c r="B1626" s="31">
        <v>1</v>
      </c>
      <c r="C1626" s="3">
        <v>0.83255982468783796</v>
      </c>
      <c r="D1626" s="3">
        <f t="shared" si="75"/>
        <v>1</v>
      </c>
      <c r="E1626" s="3">
        <f t="shared" si="76"/>
        <v>1</v>
      </c>
      <c r="F1626" s="3">
        <f t="shared" si="76"/>
        <v>1</v>
      </c>
      <c r="G1626" s="31">
        <f t="shared" si="76"/>
        <v>0</v>
      </c>
      <c r="H1626" s="3">
        <f t="shared" si="74"/>
        <v>0</v>
      </c>
    </row>
    <row r="1627" spans="1:8" x14ac:dyDescent="0.25">
      <c r="A1627" s="14">
        <v>23611</v>
      </c>
      <c r="B1627" s="31">
        <v>0</v>
      </c>
      <c r="C1627" s="3">
        <v>0.75400140756806444</v>
      </c>
      <c r="D1627" s="3">
        <f t="shared" si="75"/>
        <v>1</v>
      </c>
      <c r="E1627" s="3">
        <f t="shared" si="76"/>
        <v>1</v>
      </c>
      <c r="F1627" s="3">
        <f t="shared" si="76"/>
        <v>0</v>
      </c>
      <c r="G1627" s="31">
        <f t="shared" si="76"/>
        <v>0</v>
      </c>
      <c r="H1627" s="3">
        <f t="shared" si="74"/>
        <v>0</v>
      </c>
    </row>
    <row r="1628" spans="1:8" x14ac:dyDescent="0.25">
      <c r="A1628" s="14">
        <v>23612</v>
      </c>
      <c r="B1628" s="31">
        <v>0</v>
      </c>
      <c r="C1628" s="3">
        <v>0.71619434527400638</v>
      </c>
      <c r="D1628" s="3">
        <f t="shared" si="75"/>
        <v>1</v>
      </c>
      <c r="E1628" s="3">
        <f t="shared" si="76"/>
        <v>0</v>
      </c>
      <c r="F1628" s="3">
        <f t="shared" si="76"/>
        <v>0</v>
      </c>
      <c r="G1628" s="31">
        <f t="shared" si="76"/>
        <v>0</v>
      </c>
      <c r="H1628" s="3">
        <f t="shared" si="74"/>
        <v>0</v>
      </c>
    </row>
    <row r="1629" spans="1:8" x14ac:dyDescent="0.25">
      <c r="A1629" s="14">
        <v>23617</v>
      </c>
      <c r="B1629" s="31">
        <v>0</v>
      </c>
      <c r="C1629" s="3">
        <v>0.76157889634943088</v>
      </c>
      <c r="D1629" s="3">
        <f t="shared" si="75"/>
        <v>1</v>
      </c>
      <c r="E1629" s="3">
        <f t="shared" si="76"/>
        <v>1</v>
      </c>
      <c r="F1629" s="3">
        <f t="shared" si="76"/>
        <v>0</v>
      </c>
      <c r="G1629" s="31">
        <f t="shared" si="76"/>
        <v>0</v>
      </c>
      <c r="H1629" s="3">
        <f t="shared" si="74"/>
        <v>0</v>
      </c>
    </row>
    <row r="1630" spans="1:8" x14ac:dyDescent="0.25">
      <c r="A1630" s="14">
        <v>23619</v>
      </c>
      <c r="B1630" s="31">
        <v>1</v>
      </c>
      <c r="C1630" s="3">
        <v>0.75112869810761262</v>
      </c>
      <c r="D1630" s="3">
        <f t="shared" si="75"/>
        <v>1</v>
      </c>
      <c r="E1630" s="3">
        <f t="shared" si="76"/>
        <v>1</v>
      </c>
      <c r="F1630" s="3">
        <f t="shared" si="76"/>
        <v>0</v>
      </c>
      <c r="G1630" s="31">
        <f t="shared" si="76"/>
        <v>0</v>
      </c>
      <c r="H1630" s="3">
        <f t="shared" si="74"/>
        <v>0</v>
      </c>
    </row>
    <row r="1631" spans="1:8" x14ac:dyDescent="0.25">
      <c r="A1631" s="14">
        <v>23628</v>
      </c>
      <c r="B1631" s="31">
        <v>1</v>
      </c>
      <c r="C1631" s="3">
        <v>0.89735432487131306</v>
      </c>
      <c r="D1631" s="3">
        <f t="shared" si="75"/>
        <v>1</v>
      </c>
      <c r="E1631" s="3">
        <f t="shared" si="76"/>
        <v>1</v>
      </c>
      <c r="F1631" s="3">
        <f t="shared" si="76"/>
        <v>1</v>
      </c>
      <c r="G1631" s="31">
        <f t="shared" si="76"/>
        <v>1</v>
      </c>
      <c r="H1631" s="3">
        <f t="shared" si="74"/>
        <v>0</v>
      </c>
    </row>
    <row r="1632" spans="1:8" x14ac:dyDescent="0.25">
      <c r="A1632" s="14">
        <v>23632</v>
      </c>
      <c r="B1632" s="31">
        <v>1</v>
      </c>
      <c r="C1632" s="3">
        <v>0.7925466718801899</v>
      </c>
      <c r="D1632" s="3">
        <f t="shared" si="75"/>
        <v>1</v>
      </c>
      <c r="E1632" s="3">
        <f t="shared" si="76"/>
        <v>1</v>
      </c>
      <c r="F1632" s="3">
        <f t="shared" si="76"/>
        <v>0</v>
      </c>
      <c r="G1632" s="31">
        <f t="shared" si="76"/>
        <v>0</v>
      </c>
      <c r="H1632" s="3">
        <f t="shared" si="74"/>
        <v>0</v>
      </c>
    </row>
    <row r="1633" spans="1:8" x14ac:dyDescent="0.25">
      <c r="A1633" s="14">
        <v>23633</v>
      </c>
      <c r="B1633" s="31">
        <v>1</v>
      </c>
      <c r="C1633" s="3">
        <v>0.81324543941350502</v>
      </c>
      <c r="D1633" s="3">
        <f t="shared" si="75"/>
        <v>1</v>
      </c>
      <c r="E1633" s="3">
        <f t="shared" si="76"/>
        <v>1</v>
      </c>
      <c r="F1633" s="3">
        <f t="shared" si="76"/>
        <v>1</v>
      </c>
      <c r="G1633" s="31">
        <f t="shared" si="76"/>
        <v>0</v>
      </c>
      <c r="H1633" s="3">
        <f t="shared" si="74"/>
        <v>0</v>
      </c>
    </row>
    <row r="1634" spans="1:8" x14ac:dyDescent="0.25">
      <c r="A1634" s="14">
        <v>23634</v>
      </c>
      <c r="B1634" s="31">
        <v>1</v>
      </c>
      <c r="C1634" s="3">
        <v>0.93463501655331938</v>
      </c>
      <c r="D1634" s="3">
        <f t="shared" si="75"/>
        <v>1</v>
      </c>
      <c r="E1634" s="3">
        <f t="shared" si="76"/>
        <v>1</v>
      </c>
      <c r="F1634" s="3">
        <f t="shared" si="76"/>
        <v>1</v>
      </c>
      <c r="G1634" s="31">
        <f t="shared" si="76"/>
        <v>1</v>
      </c>
      <c r="H1634" s="3">
        <f t="shared" si="74"/>
        <v>0</v>
      </c>
    </row>
    <row r="1635" spans="1:8" x14ac:dyDescent="0.25">
      <c r="A1635" s="14">
        <v>23635</v>
      </c>
      <c r="B1635" s="31">
        <v>1</v>
      </c>
      <c r="C1635" s="3">
        <v>0.81167137655482657</v>
      </c>
      <c r="D1635" s="3">
        <f t="shared" si="75"/>
        <v>1</v>
      </c>
      <c r="E1635" s="3">
        <f t="shared" si="76"/>
        <v>1</v>
      </c>
      <c r="F1635" s="3">
        <f t="shared" si="76"/>
        <v>1</v>
      </c>
      <c r="G1635" s="31">
        <f t="shared" si="76"/>
        <v>0</v>
      </c>
      <c r="H1635" s="3">
        <f t="shared" si="74"/>
        <v>0</v>
      </c>
    </row>
    <row r="1636" spans="1:8" x14ac:dyDescent="0.25">
      <c r="A1636" s="14">
        <v>23637</v>
      </c>
      <c r="B1636" s="31">
        <v>1</v>
      </c>
      <c r="C1636" s="3">
        <v>0.91939750162245781</v>
      </c>
      <c r="D1636" s="3">
        <f t="shared" si="75"/>
        <v>1</v>
      </c>
      <c r="E1636" s="3">
        <f t="shared" si="76"/>
        <v>1</v>
      </c>
      <c r="F1636" s="3">
        <f t="shared" si="76"/>
        <v>1</v>
      </c>
      <c r="G1636" s="31">
        <f t="shared" si="76"/>
        <v>1</v>
      </c>
      <c r="H1636" s="3">
        <f t="shared" si="74"/>
        <v>0</v>
      </c>
    </row>
    <row r="1637" spans="1:8" x14ac:dyDescent="0.25">
      <c r="A1637" s="14">
        <v>23643</v>
      </c>
      <c r="B1637" s="31">
        <v>1</v>
      </c>
      <c r="C1637" s="3">
        <v>0.65905433981275241</v>
      </c>
      <c r="D1637" s="3">
        <f t="shared" si="75"/>
        <v>1</v>
      </c>
      <c r="E1637" s="3">
        <f t="shared" si="76"/>
        <v>0</v>
      </c>
      <c r="F1637" s="3">
        <f t="shared" si="76"/>
        <v>0</v>
      </c>
      <c r="G1637" s="31">
        <f t="shared" si="76"/>
        <v>0</v>
      </c>
      <c r="H1637" s="3">
        <f t="shared" si="74"/>
        <v>0</v>
      </c>
    </row>
    <row r="1638" spans="1:8" x14ac:dyDescent="0.25">
      <c r="A1638" s="14">
        <v>23644</v>
      </c>
      <c r="B1638" s="31">
        <v>1</v>
      </c>
      <c r="C1638" s="3">
        <v>0.78339463514012631</v>
      </c>
      <c r="D1638" s="3">
        <f t="shared" si="75"/>
        <v>1</v>
      </c>
      <c r="E1638" s="3">
        <f t="shared" si="76"/>
        <v>1</v>
      </c>
      <c r="F1638" s="3">
        <f t="shared" si="76"/>
        <v>0</v>
      </c>
      <c r="G1638" s="31">
        <f t="shared" si="76"/>
        <v>0</v>
      </c>
      <c r="H1638" s="3">
        <f t="shared" si="74"/>
        <v>0</v>
      </c>
    </row>
    <row r="1639" spans="1:8" x14ac:dyDescent="0.25">
      <c r="A1639" s="14">
        <v>23645</v>
      </c>
      <c r="B1639" s="31">
        <v>1</v>
      </c>
      <c r="C1639" s="3">
        <v>0.79311960599460241</v>
      </c>
      <c r="D1639" s="3">
        <f t="shared" si="75"/>
        <v>1</v>
      </c>
      <c r="E1639" s="3">
        <f t="shared" si="76"/>
        <v>1</v>
      </c>
      <c r="F1639" s="3">
        <f t="shared" si="76"/>
        <v>0</v>
      </c>
      <c r="G1639" s="31">
        <f t="shared" si="76"/>
        <v>0</v>
      </c>
      <c r="H1639" s="3">
        <f t="shared" si="74"/>
        <v>0</v>
      </c>
    </row>
    <row r="1640" spans="1:8" x14ac:dyDescent="0.25">
      <c r="A1640" s="14">
        <v>23647</v>
      </c>
      <c r="B1640" s="31">
        <v>1</v>
      </c>
      <c r="C1640" s="3">
        <v>0.77015614541509814</v>
      </c>
      <c r="D1640" s="3">
        <f t="shared" si="75"/>
        <v>1</v>
      </c>
      <c r="E1640" s="3">
        <f t="shared" si="76"/>
        <v>1</v>
      </c>
      <c r="F1640" s="3">
        <f t="shared" si="76"/>
        <v>0</v>
      </c>
      <c r="G1640" s="31">
        <f t="shared" si="76"/>
        <v>0</v>
      </c>
      <c r="H1640" s="3">
        <f t="shared" si="74"/>
        <v>0</v>
      </c>
    </row>
    <row r="1641" spans="1:8" x14ac:dyDescent="0.25">
      <c r="A1641" s="14">
        <v>23649</v>
      </c>
      <c r="B1641" s="31">
        <v>1</v>
      </c>
      <c r="C1641" s="3">
        <v>0.67296067170308049</v>
      </c>
      <c r="D1641" s="3">
        <f t="shared" si="75"/>
        <v>1</v>
      </c>
      <c r="E1641" s="3">
        <f t="shared" si="76"/>
        <v>0</v>
      </c>
      <c r="F1641" s="3">
        <f t="shared" si="76"/>
        <v>0</v>
      </c>
      <c r="G1641" s="31">
        <f t="shared" si="76"/>
        <v>0</v>
      </c>
      <c r="H1641" s="3">
        <f t="shared" si="74"/>
        <v>0</v>
      </c>
    </row>
    <row r="1642" spans="1:8" x14ac:dyDescent="0.25">
      <c r="A1642" s="14">
        <v>23652</v>
      </c>
      <c r="B1642" s="31">
        <v>1</v>
      </c>
      <c r="C1642" s="3">
        <v>0.81167717192686606</v>
      </c>
      <c r="D1642" s="3">
        <f t="shared" si="75"/>
        <v>1</v>
      </c>
      <c r="E1642" s="3">
        <f t="shared" si="76"/>
        <v>1</v>
      </c>
      <c r="F1642" s="3">
        <f t="shared" si="76"/>
        <v>1</v>
      </c>
      <c r="G1642" s="31">
        <f t="shared" si="76"/>
        <v>0</v>
      </c>
      <c r="H1642" s="3">
        <f t="shared" si="74"/>
        <v>0</v>
      </c>
    </row>
    <row r="1643" spans="1:8" x14ac:dyDescent="0.25">
      <c r="A1643" s="14">
        <v>23653</v>
      </c>
      <c r="B1643" s="31">
        <v>1</v>
      </c>
      <c r="C1643" s="3">
        <v>0.82022941864786925</v>
      </c>
      <c r="D1643" s="3">
        <f t="shared" si="75"/>
        <v>1</v>
      </c>
      <c r="E1643" s="3">
        <f t="shared" si="76"/>
        <v>1</v>
      </c>
      <c r="F1643" s="3">
        <f t="shared" si="76"/>
        <v>1</v>
      </c>
      <c r="G1643" s="31">
        <f t="shared" si="76"/>
        <v>0</v>
      </c>
      <c r="H1643" s="3">
        <f t="shared" si="74"/>
        <v>0</v>
      </c>
    </row>
    <row r="1644" spans="1:8" x14ac:dyDescent="0.25">
      <c r="A1644" s="14">
        <v>23654</v>
      </c>
      <c r="B1644" s="31">
        <v>1</v>
      </c>
      <c r="C1644" s="3">
        <v>0.82536469945971513</v>
      </c>
      <c r="D1644" s="3">
        <f t="shared" si="75"/>
        <v>1</v>
      </c>
      <c r="E1644" s="3">
        <f t="shared" si="76"/>
        <v>1</v>
      </c>
      <c r="F1644" s="3">
        <f t="shared" si="76"/>
        <v>1</v>
      </c>
      <c r="G1644" s="31">
        <f t="shared" si="76"/>
        <v>0</v>
      </c>
      <c r="H1644" s="3">
        <f t="shared" si="74"/>
        <v>0</v>
      </c>
    </row>
    <row r="1645" spans="1:8" x14ac:dyDescent="0.25">
      <c r="A1645" s="14">
        <v>23655</v>
      </c>
      <c r="B1645" s="31">
        <v>0</v>
      </c>
      <c r="C1645" s="3">
        <v>0.8383292911522533</v>
      </c>
      <c r="D1645" s="3">
        <f t="shared" si="75"/>
        <v>1</v>
      </c>
      <c r="E1645" s="3">
        <f t="shared" si="76"/>
        <v>1</v>
      </c>
      <c r="F1645" s="3">
        <f t="shared" si="76"/>
        <v>1</v>
      </c>
      <c r="G1645" s="31">
        <f t="shared" si="76"/>
        <v>0</v>
      </c>
      <c r="H1645" s="3">
        <f t="shared" si="74"/>
        <v>0</v>
      </c>
    </row>
    <row r="1646" spans="1:8" x14ac:dyDescent="0.25">
      <c r="A1646" s="14">
        <v>23657</v>
      </c>
      <c r="B1646" s="31">
        <v>0</v>
      </c>
      <c r="C1646" s="3">
        <v>0.64622786856106251</v>
      </c>
      <c r="D1646" s="3">
        <f t="shared" si="75"/>
        <v>1</v>
      </c>
      <c r="E1646" s="3">
        <f t="shared" si="76"/>
        <v>0</v>
      </c>
      <c r="F1646" s="3">
        <f t="shared" si="76"/>
        <v>0</v>
      </c>
      <c r="G1646" s="31">
        <f t="shared" si="76"/>
        <v>0</v>
      </c>
      <c r="H1646" s="3">
        <f t="shared" si="74"/>
        <v>0</v>
      </c>
    </row>
    <row r="1647" spans="1:8" x14ac:dyDescent="0.25">
      <c r="A1647" s="14">
        <v>23660</v>
      </c>
      <c r="B1647" s="31">
        <v>1</v>
      </c>
      <c r="C1647" s="3">
        <v>0.95054496665895838</v>
      </c>
      <c r="D1647" s="3">
        <f t="shared" si="75"/>
        <v>1</v>
      </c>
      <c r="E1647" s="3">
        <f t="shared" si="76"/>
        <v>1</v>
      </c>
      <c r="F1647" s="3">
        <f t="shared" si="76"/>
        <v>1</v>
      </c>
      <c r="G1647" s="31">
        <f t="shared" si="76"/>
        <v>1</v>
      </c>
      <c r="H1647" s="3">
        <f t="shared" si="74"/>
        <v>0</v>
      </c>
    </row>
    <row r="1648" spans="1:8" x14ac:dyDescent="0.25">
      <c r="A1648" s="14">
        <v>23662</v>
      </c>
      <c r="B1648" s="31">
        <v>1</v>
      </c>
      <c r="C1648" s="3">
        <v>0.6971333897848101</v>
      </c>
      <c r="D1648" s="3">
        <f t="shared" si="75"/>
        <v>1</v>
      </c>
      <c r="E1648" s="3">
        <f t="shared" si="76"/>
        <v>0</v>
      </c>
      <c r="F1648" s="3">
        <f t="shared" si="76"/>
        <v>0</v>
      </c>
      <c r="G1648" s="31">
        <f t="shared" si="76"/>
        <v>0</v>
      </c>
      <c r="H1648" s="3">
        <f t="shared" si="74"/>
        <v>0</v>
      </c>
    </row>
    <row r="1649" spans="1:8" x14ac:dyDescent="0.25">
      <c r="A1649" s="14">
        <v>23666</v>
      </c>
      <c r="B1649" s="31">
        <v>1</v>
      </c>
      <c r="C1649" s="3">
        <v>0.78439986363534175</v>
      </c>
      <c r="D1649" s="3">
        <f t="shared" si="75"/>
        <v>1</v>
      </c>
      <c r="E1649" s="3">
        <f t="shared" si="76"/>
        <v>1</v>
      </c>
      <c r="F1649" s="3">
        <f t="shared" si="76"/>
        <v>0</v>
      </c>
      <c r="G1649" s="31">
        <f t="shared" si="76"/>
        <v>0</v>
      </c>
      <c r="H1649" s="3">
        <f t="shared" si="74"/>
        <v>0</v>
      </c>
    </row>
    <row r="1650" spans="1:8" x14ac:dyDescent="0.25">
      <c r="A1650" s="14">
        <v>23668</v>
      </c>
      <c r="B1650" s="31">
        <v>1</v>
      </c>
      <c r="C1650" s="3">
        <v>0.85743484926159785</v>
      </c>
      <c r="D1650" s="3">
        <f t="shared" si="75"/>
        <v>1</v>
      </c>
      <c r="E1650" s="3">
        <f t="shared" si="76"/>
        <v>1</v>
      </c>
      <c r="F1650" s="3">
        <f t="shared" si="76"/>
        <v>1</v>
      </c>
      <c r="G1650" s="31">
        <f t="shared" si="76"/>
        <v>1</v>
      </c>
      <c r="H1650" s="3">
        <f t="shared" si="74"/>
        <v>0</v>
      </c>
    </row>
    <row r="1651" spans="1:8" x14ac:dyDescent="0.25">
      <c r="A1651" s="14">
        <v>23669</v>
      </c>
      <c r="B1651" s="31">
        <v>1</v>
      </c>
      <c r="C1651" s="3">
        <v>0.82616918131789308</v>
      </c>
      <c r="D1651" s="3">
        <f t="shared" si="75"/>
        <v>1</v>
      </c>
      <c r="E1651" s="3">
        <f t="shared" si="76"/>
        <v>1</v>
      </c>
      <c r="F1651" s="3">
        <f t="shared" si="76"/>
        <v>1</v>
      </c>
      <c r="G1651" s="31">
        <f t="shared" si="76"/>
        <v>0</v>
      </c>
      <c r="H1651" s="3">
        <f t="shared" si="74"/>
        <v>0</v>
      </c>
    </row>
    <row r="1652" spans="1:8" x14ac:dyDescent="0.25">
      <c r="A1652" s="14">
        <v>23671</v>
      </c>
      <c r="B1652" s="31">
        <v>0</v>
      </c>
      <c r="C1652" s="3">
        <v>0.73620732190989968</v>
      </c>
      <c r="D1652" s="3">
        <f t="shared" si="75"/>
        <v>1</v>
      </c>
      <c r="E1652" s="3">
        <f t="shared" si="76"/>
        <v>0</v>
      </c>
      <c r="F1652" s="3">
        <f t="shared" si="76"/>
        <v>0</v>
      </c>
      <c r="G1652" s="31">
        <f t="shared" si="76"/>
        <v>0</v>
      </c>
      <c r="H1652" s="3">
        <f t="shared" si="74"/>
        <v>0</v>
      </c>
    </row>
    <row r="1653" spans="1:8" x14ac:dyDescent="0.25">
      <c r="A1653" s="14">
        <v>23673</v>
      </c>
      <c r="B1653" s="31">
        <v>0</v>
      </c>
      <c r="C1653" s="3">
        <v>0.6102357826484861</v>
      </c>
      <c r="D1653" s="3">
        <f t="shared" si="75"/>
        <v>1</v>
      </c>
      <c r="E1653" s="3">
        <f t="shared" si="76"/>
        <v>0</v>
      </c>
      <c r="F1653" s="3">
        <f t="shared" si="76"/>
        <v>0</v>
      </c>
      <c r="G1653" s="31">
        <f t="shared" si="76"/>
        <v>0</v>
      </c>
      <c r="H1653" s="3">
        <f t="shared" si="74"/>
        <v>0</v>
      </c>
    </row>
    <row r="1654" spans="1:8" x14ac:dyDescent="0.25">
      <c r="A1654" s="14">
        <v>23674</v>
      </c>
      <c r="B1654" s="31">
        <v>1</v>
      </c>
      <c r="C1654" s="3">
        <v>0.75916888590481513</v>
      </c>
      <c r="D1654" s="3">
        <f t="shared" si="75"/>
        <v>1</v>
      </c>
      <c r="E1654" s="3">
        <f t="shared" si="76"/>
        <v>1</v>
      </c>
      <c r="F1654" s="3">
        <f t="shared" si="76"/>
        <v>0</v>
      </c>
      <c r="G1654" s="31">
        <f t="shared" si="76"/>
        <v>0</v>
      </c>
      <c r="H1654" s="3">
        <f t="shared" si="74"/>
        <v>0</v>
      </c>
    </row>
    <row r="1655" spans="1:8" x14ac:dyDescent="0.25">
      <c r="A1655" s="14">
        <v>23676</v>
      </c>
      <c r="B1655" s="31">
        <v>0</v>
      </c>
      <c r="C1655" s="3">
        <v>0.77657632169548396</v>
      </c>
      <c r="D1655" s="3">
        <f t="shared" si="75"/>
        <v>1</v>
      </c>
      <c r="E1655" s="3">
        <f t="shared" si="76"/>
        <v>1</v>
      </c>
      <c r="F1655" s="3">
        <f t="shared" si="76"/>
        <v>0</v>
      </c>
      <c r="G1655" s="31">
        <f t="shared" si="76"/>
        <v>0</v>
      </c>
      <c r="H1655" s="3">
        <f t="shared" si="74"/>
        <v>0</v>
      </c>
    </row>
    <row r="1656" spans="1:8" x14ac:dyDescent="0.25">
      <c r="A1656" s="14">
        <v>23679</v>
      </c>
      <c r="B1656" s="31">
        <v>1</v>
      </c>
      <c r="C1656" s="3">
        <v>0.95039219567201294</v>
      </c>
      <c r="D1656" s="3">
        <f t="shared" si="75"/>
        <v>1</v>
      </c>
      <c r="E1656" s="3">
        <f t="shared" si="76"/>
        <v>1</v>
      </c>
      <c r="F1656" s="3">
        <f t="shared" si="76"/>
        <v>1</v>
      </c>
      <c r="G1656" s="31">
        <f t="shared" si="76"/>
        <v>1</v>
      </c>
      <c r="H1656" s="3">
        <f t="shared" si="74"/>
        <v>0</v>
      </c>
    </row>
    <row r="1657" spans="1:8" x14ac:dyDescent="0.25">
      <c r="A1657" s="14">
        <v>23683</v>
      </c>
      <c r="B1657" s="31">
        <v>1</v>
      </c>
      <c r="C1657" s="3">
        <v>0.76076698629760353</v>
      </c>
      <c r="D1657" s="3">
        <f t="shared" si="75"/>
        <v>1</v>
      </c>
      <c r="E1657" s="3">
        <f t="shared" si="76"/>
        <v>1</v>
      </c>
      <c r="F1657" s="3">
        <f t="shared" si="76"/>
        <v>0</v>
      </c>
      <c r="G1657" s="31">
        <f t="shared" si="76"/>
        <v>0</v>
      </c>
      <c r="H1657" s="3">
        <f t="shared" si="74"/>
        <v>0</v>
      </c>
    </row>
    <row r="1658" spans="1:8" x14ac:dyDescent="0.25">
      <c r="A1658" s="14">
        <v>23684</v>
      </c>
      <c r="B1658" s="31">
        <v>0</v>
      </c>
      <c r="C1658" s="3">
        <v>0.86060440467735411</v>
      </c>
      <c r="D1658" s="3">
        <f t="shared" si="75"/>
        <v>1</v>
      </c>
      <c r="E1658" s="3">
        <f t="shared" si="76"/>
        <v>1</v>
      </c>
      <c r="F1658" s="3">
        <f t="shared" si="76"/>
        <v>1</v>
      </c>
      <c r="G1658" s="31">
        <f t="shared" si="76"/>
        <v>1</v>
      </c>
      <c r="H1658" s="3">
        <f t="shared" si="74"/>
        <v>0</v>
      </c>
    </row>
    <row r="1659" spans="1:8" x14ac:dyDescent="0.25">
      <c r="A1659" s="14">
        <v>23685</v>
      </c>
      <c r="B1659" s="31">
        <v>0</v>
      </c>
      <c r="C1659" s="3">
        <v>0.61578592834152246</v>
      </c>
      <c r="D1659" s="3">
        <f t="shared" si="75"/>
        <v>1</v>
      </c>
      <c r="E1659" s="3">
        <f t="shared" si="76"/>
        <v>0</v>
      </c>
      <c r="F1659" s="3">
        <f t="shared" si="76"/>
        <v>0</v>
      </c>
      <c r="G1659" s="31">
        <f t="shared" si="76"/>
        <v>0</v>
      </c>
      <c r="H1659" s="3">
        <f t="shared" si="74"/>
        <v>0</v>
      </c>
    </row>
    <row r="1660" spans="1:8" x14ac:dyDescent="0.25">
      <c r="A1660" s="14">
        <v>23687</v>
      </c>
      <c r="B1660" s="31">
        <v>1</v>
      </c>
      <c r="C1660" s="3">
        <v>0.83635000063396003</v>
      </c>
      <c r="D1660" s="3">
        <f t="shared" si="75"/>
        <v>1</v>
      </c>
      <c r="E1660" s="3">
        <f t="shared" si="76"/>
        <v>1</v>
      </c>
      <c r="F1660" s="3">
        <f t="shared" si="76"/>
        <v>1</v>
      </c>
      <c r="G1660" s="31">
        <f t="shared" si="76"/>
        <v>0</v>
      </c>
      <c r="H1660" s="3">
        <f t="shared" si="74"/>
        <v>0</v>
      </c>
    </row>
    <row r="1661" spans="1:8" x14ac:dyDescent="0.25">
      <c r="A1661" s="14">
        <v>23689</v>
      </c>
      <c r="B1661" s="31">
        <v>1</v>
      </c>
      <c r="C1661" s="3">
        <v>0.91083099704711146</v>
      </c>
      <c r="D1661" s="3">
        <f t="shared" si="75"/>
        <v>1</v>
      </c>
      <c r="E1661" s="3">
        <f t="shared" si="76"/>
        <v>1</v>
      </c>
      <c r="F1661" s="3">
        <f t="shared" si="76"/>
        <v>1</v>
      </c>
      <c r="G1661" s="31">
        <f t="shared" si="76"/>
        <v>1</v>
      </c>
      <c r="H1661" s="3">
        <f t="shared" si="74"/>
        <v>0</v>
      </c>
    </row>
    <row r="1662" spans="1:8" x14ac:dyDescent="0.25">
      <c r="A1662" s="14">
        <v>23690</v>
      </c>
      <c r="B1662" s="31">
        <v>1</v>
      </c>
      <c r="C1662" s="3">
        <v>0.73493102569624813</v>
      </c>
      <c r="D1662" s="3">
        <f t="shared" si="75"/>
        <v>1</v>
      </c>
      <c r="E1662" s="3">
        <f t="shared" si="76"/>
        <v>0</v>
      </c>
      <c r="F1662" s="3">
        <f t="shared" si="76"/>
        <v>0</v>
      </c>
      <c r="G1662" s="31">
        <f t="shared" si="76"/>
        <v>0</v>
      </c>
      <c r="H1662" s="3">
        <f t="shared" si="74"/>
        <v>0</v>
      </c>
    </row>
    <row r="1663" spans="1:8" x14ac:dyDescent="0.25">
      <c r="A1663" s="14">
        <v>23694</v>
      </c>
      <c r="B1663" s="31">
        <v>1</v>
      </c>
      <c r="C1663" s="3">
        <v>0.75648383497455562</v>
      </c>
      <c r="D1663" s="3">
        <f t="shared" si="75"/>
        <v>1</v>
      </c>
      <c r="E1663" s="3">
        <f t="shared" si="76"/>
        <v>1</v>
      </c>
      <c r="F1663" s="3">
        <f t="shared" si="76"/>
        <v>0</v>
      </c>
      <c r="G1663" s="31">
        <f t="shared" si="76"/>
        <v>0</v>
      </c>
      <c r="H1663" s="3">
        <f t="shared" si="74"/>
        <v>0</v>
      </c>
    </row>
    <row r="1664" spans="1:8" x14ac:dyDescent="0.25">
      <c r="A1664" s="14">
        <v>23695</v>
      </c>
      <c r="B1664" s="31">
        <v>1</v>
      </c>
      <c r="C1664" s="3">
        <v>0.76438779301873605</v>
      </c>
      <c r="D1664" s="3">
        <f t="shared" si="75"/>
        <v>1</v>
      </c>
      <c r="E1664" s="3">
        <f t="shared" si="76"/>
        <v>1</v>
      </c>
      <c r="F1664" s="3">
        <f t="shared" si="76"/>
        <v>0</v>
      </c>
      <c r="G1664" s="31">
        <f t="shared" si="76"/>
        <v>0</v>
      </c>
      <c r="H1664" s="3">
        <f t="shared" si="74"/>
        <v>0</v>
      </c>
    </row>
    <row r="1665" spans="1:8" x14ac:dyDescent="0.25">
      <c r="A1665" s="14">
        <v>23696</v>
      </c>
      <c r="B1665" s="31">
        <v>1</v>
      </c>
      <c r="C1665" s="3">
        <v>0.90271094802248086</v>
      </c>
      <c r="D1665" s="3">
        <f t="shared" si="75"/>
        <v>1</v>
      </c>
      <c r="E1665" s="3">
        <f t="shared" si="76"/>
        <v>1</v>
      </c>
      <c r="F1665" s="3">
        <f t="shared" si="76"/>
        <v>1</v>
      </c>
      <c r="G1665" s="31">
        <f t="shared" si="76"/>
        <v>1</v>
      </c>
      <c r="H1665" s="3">
        <f t="shared" si="74"/>
        <v>0</v>
      </c>
    </row>
    <row r="1666" spans="1:8" x14ac:dyDescent="0.25">
      <c r="A1666" s="14">
        <v>23699</v>
      </c>
      <c r="B1666" s="31">
        <v>1</v>
      </c>
      <c r="C1666" s="3">
        <v>0.75980240116330067</v>
      </c>
      <c r="D1666" s="3">
        <f t="shared" si="75"/>
        <v>1</v>
      </c>
      <c r="E1666" s="3">
        <f t="shared" si="76"/>
        <v>1</v>
      </c>
      <c r="F1666" s="3">
        <f t="shared" si="76"/>
        <v>0</v>
      </c>
      <c r="G1666" s="31">
        <f t="shared" si="76"/>
        <v>0</v>
      </c>
      <c r="H1666" s="3">
        <f t="shared" si="74"/>
        <v>0</v>
      </c>
    </row>
    <row r="1667" spans="1:8" x14ac:dyDescent="0.25">
      <c r="A1667" s="14">
        <v>23701</v>
      </c>
      <c r="B1667" s="31">
        <v>1</v>
      </c>
      <c r="C1667" s="3">
        <v>0.59150549315376755</v>
      </c>
      <c r="D1667" s="3">
        <f t="shared" si="75"/>
        <v>1</v>
      </c>
      <c r="E1667" s="3">
        <f t="shared" si="76"/>
        <v>0</v>
      </c>
      <c r="F1667" s="3">
        <f t="shared" si="76"/>
        <v>0</v>
      </c>
      <c r="G1667" s="31">
        <f t="shared" si="76"/>
        <v>0</v>
      </c>
      <c r="H1667" s="3">
        <f t="shared" si="74"/>
        <v>0</v>
      </c>
    </row>
    <row r="1668" spans="1:8" x14ac:dyDescent="0.25">
      <c r="A1668" s="14">
        <v>23702</v>
      </c>
      <c r="B1668" s="31">
        <v>1</v>
      </c>
      <c r="C1668" s="3">
        <v>0.77371060510116751</v>
      </c>
      <c r="D1668" s="3">
        <f t="shared" si="75"/>
        <v>1</v>
      </c>
      <c r="E1668" s="3">
        <f t="shared" si="76"/>
        <v>1</v>
      </c>
      <c r="F1668" s="3">
        <f t="shared" si="76"/>
        <v>0</v>
      </c>
      <c r="G1668" s="31">
        <f t="shared" si="76"/>
        <v>0</v>
      </c>
      <c r="H1668" s="3">
        <f t="shared" si="74"/>
        <v>0</v>
      </c>
    </row>
    <row r="1669" spans="1:8" x14ac:dyDescent="0.25">
      <c r="A1669" s="14">
        <v>23703</v>
      </c>
      <c r="B1669" s="31">
        <v>1</v>
      </c>
      <c r="C1669" s="3">
        <v>0.81047730491679937</v>
      </c>
      <c r="D1669" s="3">
        <f t="shared" si="75"/>
        <v>1</v>
      </c>
      <c r="E1669" s="3">
        <f t="shared" si="76"/>
        <v>1</v>
      </c>
      <c r="F1669" s="3">
        <f t="shared" si="76"/>
        <v>1</v>
      </c>
      <c r="G1669" s="31">
        <f t="shared" si="76"/>
        <v>0</v>
      </c>
      <c r="H1669" s="3">
        <f t="shared" si="76"/>
        <v>0</v>
      </c>
    </row>
    <row r="1670" spans="1:8" x14ac:dyDescent="0.25">
      <c r="A1670" s="14">
        <v>23704</v>
      </c>
      <c r="B1670" s="31">
        <v>1</v>
      </c>
      <c r="C1670" s="3">
        <v>0.83991745951752828</v>
      </c>
      <c r="D1670" s="3">
        <f t="shared" ref="D1670:D1733" si="77">IF($C1670&gt;D$2,1,0)</f>
        <v>1</v>
      </c>
      <c r="E1670" s="3">
        <f t="shared" ref="E1670:H1733" si="78">IF($C1670&gt;E$2,1,0)</f>
        <v>1</v>
      </c>
      <c r="F1670" s="3">
        <f t="shared" si="78"/>
        <v>1</v>
      </c>
      <c r="G1670" s="31">
        <f t="shared" si="78"/>
        <v>0</v>
      </c>
      <c r="H1670" s="3">
        <f t="shared" si="78"/>
        <v>0</v>
      </c>
    </row>
    <row r="1671" spans="1:8" x14ac:dyDescent="0.25">
      <c r="A1671" s="14">
        <v>23710</v>
      </c>
      <c r="B1671" s="31">
        <v>1</v>
      </c>
      <c r="C1671" s="3">
        <v>0.8685003549161463</v>
      </c>
      <c r="D1671" s="3">
        <f t="shared" si="77"/>
        <v>1</v>
      </c>
      <c r="E1671" s="3">
        <f t="shared" si="78"/>
        <v>1</v>
      </c>
      <c r="F1671" s="3">
        <f t="shared" si="78"/>
        <v>1</v>
      </c>
      <c r="G1671" s="31">
        <f t="shared" si="78"/>
        <v>1</v>
      </c>
      <c r="H1671" s="3">
        <f t="shared" si="78"/>
        <v>0</v>
      </c>
    </row>
    <row r="1672" spans="1:8" x14ac:dyDescent="0.25">
      <c r="A1672" s="14">
        <v>23712</v>
      </c>
      <c r="B1672" s="31">
        <v>1</v>
      </c>
      <c r="C1672" s="3">
        <v>0.84143333010335697</v>
      </c>
      <c r="D1672" s="3">
        <f t="shared" si="77"/>
        <v>1</v>
      </c>
      <c r="E1672" s="3">
        <f t="shared" si="78"/>
        <v>1</v>
      </c>
      <c r="F1672" s="3">
        <f t="shared" si="78"/>
        <v>1</v>
      </c>
      <c r="G1672" s="31">
        <f t="shared" si="78"/>
        <v>0</v>
      </c>
      <c r="H1672" s="3">
        <f t="shared" si="78"/>
        <v>0</v>
      </c>
    </row>
    <row r="1673" spans="1:8" x14ac:dyDescent="0.25">
      <c r="A1673" s="14">
        <v>23714</v>
      </c>
      <c r="B1673" s="31">
        <v>1</v>
      </c>
      <c r="C1673" s="3">
        <v>0.96051733566784625</v>
      </c>
      <c r="D1673" s="3">
        <f t="shared" si="77"/>
        <v>1</v>
      </c>
      <c r="E1673" s="3">
        <f t="shared" si="78"/>
        <v>1</v>
      </c>
      <c r="F1673" s="3">
        <f t="shared" si="78"/>
        <v>1</v>
      </c>
      <c r="G1673" s="31">
        <f t="shared" si="78"/>
        <v>1</v>
      </c>
      <c r="H1673" s="3">
        <f t="shared" si="78"/>
        <v>0</v>
      </c>
    </row>
    <row r="1674" spans="1:8" x14ac:dyDescent="0.25">
      <c r="A1674" s="14">
        <v>23715</v>
      </c>
      <c r="B1674" s="31">
        <v>1</v>
      </c>
      <c r="C1674" s="3">
        <v>0.83905785688811785</v>
      </c>
      <c r="D1674" s="3">
        <f t="shared" si="77"/>
        <v>1</v>
      </c>
      <c r="E1674" s="3">
        <f t="shared" si="78"/>
        <v>1</v>
      </c>
      <c r="F1674" s="3">
        <f t="shared" si="78"/>
        <v>1</v>
      </c>
      <c r="G1674" s="31">
        <f t="shared" si="78"/>
        <v>0</v>
      </c>
      <c r="H1674" s="3">
        <f t="shared" si="78"/>
        <v>0</v>
      </c>
    </row>
    <row r="1675" spans="1:8" x14ac:dyDescent="0.25">
      <c r="A1675" s="14">
        <v>23717</v>
      </c>
      <c r="B1675" s="31">
        <v>1</v>
      </c>
      <c r="C1675" s="3">
        <v>0.76356206455477349</v>
      </c>
      <c r="D1675" s="3">
        <f t="shared" si="77"/>
        <v>1</v>
      </c>
      <c r="E1675" s="3">
        <f t="shared" si="78"/>
        <v>1</v>
      </c>
      <c r="F1675" s="3">
        <f t="shared" si="78"/>
        <v>0</v>
      </c>
      <c r="G1675" s="31">
        <f t="shared" si="78"/>
        <v>0</v>
      </c>
      <c r="H1675" s="3">
        <f t="shared" si="78"/>
        <v>0</v>
      </c>
    </row>
    <row r="1676" spans="1:8" x14ac:dyDescent="0.25">
      <c r="A1676" s="14">
        <v>23718</v>
      </c>
      <c r="B1676" s="31">
        <v>1</v>
      </c>
      <c r="C1676" s="3">
        <v>0.73206123433982229</v>
      </c>
      <c r="D1676" s="3">
        <f t="shared" si="77"/>
        <v>1</v>
      </c>
      <c r="E1676" s="3">
        <f t="shared" si="78"/>
        <v>0</v>
      </c>
      <c r="F1676" s="3">
        <f t="shared" si="78"/>
        <v>0</v>
      </c>
      <c r="G1676" s="31">
        <f t="shared" si="78"/>
        <v>0</v>
      </c>
      <c r="H1676" s="3">
        <f t="shared" si="78"/>
        <v>0</v>
      </c>
    </row>
    <row r="1677" spans="1:8" x14ac:dyDescent="0.25">
      <c r="A1677" s="14">
        <v>23720</v>
      </c>
      <c r="B1677" s="31">
        <v>1</v>
      </c>
      <c r="C1677" s="3">
        <v>0.85592646222191127</v>
      </c>
      <c r="D1677" s="3">
        <f t="shared" si="77"/>
        <v>1</v>
      </c>
      <c r="E1677" s="3">
        <f t="shared" si="78"/>
        <v>1</v>
      </c>
      <c r="F1677" s="3">
        <f t="shared" si="78"/>
        <v>1</v>
      </c>
      <c r="G1677" s="31">
        <f t="shared" si="78"/>
        <v>1</v>
      </c>
      <c r="H1677" s="3">
        <f t="shared" si="78"/>
        <v>0</v>
      </c>
    </row>
    <row r="1678" spans="1:8" x14ac:dyDescent="0.25">
      <c r="A1678" s="14">
        <v>23722</v>
      </c>
      <c r="B1678" s="31">
        <v>1</v>
      </c>
      <c r="C1678" s="3">
        <v>0.76767689227747238</v>
      </c>
      <c r="D1678" s="3">
        <f t="shared" si="77"/>
        <v>1</v>
      </c>
      <c r="E1678" s="3">
        <f t="shared" si="78"/>
        <v>1</v>
      </c>
      <c r="F1678" s="3">
        <f t="shared" si="78"/>
        <v>0</v>
      </c>
      <c r="G1678" s="31">
        <f t="shared" si="78"/>
        <v>0</v>
      </c>
      <c r="H1678" s="3">
        <f t="shared" si="78"/>
        <v>0</v>
      </c>
    </row>
    <row r="1679" spans="1:8" x14ac:dyDescent="0.25">
      <c r="A1679" s="14">
        <v>23723</v>
      </c>
      <c r="B1679" s="31">
        <v>1</v>
      </c>
      <c r="C1679" s="3">
        <v>0.79841440681482889</v>
      </c>
      <c r="D1679" s="3">
        <f t="shared" si="77"/>
        <v>1</v>
      </c>
      <c r="E1679" s="3">
        <f t="shared" si="78"/>
        <v>1</v>
      </c>
      <c r="F1679" s="3">
        <f t="shared" si="78"/>
        <v>0</v>
      </c>
      <c r="G1679" s="31">
        <f t="shared" si="78"/>
        <v>0</v>
      </c>
      <c r="H1679" s="3">
        <f t="shared" si="78"/>
        <v>0</v>
      </c>
    </row>
    <row r="1680" spans="1:8" x14ac:dyDescent="0.25">
      <c r="A1680" s="14">
        <v>23724</v>
      </c>
      <c r="B1680" s="31">
        <v>1</v>
      </c>
      <c r="C1680" s="3">
        <v>0.82997876438704554</v>
      </c>
      <c r="D1680" s="3">
        <f t="shared" si="77"/>
        <v>1</v>
      </c>
      <c r="E1680" s="3">
        <f t="shared" si="78"/>
        <v>1</v>
      </c>
      <c r="F1680" s="3">
        <f t="shared" si="78"/>
        <v>1</v>
      </c>
      <c r="G1680" s="31">
        <f t="shared" si="78"/>
        <v>0</v>
      </c>
      <c r="H1680" s="3">
        <f t="shared" si="78"/>
        <v>0</v>
      </c>
    </row>
    <row r="1681" spans="1:8" x14ac:dyDescent="0.25">
      <c r="A1681" s="14">
        <v>23732</v>
      </c>
      <c r="B1681" s="31">
        <v>1</v>
      </c>
      <c r="C1681" s="3">
        <v>0.80176719582992306</v>
      </c>
      <c r="D1681" s="3">
        <f t="shared" si="77"/>
        <v>1</v>
      </c>
      <c r="E1681" s="3">
        <f t="shared" si="78"/>
        <v>1</v>
      </c>
      <c r="F1681" s="3">
        <f t="shared" si="78"/>
        <v>1</v>
      </c>
      <c r="G1681" s="31">
        <f t="shared" si="78"/>
        <v>0</v>
      </c>
      <c r="H1681" s="3">
        <f t="shared" si="78"/>
        <v>0</v>
      </c>
    </row>
    <row r="1682" spans="1:8" x14ac:dyDescent="0.25">
      <c r="A1682" s="14">
        <v>23733</v>
      </c>
      <c r="B1682" s="31">
        <v>0</v>
      </c>
      <c r="C1682" s="3">
        <v>0.81784781795662909</v>
      </c>
      <c r="D1682" s="3">
        <f t="shared" si="77"/>
        <v>1</v>
      </c>
      <c r="E1682" s="3">
        <f t="shared" si="78"/>
        <v>1</v>
      </c>
      <c r="F1682" s="3">
        <f t="shared" si="78"/>
        <v>1</v>
      </c>
      <c r="G1682" s="31">
        <f t="shared" si="78"/>
        <v>0</v>
      </c>
      <c r="H1682" s="3">
        <f t="shared" si="78"/>
        <v>0</v>
      </c>
    </row>
    <row r="1683" spans="1:8" x14ac:dyDescent="0.25">
      <c r="A1683" s="14">
        <v>23735</v>
      </c>
      <c r="B1683" s="31">
        <v>0</v>
      </c>
      <c r="C1683" s="3">
        <v>0.87885305863700713</v>
      </c>
      <c r="D1683" s="3">
        <f t="shared" si="77"/>
        <v>1</v>
      </c>
      <c r="E1683" s="3">
        <f t="shared" si="78"/>
        <v>1</v>
      </c>
      <c r="F1683" s="3">
        <f t="shared" si="78"/>
        <v>1</v>
      </c>
      <c r="G1683" s="31">
        <f t="shared" si="78"/>
        <v>1</v>
      </c>
      <c r="H1683" s="3">
        <f t="shared" si="78"/>
        <v>0</v>
      </c>
    </row>
    <row r="1684" spans="1:8" x14ac:dyDescent="0.25">
      <c r="A1684" s="14">
        <v>23736</v>
      </c>
      <c r="B1684" s="31">
        <v>1</v>
      </c>
      <c r="C1684" s="3">
        <v>0.75970948411013994</v>
      </c>
      <c r="D1684" s="3">
        <f t="shared" si="77"/>
        <v>1</v>
      </c>
      <c r="E1684" s="3">
        <f t="shared" si="78"/>
        <v>1</v>
      </c>
      <c r="F1684" s="3">
        <f t="shared" si="78"/>
        <v>0</v>
      </c>
      <c r="G1684" s="31">
        <f t="shared" si="78"/>
        <v>0</v>
      </c>
      <c r="H1684" s="3">
        <f t="shared" si="78"/>
        <v>0</v>
      </c>
    </row>
    <row r="1685" spans="1:8" x14ac:dyDescent="0.25">
      <c r="A1685" s="14">
        <v>23737</v>
      </c>
      <c r="B1685" s="31">
        <v>1</v>
      </c>
      <c r="C1685" s="3">
        <v>0.93623809052112394</v>
      </c>
      <c r="D1685" s="3">
        <f t="shared" si="77"/>
        <v>1</v>
      </c>
      <c r="E1685" s="3">
        <f t="shared" si="78"/>
        <v>1</v>
      </c>
      <c r="F1685" s="3">
        <f t="shared" si="78"/>
        <v>1</v>
      </c>
      <c r="G1685" s="31">
        <f t="shared" si="78"/>
        <v>1</v>
      </c>
      <c r="H1685" s="3">
        <f t="shared" si="78"/>
        <v>0</v>
      </c>
    </row>
    <row r="1686" spans="1:8" x14ac:dyDescent="0.25">
      <c r="A1686" s="14">
        <v>23740</v>
      </c>
      <c r="B1686" s="31">
        <v>1</v>
      </c>
      <c r="C1686" s="3">
        <v>0.66172059191934485</v>
      </c>
      <c r="D1686" s="3">
        <f t="shared" si="77"/>
        <v>1</v>
      </c>
      <c r="E1686" s="3">
        <f t="shared" si="78"/>
        <v>0</v>
      </c>
      <c r="F1686" s="3">
        <f t="shared" si="78"/>
        <v>0</v>
      </c>
      <c r="G1686" s="31">
        <f t="shared" si="78"/>
        <v>0</v>
      </c>
      <c r="H1686" s="3">
        <f t="shared" si="78"/>
        <v>0</v>
      </c>
    </row>
    <row r="1687" spans="1:8" x14ac:dyDescent="0.25">
      <c r="A1687" s="14">
        <v>23741</v>
      </c>
      <c r="B1687" s="31">
        <v>1</v>
      </c>
      <c r="C1687" s="3">
        <v>0.6380020467102393</v>
      </c>
      <c r="D1687" s="3">
        <f t="shared" si="77"/>
        <v>1</v>
      </c>
      <c r="E1687" s="3">
        <f t="shared" si="78"/>
        <v>0</v>
      </c>
      <c r="F1687" s="3">
        <f t="shared" si="78"/>
        <v>0</v>
      </c>
      <c r="G1687" s="31">
        <f t="shared" si="78"/>
        <v>0</v>
      </c>
      <c r="H1687" s="3">
        <f t="shared" si="78"/>
        <v>0</v>
      </c>
    </row>
    <row r="1688" spans="1:8" x14ac:dyDescent="0.25">
      <c r="A1688" s="14">
        <v>23742</v>
      </c>
      <c r="B1688" s="31">
        <v>1</v>
      </c>
      <c r="C1688" s="3">
        <v>0.77177087857365068</v>
      </c>
      <c r="D1688" s="3">
        <f t="shared" si="77"/>
        <v>1</v>
      </c>
      <c r="E1688" s="3">
        <f t="shared" si="78"/>
        <v>1</v>
      </c>
      <c r="F1688" s="3">
        <f t="shared" si="78"/>
        <v>0</v>
      </c>
      <c r="G1688" s="31">
        <f t="shared" si="78"/>
        <v>0</v>
      </c>
      <c r="H1688" s="3">
        <f t="shared" si="78"/>
        <v>0</v>
      </c>
    </row>
    <row r="1689" spans="1:8" x14ac:dyDescent="0.25">
      <c r="A1689" s="14">
        <v>23743</v>
      </c>
      <c r="B1689" s="31">
        <v>0</v>
      </c>
      <c r="C1689" s="3">
        <v>0.81508753937021683</v>
      </c>
      <c r="D1689" s="3">
        <f t="shared" si="77"/>
        <v>1</v>
      </c>
      <c r="E1689" s="3">
        <f t="shared" si="78"/>
        <v>1</v>
      </c>
      <c r="F1689" s="3">
        <f t="shared" si="78"/>
        <v>1</v>
      </c>
      <c r="G1689" s="31">
        <f t="shared" si="78"/>
        <v>0</v>
      </c>
      <c r="H1689" s="3">
        <f t="shared" si="78"/>
        <v>0</v>
      </c>
    </row>
    <row r="1690" spans="1:8" x14ac:dyDescent="0.25">
      <c r="A1690" s="14">
        <v>23745</v>
      </c>
      <c r="B1690" s="31">
        <v>1</v>
      </c>
      <c r="C1690" s="3">
        <v>0.76834908308470951</v>
      </c>
      <c r="D1690" s="3">
        <f t="shared" si="77"/>
        <v>1</v>
      </c>
      <c r="E1690" s="3">
        <f t="shared" si="78"/>
        <v>1</v>
      </c>
      <c r="F1690" s="3">
        <f t="shared" si="78"/>
        <v>0</v>
      </c>
      <c r="G1690" s="31">
        <f t="shared" si="78"/>
        <v>0</v>
      </c>
      <c r="H1690" s="3">
        <f t="shared" si="78"/>
        <v>0</v>
      </c>
    </row>
    <row r="1691" spans="1:8" x14ac:dyDescent="0.25">
      <c r="A1691" s="14">
        <v>23747</v>
      </c>
      <c r="B1691" s="31">
        <v>1</v>
      </c>
      <c r="C1691" s="3">
        <v>0.75512276508623322</v>
      </c>
      <c r="D1691" s="3">
        <f t="shared" si="77"/>
        <v>1</v>
      </c>
      <c r="E1691" s="3">
        <f t="shared" si="78"/>
        <v>1</v>
      </c>
      <c r="F1691" s="3">
        <f t="shared" si="78"/>
        <v>0</v>
      </c>
      <c r="G1691" s="31">
        <f t="shared" si="78"/>
        <v>0</v>
      </c>
      <c r="H1691" s="3">
        <f t="shared" si="78"/>
        <v>0</v>
      </c>
    </row>
    <row r="1692" spans="1:8" x14ac:dyDescent="0.25">
      <c r="A1692" s="14">
        <v>23748</v>
      </c>
      <c r="B1692" s="31">
        <v>1</v>
      </c>
      <c r="C1692" s="3">
        <v>0.86047355957086535</v>
      </c>
      <c r="D1692" s="3">
        <f t="shared" si="77"/>
        <v>1</v>
      </c>
      <c r="E1692" s="3">
        <f t="shared" si="78"/>
        <v>1</v>
      </c>
      <c r="F1692" s="3">
        <f t="shared" si="78"/>
        <v>1</v>
      </c>
      <c r="G1692" s="31">
        <f t="shared" si="78"/>
        <v>1</v>
      </c>
      <c r="H1692" s="3">
        <f t="shared" si="78"/>
        <v>0</v>
      </c>
    </row>
    <row r="1693" spans="1:8" x14ac:dyDescent="0.25">
      <c r="A1693" s="14">
        <v>23754</v>
      </c>
      <c r="B1693" s="31">
        <v>0</v>
      </c>
      <c r="C1693" s="3">
        <v>0.8121968559445889</v>
      </c>
      <c r="D1693" s="3">
        <f t="shared" si="77"/>
        <v>1</v>
      </c>
      <c r="E1693" s="3">
        <f t="shared" si="78"/>
        <v>1</v>
      </c>
      <c r="F1693" s="3">
        <f t="shared" si="78"/>
        <v>1</v>
      </c>
      <c r="G1693" s="31">
        <f t="shared" si="78"/>
        <v>0</v>
      </c>
      <c r="H1693" s="3">
        <f t="shared" si="78"/>
        <v>0</v>
      </c>
    </row>
    <row r="1694" spans="1:8" x14ac:dyDescent="0.25">
      <c r="A1694" s="14">
        <v>23756</v>
      </c>
      <c r="B1694" s="31">
        <v>1</v>
      </c>
      <c r="C1694" s="3">
        <v>0.86862481092982069</v>
      </c>
      <c r="D1694" s="3">
        <f t="shared" si="77"/>
        <v>1</v>
      </c>
      <c r="E1694" s="3">
        <f t="shared" si="78"/>
        <v>1</v>
      </c>
      <c r="F1694" s="3">
        <f t="shared" si="78"/>
        <v>1</v>
      </c>
      <c r="G1694" s="31">
        <f t="shared" si="78"/>
        <v>1</v>
      </c>
      <c r="H1694" s="3">
        <f t="shared" si="78"/>
        <v>0</v>
      </c>
    </row>
    <row r="1695" spans="1:8" x14ac:dyDescent="0.25">
      <c r="A1695" s="14">
        <v>23758</v>
      </c>
      <c r="B1695" s="31">
        <v>1</v>
      </c>
      <c r="C1695" s="3">
        <v>0.93299138015134309</v>
      </c>
      <c r="D1695" s="3">
        <f t="shared" si="77"/>
        <v>1</v>
      </c>
      <c r="E1695" s="3">
        <f t="shared" si="78"/>
        <v>1</v>
      </c>
      <c r="F1695" s="3">
        <f t="shared" si="78"/>
        <v>1</v>
      </c>
      <c r="G1695" s="31">
        <f t="shared" si="78"/>
        <v>1</v>
      </c>
      <c r="H1695" s="3">
        <f t="shared" si="78"/>
        <v>0</v>
      </c>
    </row>
    <row r="1696" spans="1:8" x14ac:dyDescent="0.25">
      <c r="A1696" s="14">
        <v>23760</v>
      </c>
      <c r="B1696" s="31">
        <v>1</v>
      </c>
      <c r="C1696" s="3">
        <v>0.850405941029867</v>
      </c>
      <c r="D1696" s="3">
        <f t="shared" si="77"/>
        <v>1</v>
      </c>
      <c r="E1696" s="3">
        <f t="shared" si="78"/>
        <v>1</v>
      </c>
      <c r="F1696" s="3">
        <f t="shared" si="78"/>
        <v>1</v>
      </c>
      <c r="G1696" s="31">
        <f t="shared" si="78"/>
        <v>1</v>
      </c>
      <c r="H1696" s="3">
        <f t="shared" si="78"/>
        <v>0</v>
      </c>
    </row>
    <row r="1697" spans="1:8" x14ac:dyDescent="0.25">
      <c r="A1697" s="14">
        <v>23762</v>
      </c>
      <c r="B1697" s="31">
        <v>1</v>
      </c>
      <c r="C1697" s="3">
        <v>0.72789959919145752</v>
      </c>
      <c r="D1697" s="3">
        <f t="shared" si="77"/>
        <v>1</v>
      </c>
      <c r="E1697" s="3">
        <f t="shared" si="78"/>
        <v>0</v>
      </c>
      <c r="F1697" s="3">
        <f t="shared" si="78"/>
        <v>0</v>
      </c>
      <c r="G1697" s="31">
        <f t="shared" si="78"/>
        <v>0</v>
      </c>
      <c r="H1697" s="3">
        <f t="shared" si="78"/>
        <v>0</v>
      </c>
    </row>
    <row r="1698" spans="1:8" x14ac:dyDescent="0.25">
      <c r="A1698" s="14">
        <v>23766</v>
      </c>
      <c r="B1698" s="31">
        <v>1</v>
      </c>
      <c r="C1698" s="3">
        <v>0.80588739247107499</v>
      </c>
      <c r="D1698" s="3">
        <f t="shared" si="77"/>
        <v>1</v>
      </c>
      <c r="E1698" s="3">
        <f t="shared" si="78"/>
        <v>1</v>
      </c>
      <c r="F1698" s="3">
        <f t="shared" si="78"/>
        <v>1</v>
      </c>
      <c r="G1698" s="31">
        <f t="shared" si="78"/>
        <v>0</v>
      </c>
      <c r="H1698" s="3">
        <f t="shared" si="78"/>
        <v>0</v>
      </c>
    </row>
    <row r="1699" spans="1:8" x14ac:dyDescent="0.25">
      <c r="A1699" s="14">
        <v>23767</v>
      </c>
      <c r="B1699" s="31">
        <v>1</v>
      </c>
      <c r="C1699" s="3">
        <v>0.93391947804384612</v>
      </c>
      <c r="D1699" s="3">
        <f t="shared" si="77"/>
        <v>1</v>
      </c>
      <c r="E1699" s="3">
        <f t="shared" si="78"/>
        <v>1</v>
      </c>
      <c r="F1699" s="3">
        <f t="shared" si="78"/>
        <v>1</v>
      </c>
      <c r="G1699" s="31">
        <f t="shared" si="78"/>
        <v>1</v>
      </c>
      <c r="H1699" s="3">
        <f t="shared" si="78"/>
        <v>0</v>
      </c>
    </row>
    <row r="1700" spans="1:8" x14ac:dyDescent="0.25">
      <c r="A1700" s="14">
        <v>23768</v>
      </c>
      <c r="B1700" s="31">
        <v>1</v>
      </c>
      <c r="C1700" s="3">
        <v>0.92226251336571097</v>
      </c>
      <c r="D1700" s="3">
        <f t="shared" si="77"/>
        <v>1</v>
      </c>
      <c r="E1700" s="3">
        <f t="shared" si="78"/>
        <v>1</v>
      </c>
      <c r="F1700" s="3">
        <f t="shared" si="78"/>
        <v>1</v>
      </c>
      <c r="G1700" s="31">
        <f t="shared" si="78"/>
        <v>1</v>
      </c>
      <c r="H1700" s="3">
        <f t="shared" si="78"/>
        <v>0</v>
      </c>
    </row>
    <row r="1701" spans="1:8" x14ac:dyDescent="0.25">
      <c r="A1701" s="14">
        <v>23770</v>
      </c>
      <c r="B1701" s="31">
        <v>0</v>
      </c>
      <c r="C1701" s="3">
        <v>0.93947181826467629</v>
      </c>
      <c r="D1701" s="3">
        <f t="shared" si="77"/>
        <v>1</v>
      </c>
      <c r="E1701" s="3">
        <f t="shared" si="78"/>
        <v>1</v>
      </c>
      <c r="F1701" s="3">
        <f t="shared" si="78"/>
        <v>1</v>
      </c>
      <c r="G1701" s="31">
        <f t="shared" si="78"/>
        <v>1</v>
      </c>
      <c r="H1701" s="3">
        <f t="shared" si="78"/>
        <v>0</v>
      </c>
    </row>
    <row r="1702" spans="1:8" x14ac:dyDescent="0.25">
      <c r="A1702" s="14">
        <v>23773</v>
      </c>
      <c r="B1702" s="31">
        <v>1</v>
      </c>
      <c r="C1702" s="3">
        <v>0.89914391703385566</v>
      </c>
      <c r="D1702" s="3">
        <f t="shared" si="77"/>
        <v>1</v>
      </c>
      <c r="E1702" s="3">
        <f t="shared" si="78"/>
        <v>1</v>
      </c>
      <c r="F1702" s="3">
        <f t="shared" si="78"/>
        <v>1</v>
      </c>
      <c r="G1702" s="31">
        <f t="shared" si="78"/>
        <v>1</v>
      </c>
      <c r="H1702" s="3">
        <f t="shared" si="78"/>
        <v>0</v>
      </c>
    </row>
    <row r="1703" spans="1:8" x14ac:dyDescent="0.25">
      <c r="A1703" s="14">
        <v>23776</v>
      </c>
      <c r="B1703" s="31">
        <v>1</v>
      </c>
      <c r="C1703" s="3">
        <v>0.73222549583470842</v>
      </c>
      <c r="D1703" s="3">
        <f t="shared" si="77"/>
        <v>1</v>
      </c>
      <c r="E1703" s="3">
        <f t="shared" si="78"/>
        <v>0</v>
      </c>
      <c r="F1703" s="3">
        <f t="shared" si="78"/>
        <v>0</v>
      </c>
      <c r="G1703" s="31">
        <f t="shared" si="78"/>
        <v>0</v>
      </c>
      <c r="H1703" s="3">
        <f t="shared" si="78"/>
        <v>0</v>
      </c>
    </row>
    <row r="1704" spans="1:8" x14ac:dyDescent="0.25">
      <c r="A1704" s="14">
        <v>23777</v>
      </c>
      <c r="B1704" s="31">
        <v>0</v>
      </c>
      <c r="C1704" s="3">
        <v>0.83701660028588154</v>
      </c>
      <c r="D1704" s="3">
        <f t="shared" si="77"/>
        <v>1</v>
      </c>
      <c r="E1704" s="3">
        <f t="shared" si="78"/>
        <v>1</v>
      </c>
      <c r="F1704" s="3">
        <f t="shared" si="78"/>
        <v>1</v>
      </c>
      <c r="G1704" s="31">
        <f t="shared" si="78"/>
        <v>0</v>
      </c>
      <c r="H1704" s="3">
        <f t="shared" si="78"/>
        <v>0</v>
      </c>
    </row>
    <row r="1705" spans="1:8" x14ac:dyDescent="0.25">
      <c r="A1705" s="14">
        <v>23778</v>
      </c>
      <c r="B1705" s="31">
        <v>1</v>
      </c>
      <c r="C1705" s="3">
        <v>0.78301746367878466</v>
      </c>
      <c r="D1705" s="3">
        <f t="shared" si="77"/>
        <v>1</v>
      </c>
      <c r="E1705" s="3">
        <f t="shared" si="78"/>
        <v>1</v>
      </c>
      <c r="F1705" s="3">
        <f t="shared" si="78"/>
        <v>0</v>
      </c>
      <c r="G1705" s="31">
        <f t="shared" si="78"/>
        <v>0</v>
      </c>
      <c r="H1705" s="3">
        <f t="shared" si="78"/>
        <v>0</v>
      </c>
    </row>
    <row r="1706" spans="1:8" x14ac:dyDescent="0.25">
      <c r="A1706" s="14">
        <v>23780</v>
      </c>
      <c r="B1706" s="31">
        <v>1</v>
      </c>
      <c r="C1706" s="3">
        <v>0.79562029759591513</v>
      </c>
      <c r="D1706" s="3">
        <f t="shared" si="77"/>
        <v>1</v>
      </c>
      <c r="E1706" s="3">
        <f t="shared" si="78"/>
        <v>1</v>
      </c>
      <c r="F1706" s="3">
        <f t="shared" si="78"/>
        <v>0</v>
      </c>
      <c r="G1706" s="31">
        <f t="shared" si="78"/>
        <v>0</v>
      </c>
      <c r="H1706" s="3">
        <f t="shared" si="78"/>
        <v>0</v>
      </c>
    </row>
    <row r="1707" spans="1:8" x14ac:dyDescent="0.25">
      <c r="A1707" s="14">
        <v>23781</v>
      </c>
      <c r="B1707" s="31">
        <v>0</v>
      </c>
      <c r="C1707" s="3">
        <v>0.74407281508828826</v>
      </c>
      <c r="D1707" s="3">
        <f t="shared" si="77"/>
        <v>1</v>
      </c>
      <c r="E1707" s="3">
        <f t="shared" si="78"/>
        <v>0</v>
      </c>
      <c r="F1707" s="3">
        <f t="shared" si="78"/>
        <v>0</v>
      </c>
      <c r="G1707" s="31">
        <f t="shared" si="78"/>
        <v>0</v>
      </c>
      <c r="H1707" s="3">
        <f t="shared" si="78"/>
        <v>0</v>
      </c>
    </row>
    <row r="1708" spans="1:8" x14ac:dyDescent="0.25">
      <c r="A1708" s="14">
        <v>23787</v>
      </c>
      <c r="B1708" s="31">
        <v>1</v>
      </c>
      <c r="C1708" s="3">
        <v>0.8082113272073862</v>
      </c>
      <c r="D1708" s="3">
        <f t="shared" si="77"/>
        <v>1</v>
      </c>
      <c r="E1708" s="3">
        <f t="shared" si="78"/>
        <v>1</v>
      </c>
      <c r="F1708" s="3">
        <f t="shared" si="78"/>
        <v>1</v>
      </c>
      <c r="G1708" s="31">
        <f t="shared" si="78"/>
        <v>0</v>
      </c>
      <c r="H1708" s="3">
        <f t="shared" si="78"/>
        <v>0</v>
      </c>
    </row>
    <row r="1709" spans="1:8" x14ac:dyDescent="0.25">
      <c r="A1709" s="14">
        <v>23789</v>
      </c>
      <c r="B1709" s="31">
        <v>1</v>
      </c>
      <c r="C1709" s="3">
        <v>0.73067796279023123</v>
      </c>
      <c r="D1709" s="3">
        <f t="shared" si="77"/>
        <v>1</v>
      </c>
      <c r="E1709" s="3">
        <f t="shared" si="78"/>
        <v>0</v>
      </c>
      <c r="F1709" s="3">
        <f t="shared" si="78"/>
        <v>0</v>
      </c>
      <c r="G1709" s="31">
        <f t="shared" si="78"/>
        <v>0</v>
      </c>
      <c r="H1709" s="3">
        <f t="shared" si="78"/>
        <v>0</v>
      </c>
    </row>
    <row r="1710" spans="1:8" x14ac:dyDescent="0.25">
      <c r="A1710" s="14">
        <v>23790</v>
      </c>
      <c r="B1710" s="31">
        <v>1</v>
      </c>
      <c r="C1710" s="3">
        <v>0.78127007782364266</v>
      </c>
      <c r="D1710" s="3">
        <f t="shared" si="77"/>
        <v>1</v>
      </c>
      <c r="E1710" s="3">
        <f t="shared" si="78"/>
        <v>1</v>
      </c>
      <c r="F1710" s="3">
        <f t="shared" si="78"/>
        <v>0</v>
      </c>
      <c r="G1710" s="31">
        <f t="shared" si="78"/>
        <v>0</v>
      </c>
      <c r="H1710" s="3">
        <f t="shared" si="78"/>
        <v>0</v>
      </c>
    </row>
    <row r="1711" spans="1:8" x14ac:dyDescent="0.25">
      <c r="A1711" s="14">
        <v>23791</v>
      </c>
      <c r="B1711" s="31">
        <v>1</v>
      </c>
      <c r="C1711" s="3">
        <v>0.88980428174864956</v>
      </c>
      <c r="D1711" s="3">
        <f t="shared" si="77"/>
        <v>1</v>
      </c>
      <c r="E1711" s="3">
        <f t="shared" si="78"/>
        <v>1</v>
      </c>
      <c r="F1711" s="3">
        <f t="shared" si="78"/>
        <v>1</v>
      </c>
      <c r="G1711" s="31">
        <f t="shared" si="78"/>
        <v>1</v>
      </c>
      <c r="H1711" s="3">
        <f t="shared" si="78"/>
        <v>0</v>
      </c>
    </row>
    <row r="1712" spans="1:8" x14ac:dyDescent="0.25">
      <c r="A1712" s="14">
        <v>23792</v>
      </c>
      <c r="B1712" s="31">
        <v>1</v>
      </c>
      <c r="C1712" s="3">
        <v>0.89729699680297847</v>
      </c>
      <c r="D1712" s="3">
        <f t="shared" si="77"/>
        <v>1</v>
      </c>
      <c r="E1712" s="3">
        <f t="shared" si="78"/>
        <v>1</v>
      </c>
      <c r="F1712" s="3">
        <f t="shared" si="78"/>
        <v>1</v>
      </c>
      <c r="G1712" s="31">
        <f t="shared" si="78"/>
        <v>1</v>
      </c>
      <c r="H1712" s="3">
        <f t="shared" si="78"/>
        <v>0</v>
      </c>
    </row>
    <row r="1713" spans="1:8" x14ac:dyDescent="0.25">
      <c r="A1713" s="14">
        <v>23793</v>
      </c>
      <c r="B1713" s="31">
        <v>1</v>
      </c>
      <c r="C1713" s="3">
        <v>0.80054776057125854</v>
      </c>
      <c r="D1713" s="3">
        <f t="shared" si="77"/>
        <v>1</v>
      </c>
      <c r="E1713" s="3">
        <f t="shared" si="78"/>
        <v>1</v>
      </c>
      <c r="F1713" s="3">
        <f t="shared" si="78"/>
        <v>1</v>
      </c>
      <c r="G1713" s="31">
        <f t="shared" si="78"/>
        <v>0</v>
      </c>
      <c r="H1713" s="3">
        <f t="shared" si="78"/>
        <v>0</v>
      </c>
    </row>
    <row r="1714" spans="1:8" x14ac:dyDescent="0.25">
      <c r="A1714" s="14">
        <v>23794</v>
      </c>
      <c r="B1714" s="31">
        <v>1</v>
      </c>
      <c r="C1714" s="3">
        <v>0.74710663238501729</v>
      </c>
      <c r="D1714" s="3">
        <f t="shared" si="77"/>
        <v>1</v>
      </c>
      <c r="E1714" s="3">
        <f t="shared" si="78"/>
        <v>0</v>
      </c>
      <c r="F1714" s="3">
        <f t="shared" si="78"/>
        <v>0</v>
      </c>
      <c r="G1714" s="31">
        <f t="shared" si="78"/>
        <v>0</v>
      </c>
      <c r="H1714" s="3">
        <f t="shared" si="78"/>
        <v>0</v>
      </c>
    </row>
    <row r="1715" spans="1:8" x14ac:dyDescent="0.25">
      <c r="A1715" s="14">
        <v>23799</v>
      </c>
      <c r="B1715" s="31">
        <v>1</v>
      </c>
      <c r="C1715" s="3">
        <v>0.70449551249104991</v>
      </c>
      <c r="D1715" s="3">
        <f t="shared" si="77"/>
        <v>1</v>
      </c>
      <c r="E1715" s="3">
        <f t="shared" si="78"/>
        <v>0</v>
      </c>
      <c r="F1715" s="3">
        <f t="shared" si="78"/>
        <v>0</v>
      </c>
      <c r="G1715" s="31">
        <f t="shared" si="78"/>
        <v>0</v>
      </c>
      <c r="H1715" s="3">
        <f t="shared" si="78"/>
        <v>0</v>
      </c>
    </row>
    <row r="1716" spans="1:8" x14ac:dyDescent="0.25">
      <c r="A1716" s="14">
        <v>23801</v>
      </c>
      <c r="B1716" s="31">
        <v>1</v>
      </c>
      <c r="C1716" s="3">
        <v>0.78670167285846793</v>
      </c>
      <c r="D1716" s="3">
        <f t="shared" si="77"/>
        <v>1</v>
      </c>
      <c r="E1716" s="3">
        <f t="shared" si="78"/>
        <v>1</v>
      </c>
      <c r="F1716" s="3">
        <f t="shared" si="78"/>
        <v>0</v>
      </c>
      <c r="G1716" s="31">
        <f t="shared" si="78"/>
        <v>0</v>
      </c>
      <c r="H1716" s="3">
        <f t="shared" si="78"/>
        <v>0</v>
      </c>
    </row>
    <row r="1717" spans="1:8" x14ac:dyDescent="0.25">
      <c r="A1717" s="14">
        <v>23802</v>
      </c>
      <c r="B1717" s="31">
        <v>1</v>
      </c>
      <c r="C1717" s="3">
        <v>0.85211131023453746</v>
      </c>
      <c r="D1717" s="3">
        <f t="shared" si="77"/>
        <v>1</v>
      </c>
      <c r="E1717" s="3">
        <f t="shared" si="78"/>
        <v>1</v>
      </c>
      <c r="F1717" s="3">
        <f t="shared" si="78"/>
        <v>1</v>
      </c>
      <c r="G1717" s="31">
        <f t="shared" si="78"/>
        <v>1</v>
      </c>
      <c r="H1717" s="3">
        <f t="shared" si="78"/>
        <v>0</v>
      </c>
    </row>
    <row r="1718" spans="1:8" x14ac:dyDescent="0.25">
      <c r="A1718" s="14">
        <v>23810</v>
      </c>
      <c r="B1718" s="31">
        <v>1</v>
      </c>
      <c r="C1718" s="3">
        <v>0.61341583992963333</v>
      </c>
      <c r="D1718" s="3">
        <f t="shared" si="77"/>
        <v>1</v>
      </c>
      <c r="E1718" s="3">
        <f t="shared" si="78"/>
        <v>0</v>
      </c>
      <c r="F1718" s="3">
        <f t="shared" si="78"/>
        <v>0</v>
      </c>
      <c r="G1718" s="31">
        <f t="shared" si="78"/>
        <v>0</v>
      </c>
      <c r="H1718" s="3">
        <f t="shared" si="78"/>
        <v>0</v>
      </c>
    </row>
    <row r="1719" spans="1:8" x14ac:dyDescent="0.25">
      <c r="A1719" s="14">
        <v>23811</v>
      </c>
      <c r="B1719" s="31">
        <v>1</v>
      </c>
      <c r="C1719" s="3">
        <v>0.75965265570862006</v>
      </c>
      <c r="D1719" s="3">
        <f t="shared" si="77"/>
        <v>1</v>
      </c>
      <c r="E1719" s="3">
        <f t="shared" si="78"/>
        <v>1</v>
      </c>
      <c r="F1719" s="3">
        <f t="shared" si="78"/>
        <v>0</v>
      </c>
      <c r="G1719" s="31">
        <f t="shared" si="78"/>
        <v>0</v>
      </c>
      <c r="H1719" s="3">
        <f t="shared" si="78"/>
        <v>0</v>
      </c>
    </row>
    <row r="1720" spans="1:8" x14ac:dyDescent="0.25">
      <c r="A1720" s="14">
        <v>23813</v>
      </c>
      <c r="B1720" s="31">
        <v>1</v>
      </c>
      <c r="C1720" s="3">
        <v>0.84583614197899737</v>
      </c>
      <c r="D1720" s="3">
        <f t="shared" si="77"/>
        <v>1</v>
      </c>
      <c r="E1720" s="3">
        <f t="shared" si="78"/>
        <v>1</v>
      </c>
      <c r="F1720" s="3">
        <f t="shared" si="78"/>
        <v>1</v>
      </c>
      <c r="G1720" s="31">
        <f t="shared" si="78"/>
        <v>0</v>
      </c>
      <c r="H1720" s="3">
        <f t="shared" si="78"/>
        <v>0</v>
      </c>
    </row>
    <row r="1721" spans="1:8" x14ac:dyDescent="0.25">
      <c r="A1721" s="14">
        <v>23815</v>
      </c>
      <c r="B1721" s="31">
        <v>1</v>
      </c>
      <c r="C1721" s="3">
        <v>0.92398914976516089</v>
      </c>
      <c r="D1721" s="3">
        <f t="shared" si="77"/>
        <v>1</v>
      </c>
      <c r="E1721" s="3">
        <f t="shared" si="78"/>
        <v>1</v>
      </c>
      <c r="F1721" s="3">
        <f t="shared" si="78"/>
        <v>1</v>
      </c>
      <c r="G1721" s="31">
        <f t="shared" si="78"/>
        <v>1</v>
      </c>
      <c r="H1721" s="3">
        <f t="shared" si="78"/>
        <v>0</v>
      </c>
    </row>
    <row r="1722" spans="1:8" x14ac:dyDescent="0.25">
      <c r="A1722" s="14">
        <v>23817</v>
      </c>
      <c r="B1722" s="31">
        <v>1</v>
      </c>
      <c r="C1722" s="3">
        <v>0.81136689793020245</v>
      </c>
      <c r="D1722" s="3">
        <f t="shared" si="77"/>
        <v>1</v>
      </c>
      <c r="E1722" s="3">
        <f t="shared" si="78"/>
        <v>1</v>
      </c>
      <c r="F1722" s="3">
        <f t="shared" si="78"/>
        <v>1</v>
      </c>
      <c r="G1722" s="31">
        <f t="shared" si="78"/>
        <v>0</v>
      </c>
      <c r="H1722" s="3">
        <f t="shared" si="78"/>
        <v>0</v>
      </c>
    </row>
    <row r="1723" spans="1:8" x14ac:dyDescent="0.25">
      <c r="A1723" s="14">
        <v>23818</v>
      </c>
      <c r="B1723" s="31">
        <v>1</v>
      </c>
      <c r="C1723" s="3">
        <v>0.89835976056313382</v>
      </c>
      <c r="D1723" s="3">
        <f t="shared" si="77"/>
        <v>1</v>
      </c>
      <c r="E1723" s="3">
        <f t="shared" si="78"/>
        <v>1</v>
      </c>
      <c r="F1723" s="3">
        <f t="shared" si="78"/>
        <v>1</v>
      </c>
      <c r="G1723" s="31">
        <f t="shared" si="78"/>
        <v>1</v>
      </c>
      <c r="H1723" s="3">
        <f t="shared" si="78"/>
        <v>0</v>
      </c>
    </row>
    <row r="1724" spans="1:8" x14ac:dyDescent="0.25">
      <c r="A1724" s="14">
        <v>23821</v>
      </c>
      <c r="B1724" s="31">
        <v>1</v>
      </c>
      <c r="C1724" s="3">
        <v>0.80347811155271254</v>
      </c>
      <c r="D1724" s="3">
        <f t="shared" si="77"/>
        <v>1</v>
      </c>
      <c r="E1724" s="3">
        <f t="shared" si="78"/>
        <v>1</v>
      </c>
      <c r="F1724" s="3">
        <f t="shared" si="78"/>
        <v>1</v>
      </c>
      <c r="G1724" s="31">
        <f t="shared" si="78"/>
        <v>0</v>
      </c>
      <c r="H1724" s="3">
        <f t="shared" si="78"/>
        <v>0</v>
      </c>
    </row>
    <row r="1725" spans="1:8" x14ac:dyDescent="0.25">
      <c r="A1725" s="14">
        <v>23824</v>
      </c>
      <c r="B1725" s="31">
        <v>0</v>
      </c>
      <c r="C1725" s="3">
        <v>0.70760254423174318</v>
      </c>
      <c r="D1725" s="3">
        <f t="shared" si="77"/>
        <v>1</v>
      </c>
      <c r="E1725" s="3">
        <f t="shared" si="78"/>
        <v>0</v>
      </c>
      <c r="F1725" s="3">
        <f t="shared" si="78"/>
        <v>0</v>
      </c>
      <c r="G1725" s="31">
        <f t="shared" si="78"/>
        <v>0</v>
      </c>
      <c r="H1725" s="3">
        <f t="shared" si="78"/>
        <v>0</v>
      </c>
    </row>
    <row r="1726" spans="1:8" x14ac:dyDescent="0.25">
      <c r="A1726" s="14">
        <v>23826</v>
      </c>
      <c r="B1726" s="31">
        <v>1</v>
      </c>
      <c r="C1726" s="3">
        <v>0.87021334358080693</v>
      </c>
      <c r="D1726" s="3">
        <f t="shared" si="77"/>
        <v>1</v>
      </c>
      <c r="E1726" s="3">
        <f t="shared" si="78"/>
        <v>1</v>
      </c>
      <c r="F1726" s="3">
        <f t="shared" si="78"/>
        <v>1</v>
      </c>
      <c r="G1726" s="31">
        <f t="shared" si="78"/>
        <v>1</v>
      </c>
      <c r="H1726" s="3">
        <f t="shared" si="78"/>
        <v>0</v>
      </c>
    </row>
    <row r="1727" spans="1:8" x14ac:dyDescent="0.25">
      <c r="A1727" s="14">
        <v>23828</v>
      </c>
      <c r="B1727" s="31">
        <v>1</v>
      </c>
      <c r="C1727" s="3">
        <v>0.83479776970052033</v>
      </c>
      <c r="D1727" s="3">
        <f t="shared" si="77"/>
        <v>1</v>
      </c>
      <c r="E1727" s="3">
        <f t="shared" si="78"/>
        <v>1</v>
      </c>
      <c r="F1727" s="3">
        <f t="shared" si="78"/>
        <v>1</v>
      </c>
      <c r="G1727" s="31">
        <f t="shared" si="78"/>
        <v>0</v>
      </c>
      <c r="H1727" s="3">
        <f t="shared" si="78"/>
        <v>0</v>
      </c>
    </row>
    <row r="1728" spans="1:8" x14ac:dyDescent="0.25">
      <c r="A1728" s="14">
        <v>23829</v>
      </c>
      <c r="B1728" s="31">
        <v>1</v>
      </c>
      <c r="C1728" s="3">
        <v>0.8608987880273925</v>
      </c>
      <c r="D1728" s="3">
        <f t="shared" si="77"/>
        <v>1</v>
      </c>
      <c r="E1728" s="3">
        <f t="shared" si="78"/>
        <v>1</v>
      </c>
      <c r="F1728" s="3">
        <f t="shared" si="78"/>
        <v>1</v>
      </c>
      <c r="G1728" s="31">
        <f t="shared" si="78"/>
        <v>1</v>
      </c>
      <c r="H1728" s="3">
        <f t="shared" si="78"/>
        <v>0</v>
      </c>
    </row>
    <row r="1729" spans="1:8" x14ac:dyDescent="0.25">
      <c r="A1729" s="14">
        <v>23830</v>
      </c>
      <c r="B1729" s="31">
        <v>1</v>
      </c>
      <c r="C1729" s="3">
        <v>0.78937052188779522</v>
      </c>
      <c r="D1729" s="3">
        <f t="shared" si="77"/>
        <v>1</v>
      </c>
      <c r="E1729" s="3">
        <f t="shared" si="78"/>
        <v>1</v>
      </c>
      <c r="F1729" s="3">
        <f t="shared" si="78"/>
        <v>0</v>
      </c>
      <c r="G1729" s="31">
        <f t="shared" si="78"/>
        <v>0</v>
      </c>
      <c r="H1729" s="3">
        <f t="shared" si="78"/>
        <v>0</v>
      </c>
    </row>
    <row r="1730" spans="1:8" x14ac:dyDescent="0.25">
      <c r="A1730" s="14">
        <v>23831</v>
      </c>
      <c r="B1730" s="31">
        <v>1</v>
      </c>
      <c r="C1730" s="3">
        <v>0.68936028579821951</v>
      </c>
      <c r="D1730" s="3">
        <f t="shared" si="77"/>
        <v>1</v>
      </c>
      <c r="E1730" s="3">
        <f t="shared" si="78"/>
        <v>0</v>
      </c>
      <c r="F1730" s="3">
        <f t="shared" si="78"/>
        <v>0</v>
      </c>
      <c r="G1730" s="31">
        <f t="shared" si="78"/>
        <v>0</v>
      </c>
      <c r="H1730" s="3">
        <f t="shared" si="78"/>
        <v>0</v>
      </c>
    </row>
    <row r="1731" spans="1:8" x14ac:dyDescent="0.25">
      <c r="A1731" s="14">
        <v>23832</v>
      </c>
      <c r="B1731" s="31">
        <v>1</v>
      </c>
      <c r="C1731" s="3">
        <v>0.78176348388784611</v>
      </c>
      <c r="D1731" s="3">
        <f t="shared" si="77"/>
        <v>1</v>
      </c>
      <c r="E1731" s="3">
        <f t="shared" si="78"/>
        <v>1</v>
      </c>
      <c r="F1731" s="3">
        <f t="shared" si="78"/>
        <v>0</v>
      </c>
      <c r="G1731" s="31">
        <f t="shared" si="78"/>
        <v>0</v>
      </c>
      <c r="H1731" s="3">
        <f t="shared" si="78"/>
        <v>0</v>
      </c>
    </row>
    <row r="1732" spans="1:8" x14ac:dyDescent="0.25">
      <c r="A1732" s="14">
        <v>23834</v>
      </c>
      <c r="B1732" s="31">
        <v>0</v>
      </c>
      <c r="C1732" s="3">
        <v>0.6224188144221825</v>
      </c>
      <c r="D1732" s="3">
        <f t="shared" si="77"/>
        <v>1</v>
      </c>
      <c r="E1732" s="3">
        <f t="shared" si="78"/>
        <v>0</v>
      </c>
      <c r="F1732" s="3">
        <f t="shared" si="78"/>
        <v>0</v>
      </c>
      <c r="G1732" s="31">
        <f t="shared" si="78"/>
        <v>0</v>
      </c>
      <c r="H1732" s="3">
        <f t="shared" si="78"/>
        <v>0</v>
      </c>
    </row>
    <row r="1733" spans="1:8" x14ac:dyDescent="0.25">
      <c r="A1733" s="14">
        <v>23837</v>
      </c>
      <c r="B1733" s="31">
        <v>1</v>
      </c>
      <c r="C1733" s="3">
        <v>0.59979879985630047</v>
      </c>
      <c r="D1733" s="3">
        <f t="shared" si="77"/>
        <v>1</v>
      </c>
      <c r="E1733" s="3">
        <f t="shared" si="78"/>
        <v>0</v>
      </c>
      <c r="F1733" s="3">
        <f t="shared" si="78"/>
        <v>0</v>
      </c>
      <c r="G1733" s="31">
        <f t="shared" si="78"/>
        <v>0</v>
      </c>
      <c r="H1733" s="3">
        <f t="shared" ref="H1733:H1796" si="79">IF($C1733&gt;H$2,1,0)</f>
        <v>0</v>
      </c>
    </row>
    <row r="1734" spans="1:8" x14ac:dyDescent="0.25">
      <c r="A1734" s="14">
        <v>23842</v>
      </c>
      <c r="B1734" s="31">
        <v>1</v>
      </c>
      <c r="C1734" s="3">
        <v>0.94678559984248989</v>
      </c>
      <c r="D1734" s="3">
        <f t="shared" ref="D1734:D1797" si="80">IF($C1734&gt;D$2,1,0)</f>
        <v>1</v>
      </c>
      <c r="E1734" s="3">
        <f t="shared" ref="E1734:H1797" si="81">IF($C1734&gt;E$2,1,0)</f>
        <v>1</v>
      </c>
      <c r="F1734" s="3">
        <f t="shared" si="81"/>
        <v>1</v>
      </c>
      <c r="G1734" s="31">
        <f t="shared" si="81"/>
        <v>1</v>
      </c>
      <c r="H1734" s="3">
        <f t="shared" si="79"/>
        <v>0</v>
      </c>
    </row>
    <row r="1735" spans="1:8" x14ac:dyDescent="0.25">
      <c r="A1735" s="14">
        <v>23843</v>
      </c>
      <c r="B1735" s="31">
        <v>0</v>
      </c>
      <c r="C1735" s="3">
        <v>0.79325329359865882</v>
      </c>
      <c r="D1735" s="3">
        <f t="shared" si="80"/>
        <v>1</v>
      </c>
      <c r="E1735" s="3">
        <f t="shared" si="81"/>
        <v>1</v>
      </c>
      <c r="F1735" s="3">
        <f t="shared" si="81"/>
        <v>0</v>
      </c>
      <c r="G1735" s="31">
        <f t="shared" si="81"/>
        <v>0</v>
      </c>
      <c r="H1735" s="3">
        <f t="shared" si="79"/>
        <v>0</v>
      </c>
    </row>
    <row r="1736" spans="1:8" x14ac:dyDescent="0.25">
      <c r="A1736" s="14">
        <v>23844</v>
      </c>
      <c r="B1736" s="31">
        <v>0</v>
      </c>
      <c r="C1736" s="3">
        <v>0.63076706026895646</v>
      </c>
      <c r="D1736" s="3">
        <f t="shared" si="80"/>
        <v>1</v>
      </c>
      <c r="E1736" s="3">
        <f t="shared" si="81"/>
        <v>0</v>
      </c>
      <c r="F1736" s="3">
        <f t="shared" si="81"/>
        <v>0</v>
      </c>
      <c r="G1736" s="31">
        <f t="shared" si="81"/>
        <v>0</v>
      </c>
      <c r="H1736" s="3">
        <f t="shared" si="79"/>
        <v>0</v>
      </c>
    </row>
    <row r="1737" spans="1:8" x14ac:dyDescent="0.25">
      <c r="A1737" s="14">
        <v>23846</v>
      </c>
      <c r="B1737" s="31">
        <v>1</v>
      </c>
      <c r="C1737" s="3">
        <v>0.86555458654310813</v>
      </c>
      <c r="D1737" s="3">
        <f t="shared" si="80"/>
        <v>1</v>
      </c>
      <c r="E1737" s="3">
        <f t="shared" si="81"/>
        <v>1</v>
      </c>
      <c r="F1737" s="3">
        <f t="shared" si="81"/>
        <v>1</v>
      </c>
      <c r="G1737" s="31">
        <f t="shared" si="81"/>
        <v>1</v>
      </c>
      <c r="H1737" s="3">
        <f t="shared" si="79"/>
        <v>0</v>
      </c>
    </row>
    <row r="1738" spans="1:8" x14ac:dyDescent="0.25">
      <c r="A1738" s="14">
        <v>23851</v>
      </c>
      <c r="B1738" s="31">
        <v>1</v>
      </c>
      <c r="C1738" s="3">
        <v>0.86577034565516675</v>
      </c>
      <c r="D1738" s="3">
        <f t="shared" si="80"/>
        <v>1</v>
      </c>
      <c r="E1738" s="3">
        <f t="shared" si="81"/>
        <v>1</v>
      </c>
      <c r="F1738" s="3">
        <f t="shared" si="81"/>
        <v>1</v>
      </c>
      <c r="G1738" s="31">
        <f t="shared" si="81"/>
        <v>1</v>
      </c>
      <c r="H1738" s="3">
        <f t="shared" si="79"/>
        <v>0</v>
      </c>
    </row>
    <row r="1739" spans="1:8" x14ac:dyDescent="0.25">
      <c r="A1739" s="14">
        <v>23852</v>
      </c>
      <c r="B1739" s="31">
        <v>1</v>
      </c>
      <c r="C1739" s="3">
        <v>0.86348654893537269</v>
      </c>
      <c r="D1739" s="3">
        <f t="shared" si="80"/>
        <v>1</v>
      </c>
      <c r="E1739" s="3">
        <f t="shared" si="81"/>
        <v>1</v>
      </c>
      <c r="F1739" s="3">
        <f t="shared" si="81"/>
        <v>1</v>
      </c>
      <c r="G1739" s="31">
        <f t="shared" si="81"/>
        <v>1</v>
      </c>
      <c r="H1739" s="3">
        <f t="shared" si="79"/>
        <v>0</v>
      </c>
    </row>
    <row r="1740" spans="1:8" x14ac:dyDescent="0.25">
      <c r="A1740" s="14">
        <v>23855</v>
      </c>
      <c r="B1740" s="31">
        <v>1</v>
      </c>
      <c r="C1740" s="3">
        <v>0.78211870016107121</v>
      </c>
      <c r="D1740" s="3">
        <f t="shared" si="80"/>
        <v>1</v>
      </c>
      <c r="E1740" s="3">
        <f t="shared" si="81"/>
        <v>1</v>
      </c>
      <c r="F1740" s="3">
        <f t="shared" si="81"/>
        <v>0</v>
      </c>
      <c r="G1740" s="31">
        <f t="shared" si="81"/>
        <v>0</v>
      </c>
      <c r="H1740" s="3">
        <f t="shared" si="79"/>
        <v>0</v>
      </c>
    </row>
    <row r="1741" spans="1:8" x14ac:dyDescent="0.25">
      <c r="A1741" s="14">
        <v>23857</v>
      </c>
      <c r="B1741" s="31">
        <v>1</v>
      </c>
      <c r="C1741" s="3">
        <v>0.81412498207871165</v>
      </c>
      <c r="D1741" s="3">
        <f t="shared" si="80"/>
        <v>1</v>
      </c>
      <c r="E1741" s="3">
        <f t="shared" si="81"/>
        <v>1</v>
      </c>
      <c r="F1741" s="3">
        <f t="shared" si="81"/>
        <v>1</v>
      </c>
      <c r="G1741" s="31">
        <f t="shared" si="81"/>
        <v>0</v>
      </c>
      <c r="H1741" s="3">
        <f t="shared" si="79"/>
        <v>0</v>
      </c>
    </row>
    <row r="1742" spans="1:8" x14ac:dyDescent="0.25">
      <c r="A1742" s="14">
        <v>23858</v>
      </c>
      <c r="B1742" s="31">
        <v>1</v>
      </c>
      <c r="C1742" s="3">
        <v>0.74446685107484756</v>
      </c>
      <c r="D1742" s="3">
        <f t="shared" si="80"/>
        <v>1</v>
      </c>
      <c r="E1742" s="3">
        <f t="shared" si="81"/>
        <v>0</v>
      </c>
      <c r="F1742" s="3">
        <f t="shared" si="81"/>
        <v>0</v>
      </c>
      <c r="G1742" s="31">
        <f t="shared" si="81"/>
        <v>0</v>
      </c>
      <c r="H1742" s="3">
        <f t="shared" si="79"/>
        <v>0</v>
      </c>
    </row>
    <row r="1743" spans="1:8" x14ac:dyDescent="0.25">
      <c r="A1743" s="14">
        <v>23861</v>
      </c>
      <c r="B1743" s="31">
        <v>1</v>
      </c>
      <c r="C1743" s="3">
        <v>0.91114132229480382</v>
      </c>
      <c r="D1743" s="3">
        <f t="shared" si="80"/>
        <v>1</v>
      </c>
      <c r="E1743" s="3">
        <f t="shared" si="81"/>
        <v>1</v>
      </c>
      <c r="F1743" s="3">
        <f t="shared" si="81"/>
        <v>1</v>
      </c>
      <c r="G1743" s="31">
        <f t="shared" si="81"/>
        <v>1</v>
      </c>
      <c r="H1743" s="3">
        <f t="shared" si="79"/>
        <v>0</v>
      </c>
    </row>
    <row r="1744" spans="1:8" x14ac:dyDescent="0.25">
      <c r="A1744" s="14">
        <v>23862</v>
      </c>
      <c r="B1744" s="31">
        <v>1</v>
      </c>
      <c r="C1744" s="3">
        <v>0.88051270197234921</v>
      </c>
      <c r="D1744" s="3">
        <f t="shared" si="80"/>
        <v>1</v>
      </c>
      <c r="E1744" s="3">
        <f t="shared" si="81"/>
        <v>1</v>
      </c>
      <c r="F1744" s="3">
        <f t="shared" si="81"/>
        <v>1</v>
      </c>
      <c r="G1744" s="31">
        <f t="shared" si="81"/>
        <v>1</v>
      </c>
      <c r="H1744" s="3">
        <f t="shared" si="79"/>
        <v>0</v>
      </c>
    </row>
    <row r="1745" spans="1:8" x14ac:dyDescent="0.25">
      <c r="A1745" s="14">
        <v>23864</v>
      </c>
      <c r="B1745" s="31">
        <v>1</v>
      </c>
      <c r="C1745" s="3">
        <v>0.74709141720488625</v>
      </c>
      <c r="D1745" s="3">
        <f t="shared" si="80"/>
        <v>1</v>
      </c>
      <c r="E1745" s="3">
        <f t="shared" si="81"/>
        <v>0</v>
      </c>
      <c r="F1745" s="3">
        <f t="shared" si="81"/>
        <v>0</v>
      </c>
      <c r="G1745" s="31">
        <f t="shared" si="81"/>
        <v>0</v>
      </c>
      <c r="H1745" s="3">
        <f t="shared" si="79"/>
        <v>0</v>
      </c>
    </row>
    <row r="1746" spans="1:8" x14ac:dyDescent="0.25">
      <c r="A1746" s="14">
        <v>23867</v>
      </c>
      <c r="B1746" s="31">
        <v>1</v>
      </c>
      <c r="C1746" s="3">
        <v>0.86396370913357767</v>
      </c>
      <c r="D1746" s="3">
        <f t="shared" si="80"/>
        <v>1</v>
      </c>
      <c r="E1746" s="3">
        <f t="shared" si="81"/>
        <v>1</v>
      </c>
      <c r="F1746" s="3">
        <f t="shared" si="81"/>
        <v>1</v>
      </c>
      <c r="G1746" s="31">
        <f t="shared" si="81"/>
        <v>1</v>
      </c>
      <c r="H1746" s="3">
        <f t="shared" si="79"/>
        <v>0</v>
      </c>
    </row>
    <row r="1747" spans="1:8" x14ac:dyDescent="0.25">
      <c r="A1747" s="14">
        <v>23868</v>
      </c>
      <c r="B1747" s="31">
        <v>1</v>
      </c>
      <c r="C1747" s="3">
        <v>0.82460688096785317</v>
      </c>
      <c r="D1747" s="3">
        <f t="shared" si="80"/>
        <v>1</v>
      </c>
      <c r="E1747" s="3">
        <f t="shared" si="81"/>
        <v>1</v>
      </c>
      <c r="F1747" s="3">
        <f t="shared" si="81"/>
        <v>1</v>
      </c>
      <c r="G1747" s="31">
        <f t="shared" si="81"/>
        <v>0</v>
      </c>
      <c r="H1747" s="3">
        <f t="shared" si="79"/>
        <v>0</v>
      </c>
    </row>
    <row r="1748" spans="1:8" x14ac:dyDescent="0.25">
      <c r="A1748" s="14">
        <v>23871</v>
      </c>
      <c r="B1748" s="31">
        <v>1</v>
      </c>
      <c r="C1748" s="3">
        <v>0.88541778857071107</v>
      </c>
      <c r="D1748" s="3">
        <f t="shared" si="80"/>
        <v>1</v>
      </c>
      <c r="E1748" s="3">
        <f t="shared" si="81"/>
        <v>1</v>
      </c>
      <c r="F1748" s="3">
        <f t="shared" si="81"/>
        <v>1</v>
      </c>
      <c r="G1748" s="31">
        <f t="shared" si="81"/>
        <v>1</v>
      </c>
      <c r="H1748" s="3">
        <f t="shared" si="79"/>
        <v>0</v>
      </c>
    </row>
    <row r="1749" spans="1:8" x14ac:dyDescent="0.25">
      <c r="A1749" s="14">
        <v>23872</v>
      </c>
      <c r="B1749" s="31">
        <v>1</v>
      </c>
      <c r="C1749" s="3">
        <v>0.76138076976227986</v>
      </c>
      <c r="D1749" s="3">
        <f t="shared" si="80"/>
        <v>1</v>
      </c>
      <c r="E1749" s="3">
        <f t="shared" si="81"/>
        <v>1</v>
      </c>
      <c r="F1749" s="3">
        <f t="shared" si="81"/>
        <v>0</v>
      </c>
      <c r="G1749" s="31">
        <f t="shared" si="81"/>
        <v>0</v>
      </c>
      <c r="H1749" s="3">
        <f t="shared" si="79"/>
        <v>0</v>
      </c>
    </row>
    <row r="1750" spans="1:8" x14ac:dyDescent="0.25">
      <c r="A1750" s="14">
        <v>23877</v>
      </c>
      <c r="B1750" s="31">
        <v>0</v>
      </c>
      <c r="C1750" s="3">
        <v>0.77888002463736272</v>
      </c>
      <c r="D1750" s="3">
        <f t="shared" si="80"/>
        <v>1</v>
      </c>
      <c r="E1750" s="3">
        <f t="shared" si="81"/>
        <v>1</v>
      </c>
      <c r="F1750" s="3">
        <f t="shared" si="81"/>
        <v>0</v>
      </c>
      <c r="G1750" s="31">
        <f t="shared" si="81"/>
        <v>0</v>
      </c>
      <c r="H1750" s="3">
        <f t="shared" si="79"/>
        <v>0</v>
      </c>
    </row>
    <row r="1751" spans="1:8" x14ac:dyDescent="0.25">
      <c r="A1751" s="14">
        <v>23881</v>
      </c>
      <c r="B1751" s="31">
        <v>0</v>
      </c>
      <c r="C1751" s="3">
        <v>0.87963346585631974</v>
      </c>
      <c r="D1751" s="3">
        <f t="shared" si="80"/>
        <v>1</v>
      </c>
      <c r="E1751" s="3">
        <f t="shared" si="81"/>
        <v>1</v>
      </c>
      <c r="F1751" s="3">
        <f t="shared" si="81"/>
        <v>1</v>
      </c>
      <c r="G1751" s="31">
        <f t="shared" si="81"/>
        <v>1</v>
      </c>
      <c r="H1751" s="3">
        <f t="shared" si="79"/>
        <v>0</v>
      </c>
    </row>
    <row r="1752" spans="1:8" x14ac:dyDescent="0.25">
      <c r="A1752" s="14">
        <v>23885</v>
      </c>
      <c r="B1752" s="31">
        <v>1</v>
      </c>
      <c r="C1752" s="3">
        <v>0.74796626932531129</v>
      </c>
      <c r="D1752" s="3">
        <f t="shared" si="80"/>
        <v>1</v>
      </c>
      <c r="E1752" s="3">
        <f t="shared" si="81"/>
        <v>0</v>
      </c>
      <c r="F1752" s="3">
        <f t="shared" si="81"/>
        <v>0</v>
      </c>
      <c r="G1752" s="31">
        <f t="shared" si="81"/>
        <v>0</v>
      </c>
      <c r="H1752" s="3">
        <f t="shared" si="79"/>
        <v>0</v>
      </c>
    </row>
    <row r="1753" spans="1:8" x14ac:dyDescent="0.25">
      <c r="A1753" s="14">
        <v>23887</v>
      </c>
      <c r="B1753" s="31">
        <v>1</v>
      </c>
      <c r="C1753" s="3">
        <v>0.71528046400103362</v>
      </c>
      <c r="D1753" s="3">
        <f t="shared" si="80"/>
        <v>1</v>
      </c>
      <c r="E1753" s="3">
        <f t="shared" si="81"/>
        <v>0</v>
      </c>
      <c r="F1753" s="3">
        <f t="shared" si="81"/>
        <v>0</v>
      </c>
      <c r="G1753" s="31">
        <f t="shared" si="81"/>
        <v>0</v>
      </c>
      <c r="H1753" s="3">
        <f t="shared" si="79"/>
        <v>0</v>
      </c>
    </row>
    <row r="1754" spans="1:8" x14ac:dyDescent="0.25">
      <c r="A1754" s="14">
        <v>23890</v>
      </c>
      <c r="B1754" s="31">
        <v>1</v>
      </c>
      <c r="C1754" s="3">
        <v>0.87850419982210748</v>
      </c>
      <c r="D1754" s="3">
        <f t="shared" si="80"/>
        <v>1</v>
      </c>
      <c r="E1754" s="3">
        <f t="shared" si="81"/>
        <v>1</v>
      </c>
      <c r="F1754" s="3">
        <f t="shared" si="81"/>
        <v>1</v>
      </c>
      <c r="G1754" s="31">
        <f t="shared" si="81"/>
        <v>1</v>
      </c>
      <c r="H1754" s="3">
        <f t="shared" si="79"/>
        <v>0</v>
      </c>
    </row>
    <row r="1755" spans="1:8" x14ac:dyDescent="0.25">
      <c r="A1755" s="14">
        <v>23891</v>
      </c>
      <c r="B1755" s="31">
        <v>1</v>
      </c>
      <c r="C1755" s="3">
        <v>0.68523985557478839</v>
      </c>
      <c r="D1755" s="3">
        <f t="shared" si="80"/>
        <v>1</v>
      </c>
      <c r="E1755" s="3">
        <f t="shared" si="81"/>
        <v>0</v>
      </c>
      <c r="F1755" s="3">
        <f t="shared" si="81"/>
        <v>0</v>
      </c>
      <c r="G1755" s="31">
        <f t="shared" si="81"/>
        <v>0</v>
      </c>
      <c r="H1755" s="3">
        <f t="shared" si="79"/>
        <v>0</v>
      </c>
    </row>
    <row r="1756" spans="1:8" x14ac:dyDescent="0.25">
      <c r="A1756" s="14">
        <v>23893</v>
      </c>
      <c r="B1756" s="31">
        <v>1</v>
      </c>
      <c r="C1756" s="3">
        <v>0.82674030658911524</v>
      </c>
      <c r="D1756" s="3">
        <f t="shared" si="80"/>
        <v>1</v>
      </c>
      <c r="E1756" s="3">
        <f t="shared" si="81"/>
        <v>1</v>
      </c>
      <c r="F1756" s="3">
        <f t="shared" si="81"/>
        <v>1</v>
      </c>
      <c r="G1756" s="31">
        <f t="shared" si="81"/>
        <v>0</v>
      </c>
      <c r="H1756" s="3">
        <f t="shared" si="79"/>
        <v>0</v>
      </c>
    </row>
    <row r="1757" spans="1:8" x14ac:dyDescent="0.25">
      <c r="A1757" s="14">
        <v>23894</v>
      </c>
      <c r="B1757" s="31">
        <v>1</v>
      </c>
      <c r="C1757" s="3">
        <v>0.79924269015393401</v>
      </c>
      <c r="D1757" s="3">
        <f t="shared" si="80"/>
        <v>1</v>
      </c>
      <c r="E1757" s="3">
        <f t="shared" si="81"/>
        <v>1</v>
      </c>
      <c r="F1757" s="3">
        <f t="shared" si="81"/>
        <v>0</v>
      </c>
      <c r="G1757" s="31">
        <f t="shared" si="81"/>
        <v>0</v>
      </c>
      <c r="H1757" s="3">
        <f t="shared" si="79"/>
        <v>0</v>
      </c>
    </row>
    <row r="1758" spans="1:8" x14ac:dyDescent="0.25">
      <c r="A1758" s="14">
        <v>23896</v>
      </c>
      <c r="B1758" s="31">
        <v>1</v>
      </c>
      <c r="C1758" s="3">
        <v>0.80077280924655048</v>
      </c>
      <c r="D1758" s="3">
        <f t="shared" si="80"/>
        <v>1</v>
      </c>
      <c r="E1758" s="3">
        <f t="shared" si="81"/>
        <v>1</v>
      </c>
      <c r="F1758" s="3">
        <f t="shared" si="81"/>
        <v>1</v>
      </c>
      <c r="G1758" s="31">
        <f t="shared" si="81"/>
        <v>0</v>
      </c>
      <c r="H1758" s="3">
        <f t="shared" si="79"/>
        <v>0</v>
      </c>
    </row>
    <row r="1759" spans="1:8" x14ac:dyDescent="0.25">
      <c r="A1759" s="14">
        <v>23898</v>
      </c>
      <c r="B1759" s="31">
        <v>1</v>
      </c>
      <c r="C1759" s="3">
        <v>0.8187403443774327</v>
      </c>
      <c r="D1759" s="3">
        <f t="shared" si="80"/>
        <v>1</v>
      </c>
      <c r="E1759" s="3">
        <f t="shared" si="81"/>
        <v>1</v>
      </c>
      <c r="F1759" s="3">
        <f t="shared" si="81"/>
        <v>1</v>
      </c>
      <c r="G1759" s="31">
        <f t="shared" si="81"/>
        <v>0</v>
      </c>
      <c r="H1759" s="3">
        <f t="shared" si="79"/>
        <v>0</v>
      </c>
    </row>
    <row r="1760" spans="1:8" x14ac:dyDescent="0.25">
      <c r="A1760" s="14">
        <v>23903</v>
      </c>
      <c r="B1760" s="31">
        <v>1</v>
      </c>
      <c r="C1760" s="3">
        <v>0.86558624416331975</v>
      </c>
      <c r="D1760" s="3">
        <f t="shared" si="80"/>
        <v>1</v>
      </c>
      <c r="E1760" s="3">
        <f t="shared" si="81"/>
        <v>1</v>
      </c>
      <c r="F1760" s="3">
        <f t="shared" si="81"/>
        <v>1</v>
      </c>
      <c r="G1760" s="31">
        <f t="shared" si="81"/>
        <v>1</v>
      </c>
      <c r="H1760" s="3">
        <f t="shared" si="79"/>
        <v>0</v>
      </c>
    </row>
    <row r="1761" spans="1:8" x14ac:dyDescent="0.25">
      <c r="A1761" s="14">
        <v>23904</v>
      </c>
      <c r="B1761" s="31">
        <v>1</v>
      </c>
      <c r="C1761" s="3">
        <v>0.85342946983340051</v>
      </c>
      <c r="D1761" s="3">
        <f t="shared" si="80"/>
        <v>1</v>
      </c>
      <c r="E1761" s="3">
        <f t="shared" si="81"/>
        <v>1</v>
      </c>
      <c r="F1761" s="3">
        <f t="shared" si="81"/>
        <v>1</v>
      </c>
      <c r="G1761" s="31">
        <f t="shared" si="81"/>
        <v>1</v>
      </c>
      <c r="H1761" s="3">
        <f t="shared" si="79"/>
        <v>0</v>
      </c>
    </row>
    <row r="1762" spans="1:8" x14ac:dyDescent="0.25">
      <c r="A1762" s="14">
        <v>23906</v>
      </c>
      <c r="B1762" s="31">
        <v>0</v>
      </c>
      <c r="C1762" s="3">
        <v>0.73339547119185922</v>
      </c>
      <c r="D1762" s="3">
        <f t="shared" si="80"/>
        <v>1</v>
      </c>
      <c r="E1762" s="3">
        <f t="shared" si="81"/>
        <v>0</v>
      </c>
      <c r="F1762" s="3">
        <f t="shared" si="81"/>
        <v>0</v>
      </c>
      <c r="G1762" s="31">
        <f t="shared" si="81"/>
        <v>0</v>
      </c>
      <c r="H1762" s="3">
        <f t="shared" si="79"/>
        <v>0</v>
      </c>
    </row>
    <row r="1763" spans="1:8" x14ac:dyDescent="0.25">
      <c r="A1763" s="14">
        <v>23909</v>
      </c>
      <c r="B1763" s="31">
        <v>1</v>
      </c>
      <c r="C1763" s="3">
        <v>0.72145010280134403</v>
      </c>
      <c r="D1763" s="3">
        <f t="shared" si="80"/>
        <v>1</v>
      </c>
      <c r="E1763" s="3">
        <f t="shared" si="81"/>
        <v>0</v>
      </c>
      <c r="F1763" s="3">
        <f t="shared" si="81"/>
        <v>0</v>
      </c>
      <c r="G1763" s="31">
        <f t="shared" si="81"/>
        <v>0</v>
      </c>
      <c r="H1763" s="3">
        <f t="shared" si="79"/>
        <v>0</v>
      </c>
    </row>
    <row r="1764" spans="1:8" x14ac:dyDescent="0.25">
      <c r="A1764" s="14">
        <v>23910</v>
      </c>
      <c r="B1764" s="31">
        <v>0</v>
      </c>
      <c r="C1764" s="3">
        <v>0.90582987025725914</v>
      </c>
      <c r="D1764" s="3">
        <f t="shared" si="80"/>
        <v>1</v>
      </c>
      <c r="E1764" s="3">
        <f t="shared" si="81"/>
        <v>1</v>
      </c>
      <c r="F1764" s="3">
        <f t="shared" si="81"/>
        <v>1</v>
      </c>
      <c r="G1764" s="31">
        <f t="shared" si="81"/>
        <v>1</v>
      </c>
      <c r="H1764" s="3">
        <f t="shared" si="79"/>
        <v>0</v>
      </c>
    </row>
    <row r="1765" spans="1:8" x14ac:dyDescent="0.25">
      <c r="A1765" s="14">
        <v>23912</v>
      </c>
      <c r="B1765" s="31">
        <v>1</v>
      </c>
      <c r="C1765" s="3">
        <v>0.69832761065572579</v>
      </c>
      <c r="D1765" s="3">
        <f t="shared" si="80"/>
        <v>1</v>
      </c>
      <c r="E1765" s="3">
        <f t="shared" si="81"/>
        <v>0</v>
      </c>
      <c r="F1765" s="3">
        <f t="shared" si="81"/>
        <v>0</v>
      </c>
      <c r="G1765" s="31">
        <f t="shared" si="81"/>
        <v>0</v>
      </c>
      <c r="H1765" s="3">
        <f t="shared" si="79"/>
        <v>0</v>
      </c>
    </row>
    <row r="1766" spans="1:8" x14ac:dyDescent="0.25">
      <c r="A1766" s="14">
        <v>23913</v>
      </c>
      <c r="B1766" s="31">
        <v>1</v>
      </c>
      <c r="C1766" s="3">
        <v>0.82601502336756294</v>
      </c>
      <c r="D1766" s="3">
        <f t="shared" si="80"/>
        <v>1</v>
      </c>
      <c r="E1766" s="3">
        <f t="shared" si="81"/>
        <v>1</v>
      </c>
      <c r="F1766" s="3">
        <f t="shared" si="81"/>
        <v>1</v>
      </c>
      <c r="G1766" s="31">
        <f t="shared" si="81"/>
        <v>0</v>
      </c>
      <c r="H1766" s="3">
        <f t="shared" si="79"/>
        <v>0</v>
      </c>
    </row>
    <row r="1767" spans="1:8" x14ac:dyDescent="0.25">
      <c r="A1767" s="14">
        <v>23915</v>
      </c>
      <c r="B1767" s="31">
        <v>0</v>
      </c>
      <c r="C1767" s="3">
        <v>0.8249750506767024</v>
      </c>
      <c r="D1767" s="3">
        <f t="shared" si="80"/>
        <v>1</v>
      </c>
      <c r="E1767" s="3">
        <f t="shared" si="81"/>
        <v>1</v>
      </c>
      <c r="F1767" s="3">
        <f t="shared" si="81"/>
        <v>1</v>
      </c>
      <c r="G1767" s="31">
        <f t="shared" si="81"/>
        <v>0</v>
      </c>
      <c r="H1767" s="3">
        <f t="shared" si="79"/>
        <v>0</v>
      </c>
    </row>
    <row r="1768" spans="1:8" x14ac:dyDescent="0.25">
      <c r="A1768" s="14">
        <v>23916</v>
      </c>
      <c r="B1768" s="31">
        <v>0</v>
      </c>
      <c r="C1768" s="3">
        <v>0.67162826636018047</v>
      </c>
      <c r="D1768" s="3">
        <f t="shared" si="80"/>
        <v>1</v>
      </c>
      <c r="E1768" s="3">
        <f t="shared" si="81"/>
        <v>0</v>
      </c>
      <c r="F1768" s="3">
        <f t="shared" si="81"/>
        <v>0</v>
      </c>
      <c r="G1768" s="31">
        <f t="shared" si="81"/>
        <v>0</v>
      </c>
      <c r="H1768" s="3">
        <f t="shared" si="79"/>
        <v>0</v>
      </c>
    </row>
    <row r="1769" spans="1:8" x14ac:dyDescent="0.25">
      <c r="A1769" s="14">
        <v>23919</v>
      </c>
      <c r="B1769" s="31">
        <v>1</v>
      </c>
      <c r="C1769" s="3">
        <v>0.7848209546103857</v>
      </c>
      <c r="D1769" s="3">
        <f t="shared" si="80"/>
        <v>1</v>
      </c>
      <c r="E1769" s="3">
        <f t="shared" si="81"/>
        <v>1</v>
      </c>
      <c r="F1769" s="3">
        <f t="shared" si="81"/>
        <v>0</v>
      </c>
      <c r="G1769" s="31">
        <f t="shared" si="81"/>
        <v>0</v>
      </c>
      <c r="H1769" s="3">
        <f t="shared" si="79"/>
        <v>0</v>
      </c>
    </row>
    <row r="1770" spans="1:8" x14ac:dyDescent="0.25">
      <c r="A1770" s="14">
        <v>23922</v>
      </c>
      <c r="B1770" s="31">
        <v>0</v>
      </c>
      <c r="C1770" s="3">
        <v>0.80008030295068389</v>
      </c>
      <c r="D1770" s="3">
        <f t="shared" si="80"/>
        <v>1</v>
      </c>
      <c r="E1770" s="3">
        <f t="shared" si="81"/>
        <v>1</v>
      </c>
      <c r="F1770" s="3">
        <f t="shared" si="81"/>
        <v>1</v>
      </c>
      <c r="G1770" s="31">
        <f t="shared" si="81"/>
        <v>0</v>
      </c>
      <c r="H1770" s="3">
        <f t="shared" si="79"/>
        <v>0</v>
      </c>
    </row>
    <row r="1771" spans="1:8" x14ac:dyDescent="0.25">
      <c r="A1771" s="14">
        <v>23923</v>
      </c>
      <c r="B1771" s="31">
        <v>1</v>
      </c>
      <c r="C1771" s="3">
        <v>0.75404354006663477</v>
      </c>
      <c r="D1771" s="3">
        <f t="shared" si="80"/>
        <v>1</v>
      </c>
      <c r="E1771" s="3">
        <f t="shared" si="81"/>
        <v>1</v>
      </c>
      <c r="F1771" s="3">
        <f t="shared" si="81"/>
        <v>0</v>
      </c>
      <c r="G1771" s="31">
        <f t="shared" si="81"/>
        <v>0</v>
      </c>
      <c r="H1771" s="3">
        <f t="shared" si="79"/>
        <v>0</v>
      </c>
    </row>
    <row r="1772" spans="1:8" x14ac:dyDescent="0.25">
      <c r="A1772" s="14">
        <v>23924</v>
      </c>
      <c r="B1772" s="31">
        <v>1</v>
      </c>
      <c r="C1772" s="3">
        <v>0.84412050082105705</v>
      </c>
      <c r="D1772" s="3">
        <f t="shared" si="80"/>
        <v>1</v>
      </c>
      <c r="E1772" s="3">
        <f t="shared" si="81"/>
        <v>1</v>
      </c>
      <c r="F1772" s="3">
        <f t="shared" si="81"/>
        <v>1</v>
      </c>
      <c r="G1772" s="31">
        <f t="shared" si="81"/>
        <v>0</v>
      </c>
      <c r="H1772" s="3">
        <f t="shared" si="79"/>
        <v>0</v>
      </c>
    </row>
    <row r="1773" spans="1:8" x14ac:dyDescent="0.25">
      <c r="A1773" s="14">
        <v>23926</v>
      </c>
      <c r="B1773" s="31">
        <v>1</v>
      </c>
      <c r="C1773" s="3">
        <v>0.83491639525470096</v>
      </c>
      <c r="D1773" s="3">
        <f t="shared" si="80"/>
        <v>1</v>
      </c>
      <c r="E1773" s="3">
        <f t="shared" si="81"/>
        <v>1</v>
      </c>
      <c r="F1773" s="3">
        <f t="shared" si="81"/>
        <v>1</v>
      </c>
      <c r="G1773" s="31">
        <f t="shared" si="81"/>
        <v>0</v>
      </c>
      <c r="H1773" s="3">
        <f t="shared" si="79"/>
        <v>0</v>
      </c>
    </row>
    <row r="1774" spans="1:8" x14ac:dyDescent="0.25">
      <c r="A1774" s="14">
        <v>23928</v>
      </c>
      <c r="B1774" s="31">
        <v>1</v>
      </c>
      <c r="C1774" s="3">
        <v>0.80825027780989667</v>
      </c>
      <c r="D1774" s="3">
        <f t="shared" si="80"/>
        <v>1</v>
      </c>
      <c r="E1774" s="3">
        <f t="shared" si="81"/>
        <v>1</v>
      </c>
      <c r="F1774" s="3">
        <f t="shared" si="81"/>
        <v>1</v>
      </c>
      <c r="G1774" s="31">
        <f t="shared" si="81"/>
        <v>0</v>
      </c>
      <c r="H1774" s="3">
        <f t="shared" si="79"/>
        <v>0</v>
      </c>
    </row>
    <row r="1775" spans="1:8" x14ac:dyDescent="0.25">
      <c r="A1775" s="14">
        <v>23929</v>
      </c>
      <c r="B1775" s="31">
        <v>1</v>
      </c>
      <c r="C1775" s="3">
        <v>0.66222685621370103</v>
      </c>
      <c r="D1775" s="3">
        <f t="shared" si="80"/>
        <v>1</v>
      </c>
      <c r="E1775" s="3">
        <f t="shared" si="81"/>
        <v>0</v>
      </c>
      <c r="F1775" s="3">
        <f t="shared" si="81"/>
        <v>0</v>
      </c>
      <c r="G1775" s="31">
        <f t="shared" si="81"/>
        <v>0</v>
      </c>
      <c r="H1775" s="3">
        <f t="shared" si="79"/>
        <v>0</v>
      </c>
    </row>
    <row r="1776" spans="1:8" x14ac:dyDescent="0.25">
      <c r="A1776" s="14">
        <v>23930</v>
      </c>
      <c r="B1776" s="31">
        <v>1</v>
      </c>
      <c r="C1776" s="3">
        <v>0.87694881305836603</v>
      </c>
      <c r="D1776" s="3">
        <f t="shared" si="80"/>
        <v>1</v>
      </c>
      <c r="E1776" s="3">
        <f t="shared" si="81"/>
        <v>1</v>
      </c>
      <c r="F1776" s="3">
        <f t="shared" si="81"/>
        <v>1</v>
      </c>
      <c r="G1776" s="31">
        <f t="shared" si="81"/>
        <v>1</v>
      </c>
      <c r="H1776" s="3">
        <f t="shared" si="79"/>
        <v>0</v>
      </c>
    </row>
    <row r="1777" spans="1:8" x14ac:dyDescent="0.25">
      <c r="A1777" s="14">
        <v>23931</v>
      </c>
      <c r="B1777" s="31">
        <v>1</v>
      </c>
      <c r="C1777" s="3">
        <v>0.78440133284937941</v>
      </c>
      <c r="D1777" s="3">
        <f t="shared" si="80"/>
        <v>1</v>
      </c>
      <c r="E1777" s="3">
        <f t="shared" si="81"/>
        <v>1</v>
      </c>
      <c r="F1777" s="3">
        <f t="shared" si="81"/>
        <v>0</v>
      </c>
      <c r="G1777" s="31">
        <f t="shared" si="81"/>
        <v>0</v>
      </c>
      <c r="H1777" s="3">
        <f t="shared" si="79"/>
        <v>0</v>
      </c>
    </row>
    <row r="1778" spans="1:8" x14ac:dyDescent="0.25">
      <c r="A1778" s="14">
        <v>23935</v>
      </c>
      <c r="B1778" s="31">
        <v>0</v>
      </c>
      <c r="C1778" s="3">
        <v>0.84964758255715211</v>
      </c>
      <c r="D1778" s="3">
        <f t="shared" si="80"/>
        <v>1</v>
      </c>
      <c r="E1778" s="3">
        <f t="shared" si="81"/>
        <v>1</v>
      </c>
      <c r="F1778" s="3">
        <f t="shared" si="81"/>
        <v>1</v>
      </c>
      <c r="G1778" s="31">
        <f t="shared" si="81"/>
        <v>0</v>
      </c>
      <c r="H1778" s="3">
        <f t="shared" si="79"/>
        <v>0</v>
      </c>
    </row>
    <row r="1779" spans="1:8" x14ac:dyDescent="0.25">
      <c r="A1779" s="14">
        <v>23936</v>
      </c>
      <c r="B1779" s="31">
        <v>1</v>
      </c>
      <c r="C1779" s="3">
        <v>0.76832898017006068</v>
      </c>
      <c r="D1779" s="3">
        <f t="shared" si="80"/>
        <v>1</v>
      </c>
      <c r="E1779" s="3">
        <f t="shared" si="81"/>
        <v>1</v>
      </c>
      <c r="F1779" s="3">
        <f t="shared" si="81"/>
        <v>0</v>
      </c>
      <c r="G1779" s="31">
        <f t="shared" si="81"/>
        <v>0</v>
      </c>
      <c r="H1779" s="3">
        <f t="shared" si="79"/>
        <v>0</v>
      </c>
    </row>
    <row r="1780" spans="1:8" x14ac:dyDescent="0.25">
      <c r="A1780" s="14">
        <v>23937</v>
      </c>
      <c r="B1780" s="31">
        <v>1</v>
      </c>
      <c r="C1780" s="3">
        <v>0.917313063531071</v>
      </c>
      <c r="D1780" s="3">
        <f t="shared" si="80"/>
        <v>1</v>
      </c>
      <c r="E1780" s="3">
        <f t="shared" si="81"/>
        <v>1</v>
      </c>
      <c r="F1780" s="3">
        <f t="shared" si="81"/>
        <v>1</v>
      </c>
      <c r="G1780" s="31">
        <f t="shared" si="81"/>
        <v>1</v>
      </c>
      <c r="H1780" s="3">
        <f t="shared" si="79"/>
        <v>0</v>
      </c>
    </row>
    <row r="1781" spans="1:8" x14ac:dyDescent="0.25">
      <c r="A1781" s="14">
        <v>23938</v>
      </c>
      <c r="B1781" s="31">
        <v>1</v>
      </c>
      <c r="C1781" s="3">
        <v>0.71622884620589722</v>
      </c>
      <c r="D1781" s="3">
        <f t="shared" si="80"/>
        <v>1</v>
      </c>
      <c r="E1781" s="3">
        <f t="shared" si="81"/>
        <v>0</v>
      </c>
      <c r="F1781" s="3">
        <f t="shared" si="81"/>
        <v>0</v>
      </c>
      <c r="G1781" s="31">
        <f t="shared" si="81"/>
        <v>0</v>
      </c>
      <c r="H1781" s="3">
        <f t="shared" si="79"/>
        <v>0</v>
      </c>
    </row>
    <row r="1782" spans="1:8" x14ac:dyDescent="0.25">
      <c r="A1782" s="14">
        <v>23939</v>
      </c>
      <c r="B1782" s="31">
        <v>1</v>
      </c>
      <c r="C1782" s="3">
        <v>0.83813225546503667</v>
      </c>
      <c r="D1782" s="3">
        <f t="shared" si="80"/>
        <v>1</v>
      </c>
      <c r="E1782" s="3">
        <f t="shared" si="81"/>
        <v>1</v>
      </c>
      <c r="F1782" s="3">
        <f t="shared" si="81"/>
        <v>1</v>
      </c>
      <c r="G1782" s="31">
        <f t="shared" si="81"/>
        <v>0</v>
      </c>
      <c r="H1782" s="3">
        <f t="shared" si="79"/>
        <v>0</v>
      </c>
    </row>
    <row r="1783" spans="1:8" x14ac:dyDescent="0.25">
      <c r="A1783" s="14">
        <v>23940</v>
      </c>
      <c r="B1783" s="31">
        <v>1</v>
      </c>
      <c r="C1783" s="3">
        <v>0.85152818039491318</v>
      </c>
      <c r="D1783" s="3">
        <f t="shared" si="80"/>
        <v>1</v>
      </c>
      <c r="E1783" s="3">
        <f t="shared" si="81"/>
        <v>1</v>
      </c>
      <c r="F1783" s="3">
        <f t="shared" si="81"/>
        <v>1</v>
      </c>
      <c r="G1783" s="31">
        <f t="shared" si="81"/>
        <v>1</v>
      </c>
      <c r="H1783" s="3">
        <f t="shared" si="79"/>
        <v>0</v>
      </c>
    </row>
    <row r="1784" spans="1:8" x14ac:dyDescent="0.25">
      <c r="A1784" s="14">
        <v>23941</v>
      </c>
      <c r="B1784" s="31">
        <v>1</v>
      </c>
      <c r="C1784" s="3">
        <v>0.7358774902047619</v>
      </c>
      <c r="D1784" s="3">
        <f t="shared" si="80"/>
        <v>1</v>
      </c>
      <c r="E1784" s="3">
        <f t="shared" si="81"/>
        <v>0</v>
      </c>
      <c r="F1784" s="3">
        <f t="shared" si="81"/>
        <v>0</v>
      </c>
      <c r="G1784" s="31">
        <f t="shared" si="81"/>
        <v>0</v>
      </c>
      <c r="H1784" s="3">
        <f t="shared" si="79"/>
        <v>0</v>
      </c>
    </row>
    <row r="1785" spans="1:8" x14ac:dyDescent="0.25">
      <c r="A1785" s="14">
        <v>23942</v>
      </c>
      <c r="B1785" s="31">
        <v>1</v>
      </c>
      <c r="C1785" s="3">
        <v>0.74737386956183061</v>
      </c>
      <c r="D1785" s="3">
        <f t="shared" si="80"/>
        <v>1</v>
      </c>
      <c r="E1785" s="3">
        <f t="shared" si="81"/>
        <v>0</v>
      </c>
      <c r="F1785" s="3">
        <f t="shared" si="81"/>
        <v>0</v>
      </c>
      <c r="G1785" s="31">
        <f t="shared" si="81"/>
        <v>0</v>
      </c>
      <c r="H1785" s="3">
        <f t="shared" si="79"/>
        <v>0</v>
      </c>
    </row>
    <row r="1786" spans="1:8" x14ac:dyDescent="0.25">
      <c r="A1786" s="14">
        <v>23944</v>
      </c>
      <c r="B1786" s="31">
        <v>0</v>
      </c>
      <c r="C1786" s="3">
        <v>0.79681984074252454</v>
      </c>
      <c r="D1786" s="3">
        <f t="shared" si="80"/>
        <v>1</v>
      </c>
      <c r="E1786" s="3">
        <f t="shared" si="81"/>
        <v>1</v>
      </c>
      <c r="F1786" s="3">
        <f t="shared" si="81"/>
        <v>0</v>
      </c>
      <c r="G1786" s="31">
        <f t="shared" si="81"/>
        <v>0</v>
      </c>
      <c r="H1786" s="3">
        <f t="shared" si="79"/>
        <v>0</v>
      </c>
    </row>
    <row r="1787" spans="1:8" x14ac:dyDescent="0.25">
      <c r="A1787" s="14">
        <v>23945</v>
      </c>
      <c r="B1787" s="31">
        <v>1</v>
      </c>
      <c r="C1787" s="3">
        <v>0.94393679463017777</v>
      </c>
      <c r="D1787" s="3">
        <f t="shared" si="80"/>
        <v>1</v>
      </c>
      <c r="E1787" s="3">
        <f t="shared" si="81"/>
        <v>1</v>
      </c>
      <c r="F1787" s="3">
        <f t="shared" si="81"/>
        <v>1</v>
      </c>
      <c r="G1787" s="31">
        <f t="shared" si="81"/>
        <v>1</v>
      </c>
      <c r="H1787" s="3">
        <f t="shared" si="79"/>
        <v>0</v>
      </c>
    </row>
    <row r="1788" spans="1:8" x14ac:dyDescent="0.25">
      <c r="A1788" s="14">
        <v>23949</v>
      </c>
      <c r="B1788" s="31">
        <v>1</v>
      </c>
      <c r="C1788" s="3">
        <v>0.87080695457877011</v>
      </c>
      <c r="D1788" s="3">
        <f t="shared" si="80"/>
        <v>1</v>
      </c>
      <c r="E1788" s="3">
        <f t="shared" si="81"/>
        <v>1</v>
      </c>
      <c r="F1788" s="3">
        <f t="shared" si="81"/>
        <v>1</v>
      </c>
      <c r="G1788" s="31">
        <f t="shared" si="81"/>
        <v>1</v>
      </c>
      <c r="H1788" s="3">
        <f t="shared" si="79"/>
        <v>0</v>
      </c>
    </row>
    <row r="1789" spans="1:8" x14ac:dyDescent="0.25">
      <c r="A1789" s="14">
        <v>23950</v>
      </c>
      <c r="B1789" s="31">
        <v>0</v>
      </c>
      <c r="C1789" s="3">
        <v>0.75257503200959763</v>
      </c>
      <c r="D1789" s="3">
        <f t="shared" si="80"/>
        <v>1</v>
      </c>
      <c r="E1789" s="3">
        <f t="shared" si="81"/>
        <v>1</v>
      </c>
      <c r="F1789" s="3">
        <f t="shared" si="81"/>
        <v>0</v>
      </c>
      <c r="G1789" s="31">
        <f t="shared" si="81"/>
        <v>0</v>
      </c>
      <c r="H1789" s="3">
        <f t="shared" si="79"/>
        <v>0</v>
      </c>
    </row>
    <row r="1790" spans="1:8" x14ac:dyDescent="0.25">
      <c r="A1790" s="14">
        <v>23954</v>
      </c>
      <c r="B1790" s="31">
        <v>1</v>
      </c>
      <c r="C1790" s="3">
        <v>0.72278145411373651</v>
      </c>
      <c r="D1790" s="3">
        <f t="shared" si="80"/>
        <v>1</v>
      </c>
      <c r="E1790" s="3">
        <f t="shared" si="81"/>
        <v>0</v>
      </c>
      <c r="F1790" s="3">
        <f t="shared" si="81"/>
        <v>0</v>
      </c>
      <c r="G1790" s="31">
        <f t="shared" si="81"/>
        <v>0</v>
      </c>
      <c r="H1790" s="3">
        <f t="shared" si="79"/>
        <v>0</v>
      </c>
    </row>
    <row r="1791" spans="1:8" x14ac:dyDescent="0.25">
      <c r="A1791" s="14">
        <v>23958</v>
      </c>
      <c r="B1791" s="31">
        <v>1</v>
      </c>
      <c r="C1791" s="3">
        <v>0.80779429459097229</v>
      </c>
      <c r="D1791" s="3">
        <f t="shared" si="80"/>
        <v>1</v>
      </c>
      <c r="E1791" s="3">
        <f t="shared" si="81"/>
        <v>1</v>
      </c>
      <c r="F1791" s="3">
        <f t="shared" si="81"/>
        <v>1</v>
      </c>
      <c r="G1791" s="31">
        <f t="shared" si="81"/>
        <v>0</v>
      </c>
      <c r="H1791" s="3">
        <f t="shared" si="79"/>
        <v>0</v>
      </c>
    </row>
    <row r="1792" spans="1:8" x14ac:dyDescent="0.25">
      <c r="A1792" s="14">
        <v>23960</v>
      </c>
      <c r="B1792" s="31">
        <v>1</v>
      </c>
      <c r="C1792" s="3">
        <v>0.76794082434514488</v>
      </c>
      <c r="D1792" s="3">
        <f t="shared" si="80"/>
        <v>1</v>
      </c>
      <c r="E1792" s="3">
        <f t="shared" si="81"/>
        <v>1</v>
      </c>
      <c r="F1792" s="3">
        <f t="shared" si="81"/>
        <v>0</v>
      </c>
      <c r="G1792" s="31">
        <f t="shared" si="81"/>
        <v>0</v>
      </c>
      <c r="H1792" s="3">
        <f t="shared" si="79"/>
        <v>0</v>
      </c>
    </row>
    <row r="1793" spans="1:8" x14ac:dyDescent="0.25">
      <c r="A1793" s="14">
        <v>23961</v>
      </c>
      <c r="B1793" s="31">
        <v>1</v>
      </c>
      <c r="C1793" s="3">
        <v>0.86107919742035544</v>
      </c>
      <c r="D1793" s="3">
        <f t="shared" si="80"/>
        <v>1</v>
      </c>
      <c r="E1793" s="3">
        <f t="shared" si="81"/>
        <v>1</v>
      </c>
      <c r="F1793" s="3">
        <f t="shared" si="81"/>
        <v>1</v>
      </c>
      <c r="G1793" s="31">
        <f t="shared" si="81"/>
        <v>1</v>
      </c>
      <c r="H1793" s="3">
        <f t="shared" si="79"/>
        <v>0</v>
      </c>
    </row>
    <row r="1794" spans="1:8" x14ac:dyDescent="0.25">
      <c r="A1794" s="14">
        <v>23963</v>
      </c>
      <c r="B1794" s="31">
        <v>1</v>
      </c>
      <c r="C1794" s="3">
        <v>0.8119769908830704</v>
      </c>
      <c r="D1794" s="3">
        <f t="shared" si="80"/>
        <v>1</v>
      </c>
      <c r="E1794" s="3">
        <f t="shared" si="81"/>
        <v>1</v>
      </c>
      <c r="F1794" s="3">
        <f t="shared" si="81"/>
        <v>1</v>
      </c>
      <c r="G1794" s="31">
        <f t="shared" si="81"/>
        <v>0</v>
      </c>
      <c r="H1794" s="3">
        <f t="shared" si="79"/>
        <v>0</v>
      </c>
    </row>
    <row r="1795" spans="1:8" x14ac:dyDescent="0.25">
      <c r="A1795" s="14">
        <v>23964</v>
      </c>
      <c r="B1795" s="31">
        <v>1</v>
      </c>
      <c r="C1795" s="3">
        <v>0.85932378003322119</v>
      </c>
      <c r="D1795" s="3">
        <f t="shared" si="80"/>
        <v>1</v>
      </c>
      <c r="E1795" s="3">
        <f t="shared" si="81"/>
        <v>1</v>
      </c>
      <c r="F1795" s="3">
        <f t="shared" si="81"/>
        <v>1</v>
      </c>
      <c r="G1795" s="31">
        <f t="shared" si="81"/>
        <v>1</v>
      </c>
      <c r="H1795" s="3">
        <f t="shared" si="79"/>
        <v>0</v>
      </c>
    </row>
    <row r="1796" spans="1:8" x14ac:dyDescent="0.25">
      <c r="A1796" s="14">
        <v>23967</v>
      </c>
      <c r="B1796" s="31">
        <v>1</v>
      </c>
      <c r="C1796" s="3">
        <v>0.7114555524189673</v>
      </c>
      <c r="D1796" s="3">
        <f t="shared" si="80"/>
        <v>1</v>
      </c>
      <c r="E1796" s="3">
        <f t="shared" si="81"/>
        <v>0</v>
      </c>
      <c r="F1796" s="3">
        <f t="shared" si="81"/>
        <v>0</v>
      </c>
      <c r="G1796" s="31">
        <f t="shared" si="81"/>
        <v>0</v>
      </c>
      <c r="H1796" s="3">
        <f t="shared" si="79"/>
        <v>0</v>
      </c>
    </row>
    <row r="1797" spans="1:8" x14ac:dyDescent="0.25">
      <c r="A1797" s="14">
        <v>23970</v>
      </c>
      <c r="B1797" s="31">
        <v>0</v>
      </c>
      <c r="C1797" s="3">
        <v>0.87237061527865845</v>
      </c>
      <c r="D1797" s="3">
        <f t="shared" si="80"/>
        <v>1</v>
      </c>
      <c r="E1797" s="3">
        <f t="shared" si="81"/>
        <v>1</v>
      </c>
      <c r="F1797" s="3">
        <f t="shared" si="81"/>
        <v>1</v>
      </c>
      <c r="G1797" s="31">
        <f t="shared" si="81"/>
        <v>1</v>
      </c>
      <c r="H1797" s="3">
        <f t="shared" si="81"/>
        <v>0</v>
      </c>
    </row>
    <row r="1798" spans="1:8" x14ac:dyDescent="0.25">
      <c r="A1798" s="14">
        <v>23971</v>
      </c>
      <c r="B1798" s="31">
        <v>0</v>
      </c>
      <c r="C1798" s="3">
        <v>0.68853663086051009</v>
      </c>
      <c r="D1798" s="3">
        <f t="shared" ref="D1798:D1861" si="82">IF($C1798&gt;D$2,1,0)</f>
        <v>1</v>
      </c>
      <c r="E1798" s="3">
        <f t="shared" ref="E1798:H1861" si="83">IF($C1798&gt;E$2,1,0)</f>
        <v>0</v>
      </c>
      <c r="F1798" s="3">
        <f t="shared" si="83"/>
        <v>0</v>
      </c>
      <c r="G1798" s="31">
        <f t="shared" si="83"/>
        <v>0</v>
      </c>
      <c r="H1798" s="3">
        <f t="shared" si="83"/>
        <v>0</v>
      </c>
    </row>
    <row r="1799" spans="1:8" x14ac:dyDescent="0.25">
      <c r="A1799" s="14">
        <v>23980</v>
      </c>
      <c r="B1799" s="31">
        <v>1</v>
      </c>
      <c r="C1799" s="3">
        <v>0.81107659140312893</v>
      </c>
      <c r="D1799" s="3">
        <f t="shared" si="82"/>
        <v>1</v>
      </c>
      <c r="E1799" s="3">
        <f t="shared" si="83"/>
        <v>1</v>
      </c>
      <c r="F1799" s="3">
        <f t="shared" si="83"/>
        <v>1</v>
      </c>
      <c r="G1799" s="31">
        <f t="shared" si="83"/>
        <v>0</v>
      </c>
      <c r="H1799" s="3">
        <f t="shared" si="83"/>
        <v>0</v>
      </c>
    </row>
    <row r="1800" spans="1:8" x14ac:dyDescent="0.25">
      <c r="A1800" s="14">
        <v>23981</v>
      </c>
      <c r="B1800" s="31">
        <v>1</v>
      </c>
      <c r="C1800" s="3">
        <v>0.79140180748375344</v>
      </c>
      <c r="D1800" s="3">
        <f t="shared" si="82"/>
        <v>1</v>
      </c>
      <c r="E1800" s="3">
        <f t="shared" si="83"/>
        <v>1</v>
      </c>
      <c r="F1800" s="3">
        <f t="shared" si="83"/>
        <v>0</v>
      </c>
      <c r="G1800" s="31">
        <f t="shared" si="83"/>
        <v>0</v>
      </c>
      <c r="H1800" s="3">
        <f t="shared" si="83"/>
        <v>0</v>
      </c>
    </row>
    <row r="1801" spans="1:8" x14ac:dyDescent="0.25">
      <c r="A1801" s="14">
        <v>23982</v>
      </c>
      <c r="B1801" s="31">
        <v>1</v>
      </c>
      <c r="C1801" s="3">
        <v>0.76801279693491786</v>
      </c>
      <c r="D1801" s="3">
        <f t="shared" si="82"/>
        <v>1</v>
      </c>
      <c r="E1801" s="3">
        <f t="shared" si="83"/>
        <v>1</v>
      </c>
      <c r="F1801" s="3">
        <f t="shared" si="83"/>
        <v>0</v>
      </c>
      <c r="G1801" s="31">
        <f t="shared" si="83"/>
        <v>0</v>
      </c>
      <c r="H1801" s="3">
        <f t="shared" si="83"/>
        <v>0</v>
      </c>
    </row>
    <row r="1802" spans="1:8" x14ac:dyDescent="0.25">
      <c r="A1802" s="14">
        <v>23985</v>
      </c>
      <c r="B1802" s="31">
        <v>0</v>
      </c>
      <c r="C1802" s="3">
        <v>0.77310644706724452</v>
      </c>
      <c r="D1802" s="3">
        <f t="shared" si="82"/>
        <v>1</v>
      </c>
      <c r="E1802" s="3">
        <f t="shared" si="83"/>
        <v>1</v>
      </c>
      <c r="F1802" s="3">
        <f t="shared" si="83"/>
        <v>0</v>
      </c>
      <c r="G1802" s="31">
        <f t="shared" si="83"/>
        <v>0</v>
      </c>
      <c r="H1802" s="3">
        <f t="shared" si="83"/>
        <v>0</v>
      </c>
    </row>
    <row r="1803" spans="1:8" x14ac:dyDescent="0.25">
      <c r="A1803" s="14">
        <v>23987</v>
      </c>
      <c r="B1803" s="31">
        <v>0</v>
      </c>
      <c r="C1803" s="3">
        <v>0.6682889383743984</v>
      </c>
      <c r="D1803" s="3">
        <f t="shared" si="82"/>
        <v>1</v>
      </c>
      <c r="E1803" s="3">
        <f t="shared" si="83"/>
        <v>0</v>
      </c>
      <c r="F1803" s="3">
        <f t="shared" si="83"/>
        <v>0</v>
      </c>
      <c r="G1803" s="31">
        <f t="shared" si="83"/>
        <v>0</v>
      </c>
      <c r="H1803" s="3">
        <f t="shared" si="83"/>
        <v>0</v>
      </c>
    </row>
    <row r="1804" spans="1:8" x14ac:dyDescent="0.25">
      <c r="A1804" s="14">
        <v>23988</v>
      </c>
      <c r="B1804" s="31">
        <v>1</v>
      </c>
      <c r="C1804" s="3">
        <v>0.79020132977179158</v>
      </c>
      <c r="D1804" s="3">
        <f t="shared" si="82"/>
        <v>1</v>
      </c>
      <c r="E1804" s="3">
        <f t="shared" si="83"/>
        <v>1</v>
      </c>
      <c r="F1804" s="3">
        <f t="shared" si="83"/>
        <v>0</v>
      </c>
      <c r="G1804" s="31">
        <f t="shared" si="83"/>
        <v>0</v>
      </c>
      <c r="H1804" s="3">
        <f t="shared" si="83"/>
        <v>0</v>
      </c>
    </row>
    <row r="1805" spans="1:8" x14ac:dyDescent="0.25">
      <c r="A1805" s="14">
        <v>23989</v>
      </c>
      <c r="B1805" s="31">
        <v>1</v>
      </c>
      <c r="C1805" s="3">
        <v>0.90776099307784219</v>
      </c>
      <c r="D1805" s="3">
        <f t="shared" si="82"/>
        <v>1</v>
      </c>
      <c r="E1805" s="3">
        <f t="shared" si="83"/>
        <v>1</v>
      </c>
      <c r="F1805" s="3">
        <f t="shared" si="83"/>
        <v>1</v>
      </c>
      <c r="G1805" s="31">
        <f t="shared" si="83"/>
        <v>1</v>
      </c>
      <c r="H1805" s="3">
        <f t="shared" si="83"/>
        <v>0</v>
      </c>
    </row>
    <row r="1806" spans="1:8" x14ac:dyDescent="0.25">
      <c r="A1806" s="14">
        <v>23990</v>
      </c>
      <c r="B1806" s="31">
        <v>1</v>
      </c>
      <c r="C1806" s="3">
        <v>0.78659574509200225</v>
      </c>
      <c r="D1806" s="3">
        <f t="shared" si="82"/>
        <v>1</v>
      </c>
      <c r="E1806" s="3">
        <f t="shared" si="83"/>
        <v>1</v>
      </c>
      <c r="F1806" s="3">
        <f t="shared" si="83"/>
        <v>0</v>
      </c>
      <c r="G1806" s="31">
        <f t="shared" si="83"/>
        <v>0</v>
      </c>
      <c r="H1806" s="3">
        <f t="shared" si="83"/>
        <v>0</v>
      </c>
    </row>
    <row r="1807" spans="1:8" x14ac:dyDescent="0.25">
      <c r="A1807" s="14">
        <v>23992</v>
      </c>
      <c r="B1807" s="31">
        <v>1</v>
      </c>
      <c r="C1807" s="3">
        <v>0.85798742063705846</v>
      </c>
      <c r="D1807" s="3">
        <f t="shared" si="82"/>
        <v>1</v>
      </c>
      <c r="E1807" s="3">
        <f t="shared" si="83"/>
        <v>1</v>
      </c>
      <c r="F1807" s="3">
        <f t="shared" si="83"/>
        <v>1</v>
      </c>
      <c r="G1807" s="31">
        <f t="shared" si="83"/>
        <v>1</v>
      </c>
      <c r="H1807" s="3">
        <f t="shared" si="83"/>
        <v>0</v>
      </c>
    </row>
    <row r="1808" spans="1:8" x14ac:dyDescent="0.25">
      <c r="A1808" s="14">
        <v>23994</v>
      </c>
      <c r="B1808" s="31">
        <v>1</v>
      </c>
      <c r="C1808" s="3">
        <v>0.84048347349825137</v>
      </c>
      <c r="D1808" s="3">
        <f t="shared" si="82"/>
        <v>1</v>
      </c>
      <c r="E1808" s="3">
        <f t="shared" si="83"/>
        <v>1</v>
      </c>
      <c r="F1808" s="3">
        <f t="shared" si="83"/>
        <v>1</v>
      </c>
      <c r="G1808" s="31">
        <f t="shared" si="83"/>
        <v>0</v>
      </c>
      <c r="H1808" s="3">
        <f t="shared" si="83"/>
        <v>0</v>
      </c>
    </row>
    <row r="1809" spans="1:8" x14ac:dyDescent="0.25">
      <c r="A1809" s="14">
        <v>23995</v>
      </c>
      <c r="B1809" s="31">
        <v>1</v>
      </c>
      <c r="C1809" s="3">
        <v>0.82061259871981473</v>
      </c>
      <c r="D1809" s="3">
        <f t="shared" si="82"/>
        <v>1</v>
      </c>
      <c r="E1809" s="3">
        <f t="shared" si="83"/>
        <v>1</v>
      </c>
      <c r="F1809" s="3">
        <f t="shared" si="83"/>
        <v>1</v>
      </c>
      <c r="G1809" s="31">
        <f t="shared" si="83"/>
        <v>0</v>
      </c>
      <c r="H1809" s="3">
        <f t="shared" si="83"/>
        <v>0</v>
      </c>
    </row>
    <row r="1810" spans="1:8" x14ac:dyDescent="0.25">
      <c r="A1810" s="14">
        <v>23996</v>
      </c>
      <c r="B1810" s="31">
        <v>1</v>
      </c>
      <c r="C1810" s="3">
        <v>0.73982088318185224</v>
      </c>
      <c r="D1810" s="3">
        <f t="shared" si="82"/>
        <v>1</v>
      </c>
      <c r="E1810" s="3">
        <f t="shared" si="83"/>
        <v>0</v>
      </c>
      <c r="F1810" s="3">
        <f t="shared" si="83"/>
        <v>0</v>
      </c>
      <c r="G1810" s="31">
        <f t="shared" si="83"/>
        <v>0</v>
      </c>
      <c r="H1810" s="3">
        <f t="shared" si="83"/>
        <v>0</v>
      </c>
    </row>
    <row r="1811" spans="1:8" x14ac:dyDescent="0.25">
      <c r="A1811" s="14">
        <v>23997</v>
      </c>
      <c r="B1811" s="31">
        <v>1</v>
      </c>
      <c r="C1811" s="3">
        <v>0.76792744043631744</v>
      </c>
      <c r="D1811" s="3">
        <f t="shared" si="82"/>
        <v>1</v>
      </c>
      <c r="E1811" s="3">
        <f t="shared" si="83"/>
        <v>1</v>
      </c>
      <c r="F1811" s="3">
        <f t="shared" si="83"/>
        <v>0</v>
      </c>
      <c r="G1811" s="31">
        <f t="shared" si="83"/>
        <v>0</v>
      </c>
      <c r="H1811" s="3">
        <f t="shared" si="83"/>
        <v>0</v>
      </c>
    </row>
    <row r="1812" spans="1:8" x14ac:dyDescent="0.25">
      <c r="A1812" s="14">
        <v>24002</v>
      </c>
      <c r="B1812" s="31">
        <v>0</v>
      </c>
      <c r="C1812" s="3">
        <v>0.73045855908296597</v>
      </c>
      <c r="D1812" s="3">
        <f t="shared" si="82"/>
        <v>1</v>
      </c>
      <c r="E1812" s="3">
        <f t="shared" si="83"/>
        <v>0</v>
      </c>
      <c r="F1812" s="3">
        <f t="shared" si="83"/>
        <v>0</v>
      </c>
      <c r="G1812" s="31">
        <f t="shared" si="83"/>
        <v>0</v>
      </c>
      <c r="H1812" s="3">
        <f t="shared" si="83"/>
        <v>0</v>
      </c>
    </row>
    <row r="1813" spans="1:8" x14ac:dyDescent="0.25">
      <c r="A1813" s="14">
        <v>24004</v>
      </c>
      <c r="B1813" s="31">
        <v>1</v>
      </c>
      <c r="C1813" s="3">
        <v>0.83852191829681288</v>
      </c>
      <c r="D1813" s="3">
        <f t="shared" si="82"/>
        <v>1</v>
      </c>
      <c r="E1813" s="3">
        <f t="shared" si="83"/>
        <v>1</v>
      </c>
      <c r="F1813" s="3">
        <f t="shared" si="83"/>
        <v>1</v>
      </c>
      <c r="G1813" s="31">
        <f t="shared" si="83"/>
        <v>0</v>
      </c>
      <c r="H1813" s="3">
        <f t="shared" si="83"/>
        <v>0</v>
      </c>
    </row>
    <row r="1814" spans="1:8" x14ac:dyDescent="0.25">
      <c r="A1814" s="14">
        <v>24006</v>
      </c>
      <c r="B1814" s="31">
        <v>1</v>
      </c>
      <c r="C1814" s="3">
        <v>0.83462641076988819</v>
      </c>
      <c r="D1814" s="3">
        <f t="shared" si="82"/>
        <v>1</v>
      </c>
      <c r="E1814" s="3">
        <f t="shared" si="83"/>
        <v>1</v>
      </c>
      <c r="F1814" s="3">
        <f t="shared" si="83"/>
        <v>1</v>
      </c>
      <c r="G1814" s="31">
        <f t="shared" si="83"/>
        <v>0</v>
      </c>
      <c r="H1814" s="3">
        <f t="shared" si="83"/>
        <v>0</v>
      </c>
    </row>
    <row r="1815" spans="1:8" x14ac:dyDescent="0.25">
      <c r="A1815" s="14">
        <v>24007</v>
      </c>
      <c r="B1815" s="31">
        <v>1</v>
      </c>
      <c r="C1815" s="3">
        <v>0.87592719151630971</v>
      </c>
      <c r="D1815" s="3">
        <f t="shared" si="82"/>
        <v>1</v>
      </c>
      <c r="E1815" s="3">
        <f t="shared" si="83"/>
        <v>1</v>
      </c>
      <c r="F1815" s="3">
        <f t="shared" si="83"/>
        <v>1</v>
      </c>
      <c r="G1815" s="31">
        <f t="shared" si="83"/>
        <v>1</v>
      </c>
      <c r="H1815" s="3">
        <f t="shared" si="83"/>
        <v>0</v>
      </c>
    </row>
    <row r="1816" spans="1:8" x14ac:dyDescent="0.25">
      <c r="A1816" s="14">
        <v>24010</v>
      </c>
      <c r="B1816" s="31">
        <v>0</v>
      </c>
      <c r="C1816" s="3">
        <v>0.47432883047322832</v>
      </c>
      <c r="D1816" s="3">
        <f t="shared" si="82"/>
        <v>1</v>
      </c>
      <c r="E1816" s="3">
        <f t="shared" si="83"/>
        <v>0</v>
      </c>
      <c r="F1816" s="3">
        <f t="shared" si="83"/>
        <v>0</v>
      </c>
      <c r="G1816" s="31">
        <f t="shared" si="83"/>
        <v>0</v>
      </c>
      <c r="H1816" s="3">
        <f t="shared" si="83"/>
        <v>0</v>
      </c>
    </row>
    <row r="1817" spans="1:8" x14ac:dyDescent="0.25">
      <c r="A1817" s="14">
        <v>24011</v>
      </c>
      <c r="B1817" s="31">
        <v>1</v>
      </c>
      <c r="C1817" s="3">
        <v>0.93469409541162829</v>
      </c>
      <c r="D1817" s="3">
        <f t="shared" si="82"/>
        <v>1</v>
      </c>
      <c r="E1817" s="3">
        <f t="shared" si="83"/>
        <v>1</v>
      </c>
      <c r="F1817" s="3">
        <f t="shared" si="83"/>
        <v>1</v>
      </c>
      <c r="G1817" s="31">
        <f t="shared" si="83"/>
        <v>1</v>
      </c>
      <c r="H1817" s="3">
        <f t="shared" si="83"/>
        <v>0</v>
      </c>
    </row>
    <row r="1818" spans="1:8" x14ac:dyDescent="0.25">
      <c r="A1818" s="14">
        <v>24013</v>
      </c>
      <c r="B1818" s="31">
        <v>1</v>
      </c>
      <c r="C1818" s="3">
        <v>0.8261222735326994</v>
      </c>
      <c r="D1818" s="3">
        <f t="shared" si="82"/>
        <v>1</v>
      </c>
      <c r="E1818" s="3">
        <f t="shared" si="83"/>
        <v>1</v>
      </c>
      <c r="F1818" s="3">
        <f t="shared" si="83"/>
        <v>1</v>
      </c>
      <c r="G1818" s="31">
        <f t="shared" si="83"/>
        <v>0</v>
      </c>
      <c r="H1818" s="3">
        <f t="shared" si="83"/>
        <v>0</v>
      </c>
    </row>
    <row r="1819" spans="1:8" x14ac:dyDescent="0.25">
      <c r="A1819" s="14">
        <v>24016</v>
      </c>
      <c r="B1819" s="31">
        <v>1</v>
      </c>
      <c r="C1819" s="3">
        <v>0.6659860585623254</v>
      </c>
      <c r="D1819" s="3">
        <f t="shared" si="82"/>
        <v>1</v>
      </c>
      <c r="E1819" s="3">
        <f t="shared" si="83"/>
        <v>0</v>
      </c>
      <c r="F1819" s="3">
        <f t="shared" si="83"/>
        <v>0</v>
      </c>
      <c r="G1819" s="31">
        <f t="shared" si="83"/>
        <v>0</v>
      </c>
      <c r="H1819" s="3">
        <f t="shared" si="83"/>
        <v>0</v>
      </c>
    </row>
    <row r="1820" spans="1:8" x14ac:dyDescent="0.25">
      <c r="A1820" s="14">
        <v>24018</v>
      </c>
      <c r="B1820" s="31">
        <v>1</v>
      </c>
      <c r="C1820" s="3">
        <v>0.96543486436615</v>
      </c>
      <c r="D1820" s="3">
        <f t="shared" si="82"/>
        <v>1</v>
      </c>
      <c r="E1820" s="3">
        <f t="shared" si="83"/>
        <v>1</v>
      </c>
      <c r="F1820" s="3">
        <f t="shared" si="83"/>
        <v>1</v>
      </c>
      <c r="G1820" s="31">
        <f t="shared" si="83"/>
        <v>1</v>
      </c>
      <c r="H1820" s="3">
        <f t="shared" si="83"/>
        <v>0</v>
      </c>
    </row>
    <row r="1821" spans="1:8" x14ac:dyDescent="0.25">
      <c r="A1821" s="14">
        <v>24025</v>
      </c>
      <c r="B1821" s="31">
        <v>1</v>
      </c>
      <c r="C1821" s="3">
        <v>0.71999693882483773</v>
      </c>
      <c r="D1821" s="3">
        <f t="shared" si="82"/>
        <v>1</v>
      </c>
      <c r="E1821" s="3">
        <f t="shared" si="83"/>
        <v>0</v>
      </c>
      <c r="F1821" s="3">
        <f t="shared" si="83"/>
        <v>0</v>
      </c>
      <c r="G1821" s="31">
        <f t="shared" si="83"/>
        <v>0</v>
      </c>
      <c r="H1821" s="3">
        <f t="shared" si="83"/>
        <v>0</v>
      </c>
    </row>
    <row r="1822" spans="1:8" x14ac:dyDescent="0.25">
      <c r="A1822" s="14">
        <v>24030</v>
      </c>
      <c r="B1822" s="31">
        <v>1</v>
      </c>
      <c r="C1822" s="3">
        <v>0.85552423290578472</v>
      </c>
      <c r="D1822" s="3">
        <f t="shared" si="82"/>
        <v>1</v>
      </c>
      <c r="E1822" s="3">
        <f t="shared" si="83"/>
        <v>1</v>
      </c>
      <c r="F1822" s="3">
        <f t="shared" si="83"/>
        <v>1</v>
      </c>
      <c r="G1822" s="31">
        <f t="shared" si="83"/>
        <v>1</v>
      </c>
      <c r="H1822" s="3">
        <f t="shared" si="83"/>
        <v>0</v>
      </c>
    </row>
    <row r="1823" spans="1:8" x14ac:dyDescent="0.25">
      <c r="A1823" s="14">
        <v>24031</v>
      </c>
      <c r="B1823" s="31">
        <v>0</v>
      </c>
      <c r="C1823" s="3">
        <v>0.60130683706034882</v>
      </c>
      <c r="D1823" s="3">
        <f t="shared" si="82"/>
        <v>1</v>
      </c>
      <c r="E1823" s="3">
        <f t="shared" si="83"/>
        <v>0</v>
      </c>
      <c r="F1823" s="3">
        <f t="shared" si="83"/>
        <v>0</v>
      </c>
      <c r="G1823" s="31">
        <f t="shared" si="83"/>
        <v>0</v>
      </c>
      <c r="H1823" s="3">
        <f t="shared" si="83"/>
        <v>0</v>
      </c>
    </row>
    <row r="1824" spans="1:8" x14ac:dyDescent="0.25">
      <c r="A1824" s="14">
        <v>24032</v>
      </c>
      <c r="B1824" s="31">
        <v>1</v>
      </c>
      <c r="C1824" s="3">
        <v>0.81613587606265448</v>
      </c>
      <c r="D1824" s="3">
        <f t="shared" si="82"/>
        <v>1</v>
      </c>
      <c r="E1824" s="3">
        <f t="shared" si="83"/>
        <v>1</v>
      </c>
      <c r="F1824" s="3">
        <f t="shared" si="83"/>
        <v>1</v>
      </c>
      <c r="G1824" s="31">
        <f t="shared" si="83"/>
        <v>0</v>
      </c>
      <c r="H1824" s="3">
        <f t="shared" si="83"/>
        <v>0</v>
      </c>
    </row>
    <row r="1825" spans="1:8" x14ac:dyDescent="0.25">
      <c r="A1825" s="14">
        <v>24035</v>
      </c>
      <c r="B1825" s="31">
        <v>1</v>
      </c>
      <c r="C1825" s="3">
        <v>0.78165777000959713</v>
      </c>
      <c r="D1825" s="3">
        <f t="shared" si="82"/>
        <v>1</v>
      </c>
      <c r="E1825" s="3">
        <f t="shared" si="83"/>
        <v>1</v>
      </c>
      <c r="F1825" s="3">
        <f t="shared" si="83"/>
        <v>0</v>
      </c>
      <c r="G1825" s="31">
        <f t="shared" si="83"/>
        <v>0</v>
      </c>
      <c r="H1825" s="3">
        <f t="shared" si="83"/>
        <v>0</v>
      </c>
    </row>
    <row r="1826" spans="1:8" x14ac:dyDescent="0.25">
      <c r="A1826" s="14">
        <v>24036</v>
      </c>
      <c r="B1826" s="31">
        <v>1</v>
      </c>
      <c r="C1826" s="3">
        <v>0.81706366523951812</v>
      </c>
      <c r="D1826" s="3">
        <f t="shared" si="82"/>
        <v>1</v>
      </c>
      <c r="E1826" s="3">
        <f t="shared" si="83"/>
        <v>1</v>
      </c>
      <c r="F1826" s="3">
        <f t="shared" si="83"/>
        <v>1</v>
      </c>
      <c r="G1826" s="31">
        <f t="shared" si="83"/>
        <v>0</v>
      </c>
      <c r="H1826" s="3">
        <f t="shared" si="83"/>
        <v>0</v>
      </c>
    </row>
    <row r="1827" spans="1:8" x14ac:dyDescent="0.25">
      <c r="A1827" s="14">
        <v>24037</v>
      </c>
      <c r="B1827" s="31">
        <v>0</v>
      </c>
      <c r="C1827" s="3">
        <v>0.71330125530776189</v>
      </c>
      <c r="D1827" s="3">
        <f t="shared" si="82"/>
        <v>1</v>
      </c>
      <c r="E1827" s="3">
        <f t="shared" si="83"/>
        <v>0</v>
      </c>
      <c r="F1827" s="3">
        <f t="shared" si="83"/>
        <v>0</v>
      </c>
      <c r="G1827" s="31">
        <f t="shared" si="83"/>
        <v>0</v>
      </c>
      <c r="H1827" s="3">
        <f t="shared" si="83"/>
        <v>0</v>
      </c>
    </row>
    <row r="1828" spans="1:8" x14ac:dyDescent="0.25">
      <c r="A1828" s="14">
        <v>24039</v>
      </c>
      <c r="B1828" s="31">
        <v>1</v>
      </c>
      <c r="C1828" s="3">
        <v>0.76300663778109601</v>
      </c>
      <c r="D1828" s="3">
        <f t="shared" si="82"/>
        <v>1</v>
      </c>
      <c r="E1828" s="3">
        <f t="shared" si="83"/>
        <v>1</v>
      </c>
      <c r="F1828" s="3">
        <f t="shared" si="83"/>
        <v>0</v>
      </c>
      <c r="G1828" s="31">
        <f t="shared" si="83"/>
        <v>0</v>
      </c>
      <c r="H1828" s="3">
        <f t="shared" si="83"/>
        <v>0</v>
      </c>
    </row>
    <row r="1829" spans="1:8" x14ac:dyDescent="0.25">
      <c r="A1829" s="14">
        <v>24041</v>
      </c>
      <c r="B1829" s="31">
        <v>1</v>
      </c>
      <c r="C1829" s="3">
        <v>0.86744213192153508</v>
      </c>
      <c r="D1829" s="3">
        <f t="shared" si="82"/>
        <v>1</v>
      </c>
      <c r="E1829" s="3">
        <f t="shared" si="83"/>
        <v>1</v>
      </c>
      <c r="F1829" s="3">
        <f t="shared" si="83"/>
        <v>1</v>
      </c>
      <c r="G1829" s="31">
        <f t="shared" si="83"/>
        <v>1</v>
      </c>
      <c r="H1829" s="3">
        <f t="shared" si="83"/>
        <v>0</v>
      </c>
    </row>
    <row r="1830" spans="1:8" x14ac:dyDescent="0.25">
      <c r="A1830" s="14">
        <v>24042</v>
      </c>
      <c r="B1830" s="31">
        <v>0</v>
      </c>
      <c r="C1830" s="3">
        <v>0.7277181667914685</v>
      </c>
      <c r="D1830" s="3">
        <f t="shared" si="82"/>
        <v>1</v>
      </c>
      <c r="E1830" s="3">
        <f t="shared" si="83"/>
        <v>0</v>
      </c>
      <c r="F1830" s="3">
        <f t="shared" si="83"/>
        <v>0</v>
      </c>
      <c r="G1830" s="31">
        <f t="shared" si="83"/>
        <v>0</v>
      </c>
      <c r="H1830" s="3">
        <f t="shared" si="83"/>
        <v>0</v>
      </c>
    </row>
    <row r="1831" spans="1:8" x14ac:dyDescent="0.25">
      <c r="A1831" s="14">
        <v>24043</v>
      </c>
      <c r="B1831" s="31">
        <v>1</v>
      </c>
      <c r="C1831" s="3">
        <v>0.732080531408971</v>
      </c>
      <c r="D1831" s="3">
        <f t="shared" si="82"/>
        <v>1</v>
      </c>
      <c r="E1831" s="3">
        <f t="shared" si="83"/>
        <v>0</v>
      </c>
      <c r="F1831" s="3">
        <f t="shared" si="83"/>
        <v>0</v>
      </c>
      <c r="G1831" s="31">
        <f t="shared" si="83"/>
        <v>0</v>
      </c>
      <c r="H1831" s="3">
        <f t="shared" si="83"/>
        <v>0</v>
      </c>
    </row>
    <row r="1832" spans="1:8" x14ac:dyDescent="0.25">
      <c r="A1832" s="14">
        <v>24044</v>
      </c>
      <c r="B1832" s="31">
        <v>1</v>
      </c>
      <c r="C1832" s="3">
        <v>0.90660950709016697</v>
      </c>
      <c r="D1832" s="3">
        <f t="shared" si="82"/>
        <v>1</v>
      </c>
      <c r="E1832" s="3">
        <f t="shared" si="83"/>
        <v>1</v>
      </c>
      <c r="F1832" s="3">
        <f t="shared" si="83"/>
        <v>1</v>
      </c>
      <c r="G1832" s="31">
        <f t="shared" si="83"/>
        <v>1</v>
      </c>
      <c r="H1832" s="3">
        <f t="shared" si="83"/>
        <v>0</v>
      </c>
    </row>
    <row r="1833" spans="1:8" x14ac:dyDescent="0.25">
      <c r="A1833" s="14">
        <v>24045</v>
      </c>
      <c r="B1833" s="31">
        <v>1</v>
      </c>
      <c r="C1833" s="3">
        <v>0.59087669656824315</v>
      </c>
      <c r="D1833" s="3">
        <f t="shared" si="82"/>
        <v>1</v>
      </c>
      <c r="E1833" s="3">
        <f t="shared" si="83"/>
        <v>0</v>
      </c>
      <c r="F1833" s="3">
        <f t="shared" si="83"/>
        <v>0</v>
      </c>
      <c r="G1833" s="31">
        <f t="shared" si="83"/>
        <v>0</v>
      </c>
      <c r="H1833" s="3">
        <f t="shared" si="83"/>
        <v>0</v>
      </c>
    </row>
    <row r="1834" spans="1:8" x14ac:dyDescent="0.25">
      <c r="A1834" s="14">
        <v>24046</v>
      </c>
      <c r="B1834" s="31">
        <v>1</v>
      </c>
      <c r="C1834" s="3">
        <v>0.83064267763120869</v>
      </c>
      <c r="D1834" s="3">
        <f t="shared" si="82"/>
        <v>1</v>
      </c>
      <c r="E1834" s="3">
        <f t="shared" si="83"/>
        <v>1</v>
      </c>
      <c r="F1834" s="3">
        <f t="shared" si="83"/>
        <v>1</v>
      </c>
      <c r="G1834" s="31">
        <f t="shared" si="83"/>
        <v>0</v>
      </c>
      <c r="H1834" s="3">
        <f t="shared" si="83"/>
        <v>0</v>
      </c>
    </row>
    <row r="1835" spans="1:8" x14ac:dyDescent="0.25">
      <c r="A1835" s="14">
        <v>24050</v>
      </c>
      <c r="B1835" s="31">
        <v>0</v>
      </c>
      <c r="C1835" s="3">
        <v>0.66505055878546993</v>
      </c>
      <c r="D1835" s="3">
        <f t="shared" si="82"/>
        <v>1</v>
      </c>
      <c r="E1835" s="3">
        <f t="shared" si="83"/>
        <v>0</v>
      </c>
      <c r="F1835" s="3">
        <f t="shared" si="83"/>
        <v>0</v>
      </c>
      <c r="G1835" s="31">
        <f t="shared" si="83"/>
        <v>0</v>
      </c>
      <c r="H1835" s="3">
        <f t="shared" si="83"/>
        <v>0</v>
      </c>
    </row>
    <row r="1836" spans="1:8" x14ac:dyDescent="0.25">
      <c r="A1836" s="14">
        <v>24052</v>
      </c>
      <c r="B1836" s="31">
        <v>0</v>
      </c>
      <c r="C1836" s="3">
        <v>0.50871920353741806</v>
      </c>
      <c r="D1836" s="3">
        <f t="shared" si="82"/>
        <v>1</v>
      </c>
      <c r="E1836" s="3">
        <f t="shared" si="83"/>
        <v>0</v>
      </c>
      <c r="F1836" s="3">
        <f t="shared" si="83"/>
        <v>0</v>
      </c>
      <c r="G1836" s="31">
        <f t="shared" si="83"/>
        <v>0</v>
      </c>
      <c r="H1836" s="3">
        <f t="shared" si="83"/>
        <v>0</v>
      </c>
    </row>
    <row r="1837" spans="1:8" x14ac:dyDescent="0.25">
      <c r="A1837" s="14">
        <v>24053</v>
      </c>
      <c r="B1837" s="31">
        <v>0</v>
      </c>
      <c r="C1837" s="3">
        <v>0.59098409692554144</v>
      </c>
      <c r="D1837" s="3">
        <f t="shared" si="82"/>
        <v>1</v>
      </c>
      <c r="E1837" s="3">
        <f t="shared" si="83"/>
        <v>0</v>
      </c>
      <c r="F1837" s="3">
        <f t="shared" si="83"/>
        <v>0</v>
      </c>
      <c r="G1837" s="31">
        <f t="shared" si="83"/>
        <v>0</v>
      </c>
      <c r="H1837" s="3">
        <f t="shared" si="83"/>
        <v>0</v>
      </c>
    </row>
    <row r="1838" spans="1:8" x14ac:dyDescent="0.25">
      <c r="A1838" s="14">
        <v>24062</v>
      </c>
      <c r="B1838" s="31">
        <v>1</v>
      </c>
      <c r="C1838" s="3">
        <v>0.7944458301647036</v>
      </c>
      <c r="D1838" s="3">
        <f t="shared" si="82"/>
        <v>1</v>
      </c>
      <c r="E1838" s="3">
        <f t="shared" si="83"/>
        <v>1</v>
      </c>
      <c r="F1838" s="3">
        <f t="shared" si="83"/>
        <v>0</v>
      </c>
      <c r="G1838" s="31">
        <f t="shared" si="83"/>
        <v>0</v>
      </c>
      <c r="H1838" s="3">
        <f t="shared" si="83"/>
        <v>0</v>
      </c>
    </row>
    <row r="1839" spans="1:8" x14ac:dyDescent="0.25">
      <c r="A1839" s="14">
        <v>24067</v>
      </c>
      <c r="B1839" s="31">
        <v>1</v>
      </c>
      <c r="C1839" s="3">
        <v>0.7791955582268747</v>
      </c>
      <c r="D1839" s="3">
        <f t="shared" si="82"/>
        <v>1</v>
      </c>
      <c r="E1839" s="3">
        <f t="shared" si="83"/>
        <v>1</v>
      </c>
      <c r="F1839" s="3">
        <f t="shared" si="83"/>
        <v>0</v>
      </c>
      <c r="G1839" s="31">
        <f t="shared" si="83"/>
        <v>0</v>
      </c>
      <c r="H1839" s="3">
        <f t="shared" si="83"/>
        <v>0</v>
      </c>
    </row>
    <row r="1840" spans="1:8" x14ac:dyDescent="0.25">
      <c r="A1840" s="14">
        <v>24068</v>
      </c>
      <c r="B1840" s="31">
        <v>0</v>
      </c>
      <c r="C1840" s="3">
        <v>0.73787768641719209</v>
      </c>
      <c r="D1840" s="3">
        <f t="shared" si="82"/>
        <v>1</v>
      </c>
      <c r="E1840" s="3">
        <f t="shared" si="83"/>
        <v>0</v>
      </c>
      <c r="F1840" s="3">
        <f t="shared" si="83"/>
        <v>0</v>
      </c>
      <c r="G1840" s="31">
        <f t="shared" si="83"/>
        <v>0</v>
      </c>
      <c r="H1840" s="3">
        <f t="shared" si="83"/>
        <v>0</v>
      </c>
    </row>
    <row r="1841" spans="1:8" x14ac:dyDescent="0.25">
      <c r="A1841" s="14">
        <v>24069</v>
      </c>
      <c r="B1841" s="31">
        <v>0</v>
      </c>
      <c r="C1841" s="3">
        <v>0.83004970375112253</v>
      </c>
      <c r="D1841" s="3">
        <f t="shared" si="82"/>
        <v>1</v>
      </c>
      <c r="E1841" s="3">
        <f t="shared" si="83"/>
        <v>1</v>
      </c>
      <c r="F1841" s="3">
        <f t="shared" si="83"/>
        <v>1</v>
      </c>
      <c r="G1841" s="31">
        <f t="shared" si="83"/>
        <v>0</v>
      </c>
      <c r="H1841" s="3">
        <f t="shared" si="83"/>
        <v>0</v>
      </c>
    </row>
    <row r="1842" spans="1:8" x14ac:dyDescent="0.25">
      <c r="A1842" s="14">
        <v>24070</v>
      </c>
      <c r="B1842" s="31">
        <v>1</v>
      </c>
      <c r="C1842" s="3">
        <v>0.79296394493134914</v>
      </c>
      <c r="D1842" s="3">
        <f t="shared" si="82"/>
        <v>1</v>
      </c>
      <c r="E1842" s="3">
        <f t="shared" si="83"/>
        <v>1</v>
      </c>
      <c r="F1842" s="3">
        <f t="shared" si="83"/>
        <v>0</v>
      </c>
      <c r="G1842" s="31">
        <f t="shared" si="83"/>
        <v>0</v>
      </c>
      <c r="H1842" s="3">
        <f t="shared" si="83"/>
        <v>0</v>
      </c>
    </row>
    <row r="1843" spans="1:8" x14ac:dyDescent="0.25">
      <c r="A1843" s="14">
        <v>24073</v>
      </c>
      <c r="B1843" s="31">
        <v>1</v>
      </c>
      <c r="C1843" s="3">
        <v>0.83329927048204244</v>
      </c>
      <c r="D1843" s="3">
        <f t="shared" si="82"/>
        <v>1</v>
      </c>
      <c r="E1843" s="3">
        <f t="shared" si="83"/>
        <v>1</v>
      </c>
      <c r="F1843" s="3">
        <f t="shared" si="83"/>
        <v>1</v>
      </c>
      <c r="G1843" s="31">
        <f t="shared" si="83"/>
        <v>0</v>
      </c>
      <c r="H1843" s="3">
        <f t="shared" si="83"/>
        <v>0</v>
      </c>
    </row>
    <row r="1844" spans="1:8" x14ac:dyDescent="0.25">
      <c r="A1844" s="14">
        <v>24074</v>
      </c>
      <c r="B1844" s="31">
        <v>0</v>
      </c>
      <c r="C1844" s="3">
        <v>0.72619074775696579</v>
      </c>
      <c r="D1844" s="3">
        <f t="shared" si="82"/>
        <v>1</v>
      </c>
      <c r="E1844" s="3">
        <f t="shared" si="83"/>
        <v>0</v>
      </c>
      <c r="F1844" s="3">
        <f t="shared" si="83"/>
        <v>0</v>
      </c>
      <c r="G1844" s="31">
        <f t="shared" si="83"/>
        <v>0</v>
      </c>
      <c r="H1844" s="3">
        <f t="shared" si="83"/>
        <v>0</v>
      </c>
    </row>
    <row r="1845" spans="1:8" x14ac:dyDescent="0.25">
      <c r="A1845" s="14">
        <v>24076</v>
      </c>
      <c r="B1845" s="31">
        <v>1</v>
      </c>
      <c r="C1845" s="3">
        <v>0.86196619806317376</v>
      </c>
      <c r="D1845" s="3">
        <f t="shared" si="82"/>
        <v>1</v>
      </c>
      <c r="E1845" s="3">
        <f t="shared" si="83"/>
        <v>1</v>
      </c>
      <c r="F1845" s="3">
        <f t="shared" si="83"/>
        <v>1</v>
      </c>
      <c r="G1845" s="31">
        <f t="shared" si="83"/>
        <v>1</v>
      </c>
      <c r="H1845" s="3">
        <f t="shared" si="83"/>
        <v>0</v>
      </c>
    </row>
    <row r="1846" spans="1:8" x14ac:dyDescent="0.25">
      <c r="A1846" s="14">
        <v>24078</v>
      </c>
      <c r="B1846" s="31">
        <v>1</v>
      </c>
      <c r="C1846" s="3">
        <v>0.80451933257834451</v>
      </c>
      <c r="D1846" s="3">
        <f t="shared" si="82"/>
        <v>1</v>
      </c>
      <c r="E1846" s="3">
        <f t="shared" si="83"/>
        <v>1</v>
      </c>
      <c r="F1846" s="3">
        <f t="shared" si="83"/>
        <v>1</v>
      </c>
      <c r="G1846" s="31">
        <f t="shared" si="83"/>
        <v>0</v>
      </c>
      <c r="H1846" s="3">
        <f t="shared" si="83"/>
        <v>0</v>
      </c>
    </row>
    <row r="1847" spans="1:8" x14ac:dyDescent="0.25">
      <c r="A1847" s="14">
        <v>24079</v>
      </c>
      <c r="B1847" s="31">
        <v>1</v>
      </c>
      <c r="C1847" s="3">
        <v>0.79716637616636599</v>
      </c>
      <c r="D1847" s="3">
        <f t="shared" si="82"/>
        <v>1</v>
      </c>
      <c r="E1847" s="3">
        <f t="shared" si="83"/>
        <v>1</v>
      </c>
      <c r="F1847" s="3">
        <f t="shared" si="83"/>
        <v>0</v>
      </c>
      <c r="G1847" s="31">
        <f t="shared" si="83"/>
        <v>0</v>
      </c>
      <c r="H1847" s="3">
        <f t="shared" si="83"/>
        <v>0</v>
      </c>
    </row>
    <row r="1848" spans="1:8" x14ac:dyDescent="0.25">
      <c r="A1848" s="14">
        <v>24081</v>
      </c>
      <c r="B1848" s="31">
        <v>1</v>
      </c>
      <c r="C1848" s="3">
        <v>0.78125244717730236</v>
      </c>
      <c r="D1848" s="3">
        <f t="shared" si="82"/>
        <v>1</v>
      </c>
      <c r="E1848" s="3">
        <f t="shared" si="83"/>
        <v>1</v>
      </c>
      <c r="F1848" s="3">
        <f t="shared" si="83"/>
        <v>0</v>
      </c>
      <c r="G1848" s="31">
        <f t="shared" si="83"/>
        <v>0</v>
      </c>
      <c r="H1848" s="3">
        <f t="shared" si="83"/>
        <v>0</v>
      </c>
    </row>
    <row r="1849" spans="1:8" x14ac:dyDescent="0.25">
      <c r="A1849" s="14">
        <v>24083</v>
      </c>
      <c r="B1849" s="31">
        <v>1</v>
      </c>
      <c r="C1849" s="3">
        <v>0.5621163302571186</v>
      </c>
      <c r="D1849" s="3">
        <f t="shared" si="82"/>
        <v>1</v>
      </c>
      <c r="E1849" s="3">
        <f t="shared" si="83"/>
        <v>0</v>
      </c>
      <c r="F1849" s="3">
        <f t="shared" si="83"/>
        <v>0</v>
      </c>
      <c r="G1849" s="31">
        <f t="shared" si="83"/>
        <v>0</v>
      </c>
      <c r="H1849" s="3">
        <f t="shared" si="83"/>
        <v>0</v>
      </c>
    </row>
    <row r="1850" spans="1:8" x14ac:dyDescent="0.25">
      <c r="A1850" s="14">
        <v>24084</v>
      </c>
      <c r="B1850" s="31">
        <v>1</v>
      </c>
      <c r="C1850" s="3">
        <v>0.78002091368758653</v>
      </c>
      <c r="D1850" s="3">
        <f t="shared" si="82"/>
        <v>1</v>
      </c>
      <c r="E1850" s="3">
        <f t="shared" si="83"/>
        <v>1</v>
      </c>
      <c r="F1850" s="3">
        <f t="shared" si="83"/>
        <v>0</v>
      </c>
      <c r="G1850" s="31">
        <f t="shared" si="83"/>
        <v>0</v>
      </c>
      <c r="H1850" s="3">
        <f t="shared" si="83"/>
        <v>0</v>
      </c>
    </row>
    <row r="1851" spans="1:8" x14ac:dyDescent="0.25">
      <c r="A1851" s="14">
        <v>24086</v>
      </c>
      <c r="B1851" s="31">
        <v>1</v>
      </c>
      <c r="C1851" s="3">
        <v>0.61326268477713342</v>
      </c>
      <c r="D1851" s="3">
        <f t="shared" si="82"/>
        <v>1</v>
      </c>
      <c r="E1851" s="3">
        <f t="shared" si="83"/>
        <v>0</v>
      </c>
      <c r="F1851" s="3">
        <f t="shared" si="83"/>
        <v>0</v>
      </c>
      <c r="G1851" s="31">
        <f t="shared" si="83"/>
        <v>0</v>
      </c>
      <c r="H1851" s="3">
        <f t="shared" si="83"/>
        <v>0</v>
      </c>
    </row>
    <row r="1852" spans="1:8" x14ac:dyDescent="0.25">
      <c r="A1852" s="14">
        <v>24088</v>
      </c>
      <c r="B1852" s="31">
        <v>0</v>
      </c>
      <c r="C1852" s="3">
        <v>0.81803052085325012</v>
      </c>
      <c r="D1852" s="3">
        <f t="shared" si="82"/>
        <v>1</v>
      </c>
      <c r="E1852" s="3">
        <f t="shared" si="83"/>
        <v>1</v>
      </c>
      <c r="F1852" s="3">
        <f t="shared" si="83"/>
        <v>1</v>
      </c>
      <c r="G1852" s="31">
        <f t="shared" si="83"/>
        <v>0</v>
      </c>
      <c r="H1852" s="3">
        <f t="shared" si="83"/>
        <v>0</v>
      </c>
    </row>
    <row r="1853" spans="1:8" x14ac:dyDescent="0.25">
      <c r="A1853" s="14">
        <v>24089</v>
      </c>
      <c r="B1853" s="31">
        <v>1</v>
      </c>
      <c r="C1853" s="3">
        <v>0.79231100316810943</v>
      </c>
      <c r="D1853" s="3">
        <f t="shared" si="82"/>
        <v>1</v>
      </c>
      <c r="E1853" s="3">
        <f t="shared" si="83"/>
        <v>1</v>
      </c>
      <c r="F1853" s="3">
        <f t="shared" si="83"/>
        <v>0</v>
      </c>
      <c r="G1853" s="31">
        <f t="shared" si="83"/>
        <v>0</v>
      </c>
      <c r="H1853" s="3">
        <f t="shared" si="83"/>
        <v>0</v>
      </c>
    </row>
    <row r="1854" spans="1:8" x14ac:dyDescent="0.25">
      <c r="A1854" s="14">
        <v>24092</v>
      </c>
      <c r="B1854" s="31">
        <v>0</v>
      </c>
      <c r="C1854" s="3">
        <v>0.7780718385886416</v>
      </c>
      <c r="D1854" s="3">
        <f t="shared" si="82"/>
        <v>1</v>
      </c>
      <c r="E1854" s="3">
        <f t="shared" si="83"/>
        <v>1</v>
      </c>
      <c r="F1854" s="3">
        <f t="shared" si="83"/>
        <v>0</v>
      </c>
      <c r="G1854" s="31">
        <f t="shared" si="83"/>
        <v>0</v>
      </c>
      <c r="H1854" s="3">
        <f t="shared" si="83"/>
        <v>0</v>
      </c>
    </row>
    <row r="1855" spans="1:8" x14ac:dyDescent="0.25">
      <c r="A1855" s="14">
        <v>24093</v>
      </c>
      <c r="B1855" s="31">
        <v>1</v>
      </c>
      <c r="C1855" s="3">
        <v>0.75383091994137053</v>
      </c>
      <c r="D1855" s="3">
        <f t="shared" si="82"/>
        <v>1</v>
      </c>
      <c r="E1855" s="3">
        <f t="shared" si="83"/>
        <v>1</v>
      </c>
      <c r="F1855" s="3">
        <f t="shared" si="83"/>
        <v>0</v>
      </c>
      <c r="G1855" s="31">
        <f t="shared" si="83"/>
        <v>0</v>
      </c>
      <c r="H1855" s="3">
        <f t="shared" si="83"/>
        <v>0</v>
      </c>
    </row>
    <row r="1856" spans="1:8" x14ac:dyDescent="0.25">
      <c r="A1856" s="14">
        <v>24095</v>
      </c>
      <c r="B1856" s="31">
        <v>1</v>
      </c>
      <c r="C1856" s="3">
        <v>0.85038402974469296</v>
      </c>
      <c r="D1856" s="3">
        <f t="shared" si="82"/>
        <v>1</v>
      </c>
      <c r="E1856" s="3">
        <f t="shared" si="83"/>
        <v>1</v>
      </c>
      <c r="F1856" s="3">
        <f t="shared" si="83"/>
        <v>1</v>
      </c>
      <c r="G1856" s="31">
        <f t="shared" si="83"/>
        <v>1</v>
      </c>
      <c r="H1856" s="3">
        <f t="shared" si="83"/>
        <v>0</v>
      </c>
    </row>
    <row r="1857" spans="1:8" x14ac:dyDescent="0.25">
      <c r="A1857" s="14">
        <v>24096</v>
      </c>
      <c r="B1857" s="31">
        <v>0</v>
      </c>
      <c r="C1857" s="3">
        <v>0.85951464988705251</v>
      </c>
      <c r="D1857" s="3">
        <f t="shared" si="82"/>
        <v>1</v>
      </c>
      <c r="E1857" s="3">
        <f t="shared" si="83"/>
        <v>1</v>
      </c>
      <c r="F1857" s="3">
        <f t="shared" si="83"/>
        <v>1</v>
      </c>
      <c r="G1857" s="31">
        <f t="shared" si="83"/>
        <v>1</v>
      </c>
      <c r="H1857" s="3">
        <f t="shared" si="83"/>
        <v>0</v>
      </c>
    </row>
    <row r="1858" spans="1:8" x14ac:dyDescent="0.25">
      <c r="A1858" s="14">
        <v>24099</v>
      </c>
      <c r="B1858" s="31">
        <v>1</v>
      </c>
      <c r="C1858" s="3">
        <v>0.83960804373312392</v>
      </c>
      <c r="D1858" s="3">
        <f t="shared" si="82"/>
        <v>1</v>
      </c>
      <c r="E1858" s="3">
        <f t="shared" si="83"/>
        <v>1</v>
      </c>
      <c r="F1858" s="3">
        <f t="shared" si="83"/>
        <v>1</v>
      </c>
      <c r="G1858" s="31">
        <f t="shared" si="83"/>
        <v>0</v>
      </c>
      <c r="H1858" s="3">
        <f t="shared" si="83"/>
        <v>0</v>
      </c>
    </row>
    <row r="1859" spans="1:8" x14ac:dyDescent="0.25">
      <c r="A1859" s="14">
        <v>24101</v>
      </c>
      <c r="B1859" s="31">
        <v>0</v>
      </c>
      <c r="C1859" s="3">
        <v>0.72001830886331852</v>
      </c>
      <c r="D1859" s="3">
        <f t="shared" si="82"/>
        <v>1</v>
      </c>
      <c r="E1859" s="3">
        <f t="shared" si="83"/>
        <v>0</v>
      </c>
      <c r="F1859" s="3">
        <f t="shared" si="83"/>
        <v>0</v>
      </c>
      <c r="G1859" s="31">
        <f t="shared" si="83"/>
        <v>0</v>
      </c>
      <c r="H1859" s="3">
        <f t="shared" si="83"/>
        <v>0</v>
      </c>
    </row>
    <row r="1860" spans="1:8" x14ac:dyDescent="0.25">
      <c r="A1860" s="14">
        <v>24105</v>
      </c>
      <c r="B1860" s="31">
        <v>1</v>
      </c>
      <c r="C1860" s="3">
        <v>0.83717802565769028</v>
      </c>
      <c r="D1860" s="3">
        <f t="shared" si="82"/>
        <v>1</v>
      </c>
      <c r="E1860" s="3">
        <f t="shared" si="83"/>
        <v>1</v>
      </c>
      <c r="F1860" s="3">
        <f t="shared" si="83"/>
        <v>1</v>
      </c>
      <c r="G1860" s="31">
        <f t="shared" si="83"/>
        <v>0</v>
      </c>
      <c r="H1860" s="3">
        <f t="shared" si="83"/>
        <v>0</v>
      </c>
    </row>
    <row r="1861" spans="1:8" x14ac:dyDescent="0.25">
      <c r="A1861" s="14">
        <v>24107</v>
      </c>
      <c r="B1861" s="31">
        <v>0</v>
      </c>
      <c r="C1861" s="3">
        <v>0.87019395299952118</v>
      </c>
      <c r="D1861" s="3">
        <f t="shared" si="82"/>
        <v>1</v>
      </c>
      <c r="E1861" s="3">
        <f t="shared" si="83"/>
        <v>1</v>
      </c>
      <c r="F1861" s="3">
        <f t="shared" si="83"/>
        <v>1</v>
      </c>
      <c r="G1861" s="31">
        <f t="shared" si="83"/>
        <v>1</v>
      </c>
      <c r="H1861" s="3">
        <f t="shared" ref="H1861:H1924" si="84">IF($C1861&gt;H$2,1,0)</f>
        <v>0</v>
      </c>
    </row>
    <row r="1862" spans="1:8" x14ac:dyDescent="0.25">
      <c r="A1862" s="14">
        <v>24108</v>
      </c>
      <c r="B1862" s="31">
        <v>1</v>
      </c>
      <c r="C1862" s="3">
        <v>0.87082925914516873</v>
      </c>
      <c r="D1862" s="3">
        <f t="shared" ref="D1862:D1925" si="85">IF($C1862&gt;D$2,1,0)</f>
        <v>1</v>
      </c>
      <c r="E1862" s="3">
        <f t="shared" ref="E1862:H1925" si="86">IF($C1862&gt;E$2,1,0)</f>
        <v>1</v>
      </c>
      <c r="F1862" s="3">
        <f t="shared" si="86"/>
        <v>1</v>
      </c>
      <c r="G1862" s="31">
        <f t="shared" si="86"/>
        <v>1</v>
      </c>
      <c r="H1862" s="3">
        <f t="shared" si="84"/>
        <v>0</v>
      </c>
    </row>
    <row r="1863" spans="1:8" x14ac:dyDescent="0.25">
      <c r="A1863" s="14">
        <v>24110</v>
      </c>
      <c r="B1863" s="31">
        <v>1</v>
      </c>
      <c r="C1863" s="3">
        <v>0.71906911460966261</v>
      </c>
      <c r="D1863" s="3">
        <f t="shared" si="85"/>
        <v>1</v>
      </c>
      <c r="E1863" s="3">
        <f t="shared" si="86"/>
        <v>0</v>
      </c>
      <c r="F1863" s="3">
        <f t="shared" si="86"/>
        <v>0</v>
      </c>
      <c r="G1863" s="31">
        <f t="shared" si="86"/>
        <v>0</v>
      </c>
      <c r="H1863" s="3">
        <f t="shared" si="84"/>
        <v>0</v>
      </c>
    </row>
    <row r="1864" spans="1:8" x14ac:dyDescent="0.25">
      <c r="A1864" s="14">
        <v>24111</v>
      </c>
      <c r="B1864" s="31">
        <v>1</v>
      </c>
      <c r="C1864" s="3">
        <v>0.77486430581289578</v>
      </c>
      <c r="D1864" s="3">
        <f t="shared" si="85"/>
        <v>1</v>
      </c>
      <c r="E1864" s="3">
        <f t="shared" si="86"/>
        <v>1</v>
      </c>
      <c r="F1864" s="3">
        <f t="shared" si="86"/>
        <v>0</v>
      </c>
      <c r="G1864" s="31">
        <f t="shared" si="86"/>
        <v>0</v>
      </c>
      <c r="H1864" s="3">
        <f t="shared" si="84"/>
        <v>0</v>
      </c>
    </row>
    <row r="1865" spans="1:8" x14ac:dyDescent="0.25">
      <c r="A1865" s="14">
        <v>24112</v>
      </c>
      <c r="B1865" s="31">
        <v>1</v>
      </c>
      <c r="C1865" s="3">
        <v>0.79354591747345193</v>
      </c>
      <c r="D1865" s="3">
        <f t="shared" si="85"/>
        <v>1</v>
      </c>
      <c r="E1865" s="3">
        <f t="shared" si="86"/>
        <v>1</v>
      </c>
      <c r="F1865" s="3">
        <f t="shared" si="86"/>
        <v>0</v>
      </c>
      <c r="G1865" s="31">
        <f t="shared" si="86"/>
        <v>0</v>
      </c>
      <c r="H1865" s="3">
        <f t="shared" si="84"/>
        <v>0</v>
      </c>
    </row>
    <row r="1866" spans="1:8" x14ac:dyDescent="0.25">
      <c r="A1866" s="14">
        <v>24117</v>
      </c>
      <c r="B1866" s="31">
        <v>1</v>
      </c>
      <c r="C1866" s="3">
        <v>0.74703807767450181</v>
      </c>
      <c r="D1866" s="3">
        <f t="shared" si="85"/>
        <v>1</v>
      </c>
      <c r="E1866" s="3">
        <f t="shared" si="86"/>
        <v>0</v>
      </c>
      <c r="F1866" s="3">
        <f t="shared" si="86"/>
        <v>0</v>
      </c>
      <c r="G1866" s="31">
        <f t="shared" si="86"/>
        <v>0</v>
      </c>
      <c r="H1866" s="3">
        <f t="shared" si="84"/>
        <v>0</v>
      </c>
    </row>
    <row r="1867" spans="1:8" x14ac:dyDescent="0.25">
      <c r="A1867" s="14">
        <v>24119</v>
      </c>
      <c r="B1867" s="31">
        <v>1</v>
      </c>
      <c r="C1867" s="3">
        <v>0.71727724566298878</v>
      </c>
      <c r="D1867" s="3">
        <f t="shared" si="85"/>
        <v>1</v>
      </c>
      <c r="E1867" s="3">
        <f t="shared" si="86"/>
        <v>0</v>
      </c>
      <c r="F1867" s="3">
        <f t="shared" si="86"/>
        <v>0</v>
      </c>
      <c r="G1867" s="31">
        <f t="shared" si="86"/>
        <v>0</v>
      </c>
      <c r="H1867" s="3">
        <f t="shared" si="84"/>
        <v>0</v>
      </c>
    </row>
    <row r="1868" spans="1:8" x14ac:dyDescent="0.25">
      <c r="A1868" s="14">
        <v>24120</v>
      </c>
      <c r="B1868" s="31">
        <v>1</v>
      </c>
      <c r="C1868" s="3">
        <v>0.7916128296101459</v>
      </c>
      <c r="D1868" s="3">
        <f t="shared" si="85"/>
        <v>1</v>
      </c>
      <c r="E1868" s="3">
        <f t="shared" si="86"/>
        <v>1</v>
      </c>
      <c r="F1868" s="3">
        <f t="shared" si="86"/>
        <v>0</v>
      </c>
      <c r="G1868" s="31">
        <f t="shared" si="86"/>
        <v>0</v>
      </c>
      <c r="H1868" s="3">
        <f t="shared" si="84"/>
        <v>0</v>
      </c>
    </row>
    <row r="1869" spans="1:8" x14ac:dyDescent="0.25">
      <c r="A1869" s="14">
        <v>24122</v>
      </c>
      <c r="B1869" s="31">
        <v>1</v>
      </c>
      <c r="C1869" s="3">
        <v>0.7803049693290911</v>
      </c>
      <c r="D1869" s="3">
        <f t="shared" si="85"/>
        <v>1</v>
      </c>
      <c r="E1869" s="3">
        <f t="shared" si="86"/>
        <v>1</v>
      </c>
      <c r="F1869" s="3">
        <f t="shared" si="86"/>
        <v>0</v>
      </c>
      <c r="G1869" s="31">
        <f t="shared" si="86"/>
        <v>0</v>
      </c>
      <c r="H1869" s="3">
        <f t="shared" si="84"/>
        <v>0</v>
      </c>
    </row>
    <row r="1870" spans="1:8" x14ac:dyDescent="0.25">
      <c r="A1870" s="14">
        <v>24127</v>
      </c>
      <c r="B1870" s="31">
        <v>0</v>
      </c>
      <c r="C1870" s="3">
        <v>0.7856494190077572</v>
      </c>
      <c r="D1870" s="3">
        <f t="shared" si="85"/>
        <v>1</v>
      </c>
      <c r="E1870" s="3">
        <f t="shared" si="86"/>
        <v>1</v>
      </c>
      <c r="F1870" s="3">
        <f t="shared" si="86"/>
        <v>0</v>
      </c>
      <c r="G1870" s="31">
        <f t="shared" si="86"/>
        <v>0</v>
      </c>
      <c r="H1870" s="3">
        <f t="shared" si="84"/>
        <v>0</v>
      </c>
    </row>
    <row r="1871" spans="1:8" x14ac:dyDescent="0.25">
      <c r="A1871" s="14">
        <v>24128</v>
      </c>
      <c r="B1871" s="31">
        <v>1</v>
      </c>
      <c r="C1871" s="3">
        <v>0.74390195886821675</v>
      </c>
      <c r="D1871" s="3">
        <f t="shared" si="85"/>
        <v>1</v>
      </c>
      <c r="E1871" s="3">
        <f t="shared" si="86"/>
        <v>0</v>
      </c>
      <c r="F1871" s="3">
        <f t="shared" si="86"/>
        <v>0</v>
      </c>
      <c r="G1871" s="31">
        <f t="shared" si="86"/>
        <v>0</v>
      </c>
      <c r="H1871" s="3">
        <f t="shared" si="84"/>
        <v>0</v>
      </c>
    </row>
    <row r="1872" spans="1:8" x14ac:dyDescent="0.25">
      <c r="A1872" s="14">
        <v>24129</v>
      </c>
      <c r="B1872" s="31">
        <v>1</v>
      </c>
      <c r="C1872" s="3">
        <v>0.87661759108530435</v>
      </c>
      <c r="D1872" s="3">
        <f t="shared" si="85"/>
        <v>1</v>
      </c>
      <c r="E1872" s="3">
        <f t="shared" si="86"/>
        <v>1</v>
      </c>
      <c r="F1872" s="3">
        <f t="shared" si="86"/>
        <v>1</v>
      </c>
      <c r="G1872" s="31">
        <f t="shared" si="86"/>
        <v>1</v>
      </c>
      <c r="H1872" s="3">
        <f t="shared" si="84"/>
        <v>0</v>
      </c>
    </row>
    <row r="1873" spans="1:8" x14ac:dyDescent="0.25">
      <c r="A1873" s="14">
        <v>24133</v>
      </c>
      <c r="B1873" s="31">
        <v>0</v>
      </c>
      <c r="C1873" s="3">
        <v>0.76072440996235091</v>
      </c>
      <c r="D1873" s="3">
        <f t="shared" si="85"/>
        <v>1</v>
      </c>
      <c r="E1873" s="3">
        <f t="shared" si="86"/>
        <v>1</v>
      </c>
      <c r="F1873" s="3">
        <f t="shared" si="86"/>
        <v>0</v>
      </c>
      <c r="G1873" s="31">
        <f t="shared" si="86"/>
        <v>0</v>
      </c>
      <c r="H1873" s="3">
        <f t="shared" si="84"/>
        <v>0</v>
      </c>
    </row>
    <row r="1874" spans="1:8" x14ac:dyDescent="0.25">
      <c r="A1874" s="14">
        <v>24134</v>
      </c>
      <c r="B1874" s="31">
        <v>0</v>
      </c>
      <c r="C1874" s="3">
        <v>0.71683224455550643</v>
      </c>
      <c r="D1874" s="3">
        <f t="shared" si="85"/>
        <v>1</v>
      </c>
      <c r="E1874" s="3">
        <f t="shared" si="86"/>
        <v>0</v>
      </c>
      <c r="F1874" s="3">
        <f t="shared" si="86"/>
        <v>0</v>
      </c>
      <c r="G1874" s="31">
        <f t="shared" si="86"/>
        <v>0</v>
      </c>
      <c r="H1874" s="3">
        <f t="shared" si="84"/>
        <v>0</v>
      </c>
    </row>
    <row r="1875" spans="1:8" x14ac:dyDescent="0.25">
      <c r="A1875" s="14">
        <v>24135</v>
      </c>
      <c r="B1875" s="31">
        <v>0</v>
      </c>
      <c r="C1875" s="3">
        <v>0.79516894011192962</v>
      </c>
      <c r="D1875" s="3">
        <f t="shared" si="85"/>
        <v>1</v>
      </c>
      <c r="E1875" s="3">
        <f t="shared" si="86"/>
        <v>1</v>
      </c>
      <c r="F1875" s="3">
        <f t="shared" si="86"/>
        <v>0</v>
      </c>
      <c r="G1875" s="31">
        <f t="shared" si="86"/>
        <v>0</v>
      </c>
      <c r="H1875" s="3">
        <f t="shared" si="84"/>
        <v>0</v>
      </c>
    </row>
    <row r="1876" spans="1:8" x14ac:dyDescent="0.25">
      <c r="A1876" s="14">
        <v>24137</v>
      </c>
      <c r="B1876" s="31">
        <v>1</v>
      </c>
      <c r="C1876" s="3">
        <v>0.80919323137359822</v>
      </c>
      <c r="D1876" s="3">
        <f t="shared" si="85"/>
        <v>1</v>
      </c>
      <c r="E1876" s="3">
        <f t="shared" si="86"/>
        <v>1</v>
      </c>
      <c r="F1876" s="3">
        <f t="shared" si="86"/>
        <v>1</v>
      </c>
      <c r="G1876" s="31">
        <f t="shared" si="86"/>
        <v>0</v>
      </c>
      <c r="H1876" s="3">
        <f t="shared" si="84"/>
        <v>0</v>
      </c>
    </row>
    <row r="1877" spans="1:8" x14ac:dyDescent="0.25">
      <c r="A1877" s="14">
        <v>24138</v>
      </c>
      <c r="B1877" s="31">
        <v>1</v>
      </c>
      <c r="C1877" s="3">
        <v>0.77442503693110432</v>
      </c>
      <c r="D1877" s="3">
        <f t="shared" si="85"/>
        <v>1</v>
      </c>
      <c r="E1877" s="3">
        <f t="shared" si="86"/>
        <v>1</v>
      </c>
      <c r="F1877" s="3">
        <f t="shared" si="86"/>
        <v>0</v>
      </c>
      <c r="G1877" s="31">
        <f t="shared" si="86"/>
        <v>0</v>
      </c>
      <c r="H1877" s="3">
        <f t="shared" si="84"/>
        <v>0</v>
      </c>
    </row>
    <row r="1878" spans="1:8" x14ac:dyDescent="0.25">
      <c r="A1878" s="14">
        <v>24140</v>
      </c>
      <c r="B1878" s="31">
        <v>1</v>
      </c>
      <c r="C1878" s="3">
        <v>0.83842281160859089</v>
      </c>
      <c r="D1878" s="3">
        <f t="shared" si="85"/>
        <v>1</v>
      </c>
      <c r="E1878" s="3">
        <f t="shared" si="86"/>
        <v>1</v>
      </c>
      <c r="F1878" s="3">
        <f t="shared" si="86"/>
        <v>1</v>
      </c>
      <c r="G1878" s="31">
        <f t="shared" si="86"/>
        <v>0</v>
      </c>
      <c r="H1878" s="3">
        <f t="shared" si="84"/>
        <v>0</v>
      </c>
    </row>
    <row r="1879" spans="1:8" x14ac:dyDescent="0.25">
      <c r="A1879" s="14">
        <v>24141</v>
      </c>
      <c r="B1879" s="31">
        <v>1</v>
      </c>
      <c r="C1879" s="3">
        <v>0.77329425552161457</v>
      </c>
      <c r="D1879" s="3">
        <f t="shared" si="85"/>
        <v>1</v>
      </c>
      <c r="E1879" s="3">
        <f t="shared" si="86"/>
        <v>1</v>
      </c>
      <c r="F1879" s="3">
        <f t="shared" si="86"/>
        <v>0</v>
      </c>
      <c r="G1879" s="31">
        <f t="shared" si="86"/>
        <v>0</v>
      </c>
      <c r="H1879" s="3">
        <f t="shared" si="84"/>
        <v>0</v>
      </c>
    </row>
    <row r="1880" spans="1:8" x14ac:dyDescent="0.25">
      <c r="A1880" s="14">
        <v>24143</v>
      </c>
      <c r="B1880" s="31">
        <v>1</v>
      </c>
      <c r="C1880" s="3">
        <v>0.88255950169430963</v>
      </c>
      <c r="D1880" s="3">
        <f t="shared" si="85"/>
        <v>1</v>
      </c>
      <c r="E1880" s="3">
        <f t="shared" si="86"/>
        <v>1</v>
      </c>
      <c r="F1880" s="3">
        <f t="shared" si="86"/>
        <v>1</v>
      </c>
      <c r="G1880" s="31">
        <f t="shared" si="86"/>
        <v>1</v>
      </c>
      <c r="H1880" s="3">
        <f t="shared" si="84"/>
        <v>0</v>
      </c>
    </row>
    <row r="1881" spans="1:8" x14ac:dyDescent="0.25">
      <c r="A1881" s="14">
        <v>24145</v>
      </c>
      <c r="B1881" s="31">
        <v>1</v>
      </c>
      <c r="C1881" s="3">
        <v>0.68475060812564748</v>
      </c>
      <c r="D1881" s="3">
        <f t="shared" si="85"/>
        <v>1</v>
      </c>
      <c r="E1881" s="3">
        <f t="shared" si="86"/>
        <v>0</v>
      </c>
      <c r="F1881" s="3">
        <f t="shared" si="86"/>
        <v>0</v>
      </c>
      <c r="G1881" s="31">
        <f t="shared" si="86"/>
        <v>0</v>
      </c>
      <c r="H1881" s="3">
        <f t="shared" si="84"/>
        <v>0</v>
      </c>
    </row>
    <row r="1882" spans="1:8" x14ac:dyDescent="0.25">
      <c r="A1882" s="14">
        <v>24146</v>
      </c>
      <c r="B1882" s="31">
        <v>0</v>
      </c>
      <c r="C1882" s="3">
        <v>0.86088937541192223</v>
      </c>
      <c r="D1882" s="3">
        <f t="shared" si="85"/>
        <v>1</v>
      </c>
      <c r="E1882" s="3">
        <f t="shared" si="86"/>
        <v>1</v>
      </c>
      <c r="F1882" s="3">
        <f t="shared" si="86"/>
        <v>1</v>
      </c>
      <c r="G1882" s="31">
        <f t="shared" si="86"/>
        <v>1</v>
      </c>
      <c r="H1882" s="3">
        <f t="shared" si="84"/>
        <v>0</v>
      </c>
    </row>
    <row r="1883" spans="1:8" x14ac:dyDescent="0.25">
      <c r="A1883" s="14">
        <v>24149</v>
      </c>
      <c r="B1883" s="31">
        <v>1</v>
      </c>
      <c r="C1883" s="3">
        <v>0.89509197149934028</v>
      </c>
      <c r="D1883" s="3">
        <f t="shared" si="85"/>
        <v>1</v>
      </c>
      <c r="E1883" s="3">
        <f t="shared" si="86"/>
        <v>1</v>
      </c>
      <c r="F1883" s="3">
        <f t="shared" si="86"/>
        <v>1</v>
      </c>
      <c r="G1883" s="31">
        <f t="shared" si="86"/>
        <v>1</v>
      </c>
      <c r="H1883" s="3">
        <f t="shared" si="84"/>
        <v>0</v>
      </c>
    </row>
    <row r="1884" spans="1:8" x14ac:dyDescent="0.25">
      <c r="A1884" s="14">
        <v>24150</v>
      </c>
      <c r="B1884" s="31">
        <v>1</v>
      </c>
      <c r="C1884" s="3">
        <v>0.76959654926768317</v>
      </c>
      <c r="D1884" s="3">
        <f t="shared" si="85"/>
        <v>1</v>
      </c>
      <c r="E1884" s="3">
        <f t="shared" si="86"/>
        <v>1</v>
      </c>
      <c r="F1884" s="3">
        <f t="shared" si="86"/>
        <v>0</v>
      </c>
      <c r="G1884" s="31">
        <f t="shared" si="86"/>
        <v>0</v>
      </c>
      <c r="H1884" s="3">
        <f t="shared" si="84"/>
        <v>0</v>
      </c>
    </row>
    <row r="1885" spans="1:8" x14ac:dyDescent="0.25">
      <c r="A1885" s="14">
        <v>24152</v>
      </c>
      <c r="B1885" s="31">
        <v>0</v>
      </c>
      <c r="C1885" s="3">
        <v>0.78002826044664475</v>
      </c>
      <c r="D1885" s="3">
        <f t="shared" si="85"/>
        <v>1</v>
      </c>
      <c r="E1885" s="3">
        <f t="shared" si="86"/>
        <v>1</v>
      </c>
      <c r="F1885" s="3">
        <f t="shared" si="86"/>
        <v>0</v>
      </c>
      <c r="G1885" s="31">
        <f t="shared" si="86"/>
        <v>0</v>
      </c>
      <c r="H1885" s="3">
        <f t="shared" si="84"/>
        <v>0</v>
      </c>
    </row>
    <row r="1886" spans="1:8" x14ac:dyDescent="0.25">
      <c r="A1886" s="14">
        <v>24154</v>
      </c>
      <c r="B1886" s="31">
        <v>1</v>
      </c>
      <c r="C1886" s="3">
        <v>0.82160908167394631</v>
      </c>
      <c r="D1886" s="3">
        <f t="shared" si="85"/>
        <v>1</v>
      </c>
      <c r="E1886" s="3">
        <f t="shared" si="86"/>
        <v>1</v>
      </c>
      <c r="F1886" s="3">
        <f t="shared" si="86"/>
        <v>1</v>
      </c>
      <c r="G1886" s="31">
        <f t="shared" si="86"/>
        <v>0</v>
      </c>
      <c r="H1886" s="3">
        <f t="shared" si="84"/>
        <v>0</v>
      </c>
    </row>
    <row r="1887" spans="1:8" x14ac:dyDescent="0.25">
      <c r="A1887" s="14">
        <v>24155</v>
      </c>
      <c r="B1887" s="31">
        <v>1</v>
      </c>
      <c r="C1887" s="3">
        <v>0.87457376532600761</v>
      </c>
      <c r="D1887" s="3">
        <f t="shared" si="85"/>
        <v>1</v>
      </c>
      <c r="E1887" s="3">
        <f t="shared" si="86"/>
        <v>1</v>
      </c>
      <c r="F1887" s="3">
        <f t="shared" si="86"/>
        <v>1</v>
      </c>
      <c r="G1887" s="31">
        <f t="shared" si="86"/>
        <v>1</v>
      </c>
      <c r="H1887" s="3">
        <f t="shared" si="84"/>
        <v>0</v>
      </c>
    </row>
    <row r="1888" spans="1:8" x14ac:dyDescent="0.25">
      <c r="A1888" s="14">
        <v>24157</v>
      </c>
      <c r="B1888" s="31">
        <v>1</v>
      </c>
      <c r="C1888" s="3">
        <v>0.93758886623384208</v>
      </c>
      <c r="D1888" s="3">
        <f t="shared" si="85"/>
        <v>1</v>
      </c>
      <c r="E1888" s="3">
        <f t="shared" si="86"/>
        <v>1</v>
      </c>
      <c r="F1888" s="3">
        <f t="shared" si="86"/>
        <v>1</v>
      </c>
      <c r="G1888" s="31">
        <f t="shared" si="86"/>
        <v>1</v>
      </c>
      <c r="H1888" s="3">
        <f t="shared" si="84"/>
        <v>0</v>
      </c>
    </row>
    <row r="1889" spans="1:8" x14ac:dyDescent="0.25">
      <c r="A1889" s="14">
        <v>24162</v>
      </c>
      <c r="B1889" s="31">
        <v>1</v>
      </c>
      <c r="C1889" s="3">
        <v>0.77239764696577662</v>
      </c>
      <c r="D1889" s="3">
        <f t="shared" si="85"/>
        <v>1</v>
      </c>
      <c r="E1889" s="3">
        <f t="shared" si="86"/>
        <v>1</v>
      </c>
      <c r="F1889" s="3">
        <f t="shared" si="86"/>
        <v>0</v>
      </c>
      <c r="G1889" s="31">
        <f t="shared" si="86"/>
        <v>0</v>
      </c>
      <c r="H1889" s="3">
        <f t="shared" si="84"/>
        <v>0</v>
      </c>
    </row>
    <row r="1890" spans="1:8" x14ac:dyDescent="0.25">
      <c r="A1890" s="14">
        <v>24163</v>
      </c>
      <c r="B1890" s="31">
        <v>1</v>
      </c>
      <c r="C1890" s="3">
        <v>0.93659867802703933</v>
      </c>
      <c r="D1890" s="3">
        <f t="shared" si="85"/>
        <v>1</v>
      </c>
      <c r="E1890" s="3">
        <f t="shared" si="86"/>
        <v>1</v>
      </c>
      <c r="F1890" s="3">
        <f t="shared" si="86"/>
        <v>1</v>
      </c>
      <c r="G1890" s="31">
        <f t="shared" si="86"/>
        <v>1</v>
      </c>
      <c r="H1890" s="3">
        <f t="shared" si="84"/>
        <v>0</v>
      </c>
    </row>
    <row r="1891" spans="1:8" x14ac:dyDescent="0.25">
      <c r="A1891" s="14">
        <v>24164</v>
      </c>
      <c r="B1891" s="31">
        <v>0</v>
      </c>
      <c r="C1891" s="3">
        <v>0.85069687256891868</v>
      </c>
      <c r="D1891" s="3">
        <f t="shared" si="85"/>
        <v>1</v>
      </c>
      <c r="E1891" s="3">
        <f t="shared" si="86"/>
        <v>1</v>
      </c>
      <c r="F1891" s="3">
        <f t="shared" si="86"/>
        <v>1</v>
      </c>
      <c r="G1891" s="31">
        <f t="shared" si="86"/>
        <v>1</v>
      </c>
      <c r="H1891" s="3">
        <f t="shared" si="84"/>
        <v>0</v>
      </c>
    </row>
    <row r="1892" spans="1:8" x14ac:dyDescent="0.25">
      <c r="A1892" s="14">
        <v>24166</v>
      </c>
      <c r="B1892" s="31">
        <v>1</v>
      </c>
      <c r="C1892" s="3">
        <v>0.64360129993176085</v>
      </c>
      <c r="D1892" s="3">
        <f t="shared" si="85"/>
        <v>1</v>
      </c>
      <c r="E1892" s="3">
        <f t="shared" si="86"/>
        <v>0</v>
      </c>
      <c r="F1892" s="3">
        <f t="shared" si="86"/>
        <v>0</v>
      </c>
      <c r="G1892" s="31">
        <f t="shared" si="86"/>
        <v>0</v>
      </c>
      <c r="H1892" s="3">
        <f t="shared" si="84"/>
        <v>0</v>
      </c>
    </row>
    <row r="1893" spans="1:8" x14ac:dyDescent="0.25">
      <c r="A1893" s="14">
        <v>24168</v>
      </c>
      <c r="B1893" s="31">
        <v>0</v>
      </c>
      <c r="C1893" s="3">
        <v>0.78393575506052393</v>
      </c>
      <c r="D1893" s="3">
        <f t="shared" si="85"/>
        <v>1</v>
      </c>
      <c r="E1893" s="3">
        <f t="shared" si="86"/>
        <v>1</v>
      </c>
      <c r="F1893" s="3">
        <f t="shared" si="86"/>
        <v>0</v>
      </c>
      <c r="G1893" s="31">
        <f t="shared" si="86"/>
        <v>0</v>
      </c>
      <c r="H1893" s="3">
        <f t="shared" si="84"/>
        <v>0</v>
      </c>
    </row>
    <row r="1894" spans="1:8" x14ac:dyDescent="0.25">
      <c r="A1894" s="14">
        <v>24169</v>
      </c>
      <c r="B1894" s="31">
        <v>1</v>
      </c>
      <c r="C1894" s="3">
        <v>0.86478995095545019</v>
      </c>
      <c r="D1894" s="3">
        <f t="shared" si="85"/>
        <v>1</v>
      </c>
      <c r="E1894" s="3">
        <f t="shared" si="86"/>
        <v>1</v>
      </c>
      <c r="F1894" s="3">
        <f t="shared" si="86"/>
        <v>1</v>
      </c>
      <c r="G1894" s="31">
        <f t="shared" si="86"/>
        <v>1</v>
      </c>
      <c r="H1894" s="3">
        <f t="shared" si="84"/>
        <v>0</v>
      </c>
    </row>
    <row r="1895" spans="1:8" x14ac:dyDescent="0.25">
      <c r="A1895" s="14">
        <v>24174</v>
      </c>
      <c r="B1895" s="31">
        <v>1</v>
      </c>
      <c r="C1895" s="3">
        <v>0.80277249386328053</v>
      </c>
      <c r="D1895" s="3">
        <f t="shared" si="85"/>
        <v>1</v>
      </c>
      <c r="E1895" s="3">
        <f t="shared" si="86"/>
        <v>1</v>
      </c>
      <c r="F1895" s="3">
        <f t="shared" si="86"/>
        <v>1</v>
      </c>
      <c r="G1895" s="31">
        <f t="shared" si="86"/>
        <v>0</v>
      </c>
      <c r="H1895" s="3">
        <f t="shared" si="84"/>
        <v>0</v>
      </c>
    </row>
    <row r="1896" spans="1:8" x14ac:dyDescent="0.25">
      <c r="A1896" s="14">
        <v>24175</v>
      </c>
      <c r="B1896" s="31">
        <v>1</v>
      </c>
      <c r="C1896" s="3">
        <v>0.86355794981115552</v>
      </c>
      <c r="D1896" s="3">
        <f t="shared" si="85"/>
        <v>1</v>
      </c>
      <c r="E1896" s="3">
        <f t="shared" si="86"/>
        <v>1</v>
      </c>
      <c r="F1896" s="3">
        <f t="shared" si="86"/>
        <v>1</v>
      </c>
      <c r="G1896" s="31">
        <f t="shared" si="86"/>
        <v>1</v>
      </c>
      <c r="H1896" s="3">
        <f t="shared" si="84"/>
        <v>0</v>
      </c>
    </row>
    <row r="1897" spans="1:8" x14ac:dyDescent="0.25">
      <c r="A1897" s="14">
        <v>24180</v>
      </c>
      <c r="B1897" s="31">
        <v>1</v>
      </c>
      <c r="C1897" s="3">
        <v>0.81596778030211181</v>
      </c>
      <c r="D1897" s="3">
        <f t="shared" si="85"/>
        <v>1</v>
      </c>
      <c r="E1897" s="3">
        <f t="shared" si="86"/>
        <v>1</v>
      </c>
      <c r="F1897" s="3">
        <f t="shared" si="86"/>
        <v>1</v>
      </c>
      <c r="G1897" s="31">
        <f t="shared" si="86"/>
        <v>0</v>
      </c>
      <c r="H1897" s="3">
        <f t="shared" si="84"/>
        <v>0</v>
      </c>
    </row>
    <row r="1898" spans="1:8" x14ac:dyDescent="0.25">
      <c r="A1898" s="14">
        <v>24182</v>
      </c>
      <c r="B1898" s="31">
        <v>1</v>
      </c>
      <c r="C1898" s="3">
        <v>0.79056198606446948</v>
      </c>
      <c r="D1898" s="3">
        <f t="shared" si="85"/>
        <v>1</v>
      </c>
      <c r="E1898" s="3">
        <f t="shared" si="86"/>
        <v>1</v>
      </c>
      <c r="F1898" s="3">
        <f t="shared" si="86"/>
        <v>0</v>
      </c>
      <c r="G1898" s="31">
        <f t="shared" si="86"/>
        <v>0</v>
      </c>
      <c r="H1898" s="3">
        <f t="shared" si="84"/>
        <v>0</v>
      </c>
    </row>
    <row r="1899" spans="1:8" x14ac:dyDescent="0.25">
      <c r="A1899" s="14">
        <v>24183</v>
      </c>
      <c r="B1899" s="31">
        <v>1</v>
      </c>
      <c r="C1899" s="3">
        <v>0.81390145314956452</v>
      </c>
      <c r="D1899" s="3">
        <f t="shared" si="85"/>
        <v>1</v>
      </c>
      <c r="E1899" s="3">
        <f t="shared" si="86"/>
        <v>1</v>
      </c>
      <c r="F1899" s="3">
        <f t="shared" si="86"/>
        <v>1</v>
      </c>
      <c r="G1899" s="31">
        <f t="shared" si="86"/>
        <v>0</v>
      </c>
      <c r="H1899" s="3">
        <f t="shared" si="84"/>
        <v>0</v>
      </c>
    </row>
    <row r="1900" spans="1:8" x14ac:dyDescent="0.25">
      <c r="A1900" s="14">
        <v>24184</v>
      </c>
      <c r="B1900" s="31">
        <v>1</v>
      </c>
      <c r="C1900" s="3">
        <v>0.71442847177633095</v>
      </c>
      <c r="D1900" s="3">
        <f t="shared" si="85"/>
        <v>1</v>
      </c>
      <c r="E1900" s="3">
        <f t="shared" si="86"/>
        <v>0</v>
      </c>
      <c r="F1900" s="3">
        <f t="shared" si="86"/>
        <v>0</v>
      </c>
      <c r="G1900" s="31">
        <f t="shared" si="86"/>
        <v>0</v>
      </c>
      <c r="H1900" s="3">
        <f t="shared" si="84"/>
        <v>0</v>
      </c>
    </row>
    <row r="1901" spans="1:8" x14ac:dyDescent="0.25">
      <c r="A1901" s="14">
        <v>24185</v>
      </c>
      <c r="B1901" s="31">
        <v>1</v>
      </c>
      <c r="C1901" s="3">
        <v>0.69115391650867797</v>
      </c>
      <c r="D1901" s="3">
        <f t="shared" si="85"/>
        <v>1</v>
      </c>
      <c r="E1901" s="3">
        <f t="shared" si="86"/>
        <v>0</v>
      </c>
      <c r="F1901" s="3">
        <f t="shared" si="86"/>
        <v>0</v>
      </c>
      <c r="G1901" s="31">
        <f t="shared" si="86"/>
        <v>0</v>
      </c>
      <c r="H1901" s="3">
        <f t="shared" si="84"/>
        <v>0</v>
      </c>
    </row>
    <row r="1902" spans="1:8" x14ac:dyDescent="0.25">
      <c r="A1902" s="14">
        <v>24188</v>
      </c>
      <c r="B1902" s="31">
        <v>1</v>
      </c>
      <c r="C1902" s="3">
        <v>0.78258214005473081</v>
      </c>
      <c r="D1902" s="3">
        <f t="shared" si="85"/>
        <v>1</v>
      </c>
      <c r="E1902" s="3">
        <f t="shared" si="86"/>
        <v>1</v>
      </c>
      <c r="F1902" s="3">
        <f t="shared" si="86"/>
        <v>0</v>
      </c>
      <c r="G1902" s="31">
        <f t="shared" si="86"/>
        <v>0</v>
      </c>
      <c r="H1902" s="3">
        <f t="shared" si="84"/>
        <v>0</v>
      </c>
    </row>
    <row r="1903" spans="1:8" x14ac:dyDescent="0.25">
      <c r="A1903" s="14">
        <v>24190</v>
      </c>
      <c r="B1903" s="31">
        <v>1</v>
      </c>
      <c r="C1903" s="3">
        <v>0.7729588722529438</v>
      </c>
      <c r="D1903" s="3">
        <f t="shared" si="85"/>
        <v>1</v>
      </c>
      <c r="E1903" s="3">
        <f t="shared" si="86"/>
        <v>1</v>
      </c>
      <c r="F1903" s="3">
        <f t="shared" si="86"/>
        <v>0</v>
      </c>
      <c r="G1903" s="31">
        <f t="shared" si="86"/>
        <v>0</v>
      </c>
      <c r="H1903" s="3">
        <f t="shared" si="84"/>
        <v>0</v>
      </c>
    </row>
    <row r="1904" spans="1:8" x14ac:dyDescent="0.25">
      <c r="A1904" s="14">
        <v>24192</v>
      </c>
      <c r="B1904" s="31">
        <v>1</v>
      </c>
      <c r="C1904" s="3">
        <v>0.71307771478809678</v>
      </c>
      <c r="D1904" s="3">
        <f t="shared" si="85"/>
        <v>1</v>
      </c>
      <c r="E1904" s="3">
        <f t="shared" si="86"/>
        <v>0</v>
      </c>
      <c r="F1904" s="3">
        <f t="shared" si="86"/>
        <v>0</v>
      </c>
      <c r="G1904" s="31">
        <f t="shared" si="86"/>
        <v>0</v>
      </c>
      <c r="H1904" s="3">
        <f t="shared" si="84"/>
        <v>0</v>
      </c>
    </row>
    <row r="1905" spans="1:8" x14ac:dyDescent="0.25">
      <c r="A1905" s="14">
        <v>24193</v>
      </c>
      <c r="B1905" s="31">
        <v>1</v>
      </c>
      <c r="C1905" s="3">
        <v>0.69574487947762287</v>
      </c>
      <c r="D1905" s="3">
        <f t="shared" si="85"/>
        <v>1</v>
      </c>
      <c r="E1905" s="3">
        <f t="shared" si="86"/>
        <v>0</v>
      </c>
      <c r="F1905" s="3">
        <f t="shared" si="86"/>
        <v>0</v>
      </c>
      <c r="G1905" s="31">
        <f t="shared" si="86"/>
        <v>0</v>
      </c>
      <c r="H1905" s="3">
        <f t="shared" si="84"/>
        <v>0</v>
      </c>
    </row>
    <row r="1906" spans="1:8" x14ac:dyDescent="0.25">
      <c r="A1906" s="14">
        <v>24195</v>
      </c>
      <c r="B1906" s="31">
        <v>0</v>
      </c>
      <c r="C1906" s="3">
        <v>0.66227472864427728</v>
      </c>
      <c r="D1906" s="3">
        <f t="shared" si="85"/>
        <v>1</v>
      </c>
      <c r="E1906" s="3">
        <f t="shared" si="86"/>
        <v>0</v>
      </c>
      <c r="F1906" s="3">
        <f t="shared" si="86"/>
        <v>0</v>
      </c>
      <c r="G1906" s="31">
        <f t="shared" si="86"/>
        <v>0</v>
      </c>
      <c r="H1906" s="3">
        <f t="shared" si="84"/>
        <v>0</v>
      </c>
    </row>
    <row r="1907" spans="1:8" x14ac:dyDescent="0.25">
      <c r="A1907" s="14">
        <v>24197</v>
      </c>
      <c r="B1907" s="31">
        <v>1</v>
      </c>
      <c r="C1907" s="3">
        <v>0.83346120550578329</v>
      </c>
      <c r="D1907" s="3">
        <f t="shared" si="85"/>
        <v>1</v>
      </c>
      <c r="E1907" s="3">
        <f t="shared" si="86"/>
        <v>1</v>
      </c>
      <c r="F1907" s="3">
        <f t="shared" si="86"/>
        <v>1</v>
      </c>
      <c r="G1907" s="31">
        <f t="shared" si="86"/>
        <v>0</v>
      </c>
      <c r="H1907" s="3">
        <f t="shared" si="84"/>
        <v>0</v>
      </c>
    </row>
    <row r="1908" spans="1:8" x14ac:dyDescent="0.25">
      <c r="A1908" s="14">
        <v>24200</v>
      </c>
      <c r="B1908" s="31">
        <v>1</v>
      </c>
      <c r="C1908" s="3">
        <v>0.88299332073511128</v>
      </c>
      <c r="D1908" s="3">
        <f t="shared" si="85"/>
        <v>1</v>
      </c>
      <c r="E1908" s="3">
        <f t="shared" si="86"/>
        <v>1</v>
      </c>
      <c r="F1908" s="3">
        <f t="shared" si="86"/>
        <v>1</v>
      </c>
      <c r="G1908" s="31">
        <f t="shared" si="86"/>
        <v>1</v>
      </c>
      <c r="H1908" s="3">
        <f t="shared" si="84"/>
        <v>0</v>
      </c>
    </row>
    <row r="1909" spans="1:8" x14ac:dyDescent="0.25">
      <c r="A1909" s="14">
        <v>24201</v>
      </c>
      <c r="B1909" s="31">
        <v>1</v>
      </c>
      <c r="C1909" s="3">
        <v>0.80287373972687359</v>
      </c>
      <c r="D1909" s="3">
        <f t="shared" si="85"/>
        <v>1</v>
      </c>
      <c r="E1909" s="3">
        <f t="shared" si="86"/>
        <v>1</v>
      </c>
      <c r="F1909" s="3">
        <f t="shared" si="86"/>
        <v>1</v>
      </c>
      <c r="G1909" s="31">
        <f t="shared" si="86"/>
        <v>0</v>
      </c>
      <c r="H1909" s="3">
        <f t="shared" si="84"/>
        <v>0</v>
      </c>
    </row>
    <row r="1910" spans="1:8" x14ac:dyDescent="0.25">
      <c r="A1910" s="14">
        <v>24202</v>
      </c>
      <c r="B1910" s="31">
        <v>1</v>
      </c>
      <c r="C1910" s="3">
        <v>0.78575369018776842</v>
      </c>
      <c r="D1910" s="3">
        <f t="shared" si="85"/>
        <v>1</v>
      </c>
      <c r="E1910" s="3">
        <f t="shared" si="86"/>
        <v>1</v>
      </c>
      <c r="F1910" s="3">
        <f t="shared" si="86"/>
        <v>0</v>
      </c>
      <c r="G1910" s="31">
        <f t="shared" si="86"/>
        <v>0</v>
      </c>
      <c r="H1910" s="3">
        <f t="shared" si="84"/>
        <v>0</v>
      </c>
    </row>
    <row r="1911" spans="1:8" x14ac:dyDescent="0.25">
      <c r="A1911" s="14">
        <v>24205</v>
      </c>
      <c r="B1911" s="31">
        <v>0</v>
      </c>
      <c r="C1911" s="3">
        <v>0.83777637372140779</v>
      </c>
      <c r="D1911" s="3">
        <f t="shared" si="85"/>
        <v>1</v>
      </c>
      <c r="E1911" s="3">
        <f t="shared" si="86"/>
        <v>1</v>
      </c>
      <c r="F1911" s="3">
        <f t="shared" si="86"/>
        <v>1</v>
      </c>
      <c r="G1911" s="31">
        <f t="shared" si="86"/>
        <v>0</v>
      </c>
      <c r="H1911" s="3">
        <f t="shared" si="84"/>
        <v>0</v>
      </c>
    </row>
    <row r="1912" spans="1:8" x14ac:dyDescent="0.25">
      <c r="A1912" s="14">
        <v>24209</v>
      </c>
      <c r="B1912" s="31">
        <v>1</v>
      </c>
      <c r="C1912" s="3">
        <v>0.89589291340755939</v>
      </c>
      <c r="D1912" s="3">
        <f t="shared" si="85"/>
        <v>1</v>
      </c>
      <c r="E1912" s="3">
        <f t="shared" si="86"/>
        <v>1</v>
      </c>
      <c r="F1912" s="3">
        <f t="shared" si="86"/>
        <v>1</v>
      </c>
      <c r="G1912" s="31">
        <f t="shared" si="86"/>
        <v>1</v>
      </c>
      <c r="H1912" s="3">
        <f t="shared" si="84"/>
        <v>0</v>
      </c>
    </row>
    <row r="1913" spans="1:8" x14ac:dyDescent="0.25">
      <c r="A1913" s="14">
        <v>24210</v>
      </c>
      <c r="B1913" s="31">
        <v>1</v>
      </c>
      <c r="C1913" s="3">
        <v>0.89469808093364522</v>
      </c>
      <c r="D1913" s="3">
        <f t="shared" si="85"/>
        <v>1</v>
      </c>
      <c r="E1913" s="3">
        <f t="shared" si="86"/>
        <v>1</v>
      </c>
      <c r="F1913" s="3">
        <f t="shared" si="86"/>
        <v>1</v>
      </c>
      <c r="G1913" s="31">
        <f t="shared" si="86"/>
        <v>1</v>
      </c>
      <c r="H1913" s="3">
        <f t="shared" si="84"/>
        <v>0</v>
      </c>
    </row>
    <row r="1914" spans="1:8" x14ac:dyDescent="0.25">
      <c r="A1914" s="14">
        <v>24211</v>
      </c>
      <c r="B1914" s="31">
        <v>0</v>
      </c>
      <c r="C1914" s="3">
        <v>0.88322714330117658</v>
      </c>
      <c r="D1914" s="3">
        <f t="shared" si="85"/>
        <v>1</v>
      </c>
      <c r="E1914" s="3">
        <f t="shared" si="86"/>
        <v>1</v>
      </c>
      <c r="F1914" s="3">
        <f t="shared" si="86"/>
        <v>1</v>
      </c>
      <c r="G1914" s="31">
        <f t="shared" si="86"/>
        <v>1</v>
      </c>
      <c r="H1914" s="3">
        <f t="shared" si="84"/>
        <v>0</v>
      </c>
    </row>
    <row r="1915" spans="1:8" x14ac:dyDescent="0.25">
      <c r="A1915" s="14">
        <v>24213</v>
      </c>
      <c r="B1915" s="31">
        <v>1</v>
      </c>
      <c r="C1915" s="3">
        <v>0.8301640629530822</v>
      </c>
      <c r="D1915" s="3">
        <f t="shared" si="85"/>
        <v>1</v>
      </c>
      <c r="E1915" s="3">
        <f t="shared" si="86"/>
        <v>1</v>
      </c>
      <c r="F1915" s="3">
        <f t="shared" si="86"/>
        <v>1</v>
      </c>
      <c r="G1915" s="31">
        <f t="shared" si="86"/>
        <v>0</v>
      </c>
      <c r="H1915" s="3">
        <f t="shared" si="84"/>
        <v>0</v>
      </c>
    </row>
    <row r="1916" spans="1:8" x14ac:dyDescent="0.25">
      <c r="A1916" s="14">
        <v>24214</v>
      </c>
      <c r="B1916" s="31">
        <v>0</v>
      </c>
      <c r="C1916" s="3">
        <v>0.7252763147744643</v>
      </c>
      <c r="D1916" s="3">
        <f t="shared" si="85"/>
        <v>1</v>
      </c>
      <c r="E1916" s="3">
        <f t="shared" si="86"/>
        <v>0</v>
      </c>
      <c r="F1916" s="3">
        <f t="shared" si="86"/>
        <v>0</v>
      </c>
      <c r="G1916" s="31">
        <f t="shared" si="86"/>
        <v>0</v>
      </c>
      <c r="H1916" s="3">
        <f t="shared" si="84"/>
        <v>0</v>
      </c>
    </row>
    <row r="1917" spans="1:8" x14ac:dyDescent="0.25">
      <c r="A1917" s="14">
        <v>24216</v>
      </c>
      <c r="B1917" s="31">
        <v>1</v>
      </c>
      <c r="C1917" s="3">
        <v>0.80054975320292088</v>
      </c>
      <c r="D1917" s="3">
        <f t="shared" si="85"/>
        <v>1</v>
      </c>
      <c r="E1917" s="3">
        <f t="shared" si="86"/>
        <v>1</v>
      </c>
      <c r="F1917" s="3">
        <f t="shared" si="86"/>
        <v>1</v>
      </c>
      <c r="G1917" s="31">
        <f t="shared" si="86"/>
        <v>0</v>
      </c>
      <c r="H1917" s="3">
        <f t="shared" si="84"/>
        <v>0</v>
      </c>
    </row>
    <row r="1918" spans="1:8" x14ac:dyDescent="0.25">
      <c r="A1918" s="14">
        <v>24218</v>
      </c>
      <c r="B1918" s="31">
        <v>0</v>
      </c>
      <c r="C1918" s="3">
        <v>0.65156550878511121</v>
      </c>
      <c r="D1918" s="3">
        <f t="shared" si="85"/>
        <v>1</v>
      </c>
      <c r="E1918" s="3">
        <f t="shared" si="86"/>
        <v>0</v>
      </c>
      <c r="F1918" s="3">
        <f t="shared" si="86"/>
        <v>0</v>
      </c>
      <c r="G1918" s="31">
        <f t="shared" si="86"/>
        <v>0</v>
      </c>
      <c r="H1918" s="3">
        <f t="shared" si="84"/>
        <v>0</v>
      </c>
    </row>
    <row r="1919" spans="1:8" x14ac:dyDescent="0.25">
      <c r="A1919" s="14">
        <v>24219</v>
      </c>
      <c r="B1919" s="31">
        <v>0</v>
      </c>
      <c r="C1919" s="3">
        <v>0.64060950561467467</v>
      </c>
      <c r="D1919" s="3">
        <f t="shared" si="85"/>
        <v>1</v>
      </c>
      <c r="E1919" s="3">
        <f t="shared" si="86"/>
        <v>0</v>
      </c>
      <c r="F1919" s="3">
        <f t="shared" si="86"/>
        <v>0</v>
      </c>
      <c r="G1919" s="31">
        <f t="shared" si="86"/>
        <v>0</v>
      </c>
      <c r="H1919" s="3">
        <f t="shared" si="84"/>
        <v>0</v>
      </c>
    </row>
    <row r="1920" spans="1:8" x14ac:dyDescent="0.25">
      <c r="A1920" s="14">
        <v>24220</v>
      </c>
      <c r="B1920" s="31">
        <v>1</v>
      </c>
      <c r="C1920" s="3">
        <v>0.85614572776143727</v>
      </c>
      <c r="D1920" s="3">
        <f t="shared" si="85"/>
        <v>1</v>
      </c>
      <c r="E1920" s="3">
        <f t="shared" si="86"/>
        <v>1</v>
      </c>
      <c r="F1920" s="3">
        <f t="shared" si="86"/>
        <v>1</v>
      </c>
      <c r="G1920" s="31">
        <f t="shared" si="86"/>
        <v>1</v>
      </c>
      <c r="H1920" s="3">
        <f t="shared" si="84"/>
        <v>0</v>
      </c>
    </row>
    <row r="1921" spans="1:8" x14ac:dyDescent="0.25">
      <c r="A1921" s="14">
        <v>24222</v>
      </c>
      <c r="B1921" s="31">
        <v>1</v>
      </c>
      <c r="C1921" s="3">
        <v>0.72972328913411177</v>
      </c>
      <c r="D1921" s="3">
        <f t="shared" si="85"/>
        <v>1</v>
      </c>
      <c r="E1921" s="3">
        <f t="shared" si="86"/>
        <v>0</v>
      </c>
      <c r="F1921" s="3">
        <f t="shared" si="86"/>
        <v>0</v>
      </c>
      <c r="G1921" s="31">
        <f t="shared" si="86"/>
        <v>0</v>
      </c>
      <c r="H1921" s="3">
        <f t="shared" si="84"/>
        <v>0</v>
      </c>
    </row>
    <row r="1922" spans="1:8" x14ac:dyDescent="0.25">
      <c r="A1922" s="14">
        <v>24227</v>
      </c>
      <c r="B1922" s="31">
        <v>1</v>
      </c>
      <c r="C1922" s="3">
        <v>0.77255122376613539</v>
      </c>
      <c r="D1922" s="3">
        <f t="shared" si="85"/>
        <v>1</v>
      </c>
      <c r="E1922" s="3">
        <f t="shared" si="86"/>
        <v>1</v>
      </c>
      <c r="F1922" s="3">
        <f t="shared" si="86"/>
        <v>0</v>
      </c>
      <c r="G1922" s="31">
        <f t="shared" si="86"/>
        <v>0</v>
      </c>
      <c r="H1922" s="3">
        <f t="shared" si="84"/>
        <v>0</v>
      </c>
    </row>
    <row r="1923" spans="1:8" x14ac:dyDescent="0.25">
      <c r="A1923" s="14">
        <v>24229</v>
      </c>
      <c r="B1923" s="31">
        <v>1</v>
      </c>
      <c r="C1923" s="3">
        <v>0.89703167499607361</v>
      </c>
      <c r="D1923" s="3">
        <f t="shared" si="85"/>
        <v>1</v>
      </c>
      <c r="E1923" s="3">
        <f t="shared" si="86"/>
        <v>1</v>
      </c>
      <c r="F1923" s="3">
        <f t="shared" si="86"/>
        <v>1</v>
      </c>
      <c r="G1923" s="31">
        <f t="shared" si="86"/>
        <v>1</v>
      </c>
      <c r="H1923" s="3">
        <f t="shared" si="84"/>
        <v>0</v>
      </c>
    </row>
    <row r="1924" spans="1:8" x14ac:dyDescent="0.25">
      <c r="A1924" s="14">
        <v>24231</v>
      </c>
      <c r="B1924" s="31">
        <v>1</v>
      </c>
      <c r="C1924" s="3">
        <v>0.84633446892723163</v>
      </c>
      <c r="D1924" s="3">
        <f t="shared" si="85"/>
        <v>1</v>
      </c>
      <c r="E1924" s="3">
        <f t="shared" si="86"/>
        <v>1</v>
      </c>
      <c r="F1924" s="3">
        <f t="shared" si="86"/>
        <v>1</v>
      </c>
      <c r="G1924" s="31">
        <f t="shared" si="86"/>
        <v>0</v>
      </c>
      <c r="H1924" s="3">
        <f t="shared" si="84"/>
        <v>0</v>
      </c>
    </row>
    <row r="1925" spans="1:8" x14ac:dyDescent="0.25">
      <c r="A1925" s="14">
        <v>24232</v>
      </c>
      <c r="B1925" s="31">
        <v>1</v>
      </c>
      <c r="C1925" s="3">
        <v>0.79988347622469635</v>
      </c>
      <c r="D1925" s="3">
        <f t="shared" si="85"/>
        <v>1</v>
      </c>
      <c r="E1925" s="3">
        <f t="shared" si="86"/>
        <v>1</v>
      </c>
      <c r="F1925" s="3">
        <f t="shared" si="86"/>
        <v>0</v>
      </c>
      <c r="G1925" s="31">
        <f t="shared" si="86"/>
        <v>0</v>
      </c>
      <c r="H1925" s="3">
        <f t="shared" si="86"/>
        <v>0</v>
      </c>
    </row>
    <row r="1926" spans="1:8" x14ac:dyDescent="0.25">
      <c r="A1926" s="14">
        <v>24233</v>
      </c>
      <c r="B1926" s="31">
        <v>1</v>
      </c>
      <c r="C1926" s="3">
        <v>0.74474997893843808</v>
      </c>
      <c r="D1926" s="3">
        <f t="shared" ref="D1926:D1989" si="87">IF($C1926&gt;D$2,1,0)</f>
        <v>1</v>
      </c>
      <c r="E1926" s="3">
        <f t="shared" ref="E1926:H1989" si="88">IF($C1926&gt;E$2,1,0)</f>
        <v>0</v>
      </c>
      <c r="F1926" s="3">
        <f t="shared" si="88"/>
        <v>0</v>
      </c>
      <c r="G1926" s="31">
        <f t="shared" si="88"/>
        <v>0</v>
      </c>
      <c r="H1926" s="3">
        <f t="shared" si="88"/>
        <v>0</v>
      </c>
    </row>
    <row r="1927" spans="1:8" x14ac:dyDescent="0.25">
      <c r="A1927" s="14">
        <v>24235</v>
      </c>
      <c r="B1927" s="31">
        <v>1</v>
      </c>
      <c r="C1927" s="3">
        <v>0.6810588365708834</v>
      </c>
      <c r="D1927" s="3">
        <f t="shared" si="87"/>
        <v>1</v>
      </c>
      <c r="E1927" s="3">
        <f t="shared" si="88"/>
        <v>0</v>
      </c>
      <c r="F1927" s="3">
        <f t="shared" si="88"/>
        <v>0</v>
      </c>
      <c r="G1927" s="31">
        <f t="shared" si="88"/>
        <v>0</v>
      </c>
      <c r="H1927" s="3">
        <f t="shared" si="88"/>
        <v>0</v>
      </c>
    </row>
    <row r="1928" spans="1:8" x14ac:dyDescent="0.25">
      <c r="A1928" s="14">
        <v>24236</v>
      </c>
      <c r="B1928" s="31">
        <v>1</v>
      </c>
      <c r="C1928" s="3">
        <v>0.67021406092670122</v>
      </c>
      <c r="D1928" s="3">
        <f t="shared" si="87"/>
        <v>1</v>
      </c>
      <c r="E1928" s="3">
        <f t="shared" si="88"/>
        <v>0</v>
      </c>
      <c r="F1928" s="3">
        <f t="shared" si="88"/>
        <v>0</v>
      </c>
      <c r="G1928" s="31">
        <f t="shared" si="88"/>
        <v>0</v>
      </c>
      <c r="H1928" s="3">
        <f t="shared" si="88"/>
        <v>0</v>
      </c>
    </row>
    <row r="1929" spans="1:8" x14ac:dyDescent="0.25">
      <c r="A1929" s="14">
        <v>24237</v>
      </c>
      <c r="B1929" s="31">
        <v>1</v>
      </c>
      <c r="C1929" s="3">
        <v>0.823120593881284</v>
      </c>
      <c r="D1929" s="3">
        <f t="shared" si="87"/>
        <v>1</v>
      </c>
      <c r="E1929" s="3">
        <f t="shared" si="88"/>
        <v>1</v>
      </c>
      <c r="F1929" s="3">
        <f t="shared" si="88"/>
        <v>1</v>
      </c>
      <c r="G1929" s="31">
        <f t="shared" si="88"/>
        <v>0</v>
      </c>
      <c r="H1929" s="3">
        <f t="shared" si="88"/>
        <v>0</v>
      </c>
    </row>
    <row r="1930" spans="1:8" x14ac:dyDescent="0.25">
      <c r="A1930" s="14">
        <v>24240</v>
      </c>
      <c r="B1930" s="31">
        <v>1</v>
      </c>
      <c r="C1930" s="3">
        <v>0.82466113724133205</v>
      </c>
      <c r="D1930" s="3">
        <f t="shared" si="87"/>
        <v>1</v>
      </c>
      <c r="E1930" s="3">
        <f t="shared" si="88"/>
        <v>1</v>
      </c>
      <c r="F1930" s="3">
        <f t="shared" si="88"/>
        <v>1</v>
      </c>
      <c r="G1930" s="31">
        <f t="shared" si="88"/>
        <v>0</v>
      </c>
      <c r="H1930" s="3">
        <f t="shared" si="88"/>
        <v>0</v>
      </c>
    </row>
    <row r="1931" spans="1:8" x14ac:dyDescent="0.25">
      <c r="A1931" s="14">
        <v>24241</v>
      </c>
      <c r="B1931" s="31">
        <v>1</v>
      </c>
      <c r="C1931" s="3">
        <v>0.69714151861172757</v>
      </c>
      <c r="D1931" s="3">
        <f t="shared" si="87"/>
        <v>1</v>
      </c>
      <c r="E1931" s="3">
        <f t="shared" si="88"/>
        <v>0</v>
      </c>
      <c r="F1931" s="3">
        <f t="shared" si="88"/>
        <v>0</v>
      </c>
      <c r="G1931" s="31">
        <f t="shared" si="88"/>
        <v>0</v>
      </c>
      <c r="H1931" s="3">
        <f t="shared" si="88"/>
        <v>0</v>
      </c>
    </row>
    <row r="1932" spans="1:8" x14ac:dyDescent="0.25">
      <c r="A1932" s="14">
        <v>24242</v>
      </c>
      <c r="B1932" s="31">
        <v>0</v>
      </c>
      <c r="C1932" s="3">
        <v>0.88165193891668259</v>
      </c>
      <c r="D1932" s="3">
        <f t="shared" si="87"/>
        <v>1</v>
      </c>
      <c r="E1932" s="3">
        <f t="shared" si="88"/>
        <v>1</v>
      </c>
      <c r="F1932" s="3">
        <f t="shared" si="88"/>
        <v>1</v>
      </c>
      <c r="G1932" s="31">
        <f t="shared" si="88"/>
        <v>1</v>
      </c>
      <c r="H1932" s="3">
        <f t="shared" si="88"/>
        <v>0</v>
      </c>
    </row>
    <row r="1933" spans="1:8" x14ac:dyDescent="0.25">
      <c r="A1933" s="14">
        <v>24243</v>
      </c>
      <c r="B1933" s="31">
        <v>1</v>
      </c>
      <c r="C1933" s="3">
        <v>0.73117455450503066</v>
      </c>
      <c r="D1933" s="3">
        <f t="shared" si="87"/>
        <v>1</v>
      </c>
      <c r="E1933" s="3">
        <f t="shared" si="88"/>
        <v>0</v>
      </c>
      <c r="F1933" s="3">
        <f t="shared" si="88"/>
        <v>0</v>
      </c>
      <c r="G1933" s="31">
        <f t="shared" si="88"/>
        <v>0</v>
      </c>
      <c r="H1933" s="3">
        <f t="shared" si="88"/>
        <v>0</v>
      </c>
    </row>
    <row r="1934" spans="1:8" x14ac:dyDescent="0.25">
      <c r="A1934" s="14">
        <v>24244</v>
      </c>
      <c r="B1934" s="31">
        <v>0</v>
      </c>
      <c r="C1934" s="3">
        <v>0.84857741479943205</v>
      </c>
      <c r="D1934" s="3">
        <f t="shared" si="87"/>
        <v>1</v>
      </c>
      <c r="E1934" s="3">
        <f t="shared" si="88"/>
        <v>1</v>
      </c>
      <c r="F1934" s="3">
        <f t="shared" si="88"/>
        <v>1</v>
      </c>
      <c r="G1934" s="31">
        <f t="shared" si="88"/>
        <v>0</v>
      </c>
      <c r="H1934" s="3">
        <f t="shared" si="88"/>
        <v>0</v>
      </c>
    </row>
    <row r="1935" spans="1:8" x14ac:dyDescent="0.25">
      <c r="A1935" s="14">
        <v>24246</v>
      </c>
      <c r="B1935" s="31">
        <v>1</v>
      </c>
      <c r="C1935" s="3">
        <v>0.79463778309578181</v>
      </c>
      <c r="D1935" s="3">
        <f t="shared" si="87"/>
        <v>1</v>
      </c>
      <c r="E1935" s="3">
        <f t="shared" si="88"/>
        <v>1</v>
      </c>
      <c r="F1935" s="3">
        <f t="shared" si="88"/>
        <v>0</v>
      </c>
      <c r="G1935" s="31">
        <f t="shared" si="88"/>
        <v>0</v>
      </c>
      <c r="H1935" s="3">
        <f t="shared" si="88"/>
        <v>0</v>
      </c>
    </row>
    <row r="1936" spans="1:8" x14ac:dyDescent="0.25">
      <c r="A1936" s="14">
        <v>24247</v>
      </c>
      <c r="B1936" s="31">
        <v>1</v>
      </c>
      <c r="C1936" s="3">
        <v>0.61823288751131333</v>
      </c>
      <c r="D1936" s="3">
        <f t="shared" si="87"/>
        <v>1</v>
      </c>
      <c r="E1936" s="3">
        <f t="shared" si="88"/>
        <v>0</v>
      </c>
      <c r="F1936" s="3">
        <f t="shared" si="88"/>
        <v>0</v>
      </c>
      <c r="G1936" s="31">
        <f t="shared" si="88"/>
        <v>0</v>
      </c>
      <c r="H1936" s="3">
        <f t="shared" si="88"/>
        <v>0</v>
      </c>
    </row>
    <row r="1937" spans="1:8" x14ac:dyDescent="0.25">
      <c r="A1937" s="14">
        <v>24251</v>
      </c>
      <c r="B1937" s="31">
        <v>1</v>
      </c>
      <c r="C1937" s="3">
        <v>0.73503544079164651</v>
      </c>
      <c r="D1937" s="3">
        <f t="shared" si="87"/>
        <v>1</v>
      </c>
      <c r="E1937" s="3">
        <f t="shared" si="88"/>
        <v>0</v>
      </c>
      <c r="F1937" s="3">
        <f t="shared" si="88"/>
        <v>0</v>
      </c>
      <c r="G1937" s="31">
        <f t="shared" si="88"/>
        <v>0</v>
      </c>
      <c r="H1937" s="3">
        <f t="shared" si="88"/>
        <v>0</v>
      </c>
    </row>
    <row r="1938" spans="1:8" x14ac:dyDescent="0.25">
      <c r="A1938" s="14">
        <v>24252</v>
      </c>
      <c r="B1938" s="31">
        <v>1</v>
      </c>
      <c r="C1938" s="3">
        <v>0.79064467619848178</v>
      </c>
      <c r="D1938" s="3">
        <f t="shared" si="87"/>
        <v>1</v>
      </c>
      <c r="E1938" s="3">
        <f t="shared" si="88"/>
        <v>1</v>
      </c>
      <c r="F1938" s="3">
        <f t="shared" si="88"/>
        <v>0</v>
      </c>
      <c r="G1938" s="31">
        <f t="shared" si="88"/>
        <v>0</v>
      </c>
      <c r="H1938" s="3">
        <f t="shared" si="88"/>
        <v>0</v>
      </c>
    </row>
    <row r="1939" spans="1:8" x14ac:dyDescent="0.25">
      <c r="A1939" s="14">
        <v>24253</v>
      </c>
      <c r="B1939" s="31">
        <v>1</v>
      </c>
      <c r="C1939" s="3">
        <v>0.78505418325703147</v>
      </c>
      <c r="D1939" s="3">
        <f t="shared" si="87"/>
        <v>1</v>
      </c>
      <c r="E1939" s="3">
        <f t="shared" si="88"/>
        <v>1</v>
      </c>
      <c r="F1939" s="3">
        <f t="shared" si="88"/>
        <v>0</v>
      </c>
      <c r="G1939" s="31">
        <f t="shared" si="88"/>
        <v>0</v>
      </c>
      <c r="H1939" s="3">
        <f t="shared" si="88"/>
        <v>0</v>
      </c>
    </row>
    <row r="1940" spans="1:8" x14ac:dyDescent="0.25">
      <c r="A1940" s="14">
        <v>24254</v>
      </c>
      <c r="B1940" s="31">
        <v>1</v>
      </c>
      <c r="C1940" s="3">
        <v>0.91982946822106304</v>
      </c>
      <c r="D1940" s="3">
        <f t="shared" si="87"/>
        <v>1</v>
      </c>
      <c r="E1940" s="3">
        <f t="shared" si="88"/>
        <v>1</v>
      </c>
      <c r="F1940" s="3">
        <f t="shared" si="88"/>
        <v>1</v>
      </c>
      <c r="G1940" s="31">
        <f t="shared" si="88"/>
        <v>1</v>
      </c>
      <c r="H1940" s="3">
        <f t="shared" si="88"/>
        <v>0</v>
      </c>
    </row>
    <row r="1941" spans="1:8" x14ac:dyDescent="0.25">
      <c r="A1941" s="14">
        <v>24255</v>
      </c>
      <c r="B1941" s="31">
        <v>1</v>
      </c>
      <c r="C1941" s="3">
        <v>0.75901967063793985</v>
      </c>
      <c r="D1941" s="3">
        <f t="shared" si="87"/>
        <v>1</v>
      </c>
      <c r="E1941" s="3">
        <f t="shared" si="88"/>
        <v>1</v>
      </c>
      <c r="F1941" s="3">
        <f t="shared" si="88"/>
        <v>0</v>
      </c>
      <c r="G1941" s="31">
        <f t="shared" si="88"/>
        <v>0</v>
      </c>
      <c r="H1941" s="3">
        <f t="shared" si="88"/>
        <v>0</v>
      </c>
    </row>
    <row r="1942" spans="1:8" x14ac:dyDescent="0.25">
      <c r="A1942" s="14">
        <v>24256</v>
      </c>
      <c r="B1942" s="31">
        <v>1</v>
      </c>
      <c r="C1942" s="3">
        <v>0.84487064151200542</v>
      </c>
      <c r="D1942" s="3">
        <f t="shared" si="87"/>
        <v>1</v>
      </c>
      <c r="E1942" s="3">
        <f t="shared" si="88"/>
        <v>1</v>
      </c>
      <c r="F1942" s="3">
        <f t="shared" si="88"/>
        <v>1</v>
      </c>
      <c r="G1942" s="31">
        <f t="shared" si="88"/>
        <v>0</v>
      </c>
      <c r="H1942" s="3">
        <f t="shared" si="88"/>
        <v>0</v>
      </c>
    </row>
    <row r="1943" spans="1:8" x14ac:dyDescent="0.25">
      <c r="A1943" s="14">
        <v>24258</v>
      </c>
      <c r="B1943" s="31">
        <v>1</v>
      </c>
      <c r="C1943" s="3">
        <v>0.73349517540917508</v>
      </c>
      <c r="D1943" s="3">
        <f t="shared" si="87"/>
        <v>1</v>
      </c>
      <c r="E1943" s="3">
        <f t="shared" si="88"/>
        <v>0</v>
      </c>
      <c r="F1943" s="3">
        <f t="shared" si="88"/>
        <v>0</v>
      </c>
      <c r="G1943" s="31">
        <f t="shared" si="88"/>
        <v>0</v>
      </c>
      <c r="H1943" s="3">
        <f t="shared" si="88"/>
        <v>0</v>
      </c>
    </row>
    <row r="1944" spans="1:8" x14ac:dyDescent="0.25">
      <c r="A1944" s="14">
        <v>24259</v>
      </c>
      <c r="B1944" s="31">
        <v>1</v>
      </c>
      <c r="C1944" s="3">
        <v>0.72595826240788952</v>
      </c>
      <c r="D1944" s="3">
        <f t="shared" si="87"/>
        <v>1</v>
      </c>
      <c r="E1944" s="3">
        <f t="shared" si="88"/>
        <v>0</v>
      </c>
      <c r="F1944" s="3">
        <f t="shared" si="88"/>
        <v>0</v>
      </c>
      <c r="G1944" s="31">
        <f t="shared" si="88"/>
        <v>0</v>
      </c>
      <c r="H1944" s="3">
        <f t="shared" si="88"/>
        <v>0</v>
      </c>
    </row>
    <row r="1945" spans="1:8" x14ac:dyDescent="0.25">
      <c r="A1945" s="14">
        <v>24261</v>
      </c>
      <c r="B1945" s="31">
        <v>1</v>
      </c>
      <c r="C1945" s="3">
        <v>0.84150334711856889</v>
      </c>
      <c r="D1945" s="3">
        <f t="shared" si="87"/>
        <v>1</v>
      </c>
      <c r="E1945" s="3">
        <f t="shared" si="88"/>
        <v>1</v>
      </c>
      <c r="F1945" s="3">
        <f t="shared" si="88"/>
        <v>1</v>
      </c>
      <c r="G1945" s="31">
        <f t="shared" si="88"/>
        <v>0</v>
      </c>
      <c r="H1945" s="3">
        <f t="shared" si="88"/>
        <v>0</v>
      </c>
    </row>
    <row r="1946" spans="1:8" x14ac:dyDescent="0.25">
      <c r="A1946" s="14">
        <v>24262</v>
      </c>
      <c r="B1946" s="31">
        <v>0</v>
      </c>
      <c r="C1946" s="3">
        <v>0.74800395479046466</v>
      </c>
      <c r="D1946" s="3">
        <f t="shared" si="87"/>
        <v>1</v>
      </c>
      <c r="E1946" s="3">
        <f t="shared" si="88"/>
        <v>0</v>
      </c>
      <c r="F1946" s="3">
        <f t="shared" si="88"/>
        <v>0</v>
      </c>
      <c r="G1946" s="31">
        <f t="shared" si="88"/>
        <v>0</v>
      </c>
      <c r="H1946" s="3">
        <f t="shared" si="88"/>
        <v>0</v>
      </c>
    </row>
    <row r="1947" spans="1:8" x14ac:dyDescent="0.25">
      <c r="A1947" s="14">
        <v>24263</v>
      </c>
      <c r="B1947" s="31">
        <v>1</v>
      </c>
      <c r="C1947" s="3">
        <v>0.71821251935437302</v>
      </c>
      <c r="D1947" s="3">
        <f t="shared" si="87"/>
        <v>1</v>
      </c>
      <c r="E1947" s="3">
        <f t="shared" si="88"/>
        <v>0</v>
      </c>
      <c r="F1947" s="3">
        <f t="shared" si="88"/>
        <v>0</v>
      </c>
      <c r="G1947" s="31">
        <f t="shared" si="88"/>
        <v>0</v>
      </c>
      <c r="H1947" s="3">
        <f t="shared" si="88"/>
        <v>0</v>
      </c>
    </row>
    <row r="1948" spans="1:8" x14ac:dyDescent="0.25">
      <c r="A1948" s="14">
        <v>24265</v>
      </c>
      <c r="B1948" s="31">
        <v>0</v>
      </c>
      <c r="C1948" s="3">
        <v>0.77683169354242221</v>
      </c>
      <c r="D1948" s="3">
        <f t="shared" si="87"/>
        <v>1</v>
      </c>
      <c r="E1948" s="3">
        <f t="shared" si="88"/>
        <v>1</v>
      </c>
      <c r="F1948" s="3">
        <f t="shared" si="88"/>
        <v>0</v>
      </c>
      <c r="G1948" s="31">
        <f t="shared" si="88"/>
        <v>0</v>
      </c>
      <c r="H1948" s="3">
        <f t="shared" si="88"/>
        <v>0</v>
      </c>
    </row>
    <row r="1949" spans="1:8" x14ac:dyDescent="0.25">
      <c r="A1949" s="14">
        <v>24266</v>
      </c>
      <c r="B1949" s="31">
        <v>1</v>
      </c>
      <c r="C1949" s="3">
        <v>0.74886875329831615</v>
      </c>
      <c r="D1949" s="3">
        <f t="shared" si="87"/>
        <v>1</v>
      </c>
      <c r="E1949" s="3">
        <f t="shared" si="88"/>
        <v>0</v>
      </c>
      <c r="F1949" s="3">
        <f t="shared" si="88"/>
        <v>0</v>
      </c>
      <c r="G1949" s="31">
        <f t="shared" si="88"/>
        <v>0</v>
      </c>
      <c r="H1949" s="3">
        <f t="shared" si="88"/>
        <v>0</v>
      </c>
    </row>
    <row r="1950" spans="1:8" x14ac:dyDescent="0.25">
      <c r="A1950" s="14">
        <v>24267</v>
      </c>
      <c r="B1950" s="31">
        <v>0</v>
      </c>
      <c r="C1950" s="3">
        <v>0.77461031337836217</v>
      </c>
      <c r="D1950" s="3">
        <f t="shared" si="87"/>
        <v>1</v>
      </c>
      <c r="E1950" s="3">
        <f t="shared" si="88"/>
        <v>1</v>
      </c>
      <c r="F1950" s="3">
        <f t="shared" si="88"/>
        <v>0</v>
      </c>
      <c r="G1950" s="31">
        <f t="shared" si="88"/>
        <v>0</v>
      </c>
      <c r="H1950" s="3">
        <f t="shared" si="88"/>
        <v>0</v>
      </c>
    </row>
    <row r="1951" spans="1:8" x14ac:dyDescent="0.25">
      <c r="A1951" s="14">
        <v>24268</v>
      </c>
      <c r="B1951" s="31">
        <v>1</v>
      </c>
      <c r="C1951" s="3">
        <v>0.8144395473349233</v>
      </c>
      <c r="D1951" s="3">
        <f t="shared" si="87"/>
        <v>1</v>
      </c>
      <c r="E1951" s="3">
        <f t="shared" si="88"/>
        <v>1</v>
      </c>
      <c r="F1951" s="3">
        <f t="shared" si="88"/>
        <v>1</v>
      </c>
      <c r="G1951" s="31">
        <f t="shared" si="88"/>
        <v>0</v>
      </c>
      <c r="H1951" s="3">
        <f t="shared" si="88"/>
        <v>0</v>
      </c>
    </row>
    <row r="1952" spans="1:8" x14ac:dyDescent="0.25">
      <c r="A1952" s="14">
        <v>24269</v>
      </c>
      <c r="B1952" s="31">
        <v>0</v>
      </c>
      <c r="C1952" s="3">
        <v>0.6794221726063111</v>
      </c>
      <c r="D1952" s="3">
        <f t="shared" si="87"/>
        <v>1</v>
      </c>
      <c r="E1952" s="3">
        <f t="shared" si="88"/>
        <v>0</v>
      </c>
      <c r="F1952" s="3">
        <f t="shared" si="88"/>
        <v>0</v>
      </c>
      <c r="G1952" s="31">
        <f t="shared" si="88"/>
        <v>0</v>
      </c>
      <c r="H1952" s="3">
        <f t="shared" si="88"/>
        <v>0</v>
      </c>
    </row>
    <row r="1953" spans="1:8" x14ac:dyDescent="0.25">
      <c r="A1953" s="14">
        <v>24279</v>
      </c>
      <c r="B1953" s="31">
        <v>0</v>
      </c>
      <c r="C1953" s="3">
        <v>0.69503420102203706</v>
      </c>
      <c r="D1953" s="3">
        <f t="shared" si="87"/>
        <v>1</v>
      </c>
      <c r="E1953" s="3">
        <f t="shared" si="88"/>
        <v>0</v>
      </c>
      <c r="F1953" s="3">
        <f t="shared" si="88"/>
        <v>0</v>
      </c>
      <c r="G1953" s="31">
        <f t="shared" si="88"/>
        <v>0</v>
      </c>
      <c r="H1953" s="3">
        <f t="shared" si="88"/>
        <v>0</v>
      </c>
    </row>
    <row r="1954" spans="1:8" x14ac:dyDescent="0.25">
      <c r="A1954" s="14">
        <v>24281</v>
      </c>
      <c r="B1954" s="31">
        <v>1</v>
      </c>
      <c r="C1954" s="3">
        <v>0.70398623216724832</v>
      </c>
      <c r="D1954" s="3">
        <f t="shared" si="87"/>
        <v>1</v>
      </c>
      <c r="E1954" s="3">
        <f t="shared" si="88"/>
        <v>0</v>
      </c>
      <c r="F1954" s="3">
        <f t="shared" si="88"/>
        <v>0</v>
      </c>
      <c r="G1954" s="31">
        <f t="shared" si="88"/>
        <v>0</v>
      </c>
      <c r="H1954" s="3">
        <f t="shared" si="88"/>
        <v>0</v>
      </c>
    </row>
    <row r="1955" spans="1:8" x14ac:dyDescent="0.25">
      <c r="A1955" s="14">
        <v>24285</v>
      </c>
      <c r="B1955" s="31">
        <v>1</v>
      </c>
      <c r="C1955" s="3">
        <v>0.80268650575939238</v>
      </c>
      <c r="D1955" s="3">
        <f t="shared" si="87"/>
        <v>1</v>
      </c>
      <c r="E1955" s="3">
        <f t="shared" si="88"/>
        <v>1</v>
      </c>
      <c r="F1955" s="3">
        <f t="shared" si="88"/>
        <v>1</v>
      </c>
      <c r="G1955" s="31">
        <f t="shared" si="88"/>
        <v>0</v>
      </c>
      <c r="H1955" s="3">
        <f t="shared" si="88"/>
        <v>0</v>
      </c>
    </row>
    <row r="1956" spans="1:8" x14ac:dyDescent="0.25">
      <c r="A1956" s="14">
        <v>24286</v>
      </c>
      <c r="B1956" s="31">
        <v>1</v>
      </c>
      <c r="C1956" s="3">
        <v>0.8126209019609747</v>
      </c>
      <c r="D1956" s="3">
        <f t="shared" si="87"/>
        <v>1</v>
      </c>
      <c r="E1956" s="3">
        <f t="shared" si="88"/>
        <v>1</v>
      </c>
      <c r="F1956" s="3">
        <f t="shared" si="88"/>
        <v>1</v>
      </c>
      <c r="G1956" s="31">
        <f t="shared" si="88"/>
        <v>0</v>
      </c>
      <c r="H1956" s="3">
        <f t="shared" si="88"/>
        <v>0</v>
      </c>
    </row>
    <row r="1957" spans="1:8" x14ac:dyDescent="0.25">
      <c r="A1957" s="14">
        <v>24288</v>
      </c>
      <c r="B1957" s="31">
        <v>1</v>
      </c>
      <c r="C1957" s="3">
        <v>0.65730199605111361</v>
      </c>
      <c r="D1957" s="3">
        <f t="shared" si="87"/>
        <v>1</v>
      </c>
      <c r="E1957" s="3">
        <f t="shared" si="88"/>
        <v>0</v>
      </c>
      <c r="F1957" s="3">
        <f t="shared" si="88"/>
        <v>0</v>
      </c>
      <c r="G1957" s="31">
        <f t="shared" si="88"/>
        <v>0</v>
      </c>
      <c r="H1957" s="3">
        <f t="shared" si="88"/>
        <v>0</v>
      </c>
    </row>
    <row r="1958" spans="1:8" x14ac:dyDescent="0.25">
      <c r="A1958" s="14">
        <v>24289</v>
      </c>
      <c r="B1958" s="31">
        <v>1</v>
      </c>
      <c r="C1958" s="3">
        <v>0.78146353008751546</v>
      </c>
      <c r="D1958" s="3">
        <f t="shared" si="87"/>
        <v>1</v>
      </c>
      <c r="E1958" s="3">
        <f t="shared" si="88"/>
        <v>1</v>
      </c>
      <c r="F1958" s="3">
        <f t="shared" si="88"/>
        <v>0</v>
      </c>
      <c r="G1958" s="31">
        <f t="shared" si="88"/>
        <v>0</v>
      </c>
      <c r="H1958" s="3">
        <f t="shared" si="88"/>
        <v>0</v>
      </c>
    </row>
    <row r="1959" spans="1:8" x14ac:dyDescent="0.25">
      <c r="A1959" s="14">
        <v>24290</v>
      </c>
      <c r="B1959" s="31">
        <v>1</v>
      </c>
      <c r="C1959" s="3">
        <v>0.88430843045938501</v>
      </c>
      <c r="D1959" s="3">
        <f t="shared" si="87"/>
        <v>1</v>
      </c>
      <c r="E1959" s="3">
        <f t="shared" si="88"/>
        <v>1</v>
      </c>
      <c r="F1959" s="3">
        <f t="shared" si="88"/>
        <v>1</v>
      </c>
      <c r="G1959" s="31">
        <f t="shared" si="88"/>
        <v>1</v>
      </c>
      <c r="H1959" s="3">
        <f t="shared" si="88"/>
        <v>0</v>
      </c>
    </row>
    <row r="1960" spans="1:8" x14ac:dyDescent="0.25">
      <c r="A1960" s="14">
        <v>24291</v>
      </c>
      <c r="B1960" s="31">
        <v>1</v>
      </c>
      <c r="C1960" s="3">
        <v>0.59101992007521087</v>
      </c>
      <c r="D1960" s="3">
        <f t="shared" si="87"/>
        <v>1</v>
      </c>
      <c r="E1960" s="3">
        <f t="shared" si="88"/>
        <v>0</v>
      </c>
      <c r="F1960" s="3">
        <f t="shared" si="88"/>
        <v>0</v>
      </c>
      <c r="G1960" s="31">
        <f t="shared" si="88"/>
        <v>0</v>
      </c>
      <c r="H1960" s="3">
        <f t="shared" si="88"/>
        <v>0</v>
      </c>
    </row>
    <row r="1961" spans="1:8" x14ac:dyDescent="0.25">
      <c r="A1961" s="14">
        <v>24292</v>
      </c>
      <c r="B1961" s="31">
        <v>1</v>
      </c>
      <c r="C1961" s="3">
        <v>0.84090016413124025</v>
      </c>
      <c r="D1961" s="3">
        <f t="shared" si="87"/>
        <v>1</v>
      </c>
      <c r="E1961" s="3">
        <f t="shared" si="88"/>
        <v>1</v>
      </c>
      <c r="F1961" s="3">
        <f t="shared" si="88"/>
        <v>1</v>
      </c>
      <c r="G1961" s="31">
        <f t="shared" si="88"/>
        <v>0</v>
      </c>
      <c r="H1961" s="3">
        <f t="shared" si="88"/>
        <v>0</v>
      </c>
    </row>
    <row r="1962" spans="1:8" x14ac:dyDescent="0.25">
      <c r="A1962" s="14">
        <v>24295</v>
      </c>
      <c r="B1962" s="31">
        <v>0</v>
      </c>
      <c r="C1962" s="3">
        <v>0.70525432346298256</v>
      </c>
      <c r="D1962" s="3">
        <f t="shared" si="87"/>
        <v>1</v>
      </c>
      <c r="E1962" s="3">
        <f t="shared" si="88"/>
        <v>0</v>
      </c>
      <c r="F1962" s="3">
        <f t="shared" si="88"/>
        <v>0</v>
      </c>
      <c r="G1962" s="31">
        <f t="shared" si="88"/>
        <v>0</v>
      </c>
      <c r="H1962" s="3">
        <f t="shared" si="88"/>
        <v>0</v>
      </c>
    </row>
    <row r="1963" spans="1:8" x14ac:dyDescent="0.25">
      <c r="A1963" s="14">
        <v>24298</v>
      </c>
      <c r="B1963" s="31">
        <v>1</v>
      </c>
      <c r="C1963" s="3">
        <v>0.76031790984543879</v>
      </c>
      <c r="D1963" s="3">
        <f t="shared" si="87"/>
        <v>1</v>
      </c>
      <c r="E1963" s="3">
        <f t="shared" si="88"/>
        <v>1</v>
      </c>
      <c r="F1963" s="3">
        <f t="shared" si="88"/>
        <v>0</v>
      </c>
      <c r="G1963" s="31">
        <f t="shared" si="88"/>
        <v>0</v>
      </c>
      <c r="H1963" s="3">
        <f t="shared" si="88"/>
        <v>0</v>
      </c>
    </row>
    <row r="1964" spans="1:8" x14ac:dyDescent="0.25">
      <c r="A1964" s="14">
        <v>24300</v>
      </c>
      <c r="B1964" s="31">
        <v>1</v>
      </c>
      <c r="C1964" s="3">
        <v>0.72111907886974402</v>
      </c>
      <c r="D1964" s="3">
        <f t="shared" si="87"/>
        <v>1</v>
      </c>
      <c r="E1964" s="3">
        <f t="shared" si="88"/>
        <v>0</v>
      </c>
      <c r="F1964" s="3">
        <f t="shared" si="88"/>
        <v>0</v>
      </c>
      <c r="G1964" s="31">
        <f t="shared" si="88"/>
        <v>0</v>
      </c>
      <c r="H1964" s="3">
        <f t="shared" si="88"/>
        <v>0</v>
      </c>
    </row>
    <row r="1965" spans="1:8" x14ac:dyDescent="0.25">
      <c r="A1965" s="14">
        <v>24304</v>
      </c>
      <c r="B1965" s="31">
        <v>1</v>
      </c>
      <c r="C1965" s="3">
        <v>0.6455785380488821</v>
      </c>
      <c r="D1965" s="3">
        <f t="shared" si="87"/>
        <v>1</v>
      </c>
      <c r="E1965" s="3">
        <f t="shared" si="88"/>
        <v>0</v>
      </c>
      <c r="F1965" s="3">
        <f t="shared" si="88"/>
        <v>0</v>
      </c>
      <c r="G1965" s="31">
        <f t="shared" si="88"/>
        <v>0</v>
      </c>
      <c r="H1965" s="3">
        <f t="shared" si="88"/>
        <v>0</v>
      </c>
    </row>
    <row r="1966" spans="1:8" x14ac:dyDescent="0.25">
      <c r="A1966" s="14">
        <v>24316</v>
      </c>
      <c r="B1966" s="31">
        <v>1</v>
      </c>
      <c r="C1966" s="3">
        <v>0.67654981436925732</v>
      </c>
      <c r="D1966" s="3">
        <f t="shared" si="87"/>
        <v>1</v>
      </c>
      <c r="E1966" s="3">
        <f t="shared" si="88"/>
        <v>0</v>
      </c>
      <c r="F1966" s="3">
        <f t="shared" si="88"/>
        <v>0</v>
      </c>
      <c r="G1966" s="31">
        <f t="shared" si="88"/>
        <v>0</v>
      </c>
      <c r="H1966" s="3">
        <f t="shared" si="88"/>
        <v>0</v>
      </c>
    </row>
    <row r="1967" spans="1:8" x14ac:dyDescent="0.25">
      <c r="A1967" s="14">
        <v>24326</v>
      </c>
      <c r="B1967" s="31">
        <v>0</v>
      </c>
      <c r="C1967" s="3">
        <v>0.77408075051382474</v>
      </c>
      <c r="D1967" s="3">
        <f t="shared" si="87"/>
        <v>1</v>
      </c>
      <c r="E1967" s="3">
        <f t="shared" si="88"/>
        <v>1</v>
      </c>
      <c r="F1967" s="3">
        <f t="shared" si="88"/>
        <v>0</v>
      </c>
      <c r="G1967" s="31">
        <f t="shared" si="88"/>
        <v>0</v>
      </c>
      <c r="H1967" s="3">
        <f t="shared" si="88"/>
        <v>0</v>
      </c>
    </row>
    <row r="1968" spans="1:8" x14ac:dyDescent="0.25">
      <c r="A1968" s="14">
        <v>24327</v>
      </c>
      <c r="B1968" s="31">
        <v>0</v>
      </c>
      <c r="C1968" s="3">
        <v>0.67323968301021975</v>
      </c>
      <c r="D1968" s="3">
        <f t="shared" si="87"/>
        <v>1</v>
      </c>
      <c r="E1968" s="3">
        <f t="shared" si="88"/>
        <v>0</v>
      </c>
      <c r="F1968" s="3">
        <f t="shared" si="88"/>
        <v>0</v>
      </c>
      <c r="G1968" s="31">
        <f t="shared" si="88"/>
        <v>0</v>
      </c>
      <c r="H1968" s="3">
        <f t="shared" si="88"/>
        <v>0</v>
      </c>
    </row>
    <row r="1969" spans="1:8" x14ac:dyDescent="0.25">
      <c r="A1969" s="14">
        <v>24330</v>
      </c>
      <c r="B1969" s="31">
        <v>0</v>
      </c>
      <c r="C1969" s="3">
        <v>0.62655950886465439</v>
      </c>
      <c r="D1969" s="3">
        <f t="shared" si="87"/>
        <v>1</v>
      </c>
      <c r="E1969" s="3">
        <f t="shared" si="88"/>
        <v>0</v>
      </c>
      <c r="F1969" s="3">
        <f t="shared" si="88"/>
        <v>0</v>
      </c>
      <c r="G1969" s="31">
        <f t="shared" si="88"/>
        <v>0</v>
      </c>
      <c r="H1969" s="3">
        <f t="shared" si="88"/>
        <v>0</v>
      </c>
    </row>
    <row r="1970" spans="1:8" x14ac:dyDescent="0.25">
      <c r="A1970" s="14">
        <v>24331</v>
      </c>
      <c r="B1970" s="31">
        <v>0</v>
      </c>
      <c r="C1970" s="3">
        <v>0.66349325049389019</v>
      </c>
      <c r="D1970" s="3">
        <f t="shared" si="87"/>
        <v>1</v>
      </c>
      <c r="E1970" s="3">
        <f t="shared" si="88"/>
        <v>0</v>
      </c>
      <c r="F1970" s="3">
        <f t="shared" si="88"/>
        <v>0</v>
      </c>
      <c r="G1970" s="31">
        <f t="shared" si="88"/>
        <v>0</v>
      </c>
      <c r="H1970" s="3">
        <f t="shared" si="88"/>
        <v>0</v>
      </c>
    </row>
    <row r="1971" spans="1:8" x14ac:dyDescent="0.25">
      <c r="A1971" s="14">
        <v>24335</v>
      </c>
      <c r="B1971" s="31">
        <v>0</v>
      </c>
      <c r="C1971" s="3">
        <v>0.74136383990578525</v>
      </c>
      <c r="D1971" s="3">
        <f t="shared" si="87"/>
        <v>1</v>
      </c>
      <c r="E1971" s="3">
        <f t="shared" si="88"/>
        <v>0</v>
      </c>
      <c r="F1971" s="3">
        <f t="shared" si="88"/>
        <v>0</v>
      </c>
      <c r="G1971" s="31">
        <f t="shared" si="88"/>
        <v>0</v>
      </c>
      <c r="H1971" s="3">
        <f t="shared" si="88"/>
        <v>0</v>
      </c>
    </row>
    <row r="1972" spans="1:8" x14ac:dyDescent="0.25">
      <c r="A1972" s="14">
        <v>24337</v>
      </c>
      <c r="B1972" s="31">
        <v>1</v>
      </c>
      <c r="C1972" s="3">
        <v>0.81631969475773081</v>
      </c>
      <c r="D1972" s="3">
        <f t="shared" si="87"/>
        <v>1</v>
      </c>
      <c r="E1972" s="3">
        <f t="shared" si="88"/>
        <v>1</v>
      </c>
      <c r="F1972" s="3">
        <f t="shared" si="88"/>
        <v>1</v>
      </c>
      <c r="G1972" s="31">
        <f t="shared" si="88"/>
        <v>0</v>
      </c>
      <c r="H1972" s="3">
        <f t="shared" si="88"/>
        <v>0</v>
      </c>
    </row>
    <row r="1973" spans="1:8" x14ac:dyDescent="0.25">
      <c r="A1973" s="14">
        <v>24339</v>
      </c>
      <c r="B1973" s="31">
        <v>1</v>
      </c>
      <c r="C1973" s="3">
        <v>0.77546497721815988</v>
      </c>
      <c r="D1973" s="3">
        <f t="shared" si="87"/>
        <v>1</v>
      </c>
      <c r="E1973" s="3">
        <f t="shared" si="88"/>
        <v>1</v>
      </c>
      <c r="F1973" s="3">
        <f t="shared" si="88"/>
        <v>0</v>
      </c>
      <c r="G1973" s="31">
        <f t="shared" si="88"/>
        <v>0</v>
      </c>
      <c r="H1973" s="3">
        <f t="shared" si="88"/>
        <v>0</v>
      </c>
    </row>
    <row r="1974" spans="1:8" x14ac:dyDescent="0.25">
      <c r="A1974" s="14">
        <v>24340</v>
      </c>
      <c r="B1974" s="31">
        <v>1</v>
      </c>
      <c r="C1974" s="3">
        <v>0.77050667805565332</v>
      </c>
      <c r="D1974" s="3">
        <f t="shared" si="87"/>
        <v>1</v>
      </c>
      <c r="E1974" s="3">
        <f t="shared" si="88"/>
        <v>1</v>
      </c>
      <c r="F1974" s="3">
        <f t="shared" si="88"/>
        <v>0</v>
      </c>
      <c r="G1974" s="31">
        <f t="shared" si="88"/>
        <v>0</v>
      </c>
      <c r="H1974" s="3">
        <f t="shared" si="88"/>
        <v>0</v>
      </c>
    </row>
    <row r="1975" spans="1:8" x14ac:dyDescent="0.25">
      <c r="A1975" s="14">
        <v>24341</v>
      </c>
      <c r="B1975" s="31">
        <v>1</v>
      </c>
      <c r="C1975" s="3">
        <v>0.69868818351450501</v>
      </c>
      <c r="D1975" s="3">
        <f t="shared" si="87"/>
        <v>1</v>
      </c>
      <c r="E1975" s="3">
        <f t="shared" si="88"/>
        <v>0</v>
      </c>
      <c r="F1975" s="3">
        <f t="shared" si="88"/>
        <v>0</v>
      </c>
      <c r="G1975" s="31">
        <f t="shared" si="88"/>
        <v>0</v>
      </c>
      <c r="H1975" s="3">
        <f t="shared" si="88"/>
        <v>0</v>
      </c>
    </row>
    <row r="1976" spans="1:8" x14ac:dyDescent="0.25">
      <c r="A1976" s="14">
        <v>24342</v>
      </c>
      <c r="B1976" s="31">
        <v>0</v>
      </c>
      <c r="C1976" s="3">
        <v>0.81719215194562989</v>
      </c>
      <c r="D1976" s="3">
        <f t="shared" si="87"/>
        <v>1</v>
      </c>
      <c r="E1976" s="3">
        <f t="shared" si="88"/>
        <v>1</v>
      </c>
      <c r="F1976" s="3">
        <f t="shared" si="88"/>
        <v>1</v>
      </c>
      <c r="G1976" s="31">
        <f t="shared" si="88"/>
        <v>0</v>
      </c>
      <c r="H1976" s="3">
        <f t="shared" si="88"/>
        <v>0</v>
      </c>
    </row>
    <row r="1977" spans="1:8" x14ac:dyDescent="0.25">
      <c r="A1977" s="14">
        <v>24345</v>
      </c>
      <c r="B1977" s="31">
        <v>1</v>
      </c>
      <c r="C1977" s="3">
        <v>0.8660689299421841</v>
      </c>
      <c r="D1977" s="3">
        <f t="shared" si="87"/>
        <v>1</v>
      </c>
      <c r="E1977" s="3">
        <f t="shared" si="88"/>
        <v>1</v>
      </c>
      <c r="F1977" s="3">
        <f t="shared" si="88"/>
        <v>1</v>
      </c>
      <c r="G1977" s="31">
        <f t="shared" si="88"/>
        <v>1</v>
      </c>
      <c r="H1977" s="3">
        <f t="shared" si="88"/>
        <v>0</v>
      </c>
    </row>
    <row r="1978" spans="1:8" x14ac:dyDescent="0.25">
      <c r="A1978" s="14">
        <v>24346</v>
      </c>
      <c r="B1978" s="31">
        <v>1</v>
      </c>
      <c r="C1978" s="3">
        <v>0.70313790694991452</v>
      </c>
      <c r="D1978" s="3">
        <f t="shared" si="87"/>
        <v>1</v>
      </c>
      <c r="E1978" s="3">
        <f t="shared" si="88"/>
        <v>0</v>
      </c>
      <c r="F1978" s="3">
        <f t="shared" si="88"/>
        <v>0</v>
      </c>
      <c r="G1978" s="31">
        <f t="shared" si="88"/>
        <v>0</v>
      </c>
      <c r="H1978" s="3">
        <f t="shared" si="88"/>
        <v>0</v>
      </c>
    </row>
    <row r="1979" spans="1:8" x14ac:dyDescent="0.25">
      <c r="A1979" s="14">
        <v>24347</v>
      </c>
      <c r="B1979" s="31">
        <v>0</v>
      </c>
      <c r="C1979" s="3">
        <v>0.71538590326755902</v>
      </c>
      <c r="D1979" s="3">
        <f t="shared" si="87"/>
        <v>1</v>
      </c>
      <c r="E1979" s="3">
        <f t="shared" si="88"/>
        <v>0</v>
      </c>
      <c r="F1979" s="3">
        <f t="shared" si="88"/>
        <v>0</v>
      </c>
      <c r="G1979" s="31">
        <f t="shared" si="88"/>
        <v>0</v>
      </c>
      <c r="H1979" s="3">
        <f t="shared" si="88"/>
        <v>0</v>
      </c>
    </row>
    <row r="1980" spans="1:8" x14ac:dyDescent="0.25">
      <c r="A1980" s="14">
        <v>24348</v>
      </c>
      <c r="B1980" s="31">
        <v>1</v>
      </c>
      <c r="C1980" s="3">
        <v>0.80979169532673867</v>
      </c>
      <c r="D1980" s="3">
        <f t="shared" si="87"/>
        <v>1</v>
      </c>
      <c r="E1980" s="3">
        <f t="shared" si="88"/>
        <v>1</v>
      </c>
      <c r="F1980" s="3">
        <f t="shared" si="88"/>
        <v>1</v>
      </c>
      <c r="G1980" s="31">
        <f t="shared" si="88"/>
        <v>0</v>
      </c>
      <c r="H1980" s="3">
        <f t="shared" si="88"/>
        <v>0</v>
      </c>
    </row>
    <row r="1981" spans="1:8" x14ac:dyDescent="0.25">
      <c r="A1981" s="14">
        <v>24350</v>
      </c>
      <c r="B1981" s="31">
        <v>1</v>
      </c>
      <c r="C1981" s="3">
        <v>0.72553687927471822</v>
      </c>
      <c r="D1981" s="3">
        <f t="shared" si="87"/>
        <v>1</v>
      </c>
      <c r="E1981" s="3">
        <f t="shared" si="88"/>
        <v>0</v>
      </c>
      <c r="F1981" s="3">
        <f t="shared" si="88"/>
        <v>0</v>
      </c>
      <c r="G1981" s="31">
        <f t="shared" si="88"/>
        <v>0</v>
      </c>
      <c r="H1981" s="3">
        <f t="shared" si="88"/>
        <v>0</v>
      </c>
    </row>
    <row r="1982" spans="1:8" x14ac:dyDescent="0.25">
      <c r="A1982" s="14">
        <v>24351</v>
      </c>
      <c r="B1982" s="31">
        <v>1</v>
      </c>
      <c r="C1982" s="3">
        <v>0.92187715387491087</v>
      </c>
      <c r="D1982" s="3">
        <f t="shared" si="87"/>
        <v>1</v>
      </c>
      <c r="E1982" s="3">
        <f t="shared" si="88"/>
        <v>1</v>
      </c>
      <c r="F1982" s="3">
        <f t="shared" si="88"/>
        <v>1</v>
      </c>
      <c r="G1982" s="31">
        <f t="shared" si="88"/>
        <v>1</v>
      </c>
      <c r="H1982" s="3">
        <f t="shared" si="88"/>
        <v>0</v>
      </c>
    </row>
    <row r="1983" spans="1:8" x14ac:dyDescent="0.25">
      <c r="A1983" s="14">
        <v>24352</v>
      </c>
      <c r="B1983" s="31">
        <v>1</v>
      </c>
      <c r="C1983" s="3">
        <v>0.74958591230099569</v>
      </c>
      <c r="D1983" s="3">
        <f t="shared" si="87"/>
        <v>1</v>
      </c>
      <c r="E1983" s="3">
        <f t="shared" si="88"/>
        <v>0</v>
      </c>
      <c r="F1983" s="3">
        <f t="shared" si="88"/>
        <v>0</v>
      </c>
      <c r="G1983" s="31">
        <f t="shared" si="88"/>
        <v>0</v>
      </c>
      <c r="H1983" s="3">
        <f t="shared" si="88"/>
        <v>0</v>
      </c>
    </row>
    <row r="1984" spans="1:8" x14ac:dyDescent="0.25">
      <c r="A1984" s="14">
        <v>24353</v>
      </c>
      <c r="B1984" s="31">
        <v>1</v>
      </c>
      <c r="C1984" s="3">
        <v>0.93262330437935514</v>
      </c>
      <c r="D1984" s="3">
        <f t="shared" si="87"/>
        <v>1</v>
      </c>
      <c r="E1984" s="3">
        <f t="shared" si="88"/>
        <v>1</v>
      </c>
      <c r="F1984" s="3">
        <f t="shared" si="88"/>
        <v>1</v>
      </c>
      <c r="G1984" s="31">
        <f t="shared" si="88"/>
        <v>1</v>
      </c>
      <c r="H1984" s="3">
        <f t="shared" si="88"/>
        <v>0</v>
      </c>
    </row>
    <row r="1985" spans="1:8" x14ac:dyDescent="0.25">
      <c r="A1985" s="14">
        <v>24355</v>
      </c>
      <c r="B1985" s="31">
        <v>0</v>
      </c>
      <c r="C1985" s="3">
        <v>0.73273974130293884</v>
      </c>
      <c r="D1985" s="3">
        <f t="shared" si="87"/>
        <v>1</v>
      </c>
      <c r="E1985" s="3">
        <f t="shared" si="88"/>
        <v>0</v>
      </c>
      <c r="F1985" s="3">
        <f t="shared" si="88"/>
        <v>0</v>
      </c>
      <c r="G1985" s="31">
        <f t="shared" si="88"/>
        <v>0</v>
      </c>
      <c r="H1985" s="3">
        <f t="shared" si="88"/>
        <v>0</v>
      </c>
    </row>
    <row r="1986" spans="1:8" x14ac:dyDescent="0.25">
      <c r="A1986" s="14">
        <v>24358</v>
      </c>
      <c r="B1986" s="31">
        <v>1</v>
      </c>
      <c r="C1986" s="3">
        <v>0.83180801571301322</v>
      </c>
      <c r="D1986" s="3">
        <f t="shared" si="87"/>
        <v>1</v>
      </c>
      <c r="E1986" s="3">
        <f t="shared" si="88"/>
        <v>1</v>
      </c>
      <c r="F1986" s="3">
        <f t="shared" si="88"/>
        <v>1</v>
      </c>
      <c r="G1986" s="31">
        <f t="shared" si="88"/>
        <v>0</v>
      </c>
      <c r="H1986" s="3">
        <f t="shared" si="88"/>
        <v>0</v>
      </c>
    </row>
    <row r="1987" spans="1:8" x14ac:dyDescent="0.25">
      <c r="A1987" s="14">
        <v>24360</v>
      </c>
      <c r="B1987" s="31">
        <v>1</v>
      </c>
      <c r="C1987" s="3">
        <v>0.87268393951854095</v>
      </c>
      <c r="D1987" s="3">
        <f t="shared" si="87"/>
        <v>1</v>
      </c>
      <c r="E1987" s="3">
        <f t="shared" si="88"/>
        <v>1</v>
      </c>
      <c r="F1987" s="3">
        <f t="shared" si="88"/>
        <v>1</v>
      </c>
      <c r="G1987" s="31">
        <f t="shared" si="88"/>
        <v>1</v>
      </c>
      <c r="H1987" s="3">
        <f t="shared" si="88"/>
        <v>0</v>
      </c>
    </row>
    <row r="1988" spans="1:8" x14ac:dyDescent="0.25">
      <c r="A1988" s="14">
        <v>24362</v>
      </c>
      <c r="B1988" s="31">
        <v>1</v>
      </c>
      <c r="C1988" s="3">
        <v>0.89094490123684522</v>
      </c>
      <c r="D1988" s="3">
        <f t="shared" si="87"/>
        <v>1</v>
      </c>
      <c r="E1988" s="3">
        <f t="shared" si="88"/>
        <v>1</v>
      </c>
      <c r="F1988" s="3">
        <f t="shared" si="88"/>
        <v>1</v>
      </c>
      <c r="G1988" s="31">
        <f t="shared" si="88"/>
        <v>1</v>
      </c>
      <c r="H1988" s="3">
        <f t="shared" si="88"/>
        <v>0</v>
      </c>
    </row>
    <row r="1989" spans="1:8" x14ac:dyDescent="0.25">
      <c r="A1989" s="14">
        <v>24363</v>
      </c>
      <c r="B1989" s="31">
        <v>1</v>
      </c>
      <c r="C1989" s="3">
        <v>0.69075663572285662</v>
      </c>
      <c r="D1989" s="3">
        <f t="shared" si="87"/>
        <v>1</v>
      </c>
      <c r="E1989" s="3">
        <f t="shared" si="88"/>
        <v>0</v>
      </c>
      <c r="F1989" s="3">
        <f t="shared" si="88"/>
        <v>0</v>
      </c>
      <c r="G1989" s="31">
        <f t="shared" si="88"/>
        <v>0</v>
      </c>
      <c r="H1989" s="3">
        <f t="shared" ref="H1989:H2052" si="89">IF($C1989&gt;H$2,1,0)</f>
        <v>0</v>
      </c>
    </row>
    <row r="1990" spans="1:8" x14ac:dyDescent="0.25">
      <c r="A1990" s="14">
        <v>24366</v>
      </c>
      <c r="B1990" s="31">
        <v>1</v>
      </c>
      <c r="C1990" s="3">
        <v>0.8170703260203519</v>
      </c>
      <c r="D1990" s="3">
        <f t="shared" ref="D1990:D2053" si="90">IF($C1990&gt;D$2,1,0)</f>
        <v>1</v>
      </c>
      <c r="E1990" s="3">
        <f t="shared" ref="E1990:H2053" si="91">IF($C1990&gt;E$2,1,0)</f>
        <v>1</v>
      </c>
      <c r="F1990" s="3">
        <f t="shared" si="91"/>
        <v>1</v>
      </c>
      <c r="G1990" s="31">
        <f t="shared" si="91"/>
        <v>0</v>
      </c>
      <c r="H1990" s="3">
        <f t="shared" si="89"/>
        <v>0</v>
      </c>
    </row>
    <row r="1991" spans="1:8" x14ac:dyDescent="0.25">
      <c r="A1991" s="14">
        <v>24367</v>
      </c>
      <c r="B1991" s="31">
        <v>1</v>
      </c>
      <c r="C1991" s="3">
        <v>0.75367017392505409</v>
      </c>
      <c r="D1991" s="3">
        <f t="shared" si="90"/>
        <v>1</v>
      </c>
      <c r="E1991" s="3">
        <f t="shared" si="91"/>
        <v>1</v>
      </c>
      <c r="F1991" s="3">
        <f t="shared" si="91"/>
        <v>0</v>
      </c>
      <c r="G1991" s="31">
        <f t="shared" si="91"/>
        <v>0</v>
      </c>
      <c r="H1991" s="3">
        <f t="shared" si="89"/>
        <v>0</v>
      </c>
    </row>
    <row r="1992" spans="1:8" x14ac:dyDescent="0.25">
      <c r="A1992" s="14">
        <v>24369</v>
      </c>
      <c r="B1992" s="31">
        <v>1</v>
      </c>
      <c r="C1992" s="3">
        <v>0.71015650021375842</v>
      </c>
      <c r="D1992" s="3">
        <f t="shared" si="90"/>
        <v>1</v>
      </c>
      <c r="E1992" s="3">
        <f t="shared" si="91"/>
        <v>0</v>
      </c>
      <c r="F1992" s="3">
        <f t="shared" si="91"/>
        <v>0</v>
      </c>
      <c r="G1992" s="31">
        <f t="shared" si="91"/>
        <v>0</v>
      </c>
      <c r="H1992" s="3">
        <f t="shared" si="89"/>
        <v>0</v>
      </c>
    </row>
    <row r="1993" spans="1:8" x14ac:dyDescent="0.25">
      <c r="A1993" s="14">
        <v>24370</v>
      </c>
      <c r="B1993" s="31">
        <v>1</v>
      </c>
      <c r="C1993" s="3">
        <v>0.77291299877065178</v>
      </c>
      <c r="D1993" s="3">
        <f t="shared" si="90"/>
        <v>1</v>
      </c>
      <c r="E1993" s="3">
        <f t="shared" si="91"/>
        <v>1</v>
      </c>
      <c r="F1993" s="3">
        <f t="shared" si="91"/>
        <v>0</v>
      </c>
      <c r="G1993" s="31">
        <f t="shared" si="91"/>
        <v>0</v>
      </c>
      <c r="H1993" s="3">
        <f t="shared" si="89"/>
        <v>0</v>
      </c>
    </row>
    <row r="1994" spans="1:8" x14ac:dyDescent="0.25">
      <c r="A1994" s="14">
        <v>24374</v>
      </c>
      <c r="B1994" s="31">
        <v>1</v>
      </c>
      <c r="C1994" s="3">
        <v>0.74840740992874399</v>
      </c>
      <c r="D1994" s="3">
        <f t="shared" si="90"/>
        <v>1</v>
      </c>
      <c r="E1994" s="3">
        <f t="shared" si="91"/>
        <v>0</v>
      </c>
      <c r="F1994" s="3">
        <f t="shared" si="91"/>
        <v>0</v>
      </c>
      <c r="G1994" s="31">
        <f t="shared" si="91"/>
        <v>0</v>
      </c>
      <c r="H1994" s="3">
        <f t="shared" si="89"/>
        <v>0</v>
      </c>
    </row>
    <row r="1995" spans="1:8" x14ac:dyDescent="0.25">
      <c r="A1995" s="14">
        <v>24375</v>
      </c>
      <c r="B1995" s="31">
        <v>1</v>
      </c>
      <c r="C1995" s="3">
        <v>0.79301983635717876</v>
      </c>
      <c r="D1995" s="3">
        <f t="shared" si="90"/>
        <v>1</v>
      </c>
      <c r="E1995" s="3">
        <f t="shared" si="91"/>
        <v>1</v>
      </c>
      <c r="F1995" s="3">
        <f t="shared" si="91"/>
        <v>0</v>
      </c>
      <c r="G1995" s="31">
        <f t="shared" si="91"/>
        <v>0</v>
      </c>
      <c r="H1995" s="3">
        <f t="shared" si="89"/>
        <v>0</v>
      </c>
    </row>
    <row r="1996" spans="1:8" x14ac:dyDescent="0.25">
      <c r="A1996" s="14">
        <v>24376</v>
      </c>
      <c r="B1996" s="31">
        <v>0</v>
      </c>
      <c r="C1996" s="3">
        <v>0.78526653086023501</v>
      </c>
      <c r="D1996" s="3">
        <f t="shared" si="90"/>
        <v>1</v>
      </c>
      <c r="E1996" s="3">
        <f t="shared" si="91"/>
        <v>1</v>
      </c>
      <c r="F1996" s="3">
        <f t="shared" si="91"/>
        <v>0</v>
      </c>
      <c r="G1996" s="31">
        <f t="shared" si="91"/>
        <v>0</v>
      </c>
      <c r="H1996" s="3">
        <f t="shared" si="89"/>
        <v>0</v>
      </c>
    </row>
    <row r="1997" spans="1:8" x14ac:dyDescent="0.25">
      <c r="A1997" s="14">
        <v>24377</v>
      </c>
      <c r="B1997" s="31">
        <v>1</v>
      </c>
      <c r="C1997" s="3">
        <v>0.80220669823483781</v>
      </c>
      <c r="D1997" s="3">
        <f t="shared" si="90"/>
        <v>1</v>
      </c>
      <c r="E1997" s="3">
        <f t="shared" si="91"/>
        <v>1</v>
      </c>
      <c r="F1997" s="3">
        <f t="shared" si="91"/>
        <v>1</v>
      </c>
      <c r="G1997" s="31">
        <f t="shared" si="91"/>
        <v>0</v>
      </c>
      <c r="H1997" s="3">
        <f t="shared" si="89"/>
        <v>0</v>
      </c>
    </row>
    <row r="1998" spans="1:8" x14ac:dyDescent="0.25">
      <c r="A1998" s="14">
        <v>24382</v>
      </c>
      <c r="B1998" s="31">
        <v>1</v>
      </c>
      <c r="C1998" s="3">
        <v>0.84511589226354944</v>
      </c>
      <c r="D1998" s="3">
        <f t="shared" si="90"/>
        <v>1</v>
      </c>
      <c r="E1998" s="3">
        <f t="shared" si="91"/>
        <v>1</v>
      </c>
      <c r="F1998" s="3">
        <f t="shared" si="91"/>
        <v>1</v>
      </c>
      <c r="G1998" s="31">
        <f t="shared" si="91"/>
        <v>0</v>
      </c>
      <c r="H1998" s="3">
        <f t="shared" si="89"/>
        <v>0</v>
      </c>
    </row>
    <row r="1999" spans="1:8" x14ac:dyDescent="0.25">
      <c r="A1999" s="14">
        <v>24383</v>
      </c>
      <c r="B1999" s="31">
        <v>1</v>
      </c>
      <c r="C1999" s="3">
        <v>0.76439457313527936</v>
      </c>
      <c r="D1999" s="3">
        <f t="shared" si="90"/>
        <v>1</v>
      </c>
      <c r="E1999" s="3">
        <f t="shared" si="91"/>
        <v>1</v>
      </c>
      <c r="F1999" s="3">
        <f t="shared" si="91"/>
        <v>0</v>
      </c>
      <c r="G1999" s="31">
        <f t="shared" si="91"/>
        <v>0</v>
      </c>
      <c r="H1999" s="3">
        <f t="shared" si="89"/>
        <v>0</v>
      </c>
    </row>
    <row r="2000" spans="1:8" x14ac:dyDescent="0.25">
      <c r="A2000" s="14">
        <v>24385</v>
      </c>
      <c r="B2000" s="31">
        <v>1</v>
      </c>
      <c r="C2000" s="3">
        <v>0.78709429017630927</v>
      </c>
      <c r="D2000" s="3">
        <f t="shared" si="90"/>
        <v>1</v>
      </c>
      <c r="E2000" s="3">
        <f t="shared" si="91"/>
        <v>1</v>
      </c>
      <c r="F2000" s="3">
        <f t="shared" si="91"/>
        <v>0</v>
      </c>
      <c r="G2000" s="31">
        <f t="shared" si="91"/>
        <v>0</v>
      </c>
      <c r="H2000" s="3">
        <f t="shared" si="89"/>
        <v>0</v>
      </c>
    </row>
    <row r="2001" spans="1:8" x14ac:dyDescent="0.25">
      <c r="A2001" s="14">
        <v>24386</v>
      </c>
      <c r="B2001" s="31">
        <v>1</v>
      </c>
      <c r="C2001" s="3">
        <v>0.91196247406162012</v>
      </c>
      <c r="D2001" s="3">
        <f t="shared" si="90"/>
        <v>1</v>
      </c>
      <c r="E2001" s="3">
        <f t="shared" si="91"/>
        <v>1</v>
      </c>
      <c r="F2001" s="3">
        <f t="shared" si="91"/>
        <v>1</v>
      </c>
      <c r="G2001" s="31">
        <f t="shared" si="91"/>
        <v>1</v>
      </c>
      <c r="H2001" s="3">
        <f t="shared" si="89"/>
        <v>0</v>
      </c>
    </row>
    <row r="2002" spans="1:8" x14ac:dyDescent="0.25">
      <c r="A2002" s="14">
        <v>24388</v>
      </c>
      <c r="B2002" s="31">
        <v>1</v>
      </c>
      <c r="C2002" s="3">
        <v>0.91191447638079459</v>
      </c>
      <c r="D2002" s="3">
        <f t="shared" si="90"/>
        <v>1</v>
      </c>
      <c r="E2002" s="3">
        <f t="shared" si="91"/>
        <v>1</v>
      </c>
      <c r="F2002" s="3">
        <f t="shared" si="91"/>
        <v>1</v>
      </c>
      <c r="G2002" s="31">
        <f t="shared" si="91"/>
        <v>1</v>
      </c>
      <c r="H2002" s="3">
        <f t="shared" si="89"/>
        <v>0</v>
      </c>
    </row>
    <row r="2003" spans="1:8" x14ac:dyDescent="0.25">
      <c r="A2003" s="14">
        <v>24390</v>
      </c>
      <c r="B2003" s="31">
        <v>1</v>
      </c>
      <c r="C2003" s="3">
        <v>0.80588316545506478</v>
      </c>
      <c r="D2003" s="3">
        <f t="shared" si="90"/>
        <v>1</v>
      </c>
      <c r="E2003" s="3">
        <f t="shared" si="91"/>
        <v>1</v>
      </c>
      <c r="F2003" s="3">
        <f t="shared" si="91"/>
        <v>1</v>
      </c>
      <c r="G2003" s="31">
        <f t="shared" si="91"/>
        <v>0</v>
      </c>
      <c r="H2003" s="3">
        <f t="shared" si="89"/>
        <v>0</v>
      </c>
    </row>
    <row r="2004" spans="1:8" x14ac:dyDescent="0.25">
      <c r="A2004" s="14">
        <v>24391</v>
      </c>
      <c r="B2004" s="31">
        <v>1</v>
      </c>
      <c r="C2004" s="3">
        <v>0.80262638135004361</v>
      </c>
      <c r="D2004" s="3">
        <f t="shared" si="90"/>
        <v>1</v>
      </c>
      <c r="E2004" s="3">
        <f t="shared" si="91"/>
        <v>1</v>
      </c>
      <c r="F2004" s="3">
        <f t="shared" si="91"/>
        <v>1</v>
      </c>
      <c r="G2004" s="31">
        <f t="shared" si="91"/>
        <v>0</v>
      </c>
      <c r="H2004" s="3">
        <f t="shared" si="89"/>
        <v>0</v>
      </c>
    </row>
    <row r="2005" spans="1:8" x14ac:dyDescent="0.25">
      <c r="A2005" s="14">
        <v>24393</v>
      </c>
      <c r="B2005" s="31">
        <v>1</v>
      </c>
      <c r="C2005" s="3">
        <v>0.7940695556188011</v>
      </c>
      <c r="D2005" s="3">
        <f t="shared" si="90"/>
        <v>1</v>
      </c>
      <c r="E2005" s="3">
        <f t="shared" si="91"/>
        <v>1</v>
      </c>
      <c r="F2005" s="3">
        <f t="shared" si="91"/>
        <v>0</v>
      </c>
      <c r="G2005" s="31">
        <f t="shared" si="91"/>
        <v>0</v>
      </c>
      <c r="H2005" s="3">
        <f t="shared" si="89"/>
        <v>0</v>
      </c>
    </row>
    <row r="2006" spans="1:8" x14ac:dyDescent="0.25">
      <c r="A2006" s="14">
        <v>24394</v>
      </c>
      <c r="B2006" s="31">
        <v>1</v>
      </c>
      <c r="C2006" s="3">
        <v>0.82956709731506717</v>
      </c>
      <c r="D2006" s="3">
        <f t="shared" si="90"/>
        <v>1</v>
      </c>
      <c r="E2006" s="3">
        <f t="shared" si="91"/>
        <v>1</v>
      </c>
      <c r="F2006" s="3">
        <f t="shared" si="91"/>
        <v>1</v>
      </c>
      <c r="G2006" s="31">
        <f t="shared" si="91"/>
        <v>0</v>
      </c>
      <c r="H2006" s="3">
        <f t="shared" si="89"/>
        <v>0</v>
      </c>
    </row>
    <row r="2007" spans="1:8" x14ac:dyDescent="0.25">
      <c r="A2007" s="14">
        <v>24395</v>
      </c>
      <c r="B2007" s="31">
        <v>1</v>
      </c>
      <c r="C2007" s="3">
        <v>0.65698962630121827</v>
      </c>
      <c r="D2007" s="3">
        <f t="shared" si="90"/>
        <v>1</v>
      </c>
      <c r="E2007" s="3">
        <f t="shared" si="91"/>
        <v>0</v>
      </c>
      <c r="F2007" s="3">
        <f t="shared" si="91"/>
        <v>0</v>
      </c>
      <c r="G2007" s="31">
        <f t="shared" si="91"/>
        <v>0</v>
      </c>
      <c r="H2007" s="3">
        <f t="shared" si="89"/>
        <v>0</v>
      </c>
    </row>
    <row r="2008" spans="1:8" x14ac:dyDescent="0.25">
      <c r="A2008" s="14">
        <v>24399</v>
      </c>
      <c r="B2008" s="31">
        <v>0</v>
      </c>
      <c r="C2008" s="3">
        <v>0.74382725817956363</v>
      </c>
      <c r="D2008" s="3">
        <f t="shared" si="90"/>
        <v>1</v>
      </c>
      <c r="E2008" s="3">
        <f t="shared" si="91"/>
        <v>0</v>
      </c>
      <c r="F2008" s="3">
        <f t="shared" si="91"/>
        <v>0</v>
      </c>
      <c r="G2008" s="31">
        <f t="shared" si="91"/>
        <v>0</v>
      </c>
      <c r="H2008" s="3">
        <f t="shared" si="89"/>
        <v>0</v>
      </c>
    </row>
    <row r="2009" spans="1:8" x14ac:dyDescent="0.25">
      <c r="A2009" s="14">
        <v>24405</v>
      </c>
      <c r="B2009" s="31">
        <v>1</v>
      </c>
      <c r="C2009" s="3">
        <v>0.76535598165310426</v>
      </c>
      <c r="D2009" s="3">
        <f t="shared" si="90"/>
        <v>1</v>
      </c>
      <c r="E2009" s="3">
        <f t="shared" si="91"/>
        <v>1</v>
      </c>
      <c r="F2009" s="3">
        <f t="shared" si="91"/>
        <v>0</v>
      </c>
      <c r="G2009" s="31">
        <f t="shared" si="91"/>
        <v>0</v>
      </c>
      <c r="H2009" s="3">
        <f t="shared" si="89"/>
        <v>0</v>
      </c>
    </row>
    <row r="2010" spans="1:8" x14ac:dyDescent="0.25">
      <c r="A2010" s="14">
        <v>24407</v>
      </c>
      <c r="B2010" s="31">
        <v>1</v>
      </c>
      <c r="C2010" s="3">
        <v>0.79010814778265215</v>
      </c>
      <c r="D2010" s="3">
        <f t="shared" si="90"/>
        <v>1</v>
      </c>
      <c r="E2010" s="3">
        <f t="shared" si="91"/>
        <v>1</v>
      </c>
      <c r="F2010" s="3">
        <f t="shared" si="91"/>
        <v>0</v>
      </c>
      <c r="G2010" s="31">
        <f t="shared" si="91"/>
        <v>0</v>
      </c>
      <c r="H2010" s="3">
        <f t="shared" si="89"/>
        <v>0</v>
      </c>
    </row>
    <row r="2011" spans="1:8" x14ac:dyDescent="0.25">
      <c r="A2011" s="14">
        <v>24408</v>
      </c>
      <c r="B2011" s="31">
        <v>1</v>
      </c>
      <c r="C2011" s="3">
        <v>0.775388110355545</v>
      </c>
      <c r="D2011" s="3">
        <f t="shared" si="90"/>
        <v>1</v>
      </c>
      <c r="E2011" s="3">
        <f t="shared" si="91"/>
        <v>1</v>
      </c>
      <c r="F2011" s="3">
        <f t="shared" si="91"/>
        <v>0</v>
      </c>
      <c r="G2011" s="31">
        <f t="shared" si="91"/>
        <v>0</v>
      </c>
      <c r="H2011" s="3">
        <f t="shared" si="89"/>
        <v>0</v>
      </c>
    </row>
    <row r="2012" spans="1:8" x14ac:dyDescent="0.25">
      <c r="A2012" s="14">
        <v>24409</v>
      </c>
      <c r="B2012" s="31">
        <v>0</v>
      </c>
      <c r="C2012" s="3">
        <v>0.80527089216931713</v>
      </c>
      <c r="D2012" s="3">
        <f t="shared" si="90"/>
        <v>1</v>
      </c>
      <c r="E2012" s="3">
        <f t="shared" si="91"/>
        <v>1</v>
      </c>
      <c r="F2012" s="3">
        <f t="shared" si="91"/>
        <v>1</v>
      </c>
      <c r="G2012" s="31">
        <f t="shared" si="91"/>
        <v>0</v>
      </c>
      <c r="H2012" s="3">
        <f t="shared" si="89"/>
        <v>0</v>
      </c>
    </row>
    <row r="2013" spans="1:8" x14ac:dyDescent="0.25">
      <c r="A2013" s="14">
        <v>24412</v>
      </c>
      <c r="B2013" s="31">
        <v>1</v>
      </c>
      <c r="C2013" s="3">
        <v>0.88546300722745941</v>
      </c>
      <c r="D2013" s="3">
        <f t="shared" si="90"/>
        <v>1</v>
      </c>
      <c r="E2013" s="3">
        <f t="shared" si="91"/>
        <v>1</v>
      </c>
      <c r="F2013" s="3">
        <f t="shared" si="91"/>
        <v>1</v>
      </c>
      <c r="G2013" s="31">
        <f t="shared" si="91"/>
        <v>1</v>
      </c>
      <c r="H2013" s="3">
        <f t="shared" si="89"/>
        <v>0</v>
      </c>
    </row>
    <row r="2014" spans="1:8" x14ac:dyDescent="0.25">
      <c r="A2014" s="14">
        <v>24414</v>
      </c>
      <c r="B2014" s="31">
        <v>1</v>
      </c>
      <c r="C2014" s="3">
        <v>0.76158480302956133</v>
      </c>
      <c r="D2014" s="3">
        <f t="shared" si="90"/>
        <v>1</v>
      </c>
      <c r="E2014" s="3">
        <f t="shared" si="91"/>
        <v>1</v>
      </c>
      <c r="F2014" s="3">
        <f t="shared" si="91"/>
        <v>0</v>
      </c>
      <c r="G2014" s="31">
        <f t="shared" si="91"/>
        <v>0</v>
      </c>
      <c r="H2014" s="3">
        <f t="shared" si="89"/>
        <v>0</v>
      </c>
    </row>
    <row r="2015" spans="1:8" x14ac:dyDescent="0.25">
      <c r="A2015" s="14">
        <v>24415</v>
      </c>
      <c r="B2015" s="31">
        <v>1</v>
      </c>
      <c r="C2015" s="3">
        <v>0.91702855309313203</v>
      </c>
      <c r="D2015" s="3">
        <f t="shared" si="90"/>
        <v>1</v>
      </c>
      <c r="E2015" s="3">
        <f t="shared" si="91"/>
        <v>1</v>
      </c>
      <c r="F2015" s="3">
        <f t="shared" si="91"/>
        <v>1</v>
      </c>
      <c r="G2015" s="31">
        <f t="shared" si="91"/>
        <v>1</v>
      </c>
      <c r="H2015" s="3">
        <f t="shared" si="89"/>
        <v>0</v>
      </c>
    </row>
    <row r="2016" spans="1:8" x14ac:dyDescent="0.25">
      <c r="A2016" s="14">
        <v>24416</v>
      </c>
      <c r="B2016" s="31">
        <v>1</v>
      </c>
      <c r="C2016" s="3">
        <v>0.80251968293204989</v>
      </c>
      <c r="D2016" s="3">
        <f t="shared" si="90"/>
        <v>1</v>
      </c>
      <c r="E2016" s="3">
        <f t="shared" si="91"/>
        <v>1</v>
      </c>
      <c r="F2016" s="3">
        <f t="shared" si="91"/>
        <v>1</v>
      </c>
      <c r="G2016" s="31">
        <f t="shared" si="91"/>
        <v>0</v>
      </c>
      <c r="H2016" s="3">
        <f t="shared" si="89"/>
        <v>0</v>
      </c>
    </row>
    <row r="2017" spans="1:8" x14ac:dyDescent="0.25">
      <c r="A2017" s="14">
        <v>24420</v>
      </c>
      <c r="B2017" s="31">
        <v>1</v>
      </c>
      <c r="C2017" s="3">
        <v>0.80636712688377021</v>
      </c>
      <c r="D2017" s="3">
        <f t="shared" si="90"/>
        <v>1</v>
      </c>
      <c r="E2017" s="3">
        <f t="shared" si="91"/>
        <v>1</v>
      </c>
      <c r="F2017" s="3">
        <f t="shared" si="91"/>
        <v>1</v>
      </c>
      <c r="G2017" s="31">
        <f t="shared" si="91"/>
        <v>0</v>
      </c>
      <c r="H2017" s="3">
        <f t="shared" si="89"/>
        <v>0</v>
      </c>
    </row>
    <row r="2018" spans="1:8" x14ac:dyDescent="0.25">
      <c r="A2018" s="14">
        <v>24422</v>
      </c>
      <c r="B2018" s="31">
        <v>1</v>
      </c>
      <c r="C2018" s="3">
        <v>0.94840241679118709</v>
      </c>
      <c r="D2018" s="3">
        <f t="shared" si="90"/>
        <v>1</v>
      </c>
      <c r="E2018" s="3">
        <f t="shared" si="91"/>
        <v>1</v>
      </c>
      <c r="F2018" s="3">
        <f t="shared" si="91"/>
        <v>1</v>
      </c>
      <c r="G2018" s="31">
        <f t="shared" si="91"/>
        <v>1</v>
      </c>
      <c r="H2018" s="3">
        <f t="shared" si="89"/>
        <v>0</v>
      </c>
    </row>
    <row r="2019" spans="1:8" x14ac:dyDescent="0.25">
      <c r="A2019" s="14">
        <v>24423</v>
      </c>
      <c r="B2019" s="31">
        <v>1</v>
      </c>
      <c r="C2019" s="3">
        <v>0.7903132204367932</v>
      </c>
      <c r="D2019" s="3">
        <f t="shared" si="90"/>
        <v>1</v>
      </c>
      <c r="E2019" s="3">
        <f t="shared" si="91"/>
        <v>1</v>
      </c>
      <c r="F2019" s="3">
        <f t="shared" si="91"/>
        <v>0</v>
      </c>
      <c r="G2019" s="31">
        <f t="shared" si="91"/>
        <v>0</v>
      </c>
      <c r="H2019" s="3">
        <f t="shared" si="89"/>
        <v>0</v>
      </c>
    </row>
    <row r="2020" spans="1:8" x14ac:dyDescent="0.25">
      <c r="A2020" s="14">
        <v>24427</v>
      </c>
      <c r="B2020" s="31">
        <v>1</v>
      </c>
      <c r="C2020" s="3">
        <v>0.68548962182668016</v>
      </c>
      <c r="D2020" s="3">
        <f t="shared" si="90"/>
        <v>1</v>
      </c>
      <c r="E2020" s="3">
        <f t="shared" si="91"/>
        <v>0</v>
      </c>
      <c r="F2020" s="3">
        <f t="shared" si="91"/>
        <v>0</v>
      </c>
      <c r="G2020" s="31">
        <f t="shared" si="91"/>
        <v>0</v>
      </c>
      <c r="H2020" s="3">
        <f t="shared" si="89"/>
        <v>0</v>
      </c>
    </row>
    <row r="2021" spans="1:8" x14ac:dyDescent="0.25">
      <c r="A2021" s="14">
        <v>24428</v>
      </c>
      <c r="B2021" s="31">
        <v>0</v>
      </c>
      <c r="C2021" s="3">
        <v>0.84628499792705714</v>
      </c>
      <c r="D2021" s="3">
        <f t="shared" si="90"/>
        <v>1</v>
      </c>
      <c r="E2021" s="3">
        <f t="shared" si="91"/>
        <v>1</v>
      </c>
      <c r="F2021" s="3">
        <f t="shared" si="91"/>
        <v>1</v>
      </c>
      <c r="G2021" s="31">
        <f t="shared" si="91"/>
        <v>0</v>
      </c>
      <c r="H2021" s="3">
        <f t="shared" si="89"/>
        <v>0</v>
      </c>
    </row>
    <row r="2022" spans="1:8" x14ac:dyDescent="0.25">
      <c r="A2022" s="14">
        <v>24431</v>
      </c>
      <c r="B2022" s="31">
        <v>1</v>
      </c>
      <c r="C2022" s="3">
        <v>0.74121740453872109</v>
      </c>
      <c r="D2022" s="3">
        <f t="shared" si="90"/>
        <v>1</v>
      </c>
      <c r="E2022" s="3">
        <f t="shared" si="91"/>
        <v>0</v>
      </c>
      <c r="F2022" s="3">
        <f t="shared" si="91"/>
        <v>0</v>
      </c>
      <c r="G2022" s="31">
        <f t="shared" si="91"/>
        <v>0</v>
      </c>
      <c r="H2022" s="3">
        <f t="shared" si="89"/>
        <v>0</v>
      </c>
    </row>
    <row r="2023" spans="1:8" x14ac:dyDescent="0.25">
      <c r="A2023" s="14">
        <v>24432</v>
      </c>
      <c r="B2023" s="31">
        <v>1</v>
      </c>
      <c r="C2023" s="3">
        <v>0.87223058113155738</v>
      </c>
      <c r="D2023" s="3">
        <f t="shared" si="90"/>
        <v>1</v>
      </c>
      <c r="E2023" s="3">
        <f t="shared" si="91"/>
        <v>1</v>
      </c>
      <c r="F2023" s="3">
        <f t="shared" si="91"/>
        <v>1</v>
      </c>
      <c r="G2023" s="31">
        <f t="shared" si="91"/>
        <v>1</v>
      </c>
      <c r="H2023" s="3">
        <f t="shared" si="89"/>
        <v>0</v>
      </c>
    </row>
    <row r="2024" spans="1:8" x14ac:dyDescent="0.25">
      <c r="A2024" s="14">
        <v>24436</v>
      </c>
      <c r="B2024" s="31">
        <v>1</v>
      </c>
      <c r="C2024" s="3">
        <v>0.71932884634713357</v>
      </c>
      <c r="D2024" s="3">
        <f t="shared" si="90"/>
        <v>1</v>
      </c>
      <c r="E2024" s="3">
        <f t="shared" si="91"/>
        <v>0</v>
      </c>
      <c r="F2024" s="3">
        <f t="shared" si="91"/>
        <v>0</v>
      </c>
      <c r="G2024" s="31">
        <f t="shared" si="91"/>
        <v>0</v>
      </c>
      <c r="H2024" s="3">
        <f t="shared" si="89"/>
        <v>0</v>
      </c>
    </row>
    <row r="2025" spans="1:8" x14ac:dyDescent="0.25">
      <c r="A2025" s="14">
        <v>24438</v>
      </c>
      <c r="B2025" s="31">
        <v>1</v>
      </c>
      <c r="C2025" s="3">
        <v>0.85903880564086099</v>
      </c>
      <c r="D2025" s="3">
        <f t="shared" si="90"/>
        <v>1</v>
      </c>
      <c r="E2025" s="3">
        <f t="shared" si="91"/>
        <v>1</v>
      </c>
      <c r="F2025" s="3">
        <f t="shared" si="91"/>
        <v>1</v>
      </c>
      <c r="G2025" s="31">
        <f t="shared" si="91"/>
        <v>1</v>
      </c>
      <c r="H2025" s="3">
        <f t="shared" si="89"/>
        <v>0</v>
      </c>
    </row>
    <row r="2026" spans="1:8" x14ac:dyDescent="0.25">
      <c r="A2026" s="14">
        <v>24440</v>
      </c>
      <c r="B2026" s="31">
        <v>0</v>
      </c>
      <c r="C2026" s="3">
        <v>0.74055386363944509</v>
      </c>
      <c r="D2026" s="3">
        <f t="shared" si="90"/>
        <v>1</v>
      </c>
      <c r="E2026" s="3">
        <f t="shared" si="91"/>
        <v>0</v>
      </c>
      <c r="F2026" s="3">
        <f t="shared" si="91"/>
        <v>0</v>
      </c>
      <c r="G2026" s="31">
        <f t="shared" si="91"/>
        <v>0</v>
      </c>
      <c r="H2026" s="3">
        <f t="shared" si="89"/>
        <v>0</v>
      </c>
    </row>
    <row r="2027" spans="1:8" x14ac:dyDescent="0.25">
      <c r="A2027" s="14">
        <v>24441</v>
      </c>
      <c r="B2027" s="31">
        <v>1</v>
      </c>
      <c r="C2027" s="3">
        <v>0.88256903009863408</v>
      </c>
      <c r="D2027" s="3">
        <f t="shared" si="90"/>
        <v>1</v>
      </c>
      <c r="E2027" s="3">
        <f t="shared" si="91"/>
        <v>1</v>
      </c>
      <c r="F2027" s="3">
        <f t="shared" si="91"/>
        <v>1</v>
      </c>
      <c r="G2027" s="31">
        <f t="shared" si="91"/>
        <v>1</v>
      </c>
      <c r="H2027" s="3">
        <f t="shared" si="89"/>
        <v>0</v>
      </c>
    </row>
    <row r="2028" spans="1:8" x14ac:dyDescent="0.25">
      <c r="A2028" s="14">
        <v>24442</v>
      </c>
      <c r="B2028" s="31">
        <v>1</v>
      </c>
      <c r="C2028" s="3">
        <v>0.81647160957861975</v>
      </c>
      <c r="D2028" s="3">
        <f t="shared" si="90"/>
        <v>1</v>
      </c>
      <c r="E2028" s="3">
        <f t="shared" si="91"/>
        <v>1</v>
      </c>
      <c r="F2028" s="3">
        <f t="shared" si="91"/>
        <v>1</v>
      </c>
      <c r="G2028" s="31">
        <f t="shared" si="91"/>
        <v>0</v>
      </c>
      <c r="H2028" s="3">
        <f t="shared" si="89"/>
        <v>0</v>
      </c>
    </row>
    <row r="2029" spans="1:8" x14ac:dyDescent="0.25">
      <c r="A2029" s="14">
        <v>24443</v>
      </c>
      <c r="B2029" s="31">
        <v>1</v>
      </c>
      <c r="C2029" s="3">
        <v>0.87625849808104872</v>
      </c>
      <c r="D2029" s="3">
        <f t="shared" si="90"/>
        <v>1</v>
      </c>
      <c r="E2029" s="3">
        <f t="shared" si="91"/>
        <v>1</v>
      </c>
      <c r="F2029" s="3">
        <f t="shared" si="91"/>
        <v>1</v>
      </c>
      <c r="G2029" s="31">
        <f t="shared" si="91"/>
        <v>1</v>
      </c>
      <c r="H2029" s="3">
        <f t="shared" si="89"/>
        <v>0</v>
      </c>
    </row>
    <row r="2030" spans="1:8" x14ac:dyDescent="0.25">
      <c r="A2030" s="14">
        <v>24444</v>
      </c>
      <c r="B2030" s="31">
        <v>1</v>
      </c>
      <c r="C2030" s="3">
        <v>0.8583486417343793</v>
      </c>
      <c r="D2030" s="3">
        <f t="shared" si="90"/>
        <v>1</v>
      </c>
      <c r="E2030" s="3">
        <f t="shared" si="91"/>
        <v>1</v>
      </c>
      <c r="F2030" s="3">
        <f t="shared" si="91"/>
        <v>1</v>
      </c>
      <c r="G2030" s="31">
        <f t="shared" si="91"/>
        <v>1</v>
      </c>
      <c r="H2030" s="3">
        <f t="shared" si="89"/>
        <v>0</v>
      </c>
    </row>
    <row r="2031" spans="1:8" x14ac:dyDescent="0.25">
      <c r="A2031" s="14">
        <v>24445</v>
      </c>
      <c r="B2031" s="31">
        <v>1</v>
      </c>
      <c r="C2031" s="3">
        <v>0.8897908895885831</v>
      </c>
      <c r="D2031" s="3">
        <f t="shared" si="90"/>
        <v>1</v>
      </c>
      <c r="E2031" s="3">
        <f t="shared" si="91"/>
        <v>1</v>
      </c>
      <c r="F2031" s="3">
        <f t="shared" si="91"/>
        <v>1</v>
      </c>
      <c r="G2031" s="31">
        <f t="shared" si="91"/>
        <v>1</v>
      </c>
      <c r="H2031" s="3">
        <f t="shared" si="89"/>
        <v>0</v>
      </c>
    </row>
    <row r="2032" spans="1:8" x14ac:dyDescent="0.25">
      <c r="A2032" s="14">
        <v>24448</v>
      </c>
      <c r="B2032" s="31">
        <v>1</v>
      </c>
      <c r="C2032" s="3">
        <v>0.68399951490266764</v>
      </c>
      <c r="D2032" s="3">
        <f t="shared" si="90"/>
        <v>1</v>
      </c>
      <c r="E2032" s="3">
        <f t="shared" si="91"/>
        <v>0</v>
      </c>
      <c r="F2032" s="3">
        <f t="shared" si="91"/>
        <v>0</v>
      </c>
      <c r="G2032" s="31">
        <f t="shared" si="91"/>
        <v>0</v>
      </c>
      <c r="H2032" s="3">
        <f t="shared" si="89"/>
        <v>0</v>
      </c>
    </row>
    <row r="2033" spans="1:8" x14ac:dyDescent="0.25">
      <c r="A2033" s="14">
        <v>24451</v>
      </c>
      <c r="B2033" s="31">
        <v>1</v>
      </c>
      <c r="C2033" s="3">
        <v>0.86392409176224549</v>
      </c>
      <c r="D2033" s="3">
        <f t="shared" si="90"/>
        <v>1</v>
      </c>
      <c r="E2033" s="3">
        <f t="shared" si="91"/>
        <v>1</v>
      </c>
      <c r="F2033" s="3">
        <f t="shared" si="91"/>
        <v>1</v>
      </c>
      <c r="G2033" s="31">
        <f t="shared" si="91"/>
        <v>1</v>
      </c>
      <c r="H2033" s="3">
        <f t="shared" si="89"/>
        <v>0</v>
      </c>
    </row>
    <row r="2034" spans="1:8" x14ac:dyDescent="0.25">
      <c r="A2034" s="14">
        <v>24454</v>
      </c>
      <c r="B2034" s="31">
        <v>1</v>
      </c>
      <c r="C2034" s="3">
        <v>0.84702464194829874</v>
      </c>
      <c r="D2034" s="3">
        <f t="shared" si="90"/>
        <v>1</v>
      </c>
      <c r="E2034" s="3">
        <f t="shared" si="91"/>
        <v>1</v>
      </c>
      <c r="F2034" s="3">
        <f t="shared" si="91"/>
        <v>1</v>
      </c>
      <c r="G2034" s="31">
        <f t="shared" si="91"/>
        <v>0</v>
      </c>
      <c r="H2034" s="3">
        <f t="shared" si="89"/>
        <v>0</v>
      </c>
    </row>
    <row r="2035" spans="1:8" x14ac:dyDescent="0.25">
      <c r="A2035" s="14">
        <v>24455</v>
      </c>
      <c r="B2035" s="31">
        <v>1</v>
      </c>
      <c r="C2035" s="3">
        <v>0.75292388998001691</v>
      </c>
      <c r="D2035" s="3">
        <f t="shared" si="90"/>
        <v>1</v>
      </c>
      <c r="E2035" s="3">
        <f t="shared" si="91"/>
        <v>1</v>
      </c>
      <c r="F2035" s="3">
        <f t="shared" si="91"/>
        <v>0</v>
      </c>
      <c r="G2035" s="31">
        <f t="shared" si="91"/>
        <v>0</v>
      </c>
      <c r="H2035" s="3">
        <f t="shared" si="89"/>
        <v>0</v>
      </c>
    </row>
    <row r="2036" spans="1:8" x14ac:dyDescent="0.25">
      <c r="A2036" s="14">
        <v>24458</v>
      </c>
      <c r="B2036" s="31">
        <v>1</v>
      </c>
      <c r="C2036" s="3">
        <v>0.86699287318453555</v>
      </c>
      <c r="D2036" s="3">
        <f t="shared" si="90"/>
        <v>1</v>
      </c>
      <c r="E2036" s="3">
        <f t="shared" si="91"/>
        <v>1</v>
      </c>
      <c r="F2036" s="3">
        <f t="shared" si="91"/>
        <v>1</v>
      </c>
      <c r="G2036" s="31">
        <f t="shared" si="91"/>
        <v>1</v>
      </c>
      <c r="H2036" s="3">
        <f t="shared" si="89"/>
        <v>0</v>
      </c>
    </row>
    <row r="2037" spans="1:8" x14ac:dyDescent="0.25">
      <c r="A2037" s="14">
        <v>24467</v>
      </c>
      <c r="B2037" s="31">
        <v>1</v>
      </c>
      <c r="C2037" s="3">
        <v>0.75343426498753485</v>
      </c>
      <c r="D2037" s="3">
        <f t="shared" si="90"/>
        <v>1</v>
      </c>
      <c r="E2037" s="3">
        <f t="shared" si="91"/>
        <v>1</v>
      </c>
      <c r="F2037" s="3">
        <f t="shared" si="91"/>
        <v>0</v>
      </c>
      <c r="G2037" s="31">
        <f t="shared" si="91"/>
        <v>0</v>
      </c>
      <c r="H2037" s="3">
        <f t="shared" si="89"/>
        <v>0</v>
      </c>
    </row>
    <row r="2038" spans="1:8" x14ac:dyDescent="0.25">
      <c r="A2038" s="14">
        <v>24468</v>
      </c>
      <c r="B2038" s="31">
        <v>1</v>
      </c>
      <c r="C2038" s="3">
        <v>0.86131632166593963</v>
      </c>
      <c r="D2038" s="3">
        <f t="shared" si="90"/>
        <v>1</v>
      </c>
      <c r="E2038" s="3">
        <f t="shared" si="91"/>
        <v>1</v>
      </c>
      <c r="F2038" s="3">
        <f t="shared" si="91"/>
        <v>1</v>
      </c>
      <c r="G2038" s="31">
        <f t="shared" si="91"/>
        <v>1</v>
      </c>
      <c r="H2038" s="3">
        <f t="shared" si="89"/>
        <v>0</v>
      </c>
    </row>
    <row r="2039" spans="1:8" x14ac:dyDescent="0.25">
      <c r="A2039" s="14">
        <v>24469</v>
      </c>
      <c r="B2039" s="31">
        <v>1</v>
      </c>
      <c r="C2039" s="3">
        <v>0.64082081908920407</v>
      </c>
      <c r="D2039" s="3">
        <f t="shared" si="90"/>
        <v>1</v>
      </c>
      <c r="E2039" s="3">
        <f t="shared" si="91"/>
        <v>0</v>
      </c>
      <c r="F2039" s="3">
        <f t="shared" si="91"/>
        <v>0</v>
      </c>
      <c r="G2039" s="31">
        <f t="shared" si="91"/>
        <v>0</v>
      </c>
      <c r="H2039" s="3">
        <f t="shared" si="89"/>
        <v>0</v>
      </c>
    </row>
    <row r="2040" spans="1:8" x14ac:dyDescent="0.25">
      <c r="A2040" s="14">
        <v>24470</v>
      </c>
      <c r="B2040" s="31">
        <v>1</v>
      </c>
      <c r="C2040" s="3">
        <v>0.77581217265126434</v>
      </c>
      <c r="D2040" s="3">
        <f t="shared" si="90"/>
        <v>1</v>
      </c>
      <c r="E2040" s="3">
        <f t="shared" si="91"/>
        <v>1</v>
      </c>
      <c r="F2040" s="3">
        <f t="shared" si="91"/>
        <v>0</v>
      </c>
      <c r="G2040" s="31">
        <f t="shared" si="91"/>
        <v>0</v>
      </c>
      <c r="H2040" s="3">
        <f t="shared" si="89"/>
        <v>0</v>
      </c>
    </row>
    <row r="2041" spans="1:8" x14ac:dyDescent="0.25">
      <c r="A2041" s="14">
        <v>24471</v>
      </c>
      <c r="B2041" s="31">
        <v>1</v>
      </c>
      <c r="C2041" s="3">
        <v>0.80967479442304435</v>
      </c>
      <c r="D2041" s="3">
        <f t="shared" si="90"/>
        <v>1</v>
      </c>
      <c r="E2041" s="3">
        <f t="shared" si="91"/>
        <v>1</v>
      </c>
      <c r="F2041" s="3">
        <f t="shared" si="91"/>
        <v>1</v>
      </c>
      <c r="G2041" s="31">
        <f t="shared" si="91"/>
        <v>0</v>
      </c>
      <c r="H2041" s="3">
        <f t="shared" si="89"/>
        <v>0</v>
      </c>
    </row>
    <row r="2042" spans="1:8" x14ac:dyDescent="0.25">
      <c r="A2042" s="14">
        <v>24473</v>
      </c>
      <c r="B2042" s="31">
        <v>0</v>
      </c>
      <c r="C2042" s="3">
        <v>0.80502184621996753</v>
      </c>
      <c r="D2042" s="3">
        <f t="shared" si="90"/>
        <v>1</v>
      </c>
      <c r="E2042" s="3">
        <f t="shared" si="91"/>
        <v>1</v>
      </c>
      <c r="F2042" s="3">
        <f t="shared" si="91"/>
        <v>1</v>
      </c>
      <c r="G2042" s="31">
        <f t="shared" si="91"/>
        <v>0</v>
      </c>
      <c r="H2042" s="3">
        <f t="shared" si="89"/>
        <v>0</v>
      </c>
    </row>
    <row r="2043" spans="1:8" x14ac:dyDescent="0.25">
      <c r="A2043" s="14">
        <v>24474</v>
      </c>
      <c r="B2043" s="31">
        <v>1</v>
      </c>
      <c r="C2043" s="3">
        <v>0.85214675481597613</v>
      </c>
      <c r="D2043" s="3">
        <f t="shared" si="90"/>
        <v>1</v>
      </c>
      <c r="E2043" s="3">
        <f t="shared" si="91"/>
        <v>1</v>
      </c>
      <c r="F2043" s="3">
        <f t="shared" si="91"/>
        <v>1</v>
      </c>
      <c r="G2043" s="31">
        <f t="shared" si="91"/>
        <v>1</v>
      </c>
      <c r="H2043" s="3">
        <f t="shared" si="89"/>
        <v>0</v>
      </c>
    </row>
    <row r="2044" spans="1:8" x14ac:dyDescent="0.25">
      <c r="A2044" s="14">
        <v>24476</v>
      </c>
      <c r="B2044" s="31">
        <v>0</v>
      </c>
      <c r="C2044" s="3">
        <v>0.95659516753210072</v>
      </c>
      <c r="D2044" s="3">
        <f t="shared" si="90"/>
        <v>1</v>
      </c>
      <c r="E2044" s="3">
        <f t="shared" si="91"/>
        <v>1</v>
      </c>
      <c r="F2044" s="3">
        <f t="shared" si="91"/>
        <v>1</v>
      </c>
      <c r="G2044" s="31">
        <f t="shared" si="91"/>
        <v>1</v>
      </c>
      <c r="H2044" s="3">
        <f t="shared" si="89"/>
        <v>0</v>
      </c>
    </row>
    <row r="2045" spans="1:8" x14ac:dyDescent="0.25">
      <c r="A2045" s="14">
        <v>24478</v>
      </c>
      <c r="B2045" s="31">
        <v>1</v>
      </c>
      <c r="C2045" s="3">
        <v>0.73064583713817055</v>
      </c>
      <c r="D2045" s="3">
        <f t="shared" si="90"/>
        <v>1</v>
      </c>
      <c r="E2045" s="3">
        <f t="shared" si="91"/>
        <v>0</v>
      </c>
      <c r="F2045" s="3">
        <f t="shared" si="91"/>
        <v>0</v>
      </c>
      <c r="G2045" s="31">
        <f t="shared" si="91"/>
        <v>0</v>
      </c>
      <c r="H2045" s="3">
        <f t="shared" si="89"/>
        <v>0</v>
      </c>
    </row>
    <row r="2046" spans="1:8" x14ac:dyDescent="0.25">
      <c r="A2046" s="14">
        <v>24479</v>
      </c>
      <c r="B2046" s="31">
        <v>0</v>
      </c>
      <c r="C2046" s="3">
        <v>0.84402314296064507</v>
      </c>
      <c r="D2046" s="3">
        <f t="shared" si="90"/>
        <v>1</v>
      </c>
      <c r="E2046" s="3">
        <f t="shared" si="91"/>
        <v>1</v>
      </c>
      <c r="F2046" s="3">
        <f t="shared" si="91"/>
        <v>1</v>
      </c>
      <c r="G2046" s="31">
        <f t="shared" si="91"/>
        <v>0</v>
      </c>
      <c r="H2046" s="3">
        <f t="shared" si="89"/>
        <v>0</v>
      </c>
    </row>
    <row r="2047" spans="1:8" x14ac:dyDescent="0.25">
      <c r="A2047" s="14">
        <v>24480</v>
      </c>
      <c r="B2047" s="31">
        <v>1</v>
      </c>
      <c r="C2047" s="3">
        <v>0.88673789841208572</v>
      </c>
      <c r="D2047" s="3">
        <f t="shared" si="90"/>
        <v>1</v>
      </c>
      <c r="E2047" s="3">
        <f t="shared" si="91"/>
        <v>1</v>
      </c>
      <c r="F2047" s="3">
        <f t="shared" si="91"/>
        <v>1</v>
      </c>
      <c r="G2047" s="31">
        <f t="shared" si="91"/>
        <v>1</v>
      </c>
      <c r="H2047" s="3">
        <f t="shared" si="89"/>
        <v>0</v>
      </c>
    </row>
    <row r="2048" spans="1:8" x14ac:dyDescent="0.25">
      <c r="A2048" s="14">
        <v>24481</v>
      </c>
      <c r="B2048" s="31">
        <v>1</v>
      </c>
      <c r="C2048" s="3">
        <v>0.70729825517072253</v>
      </c>
      <c r="D2048" s="3">
        <f t="shared" si="90"/>
        <v>1</v>
      </c>
      <c r="E2048" s="3">
        <f t="shared" si="91"/>
        <v>0</v>
      </c>
      <c r="F2048" s="3">
        <f t="shared" si="91"/>
        <v>0</v>
      </c>
      <c r="G2048" s="31">
        <f t="shared" si="91"/>
        <v>0</v>
      </c>
      <c r="H2048" s="3">
        <f t="shared" si="89"/>
        <v>0</v>
      </c>
    </row>
    <row r="2049" spans="1:8" x14ac:dyDescent="0.25">
      <c r="A2049" s="14">
        <v>24482</v>
      </c>
      <c r="B2049" s="31">
        <v>1</v>
      </c>
      <c r="C2049" s="3">
        <v>0.85125800797106055</v>
      </c>
      <c r="D2049" s="3">
        <f t="shared" si="90"/>
        <v>1</v>
      </c>
      <c r="E2049" s="3">
        <f t="shared" si="91"/>
        <v>1</v>
      </c>
      <c r="F2049" s="3">
        <f t="shared" si="91"/>
        <v>1</v>
      </c>
      <c r="G2049" s="31">
        <f t="shared" si="91"/>
        <v>1</v>
      </c>
      <c r="H2049" s="3">
        <f t="shared" si="89"/>
        <v>0</v>
      </c>
    </row>
    <row r="2050" spans="1:8" x14ac:dyDescent="0.25">
      <c r="A2050" s="14">
        <v>24484</v>
      </c>
      <c r="B2050" s="31">
        <v>1</v>
      </c>
      <c r="C2050" s="3">
        <v>0.82542436957947662</v>
      </c>
      <c r="D2050" s="3">
        <f t="shared" si="90"/>
        <v>1</v>
      </c>
      <c r="E2050" s="3">
        <f t="shared" si="91"/>
        <v>1</v>
      </c>
      <c r="F2050" s="3">
        <f t="shared" si="91"/>
        <v>1</v>
      </c>
      <c r="G2050" s="31">
        <f t="shared" si="91"/>
        <v>0</v>
      </c>
      <c r="H2050" s="3">
        <f t="shared" si="89"/>
        <v>0</v>
      </c>
    </row>
    <row r="2051" spans="1:8" x14ac:dyDescent="0.25">
      <c r="A2051" s="14">
        <v>24488</v>
      </c>
      <c r="B2051" s="31">
        <v>1</v>
      </c>
      <c r="C2051" s="3">
        <v>0.97312158260322446</v>
      </c>
      <c r="D2051" s="3">
        <f t="shared" si="90"/>
        <v>1</v>
      </c>
      <c r="E2051" s="3">
        <f t="shared" si="91"/>
        <v>1</v>
      </c>
      <c r="F2051" s="3">
        <f t="shared" si="91"/>
        <v>1</v>
      </c>
      <c r="G2051" s="31">
        <f t="shared" si="91"/>
        <v>1</v>
      </c>
      <c r="H2051" s="3">
        <f t="shared" si="89"/>
        <v>0</v>
      </c>
    </row>
    <row r="2052" spans="1:8" x14ac:dyDescent="0.25">
      <c r="A2052" s="14">
        <v>24491</v>
      </c>
      <c r="B2052" s="31">
        <v>0</v>
      </c>
      <c r="C2052" s="3">
        <v>0.82125849235422133</v>
      </c>
      <c r="D2052" s="3">
        <f t="shared" si="90"/>
        <v>1</v>
      </c>
      <c r="E2052" s="3">
        <f t="shared" si="91"/>
        <v>1</v>
      </c>
      <c r="F2052" s="3">
        <f t="shared" si="91"/>
        <v>1</v>
      </c>
      <c r="G2052" s="31">
        <f t="shared" si="91"/>
        <v>0</v>
      </c>
      <c r="H2052" s="3">
        <f t="shared" si="89"/>
        <v>0</v>
      </c>
    </row>
    <row r="2053" spans="1:8" x14ac:dyDescent="0.25">
      <c r="A2053" s="14">
        <v>24495</v>
      </c>
      <c r="B2053" s="31">
        <v>1</v>
      </c>
      <c r="C2053" s="3">
        <v>0.84033936072111903</v>
      </c>
      <c r="D2053" s="3">
        <f t="shared" si="90"/>
        <v>1</v>
      </c>
      <c r="E2053" s="3">
        <f t="shared" si="91"/>
        <v>1</v>
      </c>
      <c r="F2053" s="3">
        <f t="shared" si="91"/>
        <v>1</v>
      </c>
      <c r="G2053" s="31">
        <f t="shared" si="91"/>
        <v>0</v>
      </c>
      <c r="H2053" s="3">
        <f t="shared" si="91"/>
        <v>0</v>
      </c>
    </row>
    <row r="2054" spans="1:8" x14ac:dyDescent="0.25">
      <c r="A2054" s="14">
        <v>24497</v>
      </c>
      <c r="B2054" s="31">
        <v>1</v>
      </c>
      <c r="C2054" s="3">
        <v>0.71649848785937387</v>
      </c>
      <c r="D2054" s="3">
        <f t="shared" ref="D2054:D2117" si="92">IF($C2054&gt;D$2,1,0)</f>
        <v>1</v>
      </c>
      <c r="E2054" s="3">
        <f t="shared" ref="E2054:H2117" si="93">IF($C2054&gt;E$2,1,0)</f>
        <v>0</v>
      </c>
      <c r="F2054" s="3">
        <f t="shared" si="93"/>
        <v>0</v>
      </c>
      <c r="G2054" s="31">
        <f t="shared" si="93"/>
        <v>0</v>
      </c>
      <c r="H2054" s="3">
        <f t="shared" si="93"/>
        <v>0</v>
      </c>
    </row>
    <row r="2055" spans="1:8" x14ac:dyDescent="0.25">
      <c r="A2055" s="14">
        <v>24498</v>
      </c>
      <c r="B2055" s="31">
        <v>1</v>
      </c>
      <c r="C2055" s="3">
        <v>0.82999970198040363</v>
      </c>
      <c r="D2055" s="3">
        <f t="shared" si="92"/>
        <v>1</v>
      </c>
      <c r="E2055" s="3">
        <f t="shared" si="93"/>
        <v>1</v>
      </c>
      <c r="F2055" s="3">
        <f t="shared" si="93"/>
        <v>1</v>
      </c>
      <c r="G2055" s="31">
        <f t="shared" si="93"/>
        <v>0</v>
      </c>
      <c r="H2055" s="3">
        <f t="shared" si="93"/>
        <v>0</v>
      </c>
    </row>
    <row r="2056" spans="1:8" x14ac:dyDescent="0.25">
      <c r="A2056" s="14">
        <v>24500</v>
      </c>
      <c r="B2056" s="31">
        <v>0</v>
      </c>
      <c r="C2056" s="3">
        <v>0.80886141909820253</v>
      </c>
      <c r="D2056" s="3">
        <f t="shared" si="92"/>
        <v>1</v>
      </c>
      <c r="E2056" s="3">
        <f t="shared" si="93"/>
        <v>1</v>
      </c>
      <c r="F2056" s="3">
        <f t="shared" si="93"/>
        <v>1</v>
      </c>
      <c r="G2056" s="31">
        <f t="shared" si="93"/>
        <v>0</v>
      </c>
      <c r="H2056" s="3">
        <f t="shared" si="93"/>
        <v>0</v>
      </c>
    </row>
    <row r="2057" spans="1:8" x14ac:dyDescent="0.25">
      <c r="A2057" s="14">
        <v>24502</v>
      </c>
      <c r="B2057" s="31">
        <v>1</v>
      </c>
      <c r="C2057" s="3">
        <v>0.74142173087120922</v>
      </c>
      <c r="D2057" s="3">
        <f t="shared" si="92"/>
        <v>1</v>
      </c>
      <c r="E2057" s="3">
        <f t="shared" si="93"/>
        <v>0</v>
      </c>
      <c r="F2057" s="3">
        <f t="shared" si="93"/>
        <v>0</v>
      </c>
      <c r="G2057" s="31">
        <f t="shared" si="93"/>
        <v>0</v>
      </c>
      <c r="H2057" s="3">
        <f t="shared" si="93"/>
        <v>0</v>
      </c>
    </row>
    <row r="2058" spans="1:8" x14ac:dyDescent="0.25">
      <c r="A2058" s="14">
        <v>24503</v>
      </c>
      <c r="B2058" s="31">
        <v>1</v>
      </c>
      <c r="C2058" s="3">
        <v>0.8435696092469932</v>
      </c>
      <c r="D2058" s="3">
        <f t="shared" si="92"/>
        <v>1</v>
      </c>
      <c r="E2058" s="3">
        <f t="shared" si="93"/>
        <v>1</v>
      </c>
      <c r="F2058" s="3">
        <f t="shared" si="93"/>
        <v>1</v>
      </c>
      <c r="G2058" s="31">
        <f t="shared" si="93"/>
        <v>0</v>
      </c>
      <c r="H2058" s="3">
        <f t="shared" si="93"/>
        <v>0</v>
      </c>
    </row>
    <row r="2059" spans="1:8" x14ac:dyDescent="0.25">
      <c r="A2059" s="14">
        <v>24506</v>
      </c>
      <c r="B2059" s="31">
        <v>0</v>
      </c>
      <c r="C2059" s="3">
        <v>0.63014808837796354</v>
      </c>
      <c r="D2059" s="3">
        <f t="shared" si="92"/>
        <v>1</v>
      </c>
      <c r="E2059" s="3">
        <f t="shared" si="93"/>
        <v>0</v>
      </c>
      <c r="F2059" s="3">
        <f t="shared" si="93"/>
        <v>0</v>
      </c>
      <c r="G2059" s="31">
        <f t="shared" si="93"/>
        <v>0</v>
      </c>
      <c r="H2059" s="3">
        <f t="shared" si="93"/>
        <v>0</v>
      </c>
    </row>
    <row r="2060" spans="1:8" x14ac:dyDescent="0.25">
      <c r="A2060" s="14">
        <v>24510</v>
      </c>
      <c r="B2060" s="31">
        <v>1</v>
      </c>
      <c r="C2060" s="3">
        <v>0.76498885964198815</v>
      </c>
      <c r="D2060" s="3">
        <f t="shared" si="92"/>
        <v>1</v>
      </c>
      <c r="E2060" s="3">
        <f t="shared" si="93"/>
        <v>1</v>
      </c>
      <c r="F2060" s="3">
        <f t="shared" si="93"/>
        <v>0</v>
      </c>
      <c r="G2060" s="31">
        <f t="shared" si="93"/>
        <v>0</v>
      </c>
      <c r="H2060" s="3">
        <f t="shared" si="93"/>
        <v>0</v>
      </c>
    </row>
    <row r="2061" spans="1:8" x14ac:dyDescent="0.25">
      <c r="A2061" s="14">
        <v>24512</v>
      </c>
      <c r="B2061" s="31">
        <v>1</v>
      </c>
      <c r="C2061" s="3">
        <v>0.85958112343929027</v>
      </c>
      <c r="D2061" s="3">
        <f t="shared" si="92"/>
        <v>1</v>
      </c>
      <c r="E2061" s="3">
        <f t="shared" si="93"/>
        <v>1</v>
      </c>
      <c r="F2061" s="3">
        <f t="shared" si="93"/>
        <v>1</v>
      </c>
      <c r="G2061" s="31">
        <f t="shared" si="93"/>
        <v>1</v>
      </c>
      <c r="H2061" s="3">
        <f t="shared" si="93"/>
        <v>0</v>
      </c>
    </row>
    <row r="2062" spans="1:8" x14ac:dyDescent="0.25">
      <c r="A2062" s="14">
        <v>24514</v>
      </c>
      <c r="B2062" s="31">
        <v>1</v>
      </c>
      <c r="C2062" s="3">
        <v>0.8530677951663681</v>
      </c>
      <c r="D2062" s="3">
        <f t="shared" si="92"/>
        <v>1</v>
      </c>
      <c r="E2062" s="3">
        <f t="shared" si="93"/>
        <v>1</v>
      </c>
      <c r="F2062" s="3">
        <f t="shared" si="93"/>
        <v>1</v>
      </c>
      <c r="G2062" s="31">
        <f t="shared" si="93"/>
        <v>1</v>
      </c>
      <c r="H2062" s="3">
        <f t="shared" si="93"/>
        <v>0</v>
      </c>
    </row>
    <row r="2063" spans="1:8" x14ac:dyDescent="0.25">
      <c r="A2063" s="14">
        <v>24515</v>
      </c>
      <c r="B2063" s="31">
        <v>1</v>
      </c>
      <c r="C2063" s="3">
        <v>0.8819469774660621</v>
      </c>
      <c r="D2063" s="3">
        <f t="shared" si="92"/>
        <v>1</v>
      </c>
      <c r="E2063" s="3">
        <f t="shared" si="93"/>
        <v>1</v>
      </c>
      <c r="F2063" s="3">
        <f t="shared" si="93"/>
        <v>1</v>
      </c>
      <c r="G2063" s="31">
        <f t="shared" si="93"/>
        <v>1</v>
      </c>
      <c r="H2063" s="3">
        <f t="shared" si="93"/>
        <v>0</v>
      </c>
    </row>
    <row r="2064" spans="1:8" x14ac:dyDescent="0.25">
      <c r="A2064" s="14">
        <v>24516</v>
      </c>
      <c r="B2064" s="31">
        <v>1</v>
      </c>
      <c r="C2064" s="3">
        <v>0.84850693619740514</v>
      </c>
      <c r="D2064" s="3">
        <f t="shared" si="92"/>
        <v>1</v>
      </c>
      <c r="E2064" s="3">
        <f t="shared" si="93"/>
        <v>1</v>
      </c>
      <c r="F2064" s="3">
        <f t="shared" si="93"/>
        <v>1</v>
      </c>
      <c r="G2064" s="31">
        <f t="shared" si="93"/>
        <v>0</v>
      </c>
      <c r="H2064" s="3">
        <f t="shared" si="93"/>
        <v>0</v>
      </c>
    </row>
    <row r="2065" spans="1:8" x14ac:dyDescent="0.25">
      <c r="A2065" s="14">
        <v>24520</v>
      </c>
      <c r="B2065" s="31">
        <v>1</v>
      </c>
      <c r="C2065" s="3">
        <v>0.70562651379048014</v>
      </c>
      <c r="D2065" s="3">
        <f t="shared" si="92"/>
        <v>1</v>
      </c>
      <c r="E2065" s="3">
        <f t="shared" si="93"/>
        <v>0</v>
      </c>
      <c r="F2065" s="3">
        <f t="shared" si="93"/>
        <v>0</v>
      </c>
      <c r="G2065" s="31">
        <f t="shared" si="93"/>
        <v>0</v>
      </c>
      <c r="H2065" s="3">
        <f t="shared" si="93"/>
        <v>0</v>
      </c>
    </row>
    <row r="2066" spans="1:8" x14ac:dyDescent="0.25">
      <c r="A2066" s="14">
        <v>24522</v>
      </c>
      <c r="B2066" s="31">
        <v>1</v>
      </c>
      <c r="C2066" s="3">
        <v>0.8255413267638837</v>
      </c>
      <c r="D2066" s="3">
        <f t="shared" si="92"/>
        <v>1</v>
      </c>
      <c r="E2066" s="3">
        <f t="shared" si="93"/>
        <v>1</v>
      </c>
      <c r="F2066" s="3">
        <f t="shared" si="93"/>
        <v>1</v>
      </c>
      <c r="G2066" s="31">
        <f t="shared" si="93"/>
        <v>0</v>
      </c>
      <c r="H2066" s="3">
        <f t="shared" si="93"/>
        <v>0</v>
      </c>
    </row>
    <row r="2067" spans="1:8" x14ac:dyDescent="0.25">
      <c r="A2067" s="14">
        <v>24530</v>
      </c>
      <c r="B2067" s="31">
        <v>1</v>
      </c>
      <c r="C2067" s="3">
        <v>0.78397238769223732</v>
      </c>
      <c r="D2067" s="3">
        <f t="shared" si="92"/>
        <v>1</v>
      </c>
      <c r="E2067" s="3">
        <f t="shared" si="93"/>
        <v>1</v>
      </c>
      <c r="F2067" s="3">
        <f t="shared" si="93"/>
        <v>0</v>
      </c>
      <c r="G2067" s="31">
        <f t="shared" si="93"/>
        <v>0</v>
      </c>
      <c r="H2067" s="3">
        <f t="shared" si="93"/>
        <v>0</v>
      </c>
    </row>
    <row r="2068" spans="1:8" x14ac:dyDescent="0.25">
      <c r="A2068" s="14">
        <v>24531</v>
      </c>
      <c r="B2068" s="31">
        <v>1</v>
      </c>
      <c r="C2068" s="3">
        <v>0.85226910367929543</v>
      </c>
      <c r="D2068" s="3">
        <f t="shared" si="92"/>
        <v>1</v>
      </c>
      <c r="E2068" s="3">
        <f t="shared" si="93"/>
        <v>1</v>
      </c>
      <c r="F2068" s="3">
        <f t="shared" si="93"/>
        <v>1</v>
      </c>
      <c r="G2068" s="31">
        <f t="shared" si="93"/>
        <v>1</v>
      </c>
      <c r="H2068" s="3">
        <f t="shared" si="93"/>
        <v>0</v>
      </c>
    </row>
    <row r="2069" spans="1:8" x14ac:dyDescent="0.25">
      <c r="A2069" s="14">
        <v>24532</v>
      </c>
      <c r="B2069" s="31">
        <v>1</v>
      </c>
      <c r="C2069" s="3">
        <v>0.74952222486939335</v>
      </c>
      <c r="D2069" s="3">
        <f t="shared" si="92"/>
        <v>1</v>
      </c>
      <c r="E2069" s="3">
        <f t="shared" si="93"/>
        <v>0</v>
      </c>
      <c r="F2069" s="3">
        <f t="shared" si="93"/>
        <v>0</v>
      </c>
      <c r="G2069" s="31">
        <f t="shared" si="93"/>
        <v>0</v>
      </c>
      <c r="H2069" s="3">
        <f t="shared" si="93"/>
        <v>0</v>
      </c>
    </row>
    <row r="2070" spans="1:8" x14ac:dyDescent="0.25">
      <c r="A2070" s="14">
        <v>24534</v>
      </c>
      <c r="B2070" s="31">
        <v>1</v>
      </c>
      <c r="C2070" s="3">
        <v>0.75171988493961928</v>
      </c>
      <c r="D2070" s="3">
        <f t="shared" si="92"/>
        <v>1</v>
      </c>
      <c r="E2070" s="3">
        <f t="shared" si="93"/>
        <v>1</v>
      </c>
      <c r="F2070" s="3">
        <f t="shared" si="93"/>
        <v>0</v>
      </c>
      <c r="G2070" s="31">
        <f t="shared" si="93"/>
        <v>0</v>
      </c>
      <c r="H2070" s="3">
        <f t="shared" si="93"/>
        <v>0</v>
      </c>
    </row>
    <row r="2071" spans="1:8" x14ac:dyDescent="0.25">
      <c r="A2071" s="14">
        <v>24537</v>
      </c>
      <c r="B2071" s="31">
        <v>0</v>
      </c>
      <c r="C2071" s="3">
        <v>0.888828394926232</v>
      </c>
      <c r="D2071" s="3">
        <f t="shared" si="92"/>
        <v>1</v>
      </c>
      <c r="E2071" s="3">
        <f t="shared" si="93"/>
        <v>1</v>
      </c>
      <c r="F2071" s="3">
        <f t="shared" si="93"/>
        <v>1</v>
      </c>
      <c r="G2071" s="31">
        <f t="shared" si="93"/>
        <v>1</v>
      </c>
      <c r="H2071" s="3">
        <f t="shared" si="93"/>
        <v>0</v>
      </c>
    </row>
    <row r="2072" spans="1:8" x14ac:dyDescent="0.25">
      <c r="A2072" s="14">
        <v>24544</v>
      </c>
      <c r="B2072" s="31">
        <v>1</v>
      </c>
      <c r="C2072" s="3">
        <v>0.86489452660870469</v>
      </c>
      <c r="D2072" s="3">
        <f t="shared" si="92"/>
        <v>1</v>
      </c>
      <c r="E2072" s="3">
        <f t="shared" si="93"/>
        <v>1</v>
      </c>
      <c r="F2072" s="3">
        <f t="shared" si="93"/>
        <v>1</v>
      </c>
      <c r="G2072" s="31">
        <f t="shared" si="93"/>
        <v>1</v>
      </c>
      <c r="H2072" s="3">
        <f t="shared" si="93"/>
        <v>0</v>
      </c>
    </row>
    <row r="2073" spans="1:8" x14ac:dyDescent="0.25">
      <c r="A2073" s="14">
        <v>24546</v>
      </c>
      <c r="B2073" s="31">
        <v>1</v>
      </c>
      <c r="C2073" s="3">
        <v>0.87655992845825348</v>
      </c>
      <c r="D2073" s="3">
        <f t="shared" si="92"/>
        <v>1</v>
      </c>
      <c r="E2073" s="3">
        <f t="shared" si="93"/>
        <v>1</v>
      </c>
      <c r="F2073" s="3">
        <f t="shared" si="93"/>
        <v>1</v>
      </c>
      <c r="G2073" s="31">
        <f t="shared" si="93"/>
        <v>1</v>
      </c>
      <c r="H2073" s="3">
        <f t="shared" si="93"/>
        <v>0</v>
      </c>
    </row>
    <row r="2074" spans="1:8" x14ac:dyDescent="0.25">
      <c r="A2074" s="14">
        <v>24547</v>
      </c>
      <c r="B2074" s="31">
        <v>1</v>
      </c>
      <c r="C2074" s="3">
        <v>0.77656994686979131</v>
      </c>
      <c r="D2074" s="3">
        <f t="shared" si="92"/>
        <v>1</v>
      </c>
      <c r="E2074" s="3">
        <f t="shared" si="93"/>
        <v>1</v>
      </c>
      <c r="F2074" s="3">
        <f t="shared" si="93"/>
        <v>0</v>
      </c>
      <c r="G2074" s="31">
        <f t="shared" si="93"/>
        <v>0</v>
      </c>
      <c r="H2074" s="3">
        <f t="shared" si="93"/>
        <v>0</v>
      </c>
    </row>
    <row r="2075" spans="1:8" x14ac:dyDescent="0.25">
      <c r="A2075" s="14">
        <v>24548</v>
      </c>
      <c r="B2075" s="31">
        <v>1</v>
      </c>
      <c r="C2075" s="3">
        <v>0.92447750707074905</v>
      </c>
      <c r="D2075" s="3">
        <f t="shared" si="92"/>
        <v>1</v>
      </c>
      <c r="E2075" s="3">
        <f t="shared" si="93"/>
        <v>1</v>
      </c>
      <c r="F2075" s="3">
        <f t="shared" si="93"/>
        <v>1</v>
      </c>
      <c r="G2075" s="31">
        <f t="shared" si="93"/>
        <v>1</v>
      </c>
      <c r="H2075" s="3">
        <f t="shared" si="93"/>
        <v>0</v>
      </c>
    </row>
    <row r="2076" spans="1:8" x14ac:dyDescent="0.25">
      <c r="A2076" s="14">
        <v>24550</v>
      </c>
      <c r="B2076" s="31">
        <v>1</v>
      </c>
      <c r="C2076" s="3">
        <v>0.86890642831449472</v>
      </c>
      <c r="D2076" s="3">
        <f t="shared" si="92"/>
        <v>1</v>
      </c>
      <c r="E2076" s="3">
        <f t="shared" si="93"/>
        <v>1</v>
      </c>
      <c r="F2076" s="3">
        <f t="shared" si="93"/>
        <v>1</v>
      </c>
      <c r="G2076" s="31">
        <f t="shared" si="93"/>
        <v>1</v>
      </c>
      <c r="H2076" s="3">
        <f t="shared" si="93"/>
        <v>0</v>
      </c>
    </row>
    <row r="2077" spans="1:8" x14ac:dyDescent="0.25">
      <c r="A2077" s="14">
        <v>24551</v>
      </c>
      <c r="B2077" s="31">
        <v>1</v>
      </c>
      <c r="C2077" s="3">
        <v>0.75036737576494494</v>
      </c>
      <c r="D2077" s="3">
        <f t="shared" si="92"/>
        <v>1</v>
      </c>
      <c r="E2077" s="3">
        <f t="shared" si="93"/>
        <v>1</v>
      </c>
      <c r="F2077" s="3">
        <f t="shared" si="93"/>
        <v>0</v>
      </c>
      <c r="G2077" s="31">
        <f t="shared" si="93"/>
        <v>0</v>
      </c>
      <c r="H2077" s="3">
        <f t="shared" si="93"/>
        <v>0</v>
      </c>
    </row>
    <row r="2078" spans="1:8" x14ac:dyDescent="0.25">
      <c r="A2078" s="14">
        <v>24552</v>
      </c>
      <c r="B2078" s="31">
        <v>1</v>
      </c>
      <c r="C2078" s="3">
        <v>0.72029149952392835</v>
      </c>
      <c r="D2078" s="3">
        <f t="shared" si="92"/>
        <v>1</v>
      </c>
      <c r="E2078" s="3">
        <f t="shared" si="93"/>
        <v>0</v>
      </c>
      <c r="F2078" s="3">
        <f t="shared" si="93"/>
        <v>0</v>
      </c>
      <c r="G2078" s="31">
        <f t="shared" si="93"/>
        <v>0</v>
      </c>
      <c r="H2078" s="3">
        <f t="shared" si="93"/>
        <v>0</v>
      </c>
    </row>
    <row r="2079" spans="1:8" x14ac:dyDescent="0.25">
      <c r="A2079" s="14">
        <v>24554</v>
      </c>
      <c r="B2079" s="31">
        <v>1</v>
      </c>
      <c r="C2079" s="3">
        <v>0.71186175616073</v>
      </c>
      <c r="D2079" s="3">
        <f t="shared" si="92"/>
        <v>1</v>
      </c>
      <c r="E2079" s="3">
        <f t="shared" si="93"/>
        <v>0</v>
      </c>
      <c r="F2079" s="3">
        <f t="shared" si="93"/>
        <v>0</v>
      </c>
      <c r="G2079" s="31">
        <f t="shared" si="93"/>
        <v>0</v>
      </c>
      <c r="H2079" s="3">
        <f t="shared" si="93"/>
        <v>0</v>
      </c>
    </row>
    <row r="2080" spans="1:8" x14ac:dyDescent="0.25">
      <c r="A2080" s="14">
        <v>24555</v>
      </c>
      <c r="B2080" s="31">
        <v>1</v>
      </c>
      <c r="C2080" s="3">
        <v>0.91888185254188059</v>
      </c>
      <c r="D2080" s="3">
        <f t="shared" si="92"/>
        <v>1</v>
      </c>
      <c r="E2080" s="3">
        <f t="shared" si="93"/>
        <v>1</v>
      </c>
      <c r="F2080" s="3">
        <f t="shared" si="93"/>
        <v>1</v>
      </c>
      <c r="G2080" s="31">
        <f t="shared" si="93"/>
        <v>1</v>
      </c>
      <c r="H2080" s="3">
        <f t="shared" si="93"/>
        <v>0</v>
      </c>
    </row>
    <row r="2081" spans="1:8" x14ac:dyDescent="0.25">
      <c r="A2081" s="14">
        <v>24556</v>
      </c>
      <c r="B2081" s="31">
        <v>1</v>
      </c>
      <c r="C2081" s="3">
        <v>0.86628780855903253</v>
      </c>
      <c r="D2081" s="3">
        <f t="shared" si="92"/>
        <v>1</v>
      </c>
      <c r="E2081" s="3">
        <f t="shared" si="93"/>
        <v>1</v>
      </c>
      <c r="F2081" s="3">
        <f t="shared" si="93"/>
        <v>1</v>
      </c>
      <c r="G2081" s="31">
        <f t="shared" si="93"/>
        <v>1</v>
      </c>
      <c r="H2081" s="3">
        <f t="shared" si="93"/>
        <v>0</v>
      </c>
    </row>
    <row r="2082" spans="1:8" x14ac:dyDescent="0.25">
      <c r="A2082" s="14">
        <v>24557</v>
      </c>
      <c r="B2082" s="31">
        <v>1</v>
      </c>
      <c r="C2082" s="3">
        <v>0.81462590328490969</v>
      </c>
      <c r="D2082" s="3">
        <f t="shared" si="92"/>
        <v>1</v>
      </c>
      <c r="E2082" s="3">
        <f t="shared" si="93"/>
        <v>1</v>
      </c>
      <c r="F2082" s="3">
        <f t="shared" si="93"/>
        <v>1</v>
      </c>
      <c r="G2082" s="31">
        <f t="shared" si="93"/>
        <v>0</v>
      </c>
      <c r="H2082" s="3">
        <f t="shared" si="93"/>
        <v>0</v>
      </c>
    </row>
    <row r="2083" spans="1:8" x14ac:dyDescent="0.25">
      <c r="A2083" s="14">
        <v>24558</v>
      </c>
      <c r="B2083" s="31">
        <v>1</v>
      </c>
      <c r="C2083" s="3">
        <v>0.87216837074596087</v>
      </c>
      <c r="D2083" s="3">
        <f t="shared" si="92"/>
        <v>1</v>
      </c>
      <c r="E2083" s="3">
        <f t="shared" si="93"/>
        <v>1</v>
      </c>
      <c r="F2083" s="3">
        <f t="shared" si="93"/>
        <v>1</v>
      </c>
      <c r="G2083" s="31">
        <f t="shared" si="93"/>
        <v>1</v>
      </c>
      <c r="H2083" s="3">
        <f t="shared" si="93"/>
        <v>0</v>
      </c>
    </row>
    <row r="2084" spans="1:8" x14ac:dyDescent="0.25">
      <c r="A2084" s="14">
        <v>24559</v>
      </c>
      <c r="B2084" s="31">
        <v>1</v>
      </c>
      <c r="C2084" s="3">
        <v>0.89757638510157645</v>
      </c>
      <c r="D2084" s="3">
        <f t="shared" si="92"/>
        <v>1</v>
      </c>
      <c r="E2084" s="3">
        <f t="shared" si="93"/>
        <v>1</v>
      </c>
      <c r="F2084" s="3">
        <f t="shared" si="93"/>
        <v>1</v>
      </c>
      <c r="G2084" s="31">
        <f t="shared" si="93"/>
        <v>1</v>
      </c>
      <c r="H2084" s="3">
        <f t="shared" si="93"/>
        <v>0</v>
      </c>
    </row>
    <row r="2085" spans="1:8" x14ac:dyDescent="0.25">
      <c r="A2085" s="14">
        <v>24562</v>
      </c>
      <c r="B2085" s="31">
        <v>1</v>
      </c>
      <c r="C2085" s="3">
        <v>0.79649204082267422</v>
      </c>
      <c r="D2085" s="3">
        <f t="shared" si="92"/>
        <v>1</v>
      </c>
      <c r="E2085" s="3">
        <f t="shared" si="93"/>
        <v>1</v>
      </c>
      <c r="F2085" s="3">
        <f t="shared" si="93"/>
        <v>0</v>
      </c>
      <c r="G2085" s="31">
        <f t="shared" si="93"/>
        <v>0</v>
      </c>
      <c r="H2085" s="3">
        <f t="shared" si="93"/>
        <v>0</v>
      </c>
    </row>
    <row r="2086" spans="1:8" x14ac:dyDescent="0.25">
      <c r="A2086" s="14">
        <v>24563</v>
      </c>
      <c r="B2086" s="31">
        <v>1</v>
      </c>
      <c r="C2086" s="3">
        <v>0.70505701195938131</v>
      </c>
      <c r="D2086" s="3">
        <f t="shared" si="92"/>
        <v>1</v>
      </c>
      <c r="E2086" s="3">
        <f t="shared" si="93"/>
        <v>0</v>
      </c>
      <c r="F2086" s="3">
        <f t="shared" si="93"/>
        <v>0</v>
      </c>
      <c r="G2086" s="31">
        <f t="shared" si="93"/>
        <v>0</v>
      </c>
      <c r="H2086" s="3">
        <f t="shared" si="93"/>
        <v>0</v>
      </c>
    </row>
    <row r="2087" spans="1:8" x14ac:dyDescent="0.25">
      <c r="A2087" s="14">
        <v>24568</v>
      </c>
      <c r="B2087" s="31">
        <v>0</v>
      </c>
      <c r="C2087" s="3">
        <v>0.68299694502183239</v>
      </c>
      <c r="D2087" s="3">
        <f t="shared" si="92"/>
        <v>1</v>
      </c>
      <c r="E2087" s="3">
        <f t="shared" si="93"/>
        <v>0</v>
      </c>
      <c r="F2087" s="3">
        <f t="shared" si="93"/>
        <v>0</v>
      </c>
      <c r="G2087" s="31">
        <f t="shared" si="93"/>
        <v>0</v>
      </c>
      <c r="H2087" s="3">
        <f t="shared" si="93"/>
        <v>0</v>
      </c>
    </row>
    <row r="2088" spans="1:8" x14ac:dyDescent="0.25">
      <c r="A2088" s="14">
        <v>24569</v>
      </c>
      <c r="B2088" s="31">
        <v>1</v>
      </c>
      <c r="C2088" s="3">
        <v>0.67119757259617574</v>
      </c>
      <c r="D2088" s="3">
        <f t="shared" si="92"/>
        <v>1</v>
      </c>
      <c r="E2088" s="3">
        <f t="shared" si="93"/>
        <v>0</v>
      </c>
      <c r="F2088" s="3">
        <f t="shared" si="93"/>
        <v>0</v>
      </c>
      <c r="G2088" s="31">
        <f t="shared" si="93"/>
        <v>0</v>
      </c>
      <c r="H2088" s="3">
        <f t="shared" si="93"/>
        <v>0</v>
      </c>
    </row>
    <row r="2089" spans="1:8" x14ac:dyDescent="0.25">
      <c r="A2089" s="14">
        <v>24570</v>
      </c>
      <c r="B2089" s="31">
        <v>0</v>
      </c>
      <c r="C2089" s="3">
        <v>0.69497941279305941</v>
      </c>
      <c r="D2089" s="3">
        <f t="shared" si="92"/>
        <v>1</v>
      </c>
      <c r="E2089" s="3">
        <f t="shared" si="93"/>
        <v>0</v>
      </c>
      <c r="F2089" s="3">
        <f t="shared" si="93"/>
        <v>0</v>
      </c>
      <c r="G2089" s="31">
        <f t="shared" si="93"/>
        <v>0</v>
      </c>
      <c r="H2089" s="3">
        <f t="shared" si="93"/>
        <v>0</v>
      </c>
    </row>
    <row r="2090" spans="1:8" x14ac:dyDescent="0.25">
      <c r="A2090" s="14">
        <v>24572</v>
      </c>
      <c r="B2090" s="31">
        <v>0</v>
      </c>
      <c r="C2090" s="3">
        <v>0.76816102593118063</v>
      </c>
      <c r="D2090" s="3">
        <f t="shared" si="92"/>
        <v>1</v>
      </c>
      <c r="E2090" s="3">
        <f t="shared" si="93"/>
        <v>1</v>
      </c>
      <c r="F2090" s="3">
        <f t="shared" si="93"/>
        <v>0</v>
      </c>
      <c r="G2090" s="31">
        <f t="shared" si="93"/>
        <v>0</v>
      </c>
      <c r="H2090" s="3">
        <f t="shared" si="93"/>
        <v>0</v>
      </c>
    </row>
    <row r="2091" spans="1:8" x14ac:dyDescent="0.25">
      <c r="A2091" s="14">
        <v>24575</v>
      </c>
      <c r="B2091" s="31">
        <v>1</v>
      </c>
      <c r="C2091" s="3">
        <v>0.80544256022445593</v>
      </c>
      <c r="D2091" s="3">
        <f t="shared" si="92"/>
        <v>1</v>
      </c>
      <c r="E2091" s="3">
        <f t="shared" si="93"/>
        <v>1</v>
      </c>
      <c r="F2091" s="3">
        <f t="shared" si="93"/>
        <v>1</v>
      </c>
      <c r="G2091" s="31">
        <f t="shared" si="93"/>
        <v>0</v>
      </c>
      <c r="H2091" s="3">
        <f t="shared" si="93"/>
        <v>0</v>
      </c>
    </row>
    <row r="2092" spans="1:8" x14ac:dyDescent="0.25">
      <c r="A2092" s="14">
        <v>24576</v>
      </c>
      <c r="B2092" s="31">
        <v>1</v>
      </c>
      <c r="C2092" s="3">
        <v>0.69150579475374963</v>
      </c>
      <c r="D2092" s="3">
        <f t="shared" si="92"/>
        <v>1</v>
      </c>
      <c r="E2092" s="3">
        <f t="shared" si="93"/>
        <v>0</v>
      </c>
      <c r="F2092" s="3">
        <f t="shared" si="93"/>
        <v>0</v>
      </c>
      <c r="G2092" s="31">
        <f t="shared" si="93"/>
        <v>0</v>
      </c>
      <c r="H2092" s="3">
        <f t="shared" si="93"/>
        <v>0</v>
      </c>
    </row>
    <row r="2093" spans="1:8" x14ac:dyDescent="0.25">
      <c r="A2093" s="14">
        <v>24577</v>
      </c>
      <c r="B2093" s="31">
        <v>1</v>
      </c>
      <c r="C2093" s="3">
        <v>0.80078846339713894</v>
      </c>
      <c r="D2093" s="3">
        <f t="shared" si="92"/>
        <v>1</v>
      </c>
      <c r="E2093" s="3">
        <f t="shared" si="93"/>
        <v>1</v>
      </c>
      <c r="F2093" s="3">
        <f t="shared" si="93"/>
        <v>1</v>
      </c>
      <c r="G2093" s="31">
        <f t="shared" si="93"/>
        <v>0</v>
      </c>
      <c r="H2093" s="3">
        <f t="shared" si="93"/>
        <v>0</v>
      </c>
    </row>
    <row r="2094" spans="1:8" x14ac:dyDescent="0.25">
      <c r="A2094" s="14">
        <v>24580</v>
      </c>
      <c r="B2094" s="31">
        <v>1</v>
      </c>
      <c r="C2094" s="3">
        <v>0.84667796191737166</v>
      </c>
      <c r="D2094" s="3">
        <f t="shared" si="92"/>
        <v>1</v>
      </c>
      <c r="E2094" s="3">
        <f t="shared" si="93"/>
        <v>1</v>
      </c>
      <c r="F2094" s="3">
        <f t="shared" si="93"/>
        <v>1</v>
      </c>
      <c r="G2094" s="31">
        <f t="shared" si="93"/>
        <v>0</v>
      </c>
      <c r="H2094" s="3">
        <f t="shared" si="93"/>
        <v>0</v>
      </c>
    </row>
    <row r="2095" spans="1:8" x14ac:dyDescent="0.25">
      <c r="A2095" s="14">
        <v>24581</v>
      </c>
      <c r="B2095" s="31">
        <v>1</v>
      </c>
      <c r="C2095" s="3">
        <v>0.8054624308962004</v>
      </c>
      <c r="D2095" s="3">
        <f t="shared" si="92"/>
        <v>1</v>
      </c>
      <c r="E2095" s="3">
        <f t="shared" si="93"/>
        <v>1</v>
      </c>
      <c r="F2095" s="3">
        <f t="shared" si="93"/>
        <v>1</v>
      </c>
      <c r="G2095" s="31">
        <f t="shared" si="93"/>
        <v>0</v>
      </c>
      <c r="H2095" s="3">
        <f t="shared" si="93"/>
        <v>0</v>
      </c>
    </row>
    <row r="2096" spans="1:8" x14ac:dyDescent="0.25">
      <c r="A2096" s="14">
        <v>24583</v>
      </c>
      <c r="B2096" s="31">
        <v>1</v>
      </c>
      <c r="C2096" s="3">
        <v>0.8441339041599274</v>
      </c>
      <c r="D2096" s="3">
        <f t="shared" si="92"/>
        <v>1</v>
      </c>
      <c r="E2096" s="3">
        <f t="shared" si="93"/>
        <v>1</v>
      </c>
      <c r="F2096" s="3">
        <f t="shared" si="93"/>
        <v>1</v>
      </c>
      <c r="G2096" s="31">
        <f t="shared" si="93"/>
        <v>0</v>
      </c>
      <c r="H2096" s="3">
        <f t="shared" si="93"/>
        <v>0</v>
      </c>
    </row>
    <row r="2097" spans="1:8" x14ac:dyDescent="0.25">
      <c r="A2097" s="14">
        <v>24587</v>
      </c>
      <c r="B2097" s="31">
        <v>1</v>
      </c>
      <c r="C2097" s="3">
        <v>0.94739625161782182</v>
      </c>
      <c r="D2097" s="3">
        <f t="shared" si="92"/>
        <v>1</v>
      </c>
      <c r="E2097" s="3">
        <f t="shared" si="93"/>
        <v>1</v>
      </c>
      <c r="F2097" s="3">
        <f t="shared" si="93"/>
        <v>1</v>
      </c>
      <c r="G2097" s="31">
        <f t="shared" si="93"/>
        <v>1</v>
      </c>
      <c r="H2097" s="3">
        <f t="shared" si="93"/>
        <v>0</v>
      </c>
    </row>
    <row r="2098" spans="1:8" x14ac:dyDescent="0.25">
      <c r="A2098" s="14">
        <v>24588</v>
      </c>
      <c r="B2098" s="31">
        <v>1</v>
      </c>
      <c r="C2098" s="3">
        <v>0.79529196587628237</v>
      </c>
      <c r="D2098" s="3">
        <f t="shared" si="92"/>
        <v>1</v>
      </c>
      <c r="E2098" s="3">
        <f t="shared" si="93"/>
        <v>1</v>
      </c>
      <c r="F2098" s="3">
        <f t="shared" si="93"/>
        <v>0</v>
      </c>
      <c r="G2098" s="31">
        <f t="shared" si="93"/>
        <v>0</v>
      </c>
      <c r="H2098" s="3">
        <f t="shared" si="93"/>
        <v>0</v>
      </c>
    </row>
    <row r="2099" spans="1:8" x14ac:dyDescent="0.25">
      <c r="A2099" s="14">
        <v>24590</v>
      </c>
      <c r="B2099" s="31">
        <v>1</v>
      </c>
      <c r="C2099" s="3">
        <v>0.76486294666614008</v>
      </c>
      <c r="D2099" s="3">
        <f t="shared" si="92"/>
        <v>1</v>
      </c>
      <c r="E2099" s="3">
        <f t="shared" si="93"/>
        <v>1</v>
      </c>
      <c r="F2099" s="3">
        <f t="shared" si="93"/>
        <v>0</v>
      </c>
      <c r="G2099" s="31">
        <f t="shared" si="93"/>
        <v>0</v>
      </c>
      <c r="H2099" s="3">
        <f t="shared" si="93"/>
        <v>0</v>
      </c>
    </row>
    <row r="2100" spans="1:8" x14ac:dyDescent="0.25">
      <c r="A2100" s="14">
        <v>24592</v>
      </c>
      <c r="B2100" s="31">
        <v>1</v>
      </c>
      <c r="C2100" s="3">
        <v>0.8310694630666039</v>
      </c>
      <c r="D2100" s="3">
        <f t="shared" si="92"/>
        <v>1</v>
      </c>
      <c r="E2100" s="3">
        <f t="shared" si="93"/>
        <v>1</v>
      </c>
      <c r="F2100" s="3">
        <f t="shared" si="93"/>
        <v>1</v>
      </c>
      <c r="G2100" s="31">
        <f t="shared" si="93"/>
        <v>0</v>
      </c>
      <c r="H2100" s="3">
        <f t="shared" si="93"/>
        <v>0</v>
      </c>
    </row>
    <row r="2101" spans="1:8" x14ac:dyDescent="0.25">
      <c r="A2101" s="14">
        <v>24593</v>
      </c>
      <c r="B2101" s="31">
        <v>1</v>
      </c>
      <c r="C2101" s="3">
        <v>0.82139427982775759</v>
      </c>
      <c r="D2101" s="3">
        <f t="shared" si="92"/>
        <v>1</v>
      </c>
      <c r="E2101" s="3">
        <f t="shared" si="93"/>
        <v>1</v>
      </c>
      <c r="F2101" s="3">
        <f t="shared" si="93"/>
        <v>1</v>
      </c>
      <c r="G2101" s="31">
        <f t="shared" si="93"/>
        <v>0</v>
      </c>
      <c r="H2101" s="3">
        <f t="shared" si="93"/>
        <v>0</v>
      </c>
    </row>
    <row r="2102" spans="1:8" x14ac:dyDescent="0.25">
      <c r="A2102" s="14">
        <v>24595</v>
      </c>
      <c r="B2102" s="31">
        <v>0</v>
      </c>
      <c r="C2102" s="3">
        <v>0.72406767792866411</v>
      </c>
      <c r="D2102" s="3">
        <f t="shared" si="92"/>
        <v>1</v>
      </c>
      <c r="E2102" s="3">
        <f t="shared" si="93"/>
        <v>0</v>
      </c>
      <c r="F2102" s="3">
        <f t="shared" si="93"/>
        <v>0</v>
      </c>
      <c r="G2102" s="31">
        <f t="shared" si="93"/>
        <v>0</v>
      </c>
      <c r="H2102" s="3">
        <f t="shared" si="93"/>
        <v>0</v>
      </c>
    </row>
    <row r="2103" spans="1:8" x14ac:dyDescent="0.25">
      <c r="A2103" s="14">
        <v>24596</v>
      </c>
      <c r="B2103" s="31">
        <v>1</v>
      </c>
      <c r="C2103" s="3">
        <v>0.8513245221090876</v>
      </c>
      <c r="D2103" s="3">
        <f t="shared" si="92"/>
        <v>1</v>
      </c>
      <c r="E2103" s="3">
        <f t="shared" si="93"/>
        <v>1</v>
      </c>
      <c r="F2103" s="3">
        <f t="shared" si="93"/>
        <v>1</v>
      </c>
      <c r="G2103" s="31">
        <f t="shared" si="93"/>
        <v>1</v>
      </c>
      <c r="H2103" s="3">
        <f t="shared" si="93"/>
        <v>0</v>
      </c>
    </row>
    <row r="2104" spans="1:8" x14ac:dyDescent="0.25">
      <c r="A2104" s="14">
        <v>24597</v>
      </c>
      <c r="B2104" s="31">
        <v>0</v>
      </c>
      <c r="C2104" s="3">
        <v>0.76830953004862645</v>
      </c>
      <c r="D2104" s="3">
        <f t="shared" si="92"/>
        <v>1</v>
      </c>
      <c r="E2104" s="3">
        <f t="shared" si="93"/>
        <v>1</v>
      </c>
      <c r="F2104" s="3">
        <f t="shared" si="93"/>
        <v>0</v>
      </c>
      <c r="G2104" s="31">
        <f t="shared" si="93"/>
        <v>0</v>
      </c>
      <c r="H2104" s="3">
        <f t="shared" si="93"/>
        <v>0</v>
      </c>
    </row>
    <row r="2105" spans="1:8" x14ac:dyDescent="0.25">
      <c r="A2105" s="14">
        <v>24599</v>
      </c>
      <c r="B2105" s="31">
        <v>1</v>
      </c>
      <c r="C2105" s="3">
        <v>0.86023257672587639</v>
      </c>
      <c r="D2105" s="3">
        <f t="shared" si="92"/>
        <v>1</v>
      </c>
      <c r="E2105" s="3">
        <f t="shared" si="93"/>
        <v>1</v>
      </c>
      <c r="F2105" s="3">
        <f t="shared" si="93"/>
        <v>1</v>
      </c>
      <c r="G2105" s="31">
        <f t="shared" si="93"/>
        <v>1</v>
      </c>
      <c r="H2105" s="3">
        <f t="shared" si="93"/>
        <v>0</v>
      </c>
    </row>
    <row r="2106" spans="1:8" x14ac:dyDescent="0.25">
      <c r="A2106" s="14">
        <v>24601</v>
      </c>
      <c r="B2106" s="31">
        <v>0</v>
      </c>
      <c r="C2106" s="3">
        <v>0.73743374913258819</v>
      </c>
      <c r="D2106" s="3">
        <f t="shared" si="92"/>
        <v>1</v>
      </c>
      <c r="E2106" s="3">
        <f t="shared" si="93"/>
        <v>0</v>
      </c>
      <c r="F2106" s="3">
        <f t="shared" si="93"/>
        <v>0</v>
      </c>
      <c r="G2106" s="31">
        <f t="shared" si="93"/>
        <v>0</v>
      </c>
      <c r="H2106" s="3">
        <f t="shared" si="93"/>
        <v>0</v>
      </c>
    </row>
    <row r="2107" spans="1:8" x14ac:dyDescent="0.25">
      <c r="A2107" s="14">
        <v>24604</v>
      </c>
      <c r="B2107" s="31">
        <v>1</v>
      </c>
      <c r="C2107" s="3">
        <v>0.78286211505316539</v>
      </c>
      <c r="D2107" s="3">
        <f t="shared" si="92"/>
        <v>1</v>
      </c>
      <c r="E2107" s="3">
        <f t="shared" si="93"/>
        <v>1</v>
      </c>
      <c r="F2107" s="3">
        <f t="shared" si="93"/>
        <v>0</v>
      </c>
      <c r="G2107" s="31">
        <f t="shared" si="93"/>
        <v>0</v>
      </c>
      <c r="H2107" s="3">
        <f t="shared" si="93"/>
        <v>0</v>
      </c>
    </row>
    <row r="2108" spans="1:8" x14ac:dyDescent="0.25">
      <c r="A2108" s="14">
        <v>24605</v>
      </c>
      <c r="B2108" s="31">
        <v>1</v>
      </c>
      <c r="C2108" s="3">
        <v>0.8604306738251708</v>
      </c>
      <c r="D2108" s="3">
        <f t="shared" si="92"/>
        <v>1</v>
      </c>
      <c r="E2108" s="3">
        <f t="shared" si="93"/>
        <v>1</v>
      </c>
      <c r="F2108" s="3">
        <f t="shared" si="93"/>
        <v>1</v>
      </c>
      <c r="G2108" s="31">
        <f t="shared" si="93"/>
        <v>1</v>
      </c>
      <c r="H2108" s="3">
        <f t="shared" si="93"/>
        <v>0</v>
      </c>
    </row>
    <row r="2109" spans="1:8" x14ac:dyDescent="0.25">
      <c r="A2109" s="14">
        <v>24607</v>
      </c>
      <c r="B2109" s="31">
        <v>1</v>
      </c>
      <c r="C2109" s="3">
        <v>0.54607743508232898</v>
      </c>
      <c r="D2109" s="3">
        <f t="shared" si="92"/>
        <v>1</v>
      </c>
      <c r="E2109" s="3">
        <f t="shared" si="93"/>
        <v>0</v>
      </c>
      <c r="F2109" s="3">
        <f t="shared" si="93"/>
        <v>0</v>
      </c>
      <c r="G2109" s="31">
        <f t="shared" si="93"/>
        <v>0</v>
      </c>
      <c r="H2109" s="3">
        <f t="shared" si="93"/>
        <v>0</v>
      </c>
    </row>
    <row r="2110" spans="1:8" x14ac:dyDescent="0.25">
      <c r="A2110" s="14">
        <v>24608</v>
      </c>
      <c r="B2110" s="31">
        <v>0</v>
      </c>
      <c r="C2110" s="3">
        <v>0.77956937250243352</v>
      </c>
      <c r="D2110" s="3">
        <f t="shared" si="92"/>
        <v>1</v>
      </c>
      <c r="E2110" s="3">
        <f t="shared" si="93"/>
        <v>1</v>
      </c>
      <c r="F2110" s="3">
        <f t="shared" si="93"/>
        <v>0</v>
      </c>
      <c r="G2110" s="31">
        <f t="shared" si="93"/>
        <v>0</v>
      </c>
      <c r="H2110" s="3">
        <f t="shared" si="93"/>
        <v>0</v>
      </c>
    </row>
    <row r="2111" spans="1:8" x14ac:dyDescent="0.25">
      <c r="A2111" s="14">
        <v>24609</v>
      </c>
      <c r="B2111" s="31">
        <v>1</v>
      </c>
      <c r="C2111" s="3">
        <v>0.84715967883902854</v>
      </c>
      <c r="D2111" s="3">
        <f t="shared" si="92"/>
        <v>1</v>
      </c>
      <c r="E2111" s="3">
        <f t="shared" si="93"/>
        <v>1</v>
      </c>
      <c r="F2111" s="3">
        <f t="shared" si="93"/>
        <v>1</v>
      </c>
      <c r="G2111" s="31">
        <f t="shared" si="93"/>
        <v>0</v>
      </c>
      <c r="H2111" s="3">
        <f t="shared" si="93"/>
        <v>0</v>
      </c>
    </row>
    <row r="2112" spans="1:8" x14ac:dyDescent="0.25">
      <c r="A2112" s="14">
        <v>24610</v>
      </c>
      <c r="B2112" s="31">
        <v>0</v>
      </c>
      <c r="C2112" s="3">
        <v>0.75178902253190638</v>
      </c>
      <c r="D2112" s="3">
        <f t="shared" si="92"/>
        <v>1</v>
      </c>
      <c r="E2112" s="3">
        <f t="shared" si="93"/>
        <v>1</v>
      </c>
      <c r="F2112" s="3">
        <f t="shared" si="93"/>
        <v>0</v>
      </c>
      <c r="G2112" s="31">
        <f t="shared" si="93"/>
        <v>0</v>
      </c>
      <c r="H2112" s="3">
        <f t="shared" si="93"/>
        <v>0</v>
      </c>
    </row>
    <row r="2113" spans="1:8" x14ac:dyDescent="0.25">
      <c r="A2113" s="14">
        <v>24613</v>
      </c>
      <c r="B2113" s="31">
        <v>1</v>
      </c>
      <c r="C2113" s="3">
        <v>0.76349369855398563</v>
      </c>
      <c r="D2113" s="3">
        <f t="shared" si="92"/>
        <v>1</v>
      </c>
      <c r="E2113" s="3">
        <f t="shared" si="93"/>
        <v>1</v>
      </c>
      <c r="F2113" s="3">
        <f t="shared" si="93"/>
        <v>0</v>
      </c>
      <c r="G2113" s="31">
        <f t="shared" si="93"/>
        <v>0</v>
      </c>
      <c r="H2113" s="3">
        <f t="shared" si="93"/>
        <v>0</v>
      </c>
    </row>
    <row r="2114" spans="1:8" x14ac:dyDescent="0.25">
      <c r="A2114" s="14">
        <v>24614</v>
      </c>
      <c r="B2114" s="31">
        <v>1</v>
      </c>
      <c r="C2114" s="3">
        <v>0.77681580325068122</v>
      </c>
      <c r="D2114" s="3">
        <f t="shared" si="92"/>
        <v>1</v>
      </c>
      <c r="E2114" s="3">
        <f t="shared" si="93"/>
        <v>1</v>
      </c>
      <c r="F2114" s="3">
        <f t="shared" si="93"/>
        <v>0</v>
      </c>
      <c r="G2114" s="31">
        <f t="shared" si="93"/>
        <v>0</v>
      </c>
      <c r="H2114" s="3">
        <f t="shared" si="93"/>
        <v>0</v>
      </c>
    </row>
    <row r="2115" spans="1:8" x14ac:dyDescent="0.25">
      <c r="A2115" s="14">
        <v>24617</v>
      </c>
      <c r="B2115" s="31">
        <v>1</v>
      </c>
      <c r="C2115" s="3">
        <v>0.7777377551223843</v>
      </c>
      <c r="D2115" s="3">
        <f t="shared" si="92"/>
        <v>1</v>
      </c>
      <c r="E2115" s="3">
        <f t="shared" si="93"/>
        <v>1</v>
      </c>
      <c r="F2115" s="3">
        <f t="shared" si="93"/>
        <v>0</v>
      </c>
      <c r="G2115" s="31">
        <f t="shared" si="93"/>
        <v>0</v>
      </c>
      <c r="H2115" s="3">
        <f t="shared" si="93"/>
        <v>0</v>
      </c>
    </row>
    <row r="2116" spans="1:8" x14ac:dyDescent="0.25">
      <c r="A2116" s="14">
        <v>24619</v>
      </c>
      <c r="B2116" s="31">
        <v>1</v>
      </c>
      <c r="C2116" s="3">
        <v>0.66318606799724589</v>
      </c>
      <c r="D2116" s="3">
        <f t="shared" si="92"/>
        <v>1</v>
      </c>
      <c r="E2116" s="3">
        <f t="shared" si="93"/>
        <v>0</v>
      </c>
      <c r="F2116" s="3">
        <f t="shared" si="93"/>
        <v>0</v>
      </c>
      <c r="G2116" s="31">
        <f t="shared" si="93"/>
        <v>0</v>
      </c>
      <c r="H2116" s="3">
        <f t="shared" si="93"/>
        <v>0</v>
      </c>
    </row>
    <row r="2117" spans="1:8" x14ac:dyDescent="0.25">
      <c r="A2117" s="14">
        <v>24622</v>
      </c>
      <c r="B2117" s="31">
        <v>0</v>
      </c>
      <c r="C2117" s="3">
        <v>0.75815082971532466</v>
      </c>
      <c r="D2117" s="3">
        <f t="shared" si="92"/>
        <v>1</v>
      </c>
      <c r="E2117" s="3">
        <f t="shared" si="93"/>
        <v>1</v>
      </c>
      <c r="F2117" s="3">
        <f t="shared" si="93"/>
        <v>0</v>
      </c>
      <c r="G2117" s="31">
        <f t="shared" si="93"/>
        <v>0</v>
      </c>
      <c r="H2117" s="3">
        <f t="shared" ref="H2117:H2180" si="94">IF($C2117&gt;H$2,1,0)</f>
        <v>0</v>
      </c>
    </row>
    <row r="2118" spans="1:8" x14ac:dyDescent="0.25">
      <c r="A2118" s="14">
        <v>24623</v>
      </c>
      <c r="B2118" s="31">
        <v>1</v>
      </c>
      <c r="C2118" s="3">
        <v>0.81241432451212103</v>
      </c>
      <c r="D2118" s="3">
        <f t="shared" ref="D2118:D2181" si="95">IF($C2118&gt;D$2,1,0)</f>
        <v>1</v>
      </c>
      <c r="E2118" s="3">
        <f t="shared" ref="E2118:G2149" si="96">IF($C2118&gt;E$2,1,0)</f>
        <v>1</v>
      </c>
      <c r="F2118" s="3">
        <f t="shared" si="96"/>
        <v>1</v>
      </c>
      <c r="G2118" s="31">
        <f t="shared" si="96"/>
        <v>0</v>
      </c>
      <c r="H2118" s="3">
        <f t="shared" si="94"/>
        <v>0</v>
      </c>
    </row>
    <row r="2119" spans="1:8" x14ac:dyDescent="0.25">
      <c r="A2119" s="14">
        <v>24628</v>
      </c>
      <c r="B2119" s="31">
        <v>1</v>
      </c>
      <c r="C2119" s="3">
        <v>0.76450313950520854</v>
      </c>
      <c r="D2119" s="3">
        <f t="shared" si="95"/>
        <v>1</v>
      </c>
      <c r="E2119" s="3">
        <f t="shared" si="96"/>
        <v>1</v>
      </c>
      <c r="F2119" s="3">
        <f t="shared" si="96"/>
        <v>0</v>
      </c>
      <c r="G2119" s="31">
        <f t="shared" si="96"/>
        <v>0</v>
      </c>
      <c r="H2119" s="3">
        <f t="shared" si="94"/>
        <v>0</v>
      </c>
    </row>
    <row r="2120" spans="1:8" x14ac:dyDescent="0.25">
      <c r="A2120" s="14">
        <v>24630</v>
      </c>
      <c r="B2120" s="31">
        <v>1</v>
      </c>
      <c r="C2120" s="3">
        <v>0.96390979206424698</v>
      </c>
      <c r="D2120" s="3">
        <f t="shared" si="95"/>
        <v>1</v>
      </c>
      <c r="E2120" s="3">
        <f t="shared" si="96"/>
        <v>1</v>
      </c>
      <c r="F2120" s="3">
        <f t="shared" si="96"/>
        <v>1</v>
      </c>
      <c r="G2120" s="31">
        <f t="shared" si="96"/>
        <v>1</v>
      </c>
      <c r="H2120" s="3">
        <f t="shared" si="94"/>
        <v>0</v>
      </c>
    </row>
    <row r="2121" spans="1:8" x14ac:dyDescent="0.25">
      <c r="A2121" s="14">
        <v>24631</v>
      </c>
      <c r="B2121" s="31">
        <v>1</v>
      </c>
      <c r="C2121" s="3">
        <v>0.82333269023193834</v>
      </c>
      <c r="D2121" s="3">
        <f t="shared" si="95"/>
        <v>1</v>
      </c>
      <c r="E2121" s="3">
        <f t="shared" si="96"/>
        <v>1</v>
      </c>
      <c r="F2121" s="3">
        <f t="shared" si="96"/>
        <v>1</v>
      </c>
      <c r="G2121" s="31">
        <f t="shared" si="96"/>
        <v>0</v>
      </c>
      <c r="H2121" s="3">
        <f t="shared" si="94"/>
        <v>0</v>
      </c>
    </row>
    <row r="2122" spans="1:8" x14ac:dyDescent="0.25">
      <c r="A2122" s="14">
        <v>24633</v>
      </c>
      <c r="B2122" s="31">
        <v>1</v>
      </c>
      <c r="C2122" s="3">
        <v>0.94155574002559217</v>
      </c>
      <c r="D2122" s="3">
        <f t="shared" si="95"/>
        <v>1</v>
      </c>
      <c r="E2122" s="3">
        <f t="shared" si="96"/>
        <v>1</v>
      </c>
      <c r="F2122" s="3">
        <f t="shared" si="96"/>
        <v>1</v>
      </c>
      <c r="G2122" s="31">
        <f t="shared" si="96"/>
        <v>1</v>
      </c>
      <c r="H2122" s="3">
        <f t="shared" si="94"/>
        <v>0</v>
      </c>
    </row>
    <row r="2123" spans="1:8" x14ac:dyDescent="0.25">
      <c r="A2123" s="14">
        <v>24635</v>
      </c>
      <c r="B2123" s="31">
        <v>1</v>
      </c>
      <c r="C2123" s="3">
        <v>0.8318078772489258</v>
      </c>
      <c r="D2123" s="3">
        <f t="shared" si="95"/>
        <v>1</v>
      </c>
      <c r="E2123" s="3">
        <f t="shared" si="96"/>
        <v>1</v>
      </c>
      <c r="F2123" s="3">
        <f t="shared" si="96"/>
        <v>1</v>
      </c>
      <c r="G2123" s="31">
        <f t="shared" si="96"/>
        <v>0</v>
      </c>
      <c r="H2123" s="3">
        <f t="shared" si="94"/>
        <v>0</v>
      </c>
    </row>
    <row r="2124" spans="1:8" x14ac:dyDescent="0.25">
      <c r="A2124" s="14">
        <v>24636</v>
      </c>
      <c r="B2124" s="31">
        <v>1</v>
      </c>
      <c r="C2124" s="3">
        <v>0.80363669373650448</v>
      </c>
      <c r="D2124" s="3">
        <f t="shared" si="95"/>
        <v>1</v>
      </c>
      <c r="E2124" s="3">
        <f t="shared" si="96"/>
        <v>1</v>
      </c>
      <c r="F2124" s="3">
        <f t="shared" si="96"/>
        <v>1</v>
      </c>
      <c r="G2124" s="31">
        <f t="shared" si="96"/>
        <v>0</v>
      </c>
      <c r="H2124" s="3">
        <f t="shared" si="94"/>
        <v>0</v>
      </c>
    </row>
    <row r="2125" spans="1:8" x14ac:dyDescent="0.25">
      <c r="A2125" s="14">
        <v>24638</v>
      </c>
      <c r="B2125" s="31">
        <v>1</v>
      </c>
      <c r="C2125" s="3">
        <v>0.81206618011222398</v>
      </c>
      <c r="D2125" s="3">
        <f t="shared" si="95"/>
        <v>1</v>
      </c>
      <c r="E2125" s="3">
        <f t="shared" si="96"/>
        <v>1</v>
      </c>
      <c r="F2125" s="3">
        <f t="shared" si="96"/>
        <v>1</v>
      </c>
      <c r="G2125" s="31">
        <f t="shared" si="96"/>
        <v>0</v>
      </c>
      <c r="H2125" s="3">
        <f t="shared" si="94"/>
        <v>0</v>
      </c>
    </row>
    <row r="2126" spans="1:8" x14ac:dyDescent="0.25">
      <c r="A2126" s="14">
        <v>24642</v>
      </c>
      <c r="B2126" s="31">
        <v>0</v>
      </c>
      <c r="C2126" s="3">
        <v>0.8777258640266522</v>
      </c>
      <c r="D2126" s="3">
        <f t="shared" si="95"/>
        <v>1</v>
      </c>
      <c r="E2126" s="3">
        <f t="shared" si="96"/>
        <v>1</v>
      </c>
      <c r="F2126" s="3">
        <f t="shared" si="96"/>
        <v>1</v>
      </c>
      <c r="G2126" s="31">
        <f t="shared" si="96"/>
        <v>1</v>
      </c>
      <c r="H2126" s="3">
        <f t="shared" si="94"/>
        <v>0</v>
      </c>
    </row>
    <row r="2127" spans="1:8" x14ac:dyDescent="0.25">
      <c r="A2127" s="14">
        <v>24644</v>
      </c>
      <c r="B2127" s="31">
        <v>0</v>
      </c>
      <c r="C2127" s="3">
        <v>0.7634834531814787</v>
      </c>
      <c r="D2127" s="3">
        <f t="shared" si="95"/>
        <v>1</v>
      </c>
      <c r="E2127" s="3">
        <f t="shared" si="96"/>
        <v>1</v>
      </c>
      <c r="F2127" s="3">
        <f t="shared" si="96"/>
        <v>0</v>
      </c>
      <c r="G2127" s="31">
        <f t="shared" si="96"/>
        <v>0</v>
      </c>
      <c r="H2127" s="3">
        <f t="shared" si="94"/>
        <v>0</v>
      </c>
    </row>
    <row r="2128" spans="1:8" x14ac:dyDescent="0.25">
      <c r="A2128" s="14">
        <v>24646</v>
      </c>
      <c r="B2128" s="31">
        <v>1</v>
      </c>
      <c r="C2128" s="3">
        <v>0.86493629873624667</v>
      </c>
      <c r="D2128" s="3">
        <f t="shared" si="95"/>
        <v>1</v>
      </c>
      <c r="E2128" s="3">
        <f t="shared" si="96"/>
        <v>1</v>
      </c>
      <c r="F2128" s="3">
        <f t="shared" si="96"/>
        <v>1</v>
      </c>
      <c r="G2128" s="31">
        <f t="shared" si="96"/>
        <v>1</v>
      </c>
      <c r="H2128" s="3">
        <f t="shared" si="94"/>
        <v>0</v>
      </c>
    </row>
    <row r="2129" spans="1:8" x14ac:dyDescent="0.25">
      <c r="A2129" s="14">
        <v>24649</v>
      </c>
      <c r="B2129" s="31">
        <v>0</v>
      </c>
      <c r="C2129" s="3">
        <v>0.8405369269392422</v>
      </c>
      <c r="D2129" s="3">
        <f t="shared" si="95"/>
        <v>1</v>
      </c>
      <c r="E2129" s="3">
        <f t="shared" si="96"/>
        <v>1</v>
      </c>
      <c r="F2129" s="3">
        <f t="shared" si="96"/>
        <v>1</v>
      </c>
      <c r="G2129" s="31">
        <f t="shared" si="96"/>
        <v>0</v>
      </c>
      <c r="H2129" s="3">
        <f t="shared" si="94"/>
        <v>0</v>
      </c>
    </row>
    <row r="2130" spans="1:8" x14ac:dyDescent="0.25">
      <c r="A2130" s="14">
        <v>24652</v>
      </c>
      <c r="B2130" s="31">
        <v>1</v>
      </c>
      <c r="C2130" s="3">
        <v>0.73679701263058894</v>
      </c>
      <c r="D2130" s="3">
        <f t="shared" si="95"/>
        <v>1</v>
      </c>
      <c r="E2130" s="3">
        <f t="shared" si="96"/>
        <v>0</v>
      </c>
      <c r="F2130" s="3">
        <f t="shared" si="96"/>
        <v>0</v>
      </c>
      <c r="G2130" s="31">
        <f t="shared" si="96"/>
        <v>0</v>
      </c>
      <c r="H2130" s="3">
        <f t="shared" si="94"/>
        <v>0</v>
      </c>
    </row>
    <row r="2131" spans="1:8" x14ac:dyDescent="0.25">
      <c r="A2131" s="14">
        <v>24653</v>
      </c>
      <c r="B2131" s="31">
        <v>1</v>
      </c>
      <c r="C2131" s="3">
        <v>0.73952357882541986</v>
      </c>
      <c r="D2131" s="3">
        <f t="shared" si="95"/>
        <v>1</v>
      </c>
      <c r="E2131" s="3">
        <f t="shared" si="96"/>
        <v>0</v>
      </c>
      <c r="F2131" s="3">
        <f t="shared" si="96"/>
        <v>0</v>
      </c>
      <c r="G2131" s="31">
        <f t="shared" si="96"/>
        <v>0</v>
      </c>
      <c r="H2131" s="3">
        <f t="shared" si="94"/>
        <v>0</v>
      </c>
    </row>
    <row r="2132" spans="1:8" x14ac:dyDescent="0.25">
      <c r="A2132" s="14">
        <v>24657</v>
      </c>
      <c r="B2132" s="31">
        <v>1</v>
      </c>
      <c r="C2132" s="3">
        <v>0.83292797152729869</v>
      </c>
      <c r="D2132" s="3">
        <f t="shared" si="95"/>
        <v>1</v>
      </c>
      <c r="E2132" s="3">
        <f t="shared" si="96"/>
        <v>1</v>
      </c>
      <c r="F2132" s="3">
        <f t="shared" si="96"/>
        <v>1</v>
      </c>
      <c r="G2132" s="31">
        <f t="shared" si="96"/>
        <v>0</v>
      </c>
      <c r="H2132" s="3">
        <f t="shared" si="94"/>
        <v>0</v>
      </c>
    </row>
    <row r="2133" spans="1:8" x14ac:dyDescent="0.25">
      <c r="A2133" s="14">
        <v>24658</v>
      </c>
      <c r="B2133" s="31">
        <v>0</v>
      </c>
      <c r="C2133" s="3">
        <v>0.71074394889173731</v>
      </c>
      <c r="D2133" s="3">
        <f t="shared" si="95"/>
        <v>1</v>
      </c>
      <c r="E2133" s="3">
        <f t="shared" si="96"/>
        <v>0</v>
      </c>
      <c r="F2133" s="3">
        <f t="shared" si="96"/>
        <v>0</v>
      </c>
      <c r="G2133" s="31">
        <f t="shared" si="96"/>
        <v>0</v>
      </c>
      <c r="H2133" s="3">
        <f t="shared" si="94"/>
        <v>0</v>
      </c>
    </row>
    <row r="2134" spans="1:8" x14ac:dyDescent="0.25">
      <c r="A2134" s="14">
        <v>24662</v>
      </c>
      <c r="B2134" s="31">
        <v>1</v>
      </c>
      <c r="C2134" s="3">
        <v>0.9628149269410099</v>
      </c>
      <c r="D2134" s="3">
        <f t="shared" si="95"/>
        <v>1</v>
      </c>
      <c r="E2134" s="3">
        <f t="shared" si="96"/>
        <v>1</v>
      </c>
      <c r="F2134" s="3">
        <f t="shared" si="96"/>
        <v>1</v>
      </c>
      <c r="G2134" s="31">
        <f t="shared" si="96"/>
        <v>1</v>
      </c>
      <c r="H2134" s="3">
        <f t="shared" si="94"/>
        <v>0</v>
      </c>
    </row>
    <row r="2135" spans="1:8" x14ac:dyDescent="0.25">
      <c r="A2135" s="14">
        <v>24664</v>
      </c>
      <c r="B2135" s="31">
        <v>1</v>
      </c>
      <c r="C2135" s="3">
        <v>0.78897529329320304</v>
      </c>
      <c r="D2135" s="3">
        <f t="shared" si="95"/>
        <v>1</v>
      </c>
      <c r="E2135" s="3">
        <f t="shared" si="96"/>
        <v>1</v>
      </c>
      <c r="F2135" s="3">
        <f t="shared" si="96"/>
        <v>0</v>
      </c>
      <c r="G2135" s="31">
        <f t="shared" si="96"/>
        <v>0</v>
      </c>
      <c r="H2135" s="3">
        <f t="shared" si="94"/>
        <v>0</v>
      </c>
    </row>
    <row r="2136" spans="1:8" x14ac:dyDescent="0.25">
      <c r="A2136" s="14">
        <v>24667</v>
      </c>
      <c r="B2136" s="31">
        <v>0</v>
      </c>
      <c r="C2136" s="3">
        <v>0.63139423196677991</v>
      </c>
      <c r="D2136" s="3">
        <f t="shared" si="95"/>
        <v>1</v>
      </c>
      <c r="E2136" s="3">
        <f t="shared" si="96"/>
        <v>0</v>
      </c>
      <c r="F2136" s="3">
        <f t="shared" si="96"/>
        <v>0</v>
      </c>
      <c r="G2136" s="31">
        <f t="shared" si="96"/>
        <v>0</v>
      </c>
      <c r="H2136" s="3">
        <f t="shared" si="94"/>
        <v>0</v>
      </c>
    </row>
    <row r="2137" spans="1:8" x14ac:dyDescent="0.25">
      <c r="A2137" s="14">
        <v>24672</v>
      </c>
      <c r="B2137" s="31">
        <v>0</v>
      </c>
      <c r="C2137" s="3">
        <v>0.69721958113408389</v>
      </c>
      <c r="D2137" s="3">
        <f t="shared" si="95"/>
        <v>1</v>
      </c>
      <c r="E2137" s="3">
        <f t="shared" si="96"/>
        <v>0</v>
      </c>
      <c r="F2137" s="3">
        <f t="shared" si="96"/>
        <v>0</v>
      </c>
      <c r="G2137" s="31">
        <f t="shared" si="96"/>
        <v>0</v>
      </c>
      <c r="H2137" s="3">
        <f t="shared" si="94"/>
        <v>0</v>
      </c>
    </row>
    <row r="2138" spans="1:8" x14ac:dyDescent="0.25">
      <c r="A2138" s="14">
        <v>24673</v>
      </c>
      <c r="B2138" s="31">
        <v>1</v>
      </c>
      <c r="C2138" s="3">
        <v>0.73373204866116915</v>
      </c>
      <c r="D2138" s="3">
        <f t="shared" si="95"/>
        <v>1</v>
      </c>
      <c r="E2138" s="3">
        <f t="shared" si="96"/>
        <v>0</v>
      </c>
      <c r="F2138" s="3">
        <f t="shared" si="96"/>
        <v>0</v>
      </c>
      <c r="G2138" s="31">
        <f t="shared" si="96"/>
        <v>0</v>
      </c>
      <c r="H2138" s="3">
        <f t="shared" si="94"/>
        <v>0</v>
      </c>
    </row>
    <row r="2139" spans="1:8" x14ac:dyDescent="0.25">
      <c r="A2139" s="14">
        <v>24676</v>
      </c>
      <c r="B2139" s="31">
        <v>1</v>
      </c>
      <c r="C2139" s="3">
        <v>0.84841902843395189</v>
      </c>
      <c r="D2139" s="3">
        <f t="shared" si="95"/>
        <v>1</v>
      </c>
      <c r="E2139" s="3">
        <f t="shared" si="96"/>
        <v>1</v>
      </c>
      <c r="F2139" s="3">
        <f t="shared" si="96"/>
        <v>1</v>
      </c>
      <c r="G2139" s="31">
        <f t="shared" si="96"/>
        <v>0</v>
      </c>
      <c r="H2139" s="3">
        <f t="shared" si="94"/>
        <v>0</v>
      </c>
    </row>
    <row r="2140" spans="1:8" x14ac:dyDescent="0.25">
      <c r="A2140" s="14">
        <v>24678</v>
      </c>
      <c r="B2140" s="31">
        <v>0</v>
      </c>
      <c r="C2140" s="3">
        <v>0.78859121284212008</v>
      </c>
      <c r="D2140" s="3">
        <f t="shared" si="95"/>
        <v>1</v>
      </c>
      <c r="E2140" s="3">
        <f t="shared" si="96"/>
        <v>1</v>
      </c>
      <c r="F2140" s="3">
        <f t="shared" si="96"/>
        <v>0</v>
      </c>
      <c r="G2140" s="31">
        <f t="shared" si="96"/>
        <v>0</v>
      </c>
      <c r="H2140" s="3">
        <f t="shared" si="94"/>
        <v>0</v>
      </c>
    </row>
    <row r="2141" spans="1:8" x14ac:dyDescent="0.25">
      <c r="A2141" s="14">
        <v>24682</v>
      </c>
      <c r="B2141" s="31">
        <v>1</v>
      </c>
      <c r="C2141" s="3">
        <v>0.83219000363417672</v>
      </c>
      <c r="D2141" s="3">
        <f t="shared" si="95"/>
        <v>1</v>
      </c>
      <c r="E2141" s="3">
        <f t="shared" si="96"/>
        <v>1</v>
      </c>
      <c r="F2141" s="3">
        <f t="shared" si="96"/>
        <v>1</v>
      </c>
      <c r="G2141" s="31">
        <f t="shared" si="96"/>
        <v>0</v>
      </c>
      <c r="H2141" s="3">
        <f t="shared" si="94"/>
        <v>0</v>
      </c>
    </row>
    <row r="2142" spans="1:8" x14ac:dyDescent="0.25">
      <c r="A2142" s="14">
        <v>24684</v>
      </c>
      <c r="B2142" s="31">
        <v>1</v>
      </c>
      <c r="C2142" s="3">
        <v>0.69217442201763713</v>
      </c>
      <c r="D2142" s="3">
        <f t="shared" si="95"/>
        <v>1</v>
      </c>
      <c r="E2142" s="3">
        <f t="shared" si="96"/>
        <v>0</v>
      </c>
      <c r="F2142" s="3">
        <f t="shared" si="96"/>
        <v>0</v>
      </c>
      <c r="G2142" s="31">
        <f t="shared" si="96"/>
        <v>0</v>
      </c>
      <c r="H2142" s="3">
        <f t="shared" si="94"/>
        <v>0</v>
      </c>
    </row>
    <row r="2143" spans="1:8" x14ac:dyDescent="0.25">
      <c r="A2143" s="14">
        <v>24685</v>
      </c>
      <c r="B2143" s="31">
        <v>0</v>
      </c>
      <c r="C2143" s="3">
        <v>0.57669484716793029</v>
      </c>
      <c r="D2143" s="3">
        <f t="shared" si="95"/>
        <v>1</v>
      </c>
      <c r="E2143" s="3">
        <f t="shared" si="96"/>
        <v>0</v>
      </c>
      <c r="F2143" s="3">
        <f t="shared" si="96"/>
        <v>0</v>
      </c>
      <c r="G2143" s="31">
        <f t="shared" si="96"/>
        <v>0</v>
      </c>
      <c r="H2143" s="3">
        <f t="shared" si="94"/>
        <v>0</v>
      </c>
    </row>
    <row r="2144" spans="1:8" x14ac:dyDescent="0.25">
      <c r="A2144" s="14">
        <v>24686</v>
      </c>
      <c r="B2144" s="31">
        <v>0</v>
      </c>
      <c r="C2144" s="3">
        <v>0.63625549902809209</v>
      </c>
      <c r="D2144" s="3">
        <f t="shared" si="95"/>
        <v>1</v>
      </c>
      <c r="E2144" s="3">
        <f t="shared" si="96"/>
        <v>0</v>
      </c>
      <c r="F2144" s="3">
        <f t="shared" si="96"/>
        <v>0</v>
      </c>
      <c r="G2144" s="31">
        <f t="shared" si="96"/>
        <v>0</v>
      </c>
      <c r="H2144" s="3">
        <f t="shared" si="94"/>
        <v>0</v>
      </c>
    </row>
    <row r="2145" spans="1:8" x14ac:dyDescent="0.25">
      <c r="A2145" s="14">
        <v>24688</v>
      </c>
      <c r="B2145" s="31">
        <v>1</v>
      </c>
      <c r="C2145" s="3">
        <v>0.85137895717606671</v>
      </c>
      <c r="D2145" s="3">
        <f t="shared" si="95"/>
        <v>1</v>
      </c>
      <c r="E2145" s="3">
        <f t="shared" si="96"/>
        <v>1</v>
      </c>
      <c r="F2145" s="3">
        <f t="shared" si="96"/>
        <v>1</v>
      </c>
      <c r="G2145" s="31">
        <f t="shared" si="96"/>
        <v>1</v>
      </c>
      <c r="H2145" s="3">
        <f t="shared" si="94"/>
        <v>0</v>
      </c>
    </row>
    <row r="2146" spans="1:8" x14ac:dyDescent="0.25">
      <c r="A2146" s="14">
        <v>24690</v>
      </c>
      <c r="B2146" s="31">
        <v>1</v>
      </c>
      <c r="C2146" s="3">
        <v>0.81049676125949099</v>
      </c>
      <c r="D2146" s="3">
        <f t="shared" si="95"/>
        <v>1</v>
      </c>
      <c r="E2146" s="3">
        <f t="shared" si="96"/>
        <v>1</v>
      </c>
      <c r="F2146" s="3">
        <f t="shared" si="96"/>
        <v>1</v>
      </c>
      <c r="G2146" s="31">
        <f t="shared" si="96"/>
        <v>0</v>
      </c>
      <c r="H2146" s="3">
        <f t="shared" si="94"/>
        <v>0</v>
      </c>
    </row>
    <row r="2147" spans="1:8" x14ac:dyDescent="0.25">
      <c r="A2147" s="14">
        <v>24691</v>
      </c>
      <c r="B2147" s="31">
        <v>1</v>
      </c>
      <c r="C2147" s="3">
        <v>0.83993501632365986</v>
      </c>
      <c r="D2147" s="3">
        <f t="shared" si="95"/>
        <v>1</v>
      </c>
      <c r="E2147" s="3">
        <f t="shared" si="96"/>
        <v>1</v>
      </c>
      <c r="F2147" s="3">
        <f t="shared" si="96"/>
        <v>1</v>
      </c>
      <c r="G2147" s="31">
        <f t="shared" si="96"/>
        <v>0</v>
      </c>
      <c r="H2147" s="3">
        <f t="shared" si="94"/>
        <v>0</v>
      </c>
    </row>
    <row r="2148" spans="1:8" x14ac:dyDescent="0.25">
      <c r="A2148" s="14">
        <v>24693</v>
      </c>
      <c r="B2148" s="31">
        <v>0</v>
      </c>
      <c r="C2148" s="3">
        <v>0.89197277710369482</v>
      </c>
      <c r="D2148" s="3">
        <f t="shared" si="95"/>
        <v>1</v>
      </c>
      <c r="E2148" s="3">
        <f t="shared" si="96"/>
        <v>1</v>
      </c>
      <c r="F2148" s="3">
        <f t="shared" si="96"/>
        <v>1</v>
      </c>
      <c r="G2148" s="31">
        <f t="shared" si="96"/>
        <v>1</v>
      </c>
      <c r="H2148" s="3">
        <f t="shared" si="94"/>
        <v>0</v>
      </c>
    </row>
    <row r="2149" spans="1:8" x14ac:dyDescent="0.25">
      <c r="A2149" s="14">
        <v>24695</v>
      </c>
      <c r="B2149" s="31">
        <v>0</v>
      </c>
      <c r="C2149" s="3">
        <v>0.65777218106837065</v>
      </c>
      <c r="D2149" s="3">
        <f t="shared" si="95"/>
        <v>1</v>
      </c>
      <c r="E2149" s="3">
        <f t="shared" si="96"/>
        <v>0</v>
      </c>
      <c r="F2149" s="3">
        <f t="shared" si="96"/>
        <v>0</v>
      </c>
      <c r="G2149" s="31">
        <f t="shared" si="96"/>
        <v>0</v>
      </c>
      <c r="H2149" s="3">
        <f t="shared" si="94"/>
        <v>0</v>
      </c>
    </row>
    <row r="2150" spans="1:8" x14ac:dyDescent="0.25">
      <c r="A2150" s="14">
        <v>24696</v>
      </c>
      <c r="B2150" s="31">
        <v>1</v>
      </c>
      <c r="C2150" s="3">
        <v>0.74281424044494604</v>
      </c>
      <c r="D2150" s="3">
        <f t="shared" si="95"/>
        <v>1</v>
      </c>
      <c r="E2150" s="3">
        <f t="shared" ref="E2150:H2181" si="97">IF($C2150&gt;E$2,1,0)</f>
        <v>0</v>
      </c>
      <c r="F2150" s="3">
        <f t="shared" si="97"/>
        <v>0</v>
      </c>
      <c r="G2150" s="31">
        <f t="shared" si="97"/>
        <v>0</v>
      </c>
      <c r="H2150" s="3">
        <f t="shared" si="94"/>
        <v>0</v>
      </c>
    </row>
    <row r="2151" spans="1:8" x14ac:dyDescent="0.25">
      <c r="A2151" s="14">
        <v>24698</v>
      </c>
      <c r="B2151" s="31">
        <v>0</v>
      </c>
      <c r="C2151" s="3">
        <v>0.78960724218466738</v>
      </c>
      <c r="D2151" s="3">
        <f t="shared" si="95"/>
        <v>1</v>
      </c>
      <c r="E2151" s="3">
        <f t="shared" si="97"/>
        <v>1</v>
      </c>
      <c r="F2151" s="3">
        <f t="shared" si="97"/>
        <v>0</v>
      </c>
      <c r="G2151" s="31">
        <f t="shared" si="97"/>
        <v>0</v>
      </c>
      <c r="H2151" s="3">
        <f t="shared" si="94"/>
        <v>0</v>
      </c>
    </row>
    <row r="2152" spans="1:8" x14ac:dyDescent="0.25">
      <c r="A2152" s="14">
        <v>24699</v>
      </c>
      <c r="B2152" s="31">
        <v>1</v>
      </c>
      <c r="C2152" s="3">
        <v>0.82836807997616346</v>
      </c>
      <c r="D2152" s="3">
        <f t="shared" si="95"/>
        <v>1</v>
      </c>
      <c r="E2152" s="3">
        <f t="shared" si="97"/>
        <v>1</v>
      </c>
      <c r="F2152" s="3">
        <f t="shared" si="97"/>
        <v>1</v>
      </c>
      <c r="G2152" s="31">
        <f t="shared" si="97"/>
        <v>0</v>
      </c>
      <c r="H2152" s="3">
        <f t="shared" si="94"/>
        <v>0</v>
      </c>
    </row>
    <row r="2153" spans="1:8" x14ac:dyDescent="0.25">
      <c r="A2153" s="14">
        <v>24701</v>
      </c>
      <c r="B2153" s="31">
        <v>1</v>
      </c>
      <c r="C2153" s="3">
        <v>0.71484256023096282</v>
      </c>
      <c r="D2153" s="3">
        <f t="shared" si="95"/>
        <v>1</v>
      </c>
      <c r="E2153" s="3">
        <f t="shared" si="97"/>
        <v>0</v>
      </c>
      <c r="F2153" s="3">
        <f t="shared" si="97"/>
        <v>0</v>
      </c>
      <c r="G2153" s="31">
        <f t="shared" si="97"/>
        <v>0</v>
      </c>
      <c r="H2153" s="3">
        <f t="shared" si="94"/>
        <v>0</v>
      </c>
    </row>
    <row r="2154" spans="1:8" x14ac:dyDescent="0.25">
      <c r="A2154" s="14">
        <v>24702</v>
      </c>
      <c r="B2154" s="31">
        <v>1</v>
      </c>
      <c r="C2154" s="3">
        <v>0.70673817163242192</v>
      </c>
      <c r="D2154" s="3">
        <f t="shared" si="95"/>
        <v>1</v>
      </c>
      <c r="E2154" s="3">
        <f t="shared" si="97"/>
        <v>0</v>
      </c>
      <c r="F2154" s="3">
        <f t="shared" si="97"/>
        <v>0</v>
      </c>
      <c r="G2154" s="31">
        <f t="shared" si="97"/>
        <v>0</v>
      </c>
      <c r="H2154" s="3">
        <f t="shared" si="94"/>
        <v>0</v>
      </c>
    </row>
    <row r="2155" spans="1:8" x14ac:dyDescent="0.25">
      <c r="A2155" s="14">
        <v>24703</v>
      </c>
      <c r="B2155" s="31">
        <v>1</v>
      </c>
      <c r="C2155" s="3">
        <v>0.83108973737748937</v>
      </c>
      <c r="D2155" s="3">
        <f t="shared" si="95"/>
        <v>1</v>
      </c>
      <c r="E2155" s="3">
        <f t="shared" si="97"/>
        <v>1</v>
      </c>
      <c r="F2155" s="3">
        <f t="shared" si="97"/>
        <v>1</v>
      </c>
      <c r="G2155" s="31">
        <f t="shared" si="97"/>
        <v>0</v>
      </c>
      <c r="H2155" s="3">
        <f t="shared" si="94"/>
        <v>0</v>
      </c>
    </row>
    <row r="2156" spans="1:8" x14ac:dyDescent="0.25">
      <c r="A2156" s="14">
        <v>24705</v>
      </c>
      <c r="B2156" s="31">
        <v>0</v>
      </c>
      <c r="C2156" s="3">
        <v>0.83330354367499604</v>
      </c>
      <c r="D2156" s="3">
        <f t="shared" si="95"/>
        <v>1</v>
      </c>
      <c r="E2156" s="3">
        <f t="shared" si="97"/>
        <v>1</v>
      </c>
      <c r="F2156" s="3">
        <f t="shared" si="97"/>
        <v>1</v>
      </c>
      <c r="G2156" s="31">
        <f t="shared" si="97"/>
        <v>0</v>
      </c>
      <c r="H2156" s="3">
        <f t="shared" si="94"/>
        <v>0</v>
      </c>
    </row>
    <row r="2157" spans="1:8" x14ac:dyDescent="0.25">
      <c r="A2157" s="14">
        <v>24706</v>
      </c>
      <c r="B2157" s="31">
        <v>1</v>
      </c>
      <c r="C2157" s="3">
        <v>0.87149038944950552</v>
      </c>
      <c r="D2157" s="3">
        <f t="shared" si="95"/>
        <v>1</v>
      </c>
      <c r="E2157" s="3">
        <f t="shared" si="97"/>
        <v>1</v>
      </c>
      <c r="F2157" s="3">
        <f t="shared" si="97"/>
        <v>1</v>
      </c>
      <c r="G2157" s="31">
        <f t="shared" si="97"/>
        <v>1</v>
      </c>
      <c r="H2157" s="3">
        <f t="shared" si="94"/>
        <v>0</v>
      </c>
    </row>
    <row r="2158" spans="1:8" x14ac:dyDescent="0.25">
      <c r="A2158" s="14">
        <v>24709</v>
      </c>
      <c r="B2158" s="31">
        <v>1</v>
      </c>
      <c r="C2158" s="3">
        <v>0.79832002459322693</v>
      </c>
      <c r="D2158" s="3">
        <f t="shared" si="95"/>
        <v>1</v>
      </c>
      <c r="E2158" s="3">
        <f t="shared" si="97"/>
        <v>1</v>
      </c>
      <c r="F2158" s="3">
        <f t="shared" si="97"/>
        <v>0</v>
      </c>
      <c r="G2158" s="31">
        <f t="shared" si="97"/>
        <v>0</v>
      </c>
      <c r="H2158" s="3">
        <f t="shared" si="94"/>
        <v>0</v>
      </c>
    </row>
    <row r="2159" spans="1:8" x14ac:dyDescent="0.25">
      <c r="A2159" s="14">
        <v>24710</v>
      </c>
      <c r="B2159" s="31">
        <v>1</v>
      </c>
      <c r="C2159" s="3">
        <v>0.73683532175939592</v>
      </c>
      <c r="D2159" s="3">
        <f t="shared" si="95"/>
        <v>1</v>
      </c>
      <c r="E2159" s="3">
        <f t="shared" si="97"/>
        <v>0</v>
      </c>
      <c r="F2159" s="3">
        <f t="shared" si="97"/>
        <v>0</v>
      </c>
      <c r="G2159" s="31">
        <f t="shared" si="97"/>
        <v>0</v>
      </c>
      <c r="H2159" s="3">
        <f t="shared" si="94"/>
        <v>0</v>
      </c>
    </row>
    <row r="2160" spans="1:8" x14ac:dyDescent="0.25">
      <c r="A2160" s="14">
        <v>24714</v>
      </c>
      <c r="B2160" s="31">
        <v>0</v>
      </c>
      <c r="C2160" s="3">
        <v>0.67776938158863731</v>
      </c>
      <c r="D2160" s="3">
        <f t="shared" si="95"/>
        <v>1</v>
      </c>
      <c r="E2160" s="3">
        <f t="shared" si="97"/>
        <v>0</v>
      </c>
      <c r="F2160" s="3">
        <f t="shared" si="97"/>
        <v>0</v>
      </c>
      <c r="G2160" s="31">
        <f t="shared" si="97"/>
        <v>0</v>
      </c>
      <c r="H2160" s="3">
        <f t="shared" si="94"/>
        <v>0</v>
      </c>
    </row>
    <row r="2161" spans="1:8" x14ac:dyDescent="0.25">
      <c r="A2161" s="14">
        <v>24717</v>
      </c>
      <c r="B2161" s="31">
        <v>0</v>
      </c>
      <c r="C2161" s="3">
        <v>0.74601006543114745</v>
      </c>
      <c r="D2161" s="3">
        <f t="shared" si="95"/>
        <v>1</v>
      </c>
      <c r="E2161" s="3">
        <f t="shared" si="97"/>
        <v>0</v>
      </c>
      <c r="F2161" s="3">
        <f t="shared" si="97"/>
        <v>0</v>
      </c>
      <c r="G2161" s="31">
        <f t="shared" si="97"/>
        <v>0</v>
      </c>
      <c r="H2161" s="3">
        <f t="shared" si="94"/>
        <v>0</v>
      </c>
    </row>
    <row r="2162" spans="1:8" x14ac:dyDescent="0.25">
      <c r="A2162" s="14">
        <v>24718</v>
      </c>
      <c r="B2162" s="31">
        <v>1</v>
      </c>
      <c r="C2162" s="3">
        <v>0.78902335525535106</v>
      </c>
      <c r="D2162" s="3">
        <f t="shared" si="95"/>
        <v>1</v>
      </c>
      <c r="E2162" s="3">
        <f t="shared" si="97"/>
        <v>1</v>
      </c>
      <c r="F2162" s="3">
        <f t="shared" si="97"/>
        <v>0</v>
      </c>
      <c r="G2162" s="31">
        <f t="shared" si="97"/>
        <v>0</v>
      </c>
      <c r="H2162" s="3">
        <f t="shared" si="94"/>
        <v>0</v>
      </c>
    </row>
    <row r="2163" spans="1:8" x14ac:dyDescent="0.25">
      <c r="A2163" s="14">
        <v>24719</v>
      </c>
      <c r="B2163" s="31">
        <v>1</v>
      </c>
      <c r="C2163" s="3">
        <v>0.87191087677258727</v>
      </c>
      <c r="D2163" s="3">
        <f t="shared" si="95"/>
        <v>1</v>
      </c>
      <c r="E2163" s="3">
        <f t="shared" si="97"/>
        <v>1</v>
      </c>
      <c r="F2163" s="3">
        <f t="shared" si="97"/>
        <v>1</v>
      </c>
      <c r="G2163" s="31">
        <f t="shared" si="97"/>
        <v>1</v>
      </c>
      <c r="H2163" s="3">
        <f t="shared" si="94"/>
        <v>0</v>
      </c>
    </row>
    <row r="2164" spans="1:8" x14ac:dyDescent="0.25">
      <c r="A2164" s="14">
        <v>24721</v>
      </c>
      <c r="B2164" s="31">
        <v>1</v>
      </c>
      <c r="C2164" s="3">
        <v>0.84479038890874436</v>
      </c>
      <c r="D2164" s="3">
        <f t="shared" si="95"/>
        <v>1</v>
      </c>
      <c r="E2164" s="3">
        <f t="shared" si="97"/>
        <v>1</v>
      </c>
      <c r="F2164" s="3">
        <f t="shared" si="97"/>
        <v>1</v>
      </c>
      <c r="G2164" s="31">
        <f t="shared" si="97"/>
        <v>0</v>
      </c>
      <c r="H2164" s="3">
        <f t="shared" si="94"/>
        <v>0</v>
      </c>
    </row>
    <row r="2165" spans="1:8" x14ac:dyDescent="0.25">
      <c r="A2165" s="14">
        <v>24722</v>
      </c>
      <c r="B2165" s="31">
        <v>1</v>
      </c>
      <c r="C2165" s="3">
        <v>0.95452996930553102</v>
      </c>
      <c r="D2165" s="3">
        <f t="shared" si="95"/>
        <v>1</v>
      </c>
      <c r="E2165" s="3">
        <f t="shared" si="97"/>
        <v>1</v>
      </c>
      <c r="F2165" s="3">
        <f t="shared" si="97"/>
        <v>1</v>
      </c>
      <c r="G2165" s="31">
        <f t="shared" si="97"/>
        <v>1</v>
      </c>
      <c r="H2165" s="3">
        <f t="shared" si="94"/>
        <v>0</v>
      </c>
    </row>
    <row r="2166" spans="1:8" x14ac:dyDescent="0.25">
      <c r="A2166" s="14">
        <v>24723</v>
      </c>
      <c r="B2166" s="31">
        <v>1</v>
      </c>
      <c r="C2166" s="3">
        <v>0.91057067860354868</v>
      </c>
      <c r="D2166" s="3">
        <f t="shared" si="95"/>
        <v>1</v>
      </c>
      <c r="E2166" s="3">
        <f t="shared" si="97"/>
        <v>1</v>
      </c>
      <c r="F2166" s="3">
        <f t="shared" si="97"/>
        <v>1</v>
      </c>
      <c r="G2166" s="31">
        <f t="shared" si="97"/>
        <v>1</v>
      </c>
      <c r="H2166" s="3">
        <f t="shared" si="94"/>
        <v>0</v>
      </c>
    </row>
    <row r="2167" spans="1:8" x14ac:dyDescent="0.25">
      <c r="A2167" s="14">
        <v>24724</v>
      </c>
      <c r="B2167" s="31">
        <v>1</v>
      </c>
      <c r="C2167" s="3">
        <v>0.74477386896387643</v>
      </c>
      <c r="D2167" s="3">
        <f t="shared" si="95"/>
        <v>1</v>
      </c>
      <c r="E2167" s="3">
        <f t="shared" si="97"/>
        <v>0</v>
      </c>
      <c r="F2167" s="3">
        <f t="shared" si="97"/>
        <v>0</v>
      </c>
      <c r="G2167" s="31">
        <f t="shared" si="97"/>
        <v>0</v>
      </c>
      <c r="H2167" s="3">
        <f t="shared" si="94"/>
        <v>0</v>
      </c>
    </row>
    <row r="2168" spans="1:8" x14ac:dyDescent="0.25">
      <c r="A2168" s="14">
        <v>24725</v>
      </c>
      <c r="B2168" s="31">
        <v>0</v>
      </c>
      <c r="C2168" s="3">
        <v>0.73657839199471531</v>
      </c>
      <c r="D2168" s="3">
        <f t="shared" si="95"/>
        <v>1</v>
      </c>
      <c r="E2168" s="3">
        <f t="shared" si="97"/>
        <v>0</v>
      </c>
      <c r="F2168" s="3">
        <f t="shared" si="97"/>
        <v>0</v>
      </c>
      <c r="G2168" s="31">
        <f t="shared" si="97"/>
        <v>0</v>
      </c>
      <c r="H2168" s="3">
        <f t="shared" si="94"/>
        <v>0</v>
      </c>
    </row>
    <row r="2169" spans="1:8" x14ac:dyDescent="0.25">
      <c r="A2169" s="14">
        <v>24726</v>
      </c>
      <c r="B2169" s="31">
        <v>1</v>
      </c>
      <c r="C2169" s="3">
        <v>0.87714989592392445</v>
      </c>
      <c r="D2169" s="3">
        <f t="shared" si="95"/>
        <v>1</v>
      </c>
      <c r="E2169" s="3">
        <f t="shared" si="97"/>
        <v>1</v>
      </c>
      <c r="F2169" s="3">
        <f t="shared" si="97"/>
        <v>1</v>
      </c>
      <c r="G2169" s="31">
        <f t="shared" si="97"/>
        <v>1</v>
      </c>
      <c r="H2169" s="3">
        <f t="shared" si="94"/>
        <v>0</v>
      </c>
    </row>
    <row r="2170" spans="1:8" x14ac:dyDescent="0.25">
      <c r="A2170" s="14">
        <v>24727</v>
      </c>
      <c r="B2170" s="31">
        <v>1</v>
      </c>
      <c r="C2170" s="3">
        <v>0.62450343616105175</v>
      </c>
      <c r="D2170" s="3">
        <f t="shared" si="95"/>
        <v>1</v>
      </c>
      <c r="E2170" s="3">
        <f t="shared" si="97"/>
        <v>0</v>
      </c>
      <c r="F2170" s="3">
        <f t="shared" si="97"/>
        <v>0</v>
      </c>
      <c r="G2170" s="31">
        <f t="shared" si="97"/>
        <v>0</v>
      </c>
      <c r="H2170" s="3">
        <f t="shared" si="94"/>
        <v>0</v>
      </c>
    </row>
    <row r="2171" spans="1:8" x14ac:dyDescent="0.25">
      <c r="A2171" s="14">
        <v>24730</v>
      </c>
      <c r="B2171" s="31">
        <v>1</v>
      </c>
      <c r="C2171" s="3">
        <v>0.82054578722466631</v>
      </c>
      <c r="D2171" s="3">
        <f t="shared" si="95"/>
        <v>1</v>
      </c>
      <c r="E2171" s="3">
        <f t="shared" si="97"/>
        <v>1</v>
      </c>
      <c r="F2171" s="3">
        <f t="shared" si="97"/>
        <v>1</v>
      </c>
      <c r="G2171" s="31">
        <f t="shared" si="97"/>
        <v>0</v>
      </c>
      <c r="H2171" s="3">
        <f t="shared" si="94"/>
        <v>0</v>
      </c>
    </row>
    <row r="2172" spans="1:8" x14ac:dyDescent="0.25">
      <c r="A2172" s="14">
        <v>24731</v>
      </c>
      <c r="B2172" s="31">
        <v>1</v>
      </c>
      <c r="C2172" s="3">
        <v>0.69961202067258199</v>
      </c>
      <c r="D2172" s="3">
        <f t="shared" si="95"/>
        <v>1</v>
      </c>
      <c r="E2172" s="3">
        <f t="shared" si="97"/>
        <v>0</v>
      </c>
      <c r="F2172" s="3">
        <f t="shared" si="97"/>
        <v>0</v>
      </c>
      <c r="G2172" s="31">
        <f t="shared" si="97"/>
        <v>0</v>
      </c>
      <c r="H2172" s="3">
        <f t="shared" si="94"/>
        <v>0</v>
      </c>
    </row>
    <row r="2173" spans="1:8" x14ac:dyDescent="0.25">
      <c r="A2173" s="14">
        <v>24734</v>
      </c>
      <c r="B2173" s="31">
        <v>1</v>
      </c>
      <c r="C2173" s="3">
        <v>0.8330304600872982</v>
      </c>
      <c r="D2173" s="3">
        <f t="shared" si="95"/>
        <v>1</v>
      </c>
      <c r="E2173" s="3">
        <f t="shared" si="97"/>
        <v>1</v>
      </c>
      <c r="F2173" s="3">
        <f t="shared" si="97"/>
        <v>1</v>
      </c>
      <c r="G2173" s="31">
        <f t="shared" si="97"/>
        <v>0</v>
      </c>
      <c r="H2173" s="3">
        <f t="shared" si="94"/>
        <v>0</v>
      </c>
    </row>
    <row r="2174" spans="1:8" x14ac:dyDescent="0.25">
      <c r="A2174" s="14">
        <v>24738</v>
      </c>
      <c r="B2174" s="31">
        <v>1</v>
      </c>
      <c r="C2174" s="3">
        <v>0.81291306765200821</v>
      </c>
      <c r="D2174" s="3">
        <f t="shared" si="95"/>
        <v>1</v>
      </c>
      <c r="E2174" s="3">
        <f t="shared" si="97"/>
        <v>1</v>
      </c>
      <c r="F2174" s="3">
        <f t="shared" si="97"/>
        <v>1</v>
      </c>
      <c r="G2174" s="31">
        <f t="shared" si="97"/>
        <v>0</v>
      </c>
      <c r="H2174" s="3">
        <f t="shared" si="94"/>
        <v>0</v>
      </c>
    </row>
    <row r="2175" spans="1:8" x14ac:dyDescent="0.25">
      <c r="A2175" s="14">
        <v>24742</v>
      </c>
      <c r="B2175" s="31">
        <v>0</v>
      </c>
      <c r="C2175" s="3">
        <v>0.68785199816248921</v>
      </c>
      <c r="D2175" s="3">
        <f t="shared" si="95"/>
        <v>1</v>
      </c>
      <c r="E2175" s="3">
        <f t="shared" si="97"/>
        <v>0</v>
      </c>
      <c r="F2175" s="3">
        <f t="shared" si="97"/>
        <v>0</v>
      </c>
      <c r="G2175" s="31">
        <f t="shared" si="97"/>
        <v>0</v>
      </c>
      <c r="H2175" s="3">
        <f t="shared" si="94"/>
        <v>0</v>
      </c>
    </row>
    <row r="2176" spans="1:8" x14ac:dyDescent="0.25">
      <c r="A2176" s="14">
        <v>24744</v>
      </c>
      <c r="B2176" s="31">
        <v>1</v>
      </c>
      <c r="C2176" s="3">
        <v>0.90742335286443743</v>
      </c>
      <c r="D2176" s="3">
        <f t="shared" si="95"/>
        <v>1</v>
      </c>
      <c r="E2176" s="3">
        <f t="shared" si="97"/>
        <v>1</v>
      </c>
      <c r="F2176" s="3">
        <f t="shared" si="97"/>
        <v>1</v>
      </c>
      <c r="G2176" s="31">
        <f t="shared" si="97"/>
        <v>1</v>
      </c>
      <c r="H2176" s="3">
        <f t="shared" si="94"/>
        <v>0</v>
      </c>
    </row>
    <row r="2177" spans="1:8" x14ac:dyDescent="0.25">
      <c r="A2177" s="14">
        <v>24747</v>
      </c>
      <c r="B2177" s="31">
        <v>1</v>
      </c>
      <c r="C2177" s="3">
        <v>0.72381004689321993</v>
      </c>
      <c r="D2177" s="3">
        <f t="shared" si="95"/>
        <v>1</v>
      </c>
      <c r="E2177" s="3">
        <f t="shared" si="97"/>
        <v>0</v>
      </c>
      <c r="F2177" s="3">
        <f t="shared" si="97"/>
        <v>0</v>
      </c>
      <c r="G2177" s="31">
        <f t="shared" si="97"/>
        <v>0</v>
      </c>
      <c r="H2177" s="3">
        <f t="shared" si="94"/>
        <v>0</v>
      </c>
    </row>
    <row r="2178" spans="1:8" x14ac:dyDescent="0.25">
      <c r="A2178" s="14">
        <v>24750</v>
      </c>
      <c r="B2178" s="31">
        <v>1</v>
      </c>
      <c r="C2178" s="3">
        <v>0.83687141693093026</v>
      </c>
      <c r="D2178" s="3">
        <f t="shared" si="95"/>
        <v>1</v>
      </c>
      <c r="E2178" s="3">
        <f t="shared" si="97"/>
        <v>1</v>
      </c>
      <c r="F2178" s="3">
        <f t="shared" si="97"/>
        <v>1</v>
      </c>
      <c r="G2178" s="31">
        <f t="shared" si="97"/>
        <v>0</v>
      </c>
      <c r="H2178" s="3">
        <f t="shared" si="94"/>
        <v>0</v>
      </c>
    </row>
    <row r="2179" spans="1:8" x14ac:dyDescent="0.25">
      <c r="A2179" s="14">
        <v>24753</v>
      </c>
      <c r="B2179" s="31">
        <v>1</v>
      </c>
      <c r="C2179" s="3">
        <v>0.792492041000459</v>
      </c>
      <c r="D2179" s="3">
        <f t="shared" si="95"/>
        <v>1</v>
      </c>
      <c r="E2179" s="3">
        <f t="shared" si="97"/>
        <v>1</v>
      </c>
      <c r="F2179" s="3">
        <f t="shared" si="97"/>
        <v>0</v>
      </c>
      <c r="G2179" s="31">
        <f t="shared" si="97"/>
        <v>0</v>
      </c>
      <c r="H2179" s="3">
        <f t="shared" si="94"/>
        <v>0</v>
      </c>
    </row>
    <row r="2180" spans="1:8" x14ac:dyDescent="0.25">
      <c r="A2180" s="14">
        <v>24756</v>
      </c>
      <c r="B2180" s="31">
        <v>1</v>
      </c>
      <c r="C2180" s="3">
        <v>0.89679590730051251</v>
      </c>
      <c r="D2180" s="3">
        <f t="shared" si="95"/>
        <v>1</v>
      </c>
      <c r="E2180" s="3">
        <f t="shared" si="97"/>
        <v>1</v>
      </c>
      <c r="F2180" s="3">
        <f t="shared" si="97"/>
        <v>1</v>
      </c>
      <c r="G2180" s="31">
        <f t="shared" si="97"/>
        <v>1</v>
      </c>
      <c r="H2180" s="3">
        <f t="shared" si="94"/>
        <v>0</v>
      </c>
    </row>
    <row r="2181" spans="1:8" x14ac:dyDescent="0.25">
      <c r="A2181" s="14">
        <v>24757</v>
      </c>
      <c r="B2181" s="31">
        <v>1</v>
      </c>
      <c r="C2181" s="3">
        <v>0.93852518141890839</v>
      </c>
      <c r="D2181" s="3">
        <f t="shared" si="95"/>
        <v>1</v>
      </c>
      <c r="E2181" s="3">
        <f t="shared" si="97"/>
        <v>1</v>
      </c>
      <c r="F2181" s="3">
        <f t="shared" si="97"/>
        <v>1</v>
      </c>
      <c r="G2181" s="31">
        <f t="shared" si="97"/>
        <v>1</v>
      </c>
      <c r="H2181" s="3">
        <f t="shared" si="97"/>
        <v>0</v>
      </c>
    </row>
    <row r="2182" spans="1:8" x14ac:dyDescent="0.25">
      <c r="A2182" s="14">
        <v>24759</v>
      </c>
      <c r="B2182" s="31">
        <v>1</v>
      </c>
      <c r="C2182" s="3">
        <v>0.78516660524147119</v>
      </c>
      <c r="D2182" s="3">
        <f t="shared" ref="D2182:D2245" si="98">IF($C2182&gt;D$2,1,0)</f>
        <v>1</v>
      </c>
      <c r="E2182" s="3">
        <f t="shared" ref="E2182:H2213" si="99">IF($C2182&gt;E$2,1,0)</f>
        <v>1</v>
      </c>
      <c r="F2182" s="3">
        <f t="shared" si="99"/>
        <v>0</v>
      </c>
      <c r="G2182" s="31">
        <f t="shared" si="99"/>
        <v>0</v>
      </c>
      <c r="H2182" s="3">
        <f t="shared" si="99"/>
        <v>0</v>
      </c>
    </row>
    <row r="2183" spans="1:8" x14ac:dyDescent="0.25">
      <c r="A2183" s="14">
        <v>24760</v>
      </c>
      <c r="B2183" s="31">
        <v>1</v>
      </c>
      <c r="C2183" s="3">
        <v>0.85328424997013586</v>
      </c>
      <c r="D2183" s="3">
        <f t="shared" si="98"/>
        <v>1</v>
      </c>
      <c r="E2183" s="3">
        <f t="shared" si="99"/>
        <v>1</v>
      </c>
      <c r="F2183" s="3">
        <f t="shared" si="99"/>
        <v>1</v>
      </c>
      <c r="G2183" s="31">
        <f t="shared" si="99"/>
        <v>1</v>
      </c>
      <c r="H2183" s="3">
        <f t="shared" si="99"/>
        <v>0</v>
      </c>
    </row>
    <row r="2184" spans="1:8" x14ac:dyDescent="0.25">
      <c r="A2184" s="14">
        <v>24766</v>
      </c>
      <c r="B2184" s="31">
        <v>1</v>
      </c>
      <c r="C2184" s="3">
        <v>0.84407562917739842</v>
      </c>
      <c r="D2184" s="3">
        <f t="shared" si="98"/>
        <v>1</v>
      </c>
      <c r="E2184" s="3">
        <f t="shared" si="99"/>
        <v>1</v>
      </c>
      <c r="F2184" s="3">
        <f t="shared" si="99"/>
        <v>1</v>
      </c>
      <c r="G2184" s="31">
        <f t="shared" si="99"/>
        <v>0</v>
      </c>
      <c r="H2184" s="3">
        <f t="shared" si="99"/>
        <v>0</v>
      </c>
    </row>
    <row r="2185" spans="1:8" x14ac:dyDescent="0.25">
      <c r="A2185" s="14">
        <v>24767</v>
      </c>
      <c r="B2185" s="31">
        <v>1</v>
      </c>
      <c r="C2185" s="3">
        <v>0.73380934061927283</v>
      </c>
      <c r="D2185" s="3">
        <f t="shared" si="98"/>
        <v>1</v>
      </c>
      <c r="E2185" s="3">
        <f t="shared" si="99"/>
        <v>0</v>
      </c>
      <c r="F2185" s="3">
        <f t="shared" si="99"/>
        <v>0</v>
      </c>
      <c r="G2185" s="31">
        <f t="shared" si="99"/>
        <v>0</v>
      </c>
      <c r="H2185" s="3">
        <f t="shared" si="99"/>
        <v>0</v>
      </c>
    </row>
    <row r="2186" spans="1:8" x14ac:dyDescent="0.25">
      <c r="A2186" s="14">
        <v>24770</v>
      </c>
      <c r="B2186" s="31">
        <v>1</v>
      </c>
      <c r="C2186" s="3">
        <v>0.82008248449251053</v>
      </c>
      <c r="D2186" s="3">
        <f t="shared" si="98"/>
        <v>1</v>
      </c>
      <c r="E2186" s="3">
        <f t="shared" si="99"/>
        <v>1</v>
      </c>
      <c r="F2186" s="3">
        <f t="shared" si="99"/>
        <v>1</v>
      </c>
      <c r="G2186" s="31">
        <f t="shared" si="99"/>
        <v>0</v>
      </c>
      <c r="H2186" s="3">
        <f t="shared" si="99"/>
        <v>0</v>
      </c>
    </row>
    <row r="2187" spans="1:8" x14ac:dyDescent="0.25">
      <c r="A2187" s="14">
        <v>24773</v>
      </c>
      <c r="B2187" s="31">
        <v>1</v>
      </c>
      <c r="C2187" s="3">
        <v>0.84332809180705415</v>
      </c>
      <c r="D2187" s="3">
        <f t="shared" si="98"/>
        <v>1</v>
      </c>
      <c r="E2187" s="3">
        <f t="shared" si="99"/>
        <v>1</v>
      </c>
      <c r="F2187" s="3">
        <f t="shared" si="99"/>
        <v>1</v>
      </c>
      <c r="G2187" s="31">
        <f t="shared" si="99"/>
        <v>0</v>
      </c>
      <c r="H2187" s="3">
        <f t="shared" si="99"/>
        <v>0</v>
      </c>
    </row>
    <row r="2188" spans="1:8" x14ac:dyDescent="0.25">
      <c r="A2188" s="14">
        <v>24775</v>
      </c>
      <c r="B2188" s="31">
        <v>1</v>
      </c>
      <c r="C2188" s="3">
        <v>0.7840201011745227</v>
      </c>
      <c r="D2188" s="3">
        <f t="shared" si="98"/>
        <v>1</v>
      </c>
      <c r="E2188" s="3">
        <f t="shared" si="99"/>
        <v>1</v>
      </c>
      <c r="F2188" s="3">
        <f t="shared" si="99"/>
        <v>0</v>
      </c>
      <c r="G2188" s="31">
        <f t="shared" si="99"/>
        <v>0</v>
      </c>
      <c r="H2188" s="3">
        <f t="shared" si="99"/>
        <v>0</v>
      </c>
    </row>
    <row r="2189" spans="1:8" x14ac:dyDescent="0.25">
      <c r="A2189" s="14">
        <v>24776</v>
      </c>
      <c r="B2189" s="31">
        <v>1</v>
      </c>
      <c r="C2189" s="3">
        <v>0.79942485541805464</v>
      </c>
      <c r="D2189" s="3">
        <f t="shared" si="98"/>
        <v>1</v>
      </c>
      <c r="E2189" s="3">
        <f t="shared" si="99"/>
        <v>1</v>
      </c>
      <c r="F2189" s="3">
        <f t="shared" si="99"/>
        <v>0</v>
      </c>
      <c r="G2189" s="31">
        <f t="shared" si="99"/>
        <v>0</v>
      </c>
      <c r="H2189" s="3">
        <f t="shared" si="99"/>
        <v>0</v>
      </c>
    </row>
    <row r="2190" spans="1:8" x14ac:dyDescent="0.25">
      <c r="A2190" s="14">
        <v>24777</v>
      </c>
      <c r="B2190" s="31">
        <v>1</v>
      </c>
      <c r="C2190" s="3">
        <v>0.93720412043437629</v>
      </c>
      <c r="D2190" s="3">
        <f t="shared" si="98"/>
        <v>1</v>
      </c>
      <c r="E2190" s="3">
        <f t="shared" si="99"/>
        <v>1</v>
      </c>
      <c r="F2190" s="3">
        <f t="shared" si="99"/>
        <v>1</v>
      </c>
      <c r="G2190" s="31">
        <f t="shared" si="99"/>
        <v>1</v>
      </c>
      <c r="H2190" s="3">
        <f t="shared" si="99"/>
        <v>0</v>
      </c>
    </row>
    <row r="2191" spans="1:8" x14ac:dyDescent="0.25">
      <c r="A2191" s="14">
        <v>24778</v>
      </c>
      <c r="B2191" s="31">
        <v>1</v>
      </c>
      <c r="C2191" s="3">
        <v>0.77822464525500379</v>
      </c>
      <c r="D2191" s="3">
        <f t="shared" si="98"/>
        <v>1</v>
      </c>
      <c r="E2191" s="3">
        <f t="shared" si="99"/>
        <v>1</v>
      </c>
      <c r="F2191" s="3">
        <f t="shared" si="99"/>
        <v>0</v>
      </c>
      <c r="G2191" s="31">
        <f t="shared" si="99"/>
        <v>0</v>
      </c>
      <c r="H2191" s="3">
        <f t="shared" si="99"/>
        <v>0</v>
      </c>
    </row>
    <row r="2192" spans="1:8" x14ac:dyDescent="0.25">
      <c r="A2192" s="14">
        <v>24779</v>
      </c>
      <c r="B2192" s="31">
        <v>1</v>
      </c>
      <c r="C2192" s="3">
        <v>0.80267387721605477</v>
      </c>
      <c r="D2192" s="3">
        <f t="shared" si="98"/>
        <v>1</v>
      </c>
      <c r="E2192" s="3">
        <f t="shared" si="99"/>
        <v>1</v>
      </c>
      <c r="F2192" s="3">
        <f t="shared" si="99"/>
        <v>1</v>
      </c>
      <c r="G2192" s="31">
        <f t="shared" si="99"/>
        <v>0</v>
      </c>
      <c r="H2192" s="3">
        <f t="shared" si="99"/>
        <v>0</v>
      </c>
    </row>
    <row r="2193" spans="1:8" x14ac:dyDescent="0.25">
      <c r="A2193" s="14">
        <v>24780</v>
      </c>
      <c r="B2193" s="31">
        <v>1</v>
      </c>
      <c r="C2193" s="3">
        <v>0.82933699389912796</v>
      </c>
      <c r="D2193" s="3">
        <f t="shared" si="98"/>
        <v>1</v>
      </c>
      <c r="E2193" s="3">
        <f t="shared" si="99"/>
        <v>1</v>
      </c>
      <c r="F2193" s="3">
        <f t="shared" si="99"/>
        <v>1</v>
      </c>
      <c r="G2193" s="31">
        <f t="shared" si="99"/>
        <v>0</v>
      </c>
      <c r="H2193" s="3">
        <f t="shared" si="99"/>
        <v>0</v>
      </c>
    </row>
    <row r="2194" spans="1:8" x14ac:dyDescent="0.25">
      <c r="A2194" s="14">
        <v>24785</v>
      </c>
      <c r="B2194" s="31">
        <v>0</v>
      </c>
      <c r="C2194" s="3">
        <v>0.74002305932767465</v>
      </c>
      <c r="D2194" s="3">
        <f t="shared" si="98"/>
        <v>1</v>
      </c>
      <c r="E2194" s="3">
        <f t="shared" si="99"/>
        <v>0</v>
      </c>
      <c r="F2194" s="3">
        <f t="shared" si="99"/>
        <v>0</v>
      </c>
      <c r="G2194" s="31">
        <f t="shared" si="99"/>
        <v>0</v>
      </c>
      <c r="H2194" s="3">
        <f t="shared" si="99"/>
        <v>0</v>
      </c>
    </row>
    <row r="2195" spans="1:8" x14ac:dyDescent="0.25">
      <c r="A2195" s="14">
        <v>24786</v>
      </c>
      <c r="B2195" s="31">
        <v>1</v>
      </c>
      <c r="C2195" s="3">
        <v>0.90120470568932221</v>
      </c>
      <c r="D2195" s="3">
        <f t="shared" si="98"/>
        <v>1</v>
      </c>
      <c r="E2195" s="3">
        <f t="shared" si="99"/>
        <v>1</v>
      </c>
      <c r="F2195" s="3">
        <f t="shared" si="99"/>
        <v>1</v>
      </c>
      <c r="G2195" s="31">
        <f t="shared" si="99"/>
        <v>1</v>
      </c>
      <c r="H2195" s="3">
        <f t="shared" si="99"/>
        <v>0</v>
      </c>
    </row>
    <row r="2196" spans="1:8" x14ac:dyDescent="0.25">
      <c r="A2196" s="14">
        <v>24787</v>
      </c>
      <c r="B2196" s="31">
        <v>1</v>
      </c>
      <c r="C2196" s="3">
        <v>0.90982574811978201</v>
      </c>
      <c r="D2196" s="3">
        <f t="shared" si="98"/>
        <v>1</v>
      </c>
      <c r="E2196" s="3">
        <f t="shared" si="99"/>
        <v>1</v>
      </c>
      <c r="F2196" s="3">
        <f t="shared" si="99"/>
        <v>1</v>
      </c>
      <c r="G2196" s="31">
        <f t="shared" si="99"/>
        <v>1</v>
      </c>
      <c r="H2196" s="3">
        <f t="shared" si="99"/>
        <v>0</v>
      </c>
    </row>
    <row r="2197" spans="1:8" x14ac:dyDescent="0.25">
      <c r="A2197" s="14">
        <v>24796</v>
      </c>
      <c r="B2197" s="31">
        <v>1</v>
      </c>
      <c r="C2197" s="3">
        <v>0.81743143539070395</v>
      </c>
      <c r="D2197" s="3">
        <f t="shared" si="98"/>
        <v>1</v>
      </c>
      <c r="E2197" s="3">
        <f t="shared" si="99"/>
        <v>1</v>
      </c>
      <c r="F2197" s="3">
        <f t="shared" si="99"/>
        <v>1</v>
      </c>
      <c r="G2197" s="31">
        <f t="shared" si="99"/>
        <v>0</v>
      </c>
      <c r="H2197" s="3">
        <f t="shared" si="99"/>
        <v>0</v>
      </c>
    </row>
    <row r="2198" spans="1:8" x14ac:dyDescent="0.25">
      <c r="A2198" s="14">
        <v>24798</v>
      </c>
      <c r="B2198" s="31">
        <v>1</v>
      </c>
      <c r="C2198" s="3">
        <v>0.62419127840617328</v>
      </c>
      <c r="D2198" s="3">
        <f t="shared" si="98"/>
        <v>1</v>
      </c>
      <c r="E2198" s="3">
        <f t="shared" si="99"/>
        <v>0</v>
      </c>
      <c r="F2198" s="3">
        <f t="shared" si="99"/>
        <v>0</v>
      </c>
      <c r="G2198" s="31">
        <f t="shared" si="99"/>
        <v>0</v>
      </c>
      <c r="H2198" s="3">
        <f t="shared" si="99"/>
        <v>0</v>
      </c>
    </row>
    <row r="2199" spans="1:8" x14ac:dyDescent="0.25">
      <c r="A2199" s="14">
        <v>24799</v>
      </c>
      <c r="B2199" s="31">
        <v>1</v>
      </c>
      <c r="C2199" s="3">
        <v>0.83380942151826631</v>
      </c>
      <c r="D2199" s="3">
        <f t="shared" si="98"/>
        <v>1</v>
      </c>
      <c r="E2199" s="3">
        <f t="shared" si="99"/>
        <v>1</v>
      </c>
      <c r="F2199" s="3">
        <f t="shared" si="99"/>
        <v>1</v>
      </c>
      <c r="G2199" s="31">
        <f t="shared" si="99"/>
        <v>0</v>
      </c>
      <c r="H2199" s="3">
        <f t="shared" si="99"/>
        <v>0</v>
      </c>
    </row>
    <row r="2200" spans="1:8" x14ac:dyDescent="0.25">
      <c r="A2200" s="14">
        <v>24801</v>
      </c>
      <c r="B2200" s="31">
        <v>1</v>
      </c>
      <c r="C2200" s="3">
        <v>0.89228149165449033</v>
      </c>
      <c r="D2200" s="3">
        <f t="shared" si="98"/>
        <v>1</v>
      </c>
      <c r="E2200" s="3">
        <f t="shared" si="99"/>
        <v>1</v>
      </c>
      <c r="F2200" s="3">
        <f t="shared" si="99"/>
        <v>1</v>
      </c>
      <c r="G2200" s="31">
        <f t="shared" si="99"/>
        <v>1</v>
      </c>
      <c r="H2200" s="3">
        <f t="shared" si="99"/>
        <v>0</v>
      </c>
    </row>
    <row r="2201" spans="1:8" x14ac:dyDescent="0.25">
      <c r="A2201" s="14">
        <v>24806</v>
      </c>
      <c r="B2201" s="31">
        <v>1</v>
      </c>
      <c r="C2201" s="3">
        <v>0.85970517432613791</v>
      </c>
      <c r="D2201" s="3">
        <f t="shared" si="98"/>
        <v>1</v>
      </c>
      <c r="E2201" s="3">
        <f t="shared" si="99"/>
        <v>1</v>
      </c>
      <c r="F2201" s="3">
        <f t="shared" si="99"/>
        <v>1</v>
      </c>
      <c r="G2201" s="31">
        <f t="shared" si="99"/>
        <v>1</v>
      </c>
      <c r="H2201" s="3">
        <f t="shared" si="99"/>
        <v>0</v>
      </c>
    </row>
    <row r="2202" spans="1:8" x14ac:dyDescent="0.25">
      <c r="A2202" s="14">
        <v>24808</v>
      </c>
      <c r="B2202" s="31">
        <v>1</v>
      </c>
      <c r="C2202" s="3">
        <v>0.8180488173403081</v>
      </c>
      <c r="D2202" s="3">
        <f t="shared" si="98"/>
        <v>1</v>
      </c>
      <c r="E2202" s="3">
        <f t="shared" si="99"/>
        <v>1</v>
      </c>
      <c r="F2202" s="3">
        <f t="shared" si="99"/>
        <v>1</v>
      </c>
      <c r="G2202" s="31">
        <f t="shared" si="99"/>
        <v>0</v>
      </c>
      <c r="H2202" s="3">
        <f t="shared" si="99"/>
        <v>0</v>
      </c>
    </row>
    <row r="2203" spans="1:8" x14ac:dyDescent="0.25">
      <c r="A2203" s="14">
        <v>24810</v>
      </c>
      <c r="B2203" s="31">
        <v>1</v>
      </c>
      <c r="C2203" s="3">
        <v>0.83304993264841964</v>
      </c>
      <c r="D2203" s="3">
        <f t="shared" si="98"/>
        <v>1</v>
      </c>
      <c r="E2203" s="3">
        <f t="shared" si="99"/>
        <v>1</v>
      </c>
      <c r="F2203" s="3">
        <f t="shared" si="99"/>
        <v>1</v>
      </c>
      <c r="G2203" s="31">
        <f t="shared" si="99"/>
        <v>0</v>
      </c>
      <c r="H2203" s="3">
        <f t="shared" si="99"/>
        <v>0</v>
      </c>
    </row>
    <row r="2204" spans="1:8" x14ac:dyDescent="0.25">
      <c r="A2204" s="14">
        <v>24811</v>
      </c>
      <c r="B2204" s="31">
        <v>1</v>
      </c>
      <c r="C2204" s="3">
        <v>0.91507084639829861</v>
      </c>
      <c r="D2204" s="3">
        <f t="shared" si="98"/>
        <v>1</v>
      </c>
      <c r="E2204" s="3">
        <f t="shared" si="99"/>
        <v>1</v>
      </c>
      <c r="F2204" s="3">
        <f t="shared" si="99"/>
        <v>1</v>
      </c>
      <c r="G2204" s="31">
        <f t="shared" si="99"/>
        <v>1</v>
      </c>
      <c r="H2204" s="3">
        <f t="shared" si="99"/>
        <v>0</v>
      </c>
    </row>
    <row r="2205" spans="1:8" x14ac:dyDescent="0.25">
      <c r="A2205" s="14">
        <v>24812</v>
      </c>
      <c r="B2205" s="31">
        <v>1</v>
      </c>
      <c r="C2205" s="3">
        <v>0.80139159866704701</v>
      </c>
      <c r="D2205" s="3">
        <f t="shared" si="98"/>
        <v>1</v>
      </c>
      <c r="E2205" s="3">
        <f t="shared" si="99"/>
        <v>1</v>
      </c>
      <c r="F2205" s="3">
        <f t="shared" si="99"/>
        <v>1</v>
      </c>
      <c r="G2205" s="31">
        <f t="shared" si="99"/>
        <v>0</v>
      </c>
      <c r="H2205" s="3">
        <f t="shared" si="99"/>
        <v>0</v>
      </c>
    </row>
    <row r="2206" spans="1:8" x14ac:dyDescent="0.25">
      <c r="A2206" s="14">
        <v>24816</v>
      </c>
      <c r="B2206" s="31">
        <v>0</v>
      </c>
      <c r="C2206" s="3">
        <v>0.68020800208165755</v>
      </c>
      <c r="D2206" s="3">
        <f t="shared" si="98"/>
        <v>1</v>
      </c>
      <c r="E2206" s="3">
        <f t="shared" si="99"/>
        <v>0</v>
      </c>
      <c r="F2206" s="3">
        <f t="shared" si="99"/>
        <v>0</v>
      </c>
      <c r="G2206" s="31">
        <f t="shared" si="99"/>
        <v>0</v>
      </c>
      <c r="H2206" s="3">
        <f t="shared" si="99"/>
        <v>0</v>
      </c>
    </row>
    <row r="2207" spans="1:8" x14ac:dyDescent="0.25">
      <c r="A2207" s="14">
        <v>24819</v>
      </c>
      <c r="B2207" s="31">
        <v>1</v>
      </c>
      <c r="C2207" s="3">
        <v>0.81768227249818759</v>
      </c>
      <c r="D2207" s="3">
        <f t="shared" si="98"/>
        <v>1</v>
      </c>
      <c r="E2207" s="3">
        <f t="shared" si="99"/>
        <v>1</v>
      </c>
      <c r="F2207" s="3">
        <f t="shared" si="99"/>
        <v>1</v>
      </c>
      <c r="G2207" s="31">
        <f t="shared" si="99"/>
        <v>0</v>
      </c>
      <c r="H2207" s="3">
        <f t="shared" si="99"/>
        <v>0</v>
      </c>
    </row>
    <row r="2208" spans="1:8" x14ac:dyDescent="0.25">
      <c r="A2208" s="14">
        <v>24822</v>
      </c>
      <c r="B2208" s="31">
        <v>0</v>
      </c>
      <c r="C2208" s="3">
        <v>0.78288309259783351</v>
      </c>
      <c r="D2208" s="3">
        <f t="shared" si="98"/>
        <v>1</v>
      </c>
      <c r="E2208" s="3">
        <f t="shared" si="99"/>
        <v>1</v>
      </c>
      <c r="F2208" s="3">
        <f t="shared" si="99"/>
        <v>0</v>
      </c>
      <c r="G2208" s="31">
        <f t="shared" si="99"/>
        <v>0</v>
      </c>
      <c r="H2208" s="3">
        <f t="shared" si="99"/>
        <v>0</v>
      </c>
    </row>
    <row r="2209" spans="1:8" x14ac:dyDescent="0.25">
      <c r="A2209" s="14">
        <v>24823</v>
      </c>
      <c r="B2209" s="31">
        <v>1</v>
      </c>
      <c r="C2209" s="3">
        <v>0.85652775182746266</v>
      </c>
      <c r="D2209" s="3">
        <f t="shared" si="98"/>
        <v>1</v>
      </c>
      <c r="E2209" s="3">
        <f t="shared" si="99"/>
        <v>1</v>
      </c>
      <c r="F2209" s="3">
        <f t="shared" si="99"/>
        <v>1</v>
      </c>
      <c r="G2209" s="31">
        <f t="shared" si="99"/>
        <v>1</v>
      </c>
      <c r="H2209" s="3">
        <f t="shared" si="99"/>
        <v>0</v>
      </c>
    </row>
    <row r="2210" spans="1:8" x14ac:dyDescent="0.25">
      <c r="A2210" s="14">
        <v>24825</v>
      </c>
      <c r="B2210" s="31">
        <v>1</v>
      </c>
      <c r="C2210" s="3">
        <v>0.63271715727458822</v>
      </c>
      <c r="D2210" s="3">
        <f t="shared" si="98"/>
        <v>1</v>
      </c>
      <c r="E2210" s="3">
        <f t="shared" si="99"/>
        <v>0</v>
      </c>
      <c r="F2210" s="3">
        <f t="shared" si="99"/>
        <v>0</v>
      </c>
      <c r="G2210" s="31">
        <f t="shared" si="99"/>
        <v>0</v>
      </c>
      <c r="H2210" s="3">
        <f t="shared" si="99"/>
        <v>0</v>
      </c>
    </row>
    <row r="2211" spans="1:8" x14ac:dyDescent="0.25">
      <c r="A2211" s="14">
        <v>24827</v>
      </c>
      <c r="B2211" s="31">
        <v>1</v>
      </c>
      <c r="C2211" s="3">
        <v>0.89190360520735057</v>
      </c>
      <c r="D2211" s="3">
        <f t="shared" si="98"/>
        <v>1</v>
      </c>
      <c r="E2211" s="3">
        <f t="shared" si="99"/>
        <v>1</v>
      </c>
      <c r="F2211" s="3">
        <f t="shared" si="99"/>
        <v>1</v>
      </c>
      <c r="G2211" s="31">
        <f t="shared" si="99"/>
        <v>1</v>
      </c>
      <c r="H2211" s="3">
        <f t="shared" si="99"/>
        <v>0</v>
      </c>
    </row>
    <row r="2212" spans="1:8" x14ac:dyDescent="0.25">
      <c r="A2212" s="14">
        <v>24830</v>
      </c>
      <c r="B2212" s="31">
        <v>1</v>
      </c>
      <c r="C2212" s="3">
        <v>0.75816982599412319</v>
      </c>
      <c r="D2212" s="3">
        <f t="shared" si="98"/>
        <v>1</v>
      </c>
      <c r="E2212" s="3">
        <f t="shared" si="99"/>
        <v>1</v>
      </c>
      <c r="F2212" s="3">
        <f t="shared" si="99"/>
        <v>0</v>
      </c>
      <c r="G2212" s="31">
        <f t="shared" si="99"/>
        <v>0</v>
      </c>
      <c r="H2212" s="3">
        <f t="shared" si="99"/>
        <v>0</v>
      </c>
    </row>
    <row r="2213" spans="1:8" x14ac:dyDescent="0.25">
      <c r="A2213" s="14">
        <v>24832</v>
      </c>
      <c r="B2213" s="31">
        <v>0</v>
      </c>
      <c r="C2213" s="3">
        <v>0.73512538268512595</v>
      </c>
      <c r="D2213" s="3">
        <f t="shared" si="98"/>
        <v>1</v>
      </c>
      <c r="E2213" s="3">
        <f t="shared" si="99"/>
        <v>0</v>
      </c>
      <c r="F2213" s="3">
        <f t="shared" si="99"/>
        <v>0</v>
      </c>
      <c r="G2213" s="31">
        <f t="shared" si="99"/>
        <v>0</v>
      </c>
      <c r="H2213" s="3">
        <f t="shared" si="99"/>
        <v>0</v>
      </c>
    </row>
    <row r="2214" spans="1:8" x14ac:dyDescent="0.25">
      <c r="A2214" s="14">
        <v>24833</v>
      </c>
      <c r="B2214" s="31">
        <v>1</v>
      </c>
      <c r="C2214" s="3">
        <v>0.78318683523286281</v>
      </c>
      <c r="D2214" s="3">
        <f t="shared" si="98"/>
        <v>1</v>
      </c>
      <c r="E2214" s="3">
        <f t="shared" ref="E2214:H2245" si="100">IF($C2214&gt;E$2,1,0)</f>
        <v>1</v>
      </c>
      <c r="F2214" s="3">
        <f t="shared" si="100"/>
        <v>0</v>
      </c>
      <c r="G2214" s="31">
        <f t="shared" si="100"/>
        <v>0</v>
      </c>
      <c r="H2214" s="3">
        <f t="shared" si="100"/>
        <v>0</v>
      </c>
    </row>
    <row r="2215" spans="1:8" x14ac:dyDescent="0.25">
      <c r="A2215" s="14">
        <v>24834</v>
      </c>
      <c r="B2215" s="31">
        <v>1</v>
      </c>
      <c r="C2215" s="3">
        <v>0.60814202516301974</v>
      </c>
      <c r="D2215" s="3">
        <f t="shared" si="98"/>
        <v>1</v>
      </c>
      <c r="E2215" s="3">
        <f t="shared" si="100"/>
        <v>0</v>
      </c>
      <c r="F2215" s="3">
        <f t="shared" si="100"/>
        <v>0</v>
      </c>
      <c r="G2215" s="31">
        <f t="shared" si="100"/>
        <v>0</v>
      </c>
      <c r="H2215" s="3">
        <f t="shared" si="100"/>
        <v>0</v>
      </c>
    </row>
    <row r="2216" spans="1:8" x14ac:dyDescent="0.25">
      <c r="A2216" s="14">
        <v>24839</v>
      </c>
      <c r="B2216" s="31">
        <v>1</v>
      </c>
      <c r="C2216" s="3">
        <v>0.74363182918925241</v>
      </c>
      <c r="D2216" s="3">
        <f t="shared" si="98"/>
        <v>1</v>
      </c>
      <c r="E2216" s="3">
        <f t="shared" si="100"/>
        <v>0</v>
      </c>
      <c r="F2216" s="3">
        <f t="shared" si="100"/>
        <v>0</v>
      </c>
      <c r="G2216" s="31">
        <f t="shared" si="100"/>
        <v>0</v>
      </c>
      <c r="H2216" s="3">
        <f t="shared" si="100"/>
        <v>0</v>
      </c>
    </row>
    <row r="2217" spans="1:8" x14ac:dyDescent="0.25">
      <c r="A2217" s="14">
        <v>24841</v>
      </c>
      <c r="B2217" s="31">
        <v>1</v>
      </c>
      <c r="C2217" s="3">
        <v>0.82147392844670752</v>
      </c>
      <c r="D2217" s="3">
        <f t="shared" si="98"/>
        <v>1</v>
      </c>
      <c r="E2217" s="3">
        <f t="shared" si="100"/>
        <v>1</v>
      </c>
      <c r="F2217" s="3">
        <f t="shared" si="100"/>
        <v>1</v>
      </c>
      <c r="G2217" s="31">
        <f t="shared" si="100"/>
        <v>0</v>
      </c>
      <c r="H2217" s="3">
        <f t="shared" si="100"/>
        <v>0</v>
      </c>
    </row>
    <row r="2218" spans="1:8" x14ac:dyDescent="0.25">
      <c r="A2218" s="14">
        <v>24845</v>
      </c>
      <c r="B2218" s="31">
        <v>1</v>
      </c>
      <c r="C2218" s="3">
        <v>0.75772854727099803</v>
      </c>
      <c r="D2218" s="3">
        <f t="shared" si="98"/>
        <v>1</v>
      </c>
      <c r="E2218" s="3">
        <f t="shared" si="100"/>
        <v>1</v>
      </c>
      <c r="F2218" s="3">
        <f t="shared" si="100"/>
        <v>0</v>
      </c>
      <c r="G2218" s="31">
        <f t="shared" si="100"/>
        <v>0</v>
      </c>
      <c r="H2218" s="3">
        <f t="shared" si="100"/>
        <v>0</v>
      </c>
    </row>
    <row r="2219" spans="1:8" x14ac:dyDescent="0.25">
      <c r="A2219" s="14">
        <v>24847</v>
      </c>
      <c r="B2219" s="31">
        <v>0</v>
      </c>
      <c r="C2219" s="3">
        <v>0.79314122712515656</v>
      </c>
      <c r="D2219" s="3">
        <f t="shared" si="98"/>
        <v>1</v>
      </c>
      <c r="E2219" s="3">
        <f t="shared" si="100"/>
        <v>1</v>
      </c>
      <c r="F2219" s="3">
        <f t="shared" si="100"/>
        <v>0</v>
      </c>
      <c r="G2219" s="31">
        <f t="shared" si="100"/>
        <v>0</v>
      </c>
      <c r="H2219" s="3">
        <f t="shared" si="100"/>
        <v>0</v>
      </c>
    </row>
    <row r="2220" spans="1:8" x14ac:dyDescent="0.25">
      <c r="A2220" s="14">
        <v>24848</v>
      </c>
      <c r="B2220" s="31">
        <v>0</v>
      </c>
      <c r="C2220" s="3">
        <v>0.88357982471183794</v>
      </c>
      <c r="D2220" s="3">
        <f t="shared" si="98"/>
        <v>1</v>
      </c>
      <c r="E2220" s="3">
        <f t="shared" si="100"/>
        <v>1</v>
      </c>
      <c r="F2220" s="3">
        <f t="shared" si="100"/>
        <v>1</v>
      </c>
      <c r="G2220" s="31">
        <f t="shared" si="100"/>
        <v>1</v>
      </c>
      <c r="H2220" s="3">
        <f t="shared" si="100"/>
        <v>0</v>
      </c>
    </row>
    <row r="2221" spans="1:8" x14ac:dyDescent="0.25">
      <c r="A2221" s="14">
        <v>24850</v>
      </c>
      <c r="B2221" s="31">
        <v>1</v>
      </c>
      <c r="C2221" s="3">
        <v>0.75548856797943753</v>
      </c>
      <c r="D2221" s="3">
        <f t="shared" si="98"/>
        <v>1</v>
      </c>
      <c r="E2221" s="3">
        <f t="shared" si="100"/>
        <v>1</v>
      </c>
      <c r="F2221" s="3">
        <f t="shared" si="100"/>
        <v>0</v>
      </c>
      <c r="G2221" s="31">
        <f t="shared" si="100"/>
        <v>0</v>
      </c>
      <c r="H2221" s="3">
        <f t="shared" si="100"/>
        <v>0</v>
      </c>
    </row>
    <row r="2222" spans="1:8" x14ac:dyDescent="0.25">
      <c r="A2222" s="14">
        <v>24853</v>
      </c>
      <c r="B2222" s="31">
        <v>1</v>
      </c>
      <c r="C2222" s="3">
        <v>0.73713262449824879</v>
      </c>
      <c r="D2222" s="3">
        <f t="shared" si="98"/>
        <v>1</v>
      </c>
      <c r="E2222" s="3">
        <f t="shared" si="100"/>
        <v>0</v>
      </c>
      <c r="F2222" s="3">
        <f t="shared" si="100"/>
        <v>0</v>
      </c>
      <c r="G2222" s="31">
        <f t="shared" si="100"/>
        <v>0</v>
      </c>
      <c r="H2222" s="3">
        <f t="shared" si="100"/>
        <v>0</v>
      </c>
    </row>
    <row r="2223" spans="1:8" x14ac:dyDescent="0.25">
      <c r="A2223" s="14">
        <v>24854</v>
      </c>
      <c r="B2223" s="31">
        <v>1</v>
      </c>
      <c r="C2223" s="3">
        <v>0.79557088391637776</v>
      </c>
      <c r="D2223" s="3">
        <f t="shared" si="98"/>
        <v>1</v>
      </c>
      <c r="E2223" s="3">
        <f t="shared" si="100"/>
        <v>1</v>
      </c>
      <c r="F2223" s="3">
        <f t="shared" si="100"/>
        <v>0</v>
      </c>
      <c r="G2223" s="31">
        <f t="shared" si="100"/>
        <v>0</v>
      </c>
      <c r="H2223" s="3">
        <f t="shared" si="100"/>
        <v>0</v>
      </c>
    </row>
    <row r="2224" spans="1:8" x14ac:dyDescent="0.25">
      <c r="A2224" s="14">
        <v>24855</v>
      </c>
      <c r="B2224" s="31">
        <v>1</v>
      </c>
      <c r="C2224" s="3">
        <v>0.70616805648591952</v>
      </c>
      <c r="D2224" s="3">
        <f t="shared" si="98"/>
        <v>1</v>
      </c>
      <c r="E2224" s="3">
        <f t="shared" si="100"/>
        <v>0</v>
      </c>
      <c r="F2224" s="3">
        <f t="shared" si="100"/>
        <v>0</v>
      </c>
      <c r="G2224" s="31">
        <f t="shared" si="100"/>
        <v>0</v>
      </c>
      <c r="H2224" s="3">
        <f t="shared" si="100"/>
        <v>0</v>
      </c>
    </row>
    <row r="2225" spans="1:8" x14ac:dyDescent="0.25">
      <c r="A2225" s="14">
        <v>24857</v>
      </c>
      <c r="B2225" s="31">
        <v>1</v>
      </c>
      <c r="C2225" s="3">
        <v>0.85069508821208362</v>
      </c>
      <c r="D2225" s="3">
        <f t="shared" si="98"/>
        <v>1</v>
      </c>
      <c r="E2225" s="3">
        <f t="shared" si="100"/>
        <v>1</v>
      </c>
      <c r="F2225" s="3">
        <f t="shared" si="100"/>
        <v>1</v>
      </c>
      <c r="G2225" s="31">
        <f t="shared" si="100"/>
        <v>1</v>
      </c>
      <c r="H2225" s="3">
        <f t="shared" si="100"/>
        <v>0</v>
      </c>
    </row>
    <row r="2226" spans="1:8" x14ac:dyDescent="0.25">
      <c r="A2226" s="14">
        <v>24858</v>
      </c>
      <c r="B2226" s="31">
        <v>1</v>
      </c>
      <c r="C2226" s="3">
        <v>0.60759587923703695</v>
      </c>
      <c r="D2226" s="3">
        <f t="shared" si="98"/>
        <v>1</v>
      </c>
      <c r="E2226" s="3">
        <f t="shared" si="100"/>
        <v>0</v>
      </c>
      <c r="F2226" s="3">
        <f t="shared" si="100"/>
        <v>0</v>
      </c>
      <c r="G2226" s="31">
        <f t="shared" si="100"/>
        <v>0</v>
      </c>
      <c r="H2226" s="3">
        <f t="shared" si="100"/>
        <v>0</v>
      </c>
    </row>
    <row r="2227" spans="1:8" x14ac:dyDescent="0.25">
      <c r="A2227" s="14">
        <v>24861</v>
      </c>
      <c r="B2227" s="31">
        <v>1</v>
      </c>
      <c r="C2227" s="3">
        <v>0.69886724978907999</v>
      </c>
      <c r="D2227" s="3">
        <f t="shared" si="98"/>
        <v>1</v>
      </c>
      <c r="E2227" s="3">
        <f t="shared" si="100"/>
        <v>0</v>
      </c>
      <c r="F2227" s="3">
        <f t="shared" si="100"/>
        <v>0</v>
      </c>
      <c r="G2227" s="31">
        <f t="shared" si="100"/>
        <v>0</v>
      </c>
      <c r="H2227" s="3">
        <f t="shared" si="100"/>
        <v>0</v>
      </c>
    </row>
    <row r="2228" spans="1:8" x14ac:dyDescent="0.25">
      <c r="A2228" s="14">
        <v>24862</v>
      </c>
      <c r="B2228" s="31">
        <v>1</v>
      </c>
      <c r="C2228" s="3">
        <v>0.84487395524969522</v>
      </c>
      <c r="D2228" s="3">
        <f t="shared" si="98"/>
        <v>1</v>
      </c>
      <c r="E2228" s="3">
        <f t="shared" si="100"/>
        <v>1</v>
      </c>
      <c r="F2228" s="3">
        <f t="shared" si="100"/>
        <v>1</v>
      </c>
      <c r="G2228" s="31">
        <f t="shared" si="100"/>
        <v>0</v>
      </c>
      <c r="H2228" s="3">
        <f t="shared" si="100"/>
        <v>0</v>
      </c>
    </row>
    <row r="2229" spans="1:8" x14ac:dyDescent="0.25">
      <c r="A2229" s="14">
        <v>24864</v>
      </c>
      <c r="B2229" s="31">
        <v>1</v>
      </c>
      <c r="C2229" s="3">
        <v>0.75877023093825091</v>
      </c>
      <c r="D2229" s="3">
        <f t="shared" si="98"/>
        <v>1</v>
      </c>
      <c r="E2229" s="3">
        <f t="shared" si="100"/>
        <v>1</v>
      </c>
      <c r="F2229" s="3">
        <f t="shared" si="100"/>
        <v>0</v>
      </c>
      <c r="G2229" s="31">
        <f t="shared" si="100"/>
        <v>0</v>
      </c>
      <c r="H2229" s="3">
        <f t="shared" si="100"/>
        <v>0</v>
      </c>
    </row>
    <row r="2230" spans="1:8" x14ac:dyDescent="0.25">
      <c r="A2230" s="14">
        <v>24865</v>
      </c>
      <c r="B2230" s="31">
        <v>0</v>
      </c>
      <c r="C2230" s="3">
        <v>0.83770981167345304</v>
      </c>
      <c r="D2230" s="3">
        <f t="shared" si="98"/>
        <v>1</v>
      </c>
      <c r="E2230" s="3">
        <f t="shared" si="100"/>
        <v>1</v>
      </c>
      <c r="F2230" s="3">
        <f t="shared" si="100"/>
        <v>1</v>
      </c>
      <c r="G2230" s="31">
        <f t="shared" si="100"/>
        <v>0</v>
      </c>
      <c r="H2230" s="3">
        <f t="shared" si="100"/>
        <v>0</v>
      </c>
    </row>
    <row r="2231" spans="1:8" x14ac:dyDescent="0.25">
      <c r="A2231" s="14">
        <v>24871</v>
      </c>
      <c r="B2231" s="31">
        <v>1</v>
      </c>
      <c r="C2231" s="3">
        <v>0.8063256730718491</v>
      </c>
      <c r="D2231" s="3">
        <f t="shared" si="98"/>
        <v>1</v>
      </c>
      <c r="E2231" s="3">
        <f t="shared" si="100"/>
        <v>1</v>
      </c>
      <c r="F2231" s="3">
        <f t="shared" si="100"/>
        <v>1</v>
      </c>
      <c r="G2231" s="31">
        <f t="shared" si="100"/>
        <v>0</v>
      </c>
      <c r="H2231" s="3">
        <f t="shared" si="100"/>
        <v>0</v>
      </c>
    </row>
    <row r="2232" spans="1:8" x14ac:dyDescent="0.25">
      <c r="A2232" s="14">
        <v>24873</v>
      </c>
      <c r="B2232" s="31">
        <v>1</v>
      </c>
      <c r="C2232" s="3">
        <v>0.86753146809001214</v>
      </c>
      <c r="D2232" s="3">
        <f t="shared" si="98"/>
        <v>1</v>
      </c>
      <c r="E2232" s="3">
        <f t="shared" si="100"/>
        <v>1</v>
      </c>
      <c r="F2232" s="3">
        <f t="shared" si="100"/>
        <v>1</v>
      </c>
      <c r="G2232" s="31">
        <f t="shared" si="100"/>
        <v>1</v>
      </c>
      <c r="H2232" s="3">
        <f t="shared" si="100"/>
        <v>0</v>
      </c>
    </row>
    <row r="2233" spans="1:8" x14ac:dyDescent="0.25">
      <c r="A2233" s="14">
        <v>24875</v>
      </c>
      <c r="B2233" s="31">
        <v>1</v>
      </c>
      <c r="C2233" s="3">
        <v>0.84626084049291783</v>
      </c>
      <c r="D2233" s="3">
        <f t="shared" si="98"/>
        <v>1</v>
      </c>
      <c r="E2233" s="3">
        <f t="shared" si="100"/>
        <v>1</v>
      </c>
      <c r="F2233" s="3">
        <f t="shared" si="100"/>
        <v>1</v>
      </c>
      <c r="G2233" s="31">
        <f t="shared" si="100"/>
        <v>0</v>
      </c>
      <c r="H2233" s="3">
        <f t="shared" si="100"/>
        <v>0</v>
      </c>
    </row>
    <row r="2234" spans="1:8" x14ac:dyDescent="0.25">
      <c r="A2234" s="14">
        <v>24878</v>
      </c>
      <c r="B2234" s="31">
        <v>1</v>
      </c>
      <c r="C2234" s="3">
        <v>0.79563367794440321</v>
      </c>
      <c r="D2234" s="3">
        <f t="shared" si="98"/>
        <v>1</v>
      </c>
      <c r="E2234" s="3">
        <f t="shared" si="100"/>
        <v>1</v>
      </c>
      <c r="F2234" s="3">
        <f t="shared" si="100"/>
        <v>0</v>
      </c>
      <c r="G2234" s="31">
        <f t="shared" si="100"/>
        <v>0</v>
      </c>
      <c r="H2234" s="3">
        <f t="shared" si="100"/>
        <v>0</v>
      </c>
    </row>
    <row r="2235" spans="1:8" x14ac:dyDescent="0.25">
      <c r="A2235" s="14">
        <v>24879</v>
      </c>
      <c r="B2235" s="31">
        <v>1</v>
      </c>
      <c r="C2235" s="3">
        <v>0.73598698733588352</v>
      </c>
      <c r="D2235" s="3">
        <f t="shared" si="98"/>
        <v>1</v>
      </c>
      <c r="E2235" s="3">
        <f t="shared" si="100"/>
        <v>0</v>
      </c>
      <c r="F2235" s="3">
        <f t="shared" si="100"/>
        <v>0</v>
      </c>
      <c r="G2235" s="31">
        <f t="shared" si="100"/>
        <v>0</v>
      </c>
      <c r="H2235" s="3">
        <f t="shared" si="100"/>
        <v>0</v>
      </c>
    </row>
    <row r="2236" spans="1:8" x14ac:dyDescent="0.25">
      <c r="A2236" s="14">
        <v>24880</v>
      </c>
      <c r="B2236" s="31">
        <v>1</v>
      </c>
      <c r="C2236" s="3">
        <v>0.74665140777197037</v>
      </c>
      <c r="D2236" s="3">
        <f t="shared" si="98"/>
        <v>1</v>
      </c>
      <c r="E2236" s="3">
        <f t="shared" si="100"/>
        <v>0</v>
      </c>
      <c r="F2236" s="3">
        <f t="shared" si="100"/>
        <v>0</v>
      </c>
      <c r="G2236" s="31">
        <f t="shared" si="100"/>
        <v>0</v>
      </c>
      <c r="H2236" s="3">
        <f t="shared" si="100"/>
        <v>0</v>
      </c>
    </row>
    <row r="2237" spans="1:8" x14ac:dyDescent="0.25">
      <c r="A2237" s="14">
        <v>24883</v>
      </c>
      <c r="B2237" s="31">
        <v>1</v>
      </c>
      <c r="C2237" s="3">
        <v>0.77957716241956931</v>
      </c>
      <c r="D2237" s="3">
        <f t="shared" si="98"/>
        <v>1</v>
      </c>
      <c r="E2237" s="3">
        <f t="shared" si="100"/>
        <v>1</v>
      </c>
      <c r="F2237" s="3">
        <f t="shared" si="100"/>
        <v>0</v>
      </c>
      <c r="G2237" s="31">
        <f t="shared" si="100"/>
        <v>0</v>
      </c>
      <c r="H2237" s="3">
        <f t="shared" si="100"/>
        <v>0</v>
      </c>
    </row>
    <row r="2238" spans="1:8" x14ac:dyDescent="0.25">
      <c r="A2238" s="14">
        <v>24886</v>
      </c>
      <c r="B2238" s="31">
        <v>1</v>
      </c>
      <c r="C2238" s="3">
        <v>0.80183939485844036</v>
      </c>
      <c r="D2238" s="3">
        <f t="shared" si="98"/>
        <v>1</v>
      </c>
      <c r="E2238" s="3">
        <f t="shared" si="100"/>
        <v>1</v>
      </c>
      <c r="F2238" s="3">
        <f t="shared" si="100"/>
        <v>1</v>
      </c>
      <c r="G2238" s="31">
        <f t="shared" si="100"/>
        <v>0</v>
      </c>
      <c r="H2238" s="3">
        <f t="shared" si="100"/>
        <v>0</v>
      </c>
    </row>
    <row r="2239" spans="1:8" x14ac:dyDescent="0.25">
      <c r="A2239" s="14">
        <v>24889</v>
      </c>
      <c r="B2239" s="31">
        <v>1</v>
      </c>
      <c r="C2239" s="3">
        <v>0.71513358204351973</v>
      </c>
      <c r="D2239" s="3">
        <f t="shared" si="98"/>
        <v>1</v>
      </c>
      <c r="E2239" s="3">
        <f t="shared" si="100"/>
        <v>0</v>
      </c>
      <c r="F2239" s="3">
        <f t="shared" si="100"/>
        <v>0</v>
      </c>
      <c r="G2239" s="31">
        <f t="shared" si="100"/>
        <v>0</v>
      </c>
      <c r="H2239" s="3">
        <f t="shared" si="100"/>
        <v>0</v>
      </c>
    </row>
    <row r="2240" spans="1:8" x14ac:dyDescent="0.25">
      <c r="A2240" s="14">
        <v>24892</v>
      </c>
      <c r="B2240" s="31">
        <v>1</v>
      </c>
      <c r="C2240" s="3">
        <v>0.70492708597796117</v>
      </c>
      <c r="D2240" s="3">
        <f t="shared" si="98"/>
        <v>1</v>
      </c>
      <c r="E2240" s="3">
        <f t="shared" si="100"/>
        <v>0</v>
      </c>
      <c r="F2240" s="3">
        <f t="shared" si="100"/>
        <v>0</v>
      </c>
      <c r="G2240" s="31">
        <f t="shared" si="100"/>
        <v>0</v>
      </c>
      <c r="H2240" s="3">
        <f t="shared" si="100"/>
        <v>0</v>
      </c>
    </row>
    <row r="2241" spans="1:8" x14ac:dyDescent="0.25">
      <c r="A2241" s="14">
        <v>24896</v>
      </c>
      <c r="B2241" s="31">
        <v>1</v>
      </c>
      <c r="C2241" s="3">
        <v>0.91868465980250646</v>
      </c>
      <c r="D2241" s="3">
        <f t="shared" si="98"/>
        <v>1</v>
      </c>
      <c r="E2241" s="3">
        <f t="shared" si="100"/>
        <v>1</v>
      </c>
      <c r="F2241" s="3">
        <f t="shared" si="100"/>
        <v>1</v>
      </c>
      <c r="G2241" s="31">
        <f t="shared" si="100"/>
        <v>1</v>
      </c>
      <c r="H2241" s="3">
        <f t="shared" si="100"/>
        <v>0</v>
      </c>
    </row>
    <row r="2242" spans="1:8" x14ac:dyDescent="0.25">
      <c r="A2242" s="14">
        <v>24897</v>
      </c>
      <c r="B2242" s="31">
        <v>1</v>
      </c>
      <c r="C2242" s="3">
        <v>0.68452434068164969</v>
      </c>
      <c r="D2242" s="3">
        <f t="shared" si="98"/>
        <v>1</v>
      </c>
      <c r="E2242" s="3">
        <f t="shared" si="100"/>
        <v>0</v>
      </c>
      <c r="F2242" s="3">
        <f t="shared" si="100"/>
        <v>0</v>
      </c>
      <c r="G2242" s="31">
        <f t="shared" si="100"/>
        <v>0</v>
      </c>
      <c r="H2242" s="3">
        <f t="shared" si="100"/>
        <v>0</v>
      </c>
    </row>
    <row r="2243" spans="1:8" x14ac:dyDescent="0.25">
      <c r="A2243" s="14">
        <v>24899</v>
      </c>
      <c r="B2243" s="31">
        <v>0</v>
      </c>
      <c r="C2243" s="3">
        <v>0.82933439593389002</v>
      </c>
      <c r="D2243" s="3">
        <f t="shared" si="98"/>
        <v>1</v>
      </c>
      <c r="E2243" s="3">
        <f t="shared" si="100"/>
        <v>1</v>
      </c>
      <c r="F2243" s="3">
        <f t="shared" si="100"/>
        <v>1</v>
      </c>
      <c r="G2243" s="31">
        <f t="shared" si="100"/>
        <v>0</v>
      </c>
      <c r="H2243" s="3">
        <f t="shared" si="100"/>
        <v>0</v>
      </c>
    </row>
    <row r="2244" spans="1:8" x14ac:dyDescent="0.25">
      <c r="A2244" s="14">
        <v>24900</v>
      </c>
      <c r="B2244" s="31">
        <v>1</v>
      </c>
      <c r="C2244" s="3">
        <v>0.79801766648778227</v>
      </c>
      <c r="D2244" s="3">
        <f t="shared" si="98"/>
        <v>1</v>
      </c>
      <c r="E2244" s="3">
        <f t="shared" si="100"/>
        <v>1</v>
      </c>
      <c r="F2244" s="3">
        <f t="shared" si="100"/>
        <v>0</v>
      </c>
      <c r="G2244" s="31">
        <f t="shared" si="100"/>
        <v>0</v>
      </c>
      <c r="H2244" s="3">
        <f t="shared" si="100"/>
        <v>0</v>
      </c>
    </row>
    <row r="2245" spans="1:8" x14ac:dyDescent="0.25">
      <c r="A2245" s="14">
        <v>24901</v>
      </c>
      <c r="B2245" s="31">
        <v>1</v>
      </c>
      <c r="C2245" s="3">
        <v>0.73153543347710903</v>
      </c>
      <c r="D2245" s="3">
        <f t="shared" si="98"/>
        <v>1</v>
      </c>
      <c r="E2245" s="3">
        <f t="shared" si="100"/>
        <v>0</v>
      </c>
      <c r="F2245" s="3">
        <f t="shared" si="100"/>
        <v>0</v>
      </c>
      <c r="G2245" s="31">
        <f t="shared" si="100"/>
        <v>0</v>
      </c>
      <c r="H2245" s="3">
        <f t="shared" si="100"/>
        <v>0</v>
      </c>
    </row>
    <row r="2246" spans="1:8" x14ac:dyDescent="0.25">
      <c r="A2246" s="14">
        <v>24908</v>
      </c>
      <c r="B2246" s="31">
        <v>1</v>
      </c>
      <c r="C2246" s="3">
        <v>0.77437143602334801</v>
      </c>
      <c r="D2246" s="3">
        <f t="shared" ref="D2246:D2294" si="101">IF($C2246&gt;D$2,1,0)</f>
        <v>1</v>
      </c>
      <c r="E2246" s="3">
        <f t="shared" ref="E2246:H2277" si="102">IF($C2246&gt;E$2,1,0)</f>
        <v>1</v>
      </c>
      <c r="F2246" s="3">
        <f t="shared" si="102"/>
        <v>0</v>
      </c>
      <c r="G2246" s="31">
        <f t="shared" si="102"/>
        <v>0</v>
      </c>
      <c r="H2246" s="3">
        <f t="shared" si="102"/>
        <v>0</v>
      </c>
    </row>
    <row r="2247" spans="1:8" x14ac:dyDescent="0.25">
      <c r="A2247" s="14">
        <v>24913</v>
      </c>
      <c r="B2247" s="31">
        <v>1</v>
      </c>
      <c r="C2247" s="3">
        <v>0.85281543203750509</v>
      </c>
      <c r="D2247" s="3">
        <f t="shared" si="101"/>
        <v>1</v>
      </c>
      <c r="E2247" s="3">
        <f t="shared" si="102"/>
        <v>1</v>
      </c>
      <c r="F2247" s="3">
        <f t="shared" si="102"/>
        <v>1</v>
      </c>
      <c r="G2247" s="31">
        <f t="shared" si="102"/>
        <v>1</v>
      </c>
      <c r="H2247" s="3">
        <f t="shared" si="102"/>
        <v>0</v>
      </c>
    </row>
    <row r="2248" spans="1:8" x14ac:dyDescent="0.25">
      <c r="A2248" s="14">
        <v>24914</v>
      </c>
      <c r="B2248" s="31">
        <v>1</v>
      </c>
      <c r="C2248" s="3">
        <v>0.76527248535264114</v>
      </c>
      <c r="D2248" s="3">
        <f t="shared" si="101"/>
        <v>1</v>
      </c>
      <c r="E2248" s="3">
        <f t="shared" si="102"/>
        <v>1</v>
      </c>
      <c r="F2248" s="3">
        <f t="shared" si="102"/>
        <v>0</v>
      </c>
      <c r="G2248" s="31">
        <f t="shared" si="102"/>
        <v>0</v>
      </c>
      <c r="H2248" s="3">
        <f t="shared" si="102"/>
        <v>0</v>
      </c>
    </row>
    <row r="2249" spans="1:8" x14ac:dyDescent="0.25">
      <c r="A2249" s="14">
        <v>24915</v>
      </c>
      <c r="B2249" s="31">
        <v>0</v>
      </c>
      <c r="C2249" s="3">
        <v>0.77115195867563047</v>
      </c>
      <c r="D2249" s="3">
        <f t="shared" si="101"/>
        <v>1</v>
      </c>
      <c r="E2249" s="3">
        <f t="shared" si="102"/>
        <v>1</v>
      </c>
      <c r="F2249" s="3">
        <f t="shared" si="102"/>
        <v>0</v>
      </c>
      <c r="G2249" s="31">
        <f t="shared" si="102"/>
        <v>0</v>
      </c>
      <c r="H2249" s="3">
        <f t="shared" si="102"/>
        <v>0</v>
      </c>
    </row>
    <row r="2250" spans="1:8" x14ac:dyDescent="0.25">
      <c r="A2250" s="14">
        <v>24917</v>
      </c>
      <c r="B2250" s="31">
        <v>1</v>
      </c>
      <c r="C2250" s="3">
        <v>0.74165461160961199</v>
      </c>
      <c r="D2250" s="3">
        <f t="shared" si="101"/>
        <v>1</v>
      </c>
      <c r="E2250" s="3">
        <f t="shared" si="102"/>
        <v>0</v>
      </c>
      <c r="F2250" s="3">
        <f t="shared" si="102"/>
        <v>0</v>
      </c>
      <c r="G2250" s="31">
        <f t="shared" si="102"/>
        <v>0</v>
      </c>
      <c r="H2250" s="3">
        <f t="shared" si="102"/>
        <v>0</v>
      </c>
    </row>
    <row r="2251" spans="1:8" x14ac:dyDescent="0.25">
      <c r="A2251" s="14">
        <v>24918</v>
      </c>
      <c r="B2251" s="31">
        <v>0</v>
      </c>
      <c r="C2251" s="3">
        <v>0.67792513723480141</v>
      </c>
      <c r="D2251" s="3">
        <f t="shared" si="101"/>
        <v>1</v>
      </c>
      <c r="E2251" s="3">
        <f t="shared" si="102"/>
        <v>0</v>
      </c>
      <c r="F2251" s="3">
        <f t="shared" si="102"/>
        <v>0</v>
      </c>
      <c r="G2251" s="31">
        <f t="shared" si="102"/>
        <v>0</v>
      </c>
      <c r="H2251" s="3">
        <f t="shared" si="102"/>
        <v>0</v>
      </c>
    </row>
    <row r="2252" spans="1:8" x14ac:dyDescent="0.25">
      <c r="A2252" s="14">
        <v>24919</v>
      </c>
      <c r="B2252" s="31">
        <v>1</v>
      </c>
      <c r="C2252" s="3">
        <v>0.76843456250456121</v>
      </c>
      <c r="D2252" s="3">
        <f t="shared" si="101"/>
        <v>1</v>
      </c>
      <c r="E2252" s="3">
        <f t="shared" si="102"/>
        <v>1</v>
      </c>
      <c r="F2252" s="3">
        <f t="shared" si="102"/>
        <v>0</v>
      </c>
      <c r="G2252" s="31">
        <f t="shared" si="102"/>
        <v>0</v>
      </c>
      <c r="H2252" s="3">
        <f t="shared" si="102"/>
        <v>0</v>
      </c>
    </row>
    <row r="2253" spans="1:8" x14ac:dyDescent="0.25">
      <c r="A2253" s="14">
        <v>24922</v>
      </c>
      <c r="B2253" s="31">
        <v>1</v>
      </c>
      <c r="C2253" s="3">
        <v>0.92269287698563884</v>
      </c>
      <c r="D2253" s="3">
        <f t="shared" si="101"/>
        <v>1</v>
      </c>
      <c r="E2253" s="3">
        <f t="shared" si="102"/>
        <v>1</v>
      </c>
      <c r="F2253" s="3">
        <f t="shared" si="102"/>
        <v>1</v>
      </c>
      <c r="G2253" s="31">
        <f t="shared" si="102"/>
        <v>1</v>
      </c>
      <c r="H2253" s="3">
        <f t="shared" si="102"/>
        <v>0</v>
      </c>
    </row>
    <row r="2254" spans="1:8" x14ac:dyDescent="0.25">
      <c r="A2254" s="14">
        <v>24923</v>
      </c>
      <c r="B2254" s="31">
        <v>1</v>
      </c>
      <c r="C2254" s="3">
        <v>0.81009702603886691</v>
      </c>
      <c r="D2254" s="3">
        <f t="shared" si="101"/>
        <v>1</v>
      </c>
      <c r="E2254" s="3">
        <f t="shared" si="102"/>
        <v>1</v>
      </c>
      <c r="F2254" s="3">
        <f t="shared" si="102"/>
        <v>1</v>
      </c>
      <c r="G2254" s="31">
        <f t="shared" si="102"/>
        <v>0</v>
      </c>
      <c r="H2254" s="3">
        <f t="shared" si="102"/>
        <v>0</v>
      </c>
    </row>
    <row r="2255" spans="1:8" x14ac:dyDescent="0.25">
      <c r="A2255" s="14">
        <v>24924</v>
      </c>
      <c r="B2255" s="31">
        <v>0</v>
      </c>
      <c r="C2255" s="3">
        <v>0.54769403770146086</v>
      </c>
      <c r="D2255" s="3">
        <f t="shared" si="101"/>
        <v>1</v>
      </c>
      <c r="E2255" s="3">
        <f t="shared" si="102"/>
        <v>0</v>
      </c>
      <c r="F2255" s="3">
        <f t="shared" si="102"/>
        <v>0</v>
      </c>
      <c r="G2255" s="31">
        <f t="shared" si="102"/>
        <v>0</v>
      </c>
      <c r="H2255" s="3">
        <f t="shared" si="102"/>
        <v>0</v>
      </c>
    </row>
    <row r="2256" spans="1:8" x14ac:dyDescent="0.25">
      <c r="A2256" s="14">
        <v>24929</v>
      </c>
      <c r="B2256" s="31">
        <v>1</v>
      </c>
      <c r="C2256" s="3">
        <v>0.87286601647269346</v>
      </c>
      <c r="D2256" s="3">
        <f t="shared" si="101"/>
        <v>1</v>
      </c>
      <c r="E2256" s="3">
        <f t="shared" si="102"/>
        <v>1</v>
      </c>
      <c r="F2256" s="3">
        <f t="shared" si="102"/>
        <v>1</v>
      </c>
      <c r="G2256" s="31">
        <f t="shared" si="102"/>
        <v>1</v>
      </c>
      <c r="H2256" s="3">
        <f t="shared" si="102"/>
        <v>0</v>
      </c>
    </row>
    <row r="2257" spans="1:8" x14ac:dyDescent="0.25">
      <c r="A2257" s="14">
        <v>24930</v>
      </c>
      <c r="B2257" s="31">
        <v>1</v>
      </c>
      <c r="C2257" s="3">
        <v>0.73867721367906369</v>
      </c>
      <c r="D2257" s="3">
        <f t="shared" si="101"/>
        <v>1</v>
      </c>
      <c r="E2257" s="3">
        <f t="shared" si="102"/>
        <v>0</v>
      </c>
      <c r="F2257" s="3">
        <f t="shared" si="102"/>
        <v>0</v>
      </c>
      <c r="G2257" s="31">
        <f t="shared" si="102"/>
        <v>0</v>
      </c>
      <c r="H2257" s="3">
        <f t="shared" si="102"/>
        <v>0</v>
      </c>
    </row>
    <row r="2258" spans="1:8" x14ac:dyDescent="0.25">
      <c r="A2258" s="14">
        <v>24932</v>
      </c>
      <c r="B2258" s="31">
        <v>1</v>
      </c>
      <c r="C2258" s="3">
        <v>0.867869739295826</v>
      </c>
      <c r="D2258" s="3">
        <f t="shared" si="101"/>
        <v>1</v>
      </c>
      <c r="E2258" s="3">
        <f t="shared" si="102"/>
        <v>1</v>
      </c>
      <c r="F2258" s="3">
        <f t="shared" si="102"/>
        <v>1</v>
      </c>
      <c r="G2258" s="31">
        <f t="shared" si="102"/>
        <v>1</v>
      </c>
      <c r="H2258" s="3">
        <f t="shared" si="102"/>
        <v>0</v>
      </c>
    </row>
    <row r="2259" spans="1:8" x14ac:dyDescent="0.25">
      <c r="A2259" s="14">
        <v>24933</v>
      </c>
      <c r="B2259" s="31">
        <v>1</v>
      </c>
      <c r="C2259" s="3">
        <v>0.74037945759746648</v>
      </c>
      <c r="D2259" s="3">
        <f t="shared" si="101"/>
        <v>1</v>
      </c>
      <c r="E2259" s="3">
        <f t="shared" si="102"/>
        <v>0</v>
      </c>
      <c r="F2259" s="3">
        <f t="shared" si="102"/>
        <v>0</v>
      </c>
      <c r="G2259" s="31">
        <f t="shared" si="102"/>
        <v>0</v>
      </c>
      <c r="H2259" s="3">
        <f t="shared" si="102"/>
        <v>0</v>
      </c>
    </row>
    <row r="2260" spans="1:8" x14ac:dyDescent="0.25">
      <c r="A2260" s="14">
        <v>24934</v>
      </c>
      <c r="B2260" s="31">
        <v>1</v>
      </c>
      <c r="C2260" s="3">
        <v>0.89025330893962351</v>
      </c>
      <c r="D2260" s="3">
        <f t="shared" si="101"/>
        <v>1</v>
      </c>
      <c r="E2260" s="3">
        <f t="shared" si="102"/>
        <v>1</v>
      </c>
      <c r="F2260" s="3">
        <f t="shared" si="102"/>
        <v>1</v>
      </c>
      <c r="G2260" s="31">
        <f t="shared" si="102"/>
        <v>1</v>
      </c>
      <c r="H2260" s="3">
        <f t="shared" si="102"/>
        <v>0</v>
      </c>
    </row>
    <row r="2261" spans="1:8" x14ac:dyDescent="0.25">
      <c r="A2261" s="14">
        <v>24935</v>
      </c>
      <c r="B2261" s="31">
        <v>1</v>
      </c>
      <c r="C2261" s="3">
        <v>0.79677418282783052</v>
      </c>
      <c r="D2261" s="3">
        <f t="shared" si="101"/>
        <v>1</v>
      </c>
      <c r="E2261" s="3">
        <f t="shared" si="102"/>
        <v>1</v>
      </c>
      <c r="F2261" s="3">
        <f t="shared" si="102"/>
        <v>0</v>
      </c>
      <c r="G2261" s="31">
        <f t="shared" si="102"/>
        <v>0</v>
      </c>
      <c r="H2261" s="3">
        <f t="shared" si="102"/>
        <v>0</v>
      </c>
    </row>
    <row r="2262" spans="1:8" x14ac:dyDescent="0.25">
      <c r="A2262" s="14">
        <v>24936</v>
      </c>
      <c r="B2262" s="31">
        <v>1</v>
      </c>
      <c r="C2262" s="3">
        <v>0.87810883008972085</v>
      </c>
      <c r="D2262" s="3">
        <f t="shared" si="101"/>
        <v>1</v>
      </c>
      <c r="E2262" s="3">
        <f t="shared" si="102"/>
        <v>1</v>
      </c>
      <c r="F2262" s="3">
        <f t="shared" si="102"/>
        <v>1</v>
      </c>
      <c r="G2262" s="31">
        <f t="shared" si="102"/>
        <v>1</v>
      </c>
      <c r="H2262" s="3">
        <f t="shared" si="102"/>
        <v>0</v>
      </c>
    </row>
    <row r="2263" spans="1:8" x14ac:dyDescent="0.25">
      <c r="A2263" s="14">
        <v>24938</v>
      </c>
      <c r="B2263" s="31">
        <v>1</v>
      </c>
      <c r="C2263" s="3">
        <v>0.64048537080632451</v>
      </c>
      <c r="D2263" s="3">
        <f t="shared" si="101"/>
        <v>1</v>
      </c>
      <c r="E2263" s="3">
        <f t="shared" si="102"/>
        <v>0</v>
      </c>
      <c r="F2263" s="3">
        <f t="shared" si="102"/>
        <v>0</v>
      </c>
      <c r="G2263" s="31">
        <f t="shared" si="102"/>
        <v>0</v>
      </c>
      <c r="H2263" s="3">
        <f t="shared" si="102"/>
        <v>0</v>
      </c>
    </row>
    <row r="2264" spans="1:8" x14ac:dyDescent="0.25">
      <c r="A2264" s="14">
        <v>24940</v>
      </c>
      <c r="B2264" s="31">
        <v>1</v>
      </c>
      <c r="C2264" s="3">
        <v>0.78357921819369891</v>
      </c>
      <c r="D2264" s="3">
        <f t="shared" si="101"/>
        <v>1</v>
      </c>
      <c r="E2264" s="3">
        <f t="shared" si="102"/>
        <v>1</v>
      </c>
      <c r="F2264" s="3">
        <f t="shared" si="102"/>
        <v>0</v>
      </c>
      <c r="G2264" s="31">
        <f t="shared" si="102"/>
        <v>0</v>
      </c>
      <c r="H2264" s="3">
        <f t="shared" si="102"/>
        <v>0</v>
      </c>
    </row>
    <row r="2265" spans="1:8" x14ac:dyDescent="0.25">
      <c r="A2265" s="14">
        <v>24943</v>
      </c>
      <c r="B2265" s="31">
        <v>1</v>
      </c>
      <c r="C2265" s="3">
        <v>0.90499627715159348</v>
      </c>
      <c r="D2265" s="3">
        <f t="shared" si="101"/>
        <v>1</v>
      </c>
      <c r="E2265" s="3">
        <f t="shared" si="102"/>
        <v>1</v>
      </c>
      <c r="F2265" s="3">
        <f t="shared" si="102"/>
        <v>1</v>
      </c>
      <c r="G2265" s="31">
        <f t="shared" si="102"/>
        <v>1</v>
      </c>
      <c r="H2265" s="3">
        <f t="shared" si="102"/>
        <v>0</v>
      </c>
    </row>
    <row r="2266" spans="1:8" x14ac:dyDescent="0.25">
      <c r="A2266" s="14">
        <v>24944</v>
      </c>
      <c r="B2266" s="31">
        <v>0</v>
      </c>
      <c r="C2266" s="3">
        <v>0.79439690218245407</v>
      </c>
      <c r="D2266" s="3">
        <f t="shared" si="101"/>
        <v>1</v>
      </c>
      <c r="E2266" s="3">
        <f t="shared" si="102"/>
        <v>1</v>
      </c>
      <c r="F2266" s="3">
        <f t="shared" si="102"/>
        <v>0</v>
      </c>
      <c r="G2266" s="31">
        <f t="shared" si="102"/>
        <v>0</v>
      </c>
      <c r="H2266" s="3">
        <f t="shared" si="102"/>
        <v>0</v>
      </c>
    </row>
    <row r="2267" spans="1:8" x14ac:dyDescent="0.25">
      <c r="A2267" s="14">
        <v>24945</v>
      </c>
      <c r="B2267" s="31">
        <v>1</v>
      </c>
      <c r="C2267" s="3">
        <v>0.82024561254414052</v>
      </c>
      <c r="D2267" s="3">
        <f t="shared" si="101"/>
        <v>1</v>
      </c>
      <c r="E2267" s="3">
        <f t="shared" si="102"/>
        <v>1</v>
      </c>
      <c r="F2267" s="3">
        <f t="shared" si="102"/>
        <v>1</v>
      </c>
      <c r="G2267" s="31">
        <f t="shared" si="102"/>
        <v>0</v>
      </c>
      <c r="H2267" s="3">
        <f t="shared" si="102"/>
        <v>0</v>
      </c>
    </row>
    <row r="2268" spans="1:8" x14ac:dyDescent="0.25">
      <c r="A2268" s="14">
        <v>24946</v>
      </c>
      <c r="B2268" s="31">
        <v>1</v>
      </c>
      <c r="C2268" s="3">
        <v>0.86399996330862661</v>
      </c>
      <c r="D2268" s="3">
        <f t="shared" si="101"/>
        <v>1</v>
      </c>
      <c r="E2268" s="3">
        <f t="shared" si="102"/>
        <v>1</v>
      </c>
      <c r="F2268" s="3">
        <f t="shared" si="102"/>
        <v>1</v>
      </c>
      <c r="G2268" s="31">
        <f t="shared" si="102"/>
        <v>1</v>
      </c>
      <c r="H2268" s="3">
        <f t="shared" si="102"/>
        <v>0</v>
      </c>
    </row>
    <row r="2269" spans="1:8" x14ac:dyDescent="0.25">
      <c r="A2269" s="14">
        <v>24950</v>
      </c>
      <c r="B2269" s="31">
        <v>1</v>
      </c>
      <c r="C2269" s="3">
        <v>0.84365849130037152</v>
      </c>
      <c r="D2269" s="3">
        <f t="shared" si="101"/>
        <v>1</v>
      </c>
      <c r="E2269" s="3">
        <f t="shared" si="102"/>
        <v>1</v>
      </c>
      <c r="F2269" s="3">
        <f t="shared" si="102"/>
        <v>1</v>
      </c>
      <c r="G2269" s="31">
        <f t="shared" si="102"/>
        <v>0</v>
      </c>
      <c r="H2269" s="3">
        <f t="shared" si="102"/>
        <v>0</v>
      </c>
    </row>
    <row r="2270" spans="1:8" x14ac:dyDescent="0.25">
      <c r="A2270" s="14">
        <v>24955</v>
      </c>
      <c r="B2270" s="31">
        <v>1</v>
      </c>
      <c r="C2270" s="3">
        <v>0.75734443485161262</v>
      </c>
      <c r="D2270" s="3">
        <f t="shared" si="101"/>
        <v>1</v>
      </c>
      <c r="E2270" s="3">
        <f t="shared" si="102"/>
        <v>1</v>
      </c>
      <c r="F2270" s="3">
        <f t="shared" si="102"/>
        <v>0</v>
      </c>
      <c r="G2270" s="31">
        <f t="shared" si="102"/>
        <v>0</v>
      </c>
      <c r="H2270" s="3">
        <f t="shared" si="102"/>
        <v>0</v>
      </c>
    </row>
    <row r="2271" spans="1:8" x14ac:dyDescent="0.25">
      <c r="A2271" s="14">
        <v>24957</v>
      </c>
      <c r="B2271" s="31">
        <v>0</v>
      </c>
      <c r="C2271" s="3">
        <v>0.8373898854264531</v>
      </c>
      <c r="D2271" s="3">
        <f t="shared" si="101"/>
        <v>1</v>
      </c>
      <c r="E2271" s="3">
        <f t="shared" si="102"/>
        <v>1</v>
      </c>
      <c r="F2271" s="3">
        <f t="shared" si="102"/>
        <v>1</v>
      </c>
      <c r="G2271" s="31">
        <f t="shared" si="102"/>
        <v>0</v>
      </c>
      <c r="H2271" s="3">
        <f t="shared" si="102"/>
        <v>0</v>
      </c>
    </row>
    <row r="2272" spans="1:8" x14ac:dyDescent="0.25">
      <c r="A2272" s="14">
        <v>24958</v>
      </c>
      <c r="B2272" s="31">
        <v>1</v>
      </c>
      <c r="C2272" s="3">
        <v>0.90568655893604899</v>
      </c>
      <c r="D2272" s="3">
        <f t="shared" si="101"/>
        <v>1</v>
      </c>
      <c r="E2272" s="3">
        <f t="shared" si="102"/>
        <v>1</v>
      </c>
      <c r="F2272" s="3">
        <f t="shared" si="102"/>
        <v>1</v>
      </c>
      <c r="G2272" s="31">
        <f t="shared" si="102"/>
        <v>1</v>
      </c>
      <c r="H2272" s="3">
        <f t="shared" si="102"/>
        <v>0</v>
      </c>
    </row>
    <row r="2273" spans="1:8" x14ac:dyDescent="0.25">
      <c r="A2273" s="14">
        <v>24959</v>
      </c>
      <c r="B2273" s="31">
        <v>0</v>
      </c>
      <c r="C2273" s="3">
        <v>0.84265688627492963</v>
      </c>
      <c r="D2273" s="3">
        <f t="shared" si="101"/>
        <v>1</v>
      </c>
      <c r="E2273" s="3">
        <f t="shared" si="102"/>
        <v>1</v>
      </c>
      <c r="F2273" s="3">
        <f t="shared" si="102"/>
        <v>1</v>
      </c>
      <c r="G2273" s="31">
        <f t="shared" si="102"/>
        <v>0</v>
      </c>
      <c r="H2273" s="3">
        <f t="shared" si="102"/>
        <v>0</v>
      </c>
    </row>
    <row r="2274" spans="1:8" x14ac:dyDescent="0.25">
      <c r="A2274" s="14">
        <v>24960</v>
      </c>
      <c r="B2274" s="31">
        <v>1</v>
      </c>
      <c r="C2274" s="3">
        <v>0.69427846068944898</v>
      </c>
      <c r="D2274" s="3">
        <f t="shared" si="101"/>
        <v>1</v>
      </c>
      <c r="E2274" s="3">
        <f t="shared" si="102"/>
        <v>0</v>
      </c>
      <c r="F2274" s="3">
        <f t="shared" si="102"/>
        <v>0</v>
      </c>
      <c r="G2274" s="31">
        <f t="shared" si="102"/>
        <v>0</v>
      </c>
      <c r="H2274" s="3">
        <f t="shared" si="102"/>
        <v>0</v>
      </c>
    </row>
    <row r="2275" spans="1:8" x14ac:dyDescent="0.25">
      <c r="A2275" s="14">
        <v>24962</v>
      </c>
      <c r="B2275" s="31">
        <v>1</v>
      </c>
      <c r="C2275" s="3">
        <v>0.70943829590317653</v>
      </c>
      <c r="D2275" s="3">
        <f t="shared" si="101"/>
        <v>1</v>
      </c>
      <c r="E2275" s="3">
        <f t="shared" si="102"/>
        <v>0</v>
      </c>
      <c r="F2275" s="3">
        <f t="shared" si="102"/>
        <v>0</v>
      </c>
      <c r="G2275" s="31">
        <f t="shared" si="102"/>
        <v>0</v>
      </c>
      <c r="H2275" s="3">
        <f t="shared" si="102"/>
        <v>0</v>
      </c>
    </row>
    <row r="2276" spans="1:8" x14ac:dyDescent="0.25">
      <c r="A2276" s="14">
        <v>24964</v>
      </c>
      <c r="B2276" s="31">
        <v>1</v>
      </c>
      <c r="C2276" s="3">
        <v>0.84690515901439312</v>
      </c>
      <c r="D2276" s="3">
        <f t="shared" si="101"/>
        <v>1</v>
      </c>
      <c r="E2276" s="3">
        <f t="shared" si="102"/>
        <v>1</v>
      </c>
      <c r="F2276" s="3">
        <f t="shared" si="102"/>
        <v>1</v>
      </c>
      <c r="G2276" s="31">
        <f t="shared" si="102"/>
        <v>0</v>
      </c>
      <c r="H2276" s="3">
        <f t="shared" si="102"/>
        <v>0</v>
      </c>
    </row>
    <row r="2277" spans="1:8" x14ac:dyDescent="0.25">
      <c r="A2277" s="14">
        <v>24965</v>
      </c>
      <c r="B2277" s="31">
        <v>1</v>
      </c>
      <c r="C2277" s="3">
        <v>0.83390709758962911</v>
      </c>
      <c r="D2277" s="3">
        <f t="shared" si="101"/>
        <v>1</v>
      </c>
      <c r="E2277" s="3">
        <f t="shared" si="102"/>
        <v>1</v>
      </c>
      <c r="F2277" s="3">
        <f t="shared" si="102"/>
        <v>1</v>
      </c>
      <c r="G2277" s="31">
        <f t="shared" si="102"/>
        <v>0</v>
      </c>
      <c r="H2277" s="3">
        <f t="shared" si="102"/>
        <v>0</v>
      </c>
    </row>
    <row r="2278" spans="1:8" x14ac:dyDescent="0.25">
      <c r="A2278" s="14">
        <v>24967</v>
      </c>
      <c r="B2278" s="31">
        <v>1</v>
      </c>
      <c r="C2278" s="3">
        <v>0.69454179971147445</v>
      </c>
      <c r="D2278" s="3">
        <f t="shared" si="101"/>
        <v>1</v>
      </c>
      <c r="E2278" s="3">
        <f t="shared" ref="E2278:H2294" si="103">IF($C2278&gt;E$2,1,0)</f>
        <v>0</v>
      </c>
      <c r="F2278" s="3">
        <f t="shared" si="103"/>
        <v>0</v>
      </c>
      <c r="G2278" s="31">
        <f t="shared" si="103"/>
        <v>0</v>
      </c>
      <c r="H2278" s="3">
        <f t="shared" si="103"/>
        <v>0</v>
      </c>
    </row>
    <row r="2279" spans="1:8" x14ac:dyDescent="0.25">
      <c r="A2279" s="14">
        <v>24970</v>
      </c>
      <c r="B2279" s="31">
        <v>1</v>
      </c>
      <c r="C2279" s="3">
        <v>0.83993519123515559</v>
      </c>
      <c r="D2279" s="3">
        <f t="shared" si="101"/>
        <v>1</v>
      </c>
      <c r="E2279" s="3">
        <f t="shared" si="103"/>
        <v>1</v>
      </c>
      <c r="F2279" s="3">
        <f t="shared" si="103"/>
        <v>1</v>
      </c>
      <c r="G2279" s="31">
        <f t="shared" si="103"/>
        <v>0</v>
      </c>
      <c r="H2279" s="3">
        <f t="shared" si="103"/>
        <v>0</v>
      </c>
    </row>
    <row r="2280" spans="1:8" x14ac:dyDescent="0.25">
      <c r="A2280" s="14">
        <v>24973</v>
      </c>
      <c r="B2280" s="31">
        <v>1</v>
      </c>
      <c r="C2280" s="3">
        <v>0.74245101137594571</v>
      </c>
      <c r="D2280" s="3">
        <f t="shared" si="101"/>
        <v>1</v>
      </c>
      <c r="E2280" s="3">
        <f t="shared" si="103"/>
        <v>0</v>
      </c>
      <c r="F2280" s="3">
        <f t="shared" si="103"/>
        <v>0</v>
      </c>
      <c r="G2280" s="31">
        <f t="shared" si="103"/>
        <v>0</v>
      </c>
      <c r="H2280" s="3">
        <f t="shared" si="103"/>
        <v>0</v>
      </c>
    </row>
    <row r="2281" spans="1:8" x14ac:dyDescent="0.25">
      <c r="A2281" s="14">
        <v>24974</v>
      </c>
      <c r="B2281" s="31">
        <v>0</v>
      </c>
      <c r="C2281" s="3">
        <v>0.71133410663001062</v>
      </c>
      <c r="D2281" s="3">
        <f t="shared" si="101"/>
        <v>1</v>
      </c>
      <c r="E2281" s="3">
        <f t="shared" si="103"/>
        <v>0</v>
      </c>
      <c r="F2281" s="3">
        <f t="shared" si="103"/>
        <v>0</v>
      </c>
      <c r="G2281" s="31">
        <f t="shared" si="103"/>
        <v>0</v>
      </c>
      <c r="H2281" s="3">
        <f t="shared" si="103"/>
        <v>0</v>
      </c>
    </row>
    <row r="2282" spans="1:8" x14ac:dyDescent="0.25">
      <c r="A2282" s="14">
        <v>24975</v>
      </c>
      <c r="B2282" s="31">
        <v>0</v>
      </c>
      <c r="C2282" s="3">
        <v>0.61834123179313027</v>
      </c>
      <c r="D2282" s="3">
        <f t="shared" si="101"/>
        <v>1</v>
      </c>
      <c r="E2282" s="3">
        <f t="shared" si="103"/>
        <v>0</v>
      </c>
      <c r="F2282" s="3">
        <f t="shared" si="103"/>
        <v>0</v>
      </c>
      <c r="G2282" s="31">
        <f t="shared" si="103"/>
        <v>0</v>
      </c>
      <c r="H2282" s="3">
        <f t="shared" si="103"/>
        <v>0</v>
      </c>
    </row>
    <row r="2283" spans="1:8" x14ac:dyDescent="0.25">
      <c r="A2283" s="14">
        <v>24976</v>
      </c>
      <c r="B2283" s="31">
        <v>0</v>
      </c>
      <c r="C2283" s="3">
        <v>0.795121136598823</v>
      </c>
      <c r="D2283" s="3">
        <f t="shared" si="101"/>
        <v>1</v>
      </c>
      <c r="E2283" s="3">
        <f t="shared" si="103"/>
        <v>1</v>
      </c>
      <c r="F2283" s="3">
        <f t="shared" si="103"/>
        <v>0</v>
      </c>
      <c r="G2283" s="31">
        <f t="shared" si="103"/>
        <v>0</v>
      </c>
      <c r="H2283" s="3">
        <f t="shared" si="103"/>
        <v>0</v>
      </c>
    </row>
    <row r="2284" spans="1:8" x14ac:dyDescent="0.25">
      <c r="A2284" s="14">
        <v>24978</v>
      </c>
      <c r="B2284" s="31">
        <v>0</v>
      </c>
      <c r="C2284" s="3">
        <v>0.61605024193939351</v>
      </c>
      <c r="D2284" s="3">
        <f t="shared" si="101"/>
        <v>1</v>
      </c>
      <c r="E2284" s="3">
        <f t="shared" si="103"/>
        <v>0</v>
      </c>
      <c r="F2284" s="3">
        <f t="shared" si="103"/>
        <v>0</v>
      </c>
      <c r="G2284" s="31">
        <f t="shared" si="103"/>
        <v>0</v>
      </c>
      <c r="H2284" s="3">
        <f t="shared" si="103"/>
        <v>0</v>
      </c>
    </row>
    <row r="2285" spans="1:8" x14ac:dyDescent="0.25">
      <c r="A2285" s="14">
        <v>24979</v>
      </c>
      <c r="B2285" s="31">
        <v>0</v>
      </c>
      <c r="C2285" s="3">
        <v>0.74396131534522603</v>
      </c>
      <c r="D2285" s="3">
        <f t="shared" si="101"/>
        <v>1</v>
      </c>
      <c r="E2285" s="3">
        <f t="shared" si="103"/>
        <v>0</v>
      </c>
      <c r="F2285" s="3">
        <f t="shared" si="103"/>
        <v>0</v>
      </c>
      <c r="G2285" s="31">
        <f t="shared" si="103"/>
        <v>0</v>
      </c>
      <c r="H2285" s="3">
        <f t="shared" si="103"/>
        <v>0</v>
      </c>
    </row>
    <row r="2286" spans="1:8" x14ac:dyDescent="0.25">
      <c r="A2286" s="14">
        <v>24980</v>
      </c>
      <c r="B2286" s="31">
        <v>1</v>
      </c>
      <c r="C2286" s="3">
        <v>0.82776077872710274</v>
      </c>
      <c r="D2286" s="3">
        <f t="shared" si="101"/>
        <v>1</v>
      </c>
      <c r="E2286" s="3">
        <f t="shared" si="103"/>
        <v>1</v>
      </c>
      <c r="F2286" s="3">
        <f t="shared" si="103"/>
        <v>1</v>
      </c>
      <c r="G2286" s="31">
        <f t="shared" si="103"/>
        <v>0</v>
      </c>
      <c r="H2286" s="3">
        <f t="shared" si="103"/>
        <v>0</v>
      </c>
    </row>
    <row r="2287" spans="1:8" x14ac:dyDescent="0.25">
      <c r="A2287" s="14">
        <v>24981</v>
      </c>
      <c r="B2287" s="31">
        <v>1</v>
      </c>
      <c r="C2287" s="3">
        <v>0.95630089514174621</v>
      </c>
      <c r="D2287" s="3">
        <f t="shared" si="101"/>
        <v>1</v>
      </c>
      <c r="E2287" s="3">
        <f t="shared" si="103"/>
        <v>1</v>
      </c>
      <c r="F2287" s="3">
        <f t="shared" si="103"/>
        <v>1</v>
      </c>
      <c r="G2287" s="31">
        <f t="shared" si="103"/>
        <v>1</v>
      </c>
      <c r="H2287" s="3">
        <f t="shared" si="103"/>
        <v>0</v>
      </c>
    </row>
    <row r="2288" spans="1:8" x14ac:dyDescent="0.25">
      <c r="A2288" s="14">
        <v>24982</v>
      </c>
      <c r="B2288" s="31">
        <v>0</v>
      </c>
      <c r="C2288" s="3">
        <v>0.8053559501091484</v>
      </c>
      <c r="D2288" s="3">
        <f t="shared" si="101"/>
        <v>1</v>
      </c>
      <c r="E2288" s="3">
        <f t="shared" si="103"/>
        <v>1</v>
      </c>
      <c r="F2288" s="3">
        <f t="shared" si="103"/>
        <v>1</v>
      </c>
      <c r="G2288" s="31">
        <f t="shared" si="103"/>
        <v>0</v>
      </c>
      <c r="H2288" s="3">
        <f t="shared" si="103"/>
        <v>0</v>
      </c>
    </row>
    <row r="2289" spans="1:8" x14ac:dyDescent="0.25">
      <c r="A2289" s="14">
        <v>24985</v>
      </c>
      <c r="B2289" s="31">
        <v>0</v>
      </c>
      <c r="C2289" s="3">
        <v>0.6732264790193343</v>
      </c>
      <c r="D2289" s="3">
        <f t="shared" si="101"/>
        <v>1</v>
      </c>
      <c r="E2289" s="3">
        <f t="shared" si="103"/>
        <v>0</v>
      </c>
      <c r="F2289" s="3">
        <f t="shared" si="103"/>
        <v>0</v>
      </c>
      <c r="G2289" s="31">
        <f t="shared" si="103"/>
        <v>0</v>
      </c>
      <c r="H2289" s="3">
        <f t="shared" si="103"/>
        <v>0</v>
      </c>
    </row>
    <row r="2290" spans="1:8" x14ac:dyDescent="0.25">
      <c r="A2290" s="14">
        <v>24988</v>
      </c>
      <c r="B2290" s="31">
        <v>1</v>
      </c>
      <c r="C2290" s="3">
        <v>0.67130092721596935</v>
      </c>
      <c r="D2290" s="3">
        <f t="shared" si="101"/>
        <v>1</v>
      </c>
      <c r="E2290" s="3">
        <f t="shared" si="103"/>
        <v>0</v>
      </c>
      <c r="F2290" s="3">
        <f t="shared" si="103"/>
        <v>0</v>
      </c>
      <c r="G2290" s="31">
        <f t="shared" si="103"/>
        <v>0</v>
      </c>
      <c r="H2290" s="3">
        <f t="shared" si="103"/>
        <v>0</v>
      </c>
    </row>
    <row r="2291" spans="1:8" x14ac:dyDescent="0.25">
      <c r="A2291" s="14">
        <v>24991</v>
      </c>
      <c r="B2291" s="31">
        <v>1</v>
      </c>
      <c r="C2291" s="3">
        <v>0.87195028261446206</v>
      </c>
      <c r="D2291" s="3">
        <f t="shared" si="101"/>
        <v>1</v>
      </c>
      <c r="E2291" s="3">
        <f t="shared" si="103"/>
        <v>1</v>
      </c>
      <c r="F2291" s="3">
        <f t="shared" si="103"/>
        <v>1</v>
      </c>
      <c r="G2291" s="31">
        <f t="shared" si="103"/>
        <v>1</v>
      </c>
      <c r="H2291" s="3">
        <f t="shared" si="103"/>
        <v>0</v>
      </c>
    </row>
    <row r="2292" spans="1:8" x14ac:dyDescent="0.25">
      <c r="A2292" s="14">
        <v>24994</v>
      </c>
      <c r="B2292" s="31">
        <v>1</v>
      </c>
      <c r="C2292" s="3">
        <v>0.78551092050045368</v>
      </c>
      <c r="D2292" s="3">
        <f t="shared" si="101"/>
        <v>1</v>
      </c>
      <c r="E2292" s="3">
        <f t="shared" si="103"/>
        <v>1</v>
      </c>
      <c r="F2292" s="3">
        <f t="shared" si="103"/>
        <v>0</v>
      </c>
      <c r="G2292" s="31">
        <f t="shared" si="103"/>
        <v>0</v>
      </c>
      <c r="H2292" s="3">
        <f t="shared" si="103"/>
        <v>0</v>
      </c>
    </row>
    <row r="2293" spans="1:8" x14ac:dyDescent="0.25">
      <c r="A2293" s="14">
        <v>24995</v>
      </c>
      <c r="B2293" s="31">
        <v>1</v>
      </c>
      <c r="C2293" s="3">
        <v>0.84888738076881143</v>
      </c>
      <c r="D2293" s="3">
        <f t="shared" si="101"/>
        <v>1</v>
      </c>
      <c r="E2293" s="3">
        <f t="shared" si="103"/>
        <v>1</v>
      </c>
      <c r="F2293" s="3">
        <f t="shared" si="103"/>
        <v>1</v>
      </c>
      <c r="G2293" s="31">
        <f t="shared" si="103"/>
        <v>0</v>
      </c>
      <c r="H2293" s="3">
        <f t="shared" si="103"/>
        <v>0</v>
      </c>
    </row>
    <row r="2294" spans="1:8" x14ac:dyDescent="0.25">
      <c r="A2294" s="14">
        <v>24996</v>
      </c>
      <c r="B2294" s="31">
        <v>1</v>
      </c>
      <c r="C2294" s="3">
        <v>0.8037233459087777</v>
      </c>
      <c r="D2294" s="3">
        <f t="shared" si="101"/>
        <v>1</v>
      </c>
      <c r="E2294" s="3">
        <f t="shared" si="103"/>
        <v>1</v>
      </c>
      <c r="F2294" s="3">
        <f t="shared" si="103"/>
        <v>1</v>
      </c>
      <c r="G2294" s="31">
        <f t="shared" si="103"/>
        <v>0</v>
      </c>
      <c r="H2294" s="3">
        <f t="shared" si="103"/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EF349-0805-4791-BC37-0EA4E1521719}">
  <dimension ref="A4:M2296"/>
  <sheetViews>
    <sheetView tabSelected="1" topLeftCell="E1" zoomScale="160" zoomScaleNormal="160" workbookViewId="0">
      <selection activeCell="E5" sqref="E5:E17"/>
    </sheetView>
  </sheetViews>
  <sheetFormatPr defaultRowHeight="15" x14ac:dyDescent="0.25"/>
  <cols>
    <col min="1" max="1" width="9.140625" style="3"/>
    <col min="2" max="2" width="15.28515625" style="3" customWidth="1"/>
    <col min="3" max="3" width="9.140625" style="3"/>
    <col min="5" max="13" width="9.140625" style="3"/>
  </cols>
  <sheetData>
    <row r="4" spans="1:13" x14ac:dyDescent="0.25">
      <c r="E4" s="4" t="s">
        <v>22</v>
      </c>
      <c r="F4" s="4" t="s">
        <v>45</v>
      </c>
      <c r="G4" s="4" t="s">
        <v>46</v>
      </c>
      <c r="H4" s="4" t="s">
        <v>47</v>
      </c>
      <c r="I4" s="4" t="s">
        <v>48</v>
      </c>
      <c r="J4" s="4"/>
      <c r="K4" s="4" t="s">
        <v>49</v>
      </c>
      <c r="L4" s="4" t="s">
        <v>50</v>
      </c>
      <c r="M4" s="4" t="s">
        <v>51</v>
      </c>
    </row>
    <row r="5" spans="1:13" x14ac:dyDescent="0.25">
      <c r="A5" s="4" t="s">
        <v>52</v>
      </c>
      <c r="B5" s="4" t="s">
        <v>53</v>
      </c>
      <c r="C5" s="4" t="s">
        <v>54</v>
      </c>
      <c r="E5" s="3">
        <v>0.998</v>
      </c>
      <c r="F5" s="3">
        <f>COUNTIFS($C$7:$C$2296,"&gt;="&amp;$E5,$B$7:$B$2296,"=1")</f>
        <v>0</v>
      </c>
      <c r="G5" s="3">
        <f>COUNTIFS($C$7:$C$2296,"&gt;="&amp;$E5,$B$7:$B$2296,"=0")</f>
        <v>0</v>
      </c>
      <c r="H5" s="3">
        <f>COUNTIFS($C$7:$C$2296,"&lt;"&amp;$E5,$B$7:$B$2296,"=1")</f>
        <v>1813</v>
      </c>
      <c r="I5" s="3">
        <f>COUNTIFS($C$7:$C$2296,"&lt;"&amp;$E5,$B$7:$B$2296,"=0")</f>
        <v>477</v>
      </c>
      <c r="K5" s="3">
        <f>G5/(G5+I5)</f>
        <v>0</v>
      </c>
      <c r="L5" s="3">
        <f>F5/(F5+H5)</f>
        <v>0</v>
      </c>
      <c r="M5" s="3">
        <f>G5/(G5+I5)</f>
        <v>0</v>
      </c>
    </row>
    <row r="6" spans="1:13" x14ac:dyDescent="0.25">
      <c r="A6" s="4" t="s">
        <v>55</v>
      </c>
      <c r="B6" s="4" t="s">
        <v>31</v>
      </c>
      <c r="C6" s="4" t="s">
        <v>56</v>
      </c>
      <c r="E6" s="3">
        <f>E5-0.001</f>
        <v>0.997</v>
      </c>
      <c r="F6" s="3">
        <f t="shared" ref="F6:F69" si="0">COUNTIFS($C$7:$C$2296,"&gt;="&amp;$E6,$B$7:$B$2296,"=1")</f>
        <v>0</v>
      </c>
      <c r="G6" s="3">
        <f t="shared" ref="G6:G69" si="1">COUNTIFS($C$7:$C$2296,"&gt;="&amp;$E6,$B$7:$B$2296,"=0")</f>
        <v>0</v>
      </c>
      <c r="H6" s="3">
        <f t="shared" ref="H6:H69" si="2">COUNTIFS($C$7:$C$2296,"&lt;"&amp;$E6,$B$7:$B$2296,"=1")</f>
        <v>1813</v>
      </c>
      <c r="I6" s="3">
        <f t="shared" ref="I6:I69" si="3">COUNTIFS($C$7:$C$2296,"&lt;"&amp;$E6,$B$7:$B$2296,"=0")</f>
        <v>477</v>
      </c>
      <c r="K6" s="3">
        <f t="shared" ref="K6:K69" si="4">G6/(G6+I6)</f>
        <v>0</v>
      </c>
      <c r="L6" s="3">
        <f t="shared" ref="L6:M69" si="5">F6/(F6+H6)</f>
        <v>0</v>
      </c>
      <c r="M6" s="3">
        <f t="shared" si="5"/>
        <v>0</v>
      </c>
    </row>
    <row r="7" spans="1:13" x14ac:dyDescent="0.25">
      <c r="A7" s="14">
        <v>20322</v>
      </c>
      <c r="B7" s="3">
        <v>1</v>
      </c>
      <c r="C7" s="3">
        <v>0.71725165420478543</v>
      </c>
      <c r="E7" s="3">
        <f t="shared" ref="E7:E70" si="6">E6-0.001</f>
        <v>0.996</v>
      </c>
      <c r="F7" s="3">
        <f t="shared" si="0"/>
        <v>0</v>
      </c>
      <c r="G7" s="3">
        <f t="shared" si="1"/>
        <v>0</v>
      </c>
      <c r="H7" s="3">
        <f t="shared" si="2"/>
        <v>1813</v>
      </c>
      <c r="I7" s="3">
        <f t="shared" si="3"/>
        <v>477</v>
      </c>
      <c r="K7" s="3">
        <f t="shared" si="4"/>
        <v>0</v>
      </c>
      <c r="L7" s="3">
        <f t="shared" si="5"/>
        <v>0</v>
      </c>
      <c r="M7" s="3">
        <f t="shared" si="5"/>
        <v>0</v>
      </c>
    </row>
    <row r="8" spans="1:13" x14ac:dyDescent="0.25">
      <c r="A8" s="14">
        <v>20324</v>
      </c>
      <c r="B8" s="3">
        <v>1</v>
      </c>
      <c r="C8" s="3">
        <v>0.93398372871085888</v>
      </c>
      <c r="E8" s="3">
        <f t="shared" si="6"/>
        <v>0.995</v>
      </c>
      <c r="F8" s="3">
        <f t="shared" si="0"/>
        <v>0</v>
      </c>
      <c r="G8" s="3">
        <f t="shared" si="1"/>
        <v>0</v>
      </c>
      <c r="H8" s="3">
        <f t="shared" si="2"/>
        <v>1813</v>
      </c>
      <c r="I8" s="3">
        <f t="shared" si="3"/>
        <v>477</v>
      </c>
      <c r="K8" s="3">
        <f t="shared" si="4"/>
        <v>0</v>
      </c>
      <c r="L8" s="3">
        <f t="shared" si="5"/>
        <v>0</v>
      </c>
      <c r="M8" s="3">
        <f t="shared" si="5"/>
        <v>0</v>
      </c>
    </row>
    <row r="9" spans="1:13" x14ac:dyDescent="0.25">
      <c r="A9" s="14">
        <v>20327</v>
      </c>
      <c r="B9" s="3">
        <v>1</v>
      </c>
      <c r="C9" s="3">
        <v>0.83395297389531287</v>
      </c>
      <c r="E9" s="3">
        <f t="shared" si="6"/>
        <v>0.99399999999999999</v>
      </c>
      <c r="F9" s="3">
        <f t="shared" si="0"/>
        <v>0</v>
      </c>
      <c r="G9" s="3">
        <f t="shared" si="1"/>
        <v>0</v>
      </c>
      <c r="H9" s="3">
        <f t="shared" si="2"/>
        <v>1813</v>
      </c>
      <c r="I9" s="3">
        <f t="shared" si="3"/>
        <v>477</v>
      </c>
      <c r="K9" s="3">
        <f t="shared" si="4"/>
        <v>0</v>
      </c>
      <c r="L9" s="3">
        <f t="shared" si="5"/>
        <v>0</v>
      </c>
      <c r="M9" s="3">
        <f t="shared" si="5"/>
        <v>0</v>
      </c>
    </row>
    <row r="10" spans="1:13" x14ac:dyDescent="0.25">
      <c r="A10" s="14">
        <v>20328</v>
      </c>
      <c r="B10" s="3">
        <v>1</v>
      </c>
      <c r="C10" s="3">
        <v>0.82376912376428713</v>
      </c>
      <c r="E10" s="3">
        <f t="shared" si="6"/>
        <v>0.99299999999999999</v>
      </c>
      <c r="F10" s="3">
        <f t="shared" si="0"/>
        <v>0</v>
      </c>
      <c r="G10" s="3">
        <f t="shared" si="1"/>
        <v>0</v>
      </c>
      <c r="H10" s="3">
        <f t="shared" si="2"/>
        <v>1813</v>
      </c>
      <c r="I10" s="3">
        <f t="shared" si="3"/>
        <v>477</v>
      </c>
      <c r="K10" s="3">
        <f t="shared" si="4"/>
        <v>0</v>
      </c>
      <c r="L10" s="3">
        <f t="shared" si="5"/>
        <v>0</v>
      </c>
      <c r="M10" s="3">
        <f t="shared" si="5"/>
        <v>0</v>
      </c>
    </row>
    <row r="11" spans="1:13" x14ac:dyDescent="0.25">
      <c r="A11" s="14">
        <v>20330</v>
      </c>
      <c r="B11" s="3">
        <v>0</v>
      </c>
      <c r="C11" s="3">
        <v>0.77047042184781578</v>
      </c>
      <c r="E11" s="3">
        <f t="shared" si="6"/>
        <v>0.99199999999999999</v>
      </c>
      <c r="F11" s="3">
        <f t="shared" si="0"/>
        <v>0</v>
      </c>
      <c r="G11" s="3">
        <f t="shared" si="1"/>
        <v>0</v>
      </c>
      <c r="H11" s="3">
        <f t="shared" si="2"/>
        <v>1813</v>
      </c>
      <c r="I11" s="3">
        <f t="shared" si="3"/>
        <v>477</v>
      </c>
      <c r="K11" s="3">
        <f t="shared" si="4"/>
        <v>0</v>
      </c>
      <c r="L11" s="3">
        <f t="shared" si="5"/>
        <v>0</v>
      </c>
      <c r="M11" s="3">
        <f t="shared" si="5"/>
        <v>0</v>
      </c>
    </row>
    <row r="12" spans="1:13" x14ac:dyDescent="0.25">
      <c r="A12" s="14">
        <v>20331</v>
      </c>
      <c r="B12" s="3">
        <v>1</v>
      </c>
      <c r="C12" s="3">
        <v>0.82078379590167849</v>
      </c>
      <c r="E12" s="3">
        <f t="shared" si="6"/>
        <v>0.99099999999999999</v>
      </c>
      <c r="F12" s="3">
        <f t="shared" si="0"/>
        <v>0</v>
      </c>
      <c r="G12" s="3">
        <f t="shared" si="1"/>
        <v>0</v>
      </c>
      <c r="H12" s="3">
        <f t="shared" si="2"/>
        <v>1813</v>
      </c>
      <c r="I12" s="3">
        <f t="shared" si="3"/>
        <v>477</v>
      </c>
      <c r="K12" s="3">
        <f t="shared" si="4"/>
        <v>0</v>
      </c>
      <c r="L12" s="3">
        <f t="shared" si="5"/>
        <v>0</v>
      </c>
      <c r="M12" s="3">
        <f t="shared" si="5"/>
        <v>0</v>
      </c>
    </row>
    <row r="13" spans="1:13" x14ac:dyDescent="0.25">
      <c r="A13" s="14">
        <v>20333</v>
      </c>
      <c r="B13" s="3">
        <v>1</v>
      </c>
      <c r="C13" s="3">
        <v>0.83093922373804308</v>
      </c>
      <c r="E13" s="3">
        <f t="shared" si="6"/>
        <v>0.99</v>
      </c>
      <c r="F13" s="3">
        <f t="shared" si="0"/>
        <v>0</v>
      </c>
      <c r="G13" s="3">
        <f t="shared" si="1"/>
        <v>0</v>
      </c>
      <c r="H13" s="3">
        <f t="shared" si="2"/>
        <v>1813</v>
      </c>
      <c r="I13" s="3">
        <f t="shared" si="3"/>
        <v>477</v>
      </c>
      <c r="K13" s="3">
        <f t="shared" si="4"/>
        <v>0</v>
      </c>
      <c r="L13" s="3">
        <f t="shared" si="5"/>
        <v>0</v>
      </c>
      <c r="M13" s="3">
        <f t="shared" si="5"/>
        <v>0</v>
      </c>
    </row>
    <row r="14" spans="1:13" x14ac:dyDescent="0.25">
      <c r="A14" s="14">
        <v>20334</v>
      </c>
      <c r="B14" s="3">
        <v>0</v>
      </c>
      <c r="C14" s="3">
        <v>0.74415415845789834</v>
      </c>
      <c r="E14" s="3">
        <f t="shared" si="6"/>
        <v>0.98899999999999999</v>
      </c>
      <c r="F14" s="3">
        <f t="shared" si="0"/>
        <v>0</v>
      </c>
      <c r="G14" s="3">
        <f t="shared" si="1"/>
        <v>0</v>
      </c>
      <c r="H14" s="3">
        <f t="shared" si="2"/>
        <v>1813</v>
      </c>
      <c r="I14" s="3">
        <f t="shared" si="3"/>
        <v>477</v>
      </c>
      <c r="K14" s="3">
        <f t="shared" si="4"/>
        <v>0</v>
      </c>
      <c r="L14" s="3">
        <f t="shared" si="5"/>
        <v>0</v>
      </c>
      <c r="M14" s="3">
        <f t="shared" si="5"/>
        <v>0</v>
      </c>
    </row>
    <row r="15" spans="1:13" x14ac:dyDescent="0.25">
      <c r="A15" s="14">
        <v>20335</v>
      </c>
      <c r="B15" s="3">
        <v>1</v>
      </c>
      <c r="C15" s="3">
        <v>0.9023804030527478</v>
      </c>
      <c r="E15" s="3">
        <f t="shared" si="6"/>
        <v>0.98799999999999999</v>
      </c>
      <c r="F15" s="3">
        <f t="shared" si="0"/>
        <v>0</v>
      </c>
      <c r="G15" s="3">
        <f t="shared" si="1"/>
        <v>0</v>
      </c>
      <c r="H15" s="3">
        <f t="shared" si="2"/>
        <v>1813</v>
      </c>
      <c r="I15" s="3">
        <f t="shared" si="3"/>
        <v>477</v>
      </c>
      <c r="K15" s="3">
        <f t="shared" si="4"/>
        <v>0</v>
      </c>
      <c r="L15" s="3">
        <f t="shared" si="5"/>
        <v>0</v>
      </c>
      <c r="M15" s="3">
        <f t="shared" si="5"/>
        <v>0</v>
      </c>
    </row>
    <row r="16" spans="1:13" x14ac:dyDescent="0.25">
      <c r="A16" s="14">
        <v>20336</v>
      </c>
      <c r="B16" s="3">
        <v>1</v>
      </c>
      <c r="C16" s="3">
        <v>0.72236797980862133</v>
      </c>
      <c r="E16" s="3">
        <f t="shared" si="6"/>
        <v>0.98699999999999999</v>
      </c>
      <c r="F16" s="3">
        <f t="shared" si="0"/>
        <v>0</v>
      </c>
      <c r="G16" s="3">
        <f t="shared" si="1"/>
        <v>0</v>
      </c>
      <c r="H16" s="3">
        <f t="shared" si="2"/>
        <v>1813</v>
      </c>
      <c r="I16" s="3">
        <f t="shared" si="3"/>
        <v>477</v>
      </c>
      <c r="K16" s="3">
        <f t="shared" si="4"/>
        <v>0</v>
      </c>
      <c r="L16" s="3">
        <f t="shared" si="5"/>
        <v>0</v>
      </c>
      <c r="M16" s="3">
        <f t="shared" si="5"/>
        <v>0</v>
      </c>
    </row>
    <row r="17" spans="1:13" x14ac:dyDescent="0.25">
      <c r="A17" s="14">
        <v>20337</v>
      </c>
      <c r="B17" s="3">
        <v>1</v>
      </c>
      <c r="C17" s="3">
        <v>0.72156981497321593</v>
      </c>
      <c r="E17" s="3">
        <f t="shared" si="6"/>
        <v>0.98599999999999999</v>
      </c>
      <c r="F17" s="3">
        <f t="shared" si="0"/>
        <v>0</v>
      </c>
      <c r="G17" s="3">
        <f t="shared" si="1"/>
        <v>0</v>
      </c>
      <c r="H17" s="3">
        <f t="shared" si="2"/>
        <v>1813</v>
      </c>
      <c r="I17" s="3">
        <f t="shared" si="3"/>
        <v>477</v>
      </c>
      <c r="K17" s="3">
        <f t="shared" si="4"/>
        <v>0</v>
      </c>
      <c r="L17" s="3">
        <f t="shared" si="5"/>
        <v>0</v>
      </c>
      <c r="M17" s="3">
        <f t="shared" si="5"/>
        <v>0</v>
      </c>
    </row>
    <row r="18" spans="1:13" x14ac:dyDescent="0.25">
      <c r="A18" s="14">
        <v>20338</v>
      </c>
      <c r="B18" s="3">
        <v>0</v>
      </c>
      <c r="C18" s="3">
        <v>0.89180432375102892</v>
      </c>
      <c r="E18" s="3">
        <f t="shared" si="6"/>
        <v>0.98499999999999999</v>
      </c>
      <c r="F18" s="3">
        <f t="shared" si="0"/>
        <v>0</v>
      </c>
      <c r="G18" s="3">
        <f t="shared" si="1"/>
        <v>0</v>
      </c>
      <c r="H18" s="3">
        <f t="shared" si="2"/>
        <v>1813</v>
      </c>
      <c r="I18" s="3">
        <f t="shared" si="3"/>
        <v>477</v>
      </c>
      <c r="K18" s="3">
        <f t="shared" si="4"/>
        <v>0</v>
      </c>
      <c r="L18" s="3">
        <f t="shared" si="5"/>
        <v>0</v>
      </c>
      <c r="M18" s="3">
        <f t="shared" si="5"/>
        <v>0</v>
      </c>
    </row>
    <row r="19" spans="1:13" x14ac:dyDescent="0.25">
      <c r="A19" s="14">
        <v>20339</v>
      </c>
      <c r="B19" s="3">
        <v>0</v>
      </c>
      <c r="C19" s="3">
        <v>0.82588189527720524</v>
      </c>
      <c r="E19" s="3">
        <f t="shared" si="6"/>
        <v>0.98399999999999999</v>
      </c>
      <c r="F19" s="3">
        <f t="shared" si="0"/>
        <v>0</v>
      </c>
      <c r="G19" s="3">
        <f t="shared" si="1"/>
        <v>0</v>
      </c>
      <c r="H19" s="3">
        <f t="shared" si="2"/>
        <v>1813</v>
      </c>
      <c r="I19" s="3">
        <f t="shared" si="3"/>
        <v>477</v>
      </c>
      <c r="K19" s="3">
        <f t="shared" si="4"/>
        <v>0</v>
      </c>
      <c r="L19" s="3">
        <f t="shared" si="5"/>
        <v>0</v>
      </c>
      <c r="M19" s="3">
        <f t="shared" si="5"/>
        <v>0</v>
      </c>
    </row>
    <row r="20" spans="1:13" x14ac:dyDescent="0.25">
      <c r="A20" s="14">
        <v>20340</v>
      </c>
      <c r="B20" s="3">
        <v>1</v>
      </c>
      <c r="C20" s="3">
        <v>0.79090601172072639</v>
      </c>
      <c r="E20" s="3">
        <f t="shared" si="6"/>
        <v>0.98299999999999998</v>
      </c>
      <c r="F20" s="3">
        <f t="shared" si="0"/>
        <v>0</v>
      </c>
      <c r="G20" s="3">
        <f t="shared" si="1"/>
        <v>0</v>
      </c>
      <c r="H20" s="3">
        <f t="shared" si="2"/>
        <v>1813</v>
      </c>
      <c r="I20" s="3">
        <f t="shared" si="3"/>
        <v>477</v>
      </c>
      <c r="K20" s="3">
        <f t="shared" si="4"/>
        <v>0</v>
      </c>
      <c r="L20" s="3">
        <f t="shared" si="5"/>
        <v>0</v>
      </c>
      <c r="M20" s="3">
        <f t="shared" si="5"/>
        <v>0</v>
      </c>
    </row>
    <row r="21" spans="1:13" x14ac:dyDescent="0.25">
      <c r="A21" s="14">
        <v>20341</v>
      </c>
      <c r="B21" s="3">
        <v>0</v>
      </c>
      <c r="C21" s="3">
        <v>0.74310977714252879</v>
      </c>
      <c r="E21" s="3">
        <f t="shared" si="6"/>
        <v>0.98199999999999998</v>
      </c>
      <c r="F21" s="3">
        <f t="shared" si="0"/>
        <v>0</v>
      </c>
      <c r="G21" s="3">
        <f t="shared" si="1"/>
        <v>0</v>
      </c>
      <c r="H21" s="3">
        <f t="shared" si="2"/>
        <v>1813</v>
      </c>
      <c r="I21" s="3">
        <f t="shared" si="3"/>
        <v>477</v>
      </c>
      <c r="K21" s="3">
        <f t="shared" si="4"/>
        <v>0</v>
      </c>
      <c r="L21" s="3">
        <f t="shared" si="5"/>
        <v>0</v>
      </c>
      <c r="M21" s="3">
        <f t="shared" si="5"/>
        <v>0</v>
      </c>
    </row>
    <row r="22" spans="1:13" x14ac:dyDescent="0.25">
      <c r="A22" s="14">
        <v>20342</v>
      </c>
      <c r="B22" s="3">
        <v>1</v>
      </c>
      <c r="C22" s="3">
        <v>0.94379781878355029</v>
      </c>
      <c r="E22" s="3">
        <f t="shared" si="6"/>
        <v>0.98099999999999998</v>
      </c>
      <c r="F22" s="3">
        <f t="shared" si="0"/>
        <v>0</v>
      </c>
      <c r="G22" s="3">
        <f t="shared" si="1"/>
        <v>0</v>
      </c>
      <c r="H22" s="3">
        <f t="shared" si="2"/>
        <v>1813</v>
      </c>
      <c r="I22" s="3">
        <f t="shared" si="3"/>
        <v>477</v>
      </c>
      <c r="K22" s="3">
        <f t="shared" si="4"/>
        <v>0</v>
      </c>
      <c r="L22" s="3">
        <f t="shared" si="5"/>
        <v>0</v>
      </c>
      <c r="M22" s="3">
        <f t="shared" si="5"/>
        <v>0</v>
      </c>
    </row>
    <row r="23" spans="1:13" x14ac:dyDescent="0.25">
      <c r="A23" s="14">
        <v>20343</v>
      </c>
      <c r="B23" s="3">
        <v>0</v>
      </c>
      <c r="C23" s="3">
        <v>0.78614293802525748</v>
      </c>
      <c r="E23" s="3">
        <f t="shared" si="6"/>
        <v>0.98</v>
      </c>
      <c r="F23" s="3">
        <f t="shared" si="0"/>
        <v>0</v>
      </c>
      <c r="G23" s="3">
        <f t="shared" si="1"/>
        <v>0</v>
      </c>
      <c r="H23" s="3">
        <f t="shared" si="2"/>
        <v>1813</v>
      </c>
      <c r="I23" s="3">
        <f t="shared" si="3"/>
        <v>477</v>
      </c>
      <c r="K23" s="3">
        <f t="shared" si="4"/>
        <v>0</v>
      </c>
      <c r="L23" s="3">
        <f t="shared" si="5"/>
        <v>0</v>
      </c>
      <c r="M23" s="3">
        <f t="shared" si="5"/>
        <v>0</v>
      </c>
    </row>
    <row r="24" spans="1:13" x14ac:dyDescent="0.25">
      <c r="A24" s="14">
        <v>20355</v>
      </c>
      <c r="B24" s="3">
        <v>1</v>
      </c>
      <c r="C24" s="3">
        <v>0.84354141111945902</v>
      </c>
      <c r="E24" s="3">
        <f t="shared" si="6"/>
        <v>0.97899999999999998</v>
      </c>
      <c r="F24" s="3">
        <f t="shared" si="0"/>
        <v>0</v>
      </c>
      <c r="G24" s="3">
        <f t="shared" si="1"/>
        <v>0</v>
      </c>
      <c r="H24" s="3">
        <f t="shared" si="2"/>
        <v>1813</v>
      </c>
      <c r="I24" s="3">
        <f t="shared" si="3"/>
        <v>477</v>
      </c>
      <c r="K24" s="3">
        <f t="shared" si="4"/>
        <v>0</v>
      </c>
      <c r="L24" s="3">
        <f t="shared" si="5"/>
        <v>0</v>
      </c>
      <c r="M24" s="3">
        <f t="shared" si="5"/>
        <v>0</v>
      </c>
    </row>
    <row r="25" spans="1:13" x14ac:dyDescent="0.25">
      <c r="A25" s="14">
        <v>20356</v>
      </c>
      <c r="B25" s="3">
        <v>1</v>
      </c>
      <c r="C25" s="3">
        <v>0.87161132374399408</v>
      </c>
      <c r="E25" s="3">
        <f t="shared" si="6"/>
        <v>0.97799999999999998</v>
      </c>
      <c r="F25" s="3">
        <f t="shared" si="0"/>
        <v>0</v>
      </c>
      <c r="G25" s="3">
        <f t="shared" si="1"/>
        <v>0</v>
      </c>
      <c r="H25" s="3">
        <f t="shared" si="2"/>
        <v>1813</v>
      </c>
      <c r="I25" s="3">
        <f t="shared" si="3"/>
        <v>477</v>
      </c>
      <c r="K25" s="3">
        <f t="shared" si="4"/>
        <v>0</v>
      </c>
      <c r="L25" s="3">
        <f t="shared" si="5"/>
        <v>0</v>
      </c>
      <c r="M25" s="3">
        <f t="shared" si="5"/>
        <v>0</v>
      </c>
    </row>
    <row r="26" spans="1:13" x14ac:dyDescent="0.25">
      <c r="A26" s="14">
        <v>20357</v>
      </c>
      <c r="B26" s="3">
        <v>1</v>
      </c>
      <c r="C26" s="3">
        <v>0.80078803473210736</v>
      </c>
      <c r="E26" s="3">
        <f t="shared" si="6"/>
        <v>0.97699999999999998</v>
      </c>
      <c r="F26" s="3">
        <f t="shared" si="0"/>
        <v>0</v>
      </c>
      <c r="G26" s="3">
        <f t="shared" si="1"/>
        <v>0</v>
      </c>
      <c r="H26" s="3">
        <f t="shared" si="2"/>
        <v>1813</v>
      </c>
      <c r="I26" s="3">
        <f t="shared" si="3"/>
        <v>477</v>
      </c>
      <c r="K26" s="3">
        <f t="shared" si="4"/>
        <v>0</v>
      </c>
      <c r="L26" s="3">
        <f t="shared" si="5"/>
        <v>0</v>
      </c>
      <c r="M26" s="3">
        <f t="shared" si="5"/>
        <v>0</v>
      </c>
    </row>
    <row r="27" spans="1:13" x14ac:dyDescent="0.25">
      <c r="A27" s="14">
        <v>20360</v>
      </c>
      <c r="B27" s="3">
        <v>1</v>
      </c>
      <c r="C27" s="3">
        <v>0.90665542238572716</v>
      </c>
      <c r="E27" s="3">
        <f t="shared" si="6"/>
        <v>0.97599999999999998</v>
      </c>
      <c r="F27" s="3">
        <f t="shared" si="0"/>
        <v>0</v>
      </c>
      <c r="G27" s="3">
        <f t="shared" si="1"/>
        <v>0</v>
      </c>
      <c r="H27" s="3">
        <f t="shared" si="2"/>
        <v>1813</v>
      </c>
      <c r="I27" s="3">
        <f t="shared" si="3"/>
        <v>477</v>
      </c>
      <c r="K27" s="3">
        <f t="shared" si="4"/>
        <v>0</v>
      </c>
      <c r="L27" s="3">
        <f t="shared" si="5"/>
        <v>0</v>
      </c>
      <c r="M27" s="3">
        <f t="shared" si="5"/>
        <v>0</v>
      </c>
    </row>
    <row r="28" spans="1:13" x14ac:dyDescent="0.25">
      <c r="A28" s="14">
        <v>20366</v>
      </c>
      <c r="B28" s="3">
        <v>1</v>
      </c>
      <c r="C28" s="3">
        <v>0.83957053611996846</v>
      </c>
      <c r="E28" s="3">
        <f t="shared" si="6"/>
        <v>0.97499999999999998</v>
      </c>
      <c r="F28" s="3">
        <f t="shared" si="0"/>
        <v>0</v>
      </c>
      <c r="G28" s="3">
        <f t="shared" si="1"/>
        <v>0</v>
      </c>
      <c r="H28" s="3">
        <f t="shared" si="2"/>
        <v>1813</v>
      </c>
      <c r="I28" s="3">
        <f t="shared" si="3"/>
        <v>477</v>
      </c>
      <c r="K28" s="3">
        <f t="shared" si="4"/>
        <v>0</v>
      </c>
      <c r="L28" s="3">
        <f t="shared" si="5"/>
        <v>0</v>
      </c>
      <c r="M28" s="3">
        <f t="shared" si="5"/>
        <v>0</v>
      </c>
    </row>
    <row r="29" spans="1:13" x14ac:dyDescent="0.25">
      <c r="A29" s="14">
        <v>20367</v>
      </c>
      <c r="B29" s="3">
        <v>0</v>
      </c>
      <c r="C29" s="3">
        <v>0.83385927398266491</v>
      </c>
      <c r="E29" s="3">
        <f t="shared" si="6"/>
        <v>0.97399999999999998</v>
      </c>
      <c r="F29" s="3">
        <f t="shared" si="0"/>
        <v>0</v>
      </c>
      <c r="G29" s="3">
        <f t="shared" si="1"/>
        <v>0</v>
      </c>
      <c r="H29" s="3">
        <f t="shared" si="2"/>
        <v>1813</v>
      </c>
      <c r="I29" s="3">
        <f t="shared" si="3"/>
        <v>477</v>
      </c>
      <c r="K29" s="3">
        <f t="shared" si="4"/>
        <v>0</v>
      </c>
      <c r="L29" s="3">
        <f t="shared" si="5"/>
        <v>0</v>
      </c>
      <c r="M29" s="3">
        <f t="shared" si="5"/>
        <v>0</v>
      </c>
    </row>
    <row r="30" spans="1:13" x14ac:dyDescent="0.25">
      <c r="A30" s="14">
        <v>20370</v>
      </c>
      <c r="B30" s="3">
        <v>1</v>
      </c>
      <c r="C30" s="3">
        <v>0.8015153379891542</v>
      </c>
      <c r="E30" s="3">
        <f t="shared" si="6"/>
        <v>0.97299999999999998</v>
      </c>
      <c r="F30" s="3">
        <f t="shared" si="0"/>
        <v>1</v>
      </c>
      <c r="G30" s="3">
        <f t="shared" si="1"/>
        <v>0</v>
      </c>
      <c r="H30" s="3">
        <f t="shared" si="2"/>
        <v>1812</v>
      </c>
      <c r="I30" s="3">
        <f t="shared" si="3"/>
        <v>477</v>
      </c>
      <c r="K30" s="3">
        <f t="shared" si="4"/>
        <v>0</v>
      </c>
      <c r="L30" s="3">
        <f t="shared" si="5"/>
        <v>5.5157198014340876E-4</v>
      </c>
      <c r="M30" s="3">
        <f t="shared" si="5"/>
        <v>0</v>
      </c>
    </row>
    <row r="31" spans="1:13" x14ac:dyDescent="0.25">
      <c r="A31" s="14">
        <v>20371</v>
      </c>
      <c r="B31" s="3">
        <v>1</v>
      </c>
      <c r="C31" s="3">
        <v>0.67216689523976092</v>
      </c>
      <c r="E31" s="3">
        <f t="shared" si="6"/>
        <v>0.97199999999999998</v>
      </c>
      <c r="F31" s="3">
        <f t="shared" si="0"/>
        <v>2</v>
      </c>
      <c r="G31" s="3">
        <f t="shared" si="1"/>
        <v>0</v>
      </c>
      <c r="H31" s="3">
        <f t="shared" si="2"/>
        <v>1811</v>
      </c>
      <c r="I31" s="3">
        <f t="shared" si="3"/>
        <v>477</v>
      </c>
      <c r="K31" s="3">
        <f t="shared" si="4"/>
        <v>0</v>
      </c>
      <c r="L31" s="3">
        <f t="shared" si="5"/>
        <v>1.1031439602868175E-3</v>
      </c>
      <c r="M31" s="3">
        <f t="shared" si="5"/>
        <v>0</v>
      </c>
    </row>
    <row r="32" spans="1:13" x14ac:dyDescent="0.25">
      <c r="A32" s="14">
        <v>20372</v>
      </c>
      <c r="B32" s="3">
        <v>1</v>
      </c>
      <c r="C32" s="3">
        <v>0.94220703517980753</v>
      </c>
      <c r="E32" s="3">
        <f t="shared" si="6"/>
        <v>0.97099999999999997</v>
      </c>
      <c r="F32" s="3">
        <f t="shared" si="0"/>
        <v>3</v>
      </c>
      <c r="G32" s="3">
        <f t="shared" si="1"/>
        <v>0</v>
      </c>
      <c r="H32" s="3">
        <f t="shared" si="2"/>
        <v>1810</v>
      </c>
      <c r="I32" s="3">
        <f t="shared" si="3"/>
        <v>477</v>
      </c>
      <c r="K32" s="3">
        <f t="shared" si="4"/>
        <v>0</v>
      </c>
      <c r="L32" s="3">
        <f t="shared" si="5"/>
        <v>1.6547159404302261E-3</v>
      </c>
      <c r="M32" s="3">
        <f t="shared" si="5"/>
        <v>0</v>
      </c>
    </row>
    <row r="33" spans="1:13" x14ac:dyDescent="0.25">
      <c r="A33" s="14">
        <v>20376</v>
      </c>
      <c r="B33" s="3">
        <v>0</v>
      </c>
      <c r="C33" s="3">
        <v>0.75902062405932813</v>
      </c>
      <c r="E33" s="3">
        <f t="shared" si="6"/>
        <v>0.97</v>
      </c>
      <c r="F33" s="3">
        <f t="shared" si="0"/>
        <v>3</v>
      </c>
      <c r="G33" s="3">
        <f t="shared" si="1"/>
        <v>0</v>
      </c>
      <c r="H33" s="3">
        <f t="shared" si="2"/>
        <v>1810</v>
      </c>
      <c r="I33" s="3">
        <f t="shared" si="3"/>
        <v>477</v>
      </c>
      <c r="K33" s="3">
        <f t="shared" si="4"/>
        <v>0</v>
      </c>
      <c r="L33" s="3">
        <f t="shared" si="5"/>
        <v>1.6547159404302261E-3</v>
      </c>
      <c r="M33" s="3">
        <f t="shared" si="5"/>
        <v>0</v>
      </c>
    </row>
    <row r="34" spans="1:13" x14ac:dyDescent="0.25">
      <c r="A34" s="14">
        <v>20380</v>
      </c>
      <c r="B34" s="3">
        <v>0</v>
      </c>
      <c r="C34" s="3">
        <v>0.72232647925025772</v>
      </c>
      <c r="E34" s="3">
        <f t="shared" si="6"/>
        <v>0.96899999999999997</v>
      </c>
      <c r="F34" s="3">
        <f t="shared" si="0"/>
        <v>3</v>
      </c>
      <c r="G34" s="3">
        <f t="shared" si="1"/>
        <v>0</v>
      </c>
      <c r="H34" s="3">
        <f t="shared" si="2"/>
        <v>1810</v>
      </c>
      <c r="I34" s="3">
        <f t="shared" si="3"/>
        <v>477</v>
      </c>
      <c r="K34" s="3">
        <f t="shared" si="4"/>
        <v>0</v>
      </c>
      <c r="L34" s="3">
        <f t="shared" si="5"/>
        <v>1.6547159404302261E-3</v>
      </c>
      <c r="M34" s="3">
        <f t="shared" si="5"/>
        <v>0</v>
      </c>
    </row>
    <row r="35" spans="1:13" x14ac:dyDescent="0.25">
      <c r="A35" s="14">
        <v>20382</v>
      </c>
      <c r="B35" s="3">
        <v>1</v>
      </c>
      <c r="C35" s="3">
        <v>0.88977961512669923</v>
      </c>
      <c r="E35" s="3">
        <f t="shared" si="6"/>
        <v>0.96799999999999997</v>
      </c>
      <c r="F35" s="3">
        <f t="shared" si="0"/>
        <v>3</v>
      </c>
      <c r="G35" s="3">
        <f t="shared" si="1"/>
        <v>0</v>
      </c>
      <c r="H35" s="3">
        <f t="shared" si="2"/>
        <v>1810</v>
      </c>
      <c r="I35" s="3">
        <f t="shared" si="3"/>
        <v>477</v>
      </c>
      <c r="K35" s="3">
        <f t="shared" si="4"/>
        <v>0</v>
      </c>
      <c r="L35" s="3">
        <f t="shared" si="5"/>
        <v>1.6547159404302261E-3</v>
      </c>
      <c r="M35" s="3">
        <f t="shared" si="5"/>
        <v>0</v>
      </c>
    </row>
    <row r="36" spans="1:13" x14ac:dyDescent="0.25">
      <c r="A36" s="14">
        <v>20384</v>
      </c>
      <c r="B36" s="3">
        <v>1</v>
      </c>
      <c r="C36" s="3">
        <v>0.85996867453015591</v>
      </c>
      <c r="E36" s="3">
        <f t="shared" si="6"/>
        <v>0.96699999999999997</v>
      </c>
      <c r="F36" s="3">
        <f t="shared" si="0"/>
        <v>5</v>
      </c>
      <c r="G36" s="3">
        <f t="shared" si="1"/>
        <v>0</v>
      </c>
      <c r="H36" s="3">
        <f t="shared" si="2"/>
        <v>1808</v>
      </c>
      <c r="I36" s="3">
        <f t="shared" si="3"/>
        <v>477</v>
      </c>
      <c r="K36" s="3">
        <f t="shared" si="4"/>
        <v>0</v>
      </c>
      <c r="L36" s="3">
        <f t="shared" si="5"/>
        <v>2.7578599007170436E-3</v>
      </c>
      <c r="M36" s="3">
        <f t="shared" si="5"/>
        <v>0</v>
      </c>
    </row>
    <row r="37" spans="1:13" x14ac:dyDescent="0.25">
      <c r="A37" s="14">
        <v>20385</v>
      </c>
      <c r="B37" s="3">
        <v>1</v>
      </c>
      <c r="C37" s="3">
        <v>0.82262143787147834</v>
      </c>
      <c r="E37" s="3">
        <f t="shared" si="6"/>
        <v>0.96599999999999997</v>
      </c>
      <c r="F37" s="3">
        <f t="shared" si="0"/>
        <v>6</v>
      </c>
      <c r="G37" s="3">
        <f t="shared" si="1"/>
        <v>0</v>
      </c>
      <c r="H37" s="3">
        <f t="shared" si="2"/>
        <v>1807</v>
      </c>
      <c r="I37" s="3">
        <f t="shared" si="3"/>
        <v>477</v>
      </c>
      <c r="K37" s="3">
        <f t="shared" si="4"/>
        <v>0</v>
      </c>
      <c r="L37" s="3">
        <f t="shared" si="5"/>
        <v>3.3094318808604521E-3</v>
      </c>
      <c r="M37" s="3">
        <f t="shared" si="5"/>
        <v>0</v>
      </c>
    </row>
    <row r="38" spans="1:13" x14ac:dyDescent="0.25">
      <c r="A38" s="14">
        <v>20386</v>
      </c>
      <c r="B38" s="3">
        <v>1</v>
      </c>
      <c r="C38" s="3">
        <v>0.77922391035530125</v>
      </c>
      <c r="E38" s="3">
        <f t="shared" si="6"/>
        <v>0.96499999999999997</v>
      </c>
      <c r="F38" s="3">
        <f t="shared" si="0"/>
        <v>7</v>
      </c>
      <c r="G38" s="3">
        <f t="shared" si="1"/>
        <v>0</v>
      </c>
      <c r="H38" s="3">
        <f t="shared" si="2"/>
        <v>1806</v>
      </c>
      <c r="I38" s="3">
        <f t="shared" si="3"/>
        <v>477</v>
      </c>
      <c r="K38" s="3">
        <f t="shared" si="4"/>
        <v>0</v>
      </c>
      <c r="L38" s="3">
        <f t="shared" si="5"/>
        <v>3.8610038610038611E-3</v>
      </c>
      <c r="M38" s="3">
        <f t="shared" si="5"/>
        <v>0</v>
      </c>
    </row>
    <row r="39" spans="1:13" x14ac:dyDescent="0.25">
      <c r="A39" s="14">
        <v>20389</v>
      </c>
      <c r="B39" s="3">
        <v>1</v>
      </c>
      <c r="C39" s="3">
        <v>0.76029126250058265</v>
      </c>
      <c r="E39" s="3">
        <f t="shared" si="6"/>
        <v>0.96399999999999997</v>
      </c>
      <c r="F39" s="3">
        <f t="shared" si="0"/>
        <v>8</v>
      </c>
      <c r="G39" s="3">
        <f t="shared" si="1"/>
        <v>0</v>
      </c>
      <c r="H39" s="3">
        <f t="shared" si="2"/>
        <v>1805</v>
      </c>
      <c r="I39" s="3">
        <f t="shared" si="3"/>
        <v>477</v>
      </c>
      <c r="K39" s="3">
        <f t="shared" si="4"/>
        <v>0</v>
      </c>
      <c r="L39" s="3">
        <f t="shared" si="5"/>
        <v>4.4125758411472701E-3</v>
      </c>
      <c r="M39" s="3">
        <f t="shared" si="5"/>
        <v>0</v>
      </c>
    </row>
    <row r="40" spans="1:13" x14ac:dyDescent="0.25">
      <c r="A40" s="14">
        <v>20391</v>
      </c>
      <c r="B40" s="3">
        <v>0</v>
      </c>
      <c r="C40" s="3">
        <v>0.68085952932765592</v>
      </c>
      <c r="E40" s="3">
        <f t="shared" si="6"/>
        <v>0.96299999999999997</v>
      </c>
      <c r="F40" s="3">
        <f t="shared" si="0"/>
        <v>10</v>
      </c>
      <c r="G40" s="3">
        <f t="shared" si="1"/>
        <v>0</v>
      </c>
      <c r="H40" s="3">
        <f t="shared" si="2"/>
        <v>1803</v>
      </c>
      <c r="I40" s="3">
        <f t="shared" si="3"/>
        <v>477</v>
      </c>
      <c r="K40" s="3">
        <f t="shared" si="4"/>
        <v>0</v>
      </c>
      <c r="L40" s="3">
        <f t="shared" si="5"/>
        <v>5.5157198014340872E-3</v>
      </c>
      <c r="M40" s="3">
        <f t="shared" si="5"/>
        <v>0</v>
      </c>
    </row>
    <row r="41" spans="1:13" x14ac:dyDescent="0.25">
      <c r="A41" s="14">
        <v>20393</v>
      </c>
      <c r="B41" s="3">
        <v>1</v>
      </c>
      <c r="C41" s="3">
        <v>0.78876342618245998</v>
      </c>
      <c r="E41" s="3">
        <f t="shared" si="6"/>
        <v>0.96199999999999997</v>
      </c>
      <c r="F41" s="3">
        <f t="shared" si="0"/>
        <v>13</v>
      </c>
      <c r="G41" s="3">
        <f t="shared" si="1"/>
        <v>0</v>
      </c>
      <c r="H41" s="3">
        <f t="shared" si="2"/>
        <v>1800</v>
      </c>
      <c r="I41" s="3">
        <f t="shared" si="3"/>
        <v>477</v>
      </c>
      <c r="K41" s="3">
        <f t="shared" si="4"/>
        <v>0</v>
      </c>
      <c r="L41" s="3">
        <f t="shared" si="5"/>
        <v>7.1704357418643132E-3</v>
      </c>
      <c r="M41" s="3">
        <f t="shared" si="5"/>
        <v>0</v>
      </c>
    </row>
    <row r="42" spans="1:13" x14ac:dyDescent="0.25">
      <c r="A42" s="14">
        <v>20395</v>
      </c>
      <c r="B42" s="3">
        <v>1</v>
      </c>
      <c r="C42" s="3">
        <v>0.89270142607501457</v>
      </c>
      <c r="E42" s="3">
        <f t="shared" si="6"/>
        <v>0.96099999999999997</v>
      </c>
      <c r="F42" s="3">
        <f t="shared" si="0"/>
        <v>13</v>
      </c>
      <c r="G42" s="3">
        <f t="shared" si="1"/>
        <v>0</v>
      </c>
      <c r="H42" s="3">
        <f t="shared" si="2"/>
        <v>1800</v>
      </c>
      <c r="I42" s="3">
        <f t="shared" si="3"/>
        <v>477</v>
      </c>
      <c r="K42" s="3">
        <f t="shared" si="4"/>
        <v>0</v>
      </c>
      <c r="L42" s="3">
        <f t="shared" si="5"/>
        <v>7.1704357418643132E-3</v>
      </c>
      <c r="M42" s="3">
        <f t="shared" si="5"/>
        <v>0</v>
      </c>
    </row>
    <row r="43" spans="1:13" x14ac:dyDescent="0.25">
      <c r="A43" s="14">
        <v>20397</v>
      </c>
      <c r="B43" s="3">
        <v>0</v>
      </c>
      <c r="C43" s="3">
        <v>0.78611123923687531</v>
      </c>
      <c r="E43" s="3">
        <f t="shared" si="6"/>
        <v>0.96</v>
      </c>
      <c r="F43" s="3">
        <f t="shared" si="0"/>
        <v>14</v>
      </c>
      <c r="G43" s="3">
        <f t="shared" si="1"/>
        <v>0</v>
      </c>
      <c r="H43" s="3">
        <f t="shared" si="2"/>
        <v>1799</v>
      </c>
      <c r="I43" s="3">
        <f t="shared" si="3"/>
        <v>477</v>
      </c>
      <c r="K43" s="3">
        <f t="shared" si="4"/>
        <v>0</v>
      </c>
      <c r="L43" s="3">
        <f t="shared" si="5"/>
        <v>7.7220077220077222E-3</v>
      </c>
      <c r="M43" s="3">
        <f t="shared" si="5"/>
        <v>0</v>
      </c>
    </row>
    <row r="44" spans="1:13" x14ac:dyDescent="0.25">
      <c r="A44" s="14">
        <v>20399</v>
      </c>
      <c r="B44" s="3">
        <v>1</v>
      </c>
      <c r="C44" s="3">
        <v>0.81205218994005035</v>
      </c>
      <c r="E44" s="3">
        <f t="shared" si="6"/>
        <v>0.95899999999999996</v>
      </c>
      <c r="F44" s="3">
        <f t="shared" si="0"/>
        <v>16</v>
      </c>
      <c r="G44" s="3">
        <f t="shared" si="1"/>
        <v>0</v>
      </c>
      <c r="H44" s="3">
        <f t="shared" si="2"/>
        <v>1797</v>
      </c>
      <c r="I44" s="3">
        <f t="shared" si="3"/>
        <v>477</v>
      </c>
      <c r="K44" s="3">
        <f t="shared" si="4"/>
        <v>0</v>
      </c>
      <c r="L44" s="3">
        <f t="shared" si="5"/>
        <v>8.8251516822945401E-3</v>
      </c>
      <c r="M44" s="3">
        <f t="shared" si="5"/>
        <v>0</v>
      </c>
    </row>
    <row r="45" spans="1:13" x14ac:dyDescent="0.25">
      <c r="A45" s="14">
        <v>20400</v>
      </c>
      <c r="B45" s="3">
        <v>1</v>
      </c>
      <c r="C45" s="3">
        <v>0.85990443690300922</v>
      </c>
      <c r="E45" s="3">
        <f t="shared" si="6"/>
        <v>0.95799999999999996</v>
      </c>
      <c r="F45" s="3">
        <f t="shared" si="0"/>
        <v>16</v>
      </c>
      <c r="G45" s="3">
        <f t="shared" si="1"/>
        <v>0</v>
      </c>
      <c r="H45" s="3">
        <f t="shared" si="2"/>
        <v>1797</v>
      </c>
      <c r="I45" s="3">
        <f t="shared" si="3"/>
        <v>477</v>
      </c>
      <c r="K45" s="3">
        <f t="shared" si="4"/>
        <v>0</v>
      </c>
      <c r="L45" s="3">
        <f t="shared" si="5"/>
        <v>8.8251516822945401E-3</v>
      </c>
      <c r="M45" s="3">
        <f t="shared" si="5"/>
        <v>0</v>
      </c>
    </row>
    <row r="46" spans="1:13" x14ac:dyDescent="0.25">
      <c r="A46" s="14">
        <v>20401</v>
      </c>
      <c r="B46" s="3">
        <v>1</v>
      </c>
      <c r="C46" s="3">
        <v>0.67430095801260981</v>
      </c>
      <c r="E46" s="3">
        <f t="shared" si="6"/>
        <v>0.95699999999999996</v>
      </c>
      <c r="F46" s="3">
        <f t="shared" si="0"/>
        <v>17</v>
      </c>
      <c r="G46" s="3">
        <f t="shared" si="1"/>
        <v>0</v>
      </c>
      <c r="H46" s="3">
        <f t="shared" si="2"/>
        <v>1796</v>
      </c>
      <c r="I46" s="3">
        <f t="shared" si="3"/>
        <v>477</v>
      </c>
      <c r="K46" s="3">
        <f t="shared" si="4"/>
        <v>0</v>
      </c>
      <c r="L46" s="3">
        <f t="shared" si="5"/>
        <v>9.3767236624379482E-3</v>
      </c>
      <c r="M46" s="3">
        <f t="shared" si="5"/>
        <v>0</v>
      </c>
    </row>
    <row r="47" spans="1:13" x14ac:dyDescent="0.25">
      <c r="A47" s="14">
        <v>20402</v>
      </c>
      <c r="B47" s="3">
        <v>1</v>
      </c>
      <c r="C47" s="3">
        <v>0.70822315875939634</v>
      </c>
      <c r="E47" s="3">
        <f t="shared" si="6"/>
        <v>0.95599999999999996</v>
      </c>
      <c r="F47" s="3">
        <f t="shared" si="0"/>
        <v>20</v>
      </c>
      <c r="G47" s="3">
        <f t="shared" si="1"/>
        <v>1</v>
      </c>
      <c r="H47" s="3">
        <f t="shared" si="2"/>
        <v>1793</v>
      </c>
      <c r="I47" s="3">
        <f t="shared" si="3"/>
        <v>476</v>
      </c>
      <c r="K47" s="3">
        <f t="shared" si="4"/>
        <v>2.0964360587002098E-3</v>
      </c>
      <c r="L47" s="3">
        <f t="shared" si="5"/>
        <v>1.1031439602868174E-2</v>
      </c>
      <c r="M47" s="3">
        <f t="shared" si="5"/>
        <v>2.0964360587002098E-3</v>
      </c>
    </row>
    <row r="48" spans="1:13" x14ac:dyDescent="0.25">
      <c r="A48" s="14">
        <v>20403</v>
      </c>
      <c r="B48" s="3">
        <v>0</v>
      </c>
      <c r="C48" s="3">
        <v>0.75952884802317189</v>
      </c>
      <c r="E48" s="3">
        <f t="shared" si="6"/>
        <v>0.95499999999999996</v>
      </c>
      <c r="F48" s="3">
        <f t="shared" si="0"/>
        <v>21</v>
      </c>
      <c r="G48" s="3">
        <f t="shared" si="1"/>
        <v>1</v>
      </c>
      <c r="H48" s="3">
        <f t="shared" si="2"/>
        <v>1792</v>
      </c>
      <c r="I48" s="3">
        <f t="shared" si="3"/>
        <v>476</v>
      </c>
      <c r="K48" s="3">
        <f t="shared" si="4"/>
        <v>2.0964360587002098E-3</v>
      </c>
      <c r="L48" s="3">
        <f t="shared" si="5"/>
        <v>1.1583011583011582E-2</v>
      </c>
      <c r="M48" s="3">
        <f t="shared" si="5"/>
        <v>2.0964360587002098E-3</v>
      </c>
    </row>
    <row r="49" spans="1:13" x14ac:dyDescent="0.25">
      <c r="A49" s="14">
        <v>20406</v>
      </c>
      <c r="B49" s="3">
        <v>1</v>
      </c>
      <c r="C49" s="3">
        <v>0.81253227016675922</v>
      </c>
      <c r="E49" s="3">
        <f t="shared" si="6"/>
        <v>0.95399999999999996</v>
      </c>
      <c r="F49" s="3">
        <f t="shared" si="0"/>
        <v>25</v>
      </c>
      <c r="G49" s="3">
        <f t="shared" si="1"/>
        <v>1</v>
      </c>
      <c r="H49" s="3">
        <f t="shared" si="2"/>
        <v>1788</v>
      </c>
      <c r="I49" s="3">
        <f t="shared" si="3"/>
        <v>476</v>
      </c>
      <c r="K49" s="3">
        <f t="shared" si="4"/>
        <v>2.0964360587002098E-3</v>
      </c>
      <c r="L49" s="3">
        <f t="shared" si="5"/>
        <v>1.3789299503585218E-2</v>
      </c>
      <c r="M49" s="3">
        <f t="shared" si="5"/>
        <v>2.0964360587002098E-3</v>
      </c>
    </row>
    <row r="50" spans="1:13" x14ac:dyDescent="0.25">
      <c r="A50" s="14">
        <v>20407</v>
      </c>
      <c r="B50" s="3">
        <v>1</v>
      </c>
      <c r="C50" s="3">
        <v>0.81598315041398228</v>
      </c>
      <c r="E50" s="3">
        <f t="shared" si="6"/>
        <v>0.95299999999999996</v>
      </c>
      <c r="F50" s="3">
        <f t="shared" si="0"/>
        <v>26</v>
      </c>
      <c r="G50" s="3">
        <f t="shared" si="1"/>
        <v>1</v>
      </c>
      <c r="H50" s="3">
        <f t="shared" si="2"/>
        <v>1787</v>
      </c>
      <c r="I50" s="3">
        <f t="shared" si="3"/>
        <v>476</v>
      </c>
      <c r="K50" s="3">
        <f t="shared" si="4"/>
        <v>2.0964360587002098E-3</v>
      </c>
      <c r="L50" s="3">
        <f t="shared" si="5"/>
        <v>1.4340871483728626E-2</v>
      </c>
      <c r="M50" s="3">
        <f t="shared" si="5"/>
        <v>2.0964360587002098E-3</v>
      </c>
    </row>
    <row r="51" spans="1:13" x14ac:dyDescent="0.25">
      <c r="A51" s="14">
        <v>20412</v>
      </c>
      <c r="B51" s="3">
        <v>1</v>
      </c>
      <c r="C51" s="3">
        <v>0.83287256857477199</v>
      </c>
      <c r="E51" s="3">
        <f t="shared" si="6"/>
        <v>0.95199999999999996</v>
      </c>
      <c r="F51" s="3">
        <f t="shared" si="0"/>
        <v>28</v>
      </c>
      <c r="G51" s="3">
        <f t="shared" si="1"/>
        <v>1</v>
      </c>
      <c r="H51" s="3">
        <f t="shared" si="2"/>
        <v>1785</v>
      </c>
      <c r="I51" s="3">
        <f t="shared" si="3"/>
        <v>476</v>
      </c>
      <c r="K51" s="3">
        <f t="shared" si="4"/>
        <v>2.0964360587002098E-3</v>
      </c>
      <c r="L51" s="3">
        <f t="shared" si="5"/>
        <v>1.5444015444015444E-2</v>
      </c>
      <c r="M51" s="3">
        <f t="shared" si="5"/>
        <v>2.0964360587002098E-3</v>
      </c>
    </row>
    <row r="52" spans="1:13" x14ac:dyDescent="0.25">
      <c r="A52" s="14">
        <v>20413</v>
      </c>
      <c r="B52" s="3">
        <v>1</v>
      </c>
      <c r="C52" s="3">
        <v>0.86242065741345264</v>
      </c>
      <c r="E52" s="3">
        <f t="shared" si="6"/>
        <v>0.95099999999999996</v>
      </c>
      <c r="F52" s="3">
        <f t="shared" si="0"/>
        <v>28</v>
      </c>
      <c r="G52" s="3">
        <f t="shared" si="1"/>
        <v>1</v>
      </c>
      <c r="H52" s="3">
        <f t="shared" si="2"/>
        <v>1785</v>
      </c>
      <c r="I52" s="3">
        <f t="shared" si="3"/>
        <v>476</v>
      </c>
      <c r="K52" s="3">
        <f t="shared" si="4"/>
        <v>2.0964360587002098E-3</v>
      </c>
      <c r="L52" s="3">
        <f t="shared" si="5"/>
        <v>1.5444015444015444E-2</v>
      </c>
      <c r="M52" s="3">
        <f t="shared" si="5"/>
        <v>2.0964360587002098E-3</v>
      </c>
    </row>
    <row r="53" spans="1:13" x14ac:dyDescent="0.25">
      <c r="A53" s="14">
        <v>20418</v>
      </c>
      <c r="B53" s="3">
        <v>1</v>
      </c>
      <c r="C53" s="3">
        <v>0.82313204018093045</v>
      </c>
      <c r="E53" s="3">
        <f t="shared" si="6"/>
        <v>0.95</v>
      </c>
      <c r="F53" s="3">
        <f t="shared" si="0"/>
        <v>31</v>
      </c>
      <c r="G53" s="3">
        <f t="shared" si="1"/>
        <v>1</v>
      </c>
      <c r="H53" s="3">
        <f t="shared" si="2"/>
        <v>1782</v>
      </c>
      <c r="I53" s="3">
        <f t="shared" si="3"/>
        <v>476</v>
      </c>
      <c r="K53" s="3">
        <f t="shared" si="4"/>
        <v>2.0964360587002098E-3</v>
      </c>
      <c r="L53" s="3">
        <f t="shared" si="5"/>
        <v>1.7098731384445669E-2</v>
      </c>
      <c r="M53" s="3">
        <f t="shared" si="5"/>
        <v>2.0964360587002098E-3</v>
      </c>
    </row>
    <row r="54" spans="1:13" x14ac:dyDescent="0.25">
      <c r="A54" s="14">
        <v>20419</v>
      </c>
      <c r="B54" s="3">
        <v>1</v>
      </c>
      <c r="C54" s="3">
        <v>0.95232916442593862</v>
      </c>
      <c r="E54" s="3">
        <f t="shared" si="6"/>
        <v>0.94899999999999995</v>
      </c>
      <c r="F54" s="3">
        <f t="shared" si="0"/>
        <v>31</v>
      </c>
      <c r="G54" s="3">
        <f t="shared" si="1"/>
        <v>1</v>
      </c>
      <c r="H54" s="3">
        <f t="shared" si="2"/>
        <v>1782</v>
      </c>
      <c r="I54" s="3">
        <f t="shared" si="3"/>
        <v>476</v>
      </c>
      <c r="K54" s="3">
        <f t="shared" si="4"/>
        <v>2.0964360587002098E-3</v>
      </c>
      <c r="L54" s="3">
        <f t="shared" si="5"/>
        <v>1.7098731384445669E-2</v>
      </c>
      <c r="M54" s="3">
        <f t="shared" si="5"/>
        <v>2.0964360587002098E-3</v>
      </c>
    </row>
    <row r="55" spans="1:13" x14ac:dyDescent="0.25">
      <c r="A55" s="14">
        <v>20421</v>
      </c>
      <c r="B55" s="3">
        <v>1</v>
      </c>
      <c r="C55" s="3">
        <v>0.85013430804518231</v>
      </c>
      <c r="E55" s="3">
        <f t="shared" si="6"/>
        <v>0.94799999999999995</v>
      </c>
      <c r="F55" s="3">
        <f t="shared" si="0"/>
        <v>34</v>
      </c>
      <c r="G55" s="3">
        <f t="shared" si="1"/>
        <v>1</v>
      </c>
      <c r="H55" s="3">
        <f t="shared" si="2"/>
        <v>1779</v>
      </c>
      <c r="I55" s="3">
        <f t="shared" si="3"/>
        <v>476</v>
      </c>
      <c r="K55" s="3">
        <f t="shared" si="4"/>
        <v>2.0964360587002098E-3</v>
      </c>
      <c r="L55" s="3">
        <f t="shared" si="5"/>
        <v>1.8753447324875896E-2</v>
      </c>
      <c r="M55" s="3">
        <f t="shared" si="5"/>
        <v>2.0964360587002098E-3</v>
      </c>
    </row>
    <row r="56" spans="1:13" x14ac:dyDescent="0.25">
      <c r="A56" s="14">
        <v>20422</v>
      </c>
      <c r="B56" s="3">
        <v>0</v>
      </c>
      <c r="C56" s="3">
        <v>0.69518313974058599</v>
      </c>
      <c r="E56" s="3">
        <f t="shared" si="6"/>
        <v>0.94699999999999995</v>
      </c>
      <c r="F56" s="3">
        <f t="shared" si="0"/>
        <v>36</v>
      </c>
      <c r="G56" s="3">
        <f t="shared" si="1"/>
        <v>1</v>
      </c>
      <c r="H56" s="3">
        <f t="shared" si="2"/>
        <v>1777</v>
      </c>
      <c r="I56" s="3">
        <f t="shared" si="3"/>
        <v>476</v>
      </c>
      <c r="K56" s="3">
        <f t="shared" si="4"/>
        <v>2.0964360587002098E-3</v>
      </c>
      <c r="L56" s="3">
        <f t="shared" si="5"/>
        <v>1.9856591285162713E-2</v>
      </c>
      <c r="M56" s="3">
        <f t="shared" si="5"/>
        <v>2.0964360587002098E-3</v>
      </c>
    </row>
    <row r="57" spans="1:13" x14ac:dyDescent="0.25">
      <c r="A57" s="14">
        <v>20423</v>
      </c>
      <c r="B57" s="3">
        <v>1</v>
      </c>
      <c r="C57" s="3">
        <v>0.61830817311282371</v>
      </c>
      <c r="E57" s="3">
        <f t="shared" si="6"/>
        <v>0.94599999999999995</v>
      </c>
      <c r="F57" s="3">
        <f t="shared" si="0"/>
        <v>40</v>
      </c>
      <c r="G57" s="3">
        <f t="shared" si="1"/>
        <v>1</v>
      </c>
      <c r="H57" s="3">
        <f t="shared" si="2"/>
        <v>1773</v>
      </c>
      <c r="I57" s="3">
        <f t="shared" si="3"/>
        <v>476</v>
      </c>
      <c r="K57" s="3">
        <f t="shared" si="4"/>
        <v>2.0964360587002098E-3</v>
      </c>
      <c r="L57" s="3">
        <f t="shared" si="5"/>
        <v>2.2062879205736349E-2</v>
      </c>
      <c r="M57" s="3">
        <f t="shared" si="5"/>
        <v>2.0964360587002098E-3</v>
      </c>
    </row>
    <row r="58" spans="1:13" x14ac:dyDescent="0.25">
      <c r="A58" s="14">
        <v>20426</v>
      </c>
      <c r="B58" s="3">
        <v>1</v>
      </c>
      <c r="C58" s="3">
        <v>0.81915921019178339</v>
      </c>
      <c r="E58" s="3">
        <f t="shared" si="6"/>
        <v>0.94499999999999995</v>
      </c>
      <c r="F58" s="3">
        <f t="shared" si="0"/>
        <v>45</v>
      </c>
      <c r="G58" s="3">
        <f t="shared" si="1"/>
        <v>1</v>
      </c>
      <c r="H58" s="3">
        <f t="shared" si="2"/>
        <v>1768</v>
      </c>
      <c r="I58" s="3">
        <f t="shared" si="3"/>
        <v>476</v>
      </c>
      <c r="K58" s="3">
        <f t="shared" si="4"/>
        <v>2.0964360587002098E-3</v>
      </c>
      <c r="L58" s="3">
        <f t="shared" si="5"/>
        <v>2.4820739106453393E-2</v>
      </c>
      <c r="M58" s="3">
        <f t="shared" si="5"/>
        <v>2.0964360587002098E-3</v>
      </c>
    </row>
    <row r="59" spans="1:13" x14ac:dyDescent="0.25">
      <c r="A59" s="14">
        <v>20429</v>
      </c>
      <c r="B59" s="3">
        <v>1</v>
      </c>
      <c r="C59" s="3">
        <v>0.71469989163498182</v>
      </c>
      <c r="E59" s="3">
        <f t="shared" si="6"/>
        <v>0.94399999999999995</v>
      </c>
      <c r="F59" s="3">
        <f t="shared" si="0"/>
        <v>47</v>
      </c>
      <c r="G59" s="3">
        <f t="shared" si="1"/>
        <v>1</v>
      </c>
      <c r="H59" s="3">
        <f t="shared" si="2"/>
        <v>1766</v>
      </c>
      <c r="I59" s="3">
        <f t="shared" si="3"/>
        <v>476</v>
      </c>
      <c r="K59" s="3">
        <f t="shared" si="4"/>
        <v>2.0964360587002098E-3</v>
      </c>
      <c r="L59" s="3">
        <f t="shared" si="5"/>
        <v>2.5923883066740209E-2</v>
      </c>
      <c r="M59" s="3">
        <f t="shared" si="5"/>
        <v>2.0964360587002098E-3</v>
      </c>
    </row>
    <row r="60" spans="1:13" x14ac:dyDescent="0.25">
      <c r="A60" s="14">
        <v>20430</v>
      </c>
      <c r="B60" s="3">
        <v>1</v>
      </c>
      <c r="C60" s="3">
        <v>0.94564493730651689</v>
      </c>
      <c r="E60" s="3">
        <f t="shared" si="6"/>
        <v>0.94299999999999995</v>
      </c>
      <c r="F60" s="3">
        <f t="shared" si="0"/>
        <v>50</v>
      </c>
      <c r="G60" s="3">
        <f t="shared" si="1"/>
        <v>1</v>
      </c>
      <c r="H60" s="3">
        <f t="shared" si="2"/>
        <v>1763</v>
      </c>
      <c r="I60" s="3">
        <f t="shared" si="3"/>
        <v>476</v>
      </c>
      <c r="K60" s="3">
        <f t="shared" si="4"/>
        <v>2.0964360587002098E-3</v>
      </c>
      <c r="L60" s="3">
        <f t="shared" si="5"/>
        <v>2.7578599007170437E-2</v>
      </c>
      <c r="M60" s="3">
        <f t="shared" si="5"/>
        <v>2.0964360587002098E-3</v>
      </c>
    </row>
    <row r="61" spans="1:13" x14ac:dyDescent="0.25">
      <c r="A61" s="14">
        <v>20434</v>
      </c>
      <c r="B61" s="3">
        <v>1</v>
      </c>
      <c r="C61" s="3">
        <v>0.69954743897685157</v>
      </c>
      <c r="E61" s="3">
        <f t="shared" si="6"/>
        <v>0.94199999999999995</v>
      </c>
      <c r="F61" s="3">
        <f t="shared" si="0"/>
        <v>54</v>
      </c>
      <c r="G61" s="3">
        <f t="shared" si="1"/>
        <v>1</v>
      </c>
      <c r="H61" s="3">
        <f t="shared" si="2"/>
        <v>1759</v>
      </c>
      <c r="I61" s="3">
        <f t="shared" si="3"/>
        <v>476</v>
      </c>
      <c r="K61" s="3">
        <f t="shared" si="4"/>
        <v>2.0964360587002098E-3</v>
      </c>
      <c r="L61" s="3">
        <f t="shared" si="5"/>
        <v>2.9784886927744069E-2</v>
      </c>
      <c r="M61" s="3">
        <f t="shared" si="5"/>
        <v>2.0964360587002098E-3</v>
      </c>
    </row>
    <row r="62" spans="1:13" x14ac:dyDescent="0.25">
      <c r="A62" s="14">
        <v>20435</v>
      </c>
      <c r="B62" s="3">
        <v>1</v>
      </c>
      <c r="C62" s="3">
        <v>0.80247883373195839</v>
      </c>
      <c r="E62" s="3">
        <f t="shared" si="6"/>
        <v>0.94099999999999995</v>
      </c>
      <c r="F62" s="3">
        <f t="shared" si="0"/>
        <v>58</v>
      </c>
      <c r="G62" s="3">
        <f t="shared" si="1"/>
        <v>1</v>
      </c>
      <c r="H62" s="3">
        <f t="shared" si="2"/>
        <v>1755</v>
      </c>
      <c r="I62" s="3">
        <f t="shared" si="3"/>
        <v>476</v>
      </c>
      <c r="K62" s="3">
        <f t="shared" si="4"/>
        <v>2.0964360587002098E-3</v>
      </c>
      <c r="L62" s="3">
        <f t="shared" si="5"/>
        <v>3.1991174848317705E-2</v>
      </c>
      <c r="M62" s="3">
        <f t="shared" si="5"/>
        <v>2.0964360587002098E-3</v>
      </c>
    </row>
    <row r="63" spans="1:13" x14ac:dyDescent="0.25">
      <c r="A63" s="14">
        <v>20436</v>
      </c>
      <c r="B63" s="3">
        <v>1</v>
      </c>
      <c r="C63" s="3">
        <v>0.84687405576157126</v>
      </c>
      <c r="E63" s="3">
        <f t="shared" si="6"/>
        <v>0.94</v>
      </c>
      <c r="F63" s="3">
        <f t="shared" si="0"/>
        <v>59</v>
      </c>
      <c r="G63" s="3">
        <f t="shared" si="1"/>
        <v>1</v>
      </c>
      <c r="H63" s="3">
        <f t="shared" si="2"/>
        <v>1754</v>
      </c>
      <c r="I63" s="3">
        <f t="shared" si="3"/>
        <v>476</v>
      </c>
      <c r="K63" s="3">
        <f t="shared" si="4"/>
        <v>2.0964360587002098E-3</v>
      </c>
      <c r="L63" s="3">
        <f t="shared" si="5"/>
        <v>3.2542746828461117E-2</v>
      </c>
      <c r="M63" s="3">
        <f t="shared" si="5"/>
        <v>2.0964360587002098E-3</v>
      </c>
    </row>
    <row r="64" spans="1:13" x14ac:dyDescent="0.25">
      <c r="A64" s="14">
        <v>20437</v>
      </c>
      <c r="B64" s="3">
        <v>1</v>
      </c>
      <c r="C64" s="3">
        <v>0.8398913011764636</v>
      </c>
      <c r="E64" s="3">
        <f t="shared" si="6"/>
        <v>0.93899999999999995</v>
      </c>
      <c r="F64" s="3">
        <f t="shared" si="0"/>
        <v>61</v>
      </c>
      <c r="G64" s="3">
        <f t="shared" si="1"/>
        <v>2</v>
      </c>
      <c r="H64" s="3">
        <f t="shared" si="2"/>
        <v>1752</v>
      </c>
      <c r="I64" s="3">
        <f t="shared" si="3"/>
        <v>475</v>
      </c>
      <c r="K64" s="3">
        <f t="shared" si="4"/>
        <v>4.1928721174004195E-3</v>
      </c>
      <c r="L64" s="3">
        <f t="shared" si="5"/>
        <v>3.3645890788747933E-2</v>
      </c>
      <c r="M64" s="3">
        <f t="shared" si="5"/>
        <v>4.1928721174004195E-3</v>
      </c>
    </row>
    <row r="65" spans="1:13" x14ac:dyDescent="0.25">
      <c r="A65" s="14">
        <v>20439</v>
      </c>
      <c r="B65" s="3">
        <v>1</v>
      </c>
      <c r="C65" s="3">
        <v>0.85418269617983811</v>
      </c>
      <c r="E65" s="3">
        <f t="shared" si="6"/>
        <v>0.93799999999999994</v>
      </c>
      <c r="F65" s="3">
        <f t="shared" si="0"/>
        <v>62</v>
      </c>
      <c r="G65" s="3">
        <f t="shared" si="1"/>
        <v>2</v>
      </c>
      <c r="H65" s="3">
        <f t="shared" si="2"/>
        <v>1751</v>
      </c>
      <c r="I65" s="3">
        <f t="shared" si="3"/>
        <v>475</v>
      </c>
      <c r="K65" s="3">
        <f t="shared" si="4"/>
        <v>4.1928721174004195E-3</v>
      </c>
      <c r="L65" s="3">
        <f t="shared" si="5"/>
        <v>3.4197462768891337E-2</v>
      </c>
      <c r="M65" s="3">
        <f t="shared" si="5"/>
        <v>4.1928721174004195E-3</v>
      </c>
    </row>
    <row r="66" spans="1:13" x14ac:dyDescent="0.25">
      <c r="A66" s="14">
        <v>20440</v>
      </c>
      <c r="B66" s="3">
        <v>1</v>
      </c>
      <c r="C66" s="3">
        <v>0.79769600308482125</v>
      </c>
      <c r="E66" s="3">
        <f t="shared" si="6"/>
        <v>0.93699999999999994</v>
      </c>
      <c r="F66" s="3">
        <f t="shared" si="0"/>
        <v>65</v>
      </c>
      <c r="G66" s="3">
        <f t="shared" si="1"/>
        <v>2</v>
      </c>
      <c r="H66" s="3">
        <f t="shared" si="2"/>
        <v>1748</v>
      </c>
      <c r="I66" s="3">
        <f t="shared" si="3"/>
        <v>475</v>
      </c>
      <c r="K66" s="3">
        <f t="shared" si="4"/>
        <v>4.1928721174004195E-3</v>
      </c>
      <c r="L66" s="3">
        <f t="shared" si="5"/>
        <v>3.5852178709321565E-2</v>
      </c>
      <c r="M66" s="3">
        <f t="shared" si="5"/>
        <v>4.1928721174004195E-3</v>
      </c>
    </row>
    <row r="67" spans="1:13" x14ac:dyDescent="0.25">
      <c r="A67" s="14">
        <v>20443</v>
      </c>
      <c r="B67" s="3">
        <v>1</v>
      </c>
      <c r="C67" s="3">
        <v>0.77231647905584322</v>
      </c>
      <c r="E67" s="3">
        <f t="shared" si="6"/>
        <v>0.93599999999999994</v>
      </c>
      <c r="F67" s="3">
        <f t="shared" si="0"/>
        <v>68</v>
      </c>
      <c r="G67" s="3">
        <f t="shared" si="1"/>
        <v>2</v>
      </c>
      <c r="H67" s="3">
        <f t="shared" si="2"/>
        <v>1745</v>
      </c>
      <c r="I67" s="3">
        <f t="shared" si="3"/>
        <v>475</v>
      </c>
      <c r="K67" s="3">
        <f t="shared" si="4"/>
        <v>4.1928721174004195E-3</v>
      </c>
      <c r="L67" s="3">
        <f t="shared" si="5"/>
        <v>3.7506894649751793E-2</v>
      </c>
      <c r="M67" s="3">
        <f t="shared" si="5"/>
        <v>4.1928721174004195E-3</v>
      </c>
    </row>
    <row r="68" spans="1:13" x14ac:dyDescent="0.25">
      <c r="A68" s="14">
        <v>20444</v>
      </c>
      <c r="B68" s="3">
        <v>1</v>
      </c>
      <c r="C68" s="3">
        <v>0.68604734423183167</v>
      </c>
      <c r="E68" s="3">
        <f t="shared" si="6"/>
        <v>0.93499999999999994</v>
      </c>
      <c r="F68" s="3">
        <f t="shared" si="0"/>
        <v>68</v>
      </c>
      <c r="G68" s="3">
        <f t="shared" si="1"/>
        <v>2</v>
      </c>
      <c r="H68" s="3">
        <f t="shared" si="2"/>
        <v>1745</v>
      </c>
      <c r="I68" s="3">
        <f t="shared" si="3"/>
        <v>475</v>
      </c>
      <c r="K68" s="3">
        <f t="shared" si="4"/>
        <v>4.1928721174004195E-3</v>
      </c>
      <c r="L68" s="3">
        <f t="shared" si="5"/>
        <v>3.7506894649751793E-2</v>
      </c>
      <c r="M68" s="3">
        <f t="shared" si="5"/>
        <v>4.1928721174004195E-3</v>
      </c>
    </row>
    <row r="69" spans="1:13" x14ac:dyDescent="0.25">
      <c r="A69" s="14">
        <v>20445</v>
      </c>
      <c r="B69" s="3">
        <v>0</v>
      </c>
      <c r="C69" s="3">
        <v>0.84169121205314457</v>
      </c>
      <c r="E69" s="3">
        <f t="shared" si="6"/>
        <v>0.93399999999999994</v>
      </c>
      <c r="F69" s="3">
        <f t="shared" si="0"/>
        <v>71</v>
      </c>
      <c r="G69" s="3">
        <f t="shared" si="1"/>
        <v>2</v>
      </c>
      <c r="H69" s="3">
        <f t="shared" si="2"/>
        <v>1742</v>
      </c>
      <c r="I69" s="3">
        <f t="shared" si="3"/>
        <v>475</v>
      </c>
      <c r="K69" s="3">
        <f t="shared" si="4"/>
        <v>4.1928721174004195E-3</v>
      </c>
      <c r="L69" s="3">
        <f t="shared" si="5"/>
        <v>3.9161610590182021E-2</v>
      </c>
      <c r="M69" s="3">
        <f t="shared" si="5"/>
        <v>4.1928721174004195E-3</v>
      </c>
    </row>
    <row r="70" spans="1:13" x14ac:dyDescent="0.25">
      <c r="A70" s="14">
        <v>20448</v>
      </c>
      <c r="B70" s="3">
        <v>0</v>
      </c>
      <c r="C70" s="3">
        <v>0.739378162369144</v>
      </c>
      <c r="E70" s="3">
        <f t="shared" si="6"/>
        <v>0.93299999999999994</v>
      </c>
      <c r="F70" s="3">
        <f t="shared" ref="F70:F133" si="7">COUNTIFS($C$7:$C$2296,"&gt;="&amp;$E70,$B$7:$B$2296,"=1")</f>
        <v>76</v>
      </c>
      <c r="G70" s="3">
        <f t="shared" ref="G70:G133" si="8">COUNTIFS($C$7:$C$2296,"&gt;="&amp;$E70,$B$7:$B$2296,"=0")</f>
        <v>2</v>
      </c>
      <c r="H70" s="3">
        <f t="shared" ref="H70:H133" si="9">COUNTIFS($C$7:$C$2296,"&lt;"&amp;$E70,$B$7:$B$2296,"=1")</f>
        <v>1737</v>
      </c>
      <c r="I70" s="3">
        <f t="shared" ref="I70:I133" si="10">COUNTIFS($C$7:$C$2296,"&lt;"&amp;$E70,$B$7:$B$2296,"=0")</f>
        <v>475</v>
      </c>
      <c r="K70" s="3">
        <f t="shared" ref="K70:K133" si="11">G70/(G70+I70)</f>
        <v>4.1928721174004195E-3</v>
      </c>
      <c r="L70" s="3">
        <f t="shared" ref="L70:M133" si="12">F70/(F70+H70)</f>
        <v>4.1919470490899065E-2</v>
      </c>
      <c r="M70" s="3">
        <f t="shared" si="12"/>
        <v>4.1928721174004195E-3</v>
      </c>
    </row>
    <row r="71" spans="1:13" x14ac:dyDescent="0.25">
      <c r="A71" s="14">
        <v>20449</v>
      </c>
      <c r="B71" s="3">
        <v>1</v>
      </c>
      <c r="C71" s="3">
        <v>0.77275083842250492</v>
      </c>
      <c r="E71" s="3">
        <f t="shared" ref="E71:E134" si="13">E70-0.001</f>
        <v>0.93199999999999994</v>
      </c>
      <c r="F71" s="3">
        <f t="shared" si="7"/>
        <v>78</v>
      </c>
      <c r="G71" s="3">
        <f t="shared" si="8"/>
        <v>2</v>
      </c>
      <c r="H71" s="3">
        <f t="shared" si="9"/>
        <v>1735</v>
      </c>
      <c r="I71" s="3">
        <f t="shared" si="10"/>
        <v>475</v>
      </c>
      <c r="K71" s="3">
        <f t="shared" si="11"/>
        <v>4.1928721174004195E-3</v>
      </c>
      <c r="L71" s="3">
        <f t="shared" si="12"/>
        <v>4.3022614451185881E-2</v>
      </c>
      <c r="M71" s="3">
        <f t="shared" si="12"/>
        <v>4.1928721174004195E-3</v>
      </c>
    </row>
    <row r="72" spans="1:13" x14ac:dyDescent="0.25">
      <c r="A72" s="14">
        <v>20452</v>
      </c>
      <c r="B72" s="3">
        <v>1</v>
      </c>
      <c r="C72" s="3">
        <v>0.94534335874894015</v>
      </c>
      <c r="E72" s="3">
        <f t="shared" si="13"/>
        <v>0.93099999999999994</v>
      </c>
      <c r="F72" s="3">
        <f t="shared" si="7"/>
        <v>82</v>
      </c>
      <c r="G72" s="3">
        <f t="shared" si="8"/>
        <v>2</v>
      </c>
      <c r="H72" s="3">
        <f t="shared" si="9"/>
        <v>1731</v>
      </c>
      <c r="I72" s="3">
        <f t="shared" si="10"/>
        <v>475</v>
      </c>
      <c r="K72" s="3">
        <f t="shared" si="11"/>
        <v>4.1928721174004195E-3</v>
      </c>
      <c r="L72" s="3">
        <f t="shared" si="12"/>
        <v>4.5228902371759513E-2</v>
      </c>
      <c r="M72" s="3">
        <f t="shared" si="12"/>
        <v>4.1928721174004195E-3</v>
      </c>
    </row>
    <row r="73" spans="1:13" x14ac:dyDescent="0.25">
      <c r="A73" s="14">
        <v>20456</v>
      </c>
      <c r="B73" s="3">
        <v>1</v>
      </c>
      <c r="C73" s="3">
        <v>0.78038797933020509</v>
      </c>
      <c r="E73" s="3">
        <f t="shared" si="13"/>
        <v>0.92999999999999994</v>
      </c>
      <c r="F73" s="3">
        <f t="shared" si="7"/>
        <v>83</v>
      </c>
      <c r="G73" s="3">
        <f t="shared" si="8"/>
        <v>2</v>
      </c>
      <c r="H73" s="3">
        <f t="shared" si="9"/>
        <v>1730</v>
      </c>
      <c r="I73" s="3">
        <f t="shared" si="10"/>
        <v>475</v>
      </c>
      <c r="K73" s="3">
        <f t="shared" si="11"/>
        <v>4.1928721174004195E-3</v>
      </c>
      <c r="L73" s="3">
        <f t="shared" si="12"/>
        <v>4.5780474351902925E-2</v>
      </c>
      <c r="M73" s="3">
        <f t="shared" si="12"/>
        <v>4.1928721174004195E-3</v>
      </c>
    </row>
    <row r="74" spans="1:13" x14ac:dyDescent="0.25">
      <c r="A74" s="14">
        <v>20458</v>
      </c>
      <c r="B74" s="3">
        <v>1</v>
      </c>
      <c r="C74" s="3">
        <v>0.79428825770616973</v>
      </c>
      <c r="E74" s="3">
        <f t="shared" si="13"/>
        <v>0.92899999999999994</v>
      </c>
      <c r="F74" s="3">
        <f t="shared" si="7"/>
        <v>84</v>
      </c>
      <c r="G74" s="3">
        <f t="shared" si="8"/>
        <v>3</v>
      </c>
      <c r="H74" s="3">
        <f t="shared" si="9"/>
        <v>1729</v>
      </c>
      <c r="I74" s="3">
        <f t="shared" si="10"/>
        <v>474</v>
      </c>
      <c r="K74" s="3">
        <f t="shared" si="11"/>
        <v>6.2893081761006293E-3</v>
      </c>
      <c r="L74" s="3">
        <f t="shared" si="12"/>
        <v>4.633204633204633E-2</v>
      </c>
      <c r="M74" s="3">
        <f t="shared" si="12"/>
        <v>6.2893081761006293E-3</v>
      </c>
    </row>
    <row r="75" spans="1:13" x14ac:dyDescent="0.25">
      <c r="A75" s="14">
        <v>20461</v>
      </c>
      <c r="B75" s="3">
        <v>1</v>
      </c>
      <c r="C75" s="3">
        <v>0.93776225856295259</v>
      </c>
      <c r="E75" s="3">
        <f t="shared" si="13"/>
        <v>0.92799999999999994</v>
      </c>
      <c r="F75" s="3">
        <f t="shared" si="7"/>
        <v>84</v>
      </c>
      <c r="G75" s="3">
        <f t="shared" si="8"/>
        <v>4</v>
      </c>
      <c r="H75" s="3">
        <f t="shared" si="9"/>
        <v>1729</v>
      </c>
      <c r="I75" s="3">
        <f t="shared" si="10"/>
        <v>473</v>
      </c>
      <c r="K75" s="3">
        <f t="shared" si="11"/>
        <v>8.385744234800839E-3</v>
      </c>
      <c r="L75" s="3">
        <f t="shared" si="12"/>
        <v>4.633204633204633E-2</v>
      </c>
      <c r="M75" s="3">
        <f t="shared" si="12"/>
        <v>8.385744234800839E-3</v>
      </c>
    </row>
    <row r="76" spans="1:13" x14ac:dyDescent="0.25">
      <c r="A76" s="14">
        <v>20462</v>
      </c>
      <c r="B76" s="3">
        <v>1</v>
      </c>
      <c r="C76" s="3">
        <v>0.75488668994277974</v>
      </c>
      <c r="E76" s="3">
        <f t="shared" si="13"/>
        <v>0.92699999999999994</v>
      </c>
      <c r="F76" s="3">
        <f t="shared" si="7"/>
        <v>86</v>
      </c>
      <c r="G76" s="3">
        <f t="shared" si="8"/>
        <v>4</v>
      </c>
      <c r="H76" s="3">
        <f t="shared" si="9"/>
        <v>1727</v>
      </c>
      <c r="I76" s="3">
        <f t="shared" si="10"/>
        <v>473</v>
      </c>
      <c r="K76" s="3">
        <f t="shared" si="11"/>
        <v>8.385744234800839E-3</v>
      </c>
      <c r="L76" s="3">
        <f t="shared" si="12"/>
        <v>4.7435190292333153E-2</v>
      </c>
      <c r="M76" s="3">
        <f t="shared" si="12"/>
        <v>8.385744234800839E-3</v>
      </c>
    </row>
    <row r="77" spans="1:13" x14ac:dyDescent="0.25">
      <c r="A77" s="14">
        <v>20463</v>
      </c>
      <c r="B77" s="3">
        <v>1</v>
      </c>
      <c r="C77" s="3">
        <v>0.96627304189261609</v>
      </c>
      <c r="E77" s="3">
        <f t="shared" si="13"/>
        <v>0.92599999999999993</v>
      </c>
      <c r="F77" s="3">
        <f t="shared" si="7"/>
        <v>89</v>
      </c>
      <c r="G77" s="3">
        <f t="shared" si="8"/>
        <v>4</v>
      </c>
      <c r="H77" s="3">
        <f t="shared" si="9"/>
        <v>1724</v>
      </c>
      <c r="I77" s="3">
        <f t="shared" si="10"/>
        <v>473</v>
      </c>
      <c r="K77" s="3">
        <f t="shared" si="11"/>
        <v>8.385744234800839E-3</v>
      </c>
      <c r="L77" s="3">
        <f t="shared" si="12"/>
        <v>4.9089906232763374E-2</v>
      </c>
      <c r="M77" s="3">
        <f t="shared" si="12"/>
        <v>8.385744234800839E-3</v>
      </c>
    </row>
    <row r="78" spans="1:13" x14ac:dyDescent="0.25">
      <c r="A78" s="14">
        <v>20464</v>
      </c>
      <c r="B78" s="3">
        <v>1</v>
      </c>
      <c r="C78" s="3">
        <v>0.97298680663283466</v>
      </c>
      <c r="E78" s="3">
        <f t="shared" si="13"/>
        <v>0.92499999999999993</v>
      </c>
      <c r="F78" s="3">
        <f t="shared" si="7"/>
        <v>91</v>
      </c>
      <c r="G78" s="3">
        <f t="shared" si="8"/>
        <v>4</v>
      </c>
      <c r="H78" s="3">
        <f t="shared" si="9"/>
        <v>1722</v>
      </c>
      <c r="I78" s="3">
        <f t="shared" si="10"/>
        <v>473</v>
      </c>
      <c r="K78" s="3">
        <f t="shared" si="11"/>
        <v>8.385744234800839E-3</v>
      </c>
      <c r="L78" s="3">
        <f t="shared" si="12"/>
        <v>5.019305019305019E-2</v>
      </c>
      <c r="M78" s="3">
        <f t="shared" si="12"/>
        <v>8.385744234800839E-3</v>
      </c>
    </row>
    <row r="79" spans="1:13" x14ac:dyDescent="0.25">
      <c r="A79" s="14">
        <v>20466</v>
      </c>
      <c r="B79" s="3">
        <v>1</v>
      </c>
      <c r="C79" s="3">
        <v>0.70700882101313411</v>
      </c>
      <c r="E79" s="3">
        <f t="shared" si="13"/>
        <v>0.92399999999999993</v>
      </c>
      <c r="F79" s="3">
        <f t="shared" si="7"/>
        <v>93</v>
      </c>
      <c r="G79" s="3">
        <f t="shared" si="8"/>
        <v>4</v>
      </c>
      <c r="H79" s="3">
        <f t="shared" si="9"/>
        <v>1720</v>
      </c>
      <c r="I79" s="3">
        <f t="shared" si="10"/>
        <v>473</v>
      </c>
      <c r="K79" s="3">
        <f t="shared" si="11"/>
        <v>8.385744234800839E-3</v>
      </c>
      <c r="L79" s="3">
        <f t="shared" si="12"/>
        <v>5.1296194153337013E-2</v>
      </c>
      <c r="M79" s="3">
        <f t="shared" si="12"/>
        <v>8.385744234800839E-3</v>
      </c>
    </row>
    <row r="80" spans="1:13" x14ac:dyDescent="0.25">
      <c r="A80" s="14">
        <v>20467</v>
      </c>
      <c r="B80" s="3">
        <v>0</v>
      </c>
      <c r="C80" s="3">
        <v>0.71804505888672698</v>
      </c>
      <c r="E80" s="3">
        <f t="shared" si="13"/>
        <v>0.92299999999999993</v>
      </c>
      <c r="F80" s="3">
        <f t="shared" si="7"/>
        <v>97</v>
      </c>
      <c r="G80" s="3">
        <f t="shared" si="8"/>
        <v>4</v>
      </c>
      <c r="H80" s="3">
        <f t="shared" si="9"/>
        <v>1716</v>
      </c>
      <c r="I80" s="3">
        <f t="shared" si="10"/>
        <v>473</v>
      </c>
      <c r="K80" s="3">
        <f t="shared" si="11"/>
        <v>8.385744234800839E-3</v>
      </c>
      <c r="L80" s="3">
        <f t="shared" si="12"/>
        <v>5.3502482073910645E-2</v>
      </c>
      <c r="M80" s="3">
        <f t="shared" si="12"/>
        <v>8.385744234800839E-3</v>
      </c>
    </row>
    <row r="81" spans="1:13" x14ac:dyDescent="0.25">
      <c r="A81" s="14">
        <v>20469</v>
      </c>
      <c r="B81" s="3">
        <v>1</v>
      </c>
      <c r="C81" s="3">
        <v>0.8740593481986092</v>
      </c>
      <c r="E81" s="3">
        <f t="shared" si="13"/>
        <v>0.92199999999999993</v>
      </c>
      <c r="F81" s="3">
        <f t="shared" si="7"/>
        <v>99</v>
      </c>
      <c r="G81" s="3">
        <f t="shared" si="8"/>
        <v>4</v>
      </c>
      <c r="H81" s="3">
        <f t="shared" si="9"/>
        <v>1714</v>
      </c>
      <c r="I81" s="3">
        <f t="shared" si="10"/>
        <v>473</v>
      </c>
      <c r="K81" s="3">
        <f t="shared" si="11"/>
        <v>8.385744234800839E-3</v>
      </c>
      <c r="L81" s="3">
        <f t="shared" si="12"/>
        <v>5.4605626034197462E-2</v>
      </c>
      <c r="M81" s="3">
        <f t="shared" si="12"/>
        <v>8.385744234800839E-3</v>
      </c>
    </row>
    <row r="82" spans="1:13" x14ac:dyDescent="0.25">
      <c r="A82" s="14">
        <v>20470</v>
      </c>
      <c r="B82" s="3">
        <v>1</v>
      </c>
      <c r="C82" s="3">
        <v>0.7113760463842318</v>
      </c>
      <c r="E82" s="3">
        <f t="shared" si="13"/>
        <v>0.92099999999999993</v>
      </c>
      <c r="F82" s="3">
        <f t="shared" si="7"/>
        <v>100</v>
      </c>
      <c r="G82" s="3">
        <f t="shared" si="8"/>
        <v>5</v>
      </c>
      <c r="H82" s="3">
        <f t="shared" si="9"/>
        <v>1713</v>
      </c>
      <c r="I82" s="3">
        <f t="shared" si="10"/>
        <v>472</v>
      </c>
      <c r="K82" s="3">
        <f t="shared" si="11"/>
        <v>1.0482180293501049E-2</v>
      </c>
      <c r="L82" s="3">
        <f t="shared" si="12"/>
        <v>5.5157198014340873E-2</v>
      </c>
      <c r="M82" s="3">
        <f t="shared" si="12"/>
        <v>1.0482180293501049E-2</v>
      </c>
    </row>
    <row r="83" spans="1:13" x14ac:dyDescent="0.25">
      <c r="A83" s="14">
        <v>20471</v>
      </c>
      <c r="B83" s="3">
        <v>0</v>
      </c>
      <c r="C83" s="3">
        <v>0.83015944331035552</v>
      </c>
      <c r="E83" s="3">
        <f t="shared" si="13"/>
        <v>0.91999999999999993</v>
      </c>
      <c r="F83" s="3">
        <f t="shared" si="7"/>
        <v>104</v>
      </c>
      <c r="G83" s="3">
        <f t="shared" si="8"/>
        <v>5</v>
      </c>
      <c r="H83" s="3">
        <f t="shared" si="9"/>
        <v>1709</v>
      </c>
      <c r="I83" s="3">
        <f t="shared" si="10"/>
        <v>472</v>
      </c>
      <c r="K83" s="3">
        <f t="shared" si="11"/>
        <v>1.0482180293501049E-2</v>
      </c>
      <c r="L83" s="3">
        <f t="shared" si="12"/>
        <v>5.7363485934914506E-2</v>
      </c>
      <c r="M83" s="3">
        <f t="shared" si="12"/>
        <v>1.0482180293501049E-2</v>
      </c>
    </row>
    <row r="84" spans="1:13" x14ac:dyDescent="0.25">
      <c r="A84" s="14">
        <v>20472</v>
      </c>
      <c r="B84" s="3">
        <v>1</v>
      </c>
      <c r="C84" s="3">
        <v>0.78094614912788884</v>
      </c>
      <c r="E84" s="3">
        <f t="shared" si="13"/>
        <v>0.91899999999999993</v>
      </c>
      <c r="F84" s="3">
        <f t="shared" si="7"/>
        <v>109</v>
      </c>
      <c r="G84" s="3">
        <f t="shared" si="8"/>
        <v>5</v>
      </c>
      <c r="H84" s="3">
        <f t="shared" si="9"/>
        <v>1704</v>
      </c>
      <c r="I84" s="3">
        <f t="shared" si="10"/>
        <v>472</v>
      </c>
      <c r="K84" s="3">
        <f t="shared" si="11"/>
        <v>1.0482180293501049E-2</v>
      </c>
      <c r="L84" s="3">
        <f t="shared" si="12"/>
        <v>6.012134583563155E-2</v>
      </c>
      <c r="M84" s="3">
        <f t="shared" si="12"/>
        <v>1.0482180293501049E-2</v>
      </c>
    </row>
    <row r="85" spans="1:13" x14ac:dyDescent="0.25">
      <c r="A85" s="14">
        <v>20476</v>
      </c>
      <c r="B85" s="3">
        <v>1</v>
      </c>
      <c r="C85" s="3">
        <v>0.77962098927674628</v>
      </c>
      <c r="E85" s="3">
        <f t="shared" si="13"/>
        <v>0.91799999999999993</v>
      </c>
      <c r="F85" s="3">
        <f t="shared" si="7"/>
        <v>113</v>
      </c>
      <c r="G85" s="3">
        <f t="shared" si="8"/>
        <v>5</v>
      </c>
      <c r="H85" s="3">
        <f t="shared" si="9"/>
        <v>1700</v>
      </c>
      <c r="I85" s="3">
        <f t="shared" si="10"/>
        <v>472</v>
      </c>
      <c r="K85" s="3">
        <f t="shared" si="11"/>
        <v>1.0482180293501049E-2</v>
      </c>
      <c r="L85" s="3">
        <f t="shared" si="12"/>
        <v>6.2327633756205182E-2</v>
      </c>
      <c r="M85" s="3">
        <f t="shared" si="12"/>
        <v>1.0482180293501049E-2</v>
      </c>
    </row>
    <row r="86" spans="1:13" x14ac:dyDescent="0.25">
      <c r="A86" s="14">
        <v>20478</v>
      </c>
      <c r="B86" s="3">
        <v>1</v>
      </c>
      <c r="C86" s="3">
        <v>0.78275291003682257</v>
      </c>
      <c r="E86" s="3">
        <f t="shared" si="13"/>
        <v>0.91699999999999993</v>
      </c>
      <c r="F86" s="3">
        <f t="shared" si="7"/>
        <v>120</v>
      </c>
      <c r="G86" s="3">
        <f t="shared" si="8"/>
        <v>6</v>
      </c>
      <c r="H86" s="3">
        <f t="shared" si="9"/>
        <v>1693</v>
      </c>
      <c r="I86" s="3">
        <f t="shared" si="10"/>
        <v>471</v>
      </c>
      <c r="K86" s="3">
        <f t="shared" si="11"/>
        <v>1.2578616352201259E-2</v>
      </c>
      <c r="L86" s="3">
        <f t="shared" si="12"/>
        <v>6.6188637617209042E-2</v>
      </c>
      <c r="M86" s="3">
        <f t="shared" si="12"/>
        <v>1.2578616352201259E-2</v>
      </c>
    </row>
    <row r="87" spans="1:13" x14ac:dyDescent="0.25">
      <c r="A87" s="14">
        <v>20481</v>
      </c>
      <c r="B87" s="3">
        <v>1</v>
      </c>
      <c r="C87" s="3">
        <v>0.79159247229640162</v>
      </c>
      <c r="E87" s="3">
        <f t="shared" si="13"/>
        <v>0.91599999999999993</v>
      </c>
      <c r="F87" s="3">
        <f t="shared" si="7"/>
        <v>120</v>
      </c>
      <c r="G87" s="3">
        <f t="shared" si="8"/>
        <v>6</v>
      </c>
      <c r="H87" s="3">
        <f t="shared" si="9"/>
        <v>1693</v>
      </c>
      <c r="I87" s="3">
        <f t="shared" si="10"/>
        <v>471</v>
      </c>
      <c r="K87" s="3">
        <f t="shared" si="11"/>
        <v>1.2578616352201259E-2</v>
      </c>
      <c r="L87" s="3">
        <f t="shared" si="12"/>
        <v>6.6188637617209042E-2</v>
      </c>
      <c r="M87" s="3">
        <f t="shared" si="12"/>
        <v>1.2578616352201259E-2</v>
      </c>
    </row>
    <row r="88" spans="1:13" x14ac:dyDescent="0.25">
      <c r="A88" s="14">
        <v>20482</v>
      </c>
      <c r="B88" s="3">
        <v>1</v>
      </c>
      <c r="C88" s="3">
        <v>0.77337418704986483</v>
      </c>
      <c r="E88" s="3">
        <f t="shared" si="13"/>
        <v>0.91499999999999992</v>
      </c>
      <c r="F88" s="3">
        <f t="shared" si="7"/>
        <v>123</v>
      </c>
      <c r="G88" s="3">
        <f t="shared" si="8"/>
        <v>6</v>
      </c>
      <c r="H88" s="3">
        <f t="shared" si="9"/>
        <v>1690</v>
      </c>
      <c r="I88" s="3">
        <f t="shared" si="10"/>
        <v>471</v>
      </c>
      <c r="K88" s="3">
        <f t="shared" si="11"/>
        <v>1.2578616352201259E-2</v>
      </c>
      <c r="L88" s="3">
        <f t="shared" si="12"/>
        <v>6.7843353557639277E-2</v>
      </c>
      <c r="M88" s="3">
        <f t="shared" si="12"/>
        <v>1.2578616352201259E-2</v>
      </c>
    </row>
    <row r="89" spans="1:13" x14ac:dyDescent="0.25">
      <c r="A89" s="14">
        <v>20483</v>
      </c>
      <c r="B89" s="3">
        <v>1</v>
      </c>
      <c r="C89" s="3">
        <v>0.78750378022445722</v>
      </c>
      <c r="E89" s="3">
        <f t="shared" si="13"/>
        <v>0.91399999999999992</v>
      </c>
      <c r="F89" s="3">
        <f t="shared" si="7"/>
        <v>124</v>
      </c>
      <c r="G89" s="3">
        <f t="shared" si="8"/>
        <v>6</v>
      </c>
      <c r="H89" s="3">
        <f t="shared" si="9"/>
        <v>1689</v>
      </c>
      <c r="I89" s="3">
        <f t="shared" si="10"/>
        <v>471</v>
      </c>
      <c r="K89" s="3">
        <f t="shared" si="11"/>
        <v>1.2578616352201259E-2</v>
      </c>
      <c r="L89" s="3">
        <f t="shared" si="12"/>
        <v>6.8394925537782675E-2</v>
      </c>
      <c r="M89" s="3">
        <f t="shared" si="12"/>
        <v>1.2578616352201259E-2</v>
      </c>
    </row>
    <row r="90" spans="1:13" x14ac:dyDescent="0.25">
      <c r="A90" s="14">
        <v>20485</v>
      </c>
      <c r="B90" s="3">
        <v>1</v>
      </c>
      <c r="C90" s="3">
        <v>0.77006229948141347</v>
      </c>
      <c r="E90" s="3">
        <f t="shared" si="13"/>
        <v>0.91299999999999992</v>
      </c>
      <c r="F90" s="3">
        <f t="shared" si="7"/>
        <v>124</v>
      </c>
      <c r="G90" s="3">
        <f t="shared" si="8"/>
        <v>6</v>
      </c>
      <c r="H90" s="3">
        <f t="shared" si="9"/>
        <v>1689</v>
      </c>
      <c r="I90" s="3">
        <f t="shared" si="10"/>
        <v>471</v>
      </c>
      <c r="K90" s="3">
        <f t="shared" si="11"/>
        <v>1.2578616352201259E-2</v>
      </c>
      <c r="L90" s="3">
        <f t="shared" si="12"/>
        <v>6.8394925537782675E-2</v>
      </c>
      <c r="M90" s="3">
        <f t="shared" si="12"/>
        <v>1.2578616352201259E-2</v>
      </c>
    </row>
    <row r="91" spans="1:13" x14ac:dyDescent="0.25">
      <c r="A91" s="14">
        <v>20486</v>
      </c>
      <c r="B91" s="3">
        <v>1</v>
      </c>
      <c r="C91" s="3">
        <v>0.85871369519602325</v>
      </c>
      <c r="E91" s="3">
        <f t="shared" si="13"/>
        <v>0.91199999999999992</v>
      </c>
      <c r="F91" s="3">
        <f t="shared" si="7"/>
        <v>129</v>
      </c>
      <c r="G91" s="3">
        <f t="shared" si="8"/>
        <v>6</v>
      </c>
      <c r="H91" s="3">
        <f t="shared" si="9"/>
        <v>1684</v>
      </c>
      <c r="I91" s="3">
        <f t="shared" si="10"/>
        <v>471</v>
      </c>
      <c r="K91" s="3">
        <f t="shared" si="11"/>
        <v>1.2578616352201259E-2</v>
      </c>
      <c r="L91" s="3">
        <f t="shared" si="12"/>
        <v>7.1152785438499719E-2</v>
      </c>
      <c r="M91" s="3">
        <f t="shared" si="12"/>
        <v>1.2578616352201259E-2</v>
      </c>
    </row>
    <row r="92" spans="1:13" x14ac:dyDescent="0.25">
      <c r="A92" s="14">
        <v>20492</v>
      </c>
      <c r="B92" s="3">
        <v>1</v>
      </c>
      <c r="C92" s="3">
        <v>0.7249250985531156</v>
      </c>
      <c r="E92" s="3">
        <f t="shared" si="13"/>
        <v>0.91099999999999992</v>
      </c>
      <c r="F92" s="3">
        <f t="shared" si="7"/>
        <v>135</v>
      </c>
      <c r="G92" s="3">
        <f t="shared" si="8"/>
        <v>6</v>
      </c>
      <c r="H92" s="3">
        <f t="shared" si="9"/>
        <v>1678</v>
      </c>
      <c r="I92" s="3">
        <f t="shared" si="10"/>
        <v>471</v>
      </c>
      <c r="K92" s="3">
        <f t="shared" si="11"/>
        <v>1.2578616352201259E-2</v>
      </c>
      <c r="L92" s="3">
        <f t="shared" si="12"/>
        <v>7.4462217319360174E-2</v>
      </c>
      <c r="M92" s="3">
        <f t="shared" si="12"/>
        <v>1.2578616352201259E-2</v>
      </c>
    </row>
    <row r="93" spans="1:13" x14ac:dyDescent="0.25">
      <c r="A93" s="14">
        <v>20495</v>
      </c>
      <c r="B93" s="3">
        <v>1</v>
      </c>
      <c r="C93" s="3">
        <v>0.67972403062916276</v>
      </c>
      <c r="E93" s="3">
        <f t="shared" si="13"/>
        <v>0.90999999999999992</v>
      </c>
      <c r="F93" s="3">
        <f t="shared" si="7"/>
        <v>139</v>
      </c>
      <c r="G93" s="3">
        <f t="shared" si="8"/>
        <v>6</v>
      </c>
      <c r="H93" s="3">
        <f t="shared" si="9"/>
        <v>1674</v>
      </c>
      <c r="I93" s="3">
        <f t="shared" si="10"/>
        <v>471</v>
      </c>
      <c r="K93" s="3">
        <f t="shared" si="11"/>
        <v>1.2578616352201259E-2</v>
      </c>
      <c r="L93" s="3">
        <f t="shared" si="12"/>
        <v>7.6668505239933807E-2</v>
      </c>
      <c r="M93" s="3">
        <f t="shared" si="12"/>
        <v>1.2578616352201259E-2</v>
      </c>
    </row>
    <row r="94" spans="1:13" x14ac:dyDescent="0.25">
      <c r="A94" s="14">
        <v>20497</v>
      </c>
      <c r="B94" s="3">
        <v>0</v>
      </c>
      <c r="C94" s="3">
        <v>0.76378469663055837</v>
      </c>
      <c r="E94" s="3">
        <f t="shared" si="13"/>
        <v>0.90899999999999992</v>
      </c>
      <c r="F94" s="3">
        <f t="shared" si="7"/>
        <v>143</v>
      </c>
      <c r="G94" s="3">
        <f t="shared" si="8"/>
        <v>6</v>
      </c>
      <c r="H94" s="3">
        <f t="shared" si="9"/>
        <v>1670</v>
      </c>
      <c r="I94" s="3">
        <f t="shared" si="10"/>
        <v>471</v>
      </c>
      <c r="K94" s="3">
        <f t="shared" si="11"/>
        <v>1.2578616352201259E-2</v>
      </c>
      <c r="L94" s="3">
        <f t="shared" si="12"/>
        <v>7.8874793160507453E-2</v>
      </c>
      <c r="M94" s="3">
        <f t="shared" si="12"/>
        <v>1.2578616352201259E-2</v>
      </c>
    </row>
    <row r="95" spans="1:13" x14ac:dyDescent="0.25">
      <c r="A95" s="14">
        <v>20498</v>
      </c>
      <c r="B95" s="3">
        <v>1</v>
      </c>
      <c r="C95" s="3">
        <v>0.79908025453622056</v>
      </c>
      <c r="E95" s="3">
        <f t="shared" si="13"/>
        <v>0.90799999999999992</v>
      </c>
      <c r="F95" s="3">
        <f t="shared" si="7"/>
        <v>146</v>
      </c>
      <c r="G95" s="3">
        <f t="shared" si="8"/>
        <v>6</v>
      </c>
      <c r="H95" s="3">
        <f t="shared" si="9"/>
        <v>1667</v>
      </c>
      <c r="I95" s="3">
        <f t="shared" si="10"/>
        <v>471</v>
      </c>
      <c r="K95" s="3">
        <f t="shared" si="11"/>
        <v>1.2578616352201259E-2</v>
      </c>
      <c r="L95" s="3">
        <f t="shared" si="12"/>
        <v>8.0529509100937674E-2</v>
      </c>
      <c r="M95" s="3">
        <f t="shared" si="12"/>
        <v>1.2578616352201259E-2</v>
      </c>
    </row>
    <row r="96" spans="1:13" x14ac:dyDescent="0.25">
      <c r="A96" s="14">
        <v>20499</v>
      </c>
      <c r="B96" s="3">
        <v>1</v>
      </c>
      <c r="C96" s="3">
        <v>0.77849183850916059</v>
      </c>
      <c r="E96" s="3">
        <f t="shared" si="13"/>
        <v>0.90699999999999992</v>
      </c>
      <c r="F96" s="3">
        <f t="shared" si="7"/>
        <v>152</v>
      </c>
      <c r="G96" s="3">
        <f t="shared" si="8"/>
        <v>6</v>
      </c>
      <c r="H96" s="3">
        <f t="shared" si="9"/>
        <v>1661</v>
      </c>
      <c r="I96" s="3">
        <f t="shared" si="10"/>
        <v>471</v>
      </c>
      <c r="K96" s="3">
        <f t="shared" si="11"/>
        <v>1.2578616352201259E-2</v>
      </c>
      <c r="L96" s="3">
        <f t="shared" si="12"/>
        <v>8.383894098179813E-2</v>
      </c>
      <c r="M96" s="3">
        <f t="shared" si="12"/>
        <v>1.2578616352201259E-2</v>
      </c>
    </row>
    <row r="97" spans="1:13" x14ac:dyDescent="0.25">
      <c r="A97" s="14">
        <v>20502</v>
      </c>
      <c r="B97" s="3">
        <v>1</v>
      </c>
      <c r="C97" s="3">
        <v>0.71373648801964418</v>
      </c>
      <c r="E97" s="3">
        <f t="shared" si="13"/>
        <v>0.90599999999999992</v>
      </c>
      <c r="F97" s="3">
        <f t="shared" si="7"/>
        <v>158</v>
      </c>
      <c r="G97" s="3">
        <f t="shared" si="8"/>
        <v>8</v>
      </c>
      <c r="H97" s="3">
        <f t="shared" si="9"/>
        <v>1655</v>
      </c>
      <c r="I97" s="3">
        <f t="shared" si="10"/>
        <v>469</v>
      </c>
      <c r="K97" s="3">
        <f t="shared" si="11"/>
        <v>1.6771488469601678E-2</v>
      </c>
      <c r="L97" s="3">
        <f t="shared" si="12"/>
        <v>8.7148372862658571E-2</v>
      </c>
      <c r="M97" s="3">
        <f t="shared" si="12"/>
        <v>1.6771488469601678E-2</v>
      </c>
    </row>
    <row r="98" spans="1:13" x14ac:dyDescent="0.25">
      <c r="A98" s="14">
        <v>20503</v>
      </c>
      <c r="B98" s="3">
        <v>1</v>
      </c>
      <c r="C98" s="3">
        <v>0.73371963867837298</v>
      </c>
      <c r="E98" s="3">
        <f t="shared" si="13"/>
        <v>0.90499999999999992</v>
      </c>
      <c r="F98" s="3">
        <f t="shared" si="7"/>
        <v>160</v>
      </c>
      <c r="G98" s="3">
        <f t="shared" si="8"/>
        <v>9</v>
      </c>
      <c r="H98" s="3">
        <f t="shared" si="9"/>
        <v>1653</v>
      </c>
      <c r="I98" s="3">
        <f t="shared" si="10"/>
        <v>468</v>
      </c>
      <c r="K98" s="3">
        <f t="shared" si="11"/>
        <v>1.8867924528301886E-2</v>
      </c>
      <c r="L98" s="3">
        <f t="shared" si="12"/>
        <v>8.8251516822945394E-2</v>
      </c>
      <c r="M98" s="3">
        <f t="shared" si="12"/>
        <v>1.8867924528301886E-2</v>
      </c>
    </row>
    <row r="99" spans="1:13" x14ac:dyDescent="0.25">
      <c r="A99" s="14">
        <v>20504</v>
      </c>
      <c r="B99" s="3">
        <v>1</v>
      </c>
      <c r="C99" s="3">
        <v>0.82993358926588667</v>
      </c>
      <c r="E99" s="3">
        <f t="shared" si="13"/>
        <v>0.90399999999999991</v>
      </c>
      <c r="F99" s="3">
        <f t="shared" si="7"/>
        <v>163</v>
      </c>
      <c r="G99" s="3">
        <f t="shared" si="8"/>
        <v>9</v>
      </c>
      <c r="H99" s="3">
        <f t="shared" si="9"/>
        <v>1650</v>
      </c>
      <c r="I99" s="3">
        <f t="shared" si="10"/>
        <v>468</v>
      </c>
      <c r="K99" s="3">
        <f t="shared" si="11"/>
        <v>1.8867924528301886E-2</v>
      </c>
      <c r="L99" s="3">
        <f t="shared" si="12"/>
        <v>8.9906232763375615E-2</v>
      </c>
      <c r="M99" s="3">
        <f t="shared" si="12"/>
        <v>1.8867924528301886E-2</v>
      </c>
    </row>
    <row r="100" spans="1:13" x14ac:dyDescent="0.25">
      <c r="A100" s="14">
        <v>20507</v>
      </c>
      <c r="B100" s="3">
        <v>1</v>
      </c>
      <c r="C100" s="3">
        <v>0.68924653790775492</v>
      </c>
      <c r="E100" s="3">
        <f t="shared" si="13"/>
        <v>0.90299999999999991</v>
      </c>
      <c r="F100" s="3">
        <f t="shared" si="7"/>
        <v>165</v>
      </c>
      <c r="G100" s="3">
        <f t="shared" si="8"/>
        <v>10</v>
      </c>
      <c r="H100" s="3">
        <f t="shared" si="9"/>
        <v>1648</v>
      </c>
      <c r="I100" s="3">
        <f t="shared" si="10"/>
        <v>467</v>
      </c>
      <c r="K100" s="3">
        <f t="shared" si="11"/>
        <v>2.0964360587002098E-2</v>
      </c>
      <c r="L100" s="3">
        <f t="shared" si="12"/>
        <v>9.1009376723662438E-2</v>
      </c>
      <c r="M100" s="3">
        <f t="shared" si="12"/>
        <v>2.0964360587002098E-2</v>
      </c>
    </row>
    <row r="101" spans="1:13" x14ac:dyDescent="0.25">
      <c r="A101" s="14">
        <v>20510</v>
      </c>
      <c r="B101" s="3">
        <v>1</v>
      </c>
      <c r="C101" s="3">
        <v>0.79680416607155624</v>
      </c>
      <c r="E101" s="3">
        <f t="shared" si="13"/>
        <v>0.90199999999999991</v>
      </c>
      <c r="F101" s="3">
        <f t="shared" si="7"/>
        <v>169</v>
      </c>
      <c r="G101" s="3">
        <f t="shared" si="8"/>
        <v>10</v>
      </c>
      <c r="H101" s="3">
        <f t="shared" si="9"/>
        <v>1644</v>
      </c>
      <c r="I101" s="3">
        <f t="shared" si="10"/>
        <v>467</v>
      </c>
      <c r="K101" s="3">
        <f t="shared" si="11"/>
        <v>2.0964360587002098E-2</v>
      </c>
      <c r="L101" s="3">
        <f t="shared" si="12"/>
        <v>9.3215664644236071E-2</v>
      </c>
      <c r="M101" s="3">
        <f t="shared" si="12"/>
        <v>2.0964360587002098E-2</v>
      </c>
    </row>
    <row r="102" spans="1:13" x14ac:dyDescent="0.25">
      <c r="A102" s="14">
        <v>20512</v>
      </c>
      <c r="B102" s="3">
        <v>0</v>
      </c>
      <c r="C102" s="3">
        <v>0.82259256796145253</v>
      </c>
      <c r="E102" s="3">
        <f t="shared" si="13"/>
        <v>0.90099999999999991</v>
      </c>
      <c r="F102" s="3">
        <f t="shared" si="7"/>
        <v>174</v>
      </c>
      <c r="G102" s="3">
        <f t="shared" si="8"/>
        <v>11</v>
      </c>
      <c r="H102" s="3">
        <f t="shared" si="9"/>
        <v>1639</v>
      </c>
      <c r="I102" s="3">
        <f t="shared" si="10"/>
        <v>466</v>
      </c>
      <c r="K102" s="3">
        <f t="shared" si="11"/>
        <v>2.3060796645702306E-2</v>
      </c>
      <c r="L102" s="3">
        <f t="shared" si="12"/>
        <v>9.5973524544953115E-2</v>
      </c>
      <c r="M102" s="3">
        <f t="shared" si="12"/>
        <v>2.3060796645702306E-2</v>
      </c>
    </row>
    <row r="103" spans="1:13" x14ac:dyDescent="0.25">
      <c r="A103" s="14">
        <v>20514</v>
      </c>
      <c r="B103" s="3">
        <v>1</v>
      </c>
      <c r="C103" s="3">
        <v>0.67475903775346568</v>
      </c>
      <c r="E103" s="3">
        <f t="shared" si="13"/>
        <v>0.89999999999999991</v>
      </c>
      <c r="F103" s="3">
        <f t="shared" si="7"/>
        <v>175</v>
      </c>
      <c r="G103" s="3">
        <f t="shared" si="8"/>
        <v>11</v>
      </c>
      <c r="H103" s="3">
        <f t="shared" si="9"/>
        <v>1638</v>
      </c>
      <c r="I103" s="3">
        <f t="shared" si="10"/>
        <v>466</v>
      </c>
      <c r="K103" s="3">
        <f t="shared" si="11"/>
        <v>2.3060796645702306E-2</v>
      </c>
      <c r="L103" s="3">
        <f t="shared" si="12"/>
        <v>9.6525096525096526E-2</v>
      </c>
      <c r="M103" s="3">
        <f t="shared" si="12"/>
        <v>2.3060796645702306E-2</v>
      </c>
    </row>
    <row r="104" spans="1:13" x14ac:dyDescent="0.25">
      <c r="A104" s="14">
        <v>20515</v>
      </c>
      <c r="B104" s="3">
        <v>0</v>
      </c>
      <c r="C104" s="3">
        <v>0.74612561611436434</v>
      </c>
      <c r="E104" s="3">
        <f t="shared" si="13"/>
        <v>0.89899999999999991</v>
      </c>
      <c r="F104" s="3">
        <f t="shared" si="7"/>
        <v>179</v>
      </c>
      <c r="G104" s="3">
        <f t="shared" si="8"/>
        <v>12</v>
      </c>
      <c r="H104" s="3">
        <f t="shared" si="9"/>
        <v>1634</v>
      </c>
      <c r="I104" s="3">
        <f t="shared" si="10"/>
        <v>465</v>
      </c>
      <c r="K104" s="3">
        <f t="shared" si="11"/>
        <v>2.5157232704402517E-2</v>
      </c>
      <c r="L104" s="3">
        <f t="shared" si="12"/>
        <v>9.8731384445670159E-2</v>
      </c>
      <c r="M104" s="3">
        <f t="shared" si="12"/>
        <v>2.5157232704402517E-2</v>
      </c>
    </row>
    <row r="105" spans="1:13" x14ac:dyDescent="0.25">
      <c r="A105" s="14">
        <v>20517</v>
      </c>
      <c r="B105" s="3">
        <v>0</v>
      </c>
      <c r="C105" s="3">
        <v>0.74835408384140445</v>
      </c>
      <c r="E105" s="3">
        <f t="shared" si="13"/>
        <v>0.89799999999999991</v>
      </c>
      <c r="F105" s="3">
        <f t="shared" si="7"/>
        <v>185</v>
      </c>
      <c r="G105" s="3">
        <f t="shared" si="8"/>
        <v>12</v>
      </c>
      <c r="H105" s="3">
        <f t="shared" si="9"/>
        <v>1628</v>
      </c>
      <c r="I105" s="3">
        <f t="shared" si="10"/>
        <v>465</v>
      </c>
      <c r="K105" s="3">
        <f t="shared" si="11"/>
        <v>2.5157232704402517E-2</v>
      </c>
      <c r="L105" s="3">
        <f t="shared" si="12"/>
        <v>0.10204081632653061</v>
      </c>
      <c r="M105" s="3">
        <f t="shared" si="12"/>
        <v>2.5157232704402517E-2</v>
      </c>
    </row>
    <row r="106" spans="1:13" x14ac:dyDescent="0.25">
      <c r="A106" s="14">
        <v>20518</v>
      </c>
      <c r="B106" s="3">
        <v>1</v>
      </c>
      <c r="C106" s="3">
        <v>0.74136002933498235</v>
      </c>
      <c r="E106" s="3">
        <f t="shared" si="13"/>
        <v>0.89699999999999991</v>
      </c>
      <c r="F106" s="3">
        <f t="shared" si="7"/>
        <v>192</v>
      </c>
      <c r="G106" s="3">
        <f t="shared" si="8"/>
        <v>12</v>
      </c>
      <c r="H106" s="3">
        <f t="shared" si="9"/>
        <v>1621</v>
      </c>
      <c r="I106" s="3">
        <f t="shared" si="10"/>
        <v>465</v>
      </c>
      <c r="K106" s="3">
        <f t="shared" si="11"/>
        <v>2.5157232704402517E-2</v>
      </c>
      <c r="L106" s="3">
        <f t="shared" si="12"/>
        <v>0.10590182018753447</v>
      </c>
      <c r="M106" s="3">
        <f t="shared" si="12"/>
        <v>2.5157232704402517E-2</v>
      </c>
    </row>
    <row r="107" spans="1:13" x14ac:dyDescent="0.25">
      <c r="A107" s="14">
        <v>20520</v>
      </c>
      <c r="B107" s="3">
        <v>0</v>
      </c>
      <c r="C107" s="3">
        <v>0.81559517509320256</v>
      </c>
      <c r="E107" s="3">
        <f t="shared" si="13"/>
        <v>0.89599999999999991</v>
      </c>
      <c r="F107" s="3">
        <f t="shared" si="7"/>
        <v>200</v>
      </c>
      <c r="G107" s="3">
        <f t="shared" si="8"/>
        <v>13</v>
      </c>
      <c r="H107" s="3">
        <f t="shared" si="9"/>
        <v>1613</v>
      </c>
      <c r="I107" s="3">
        <f t="shared" si="10"/>
        <v>464</v>
      </c>
      <c r="K107" s="3">
        <f t="shared" si="11"/>
        <v>2.7253668763102725E-2</v>
      </c>
      <c r="L107" s="3">
        <f t="shared" si="12"/>
        <v>0.11031439602868175</v>
      </c>
      <c r="M107" s="3">
        <f t="shared" si="12"/>
        <v>2.7253668763102725E-2</v>
      </c>
    </row>
    <row r="108" spans="1:13" x14ac:dyDescent="0.25">
      <c r="A108" s="14">
        <v>20521</v>
      </c>
      <c r="B108" s="3">
        <v>1</v>
      </c>
      <c r="C108" s="3">
        <v>0.8079422635592951</v>
      </c>
      <c r="E108" s="3">
        <f t="shared" si="13"/>
        <v>0.89499999999999991</v>
      </c>
      <c r="F108" s="3">
        <f t="shared" si="7"/>
        <v>206</v>
      </c>
      <c r="G108" s="3">
        <f t="shared" si="8"/>
        <v>14</v>
      </c>
      <c r="H108" s="3">
        <f t="shared" si="9"/>
        <v>1607</v>
      </c>
      <c r="I108" s="3">
        <f t="shared" si="10"/>
        <v>463</v>
      </c>
      <c r="K108" s="3">
        <f t="shared" si="11"/>
        <v>2.9350104821802937E-2</v>
      </c>
      <c r="L108" s="3">
        <f t="shared" si="12"/>
        <v>0.1136238279095422</v>
      </c>
      <c r="M108" s="3">
        <f t="shared" si="12"/>
        <v>2.9350104821802937E-2</v>
      </c>
    </row>
    <row r="109" spans="1:13" x14ac:dyDescent="0.25">
      <c r="A109" s="14">
        <v>20522</v>
      </c>
      <c r="B109" s="3">
        <v>1</v>
      </c>
      <c r="C109" s="3">
        <v>0.94094216154963994</v>
      </c>
      <c r="E109" s="3">
        <f t="shared" si="13"/>
        <v>0.89399999999999991</v>
      </c>
      <c r="F109" s="3">
        <f t="shared" si="7"/>
        <v>211</v>
      </c>
      <c r="G109" s="3">
        <f t="shared" si="8"/>
        <v>15</v>
      </c>
      <c r="H109" s="3">
        <f t="shared" si="9"/>
        <v>1602</v>
      </c>
      <c r="I109" s="3">
        <f t="shared" si="10"/>
        <v>462</v>
      </c>
      <c r="K109" s="3">
        <f t="shared" si="11"/>
        <v>3.1446540880503145E-2</v>
      </c>
      <c r="L109" s="3">
        <f t="shared" si="12"/>
        <v>0.11638168781025923</v>
      </c>
      <c r="M109" s="3">
        <f t="shared" si="12"/>
        <v>3.1446540880503145E-2</v>
      </c>
    </row>
    <row r="110" spans="1:13" x14ac:dyDescent="0.25">
      <c r="A110" s="14">
        <v>20524</v>
      </c>
      <c r="B110" s="3">
        <v>1</v>
      </c>
      <c r="C110" s="3">
        <v>0.8127428898602882</v>
      </c>
      <c r="E110" s="3">
        <f t="shared" si="13"/>
        <v>0.8929999999999999</v>
      </c>
      <c r="F110" s="3">
        <f t="shared" si="7"/>
        <v>217</v>
      </c>
      <c r="G110" s="3">
        <f t="shared" si="8"/>
        <v>16</v>
      </c>
      <c r="H110" s="3">
        <f t="shared" si="9"/>
        <v>1596</v>
      </c>
      <c r="I110" s="3">
        <f t="shared" si="10"/>
        <v>461</v>
      </c>
      <c r="K110" s="3">
        <f t="shared" si="11"/>
        <v>3.3542976939203356E-2</v>
      </c>
      <c r="L110" s="3">
        <f t="shared" si="12"/>
        <v>0.11969111969111969</v>
      </c>
      <c r="M110" s="3">
        <f t="shared" si="12"/>
        <v>3.3542976939203356E-2</v>
      </c>
    </row>
    <row r="111" spans="1:13" x14ac:dyDescent="0.25">
      <c r="A111" s="14">
        <v>20525</v>
      </c>
      <c r="B111" s="3">
        <v>1</v>
      </c>
      <c r="C111" s="3">
        <v>0.83137566771511817</v>
      </c>
      <c r="E111" s="3">
        <f t="shared" si="13"/>
        <v>0.8919999999999999</v>
      </c>
      <c r="F111" s="3">
        <f t="shared" si="7"/>
        <v>221</v>
      </c>
      <c r="G111" s="3">
        <f t="shared" si="8"/>
        <v>17</v>
      </c>
      <c r="H111" s="3">
        <f t="shared" si="9"/>
        <v>1592</v>
      </c>
      <c r="I111" s="3">
        <f t="shared" si="10"/>
        <v>460</v>
      </c>
      <c r="K111" s="3">
        <f t="shared" si="11"/>
        <v>3.5639412997903561E-2</v>
      </c>
      <c r="L111" s="3">
        <f t="shared" si="12"/>
        <v>0.12189740761169332</v>
      </c>
      <c r="M111" s="3">
        <f t="shared" si="12"/>
        <v>3.5639412997903561E-2</v>
      </c>
    </row>
    <row r="112" spans="1:13" x14ac:dyDescent="0.25">
      <c r="A112" s="14">
        <v>20526</v>
      </c>
      <c r="B112" s="3">
        <v>1</v>
      </c>
      <c r="C112" s="3">
        <v>0.8385161480011265</v>
      </c>
      <c r="E112" s="3">
        <f t="shared" si="13"/>
        <v>0.8909999999999999</v>
      </c>
      <c r="F112" s="3">
        <f t="shared" si="7"/>
        <v>223</v>
      </c>
      <c r="G112" s="3">
        <f t="shared" si="8"/>
        <v>20</v>
      </c>
      <c r="H112" s="3">
        <f t="shared" si="9"/>
        <v>1590</v>
      </c>
      <c r="I112" s="3">
        <f t="shared" si="10"/>
        <v>457</v>
      </c>
      <c r="K112" s="3">
        <f t="shared" si="11"/>
        <v>4.1928721174004195E-2</v>
      </c>
      <c r="L112" s="3">
        <f t="shared" si="12"/>
        <v>0.12300055157198014</v>
      </c>
      <c r="M112" s="3">
        <f t="shared" si="12"/>
        <v>4.1928721174004195E-2</v>
      </c>
    </row>
    <row r="113" spans="1:13" x14ac:dyDescent="0.25">
      <c r="A113" s="14">
        <v>20527</v>
      </c>
      <c r="B113" s="3">
        <v>1</v>
      </c>
      <c r="C113" s="3">
        <v>0.85858635992370647</v>
      </c>
      <c r="E113" s="3">
        <f t="shared" si="13"/>
        <v>0.8899999999999999</v>
      </c>
      <c r="F113" s="3">
        <f t="shared" si="7"/>
        <v>233</v>
      </c>
      <c r="G113" s="3">
        <f t="shared" si="8"/>
        <v>20</v>
      </c>
      <c r="H113" s="3">
        <f t="shared" si="9"/>
        <v>1580</v>
      </c>
      <c r="I113" s="3">
        <f t="shared" si="10"/>
        <v>457</v>
      </c>
      <c r="K113" s="3">
        <f t="shared" si="11"/>
        <v>4.1928721174004195E-2</v>
      </c>
      <c r="L113" s="3">
        <f t="shared" si="12"/>
        <v>0.12851627137341423</v>
      </c>
      <c r="M113" s="3">
        <f t="shared" si="12"/>
        <v>4.1928721174004195E-2</v>
      </c>
    </row>
    <row r="114" spans="1:13" x14ac:dyDescent="0.25">
      <c r="A114" s="14">
        <v>20531</v>
      </c>
      <c r="B114" s="3">
        <v>1</v>
      </c>
      <c r="C114" s="3">
        <v>0.85858915011862702</v>
      </c>
      <c r="E114" s="3">
        <f t="shared" si="13"/>
        <v>0.8889999999999999</v>
      </c>
      <c r="F114" s="3">
        <f t="shared" si="7"/>
        <v>238</v>
      </c>
      <c r="G114" s="3">
        <f t="shared" si="8"/>
        <v>20</v>
      </c>
      <c r="H114" s="3">
        <f t="shared" si="9"/>
        <v>1575</v>
      </c>
      <c r="I114" s="3">
        <f t="shared" si="10"/>
        <v>457</v>
      </c>
      <c r="K114" s="3">
        <f t="shared" si="11"/>
        <v>4.1928721174004195E-2</v>
      </c>
      <c r="L114" s="3">
        <f t="shared" si="12"/>
        <v>0.13127413127413126</v>
      </c>
      <c r="M114" s="3">
        <f t="shared" si="12"/>
        <v>4.1928721174004195E-2</v>
      </c>
    </row>
    <row r="115" spans="1:13" x14ac:dyDescent="0.25">
      <c r="A115" s="14">
        <v>20533</v>
      </c>
      <c r="B115" s="3">
        <v>0</v>
      </c>
      <c r="C115" s="3">
        <v>0.61955374784308681</v>
      </c>
      <c r="E115" s="3">
        <f t="shared" si="13"/>
        <v>0.8879999999999999</v>
      </c>
      <c r="F115" s="3">
        <f t="shared" si="7"/>
        <v>240</v>
      </c>
      <c r="G115" s="3">
        <f t="shared" si="8"/>
        <v>21</v>
      </c>
      <c r="H115" s="3">
        <f t="shared" si="9"/>
        <v>1573</v>
      </c>
      <c r="I115" s="3">
        <f t="shared" si="10"/>
        <v>456</v>
      </c>
      <c r="K115" s="3">
        <f t="shared" si="11"/>
        <v>4.40251572327044E-2</v>
      </c>
      <c r="L115" s="3">
        <f t="shared" si="12"/>
        <v>0.13237727523441808</v>
      </c>
      <c r="M115" s="3">
        <f t="shared" si="12"/>
        <v>4.40251572327044E-2</v>
      </c>
    </row>
    <row r="116" spans="1:13" x14ac:dyDescent="0.25">
      <c r="A116" s="14">
        <v>20536</v>
      </c>
      <c r="B116" s="3">
        <v>1</v>
      </c>
      <c r="C116" s="3">
        <v>0.93948749178048119</v>
      </c>
      <c r="E116" s="3">
        <f t="shared" si="13"/>
        <v>0.8869999999999999</v>
      </c>
      <c r="F116" s="3">
        <f t="shared" si="7"/>
        <v>248</v>
      </c>
      <c r="G116" s="3">
        <f t="shared" si="8"/>
        <v>21</v>
      </c>
      <c r="H116" s="3">
        <f t="shared" si="9"/>
        <v>1565</v>
      </c>
      <c r="I116" s="3">
        <f t="shared" si="10"/>
        <v>456</v>
      </c>
      <c r="K116" s="3">
        <f t="shared" si="11"/>
        <v>4.40251572327044E-2</v>
      </c>
      <c r="L116" s="3">
        <f t="shared" si="12"/>
        <v>0.13678985107556535</v>
      </c>
      <c r="M116" s="3">
        <f t="shared" si="12"/>
        <v>4.40251572327044E-2</v>
      </c>
    </row>
    <row r="117" spans="1:13" x14ac:dyDescent="0.25">
      <c r="A117" s="14">
        <v>20537</v>
      </c>
      <c r="B117" s="3">
        <v>0</v>
      </c>
      <c r="C117" s="3">
        <v>0.74544431956741153</v>
      </c>
      <c r="E117" s="3">
        <f t="shared" si="13"/>
        <v>0.8859999999999999</v>
      </c>
      <c r="F117" s="3">
        <f t="shared" si="7"/>
        <v>252</v>
      </c>
      <c r="G117" s="3">
        <f t="shared" si="8"/>
        <v>22</v>
      </c>
      <c r="H117" s="3">
        <f t="shared" si="9"/>
        <v>1561</v>
      </c>
      <c r="I117" s="3">
        <f t="shared" si="10"/>
        <v>455</v>
      </c>
      <c r="K117" s="3">
        <f t="shared" si="11"/>
        <v>4.6121593291404611E-2</v>
      </c>
      <c r="L117" s="3">
        <f t="shared" si="12"/>
        <v>0.138996138996139</v>
      </c>
      <c r="M117" s="3">
        <f t="shared" si="12"/>
        <v>4.6121593291404611E-2</v>
      </c>
    </row>
    <row r="118" spans="1:13" x14ac:dyDescent="0.25">
      <c r="A118" s="14">
        <v>20538</v>
      </c>
      <c r="B118" s="3">
        <v>1</v>
      </c>
      <c r="C118" s="3">
        <v>0.9333170541667658</v>
      </c>
      <c r="E118" s="3">
        <f t="shared" si="13"/>
        <v>0.8849999999999999</v>
      </c>
      <c r="F118" s="3">
        <f t="shared" si="7"/>
        <v>260</v>
      </c>
      <c r="G118" s="3">
        <f t="shared" si="8"/>
        <v>24</v>
      </c>
      <c r="H118" s="3">
        <f t="shared" si="9"/>
        <v>1553</v>
      </c>
      <c r="I118" s="3">
        <f t="shared" si="10"/>
        <v>453</v>
      </c>
      <c r="K118" s="3">
        <f t="shared" si="11"/>
        <v>5.0314465408805034E-2</v>
      </c>
      <c r="L118" s="3">
        <f t="shared" si="12"/>
        <v>0.14340871483728626</v>
      </c>
      <c r="M118" s="3">
        <f t="shared" si="12"/>
        <v>5.0314465408805034E-2</v>
      </c>
    </row>
    <row r="119" spans="1:13" x14ac:dyDescent="0.25">
      <c r="A119" s="14">
        <v>20539</v>
      </c>
      <c r="B119" s="3">
        <v>1</v>
      </c>
      <c r="C119" s="3">
        <v>0.7390830308633981</v>
      </c>
      <c r="E119" s="3">
        <f t="shared" si="13"/>
        <v>0.8839999999999999</v>
      </c>
      <c r="F119" s="3">
        <f t="shared" si="7"/>
        <v>265</v>
      </c>
      <c r="G119" s="3">
        <f t="shared" si="8"/>
        <v>24</v>
      </c>
      <c r="H119" s="3">
        <f t="shared" si="9"/>
        <v>1548</v>
      </c>
      <c r="I119" s="3">
        <f t="shared" si="10"/>
        <v>453</v>
      </c>
      <c r="K119" s="3">
        <f t="shared" si="11"/>
        <v>5.0314465408805034E-2</v>
      </c>
      <c r="L119" s="3">
        <f t="shared" si="12"/>
        <v>0.14616657473800332</v>
      </c>
      <c r="M119" s="3">
        <f t="shared" si="12"/>
        <v>5.0314465408805034E-2</v>
      </c>
    </row>
    <row r="120" spans="1:13" x14ac:dyDescent="0.25">
      <c r="A120" s="14">
        <v>20543</v>
      </c>
      <c r="B120" s="3">
        <v>1</v>
      </c>
      <c r="C120" s="3">
        <v>0.80070274706037581</v>
      </c>
      <c r="E120" s="3">
        <f t="shared" si="13"/>
        <v>0.8829999999999999</v>
      </c>
      <c r="F120" s="3">
        <f t="shared" si="7"/>
        <v>270</v>
      </c>
      <c r="G120" s="3">
        <f t="shared" si="8"/>
        <v>27</v>
      </c>
      <c r="H120" s="3">
        <f t="shared" si="9"/>
        <v>1543</v>
      </c>
      <c r="I120" s="3">
        <f t="shared" si="10"/>
        <v>450</v>
      </c>
      <c r="K120" s="3">
        <f t="shared" si="11"/>
        <v>5.6603773584905662E-2</v>
      </c>
      <c r="L120" s="3">
        <f t="shared" si="12"/>
        <v>0.14892443463872035</v>
      </c>
      <c r="M120" s="3">
        <f t="shared" si="12"/>
        <v>5.6603773584905662E-2</v>
      </c>
    </row>
    <row r="121" spans="1:13" x14ac:dyDescent="0.25">
      <c r="A121" s="14">
        <v>20544</v>
      </c>
      <c r="B121" s="3">
        <v>0</v>
      </c>
      <c r="C121" s="3">
        <v>0.88562117105273597</v>
      </c>
      <c r="E121" s="3">
        <f t="shared" si="13"/>
        <v>0.8819999999999999</v>
      </c>
      <c r="F121" s="3">
        <f t="shared" si="7"/>
        <v>279</v>
      </c>
      <c r="G121" s="3">
        <f t="shared" si="8"/>
        <v>27</v>
      </c>
      <c r="H121" s="3">
        <f t="shared" si="9"/>
        <v>1534</v>
      </c>
      <c r="I121" s="3">
        <f t="shared" si="10"/>
        <v>450</v>
      </c>
      <c r="K121" s="3">
        <f t="shared" si="11"/>
        <v>5.6603773584905662E-2</v>
      </c>
      <c r="L121" s="3">
        <f t="shared" si="12"/>
        <v>0.15388858246001103</v>
      </c>
      <c r="M121" s="3">
        <f t="shared" si="12"/>
        <v>5.6603773584905662E-2</v>
      </c>
    </row>
    <row r="122" spans="1:13" x14ac:dyDescent="0.25">
      <c r="A122" s="14">
        <v>20545</v>
      </c>
      <c r="B122" s="3">
        <v>1</v>
      </c>
      <c r="C122" s="3">
        <v>0.89546032426809508</v>
      </c>
      <c r="E122" s="3">
        <f t="shared" si="13"/>
        <v>0.88099999999999989</v>
      </c>
      <c r="F122" s="3">
        <f t="shared" si="7"/>
        <v>283</v>
      </c>
      <c r="G122" s="3">
        <f t="shared" si="8"/>
        <v>30</v>
      </c>
      <c r="H122" s="3">
        <f t="shared" si="9"/>
        <v>1530</v>
      </c>
      <c r="I122" s="3">
        <f t="shared" si="10"/>
        <v>447</v>
      </c>
      <c r="K122" s="3">
        <f t="shared" si="11"/>
        <v>6.2893081761006289E-2</v>
      </c>
      <c r="L122" s="3">
        <f t="shared" si="12"/>
        <v>0.15609487038058467</v>
      </c>
      <c r="M122" s="3">
        <f t="shared" si="12"/>
        <v>6.2893081761006289E-2</v>
      </c>
    </row>
    <row r="123" spans="1:13" x14ac:dyDescent="0.25">
      <c r="A123" s="14">
        <v>20546</v>
      </c>
      <c r="B123" s="3">
        <v>1</v>
      </c>
      <c r="C123" s="3">
        <v>0.79035436693743666</v>
      </c>
      <c r="E123" s="3">
        <f t="shared" si="13"/>
        <v>0.87999999999999989</v>
      </c>
      <c r="F123" s="3">
        <f t="shared" si="7"/>
        <v>288</v>
      </c>
      <c r="G123" s="3">
        <f t="shared" si="8"/>
        <v>31</v>
      </c>
      <c r="H123" s="3">
        <f t="shared" si="9"/>
        <v>1525</v>
      </c>
      <c r="I123" s="3">
        <f t="shared" si="10"/>
        <v>446</v>
      </c>
      <c r="K123" s="3">
        <f t="shared" si="11"/>
        <v>6.4989517819706494E-2</v>
      </c>
      <c r="L123" s="3">
        <f t="shared" si="12"/>
        <v>0.1588527302813017</v>
      </c>
      <c r="M123" s="3">
        <f t="shared" si="12"/>
        <v>6.4989517819706494E-2</v>
      </c>
    </row>
    <row r="124" spans="1:13" x14ac:dyDescent="0.25">
      <c r="A124" s="14">
        <v>20547</v>
      </c>
      <c r="B124" s="3">
        <v>1</v>
      </c>
      <c r="C124" s="3">
        <v>0.78340594458409729</v>
      </c>
      <c r="E124" s="3">
        <f t="shared" si="13"/>
        <v>0.87899999999999989</v>
      </c>
      <c r="F124" s="3">
        <f t="shared" si="7"/>
        <v>294</v>
      </c>
      <c r="G124" s="3">
        <f t="shared" si="8"/>
        <v>33</v>
      </c>
      <c r="H124" s="3">
        <f t="shared" si="9"/>
        <v>1519</v>
      </c>
      <c r="I124" s="3">
        <f t="shared" si="10"/>
        <v>444</v>
      </c>
      <c r="K124" s="3">
        <f t="shared" si="11"/>
        <v>6.9182389937106917E-2</v>
      </c>
      <c r="L124" s="3">
        <f t="shared" si="12"/>
        <v>0.16216216216216217</v>
      </c>
      <c r="M124" s="3">
        <f t="shared" si="12"/>
        <v>6.9182389937106917E-2</v>
      </c>
    </row>
    <row r="125" spans="1:13" x14ac:dyDescent="0.25">
      <c r="A125" s="14">
        <v>20551</v>
      </c>
      <c r="B125" s="3">
        <v>1</v>
      </c>
      <c r="C125" s="3">
        <v>0.81965649143014552</v>
      </c>
      <c r="E125" s="3">
        <f t="shared" si="13"/>
        <v>0.87799999999999989</v>
      </c>
      <c r="F125" s="3">
        <f t="shared" si="7"/>
        <v>300</v>
      </c>
      <c r="G125" s="3">
        <f t="shared" si="8"/>
        <v>35</v>
      </c>
      <c r="H125" s="3">
        <f t="shared" si="9"/>
        <v>1513</v>
      </c>
      <c r="I125" s="3">
        <f t="shared" si="10"/>
        <v>442</v>
      </c>
      <c r="K125" s="3">
        <f t="shared" si="11"/>
        <v>7.337526205450734E-2</v>
      </c>
      <c r="L125" s="3">
        <f t="shared" si="12"/>
        <v>0.16547159404302261</v>
      </c>
      <c r="M125" s="3">
        <f t="shared" si="12"/>
        <v>7.337526205450734E-2</v>
      </c>
    </row>
    <row r="126" spans="1:13" x14ac:dyDescent="0.25">
      <c r="A126" s="14">
        <v>20552</v>
      </c>
      <c r="B126" s="3">
        <v>1</v>
      </c>
      <c r="C126" s="3">
        <v>0.760372773849599</v>
      </c>
      <c r="E126" s="3">
        <f t="shared" si="13"/>
        <v>0.87699999999999989</v>
      </c>
      <c r="F126" s="3">
        <f t="shared" si="7"/>
        <v>308</v>
      </c>
      <c r="G126" s="3">
        <f t="shared" si="8"/>
        <v>37</v>
      </c>
      <c r="H126" s="3">
        <f t="shared" si="9"/>
        <v>1505</v>
      </c>
      <c r="I126" s="3">
        <f t="shared" si="10"/>
        <v>440</v>
      </c>
      <c r="K126" s="3">
        <f t="shared" si="11"/>
        <v>7.7568134171907763E-2</v>
      </c>
      <c r="L126" s="3">
        <f t="shared" si="12"/>
        <v>0.16988416988416988</v>
      </c>
      <c r="M126" s="3">
        <f t="shared" si="12"/>
        <v>7.7568134171907763E-2</v>
      </c>
    </row>
    <row r="127" spans="1:13" x14ac:dyDescent="0.25">
      <c r="A127" s="14">
        <v>20553</v>
      </c>
      <c r="B127" s="3">
        <v>1</v>
      </c>
      <c r="C127" s="3">
        <v>0.89656575210947931</v>
      </c>
      <c r="E127" s="3">
        <f t="shared" si="13"/>
        <v>0.87599999999999989</v>
      </c>
      <c r="F127" s="3">
        <f t="shared" si="7"/>
        <v>315</v>
      </c>
      <c r="G127" s="3">
        <f t="shared" si="8"/>
        <v>38</v>
      </c>
      <c r="H127" s="3">
        <f t="shared" si="9"/>
        <v>1498</v>
      </c>
      <c r="I127" s="3">
        <f t="shared" si="10"/>
        <v>439</v>
      </c>
      <c r="K127" s="3">
        <f t="shared" si="11"/>
        <v>7.9664570230607967E-2</v>
      </c>
      <c r="L127" s="3">
        <f t="shared" si="12"/>
        <v>0.17374517374517376</v>
      </c>
      <c r="M127" s="3">
        <f t="shared" si="12"/>
        <v>7.9664570230607967E-2</v>
      </c>
    </row>
    <row r="128" spans="1:13" x14ac:dyDescent="0.25">
      <c r="A128" s="14">
        <v>20554</v>
      </c>
      <c r="B128" s="3">
        <v>1</v>
      </c>
      <c r="C128" s="3">
        <v>0.93919156626415579</v>
      </c>
      <c r="E128" s="3">
        <f t="shared" si="13"/>
        <v>0.87499999999999989</v>
      </c>
      <c r="F128" s="3">
        <f t="shared" si="7"/>
        <v>325</v>
      </c>
      <c r="G128" s="3">
        <f t="shared" si="8"/>
        <v>38</v>
      </c>
      <c r="H128" s="3">
        <f t="shared" si="9"/>
        <v>1488</v>
      </c>
      <c r="I128" s="3">
        <f t="shared" si="10"/>
        <v>439</v>
      </c>
      <c r="K128" s="3">
        <f t="shared" si="11"/>
        <v>7.9664570230607967E-2</v>
      </c>
      <c r="L128" s="3">
        <f t="shared" si="12"/>
        <v>0.17926089354660782</v>
      </c>
      <c r="M128" s="3">
        <f t="shared" si="12"/>
        <v>7.9664570230607967E-2</v>
      </c>
    </row>
    <row r="129" spans="1:13" x14ac:dyDescent="0.25">
      <c r="A129" s="14">
        <v>20557</v>
      </c>
      <c r="B129" s="3">
        <v>1</v>
      </c>
      <c r="C129" s="3">
        <v>0.93166932233486277</v>
      </c>
      <c r="E129" s="3">
        <f t="shared" si="13"/>
        <v>0.87399999999999989</v>
      </c>
      <c r="F129" s="3">
        <f t="shared" si="7"/>
        <v>335</v>
      </c>
      <c r="G129" s="3">
        <f t="shared" si="8"/>
        <v>39</v>
      </c>
      <c r="H129" s="3">
        <f t="shared" si="9"/>
        <v>1478</v>
      </c>
      <c r="I129" s="3">
        <f t="shared" si="10"/>
        <v>438</v>
      </c>
      <c r="K129" s="3">
        <f t="shared" si="11"/>
        <v>8.1761006289308172E-2</v>
      </c>
      <c r="L129" s="3">
        <f t="shared" si="12"/>
        <v>0.18477661334804191</v>
      </c>
      <c r="M129" s="3">
        <f t="shared" si="12"/>
        <v>8.1761006289308172E-2</v>
      </c>
    </row>
    <row r="130" spans="1:13" x14ac:dyDescent="0.25">
      <c r="A130" s="14">
        <v>20559</v>
      </c>
      <c r="B130" s="3">
        <v>1</v>
      </c>
      <c r="C130" s="3">
        <v>0.84499662078436977</v>
      </c>
      <c r="E130" s="3">
        <f t="shared" si="13"/>
        <v>0.87299999999999989</v>
      </c>
      <c r="F130" s="3">
        <f t="shared" si="7"/>
        <v>338</v>
      </c>
      <c r="G130" s="3">
        <f t="shared" si="8"/>
        <v>39</v>
      </c>
      <c r="H130" s="3">
        <f t="shared" si="9"/>
        <v>1475</v>
      </c>
      <c r="I130" s="3">
        <f t="shared" si="10"/>
        <v>438</v>
      </c>
      <c r="K130" s="3">
        <f t="shared" si="11"/>
        <v>8.1761006289308172E-2</v>
      </c>
      <c r="L130" s="3">
        <f t="shared" si="12"/>
        <v>0.18643132928847214</v>
      </c>
      <c r="M130" s="3">
        <f t="shared" si="12"/>
        <v>8.1761006289308172E-2</v>
      </c>
    </row>
    <row r="131" spans="1:13" x14ac:dyDescent="0.25">
      <c r="A131" s="14">
        <v>20561</v>
      </c>
      <c r="B131" s="3">
        <v>1</v>
      </c>
      <c r="C131" s="3">
        <v>0.7911546649641461</v>
      </c>
      <c r="E131" s="3">
        <f t="shared" si="13"/>
        <v>0.87199999999999989</v>
      </c>
      <c r="F131" s="3">
        <f t="shared" si="7"/>
        <v>345</v>
      </c>
      <c r="G131" s="3">
        <f t="shared" si="8"/>
        <v>41</v>
      </c>
      <c r="H131" s="3">
        <f t="shared" si="9"/>
        <v>1468</v>
      </c>
      <c r="I131" s="3">
        <f t="shared" si="10"/>
        <v>436</v>
      </c>
      <c r="K131" s="3">
        <f t="shared" si="11"/>
        <v>8.5953878406708595E-2</v>
      </c>
      <c r="L131" s="3">
        <f t="shared" si="12"/>
        <v>0.190292333149476</v>
      </c>
      <c r="M131" s="3">
        <f t="shared" si="12"/>
        <v>8.5953878406708595E-2</v>
      </c>
    </row>
    <row r="132" spans="1:13" x14ac:dyDescent="0.25">
      <c r="A132" s="14">
        <v>20565</v>
      </c>
      <c r="B132" s="3">
        <v>0</v>
      </c>
      <c r="C132" s="3">
        <v>0.77117672163487516</v>
      </c>
      <c r="E132" s="3">
        <f t="shared" si="13"/>
        <v>0.87099999999999989</v>
      </c>
      <c r="F132" s="3">
        <f t="shared" si="7"/>
        <v>358</v>
      </c>
      <c r="G132" s="3">
        <f t="shared" si="8"/>
        <v>41</v>
      </c>
      <c r="H132" s="3">
        <f t="shared" si="9"/>
        <v>1455</v>
      </c>
      <c r="I132" s="3">
        <f t="shared" si="10"/>
        <v>436</v>
      </c>
      <c r="K132" s="3">
        <f t="shared" si="11"/>
        <v>8.5953878406708595E-2</v>
      </c>
      <c r="L132" s="3">
        <f t="shared" si="12"/>
        <v>0.19746276889134032</v>
      </c>
      <c r="M132" s="3">
        <f t="shared" si="12"/>
        <v>8.5953878406708595E-2</v>
      </c>
    </row>
    <row r="133" spans="1:13" x14ac:dyDescent="0.25">
      <c r="A133" s="14">
        <v>20566</v>
      </c>
      <c r="B133" s="3">
        <v>1</v>
      </c>
      <c r="C133" s="3">
        <v>0.7676191630784005</v>
      </c>
      <c r="E133" s="3">
        <f t="shared" si="13"/>
        <v>0.86999999999999988</v>
      </c>
      <c r="F133" s="3">
        <f t="shared" si="7"/>
        <v>363</v>
      </c>
      <c r="G133" s="3">
        <f t="shared" si="8"/>
        <v>42</v>
      </c>
      <c r="H133" s="3">
        <f t="shared" si="9"/>
        <v>1450</v>
      </c>
      <c r="I133" s="3">
        <f t="shared" si="10"/>
        <v>435</v>
      </c>
      <c r="K133" s="3">
        <f t="shared" si="11"/>
        <v>8.8050314465408799E-2</v>
      </c>
      <c r="L133" s="3">
        <f t="shared" si="12"/>
        <v>0.20022062879205738</v>
      </c>
      <c r="M133" s="3">
        <f t="shared" si="12"/>
        <v>8.8050314465408799E-2</v>
      </c>
    </row>
    <row r="134" spans="1:13" x14ac:dyDescent="0.25">
      <c r="A134" s="14">
        <v>20572</v>
      </c>
      <c r="B134" s="3">
        <v>1</v>
      </c>
      <c r="C134" s="3">
        <v>0.67889672162366843</v>
      </c>
      <c r="E134" s="3">
        <f t="shared" si="13"/>
        <v>0.86899999999999988</v>
      </c>
      <c r="F134" s="3">
        <f t="shared" ref="F134:F197" si="14">COUNTIFS($C$7:$C$2296,"&gt;="&amp;$E134,$B$7:$B$2296,"=1")</f>
        <v>364</v>
      </c>
      <c r="G134" s="3">
        <f t="shared" ref="G134:G197" si="15">COUNTIFS($C$7:$C$2296,"&gt;="&amp;$E134,$B$7:$B$2296,"=0")</f>
        <v>43</v>
      </c>
      <c r="H134" s="3">
        <f t="shared" ref="H134:H197" si="16">COUNTIFS($C$7:$C$2296,"&lt;"&amp;$E134,$B$7:$B$2296,"=1")</f>
        <v>1449</v>
      </c>
      <c r="I134" s="3">
        <f t="shared" ref="I134:I197" si="17">COUNTIFS($C$7:$C$2296,"&lt;"&amp;$E134,$B$7:$B$2296,"=0")</f>
        <v>434</v>
      </c>
      <c r="K134" s="3">
        <f t="shared" ref="K134:K197" si="18">G134/(G134+I134)</f>
        <v>9.0146750524109018E-2</v>
      </c>
      <c r="L134" s="3">
        <f t="shared" ref="L134:M197" si="19">F134/(F134+H134)</f>
        <v>0.20077220077220076</v>
      </c>
      <c r="M134" s="3">
        <f t="shared" si="19"/>
        <v>9.0146750524109018E-2</v>
      </c>
    </row>
    <row r="135" spans="1:13" x14ac:dyDescent="0.25">
      <c r="A135" s="14">
        <v>20573</v>
      </c>
      <c r="B135" s="3">
        <v>0</v>
      </c>
      <c r="C135" s="3">
        <v>0.82113995286202313</v>
      </c>
      <c r="E135" s="3">
        <f t="shared" ref="E135:E198" si="20">E134-0.001</f>
        <v>0.86799999999999988</v>
      </c>
      <c r="F135" s="3">
        <f t="shared" si="14"/>
        <v>371</v>
      </c>
      <c r="G135" s="3">
        <f t="shared" si="15"/>
        <v>45</v>
      </c>
      <c r="H135" s="3">
        <f t="shared" si="16"/>
        <v>1442</v>
      </c>
      <c r="I135" s="3">
        <f t="shared" si="17"/>
        <v>432</v>
      </c>
      <c r="K135" s="3">
        <f t="shared" si="18"/>
        <v>9.4339622641509441E-2</v>
      </c>
      <c r="L135" s="3">
        <f t="shared" si="19"/>
        <v>0.20463320463320464</v>
      </c>
      <c r="M135" s="3">
        <f t="shared" si="19"/>
        <v>9.4339622641509441E-2</v>
      </c>
    </row>
    <row r="136" spans="1:13" x14ac:dyDescent="0.25">
      <c r="A136" s="14">
        <v>20576</v>
      </c>
      <c r="B136" s="3">
        <v>1</v>
      </c>
      <c r="C136" s="3">
        <v>0.91144635045229405</v>
      </c>
      <c r="E136" s="3">
        <f t="shared" si="20"/>
        <v>0.86699999999999988</v>
      </c>
      <c r="F136" s="3">
        <f t="shared" si="14"/>
        <v>379</v>
      </c>
      <c r="G136" s="3">
        <f t="shared" si="15"/>
        <v>45</v>
      </c>
      <c r="H136" s="3">
        <f t="shared" si="16"/>
        <v>1434</v>
      </c>
      <c r="I136" s="3">
        <f t="shared" si="17"/>
        <v>432</v>
      </c>
      <c r="K136" s="3">
        <f t="shared" si="18"/>
        <v>9.4339622641509441E-2</v>
      </c>
      <c r="L136" s="3">
        <f t="shared" si="19"/>
        <v>0.20904578047435191</v>
      </c>
      <c r="M136" s="3">
        <f t="shared" si="19"/>
        <v>9.4339622641509441E-2</v>
      </c>
    </row>
    <row r="137" spans="1:13" x14ac:dyDescent="0.25">
      <c r="A137" s="14">
        <v>20577</v>
      </c>
      <c r="B137" s="3">
        <v>1</v>
      </c>
      <c r="C137" s="3">
        <v>0.6713530313793904</v>
      </c>
      <c r="E137" s="3">
        <f t="shared" si="20"/>
        <v>0.86599999999999988</v>
      </c>
      <c r="F137" s="3">
        <f t="shared" si="14"/>
        <v>386</v>
      </c>
      <c r="G137" s="3">
        <f t="shared" si="15"/>
        <v>47</v>
      </c>
      <c r="H137" s="3">
        <f t="shared" si="16"/>
        <v>1427</v>
      </c>
      <c r="I137" s="3">
        <f t="shared" si="17"/>
        <v>430</v>
      </c>
      <c r="K137" s="3">
        <f t="shared" si="18"/>
        <v>9.853249475890985E-2</v>
      </c>
      <c r="L137" s="3">
        <f t="shared" si="19"/>
        <v>0.21290678433535576</v>
      </c>
      <c r="M137" s="3">
        <f t="shared" si="19"/>
        <v>9.853249475890985E-2</v>
      </c>
    </row>
    <row r="138" spans="1:13" x14ac:dyDescent="0.25">
      <c r="A138" s="14">
        <v>20578</v>
      </c>
      <c r="B138" s="3">
        <v>1</v>
      </c>
      <c r="C138" s="3">
        <v>0.80893372401280983</v>
      </c>
      <c r="E138" s="3">
        <f t="shared" si="20"/>
        <v>0.86499999999999988</v>
      </c>
      <c r="F138" s="3">
        <f t="shared" si="14"/>
        <v>394</v>
      </c>
      <c r="G138" s="3">
        <f t="shared" si="15"/>
        <v>49</v>
      </c>
      <c r="H138" s="3">
        <f t="shared" si="16"/>
        <v>1419</v>
      </c>
      <c r="I138" s="3">
        <f t="shared" si="17"/>
        <v>428</v>
      </c>
      <c r="K138" s="3">
        <f t="shared" si="18"/>
        <v>0.10272536687631027</v>
      </c>
      <c r="L138" s="3">
        <f t="shared" si="19"/>
        <v>0.21731936017650302</v>
      </c>
      <c r="M138" s="3">
        <f t="shared" si="19"/>
        <v>0.10272536687631027</v>
      </c>
    </row>
    <row r="139" spans="1:13" x14ac:dyDescent="0.25">
      <c r="A139" s="14">
        <v>20579</v>
      </c>
      <c r="B139" s="3">
        <v>0</v>
      </c>
      <c r="C139" s="3">
        <v>0.78885949064380112</v>
      </c>
      <c r="E139" s="3">
        <f t="shared" si="20"/>
        <v>0.86399999999999988</v>
      </c>
      <c r="F139" s="3">
        <f t="shared" si="14"/>
        <v>400</v>
      </c>
      <c r="G139" s="3">
        <f t="shared" si="15"/>
        <v>49</v>
      </c>
      <c r="H139" s="3">
        <f t="shared" si="16"/>
        <v>1413</v>
      </c>
      <c r="I139" s="3">
        <f t="shared" si="17"/>
        <v>428</v>
      </c>
      <c r="K139" s="3">
        <f t="shared" si="18"/>
        <v>0.10272536687631027</v>
      </c>
      <c r="L139" s="3">
        <f t="shared" si="19"/>
        <v>0.22062879205736349</v>
      </c>
      <c r="M139" s="3">
        <f t="shared" si="19"/>
        <v>0.10272536687631027</v>
      </c>
    </row>
    <row r="140" spans="1:13" x14ac:dyDescent="0.25">
      <c r="A140" s="14">
        <v>20581</v>
      </c>
      <c r="B140" s="3">
        <v>1</v>
      </c>
      <c r="C140" s="3">
        <v>0.78529831697024288</v>
      </c>
      <c r="E140" s="3">
        <f t="shared" si="20"/>
        <v>0.86299999999999988</v>
      </c>
      <c r="F140" s="3">
        <f t="shared" si="14"/>
        <v>416</v>
      </c>
      <c r="G140" s="3">
        <f t="shared" si="15"/>
        <v>52</v>
      </c>
      <c r="H140" s="3">
        <f t="shared" si="16"/>
        <v>1397</v>
      </c>
      <c r="I140" s="3">
        <f t="shared" si="17"/>
        <v>425</v>
      </c>
      <c r="K140" s="3">
        <f t="shared" si="18"/>
        <v>0.1090146750524109</v>
      </c>
      <c r="L140" s="3">
        <f t="shared" si="19"/>
        <v>0.22945394373965802</v>
      </c>
      <c r="M140" s="3">
        <f t="shared" si="19"/>
        <v>0.1090146750524109</v>
      </c>
    </row>
    <row r="141" spans="1:13" x14ac:dyDescent="0.25">
      <c r="A141" s="14">
        <v>20582</v>
      </c>
      <c r="B141" s="3">
        <v>0</v>
      </c>
      <c r="C141" s="3">
        <v>0.83453938707724451</v>
      </c>
      <c r="E141" s="3">
        <f t="shared" si="20"/>
        <v>0.86199999999999988</v>
      </c>
      <c r="F141" s="3">
        <f t="shared" si="14"/>
        <v>421</v>
      </c>
      <c r="G141" s="3">
        <f t="shared" si="15"/>
        <v>53</v>
      </c>
      <c r="H141" s="3">
        <f t="shared" si="16"/>
        <v>1392</v>
      </c>
      <c r="I141" s="3">
        <f t="shared" si="17"/>
        <v>424</v>
      </c>
      <c r="K141" s="3">
        <f t="shared" si="18"/>
        <v>0.1111111111111111</v>
      </c>
      <c r="L141" s="3">
        <f t="shared" si="19"/>
        <v>0.23221180364037508</v>
      </c>
      <c r="M141" s="3">
        <f t="shared" si="19"/>
        <v>0.1111111111111111</v>
      </c>
    </row>
    <row r="142" spans="1:13" x14ac:dyDescent="0.25">
      <c r="A142" s="14">
        <v>20584</v>
      </c>
      <c r="B142" s="3">
        <v>1</v>
      </c>
      <c r="C142" s="3">
        <v>0.8483789026559635</v>
      </c>
      <c r="E142" s="3">
        <f t="shared" si="20"/>
        <v>0.86099999999999988</v>
      </c>
      <c r="F142" s="3">
        <f t="shared" si="14"/>
        <v>430</v>
      </c>
      <c r="G142" s="3">
        <f t="shared" si="15"/>
        <v>54</v>
      </c>
      <c r="H142" s="3">
        <f t="shared" si="16"/>
        <v>1383</v>
      </c>
      <c r="I142" s="3">
        <f t="shared" si="17"/>
        <v>423</v>
      </c>
      <c r="K142" s="3">
        <f t="shared" si="18"/>
        <v>0.11320754716981132</v>
      </c>
      <c r="L142" s="3">
        <f t="shared" si="19"/>
        <v>0.23717595146166576</v>
      </c>
      <c r="M142" s="3">
        <f t="shared" si="19"/>
        <v>0.11320754716981132</v>
      </c>
    </row>
    <row r="143" spans="1:13" x14ac:dyDescent="0.25">
      <c r="A143" s="14">
        <v>20585</v>
      </c>
      <c r="B143" s="3">
        <v>0</v>
      </c>
      <c r="C143" s="3">
        <v>0.71642798926917173</v>
      </c>
      <c r="E143" s="3">
        <f t="shared" si="20"/>
        <v>0.85999999999999988</v>
      </c>
      <c r="F143" s="3">
        <f t="shared" si="14"/>
        <v>442</v>
      </c>
      <c r="G143" s="3">
        <f t="shared" si="15"/>
        <v>56</v>
      </c>
      <c r="H143" s="3">
        <f t="shared" si="16"/>
        <v>1371</v>
      </c>
      <c r="I143" s="3">
        <f t="shared" si="17"/>
        <v>421</v>
      </c>
      <c r="K143" s="3">
        <f t="shared" si="18"/>
        <v>0.11740041928721175</v>
      </c>
      <c r="L143" s="3">
        <f t="shared" si="19"/>
        <v>0.24379481522338664</v>
      </c>
      <c r="M143" s="3">
        <f t="shared" si="19"/>
        <v>0.11740041928721175</v>
      </c>
    </row>
    <row r="144" spans="1:13" x14ac:dyDescent="0.25">
      <c r="A144" s="14">
        <v>20586</v>
      </c>
      <c r="B144" s="3">
        <v>0</v>
      </c>
      <c r="C144" s="3">
        <v>0.77198351314860603</v>
      </c>
      <c r="E144" s="3">
        <f t="shared" si="20"/>
        <v>0.85899999999999987</v>
      </c>
      <c r="F144" s="3">
        <f t="shared" si="14"/>
        <v>450</v>
      </c>
      <c r="G144" s="3">
        <f t="shared" si="15"/>
        <v>57</v>
      </c>
      <c r="H144" s="3">
        <f t="shared" si="16"/>
        <v>1363</v>
      </c>
      <c r="I144" s="3">
        <f t="shared" si="17"/>
        <v>420</v>
      </c>
      <c r="K144" s="3">
        <f t="shared" si="18"/>
        <v>0.11949685534591195</v>
      </c>
      <c r="L144" s="3">
        <f t="shared" si="19"/>
        <v>0.24820739106453393</v>
      </c>
      <c r="M144" s="3">
        <f t="shared" si="19"/>
        <v>0.11949685534591195</v>
      </c>
    </row>
    <row r="145" spans="1:13" x14ac:dyDescent="0.25">
      <c r="A145" s="14">
        <v>20588</v>
      </c>
      <c r="B145" s="3">
        <v>0</v>
      </c>
      <c r="C145" s="3">
        <v>0.80050550193275216</v>
      </c>
      <c r="E145" s="3">
        <f t="shared" si="20"/>
        <v>0.85799999999999987</v>
      </c>
      <c r="F145" s="3">
        <f t="shared" si="14"/>
        <v>458</v>
      </c>
      <c r="G145" s="3">
        <f t="shared" si="15"/>
        <v>57</v>
      </c>
      <c r="H145" s="3">
        <f t="shared" si="16"/>
        <v>1355</v>
      </c>
      <c r="I145" s="3">
        <f t="shared" si="17"/>
        <v>420</v>
      </c>
      <c r="K145" s="3">
        <f t="shared" si="18"/>
        <v>0.11949685534591195</v>
      </c>
      <c r="L145" s="3">
        <f t="shared" si="19"/>
        <v>0.25261996690568117</v>
      </c>
      <c r="M145" s="3">
        <f t="shared" si="19"/>
        <v>0.11949685534591195</v>
      </c>
    </row>
    <row r="146" spans="1:13" x14ac:dyDescent="0.25">
      <c r="A146" s="14">
        <v>20589</v>
      </c>
      <c r="B146" s="3">
        <v>1</v>
      </c>
      <c r="C146" s="3">
        <v>0.87506918225342911</v>
      </c>
      <c r="E146" s="3">
        <f t="shared" si="20"/>
        <v>0.85699999999999987</v>
      </c>
      <c r="F146" s="3">
        <f t="shared" si="14"/>
        <v>463</v>
      </c>
      <c r="G146" s="3">
        <f t="shared" si="15"/>
        <v>57</v>
      </c>
      <c r="H146" s="3">
        <f t="shared" si="16"/>
        <v>1350</v>
      </c>
      <c r="I146" s="3">
        <f t="shared" si="17"/>
        <v>420</v>
      </c>
      <c r="K146" s="3">
        <f t="shared" si="18"/>
        <v>0.11949685534591195</v>
      </c>
      <c r="L146" s="3">
        <f t="shared" si="19"/>
        <v>0.25537782680639826</v>
      </c>
      <c r="M146" s="3">
        <f t="shared" si="19"/>
        <v>0.11949685534591195</v>
      </c>
    </row>
    <row r="147" spans="1:13" x14ac:dyDescent="0.25">
      <c r="A147" s="14">
        <v>20591</v>
      </c>
      <c r="B147" s="3">
        <v>1</v>
      </c>
      <c r="C147" s="3">
        <v>0.8382500128129815</v>
      </c>
      <c r="E147" s="3">
        <f t="shared" si="20"/>
        <v>0.85599999999999987</v>
      </c>
      <c r="F147" s="3">
        <f t="shared" si="14"/>
        <v>472</v>
      </c>
      <c r="G147" s="3">
        <f t="shared" si="15"/>
        <v>57</v>
      </c>
      <c r="H147" s="3">
        <f t="shared" si="16"/>
        <v>1341</v>
      </c>
      <c r="I147" s="3">
        <f t="shared" si="17"/>
        <v>420</v>
      </c>
      <c r="K147" s="3">
        <f t="shared" si="18"/>
        <v>0.11949685534591195</v>
      </c>
      <c r="L147" s="3">
        <f t="shared" si="19"/>
        <v>0.26034197462768893</v>
      </c>
      <c r="M147" s="3">
        <f t="shared" si="19"/>
        <v>0.11949685534591195</v>
      </c>
    </row>
    <row r="148" spans="1:13" x14ac:dyDescent="0.25">
      <c r="A148" s="14">
        <v>20594</v>
      </c>
      <c r="B148" s="3">
        <v>1</v>
      </c>
      <c r="C148" s="3">
        <v>0.84033457667780198</v>
      </c>
      <c r="E148" s="3">
        <f t="shared" si="20"/>
        <v>0.85499999999999987</v>
      </c>
      <c r="F148" s="3">
        <f t="shared" si="14"/>
        <v>478</v>
      </c>
      <c r="G148" s="3">
        <f t="shared" si="15"/>
        <v>57</v>
      </c>
      <c r="H148" s="3">
        <f t="shared" si="16"/>
        <v>1335</v>
      </c>
      <c r="I148" s="3">
        <f t="shared" si="17"/>
        <v>420</v>
      </c>
      <c r="K148" s="3">
        <f t="shared" si="18"/>
        <v>0.11949685534591195</v>
      </c>
      <c r="L148" s="3">
        <f t="shared" si="19"/>
        <v>0.26365140650854935</v>
      </c>
      <c r="M148" s="3">
        <f t="shared" si="19"/>
        <v>0.11949685534591195</v>
      </c>
    </row>
    <row r="149" spans="1:13" x14ac:dyDescent="0.25">
      <c r="A149" s="14">
        <v>20597</v>
      </c>
      <c r="B149" s="3">
        <v>1</v>
      </c>
      <c r="C149" s="3">
        <v>0.7808064833150351</v>
      </c>
      <c r="E149" s="3">
        <f t="shared" si="20"/>
        <v>0.85399999999999987</v>
      </c>
      <c r="F149" s="3">
        <f t="shared" si="14"/>
        <v>484</v>
      </c>
      <c r="G149" s="3">
        <f t="shared" si="15"/>
        <v>59</v>
      </c>
      <c r="H149" s="3">
        <f t="shared" si="16"/>
        <v>1329</v>
      </c>
      <c r="I149" s="3">
        <f t="shared" si="17"/>
        <v>418</v>
      </c>
      <c r="K149" s="3">
        <f t="shared" si="18"/>
        <v>0.12368972746331237</v>
      </c>
      <c r="L149" s="3">
        <f t="shared" si="19"/>
        <v>0.26696083838940982</v>
      </c>
      <c r="M149" s="3">
        <f t="shared" si="19"/>
        <v>0.12368972746331237</v>
      </c>
    </row>
    <row r="150" spans="1:13" x14ac:dyDescent="0.25">
      <c r="A150" s="14">
        <v>20599</v>
      </c>
      <c r="B150" s="3">
        <v>1</v>
      </c>
      <c r="C150" s="3">
        <v>0.72989828529112133</v>
      </c>
      <c r="E150" s="3">
        <f t="shared" si="20"/>
        <v>0.85299999999999987</v>
      </c>
      <c r="F150" s="3">
        <f t="shared" si="14"/>
        <v>490</v>
      </c>
      <c r="G150" s="3">
        <f t="shared" si="15"/>
        <v>61</v>
      </c>
      <c r="H150" s="3">
        <f t="shared" si="16"/>
        <v>1323</v>
      </c>
      <c r="I150" s="3">
        <f t="shared" si="17"/>
        <v>416</v>
      </c>
      <c r="K150" s="3">
        <f t="shared" si="18"/>
        <v>0.1278825995807128</v>
      </c>
      <c r="L150" s="3">
        <f t="shared" si="19"/>
        <v>0.27027027027027029</v>
      </c>
      <c r="M150" s="3">
        <f t="shared" si="19"/>
        <v>0.1278825995807128</v>
      </c>
    </row>
    <row r="151" spans="1:13" x14ac:dyDescent="0.25">
      <c r="A151" s="14">
        <v>20602</v>
      </c>
      <c r="B151" s="3">
        <v>1</v>
      </c>
      <c r="C151" s="3">
        <v>0.71651095988052593</v>
      </c>
      <c r="E151" s="3">
        <f t="shared" si="20"/>
        <v>0.85199999999999987</v>
      </c>
      <c r="F151" s="3">
        <f t="shared" si="14"/>
        <v>501</v>
      </c>
      <c r="G151" s="3">
        <f t="shared" si="15"/>
        <v>64</v>
      </c>
      <c r="H151" s="3">
        <f t="shared" si="16"/>
        <v>1312</v>
      </c>
      <c r="I151" s="3">
        <f t="shared" si="17"/>
        <v>413</v>
      </c>
      <c r="K151" s="3">
        <f t="shared" si="18"/>
        <v>0.13417190775681342</v>
      </c>
      <c r="L151" s="3">
        <f t="shared" si="19"/>
        <v>0.27633756205184778</v>
      </c>
      <c r="M151" s="3">
        <f t="shared" si="19"/>
        <v>0.13417190775681342</v>
      </c>
    </row>
    <row r="152" spans="1:13" x14ac:dyDescent="0.25">
      <c r="A152" s="14">
        <v>20603</v>
      </c>
      <c r="B152" s="3">
        <v>1</v>
      </c>
      <c r="C152" s="3">
        <v>0.69951805206163131</v>
      </c>
      <c r="E152" s="3">
        <f t="shared" si="20"/>
        <v>0.85099999999999987</v>
      </c>
      <c r="F152" s="3">
        <f t="shared" si="14"/>
        <v>510</v>
      </c>
      <c r="G152" s="3">
        <f t="shared" si="15"/>
        <v>66</v>
      </c>
      <c r="H152" s="3">
        <f t="shared" si="16"/>
        <v>1303</v>
      </c>
      <c r="I152" s="3">
        <f t="shared" si="17"/>
        <v>411</v>
      </c>
      <c r="K152" s="3">
        <f t="shared" si="18"/>
        <v>0.13836477987421383</v>
      </c>
      <c r="L152" s="3">
        <f t="shared" si="19"/>
        <v>0.28130170987313846</v>
      </c>
      <c r="M152" s="3">
        <f t="shared" si="19"/>
        <v>0.13836477987421383</v>
      </c>
    </row>
    <row r="153" spans="1:13" x14ac:dyDescent="0.25">
      <c r="A153" s="14">
        <v>20606</v>
      </c>
      <c r="B153" s="3">
        <v>1</v>
      </c>
      <c r="C153" s="3">
        <v>0.77426899309088582</v>
      </c>
      <c r="E153" s="3">
        <f t="shared" si="20"/>
        <v>0.84999999999999987</v>
      </c>
      <c r="F153" s="3">
        <f t="shared" si="14"/>
        <v>521</v>
      </c>
      <c r="G153" s="3">
        <f t="shared" si="15"/>
        <v>69</v>
      </c>
      <c r="H153" s="3">
        <f t="shared" si="16"/>
        <v>1292</v>
      </c>
      <c r="I153" s="3">
        <f t="shared" si="17"/>
        <v>408</v>
      </c>
      <c r="K153" s="3">
        <f t="shared" si="18"/>
        <v>0.14465408805031446</v>
      </c>
      <c r="L153" s="3">
        <f t="shared" si="19"/>
        <v>0.28736900165471596</v>
      </c>
      <c r="M153" s="3">
        <f t="shared" si="19"/>
        <v>0.14465408805031446</v>
      </c>
    </row>
    <row r="154" spans="1:13" x14ac:dyDescent="0.25">
      <c r="A154" s="14">
        <v>20607</v>
      </c>
      <c r="B154" s="3">
        <v>1</v>
      </c>
      <c r="C154" s="3">
        <v>0.69224537985097434</v>
      </c>
      <c r="E154" s="3">
        <f t="shared" si="20"/>
        <v>0.84899999999999987</v>
      </c>
      <c r="F154" s="3">
        <f t="shared" si="14"/>
        <v>528</v>
      </c>
      <c r="G154" s="3">
        <f t="shared" si="15"/>
        <v>71</v>
      </c>
      <c r="H154" s="3">
        <f t="shared" si="16"/>
        <v>1285</v>
      </c>
      <c r="I154" s="3">
        <f t="shared" si="17"/>
        <v>406</v>
      </c>
      <c r="K154" s="3">
        <f t="shared" si="18"/>
        <v>0.1488469601677149</v>
      </c>
      <c r="L154" s="3">
        <f t="shared" si="19"/>
        <v>0.29123000551571981</v>
      </c>
      <c r="M154" s="3">
        <f t="shared" si="19"/>
        <v>0.1488469601677149</v>
      </c>
    </row>
    <row r="155" spans="1:13" x14ac:dyDescent="0.25">
      <c r="A155" s="14">
        <v>20608</v>
      </c>
      <c r="B155" s="3">
        <v>1</v>
      </c>
      <c r="C155" s="3">
        <v>0.94110082209553825</v>
      </c>
      <c r="E155" s="3">
        <f t="shared" si="20"/>
        <v>0.84799999999999986</v>
      </c>
      <c r="F155" s="3">
        <f t="shared" si="14"/>
        <v>544</v>
      </c>
      <c r="G155" s="3">
        <f t="shared" si="15"/>
        <v>73</v>
      </c>
      <c r="H155" s="3">
        <f t="shared" si="16"/>
        <v>1269</v>
      </c>
      <c r="I155" s="3">
        <f t="shared" si="17"/>
        <v>404</v>
      </c>
      <c r="K155" s="3">
        <f t="shared" si="18"/>
        <v>0.15303983228511531</v>
      </c>
      <c r="L155" s="3">
        <f t="shared" si="19"/>
        <v>0.30005515719801434</v>
      </c>
      <c r="M155" s="3">
        <f t="shared" si="19"/>
        <v>0.15303983228511531</v>
      </c>
    </row>
    <row r="156" spans="1:13" x14ac:dyDescent="0.25">
      <c r="A156" s="14">
        <v>20609</v>
      </c>
      <c r="B156" s="3">
        <v>1</v>
      </c>
      <c r="C156" s="3">
        <v>0.88222938971980858</v>
      </c>
      <c r="E156" s="3">
        <f t="shared" si="20"/>
        <v>0.84699999999999986</v>
      </c>
      <c r="F156" s="3">
        <f t="shared" si="14"/>
        <v>548</v>
      </c>
      <c r="G156" s="3">
        <f t="shared" si="15"/>
        <v>74</v>
      </c>
      <c r="H156" s="3">
        <f t="shared" si="16"/>
        <v>1265</v>
      </c>
      <c r="I156" s="3">
        <f t="shared" si="17"/>
        <v>403</v>
      </c>
      <c r="K156" s="3">
        <f t="shared" si="18"/>
        <v>0.15513626834381553</v>
      </c>
      <c r="L156" s="3">
        <f t="shared" si="19"/>
        <v>0.30226144511858799</v>
      </c>
      <c r="M156" s="3">
        <f t="shared" si="19"/>
        <v>0.15513626834381553</v>
      </c>
    </row>
    <row r="157" spans="1:13" x14ac:dyDescent="0.25">
      <c r="A157" s="14">
        <v>20613</v>
      </c>
      <c r="B157" s="3">
        <v>1</v>
      </c>
      <c r="C157" s="3">
        <v>0.88193301690321468</v>
      </c>
      <c r="E157" s="3">
        <f t="shared" si="20"/>
        <v>0.84599999999999986</v>
      </c>
      <c r="F157" s="3">
        <f t="shared" si="14"/>
        <v>561</v>
      </c>
      <c r="G157" s="3">
        <f t="shared" si="15"/>
        <v>75</v>
      </c>
      <c r="H157" s="3">
        <f t="shared" si="16"/>
        <v>1252</v>
      </c>
      <c r="I157" s="3">
        <f t="shared" si="17"/>
        <v>402</v>
      </c>
      <c r="K157" s="3">
        <f t="shared" si="18"/>
        <v>0.15723270440251572</v>
      </c>
      <c r="L157" s="3">
        <f t="shared" si="19"/>
        <v>0.30943188086045231</v>
      </c>
      <c r="M157" s="3">
        <f t="shared" si="19"/>
        <v>0.15723270440251572</v>
      </c>
    </row>
    <row r="158" spans="1:13" x14ac:dyDescent="0.25">
      <c r="A158" s="14">
        <v>20615</v>
      </c>
      <c r="B158" s="3">
        <v>1</v>
      </c>
      <c r="C158" s="3">
        <v>0.88361374318366503</v>
      </c>
      <c r="E158" s="3">
        <f t="shared" si="20"/>
        <v>0.84499999999999986</v>
      </c>
      <c r="F158" s="3">
        <f t="shared" si="14"/>
        <v>569</v>
      </c>
      <c r="G158" s="3">
        <f t="shared" si="15"/>
        <v>75</v>
      </c>
      <c r="H158" s="3">
        <f t="shared" si="16"/>
        <v>1244</v>
      </c>
      <c r="I158" s="3">
        <f t="shared" si="17"/>
        <v>402</v>
      </c>
      <c r="K158" s="3">
        <f t="shared" si="18"/>
        <v>0.15723270440251572</v>
      </c>
      <c r="L158" s="3">
        <f t="shared" si="19"/>
        <v>0.31384445670159955</v>
      </c>
      <c r="M158" s="3">
        <f t="shared" si="19"/>
        <v>0.15723270440251572</v>
      </c>
    </row>
    <row r="159" spans="1:13" x14ac:dyDescent="0.25">
      <c r="A159" s="14">
        <v>20616</v>
      </c>
      <c r="B159" s="3">
        <v>1</v>
      </c>
      <c r="C159" s="3">
        <v>0.67471558558329581</v>
      </c>
      <c r="E159" s="3">
        <f t="shared" si="20"/>
        <v>0.84399999999999986</v>
      </c>
      <c r="F159" s="3">
        <f t="shared" si="14"/>
        <v>584</v>
      </c>
      <c r="G159" s="3">
        <f t="shared" si="15"/>
        <v>77</v>
      </c>
      <c r="H159" s="3">
        <f t="shared" si="16"/>
        <v>1229</v>
      </c>
      <c r="I159" s="3">
        <f t="shared" si="17"/>
        <v>400</v>
      </c>
      <c r="K159" s="3">
        <f t="shared" si="18"/>
        <v>0.16142557651991615</v>
      </c>
      <c r="L159" s="3">
        <f t="shared" si="19"/>
        <v>0.3221180364037507</v>
      </c>
      <c r="M159" s="3">
        <f t="shared" si="19"/>
        <v>0.16142557651991615</v>
      </c>
    </row>
    <row r="160" spans="1:13" x14ac:dyDescent="0.25">
      <c r="A160" s="14">
        <v>20617</v>
      </c>
      <c r="B160" s="3">
        <v>1</v>
      </c>
      <c r="C160" s="3">
        <v>0.84958500411808835</v>
      </c>
      <c r="E160" s="3">
        <f t="shared" si="20"/>
        <v>0.84299999999999986</v>
      </c>
      <c r="F160" s="3">
        <f t="shared" si="14"/>
        <v>592</v>
      </c>
      <c r="G160" s="3">
        <f t="shared" si="15"/>
        <v>77</v>
      </c>
      <c r="H160" s="3">
        <f t="shared" si="16"/>
        <v>1221</v>
      </c>
      <c r="I160" s="3">
        <f t="shared" si="17"/>
        <v>400</v>
      </c>
      <c r="K160" s="3">
        <f t="shared" si="18"/>
        <v>0.16142557651991615</v>
      </c>
      <c r="L160" s="3">
        <f t="shared" si="19"/>
        <v>0.32653061224489793</v>
      </c>
      <c r="M160" s="3">
        <f t="shared" si="19"/>
        <v>0.16142557651991615</v>
      </c>
    </row>
    <row r="161" spans="1:13" x14ac:dyDescent="0.25">
      <c r="A161" s="14">
        <v>20619</v>
      </c>
      <c r="B161" s="3">
        <v>0</v>
      </c>
      <c r="C161" s="3">
        <v>0.62838572017399519</v>
      </c>
      <c r="E161" s="3">
        <f t="shared" si="20"/>
        <v>0.84199999999999986</v>
      </c>
      <c r="F161" s="3">
        <f t="shared" si="14"/>
        <v>596</v>
      </c>
      <c r="G161" s="3">
        <f t="shared" si="15"/>
        <v>80</v>
      </c>
      <c r="H161" s="3">
        <f t="shared" si="16"/>
        <v>1217</v>
      </c>
      <c r="I161" s="3">
        <f t="shared" si="17"/>
        <v>397</v>
      </c>
      <c r="K161" s="3">
        <f t="shared" si="18"/>
        <v>0.16771488469601678</v>
      </c>
      <c r="L161" s="3">
        <f t="shared" si="19"/>
        <v>0.32873690016547158</v>
      </c>
      <c r="M161" s="3">
        <f t="shared" si="19"/>
        <v>0.16771488469601678</v>
      </c>
    </row>
    <row r="162" spans="1:13" x14ac:dyDescent="0.25">
      <c r="A162" s="14">
        <v>20620</v>
      </c>
      <c r="B162" s="3">
        <v>1</v>
      </c>
      <c r="C162" s="3">
        <v>0.64438284510206345</v>
      </c>
      <c r="E162" s="3">
        <f t="shared" si="20"/>
        <v>0.84099999999999986</v>
      </c>
      <c r="F162" s="3">
        <f t="shared" si="14"/>
        <v>608</v>
      </c>
      <c r="G162" s="3">
        <f t="shared" si="15"/>
        <v>81</v>
      </c>
      <c r="H162" s="3">
        <f t="shared" si="16"/>
        <v>1205</v>
      </c>
      <c r="I162" s="3">
        <f t="shared" si="17"/>
        <v>396</v>
      </c>
      <c r="K162" s="3">
        <f t="shared" si="18"/>
        <v>0.16981132075471697</v>
      </c>
      <c r="L162" s="3">
        <f t="shared" si="19"/>
        <v>0.33535576392719252</v>
      </c>
      <c r="M162" s="3">
        <f t="shared" si="19"/>
        <v>0.16981132075471697</v>
      </c>
    </row>
    <row r="163" spans="1:13" x14ac:dyDescent="0.25">
      <c r="A163" s="14">
        <v>20624</v>
      </c>
      <c r="B163" s="3">
        <v>1</v>
      </c>
      <c r="C163" s="3">
        <v>0.72100867662632062</v>
      </c>
      <c r="E163" s="3">
        <f t="shared" si="20"/>
        <v>0.83999999999999986</v>
      </c>
      <c r="F163" s="3">
        <f t="shared" si="14"/>
        <v>617</v>
      </c>
      <c r="G163" s="3">
        <f t="shared" si="15"/>
        <v>83</v>
      </c>
      <c r="H163" s="3">
        <f t="shared" si="16"/>
        <v>1196</v>
      </c>
      <c r="I163" s="3">
        <f t="shared" si="17"/>
        <v>394</v>
      </c>
      <c r="K163" s="3">
        <f t="shared" si="18"/>
        <v>0.17400419287211741</v>
      </c>
      <c r="L163" s="3">
        <f t="shared" si="19"/>
        <v>0.34031991174848319</v>
      </c>
      <c r="M163" s="3">
        <f t="shared" si="19"/>
        <v>0.17400419287211741</v>
      </c>
    </row>
    <row r="164" spans="1:13" x14ac:dyDescent="0.25">
      <c r="A164" s="14">
        <v>20625</v>
      </c>
      <c r="B164" s="3">
        <v>1</v>
      </c>
      <c r="C164" s="3">
        <v>0.95691542589974932</v>
      </c>
      <c r="E164" s="3">
        <f t="shared" si="20"/>
        <v>0.83899999999999986</v>
      </c>
      <c r="F164" s="3">
        <f t="shared" si="14"/>
        <v>633</v>
      </c>
      <c r="G164" s="3">
        <f t="shared" si="15"/>
        <v>85</v>
      </c>
      <c r="H164" s="3">
        <f t="shared" si="16"/>
        <v>1180</v>
      </c>
      <c r="I164" s="3">
        <f t="shared" si="17"/>
        <v>392</v>
      </c>
      <c r="K164" s="3">
        <f t="shared" si="18"/>
        <v>0.17819706498951782</v>
      </c>
      <c r="L164" s="3">
        <f t="shared" si="19"/>
        <v>0.34914506343077772</v>
      </c>
      <c r="M164" s="3">
        <f t="shared" si="19"/>
        <v>0.17819706498951782</v>
      </c>
    </row>
    <row r="165" spans="1:13" x14ac:dyDescent="0.25">
      <c r="A165" s="14">
        <v>20630</v>
      </c>
      <c r="B165" s="3">
        <v>1</v>
      </c>
      <c r="C165" s="3">
        <v>0.81556991674770607</v>
      </c>
      <c r="E165" s="3">
        <f t="shared" si="20"/>
        <v>0.83799999999999986</v>
      </c>
      <c r="F165" s="3">
        <f t="shared" si="14"/>
        <v>648</v>
      </c>
      <c r="G165" s="3">
        <f t="shared" si="15"/>
        <v>87</v>
      </c>
      <c r="H165" s="3">
        <f t="shared" si="16"/>
        <v>1165</v>
      </c>
      <c r="I165" s="3">
        <f t="shared" si="17"/>
        <v>390</v>
      </c>
      <c r="K165" s="3">
        <f t="shared" si="18"/>
        <v>0.18238993710691823</v>
      </c>
      <c r="L165" s="3">
        <f t="shared" si="19"/>
        <v>0.35741864313292887</v>
      </c>
      <c r="M165" s="3">
        <f t="shared" si="19"/>
        <v>0.18238993710691823</v>
      </c>
    </row>
    <row r="166" spans="1:13" x14ac:dyDescent="0.25">
      <c r="A166" s="14">
        <v>20633</v>
      </c>
      <c r="B166" s="3">
        <v>1</v>
      </c>
      <c r="C166" s="3">
        <v>0.69221545902761827</v>
      </c>
      <c r="E166" s="3">
        <f t="shared" si="20"/>
        <v>0.83699999999999986</v>
      </c>
      <c r="F166" s="3">
        <f t="shared" si="14"/>
        <v>651</v>
      </c>
      <c r="G166" s="3">
        <f t="shared" si="15"/>
        <v>92</v>
      </c>
      <c r="H166" s="3">
        <f t="shared" si="16"/>
        <v>1162</v>
      </c>
      <c r="I166" s="3">
        <f t="shared" si="17"/>
        <v>385</v>
      </c>
      <c r="K166" s="3">
        <f t="shared" si="18"/>
        <v>0.19287211740041929</v>
      </c>
      <c r="L166" s="3">
        <f t="shared" si="19"/>
        <v>0.35907335907335908</v>
      </c>
      <c r="M166" s="3">
        <f t="shared" si="19"/>
        <v>0.19287211740041929</v>
      </c>
    </row>
    <row r="167" spans="1:13" x14ac:dyDescent="0.25">
      <c r="A167" s="14">
        <v>20634</v>
      </c>
      <c r="B167" s="3">
        <v>0</v>
      </c>
      <c r="C167" s="3">
        <v>0.68488812413602096</v>
      </c>
      <c r="E167" s="3">
        <f t="shared" si="20"/>
        <v>0.83599999999999985</v>
      </c>
      <c r="F167" s="3">
        <f t="shared" si="14"/>
        <v>656</v>
      </c>
      <c r="G167" s="3">
        <f t="shared" si="15"/>
        <v>95</v>
      </c>
      <c r="H167" s="3">
        <f t="shared" si="16"/>
        <v>1157</v>
      </c>
      <c r="I167" s="3">
        <f t="shared" si="17"/>
        <v>382</v>
      </c>
      <c r="K167" s="3">
        <f t="shared" si="18"/>
        <v>0.19916142557651992</v>
      </c>
      <c r="L167" s="3">
        <f t="shared" si="19"/>
        <v>0.36183121897407611</v>
      </c>
      <c r="M167" s="3">
        <f t="shared" si="19"/>
        <v>0.19916142557651992</v>
      </c>
    </row>
    <row r="168" spans="1:13" x14ac:dyDescent="0.25">
      <c r="A168" s="14">
        <v>20635</v>
      </c>
      <c r="B168" s="3">
        <v>1</v>
      </c>
      <c r="C168" s="3">
        <v>0.85653463368781479</v>
      </c>
      <c r="E168" s="3">
        <f t="shared" si="20"/>
        <v>0.83499999999999985</v>
      </c>
      <c r="F168" s="3">
        <f t="shared" si="14"/>
        <v>663</v>
      </c>
      <c r="G168" s="3">
        <f t="shared" si="15"/>
        <v>96</v>
      </c>
      <c r="H168" s="3">
        <f t="shared" si="16"/>
        <v>1150</v>
      </c>
      <c r="I168" s="3">
        <f t="shared" si="17"/>
        <v>381</v>
      </c>
      <c r="K168" s="3">
        <f t="shared" si="18"/>
        <v>0.20125786163522014</v>
      </c>
      <c r="L168" s="3">
        <f t="shared" si="19"/>
        <v>0.36569222283507996</v>
      </c>
      <c r="M168" s="3">
        <f t="shared" si="19"/>
        <v>0.20125786163522014</v>
      </c>
    </row>
    <row r="169" spans="1:13" x14ac:dyDescent="0.25">
      <c r="A169" s="14">
        <v>20637</v>
      </c>
      <c r="B169" s="3">
        <v>0</v>
      </c>
      <c r="C169" s="3">
        <v>0.69134797136374737</v>
      </c>
      <c r="E169" s="3">
        <f t="shared" si="20"/>
        <v>0.83399999999999985</v>
      </c>
      <c r="F169" s="3">
        <f t="shared" si="14"/>
        <v>676</v>
      </c>
      <c r="G169" s="3">
        <f t="shared" si="15"/>
        <v>100</v>
      </c>
      <c r="H169" s="3">
        <f t="shared" si="16"/>
        <v>1137</v>
      </c>
      <c r="I169" s="3">
        <f t="shared" si="17"/>
        <v>377</v>
      </c>
      <c r="K169" s="3">
        <f t="shared" si="18"/>
        <v>0.20964360587002095</v>
      </c>
      <c r="L169" s="3">
        <f t="shared" si="19"/>
        <v>0.37286265857694428</v>
      </c>
      <c r="M169" s="3">
        <f t="shared" si="19"/>
        <v>0.20964360587002095</v>
      </c>
    </row>
    <row r="170" spans="1:13" x14ac:dyDescent="0.25">
      <c r="A170" s="14">
        <v>20639</v>
      </c>
      <c r="B170" s="3">
        <v>0</v>
      </c>
      <c r="C170" s="3">
        <v>0.61279457486553723</v>
      </c>
      <c r="E170" s="3">
        <f t="shared" si="20"/>
        <v>0.83299999999999985</v>
      </c>
      <c r="F170" s="3">
        <f t="shared" si="14"/>
        <v>689</v>
      </c>
      <c r="G170" s="3">
        <f t="shared" si="15"/>
        <v>102</v>
      </c>
      <c r="H170" s="3">
        <f t="shared" si="16"/>
        <v>1124</v>
      </c>
      <c r="I170" s="3">
        <f t="shared" si="17"/>
        <v>375</v>
      </c>
      <c r="K170" s="3">
        <f t="shared" si="18"/>
        <v>0.21383647798742139</v>
      </c>
      <c r="L170" s="3">
        <f t="shared" si="19"/>
        <v>0.38003309431880861</v>
      </c>
      <c r="M170" s="3">
        <f t="shared" si="19"/>
        <v>0.21383647798742139</v>
      </c>
    </row>
    <row r="171" spans="1:13" x14ac:dyDescent="0.25">
      <c r="A171" s="14">
        <v>20643</v>
      </c>
      <c r="B171" s="3">
        <v>1</v>
      </c>
      <c r="C171" s="3">
        <v>0.83177702749398819</v>
      </c>
      <c r="E171" s="3">
        <f t="shared" si="20"/>
        <v>0.83199999999999985</v>
      </c>
      <c r="F171" s="3">
        <f t="shared" si="14"/>
        <v>698</v>
      </c>
      <c r="G171" s="3">
        <f t="shared" si="15"/>
        <v>103</v>
      </c>
      <c r="H171" s="3">
        <f t="shared" si="16"/>
        <v>1115</v>
      </c>
      <c r="I171" s="3">
        <f t="shared" si="17"/>
        <v>374</v>
      </c>
      <c r="K171" s="3">
        <f t="shared" si="18"/>
        <v>0.21593291404612158</v>
      </c>
      <c r="L171" s="3">
        <f t="shared" si="19"/>
        <v>0.38499724214009928</v>
      </c>
      <c r="M171" s="3">
        <f t="shared" si="19"/>
        <v>0.21593291404612158</v>
      </c>
    </row>
    <row r="172" spans="1:13" x14ac:dyDescent="0.25">
      <c r="A172" s="14">
        <v>20648</v>
      </c>
      <c r="B172" s="3">
        <v>1</v>
      </c>
      <c r="C172" s="3">
        <v>0.89478171523607841</v>
      </c>
      <c r="E172" s="3">
        <f t="shared" si="20"/>
        <v>0.83099999999999985</v>
      </c>
      <c r="F172" s="3">
        <f t="shared" si="14"/>
        <v>706</v>
      </c>
      <c r="G172" s="3">
        <f t="shared" si="15"/>
        <v>103</v>
      </c>
      <c r="H172" s="3">
        <f t="shared" si="16"/>
        <v>1107</v>
      </c>
      <c r="I172" s="3">
        <f t="shared" si="17"/>
        <v>374</v>
      </c>
      <c r="K172" s="3">
        <f t="shared" si="18"/>
        <v>0.21593291404612158</v>
      </c>
      <c r="L172" s="3">
        <f t="shared" si="19"/>
        <v>0.38940981798124658</v>
      </c>
      <c r="M172" s="3">
        <f t="shared" si="19"/>
        <v>0.21593291404612158</v>
      </c>
    </row>
    <row r="173" spans="1:13" x14ac:dyDescent="0.25">
      <c r="A173" s="14">
        <v>20655</v>
      </c>
      <c r="B173" s="3">
        <v>0</v>
      </c>
      <c r="C173" s="3">
        <v>0.75302622009116371</v>
      </c>
      <c r="E173" s="3">
        <f t="shared" si="20"/>
        <v>0.82999999999999985</v>
      </c>
      <c r="F173" s="3">
        <f t="shared" si="14"/>
        <v>713</v>
      </c>
      <c r="G173" s="3">
        <f t="shared" si="15"/>
        <v>106</v>
      </c>
      <c r="H173" s="3">
        <f t="shared" si="16"/>
        <v>1100</v>
      </c>
      <c r="I173" s="3">
        <f t="shared" si="17"/>
        <v>371</v>
      </c>
      <c r="K173" s="3">
        <f t="shared" si="18"/>
        <v>0.22222222222222221</v>
      </c>
      <c r="L173" s="3">
        <f t="shared" si="19"/>
        <v>0.39327082184225043</v>
      </c>
      <c r="M173" s="3">
        <f t="shared" si="19"/>
        <v>0.22222222222222221</v>
      </c>
    </row>
    <row r="174" spans="1:13" x14ac:dyDescent="0.25">
      <c r="A174" s="14">
        <v>20657</v>
      </c>
      <c r="B174" s="3">
        <v>1</v>
      </c>
      <c r="C174" s="3">
        <v>0.7467648207153349</v>
      </c>
      <c r="E174" s="3">
        <f t="shared" si="20"/>
        <v>0.82899999999999985</v>
      </c>
      <c r="F174" s="3">
        <f t="shared" si="14"/>
        <v>724</v>
      </c>
      <c r="G174" s="3">
        <f t="shared" si="15"/>
        <v>107</v>
      </c>
      <c r="H174" s="3">
        <f t="shared" si="16"/>
        <v>1089</v>
      </c>
      <c r="I174" s="3">
        <f t="shared" si="17"/>
        <v>370</v>
      </c>
      <c r="K174" s="3">
        <f t="shared" si="18"/>
        <v>0.22431865828092243</v>
      </c>
      <c r="L174" s="3">
        <f t="shared" si="19"/>
        <v>0.39933811362382793</v>
      </c>
      <c r="M174" s="3">
        <f t="shared" si="19"/>
        <v>0.22431865828092243</v>
      </c>
    </row>
    <row r="175" spans="1:13" x14ac:dyDescent="0.25">
      <c r="A175" s="14">
        <v>20658</v>
      </c>
      <c r="B175" s="3">
        <v>1</v>
      </c>
      <c r="C175" s="3">
        <v>0.81075877984784028</v>
      </c>
      <c r="E175" s="3">
        <f t="shared" si="20"/>
        <v>0.82799999999999985</v>
      </c>
      <c r="F175" s="3">
        <f t="shared" si="14"/>
        <v>731</v>
      </c>
      <c r="G175" s="3">
        <f t="shared" si="15"/>
        <v>109</v>
      </c>
      <c r="H175" s="3">
        <f t="shared" si="16"/>
        <v>1082</v>
      </c>
      <c r="I175" s="3">
        <f t="shared" si="17"/>
        <v>368</v>
      </c>
      <c r="K175" s="3">
        <f t="shared" si="18"/>
        <v>0.22851153039832284</v>
      </c>
      <c r="L175" s="3">
        <f t="shared" si="19"/>
        <v>0.40319911748483178</v>
      </c>
      <c r="M175" s="3">
        <f t="shared" si="19"/>
        <v>0.22851153039832284</v>
      </c>
    </row>
    <row r="176" spans="1:13" x14ac:dyDescent="0.25">
      <c r="A176" s="14">
        <v>20659</v>
      </c>
      <c r="B176" s="3">
        <v>0</v>
      </c>
      <c r="C176" s="3">
        <v>0.7668478835081709</v>
      </c>
      <c r="E176" s="3">
        <f t="shared" si="20"/>
        <v>0.82699999999999985</v>
      </c>
      <c r="F176" s="3">
        <f t="shared" si="14"/>
        <v>737</v>
      </c>
      <c r="G176" s="3">
        <f t="shared" si="15"/>
        <v>111</v>
      </c>
      <c r="H176" s="3">
        <f t="shared" si="16"/>
        <v>1076</v>
      </c>
      <c r="I176" s="3">
        <f t="shared" si="17"/>
        <v>366</v>
      </c>
      <c r="K176" s="3">
        <f t="shared" si="18"/>
        <v>0.23270440251572327</v>
      </c>
      <c r="L176" s="3">
        <f t="shared" si="19"/>
        <v>0.4065085493656922</v>
      </c>
      <c r="M176" s="3">
        <f t="shared" si="19"/>
        <v>0.23270440251572327</v>
      </c>
    </row>
    <row r="177" spans="1:13" x14ac:dyDescent="0.25">
      <c r="A177" s="14">
        <v>20660</v>
      </c>
      <c r="B177" s="3">
        <v>1</v>
      </c>
      <c r="C177" s="3">
        <v>0.755048101038859</v>
      </c>
      <c r="E177" s="3">
        <f t="shared" si="20"/>
        <v>0.82599999999999985</v>
      </c>
      <c r="F177" s="3">
        <f t="shared" si="14"/>
        <v>745</v>
      </c>
      <c r="G177" s="3">
        <f t="shared" si="15"/>
        <v>111</v>
      </c>
      <c r="H177" s="3">
        <f t="shared" si="16"/>
        <v>1068</v>
      </c>
      <c r="I177" s="3">
        <f t="shared" si="17"/>
        <v>366</v>
      </c>
      <c r="K177" s="3">
        <f t="shared" si="18"/>
        <v>0.23270440251572327</v>
      </c>
      <c r="L177" s="3">
        <f t="shared" si="19"/>
        <v>0.41092112520683949</v>
      </c>
      <c r="M177" s="3">
        <f t="shared" si="19"/>
        <v>0.23270440251572327</v>
      </c>
    </row>
    <row r="178" spans="1:13" x14ac:dyDescent="0.25">
      <c r="A178" s="14">
        <v>20661</v>
      </c>
      <c r="B178" s="3">
        <v>1</v>
      </c>
      <c r="C178" s="3">
        <v>0.79186074063592171</v>
      </c>
      <c r="E178" s="3">
        <f t="shared" si="20"/>
        <v>0.82499999999999984</v>
      </c>
      <c r="F178" s="3">
        <f t="shared" si="14"/>
        <v>755</v>
      </c>
      <c r="G178" s="3">
        <f t="shared" si="15"/>
        <v>112</v>
      </c>
      <c r="H178" s="3">
        <f t="shared" si="16"/>
        <v>1058</v>
      </c>
      <c r="I178" s="3">
        <f t="shared" si="17"/>
        <v>365</v>
      </c>
      <c r="K178" s="3">
        <f t="shared" si="18"/>
        <v>0.23480083857442349</v>
      </c>
      <c r="L178" s="3">
        <f t="shared" si="19"/>
        <v>0.4164368450082736</v>
      </c>
      <c r="M178" s="3">
        <f t="shared" si="19"/>
        <v>0.23480083857442349</v>
      </c>
    </row>
    <row r="179" spans="1:13" x14ac:dyDescent="0.25">
      <c r="A179" s="14">
        <v>20662</v>
      </c>
      <c r="B179" s="3">
        <v>1</v>
      </c>
      <c r="C179" s="3">
        <v>0.78110503466638415</v>
      </c>
      <c r="E179" s="3">
        <f t="shared" si="20"/>
        <v>0.82399999999999984</v>
      </c>
      <c r="F179" s="3">
        <f t="shared" si="14"/>
        <v>762</v>
      </c>
      <c r="G179" s="3">
        <f t="shared" si="15"/>
        <v>113</v>
      </c>
      <c r="H179" s="3">
        <f t="shared" si="16"/>
        <v>1051</v>
      </c>
      <c r="I179" s="3">
        <f t="shared" si="17"/>
        <v>364</v>
      </c>
      <c r="K179" s="3">
        <f t="shared" si="18"/>
        <v>0.23689727463312368</v>
      </c>
      <c r="L179" s="3">
        <f t="shared" si="19"/>
        <v>0.42029784886927746</v>
      </c>
      <c r="M179" s="3">
        <f t="shared" si="19"/>
        <v>0.23689727463312368</v>
      </c>
    </row>
    <row r="180" spans="1:13" x14ac:dyDescent="0.25">
      <c r="A180" s="14">
        <v>20663</v>
      </c>
      <c r="B180" s="3">
        <v>1</v>
      </c>
      <c r="C180" s="3">
        <v>0.71211634215281527</v>
      </c>
      <c r="E180" s="3">
        <f t="shared" si="20"/>
        <v>0.82299999999999984</v>
      </c>
      <c r="F180" s="3">
        <f t="shared" si="14"/>
        <v>769</v>
      </c>
      <c r="G180" s="3">
        <f t="shared" si="15"/>
        <v>114</v>
      </c>
      <c r="H180" s="3">
        <f t="shared" si="16"/>
        <v>1044</v>
      </c>
      <c r="I180" s="3">
        <f t="shared" si="17"/>
        <v>363</v>
      </c>
      <c r="K180" s="3">
        <f t="shared" si="18"/>
        <v>0.2389937106918239</v>
      </c>
      <c r="L180" s="3">
        <f t="shared" si="19"/>
        <v>0.42415885273028131</v>
      </c>
      <c r="M180" s="3">
        <f t="shared" si="19"/>
        <v>0.2389937106918239</v>
      </c>
    </row>
    <row r="181" spans="1:13" x14ac:dyDescent="0.25">
      <c r="A181" s="14">
        <v>20664</v>
      </c>
      <c r="B181" s="3">
        <v>1</v>
      </c>
      <c r="C181" s="3">
        <v>0.92777614829893507</v>
      </c>
      <c r="E181" s="3">
        <f t="shared" si="20"/>
        <v>0.82199999999999984</v>
      </c>
      <c r="F181" s="3">
        <f t="shared" si="14"/>
        <v>783</v>
      </c>
      <c r="G181" s="3">
        <f t="shared" si="15"/>
        <v>115</v>
      </c>
      <c r="H181" s="3">
        <f t="shared" si="16"/>
        <v>1030</v>
      </c>
      <c r="I181" s="3">
        <f t="shared" si="17"/>
        <v>362</v>
      </c>
      <c r="K181" s="3">
        <f t="shared" si="18"/>
        <v>0.24109014675052412</v>
      </c>
      <c r="L181" s="3">
        <f t="shared" si="19"/>
        <v>0.43188086045228902</v>
      </c>
      <c r="M181" s="3">
        <f t="shared" si="19"/>
        <v>0.24109014675052412</v>
      </c>
    </row>
    <row r="182" spans="1:13" x14ac:dyDescent="0.25">
      <c r="A182" s="14">
        <v>20665</v>
      </c>
      <c r="B182" s="3">
        <v>1</v>
      </c>
      <c r="C182" s="3">
        <v>0.77494258437497199</v>
      </c>
      <c r="E182" s="3">
        <f t="shared" si="20"/>
        <v>0.82099999999999984</v>
      </c>
      <c r="F182" s="3">
        <f t="shared" si="14"/>
        <v>794</v>
      </c>
      <c r="G182" s="3">
        <f t="shared" si="15"/>
        <v>118</v>
      </c>
      <c r="H182" s="3">
        <f t="shared" si="16"/>
        <v>1019</v>
      </c>
      <c r="I182" s="3">
        <f t="shared" si="17"/>
        <v>359</v>
      </c>
      <c r="K182" s="3">
        <f t="shared" si="18"/>
        <v>0.24737945492662475</v>
      </c>
      <c r="L182" s="3">
        <f t="shared" si="19"/>
        <v>0.43794815223386652</v>
      </c>
      <c r="M182" s="3">
        <f t="shared" si="19"/>
        <v>0.24737945492662475</v>
      </c>
    </row>
    <row r="183" spans="1:13" x14ac:dyDescent="0.25">
      <c r="A183" s="14">
        <v>20666</v>
      </c>
      <c r="B183" s="3">
        <v>1</v>
      </c>
      <c r="C183" s="3">
        <v>0.72366833150903054</v>
      </c>
      <c r="E183" s="3">
        <f t="shared" si="20"/>
        <v>0.81999999999999984</v>
      </c>
      <c r="F183" s="3">
        <f t="shared" si="14"/>
        <v>807</v>
      </c>
      <c r="G183" s="3">
        <f t="shared" si="15"/>
        <v>119</v>
      </c>
      <c r="H183" s="3">
        <f t="shared" si="16"/>
        <v>1006</v>
      </c>
      <c r="I183" s="3">
        <f t="shared" si="17"/>
        <v>358</v>
      </c>
      <c r="K183" s="3">
        <f t="shared" si="18"/>
        <v>0.24947589098532494</v>
      </c>
      <c r="L183" s="3">
        <f t="shared" si="19"/>
        <v>0.44511858797573084</v>
      </c>
      <c r="M183" s="3">
        <f t="shared" si="19"/>
        <v>0.24947589098532494</v>
      </c>
    </row>
    <row r="184" spans="1:13" x14ac:dyDescent="0.25">
      <c r="A184" s="14">
        <v>20669</v>
      </c>
      <c r="B184" s="3">
        <v>1</v>
      </c>
      <c r="C184" s="3">
        <v>0.96395175642061182</v>
      </c>
      <c r="E184" s="3">
        <f t="shared" si="20"/>
        <v>0.81899999999999984</v>
      </c>
      <c r="F184" s="3">
        <f t="shared" si="14"/>
        <v>814</v>
      </c>
      <c r="G184" s="3">
        <f t="shared" si="15"/>
        <v>119</v>
      </c>
      <c r="H184" s="3">
        <f t="shared" si="16"/>
        <v>999</v>
      </c>
      <c r="I184" s="3">
        <f t="shared" si="17"/>
        <v>358</v>
      </c>
      <c r="K184" s="3">
        <f t="shared" si="18"/>
        <v>0.24947589098532494</v>
      </c>
      <c r="L184" s="3">
        <f t="shared" si="19"/>
        <v>0.44897959183673469</v>
      </c>
      <c r="M184" s="3">
        <f t="shared" si="19"/>
        <v>0.24947589098532494</v>
      </c>
    </row>
    <row r="185" spans="1:13" x14ac:dyDescent="0.25">
      <c r="A185" s="14">
        <v>20670</v>
      </c>
      <c r="B185" s="3">
        <v>1</v>
      </c>
      <c r="C185" s="3">
        <v>0.7613221909634148</v>
      </c>
      <c r="E185" s="3">
        <f t="shared" si="20"/>
        <v>0.81799999999999984</v>
      </c>
      <c r="F185" s="3">
        <f t="shared" si="14"/>
        <v>820</v>
      </c>
      <c r="G185" s="3">
        <f t="shared" si="15"/>
        <v>120</v>
      </c>
      <c r="H185" s="3">
        <f t="shared" si="16"/>
        <v>993</v>
      </c>
      <c r="I185" s="3">
        <f t="shared" si="17"/>
        <v>357</v>
      </c>
      <c r="K185" s="3">
        <f t="shared" si="18"/>
        <v>0.25157232704402516</v>
      </c>
      <c r="L185" s="3">
        <f t="shared" si="19"/>
        <v>0.45228902371759516</v>
      </c>
      <c r="M185" s="3">
        <f t="shared" si="19"/>
        <v>0.25157232704402516</v>
      </c>
    </row>
    <row r="186" spans="1:13" x14ac:dyDescent="0.25">
      <c r="A186" s="14">
        <v>20671</v>
      </c>
      <c r="B186" s="3">
        <v>1</v>
      </c>
      <c r="C186" s="3">
        <v>0.78017966915390968</v>
      </c>
      <c r="E186" s="3">
        <f t="shared" si="20"/>
        <v>0.81699999999999984</v>
      </c>
      <c r="F186" s="3">
        <f t="shared" si="14"/>
        <v>832</v>
      </c>
      <c r="G186" s="3">
        <f t="shared" si="15"/>
        <v>123</v>
      </c>
      <c r="H186" s="3">
        <f t="shared" si="16"/>
        <v>981</v>
      </c>
      <c r="I186" s="3">
        <f t="shared" si="17"/>
        <v>354</v>
      </c>
      <c r="K186" s="3">
        <f t="shared" si="18"/>
        <v>0.25786163522012578</v>
      </c>
      <c r="L186" s="3">
        <f t="shared" si="19"/>
        <v>0.45890788747931605</v>
      </c>
      <c r="M186" s="3">
        <f t="shared" si="19"/>
        <v>0.25786163522012578</v>
      </c>
    </row>
    <row r="187" spans="1:13" x14ac:dyDescent="0.25">
      <c r="A187" s="14">
        <v>20672</v>
      </c>
      <c r="B187" s="3">
        <v>1</v>
      </c>
      <c r="C187" s="3">
        <v>0.69596528553745041</v>
      </c>
      <c r="E187" s="3">
        <f t="shared" si="20"/>
        <v>0.81599999999999984</v>
      </c>
      <c r="F187" s="3">
        <f t="shared" si="14"/>
        <v>842</v>
      </c>
      <c r="G187" s="3">
        <f t="shared" si="15"/>
        <v>124</v>
      </c>
      <c r="H187" s="3">
        <f t="shared" si="16"/>
        <v>971</v>
      </c>
      <c r="I187" s="3">
        <f t="shared" si="17"/>
        <v>353</v>
      </c>
      <c r="K187" s="3">
        <f t="shared" si="18"/>
        <v>0.25995807127882598</v>
      </c>
      <c r="L187" s="3">
        <f t="shared" si="19"/>
        <v>0.46442360728075016</v>
      </c>
      <c r="M187" s="3">
        <f t="shared" si="19"/>
        <v>0.25995807127882598</v>
      </c>
    </row>
    <row r="188" spans="1:13" x14ac:dyDescent="0.25">
      <c r="A188" s="14">
        <v>20674</v>
      </c>
      <c r="B188" s="3">
        <v>1</v>
      </c>
      <c r="C188" s="3">
        <v>0.85198270040300295</v>
      </c>
      <c r="E188" s="3">
        <f t="shared" si="20"/>
        <v>0.81499999999999984</v>
      </c>
      <c r="F188" s="3">
        <f t="shared" si="14"/>
        <v>851</v>
      </c>
      <c r="G188" s="3">
        <f t="shared" si="15"/>
        <v>129</v>
      </c>
      <c r="H188" s="3">
        <f t="shared" si="16"/>
        <v>962</v>
      </c>
      <c r="I188" s="3">
        <f t="shared" si="17"/>
        <v>348</v>
      </c>
      <c r="K188" s="3">
        <f t="shared" si="18"/>
        <v>0.27044025157232704</v>
      </c>
      <c r="L188" s="3">
        <f t="shared" si="19"/>
        <v>0.46938775510204084</v>
      </c>
      <c r="M188" s="3">
        <f t="shared" si="19"/>
        <v>0.27044025157232704</v>
      </c>
    </row>
    <row r="189" spans="1:13" x14ac:dyDescent="0.25">
      <c r="A189" s="14">
        <v>20676</v>
      </c>
      <c r="B189" s="3">
        <v>1</v>
      </c>
      <c r="C189" s="3">
        <v>0.75629753635915964</v>
      </c>
      <c r="E189" s="3">
        <f t="shared" si="20"/>
        <v>0.81399999999999983</v>
      </c>
      <c r="F189" s="3">
        <f t="shared" si="14"/>
        <v>862</v>
      </c>
      <c r="G189" s="3">
        <f t="shared" si="15"/>
        <v>130</v>
      </c>
      <c r="H189" s="3">
        <f t="shared" si="16"/>
        <v>951</v>
      </c>
      <c r="I189" s="3">
        <f t="shared" si="17"/>
        <v>347</v>
      </c>
      <c r="K189" s="3">
        <f t="shared" si="18"/>
        <v>0.27253668763102723</v>
      </c>
      <c r="L189" s="3">
        <f t="shared" si="19"/>
        <v>0.47545504688361834</v>
      </c>
      <c r="M189" s="3">
        <f t="shared" si="19"/>
        <v>0.27253668763102723</v>
      </c>
    </row>
    <row r="190" spans="1:13" x14ac:dyDescent="0.25">
      <c r="A190" s="14">
        <v>20678</v>
      </c>
      <c r="B190" s="3">
        <v>0</v>
      </c>
      <c r="C190" s="3">
        <v>0.89108526467608795</v>
      </c>
      <c r="E190" s="3">
        <f t="shared" si="20"/>
        <v>0.81299999999999983</v>
      </c>
      <c r="F190" s="3">
        <f t="shared" si="14"/>
        <v>872</v>
      </c>
      <c r="G190" s="3">
        <f t="shared" si="15"/>
        <v>130</v>
      </c>
      <c r="H190" s="3">
        <f t="shared" si="16"/>
        <v>941</v>
      </c>
      <c r="I190" s="3">
        <f t="shared" si="17"/>
        <v>347</v>
      </c>
      <c r="K190" s="3">
        <f t="shared" si="18"/>
        <v>0.27253668763102723</v>
      </c>
      <c r="L190" s="3">
        <f t="shared" si="19"/>
        <v>0.4809707666850524</v>
      </c>
      <c r="M190" s="3">
        <f t="shared" si="19"/>
        <v>0.27253668763102723</v>
      </c>
    </row>
    <row r="191" spans="1:13" x14ac:dyDescent="0.25">
      <c r="A191" s="14">
        <v>20679</v>
      </c>
      <c r="B191" s="3">
        <v>1</v>
      </c>
      <c r="C191" s="3">
        <v>0.77067209479480014</v>
      </c>
      <c r="E191" s="3">
        <f t="shared" si="20"/>
        <v>0.81199999999999983</v>
      </c>
      <c r="F191" s="3">
        <f t="shared" si="14"/>
        <v>885</v>
      </c>
      <c r="G191" s="3">
        <f t="shared" si="15"/>
        <v>132</v>
      </c>
      <c r="H191" s="3">
        <f t="shared" si="16"/>
        <v>928</v>
      </c>
      <c r="I191" s="3">
        <f t="shared" si="17"/>
        <v>345</v>
      </c>
      <c r="K191" s="3">
        <f t="shared" si="18"/>
        <v>0.27672955974842767</v>
      </c>
      <c r="L191" s="3">
        <f t="shared" si="19"/>
        <v>0.48814120242691672</v>
      </c>
      <c r="M191" s="3">
        <f t="shared" si="19"/>
        <v>0.27672955974842767</v>
      </c>
    </row>
    <row r="192" spans="1:13" x14ac:dyDescent="0.25">
      <c r="A192" s="14">
        <v>20681</v>
      </c>
      <c r="B192" s="3">
        <v>1</v>
      </c>
      <c r="C192" s="3">
        <v>0.66289550454556589</v>
      </c>
      <c r="E192" s="3">
        <f t="shared" si="20"/>
        <v>0.81099999999999983</v>
      </c>
      <c r="F192" s="3">
        <f t="shared" si="14"/>
        <v>895</v>
      </c>
      <c r="G192" s="3">
        <f t="shared" si="15"/>
        <v>133</v>
      </c>
      <c r="H192" s="3">
        <f t="shared" si="16"/>
        <v>918</v>
      </c>
      <c r="I192" s="3">
        <f t="shared" si="17"/>
        <v>344</v>
      </c>
      <c r="K192" s="3">
        <f t="shared" si="18"/>
        <v>0.27882599580712786</v>
      </c>
      <c r="L192" s="3">
        <f t="shared" si="19"/>
        <v>0.49365692222835078</v>
      </c>
      <c r="M192" s="3">
        <f t="shared" si="19"/>
        <v>0.27882599580712786</v>
      </c>
    </row>
    <row r="193" spans="1:13" x14ac:dyDescent="0.25">
      <c r="A193" s="14">
        <v>20683</v>
      </c>
      <c r="B193" s="3">
        <v>1</v>
      </c>
      <c r="C193" s="3">
        <v>0.76985341821834996</v>
      </c>
      <c r="E193" s="3">
        <f t="shared" si="20"/>
        <v>0.80999999999999983</v>
      </c>
      <c r="F193" s="3">
        <f t="shared" si="14"/>
        <v>901</v>
      </c>
      <c r="G193" s="3">
        <f t="shared" si="15"/>
        <v>135</v>
      </c>
      <c r="H193" s="3">
        <f t="shared" si="16"/>
        <v>912</v>
      </c>
      <c r="I193" s="3">
        <f t="shared" si="17"/>
        <v>342</v>
      </c>
      <c r="K193" s="3">
        <f t="shared" si="18"/>
        <v>0.28301886792452829</v>
      </c>
      <c r="L193" s="3">
        <f t="shared" si="19"/>
        <v>0.49696635410921125</v>
      </c>
      <c r="M193" s="3">
        <f t="shared" si="19"/>
        <v>0.28301886792452829</v>
      </c>
    </row>
    <row r="194" spans="1:13" x14ac:dyDescent="0.25">
      <c r="A194" s="14">
        <v>20685</v>
      </c>
      <c r="B194" s="3">
        <v>0</v>
      </c>
      <c r="C194" s="3">
        <v>0.67977457941653419</v>
      </c>
      <c r="E194" s="3">
        <f t="shared" si="20"/>
        <v>0.80899999999999983</v>
      </c>
      <c r="F194" s="3">
        <f t="shared" si="14"/>
        <v>908</v>
      </c>
      <c r="G194" s="3">
        <f t="shared" si="15"/>
        <v>137</v>
      </c>
      <c r="H194" s="3">
        <f t="shared" si="16"/>
        <v>905</v>
      </c>
      <c r="I194" s="3">
        <f t="shared" si="17"/>
        <v>340</v>
      </c>
      <c r="K194" s="3">
        <f t="shared" si="18"/>
        <v>0.28721174004192873</v>
      </c>
      <c r="L194" s="3">
        <f t="shared" si="19"/>
        <v>0.50082735797021516</v>
      </c>
      <c r="M194" s="3">
        <f t="shared" si="19"/>
        <v>0.28721174004192873</v>
      </c>
    </row>
    <row r="195" spans="1:13" x14ac:dyDescent="0.25">
      <c r="A195" s="14">
        <v>20686</v>
      </c>
      <c r="B195" s="3">
        <v>1</v>
      </c>
      <c r="C195" s="3">
        <v>0.81377272350878771</v>
      </c>
      <c r="E195" s="3">
        <f t="shared" si="20"/>
        <v>0.80799999999999983</v>
      </c>
      <c r="F195" s="3">
        <f t="shared" si="14"/>
        <v>918</v>
      </c>
      <c r="G195" s="3">
        <f t="shared" si="15"/>
        <v>138</v>
      </c>
      <c r="H195" s="3">
        <f t="shared" si="16"/>
        <v>895</v>
      </c>
      <c r="I195" s="3">
        <f t="shared" si="17"/>
        <v>339</v>
      </c>
      <c r="K195" s="3">
        <f t="shared" si="18"/>
        <v>0.28930817610062892</v>
      </c>
      <c r="L195" s="3">
        <f t="shared" si="19"/>
        <v>0.50634307777164922</v>
      </c>
      <c r="M195" s="3">
        <f t="shared" si="19"/>
        <v>0.28930817610062892</v>
      </c>
    </row>
    <row r="196" spans="1:13" x14ac:dyDescent="0.25">
      <c r="A196" s="14">
        <v>20689</v>
      </c>
      <c r="B196" s="3">
        <v>1</v>
      </c>
      <c r="C196" s="3">
        <v>0.90523525652769032</v>
      </c>
      <c r="E196" s="3">
        <f t="shared" si="20"/>
        <v>0.80699999999999983</v>
      </c>
      <c r="F196" s="3">
        <f t="shared" si="14"/>
        <v>923</v>
      </c>
      <c r="G196" s="3">
        <f t="shared" si="15"/>
        <v>138</v>
      </c>
      <c r="H196" s="3">
        <f t="shared" si="16"/>
        <v>890</v>
      </c>
      <c r="I196" s="3">
        <f t="shared" si="17"/>
        <v>339</v>
      </c>
      <c r="K196" s="3">
        <f t="shared" si="18"/>
        <v>0.28930817610062892</v>
      </c>
      <c r="L196" s="3">
        <f t="shared" si="19"/>
        <v>0.50910093767236619</v>
      </c>
      <c r="M196" s="3">
        <f t="shared" si="19"/>
        <v>0.28930817610062892</v>
      </c>
    </row>
    <row r="197" spans="1:13" x14ac:dyDescent="0.25">
      <c r="A197" s="14">
        <v>20690</v>
      </c>
      <c r="B197" s="3">
        <v>1</v>
      </c>
      <c r="C197" s="3">
        <v>0.87817229591961521</v>
      </c>
      <c r="E197" s="3">
        <f t="shared" si="20"/>
        <v>0.80599999999999983</v>
      </c>
      <c r="F197" s="3">
        <f t="shared" si="14"/>
        <v>928</v>
      </c>
      <c r="G197" s="3">
        <f t="shared" si="15"/>
        <v>138</v>
      </c>
      <c r="H197" s="3">
        <f t="shared" si="16"/>
        <v>885</v>
      </c>
      <c r="I197" s="3">
        <f t="shared" si="17"/>
        <v>339</v>
      </c>
      <c r="K197" s="3">
        <f t="shared" si="18"/>
        <v>0.28930817610062892</v>
      </c>
      <c r="L197" s="3">
        <f t="shared" si="19"/>
        <v>0.51185879757308328</v>
      </c>
      <c r="M197" s="3">
        <f t="shared" si="19"/>
        <v>0.28930817610062892</v>
      </c>
    </row>
    <row r="198" spans="1:13" x14ac:dyDescent="0.25">
      <c r="A198" s="14">
        <v>20691</v>
      </c>
      <c r="B198" s="3">
        <v>0</v>
      </c>
      <c r="C198" s="3">
        <v>0.83953369952888612</v>
      </c>
      <c r="E198" s="3">
        <f t="shared" si="20"/>
        <v>0.80499999999999983</v>
      </c>
      <c r="F198" s="3">
        <f t="shared" ref="F198:F261" si="21">COUNTIFS($C$7:$C$2296,"&gt;="&amp;$E198,$B$7:$B$2296,"=1")</f>
        <v>934</v>
      </c>
      <c r="G198" s="3">
        <f t="shared" ref="G198:G261" si="22">COUNTIFS($C$7:$C$2296,"&gt;="&amp;$E198,$B$7:$B$2296,"=0")</f>
        <v>142</v>
      </c>
      <c r="H198" s="3">
        <f t="shared" ref="H198:H261" si="23">COUNTIFS($C$7:$C$2296,"&lt;"&amp;$E198,$B$7:$B$2296,"=1")</f>
        <v>879</v>
      </c>
      <c r="I198" s="3">
        <f t="shared" ref="I198:I261" si="24">COUNTIFS($C$7:$C$2296,"&lt;"&amp;$E198,$B$7:$B$2296,"=0")</f>
        <v>335</v>
      </c>
      <c r="K198" s="3">
        <f t="shared" ref="K198:K261" si="25">G198/(G198+I198)</f>
        <v>0.2976939203354298</v>
      </c>
      <c r="L198" s="3">
        <f t="shared" ref="L198:M261" si="26">F198/(F198+H198)</f>
        <v>0.51516822945394369</v>
      </c>
      <c r="M198" s="3">
        <f t="shared" si="26"/>
        <v>0.2976939203354298</v>
      </c>
    </row>
    <row r="199" spans="1:13" x14ac:dyDescent="0.25">
      <c r="A199" s="14">
        <v>20692</v>
      </c>
      <c r="B199" s="3">
        <v>1</v>
      </c>
      <c r="C199" s="3">
        <v>0.79445401825395412</v>
      </c>
      <c r="E199" s="3">
        <f t="shared" ref="E199:E262" si="27">E198-0.001</f>
        <v>0.80399999999999983</v>
      </c>
      <c r="F199" s="3">
        <f t="shared" si="21"/>
        <v>938</v>
      </c>
      <c r="G199" s="3">
        <f t="shared" si="22"/>
        <v>143</v>
      </c>
      <c r="H199" s="3">
        <f t="shared" si="23"/>
        <v>875</v>
      </c>
      <c r="I199" s="3">
        <f t="shared" si="24"/>
        <v>334</v>
      </c>
      <c r="K199" s="3">
        <f t="shared" si="25"/>
        <v>0.29979035639412999</v>
      </c>
      <c r="L199" s="3">
        <f t="shared" si="26"/>
        <v>0.51737451737451734</v>
      </c>
      <c r="M199" s="3">
        <f t="shared" si="26"/>
        <v>0.29979035639412999</v>
      </c>
    </row>
    <row r="200" spans="1:13" x14ac:dyDescent="0.25">
      <c r="A200" s="14">
        <v>20696</v>
      </c>
      <c r="B200" s="3">
        <v>0</v>
      </c>
      <c r="C200" s="3">
        <v>0.590437517284774</v>
      </c>
      <c r="E200" s="3">
        <f t="shared" si="27"/>
        <v>0.80299999999999983</v>
      </c>
      <c r="F200" s="3">
        <f t="shared" si="21"/>
        <v>945</v>
      </c>
      <c r="G200" s="3">
        <f t="shared" si="22"/>
        <v>143</v>
      </c>
      <c r="H200" s="3">
        <f t="shared" si="23"/>
        <v>868</v>
      </c>
      <c r="I200" s="3">
        <f t="shared" si="24"/>
        <v>334</v>
      </c>
      <c r="K200" s="3">
        <f t="shared" si="25"/>
        <v>0.29979035639412999</v>
      </c>
      <c r="L200" s="3">
        <f t="shared" si="26"/>
        <v>0.52123552123552119</v>
      </c>
      <c r="M200" s="3">
        <f t="shared" si="26"/>
        <v>0.29979035639412999</v>
      </c>
    </row>
    <row r="201" spans="1:13" x14ac:dyDescent="0.25">
      <c r="A201" s="14">
        <v>20698</v>
      </c>
      <c r="B201" s="3">
        <v>1</v>
      </c>
      <c r="C201" s="3">
        <v>0.83008123242218423</v>
      </c>
      <c r="E201" s="3">
        <f t="shared" si="27"/>
        <v>0.80199999999999982</v>
      </c>
      <c r="F201" s="3">
        <f t="shared" si="21"/>
        <v>957</v>
      </c>
      <c r="G201" s="3">
        <f t="shared" si="22"/>
        <v>143</v>
      </c>
      <c r="H201" s="3">
        <f t="shared" si="23"/>
        <v>856</v>
      </c>
      <c r="I201" s="3">
        <f t="shared" si="24"/>
        <v>334</v>
      </c>
      <c r="K201" s="3">
        <f t="shared" si="25"/>
        <v>0.29979035639412999</v>
      </c>
      <c r="L201" s="3">
        <f t="shared" si="26"/>
        <v>0.52785438499724213</v>
      </c>
      <c r="M201" s="3">
        <f t="shared" si="26"/>
        <v>0.29979035639412999</v>
      </c>
    </row>
    <row r="202" spans="1:13" x14ac:dyDescent="0.25">
      <c r="A202" s="14">
        <v>20701</v>
      </c>
      <c r="B202" s="3">
        <v>0</v>
      </c>
      <c r="C202" s="3">
        <v>0.7348959884277998</v>
      </c>
      <c r="E202" s="3">
        <f t="shared" si="27"/>
        <v>0.80099999999999982</v>
      </c>
      <c r="F202" s="3">
        <f t="shared" si="21"/>
        <v>966</v>
      </c>
      <c r="G202" s="3">
        <f t="shared" si="22"/>
        <v>144</v>
      </c>
      <c r="H202" s="3">
        <f t="shared" si="23"/>
        <v>847</v>
      </c>
      <c r="I202" s="3">
        <f t="shared" si="24"/>
        <v>333</v>
      </c>
      <c r="K202" s="3">
        <f t="shared" si="25"/>
        <v>0.30188679245283018</v>
      </c>
      <c r="L202" s="3">
        <f t="shared" si="26"/>
        <v>0.53281853281853286</v>
      </c>
      <c r="M202" s="3">
        <f t="shared" si="26"/>
        <v>0.30188679245283018</v>
      </c>
    </row>
    <row r="203" spans="1:13" x14ac:dyDescent="0.25">
      <c r="A203" s="14">
        <v>20703</v>
      </c>
      <c r="B203" s="3">
        <v>1</v>
      </c>
      <c r="C203" s="3">
        <v>0.92635152271201904</v>
      </c>
      <c r="E203" s="3">
        <f t="shared" si="27"/>
        <v>0.79999999999999982</v>
      </c>
      <c r="F203" s="3">
        <f t="shared" si="21"/>
        <v>978</v>
      </c>
      <c r="G203" s="3">
        <f t="shared" si="22"/>
        <v>148</v>
      </c>
      <c r="H203" s="3">
        <f t="shared" si="23"/>
        <v>835</v>
      </c>
      <c r="I203" s="3">
        <f t="shared" si="24"/>
        <v>329</v>
      </c>
      <c r="K203" s="3">
        <f t="shared" si="25"/>
        <v>0.31027253668763105</v>
      </c>
      <c r="L203" s="3">
        <f t="shared" si="26"/>
        <v>0.53943739658025369</v>
      </c>
      <c r="M203" s="3">
        <f t="shared" si="26"/>
        <v>0.31027253668763105</v>
      </c>
    </row>
    <row r="204" spans="1:13" x14ac:dyDescent="0.25">
      <c r="A204" s="14">
        <v>20704</v>
      </c>
      <c r="B204" s="3">
        <v>1</v>
      </c>
      <c r="C204" s="3">
        <v>0.88113060123412079</v>
      </c>
      <c r="E204" s="3">
        <f t="shared" si="27"/>
        <v>0.79899999999999982</v>
      </c>
      <c r="F204" s="3">
        <f t="shared" si="21"/>
        <v>990</v>
      </c>
      <c r="G204" s="3">
        <f t="shared" si="22"/>
        <v>149</v>
      </c>
      <c r="H204" s="3">
        <f t="shared" si="23"/>
        <v>823</v>
      </c>
      <c r="I204" s="3">
        <f t="shared" si="24"/>
        <v>328</v>
      </c>
      <c r="K204" s="3">
        <f t="shared" si="25"/>
        <v>0.31236897274633124</v>
      </c>
      <c r="L204" s="3">
        <f t="shared" si="26"/>
        <v>0.54605626034197463</v>
      </c>
      <c r="M204" s="3">
        <f t="shared" si="26"/>
        <v>0.31236897274633124</v>
      </c>
    </row>
    <row r="205" spans="1:13" x14ac:dyDescent="0.25">
      <c r="A205" s="14">
        <v>20706</v>
      </c>
      <c r="B205" s="3">
        <v>0</v>
      </c>
      <c r="C205" s="3">
        <v>0.81591389124267988</v>
      </c>
      <c r="E205" s="3">
        <f t="shared" si="27"/>
        <v>0.79799999999999982</v>
      </c>
      <c r="F205" s="3">
        <f t="shared" si="21"/>
        <v>1005</v>
      </c>
      <c r="G205" s="3">
        <f t="shared" si="22"/>
        <v>150</v>
      </c>
      <c r="H205" s="3">
        <f t="shared" si="23"/>
        <v>808</v>
      </c>
      <c r="I205" s="3">
        <f t="shared" si="24"/>
        <v>327</v>
      </c>
      <c r="K205" s="3">
        <f t="shared" si="25"/>
        <v>0.31446540880503143</v>
      </c>
      <c r="L205" s="3">
        <f t="shared" si="26"/>
        <v>0.55432984004412578</v>
      </c>
      <c r="M205" s="3">
        <f t="shared" si="26"/>
        <v>0.31446540880503143</v>
      </c>
    </row>
    <row r="206" spans="1:13" x14ac:dyDescent="0.25">
      <c r="A206" s="14">
        <v>20707</v>
      </c>
      <c r="B206" s="3">
        <v>1</v>
      </c>
      <c r="C206" s="3">
        <v>0.75577166261152384</v>
      </c>
      <c r="E206" s="3">
        <f t="shared" si="27"/>
        <v>0.79699999999999982</v>
      </c>
      <c r="F206" s="3">
        <f t="shared" si="21"/>
        <v>1009</v>
      </c>
      <c r="G206" s="3">
        <f t="shared" si="22"/>
        <v>152</v>
      </c>
      <c r="H206" s="3">
        <f t="shared" si="23"/>
        <v>804</v>
      </c>
      <c r="I206" s="3">
        <f t="shared" si="24"/>
        <v>325</v>
      </c>
      <c r="K206" s="3">
        <f t="shared" si="25"/>
        <v>0.31865828092243187</v>
      </c>
      <c r="L206" s="3">
        <f t="shared" si="26"/>
        <v>0.55653612796469942</v>
      </c>
      <c r="M206" s="3">
        <f t="shared" si="26"/>
        <v>0.31865828092243187</v>
      </c>
    </row>
    <row r="207" spans="1:13" x14ac:dyDescent="0.25">
      <c r="A207" s="14">
        <v>20712</v>
      </c>
      <c r="B207" s="3">
        <v>0</v>
      </c>
      <c r="C207" s="3">
        <v>0.78405680854096405</v>
      </c>
      <c r="E207" s="3">
        <f t="shared" si="27"/>
        <v>0.79599999999999982</v>
      </c>
      <c r="F207" s="3">
        <f t="shared" si="21"/>
        <v>1016</v>
      </c>
      <c r="G207" s="3">
        <f t="shared" si="22"/>
        <v>153</v>
      </c>
      <c r="H207" s="3">
        <f t="shared" si="23"/>
        <v>797</v>
      </c>
      <c r="I207" s="3">
        <f t="shared" si="24"/>
        <v>324</v>
      </c>
      <c r="K207" s="3">
        <f t="shared" si="25"/>
        <v>0.32075471698113206</v>
      </c>
      <c r="L207" s="3">
        <f t="shared" si="26"/>
        <v>0.56039713182570328</v>
      </c>
      <c r="M207" s="3">
        <f t="shared" si="26"/>
        <v>0.32075471698113206</v>
      </c>
    </row>
    <row r="208" spans="1:13" x14ac:dyDescent="0.25">
      <c r="A208" s="14">
        <v>20713</v>
      </c>
      <c r="B208" s="3">
        <v>1</v>
      </c>
      <c r="C208" s="3">
        <v>0.82868791834715283</v>
      </c>
      <c r="E208" s="3">
        <f t="shared" si="27"/>
        <v>0.79499999999999982</v>
      </c>
      <c r="F208" s="3">
        <f t="shared" si="21"/>
        <v>1028</v>
      </c>
      <c r="G208" s="3">
        <f t="shared" si="22"/>
        <v>155</v>
      </c>
      <c r="H208" s="3">
        <f t="shared" si="23"/>
        <v>785</v>
      </c>
      <c r="I208" s="3">
        <f t="shared" si="24"/>
        <v>322</v>
      </c>
      <c r="K208" s="3">
        <f t="shared" si="25"/>
        <v>0.3249475890985325</v>
      </c>
      <c r="L208" s="3">
        <f t="shared" si="26"/>
        <v>0.5670159955874241</v>
      </c>
      <c r="M208" s="3">
        <f t="shared" si="26"/>
        <v>0.3249475890985325</v>
      </c>
    </row>
    <row r="209" spans="1:13" x14ac:dyDescent="0.25">
      <c r="A209" s="14">
        <v>20714</v>
      </c>
      <c r="B209" s="3">
        <v>1</v>
      </c>
      <c r="C209" s="3">
        <v>0.87332112794317329</v>
      </c>
      <c r="E209" s="3">
        <f t="shared" si="27"/>
        <v>0.79399999999999982</v>
      </c>
      <c r="F209" s="3">
        <f t="shared" si="21"/>
        <v>1035</v>
      </c>
      <c r="G209" s="3">
        <f t="shared" si="22"/>
        <v>158</v>
      </c>
      <c r="H209" s="3">
        <f t="shared" si="23"/>
        <v>778</v>
      </c>
      <c r="I209" s="3">
        <f t="shared" si="24"/>
        <v>319</v>
      </c>
      <c r="K209" s="3">
        <f t="shared" si="25"/>
        <v>0.33123689727463312</v>
      </c>
      <c r="L209" s="3">
        <f t="shared" si="26"/>
        <v>0.57087699944842807</v>
      </c>
      <c r="M209" s="3">
        <f t="shared" si="26"/>
        <v>0.33123689727463312</v>
      </c>
    </row>
    <row r="210" spans="1:13" x14ac:dyDescent="0.25">
      <c r="A210" s="14">
        <v>20715</v>
      </c>
      <c r="B210" s="3">
        <v>1</v>
      </c>
      <c r="C210" s="3">
        <v>0.87109080247260184</v>
      </c>
      <c r="E210" s="3">
        <f t="shared" si="27"/>
        <v>0.79299999999999982</v>
      </c>
      <c r="F210" s="3">
        <f t="shared" si="21"/>
        <v>1042</v>
      </c>
      <c r="G210" s="3">
        <f t="shared" si="22"/>
        <v>162</v>
      </c>
      <c r="H210" s="3">
        <f t="shared" si="23"/>
        <v>771</v>
      </c>
      <c r="I210" s="3">
        <f t="shared" si="24"/>
        <v>315</v>
      </c>
      <c r="K210" s="3">
        <f t="shared" si="25"/>
        <v>0.33962264150943394</v>
      </c>
      <c r="L210" s="3">
        <f t="shared" si="26"/>
        <v>0.57473800330943192</v>
      </c>
      <c r="M210" s="3">
        <f t="shared" si="26"/>
        <v>0.33962264150943394</v>
      </c>
    </row>
    <row r="211" spans="1:13" x14ac:dyDescent="0.25">
      <c r="A211" s="14">
        <v>20716</v>
      </c>
      <c r="B211" s="3">
        <v>1</v>
      </c>
      <c r="C211" s="3">
        <v>0.84096790734061821</v>
      </c>
      <c r="E211" s="3">
        <f t="shared" si="27"/>
        <v>0.79199999999999982</v>
      </c>
      <c r="F211" s="3">
        <f t="shared" si="21"/>
        <v>1056</v>
      </c>
      <c r="G211" s="3">
        <f t="shared" si="22"/>
        <v>162</v>
      </c>
      <c r="H211" s="3">
        <f t="shared" si="23"/>
        <v>757</v>
      </c>
      <c r="I211" s="3">
        <f t="shared" si="24"/>
        <v>315</v>
      </c>
      <c r="K211" s="3">
        <f t="shared" si="25"/>
        <v>0.33962264150943394</v>
      </c>
      <c r="L211" s="3">
        <f t="shared" si="26"/>
        <v>0.58246001103143963</v>
      </c>
      <c r="M211" s="3">
        <f t="shared" si="26"/>
        <v>0.33962264150943394</v>
      </c>
    </row>
    <row r="212" spans="1:13" x14ac:dyDescent="0.25">
      <c r="A212" s="14">
        <v>20718</v>
      </c>
      <c r="B212" s="3">
        <v>1</v>
      </c>
      <c r="C212" s="3">
        <v>0.8778991184963203</v>
      </c>
      <c r="E212" s="3">
        <f t="shared" si="27"/>
        <v>0.79099999999999981</v>
      </c>
      <c r="F212" s="3">
        <f t="shared" si="21"/>
        <v>1063</v>
      </c>
      <c r="G212" s="3">
        <f t="shared" si="22"/>
        <v>165</v>
      </c>
      <c r="H212" s="3">
        <f t="shared" si="23"/>
        <v>750</v>
      </c>
      <c r="I212" s="3">
        <f t="shared" si="24"/>
        <v>312</v>
      </c>
      <c r="K212" s="3">
        <f t="shared" si="25"/>
        <v>0.34591194968553457</v>
      </c>
      <c r="L212" s="3">
        <f t="shared" si="26"/>
        <v>0.58632101489244348</v>
      </c>
      <c r="M212" s="3">
        <f t="shared" si="26"/>
        <v>0.34591194968553457</v>
      </c>
    </row>
    <row r="213" spans="1:13" x14ac:dyDescent="0.25">
      <c r="A213" s="14">
        <v>20724</v>
      </c>
      <c r="B213" s="3">
        <v>0</v>
      </c>
      <c r="C213" s="3">
        <v>0.6767676741996469</v>
      </c>
      <c r="E213" s="3">
        <f t="shared" si="27"/>
        <v>0.78999999999999981</v>
      </c>
      <c r="F213" s="3">
        <f t="shared" si="21"/>
        <v>1074</v>
      </c>
      <c r="G213" s="3">
        <f t="shared" si="22"/>
        <v>167</v>
      </c>
      <c r="H213" s="3">
        <f t="shared" si="23"/>
        <v>739</v>
      </c>
      <c r="I213" s="3">
        <f t="shared" si="24"/>
        <v>310</v>
      </c>
      <c r="K213" s="3">
        <f t="shared" si="25"/>
        <v>0.35010482180293501</v>
      </c>
      <c r="L213" s="3">
        <f t="shared" si="26"/>
        <v>0.59238830667402098</v>
      </c>
      <c r="M213" s="3">
        <f t="shared" si="26"/>
        <v>0.35010482180293501</v>
      </c>
    </row>
    <row r="214" spans="1:13" x14ac:dyDescent="0.25">
      <c r="A214" s="14">
        <v>20725</v>
      </c>
      <c r="B214" s="3">
        <v>1</v>
      </c>
      <c r="C214" s="3">
        <v>0.95798973980298496</v>
      </c>
      <c r="E214" s="3">
        <f t="shared" si="27"/>
        <v>0.78899999999999981</v>
      </c>
      <c r="F214" s="3">
        <f t="shared" si="21"/>
        <v>1080</v>
      </c>
      <c r="G214" s="3">
        <f t="shared" si="22"/>
        <v>169</v>
      </c>
      <c r="H214" s="3">
        <f t="shared" si="23"/>
        <v>733</v>
      </c>
      <c r="I214" s="3">
        <f t="shared" si="24"/>
        <v>308</v>
      </c>
      <c r="K214" s="3">
        <f t="shared" si="25"/>
        <v>0.35429769392033544</v>
      </c>
      <c r="L214" s="3">
        <f t="shared" si="26"/>
        <v>0.5956977385548814</v>
      </c>
      <c r="M214" s="3">
        <f t="shared" si="26"/>
        <v>0.35429769392033544</v>
      </c>
    </row>
    <row r="215" spans="1:13" x14ac:dyDescent="0.25">
      <c r="A215" s="14">
        <v>20727</v>
      </c>
      <c r="B215" s="3">
        <v>1</v>
      </c>
      <c r="C215" s="3">
        <v>0.80286337782496386</v>
      </c>
      <c r="E215" s="3">
        <f t="shared" si="27"/>
        <v>0.78799999999999981</v>
      </c>
      <c r="F215" s="3">
        <f t="shared" si="21"/>
        <v>1090</v>
      </c>
      <c r="G215" s="3">
        <f t="shared" si="22"/>
        <v>175</v>
      </c>
      <c r="H215" s="3">
        <f t="shared" si="23"/>
        <v>723</v>
      </c>
      <c r="I215" s="3">
        <f t="shared" si="24"/>
        <v>302</v>
      </c>
      <c r="K215" s="3">
        <f t="shared" si="25"/>
        <v>0.3668763102725367</v>
      </c>
      <c r="L215" s="3">
        <f t="shared" si="26"/>
        <v>0.60121345835631546</v>
      </c>
      <c r="M215" s="3">
        <f t="shared" si="26"/>
        <v>0.3668763102725367</v>
      </c>
    </row>
    <row r="216" spans="1:13" x14ac:dyDescent="0.25">
      <c r="A216" s="14">
        <v>20728</v>
      </c>
      <c r="B216" s="3">
        <v>1</v>
      </c>
      <c r="C216" s="3">
        <v>0.80167305092790708</v>
      </c>
      <c r="E216" s="3">
        <f t="shared" si="27"/>
        <v>0.78699999999999981</v>
      </c>
      <c r="F216" s="3">
        <f t="shared" si="21"/>
        <v>1096</v>
      </c>
      <c r="G216" s="3">
        <f t="shared" si="22"/>
        <v>176</v>
      </c>
      <c r="H216" s="3">
        <f t="shared" si="23"/>
        <v>717</v>
      </c>
      <c r="I216" s="3">
        <f t="shared" si="24"/>
        <v>301</v>
      </c>
      <c r="K216" s="3">
        <f t="shared" si="25"/>
        <v>0.36897274633123689</v>
      </c>
      <c r="L216" s="3">
        <f t="shared" si="26"/>
        <v>0.60452289023717598</v>
      </c>
      <c r="M216" s="3">
        <f t="shared" si="26"/>
        <v>0.36897274633123689</v>
      </c>
    </row>
    <row r="217" spans="1:13" x14ac:dyDescent="0.25">
      <c r="A217" s="14">
        <v>20730</v>
      </c>
      <c r="B217" s="3">
        <v>1</v>
      </c>
      <c r="C217" s="3">
        <v>0.67887316633639849</v>
      </c>
      <c r="E217" s="3">
        <f t="shared" si="27"/>
        <v>0.78599999999999981</v>
      </c>
      <c r="F217" s="3">
        <f t="shared" si="21"/>
        <v>1104</v>
      </c>
      <c r="G217" s="3">
        <f t="shared" si="22"/>
        <v>181</v>
      </c>
      <c r="H217" s="3">
        <f t="shared" si="23"/>
        <v>709</v>
      </c>
      <c r="I217" s="3">
        <f t="shared" si="24"/>
        <v>296</v>
      </c>
      <c r="K217" s="3">
        <f t="shared" si="25"/>
        <v>0.37945492662473795</v>
      </c>
      <c r="L217" s="3">
        <f t="shared" si="26"/>
        <v>0.60893546607832327</v>
      </c>
      <c r="M217" s="3">
        <f t="shared" si="26"/>
        <v>0.37945492662473795</v>
      </c>
    </row>
    <row r="218" spans="1:13" x14ac:dyDescent="0.25">
      <c r="A218" s="14">
        <v>20731</v>
      </c>
      <c r="B218" s="3">
        <v>1</v>
      </c>
      <c r="C218" s="3">
        <v>0.829605983956621</v>
      </c>
      <c r="E218" s="3">
        <f t="shared" si="27"/>
        <v>0.78499999999999981</v>
      </c>
      <c r="F218" s="3">
        <f t="shared" si="21"/>
        <v>1113</v>
      </c>
      <c r="G218" s="3">
        <f t="shared" si="22"/>
        <v>184</v>
      </c>
      <c r="H218" s="3">
        <f t="shared" si="23"/>
        <v>700</v>
      </c>
      <c r="I218" s="3">
        <f t="shared" si="24"/>
        <v>293</v>
      </c>
      <c r="K218" s="3">
        <f t="shared" si="25"/>
        <v>0.38574423480083858</v>
      </c>
      <c r="L218" s="3">
        <f t="shared" si="26"/>
        <v>0.61389961389961389</v>
      </c>
      <c r="M218" s="3">
        <f t="shared" si="26"/>
        <v>0.38574423480083858</v>
      </c>
    </row>
    <row r="219" spans="1:13" x14ac:dyDescent="0.25">
      <c r="A219" s="14">
        <v>20733</v>
      </c>
      <c r="B219" s="3">
        <v>0</v>
      </c>
      <c r="C219" s="3">
        <v>0.83273655100301658</v>
      </c>
      <c r="E219" s="3">
        <f t="shared" si="27"/>
        <v>0.78399999999999981</v>
      </c>
      <c r="F219" s="3">
        <f t="shared" si="21"/>
        <v>1123</v>
      </c>
      <c r="G219" s="3">
        <f t="shared" si="22"/>
        <v>185</v>
      </c>
      <c r="H219" s="3">
        <f t="shared" si="23"/>
        <v>690</v>
      </c>
      <c r="I219" s="3">
        <f t="shared" si="24"/>
        <v>292</v>
      </c>
      <c r="K219" s="3">
        <f t="shared" si="25"/>
        <v>0.38784067085953877</v>
      </c>
      <c r="L219" s="3">
        <f t="shared" si="26"/>
        <v>0.61941533370104795</v>
      </c>
      <c r="M219" s="3">
        <f t="shared" si="26"/>
        <v>0.38784067085953877</v>
      </c>
    </row>
    <row r="220" spans="1:13" x14ac:dyDescent="0.25">
      <c r="A220" s="14">
        <v>20735</v>
      </c>
      <c r="B220" s="3">
        <v>0</v>
      </c>
      <c r="C220" s="3">
        <v>0.84240060741121214</v>
      </c>
      <c r="E220" s="3">
        <f t="shared" si="27"/>
        <v>0.78299999999999981</v>
      </c>
      <c r="F220" s="3">
        <f t="shared" si="21"/>
        <v>1134</v>
      </c>
      <c r="G220" s="3">
        <f t="shared" si="22"/>
        <v>188</v>
      </c>
      <c r="H220" s="3">
        <f t="shared" si="23"/>
        <v>679</v>
      </c>
      <c r="I220" s="3">
        <f t="shared" si="24"/>
        <v>289</v>
      </c>
      <c r="K220" s="3">
        <f t="shared" si="25"/>
        <v>0.3941299790356394</v>
      </c>
      <c r="L220" s="3">
        <f t="shared" si="26"/>
        <v>0.62548262548262545</v>
      </c>
      <c r="M220" s="3">
        <f t="shared" si="26"/>
        <v>0.3941299790356394</v>
      </c>
    </row>
    <row r="221" spans="1:13" x14ac:dyDescent="0.25">
      <c r="A221" s="14">
        <v>20736</v>
      </c>
      <c r="B221" s="3">
        <v>1</v>
      </c>
      <c r="C221" s="3">
        <v>0.86437146045773416</v>
      </c>
      <c r="E221" s="3">
        <f t="shared" si="27"/>
        <v>0.78199999999999981</v>
      </c>
      <c r="F221" s="3">
        <f t="shared" si="21"/>
        <v>1143</v>
      </c>
      <c r="G221" s="3">
        <f t="shared" si="22"/>
        <v>191</v>
      </c>
      <c r="H221" s="3">
        <f t="shared" si="23"/>
        <v>670</v>
      </c>
      <c r="I221" s="3">
        <f t="shared" si="24"/>
        <v>286</v>
      </c>
      <c r="K221" s="3">
        <f t="shared" si="25"/>
        <v>0.40041928721174003</v>
      </c>
      <c r="L221" s="3">
        <f t="shared" si="26"/>
        <v>0.63044677330391619</v>
      </c>
      <c r="M221" s="3">
        <f t="shared" si="26"/>
        <v>0.40041928721174003</v>
      </c>
    </row>
    <row r="222" spans="1:13" x14ac:dyDescent="0.25">
      <c r="A222" s="14">
        <v>20738</v>
      </c>
      <c r="B222" s="3">
        <v>1</v>
      </c>
      <c r="C222" s="3">
        <v>0.87800336240724097</v>
      </c>
      <c r="E222" s="3">
        <f t="shared" si="27"/>
        <v>0.78099999999999981</v>
      </c>
      <c r="F222" s="3">
        <f t="shared" si="21"/>
        <v>1153</v>
      </c>
      <c r="G222" s="3">
        <f t="shared" si="22"/>
        <v>193</v>
      </c>
      <c r="H222" s="3">
        <f t="shared" si="23"/>
        <v>660</v>
      </c>
      <c r="I222" s="3">
        <f t="shared" si="24"/>
        <v>284</v>
      </c>
      <c r="K222" s="3">
        <f t="shared" si="25"/>
        <v>0.40461215932914046</v>
      </c>
      <c r="L222" s="3">
        <f t="shared" si="26"/>
        <v>0.63596249310535025</v>
      </c>
      <c r="M222" s="3">
        <f t="shared" si="26"/>
        <v>0.40461215932914046</v>
      </c>
    </row>
    <row r="223" spans="1:13" x14ac:dyDescent="0.25">
      <c r="A223" s="14">
        <v>20739</v>
      </c>
      <c r="B223" s="3">
        <v>1</v>
      </c>
      <c r="C223" s="3">
        <v>0.63759536714348974</v>
      </c>
      <c r="E223" s="3">
        <f t="shared" si="27"/>
        <v>0.7799999999999998</v>
      </c>
      <c r="F223" s="3">
        <f t="shared" si="21"/>
        <v>1163</v>
      </c>
      <c r="G223" s="3">
        <f t="shared" si="22"/>
        <v>195</v>
      </c>
      <c r="H223" s="3">
        <f t="shared" si="23"/>
        <v>650</v>
      </c>
      <c r="I223" s="3">
        <f t="shared" si="24"/>
        <v>282</v>
      </c>
      <c r="K223" s="3">
        <f t="shared" si="25"/>
        <v>0.4088050314465409</v>
      </c>
      <c r="L223" s="3">
        <f t="shared" si="26"/>
        <v>0.64147821290678431</v>
      </c>
      <c r="M223" s="3">
        <f t="shared" si="26"/>
        <v>0.4088050314465409</v>
      </c>
    </row>
    <row r="224" spans="1:13" x14ac:dyDescent="0.25">
      <c r="A224" s="14">
        <v>20740</v>
      </c>
      <c r="B224" s="3">
        <v>1</v>
      </c>
      <c r="C224" s="3">
        <v>0.71147189305297476</v>
      </c>
      <c r="E224" s="3">
        <f t="shared" si="27"/>
        <v>0.7789999999999998</v>
      </c>
      <c r="F224" s="3">
        <f t="shared" si="21"/>
        <v>1171</v>
      </c>
      <c r="G224" s="3">
        <f t="shared" si="22"/>
        <v>198</v>
      </c>
      <c r="H224" s="3">
        <f t="shared" si="23"/>
        <v>642</v>
      </c>
      <c r="I224" s="3">
        <f t="shared" si="24"/>
        <v>279</v>
      </c>
      <c r="K224" s="3">
        <f t="shared" si="25"/>
        <v>0.41509433962264153</v>
      </c>
      <c r="L224" s="3">
        <f t="shared" si="26"/>
        <v>0.6458907887479316</v>
      </c>
      <c r="M224" s="3">
        <f t="shared" si="26"/>
        <v>0.41509433962264153</v>
      </c>
    </row>
    <row r="225" spans="1:13" x14ac:dyDescent="0.25">
      <c r="A225" s="14">
        <v>20743</v>
      </c>
      <c r="B225" s="3">
        <v>1</v>
      </c>
      <c r="C225" s="3">
        <v>0.82184809054107</v>
      </c>
      <c r="E225" s="3">
        <f t="shared" si="27"/>
        <v>0.7779999999999998</v>
      </c>
      <c r="F225" s="3">
        <f t="shared" si="21"/>
        <v>1182</v>
      </c>
      <c r="G225" s="3">
        <f t="shared" si="22"/>
        <v>200</v>
      </c>
      <c r="H225" s="3">
        <f t="shared" si="23"/>
        <v>631</v>
      </c>
      <c r="I225" s="3">
        <f t="shared" si="24"/>
        <v>277</v>
      </c>
      <c r="K225" s="3">
        <f t="shared" si="25"/>
        <v>0.41928721174004191</v>
      </c>
      <c r="L225" s="3">
        <f t="shared" si="26"/>
        <v>0.6519580805295091</v>
      </c>
      <c r="M225" s="3">
        <f t="shared" si="26"/>
        <v>0.41928721174004191</v>
      </c>
    </row>
    <row r="226" spans="1:13" x14ac:dyDescent="0.25">
      <c r="A226" s="14">
        <v>20744</v>
      </c>
      <c r="B226" s="3">
        <v>1</v>
      </c>
      <c r="C226" s="3">
        <v>0.91875254381290283</v>
      </c>
      <c r="E226" s="3">
        <f t="shared" si="27"/>
        <v>0.7769999999999998</v>
      </c>
      <c r="F226" s="3">
        <f t="shared" si="21"/>
        <v>1190</v>
      </c>
      <c r="G226" s="3">
        <f t="shared" si="22"/>
        <v>201</v>
      </c>
      <c r="H226" s="3">
        <f t="shared" si="23"/>
        <v>623</v>
      </c>
      <c r="I226" s="3">
        <f t="shared" si="24"/>
        <v>276</v>
      </c>
      <c r="K226" s="3">
        <f t="shared" si="25"/>
        <v>0.42138364779874216</v>
      </c>
      <c r="L226" s="3">
        <f t="shared" si="26"/>
        <v>0.65637065637065639</v>
      </c>
      <c r="M226" s="3">
        <f t="shared" si="26"/>
        <v>0.42138364779874216</v>
      </c>
    </row>
    <row r="227" spans="1:13" x14ac:dyDescent="0.25">
      <c r="A227" s="14">
        <v>20745</v>
      </c>
      <c r="B227" s="3">
        <v>1</v>
      </c>
      <c r="C227" s="3">
        <v>0.82282877974158697</v>
      </c>
      <c r="E227" s="3">
        <f t="shared" si="27"/>
        <v>0.7759999999999998</v>
      </c>
      <c r="F227" s="3">
        <f t="shared" si="21"/>
        <v>1198</v>
      </c>
      <c r="G227" s="3">
        <f t="shared" si="22"/>
        <v>203</v>
      </c>
      <c r="H227" s="3">
        <f t="shared" si="23"/>
        <v>615</v>
      </c>
      <c r="I227" s="3">
        <f t="shared" si="24"/>
        <v>274</v>
      </c>
      <c r="K227" s="3">
        <f t="shared" si="25"/>
        <v>0.42557651991614254</v>
      </c>
      <c r="L227" s="3">
        <f t="shared" si="26"/>
        <v>0.66078323221180368</v>
      </c>
      <c r="M227" s="3">
        <f t="shared" si="26"/>
        <v>0.42557651991614254</v>
      </c>
    </row>
    <row r="228" spans="1:13" x14ac:dyDescent="0.25">
      <c r="A228" s="14">
        <v>20746</v>
      </c>
      <c r="B228" s="3">
        <v>1</v>
      </c>
      <c r="C228" s="3">
        <v>0.69290005404415778</v>
      </c>
      <c r="E228" s="3">
        <f t="shared" si="27"/>
        <v>0.7749999999999998</v>
      </c>
      <c r="F228" s="3">
        <f t="shared" si="21"/>
        <v>1205</v>
      </c>
      <c r="G228" s="3">
        <f t="shared" si="22"/>
        <v>203</v>
      </c>
      <c r="H228" s="3">
        <f t="shared" si="23"/>
        <v>608</v>
      </c>
      <c r="I228" s="3">
        <f t="shared" si="24"/>
        <v>274</v>
      </c>
      <c r="K228" s="3">
        <f t="shared" si="25"/>
        <v>0.42557651991614254</v>
      </c>
      <c r="L228" s="3">
        <f t="shared" si="26"/>
        <v>0.66464423607280754</v>
      </c>
      <c r="M228" s="3">
        <f t="shared" si="26"/>
        <v>0.42557651991614254</v>
      </c>
    </row>
    <row r="229" spans="1:13" x14ac:dyDescent="0.25">
      <c r="A229" s="14">
        <v>20748</v>
      </c>
      <c r="B229" s="3">
        <v>1</v>
      </c>
      <c r="C229" s="3">
        <v>0.76269741252628587</v>
      </c>
      <c r="E229" s="3">
        <f t="shared" si="27"/>
        <v>0.7739999999999998</v>
      </c>
      <c r="F229" s="3">
        <f t="shared" si="21"/>
        <v>1213</v>
      </c>
      <c r="G229" s="3">
        <f t="shared" si="22"/>
        <v>206</v>
      </c>
      <c r="H229" s="3">
        <f t="shared" si="23"/>
        <v>600</v>
      </c>
      <c r="I229" s="3">
        <f t="shared" si="24"/>
        <v>271</v>
      </c>
      <c r="K229" s="3">
        <f t="shared" si="25"/>
        <v>0.43186582809224316</v>
      </c>
      <c r="L229" s="3">
        <f t="shared" si="26"/>
        <v>0.66905681191395472</v>
      </c>
      <c r="M229" s="3">
        <f t="shared" si="26"/>
        <v>0.43186582809224316</v>
      </c>
    </row>
    <row r="230" spans="1:13" x14ac:dyDescent="0.25">
      <c r="A230" s="14">
        <v>20749</v>
      </c>
      <c r="B230" s="3">
        <v>1</v>
      </c>
      <c r="C230" s="3">
        <v>0.74294600545353351</v>
      </c>
      <c r="E230" s="3">
        <f t="shared" si="27"/>
        <v>0.7729999999999998</v>
      </c>
      <c r="F230" s="3">
        <f t="shared" si="21"/>
        <v>1219</v>
      </c>
      <c r="G230" s="3">
        <f t="shared" si="22"/>
        <v>210</v>
      </c>
      <c r="H230" s="3">
        <f t="shared" si="23"/>
        <v>594</v>
      </c>
      <c r="I230" s="3">
        <f t="shared" si="24"/>
        <v>267</v>
      </c>
      <c r="K230" s="3">
        <f t="shared" si="25"/>
        <v>0.44025157232704404</v>
      </c>
      <c r="L230" s="3">
        <f t="shared" si="26"/>
        <v>0.67236624379481524</v>
      </c>
      <c r="M230" s="3">
        <f t="shared" si="26"/>
        <v>0.44025157232704404</v>
      </c>
    </row>
    <row r="231" spans="1:13" x14ac:dyDescent="0.25">
      <c r="A231" s="14">
        <v>20750</v>
      </c>
      <c r="B231" s="3">
        <v>1</v>
      </c>
      <c r="C231" s="3">
        <v>0.82549553367516648</v>
      </c>
      <c r="E231" s="3">
        <f t="shared" si="27"/>
        <v>0.7719999999999998</v>
      </c>
      <c r="F231" s="3">
        <f t="shared" si="21"/>
        <v>1230</v>
      </c>
      <c r="G231" s="3">
        <f t="shared" si="22"/>
        <v>211</v>
      </c>
      <c r="H231" s="3">
        <f t="shared" si="23"/>
        <v>583</v>
      </c>
      <c r="I231" s="3">
        <f t="shared" si="24"/>
        <v>266</v>
      </c>
      <c r="K231" s="3">
        <f t="shared" si="25"/>
        <v>0.44234800838574423</v>
      </c>
      <c r="L231" s="3">
        <f t="shared" si="26"/>
        <v>0.67843353557639274</v>
      </c>
      <c r="M231" s="3">
        <f t="shared" si="26"/>
        <v>0.44234800838574423</v>
      </c>
    </row>
    <row r="232" spans="1:13" x14ac:dyDescent="0.25">
      <c r="A232" s="14">
        <v>20751</v>
      </c>
      <c r="B232" s="3">
        <v>1</v>
      </c>
      <c r="C232" s="3">
        <v>0.91287646365376318</v>
      </c>
      <c r="E232" s="3">
        <f t="shared" si="27"/>
        <v>0.7709999999999998</v>
      </c>
      <c r="F232" s="3">
        <f t="shared" si="21"/>
        <v>1236</v>
      </c>
      <c r="G232" s="3">
        <f t="shared" si="22"/>
        <v>216</v>
      </c>
      <c r="H232" s="3">
        <f t="shared" si="23"/>
        <v>577</v>
      </c>
      <c r="I232" s="3">
        <f t="shared" si="24"/>
        <v>261</v>
      </c>
      <c r="K232" s="3">
        <f t="shared" si="25"/>
        <v>0.45283018867924529</v>
      </c>
      <c r="L232" s="3">
        <f t="shared" si="26"/>
        <v>0.68174296745725316</v>
      </c>
      <c r="M232" s="3">
        <f t="shared" si="26"/>
        <v>0.45283018867924529</v>
      </c>
    </row>
    <row r="233" spans="1:13" x14ac:dyDescent="0.25">
      <c r="A233" s="14">
        <v>20754</v>
      </c>
      <c r="B233" s="3">
        <v>0</v>
      </c>
      <c r="C233" s="3">
        <v>0.83604326154559416</v>
      </c>
      <c r="E233" s="3">
        <f t="shared" si="27"/>
        <v>0.7699999999999998</v>
      </c>
      <c r="F233" s="3">
        <f t="shared" si="21"/>
        <v>1245</v>
      </c>
      <c r="G233" s="3">
        <f t="shared" si="22"/>
        <v>220</v>
      </c>
      <c r="H233" s="3">
        <f t="shared" si="23"/>
        <v>568</v>
      </c>
      <c r="I233" s="3">
        <f t="shared" si="24"/>
        <v>257</v>
      </c>
      <c r="K233" s="3">
        <f t="shared" si="25"/>
        <v>0.46121593291404611</v>
      </c>
      <c r="L233" s="3">
        <f t="shared" si="26"/>
        <v>0.68670711527854389</v>
      </c>
      <c r="M233" s="3">
        <f t="shared" si="26"/>
        <v>0.46121593291404611</v>
      </c>
    </row>
    <row r="234" spans="1:13" x14ac:dyDescent="0.25">
      <c r="A234" s="14">
        <v>20757</v>
      </c>
      <c r="B234" s="3">
        <v>1</v>
      </c>
      <c r="C234" s="3">
        <v>0.71914431021402547</v>
      </c>
      <c r="E234" s="3">
        <f t="shared" si="27"/>
        <v>0.76899999999999979</v>
      </c>
      <c r="F234" s="3">
        <f t="shared" si="21"/>
        <v>1254</v>
      </c>
      <c r="G234" s="3">
        <f t="shared" si="22"/>
        <v>222</v>
      </c>
      <c r="H234" s="3">
        <f t="shared" si="23"/>
        <v>559</v>
      </c>
      <c r="I234" s="3">
        <f t="shared" si="24"/>
        <v>255</v>
      </c>
      <c r="K234" s="3">
        <f t="shared" si="25"/>
        <v>0.46540880503144655</v>
      </c>
      <c r="L234" s="3">
        <f t="shared" si="26"/>
        <v>0.69167126309983451</v>
      </c>
      <c r="M234" s="3">
        <f t="shared" si="26"/>
        <v>0.46540880503144655</v>
      </c>
    </row>
    <row r="235" spans="1:13" x14ac:dyDescent="0.25">
      <c r="A235" s="14">
        <v>20759</v>
      </c>
      <c r="B235" s="3">
        <v>0</v>
      </c>
      <c r="C235" s="3">
        <v>0.85035884575384646</v>
      </c>
      <c r="E235" s="3">
        <f t="shared" si="27"/>
        <v>0.76799999999999979</v>
      </c>
      <c r="F235" s="3">
        <f t="shared" si="21"/>
        <v>1263</v>
      </c>
      <c r="G235" s="3">
        <f t="shared" si="22"/>
        <v>226</v>
      </c>
      <c r="H235" s="3">
        <f t="shared" si="23"/>
        <v>550</v>
      </c>
      <c r="I235" s="3">
        <f t="shared" si="24"/>
        <v>251</v>
      </c>
      <c r="K235" s="3">
        <f t="shared" si="25"/>
        <v>0.47379454926624737</v>
      </c>
      <c r="L235" s="3">
        <f t="shared" si="26"/>
        <v>0.69663541092112524</v>
      </c>
      <c r="M235" s="3">
        <f t="shared" si="26"/>
        <v>0.47379454926624737</v>
      </c>
    </row>
    <row r="236" spans="1:13" x14ac:dyDescent="0.25">
      <c r="A236" s="14">
        <v>20763</v>
      </c>
      <c r="B236" s="3">
        <v>1</v>
      </c>
      <c r="C236" s="3">
        <v>0.76262407370306984</v>
      </c>
      <c r="E236" s="3">
        <f t="shared" si="27"/>
        <v>0.76699999999999979</v>
      </c>
      <c r="F236" s="3">
        <f t="shared" si="21"/>
        <v>1275</v>
      </c>
      <c r="G236" s="3">
        <f t="shared" si="22"/>
        <v>226</v>
      </c>
      <c r="H236" s="3">
        <f t="shared" si="23"/>
        <v>538</v>
      </c>
      <c r="I236" s="3">
        <f t="shared" si="24"/>
        <v>251</v>
      </c>
      <c r="K236" s="3">
        <f t="shared" si="25"/>
        <v>0.47379454926624737</v>
      </c>
      <c r="L236" s="3">
        <f t="shared" si="26"/>
        <v>0.70325427468284607</v>
      </c>
      <c r="M236" s="3">
        <f t="shared" si="26"/>
        <v>0.47379454926624737</v>
      </c>
    </row>
    <row r="237" spans="1:13" x14ac:dyDescent="0.25">
      <c r="A237" s="14">
        <v>20764</v>
      </c>
      <c r="B237" s="3">
        <v>1</v>
      </c>
      <c r="C237" s="3">
        <v>0.85589687991149466</v>
      </c>
      <c r="E237" s="3">
        <f t="shared" si="27"/>
        <v>0.76599999999999979</v>
      </c>
      <c r="F237" s="3">
        <f t="shared" si="21"/>
        <v>1279</v>
      </c>
      <c r="G237" s="3">
        <f t="shared" si="22"/>
        <v>228</v>
      </c>
      <c r="H237" s="3">
        <f t="shared" si="23"/>
        <v>534</v>
      </c>
      <c r="I237" s="3">
        <f t="shared" si="24"/>
        <v>249</v>
      </c>
      <c r="K237" s="3">
        <f t="shared" si="25"/>
        <v>0.4779874213836478</v>
      </c>
      <c r="L237" s="3">
        <f t="shared" si="26"/>
        <v>0.70546056260341972</v>
      </c>
      <c r="M237" s="3">
        <f t="shared" si="26"/>
        <v>0.4779874213836478</v>
      </c>
    </row>
    <row r="238" spans="1:13" x14ac:dyDescent="0.25">
      <c r="A238" s="14">
        <v>20765</v>
      </c>
      <c r="B238" s="3">
        <v>0</v>
      </c>
      <c r="C238" s="3">
        <v>0.78994763199304796</v>
      </c>
      <c r="E238" s="3">
        <f t="shared" si="27"/>
        <v>0.76499999999999979</v>
      </c>
      <c r="F238" s="3">
        <f t="shared" si="21"/>
        <v>1286</v>
      </c>
      <c r="G238" s="3">
        <f t="shared" si="22"/>
        <v>230</v>
      </c>
      <c r="H238" s="3">
        <f t="shared" si="23"/>
        <v>527</v>
      </c>
      <c r="I238" s="3">
        <f t="shared" si="24"/>
        <v>247</v>
      </c>
      <c r="K238" s="3">
        <f t="shared" si="25"/>
        <v>0.48218029350104824</v>
      </c>
      <c r="L238" s="3">
        <f t="shared" si="26"/>
        <v>0.70932156646442357</v>
      </c>
      <c r="M238" s="3">
        <f t="shared" si="26"/>
        <v>0.48218029350104824</v>
      </c>
    </row>
    <row r="239" spans="1:13" x14ac:dyDescent="0.25">
      <c r="A239" s="14">
        <v>20767</v>
      </c>
      <c r="B239" s="3">
        <v>0</v>
      </c>
      <c r="C239" s="3">
        <v>0.90323070305370157</v>
      </c>
      <c r="E239" s="3">
        <f t="shared" si="27"/>
        <v>0.76399999999999979</v>
      </c>
      <c r="F239" s="3">
        <f t="shared" si="21"/>
        <v>1297</v>
      </c>
      <c r="G239" s="3">
        <f t="shared" si="22"/>
        <v>234</v>
      </c>
      <c r="H239" s="3">
        <f t="shared" si="23"/>
        <v>516</v>
      </c>
      <c r="I239" s="3">
        <f t="shared" si="24"/>
        <v>243</v>
      </c>
      <c r="K239" s="3">
        <f t="shared" si="25"/>
        <v>0.49056603773584906</v>
      </c>
      <c r="L239" s="3">
        <f t="shared" si="26"/>
        <v>0.71538885824600107</v>
      </c>
      <c r="M239" s="3">
        <f t="shared" si="26"/>
        <v>0.49056603773584906</v>
      </c>
    </row>
    <row r="240" spans="1:13" x14ac:dyDescent="0.25">
      <c r="A240" s="14">
        <v>20768</v>
      </c>
      <c r="B240" s="3">
        <v>1</v>
      </c>
      <c r="C240" s="3">
        <v>0.92600960847676761</v>
      </c>
      <c r="E240" s="3">
        <f t="shared" si="27"/>
        <v>0.76299999999999979</v>
      </c>
      <c r="F240" s="3">
        <f t="shared" si="21"/>
        <v>1305</v>
      </c>
      <c r="G240" s="3">
        <f t="shared" si="22"/>
        <v>237</v>
      </c>
      <c r="H240" s="3">
        <f t="shared" si="23"/>
        <v>508</v>
      </c>
      <c r="I240" s="3">
        <f t="shared" si="24"/>
        <v>240</v>
      </c>
      <c r="K240" s="3">
        <f t="shared" si="25"/>
        <v>0.49685534591194969</v>
      </c>
      <c r="L240" s="3">
        <f t="shared" si="26"/>
        <v>0.71980143408714836</v>
      </c>
      <c r="M240" s="3">
        <f t="shared" si="26"/>
        <v>0.49685534591194969</v>
      </c>
    </row>
    <row r="241" spans="1:13" x14ac:dyDescent="0.25">
      <c r="A241" s="14">
        <v>20770</v>
      </c>
      <c r="B241" s="3">
        <v>1</v>
      </c>
      <c r="C241" s="3">
        <v>0.80028625069516768</v>
      </c>
      <c r="E241" s="3">
        <f t="shared" si="27"/>
        <v>0.76199999999999979</v>
      </c>
      <c r="F241" s="3">
        <f t="shared" si="21"/>
        <v>1311</v>
      </c>
      <c r="G241" s="3">
        <f t="shared" si="22"/>
        <v>240</v>
      </c>
      <c r="H241" s="3">
        <f t="shared" si="23"/>
        <v>502</v>
      </c>
      <c r="I241" s="3">
        <f t="shared" si="24"/>
        <v>237</v>
      </c>
      <c r="K241" s="3">
        <f t="shared" si="25"/>
        <v>0.50314465408805031</v>
      </c>
      <c r="L241" s="3">
        <f t="shared" si="26"/>
        <v>0.72311086596800878</v>
      </c>
      <c r="M241" s="3">
        <f t="shared" si="26"/>
        <v>0.50314465408805031</v>
      </c>
    </row>
    <row r="242" spans="1:13" x14ac:dyDescent="0.25">
      <c r="A242" s="14">
        <v>20771</v>
      </c>
      <c r="B242" s="3">
        <v>0</v>
      </c>
      <c r="C242" s="3">
        <v>0.60707244382641268</v>
      </c>
      <c r="E242" s="3">
        <f t="shared" si="27"/>
        <v>0.76099999999999979</v>
      </c>
      <c r="F242" s="3">
        <f t="shared" si="21"/>
        <v>1320</v>
      </c>
      <c r="G242" s="3">
        <f t="shared" si="22"/>
        <v>242</v>
      </c>
      <c r="H242" s="3">
        <f t="shared" si="23"/>
        <v>493</v>
      </c>
      <c r="I242" s="3">
        <f t="shared" si="24"/>
        <v>235</v>
      </c>
      <c r="K242" s="3">
        <f t="shared" si="25"/>
        <v>0.5073375262054507</v>
      </c>
      <c r="L242" s="3">
        <f t="shared" si="26"/>
        <v>0.72807501378929951</v>
      </c>
      <c r="M242" s="3">
        <f t="shared" si="26"/>
        <v>0.5073375262054507</v>
      </c>
    </row>
    <row r="243" spans="1:13" x14ac:dyDescent="0.25">
      <c r="A243" s="14">
        <v>20772</v>
      </c>
      <c r="B243" s="3">
        <v>0</v>
      </c>
      <c r="C243" s="3">
        <v>0.90677761469544227</v>
      </c>
      <c r="E243" s="3">
        <f t="shared" si="27"/>
        <v>0.75999999999999979</v>
      </c>
      <c r="F243" s="3">
        <f t="shared" si="21"/>
        <v>1328</v>
      </c>
      <c r="G243" s="3">
        <f t="shared" si="22"/>
        <v>245</v>
      </c>
      <c r="H243" s="3">
        <f t="shared" si="23"/>
        <v>485</v>
      </c>
      <c r="I243" s="3">
        <f t="shared" si="24"/>
        <v>232</v>
      </c>
      <c r="K243" s="3">
        <f t="shared" si="25"/>
        <v>0.51362683438155132</v>
      </c>
      <c r="L243" s="3">
        <f t="shared" si="26"/>
        <v>0.7324875896304468</v>
      </c>
      <c r="M243" s="3">
        <f t="shared" si="26"/>
        <v>0.51362683438155132</v>
      </c>
    </row>
    <row r="244" spans="1:13" x14ac:dyDescent="0.25">
      <c r="A244" s="14">
        <v>20773</v>
      </c>
      <c r="B244" s="3">
        <v>1</v>
      </c>
      <c r="C244" s="3">
        <v>0.76479263975857514</v>
      </c>
      <c r="E244" s="3">
        <f t="shared" si="27"/>
        <v>0.75899999999999979</v>
      </c>
      <c r="F244" s="3">
        <f t="shared" si="21"/>
        <v>1337</v>
      </c>
      <c r="G244" s="3">
        <f t="shared" si="22"/>
        <v>251</v>
      </c>
      <c r="H244" s="3">
        <f t="shared" si="23"/>
        <v>476</v>
      </c>
      <c r="I244" s="3">
        <f t="shared" si="24"/>
        <v>226</v>
      </c>
      <c r="K244" s="3">
        <f t="shared" si="25"/>
        <v>0.52620545073375258</v>
      </c>
      <c r="L244" s="3">
        <f t="shared" si="26"/>
        <v>0.73745173745173742</v>
      </c>
      <c r="M244" s="3">
        <f t="shared" si="26"/>
        <v>0.52620545073375258</v>
      </c>
    </row>
    <row r="245" spans="1:13" x14ac:dyDescent="0.25">
      <c r="A245" s="14">
        <v>20775</v>
      </c>
      <c r="B245" s="3">
        <v>1</v>
      </c>
      <c r="C245" s="3">
        <v>0.52473915327660159</v>
      </c>
      <c r="E245" s="3">
        <f t="shared" si="27"/>
        <v>0.75799999999999979</v>
      </c>
      <c r="F245" s="3">
        <f t="shared" si="21"/>
        <v>1341</v>
      </c>
      <c r="G245" s="3">
        <f t="shared" si="22"/>
        <v>253</v>
      </c>
      <c r="H245" s="3">
        <f t="shared" si="23"/>
        <v>472</v>
      </c>
      <c r="I245" s="3">
        <f t="shared" si="24"/>
        <v>224</v>
      </c>
      <c r="K245" s="3">
        <f t="shared" si="25"/>
        <v>0.53039832285115307</v>
      </c>
      <c r="L245" s="3">
        <f t="shared" si="26"/>
        <v>0.73965802537231107</v>
      </c>
      <c r="M245" s="3">
        <f t="shared" si="26"/>
        <v>0.53039832285115307</v>
      </c>
    </row>
    <row r="246" spans="1:13" x14ac:dyDescent="0.25">
      <c r="A246" s="14">
        <v>20776</v>
      </c>
      <c r="B246" s="3">
        <v>1</v>
      </c>
      <c r="C246" s="3">
        <v>0.77876191964295693</v>
      </c>
      <c r="E246" s="3">
        <f t="shared" si="27"/>
        <v>0.75699999999999978</v>
      </c>
      <c r="F246" s="3">
        <f t="shared" si="21"/>
        <v>1348</v>
      </c>
      <c r="G246" s="3">
        <f t="shared" si="22"/>
        <v>254</v>
      </c>
      <c r="H246" s="3">
        <f t="shared" si="23"/>
        <v>465</v>
      </c>
      <c r="I246" s="3">
        <f t="shared" si="24"/>
        <v>223</v>
      </c>
      <c r="K246" s="3">
        <f t="shared" si="25"/>
        <v>0.53249475890985321</v>
      </c>
      <c r="L246" s="3">
        <f t="shared" si="26"/>
        <v>0.74351902923331492</v>
      </c>
      <c r="M246" s="3">
        <f t="shared" si="26"/>
        <v>0.53249475890985321</v>
      </c>
    </row>
    <row r="247" spans="1:13" x14ac:dyDescent="0.25">
      <c r="A247" s="14">
        <v>20777</v>
      </c>
      <c r="B247" s="3">
        <v>0</v>
      </c>
      <c r="C247" s="3">
        <v>0.71525228920128581</v>
      </c>
      <c r="E247" s="3">
        <f t="shared" si="27"/>
        <v>0.75599999999999978</v>
      </c>
      <c r="F247" s="3">
        <f t="shared" si="21"/>
        <v>1355</v>
      </c>
      <c r="G247" s="3">
        <f t="shared" si="22"/>
        <v>255</v>
      </c>
      <c r="H247" s="3">
        <f t="shared" si="23"/>
        <v>458</v>
      </c>
      <c r="I247" s="3">
        <f t="shared" si="24"/>
        <v>222</v>
      </c>
      <c r="K247" s="3">
        <f t="shared" si="25"/>
        <v>0.53459119496855345</v>
      </c>
      <c r="L247" s="3">
        <f t="shared" si="26"/>
        <v>0.74738003309431877</v>
      </c>
      <c r="M247" s="3">
        <f t="shared" si="26"/>
        <v>0.53459119496855345</v>
      </c>
    </row>
    <row r="248" spans="1:13" x14ac:dyDescent="0.25">
      <c r="A248" s="14">
        <v>20782</v>
      </c>
      <c r="B248" s="3">
        <v>0</v>
      </c>
      <c r="C248" s="3">
        <v>0.76086300341344337</v>
      </c>
      <c r="E248" s="3">
        <f t="shared" si="27"/>
        <v>0.75499999999999978</v>
      </c>
      <c r="F248" s="3">
        <f t="shared" si="21"/>
        <v>1365</v>
      </c>
      <c r="G248" s="3">
        <f t="shared" si="22"/>
        <v>256</v>
      </c>
      <c r="H248" s="3">
        <f t="shared" si="23"/>
        <v>448</v>
      </c>
      <c r="I248" s="3">
        <f t="shared" si="24"/>
        <v>221</v>
      </c>
      <c r="K248" s="3">
        <f t="shared" si="25"/>
        <v>0.5366876310272537</v>
      </c>
      <c r="L248" s="3">
        <f t="shared" si="26"/>
        <v>0.75289575289575295</v>
      </c>
      <c r="M248" s="3">
        <f t="shared" si="26"/>
        <v>0.5366876310272537</v>
      </c>
    </row>
    <row r="249" spans="1:13" x14ac:dyDescent="0.25">
      <c r="A249" s="14">
        <v>20783</v>
      </c>
      <c r="B249" s="3">
        <v>1</v>
      </c>
      <c r="C249" s="3">
        <v>0.66654832678634446</v>
      </c>
      <c r="E249" s="3">
        <f t="shared" si="27"/>
        <v>0.75399999999999978</v>
      </c>
      <c r="F249" s="3">
        <f t="shared" si="21"/>
        <v>1371</v>
      </c>
      <c r="G249" s="3">
        <f t="shared" si="22"/>
        <v>260</v>
      </c>
      <c r="H249" s="3">
        <f t="shared" si="23"/>
        <v>442</v>
      </c>
      <c r="I249" s="3">
        <f t="shared" si="24"/>
        <v>217</v>
      </c>
      <c r="K249" s="3">
        <f t="shared" si="25"/>
        <v>0.54507337526205446</v>
      </c>
      <c r="L249" s="3">
        <f t="shared" si="26"/>
        <v>0.75620518477661336</v>
      </c>
      <c r="M249" s="3">
        <f t="shared" si="26"/>
        <v>0.54507337526205446</v>
      </c>
    </row>
    <row r="250" spans="1:13" x14ac:dyDescent="0.25">
      <c r="A250" s="14">
        <v>20785</v>
      </c>
      <c r="B250" s="3">
        <v>1</v>
      </c>
      <c r="C250" s="3">
        <v>0.87544415159081124</v>
      </c>
      <c r="E250" s="3">
        <f t="shared" si="27"/>
        <v>0.75299999999999978</v>
      </c>
      <c r="F250" s="3">
        <f t="shared" si="21"/>
        <v>1380</v>
      </c>
      <c r="G250" s="3">
        <f t="shared" si="22"/>
        <v>263</v>
      </c>
      <c r="H250" s="3">
        <f t="shared" si="23"/>
        <v>433</v>
      </c>
      <c r="I250" s="3">
        <f t="shared" si="24"/>
        <v>214</v>
      </c>
      <c r="K250" s="3">
        <f t="shared" si="25"/>
        <v>0.55136268343815509</v>
      </c>
      <c r="L250" s="3">
        <f t="shared" si="26"/>
        <v>0.76116933259790398</v>
      </c>
      <c r="M250" s="3">
        <f t="shared" si="26"/>
        <v>0.55136268343815509</v>
      </c>
    </row>
    <row r="251" spans="1:13" x14ac:dyDescent="0.25">
      <c r="A251" s="14">
        <v>20786</v>
      </c>
      <c r="B251" s="3">
        <v>1</v>
      </c>
      <c r="C251" s="3">
        <v>0.84240939782393176</v>
      </c>
      <c r="E251" s="3">
        <f t="shared" si="27"/>
        <v>0.75199999999999978</v>
      </c>
      <c r="F251" s="3">
        <f t="shared" si="21"/>
        <v>1384</v>
      </c>
      <c r="G251" s="3">
        <f t="shared" si="22"/>
        <v>266</v>
      </c>
      <c r="H251" s="3">
        <f t="shared" si="23"/>
        <v>429</v>
      </c>
      <c r="I251" s="3">
        <f t="shared" si="24"/>
        <v>211</v>
      </c>
      <c r="K251" s="3">
        <f t="shared" si="25"/>
        <v>0.55765199161425572</v>
      </c>
      <c r="L251" s="3">
        <f t="shared" si="26"/>
        <v>0.76337562051847763</v>
      </c>
      <c r="M251" s="3">
        <f t="shared" si="26"/>
        <v>0.55765199161425572</v>
      </c>
    </row>
    <row r="252" spans="1:13" x14ac:dyDescent="0.25">
      <c r="A252" s="14">
        <v>20787</v>
      </c>
      <c r="B252" s="3">
        <v>1</v>
      </c>
      <c r="C252" s="3">
        <v>0.78325676328566229</v>
      </c>
      <c r="E252" s="3">
        <f t="shared" si="27"/>
        <v>0.75099999999999978</v>
      </c>
      <c r="F252" s="3">
        <f t="shared" si="21"/>
        <v>1388</v>
      </c>
      <c r="G252" s="3">
        <f t="shared" si="22"/>
        <v>267</v>
      </c>
      <c r="H252" s="3">
        <f t="shared" si="23"/>
        <v>425</v>
      </c>
      <c r="I252" s="3">
        <f t="shared" si="24"/>
        <v>210</v>
      </c>
      <c r="K252" s="3">
        <f t="shared" si="25"/>
        <v>0.55974842767295596</v>
      </c>
      <c r="L252" s="3">
        <f t="shared" si="26"/>
        <v>0.76558190843905127</v>
      </c>
      <c r="M252" s="3">
        <f t="shared" si="26"/>
        <v>0.55974842767295596</v>
      </c>
    </row>
    <row r="253" spans="1:13" x14ac:dyDescent="0.25">
      <c r="A253" s="14">
        <v>20789</v>
      </c>
      <c r="B253" s="3">
        <v>1</v>
      </c>
      <c r="C253" s="3">
        <v>0.59873761881150456</v>
      </c>
      <c r="E253" s="3">
        <f t="shared" si="27"/>
        <v>0.74999999999999978</v>
      </c>
      <c r="F253" s="3">
        <f t="shared" si="21"/>
        <v>1393</v>
      </c>
      <c r="G253" s="3">
        <f t="shared" si="22"/>
        <v>268</v>
      </c>
      <c r="H253" s="3">
        <f t="shared" si="23"/>
        <v>420</v>
      </c>
      <c r="I253" s="3">
        <f t="shared" si="24"/>
        <v>209</v>
      </c>
      <c r="K253" s="3">
        <f t="shared" si="25"/>
        <v>0.56184486373165621</v>
      </c>
      <c r="L253" s="3">
        <f t="shared" si="26"/>
        <v>0.76833976833976836</v>
      </c>
      <c r="M253" s="3">
        <f t="shared" si="26"/>
        <v>0.56184486373165621</v>
      </c>
    </row>
    <row r="254" spans="1:13" x14ac:dyDescent="0.25">
      <c r="A254" s="14">
        <v>20790</v>
      </c>
      <c r="B254" s="3">
        <v>1</v>
      </c>
      <c r="C254" s="3">
        <v>0.83400492561146111</v>
      </c>
      <c r="E254" s="3">
        <f t="shared" si="27"/>
        <v>0.74899999999999978</v>
      </c>
      <c r="F254" s="3">
        <f t="shared" si="21"/>
        <v>1399</v>
      </c>
      <c r="G254" s="3">
        <f t="shared" si="22"/>
        <v>268</v>
      </c>
      <c r="H254" s="3">
        <f t="shared" si="23"/>
        <v>414</v>
      </c>
      <c r="I254" s="3">
        <f t="shared" si="24"/>
        <v>209</v>
      </c>
      <c r="K254" s="3">
        <f t="shared" si="25"/>
        <v>0.56184486373165621</v>
      </c>
      <c r="L254" s="3">
        <f t="shared" si="26"/>
        <v>0.77164920022062877</v>
      </c>
      <c r="M254" s="3">
        <f t="shared" si="26"/>
        <v>0.56184486373165621</v>
      </c>
    </row>
    <row r="255" spans="1:13" x14ac:dyDescent="0.25">
      <c r="A255" s="14">
        <v>20792</v>
      </c>
      <c r="B255" s="3">
        <v>1</v>
      </c>
      <c r="C255" s="3">
        <v>0.76438590212172919</v>
      </c>
      <c r="E255" s="3">
        <f t="shared" si="27"/>
        <v>0.74799999999999978</v>
      </c>
      <c r="F255" s="3">
        <f t="shared" si="21"/>
        <v>1403</v>
      </c>
      <c r="G255" s="3">
        <f t="shared" si="22"/>
        <v>272</v>
      </c>
      <c r="H255" s="3">
        <f t="shared" si="23"/>
        <v>410</v>
      </c>
      <c r="I255" s="3">
        <f t="shared" si="24"/>
        <v>205</v>
      </c>
      <c r="K255" s="3">
        <f t="shared" si="25"/>
        <v>0.57023060796645697</v>
      </c>
      <c r="L255" s="3">
        <f t="shared" si="26"/>
        <v>0.77385548814120242</v>
      </c>
      <c r="M255" s="3">
        <f t="shared" si="26"/>
        <v>0.57023060796645697</v>
      </c>
    </row>
    <row r="256" spans="1:13" x14ac:dyDescent="0.25">
      <c r="A256" s="14">
        <v>20793</v>
      </c>
      <c r="B256" s="3">
        <v>1</v>
      </c>
      <c r="C256" s="3">
        <v>0.80160075256591001</v>
      </c>
      <c r="E256" s="3">
        <f t="shared" si="27"/>
        <v>0.74699999999999978</v>
      </c>
      <c r="F256" s="3">
        <f t="shared" si="21"/>
        <v>1414</v>
      </c>
      <c r="G256" s="3">
        <f t="shared" si="22"/>
        <v>272</v>
      </c>
      <c r="H256" s="3">
        <f t="shared" si="23"/>
        <v>399</v>
      </c>
      <c r="I256" s="3">
        <f t="shared" si="24"/>
        <v>205</v>
      </c>
      <c r="K256" s="3">
        <f t="shared" si="25"/>
        <v>0.57023060796645697</v>
      </c>
      <c r="L256" s="3">
        <f t="shared" si="26"/>
        <v>0.77992277992277992</v>
      </c>
      <c r="M256" s="3">
        <f t="shared" si="26"/>
        <v>0.57023060796645697</v>
      </c>
    </row>
    <row r="257" spans="1:13" x14ac:dyDescent="0.25">
      <c r="A257" s="14">
        <v>20794</v>
      </c>
      <c r="B257" s="3">
        <v>1</v>
      </c>
      <c r="C257" s="3">
        <v>0.80495742264851111</v>
      </c>
      <c r="E257" s="3">
        <f t="shared" si="27"/>
        <v>0.74599999999999977</v>
      </c>
      <c r="F257" s="3">
        <f t="shared" si="21"/>
        <v>1420</v>
      </c>
      <c r="G257" s="3">
        <f t="shared" si="22"/>
        <v>275</v>
      </c>
      <c r="H257" s="3">
        <f t="shared" si="23"/>
        <v>393</v>
      </c>
      <c r="I257" s="3">
        <f t="shared" si="24"/>
        <v>202</v>
      </c>
      <c r="K257" s="3">
        <f t="shared" si="25"/>
        <v>0.5765199161425576</v>
      </c>
      <c r="L257" s="3">
        <f t="shared" si="26"/>
        <v>0.78323221180364033</v>
      </c>
      <c r="M257" s="3">
        <f t="shared" si="26"/>
        <v>0.5765199161425576</v>
      </c>
    </row>
    <row r="258" spans="1:13" x14ac:dyDescent="0.25">
      <c r="A258" s="14">
        <v>20798</v>
      </c>
      <c r="B258" s="3">
        <v>1</v>
      </c>
      <c r="C258" s="3">
        <v>0.85889711478111841</v>
      </c>
      <c r="E258" s="3">
        <f t="shared" si="27"/>
        <v>0.74499999999999977</v>
      </c>
      <c r="F258" s="3">
        <f t="shared" si="21"/>
        <v>1425</v>
      </c>
      <c r="G258" s="3">
        <f t="shared" si="22"/>
        <v>277</v>
      </c>
      <c r="H258" s="3">
        <f t="shared" si="23"/>
        <v>388</v>
      </c>
      <c r="I258" s="3">
        <f t="shared" si="24"/>
        <v>200</v>
      </c>
      <c r="K258" s="3">
        <f t="shared" si="25"/>
        <v>0.58071278825995809</v>
      </c>
      <c r="L258" s="3">
        <f t="shared" si="26"/>
        <v>0.78599007170435742</v>
      </c>
      <c r="M258" s="3">
        <f t="shared" si="26"/>
        <v>0.58071278825995809</v>
      </c>
    </row>
    <row r="259" spans="1:13" x14ac:dyDescent="0.25">
      <c r="A259" s="14">
        <v>20801</v>
      </c>
      <c r="B259" s="3">
        <v>1</v>
      </c>
      <c r="C259" s="3">
        <v>0.88298975602174257</v>
      </c>
      <c r="E259" s="3">
        <f t="shared" si="27"/>
        <v>0.74399999999999977</v>
      </c>
      <c r="F259" s="3">
        <f t="shared" si="21"/>
        <v>1431</v>
      </c>
      <c r="G259" s="3">
        <f t="shared" si="22"/>
        <v>283</v>
      </c>
      <c r="H259" s="3">
        <f t="shared" si="23"/>
        <v>382</v>
      </c>
      <c r="I259" s="3">
        <f t="shared" si="24"/>
        <v>194</v>
      </c>
      <c r="K259" s="3">
        <f t="shared" si="25"/>
        <v>0.59329140461215935</v>
      </c>
      <c r="L259" s="3">
        <f t="shared" si="26"/>
        <v>0.78929950358521783</v>
      </c>
      <c r="M259" s="3">
        <f t="shared" si="26"/>
        <v>0.59329140461215935</v>
      </c>
    </row>
    <row r="260" spans="1:13" x14ac:dyDescent="0.25">
      <c r="A260" s="14">
        <v>20805</v>
      </c>
      <c r="B260" s="3">
        <v>0</v>
      </c>
      <c r="C260" s="3">
        <v>0.79121852803002835</v>
      </c>
      <c r="E260" s="3">
        <f t="shared" si="27"/>
        <v>0.74299999999999977</v>
      </c>
      <c r="F260" s="3">
        <f t="shared" si="21"/>
        <v>1440</v>
      </c>
      <c r="G260" s="3">
        <f t="shared" si="22"/>
        <v>286</v>
      </c>
      <c r="H260" s="3">
        <f t="shared" si="23"/>
        <v>373</v>
      </c>
      <c r="I260" s="3">
        <f t="shared" si="24"/>
        <v>191</v>
      </c>
      <c r="K260" s="3">
        <f t="shared" si="25"/>
        <v>0.59958071278825997</v>
      </c>
      <c r="L260" s="3">
        <f t="shared" si="26"/>
        <v>0.79426365140650856</v>
      </c>
      <c r="M260" s="3">
        <f t="shared" si="26"/>
        <v>0.59958071278825997</v>
      </c>
    </row>
    <row r="261" spans="1:13" x14ac:dyDescent="0.25">
      <c r="A261" s="14">
        <v>20806</v>
      </c>
      <c r="B261" s="3">
        <v>1</v>
      </c>
      <c r="C261" s="3">
        <v>0.68264835256722689</v>
      </c>
      <c r="E261" s="3">
        <f t="shared" si="27"/>
        <v>0.74199999999999977</v>
      </c>
      <c r="F261" s="3">
        <f t="shared" si="21"/>
        <v>1447</v>
      </c>
      <c r="G261" s="3">
        <f t="shared" si="22"/>
        <v>286</v>
      </c>
      <c r="H261" s="3">
        <f t="shared" si="23"/>
        <v>366</v>
      </c>
      <c r="I261" s="3">
        <f t="shared" si="24"/>
        <v>191</v>
      </c>
      <c r="K261" s="3">
        <f t="shared" si="25"/>
        <v>0.59958071278825997</v>
      </c>
      <c r="L261" s="3">
        <f t="shared" si="26"/>
        <v>0.79812465526751242</v>
      </c>
      <c r="M261" s="3">
        <f t="shared" si="26"/>
        <v>0.59958071278825997</v>
      </c>
    </row>
    <row r="262" spans="1:13" x14ac:dyDescent="0.25">
      <c r="A262" s="14">
        <v>20808</v>
      </c>
      <c r="B262" s="3">
        <v>1</v>
      </c>
      <c r="C262" s="3">
        <v>0.8861042776990683</v>
      </c>
      <c r="E262" s="3">
        <f t="shared" si="27"/>
        <v>0.74099999999999977</v>
      </c>
      <c r="F262" s="3">
        <f t="shared" ref="F262:F325" si="28">COUNTIFS($C$7:$C$2296,"&gt;="&amp;$E262,$B$7:$B$2296,"=1")</f>
        <v>1454</v>
      </c>
      <c r="G262" s="3">
        <f t="shared" ref="G262:G325" si="29">COUNTIFS($C$7:$C$2296,"&gt;="&amp;$E262,$B$7:$B$2296,"=0")</f>
        <v>291</v>
      </c>
      <c r="H262" s="3">
        <f t="shared" ref="H262:H325" si="30">COUNTIFS($C$7:$C$2296,"&lt;"&amp;$E262,$B$7:$B$2296,"=1")</f>
        <v>359</v>
      </c>
      <c r="I262" s="3">
        <f t="shared" ref="I262:I325" si="31">COUNTIFS($C$7:$C$2296,"&lt;"&amp;$E262,$B$7:$B$2296,"=0")</f>
        <v>186</v>
      </c>
      <c r="K262" s="3">
        <f t="shared" ref="K262:K325" si="32">G262/(G262+I262)</f>
        <v>0.61006289308176098</v>
      </c>
      <c r="L262" s="3">
        <f t="shared" ref="L262:M325" si="33">F262/(F262+H262)</f>
        <v>0.80198565912851627</v>
      </c>
      <c r="M262" s="3">
        <f t="shared" si="33"/>
        <v>0.61006289308176098</v>
      </c>
    </row>
    <row r="263" spans="1:13" x14ac:dyDescent="0.25">
      <c r="A263" s="14">
        <v>20812</v>
      </c>
      <c r="B263" s="3">
        <v>0</v>
      </c>
      <c r="C263" s="3">
        <v>0.8398497066871734</v>
      </c>
      <c r="E263" s="3">
        <f t="shared" ref="E263:E326" si="34">E262-0.001</f>
        <v>0.73999999999999977</v>
      </c>
      <c r="F263" s="3">
        <f t="shared" si="28"/>
        <v>1458</v>
      </c>
      <c r="G263" s="3">
        <f t="shared" si="29"/>
        <v>293</v>
      </c>
      <c r="H263" s="3">
        <f t="shared" si="30"/>
        <v>355</v>
      </c>
      <c r="I263" s="3">
        <f t="shared" si="31"/>
        <v>184</v>
      </c>
      <c r="K263" s="3">
        <f t="shared" si="32"/>
        <v>0.61425576519916147</v>
      </c>
      <c r="L263" s="3">
        <f t="shared" si="33"/>
        <v>0.80419194704908992</v>
      </c>
      <c r="M263" s="3">
        <f t="shared" si="33"/>
        <v>0.61425576519916147</v>
      </c>
    </row>
    <row r="264" spans="1:13" x14ac:dyDescent="0.25">
      <c r="A264" s="14">
        <v>20817</v>
      </c>
      <c r="B264" s="3">
        <v>1</v>
      </c>
      <c r="C264" s="3">
        <v>0.79542550825849501</v>
      </c>
      <c r="E264" s="3">
        <f t="shared" si="34"/>
        <v>0.73899999999999977</v>
      </c>
      <c r="F264" s="3">
        <f t="shared" si="28"/>
        <v>1470</v>
      </c>
      <c r="G264" s="3">
        <f t="shared" si="29"/>
        <v>295</v>
      </c>
      <c r="H264" s="3">
        <f t="shared" si="30"/>
        <v>343</v>
      </c>
      <c r="I264" s="3">
        <f t="shared" si="31"/>
        <v>182</v>
      </c>
      <c r="K264" s="3">
        <f t="shared" si="32"/>
        <v>0.61844863731656186</v>
      </c>
      <c r="L264" s="3">
        <f t="shared" si="33"/>
        <v>0.81081081081081086</v>
      </c>
      <c r="M264" s="3">
        <f t="shared" si="33"/>
        <v>0.61844863731656186</v>
      </c>
    </row>
    <row r="265" spans="1:13" x14ac:dyDescent="0.25">
      <c r="A265" s="14">
        <v>20821</v>
      </c>
      <c r="B265" s="3">
        <v>1</v>
      </c>
      <c r="C265" s="3">
        <v>0.79507935082708814</v>
      </c>
      <c r="E265" s="3">
        <f t="shared" si="34"/>
        <v>0.73799999999999977</v>
      </c>
      <c r="F265" s="3">
        <f t="shared" si="28"/>
        <v>1474</v>
      </c>
      <c r="G265" s="3">
        <f t="shared" si="29"/>
        <v>295</v>
      </c>
      <c r="H265" s="3">
        <f t="shared" si="30"/>
        <v>339</v>
      </c>
      <c r="I265" s="3">
        <f t="shared" si="31"/>
        <v>182</v>
      </c>
      <c r="K265" s="3">
        <f t="shared" si="32"/>
        <v>0.61844863731656186</v>
      </c>
      <c r="L265" s="3">
        <f t="shared" si="33"/>
        <v>0.81301709873138439</v>
      </c>
      <c r="M265" s="3">
        <f t="shared" si="33"/>
        <v>0.61844863731656186</v>
      </c>
    </row>
    <row r="266" spans="1:13" x14ac:dyDescent="0.25">
      <c r="A266" s="14">
        <v>20824</v>
      </c>
      <c r="B266" s="3">
        <v>1</v>
      </c>
      <c r="C266" s="3">
        <v>0.71180837039171696</v>
      </c>
      <c r="E266" s="3">
        <f t="shared" si="34"/>
        <v>0.73699999999999977</v>
      </c>
      <c r="F266" s="3">
        <f t="shared" si="28"/>
        <v>1479</v>
      </c>
      <c r="G266" s="3">
        <f t="shared" si="29"/>
        <v>298</v>
      </c>
      <c r="H266" s="3">
        <f t="shared" si="30"/>
        <v>334</v>
      </c>
      <c r="I266" s="3">
        <f t="shared" si="31"/>
        <v>179</v>
      </c>
      <c r="K266" s="3">
        <f t="shared" si="32"/>
        <v>0.62473794549266248</v>
      </c>
      <c r="L266" s="3">
        <f t="shared" si="33"/>
        <v>0.81577495863210148</v>
      </c>
      <c r="M266" s="3">
        <f t="shared" si="33"/>
        <v>0.62473794549266248</v>
      </c>
    </row>
    <row r="267" spans="1:13" x14ac:dyDescent="0.25">
      <c r="A267" s="14">
        <v>20825</v>
      </c>
      <c r="B267" s="3">
        <v>1</v>
      </c>
      <c r="C267" s="3">
        <v>0.70056751144419194</v>
      </c>
      <c r="E267" s="3">
        <f t="shared" si="34"/>
        <v>0.73599999999999977</v>
      </c>
      <c r="F267" s="3">
        <f t="shared" si="28"/>
        <v>1483</v>
      </c>
      <c r="G267" s="3">
        <f t="shared" si="29"/>
        <v>300</v>
      </c>
      <c r="H267" s="3">
        <f t="shared" si="30"/>
        <v>330</v>
      </c>
      <c r="I267" s="3">
        <f t="shared" si="31"/>
        <v>177</v>
      </c>
      <c r="K267" s="3">
        <f t="shared" si="32"/>
        <v>0.62893081761006286</v>
      </c>
      <c r="L267" s="3">
        <f t="shared" si="33"/>
        <v>0.81798124655267512</v>
      </c>
      <c r="M267" s="3">
        <f t="shared" si="33"/>
        <v>0.62893081761006286</v>
      </c>
    </row>
    <row r="268" spans="1:13" x14ac:dyDescent="0.25">
      <c r="A268" s="14">
        <v>20828</v>
      </c>
      <c r="B268" s="3">
        <v>1</v>
      </c>
      <c r="C268" s="3">
        <v>0.83339769867600444</v>
      </c>
      <c r="E268" s="3">
        <f t="shared" si="34"/>
        <v>0.73499999999999976</v>
      </c>
      <c r="F268" s="3">
        <f t="shared" si="28"/>
        <v>1489</v>
      </c>
      <c r="G268" s="3">
        <f t="shared" si="29"/>
        <v>301</v>
      </c>
      <c r="H268" s="3">
        <f t="shared" si="30"/>
        <v>324</v>
      </c>
      <c r="I268" s="3">
        <f t="shared" si="31"/>
        <v>176</v>
      </c>
      <c r="K268" s="3">
        <f t="shared" si="32"/>
        <v>0.63102725366876311</v>
      </c>
      <c r="L268" s="3">
        <f t="shared" si="33"/>
        <v>0.82129067843353554</v>
      </c>
      <c r="M268" s="3">
        <f t="shared" si="33"/>
        <v>0.63102725366876311</v>
      </c>
    </row>
    <row r="269" spans="1:13" x14ac:dyDescent="0.25">
      <c r="A269" s="14">
        <v>20835</v>
      </c>
      <c r="B269" s="3">
        <v>1</v>
      </c>
      <c r="C269" s="3">
        <v>0.8502277058407457</v>
      </c>
      <c r="E269" s="3">
        <f t="shared" si="34"/>
        <v>0.73399999999999976</v>
      </c>
      <c r="F269" s="3">
        <f t="shared" si="28"/>
        <v>1493</v>
      </c>
      <c r="G269" s="3">
        <f t="shared" si="29"/>
        <v>303</v>
      </c>
      <c r="H269" s="3">
        <f t="shared" si="30"/>
        <v>320</v>
      </c>
      <c r="I269" s="3">
        <f t="shared" si="31"/>
        <v>174</v>
      </c>
      <c r="K269" s="3">
        <f t="shared" si="32"/>
        <v>0.63522012578616349</v>
      </c>
      <c r="L269" s="3">
        <f t="shared" si="33"/>
        <v>0.82349696635410918</v>
      </c>
      <c r="M269" s="3">
        <f t="shared" si="33"/>
        <v>0.63522012578616349</v>
      </c>
    </row>
    <row r="270" spans="1:13" x14ac:dyDescent="0.25">
      <c r="A270" s="14">
        <v>20836</v>
      </c>
      <c r="B270" s="3">
        <v>1</v>
      </c>
      <c r="C270" s="3">
        <v>0.86250069937263807</v>
      </c>
      <c r="E270" s="3">
        <f t="shared" si="34"/>
        <v>0.73299999999999976</v>
      </c>
      <c r="F270" s="3">
        <f t="shared" si="28"/>
        <v>1501</v>
      </c>
      <c r="G270" s="3">
        <f t="shared" si="29"/>
        <v>307</v>
      </c>
      <c r="H270" s="3">
        <f t="shared" si="30"/>
        <v>312</v>
      </c>
      <c r="I270" s="3">
        <f t="shared" si="31"/>
        <v>170</v>
      </c>
      <c r="K270" s="3">
        <f t="shared" si="32"/>
        <v>0.64360587002096437</v>
      </c>
      <c r="L270" s="3">
        <f t="shared" si="33"/>
        <v>0.82790954219525648</v>
      </c>
      <c r="M270" s="3">
        <f t="shared" si="33"/>
        <v>0.64360587002096437</v>
      </c>
    </row>
    <row r="271" spans="1:13" x14ac:dyDescent="0.25">
      <c r="A271" s="14">
        <v>20838</v>
      </c>
      <c r="B271" s="3">
        <v>1</v>
      </c>
      <c r="C271" s="3">
        <v>0.84014410537717665</v>
      </c>
      <c r="E271" s="3">
        <f t="shared" si="34"/>
        <v>0.73199999999999976</v>
      </c>
      <c r="F271" s="3">
        <f t="shared" si="28"/>
        <v>1508</v>
      </c>
      <c r="G271" s="3">
        <f t="shared" si="29"/>
        <v>310</v>
      </c>
      <c r="H271" s="3">
        <f t="shared" si="30"/>
        <v>305</v>
      </c>
      <c r="I271" s="3">
        <f t="shared" si="31"/>
        <v>167</v>
      </c>
      <c r="K271" s="3">
        <f t="shared" si="32"/>
        <v>0.64989517819706499</v>
      </c>
      <c r="L271" s="3">
        <f t="shared" si="33"/>
        <v>0.83177054605626033</v>
      </c>
      <c r="M271" s="3">
        <f t="shared" si="33"/>
        <v>0.64989517819706499</v>
      </c>
    </row>
    <row r="272" spans="1:13" x14ac:dyDescent="0.25">
      <c r="A272" s="14">
        <v>20839</v>
      </c>
      <c r="B272" s="3">
        <v>1</v>
      </c>
      <c r="C272" s="3">
        <v>0.73221758740570286</v>
      </c>
      <c r="E272" s="3">
        <f t="shared" si="34"/>
        <v>0.73099999999999976</v>
      </c>
      <c r="F272" s="3">
        <f t="shared" si="28"/>
        <v>1516</v>
      </c>
      <c r="G272" s="3">
        <f t="shared" si="29"/>
        <v>310</v>
      </c>
      <c r="H272" s="3">
        <f t="shared" si="30"/>
        <v>297</v>
      </c>
      <c r="I272" s="3">
        <f t="shared" si="31"/>
        <v>167</v>
      </c>
      <c r="K272" s="3">
        <f t="shared" si="32"/>
        <v>0.64989517819706499</v>
      </c>
      <c r="L272" s="3">
        <f t="shared" si="33"/>
        <v>0.83618312189740762</v>
      </c>
      <c r="M272" s="3">
        <f t="shared" si="33"/>
        <v>0.64989517819706499</v>
      </c>
    </row>
    <row r="273" spans="1:13" x14ac:dyDescent="0.25">
      <c r="A273" s="14">
        <v>20843</v>
      </c>
      <c r="B273" s="3">
        <v>1</v>
      </c>
      <c r="C273" s="3">
        <v>0.87231161165276649</v>
      </c>
      <c r="E273" s="3">
        <f t="shared" si="34"/>
        <v>0.72999999999999976</v>
      </c>
      <c r="F273" s="3">
        <f t="shared" si="28"/>
        <v>1519</v>
      </c>
      <c r="G273" s="3">
        <f t="shared" si="29"/>
        <v>312</v>
      </c>
      <c r="H273" s="3">
        <f t="shared" si="30"/>
        <v>294</v>
      </c>
      <c r="I273" s="3">
        <f t="shared" si="31"/>
        <v>165</v>
      </c>
      <c r="K273" s="3">
        <f t="shared" si="32"/>
        <v>0.65408805031446537</v>
      </c>
      <c r="L273" s="3">
        <f t="shared" si="33"/>
        <v>0.83783783783783783</v>
      </c>
      <c r="M273" s="3">
        <f t="shared" si="33"/>
        <v>0.65408805031446537</v>
      </c>
    </row>
    <row r="274" spans="1:13" x14ac:dyDescent="0.25">
      <c r="A274" s="14">
        <v>20847</v>
      </c>
      <c r="B274" s="3">
        <v>1</v>
      </c>
      <c r="C274" s="3">
        <v>0.78606722492144787</v>
      </c>
      <c r="E274" s="3">
        <f t="shared" si="34"/>
        <v>0.72899999999999976</v>
      </c>
      <c r="F274" s="3">
        <f t="shared" si="28"/>
        <v>1524</v>
      </c>
      <c r="G274" s="3">
        <f t="shared" si="29"/>
        <v>312</v>
      </c>
      <c r="H274" s="3">
        <f t="shared" si="30"/>
        <v>289</v>
      </c>
      <c r="I274" s="3">
        <f t="shared" si="31"/>
        <v>165</v>
      </c>
      <c r="K274" s="3">
        <f t="shared" si="32"/>
        <v>0.65408805031446537</v>
      </c>
      <c r="L274" s="3">
        <f t="shared" si="33"/>
        <v>0.84059569773855491</v>
      </c>
      <c r="M274" s="3">
        <f t="shared" si="33"/>
        <v>0.65408805031446537</v>
      </c>
    </row>
    <row r="275" spans="1:13" x14ac:dyDescent="0.25">
      <c r="A275" s="14">
        <v>20848</v>
      </c>
      <c r="B275" s="3">
        <v>1</v>
      </c>
      <c r="C275" s="3">
        <v>0.66960640575930952</v>
      </c>
      <c r="E275" s="3">
        <f t="shared" si="34"/>
        <v>0.72799999999999976</v>
      </c>
      <c r="F275" s="3">
        <f t="shared" si="28"/>
        <v>1525</v>
      </c>
      <c r="G275" s="3">
        <f t="shared" si="29"/>
        <v>313</v>
      </c>
      <c r="H275" s="3">
        <f t="shared" si="30"/>
        <v>288</v>
      </c>
      <c r="I275" s="3">
        <f t="shared" si="31"/>
        <v>164</v>
      </c>
      <c r="K275" s="3">
        <f t="shared" si="32"/>
        <v>0.65618448637316562</v>
      </c>
      <c r="L275" s="3">
        <f t="shared" si="33"/>
        <v>0.84114726971869824</v>
      </c>
      <c r="M275" s="3">
        <f t="shared" si="33"/>
        <v>0.65618448637316562</v>
      </c>
    </row>
    <row r="276" spans="1:13" x14ac:dyDescent="0.25">
      <c r="A276" s="14">
        <v>20849</v>
      </c>
      <c r="B276" s="3">
        <v>1</v>
      </c>
      <c r="C276" s="3">
        <v>0.87779654280421249</v>
      </c>
      <c r="E276" s="3">
        <f t="shared" si="34"/>
        <v>0.72699999999999976</v>
      </c>
      <c r="F276" s="3">
        <f t="shared" si="28"/>
        <v>1528</v>
      </c>
      <c r="G276" s="3">
        <f t="shared" si="29"/>
        <v>317</v>
      </c>
      <c r="H276" s="3">
        <f t="shared" si="30"/>
        <v>285</v>
      </c>
      <c r="I276" s="3">
        <f t="shared" si="31"/>
        <v>160</v>
      </c>
      <c r="K276" s="3">
        <f t="shared" si="32"/>
        <v>0.66457023060796649</v>
      </c>
      <c r="L276" s="3">
        <f t="shared" si="33"/>
        <v>0.84280198565912856</v>
      </c>
      <c r="M276" s="3">
        <f t="shared" si="33"/>
        <v>0.66457023060796649</v>
      </c>
    </row>
    <row r="277" spans="1:13" x14ac:dyDescent="0.25">
      <c r="A277" s="14">
        <v>20850</v>
      </c>
      <c r="B277" s="3">
        <v>1</v>
      </c>
      <c r="C277" s="3">
        <v>0.77136473572606201</v>
      </c>
      <c r="E277" s="3">
        <f t="shared" si="34"/>
        <v>0.72599999999999976</v>
      </c>
      <c r="F277" s="3">
        <f t="shared" si="28"/>
        <v>1529</v>
      </c>
      <c r="G277" s="3">
        <f t="shared" si="29"/>
        <v>318</v>
      </c>
      <c r="H277" s="3">
        <f t="shared" si="30"/>
        <v>284</v>
      </c>
      <c r="I277" s="3">
        <f t="shared" si="31"/>
        <v>159</v>
      </c>
      <c r="K277" s="3">
        <f t="shared" si="32"/>
        <v>0.66666666666666663</v>
      </c>
      <c r="L277" s="3">
        <f t="shared" si="33"/>
        <v>0.84335355763927189</v>
      </c>
      <c r="M277" s="3">
        <f t="shared" si="33"/>
        <v>0.66666666666666663</v>
      </c>
    </row>
    <row r="278" spans="1:13" x14ac:dyDescent="0.25">
      <c r="A278" s="14">
        <v>20853</v>
      </c>
      <c r="B278" s="3">
        <v>1</v>
      </c>
      <c r="C278" s="3">
        <v>0.76351094066583525</v>
      </c>
      <c r="E278" s="3">
        <f t="shared" si="34"/>
        <v>0.72499999999999976</v>
      </c>
      <c r="F278" s="3">
        <f t="shared" si="28"/>
        <v>1535</v>
      </c>
      <c r="G278" s="3">
        <f t="shared" si="29"/>
        <v>322</v>
      </c>
      <c r="H278" s="3">
        <f t="shared" si="30"/>
        <v>278</v>
      </c>
      <c r="I278" s="3">
        <f t="shared" si="31"/>
        <v>155</v>
      </c>
      <c r="K278" s="3">
        <f t="shared" si="32"/>
        <v>0.6750524109014675</v>
      </c>
      <c r="L278" s="3">
        <f t="shared" si="33"/>
        <v>0.84666298952013241</v>
      </c>
      <c r="M278" s="3">
        <f t="shared" si="33"/>
        <v>0.6750524109014675</v>
      </c>
    </row>
    <row r="279" spans="1:13" x14ac:dyDescent="0.25">
      <c r="A279" s="14">
        <v>20854</v>
      </c>
      <c r="B279" s="3">
        <v>1</v>
      </c>
      <c r="C279" s="3">
        <v>0.78580594493831935</v>
      </c>
      <c r="E279" s="3">
        <f t="shared" si="34"/>
        <v>0.72399999999999975</v>
      </c>
      <c r="F279" s="3">
        <f t="shared" si="28"/>
        <v>1539</v>
      </c>
      <c r="G279" s="3">
        <f t="shared" si="29"/>
        <v>324</v>
      </c>
      <c r="H279" s="3">
        <f t="shared" si="30"/>
        <v>274</v>
      </c>
      <c r="I279" s="3">
        <f t="shared" si="31"/>
        <v>153</v>
      </c>
      <c r="K279" s="3">
        <f t="shared" si="32"/>
        <v>0.67924528301886788</v>
      </c>
      <c r="L279" s="3">
        <f t="shared" si="33"/>
        <v>0.84886927744070606</v>
      </c>
      <c r="M279" s="3">
        <f t="shared" si="33"/>
        <v>0.67924528301886788</v>
      </c>
    </row>
    <row r="280" spans="1:13" x14ac:dyDescent="0.25">
      <c r="A280" s="14">
        <v>20859</v>
      </c>
      <c r="B280" s="3">
        <v>0</v>
      </c>
      <c r="C280" s="3">
        <v>0.87245147088800534</v>
      </c>
      <c r="E280" s="3">
        <f t="shared" si="34"/>
        <v>0.72299999999999975</v>
      </c>
      <c r="F280" s="3">
        <f t="shared" si="28"/>
        <v>1544</v>
      </c>
      <c r="G280" s="3">
        <f t="shared" si="29"/>
        <v>325</v>
      </c>
      <c r="H280" s="3">
        <f t="shared" si="30"/>
        <v>269</v>
      </c>
      <c r="I280" s="3">
        <f t="shared" si="31"/>
        <v>152</v>
      </c>
      <c r="K280" s="3">
        <f t="shared" si="32"/>
        <v>0.68134171907756813</v>
      </c>
      <c r="L280" s="3">
        <f t="shared" si="33"/>
        <v>0.85162713734142304</v>
      </c>
      <c r="M280" s="3">
        <f t="shared" si="33"/>
        <v>0.68134171907756813</v>
      </c>
    </row>
    <row r="281" spans="1:13" x14ac:dyDescent="0.25">
      <c r="A281" s="14">
        <v>20860</v>
      </c>
      <c r="B281" s="3">
        <v>1</v>
      </c>
      <c r="C281" s="3">
        <v>0.77121094858918104</v>
      </c>
      <c r="E281" s="3">
        <f t="shared" si="34"/>
        <v>0.72199999999999975</v>
      </c>
      <c r="F281" s="3">
        <f t="shared" si="28"/>
        <v>1548</v>
      </c>
      <c r="G281" s="3">
        <f t="shared" si="29"/>
        <v>329</v>
      </c>
      <c r="H281" s="3">
        <f t="shared" si="30"/>
        <v>265</v>
      </c>
      <c r="I281" s="3">
        <f t="shared" si="31"/>
        <v>148</v>
      </c>
      <c r="K281" s="3">
        <f t="shared" si="32"/>
        <v>0.689727463312369</v>
      </c>
      <c r="L281" s="3">
        <f t="shared" si="33"/>
        <v>0.85383342526199668</v>
      </c>
      <c r="M281" s="3">
        <f t="shared" si="33"/>
        <v>0.689727463312369</v>
      </c>
    </row>
    <row r="282" spans="1:13" x14ac:dyDescent="0.25">
      <c r="A282" s="14">
        <v>20863</v>
      </c>
      <c r="B282" s="3">
        <v>1</v>
      </c>
      <c r="C282" s="3">
        <v>0.83925148155408358</v>
      </c>
      <c r="E282" s="3">
        <f t="shared" si="34"/>
        <v>0.72099999999999975</v>
      </c>
      <c r="F282" s="3">
        <f t="shared" si="28"/>
        <v>1556</v>
      </c>
      <c r="G282" s="3">
        <f t="shared" si="29"/>
        <v>331</v>
      </c>
      <c r="H282" s="3">
        <f t="shared" si="30"/>
        <v>257</v>
      </c>
      <c r="I282" s="3">
        <f t="shared" si="31"/>
        <v>146</v>
      </c>
      <c r="K282" s="3">
        <f t="shared" si="32"/>
        <v>0.69392033542976939</v>
      </c>
      <c r="L282" s="3">
        <f t="shared" si="33"/>
        <v>0.85824600110314397</v>
      </c>
      <c r="M282" s="3">
        <f t="shared" si="33"/>
        <v>0.69392033542976939</v>
      </c>
    </row>
    <row r="283" spans="1:13" x14ac:dyDescent="0.25">
      <c r="A283" s="14">
        <v>20866</v>
      </c>
      <c r="B283" s="3">
        <v>0</v>
      </c>
      <c r="C283" s="3">
        <v>0.69420522340144897</v>
      </c>
      <c r="E283" s="3">
        <f t="shared" si="34"/>
        <v>0.71999999999999975</v>
      </c>
      <c r="F283" s="3">
        <f t="shared" si="28"/>
        <v>1559</v>
      </c>
      <c r="G283" s="3">
        <f t="shared" si="29"/>
        <v>332</v>
      </c>
      <c r="H283" s="3">
        <f t="shared" si="30"/>
        <v>254</v>
      </c>
      <c r="I283" s="3">
        <f t="shared" si="31"/>
        <v>145</v>
      </c>
      <c r="K283" s="3">
        <f t="shared" si="32"/>
        <v>0.69601677148846963</v>
      </c>
      <c r="L283" s="3">
        <f t="shared" si="33"/>
        <v>0.85990071704357418</v>
      </c>
      <c r="M283" s="3">
        <f t="shared" si="33"/>
        <v>0.69601677148846963</v>
      </c>
    </row>
    <row r="284" spans="1:13" x14ac:dyDescent="0.25">
      <c r="A284" s="14">
        <v>20867</v>
      </c>
      <c r="B284" s="3">
        <v>0</v>
      </c>
      <c r="C284" s="3">
        <v>0.81501679082427558</v>
      </c>
      <c r="E284" s="3">
        <f t="shared" si="34"/>
        <v>0.71899999999999975</v>
      </c>
      <c r="F284" s="3">
        <f t="shared" si="28"/>
        <v>1565</v>
      </c>
      <c r="G284" s="3">
        <f t="shared" si="29"/>
        <v>333</v>
      </c>
      <c r="H284" s="3">
        <f t="shared" si="30"/>
        <v>248</v>
      </c>
      <c r="I284" s="3">
        <f t="shared" si="31"/>
        <v>144</v>
      </c>
      <c r="K284" s="3">
        <f t="shared" si="32"/>
        <v>0.69811320754716977</v>
      </c>
      <c r="L284" s="3">
        <f t="shared" si="33"/>
        <v>0.86321014892443459</v>
      </c>
      <c r="M284" s="3">
        <f t="shared" si="33"/>
        <v>0.69811320754716977</v>
      </c>
    </row>
    <row r="285" spans="1:13" x14ac:dyDescent="0.25">
      <c r="A285" s="14">
        <v>20868</v>
      </c>
      <c r="B285" s="3">
        <v>1</v>
      </c>
      <c r="C285" s="3">
        <v>0.7552194842884834</v>
      </c>
      <c r="E285" s="3">
        <f t="shared" si="34"/>
        <v>0.71799999999999975</v>
      </c>
      <c r="F285" s="3">
        <f t="shared" si="28"/>
        <v>1570</v>
      </c>
      <c r="G285" s="3">
        <f t="shared" si="29"/>
        <v>336</v>
      </c>
      <c r="H285" s="3">
        <f t="shared" si="30"/>
        <v>243</v>
      </c>
      <c r="I285" s="3">
        <f t="shared" si="31"/>
        <v>141</v>
      </c>
      <c r="K285" s="3">
        <f t="shared" si="32"/>
        <v>0.70440251572327039</v>
      </c>
      <c r="L285" s="3">
        <f t="shared" si="33"/>
        <v>0.86596800882515168</v>
      </c>
      <c r="M285" s="3">
        <f t="shared" si="33"/>
        <v>0.70440251572327039</v>
      </c>
    </row>
    <row r="286" spans="1:13" x14ac:dyDescent="0.25">
      <c r="A286" s="14">
        <v>20872</v>
      </c>
      <c r="B286" s="3">
        <v>1</v>
      </c>
      <c r="C286" s="3">
        <v>0.69535687353209319</v>
      </c>
      <c r="E286" s="3">
        <f t="shared" si="34"/>
        <v>0.71699999999999975</v>
      </c>
      <c r="F286" s="3">
        <f t="shared" si="28"/>
        <v>1573</v>
      </c>
      <c r="G286" s="3">
        <f t="shared" si="29"/>
        <v>336</v>
      </c>
      <c r="H286" s="3">
        <f t="shared" si="30"/>
        <v>240</v>
      </c>
      <c r="I286" s="3">
        <f t="shared" si="31"/>
        <v>141</v>
      </c>
      <c r="K286" s="3">
        <f t="shared" si="32"/>
        <v>0.70440251572327039</v>
      </c>
      <c r="L286" s="3">
        <f t="shared" si="33"/>
        <v>0.86762272476558189</v>
      </c>
      <c r="M286" s="3">
        <f t="shared" si="33"/>
        <v>0.70440251572327039</v>
      </c>
    </row>
    <row r="287" spans="1:13" x14ac:dyDescent="0.25">
      <c r="A287" s="14">
        <v>20874</v>
      </c>
      <c r="B287" s="3">
        <v>1</v>
      </c>
      <c r="C287" s="3">
        <v>0.89023210415360332</v>
      </c>
      <c r="E287" s="3">
        <f t="shared" si="34"/>
        <v>0.71599999999999975</v>
      </c>
      <c r="F287" s="3">
        <f t="shared" si="28"/>
        <v>1579</v>
      </c>
      <c r="G287" s="3">
        <f t="shared" si="29"/>
        <v>340</v>
      </c>
      <c r="H287" s="3">
        <f t="shared" si="30"/>
        <v>234</v>
      </c>
      <c r="I287" s="3">
        <f t="shared" si="31"/>
        <v>137</v>
      </c>
      <c r="K287" s="3">
        <f t="shared" si="32"/>
        <v>0.71278825995807127</v>
      </c>
      <c r="L287" s="3">
        <f t="shared" si="33"/>
        <v>0.87093215664644241</v>
      </c>
      <c r="M287" s="3">
        <f t="shared" si="33"/>
        <v>0.71278825995807127</v>
      </c>
    </row>
    <row r="288" spans="1:13" x14ac:dyDescent="0.25">
      <c r="A288" s="14">
        <v>20876</v>
      </c>
      <c r="B288" s="3">
        <v>1</v>
      </c>
      <c r="C288" s="3">
        <v>0.87454309794223417</v>
      </c>
      <c r="E288" s="3">
        <f t="shared" si="34"/>
        <v>0.71499999999999975</v>
      </c>
      <c r="F288" s="3">
        <f t="shared" si="28"/>
        <v>1583</v>
      </c>
      <c r="G288" s="3">
        <f t="shared" si="29"/>
        <v>343</v>
      </c>
      <c r="H288" s="3">
        <f t="shared" si="30"/>
        <v>230</v>
      </c>
      <c r="I288" s="3">
        <f t="shared" si="31"/>
        <v>134</v>
      </c>
      <c r="K288" s="3">
        <f t="shared" si="32"/>
        <v>0.7190775681341719</v>
      </c>
      <c r="L288" s="3">
        <f t="shared" si="33"/>
        <v>0.87313844456701595</v>
      </c>
      <c r="M288" s="3">
        <f t="shared" si="33"/>
        <v>0.7190775681341719</v>
      </c>
    </row>
    <row r="289" spans="1:13" x14ac:dyDescent="0.25">
      <c r="A289" s="14">
        <v>20877</v>
      </c>
      <c r="B289" s="3">
        <v>1</v>
      </c>
      <c r="C289" s="3">
        <v>0.69536858083292863</v>
      </c>
      <c r="E289" s="3">
        <f t="shared" si="34"/>
        <v>0.71399999999999975</v>
      </c>
      <c r="F289" s="3">
        <f t="shared" si="28"/>
        <v>1589</v>
      </c>
      <c r="G289" s="3">
        <f t="shared" si="29"/>
        <v>344</v>
      </c>
      <c r="H289" s="3">
        <f t="shared" si="30"/>
        <v>224</v>
      </c>
      <c r="I289" s="3">
        <f t="shared" si="31"/>
        <v>133</v>
      </c>
      <c r="K289" s="3">
        <f t="shared" si="32"/>
        <v>0.72117400419287214</v>
      </c>
      <c r="L289" s="3">
        <f t="shared" si="33"/>
        <v>0.87644787644787647</v>
      </c>
      <c r="M289" s="3">
        <f t="shared" si="33"/>
        <v>0.72117400419287214</v>
      </c>
    </row>
    <row r="290" spans="1:13" x14ac:dyDescent="0.25">
      <c r="A290" s="14">
        <v>20881</v>
      </c>
      <c r="B290" s="3">
        <v>1</v>
      </c>
      <c r="C290" s="3">
        <v>0.79421595879499207</v>
      </c>
      <c r="E290" s="3">
        <f t="shared" si="34"/>
        <v>0.71299999999999975</v>
      </c>
      <c r="F290" s="3">
        <f t="shared" si="28"/>
        <v>1592</v>
      </c>
      <c r="G290" s="3">
        <f t="shared" si="29"/>
        <v>345</v>
      </c>
      <c r="H290" s="3">
        <f t="shared" si="30"/>
        <v>221</v>
      </c>
      <c r="I290" s="3">
        <f t="shared" si="31"/>
        <v>132</v>
      </c>
      <c r="K290" s="3">
        <f t="shared" si="32"/>
        <v>0.72327044025157228</v>
      </c>
      <c r="L290" s="3">
        <f t="shared" si="33"/>
        <v>0.87810259238830668</v>
      </c>
      <c r="M290" s="3">
        <f t="shared" si="33"/>
        <v>0.72327044025157228</v>
      </c>
    </row>
    <row r="291" spans="1:13" x14ac:dyDescent="0.25">
      <c r="A291" s="14">
        <v>20883</v>
      </c>
      <c r="B291" s="3">
        <v>1</v>
      </c>
      <c r="C291" s="3">
        <v>0.82132188819303931</v>
      </c>
      <c r="E291" s="3">
        <f t="shared" si="34"/>
        <v>0.71199999999999974</v>
      </c>
      <c r="F291" s="3">
        <f t="shared" si="28"/>
        <v>1597</v>
      </c>
      <c r="G291" s="3">
        <f t="shared" si="29"/>
        <v>347</v>
      </c>
      <c r="H291" s="3">
        <f t="shared" si="30"/>
        <v>216</v>
      </c>
      <c r="I291" s="3">
        <f t="shared" si="31"/>
        <v>130</v>
      </c>
      <c r="K291" s="3">
        <f t="shared" si="32"/>
        <v>0.72746331236897277</v>
      </c>
      <c r="L291" s="3">
        <f t="shared" si="33"/>
        <v>0.88086045228902377</v>
      </c>
      <c r="M291" s="3">
        <f t="shared" si="33"/>
        <v>0.72746331236897277</v>
      </c>
    </row>
    <row r="292" spans="1:13" x14ac:dyDescent="0.25">
      <c r="A292" s="14">
        <v>20889</v>
      </c>
      <c r="B292" s="3">
        <v>1</v>
      </c>
      <c r="C292" s="3">
        <v>0.84898774070833072</v>
      </c>
      <c r="E292" s="3">
        <f t="shared" si="34"/>
        <v>0.71099999999999974</v>
      </c>
      <c r="F292" s="3">
        <f t="shared" si="28"/>
        <v>1602</v>
      </c>
      <c r="G292" s="3">
        <f t="shared" si="29"/>
        <v>349</v>
      </c>
      <c r="H292" s="3">
        <f t="shared" si="30"/>
        <v>211</v>
      </c>
      <c r="I292" s="3">
        <f t="shared" si="31"/>
        <v>128</v>
      </c>
      <c r="K292" s="3">
        <f t="shared" si="32"/>
        <v>0.73165618448637315</v>
      </c>
      <c r="L292" s="3">
        <f t="shared" si="33"/>
        <v>0.88361831218974074</v>
      </c>
      <c r="M292" s="3">
        <f t="shared" si="33"/>
        <v>0.73165618448637315</v>
      </c>
    </row>
    <row r="293" spans="1:13" x14ac:dyDescent="0.25">
      <c r="A293" s="14">
        <v>20894</v>
      </c>
      <c r="B293" s="3">
        <v>1</v>
      </c>
      <c r="C293" s="3">
        <v>0.87308128749384861</v>
      </c>
      <c r="E293" s="3">
        <f t="shared" si="34"/>
        <v>0.70999999999999974</v>
      </c>
      <c r="F293" s="3">
        <f t="shared" si="28"/>
        <v>1605</v>
      </c>
      <c r="G293" s="3">
        <f t="shared" si="29"/>
        <v>352</v>
      </c>
      <c r="H293" s="3">
        <f t="shared" si="30"/>
        <v>208</v>
      </c>
      <c r="I293" s="3">
        <f t="shared" si="31"/>
        <v>125</v>
      </c>
      <c r="K293" s="3">
        <f t="shared" si="32"/>
        <v>0.73794549266247378</v>
      </c>
      <c r="L293" s="3">
        <f t="shared" si="33"/>
        <v>0.88527302813017095</v>
      </c>
      <c r="M293" s="3">
        <f t="shared" si="33"/>
        <v>0.73794549266247378</v>
      </c>
    </row>
    <row r="294" spans="1:13" x14ac:dyDescent="0.25">
      <c r="A294" s="14">
        <v>20895</v>
      </c>
      <c r="B294" s="3">
        <v>1</v>
      </c>
      <c r="C294" s="3">
        <v>0.90863890925394275</v>
      </c>
      <c r="E294" s="3">
        <f t="shared" si="34"/>
        <v>0.70899999999999974</v>
      </c>
      <c r="F294" s="3">
        <f t="shared" si="28"/>
        <v>1608</v>
      </c>
      <c r="G294" s="3">
        <f t="shared" si="29"/>
        <v>352</v>
      </c>
      <c r="H294" s="3">
        <f t="shared" si="30"/>
        <v>205</v>
      </c>
      <c r="I294" s="3">
        <f t="shared" si="31"/>
        <v>125</v>
      </c>
      <c r="K294" s="3">
        <f t="shared" si="32"/>
        <v>0.73794549266247378</v>
      </c>
      <c r="L294" s="3">
        <f t="shared" si="33"/>
        <v>0.88692774407060126</v>
      </c>
      <c r="M294" s="3">
        <f t="shared" si="33"/>
        <v>0.73794549266247378</v>
      </c>
    </row>
    <row r="295" spans="1:13" x14ac:dyDescent="0.25">
      <c r="A295" s="14">
        <v>20896</v>
      </c>
      <c r="B295" s="3">
        <v>1</v>
      </c>
      <c r="C295" s="3">
        <v>0.84407406779382577</v>
      </c>
      <c r="E295" s="3">
        <f t="shared" si="34"/>
        <v>0.70799999999999974</v>
      </c>
      <c r="F295" s="3">
        <f t="shared" si="28"/>
        <v>1612</v>
      </c>
      <c r="G295" s="3">
        <f t="shared" si="29"/>
        <v>354</v>
      </c>
      <c r="H295" s="3">
        <f t="shared" si="30"/>
        <v>201</v>
      </c>
      <c r="I295" s="3">
        <f t="shared" si="31"/>
        <v>123</v>
      </c>
      <c r="K295" s="3">
        <f t="shared" si="32"/>
        <v>0.74213836477987416</v>
      </c>
      <c r="L295" s="3">
        <f t="shared" si="33"/>
        <v>0.8891340319911748</v>
      </c>
      <c r="M295" s="3">
        <f t="shared" si="33"/>
        <v>0.74213836477987416</v>
      </c>
    </row>
    <row r="296" spans="1:13" x14ac:dyDescent="0.25">
      <c r="A296" s="14">
        <v>20899</v>
      </c>
      <c r="B296" s="3">
        <v>1</v>
      </c>
      <c r="C296" s="3">
        <v>0.7770564328533005</v>
      </c>
      <c r="E296" s="3">
        <f t="shared" si="34"/>
        <v>0.70699999999999974</v>
      </c>
      <c r="F296" s="3">
        <f t="shared" si="28"/>
        <v>1617</v>
      </c>
      <c r="G296" s="3">
        <f t="shared" si="29"/>
        <v>357</v>
      </c>
      <c r="H296" s="3">
        <f t="shared" si="30"/>
        <v>196</v>
      </c>
      <c r="I296" s="3">
        <f t="shared" si="31"/>
        <v>120</v>
      </c>
      <c r="K296" s="3">
        <f t="shared" si="32"/>
        <v>0.74842767295597479</v>
      </c>
      <c r="L296" s="3">
        <f t="shared" si="33"/>
        <v>0.89189189189189189</v>
      </c>
      <c r="M296" s="3">
        <f t="shared" si="33"/>
        <v>0.74842767295597479</v>
      </c>
    </row>
    <row r="297" spans="1:13" x14ac:dyDescent="0.25">
      <c r="A297" s="14">
        <v>20902</v>
      </c>
      <c r="B297" s="3">
        <v>1</v>
      </c>
      <c r="C297" s="3">
        <v>0.78957014793789582</v>
      </c>
      <c r="E297" s="3">
        <f t="shared" si="34"/>
        <v>0.70599999999999974</v>
      </c>
      <c r="F297" s="3">
        <f t="shared" si="28"/>
        <v>1620</v>
      </c>
      <c r="G297" s="3">
        <f t="shared" si="29"/>
        <v>357</v>
      </c>
      <c r="H297" s="3">
        <f t="shared" si="30"/>
        <v>193</v>
      </c>
      <c r="I297" s="3">
        <f t="shared" si="31"/>
        <v>120</v>
      </c>
      <c r="K297" s="3">
        <f t="shared" si="32"/>
        <v>0.74842767295597479</v>
      </c>
      <c r="L297" s="3">
        <f t="shared" si="33"/>
        <v>0.89354660783232209</v>
      </c>
      <c r="M297" s="3">
        <f t="shared" si="33"/>
        <v>0.74842767295597479</v>
      </c>
    </row>
    <row r="298" spans="1:13" x14ac:dyDescent="0.25">
      <c r="A298" s="14">
        <v>20903</v>
      </c>
      <c r="B298" s="3">
        <v>1</v>
      </c>
      <c r="C298" s="3">
        <v>0.7803974927901921</v>
      </c>
      <c r="E298" s="3">
        <f t="shared" si="34"/>
        <v>0.70499999999999974</v>
      </c>
      <c r="F298" s="3">
        <f t="shared" si="28"/>
        <v>1624</v>
      </c>
      <c r="G298" s="3">
        <f t="shared" si="29"/>
        <v>359</v>
      </c>
      <c r="H298" s="3">
        <f t="shared" si="30"/>
        <v>189</v>
      </c>
      <c r="I298" s="3">
        <f t="shared" si="31"/>
        <v>118</v>
      </c>
      <c r="K298" s="3">
        <f t="shared" si="32"/>
        <v>0.75262054507337528</v>
      </c>
      <c r="L298" s="3">
        <f t="shared" si="33"/>
        <v>0.89575289575289574</v>
      </c>
      <c r="M298" s="3">
        <f t="shared" si="33"/>
        <v>0.75262054507337528</v>
      </c>
    </row>
    <row r="299" spans="1:13" x14ac:dyDescent="0.25">
      <c r="A299" s="14">
        <v>20905</v>
      </c>
      <c r="B299" s="3">
        <v>1</v>
      </c>
      <c r="C299" s="3">
        <v>0.88391349090353222</v>
      </c>
      <c r="E299" s="3">
        <f t="shared" si="34"/>
        <v>0.70399999999999974</v>
      </c>
      <c r="F299" s="3">
        <f t="shared" si="28"/>
        <v>1627</v>
      </c>
      <c r="G299" s="3">
        <f t="shared" si="29"/>
        <v>359</v>
      </c>
      <c r="H299" s="3">
        <f t="shared" si="30"/>
        <v>186</v>
      </c>
      <c r="I299" s="3">
        <f t="shared" si="31"/>
        <v>118</v>
      </c>
      <c r="K299" s="3">
        <f t="shared" si="32"/>
        <v>0.75262054507337528</v>
      </c>
      <c r="L299" s="3">
        <f t="shared" si="33"/>
        <v>0.89740761169332595</v>
      </c>
      <c r="M299" s="3">
        <f t="shared" si="33"/>
        <v>0.75262054507337528</v>
      </c>
    </row>
    <row r="300" spans="1:13" x14ac:dyDescent="0.25">
      <c r="A300" s="14">
        <v>20909</v>
      </c>
      <c r="B300" s="3">
        <v>1</v>
      </c>
      <c r="C300" s="3">
        <v>0.76513812743712817</v>
      </c>
      <c r="E300" s="3">
        <f t="shared" si="34"/>
        <v>0.70299999999999974</v>
      </c>
      <c r="F300" s="3">
        <f t="shared" si="28"/>
        <v>1633</v>
      </c>
      <c r="G300" s="3">
        <f t="shared" si="29"/>
        <v>361</v>
      </c>
      <c r="H300" s="3">
        <f t="shared" si="30"/>
        <v>180</v>
      </c>
      <c r="I300" s="3">
        <f t="shared" si="31"/>
        <v>116</v>
      </c>
      <c r="K300" s="3">
        <f t="shared" si="32"/>
        <v>0.75681341719077566</v>
      </c>
      <c r="L300" s="3">
        <f t="shared" si="33"/>
        <v>0.90071704357418647</v>
      </c>
      <c r="M300" s="3">
        <f t="shared" si="33"/>
        <v>0.75681341719077566</v>
      </c>
    </row>
    <row r="301" spans="1:13" x14ac:dyDescent="0.25">
      <c r="A301" s="14">
        <v>20911</v>
      </c>
      <c r="B301" s="3">
        <v>1</v>
      </c>
      <c r="C301" s="3">
        <v>0.67096016272988057</v>
      </c>
      <c r="E301" s="3">
        <f t="shared" si="34"/>
        <v>0.70199999999999974</v>
      </c>
      <c r="F301" s="3">
        <f t="shared" si="28"/>
        <v>1636</v>
      </c>
      <c r="G301" s="3">
        <f t="shared" si="29"/>
        <v>361</v>
      </c>
      <c r="H301" s="3">
        <f t="shared" si="30"/>
        <v>177</v>
      </c>
      <c r="I301" s="3">
        <f t="shared" si="31"/>
        <v>116</v>
      </c>
      <c r="K301" s="3">
        <f t="shared" si="32"/>
        <v>0.75681341719077566</v>
      </c>
      <c r="L301" s="3">
        <f t="shared" si="33"/>
        <v>0.90237175951461668</v>
      </c>
      <c r="M301" s="3">
        <f t="shared" si="33"/>
        <v>0.75681341719077566</v>
      </c>
    </row>
    <row r="302" spans="1:13" x14ac:dyDescent="0.25">
      <c r="A302" s="14">
        <v>20912</v>
      </c>
      <c r="B302" s="3">
        <v>1</v>
      </c>
      <c r="C302" s="3">
        <v>0.74326178535903553</v>
      </c>
      <c r="E302" s="3">
        <f t="shared" si="34"/>
        <v>0.70099999999999973</v>
      </c>
      <c r="F302" s="3">
        <f t="shared" si="28"/>
        <v>1636</v>
      </c>
      <c r="G302" s="3">
        <f t="shared" si="29"/>
        <v>361</v>
      </c>
      <c r="H302" s="3">
        <f t="shared" si="30"/>
        <v>177</v>
      </c>
      <c r="I302" s="3">
        <f t="shared" si="31"/>
        <v>116</v>
      </c>
      <c r="K302" s="3">
        <f t="shared" si="32"/>
        <v>0.75681341719077566</v>
      </c>
      <c r="L302" s="3">
        <f t="shared" si="33"/>
        <v>0.90237175951461668</v>
      </c>
      <c r="M302" s="3">
        <f t="shared" si="33"/>
        <v>0.75681341719077566</v>
      </c>
    </row>
    <row r="303" spans="1:13" x14ac:dyDescent="0.25">
      <c r="A303" s="14">
        <v>20914</v>
      </c>
      <c r="B303" s="3">
        <v>0</v>
      </c>
      <c r="C303" s="3">
        <v>0.87700406575931145</v>
      </c>
      <c r="E303" s="3">
        <f t="shared" si="34"/>
        <v>0.69999999999999973</v>
      </c>
      <c r="F303" s="3">
        <f t="shared" si="28"/>
        <v>1637</v>
      </c>
      <c r="G303" s="3">
        <f t="shared" si="29"/>
        <v>361</v>
      </c>
      <c r="H303" s="3">
        <f t="shared" si="30"/>
        <v>176</v>
      </c>
      <c r="I303" s="3">
        <f t="shared" si="31"/>
        <v>116</v>
      </c>
      <c r="K303" s="3">
        <f t="shared" si="32"/>
        <v>0.75681341719077566</v>
      </c>
      <c r="L303" s="3">
        <f t="shared" si="33"/>
        <v>0.90292333149476012</v>
      </c>
      <c r="M303" s="3">
        <f t="shared" si="33"/>
        <v>0.75681341719077566</v>
      </c>
    </row>
    <row r="304" spans="1:13" x14ac:dyDescent="0.25">
      <c r="A304" s="14">
        <v>20915</v>
      </c>
      <c r="B304" s="3">
        <v>1</v>
      </c>
      <c r="C304" s="3">
        <v>0.89923933987068472</v>
      </c>
      <c r="E304" s="3">
        <f t="shared" si="34"/>
        <v>0.69899999999999973</v>
      </c>
      <c r="F304" s="3">
        <f t="shared" si="28"/>
        <v>1641</v>
      </c>
      <c r="G304" s="3">
        <f t="shared" si="29"/>
        <v>361</v>
      </c>
      <c r="H304" s="3">
        <f t="shared" si="30"/>
        <v>172</v>
      </c>
      <c r="I304" s="3">
        <f t="shared" si="31"/>
        <v>116</v>
      </c>
      <c r="K304" s="3">
        <f t="shared" si="32"/>
        <v>0.75681341719077566</v>
      </c>
      <c r="L304" s="3">
        <f t="shared" si="33"/>
        <v>0.90512961941533365</v>
      </c>
      <c r="M304" s="3">
        <f t="shared" si="33"/>
        <v>0.75681341719077566</v>
      </c>
    </row>
    <row r="305" spans="1:13" x14ac:dyDescent="0.25">
      <c r="A305" s="14">
        <v>20917</v>
      </c>
      <c r="B305" s="3">
        <v>1</v>
      </c>
      <c r="C305" s="3">
        <v>0.8966727250345311</v>
      </c>
      <c r="E305" s="3">
        <f t="shared" si="34"/>
        <v>0.69799999999999973</v>
      </c>
      <c r="F305" s="3">
        <f t="shared" si="28"/>
        <v>1647</v>
      </c>
      <c r="G305" s="3">
        <f t="shared" si="29"/>
        <v>362</v>
      </c>
      <c r="H305" s="3">
        <f t="shared" si="30"/>
        <v>166</v>
      </c>
      <c r="I305" s="3">
        <f t="shared" si="31"/>
        <v>115</v>
      </c>
      <c r="K305" s="3">
        <f t="shared" si="32"/>
        <v>0.75890985324947591</v>
      </c>
      <c r="L305" s="3">
        <f t="shared" si="33"/>
        <v>0.90843905129619418</v>
      </c>
      <c r="M305" s="3">
        <f t="shared" si="33"/>
        <v>0.75890985324947591</v>
      </c>
    </row>
    <row r="306" spans="1:13" x14ac:dyDescent="0.25">
      <c r="A306" s="14">
        <v>20918</v>
      </c>
      <c r="B306" s="3">
        <v>1</v>
      </c>
      <c r="C306" s="3">
        <v>0.8703612782428839</v>
      </c>
      <c r="E306" s="3">
        <f t="shared" si="34"/>
        <v>0.69699999999999973</v>
      </c>
      <c r="F306" s="3">
        <f t="shared" si="28"/>
        <v>1650</v>
      </c>
      <c r="G306" s="3">
        <f t="shared" si="29"/>
        <v>365</v>
      </c>
      <c r="H306" s="3">
        <f t="shared" si="30"/>
        <v>163</v>
      </c>
      <c r="I306" s="3">
        <f t="shared" si="31"/>
        <v>112</v>
      </c>
      <c r="K306" s="3">
        <f t="shared" si="32"/>
        <v>0.76519916142557654</v>
      </c>
      <c r="L306" s="3">
        <f t="shared" si="33"/>
        <v>0.91009376723662438</v>
      </c>
      <c r="M306" s="3">
        <f t="shared" si="33"/>
        <v>0.76519916142557654</v>
      </c>
    </row>
    <row r="307" spans="1:13" x14ac:dyDescent="0.25">
      <c r="A307" s="14">
        <v>20920</v>
      </c>
      <c r="B307" s="3">
        <v>0</v>
      </c>
      <c r="C307" s="3">
        <v>0.67237693886710881</v>
      </c>
      <c r="E307" s="3">
        <f t="shared" si="34"/>
        <v>0.69599999999999973</v>
      </c>
      <c r="F307" s="3">
        <f t="shared" si="28"/>
        <v>1653</v>
      </c>
      <c r="G307" s="3">
        <f t="shared" si="29"/>
        <v>365</v>
      </c>
      <c r="H307" s="3">
        <f t="shared" si="30"/>
        <v>160</v>
      </c>
      <c r="I307" s="3">
        <f t="shared" si="31"/>
        <v>112</v>
      </c>
      <c r="K307" s="3">
        <f t="shared" si="32"/>
        <v>0.76519916142557654</v>
      </c>
      <c r="L307" s="3">
        <f t="shared" si="33"/>
        <v>0.91174848317705459</v>
      </c>
      <c r="M307" s="3">
        <f t="shared" si="33"/>
        <v>0.76519916142557654</v>
      </c>
    </row>
    <row r="308" spans="1:13" x14ac:dyDescent="0.25">
      <c r="A308" s="14">
        <v>20922</v>
      </c>
      <c r="B308" s="3">
        <v>1</v>
      </c>
      <c r="C308" s="3">
        <v>0.61683361444441875</v>
      </c>
      <c r="E308" s="3">
        <f t="shared" si="34"/>
        <v>0.69499999999999973</v>
      </c>
      <c r="F308" s="3">
        <f t="shared" si="28"/>
        <v>1657</v>
      </c>
      <c r="G308" s="3">
        <f t="shared" si="29"/>
        <v>370</v>
      </c>
      <c r="H308" s="3">
        <f t="shared" si="30"/>
        <v>156</v>
      </c>
      <c r="I308" s="3">
        <f t="shared" si="31"/>
        <v>107</v>
      </c>
      <c r="K308" s="3">
        <f t="shared" si="32"/>
        <v>0.77568134171907754</v>
      </c>
      <c r="L308" s="3">
        <f t="shared" si="33"/>
        <v>0.91395477109762824</v>
      </c>
      <c r="M308" s="3">
        <f t="shared" si="33"/>
        <v>0.77568134171907754</v>
      </c>
    </row>
    <row r="309" spans="1:13" x14ac:dyDescent="0.25">
      <c r="A309" s="14">
        <v>20925</v>
      </c>
      <c r="B309" s="3">
        <v>1</v>
      </c>
      <c r="C309" s="3">
        <v>0.84932715391622826</v>
      </c>
      <c r="E309" s="3">
        <f t="shared" si="34"/>
        <v>0.69399999999999973</v>
      </c>
      <c r="F309" s="3">
        <f t="shared" si="28"/>
        <v>1660</v>
      </c>
      <c r="G309" s="3">
        <f t="shared" si="29"/>
        <v>372</v>
      </c>
      <c r="H309" s="3">
        <f t="shared" si="30"/>
        <v>153</v>
      </c>
      <c r="I309" s="3">
        <f t="shared" si="31"/>
        <v>105</v>
      </c>
      <c r="K309" s="3">
        <f t="shared" si="32"/>
        <v>0.77987421383647804</v>
      </c>
      <c r="L309" s="3">
        <f t="shared" si="33"/>
        <v>0.91560948703805844</v>
      </c>
      <c r="M309" s="3">
        <f t="shared" si="33"/>
        <v>0.77987421383647804</v>
      </c>
    </row>
    <row r="310" spans="1:13" x14ac:dyDescent="0.25">
      <c r="A310" s="14">
        <v>20927</v>
      </c>
      <c r="B310" s="3">
        <v>1</v>
      </c>
      <c r="C310" s="3">
        <v>0.7603536624217988</v>
      </c>
      <c r="E310" s="3">
        <f t="shared" si="34"/>
        <v>0.69299999999999973</v>
      </c>
      <c r="F310" s="3">
        <f t="shared" si="28"/>
        <v>1662</v>
      </c>
      <c r="G310" s="3">
        <f t="shared" si="29"/>
        <v>372</v>
      </c>
      <c r="H310" s="3">
        <f t="shared" si="30"/>
        <v>151</v>
      </c>
      <c r="I310" s="3">
        <f t="shared" si="31"/>
        <v>105</v>
      </c>
      <c r="K310" s="3">
        <f t="shared" si="32"/>
        <v>0.77987421383647804</v>
      </c>
      <c r="L310" s="3">
        <f t="shared" si="33"/>
        <v>0.91671263099834532</v>
      </c>
      <c r="M310" s="3">
        <f t="shared" si="33"/>
        <v>0.77987421383647804</v>
      </c>
    </row>
    <row r="311" spans="1:13" x14ac:dyDescent="0.25">
      <c r="A311" s="14">
        <v>20928</v>
      </c>
      <c r="B311" s="3">
        <v>1</v>
      </c>
      <c r="C311" s="3">
        <v>0.80247726951275111</v>
      </c>
      <c r="E311" s="3">
        <f t="shared" si="34"/>
        <v>0.69199999999999973</v>
      </c>
      <c r="F311" s="3">
        <f t="shared" si="28"/>
        <v>1667</v>
      </c>
      <c r="G311" s="3">
        <f t="shared" si="29"/>
        <v>373</v>
      </c>
      <c r="H311" s="3">
        <f t="shared" si="30"/>
        <v>146</v>
      </c>
      <c r="I311" s="3">
        <f t="shared" si="31"/>
        <v>104</v>
      </c>
      <c r="K311" s="3">
        <f t="shared" si="32"/>
        <v>0.78197064989517817</v>
      </c>
      <c r="L311" s="3">
        <f t="shared" si="33"/>
        <v>0.9194704908990623</v>
      </c>
      <c r="M311" s="3">
        <f t="shared" si="33"/>
        <v>0.78197064989517817</v>
      </c>
    </row>
    <row r="312" spans="1:13" x14ac:dyDescent="0.25">
      <c r="A312" s="14">
        <v>20932</v>
      </c>
      <c r="B312" s="3">
        <v>1</v>
      </c>
      <c r="C312" s="3">
        <v>0.71998545097844047</v>
      </c>
      <c r="E312" s="3">
        <f t="shared" si="34"/>
        <v>0.69099999999999973</v>
      </c>
      <c r="F312" s="3">
        <f t="shared" si="28"/>
        <v>1670</v>
      </c>
      <c r="G312" s="3">
        <f t="shared" si="29"/>
        <v>375</v>
      </c>
      <c r="H312" s="3">
        <f t="shared" si="30"/>
        <v>143</v>
      </c>
      <c r="I312" s="3">
        <f t="shared" si="31"/>
        <v>102</v>
      </c>
      <c r="K312" s="3">
        <f t="shared" si="32"/>
        <v>0.78616352201257866</v>
      </c>
      <c r="L312" s="3">
        <f t="shared" si="33"/>
        <v>0.92112520683949251</v>
      </c>
      <c r="M312" s="3">
        <f t="shared" si="33"/>
        <v>0.78616352201257866</v>
      </c>
    </row>
    <row r="313" spans="1:13" x14ac:dyDescent="0.25">
      <c r="A313" s="14">
        <v>20933</v>
      </c>
      <c r="B313" s="3">
        <v>1</v>
      </c>
      <c r="C313" s="3">
        <v>0.81274688361513037</v>
      </c>
      <c r="E313" s="3">
        <f t="shared" si="34"/>
        <v>0.68999999999999972</v>
      </c>
      <c r="F313" s="3">
        <f t="shared" si="28"/>
        <v>1673</v>
      </c>
      <c r="G313" s="3">
        <f t="shared" si="29"/>
        <v>375</v>
      </c>
      <c r="H313" s="3">
        <f t="shared" si="30"/>
        <v>140</v>
      </c>
      <c r="I313" s="3">
        <f t="shared" si="31"/>
        <v>102</v>
      </c>
      <c r="K313" s="3">
        <f t="shared" si="32"/>
        <v>0.78616352201257866</v>
      </c>
      <c r="L313" s="3">
        <f t="shared" si="33"/>
        <v>0.92277992277992282</v>
      </c>
      <c r="M313" s="3">
        <f t="shared" si="33"/>
        <v>0.78616352201257866</v>
      </c>
    </row>
    <row r="314" spans="1:13" x14ac:dyDescent="0.25">
      <c r="A314" s="14">
        <v>20934</v>
      </c>
      <c r="B314" s="3">
        <v>1</v>
      </c>
      <c r="C314" s="3">
        <v>0.86301949270982758</v>
      </c>
      <c r="E314" s="3">
        <f t="shared" si="34"/>
        <v>0.68899999999999972</v>
      </c>
      <c r="F314" s="3">
        <f t="shared" si="28"/>
        <v>1679</v>
      </c>
      <c r="G314" s="3">
        <f t="shared" si="29"/>
        <v>377</v>
      </c>
      <c r="H314" s="3">
        <f t="shared" si="30"/>
        <v>134</v>
      </c>
      <c r="I314" s="3">
        <f t="shared" si="31"/>
        <v>100</v>
      </c>
      <c r="K314" s="3">
        <f t="shared" si="32"/>
        <v>0.79035639412997905</v>
      </c>
      <c r="L314" s="3">
        <f t="shared" si="33"/>
        <v>0.92608935466078324</v>
      </c>
      <c r="M314" s="3">
        <f t="shared" si="33"/>
        <v>0.79035639412997905</v>
      </c>
    </row>
    <row r="315" spans="1:13" x14ac:dyDescent="0.25">
      <c r="A315" s="14">
        <v>20935</v>
      </c>
      <c r="B315" s="3">
        <v>1</v>
      </c>
      <c r="C315" s="3">
        <v>0.71990519471192416</v>
      </c>
      <c r="E315" s="3">
        <f t="shared" si="34"/>
        <v>0.68799999999999972</v>
      </c>
      <c r="F315" s="3">
        <f t="shared" si="28"/>
        <v>1681</v>
      </c>
      <c r="G315" s="3">
        <f t="shared" si="29"/>
        <v>378</v>
      </c>
      <c r="H315" s="3">
        <f t="shared" si="30"/>
        <v>132</v>
      </c>
      <c r="I315" s="3">
        <f t="shared" si="31"/>
        <v>99</v>
      </c>
      <c r="K315" s="3">
        <f t="shared" si="32"/>
        <v>0.79245283018867929</v>
      </c>
      <c r="L315" s="3">
        <f t="shared" si="33"/>
        <v>0.92719249862107</v>
      </c>
      <c r="M315" s="3">
        <f t="shared" si="33"/>
        <v>0.79245283018867929</v>
      </c>
    </row>
    <row r="316" spans="1:13" x14ac:dyDescent="0.25">
      <c r="A316" s="14">
        <v>20937</v>
      </c>
      <c r="B316" s="3">
        <v>0</v>
      </c>
      <c r="C316" s="3">
        <v>0.8529372924071148</v>
      </c>
      <c r="E316" s="3">
        <f t="shared" si="34"/>
        <v>0.68699999999999972</v>
      </c>
      <c r="F316" s="3">
        <f t="shared" si="28"/>
        <v>1685</v>
      </c>
      <c r="G316" s="3">
        <f t="shared" si="29"/>
        <v>379</v>
      </c>
      <c r="H316" s="3">
        <f t="shared" si="30"/>
        <v>128</v>
      </c>
      <c r="I316" s="3">
        <f t="shared" si="31"/>
        <v>98</v>
      </c>
      <c r="K316" s="3">
        <f t="shared" si="32"/>
        <v>0.79454926624737943</v>
      </c>
      <c r="L316" s="3">
        <f t="shared" si="33"/>
        <v>0.92939878654164365</v>
      </c>
      <c r="M316" s="3">
        <f t="shared" si="33"/>
        <v>0.79454926624737943</v>
      </c>
    </row>
    <row r="317" spans="1:13" x14ac:dyDescent="0.25">
      <c r="A317" s="14">
        <v>20939</v>
      </c>
      <c r="B317" s="3">
        <v>0</v>
      </c>
      <c r="C317" s="3">
        <v>0.76340508951856278</v>
      </c>
      <c r="E317" s="3">
        <f t="shared" si="34"/>
        <v>0.68599999999999972</v>
      </c>
      <c r="F317" s="3">
        <f t="shared" si="28"/>
        <v>1688</v>
      </c>
      <c r="G317" s="3">
        <f t="shared" si="29"/>
        <v>379</v>
      </c>
      <c r="H317" s="3">
        <f t="shared" si="30"/>
        <v>125</v>
      </c>
      <c r="I317" s="3">
        <f t="shared" si="31"/>
        <v>98</v>
      </c>
      <c r="K317" s="3">
        <f t="shared" si="32"/>
        <v>0.79454926624737943</v>
      </c>
      <c r="L317" s="3">
        <f t="shared" si="33"/>
        <v>0.93105350248207386</v>
      </c>
      <c r="M317" s="3">
        <f t="shared" si="33"/>
        <v>0.79454926624737943</v>
      </c>
    </row>
    <row r="318" spans="1:13" x14ac:dyDescent="0.25">
      <c r="A318" s="14">
        <v>20942</v>
      </c>
      <c r="B318" s="3">
        <v>1</v>
      </c>
      <c r="C318" s="3">
        <v>0.88776114969666364</v>
      </c>
      <c r="E318" s="3">
        <f t="shared" si="34"/>
        <v>0.68499999999999972</v>
      </c>
      <c r="F318" s="3">
        <f t="shared" si="28"/>
        <v>1691</v>
      </c>
      <c r="G318" s="3">
        <f t="shared" si="29"/>
        <v>379</v>
      </c>
      <c r="H318" s="3">
        <f t="shared" si="30"/>
        <v>122</v>
      </c>
      <c r="I318" s="3">
        <f t="shared" si="31"/>
        <v>98</v>
      </c>
      <c r="K318" s="3">
        <f t="shared" si="32"/>
        <v>0.79454926624737943</v>
      </c>
      <c r="L318" s="3">
        <f t="shared" si="33"/>
        <v>0.93270821842250418</v>
      </c>
      <c r="M318" s="3">
        <f t="shared" si="33"/>
        <v>0.79454926624737943</v>
      </c>
    </row>
    <row r="319" spans="1:13" x14ac:dyDescent="0.25">
      <c r="A319" s="14">
        <v>20944</v>
      </c>
      <c r="B319" s="3">
        <v>0</v>
      </c>
      <c r="C319" s="3">
        <v>0.69877816507799517</v>
      </c>
      <c r="E319" s="3">
        <f t="shared" si="34"/>
        <v>0.68399999999999972</v>
      </c>
      <c r="F319" s="3">
        <f t="shared" si="28"/>
        <v>1693</v>
      </c>
      <c r="G319" s="3">
        <f t="shared" si="29"/>
        <v>380</v>
      </c>
      <c r="H319" s="3">
        <f t="shared" si="30"/>
        <v>120</v>
      </c>
      <c r="I319" s="3">
        <f t="shared" si="31"/>
        <v>97</v>
      </c>
      <c r="K319" s="3">
        <f t="shared" si="32"/>
        <v>0.79664570230607967</v>
      </c>
      <c r="L319" s="3">
        <f t="shared" si="33"/>
        <v>0.93381136238279094</v>
      </c>
      <c r="M319" s="3">
        <f t="shared" si="33"/>
        <v>0.79664570230607967</v>
      </c>
    </row>
    <row r="320" spans="1:13" x14ac:dyDescent="0.25">
      <c r="A320" s="14">
        <v>20947</v>
      </c>
      <c r="B320" s="3">
        <v>1</v>
      </c>
      <c r="C320" s="3">
        <v>0.74991365438516122</v>
      </c>
      <c r="E320" s="3">
        <f t="shared" si="34"/>
        <v>0.68299999999999972</v>
      </c>
      <c r="F320" s="3">
        <f t="shared" si="28"/>
        <v>1696</v>
      </c>
      <c r="G320" s="3">
        <f t="shared" si="29"/>
        <v>382</v>
      </c>
      <c r="H320" s="3">
        <f t="shared" si="30"/>
        <v>117</v>
      </c>
      <c r="I320" s="3">
        <f t="shared" si="31"/>
        <v>95</v>
      </c>
      <c r="K320" s="3">
        <f t="shared" si="32"/>
        <v>0.80083857442348005</v>
      </c>
      <c r="L320" s="3">
        <f t="shared" si="33"/>
        <v>0.93546607832322115</v>
      </c>
      <c r="M320" s="3">
        <f t="shared" si="33"/>
        <v>0.80083857442348005</v>
      </c>
    </row>
    <row r="321" spans="1:13" x14ac:dyDescent="0.25">
      <c r="A321" s="14">
        <v>20949</v>
      </c>
      <c r="B321" s="3">
        <v>0</v>
      </c>
      <c r="C321" s="3">
        <v>0.65021001398521538</v>
      </c>
      <c r="E321" s="3">
        <f t="shared" si="34"/>
        <v>0.68199999999999972</v>
      </c>
      <c r="F321" s="3">
        <f t="shared" si="28"/>
        <v>1697</v>
      </c>
      <c r="G321" s="3">
        <f t="shared" si="29"/>
        <v>383</v>
      </c>
      <c r="H321" s="3">
        <f t="shared" si="30"/>
        <v>116</v>
      </c>
      <c r="I321" s="3">
        <f t="shared" si="31"/>
        <v>94</v>
      </c>
      <c r="K321" s="3">
        <f t="shared" si="32"/>
        <v>0.8029350104821803</v>
      </c>
      <c r="L321" s="3">
        <f t="shared" si="33"/>
        <v>0.93601765030336459</v>
      </c>
      <c r="M321" s="3">
        <f t="shared" si="33"/>
        <v>0.8029350104821803</v>
      </c>
    </row>
    <row r="322" spans="1:13" x14ac:dyDescent="0.25">
      <c r="A322" s="14">
        <v>20953</v>
      </c>
      <c r="B322" s="3">
        <v>0</v>
      </c>
      <c r="C322" s="3">
        <v>0.76035064788782192</v>
      </c>
      <c r="E322" s="3">
        <f t="shared" si="34"/>
        <v>0.68099999999999972</v>
      </c>
      <c r="F322" s="3">
        <f t="shared" si="28"/>
        <v>1701</v>
      </c>
      <c r="G322" s="3">
        <f t="shared" si="29"/>
        <v>383</v>
      </c>
      <c r="H322" s="3">
        <f t="shared" si="30"/>
        <v>112</v>
      </c>
      <c r="I322" s="3">
        <f t="shared" si="31"/>
        <v>94</v>
      </c>
      <c r="K322" s="3">
        <f t="shared" si="32"/>
        <v>0.8029350104821803</v>
      </c>
      <c r="L322" s="3">
        <f t="shared" si="33"/>
        <v>0.93822393822393824</v>
      </c>
      <c r="M322" s="3">
        <f t="shared" si="33"/>
        <v>0.8029350104821803</v>
      </c>
    </row>
    <row r="323" spans="1:13" x14ac:dyDescent="0.25">
      <c r="A323" s="14">
        <v>20954</v>
      </c>
      <c r="B323" s="3">
        <v>1</v>
      </c>
      <c r="C323" s="3">
        <v>0.93405668299638089</v>
      </c>
      <c r="E323" s="3">
        <f t="shared" si="34"/>
        <v>0.67999999999999972</v>
      </c>
      <c r="F323" s="3">
        <f t="shared" si="28"/>
        <v>1701</v>
      </c>
      <c r="G323" s="3">
        <f t="shared" si="29"/>
        <v>386</v>
      </c>
      <c r="H323" s="3">
        <f t="shared" si="30"/>
        <v>112</v>
      </c>
      <c r="I323" s="3">
        <f t="shared" si="31"/>
        <v>91</v>
      </c>
      <c r="K323" s="3">
        <f t="shared" si="32"/>
        <v>0.80922431865828093</v>
      </c>
      <c r="L323" s="3">
        <f t="shared" si="33"/>
        <v>0.93822393822393824</v>
      </c>
      <c r="M323" s="3">
        <f t="shared" si="33"/>
        <v>0.80922431865828093</v>
      </c>
    </row>
    <row r="324" spans="1:13" x14ac:dyDescent="0.25">
      <c r="A324" s="14">
        <v>20956</v>
      </c>
      <c r="B324" s="3">
        <v>1</v>
      </c>
      <c r="C324" s="3">
        <v>0.82482339739460009</v>
      </c>
      <c r="E324" s="3">
        <f t="shared" si="34"/>
        <v>0.67899999999999971</v>
      </c>
      <c r="F324" s="3">
        <f t="shared" si="28"/>
        <v>1706</v>
      </c>
      <c r="G324" s="3">
        <f t="shared" si="29"/>
        <v>388</v>
      </c>
      <c r="H324" s="3">
        <f t="shared" si="30"/>
        <v>107</v>
      </c>
      <c r="I324" s="3">
        <f t="shared" si="31"/>
        <v>89</v>
      </c>
      <c r="K324" s="3">
        <f t="shared" si="32"/>
        <v>0.81341719077568131</v>
      </c>
      <c r="L324" s="3">
        <f t="shared" si="33"/>
        <v>0.94098179812465532</v>
      </c>
      <c r="M324" s="3">
        <f t="shared" si="33"/>
        <v>0.81341719077568131</v>
      </c>
    </row>
    <row r="325" spans="1:13" x14ac:dyDescent="0.25">
      <c r="A325" s="14">
        <v>20958</v>
      </c>
      <c r="B325" s="3">
        <v>1</v>
      </c>
      <c r="C325" s="3">
        <v>0.77669229720467392</v>
      </c>
      <c r="E325" s="3">
        <f t="shared" si="34"/>
        <v>0.67799999999999971</v>
      </c>
      <c r="F325" s="3">
        <f t="shared" si="28"/>
        <v>1709</v>
      </c>
      <c r="G325" s="3">
        <f t="shared" si="29"/>
        <v>388</v>
      </c>
      <c r="H325" s="3">
        <f t="shared" si="30"/>
        <v>104</v>
      </c>
      <c r="I325" s="3">
        <f t="shared" si="31"/>
        <v>89</v>
      </c>
      <c r="K325" s="3">
        <f t="shared" si="32"/>
        <v>0.81341719077568131</v>
      </c>
      <c r="L325" s="3">
        <f t="shared" si="33"/>
        <v>0.94263651406508553</v>
      </c>
      <c r="M325" s="3">
        <f t="shared" si="33"/>
        <v>0.81341719077568131</v>
      </c>
    </row>
    <row r="326" spans="1:13" x14ac:dyDescent="0.25">
      <c r="A326" s="14">
        <v>20963</v>
      </c>
      <c r="B326" s="3">
        <v>0</v>
      </c>
      <c r="C326" s="3">
        <v>0.64738088268208349</v>
      </c>
      <c r="E326" s="3">
        <f t="shared" si="34"/>
        <v>0.67699999999999971</v>
      </c>
      <c r="F326" s="3">
        <f t="shared" ref="F326:F389" si="35">COUNTIFS($C$7:$C$2296,"&gt;="&amp;$E326,$B$7:$B$2296,"=1")</f>
        <v>1712</v>
      </c>
      <c r="G326" s="3">
        <f t="shared" ref="G326:G389" si="36">COUNTIFS($C$7:$C$2296,"&gt;="&amp;$E326,$B$7:$B$2296,"=0")</f>
        <v>391</v>
      </c>
      <c r="H326" s="3">
        <f t="shared" ref="H326:H389" si="37">COUNTIFS($C$7:$C$2296,"&lt;"&amp;$E326,$B$7:$B$2296,"=1")</f>
        <v>101</v>
      </c>
      <c r="I326" s="3">
        <f t="shared" ref="I326:I389" si="38">COUNTIFS($C$7:$C$2296,"&lt;"&amp;$E326,$B$7:$B$2296,"=0")</f>
        <v>86</v>
      </c>
      <c r="K326" s="3">
        <f t="shared" ref="K326:K389" si="39">G326/(G326+I326)</f>
        <v>0.81970649895178194</v>
      </c>
      <c r="L326" s="3">
        <f t="shared" ref="L326:M356" si="40">F326/(F326+H326)</f>
        <v>0.94429123000551574</v>
      </c>
      <c r="M326" s="3">
        <f t="shared" si="40"/>
        <v>0.81970649895178194</v>
      </c>
    </row>
    <row r="327" spans="1:13" x14ac:dyDescent="0.25">
      <c r="A327" s="14">
        <v>20964</v>
      </c>
      <c r="B327" s="3">
        <v>0</v>
      </c>
      <c r="C327" s="3">
        <v>0.83081074001605015</v>
      </c>
      <c r="E327" s="3">
        <f t="shared" ref="E327:E390" si="41">E326-0.001</f>
        <v>0.67599999999999971</v>
      </c>
      <c r="F327" s="3">
        <f t="shared" si="35"/>
        <v>1714</v>
      </c>
      <c r="G327" s="3">
        <f t="shared" si="36"/>
        <v>393</v>
      </c>
      <c r="H327" s="3">
        <f t="shared" si="37"/>
        <v>99</v>
      </c>
      <c r="I327" s="3">
        <f t="shared" si="38"/>
        <v>84</v>
      </c>
      <c r="K327" s="3">
        <f t="shared" si="39"/>
        <v>0.82389937106918243</v>
      </c>
      <c r="L327" s="3">
        <f t="shared" si="40"/>
        <v>0.9453943739658025</v>
      </c>
      <c r="M327" s="3">
        <f t="shared" si="40"/>
        <v>0.82389937106918243</v>
      </c>
    </row>
    <row r="328" spans="1:13" x14ac:dyDescent="0.25">
      <c r="A328" s="14">
        <v>20967</v>
      </c>
      <c r="B328" s="3">
        <v>1</v>
      </c>
      <c r="C328" s="3">
        <v>0.7299738566888927</v>
      </c>
      <c r="E328" s="3">
        <f t="shared" si="41"/>
        <v>0.67499999999999971</v>
      </c>
      <c r="F328" s="3">
        <f t="shared" si="35"/>
        <v>1716</v>
      </c>
      <c r="G328" s="3">
        <f t="shared" si="36"/>
        <v>394</v>
      </c>
      <c r="H328" s="3">
        <f t="shared" si="37"/>
        <v>97</v>
      </c>
      <c r="I328" s="3">
        <f t="shared" si="38"/>
        <v>83</v>
      </c>
      <c r="K328" s="3">
        <f t="shared" si="39"/>
        <v>0.82599580712788256</v>
      </c>
      <c r="L328" s="3">
        <f t="shared" si="40"/>
        <v>0.94649751792608938</v>
      </c>
      <c r="M328" s="3">
        <f t="shared" si="40"/>
        <v>0.82599580712788256</v>
      </c>
    </row>
    <row r="329" spans="1:13" x14ac:dyDescent="0.25">
      <c r="A329" s="14">
        <v>20969</v>
      </c>
      <c r="B329" s="3">
        <v>1</v>
      </c>
      <c r="C329" s="3">
        <v>0.87748913251771565</v>
      </c>
      <c r="E329" s="3">
        <f t="shared" si="41"/>
        <v>0.67399999999999971</v>
      </c>
      <c r="F329" s="3">
        <f t="shared" si="35"/>
        <v>1719</v>
      </c>
      <c r="G329" s="3">
        <f t="shared" si="36"/>
        <v>394</v>
      </c>
      <c r="H329" s="3">
        <f t="shared" si="37"/>
        <v>94</v>
      </c>
      <c r="I329" s="3">
        <f t="shared" si="38"/>
        <v>83</v>
      </c>
      <c r="K329" s="3">
        <f t="shared" si="39"/>
        <v>0.82599580712788256</v>
      </c>
      <c r="L329" s="3">
        <f t="shared" si="40"/>
        <v>0.94815223386651959</v>
      </c>
      <c r="M329" s="3">
        <f t="shared" si="40"/>
        <v>0.82599580712788256</v>
      </c>
    </row>
    <row r="330" spans="1:13" x14ac:dyDescent="0.25">
      <c r="A330" s="14">
        <v>20970</v>
      </c>
      <c r="B330" s="3">
        <v>1</v>
      </c>
      <c r="C330" s="3">
        <v>0.74505450208692892</v>
      </c>
      <c r="E330" s="3">
        <f t="shared" si="41"/>
        <v>0.67299999999999971</v>
      </c>
      <c r="F330" s="3">
        <f t="shared" si="35"/>
        <v>1722</v>
      </c>
      <c r="G330" s="3">
        <f t="shared" si="36"/>
        <v>399</v>
      </c>
      <c r="H330" s="3">
        <f t="shared" si="37"/>
        <v>91</v>
      </c>
      <c r="I330" s="3">
        <f t="shared" si="38"/>
        <v>78</v>
      </c>
      <c r="K330" s="3">
        <f t="shared" si="39"/>
        <v>0.83647798742138368</v>
      </c>
      <c r="L330" s="3">
        <f t="shared" si="40"/>
        <v>0.9498069498069498</v>
      </c>
      <c r="M330" s="3">
        <f t="shared" si="40"/>
        <v>0.83647798742138368</v>
      </c>
    </row>
    <row r="331" spans="1:13" x14ac:dyDescent="0.25">
      <c r="A331" s="14">
        <v>20972</v>
      </c>
      <c r="B331" s="3">
        <v>1</v>
      </c>
      <c r="C331" s="3">
        <v>0.93118671311122136</v>
      </c>
      <c r="E331" s="3">
        <f t="shared" si="41"/>
        <v>0.67199999999999971</v>
      </c>
      <c r="F331" s="3">
        <f t="shared" si="35"/>
        <v>1726</v>
      </c>
      <c r="G331" s="3">
        <f t="shared" si="36"/>
        <v>401</v>
      </c>
      <c r="H331" s="3">
        <f t="shared" si="37"/>
        <v>87</v>
      </c>
      <c r="I331" s="3">
        <f t="shared" si="38"/>
        <v>76</v>
      </c>
      <c r="K331" s="3">
        <f t="shared" si="39"/>
        <v>0.84067085953878407</v>
      </c>
      <c r="L331" s="3">
        <f t="shared" si="40"/>
        <v>0.95201323772752344</v>
      </c>
      <c r="M331" s="3">
        <f t="shared" si="40"/>
        <v>0.84067085953878407</v>
      </c>
    </row>
    <row r="332" spans="1:13" x14ac:dyDescent="0.25">
      <c r="A332" s="14">
        <v>20974</v>
      </c>
      <c r="B332" s="3">
        <v>1</v>
      </c>
      <c r="C332" s="3">
        <v>0.89893189754604952</v>
      </c>
      <c r="E332" s="3">
        <f t="shared" si="41"/>
        <v>0.67099999999999971</v>
      </c>
      <c r="F332" s="3">
        <f t="shared" si="35"/>
        <v>1731</v>
      </c>
      <c r="G332" s="3">
        <f t="shared" si="36"/>
        <v>402</v>
      </c>
      <c r="H332" s="3">
        <f t="shared" si="37"/>
        <v>82</v>
      </c>
      <c r="I332" s="3">
        <f t="shared" si="38"/>
        <v>75</v>
      </c>
      <c r="K332" s="3">
        <f t="shared" si="39"/>
        <v>0.84276729559748431</v>
      </c>
      <c r="L332" s="3">
        <f t="shared" si="40"/>
        <v>0.95477109762824053</v>
      </c>
      <c r="M332" s="3">
        <f t="shared" si="40"/>
        <v>0.84276729559748431</v>
      </c>
    </row>
    <row r="333" spans="1:13" x14ac:dyDescent="0.25">
      <c r="A333" s="14">
        <v>20975</v>
      </c>
      <c r="B333" s="3">
        <v>1</v>
      </c>
      <c r="C333" s="3">
        <v>0.73999611285256495</v>
      </c>
      <c r="E333" s="3">
        <f t="shared" si="41"/>
        <v>0.66999999999999971</v>
      </c>
      <c r="F333" s="3">
        <f t="shared" si="35"/>
        <v>1734</v>
      </c>
      <c r="G333" s="3">
        <f t="shared" si="36"/>
        <v>403</v>
      </c>
      <c r="H333" s="3">
        <f t="shared" si="37"/>
        <v>79</v>
      </c>
      <c r="I333" s="3">
        <f t="shared" si="38"/>
        <v>74</v>
      </c>
      <c r="K333" s="3">
        <f t="shared" si="39"/>
        <v>0.84486373165618445</v>
      </c>
      <c r="L333" s="3">
        <f t="shared" si="40"/>
        <v>0.95642581356867074</v>
      </c>
      <c r="M333" s="3">
        <f t="shared" si="40"/>
        <v>0.84486373165618445</v>
      </c>
    </row>
    <row r="334" spans="1:13" x14ac:dyDescent="0.25">
      <c r="A334" s="14">
        <v>20978</v>
      </c>
      <c r="B334" s="3">
        <v>1</v>
      </c>
      <c r="C334" s="3">
        <v>0.79691696336062701</v>
      </c>
      <c r="E334" s="3">
        <f t="shared" si="41"/>
        <v>0.66899999999999971</v>
      </c>
      <c r="F334" s="3">
        <f t="shared" si="35"/>
        <v>1736</v>
      </c>
      <c r="G334" s="3">
        <f t="shared" si="36"/>
        <v>404</v>
      </c>
      <c r="H334" s="3">
        <f t="shared" si="37"/>
        <v>77</v>
      </c>
      <c r="I334" s="3">
        <f t="shared" si="38"/>
        <v>73</v>
      </c>
      <c r="K334" s="3">
        <f t="shared" si="39"/>
        <v>0.84696016771488469</v>
      </c>
      <c r="L334" s="3">
        <f t="shared" si="40"/>
        <v>0.9575289575289575</v>
      </c>
      <c r="M334" s="3">
        <f t="shared" si="40"/>
        <v>0.84696016771488469</v>
      </c>
    </row>
    <row r="335" spans="1:13" x14ac:dyDescent="0.25">
      <c r="A335" s="14">
        <v>20982</v>
      </c>
      <c r="B335" s="3">
        <v>0</v>
      </c>
      <c r="C335" s="3">
        <v>0.83443265980420256</v>
      </c>
      <c r="E335" s="3">
        <f t="shared" si="41"/>
        <v>0.66799999999999971</v>
      </c>
      <c r="F335" s="3">
        <f t="shared" si="35"/>
        <v>1737</v>
      </c>
      <c r="G335" s="3">
        <f t="shared" si="36"/>
        <v>405</v>
      </c>
      <c r="H335" s="3">
        <f t="shared" si="37"/>
        <v>76</v>
      </c>
      <c r="I335" s="3">
        <f t="shared" si="38"/>
        <v>72</v>
      </c>
      <c r="K335" s="3">
        <f t="shared" si="39"/>
        <v>0.84905660377358494</v>
      </c>
      <c r="L335" s="3">
        <f t="shared" si="40"/>
        <v>0.95808052950910094</v>
      </c>
      <c r="M335" s="3">
        <f t="shared" si="40"/>
        <v>0.84905660377358494</v>
      </c>
    </row>
    <row r="336" spans="1:13" x14ac:dyDescent="0.25">
      <c r="A336" s="14">
        <v>20983</v>
      </c>
      <c r="B336" s="3">
        <v>0</v>
      </c>
      <c r="C336" s="3">
        <v>0.71069937941545136</v>
      </c>
      <c r="E336" s="3">
        <f t="shared" si="41"/>
        <v>0.6669999999999997</v>
      </c>
      <c r="F336" s="3">
        <f t="shared" si="35"/>
        <v>1738</v>
      </c>
      <c r="G336" s="3">
        <f t="shared" si="36"/>
        <v>407</v>
      </c>
      <c r="H336" s="3">
        <f t="shared" si="37"/>
        <v>75</v>
      </c>
      <c r="I336" s="3">
        <f t="shared" si="38"/>
        <v>70</v>
      </c>
      <c r="K336" s="3">
        <f t="shared" si="39"/>
        <v>0.85324947589098532</v>
      </c>
      <c r="L336" s="3">
        <f t="shared" si="40"/>
        <v>0.95863210148924438</v>
      </c>
      <c r="M336" s="3">
        <f t="shared" si="40"/>
        <v>0.85324947589098532</v>
      </c>
    </row>
    <row r="337" spans="1:13" x14ac:dyDescent="0.25">
      <c r="A337" s="14">
        <v>20984</v>
      </c>
      <c r="B337" s="3">
        <v>1</v>
      </c>
      <c r="C337" s="3">
        <v>0.81696281181473973</v>
      </c>
      <c r="E337" s="3">
        <f t="shared" si="41"/>
        <v>0.6659999999999997</v>
      </c>
      <c r="F337" s="3">
        <f t="shared" si="35"/>
        <v>1739</v>
      </c>
      <c r="G337" s="3">
        <f t="shared" si="36"/>
        <v>408</v>
      </c>
      <c r="H337" s="3">
        <f t="shared" si="37"/>
        <v>74</v>
      </c>
      <c r="I337" s="3">
        <f t="shared" si="38"/>
        <v>69</v>
      </c>
      <c r="K337" s="3">
        <f t="shared" si="39"/>
        <v>0.85534591194968557</v>
      </c>
      <c r="L337" s="3">
        <f t="shared" si="40"/>
        <v>0.95918367346938771</v>
      </c>
      <c r="M337" s="3">
        <f t="shared" si="40"/>
        <v>0.85534591194968557</v>
      </c>
    </row>
    <row r="338" spans="1:13" x14ac:dyDescent="0.25">
      <c r="A338" s="14">
        <v>20992</v>
      </c>
      <c r="B338" s="3">
        <v>1</v>
      </c>
      <c r="C338" s="3">
        <v>0.81700201475638534</v>
      </c>
      <c r="E338" s="3">
        <f t="shared" si="41"/>
        <v>0.6649999999999997</v>
      </c>
      <c r="F338" s="3">
        <f t="shared" si="35"/>
        <v>1742</v>
      </c>
      <c r="G338" s="3">
        <f t="shared" si="36"/>
        <v>410</v>
      </c>
      <c r="H338" s="3">
        <f t="shared" si="37"/>
        <v>71</v>
      </c>
      <c r="I338" s="3">
        <f t="shared" si="38"/>
        <v>67</v>
      </c>
      <c r="K338" s="3">
        <f t="shared" si="39"/>
        <v>0.85953878406708595</v>
      </c>
      <c r="L338" s="3">
        <f t="shared" si="40"/>
        <v>0.96083838940981803</v>
      </c>
      <c r="M338" s="3">
        <f t="shared" si="40"/>
        <v>0.85953878406708595</v>
      </c>
    </row>
    <row r="339" spans="1:13" x14ac:dyDescent="0.25">
      <c r="A339" s="14">
        <v>21002</v>
      </c>
      <c r="B339" s="3">
        <v>0</v>
      </c>
      <c r="C339" s="3">
        <v>0.68008461755157046</v>
      </c>
      <c r="E339" s="3">
        <f t="shared" si="41"/>
        <v>0.6639999999999997</v>
      </c>
      <c r="F339" s="3">
        <f t="shared" si="35"/>
        <v>1742</v>
      </c>
      <c r="G339" s="3">
        <f t="shared" si="36"/>
        <v>410</v>
      </c>
      <c r="H339" s="3">
        <f t="shared" si="37"/>
        <v>71</v>
      </c>
      <c r="I339" s="3">
        <f t="shared" si="38"/>
        <v>67</v>
      </c>
      <c r="K339" s="3">
        <f t="shared" si="39"/>
        <v>0.85953878406708595</v>
      </c>
      <c r="L339" s="3">
        <f t="shared" si="40"/>
        <v>0.96083838940981803</v>
      </c>
      <c r="M339" s="3">
        <f t="shared" si="40"/>
        <v>0.85953878406708595</v>
      </c>
    </row>
    <row r="340" spans="1:13" x14ac:dyDescent="0.25">
      <c r="A340" s="14">
        <v>21009</v>
      </c>
      <c r="B340" s="3">
        <v>1</v>
      </c>
      <c r="C340" s="3">
        <v>0.76720657057620179</v>
      </c>
      <c r="E340" s="3">
        <f t="shared" si="41"/>
        <v>0.6629999999999997</v>
      </c>
      <c r="F340" s="3">
        <f t="shared" si="35"/>
        <v>1744</v>
      </c>
      <c r="G340" s="3">
        <f t="shared" si="36"/>
        <v>411</v>
      </c>
      <c r="H340" s="3">
        <f t="shared" si="37"/>
        <v>69</v>
      </c>
      <c r="I340" s="3">
        <f t="shared" si="38"/>
        <v>66</v>
      </c>
      <c r="K340" s="3">
        <f t="shared" si="39"/>
        <v>0.86163522012578619</v>
      </c>
      <c r="L340" s="3">
        <f t="shared" si="40"/>
        <v>0.9619415333701048</v>
      </c>
      <c r="M340" s="3">
        <f t="shared" si="40"/>
        <v>0.86163522012578619</v>
      </c>
    </row>
    <row r="341" spans="1:13" x14ac:dyDescent="0.25">
      <c r="A341" s="14">
        <v>21012</v>
      </c>
      <c r="B341" s="3">
        <v>0</v>
      </c>
      <c r="C341" s="3">
        <v>0.69748184906334099</v>
      </c>
      <c r="E341" s="3">
        <f t="shared" si="41"/>
        <v>0.6619999999999997</v>
      </c>
      <c r="F341" s="3">
        <f t="shared" si="35"/>
        <v>1747</v>
      </c>
      <c r="G341" s="3">
        <f t="shared" si="36"/>
        <v>413</v>
      </c>
      <c r="H341" s="3">
        <f t="shared" si="37"/>
        <v>66</v>
      </c>
      <c r="I341" s="3">
        <f t="shared" si="38"/>
        <v>64</v>
      </c>
      <c r="K341" s="3">
        <f t="shared" si="39"/>
        <v>0.86582809224318658</v>
      </c>
      <c r="L341" s="3">
        <f t="shared" si="40"/>
        <v>0.963596249310535</v>
      </c>
      <c r="M341" s="3">
        <f t="shared" si="40"/>
        <v>0.86582809224318658</v>
      </c>
    </row>
    <row r="342" spans="1:13" x14ac:dyDescent="0.25">
      <c r="A342" s="14">
        <v>21013</v>
      </c>
      <c r="B342" s="3">
        <v>1</v>
      </c>
      <c r="C342" s="3">
        <v>0.85431289407985322</v>
      </c>
      <c r="E342" s="3">
        <f t="shared" si="41"/>
        <v>0.6609999999999997</v>
      </c>
      <c r="F342" s="3">
        <f t="shared" si="35"/>
        <v>1752</v>
      </c>
      <c r="G342" s="3">
        <f t="shared" si="36"/>
        <v>414</v>
      </c>
      <c r="H342" s="3">
        <f t="shared" si="37"/>
        <v>61</v>
      </c>
      <c r="I342" s="3">
        <f t="shared" si="38"/>
        <v>63</v>
      </c>
      <c r="K342" s="3">
        <f t="shared" si="39"/>
        <v>0.86792452830188682</v>
      </c>
      <c r="L342" s="3">
        <f t="shared" si="40"/>
        <v>0.96635410921125209</v>
      </c>
      <c r="M342" s="3">
        <f t="shared" si="40"/>
        <v>0.86792452830188682</v>
      </c>
    </row>
    <row r="343" spans="1:13" x14ac:dyDescent="0.25">
      <c r="A343" s="14">
        <v>21015</v>
      </c>
      <c r="B343" s="3">
        <v>1</v>
      </c>
      <c r="C343" s="3">
        <v>0.87183145754560087</v>
      </c>
      <c r="E343" s="3">
        <f t="shared" si="41"/>
        <v>0.6599999999999997</v>
      </c>
      <c r="F343" s="3">
        <f t="shared" si="35"/>
        <v>1752</v>
      </c>
      <c r="G343" s="3">
        <f t="shared" si="36"/>
        <v>415</v>
      </c>
      <c r="H343" s="3">
        <f t="shared" si="37"/>
        <v>61</v>
      </c>
      <c r="I343" s="3">
        <f t="shared" si="38"/>
        <v>62</v>
      </c>
      <c r="K343" s="3">
        <f t="shared" si="39"/>
        <v>0.87002096436058696</v>
      </c>
      <c r="L343" s="3">
        <f t="shared" si="40"/>
        <v>0.96635410921125209</v>
      </c>
      <c r="M343" s="3">
        <f t="shared" si="40"/>
        <v>0.87002096436058696</v>
      </c>
    </row>
    <row r="344" spans="1:13" x14ac:dyDescent="0.25">
      <c r="A344" s="14">
        <v>21017</v>
      </c>
      <c r="B344" s="3">
        <v>0</v>
      </c>
      <c r="C344" s="3">
        <v>0.65692231817487212</v>
      </c>
      <c r="E344" s="3">
        <f t="shared" si="41"/>
        <v>0.6589999999999997</v>
      </c>
      <c r="F344" s="3">
        <f t="shared" si="35"/>
        <v>1755</v>
      </c>
      <c r="G344" s="3">
        <f t="shared" si="36"/>
        <v>415</v>
      </c>
      <c r="H344" s="3">
        <f t="shared" si="37"/>
        <v>58</v>
      </c>
      <c r="I344" s="3">
        <f t="shared" si="38"/>
        <v>62</v>
      </c>
      <c r="K344" s="3">
        <f t="shared" si="39"/>
        <v>0.87002096436058696</v>
      </c>
      <c r="L344" s="3">
        <f t="shared" si="40"/>
        <v>0.9680088251516823</v>
      </c>
      <c r="M344" s="3">
        <f t="shared" si="40"/>
        <v>0.87002096436058696</v>
      </c>
    </row>
    <row r="345" spans="1:13" x14ac:dyDescent="0.25">
      <c r="A345" s="14">
        <v>21018</v>
      </c>
      <c r="B345" s="3">
        <v>1</v>
      </c>
      <c r="C345" s="3">
        <v>0.78788662221340211</v>
      </c>
      <c r="E345" s="3">
        <f t="shared" si="41"/>
        <v>0.6579999999999997</v>
      </c>
      <c r="F345" s="3">
        <f t="shared" si="35"/>
        <v>1755</v>
      </c>
      <c r="G345" s="3">
        <f t="shared" si="36"/>
        <v>416</v>
      </c>
      <c r="H345" s="3">
        <f t="shared" si="37"/>
        <v>58</v>
      </c>
      <c r="I345" s="3">
        <f t="shared" si="38"/>
        <v>61</v>
      </c>
      <c r="K345" s="3">
        <f t="shared" si="39"/>
        <v>0.8721174004192872</v>
      </c>
      <c r="L345" s="3">
        <f t="shared" si="40"/>
        <v>0.9680088251516823</v>
      </c>
      <c r="M345" s="3">
        <f t="shared" si="40"/>
        <v>0.8721174004192872</v>
      </c>
    </row>
    <row r="346" spans="1:13" x14ac:dyDescent="0.25">
      <c r="A346" s="14">
        <v>21020</v>
      </c>
      <c r="B346" s="3">
        <v>1</v>
      </c>
      <c r="C346" s="3">
        <v>0.81392108596491253</v>
      </c>
      <c r="E346" s="3">
        <f t="shared" si="41"/>
        <v>0.6569999999999997</v>
      </c>
      <c r="F346" s="3">
        <f t="shared" si="35"/>
        <v>1759</v>
      </c>
      <c r="G346" s="3">
        <f t="shared" si="36"/>
        <v>417</v>
      </c>
      <c r="H346" s="3">
        <f t="shared" si="37"/>
        <v>54</v>
      </c>
      <c r="I346" s="3">
        <f t="shared" si="38"/>
        <v>60</v>
      </c>
      <c r="K346" s="3">
        <f t="shared" si="39"/>
        <v>0.87421383647798745</v>
      </c>
      <c r="L346" s="3">
        <f t="shared" si="40"/>
        <v>0.97021511307225594</v>
      </c>
      <c r="M346" s="3">
        <f t="shared" si="40"/>
        <v>0.87421383647798745</v>
      </c>
    </row>
    <row r="347" spans="1:13" x14ac:dyDescent="0.25">
      <c r="A347" s="14">
        <v>21024</v>
      </c>
      <c r="B347" s="3">
        <v>1</v>
      </c>
      <c r="C347" s="3">
        <v>0.70837378903414816</v>
      </c>
      <c r="E347" s="3">
        <f t="shared" si="41"/>
        <v>0.65599999999999969</v>
      </c>
      <c r="F347" s="3">
        <f t="shared" si="35"/>
        <v>1761</v>
      </c>
      <c r="G347" s="3">
        <f t="shared" si="36"/>
        <v>419</v>
      </c>
      <c r="H347" s="3">
        <f t="shared" si="37"/>
        <v>52</v>
      </c>
      <c r="I347" s="3">
        <f t="shared" si="38"/>
        <v>58</v>
      </c>
      <c r="K347" s="3">
        <f t="shared" si="39"/>
        <v>0.87840670859538783</v>
      </c>
      <c r="L347" s="3">
        <f t="shared" si="40"/>
        <v>0.97131825703254271</v>
      </c>
      <c r="M347" s="3">
        <f t="shared" si="40"/>
        <v>0.87840670859538783</v>
      </c>
    </row>
    <row r="348" spans="1:13" x14ac:dyDescent="0.25">
      <c r="A348" s="14">
        <v>21025</v>
      </c>
      <c r="B348" s="3">
        <v>1</v>
      </c>
      <c r="C348" s="3">
        <v>0.94295511193536863</v>
      </c>
      <c r="E348" s="3">
        <f t="shared" si="41"/>
        <v>0.65499999999999969</v>
      </c>
      <c r="F348" s="3">
        <f t="shared" si="35"/>
        <v>1762</v>
      </c>
      <c r="G348" s="3">
        <f t="shared" si="36"/>
        <v>420</v>
      </c>
      <c r="H348" s="3">
        <f t="shared" si="37"/>
        <v>51</v>
      </c>
      <c r="I348" s="3">
        <f t="shared" si="38"/>
        <v>57</v>
      </c>
      <c r="K348" s="3">
        <f t="shared" si="39"/>
        <v>0.88050314465408808</v>
      </c>
      <c r="L348" s="3">
        <f t="shared" si="40"/>
        <v>0.97186982901268615</v>
      </c>
      <c r="M348" s="3">
        <f t="shared" si="40"/>
        <v>0.88050314465408808</v>
      </c>
    </row>
    <row r="349" spans="1:13" x14ac:dyDescent="0.25">
      <c r="A349" s="14">
        <v>21026</v>
      </c>
      <c r="B349" s="3">
        <v>0</v>
      </c>
      <c r="C349" s="3">
        <v>0.677851697281876</v>
      </c>
      <c r="E349" s="3">
        <f t="shared" si="41"/>
        <v>0.65399999999999969</v>
      </c>
      <c r="F349" s="3">
        <f t="shared" si="35"/>
        <v>1762</v>
      </c>
      <c r="G349" s="3">
        <f t="shared" si="36"/>
        <v>421</v>
      </c>
      <c r="H349" s="3">
        <f t="shared" si="37"/>
        <v>51</v>
      </c>
      <c r="I349" s="3">
        <f t="shared" si="38"/>
        <v>56</v>
      </c>
      <c r="K349" s="3">
        <f t="shared" si="39"/>
        <v>0.88259958071278821</v>
      </c>
      <c r="L349" s="3">
        <f t="shared" si="40"/>
        <v>0.97186982901268615</v>
      </c>
      <c r="M349" s="3">
        <f t="shared" si="40"/>
        <v>0.88259958071278821</v>
      </c>
    </row>
    <row r="350" spans="1:13" x14ac:dyDescent="0.25">
      <c r="A350" s="14">
        <v>21028</v>
      </c>
      <c r="B350" s="3">
        <v>1</v>
      </c>
      <c r="C350" s="3">
        <v>0.71497487746359134</v>
      </c>
      <c r="E350" s="3">
        <f t="shared" si="41"/>
        <v>0.65299999999999969</v>
      </c>
      <c r="F350" s="3">
        <f t="shared" si="35"/>
        <v>1762</v>
      </c>
      <c r="G350" s="3">
        <f t="shared" si="36"/>
        <v>422</v>
      </c>
      <c r="H350" s="3">
        <f t="shared" si="37"/>
        <v>51</v>
      </c>
      <c r="I350" s="3">
        <f t="shared" si="38"/>
        <v>55</v>
      </c>
      <c r="K350" s="3">
        <f t="shared" si="39"/>
        <v>0.88469601677148846</v>
      </c>
      <c r="L350" s="3">
        <f t="shared" si="40"/>
        <v>0.97186982901268615</v>
      </c>
      <c r="M350" s="3">
        <f t="shared" si="40"/>
        <v>0.88469601677148846</v>
      </c>
    </row>
    <row r="351" spans="1:13" x14ac:dyDescent="0.25">
      <c r="A351" s="14">
        <v>21031</v>
      </c>
      <c r="B351" s="3">
        <v>1</v>
      </c>
      <c r="C351" s="3">
        <v>0.87400595532285785</v>
      </c>
      <c r="E351" s="3">
        <f t="shared" si="41"/>
        <v>0.65199999999999969</v>
      </c>
      <c r="F351" s="3">
        <f t="shared" si="35"/>
        <v>1762</v>
      </c>
      <c r="G351" s="3">
        <f t="shared" si="36"/>
        <v>422</v>
      </c>
      <c r="H351" s="3">
        <f t="shared" si="37"/>
        <v>51</v>
      </c>
      <c r="I351" s="3">
        <f t="shared" si="38"/>
        <v>55</v>
      </c>
      <c r="K351" s="3">
        <f t="shared" si="39"/>
        <v>0.88469601677148846</v>
      </c>
      <c r="L351" s="3">
        <f t="shared" si="40"/>
        <v>0.97186982901268615</v>
      </c>
      <c r="M351" s="3">
        <f t="shared" si="40"/>
        <v>0.88469601677148846</v>
      </c>
    </row>
    <row r="352" spans="1:13" x14ac:dyDescent="0.25">
      <c r="A352" s="14">
        <v>21034</v>
      </c>
      <c r="B352" s="3">
        <v>1</v>
      </c>
      <c r="C352" s="3">
        <v>0.80129676159262009</v>
      </c>
      <c r="E352" s="3">
        <f t="shared" si="41"/>
        <v>0.65099999999999969</v>
      </c>
      <c r="F352" s="3">
        <f t="shared" si="35"/>
        <v>1763</v>
      </c>
      <c r="G352" s="3">
        <f t="shared" si="36"/>
        <v>424</v>
      </c>
      <c r="H352" s="3">
        <f t="shared" si="37"/>
        <v>50</v>
      </c>
      <c r="I352" s="3">
        <f t="shared" si="38"/>
        <v>53</v>
      </c>
      <c r="K352" s="3">
        <f t="shared" si="39"/>
        <v>0.88888888888888884</v>
      </c>
      <c r="L352" s="3">
        <f t="shared" si="40"/>
        <v>0.97242140099282959</v>
      </c>
      <c r="M352" s="3">
        <f t="shared" si="40"/>
        <v>0.88888888888888884</v>
      </c>
    </row>
    <row r="353" spans="1:13" x14ac:dyDescent="0.25">
      <c r="A353" s="14">
        <v>21038</v>
      </c>
      <c r="B353" s="3">
        <v>1</v>
      </c>
      <c r="C353" s="3">
        <v>0.74992043575679468</v>
      </c>
      <c r="E353" s="3">
        <f t="shared" si="41"/>
        <v>0.64999999999999969</v>
      </c>
      <c r="F353" s="3">
        <f t="shared" si="35"/>
        <v>1764</v>
      </c>
      <c r="G353" s="3">
        <f t="shared" si="36"/>
        <v>426</v>
      </c>
      <c r="H353" s="3">
        <f t="shared" si="37"/>
        <v>49</v>
      </c>
      <c r="I353" s="3">
        <f t="shared" si="38"/>
        <v>51</v>
      </c>
      <c r="K353" s="3">
        <f t="shared" si="39"/>
        <v>0.89308176100628933</v>
      </c>
      <c r="L353" s="3">
        <f t="shared" si="40"/>
        <v>0.97297297297297303</v>
      </c>
      <c r="M353" s="3">
        <f t="shared" si="40"/>
        <v>0.89308176100628933</v>
      </c>
    </row>
    <row r="354" spans="1:13" x14ac:dyDescent="0.25">
      <c r="A354" s="14">
        <v>21039</v>
      </c>
      <c r="B354" s="3">
        <v>1</v>
      </c>
      <c r="C354" s="3">
        <v>0.73173866505095964</v>
      </c>
      <c r="E354" s="3">
        <f t="shared" si="41"/>
        <v>0.64899999999999969</v>
      </c>
      <c r="F354" s="3">
        <f t="shared" si="35"/>
        <v>1764</v>
      </c>
      <c r="G354" s="3">
        <f t="shared" si="36"/>
        <v>426</v>
      </c>
      <c r="H354" s="3">
        <f t="shared" si="37"/>
        <v>49</v>
      </c>
      <c r="I354" s="3">
        <f t="shared" si="38"/>
        <v>51</v>
      </c>
      <c r="K354" s="3">
        <f t="shared" si="39"/>
        <v>0.89308176100628933</v>
      </c>
      <c r="L354" s="3">
        <f t="shared" si="40"/>
        <v>0.97297297297297303</v>
      </c>
      <c r="M354" s="3">
        <f t="shared" si="40"/>
        <v>0.89308176100628933</v>
      </c>
    </row>
    <row r="355" spans="1:13" x14ac:dyDescent="0.25">
      <c r="A355" s="14">
        <v>21040</v>
      </c>
      <c r="B355" s="3">
        <v>1</v>
      </c>
      <c r="C355" s="3">
        <v>0.8479622580111339</v>
      </c>
      <c r="E355" s="3">
        <f t="shared" si="41"/>
        <v>0.64799999999999969</v>
      </c>
      <c r="F355" s="3">
        <f t="shared" si="35"/>
        <v>1766</v>
      </c>
      <c r="G355" s="3">
        <f t="shared" si="36"/>
        <v>426</v>
      </c>
      <c r="H355" s="3">
        <f t="shared" si="37"/>
        <v>47</v>
      </c>
      <c r="I355" s="3">
        <f t="shared" si="38"/>
        <v>51</v>
      </c>
      <c r="K355" s="3">
        <f t="shared" si="39"/>
        <v>0.89308176100628933</v>
      </c>
      <c r="L355" s="3">
        <f t="shared" si="40"/>
        <v>0.97407611693325979</v>
      </c>
      <c r="M355" s="3">
        <f t="shared" si="40"/>
        <v>0.89308176100628933</v>
      </c>
    </row>
    <row r="356" spans="1:13" x14ac:dyDescent="0.25">
      <c r="A356" s="14">
        <v>21043</v>
      </c>
      <c r="B356" s="3">
        <v>1</v>
      </c>
      <c r="C356" s="3">
        <v>0.75755168978527454</v>
      </c>
      <c r="E356" s="3">
        <f t="shared" si="41"/>
        <v>0.64699999999999969</v>
      </c>
      <c r="F356" s="3">
        <f t="shared" si="35"/>
        <v>1766</v>
      </c>
      <c r="G356" s="3">
        <f t="shared" si="36"/>
        <v>429</v>
      </c>
      <c r="H356" s="3">
        <f t="shared" si="37"/>
        <v>47</v>
      </c>
      <c r="I356" s="3">
        <f t="shared" si="38"/>
        <v>48</v>
      </c>
      <c r="K356" s="3">
        <f t="shared" si="39"/>
        <v>0.89937106918238996</v>
      </c>
      <c r="L356" s="3">
        <f t="shared" si="40"/>
        <v>0.97407611693325979</v>
      </c>
      <c r="M356" s="3">
        <f t="shared" si="40"/>
        <v>0.89937106918238996</v>
      </c>
    </row>
    <row r="357" spans="1:13" x14ac:dyDescent="0.25">
      <c r="A357" s="14">
        <v>21044</v>
      </c>
      <c r="B357" s="3">
        <v>1</v>
      </c>
      <c r="C357" s="3">
        <v>0.67342210385500356</v>
      </c>
      <c r="E357" s="3">
        <f t="shared" si="41"/>
        <v>0.64599999999999969</v>
      </c>
      <c r="F357" s="3">
        <f t="shared" si="35"/>
        <v>1767</v>
      </c>
      <c r="G357" s="3">
        <f t="shared" si="36"/>
        <v>430</v>
      </c>
      <c r="H357" s="3">
        <f t="shared" si="37"/>
        <v>46</v>
      </c>
      <c r="I357" s="3">
        <f t="shared" si="38"/>
        <v>47</v>
      </c>
      <c r="K357" s="3">
        <f t="shared" si="39"/>
        <v>0.90146750524109009</v>
      </c>
      <c r="L357" s="3">
        <f t="shared" ref="L357:M420" si="42">F357/(F357+H357)</f>
        <v>0.97462768891340323</v>
      </c>
      <c r="M357" s="3">
        <f t="shared" si="42"/>
        <v>0.90146750524109009</v>
      </c>
    </row>
    <row r="358" spans="1:13" x14ac:dyDescent="0.25">
      <c r="A358" s="14">
        <v>21047</v>
      </c>
      <c r="B358" s="3">
        <v>1</v>
      </c>
      <c r="C358" s="3">
        <v>0.68729992129634798</v>
      </c>
      <c r="E358" s="3">
        <f t="shared" si="41"/>
        <v>0.64499999999999968</v>
      </c>
      <c r="F358" s="3">
        <f t="shared" si="35"/>
        <v>1768</v>
      </c>
      <c r="G358" s="3">
        <f t="shared" si="36"/>
        <v>431</v>
      </c>
      <c r="H358" s="3">
        <f t="shared" si="37"/>
        <v>45</v>
      </c>
      <c r="I358" s="3">
        <f t="shared" si="38"/>
        <v>46</v>
      </c>
      <c r="K358" s="3">
        <f t="shared" si="39"/>
        <v>0.90356394129979034</v>
      </c>
      <c r="L358" s="3">
        <f t="shared" si="42"/>
        <v>0.97517926089354656</v>
      </c>
      <c r="M358" s="3">
        <f t="shared" si="42"/>
        <v>0.90356394129979034</v>
      </c>
    </row>
    <row r="359" spans="1:13" x14ac:dyDescent="0.25">
      <c r="A359" s="14">
        <v>21048</v>
      </c>
      <c r="B359" s="3">
        <v>0</v>
      </c>
      <c r="C359" s="3">
        <v>0.64781543397436547</v>
      </c>
      <c r="E359" s="3">
        <f t="shared" si="41"/>
        <v>0.64399999999999968</v>
      </c>
      <c r="F359" s="3">
        <f t="shared" si="35"/>
        <v>1770</v>
      </c>
      <c r="G359" s="3">
        <f t="shared" si="36"/>
        <v>431</v>
      </c>
      <c r="H359" s="3">
        <f t="shared" si="37"/>
        <v>43</v>
      </c>
      <c r="I359" s="3">
        <f t="shared" si="38"/>
        <v>46</v>
      </c>
      <c r="K359" s="3">
        <f t="shared" si="39"/>
        <v>0.90356394129979034</v>
      </c>
      <c r="L359" s="3">
        <f t="shared" si="42"/>
        <v>0.97628240485383344</v>
      </c>
      <c r="M359" s="3">
        <f t="shared" si="42"/>
        <v>0.90356394129979034</v>
      </c>
    </row>
    <row r="360" spans="1:13" x14ac:dyDescent="0.25">
      <c r="A360" s="14">
        <v>21049</v>
      </c>
      <c r="B360" s="3">
        <v>1</v>
      </c>
      <c r="C360" s="3">
        <v>0.72569492124554569</v>
      </c>
      <c r="E360" s="3">
        <f t="shared" si="41"/>
        <v>0.64299999999999968</v>
      </c>
      <c r="F360" s="3">
        <f t="shared" si="35"/>
        <v>1773</v>
      </c>
      <c r="G360" s="3">
        <f t="shared" si="36"/>
        <v>431</v>
      </c>
      <c r="H360" s="3">
        <f t="shared" si="37"/>
        <v>40</v>
      </c>
      <c r="I360" s="3">
        <f t="shared" si="38"/>
        <v>46</v>
      </c>
      <c r="K360" s="3">
        <f t="shared" si="39"/>
        <v>0.90356394129979034</v>
      </c>
      <c r="L360" s="3">
        <f t="shared" si="42"/>
        <v>0.97793712079426365</v>
      </c>
      <c r="M360" s="3">
        <f t="shared" si="42"/>
        <v>0.90356394129979034</v>
      </c>
    </row>
    <row r="361" spans="1:13" x14ac:dyDescent="0.25">
      <c r="A361" s="14">
        <v>21054</v>
      </c>
      <c r="B361" s="3">
        <v>0</v>
      </c>
      <c r="C361" s="3">
        <v>0.72412965730436107</v>
      </c>
      <c r="E361" s="3">
        <f t="shared" si="41"/>
        <v>0.64199999999999968</v>
      </c>
      <c r="F361" s="3">
        <f t="shared" si="35"/>
        <v>1774</v>
      </c>
      <c r="G361" s="3">
        <f t="shared" si="36"/>
        <v>431</v>
      </c>
      <c r="H361" s="3">
        <f t="shared" si="37"/>
        <v>39</v>
      </c>
      <c r="I361" s="3">
        <f t="shared" si="38"/>
        <v>46</v>
      </c>
      <c r="K361" s="3">
        <f t="shared" si="39"/>
        <v>0.90356394129979034</v>
      </c>
      <c r="L361" s="3">
        <f t="shared" si="42"/>
        <v>0.97848869277440709</v>
      </c>
      <c r="M361" s="3">
        <f t="shared" si="42"/>
        <v>0.90356394129979034</v>
      </c>
    </row>
    <row r="362" spans="1:13" x14ac:dyDescent="0.25">
      <c r="A362" s="14">
        <v>21055</v>
      </c>
      <c r="B362" s="3">
        <v>1</v>
      </c>
      <c r="C362" s="3">
        <v>0.78422363213921897</v>
      </c>
      <c r="E362" s="3">
        <f t="shared" si="41"/>
        <v>0.64099999999999968</v>
      </c>
      <c r="F362" s="3">
        <f t="shared" si="35"/>
        <v>1774</v>
      </c>
      <c r="G362" s="3">
        <f t="shared" si="36"/>
        <v>431</v>
      </c>
      <c r="H362" s="3">
        <f t="shared" si="37"/>
        <v>39</v>
      </c>
      <c r="I362" s="3">
        <f t="shared" si="38"/>
        <v>46</v>
      </c>
      <c r="K362" s="3">
        <f t="shared" si="39"/>
        <v>0.90356394129979034</v>
      </c>
      <c r="L362" s="3">
        <f t="shared" si="42"/>
        <v>0.97848869277440709</v>
      </c>
      <c r="M362" s="3">
        <f t="shared" si="42"/>
        <v>0.90356394129979034</v>
      </c>
    </row>
    <row r="363" spans="1:13" x14ac:dyDescent="0.25">
      <c r="A363" s="14">
        <v>21058</v>
      </c>
      <c r="B363" s="3">
        <v>1</v>
      </c>
      <c r="C363" s="3">
        <v>0.81697963283930963</v>
      </c>
      <c r="E363" s="3">
        <f t="shared" si="41"/>
        <v>0.63999999999999968</v>
      </c>
      <c r="F363" s="3">
        <f t="shared" si="35"/>
        <v>1776</v>
      </c>
      <c r="G363" s="3">
        <f t="shared" si="36"/>
        <v>432</v>
      </c>
      <c r="H363" s="3">
        <f t="shared" si="37"/>
        <v>37</v>
      </c>
      <c r="I363" s="3">
        <f t="shared" si="38"/>
        <v>45</v>
      </c>
      <c r="K363" s="3">
        <f t="shared" si="39"/>
        <v>0.90566037735849059</v>
      </c>
      <c r="L363" s="3">
        <f t="shared" si="42"/>
        <v>0.97959183673469385</v>
      </c>
      <c r="M363" s="3">
        <f t="shared" si="42"/>
        <v>0.90566037735849059</v>
      </c>
    </row>
    <row r="364" spans="1:13" x14ac:dyDescent="0.25">
      <c r="A364" s="14">
        <v>21060</v>
      </c>
      <c r="B364" s="3">
        <v>1</v>
      </c>
      <c r="C364" s="3">
        <v>0.69351375962420625</v>
      </c>
      <c r="E364" s="3">
        <f t="shared" si="41"/>
        <v>0.63899999999999968</v>
      </c>
      <c r="F364" s="3">
        <f t="shared" si="35"/>
        <v>1776</v>
      </c>
      <c r="G364" s="3">
        <f t="shared" si="36"/>
        <v>433</v>
      </c>
      <c r="H364" s="3">
        <f t="shared" si="37"/>
        <v>37</v>
      </c>
      <c r="I364" s="3">
        <f t="shared" si="38"/>
        <v>44</v>
      </c>
      <c r="K364" s="3">
        <f t="shared" si="39"/>
        <v>0.90775681341719072</v>
      </c>
      <c r="L364" s="3">
        <f t="shared" si="42"/>
        <v>0.97959183673469385</v>
      </c>
      <c r="M364" s="3">
        <f t="shared" si="42"/>
        <v>0.90775681341719072</v>
      </c>
    </row>
    <row r="365" spans="1:13" x14ac:dyDescent="0.25">
      <c r="A365" s="14">
        <v>21061</v>
      </c>
      <c r="B365" s="3">
        <v>1</v>
      </c>
      <c r="C365" s="3">
        <v>0.7342914238178011</v>
      </c>
      <c r="E365" s="3">
        <f t="shared" si="41"/>
        <v>0.63799999999999968</v>
      </c>
      <c r="F365" s="3">
        <f t="shared" si="35"/>
        <v>1778</v>
      </c>
      <c r="G365" s="3">
        <f t="shared" si="36"/>
        <v>434</v>
      </c>
      <c r="H365" s="3">
        <f t="shared" si="37"/>
        <v>35</v>
      </c>
      <c r="I365" s="3">
        <f t="shared" si="38"/>
        <v>43</v>
      </c>
      <c r="K365" s="3">
        <f t="shared" si="39"/>
        <v>0.90985324947589097</v>
      </c>
      <c r="L365" s="3">
        <f t="shared" si="42"/>
        <v>0.98069498069498073</v>
      </c>
      <c r="M365" s="3">
        <f t="shared" si="42"/>
        <v>0.90985324947589097</v>
      </c>
    </row>
    <row r="366" spans="1:13" x14ac:dyDescent="0.25">
      <c r="A366" s="14">
        <v>21063</v>
      </c>
      <c r="B366" s="3">
        <v>1</v>
      </c>
      <c r="C366" s="3">
        <v>0.72549277239164156</v>
      </c>
      <c r="E366" s="3">
        <f t="shared" si="41"/>
        <v>0.63699999999999968</v>
      </c>
      <c r="F366" s="3">
        <f t="shared" si="35"/>
        <v>1781</v>
      </c>
      <c r="G366" s="3">
        <f t="shared" si="36"/>
        <v>434</v>
      </c>
      <c r="H366" s="3">
        <f t="shared" si="37"/>
        <v>32</v>
      </c>
      <c r="I366" s="3">
        <f t="shared" si="38"/>
        <v>43</v>
      </c>
      <c r="K366" s="3">
        <f t="shared" si="39"/>
        <v>0.90985324947589097</v>
      </c>
      <c r="L366" s="3">
        <f t="shared" si="42"/>
        <v>0.98234969663541094</v>
      </c>
      <c r="M366" s="3">
        <f t="shared" si="42"/>
        <v>0.90985324947589097</v>
      </c>
    </row>
    <row r="367" spans="1:13" x14ac:dyDescent="0.25">
      <c r="A367" s="14">
        <v>21064</v>
      </c>
      <c r="B367" s="3">
        <v>1</v>
      </c>
      <c r="C367" s="3">
        <v>0.76976779907316384</v>
      </c>
      <c r="E367" s="3">
        <f t="shared" si="41"/>
        <v>0.63599999999999968</v>
      </c>
      <c r="F367" s="3">
        <f t="shared" si="35"/>
        <v>1781</v>
      </c>
      <c r="G367" s="3">
        <f t="shared" si="36"/>
        <v>437</v>
      </c>
      <c r="H367" s="3">
        <f t="shared" si="37"/>
        <v>32</v>
      </c>
      <c r="I367" s="3">
        <f t="shared" si="38"/>
        <v>40</v>
      </c>
      <c r="K367" s="3">
        <f t="shared" si="39"/>
        <v>0.9161425576519916</v>
      </c>
      <c r="L367" s="3">
        <f t="shared" si="42"/>
        <v>0.98234969663541094</v>
      </c>
      <c r="M367" s="3">
        <f t="shared" si="42"/>
        <v>0.9161425576519916</v>
      </c>
    </row>
    <row r="368" spans="1:13" x14ac:dyDescent="0.25">
      <c r="A368" s="14">
        <v>21066</v>
      </c>
      <c r="B368" s="3">
        <v>1</v>
      </c>
      <c r="C368" s="3">
        <v>0.87575316244466062</v>
      </c>
      <c r="E368" s="3">
        <f t="shared" si="41"/>
        <v>0.63499999999999968</v>
      </c>
      <c r="F368" s="3">
        <f t="shared" si="35"/>
        <v>1782</v>
      </c>
      <c r="G368" s="3">
        <f t="shared" si="36"/>
        <v>438</v>
      </c>
      <c r="H368" s="3">
        <f t="shared" si="37"/>
        <v>31</v>
      </c>
      <c r="I368" s="3">
        <f t="shared" si="38"/>
        <v>39</v>
      </c>
      <c r="K368" s="3">
        <f t="shared" si="39"/>
        <v>0.91823899371069184</v>
      </c>
      <c r="L368" s="3">
        <f t="shared" si="42"/>
        <v>0.98290126861555438</v>
      </c>
      <c r="M368" s="3">
        <f t="shared" si="42"/>
        <v>0.91823899371069184</v>
      </c>
    </row>
    <row r="369" spans="1:13" x14ac:dyDescent="0.25">
      <c r="A369" s="14">
        <v>21067</v>
      </c>
      <c r="B369" s="3">
        <v>1</v>
      </c>
      <c r="C369" s="3">
        <v>0.70757249583059001</v>
      </c>
      <c r="E369" s="3">
        <f t="shared" si="41"/>
        <v>0.63399999999999967</v>
      </c>
      <c r="F369" s="3">
        <f t="shared" si="35"/>
        <v>1783</v>
      </c>
      <c r="G369" s="3">
        <f t="shared" si="36"/>
        <v>438</v>
      </c>
      <c r="H369" s="3">
        <f t="shared" si="37"/>
        <v>30</v>
      </c>
      <c r="I369" s="3">
        <f t="shared" si="38"/>
        <v>39</v>
      </c>
      <c r="K369" s="3">
        <f t="shared" si="39"/>
        <v>0.91823899371069184</v>
      </c>
      <c r="L369" s="3">
        <f t="shared" si="42"/>
        <v>0.98345284059569771</v>
      </c>
      <c r="M369" s="3">
        <f t="shared" si="42"/>
        <v>0.91823899371069184</v>
      </c>
    </row>
    <row r="370" spans="1:13" x14ac:dyDescent="0.25">
      <c r="A370" s="14">
        <v>21070</v>
      </c>
      <c r="B370" s="3">
        <v>1</v>
      </c>
      <c r="C370" s="3">
        <v>0.75222930206610916</v>
      </c>
      <c r="E370" s="3">
        <f t="shared" si="41"/>
        <v>0.63299999999999967</v>
      </c>
      <c r="F370" s="3">
        <f t="shared" si="35"/>
        <v>1783</v>
      </c>
      <c r="G370" s="3">
        <f t="shared" si="36"/>
        <v>438</v>
      </c>
      <c r="H370" s="3">
        <f t="shared" si="37"/>
        <v>30</v>
      </c>
      <c r="I370" s="3">
        <f t="shared" si="38"/>
        <v>39</v>
      </c>
      <c r="K370" s="3">
        <f t="shared" si="39"/>
        <v>0.91823899371069184</v>
      </c>
      <c r="L370" s="3">
        <f t="shared" si="42"/>
        <v>0.98345284059569771</v>
      </c>
      <c r="M370" s="3">
        <f t="shared" si="42"/>
        <v>0.91823899371069184</v>
      </c>
    </row>
    <row r="371" spans="1:13" x14ac:dyDescent="0.25">
      <c r="A371" s="14">
        <v>21072</v>
      </c>
      <c r="B371" s="3">
        <v>1</v>
      </c>
      <c r="C371" s="3">
        <v>0.73740846010806238</v>
      </c>
      <c r="E371" s="3">
        <f t="shared" si="41"/>
        <v>0.63199999999999967</v>
      </c>
      <c r="F371" s="3">
        <f t="shared" si="35"/>
        <v>1785</v>
      </c>
      <c r="G371" s="3">
        <f t="shared" si="36"/>
        <v>438</v>
      </c>
      <c r="H371" s="3">
        <f t="shared" si="37"/>
        <v>28</v>
      </c>
      <c r="I371" s="3">
        <f t="shared" si="38"/>
        <v>39</v>
      </c>
      <c r="K371" s="3">
        <f t="shared" si="39"/>
        <v>0.91823899371069184</v>
      </c>
      <c r="L371" s="3">
        <f t="shared" si="42"/>
        <v>0.98455598455598459</v>
      </c>
      <c r="M371" s="3">
        <f t="shared" si="42"/>
        <v>0.91823899371069184</v>
      </c>
    </row>
    <row r="372" spans="1:13" x14ac:dyDescent="0.25">
      <c r="A372" s="14">
        <v>21075</v>
      </c>
      <c r="B372" s="3">
        <v>1</v>
      </c>
      <c r="C372" s="3">
        <v>0.75918366639944179</v>
      </c>
      <c r="E372" s="3">
        <f t="shared" si="41"/>
        <v>0.63099999999999967</v>
      </c>
      <c r="F372" s="3">
        <f t="shared" si="35"/>
        <v>1785</v>
      </c>
      <c r="G372" s="3">
        <f t="shared" si="36"/>
        <v>440</v>
      </c>
      <c r="H372" s="3">
        <f t="shared" si="37"/>
        <v>28</v>
      </c>
      <c r="I372" s="3">
        <f t="shared" si="38"/>
        <v>37</v>
      </c>
      <c r="K372" s="3">
        <f t="shared" si="39"/>
        <v>0.92243186582809222</v>
      </c>
      <c r="L372" s="3">
        <f t="shared" si="42"/>
        <v>0.98455598455598459</v>
      </c>
      <c r="M372" s="3">
        <f t="shared" si="42"/>
        <v>0.92243186582809222</v>
      </c>
    </row>
    <row r="373" spans="1:13" x14ac:dyDescent="0.25">
      <c r="A373" s="14">
        <v>21076</v>
      </c>
      <c r="B373" s="3">
        <v>0</v>
      </c>
      <c r="C373" s="3">
        <v>0.70878488375099102</v>
      </c>
      <c r="E373" s="3">
        <f t="shared" si="41"/>
        <v>0.62999999999999967</v>
      </c>
      <c r="F373" s="3">
        <f t="shared" si="35"/>
        <v>1785</v>
      </c>
      <c r="G373" s="3">
        <f t="shared" si="36"/>
        <v>442</v>
      </c>
      <c r="H373" s="3">
        <f t="shared" si="37"/>
        <v>28</v>
      </c>
      <c r="I373" s="3">
        <f t="shared" si="38"/>
        <v>35</v>
      </c>
      <c r="K373" s="3">
        <f t="shared" si="39"/>
        <v>0.92662473794549272</v>
      </c>
      <c r="L373" s="3">
        <f t="shared" si="42"/>
        <v>0.98455598455598459</v>
      </c>
      <c r="M373" s="3">
        <f t="shared" si="42"/>
        <v>0.92662473794549272</v>
      </c>
    </row>
    <row r="374" spans="1:13" x14ac:dyDescent="0.25">
      <c r="A374" s="14">
        <v>21080</v>
      </c>
      <c r="B374" s="3">
        <v>0</v>
      </c>
      <c r="C374" s="3">
        <v>0.74483394927066338</v>
      </c>
      <c r="E374" s="3">
        <f t="shared" si="41"/>
        <v>0.62899999999999967</v>
      </c>
      <c r="F374" s="3">
        <f t="shared" si="35"/>
        <v>1785</v>
      </c>
      <c r="G374" s="3">
        <f t="shared" si="36"/>
        <v>442</v>
      </c>
      <c r="H374" s="3">
        <f t="shared" si="37"/>
        <v>28</v>
      </c>
      <c r="I374" s="3">
        <f t="shared" si="38"/>
        <v>35</v>
      </c>
      <c r="K374" s="3">
        <f t="shared" si="39"/>
        <v>0.92662473794549272</v>
      </c>
      <c r="L374" s="3">
        <f t="shared" si="42"/>
        <v>0.98455598455598459</v>
      </c>
      <c r="M374" s="3">
        <f t="shared" si="42"/>
        <v>0.92662473794549272</v>
      </c>
    </row>
    <row r="375" spans="1:13" x14ac:dyDescent="0.25">
      <c r="A375" s="14">
        <v>21082</v>
      </c>
      <c r="B375" s="3">
        <v>0</v>
      </c>
      <c r="C375" s="3">
        <v>0.7718443469366314</v>
      </c>
      <c r="E375" s="3">
        <f t="shared" si="41"/>
        <v>0.62799999999999967</v>
      </c>
      <c r="F375" s="3">
        <f t="shared" si="35"/>
        <v>1786</v>
      </c>
      <c r="G375" s="3">
        <f t="shared" si="36"/>
        <v>443</v>
      </c>
      <c r="H375" s="3">
        <f t="shared" si="37"/>
        <v>27</v>
      </c>
      <c r="I375" s="3">
        <f t="shared" si="38"/>
        <v>34</v>
      </c>
      <c r="K375" s="3">
        <f t="shared" si="39"/>
        <v>0.92872117400419285</v>
      </c>
      <c r="L375" s="3">
        <f t="shared" si="42"/>
        <v>0.98510755653612792</v>
      </c>
      <c r="M375" s="3">
        <f t="shared" si="42"/>
        <v>0.92872117400419285</v>
      </c>
    </row>
    <row r="376" spans="1:13" x14ac:dyDescent="0.25">
      <c r="A376" s="14">
        <v>21085</v>
      </c>
      <c r="B376" s="3">
        <v>1</v>
      </c>
      <c r="C376" s="3">
        <v>0.68996390756587656</v>
      </c>
      <c r="E376" s="3">
        <f t="shared" si="41"/>
        <v>0.62699999999999967</v>
      </c>
      <c r="F376" s="3">
        <f t="shared" si="35"/>
        <v>1786</v>
      </c>
      <c r="G376" s="3">
        <f t="shared" si="36"/>
        <v>445</v>
      </c>
      <c r="H376" s="3">
        <f t="shared" si="37"/>
        <v>27</v>
      </c>
      <c r="I376" s="3">
        <f t="shared" si="38"/>
        <v>32</v>
      </c>
      <c r="K376" s="3">
        <f t="shared" si="39"/>
        <v>0.93291404612159334</v>
      </c>
      <c r="L376" s="3">
        <f t="shared" si="42"/>
        <v>0.98510755653612792</v>
      </c>
      <c r="M376" s="3">
        <f t="shared" si="42"/>
        <v>0.93291404612159334</v>
      </c>
    </row>
    <row r="377" spans="1:13" x14ac:dyDescent="0.25">
      <c r="A377" s="14">
        <v>21087</v>
      </c>
      <c r="B377" s="3">
        <v>1</v>
      </c>
      <c r="C377" s="3">
        <v>0.77079236912367466</v>
      </c>
      <c r="E377" s="3">
        <f t="shared" si="41"/>
        <v>0.62599999999999967</v>
      </c>
      <c r="F377" s="3">
        <f t="shared" si="35"/>
        <v>1786</v>
      </c>
      <c r="G377" s="3">
        <f t="shared" si="36"/>
        <v>446</v>
      </c>
      <c r="H377" s="3">
        <f t="shared" si="37"/>
        <v>27</v>
      </c>
      <c r="I377" s="3">
        <f t="shared" si="38"/>
        <v>31</v>
      </c>
      <c r="K377" s="3">
        <f t="shared" si="39"/>
        <v>0.93501048218029348</v>
      </c>
      <c r="L377" s="3">
        <f t="shared" si="42"/>
        <v>0.98510755653612792</v>
      </c>
      <c r="M377" s="3">
        <f t="shared" si="42"/>
        <v>0.93501048218029348</v>
      </c>
    </row>
    <row r="378" spans="1:13" x14ac:dyDescent="0.25">
      <c r="A378" s="14">
        <v>21088</v>
      </c>
      <c r="B378" s="3">
        <v>1</v>
      </c>
      <c r="C378" s="3">
        <v>0.79309197601978743</v>
      </c>
      <c r="E378" s="3">
        <f t="shared" si="41"/>
        <v>0.62499999999999967</v>
      </c>
      <c r="F378" s="3">
        <f t="shared" si="35"/>
        <v>1786</v>
      </c>
      <c r="G378" s="3">
        <f t="shared" si="36"/>
        <v>446</v>
      </c>
      <c r="H378" s="3">
        <f t="shared" si="37"/>
        <v>27</v>
      </c>
      <c r="I378" s="3">
        <f t="shared" si="38"/>
        <v>31</v>
      </c>
      <c r="K378" s="3">
        <f t="shared" si="39"/>
        <v>0.93501048218029348</v>
      </c>
      <c r="L378" s="3">
        <f t="shared" si="42"/>
        <v>0.98510755653612792</v>
      </c>
      <c r="M378" s="3">
        <f t="shared" si="42"/>
        <v>0.93501048218029348</v>
      </c>
    </row>
    <row r="379" spans="1:13" x14ac:dyDescent="0.25">
      <c r="A379" s="14">
        <v>21090</v>
      </c>
      <c r="B379" s="3">
        <v>1</v>
      </c>
      <c r="C379" s="3">
        <v>0.81251544143279342</v>
      </c>
      <c r="E379" s="3">
        <f t="shared" si="41"/>
        <v>0.62399999999999967</v>
      </c>
      <c r="F379" s="3">
        <f t="shared" si="35"/>
        <v>1788</v>
      </c>
      <c r="G379" s="3">
        <f t="shared" si="36"/>
        <v>446</v>
      </c>
      <c r="H379" s="3">
        <f t="shared" si="37"/>
        <v>25</v>
      </c>
      <c r="I379" s="3">
        <f t="shared" si="38"/>
        <v>31</v>
      </c>
      <c r="K379" s="3">
        <f t="shared" si="39"/>
        <v>0.93501048218029348</v>
      </c>
      <c r="L379" s="3">
        <f t="shared" si="42"/>
        <v>0.98621070049641479</v>
      </c>
      <c r="M379" s="3">
        <f t="shared" si="42"/>
        <v>0.93501048218029348</v>
      </c>
    </row>
    <row r="380" spans="1:13" x14ac:dyDescent="0.25">
      <c r="A380" s="14">
        <v>21091</v>
      </c>
      <c r="B380" s="3">
        <v>1</v>
      </c>
      <c r="C380" s="3">
        <v>0.75448430949735934</v>
      </c>
      <c r="E380" s="3">
        <f t="shared" si="41"/>
        <v>0.62299999999999967</v>
      </c>
      <c r="F380" s="3">
        <f t="shared" si="35"/>
        <v>1789</v>
      </c>
      <c r="G380" s="3">
        <f t="shared" si="36"/>
        <v>446</v>
      </c>
      <c r="H380" s="3">
        <f t="shared" si="37"/>
        <v>24</v>
      </c>
      <c r="I380" s="3">
        <f t="shared" si="38"/>
        <v>31</v>
      </c>
      <c r="K380" s="3">
        <f t="shared" si="39"/>
        <v>0.93501048218029348</v>
      </c>
      <c r="L380" s="3">
        <f t="shared" si="42"/>
        <v>0.98676227247655823</v>
      </c>
      <c r="M380" s="3">
        <f t="shared" si="42"/>
        <v>0.93501048218029348</v>
      </c>
    </row>
    <row r="381" spans="1:13" x14ac:dyDescent="0.25">
      <c r="A381" s="14">
        <v>21093</v>
      </c>
      <c r="B381" s="3">
        <v>1</v>
      </c>
      <c r="C381" s="3">
        <v>0.91003580408551699</v>
      </c>
      <c r="E381" s="3">
        <f t="shared" si="41"/>
        <v>0.62199999999999966</v>
      </c>
      <c r="F381" s="3">
        <f t="shared" si="35"/>
        <v>1789</v>
      </c>
      <c r="G381" s="3">
        <f t="shared" si="36"/>
        <v>447</v>
      </c>
      <c r="H381" s="3">
        <f t="shared" si="37"/>
        <v>24</v>
      </c>
      <c r="I381" s="3">
        <f t="shared" si="38"/>
        <v>30</v>
      </c>
      <c r="K381" s="3">
        <f t="shared" si="39"/>
        <v>0.93710691823899372</v>
      </c>
      <c r="L381" s="3">
        <f t="shared" si="42"/>
        <v>0.98676227247655823</v>
      </c>
      <c r="M381" s="3">
        <f t="shared" si="42"/>
        <v>0.93710691823899372</v>
      </c>
    </row>
    <row r="382" spans="1:13" x14ac:dyDescent="0.25">
      <c r="A382" s="14">
        <v>21095</v>
      </c>
      <c r="B382" s="3">
        <v>1</v>
      </c>
      <c r="C382" s="3">
        <v>0.74227636030871502</v>
      </c>
      <c r="E382" s="3">
        <f t="shared" si="41"/>
        <v>0.62099999999999966</v>
      </c>
      <c r="F382" s="3">
        <f t="shared" si="35"/>
        <v>1789</v>
      </c>
      <c r="G382" s="3">
        <f t="shared" si="36"/>
        <v>447</v>
      </c>
      <c r="H382" s="3">
        <f t="shared" si="37"/>
        <v>24</v>
      </c>
      <c r="I382" s="3">
        <f t="shared" si="38"/>
        <v>30</v>
      </c>
      <c r="K382" s="3">
        <f t="shared" si="39"/>
        <v>0.93710691823899372</v>
      </c>
      <c r="L382" s="3">
        <f t="shared" si="42"/>
        <v>0.98676227247655823</v>
      </c>
      <c r="M382" s="3">
        <f t="shared" si="42"/>
        <v>0.93710691823899372</v>
      </c>
    </row>
    <row r="383" spans="1:13" x14ac:dyDescent="0.25">
      <c r="A383" s="14">
        <v>21096</v>
      </c>
      <c r="B383" s="3">
        <v>0</v>
      </c>
      <c r="C383" s="3">
        <v>0.77203039877164714</v>
      </c>
      <c r="E383" s="3">
        <f t="shared" si="41"/>
        <v>0.61999999999999966</v>
      </c>
      <c r="F383" s="3">
        <f t="shared" si="35"/>
        <v>1789</v>
      </c>
      <c r="G383" s="3">
        <f t="shared" si="36"/>
        <v>448</v>
      </c>
      <c r="H383" s="3">
        <f t="shared" si="37"/>
        <v>24</v>
      </c>
      <c r="I383" s="3">
        <f t="shared" si="38"/>
        <v>29</v>
      </c>
      <c r="K383" s="3">
        <f t="shared" si="39"/>
        <v>0.93920335429769397</v>
      </c>
      <c r="L383" s="3">
        <f t="shared" si="42"/>
        <v>0.98676227247655823</v>
      </c>
      <c r="M383" s="3">
        <f t="shared" si="42"/>
        <v>0.93920335429769397</v>
      </c>
    </row>
    <row r="384" spans="1:13" x14ac:dyDescent="0.25">
      <c r="A384" s="14">
        <v>21097</v>
      </c>
      <c r="B384" s="3">
        <v>1</v>
      </c>
      <c r="C384" s="3">
        <v>0.8950212171220665</v>
      </c>
      <c r="E384" s="3">
        <f t="shared" si="41"/>
        <v>0.61899999999999966</v>
      </c>
      <c r="F384" s="3">
        <f t="shared" si="35"/>
        <v>1789</v>
      </c>
      <c r="G384" s="3">
        <f t="shared" si="36"/>
        <v>449</v>
      </c>
      <c r="H384" s="3">
        <f t="shared" si="37"/>
        <v>24</v>
      </c>
      <c r="I384" s="3">
        <f t="shared" si="38"/>
        <v>28</v>
      </c>
      <c r="K384" s="3">
        <f t="shared" si="39"/>
        <v>0.94129979035639411</v>
      </c>
      <c r="L384" s="3">
        <f t="shared" si="42"/>
        <v>0.98676227247655823</v>
      </c>
      <c r="M384" s="3">
        <f t="shared" si="42"/>
        <v>0.94129979035639411</v>
      </c>
    </row>
    <row r="385" spans="1:13" x14ac:dyDescent="0.25">
      <c r="A385" s="14">
        <v>21102</v>
      </c>
      <c r="B385" s="3">
        <v>1</v>
      </c>
      <c r="C385" s="3">
        <v>0.77549353316818792</v>
      </c>
      <c r="E385" s="3">
        <f t="shared" si="41"/>
        <v>0.61799999999999966</v>
      </c>
      <c r="F385" s="3">
        <f t="shared" si="35"/>
        <v>1791</v>
      </c>
      <c r="G385" s="3">
        <f t="shared" si="36"/>
        <v>450</v>
      </c>
      <c r="H385" s="3">
        <f t="shared" si="37"/>
        <v>22</v>
      </c>
      <c r="I385" s="3">
        <f t="shared" si="38"/>
        <v>27</v>
      </c>
      <c r="K385" s="3">
        <f t="shared" si="39"/>
        <v>0.94339622641509435</v>
      </c>
      <c r="L385" s="3">
        <f t="shared" si="42"/>
        <v>0.987865416436845</v>
      </c>
      <c r="M385" s="3">
        <f t="shared" si="42"/>
        <v>0.94339622641509435</v>
      </c>
    </row>
    <row r="386" spans="1:13" x14ac:dyDescent="0.25">
      <c r="A386" s="14">
        <v>21105</v>
      </c>
      <c r="B386" s="3">
        <v>1</v>
      </c>
      <c r="C386" s="3">
        <v>0.60805578023193718</v>
      </c>
      <c r="E386" s="3">
        <f t="shared" si="41"/>
        <v>0.61699999999999966</v>
      </c>
      <c r="F386" s="3">
        <f t="shared" si="35"/>
        <v>1791</v>
      </c>
      <c r="G386" s="3">
        <f t="shared" si="36"/>
        <v>450</v>
      </c>
      <c r="H386" s="3">
        <f t="shared" si="37"/>
        <v>22</v>
      </c>
      <c r="I386" s="3">
        <f t="shared" si="38"/>
        <v>27</v>
      </c>
      <c r="K386" s="3">
        <f t="shared" si="39"/>
        <v>0.94339622641509435</v>
      </c>
      <c r="L386" s="3">
        <f t="shared" si="42"/>
        <v>0.987865416436845</v>
      </c>
      <c r="M386" s="3">
        <f t="shared" si="42"/>
        <v>0.94339622641509435</v>
      </c>
    </row>
    <row r="387" spans="1:13" x14ac:dyDescent="0.25">
      <c r="A387" s="14">
        <v>21107</v>
      </c>
      <c r="B387" s="3">
        <v>1</v>
      </c>
      <c r="C387" s="3">
        <v>0.76472422457007205</v>
      </c>
      <c r="E387" s="3">
        <f t="shared" si="41"/>
        <v>0.61599999999999966</v>
      </c>
      <c r="F387" s="3">
        <f t="shared" si="35"/>
        <v>1793</v>
      </c>
      <c r="G387" s="3">
        <f t="shared" si="36"/>
        <v>451</v>
      </c>
      <c r="H387" s="3">
        <f t="shared" si="37"/>
        <v>20</v>
      </c>
      <c r="I387" s="3">
        <f t="shared" si="38"/>
        <v>26</v>
      </c>
      <c r="K387" s="3">
        <f t="shared" si="39"/>
        <v>0.9454926624737946</v>
      </c>
      <c r="L387" s="3">
        <f t="shared" si="42"/>
        <v>0.98896856039713188</v>
      </c>
      <c r="M387" s="3">
        <f t="shared" si="42"/>
        <v>0.9454926624737946</v>
      </c>
    </row>
    <row r="388" spans="1:13" x14ac:dyDescent="0.25">
      <c r="A388" s="14">
        <v>21108</v>
      </c>
      <c r="B388" s="3">
        <v>0</v>
      </c>
      <c r="C388" s="3">
        <v>0.67655698064475012</v>
      </c>
      <c r="E388" s="3">
        <f t="shared" si="41"/>
        <v>0.61499999999999966</v>
      </c>
      <c r="F388" s="3">
        <f t="shared" si="35"/>
        <v>1793</v>
      </c>
      <c r="G388" s="3">
        <f t="shared" si="36"/>
        <v>452</v>
      </c>
      <c r="H388" s="3">
        <f t="shared" si="37"/>
        <v>20</v>
      </c>
      <c r="I388" s="3">
        <f t="shared" si="38"/>
        <v>25</v>
      </c>
      <c r="K388" s="3">
        <f t="shared" si="39"/>
        <v>0.94758909853249473</v>
      </c>
      <c r="L388" s="3">
        <f t="shared" si="42"/>
        <v>0.98896856039713188</v>
      </c>
      <c r="M388" s="3">
        <f t="shared" si="42"/>
        <v>0.94758909853249473</v>
      </c>
    </row>
    <row r="389" spans="1:13" x14ac:dyDescent="0.25">
      <c r="A389" s="14">
        <v>21109</v>
      </c>
      <c r="B389" s="3">
        <v>1</v>
      </c>
      <c r="C389" s="3">
        <v>0.79221527261627134</v>
      </c>
      <c r="E389" s="3">
        <f t="shared" si="41"/>
        <v>0.61399999999999966</v>
      </c>
      <c r="F389" s="3">
        <f t="shared" si="35"/>
        <v>1793</v>
      </c>
      <c r="G389" s="3">
        <f t="shared" si="36"/>
        <v>452</v>
      </c>
      <c r="H389" s="3">
        <f t="shared" si="37"/>
        <v>20</v>
      </c>
      <c r="I389" s="3">
        <f t="shared" si="38"/>
        <v>25</v>
      </c>
      <c r="K389" s="3">
        <f t="shared" si="39"/>
        <v>0.94758909853249473</v>
      </c>
      <c r="L389" s="3">
        <f t="shared" si="42"/>
        <v>0.98896856039713188</v>
      </c>
      <c r="M389" s="3">
        <f t="shared" si="42"/>
        <v>0.94758909853249473</v>
      </c>
    </row>
    <row r="390" spans="1:13" x14ac:dyDescent="0.25">
      <c r="A390" s="14">
        <v>21114</v>
      </c>
      <c r="B390" s="3">
        <v>1</v>
      </c>
      <c r="C390" s="3">
        <v>0.860651962574013</v>
      </c>
      <c r="E390" s="3">
        <f t="shared" si="41"/>
        <v>0.61299999999999966</v>
      </c>
      <c r="F390" s="3">
        <f t="shared" ref="F390:F453" si="43">COUNTIFS($C$7:$C$2296,"&gt;="&amp;$E390,$B$7:$B$2296,"=1")</f>
        <v>1796</v>
      </c>
      <c r="G390" s="3">
        <f t="shared" ref="G390:G453" si="44">COUNTIFS($C$7:$C$2296,"&gt;="&amp;$E390,$B$7:$B$2296,"=0")</f>
        <v>453</v>
      </c>
      <c r="H390" s="3">
        <f t="shared" ref="H390:H453" si="45">COUNTIFS($C$7:$C$2296,"&lt;"&amp;$E390,$B$7:$B$2296,"=1")</f>
        <v>17</v>
      </c>
      <c r="I390" s="3">
        <f t="shared" ref="I390:I453" si="46">COUNTIFS($C$7:$C$2296,"&lt;"&amp;$E390,$B$7:$B$2296,"=0")</f>
        <v>24</v>
      </c>
      <c r="K390" s="3">
        <f t="shared" ref="K390:K453" si="47">G390/(G390+I390)</f>
        <v>0.94968553459119498</v>
      </c>
      <c r="L390" s="3">
        <f t="shared" si="42"/>
        <v>0.99062327633756209</v>
      </c>
      <c r="M390" s="3">
        <f t="shared" si="42"/>
        <v>0.94968553459119498</v>
      </c>
    </row>
    <row r="391" spans="1:13" x14ac:dyDescent="0.25">
      <c r="A391" s="14">
        <v>21117</v>
      </c>
      <c r="B391" s="3">
        <v>1</v>
      </c>
      <c r="C391" s="3">
        <v>0.77256772575994093</v>
      </c>
      <c r="E391" s="3">
        <f t="shared" ref="E391:E454" si="48">E390-0.001</f>
        <v>0.61199999999999966</v>
      </c>
      <c r="F391" s="3">
        <f t="shared" si="43"/>
        <v>1796</v>
      </c>
      <c r="G391" s="3">
        <f t="shared" si="44"/>
        <v>454</v>
      </c>
      <c r="H391" s="3">
        <f t="shared" si="45"/>
        <v>17</v>
      </c>
      <c r="I391" s="3">
        <f t="shared" si="46"/>
        <v>23</v>
      </c>
      <c r="K391" s="3">
        <f t="shared" si="47"/>
        <v>0.95178197064989523</v>
      </c>
      <c r="L391" s="3">
        <f t="shared" si="42"/>
        <v>0.99062327633756209</v>
      </c>
      <c r="M391" s="3">
        <f t="shared" si="42"/>
        <v>0.95178197064989523</v>
      </c>
    </row>
    <row r="392" spans="1:13" x14ac:dyDescent="0.25">
      <c r="A392" s="14">
        <v>21120</v>
      </c>
      <c r="B392" s="3">
        <v>0</v>
      </c>
      <c r="C392" s="3">
        <v>0.76411721445548453</v>
      </c>
      <c r="E392" s="3">
        <f t="shared" si="48"/>
        <v>0.61099999999999965</v>
      </c>
      <c r="F392" s="3">
        <f t="shared" si="43"/>
        <v>1796</v>
      </c>
      <c r="G392" s="3">
        <f t="shared" si="44"/>
        <v>454</v>
      </c>
      <c r="H392" s="3">
        <f t="shared" si="45"/>
        <v>17</v>
      </c>
      <c r="I392" s="3">
        <f t="shared" si="46"/>
        <v>23</v>
      </c>
      <c r="K392" s="3">
        <f t="shared" si="47"/>
        <v>0.95178197064989523</v>
      </c>
      <c r="L392" s="3">
        <f t="shared" si="42"/>
        <v>0.99062327633756209</v>
      </c>
      <c r="M392" s="3">
        <f t="shared" si="42"/>
        <v>0.95178197064989523</v>
      </c>
    </row>
    <row r="393" spans="1:13" x14ac:dyDescent="0.25">
      <c r="A393" s="14">
        <v>21121</v>
      </c>
      <c r="B393" s="3">
        <v>1</v>
      </c>
      <c r="C393" s="3">
        <v>0.87952585558220775</v>
      </c>
      <c r="E393" s="3">
        <f t="shared" si="48"/>
        <v>0.60999999999999965</v>
      </c>
      <c r="F393" s="3">
        <f t="shared" si="43"/>
        <v>1796</v>
      </c>
      <c r="G393" s="3">
        <f t="shared" si="44"/>
        <v>455</v>
      </c>
      <c r="H393" s="3">
        <f t="shared" si="45"/>
        <v>17</v>
      </c>
      <c r="I393" s="3">
        <f t="shared" si="46"/>
        <v>22</v>
      </c>
      <c r="K393" s="3">
        <f t="shared" si="47"/>
        <v>0.95387840670859536</v>
      </c>
      <c r="L393" s="3">
        <f t="shared" si="42"/>
        <v>0.99062327633756209</v>
      </c>
      <c r="M393" s="3">
        <f t="shared" si="42"/>
        <v>0.95387840670859536</v>
      </c>
    </row>
    <row r="394" spans="1:13" x14ac:dyDescent="0.25">
      <c r="A394" s="14">
        <v>21122</v>
      </c>
      <c r="B394" s="3">
        <v>1</v>
      </c>
      <c r="C394" s="3">
        <v>0.7547847935016313</v>
      </c>
      <c r="E394" s="3">
        <f t="shared" si="48"/>
        <v>0.60899999999999965</v>
      </c>
      <c r="F394" s="3">
        <f t="shared" si="43"/>
        <v>1796</v>
      </c>
      <c r="G394" s="3">
        <f t="shared" si="44"/>
        <v>456</v>
      </c>
      <c r="H394" s="3">
        <f t="shared" si="45"/>
        <v>17</v>
      </c>
      <c r="I394" s="3">
        <f t="shared" si="46"/>
        <v>21</v>
      </c>
      <c r="K394" s="3">
        <f t="shared" si="47"/>
        <v>0.95597484276729561</v>
      </c>
      <c r="L394" s="3">
        <f t="shared" si="42"/>
        <v>0.99062327633756209</v>
      </c>
      <c r="M394" s="3">
        <f t="shared" si="42"/>
        <v>0.95597484276729561</v>
      </c>
    </row>
    <row r="395" spans="1:13" x14ac:dyDescent="0.25">
      <c r="A395" s="14">
        <v>21123</v>
      </c>
      <c r="B395" s="3">
        <v>1</v>
      </c>
      <c r="C395" s="3">
        <v>0.78203321296553741</v>
      </c>
      <c r="E395" s="3">
        <f t="shared" si="48"/>
        <v>0.60799999999999965</v>
      </c>
      <c r="F395" s="3">
        <f t="shared" si="43"/>
        <v>1798</v>
      </c>
      <c r="G395" s="3">
        <f t="shared" si="44"/>
        <v>456</v>
      </c>
      <c r="H395" s="3">
        <f t="shared" si="45"/>
        <v>15</v>
      </c>
      <c r="I395" s="3">
        <f t="shared" si="46"/>
        <v>21</v>
      </c>
      <c r="K395" s="3">
        <f t="shared" si="47"/>
        <v>0.95597484276729561</v>
      </c>
      <c r="L395" s="3">
        <f t="shared" si="42"/>
        <v>0.99172642029784885</v>
      </c>
      <c r="M395" s="3">
        <f t="shared" si="42"/>
        <v>0.95597484276729561</v>
      </c>
    </row>
    <row r="396" spans="1:13" x14ac:dyDescent="0.25">
      <c r="A396" s="14">
        <v>21127</v>
      </c>
      <c r="B396" s="3">
        <v>1</v>
      </c>
      <c r="C396" s="3">
        <v>0.80966945570068327</v>
      </c>
      <c r="E396" s="3">
        <f t="shared" si="48"/>
        <v>0.60699999999999965</v>
      </c>
      <c r="F396" s="3">
        <f t="shared" si="43"/>
        <v>1800</v>
      </c>
      <c r="G396" s="3">
        <f t="shared" si="44"/>
        <v>457</v>
      </c>
      <c r="H396" s="3">
        <f t="shared" si="45"/>
        <v>13</v>
      </c>
      <c r="I396" s="3">
        <f t="shared" si="46"/>
        <v>20</v>
      </c>
      <c r="K396" s="3">
        <f t="shared" si="47"/>
        <v>0.95807127882599585</v>
      </c>
      <c r="L396" s="3">
        <f t="shared" si="42"/>
        <v>0.99282956425813573</v>
      </c>
      <c r="M396" s="3">
        <f t="shared" si="42"/>
        <v>0.95807127882599585</v>
      </c>
    </row>
    <row r="397" spans="1:13" x14ac:dyDescent="0.25">
      <c r="A397" s="14">
        <v>21134</v>
      </c>
      <c r="B397" s="3">
        <v>1</v>
      </c>
      <c r="C397" s="3">
        <v>0.82499677047880504</v>
      </c>
      <c r="E397" s="3">
        <f t="shared" si="48"/>
        <v>0.60599999999999965</v>
      </c>
      <c r="F397" s="3">
        <f t="shared" si="43"/>
        <v>1800</v>
      </c>
      <c r="G397" s="3">
        <f t="shared" si="44"/>
        <v>457</v>
      </c>
      <c r="H397" s="3">
        <f t="shared" si="45"/>
        <v>13</v>
      </c>
      <c r="I397" s="3">
        <f t="shared" si="46"/>
        <v>20</v>
      </c>
      <c r="K397" s="3">
        <f t="shared" si="47"/>
        <v>0.95807127882599585</v>
      </c>
      <c r="L397" s="3">
        <f t="shared" si="42"/>
        <v>0.99282956425813573</v>
      </c>
      <c r="M397" s="3">
        <f t="shared" si="42"/>
        <v>0.95807127882599585</v>
      </c>
    </row>
    <row r="398" spans="1:13" x14ac:dyDescent="0.25">
      <c r="A398" s="14">
        <v>21139</v>
      </c>
      <c r="B398" s="3">
        <v>1</v>
      </c>
      <c r="C398" s="3">
        <v>0.89690557806053683</v>
      </c>
      <c r="E398" s="3">
        <f t="shared" si="48"/>
        <v>0.60499999999999965</v>
      </c>
      <c r="F398" s="3">
        <f t="shared" si="43"/>
        <v>1800</v>
      </c>
      <c r="G398" s="3">
        <f t="shared" si="44"/>
        <v>457</v>
      </c>
      <c r="H398" s="3">
        <f t="shared" si="45"/>
        <v>13</v>
      </c>
      <c r="I398" s="3">
        <f t="shared" si="46"/>
        <v>20</v>
      </c>
      <c r="K398" s="3">
        <f t="shared" si="47"/>
        <v>0.95807127882599585</v>
      </c>
      <c r="L398" s="3">
        <f t="shared" si="42"/>
        <v>0.99282956425813573</v>
      </c>
      <c r="M398" s="3">
        <f t="shared" si="42"/>
        <v>0.95807127882599585</v>
      </c>
    </row>
    <row r="399" spans="1:13" x14ac:dyDescent="0.25">
      <c r="A399" s="14">
        <v>21147</v>
      </c>
      <c r="B399" s="3">
        <v>1</v>
      </c>
      <c r="C399" s="3">
        <v>0.77198469887724352</v>
      </c>
      <c r="E399" s="3">
        <f t="shared" si="48"/>
        <v>0.60399999999999965</v>
      </c>
      <c r="F399" s="3">
        <f t="shared" si="43"/>
        <v>1800</v>
      </c>
      <c r="G399" s="3">
        <f t="shared" si="44"/>
        <v>458</v>
      </c>
      <c r="H399" s="3">
        <f t="shared" si="45"/>
        <v>13</v>
      </c>
      <c r="I399" s="3">
        <f t="shared" si="46"/>
        <v>19</v>
      </c>
      <c r="K399" s="3">
        <f t="shared" si="47"/>
        <v>0.96016771488469599</v>
      </c>
      <c r="L399" s="3">
        <f t="shared" si="42"/>
        <v>0.99282956425813573</v>
      </c>
      <c r="M399" s="3">
        <f t="shared" si="42"/>
        <v>0.96016771488469599</v>
      </c>
    </row>
    <row r="400" spans="1:13" x14ac:dyDescent="0.25">
      <c r="A400" s="14">
        <v>21148</v>
      </c>
      <c r="B400" s="3">
        <v>1</v>
      </c>
      <c r="C400" s="3">
        <v>0.82020830027218483</v>
      </c>
      <c r="E400" s="3">
        <f t="shared" si="48"/>
        <v>0.60299999999999965</v>
      </c>
      <c r="F400" s="3">
        <f t="shared" si="43"/>
        <v>1800</v>
      </c>
      <c r="G400" s="3">
        <f t="shared" si="44"/>
        <v>458</v>
      </c>
      <c r="H400" s="3">
        <f t="shared" si="45"/>
        <v>13</v>
      </c>
      <c r="I400" s="3">
        <f t="shared" si="46"/>
        <v>19</v>
      </c>
      <c r="K400" s="3">
        <f t="shared" si="47"/>
        <v>0.96016771488469599</v>
      </c>
      <c r="L400" s="3">
        <f t="shared" si="42"/>
        <v>0.99282956425813573</v>
      </c>
      <c r="M400" s="3">
        <f t="shared" si="42"/>
        <v>0.96016771488469599</v>
      </c>
    </row>
    <row r="401" spans="1:13" x14ac:dyDescent="0.25">
      <c r="A401" s="14">
        <v>21149</v>
      </c>
      <c r="B401" s="3">
        <v>0</v>
      </c>
      <c r="C401" s="3">
        <v>0.85369111640266027</v>
      </c>
      <c r="E401" s="3">
        <f t="shared" si="48"/>
        <v>0.60199999999999965</v>
      </c>
      <c r="F401" s="3">
        <f t="shared" si="43"/>
        <v>1801</v>
      </c>
      <c r="G401" s="3">
        <f t="shared" si="44"/>
        <v>458</v>
      </c>
      <c r="H401" s="3">
        <f t="shared" si="45"/>
        <v>12</v>
      </c>
      <c r="I401" s="3">
        <f t="shared" si="46"/>
        <v>19</v>
      </c>
      <c r="K401" s="3">
        <f t="shared" si="47"/>
        <v>0.96016771488469599</v>
      </c>
      <c r="L401" s="3">
        <f t="shared" si="42"/>
        <v>0.99338113623827906</v>
      </c>
      <c r="M401" s="3">
        <f t="shared" si="42"/>
        <v>0.96016771488469599</v>
      </c>
    </row>
    <row r="402" spans="1:13" x14ac:dyDescent="0.25">
      <c r="A402" s="14">
        <v>21151</v>
      </c>
      <c r="B402" s="3">
        <v>1</v>
      </c>
      <c r="C402" s="3">
        <v>0.83547493250945304</v>
      </c>
      <c r="E402" s="3">
        <f t="shared" si="48"/>
        <v>0.60099999999999965</v>
      </c>
      <c r="F402" s="3">
        <f t="shared" si="43"/>
        <v>1801</v>
      </c>
      <c r="G402" s="3">
        <f t="shared" si="44"/>
        <v>459</v>
      </c>
      <c r="H402" s="3">
        <f t="shared" si="45"/>
        <v>12</v>
      </c>
      <c r="I402" s="3">
        <f t="shared" si="46"/>
        <v>18</v>
      </c>
      <c r="K402" s="3">
        <f t="shared" si="47"/>
        <v>0.96226415094339623</v>
      </c>
      <c r="L402" s="3">
        <f t="shared" si="42"/>
        <v>0.99338113623827906</v>
      </c>
      <c r="M402" s="3">
        <f t="shared" si="42"/>
        <v>0.96226415094339623</v>
      </c>
    </row>
    <row r="403" spans="1:13" x14ac:dyDescent="0.25">
      <c r="A403" s="14">
        <v>21152</v>
      </c>
      <c r="B403" s="3">
        <v>1</v>
      </c>
      <c r="C403" s="3">
        <v>0.88045867212955731</v>
      </c>
      <c r="E403" s="3">
        <f t="shared" si="48"/>
        <v>0.59999999999999964</v>
      </c>
      <c r="F403" s="3">
        <f t="shared" si="43"/>
        <v>1801</v>
      </c>
      <c r="G403" s="3">
        <f t="shared" si="44"/>
        <v>459</v>
      </c>
      <c r="H403" s="3">
        <f t="shared" si="45"/>
        <v>12</v>
      </c>
      <c r="I403" s="3">
        <f t="shared" si="46"/>
        <v>18</v>
      </c>
      <c r="K403" s="3">
        <f t="shared" si="47"/>
        <v>0.96226415094339623</v>
      </c>
      <c r="L403" s="3">
        <f t="shared" si="42"/>
        <v>0.99338113623827906</v>
      </c>
      <c r="M403" s="3">
        <f t="shared" si="42"/>
        <v>0.96226415094339623</v>
      </c>
    </row>
    <row r="404" spans="1:13" x14ac:dyDescent="0.25">
      <c r="A404" s="14">
        <v>21155</v>
      </c>
      <c r="B404" s="3">
        <v>1</v>
      </c>
      <c r="C404" s="3">
        <v>0.73999353714436866</v>
      </c>
      <c r="E404" s="3">
        <f t="shared" si="48"/>
        <v>0.59899999999999964</v>
      </c>
      <c r="F404" s="3">
        <f t="shared" si="43"/>
        <v>1802</v>
      </c>
      <c r="G404" s="3">
        <f t="shared" si="44"/>
        <v>459</v>
      </c>
      <c r="H404" s="3">
        <f t="shared" si="45"/>
        <v>11</v>
      </c>
      <c r="I404" s="3">
        <f t="shared" si="46"/>
        <v>18</v>
      </c>
      <c r="K404" s="3">
        <f t="shared" si="47"/>
        <v>0.96226415094339623</v>
      </c>
      <c r="L404" s="3">
        <f t="shared" si="42"/>
        <v>0.9939327082184225</v>
      </c>
      <c r="M404" s="3">
        <f t="shared" si="42"/>
        <v>0.96226415094339623</v>
      </c>
    </row>
    <row r="405" spans="1:13" x14ac:dyDescent="0.25">
      <c r="A405" s="14">
        <v>21158</v>
      </c>
      <c r="B405" s="3">
        <v>1</v>
      </c>
      <c r="C405" s="3">
        <v>0.76277937664685413</v>
      </c>
      <c r="E405" s="3">
        <f t="shared" si="48"/>
        <v>0.59799999999999964</v>
      </c>
      <c r="F405" s="3">
        <f t="shared" si="43"/>
        <v>1803</v>
      </c>
      <c r="G405" s="3">
        <f t="shared" si="44"/>
        <v>460</v>
      </c>
      <c r="H405" s="3">
        <f t="shared" si="45"/>
        <v>10</v>
      </c>
      <c r="I405" s="3">
        <f t="shared" si="46"/>
        <v>17</v>
      </c>
      <c r="K405" s="3">
        <f t="shared" si="47"/>
        <v>0.96436058700209648</v>
      </c>
      <c r="L405" s="3">
        <f t="shared" si="42"/>
        <v>0.99448428019856594</v>
      </c>
      <c r="M405" s="3">
        <f t="shared" si="42"/>
        <v>0.96436058700209648</v>
      </c>
    </row>
    <row r="406" spans="1:13" x14ac:dyDescent="0.25">
      <c r="A406" s="14">
        <v>21162</v>
      </c>
      <c r="B406" s="3">
        <v>1</v>
      </c>
      <c r="C406" s="3">
        <v>0.78954969613572223</v>
      </c>
      <c r="E406" s="3">
        <f t="shared" si="48"/>
        <v>0.59699999999999964</v>
      </c>
      <c r="F406" s="3">
        <f t="shared" si="43"/>
        <v>1803</v>
      </c>
      <c r="G406" s="3">
        <f t="shared" si="44"/>
        <v>461</v>
      </c>
      <c r="H406" s="3">
        <f t="shared" si="45"/>
        <v>10</v>
      </c>
      <c r="I406" s="3">
        <f t="shared" si="46"/>
        <v>16</v>
      </c>
      <c r="K406" s="3">
        <f t="shared" si="47"/>
        <v>0.96645702306079662</v>
      </c>
      <c r="L406" s="3">
        <f t="shared" si="42"/>
        <v>0.99448428019856594</v>
      </c>
      <c r="M406" s="3">
        <f t="shared" si="42"/>
        <v>0.96645702306079662</v>
      </c>
    </row>
    <row r="407" spans="1:13" x14ac:dyDescent="0.25">
      <c r="A407" s="14">
        <v>21164</v>
      </c>
      <c r="B407" s="3">
        <v>0</v>
      </c>
      <c r="C407" s="3">
        <v>0.82076696105428104</v>
      </c>
      <c r="E407" s="3">
        <f t="shared" si="48"/>
        <v>0.59599999999999964</v>
      </c>
      <c r="F407" s="3">
        <f t="shared" si="43"/>
        <v>1803</v>
      </c>
      <c r="G407" s="3">
        <f t="shared" si="44"/>
        <v>461</v>
      </c>
      <c r="H407" s="3">
        <f t="shared" si="45"/>
        <v>10</v>
      </c>
      <c r="I407" s="3">
        <f t="shared" si="46"/>
        <v>16</v>
      </c>
      <c r="K407" s="3">
        <f t="shared" si="47"/>
        <v>0.96645702306079662</v>
      </c>
      <c r="L407" s="3">
        <f t="shared" si="42"/>
        <v>0.99448428019856594</v>
      </c>
      <c r="M407" s="3">
        <f t="shared" si="42"/>
        <v>0.96645702306079662</v>
      </c>
    </row>
    <row r="408" spans="1:13" x14ac:dyDescent="0.25">
      <c r="A408" s="14">
        <v>21165</v>
      </c>
      <c r="B408" s="3">
        <v>1</v>
      </c>
      <c r="C408" s="3">
        <v>0.65692663256293227</v>
      </c>
      <c r="E408" s="3">
        <f t="shared" si="48"/>
        <v>0.59499999999999964</v>
      </c>
      <c r="F408" s="3">
        <f t="shared" si="43"/>
        <v>1803</v>
      </c>
      <c r="G408" s="3">
        <f t="shared" si="44"/>
        <v>461</v>
      </c>
      <c r="H408" s="3">
        <f t="shared" si="45"/>
        <v>10</v>
      </c>
      <c r="I408" s="3">
        <f t="shared" si="46"/>
        <v>16</v>
      </c>
      <c r="K408" s="3">
        <f t="shared" si="47"/>
        <v>0.96645702306079662</v>
      </c>
      <c r="L408" s="3">
        <f t="shared" si="42"/>
        <v>0.99448428019856594</v>
      </c>
      <c r="M408" s="3">
        <f t="shared" si="42"/>
        <v>0.96645702306079662</v>
      </c>
    </row>
    <row r="409" spans="1:13" x14ac:dyDescent="0.25">
      <c r="A409" s="14">
        <v>21167</v>
      </c>
      <c r="B409" s="3">
        <v>1</v>
      </c>
      <c r="C409" s="3">
        <v>0.82722928848977917</v>
      </c>
      <c r="E409" s="3">
        <f t="shared" si="48"/>
        <v>0.59399999999999964</v>
      </c>
      <c r="F409" s="3">
        <f t="shared" si="43"/>
        <v>1803</v>
      </c>
      <c r="G409" s="3">
        <f t="shared" si="44"/>
        <v>461</v>
      </c>
      <c r="H409" s="3">
        <f t="shared" si="45"/>
        <v>10</v>
      </c>
      <c r="I409" s="3">
        <f t="shared" si="46"/>
        <v>16</v>
      </c>
      <c r="K409" s="3">
        <f t="shared" si="47"/>
        <v>0.96645702306079662</v>
      </c>
      <c r="L409" s="3">
        <f t="shared" si="42"/>
        <v>0.99448428019856594</v>
      </c>
      <c r="M409" s="3">
        <f t="shared" si="42"/>
        <v>0.96645702306079662</v>
      </c>
    </row>
    <row r="410" spans="1:13" x14ac:dyDescent="0.25">
      <c r="A410" s="14">
        <v>21168</v>
      </c>
      <c r="B410" s="3">
        <v>1</v>
      </c>
      <c r="C410" s="3">
        <v>0.8005845298395432</v>
      </c>
      <c r="E410" s="3">
        <f t="shared" si="48"/>
        <v>0.59299999999999964</v>
      </c>
      <c r="F410" s="3">
        <f t="shared" si="43"/>
        <v>1803</v>
      </c>
      <c r="G410" s="3">
        <f t="shared" si="44"/>
        <v>461</v>
      </c>
      <c r="H410" s="3">
        <f t="shared" si="45"/>
        <v>10</v>
      </c>
      <c r="I410" s="3">
        <f t="shared" si="46"/>
        <v>16</v>
      </c>
      <c r="K410" s="3">
        <f t="shared" si="47"/>
        <v>0.96645702306079662</v>
      </c>
      <c r="L410" s="3">
        <f t="shared" si="42"/>
        <v>0.99448428019856594</v>
      </c>
      <c r="M410" s="3">
        <f t="shared" si="42"/>
        <v>0.96645702306079662</v>
      </c>
    </row>
    <row r="411" spans="1:13" x14ac:dyDescent="0.25">
      <c r="A411" s="14">
        <v>21170</v>
      </c>
      <c r="B411" s="3">
        <v>1</v>
      </c>
      <c r="C411" s="3">
        <v>0.88350191926885258</v>
      </c>
      <c r="E411" s="3">
        <f t="shared" si="48"/>
        <v>0.59199999999999964</v>
      </c>
      <c r="F411" s="3">
        <f t="shared" si="43"/>
        <v>1803</v>
      </c>
      <c r="G411" s="3">
        <f t="shared" si="44"/>
        <v>461</v>
      </c>
      <c r="H411" s="3">
        <f t="shared" si="45"/>
        <v>10</v>
      </c>
      <c r="I411" s="3">
        <f t="shared" si="46"/>
        <v>16</v>
      </c>
      <c r="K411" s="3">
        <f t="shared" si="47"/>
        <v>0.96645702306079662</v>
      </c>
      <c r="L411" s="3">
        <f t="shared" si="42"/>
        <v>0.99448428019856594</v>
      </c>
      <c r="M411" s="3">
        <f t="shared" si="42"/>
        <v>0.96645702306079662</v>
      </c>
    </row>
    <row r="412" spans="1:13" x14ac:dyDescent="0.25">
      <c r="A412" s="14">
        <v>21172</v>
      </c>
      <c r="B412" s="3">
        <v>1</v>
      </c>
      <c r="C412" s="3">
        <v>0.81198607910641829</v>
      </c>
      <c r="E412" s="3">
        <f t="shared" si="48"/>
        <v>0.59099999999999964</v>
      </c>
      <c r="F412" s="3">
        <f t="shared" si="43"/>
        <v>1805</v>
      </c>
      <c r="G412" s="3">
        <f t="shared" si="44"/>
        <v>461</v>
      </c>
      <c r="H412" s="3">
        <f t="shared" si="45"/>
        <v>8</v>
      </c>
      <c r="I412" s="3">
        <f t="shared" si="46"/>
        <v>16</v>
      </c>
      <c r="K412" s="3">
        <f t="shared" si="47"/>
        <v>0.96645702306079662</v>
      </c>
      <c r="L412" s="3">
        <f t="shared" si="42"/>
        <v>0.99558742415885271</v>
      </c>
      <c r="M412" s="3">
        <f t="shared" si="42"/>
        <v>0.96645702306079662</v>
      </c>
    </row>
    <row r="413" spans="1:13" x14ac:dyDescent="0.25">
      <c r="A413" s="14">
        <v>21176</v>
      </c>
      <c r="B413" s="3">
        <v>1</v>
      </c>
      <c r="C413" s="3">
        <v>0.91774379160563768</v>
      </c>
      <c r="E413" s="3">
        <f t="shared" si="48"/>
        <v>0.58999999999999964</v>
      </c>
      <c r="F413" s="3">
        <f t="shared" si="43"/>
        <v>1806</v>
      </c>
      <c r="G413" s="3">
        <f t="shared" si="44"/>
        <v>463</v>
      </c>
      <c r="H413" s="3">
        <f t="shared" si="45"/>
        <v>7</v>
      </c>
      <c r="I413" s="3">
        <f t="shared" si="46"/>
        <v>14</v>
      </c>
      <c r="K413" s="3">
        <f t="shared" si="47"/>
        <v>0.97064989517819711</v>
      </c>
      <c r="L413" s="3">
        <f t="shared" si="42"/>
        <v>0.99613899613899615</v>
      </c>
      <c r="M413" s="3">
        <f t="shared" si="42"/>
        <v>0.97064989517819711</v>
      </c>
    </row>
    <row r="414" spans="1:13" x14ac:dyDescent="0.25">
      <c r="A414" s="14">
        <v>21178</v>
      </c>
      <c r="B414" s="3">
        <v>1</v>
      </c>
      <c r="C414" s="3">
        <v>0.66999285473120529</v>
      </c>
      <c r="E414" s="3">
        <f t="shared" si="48"/>
        <v>0.58899999999999963</v>
      </c>
      <c r="F414" s="3">
        <f t="shared" si="43"/>
        <v>1806</v>
      </c>
      <c r="G414" s="3">
        <f t="shared" si="44"/>
        <v>464</v>
      </c>
      <c r="H414" s="3">
        <f t="shared" si="45"/>
        <v>7</v>
      </c>
      <c r="I414" s="3">
        <f t="shared" si="46"/>
        <v>13</v>
      </c>
      <c r="K414" s="3">
        <f t="shared" si="47"/>
        <v>0.97274633123689724</v>
      </c>
      <c r="L414" s="3">
        <f t="shared" si="42"/>
        <v>0.99613899613899615</v>
      </c>
      <c r="M414" s="3">
        <f t="shared" si="42"/>
        <v>0.97274633123689724</v>
      </c>
    </row>
    <row r="415" spans="1:13" x14ac:dyDescent="0.25">
      <c r="A415" s="14">
        <v>21180</v>
      </c>
      <c r="B415" s="3">
        <v>1</v>
      </c>
      <c r="C415" s="3">
        <v>0.95465351869215576</v>
      </c>
      <c r="E415" s="3">
        <f t="shared" si="48"/>
        <v>0.58799999999999963</v>
      </c>
      <c r="F415" s="3">
        <f t="shared" si="43"/>
        <v>1806</v>
      </c>
      <c r="G415" s="3">
        <f t="shared" si="44"/>
        <v>464</v>
      </c>
      <c r="H415" s="3">
        <f t="shared" si="45"/>
        <v>7</v>
      </c>
      <c r="I415" s="3">
        <f t="shared" si="46"/>
        <v>13</v>
      </c>
      <c r="K415" s="3">
        <f t="shared" si="47"/>
        <v>0.97274633123689724</v>
      </c>
      <c r="L415" s="3">
        <f t="shared" si="42"/>
        <v>0.99613899613899615</v>
      </c>
      <c r="M415" s="3">
        <f t="shared" si="42"/>
        <v>0.97274633123689724</v>
      </c>
    </row>
    <row r="416" spans="1:13" x14ac:dyDescent="0.25">
      <c r="A416" s="14">
        <v>21183</v>
      </c>
      <c r="B416" s="3">
        <v>1</v>
      </c>
      <c r="C416" s="3">
        <v>0.73129191637744206</v>
      </c>
      <c r="E416" s="3">
        <f t="shared" si="48"/>
        <v>0.58699999999999963</v>
      </c>
      <c r="F416" s="3">
        <f t="shared" si="43"/>
        <v>1806</v>
      </c>
      <c r="G416" s="3">
        <f t="shared" si="44"/>
        <v>465</v>
      </c>
      <c r="H416" s="3">
        <f t="shared" si="45"/>
        <v>7</v>
      </c>
      <c r="I416" s="3">
        <f t="shared" si="46"/>
        <v>12</v>
      </c>
      <c r="K416" s="3">
        <f t="shared" si="47"/>
        <v>0.97484276729559749</v>
      </c>
      <c r="L416" s="3">
        <f t="shared" si="42"/>
        <v>0.99613899613899615</v>
      </c>
      <c r="M416" s="3">
        <f t="shared" si="42"/>
        <v>0.97484276729559749</v>
      </c>
    </row>
    <row r="417" spans="1:13" x14ac:dyDescent="0.25">
      <c r="A417" s="14">
        <v>21185</v>
      </c>
      <c r="B417" s="3">
        <v>1</v>
      </c>
      <c r="C417" s="3">
        <v>0.75461853859157979</v>
      </c>
      <c r="E417" s="3">
        <f t="shared" si="48"/>
        <v>0.58599999999999963</v>
      </c>
      <c r="F417" s="3">
        <f t="shared" si="43"/>
        <v>1807</v>
      </c>
      <c r="G417" s="3">
        <f t="shared" si="44"/>
        <v>466</v>
      </c>
      <c r="H417" s="3">
        <f t="shared" si="45"/>
        <v>6</v>
      </c>
      <c r="I417" s="3">
        <f t="shared" si="46"/>
        <v>11</v>
      </c>
      <c r="K417" s="3">
        <f t="shared" si="47"/>
        <v>0.97693920335429774</v>
      </c>
      <c r="L417" s="3">
        <f t="shared" si="42"/>
        <v>0.99669056811913959</v>
      </c>
      <c r="M417" s="3">
        <f t="shared" si="42"/>
        <v>0.97693920335429774</v>
      </c>
    </row>
    <row r="418" spans="1:13" x14ac:dyDescent="0.25">
      <c r="A418" s="14">
        <v>21186</v>
      </c>
      <c r="B418" s="3">
        <v>0</v>
      </c>
      <c r="C418" s="3">
        <v>0.61379283547154073</v>
      </c>
      <c r="E418" s="3">
        <f t="shared" si="48"/>
        <v>0.58499999999999963</v>
      </c>
      <c r="F418" s="3">
        <f t="shared" si="43"/>
        <v>1807</v>
      </c>
      <c r="G418" s="3">
        <f t="shared" si="44"/>
        <v>466</v>
      </c>
      <c r="H418" s="3">
        <f t="shared" si="45"/>
        <v>6</v>
      </c>
      <c r="I418" s="3">
        <f t="shared" si="46"/>
        <v>11</v>
      </c>
      <c r="K418" s="3">
        <f t="shared" si="47"/>
        <v>0.97693920335429774</v>
      </c>
      <c r="L418" s="3">
        <f t="shared" si="42"/>
        <v>0.99669056811913959</v>
      </c>
      <c r="M418" s="3">
        <f t="shared" si="42"/>
        <v>0.97693920335429774</v>
      </c>
    </row>
    <row r="419" spans="1:13" x14ac:dyDescent="0.25">
      <c r="A419" s="14">
        <v>21189</v>
      </c>
      <c r="B419" s="3">
        <v>1</v>
      </c>
      <c r="C419" s="3">
        <v>0.86350202374587604</v>
      </c>
      <c r="E419" s="3">
        <f t="shared" si="48"/>
        <v>0.58399999999999963</v>
      </c>
      <c r="F419" s="3">
        <f t="shared" si="43"/>
        <v>1807</v>
      </c>
      <c r="G419" s="3">
        <f t="shared" si="44"/>
        <v>466</v>
      </c>
      <c r="H419" s="3">
        <f t="shared" si="45"/>
        <v>6</v>
      </c>
      <c r="I419" s="3">
        <f t="shared" si="46"/>
        <v>11</v>
      </c>
      <c r="K419" s="3">
        <f t="shared" si="47"/>
        <v>0.97693920335429774</v>
      </c>
      <c r="L419" s="3">
        <f t="shared" si="42"/>
        <v>0.99669056811913959</v>
      </c>
      <c r="M419" s="3">
        <f t="shared" si="42"/>
        <v>0.97693920335429774</v>
      </c>
    </row>
    <row r="420" spans="1:13" x14ac:dyDescent="0.25">
      <c r="A420" s="14">
        <v>21195</v>
      </c>
      <c r="B420" s="3">
        <v>1</v>
      </c>
      <c r="C420" s="3">
        <v>0.73754946447137182</v>
      </c>
      <c r="E420" s="3">
        <f t="shared" si="48"/>
        <v>0.58299999999999963</v>
      </c>
      <c r="F420" s="3">
        <f t="shared" si="43"/>
        <v>1807</v>
      </c>
      <c r="G420" s="3">
        <f t="shared" si="44"/>
        <v>466</v>
      </c>
      <c r="H420" s="3">
        <f t="shared" si="45"/>
        <v>6</v>
      </c>
      <c r="I420" s="3">
        <f t="shared" si="46"/>
        <v>11</v>
      </c>
      <c r="K420" s="3">
        <f t="shared" si="47"/>
        <v>0.97693920335429774</v>
      </c>
      <c r="L420" s="3">
        <f t="shared" si="42"/>
        <v>0.99669056811913959</v>
      </c>
      <c r="M420" s="3">
        <f t="shared" si="42"/>
        <v>0.97693920335429774</v>
      </c>
    </row>
    <row r="421" spans="1:13" x14ac:dyDescent="0.25">
      <c r="A421" s="14">
        <v>21197</v>
      </c>
      <c r="B421" s="3">
        <v>1</v>
      </c>
      <c r="C421" s="3">
        <v>0.79878802580517194</v>
      </c>
      <c r="E421" s="3">
        <f t="shared" si="48"/>
        <v>0.58199999999999963</v>
      </c>
      <c r="F421" s="3">
        <f t="shared" si="43"/>
        <v>1807</v>
      </c>
      <c r="G421" s="3">
        <f t="shared" si="44"/>
        <v>466</v>
      </c>
      <c r="H421" s="3">
        <f t="shared" si="45"/>
        <v>6</v>
      </c>
      <c r="I421" s="3">
        <f t="shared" si="46"/>
        <v>11</v>
      </c>
      <c r="K421" s="3">
        <f t="shared" si="47"/>
        <v>0.97693920335429774</v>
      </c>
      <c r="L421" s="3">
        <f t="shared" ref="L421:M484" si="49">F421/(F421+H421)</f>
        <v>0.99669056811913959</v>
      </c>
      <c r="M421" s="3">
        <f t="shared" si="49"/>
        <v>0.97693920335429774</v>
      </c>
    </row>
    <row r="422" spans="1:13" x14ac:dyDescent="0.25">
      <c r="A422" s="14">
        <v>21198</v>
      </c>
      <c r="B422" s="3">
        <v>1</v>
      </c>
      <c r="C422" s="3">
        <v>0.90496037152669939</v>
      </c>
      <c r="E422" s="3">
        <f t="shared" si="48"/>
        <v>0.58099999999999963</v>
      </c>
      <c r="F422" s="3">
        <f t="shared" si="43"/>
        <v>1807</v>
      </c>
      <c r="G422" s="3">
        <f t="shared" si="44"/>
        <v>467</v>
      </c>
      <c r="H422" s="3">
        <f t="shared" si="45"/>
        <v>6</v>
      </c>
      <c r="I422" s="3">
        <f t="shared" si="46"/>
        <v>10</v>
      </c>
      <c r="K422" s="3">
        <f t="shared" si="47"/>
        <v>0.97903563941299787</v>
      </c>
      <c r="L422" s="3">
        <f t="shared" si="49"/>
        <v>0.99669056811913959</v>
      </c>
      <c r="M422" s="3">
        <f t="shared" si="49"/>
        <v>0.97903563941299787</v>
      </c>
    </row>
    <row r="423" spans="1:13" x14ac:dyDescent="0.25">
      <c r="A423" s="14">
        <v>21199</v>
      </c>
      <c r="B423" s="3">
        <v>1</v>
      </c>
      <c r="C423" s="3">
        <v>0.7965544432272581</v>
      </c>
      <c r="E423" s="3">
        <f t="shared" si="48"/>
        <v>0.57999999999999963</v>
      </c>
      <c r="F423" s="3">
        <f t="shared" si="43"/>
        <v>1807</v>
      </c>
      <c r="G423" s="3">
        <f t="shared" si="44"/>
        <v>467</v>
      </c>
      <c r="H423" s="3">
        <f t="shared" si="45"/>
        <v>6</v>
      </c>
      <c r="I423" s="3">
        <f t="shared" si="46"/>
        <v>10</v>
      </c>
      <c r="K423" s="3">
        <f t="shared" si="47"/>
        <v>0.97903563941299787</v>
      </c>
      <c r="L423" s="3">
        <f t="shared" si="49"/>
        <v>0.99669056811913959</v>
      </c>
      <c r="M423" s="3">
        <f t="shared" si="49"/>
        <v>0.97903563941299787</v>
      </c>
    </row>
    <row r="424" spans="1:13" x14ac:dyDescent="0.25">
      <c r="A424" s="14">
        <v>21201</v>
      </c>
      <c r="B424" s="3">
        <v>0</v>
      </c>
      <c r="C424" s="3">
        <v>0.57664064313844843</v>
      </c>
      <c r="E424" s="3">
        <f t="shared" si="48"/>
        <v>0.57899999999999963</v>
      </c>
      <c r="F424" s="3">
        <f t="shared" si="43"/>
        <v>1807</v>
      </c>
      <c r="G424" s="3">
        <f t="shared" si="44"/>
        <v>467</v>
      </c>
      <c r="H424" s="3">
        <f t="shared" si="45"/>
        <v>6</v>
      </c>
      <c r="I424" s="3">
        <f t="shared" si="46"/>
        <v>10</v>
      </c>
      <c r="K424" s="3">
        <f t="shared" si="47"/>
        <v>0.97903563941299787</v>
      </c>
      <c r="L424" s="3">
        <f t="shared" si="49"/>
        <v>0.99669056811913959</v>
      </c>
      <c r="M424" s="3">
        <f t="shared" si="49"/>
        <v>0.97903563941299787</v>
      </c>
    </row>
    <row r="425" spans="1:13" x14ac:dyDescent="0.25">
      <c r="A425" s="14">
        <v>21202</v>
      </c>
      <c r="B425" s="3">
        <v>1</v>
      </c>
      <c r="C425" s="3">
        <v>0.79504205397234617</v>
      </c>
      <c r="E425" s="3">
        <f t="shared" si="48"/>
        <v>0.57799999999999963</v>
      </c>
      <c r="F425" s="3">
        <f t="shared" si="43"/>
        <v>1807</v>
      </c>
      <c r="G425" s="3">
        <f t="shared" si="44"/>
        <v>467</v>
      </c>
      <c r="H425" s="3">
        <f t="shared" si="45"/>
        <v>6</v>
      </c>
      <c r="I425" s="3">
        <f t="shared" si="46"/>
        <v>10</v>
      </c>
      <c r="K425" s="3">
        <f t="shared" si="47"/>
        <v>0.97903563941299787</v>
      </c>
      <c r="L425" s="3">
        <f t="shared" si="49"/>
        <v>0.99669056811913959</v>
      </c>
      <c r="M425" s="3">
        <f t="shared" si="49"/>
        <v>0.97903563941299787</v>
      </c>
    </row>
    <row r="426" spans="1:13" x14ac:dyDescent="0.25">
      <c r="A426" s="14">
        <v>21204</v>
      </c>
      <c r="B426" s="3">
        <v>1</v>
      </c>
      <c r="C426" s="3">
        <v>0.84388780558016951</v>
      </c>
      <c r="E426" s="3">
        <f t="shared" si="48"/>
        <v>0.57699999999999962</v>
      </c>
      <c r="F426" s="3">
        <f t="shared" si="43"/>
        <v>1808</v>
      </c>
      <c r="G426" s="3">
        <f t="shared" si="44"/>
        <v>467</v>
      </c>
      <c r="H426" s="3">
        <f t="shared" si="45"/>
        <v>5</v>
      </c>
      <c r="I426" s="3">
        <f t="shared" si="46"/>
        <v>10</v>
      </c>
      <c r="K426" s="3">
        <f t="shared" si="47"/>
        <v>0.97903563941299787</v>
      </c>
      <c r="L426" s="3">
        <f t="shared" si="49"/>
        <v>0.99724214009928291</v>
      </c>
      <c r="M426" s="3">
        <f t="shared" si="49"/>
        <v>0.97903563941299787</v>
      </c>
    </row>
    <row r="427" spans="1:13" x14ac:dyDescent="0.25">
      <c r="A427" s="14">
        <v>21206</v>
      </c>
      <c r="B427" s="3">
        <v>1</v>
      </c>
      <c r="C427" s="3">
        <v>0.84697152753910032</v>
      </c>
      <c r="E427" s="3">
        <f t="shared" si="48"/>
        <v>0.57599999999999962</v>
      </c>
      <c r="F427" s="3">
        <f t="shared" si="43"/>
        <v>1808</v>
      </c>
      <c r="G427" s="3">
        <f t="shared" si="44"/>
        <v>469</v>
      </c>
      <c r="H427" s="3">
        <f t="shared" si="45"/>
        <v>5</v>
      </c>
      <c r="I427" s="3">
        <f t="shared" si="46"/>
        <v>8</v>
      </c>
      <c r="K427" s="3">
        <f t="shared" si="47"/>
        <v>0.98322851153039836</v>
      </c>
      <c r="L427" s="3">
        <f t="shared" si="49"/>
        <v>0.99724214009928291</v>
      </c>
      <c r="M427" s="3">
        <f t="shared" si="49"/>
        <v>0.98322851153039836</v>
      </c>
    </row>
    <row r="428" spans="1:13" x14ac:dyDescent="0.25">
      <c r="A428" s="14">
        <v>21207</v>
      </c>
      <c r="B428" s="3">
        <v>1</v>
      </c>
      <c r="C428" s="3">
        <v>0.78251796655351047</v>
      </c>
      <c r="E428" s="3">
        <f t="shared" si="48"/>
        <v>0.57499999999999962</v>
      </c>
      <c r="F428" s="3">
        <f t="shared" si="43"/>
        <v>1808</v>
      </c>
      <c r="G428" s="3">
        <f t="shared" si="44"/>
        <v>469</v>
      </c>
      <c r="H428" s="3">
        <f t="shared" si="45"/>
        <v>5</v>
      </c>
      <c r="I428" s="3">
        <f t="shared" si="46"/>
        <v>8</v>
      </c>
      <c r="K428" s="3">
        <f t="shared" si="47"/>
        <v>0.98322851153039836</v>
      </c>
      <c r="L428" s="3">
        <f t="shared" si="49"/>
        <v>0.99724214009928291</v>
      </c>
      <c r="M428" s="3">
        <f t="shared" si="49"/>
        <v>0.98322851153039836</v>
      </c>
    </row>
    <row r="429" spans="1:13" x14ac:dyDescent="0.25">
      <c r="A429" s="14">
        <v>21208</v>
      </c>
      <c r="B429" s="3">
        <v>1</v>
      </c>
      <c r="C429" s="3">
        <v>0.68661562160915346</v>
      </c>
      <c r="E429" s="3">
        <f t="shared" si="48"/>
        <v>0.57399999999999962</v>
      </c>
      <c r="F429" s="3">
        <f t="shared" si="43"/>
        <v>1808</v>
      </c>
      <c r="G429" s="3">
        <f t="shared" si="44"/>
        <v>469</v>
      </c>
      <c r="H429" s="3">
        <f t="shared" si="45"/>
        <v>5</v>
      </c>
      <c r="I429" s="3">
        <f t="shared" si="46"/>
        <v>8</v>
      </c>
      <c r="K429" s="3">
        <f t="shared" si="47"/>
        <v>0.98322851153039836</v>
      </c>
      <c r="L429" s="3">
        <f t="shared" si="49"/>
        <v>0.99724214009928291</v>
      </c>
      <c r="M429" s="3">
        <f t="shared" si="49"/>
        <v>0.98322851153039836</v>
      </c>
    </row>
    <row r="430" spans="1:13" x14ac:dyDescent="0.25">
      <c r="A430" s="14">
        <v>21209</v>
      </c>
      <c r="B430" s="3">
        <v>1</v>
      </c>
      <c r="C430" s="3">
        <v>0.79179504532895129</v>
      </c>
      <c r="E430" s="3">
        <f t="shared" si="48"/>
        <v>0.57299999999999962</v>
      </c>
      <c r="F430" s="3">
        <f t="shared" si="43"/>
        <v>1808</v>
      </c>
      <c r="G430" s="3">
        <f t="shared" si="44"/>
        <v>469</v>
      </c>
      <c r="H430" s="3">
        <f t="shared" si="45"/>
        <v>5</v>
      </c>
      <c r="I430" s="3">
        <f t="shared" si="46"/>
        <v>8</v>
      </c>
      <c r="K430" s="3">
        <f t="shared" si="47"/>
        <v>0.98322851153039836</v>
      </c>
      <c r="L430" s="3">
        <f t="shared" si="49"/>
        <v>0.99724214009928291</v>
      </c>
      <c r="M430" s="3">
        <f t="shared" si="49"/>
        <v>0.98322851153039836</v>
      </c>
    </row>
    <row r="431" spans="1:13" x14ac:dyDescent="0.25">
      <c r="A431" s="14">
        <v>21211</v>
      </c>
      <c r="B431" s="3">
        <v>1</v>
      </c>
      <c r="C431" s="3">
        <v>0.81870937633994023</v>
      </c>
      <c r="E431" s="3">
        <f t="shared" si="48"/>
        <v>0.57199999999999962</v>
      </c>
      <c r="F431" s="3">
        <f t="shared" si="43"/>
        <v>1810</v>
      </c>
      <c r="G431" s="3">
        <f t="shared" si="44"/>
        <v>469</v>
      </c>
      <c r="H431" s="3">
        <f t="shared" si="45"/>
        <v>3</v>
      </c>
      <c r="I431" s="3">
        <f t="shared" si="46"/>
        <v>8</v>
      </c>
      <c r="K431" s="3">
        <f t="shared" si="47"/>
        <v>0.98322851153039836</v>
      </c>
      <c r="L431" s="3">
        <f t="shared" si="49"/>
        <v>0.99834528405956979</v>
      </c>
      <c r="M431" s="3">
        <f t="shared" si="49"/>
        <v>0.98322851153039836</v>
      </c>
    </row>
    <row r="432" spans="1:13" x14ac:dyDescent="0.25">
      <c r="A432" s="14">
        <v>21213</v>
      </c>
      <c r="B432" s="3">
        <v>1</v>
      </c>
      <c r="C432" s="3">
        <v>0.84834344437128795</v>
      </c>
      <c r="E432" s="3">
        <f t="shared" si="48"/>
        <v>0.57099999999999962</v>
      </c>
      <c r="F432" s="3">
        <f t="shared" si="43"/>
        <v>1810</v>
      </c>
      <c r="G432" s="3">
        <f t="shared" si="44"/>
        <v>470</v>
      </c>
      <c r="H432" s="3">
        <f t="shared" si="45"/>
        <v>3</v>
      </c>
      <c r="I432" s="3">
        <f t="shared" si="46"/>
        <v>7</v>
      </c>
      <c r="K432" s="3">
        <f t="shared" si="47"/>
        <v>0.9853249475890985</v>
      </c>
      <c r="L432" s="3">
        <f t="shared" si="49"/>
        <v>0.99834528405956979</v>
      </c>
      <c r="M432" s="3">
        <f t="shared" si="49"/>
        <v>0.9853249475890985</v>
      </c>
    </row>
    <row r="433" spans="1:13" x14ac:dyDescent="0.25">
      <c r="A433" s="14">
        <v>21216</v>
      </c>
      <c r="B433" s="3">
        <v>0</v>
      </c>
      <c r="C433" s="3">
        <v>0.67349786727226135</v>
      </c>
      <c r="E433" s="3">
        <f t="shared" si="48"/>
        <v>0.56999999999999962</v>
      </c>
      <c r="F433" s="3">
        <f t="shared" si="43"/>
        <v>1810</v>
      </c>
      <c r="G433" s="3">
        <f t="shared" si="44"/>
        <v>470</v>
      </c>
      <c r="H433" s="3">
        <f t="shared" si="45"/>
        <v>3</v>
      </c>
      <c r="I433" s="3">
        <f t="shared" si="46"/>
        <v>7</v>
      </c>
      <c r="K433" s="3">
        <f t="shared" si="47"/>
        <v>0.9853249475890985</v>
      </c>
      <c r="L433" s="3">
        <f t="shared" si="49"/>
        <v>0.99834528405956979</v>
      </c>
      <c r="M433" s="3">
        <f t="shared" si="49"/>
        <v>0.9853249475890985</v>
      </c>
    </row>
    <row r="434" spans="1:13" x14ac:dyDescent="0.25">
      <c r="A434" s="14">
        <v>21217</v>
      </c>
      <c r="B434" s="3">
        <v>1</v>
      </c>
      <c r="C434" s="3">
        <v>0.80686345483157029</v>
      </c>
      <c r="E434" s="3">
        <f t="shared" si="48"/>
        <v>0.56899999999999962</v>
      </c>
      <c r="F434" s="3">
        <f t="shared" si="43"/>
        <v>1810</v>
      </c>
      <c r="G434" s="3">
        <f t="shared" si="44"/>
        <v>470</v>
      </c>
      <c r="H434" s="3">
        <f t="shared" si="45"/>
        <v>3</v>
      </c>
      <c r="I434" s="3">
        <f t="shared" si="46"/>
        <v>7</v>
      </c>
      <c r="K434" s="3">
        <f t="shared" si="47"/>
        <v>0.9853249475890985</v>
      </c>
      <c r="L434" s="3">
        <f t="shared" si="49"/>
        <v>0.99834528405956979</v>
      </c>
      <c r="M434" s="3">
        <f t="shared" si="49"/>
        <v>0.9853249475890985</v>
      </c>
    </row>
    <row r="435" spans="1:13" x14ac:dyDescent="0.25">
      <c r="A435" s="14">
        <v>21219</v>
      </c>
      <c r="B435" s="3">
        <v>1</v>
      </c>
      <c r="C435" s="3">
        <v>0.79881593179338362</v>
      </c>
      <c r="E435" s="3">
        <f t="shared" si="48"/>
        <v>0.56799999999999962</v>
      </c>
      <c r="F435" s="3">
        <f t="shared" si="43"/>
        <v>1810</v>
      </c>
      <c r="G435" s="3">
        <f t="shared" si="44"/>
        <v>470</v>
      </c>
      <c r="H435" s="3">
        <f t="shared" si="45"/>
        <v>3</v>
      </c>
      <c r="I435" s="3">
        <f t="shared" si="46"/>
        <v>7</v>
      </c>
      <c r="K435" s="3">
        <f t="shared" si="47"/>
        <v>0.9853249475890985</v>
      </c>
      <c r="L435" s="3">
        <f t="shared" si="49"/>
        <v>0.99834528405956979</v>
      </c>
      <c r="M435" s="3">
        <f t="shared" si="49"/>
        <v>0.9853249475890985</v>
      </c>
    </row>
    <row r="436" spans="1:13" x14ac:dyDescent="0.25">
      <c r="A436" s="14">
        <v>21221</v>
      </c>
      <c r="B436" s="3">
        <v>1</v>
      </c>
      <c r="C436" s="3">
        <v>0.79233970993390668</v>
      </c>
      <c r="E436" s="3">
        <f t="shared" si="48"/>
        <v>0.56699999999999962</v>
      </c>
      <c r="F436" s="3">
        <f t="shared" si="43"/>
        <v>1810</v>
      </c>
      <c r="G436" s="3">
        <f t="shared" si="44"/>
        <v>470</v>
      </c>
      <c r="H436" s="3">
        <f t="shared" si="45"/>
        <v>3</v>
      </c>
      <c r="I436" s="3">
        <f t="shared" si="46"/>
        <v>7</v>
      </c>
      <c r="K436" s="3">
        <f t="shared" si="47"/>
        <v>0.9853249475890985</v>
      </c>
      <c r="L436" s="3">
        <f t="shared" si="49"/>
        <v>0.99834528405956979</v>
      </c>
      <c r="M436" s="3">
        <f t="shared" si="49"/>
        <v>0.9853249475890985</v>
      </c>
    </row>
    <row r="437" spans="1:13" x14ac:dyDescent="0.25">
      <c r="A437" s="14">
        <v>21224</v>
      </c>
      <c r="B437" s="3">
        <v>0</v>
      </c>
      <c r="C437" s="3">
        <v>0.66709793355918623</v>
      </c>
      <c r="E437" s="3">
        <f t="shared" si="48"/>
        <v>0.56599999999999961</v>
      </c>
      <c r="F437" s="3">
        <f t="shared" si="43"/>
        <v>1810</v>
      </c>
      <c r="G437" s="3">
        <f t="shared" si="44"/>
        <v>470</v>
      </c>
      <c r="H437" s="3">
        <f t="shared" si="45"/>
        <v>3</v>
      </c>
      <c r="I437" s="3">
        <f t="shared" si="46"/>
        <v>7</v>
      </c>
      <c r="K437" s="3">
        <f t="shared" si="47"/>
        <v>0.9853249475890985</v>
      </c>
      <c r="L437" s="3">
        <f t="shared" si="49"/>
        <v>0.99834528405956979</v>
      </c>
      <c r="M437" s="3">
        <f t="shared" si="49"/>
        <v>0.9853249475890985</v>
      </c>
    </row>
    <row r="438" spans="1:13" x14ac:dyDescent="0.25">
      <c r="A438" s="14">
        <v>21227</v>
      </c>
      <c r="B438" s="3">
        <v>1</v>
      </c>
      <c r="C438" s="3">
        <v>0.94575553325941586</v>
      </c>
      <c r="E438" s="3">
        <f t="shared" si="48"/>
        <v>0.56499999999999961</v>
      </c>
      <c r="F438" s="3">
        <f t="shared" si="43"/>
        <v>1810</v>
      </c>
      <c r="G438" s="3">
        <f t="shared" si="44"/>
        <v>470</v>
      </c>
      <c r="H438" s="3">
        <f t="shared" si="45"/>
        <v>3</v>
      </c>
      <c r="I438" s="3">
        <f t="shared" si="46"/>
        <v>7</v>
      </c>
      <c r="K438" s="3">
        <f t="shared" si="47"/>
        <v>0.9853249475890985</v>
      </c>
      <c r="L438" s="3">
        <f t="shared" si="49"/>
        <v>0.99834528405956979</v>
      </c>
      <c r="M438" s="3">
        <f t="shared" si="49"/>
        <v>0.9853249475890985</v>
      </c>
    </row>
    <row r="439" spans="1:13" x14ac:dyDescent="0.25">
      <c r="A439" s="14">
        <v>21229</v>
      </c>
      <c r="B439" s="3">
        <v>0</v>
      </c>
      <c r="C439" s="3">
        <v>0.6512447630511945</v>
      </c>
      <c r="E439" s="3">
        <f t="shared" si="48"/>
        <v>0.56399999999999961</v>
      </c>
      <c r="F439" s="3">
        <f t="shared" si="43"/>
        <v>1810</v>
      </c>
      <c r="G439" s="3">
        <f t="shared" si="44"/>
        <v>470</v>
      </c>
      <c r="H439" s="3">
        <f t="shared" si="45"/>
        <v>3</v>
      </c>
      <c r="I439" s="3">
        <f t="shared" si="46"/>
        <v>7</v>
      </c>
      <c r="K439" s="3">
        <f t="shared" si="47"/>
        <v>0.9853249475890985</v>
      </c>
      <c r="L439" s="3">
        <f t="shared" si="49"/>
        <v>0.99834528405956979</v>
      </c>
      <c r="M439" s="3">
        <f t="shared" si="49"/>
        <v>0.9853249475890985</v>
      </c>
    </row>
    <row r="440" spans="1:13" x14ac:dyDescent="0.25">
      <c r="A440" s="14">
        <v>21230</v>
      </c>
      <c r="B440" s="3">
        <v>1</v>
      </c>
      <c r="C440" s="3">
        <v>0.74097177510225498</v>
      </c>
      <c r="E440" s="3">
        <f t="shared" si="48"/>
        <v>0.56299999999999961</v>
      </c>
      <c r="F440" s="3">
        <f t="shared" si="43"/>
        <v>1810</v>
      </c>
      <c r="G440" s="3">
        <f t="shared" si="44"/>
        <v>470</v>
      </c>
      <c r="H440" s="3">
        <f t="shared" si="45"/>
        <v>3</v>
      </c>
      <c r="I440" s="3">
        <f t="shared" si="46"/>
        <v>7</v>
      </c>
      <c r="K440" s="3">
        <f t="shared" si="47"/>
        <v>0.9853249475890985</v>
      </c>
      <c r="L440" s="3">
        <f t="shared" si="49"/>
        <v>0.99834528405956979</v>
      </c>
      <c r="M440" s="3">
        <f t="shared" si="49"/>
        <v>0.9853249475890985</v>
      </c>
    </row>
    <row r="441" spans="1:13" x14ac:dyDescent="0.25">
      <c r="A441" s="14">
        <v>21234</v>
      </c>
      <c r="B441" s="3">
        <v>1</v>
      </c>
      <c r="C441" s="3">
        <v>0.78845020689287293</v>
      </c>
      <c r="E441" s="3">
        <f t="shared" si="48"/>
        <v>0.56199999999999961</v>
      </c>
      <c r="F441" s="3">
        <f t="shared" si="43"/>
        <v>1811</v>
      </c>
      <c r="G441" s="3">
        <f t="shared" si="44"/>
        <v>470</v>
      </c>
      <c r="H441" s="3">
        <f t="shared" si="45"/>
        <v>2</v>
      </c>
      <c r="I441" s="3">
        <f t="shared" si="46"/>
        <v>7</v>
      </c>
      <c r="K441" s="3">
        <f t="shared" si="47"/>
        <v>0.9853249475890985</v>
      </c>
      <c r="L441" s="3">
        <f t="shared" si="49"/>
        <v>0.99889685603971323</v>
      </c>
      <c r="M441" s="3">
        <f t="shared" si="49"/>
        <v>0.9853249475890985</v>
      </c>
    </row>
    <row r="442" spans="1:13" x14ac:dyDescent="0.25">
      <c r="A442" s="14">
        <v>21235</v>
      </c>
      <c r="B442" s="3">
        <v>1</v>
      </c>
      <c r="C442" s="3">
        <v>0.67374281927784152</v>
      </c>
      <c r="E442" s="3">
        <f t="shared" si="48"/>
        <v>0.56099999999999961</v>
      </c>
      <c r="F442" s="3">
        <f t="shared" si="43"/>
        <v>1811</v>
      </c>
      <c r="G442" s="3">
        <f t="shared" si="44"/>
        <v>470</v>
      </c>
      <c r="H442" s="3">
        <f t="shared" si="45"/>
        <v>2</v>
      </c>
      <c r="I442" s="3">
        <f t="shared" si="46"/>
        <v>7</v>
      </c>
      <c r="K442" s="3">
        <f t="shared" si="47"/>
        <v>0.9853249475890985</v>
      </c>
      <c r="L442" s="3">
        <f t="shared" si="49"/>
        <v>0.99889685603971323</v>
      </c>
      <c r="M442" s="3">
        <f t="shared" si="49"/>
        <v>0.9853249475890985</v>
      </c>
    </row>
    <row r="443" spans="1:13" x14ac:dyDescent="0.25">
      <c r="A443" s="14">
        <v>21236</v>
      </c>
      <c r="B443" s="3">
        <v>1</v>
      </c>
      <c r="C443" s="3">
        <v>0.80937779156688028</v>
      </c>
      <c r="E443" s="3">
        <f t="shared" si="48"/>
        <v>0.55999999999999961</v>
      </c>
      <c r="F443" s="3">
        <f t="shared" si="43"/>
        <v>1811</v>
      </c>
      <c r="G443" s="3">
        <f t="shared" si="44"/>
        <v>470</v>
      </c>
      <c r="H443" s="3">
        <f t="shared" si="45"/>
        <v>2</v>
      </c>
      <c r="I443" s="3">
        <f t="shared" si="46"/>
        <v>7</v>
      </c>
      <c r="K443" s="3">
        <f t="shared" si="47"/>
        <v>0.9853249475890985</v>
      </c>
      <c r="L443" s="3">
        <f t="shared" si="49"/>
        <v>0.99889685603971323</v>
      </c>
      <c r="M443" s="3">
        <f t="shared" si="49"/>
        <v>0.9853249475890985</v>
      </c>
    </row>
    <row r="444" spans="1:13" x14ac:dyDescent="0.25">
      <c r="A444" s="14">
        <v>21240</v>
      </c>
      <c r="B444" s="3">
        <v>0</v>
      </c>
      <c r="C444" s="3">
        <v>0.7218992669884583</v>
      </c>
      <c r="E444" s="3">
        <f t="shared" si="48"/>
        <v>0.55899999999999961</v>
      </c>
      <c r="F444" s="3">
        <f t="shared" si="43"/>
        <v>1811</v>
      </c>
      <c r="G444" s="3">
        <f t="shared" si="44"/>
        <v>470</v>
      </c>
      <c r="H444" s="3">
        <f t="shared" si="45"/>
        <v>2</v>
      </c>
      <c r="I444" s="3">
        <f t="shared" si="46"/>
        <v>7</v>
      </c>
      <c r="K444" s="3">
        <f t="shared" si="47"/>
        <v>0.9853249475890985</v>
      </c>
      <c r="L444" s="3">
        <f t="shared" si="49"/>
        <v>0.99889685603971323</v>
      </c>
      <c r="M444" s="3">
        <f t="shared" si="49"/>
        <v>0.9853249475890985</v>
      </c>
    </row>
    <row r="445" spans="1:13" x14ac:dyDescent="0.25">
      <c r="A445" s="14">
        <v>21242</v>
      </c>
      <c r="B445" s="3">
        <v>1</v>
      </c>
      <c r="C445" s="3">
        <v>0.69845347257178414</v>
      </c>
      <c r="E445" s="3">
        <f t="shared" si="48"/>
        <v>0.55799999999999961</v>
      </c>
      <c r="F445" s="3">
        <f t="shared" si="43"/>
        <v>1811</v>
      </c>
      <c r="G445" s="3">
        <f t="shared" si="44"/>
        <v>470</v>
      </c>
      <c r="H445" s="3">
        <f t="shared" si="45"/>
        <v>2</v>
      </c>
      <c r="I445" s="3">
        <f t="shared" si="46"/>
        <v>7</v>
      </c>
      <c r="K445" s="3">
        <f t="shared" si="47"/>
        <v>0.9853249475890985</v>
      </c>
      <c r="L445" s="3">
        <f t="shared" si="49"/>
        <v>0.99889685603971323</v>
      </c>
      <c r="M445" s="3">
        <f t="shared" si="49"/>
        <v>0.9853249475890985</v>
      </c>
    </row>
    <row r="446" spans="1:13" x14ac:dyDescent="0.25">
      <c r="A446" s="14">
        <v>21243</v>
      </c>
      <c r="B446" s="3">
        <v>1</v>
      </c>
      <c r="C446" s="3">
        <v>0.80719344491085399</v>
      </c>
      <c r="E446" s="3">
        <f t="shared" si="48"/>
        <v>0.55699999999999961</v>
      </c>
      <c r="F446" s="3">
        <f t="shared" si="43"/>
        <v>1811</v>
      </c>
      <c r="G446" s="3">
        <f t="shared" si="44"/>
        <v>470</v>
      </c>
      <c r="H446" s="3">
        <f t="shared" si="45"/>
        <v>2</v>
      </c>
      <c r="I446" s="3">
        <f t="shared" si="46"/>
        <v>7</v>
      </c>
      <c r="K446" s="3">
        <f t="shared" si="47"/>
        <v>0.9853249475890985</v>
      </c>
      <c r="L446" s="3">
        <f t="shared" si="49"/>
        <v>0.99889685603971323</v>
      </c>
      <c r="M446" s="3">
        <f t="shared" si="49"/>
        <v>0.9853249475890985</v>
      </c>
    </row>
    <row r="447" spans="1:13" x14ac:dyDescent="0.25">
      <c r="A447" s="14">
        <v>21244</v>
      </c>
      <c r="B447" s="3">
        <v>1</v>
      </c>
      <c r="C447" s="3">
        <v>0.88283704800933571</v>
      </c>
      <c r="E447" s="3">
        <f t="shared" si="48"/>
        <v>0.55599999999999961</v>
      </c>
      <c r="F447" s="3">
        <f t="shared" si="43"/>
        <v>1811</v>
      </c>
      <c r="G447" s="3">
        <f t="shared" si="44"/>
        <v>470</v>
      </c>
      <c r="H447" s="3">
        <f t="shared" si="45"/>
        <v>2</v>
      </c>
      <c r="I447" s="3">
        <f t="shared" si="46"/>
        <v>7</v>
      </c>
      <c r="K447" s="3">
        <f t="shared" si="47"/>
        <v>0.9853249475890985</v>
      </c>
      <c r="L447" s="3">
        <f t="shared" si="49"/>
        <v>0.99889685603971323</v>
      </c>
      <c r="M447" s="3">
        <f t="shared" si="49"/>
        <v>0.9853249475890985</v>
      </c>
    </row>
    <row r="448" spans="1:13" x14ac:dyDescent="0.25">
      <c r="A448" s="14">
        <v>21246</v>
      </c>
      <c r="B448" s="3">
        <v>1</v>
      </c>
      <c r="C448" s="3">
        <v>0.78677114895971201</v>
      </c>
      <c r="E448" s="3">
        <f t="shared" si="48"/>
        <v>0.5549999999999996</v>
      </c>
      <c r="F448" s="3">
        <f t="shared" si="43"/>
        <v>1811</v>
      </c>
      <c r="G448" s="3">
        <f t="shared" si="44"/>
        <v>471</v>
      </c>
      <c r="H448" s="3">
        <f t="shared" si="45"/>
        <v>2</v>
      </c>
      <c r="I448" s="3">
        <f t="shared" si="46"/>
        <v>6</v>
      </c>
      <c r="K448" s="3">
        <f t="shared" si="47"/>
        <v>0.98742138364779874</v>
      </c>
      <c r="L448" s="3">
        <f t="shared" si="49"/>
        <v>0.99889685603971323</v>
      </c>
      <c r="M448" s="3">
        <f t="shared" si="49"/>
        <v>0.98742138364779874</v>
      </c>
    </row>
    <row r="449" spans="1:13" x14ac:dyDescent="0.25">
      <c r="A449" s="14">
        <v>21250</v>
      </c>
      <c r="B449" s="3">
        <v>1</v>
      </c>
      <c r="C449" s="3">
        <v>0.80894805994983277</v>
      </c>
      <c r="E449" s="3">
        <f t="shared" si="48"/>
        <v>0.5539999999999996</v>
      </c>
      <c r="F449" s="3">
        <f t="shared" si="43"/>
        <v>1811</v>
      </c>
      <c r="G449" s="3">
        <f t="shared" si="44"/>
        <v>471</v>
      </c>
      <c r="H449" s="3">
        <f t="shared" si="45"/>
        <v>2</v>
      </c>
      <c r="I449" s="3">
        <f t="shared" si="46"/>
        <v>6</v>
      </c>
      <c r="K449" s="3">
        <f t="shared" si="47"/>
        <v>0.98742138364779874</v>
      </c>
      <c r="L449" s="3">
        <f t="shared" si="49"/>
        <v>0.99889685603971323</v>
      </c>
      <c r="M449" s="3">
        <f t="shared" si="49"/>
        <v>0.98742138364779874</v>
      </c>
    </row>
    <row r="450" spans="1:13" x14ac:dyDescent="0.25">
      <c r="A450" s="14">
        <v>21252</v>
      </c>
      <c r="B450" s="3">
        <v>1</v>
      </c>
      <c r="C450" s="3">
        <v>0.80602512319211284</v>
      </c>
      <c r="E450" s="3">
        <f t="shared" si="48"/>
        <v>0.5529999999999996</v>
      </c>
      <c r="F450" s="3">
        <f t="shared" si="43"/>
        <v>1811</v>
      </c>
      <c r="G450" s="3">
        <f t="shared" si="44"/>
        <v>471</v>
      </c>
      <c r="H450" s="3">
        <f t="shared" si="45"/>
        <v>2</v>
      </c>
      <c r="I450" s="3">
        <f t="shared" si="46"/>
        <v>6</v>
      </c>
      <c r="K450" s="3">
        <f t="shared" si="47"/>
        <v>0.98742138364779874</v>
      </c>
      <c r="L450" s="3">
        <f t="shared" si="49"/>
        <v>0.99889685603971323</v>
      </c>
      <c r="M450" s="3">
        <f t="shared" si="49"/>
        <v>0.98742138364779874</v>
      </c>
    </row>
    <row r="451" spans="1:13" x14ac:dyDescent="0.25">
      <c r="A451" s="14">
        <v>21253</v>
      </c>
      <c r="B451" s="3">
        <v>1</v>
      </c>
      <c r="C451" s="3">
        <v>0.78822609016826994</v>
      </c>
      <c r="E451" s="3">
        <f t="shared" si="48"/>
        <v>0.5519999999999996</v>
      </c>
      <c r="F451" s="3">
        <f t="shared" si="43"/>
        <v>1811</v>
      </c>
      <c r="G451" s="3">
        <f t="shared" si="44"/>
        <v>471</v>
      </c>
      <c r="H451" s="3">
        <f t="shared" si="45"/>
        <v>2</v>
      </c>
      <c r="I451" s="3">
        <f t="shared" si="46"/>
        <v>6</v>
      </c>
      <c r="K451" s="3">
        <f t="shared" si="47"/>
        <v>0.98742138364779874</v>
      </c>
      <c r="L451" s="3">
        <f t="shared" si="49"/>
        <v>0.99889685603971323</v>
      </c>
      <c r="M451" s="3">
        <f t="shared" si="49"/>
        <v>0.98742138364779874</v>
      </c>
    </row>
    <row r="452" spans="1:13" x14ac:dyDescent="0.25">
      <c r="A452" s="14">
        <v>21254</v>
      </c>
      <c r="B452" s="3">
        <v>0</v>
      </c>
      <c r="C452" s="3">
        <v>0.71092787913953581</v>
      </c>
      <c r="E452" s="3">
        <f t="shared" si="48"/>
        <v>0.5509999999999996</v>
      </c>
      <c r="F452" s="3">
        <f t="shared" si="43"/>
        <v>1811</v>
      </c>
      <c r="G452" s="3">
        <f t="shared" si="44"/>
        <v>471</v>
      </c>
      <c r="H452" s="3">
        <f t="shared" si="45"/>
        <v>2</v>
      </c>
      <c r="I452" s="3">
        <f t="shared" si="46"/>
        <v>6</v>
      </c>
      <c r="K452" s="3">
        <f t="shared" si="47"/>
        <v>0.98742138364779874</v>
      </c>
      <c r="L452" s="3">
        <f t="shared" si="49"/>
        <v>0.99889685603971323</v>
      </c>
      <c r="M452" s="3">
        <f t="shared" si="49"/>
        <v>0.98742138364779874</v>
      </c>
    </row>
    <row r="453" spans="1:13" x14ac:dyDescent="0.25">
      <c r="A453" s="14">
        <v>21255</v>
      </c>
      <c r="B453" s="3">
        <v>1</v>
      </c>
      <c r="C453" s="3">
        <v>0.79525157720562678</v>
      </c>
      <c r="E453" s="3">
        <f t="shared" si="48"/>
        <v>0.5499999999999996</v>
      </c>
      <c r="F453" s="3">
        <f t="shared" si="43"/>
        <v>1811</v>
      </c>
      <c r="G453" s="3">
        <f t="shared" si="44"/>
        <v>473</v>
      </c>
      <c r="H453" s="3">
        <f t="shared" si="45"/>
        <v>2</v>
      </c>
      <c r="I453" s="3">
        <f t="shared" si="46"/>
        <v>4</v>
      </c>
      <c r="K453" s="3">
        <f t="shared" si="47"/>
        <v>0.99161425576519913</v>
      </c>
      <c r="L453" s="3">
        <f t="shared" si="49"/>
        <v>0.99889685603971323</v>
      </c>
      <c r="M453" s="3">
        <f t="shared" si="49"/>
        <v>0.99161425576519913</v>
      </c>
    </row>
    <row r="454" spans="1:13" x14ac:dyDescent="0.25">
      <c r="A454" s="14">
        <v>21257</v>
      </c>
      <c r="B454" s="3">
        <v>0</v>
      </c>
      <c r="C454" s="3">
        <v>0.86518776193750546</v>
      </c>
      <c r="E454" s="3">
        <f t="shared" si="48"/>
        <v>0.5489999999999996</v>
      </c>
      <c r="F454" s="3">
        <f t="shared" ref="F454:F517" si="50">COUNTIFS($C$7:$C$2296,"&gt;="&amp;$E454,$B$7:$B$2296,"=1")</f>
        <v>1811</v>
      </c>
      <c r="G454" s="3">
        <f t="shared" ref="G454:G517" si="51">COUNTIFS($C$7:$C$2296,"&gt;="&amp;$E454,$B$7:$B$2296,"=0")</f>
        <v>473</v>
      </c>
      <c r="H454" s="3">
        <f t="shared" ref="H454:H517" si="52">COUNTIFS($C$7:$C$2296,"&lt;"&amp;$E454,$B$7:$B$2296,"=1")</f>
        <v>2</v>
      </c>
      <c r="I454" s="3">
        <f t="shared" ref="I454:I517" si="53">COUNTIFS($C$7:$C$2296,"&lt;"&amp;$E454,$B$7:$B$2296,"=0")</f>
        <v>4</v>
      </c>
      <c r="K454" s="3">
        <f t="shared" ref="K454:K517" si="54">G454/(G454+I454)</f>
        <v>0.99161425576519913</v>
      </c>
      <c r="L454" s="3">
        <f t="shared" si="49"/>
        <v>0.99889685603971323</v>
      </c>
      <c r="M454" s="3">
        <f t="shared" si="49"/>
        <v>0.99161425576519913</v>
      </c>
    </row>
    <row r="455" spans="1:13" x14ac:dyDescent="0.25">
      <c r="A455" s="14">
        <v>21260</v>
      </c>
      <c r="B455" s="3">
        <v>1</v>
      </c>
      <c r="C455" s="3">
        <v>0.83606806473207751</v>
      </c>
      <c r="E455" s="3">
        <f t="shared" ref="E455:E518" si="55">E454-0.001</f>
        <v>0.5479999999999996</v>
      </c>
      <c r="F455" s="3">
        <f t="shared" si="50"/>
        <v>1811</v>
      </c>
      <c r="G455" s="3">
        <f t="shared" si="51"/>
        <v>473</v>
      </c>
      <c r="H455" s="3">
        <f t="shared" si="52"/>
        <v>2</v>
      </c>
      <c r="I455" s="3">
        <f t="shared" si="53"/>
        <v>4</v>
      </c>
      <c r="K455" s="3">
        <f t="shared" si="54"/>
        <v>0.99161425576519913</v>
      </c>
      <c r="L455" s="3">
        <f t="shared" si="49"/>
        <v>0.99889685603971323</v>
      </c>
      <c r="M455" s="3">
        <f t="shared" si="49"/>
        <v>0.99161425576519913</v>
      </c>
    </row>
    <row r="456" spans="1:13" x14ac:dyDescent="0.25">
      <c r="A456" s="14">
        <v>21262</v>
      </c>
      <c r="B456" s="3">
        <v>1</v>
      </c>
      <c r="C456" s="3">
        <v>0.86862871292274124</v>
      </c>
      <c r="E456" s="3">
        <f t="shared" si="55"/>
        <v>0.5469999999999996</v>
      </c>
      <c r="F456" s="3">
        <f t="shared" si="50"/>
        <v>1811</v>
      </c>
      <c r="G456" s="3">
        <f t="shared" si="51"/>
        <v>474</v>
      </c>
      <c r="H456" s="3">
        <f t="shared" si="52"/>
        <v>2</v>
      </c>
      <c r="I456" s="3">
        <f t="shared" si="53"/>
        <v>3</v>
      </c>
      <c r="K456" s="3">
        <f t="shared" si="54"/>
        <v>0.99371069182389937</v>
      </c>
      <c r="L456" s="3">
        <f t="shared" si="49"/>
        <v>0.99889685603971323</v>
      </c>
      <c r="M456" s="3">
        <f t="shared" si="49"/>
        <v>0.99371069182389937</v>
      </c>
    </row>
    <row r="457" spans="1:13" x14ac:dyDescent="0.25">
      <c r="A457" s="14">
        <v>21263</v>
      </c>
      <c r="B457" s="3">
        <v>1</v>
      </c>
      <c r="C457" s="3">
        <v>0.86128366936960421</v>
      </c>
      <c r="E457" s="3">
        <f t="shared" si="55"/>
        <v>0.5459999999999996</v>
      </c>
      <c r="F457" s="3">
        <f t="shared" si="50"/>
        <v>1812</v>
      </c>
      <c r="G457" s="3">
        <f t="shared" si="51"/>
        <v>474</v>
      </c>
      <c r="H457" s="3">
        <f t="shared" si="52"/>
        <v>1</v>
      </c>
      <c r="I457" s="3">
        <f t="shared" si="53"/>
        <v>3</v>
      </c>
      <c r="K457" s="3">
        <f t="shared" si="54"/>
        <v>0.99371069182389937</v>
      </c>
      <c r="L457" s="3">
        <f t="shared" si="49"/>
        <v>0.99944842801985656</v>
      </c>
      <c r="M457" s="3">
        <f t="shared" si="49"/>
        <v>0.99371069182389937</v>
      </c>
    </row>
    <row r="458" spans="1:13" x14ac:dyDescent="0.25">
      <c r="A458" s="14">
        <v>21267</v>
      </c>
      <c r="B458" s="3">
        <v>1</v>
      </c>
      <c r="C458" s="3">
        <v>0.60278441135955818</v>
      </c>
      <c r="E458" s="3">
        <f t="shared" si="55"/>
        <v>0.5449999999999996</v>
      </c>
      <c r="F458" s="3">
        <f t="shared" si="50"/>
        <v>1812</v>
      </c>
      <c r="G458" s="3">
        <f t="shared" si="51"/>
        <v>474</v>
      </c>
      <c r="H458" s="3">
        <f t="shared" si="52"/>
        <v>1</v>
      </c>
      <c r="I458" s="3">
        <f t="shared" si="53"/>
        <v>3</v>
      </c>
      <c r="K458" s="3">
        <f t="shared" si="54"/>
        <v>0.99371069182389937</v>
      </c>
      <c r="L458" s="3">
        <f t="shared" si="49"/>
        <v>0.99944842801985656</v>
      </c>
      <c r="M458" s="3">
        <f t="shared" si="49"/>
        <v>0.99371069182389937</v>
      </c>
    </row>
    <row r="459" spans="1:13" x14ac:dyDescent="0.25">
      <c r="A459" s="14">
        <v>21268</v>
      </c>
      <c r="B459" s="3">
        <v>1</v>
      </c>
      <c r="C459" s="3">
        <v>0.75443416925376938</v>
      </c>
      <c r="E459" s="3">
        <f t="shared" si="55"/>
        <v>0.54399999999999959</v>
      </c>
      <c r="F459" s="3">
        <f t="shared" si="50"/>
        <v>1812</v>
      </c>
      <c r="G459" s="3">
        <f t="shared" si="51"/>
        <v>474</v>
      </c>
      <c r="H459" s="3">
        <f t="shared" si="52"/>
        <v>1</v>
      </c>
      <c r="I459" s="3">
        <f t="shared" si="53"/>
        <v>3</v>
      </c>
      <c r="K459" s="3">
        <f t="shared" si="54"/>
        <v>0.99371069182389937</v>
      </c>
      <c r="L459" s="3">
        <f t="shared" si="49"/>
        <v>0.99944842801985656</v>
      </c>
      <c r="M459" s="3">
        <f t="shared" si="49"/>
        <v>0.99371069182389937</v>
      </c>
    </row>
    <row r="460" spans="1:13" x14ac:dyDescent="0.25">
      <c r="A460" s="14">
        <v>21270</v>
      </c>
      <c r="B460" s="3">
        <v>1</v>
      </c>
      <c r="C460" s="3">
        <v>0.7560553810134687</v>
      </c>
      <c r="E460" s="3">
        <f t="shared" si="55"/>
        <v>0.54299999999999959</v>
      </c>
      <c r="F460" s="3">
        <f t="shared" si="50"/>
        <v>1812</v>
      </c>
      <c r="G460" s="3">
        <f t="shared" si="51"/>
        <v>474</v>
      </c>
      <c r="H460" s="3">
        <f t="shared" si="52"/>
        <v>1</v>
      </c>
      <c r="I460" s="3">
        <f t="shared" si="53"/>
        <v>3</v>
      </c>
      <c r="K460" s="3">
        <f t="shared" si="54"/>
        <v>0.99371069182389937</v>
      </c>
      <c r="L460" s="3">
        <f t="shared" si="49"/>
        <v>0.99944842801985656</v>
      </c>
      <c r="M460" s="3">
        <f t="shared" si="49"/>
        <v>0.99371069182389937</v>
      </c>
    </row>
    <row r="461" spans="1:13" x14ac:dyDescent="0.25">
      <c r="A461" s="14">
        <v>21271</v>
      </c>
      <c r="B461" s="3">
        <v>0</v>
      </c>
      <c r="C461" s="3">
        <v>0.65025745642798594</v>
      </c>
      <c r="E461" s="3">
        <f t="shared" si="55"/>
        <v>0.54199999999999959</v>
      </c>
      <c r="F461" s="3">
        <f t="shared" si="50"/>
        <v>1812</v>
      </c>
      <c r="G461" s="3">
        <f t="shared" si="51"/>
        <v>474</v>
      </c>
      <c r="H461" s="3">
        <f t="shared" si="52"/>
        <v>1</v>
      </c>
      <c r="I461" s="3">
        <f t="shared" si="53"/>
        <v>3</v>
      </c>
      <c r="K461" s="3">
        <f t="shared" si="54"/>
        <v>0.99371069182389937</v>
      </c>
      <c r="L461" s="3">
        <f t="shared" si="49"/>
        <v>0.99944842801985656</v>
      </c>
      <c r="M461" s="3">
        <f t="shared" si="49"/>
        <v>0.99371069182389937</v>
      </c>
    </row>
    <row r="462" spans="1:13" x14ac:dyDescent="0.25">
      <c r="A462" s="14">
        <v>21272</v>
      </c>
      <c r="B462" s="3">
        <v>1</v>
      </c>
      <c r="C462" s="3">
        <v>0.84404784362688323</v>
      </c>
      <c r="E462" s="3">
        <f t="shared" si="55"/>
        <v>0.54099999999999959</v>
      </c>
      <c r="F462" s="3">
        <f t="shared" si="50"/>
        <v>1812</v>
      </c>
      <c r="G462" s="3">
        <f t="shared" si="51"/>
        <v>474</v>
      </c>
      <c r="H462" s="3">
        <f t="shared" si="52"/>
        <v>1</v>
      </c>
      <c r="I462" s="3">
        <f t="shared" si="53"/>
        <v>3</v>
      </c>
      <c r="K462" s="3">
        <f t="shared" si="54"/>
        <v>0.99371069182389937</v>
      </c>
      <c r="L462" s="3">
        <f t="shared" si="49"/>
        <v>0.99944842801985656</v>
      </c>
      <c r="M462" s="3">
        <f t="shared" si="49"/>
        <v>0.99371069182389937</v>
      </c>
    </row>
    <row r="463" spans="1:13" x14ac:dyDescent="0.25">
      <c r="A463" s="14">
        <v>21273</v>
      </c>
      <c r="B463" s="3">
        <v>1</v>
      </c>
      <c r="C463" s="3">
        <v>0.84914516203948298</v>
      </c>
      <c r="E463" s="3">
        <f t="shared" si="55"/>
        <v>0.53999999999999959</v>
      </c>
      <c r="F463" s="3">
        <f t="shared" si="50"/>
        <v>1812</v>
      </c>
      <c r="G463" s="3">
        <f t="shared" si="51"/>
        <v>474</v>
      </c>
      <c r="H463" s="3">
        <f t="shared" si="52"/>
        <v>1</v>
      </c>
      <c r="I463" s="3">
        <f t="shared" si="53"/>
        <v>3</v>
      </c>
      <c r="K463" s="3">
        <f t="shared" si="54"/>
        <v>0.99371069182389937</v>
      </c>
      <c r="L463" s="3">
        <f t="shared" si="49"/>
        <v>0.99944842801985656</v>
      </c>
      <c r="M463" s="3">
        <f t="shared" si="49"/>
        <v>0.99371069182389937</v>
      </c>
    </row>
    <row r="464" spans="1:13" x14ac:dyDescent="0.25">
      <c r="A464" s="14">
        <v>21274</v>
      </c>
      <c r="B464" s="3">
        <v>0</v>
      </c>
      <c r="C464" s="3">
        <v>0.71680541959107191</v>
      </c>
      <c r="E464" s="3">
        <f t="shared" si="55"/>
        <v>0.53899999999999959</v>
      </c>
      <c r="F464" s="3">
        <f t="shared" si="50"/>
        <v>1812</v>
      </c>
      <c r="G464" s="3">
        <f t="shared" si="51"/>
        <v>474</v>
      </c>
      <c r="H464" s="3">
        <f t="shared" si="52"/>
        <v>1</v>
      </c>
      <c r="I464" s="3">
        <f t="shared" si="53"/>
        <v>3</v>
      </c>
      <c r="K464" s="3">
        <f t="shared" si="54"/>
        <v>0.99371069182389937</v>
      </c>
      <c r="L464" s="3">
        <f t="shared" si="49"/>
        <v>0.99944842801985656</v>
      </c>
      <c r="M464" s="3">
        <f t="shared" si="49"/>
        <v>0.99371069182389937</v>
      </c>
    </row>
    <row r="465" spans="1:13" x14ac:dyDescent="0.25">
      <c r="A465" s="14">
        <v>21277</v>
      </c>
      <c r="B465" s="3">
        <v>1</v>
      </c>
      <c r="C465" s="3">
        <v>0.74447530077509416</v>
      </c>
      <c r="E465" s="3">
        <f t="shared" si="55"/>
        <v>0.53799999999999959</v>
      </c>
      <c r="F465" s="3">
        <f t="shared" si="50"/>
        <v>1812</v>
      </c>
      <c r="G465" s="3">
        <f t="shared" si="51"/>
        <v>474</v>
      </c>
      <c r="H465" s="3">
        <f t="shared" si="52"/>
        <v>1</v>
      </c>
      <c r="I465" s="3">
        <f t="shared" si="53"/>
        <v>3</v>
      </c>
      <c r="K465" s="3">
        <f t="shared" si="54"/>
        <v>0.99371069182389937</v>
      </c>
      <c r="L465" s="3">
        <f t="shared" si="49"/>
        <v>0.99944842801985656</v>
      </c>
      <c r="M465" s="3">
        <f t="shared" si="49"/>
        <v>0.99371069182389937</v>
      </c>
    </row>
    <row r="466" spans="1:13" x14ac:dyDescent="0.25">
      <c r="A466" s="14">
        <v>21278</v>
      </c>
      <c r="B466" s="3">
        <v>1</v>
      </c>
      <c r="C466" s="3">
        <v>0.88464603193343994</v>
      </c>
      <c r="E466" s="3">
        <f t="shared" si="55"/>
        <v>0.53699999999999959</v>
      </c>
      <c r="F466" s="3">
        <f t="shared" si="50"/>
        <v>1812</v>
      </c>
      <c r="G466" s="3">
        <f t="shared" si="51"/>
        <v>474</v>
      </c>
      <c r="H466" s="3">
        <f t="shared" si="52"/>
        <v>1</v>
      </c>
      <c r="I466" s="3">
        <f t="shared" si="53"/>
        <v>3</v>
      </c>
      <c r="K466" s="3">
        <f t="shared" si="54"/>
        <v>0.99371069182389937</v>
      </c>
      <c r="L466" s="3">
        <f t="shared" si="49"/>
        <v>0.99944842801985656</v>
      </c>
      <c r="M466" s="3">
        <f t="shared" si="49"/>
        <v>0.99371069182389937</v>
      </c>
    </row>
    <row r="467" spans="1:13" x14ac:dyDescent="0.25">
      <c r="A467" s="14">
        <v>21279</v>
      </c>
      <c r="B467" s="3">
        <v>1</v>
      </c>
      <c r="C467" s="3">
        <v>0.75754071671060674</v>
      </c>
      <c r="E467" s="3">
        <f t="shared" si="55"/>
        <v>0.53599999999999959</v>
      </c>
      <c r="F467" s="3">
        <f t="shared" si="50"/>
        <v>1812</v>
      </c>
      <c r="G467" s="3">
        <f t="shared" si="51"/>
        <v>474</v>
      </c>
      <c r="H467" s="3">
        <f t="shared" si="52"/>
        <v>1</v>
      </c>
      <c r="I467" s="3">
        <f t="shared" si="53"/>
        <v>3</v>
      </c>
      <c r="K467" s="3">
        <f t="shared" si="54"/>
        <v>0.99371069182389937</v>
      </c>
      <c r="L467" s="3">
        <f t="shared" si="49"/>
        <v>0.99944842801985656</v>
      </c>
      <c r="M467" s="3">
        <f t="shared" si="49"/>
        <v>0.99371069182389937</v>
      </c>
    </row>
    <row r="468" spans="1:13" x14ac:dyDescent="0.25">
      <c r="A468" s="14">
        <v>21283</v>
      </c>
      <c r="B468" s="3">
        <v>1</v>
      </c>
      <c r="C468" s="3">
        <v>0.78408773413663879</v>
      </c>
      <c r="E468" s="3">
        <f t="shared" si="55"/>
        <v>0.53499999999999959</v>
      </c>
      <c r="F468" s="3">
        <f t="shared" si="50"/>
        <v>1812</v>
      </c>
      <c r="G468" s="3">
        <f t="shared" si="51"/>
        <v>475</v>
      </c>
      <c r="H468" s="3">
        <f t="shared" si="52"/>
        <v>1</v>
      </c>
      <c r="I468" s="3">
        <f t="shared" si="53"/>
        <v>2</v>
      </c>
      <c r="K468" s="3">
        <f t="shared" si="54"/>
        <v>0.99580712788259962</v>
      </c>
      <c r="L468" s="3">
        <f t="shared" si="49"/>
        <v>0.99944842801985656</v>
      </c>
      <c r="M468" s="3">
        <f t="shared" si="49"/>
        <v>0.99580712788259962</v>
      </c>
    </row>
    <row r="469" spans="1:13" x14ac:dyDescent="0.25">
      <c r="A469" s="14">
        <v>21285</v>
      </c>
      <c r="B469" s="3">
        <v>1</v>
      </c>
      <c r="C469" s="3">
        <v>0.73124901639122875</v>
      </c>
      <c r="E469" s="3">
        <f t="shared" si="55"/>
        <v>0.53399999999999959</v>
      </c>
      <c r="F469" s="3">
        <f t="shared" si="50"/>
        <v>1812</v>
      </c>
      <c r="G469" s="3">
        <f t="shared" si="51"/>
        <v>475</v>
      </c>
      <c r="H469" s="3">
        <f t="shared" si="52"/>
        <v>1</v>
      </c>
      <c r="I469" s="3">
        <f t="shared" si="53"/>
        <v>2</v>
      </c>
      <c r="K469" s="3">
        <f t="shared" si="54"/>
        <v>0.99580712788259962</v>
      </c>
      <c r="L469" s="3">
        <f t="shared" si="49"/>
        <v>0.99944842801985656</v>
      </c>
      <c r="M469" s="3">
        <f t="shared" si="49"/>
        <v>0.99580712788259962</v>
      </c>
    </row>
    <row r="470" spans="1:13" x14ac:dyDescent="0.25">
      <c r="A470" s="14">
        <v>21286</v>
      </c>
      <c r="B470" s="3">
        <v>1</v>
      </c>
      <c r="C470" s="3">
        <v>0.91724244995743542</v>
      </c>
      <c r="E470" s="3">
        <f t="shared" si="55"/>
        <v>0.53299999999999959</v>
      </c>
      <c r="F470" s="3">
        <f t="shared" si="50"/>
        <v>1812</v>
      </c>
      <c r="G470" s="3">
        <f t="shared" si="51"/>
        <v>475</v>
      </c>
      <c r="H470" s="3">
        <f t="shared" si="52"/>
        <v>1</v>
      </c>
      <c r="I470" s="3">
        <f t="shared" si="53"/>
        <v>2</v>
      </c>
      <c r="K470" s="3">
        <f t="shared" si="54"/>
        <v>0.99580712788259962</v>
      </c>
      <c r="L470" s="3">
        <f t="shared" si="49"/>
        <v>0.99944842801985656</v>
      </c>
      <c r="M470" s="3">
        <f t="shared" si="49"/>
        <v>0.99580712788259962</v>
      </c>
    </row>
    <row r="471" spans="1:13" x14ac:dyDescent="0.25">
      <c r="A471" s="14">
        <v>21289</v>
      </c>
      <c r="B471" s="3">
        <v>1</v>
      </c>
      <c r="C471" s="3">
        <v>0.86587315378531926</v>
      </c>
      <c r="E471" s="3">
        <f t="shared" si="55"/>
        <v>0.53199999999999958</v>
      </c>
      <c r="F471" s="3">
        <f t="shared" si="50"/>
        <v>1812</v>
      </c>
      <c r="G471" s="3">
        <f t="shared" si="51"/>
        <v>475</v>
      </c>
      <c r="H471" s="3">
        <f t="shared" si="52"/>
        <v>1</v>
      </c>
      <c r="I471" s="3">
        <f t="shared" si="53"/>
        <v>2</v>
      </c>
      <c r="K471" s="3">
        <f t="shared" si="54"/>
        <v>0.99580712788259962</v>
      </c>
      <c r="L471" s="3">
        <f t="shared" si="49"/>
        <v>0.99944842801985656</v>
      </c>
      <c r="M471" s="3">
        <f t="shared" si="49"/>
        <v>0.99580712788259962</v>
      </c>
    </row>
    <row r="472" spans="1:13" x14ac:dyDescent="0.25">
      <c r="A472" s="14">
        <v>21294</v>
      </c>
      <c r="B472" s="3">
        <v>0</v>
      </c>
      <c r="C472" s="3">
        <v>0.76404216452172924</v>
      </c>
      <c r="E472" s="3">
        <f t="shared" si="55"/>
        <v>0.53099999999999958</v>
      </c>
      <c r="F472" s="3">
        <f t="shared" si="50"/>
        <v>1812</v>
      </c>
      <c r="G472" s="3">
        <f t="shared" si="51"/>
        <v>475</v>
      </c>
      <c r="H472" s="3">
        <f t="shared" si="52"/>
        <v>1</v>
      </c>
      <c r="I472" s="3">
        <f t="shared" si="53"/>
        <v>2</v>
      </c>
      <c r="K472" s="3">
        <f t="shared" si="54"/>
        <v>0.99580712788259962</v>
      </c>
      <c r="L472" s="3">
        <f t="shared" si="49"/>
        <v>0.99944842801985656</v>
      </c>
      <c r="M472" s="3">
        <f t="shared" si="49"/>
        <v>0.99580712788259962</v>
      </c>
    </row>
    <row r="473" spans="1:13" x14ac:dyDescent="0.25">
      <c r="A473" s="14">
        <v>21296</v>
      </c>
      <c r="B473" s="3">
        <v>1</v>
      </c>
      <c r="C473" s="3">
        <v>0.89637315630491021</v>
      </c>
      <c r="E473" s="3">
        <f t="shared" si="55"/>
        <v>0.52999999999999958</v>
      </c>
      <c r="F473" s="3">
        <f t="shared" si="50"/>
        <v>1812</v>
      </c>
      <c r="G473" s="3">
        <f t="shared" si="51"/>
        <v>475</v>
      </c>
      <c r="H473" s="3">
        <f t="shared" si="52"/>
        <v>1</v>
      </c>
      <c r="I473" s="3">
        <f t="shared" si="53"/>
        <v>2</v>
      </c>
      <c r="K473" s="3">
        <f t="shared" si="54"/>
        <v>0.99580712788259962</v>
      </c>
      <c r="L473" s="3">
        <f t="shared" si="49"/>
        <v>0.99944842801985656</v>
      </c>
      <c r="M473" s="3">
        <f t="shared" si="49"/>
        <v>0.99580712788259962</v>
      </c>
    </row>
    <row r="474" spans="1:13" x14ac:dyDescent="0.25">
      <c r="A474" s="14">
        <v>21297</v>
      </c>
      <c r="B474" s="3">
        <v>1</v>
      </c>
      <c r="C474" s="3">
        <v>0.72717834005173498</v>
      </c>
      <c r="E474" s="3">
        <f t="shared" si="55"/>
        <v>0.52899999999999958</v>
      </c>
      <c r="F474" s="3">
        <f t="shared" si="50"/>
        <v>1812</v>
      </c>
      <c r="G474" s="3">
        <f t="shared" si="51"/>
        <v>475</v>
      </c>
      <c r="H474" s="3">
        <f t="shared" si="52"/>
        <v>1</v>
      </c>
      <c r="I474" s="3">
        <f t="shared" si="53"/>
        <v>2</v>
      </c>
      <c r="K474" s="3">
        <f t="shared" si="54"/>
        <v>0.99580712788259962</v>
      </c>
      <c r="L474" s="3">
        <f t="shared" si="49"/>
        <v>0.99944842801985656</v>
      </c>
      <c r="M474" s="3">
        <f t="shared" si="49"/>
        <v>0.99580712788259962</v>
      </c>
    </row>
    <row r="475" spans="1:13" x14ac:dyDescent="0.25">
      <c r="A475" s="14">
        <v>21299</v>
      </c>
      <c r="B475" s="3">
        <v>1</v>
      </c>
      <c r="C475" s="3">
        <v>0.92569438846438568</v>
      </c>
      <c r="E475" s="3">
        <f t="shared" si="55"/>
        <v>0.52799999999999958</v>
      </c>
      <c r="F475" s="3">
        <f t="shared" si="50"/>
        <v>1812</v>
      </c>
      <c r="G475" s="3">
        <f t="shared" si="51"/>
        <v>475</v>
      </c>
      <c r="H475" s="3">
        <f t="shared" si="52"/>
        <v>1</v>
      </c>
      <c r="I475" s="3">
        <f t="shared" si="53"/>
        <v>2</v>
      </c>
      <c r="K475" s="3">
        <f t="shared" si="54"/>
        <v>0.99580712788259962</v>
      </c>
      <c r="L475" s="3">
        <f t="shared" si="49"/>
        <v>0.99944842801985656</v>
      </c>
      <c r="M475" s="3">
        <f t="shared" si="49"/>
        <v>0.99580712788259962</v>
      </c>
    </row>
    <row r="476" spans="1:13" x14ac:dyDescent="0.25">
      <c r="A476" s="14">
        <v>21300</v>
      </c>
      <c r="B476" s="3">
        <v>1</v>
      </c>
      <c r="C476" s="3">
        <v>0.83998258642665324</v>
      </c>
      <c r="E476" s="3">
        <f t="shared" si="55"/>
        <v>0.52699999999999958</v>
      </c>
      <c r="F476" s="3">
        <f t="shared" si="50"/>
        <v>1812</v>
      </c>
      <c r="G476" s="3">
        <f t="shared" si="51"/>
        <v>475</v>
      </c>
      <c r="H476" s="3">
        <f t="shared" si="52"/>
        <v>1</v>
      </c>
      <c r="I476" s="3">
        <f t="shared" si="53"/>
        <v>2</v>
      </c>
      <c r="K476" s="3">
        <f t="shared" si="54"/>
        <v>0.99580712788259962</v>
      </c>
      <c r="L476" s="3">
        <f t="shared" si="49"/>
        <v>0.99944842801985656</v>
      </c>
      <c r="M476" s="3">
        <f t="shared" si="49"/>
        <v>0.99580712788259962</v>
      </c>
    </row>
    <row r="477" spans="1:13" x14ac:dyDescent="0.25">
      <c r="A477" s="14">
        <v>21302</v>
      </c>
      <c r="B477" s="3">
        <v>0</v>
      </c>
      <c r="C477" s="3">
        <v>0.75921895454029598</v>
      </c>
      <c r="E477" s="3">
        <f t="shared" si="55"/>
        <v>0.52599999999999958</v>
      </c>
      <c r="F477" s="3">
        <f t="shared" si="50"/>
        <v>1812</v>
      </c>
      <c r="G477" s="3">
        <f t="shared" si="51"/>
        <v>475</v>
      </c>
      <c r="H477" s="3">
        <f t="shared" si="52"/>
        <v>1</v>
      </c>
      <c r="I477" s="3">
        <f t="shared" si="53"/>
        <v>2</v>
      </c>
      <c r="K477" s="3">
        <f t="shared" si="54"/>
        <v>0.99580712788259962</v>
      </c>
      <c r="L477" s="3">
        <f t="shared" si="49"/>
        <v>0.99944842801985656</v>
      </c>
      <c r="M477" s="3">
        <f t="shared" si="49"/>
        <v>0.99580712788259962</v>
      </c>
    </row>
    <row r="478" spans="1:13" x14ac:dyDescent="0.25">
      <c r="A478" s="14">
        <v>21305</v>
      </c>
      <c r="B478" s="3">
        <v>1</v>
      </c>
      <c r="C478" s="3">
        <v>0.74177200104826879</v>
      </c>
      <c r="E478" s="3">
        <f t="shared" si="55"/>
        <v>0.52499999999999958</v>
      </c>
      <c r="F478" s="3">
        <f t="shared" si="50"/>
        <v>1812</v>
      </c>
      <c r="G478" s="3">
        <f t="shared" si="51"/>
        <v>475</v>
      </c>
      <c r="H478" s="3">
        <f t="shared" si="52"/>
        <v>1</v>
      </c>
      <c r="I478" s="3">
        <f t="shared" si="53"/>
        <v>2</v>
      </c>
      <c r="K478" s="3">
        <f t="shared" si="54"/>
        <v>0.99580712788259962</v>
      </c>
      <c r="L478" s="3">
        <f t="shared" si="49"/>
        <v>0.99944842801985656</v>
      </c>
      <c r="M478" s="3">
        <f t="shared" si="49"/>
        <v>0.99580712788259962</v>
      </c>
    </row>
    <row r="479" spans="1:13" x14ac:dyDescent="0.25">
      <c r="A479" s="14">
        <v>21307</v>
      </c>
      <c r="B479" s="3">
        <v>1</v>
      </c>
      <c r="C479" s="3">
        <v>0.71812182224645305</v>
      </c>
      <c r="E479" s="3">
        <f t="shared" si="55"/>
        <v>0.52399999999999958</v>
      </c>
      <c r="F479" s="3">
        <f t="shared" si="50"/>
        <v>1813</v>
      </c>
      <c r="G479" s="3">
        <f t="shared" si="51"/>
        <v>475</v>
      </c>
      <c r="H479" s="3">
        <f t="shared" si="52"/>
        <v>0</v>
      </c>
      <c r="I479" s="3">
        <f t="shared" si="53"/>
        <v>2</v>
      </c>
      <c r="K479" s="3">
        <f t="shared" si="54"/>
        <v>0.99580712788259962</v>
      </c>
      <c r="L479" s="3">
        <f t="shared" si="49"/>
        <v>1</v>
      </c>
      <c r="M479" s="3">
        <f t="shared" si="49"/>
        <v>0.99580712788259962</v>
      </c>
    </row>
    <row r="480" spans="1:13" x14ac:dyDescent="0.25">
      <c r="A480" s="14">
        <v>21308</v>
      </c>
      <c r="B480" s="3">
        <v>1</v>
      </c>
      <c r="C480" s="3">
        <v>0.82157129404652329</v>
      </c>
      <c r="E480" s="3">
        <f t="shared" si="55"/>
        <v>0.52299999999999958</v>
      </c>
      <c r="F480" s="3">
        <f t="shared" si="50"/>
        <v>1813</v>
      </c>
      <c r="G480" s="3">
        <f t="shared" si="51"/>
        <v>475</v>
      </c>
      <c r="H480" s="3">
        <f t="shared" si="52"/>
        <v>0</v>
      </c>
      <c r="I480" s="3">
        <f t="shared" si="53"/>
        <v>2</v>
      </c>
      <c r="K480" s="3">
        <f t="shared" si="54"/>
        <v>0.99580712788259962</v>
      </c>
      <c r="L480" s="3">
        <f t="shared" si="49"/>
        <v>1</v>
      </c>
      <c r="M480" s="3">
        <f t="shared" si="49"/>
        <v>0.99580712788259962</v>
      </c>
    </row>
    <row r="481" spans="1:13" x14ac:dyDescent="0.25">
      <c r="A481" s="14">
        <v>21309</v>
      </c>
      <c r="B481" s="3">
        <v>1</v>
      </c>
      <c r="C481" s="3">
        <v>0.89768582230330196</v>
      </c>
      <c r="E481" s="3">
        <f t="shared" si="55"/>
        <v>0.52199999999999958</v>
      </c>
      <c r="F481" s="3">
        <f t="shared" si="50"/>
        <v>1813</v>
      </c>
      <c r="G481" s="3">
        <f t="shared" si="51"/>
        <v>475</v>
      </c>
      <c r="H481" s="3">
        <f t="shared" si="52"/>
        <v>0</v>
      </c>
      <c r="I481" s="3">
        <f t="shared" si="53"/>
        <v>2</v>
      </c>
      <c r="K481" s="3">
        <f t="shared" si="54"/>
        <v>0.99580712788259962</v>
      </c>
      <c r="L481" s="3">
        <f t="shared" si="49"/>
        <v>1</v>
      </c>
      <c r="M481" s="3">
        <f t="shared" si="49"/>
        <v>0.99580712788259962</v>
      </c>
    </row>
    <row r="482" spans="1:13" x14ac:dyDescent="0.25">
      <c r="A482" s="14">
        <v>21310</v>
      </c>
      <c r="B482" s="3">
        <v>1</v>
      </c>
      <c r="C482" s="3">
        <v>0.83155096364658909</v>
      </c>
      <c r="E482" s="3">
        <f t="shared" si="55"/>
        <v>0.52099999999999957</v>
      </c>
      <c r="F482" s="3">
        <f t="shared" si="50"/>
        <v>1813</v>
      </c>
      <c r="G482" s="3">
        <f t="shared" si="51"/>
        <v>475</v>
      </c>
      <c r="H482" s="3">
        <f t="shared" si="52"/>
        <v>0</v>
      </c>
      <c r="I482" s="3">
        <f t="shared" si="53"/>
        <v>2</v>
      </c>
      <c r="K482" s="3">
        <f t="shared" si="54"/>
        <v>0.99580712788259962</v>
      </c>
      <c r="L482" s="3">
        <f t="shared" si="49"/>
        <v>1</v>
      </c>
      <c r="M482" s="3">
        <f t="shared" si="49"/>
        <v>0.99580712788259962</v>
      </c>
    </row>
    <row r="483" spans="1:13" x14ac:dyDescent="0.25">
      <c r="A483" s="14">
        <v>21312</v>
      </c>
      <c r="B483" s="3">
        <v>1</v>
      </c>
      <c r="C483" s="3">
        <v>0.71230153226040571</v>
      </c>
      <c r="E483" s="3">
        <f t="shared" si="55"/>
        <v>0.51999999999999957</v>
      </c>
      <c r="F483" s="3">
        <f t="shared" si="50"/>
        <v>1813</v>
      </c>
      <c r="G483" s="3">
        <f t="shared" si="51"/>
        <v>475</v>
      </c>
      <c r="H483" s="3">
        <f t="shared" si="52"/>
        <v>0</v>
      </c>
      <c r="I483" s="3">
        <f t="shared" si="53"/>
        <v>2</v>
      </c>
      <c r="K483" s="3">
        <f t="shared" si="54"/>
        <v>0.99580712788259962</v>
      </c>
      <c r="L483" s="3">
        <f t="shared" si="49"/>
        <v>1</v>
      </c>
      <c r="M483" s="3">
        <f t="shared" si="49"/>
        <v>0.99580712788259962</v>
      </c>
    </row>
    <row r="484" spans="1:13" x14ac:dyDescent="0.25">
      <c r="A484" s="14">
        <v>21313</v>
      </c>
      <c r="B484" s="3">
        <v>0</v>
      </c>
      <c r="C484" s="3">
        <v>0.78610327996763774</v>
      </c>
      <c r="E484" s="3">
        <f t="shared" si="55"/>
        <v>0.51899999999999957</v>
      </c>
      <c r="F484" s="3">
        <f t="shared" si="50"/>
        <v>1813</v>
      </c>
      <c r="G484" s="3">
        <f t="shared" si="51"/>
        <v>475</v>
      </c>
      <c r="H484" s="3">
        <f t="shared" si="52"/>
        <v>0</v>
      </c>
      <c r="I484" s="3">
        <f t="shared" si="53"/>
        <v>2</v>
      </c>
      <c r="K484" s="3">
        <f t="shared" si="54"/>
        <v>0.99580712788259962</v>
      </c>
      <c r="L484" s="3">
        <f t="shared" si="49"/>
        <v>1</v>
      </c>
      <c r="M484" s="3">
        <f t="shared" si="49"/>
        <v>0.99580712788259962</v>
      </c>
    </row>
    <row r="485" spans="1:13" x14ac:dyDescent="0.25">
      <c r="A485" s="14">
        <v>21316</v>
      </c>
      <c r="B485" s="3">
        <v>1</v>
      </c>
      <c r="C485" s="3">
        <v>0.67387016124543142</v>
      </c>
      <c r="E485" s="3">
        <f t="shared" si="55"/>
        <v>0.51799999999999957</v>
      </c>
      <c r="F485" s="3">
        <f t="shared" si="50"/>
        <v>1813</v>
      </c>
      <c r="G485" s="3">
        <f t="shared" si="51"/>
        <v>475</v>
      </c>
      <c r="H485" s="3">
        <f t="shared" si="52"/>
        <v>0</v>
      </c>
      <c r="I485" s="3">
        <f t="shared" si="53"/>
        <v>2</v>
      </c>
      <c r="K485" s="3">
        <f t="shared" si="54"/>
        <v>0.99580712788259962</v>
      </c>
      <c r="L485" s="3">
        <f t="shared" ref="L485:M529" si="56">F485/(F485+H485)</f>
        <v>1</v>
      </c>
      <c r="M485" s="3">
        <f t="shared" si="56"/>
        <v>0.99580712788259962</v>
      </c>
    </row>
    <row r="486" spans="1:13" x14ac:dyDescent="0.25">
      <c r="A486" s="14">
        <v>21319</v>
      </c>
      <c r="B486" s="3">
        <v>1</v>
      </c>
      <c r="C486" s="3">
        <v>0.76156652295362082</v>
      </c>
      <c r="E486" s="3">
        <f t="shared" si="55"/>
        <v>0.51699999999999957</v>
      </c>
      <c r="F486" s="3">
        <f t="shared" si="50"/>
        <v>1813</v>
      </c>
      <c r="G486" s="3">
        <f t="shared" si="51"/>
        <v>475</v>
      </c>
      <c r="H486" s="3">
        <f t="shared" si="52"/>
        <v>0</v>
      </c>
      <c r="I486" s="3">
        <f t="shared" si="53"/>
        <v>2</v>
      </c>
      <c r="K486" s="3">
        <f t="shared" si="54"/>
        <v>0.99580712788259962</v>
      </c>
      <c r="L486" s="3">
        <f t="shared" si="56"/>
        <v>1</v>
      </c>
      <c r="M486" s="3">
        <f t="shared" si="56"/>
        <v>0.99580712788259962</v>
      </c>
    </row>
    <row r="487" spans="1:13" x14ac:dyDescent="0.25">
      <c r="A487" s="14">
        <v>21320</v>
      </c>
      <c r="B487" s="3">
        <v>0</v>
      </c>
      <c r="C487" s="3">
        <v>0.7794717652060934</v>
      </c>
      <c r="E487" s="3">
        <f t="shared" si="55"/>
        <v>0.51599999999999957</v>
      </c>
      <c r="F487" s="3">
        <f t="shared" si="50"/>
        <v>1813</v>
      </c>
      <c r="G487" s="3">
        <f t="shared" si="51"/>
        <v>475</v>
      </c>
      <c r="H487" s="3">
        <f t="shared" si="52"/>
        <v>0</v>
      </c>
      <c r="I487" s="3">
        <f t="shared" si="53"/>
        <v>2</v>
      </c>
      <c r="K487" s="3">
        <f t="shared" si="54"/>
        <v>0.99580712788259962</v>
      </c>
      <c r="L487" s="3">
        <f t="shared" si="56"/>
        <v>1</v>
      </c>
      <c r="M487" s="3">
        <f t="shared" si="56"/>
        <v>0.99580712788259962</v>
      </c>
    </row>
    <row r="488" spans="1:13" x14ac:dyDescent="0.25">
      <c r="A488" s="14">
        <v>21323</v>
      </c>
      <c r="B488" s="3">
        <v>1</v>
      </c>
      <c r="C488" s="3">
        <v>0.954173660466618</v>
      </c>
      <c r="E488" s="3">
        <f t="shared" si="55"/>
        <v>0.51499999999999957</v>
      </c>
      <c r="F488" s="3">
        <f t="shared" si="50"/>
        <v>1813</v>
      </c>
      <c r="G488" s="3">
        <f t="shared" si="51"/>
        <v>475</v>
      </c>
      <c r="H488" s="3">
        <f t="shared" si="52"/>
        <v>0</v>
      </c>
      <c r="I488" s="3">
        <f t="shared" si="53"/>
        <v>2</v>
      </c>
      <c r="K488" s="3">
        <f t="shared" si="54"/>
        <v>0.99580712788259962</v>
      </c>
      <c r="L488" s="3">
        <f t="shared" si="56"/>
        <v>1</v>
      </c>
      <c r="M488" s="3">
        <f t="shared" si="56"/>
        <v>0.99580712788259962</v>
      </c>
    </row>
    <row r="489" spans="1:13" x14ac:dyDescent="0.25">
      <c r="A489" s="14">
        <v>21324</v>
      </c>
      <c r="B489" s="3">
        <v>1</v>
      </c>
      <c r="C489" s="3">
        <v>0.88783698909242414</v>
      </c>
      <c r="E489" s="3">
        <f t="shared" si="55"/>
        <v>0.51399999999999957</v>
      </c>
      <c r="F489" s="3">
        <f t="shared" si="50"/>
        <v>1813</v>
      </c>
      <c r="G489" s="3">
        <f t="shared" si="51"/>
        <v>475</v>
      </c>
      <c r="H489" s="3">
        <f t="shared" si="52"/>
        <v>0</v>
      </c>
      <c r="I489" s="3">
        <f t="shared" si="53"/>
        <v>2</v>
      </c>
      <c r="K489" s="3">
        <f t="shared" si="54"/>
        <v>0.99580712788259962</v>
      </c>
      <c r="L489" s="3">
        <f t="shared" si="56"/>
        <v>1</v>
      </c>
      <c r="M489" s="3">
        <f t="shared" si="56"/>
        <v>0.99580712788259962</v>
      </c>
    </row>
    <row r="490" spans="1:13" x14ac:dyDescent="0.25">
      <c r="A490" s="14">
        <v>21325</v>
      </c>
      <c r="B490" s="3">
        <v>1</v>
      </c>
      <c r="C490" s="3">
        <v>0.89370188530849104</v>
      </c>
      <c r="E490" s="3">
        <f t="shared" si="55"/>
        <v>0.51299999999999957</v>
      </c>
      <c r="F490" s="3">
        <f t="shared" si="50"/>
        <v>1813</v>
      </c>
      <c r="G490" s="3">
        <f t="shared" si="51"/>
        <v>475</v>
      </c>
      <c r="H490" s="3">
        <f t="shared" si="52"/>
        <v>0</v>
      </c>
      <c r="I490" s="3">
        <f t="shared" si="53"/>
        <v>2</v>
      </c>
      <c r="K490" s="3">
        <f t="shared" si="54"/>
        <v>0.99580712788259962</v>
      </c>
      <c r="L490" s="3">
        <f t="shared" si="56"/>
        <v>1</v>
      </c>
      <c r="M490" s="3">
        <f t="shared" si="56"/>
        <v>0.99580712788259962</v>
      </c>
    </row>
    <row r="491" spans="1:13" x14ac:dyDescent="0.25">
      <c r="A491" s="14">
        <v>21326</v>
      </c>
      <c r="B491" s="3">
        <v>1</v>
      </c>
      <c r="C491" s="3">
        <v>0.74140145508120114</v>
      </c>
      <c r="E491" s="3">
        <f t="shared" si="55"/>
        <v>0.51199999999999957</v>
      </c>
      <c r="F491" s="3">
        <f t="shared" si="50"/>
        <v>1813</v>
      </c>
      <c r="G491" s="3">
        <f t="shared" si="51"/>
        <v>475</v>
      </c>
      <c r="H491" s="3">
        <f t="shared" si="52"/>
        <v>0</v>
      </c>
      <c r="I491" s="3">
        <f t="shared" si="53"/>
        <v>2</v>
      </c>
      <c r="K491" s="3">
        <f t="shared" si="54"/>
        <v>0.99580712788259962</v>
      </c>
      <c r="L491" s="3">
        <f t="shared" si="56"/>
        <v>1</v>
      </c>
      <c r="M491" s="3">
        <f t="shared" si="56"/>
        <v>0.99580712788259962</v>
      </c>
    </row>
    <row r="492" spans="1:13" x14ac:dyDescent="0.25">
      <c r="A492" s="14">
        <v>21329</v>
      </c>
      <c r="B492" s="3">
        <v>1</v>
      </c>
      <c r="C492" s="3">
        <v>0.58618055443598949</v>
      </c>
      <c r="E492" s="3">
        <f t="shared" si="55"/>
        <v>0.51099999999999957</v>
      </c>
      <c r="F492" s="3">
        <f t="shared" si="50"/>
        <v>1813</v>
      </c>
      <c r="G492" s="3">
        <f t="shared" si="51"/>
        <v>475</v>
      </c>
      <c r="H492" s="3">
        <f t="shared" si="52"/>
        <v>0</v>
      </c>
      <c r="I492" s="3">
        <f t="shared" si="53"/>
        <v>2</v>
      </c>
      <c r="K492" s="3">
        <f t="shared" si="54"/>
        <v>0.99580712788259962</v>
      </c>
      <c r="L492" s="3">
        <f t="shared" si="56"/>
        <v>1</v>
      </c>
      <c r="M492" s="3">
        <f t="shared" si="56"/>
        <v>0.99580712788259962</v>
      </c>
    </row>
    <row r="493" spans="1:13" x14ac:dyDescent="0.25">
      <c r="A493" s="14">
        <v>21334</v>
      </c>
      <c r="B493" s="3">
        <v>1</v>
      </c>
      <c r="C493" s="3">
        <v>0.97182393619304042</v>
      </c>
      <c r="E493" s="3">
        <f t="shared" si="55"/>
        <v>0.50999999999999956</v>
      </c>
      <c r="F493" s="3">
        <f t="shared" si="50"/>
        <v>1813</v>
      </c>
      <c r="G493" s="3">
        <f t="shared" si="51"/>
        <v>475</v>
      </c>
      <c r="H493" s="3">
        <f t="shared" si="52"/>
        <v>0</v>
      </c>
      <c r="I493" s="3">
        <f t="shared" si="53"/>
        <v>2</v>
      </c>
      <c r="K493" s="3">
        <f t="shared" si="54"/>
        <v>0.99580712788259962</v>
      </c>
      <c r="L493" s="3">
        <f t="shared" si="56"/>
        <v>1</v>
      </c>
      <c r="M493" s="3">
        <f t="shared" si="56"/>
        <v>0.99580712788259962</v>
      </c>
    </row>
    <row r="494" spans="1:13" x14ac:dyDescent="0.25">
      <c r="A494" s="14">
        <v>21335</v>
      </c>
      <c r="B494" s="3">
        <v>1</v>
      </c>
      <c r="C494" s="3">
        <v>0.84886522231107819</v>
      </c>
      <c r="E494" s="3">
        <f t="shared" si="55"/>
        <v>0.50899999999999956</v>
      </c>
      <c r="F494" s="3">
        <f t="shared" si="50"/>
        <v>1813</v>
      </c>
      <c r="G494" s="3">
        <f t="shared" si="51"/>
        <v>475</v>
      </c>
      <c r="H494" s="3">
        <f t="shared" si="52"/>
        <v>0</v>
      </c>
      <c r="I494" s="3">
        <f t="shared" si="53"/>
        <v>2</v>
      </c>
      <c r="K494" s="3">
        <f t="shared" si="54"/>
        <v>0.99580712788259962</v>
      </c>
      <c r="L494" s="3">
        <f t="shared" si="56"/>
        <v>1</v>
      </c>
      <c r="M494" s="3">
        <f t="shared" si="56"/>
        <v>0.99580712788259962</v>
      </c>
    </row>
    <row r="495" spans="1:13" x14ac:dyDescent="0.25">
      <c r="A495" s="14">
        <v>21338</v>
      </c>
      <c r="B495" s="3">
        <v>1</v>
      </c>
      <c r="C495" s="3">
        <v>0.87577432831906754</v>
      </c>
      <c r="E495" s="3">
        <f t="shared" si="55"/>
        <v>0.50799999999999956</v>
      </c>
      <c r="F495" s="3">
        <f t="shared" si="50"/>
        <v>1813</v>
      </c>
      <c r="G495" s="3">
        <f t="shared" si="51"/>
        <v>476</v>
      </c>
      <c r="H495" s="3">
        <f t="shared" si="52"/>
        <v>0</v>
      </c>
      <c r="I495" s="3">
        <f t="shared" si="53"/>
        <v>1</v>
      </c>
      <c r="K495" s="3">
        <f t="shared" si="54"/>
        <v>0.99790356394129975</v>
      </c>
      <c r="L495" s="3">
        <f t="shared" si="56"/>
        <v>1</v>
      </c>
      <c r="M495" s="3">
        <f t="shared" si="56"/>
        <v>0.99790356394129975</v>
      </c>
    </row>
    <row r="496" spans="1:13" x14ac:dyDescent="0.25">
      <c r="A496" s="14">
        <v>21340</v>
      </c>
      <c r="B496" s="3">
        <v>1</v>
      </c>
      <c r="C496" s="3">
        <v>0.86146573716113539</v>
      </c>
      <c r="E496" s="3">
        <f t="shared" si="55"/>
        <v>0.50699999999999956</v>
      </c>
      <c r="F496" s="3">
        <f t="shared" si="50"/>
        <v>1813</v>
      </c>
      <c r="G496" s="3">
        <f t="shared" si="51"/>
        <v>476</v>
      </c>
      <c r="H496" s="3">
        <f t="shared" si="52"/>
        <v>0</v>
      </c>
      <c r="I496" s="3">
        <f t="shared" si="53"/>
        <v>1</v>
      </c>
      <c r="K496" s="3">
        <f t="shared" si="54"/>
        <v>0.99790356394129975</v>
      </c>
      <c r="L496" s="3">
        <f t="shared" si="56"/>
        <v>1</v>
      </c>
      <c r="M496" s="3">
        <f t="shared" si="56"/>
        <v>0.99790356394129975</v>
      </c>
    </row>
    <row r="497" spans="1:13" x14ac:dyDescent="0.25">
      <c r="A497" s="14">
        <v>21341</v>
      </c>
      <c r="B497" s="3">
        <v>1</v>
      </c>
      <c r="C497" s="3">
        <v>0.75926258093653032</v>
      </c>
      <c r="E497" s="3">
        <f t="shared" si="55"/>
        <v>0.50599999999999956</v>
      </c>
      <c r="F497" s="3">
        <f t="shared" si="50"/>
        <v>1813</v>
      </c>
      <c r="G497" s="3">
        <f t="shared" si="51"/>
        <v>476</v>
      </c>
      <c r="H497" s="3">
        <f t="shared" si="52"/>
        <v>0</v>
      </c>
      <c r="I497" s="3">
        <f t="shared" si="53"/>
        <v>1</v>
      </c>
      <c r="K497" s="3">
        <f t="shared" si="54"/>
        <v>0.99790356394129975</v>
      </c>
      <c r="L497" s="3">
        <f t="shared" si="56"/>
        <v>1</v>
      </c>
      <c r="M497" s="3">
        <f t="shared" si="56"/>
        <v>0.99790356394129975</v>
      </c>
    </row>
    <row r="498" spans="1:13" x14ac:dyDescent="0.25">
      <c r="A498" s="14">
        <v>21343</v>
      </c>
      <c r="B498" s="3">
        <v>1</v>
      </c>
      <c r="C498" s="3">
        <v>0.83311647231381103</v>
      </c>
      <c r="E498" s="3">
        <f t="shared" si="55"/>
        <v>0.50499999999999956</v>
      </c>
      <c r="F498" s="3">
        <f t="shared" si="50"/>
        <v>1813</v>
      </c>
      <c r="G498" s="3">
        <f t="shared" si="51"/>
        <v>476</v>
      </c>
      <c r="H498" s="3">
        <f t="shared" si="52"/>
        <v>0</v>
      </c>
      <c r="I498" s="3">
        <f t="shared" si="53"/>
        <v>1</v>
      </c>
      <c r="K498" s="3">
        <f t="shared" si="54"/>
        <v>0.99790356394129975</v>
      </c>
      <c r="L498" s="3">
        <f t="shared" si="56"/>
        <v>1</v>
      </c>
      <c r="M498" s="3">
        <f t="shared" si="56"/>
        <v>0.99790356394129975</v>
      </c>
    </row>
    <row r="499" spans="1:13" x14ac:dyDescent="0.25">
      <c r="A499" s="14">
        <v>21346</v>
      </c>
      <c r="B499" s="3">
        <v>1</v>
      </c>
      <c r="C499" s="3">
        <v>0.85477073923422364</v>
      </c>
      <c r="E499" s="3">
        <f t="shared" si="55"/>
        <v>0.50399999999999956</v>
      </c>
      <c r="F499" s="3">
        <f t="shared" si="50"/>
        <v>1813</v>
      </c>
      <c r="G499" s="3">
        <f t="shared" si="51"/>
        <v>476</v>
      </c>
      <c r="H499" s="3">
        <f t="shared" si="52"/>
        <v>0</v>
      </c>
      <c r="I499" s="3">
        <f t="shared" si="53"/>
        <v>1</v>
      </c>
      <c r="K499" s="3">
        <f t="shared" si="54"/>
        <v>0.99790356394129975</v>
      </c>
      <c r="L499" s="3">
        <f t="shared" si="56"/>
        <v>1</v>
      </c>
      <c r="M499" s="3">
        <f t="shared" si="56"/>
        <v>0.99790356394129975</v>
      </c>
    </row>
    <row r="500" spans="1:13" x14ac:dyDescent="0.25">
      <c r="A500" s="14">
        <v>21348</v>
      </c>
      <c r="B500" s="3">
        <v>1</v>
      </c>
      <c r="C500" s="3">
        <v>0.73220625568873154</v>
      </c>
      <c r="E500" s="3">
        <f t="shared" si="55"/>
        <v>0.50299999999999956</v>
      </c>
      <c r="F500" s="3">
        <f t="shared" si="50"/>
        <v>1813</v>
      </c>
      <c r="G500" s="3">
        <f t="shared" si="51"/>
        <v>476</v>
      </c>
      <c r="H500" s="3">
        <f t="shared" si="52"/>
        <v>0</v>
      </c>
      <c r="I500" s="3">
        <f t="shared" si="53"/>
        <v>1</v>
      </c>
      <c r="K500" s="3">
        <f t="shared" si="54"/>
        <v>0.99790356394129975</v>
      </c>
      <c r="L500" s="3">
        <f t="shared" si="56"/>
        <v>1</v>
      </c>
      <c r="M500" s="3">
        <f t="shared" si="56"/>
        <v>0.99790356394129975</v>
      </c>
    </row>
    <row r="501" spans="1:13" x14ac:dyDescent="0.25">
      <c r="A501" s="14">
        <v>21353</v>
      </c>
      <c r="B501" s="3">
        <v>1</v>
      </c>
      <c r="C501" s="3">
        <v>0.76844347301461058</v>
      </c>
      <c r="E501" s="3">
        <f t="shared" si="55"/>
        <v>0.50199999999999956</v>
      </c>
      <c r="F501" s="3">
        <f t="shared" si="50"/>
        <v>1813</v>
      </c>
      <c r="G501" s="3">
        <f t="shared" si="51"/>
        <v>476</v>
      </c>
      <c r="H501" s="3">
        <f t="shared" si="52"/>
        <v>0</v>
      </c>
      <c r="I501" s="3">
        <f t="shared" si="53"/>
        <v>1</v>
      </c>
      <c r="K501" s="3">
        <f t="shared" si="54"/>
        <v>0.99790356394129975</v>
      </c>
      <c r="L501" s="3">
        <f t="shared" si="56"/>
        <v>1</v>
      </c>
      <c r="M501" s="3">
        <f t="shared" si="56"/>
        <v>0.99790356394129975</v>
      </c>
    </row>
    <row r="502" spans="1:13" x14ac:dyDescent="0.25">
      <c r="A502" s="14">
        <v>21354</v>
      </c>
      <c r="B502" s="3">
        <v>1</v>
      </c>
      <c r="C502" s="3">
        <v>0.96760977525754499</v>
      </c>
      <c r="E502" s="3">
        <f t="shared" si="55"/>
        <v>0.50099999999999956</v>
      </c>
      <c r="F502" s="3">
        <f t="shared" si="50"/>
        <v>1813</v>
      </c>
      <c r="G502" s="3">
        <f t="shared" si="51"/>
        <v>476</v>
      </c>
      <c r="H502" s="3">
        <f t="shared" si="52"/>
        <v>0</v>
      </c>
      <c r="I502" s="3">
        <f t="shared" si="53"/>
        <v>1</v>
      </c>
      <c r="K502" s="3">
        <f t="shared" si="54"/>
        <v>0.99790356394129975</v>
      </c>
      <c r="L502" s="3">
        <f t="shared" si="56"/>
        <v>1</v>
      </c>
      <c r="M502" s="3">
        <f t="shared" si="56"/>
        <v>0.99790356394129975</v>
      </c>
    </row>
    <row r="503" spans="1:13" x14ac:dyDescent="0.25">
      <c r="A503" s="14">
        <v>21355</v>
      </c>
      <c r="B503" s="3">
        <v>0</v>
      </c>
      <c r="C503" s="3">
        <v>0.71803222360848007</v>
      </c>
      <c r="E503" s="3">
        <f t="shared" si="55"/>
        <v>0.49999999999999956</v>
      </c>
      <c r="F503" s="3">
        <f t="shared" si="50"/>
        <v>1813</v>
      </c>
      <c r="G503" s="3">
        <f t="shared" si="51"/>
        <v>476</v>
      </c>
      <c r="H503" s="3">
        <f t="shared" si="52"/>
        <v>0</v>
      </c>
      <c r="I503" s="3">
        <f t="shared" si="53"/>
        <v>1</v>
      </c>
      <c r="K503" s="3">
        <f t="shared" si="54"/>
        <v>0.99790356394129975</v>
      </c>
      <c r="L503" s="3">
        <f t="shared" si="56"/>
        <v>1</v>
      </c>
      <c r="M503" s="3">
        <f t="shared" si="56"/>
        <v>0.99790356394129975</v>
      </c>
    </row>
    <row r="504" spans="1:13" x14ac:dyDescent="0.25">
      <c r="A504" s="14">
        <v>21356</v>
      </c>
      <c r="B504" s="3">
        <v>1</v>
      </c>
      <c r="C504" s="3">
        <v>0.65956890906320109</v>
      </c>
      <c r="E504" s="3">
        <f t="shared" si="55"/>
        <v>0.49899999999999956</v>
      </c>
      <c r="F504" s="3">
        <f t="shared" si="50"/>
        <v>1813</v>
      </c>
      <c r="G504" s="3">
        <f t="shared" si="51"/>
        <v>476</v>
      </c>
      <c r="H504" s="3">
        <f t="shared" si="52"/>
        <v>0</v>
      </c>
      <c r="I504" s="3">
        <f t="shared" si="53"/>
        <v>1</v>
      </c>
      <c r="K504" s="3">
        <f t="shared" si="54"/>
        <v>0.99790356394129975</v>
      </c>
      <c r="L504" s="3">
        <f t="shared" si="56"/>
        <v>1</v>
      </c>
      <c r="M504" s="3">
        <f t="shared" si="56"/>
        <v>0.99790356394129975</v>
      </c>
    </row>
    <row r="505" spans="1:13" x14ac:dyDescent="0.25">
      <c r="A505" s="14">
        <v>21358</v>
      </c>
      <c r="B505" s="3">
        <v>1</v>
      </c>
      <c r="C505" s="3">
        <v>0.70540296935404756</v>
      </c>
      <c r="E505" s="3">
        <f t="shared" si="55"/>
        <v>0.49799999999999955</v>
      </c>
      <c r="F505" s="3">
        <f t="shared" si="50"/>
        <v>1813</v>
      </c>
      <c r="G505" s="3">
        <f t="shared" si="51"/>
        <v>476</v>
      </c>
      <c r="H505" s="3">
        <f t="shared" si="52"/>
        <v>0</v>
      </c>
      <c r="I505" s="3">
        <f t="shared" si="53"/>
        <v>1</v>
      </c>
      <c r="K505" s="3">
        <f t="shared" si="54"/>
        <v>0.99790356394129975</v>
      </c>
      <c r="L505" s="3">
        <f t="shared" si="56"/>
        <v>1</v>
      </c>
      <c r="M505" s="3">
        <f t="shared" si="56"/>
        <v>0.99790356394129975</v>
      </c>
    </row>
    <row r="506" spans="1:13" x14ac:dyDescent="0.25">
      <c r="A506" s="14">
        <v>21359</v>
      </c>
      <c r="B506" s="3">
        <v>1</v>
      </c>
      <c r="C506" s="3">
        <v>0.78863813090536383</v>
      </c>
      <c r="E506" s="3">
        <f t="shared" si="55"/>
        <v>0.49699999999999955</v>
      </c>
      <c r="F506" s="3">
        <f t="shared" si="50"/>
        <v>1813</v>
      </c>
      <c r="G506" s="3">
        <f t="shared" si="51"/>
        <v>476</v>
      </c>
      <c r="H506" s="3">
        <f t="shared" si="52"/>
        <v>0</v>
      </c>
      <c r="I506" s="3">
        <f t="shared" si="53"/>
        <v>1</v>
      </c>
      <c r="K506" s="3">
        <f t="shared" si="54"/>
        <v>0.99790356394129975</v>
      </c>
      <c r="L506" s="3">
        <f t="shared" si="56"/>
        <v>1</v>
      </c>
      <c r="M506" s="3">
        <f t="shared" si="56"/>
        <v>0.99790356394129975</v>
      </c>
    </row>
    <row r="507" spans="1:13" x14ac:dyDescent="0.25">
      <c r="A507" s="14">
        <v>21362</v>
      </c>
      <c r="B507" s="3">
        <v>1</v>
      </c>
      <c r="C507" s="3">
        <v>0.78397972793626491</v>
      </c>
      <c r="E507" s="3">
        <f t="shared" si="55"/>
        <v>0.49599999999999955</v>
      </c>
      <c r="F507" s="3">
        <f t="shared" si="50"/>
        <v>1813</v>
      </c>
      <c r="G507" s="3">
        <f t="shared" si="51"/>
        <v>476</v>
      </c>
      <c r="H507" s="3">
        <f t="shared" si="52"/>
        <v>0</v>
      </c>
      <c r="I507" s="3">
        <f t="shared" si="53"/>
        <v>1</v>
      </c>
      <c r="K507" s="3">
        <f t="shared" si="54"/>
        <v>0.99790356394129975</v>
      </c>
      <c r="L507" s="3">
        <f t="shared" si="56"/>
        <v>1</v>
      </c>
      <c r="M507" s="3">
        <f t="shared" si="56"/>
        <v>0.99790356394129975</v>
      </c>
    </row>
    <row r="508" spans="1:13" x14ac:dyDescent="0.25">
      <c r="A508" s="14">
        <v>21368</v>
      </c>
      <c r="B508" s="3">
        <v>1</v>
      </c>
      <c r="C508" s="3">
        <v>0.83449622880697516</v>
      </c>
      <c r="E508" s="3">
        <f t="shared" si="55"/>
        <v>0.49499999999999955</v>
      </c>
      <c r="F508" s="3">
        <f t="shared" si="50"/>
        <v>1813</v>
      </c>
      <c r="G508" s="3">
        <f t="shared" si="51"/>
        <v>476</v>
      </c>
      <c r="H508" s="3">
        <f t="shared" si="52"/>
        <v>0</v>
      </c>
      <c r="I508" s="3">
        <f t="shared" si="53"/>
        <v>1</v>
      </c>
      <c r="K508" s="3">
        <f t="shared" si="54"/>
        <v>0.99790356394129975</v>
      </c>
      <c r="L508" s="3">
        <f t="shared" si="56"/>
        <v>1</v>
      </c>
      <c r="M508" s="3">
        <f t="shared" si="56"/>
        <v>0.99790356394129975</v>
      </c>
    </row>
    <row r="509" spans="1:13" x14ac:dyDescent="0.25">
      <c r="A509" s="14">
        <v>21371</v>
      </c>
      <c r="B509" s="3">
        <v>1</v>
      </c>
      <c r="C509" s="3">
        <v>0.81242912885147589</v>
      </c>
      <c r="E509" s="3">
        <f t="shared" si="55"/>
        <v>0.49399999999999955</v>
      </c>
      <c r="F509" s="3">
        <f t="shared" si="50"/>
        <v>1813</v>
      </c>
      <c r="G509" s="3">
        <f t="shared" si="51"/>
        <v>476</v>
      </c>
      <c r="H509" s="3">
        <f t="shared" si="52"/>
        <v>0</v>
      </c>
      <c r="I509" s="3">
        <f t="shared" si="53"/>
        <v>1</v>
      </c>
      <c r="K509" s="3">
        <f t="shared" si="54"/>
        <v>0.99790356394129975</v>
      </c>
      <c r="L509" s="3">
        <f t="shared" si="56"/>
        <v>1</v>
      </c>
      <c r="M509" s="3">
        <f t="shared" si="56"/>
        <v>0.99790356394129975</v>
      </c>
    </row>
    <row r="510" spans="1:13" x14ac:dyDescent="0.25">
      <c r="A510" s="14">
        <v>21372</v>
      </c>
      <c r="B510" s="3">
        <v>0</v>
      </c>
      <c r="C510" s="3">
        <v>0.71283474981895789</v>
      </c>
      <c r="E510" s="3">
        <f t="shared" si="55"/>
        <v>0.49299999999999955</v>
      </c>
      <c r="F510" s="3">
        <f t="shared" si="50"/>
        <v>1813</v>
      </c>
      <c r="G510" s="3">
        <f t="shared" si="51"/>
        <v>476</v>
      </c>
      <c r="H510" s="3">
        <f t="shared" si="52"/>
        <v>0</v>
      </c>
      <c r="I510" s="3">
        <f t="shared" si="53"/>
        <v>1</v>
      </c>
      <c r="K510" s="3">
        <f t="shared" si="54"/>
        <v>0.99790356394129975</v>
      </c>
      <c r="L510" s="3">
        <f t="shared" si="56"/>
        <v>1</v>
      </c>
      <c r="M510" s="3">
        <f t="shared" si="56"/>
        <v>0.99790356394129975</v>
      </c>
    </row>
    <row r="511" spans="1:13" x14ac:dyDescent="0.25">
      <c r="A511" s="14">
        <v>21373</v>
      </c>
      <c r="B511" s="3">
        <v>1</v>
      </c>
      <c r="C511" s="3">
        <v>0.73128326388048126</v>
      </c>
      <c r="E511" s="3">
        <f t="shared" si="55"/>
        <v>0.49199999999999955</v>
      </c>
      <c r="F511" s="3">
        <f t="shared" si="50"/>
        <v>1813</v>
      </c>
      <c r="G511" s="3">
        <f t="shared" si="51"/>
        <v>476</v>
      </c>
      <c r="H511" s="3">
        <f t="shared" si="52"/>
        <v>0</v>
      </c>
      <c r="I511" s="3">
        <f t="shared" si="53"/>
        <v>1</v>
      </c>
      <c r="K511" s="3">
        <f t="shared" si="54"/>
        <v>0.99790356394129975</v>
      </c>
      <c r="L511" s="3">
        <f t="shared" si="56"/>
        <v>1</v>
      </c>
      <c r="M511" s="3">
        <f t="shared" si="56"/>
        <v>0.99790356394129975</v>
      </c>
    </row>
    <row r="512" spans="1:13" x14ac:dyDescent="0.25">
      <c r="A512" s="14">
        <v>21375</v>
      </c>
      <c r="B512" s="3">
        <v>1</v>
      </c>
      <c r="C512" s="3">
        <v>0.70433928498130693</v>
      </c>
      <c r="E512" s="3">
        <f t="shared" si="55"/>
        <v>0.49099999999999955</v>
      </c>
      <c r="F512" s="3">
        <f t="shared" si="50"/>
        <v>1813</v>
      </c>
      <c r="G512" s="3">
        <f t="shared" si="51"/>
        <v>476</v>
      </c>
      <c r="H512" s="3">
        <f t="shared" si="52"/>
        <v>0</v>
      </c>
      <c r="I512" s="3">
        <f t="shared" si="53"/>
        <v>1</v>
      </c>
      <c r="K512" s="3">
        <f t="shared" si="54"/>
        <v>0.99790356394129975</v>
      </c>
      <c r="L512" s="3">
        <f t="shared" si="56"/>
        <v>1</v>
      </c>
      <c r="M512" s="3">
        <f t="shared" si="56"/>
        <v>0.99790356394129975</v>
      </c>
    </row>
    <row r="513" spans="1:13" x14ac:dyDescent="0.25">
      <c r="A513" s="14">
        <v>21376</v>
      </c>
      <c r="B513" s="3">
        <v>0</v>
      </c>
      <c r="C513" s="3">
        <v>0.77089103855617536</v>
      </c>
      <c r="E513" s="3">
        <f t="shared" si="55"/>
        <v>0.48999999999999955</v>
      </c>
      <c r="F513" s="3">
        <f t="shared" si="50"/>
        <v>1813</v>
      </c>
      <c r="G513" s="3">
        <f t="shared" si="51"/>
        <v>476</v>
      </c>
      <c r="H513" s="3">
        <f t="shared" si="52"/>
        <v>0</v>
      </c>
      <c r="I513" s="3">
        <f t="shared" si="53"/>
        <v>1</v>
      </c>
      <c r="K513" s="3">
        <f t="shared" si="54"/>
        <v>0.99790356394129975</v>
      </c>
      <c r="L513" s="3">
        <f t="shared" si="56"/>
        <v>1</v>
      </c>
      <c r="M513" s="3">
        <f t="shared" si="56"/>
        <v>0.99790356394129975</v>
      </c>
    </row>
    <row r="514" spans="1:13" x14ac:dyDescent="0.25">
      <c r="A514" s="14">
        <v>21381</v>
      </c>
      <c r="B514" s="3">
        <v>1</v>
      </c>
      <c r="C514" s="3">
        <v>0.85119298550973788</v>
      </c>
      <c r="E514" s="3">
        <f t="shared" si="55"/>
        <v>0.48899999999999955</v>
      </c>
      <c r="F514" s="3">
        <f t="shared" si="50"/>
        <v>1813</v>
      </c>
      <c r="G514" s="3">
        <f t="shared" si="51"/>
        <v>476</v>
      </c>
      <c r="H514" s="3">
        <f t="shared" si="52"/>
        <v>0</v>
      </c>
      <c r="I514" s="3">
        <f t="shared" si="53"/>
        <v>1</v>
      </c>
      <c r="K514" s="3">
        <f t="shared" si="54"/>
        <v>0.99790356394129975</v>
      </c>
      <c r="L514" s="3">
        <f t="shared" si="56"/>
        <v>1</v>
      </c>
      <c r="M514" s="3">
        <f t="shared" si="56"/>
        <v>0.99790356394129975</v>
      </c>
    </row>
    <row r="515" spans="1:13" x14ac:dyDescent="0.25">
      <c r="A515" s="14">
        <v>21382</v>
      </c>
      <c r="B515" s="3">
        <v>1</v>
      </c>
      <c r="C515" s="3">
        <v>0.87684465316565474</v>
      </c>
      <c r="E515" s="3">
        <f t="shared" si="55"/>
        <v>0.48799999999999955</v>
      </c>
      <c r="F515" s="3">
        <f t="shared" si="50"/>
        <v>1813</v>
      </c>
      <c r="G515" s="3">
        <f t="shared" si="51"/>
        <v>476</v>
      </c>
      <c r="H515" s="3">
        <f t="shared" si="52"/>
        <v>0</v>
      </c>
      <c r="I515" s="3">
        <f t="shared" si="53"/>
        <v>1</v>
      </c>
      <c r="K515" s="3">
        <f t="shared" si="54"/>
        <v>0.99790356394129975</v>
      </c>
      <c r="L515" s="3">
        <f t="shared" si="56"/>
        <v>1</v>
      </c>
      <c r="M515" s="3">
        <f t="shared" si="56"/>
        <v>0.99790356394129975</v>
      </c>
    </row>
    <row r="516" spans="1:13" x14ac:dyDescent="0.25">
      <c r="A516" s="14">
        <v>21383</v>
      </c>
      <c r="B516" s="3">
        <v>1</v>
      </c>
      <c r="C516" s="3">
        <v>0.89285136467588644</v>
      </c>
      <c r="E516" s="3">
        <f t="shared" si="55"/>
        <v>0.48699999999999954</v>
      </c>
      <c r="F516" s="3">
        <f t="shared" si="50"/>
        <v>1813</v>
      </c>
      <c r="G516" s="3">
        <f t="shared" si="51"/>
        <v>476</v>
      </c>
      <c r="H516" s="3">
        <f t="shared" si="52"/>
        <v>0</v>
      </c>
      <c r="I516" s="3">
        <f t="shared" si="53"/>
        <v>1</v>
      </c>
      <c r="K516" s="3">
        <f t="shared" si="54"/>
        <v>0.99790356394129975</v>
      </c>
      <c r="L516" s="3">
        <f t="shared" si="56"/>
        <v>1</v>
      </c>
      <c r="M516" s="3">
        <f t="shared" si="56"/>
        <v>0.99790356394129975</v>
      </c>
    </row>
    <row r="517" spans="1:13" x14ac:dyDescent="0.25">
      <c r="A517" s="14">
        <v>21385</v>
      </c>
      <c r="B517" s="3">
        <v>1</v>
      </c>
      <c r="C517" s="3">
        <v>0.78801613021438166</v>
      </c>
      <c r="E517" s="3">
        <f t="shared" si="55"/>
        <v>0.48599999999999954</v>
      </c>
      <c r="F517" s="3">
        <f t="shared" si="50"/>
        <v>1813</v>
      </c>
      <c r="G517" s="3">
        <f t="shared" si="51"/>
        <v>476</v>
      </c>
      <c r="H517" s="3">
        <f t="shared" si="52"/>
        <v>0</v>
      </c>
      <c r="I517" s="3">
        <f t="shared" si="53"/>
        <v>1</v>
      </c>
      <c r="K517" s="3">
        <f t="shared" si="54"/>
        <v>0.99790356394129975</v>
      </c>
      <c r="L517" s="3">
        <f t="shared" si="56"/>
        <v>1</v>
      </c>
      <c r="M517" s="3">
        <f t="shared" si="56"/>
        <v>0.99790356394129975</v>
      </c>
    </row>
    <row r="518" spans="1:13" x14ac:dyDescent="0.25">
      <c r="A518" s="14">
        <v>21386</v>
      </c>
      <c r="B518" s="3">
        <v>1</v>
      </c>
      <c r="C518" s="3">
        <v>0.76233792264382017</v>
      </c>
      <c r="E518" s="3">
        <f t="shared" si="55"/>
        <v>0.48499999999999954</v>
      </c>
      <c r="F518" s="3">
        <f t="shared" ref="F518:F529" si="57">COUNTIFS($C$7:$C$2296,"&gt;="&amp;$E518,$B$7:$B$2296,"=1")</f>
        <v>1813</v>
      </c>
      <c r="G518" s="3">
        <f t="shared" ref="G518:G529" si="58">COUNTIFS($C$7:$C$2296,"&gt;="&amp;$E518,$B$7:$B$2296,"=0")</f>
        <v>476</v>
      </c>
      <c r="H518" s="3">
        <f t="shared" ref="H518:H529" si="59">COUNTIFS($C$7:$C$2296,"&lt;"&amp;$E518,$B$7:$B$2296,"=1")</f>
        <v>0</v>
      </c>
      <c r="I518" s="3">
        <f t="shared" ref="I518:I529" si="60">COUNTIFS($C$7:$C$2296,"&lt;"&amp;$E518,$B$7:$B$2296,"=0")</f>
        <v>1</v>
      </c>
      <c r="K518" s="3">
        <f t="shared" ref="K518:K529" si="61">G518/(G518+I518)</f>
        <v>0.99790356394129975</v>
      </c>
      <c r="L518" s="3">
        <f t="shared" si="56"/>
        <v>1</v>
      </c>
      <c r="M518" s="3">
        <f t="shared" si="56"/>
        <v>0.99790356394129975</v>
      </c>
    </row>
    <row r="519" spans="1:13" x14ac:dyDescent="0.25">
      <c r="A519" s="14">
        <v>21392</v>
      </c>
      <c r="B519" s="3">
        <v>1</v>
      </c>
      <c r="C519" s="3">
        <v>0.81131523397031147</v>
      </c>
      <c r="E519" s="3">
        <f t="shared" ref="E519:E529" si="62">E518-0.001</f>
        <v>0.48399999999999954</v>
      </c>
      <c r="F519" s="3">
        <f t="shared" si="57"/>
        <v>1813</v>
      </c>
      <c r="G519" s="3">
        <f t="shared" si="58"/>
        <v>476</v>
      </c>
      <c r="H519" s="3">
        <f t="shared" si="59"/>
        <v>0</v>
      </c>
      <c r="I519" s="3">
        <f t="shared" si="60"/>
        <v>1</v>
      </c>
      <c r="K519" s="3">
        <f t="shared" si="61"/>
        <v>0.99790356394129975</v>
      </c>
      <c r="L519" s="3">
        <f t="shared" si="56"/>
        <v>1</v>
      </c>
      <c r="M519" s="3">
        <f t="shared" si="56"/>
        <v>0.99790356394129975</v>
      </c>
    </row>
    <row r="520" spans="1:13" x14ac:dyDescent="0.25">
      <c r="A520" s="14">
        <v>21393</v>
      </c>
      <c r="B520" s="3">
        <v>1</v>
      </c>
      <c r="C520" s="3">
        <v>0.76962011903684802</v>
      </c>
      <c r="E520" s="3">
        <f t="shared" si="62"/>
        <v>0.48299999999999954</v>
      </c>
      <c r="F520" s="3">
        <f t="shared" si="57"/>
        <v>1813</v>
      </c>
      <c r="G520" s="3">
        <f t="shared" si="58"/>
        <v>476</v>
      </c>
      <c r="H520" s="3">
        <f t="shared" si="59"/>
        <v>0</v>
      </c>
      <c r="I520" s="3">
        <f t="shared" si="60"/>
        <v>1</v>
      </c>
      <c r="K520" s="3">
        <f t="shared" si="61"/>
        <v>0.99790356394129975</v>
      </c>
      <c r="L520" s="3">
        <f t="shared" si="56"/>
        <v>1</v>
      </c>
      <c r="M520" s="3">
        <f t="shared" si="56"/>
        <v>0.99790356394129975</v>
      </c>
    </row>
    <row r="521" spans="1:13" x14ac:dyDescent="0.25">
      <c r="A521" s="14">
        <v>21394</v>
      </c>
      <c r="B521" s="3">
        <v>1</v>
      </c>
      <c r="C521" s="3">
        <v>0.8604514737347857</v>
      </c>
      <c r="E521" s="3">
        <f t="shared" si="62"/>
        <v>0.48199999999999954</v>
      </c>
      <c r="F521" s="3">
        <f t="shared" si="57"/>
        <v>1813</v>
      </c>
      <c r="G521" s="3">
        <f t="shared" si="58"/>
        <v>476</v>
      </c>
      <c r="H521" s="3">
        <f t="shared" si="59"/>
        <v>0</v>
      </c>
      <c r="I521" s="3">
        <f t="shared" si="60"/>
        <v>1</v>
      </c>
      <c r="K521" s="3">
        <f t="shared" si="61"/>
        <v>0.99790356394129975</v>
      </c>
      <c r="L521" s="3">
        <f t="shared" si="56"/>
        <v>1</v>
      </c>
      <c r="M521" s="3">
        <f t="shared" si="56"/>
        <v>0.99790356394129975</v>
      </c>
    </row>
    <row r="522" spans="1:13" x14ac:dyDescent="0.25">
      <c r="A522" s="14">
        <v>21395</v>
      </c>
      <c r="B522" s="3">
        <v>1</v>
      </c>
      <c r="C522" s="3">
        <v>0.73566863175625696</v>
      </c>
      <c r="E522" s="3">
        <f t="shared" si="62"/>
        <v>0.48099999999999954</v>
      </c>
      <c r="F522" s="3">
        <f t="shared" si="57"/>
        <v>1813</v>
      </c>
      <c r="G522" s="3">
        <f t="shared" si="58"/>
        <v>476</v>
      </c>
      <c r="H522" s="3">
        <f t="shared" si="59"/>
        <v>0</v>
      </c>
      <c r="I522" s="3">
        <f t="shared" si="60"/>
        <v>1</v>
      </c>
      <c r="K522" s="3">
        <f t="shared" si="61"/>
        <v>0.99790356394129975</v>
      </c>
      <c r="L522" s="3">
        <f t="shared" si="56"/>
        <v>1</v>
      </c>
      <c r="M522" s="3">
        <f t="shared" si="56"/>
        <v>0.99790356394129975</v>
      </c>
    </row>
    <row r="523" spans="1:13" x14ac:dyDescent="0.25">
      <c r="A523" s="14">
        <v>21396</v>
      </c>
      <c r="B523" s="3">
        <v>1</v>
      </c>
      <c r="C523" s="3">
        <v>0.69033607109131356</v>
      </c>
      <c r="E523" s="3">
        <f t="shared" si="62"/>
        <v>0.47999999999999954</v>
      </c>
      <c r="F523" s="3">
        <f t="shared" si="57"/>
        <v>1813</v>
      </c>
      <c r="G523" s="3">
        <f t="shared" si="58"/>
        <v>476</v>
      </c>
      <c r="H523" s="3">
        <f t="shared" si="59"/>
        <v>0</v>
      </c>
      <c r="I523" s="3">
        <f t="shared" si="60"/>
        <v>1</v>
      </c>
      <c r="K523" s="3">
        <f t="shared" si="61"/>
        <v>0.99790356394129975</v>
      </c>
      <c r="L523" s="3">
        <f t="shared" si="56"/>
        <v>1</v>
      </c>
      <c r="M523" s="3">
        <f t="shared" si="56"/>
        <v>0.99790356394129975</v>
      </c>
    </row>
    <row r="524" spans="1:13" x14ac:dyDescent="0.25">
      <c r="A524" s="14">
        <v>21401</v>
      </c>
      <c r="B524" s="3">
        <v>1</v>
      </c>
      <c r="C524" s="3">
        <v>0.81552033854508144</v>
      </c>
      <c r="E524" s="3">
        <f t="shared" si="62"/>
        <v>0.47899999999999954</v>
      </c>
      <c r="F524" s="3">
        <f t="shared" si="57"/>
        <v>1813</v>
      </c>
      <c r="G524" s="3">
        <f t="shared" si="58"/>
        <v>476</v>
      </c>
      <c r="H524" s="3">
        <f t="shared" si="59"/>
        <v>0</v>
      </c>
      <c r="I524" s="3">
        <f t="shared" si="60"/>
        <v>1</v>
      </c>
      <c r="K524" s="3">
        <f t="shared" si="61"/>
        <v>0.99790356394129975</v>
      </c>
      <c r="L524" s="3">
        <f t="shared" si="56"/>
        <v>1</v>
      </c>
      <c r="M524" s="3">
        <f t="shared" si="56"/>
        <v>0.99790356394129975</v>
      </c>
    </row>
    <row r="525" spans="1:13" x14ac:dyDescent="0.25">
      <c r="A525" s="14">
        <v>21407</v>
      </c>
      <c r="B525" s="3">
        <v>1</v>
      </c>
      <c r="C525" s="3">
        <v>0.62375351070886387</v>
      </c>
      <c r="E525" s="3">
        <f t="shared" si="62"/>
        <v>0.47799999999999954</v>
      </c>
      <c r="F525" s="3">
        <f t="shared" si="57"/>
        <v>1813</v>
      </c>
      <c r="G525" s="3">
        <f t="shared" si="58"/>
        <v>476</v>
      </c>
      <c r="H525" s="3">
        <f t="shared" si="59"/>
        <v>0</v>
      </c>
      <c r="I525" s="3">
        <f t="shared" si="60"/>
        <v>1</v>
      </c>
      <c r="K525" s="3">
        <f t="shared" si="61"/>
        <v>0.99790356394129975</v>
      </c>
      <c r="L525" s="3">
        <f t="shared" si="56"/>
        <v>1</v>
      </c>
      <c r="M525" s="3">
        <f t="shared" si="56"/>
        <v>0.99790356394129975</v>
      </c>
    </row>
    <row r="526" spans="1:13" x14ac:dyDescent="0.25">
      <c r="A526" s="14">
        <v>21409</v>
      </c>
      <c r="B526" s="3">
        <v>1</v>
      </c>
      <c r="C526" s="3">
        <v>0.8843355600209819</v>
      </c>
      <c r="E526" s="3">
        <f t="shared" si="62"/>
        <v>0.47699999999999954</v>
      </c>
      <c r="F526" s="3">
        <f t="shared" si="57"/>
        <v>1813</v>
      </c>
      <c r="G526" s="3">
        <f t="shared" si="58"/>
        <v>476</v>
      </c>
      <c r="H526" s="3">
        <f t="shared" si="59"/>
        <v>0</v>
      </c>
      <c r="I526" s="3">
        <f t="shared" si="60"/>
        <v>1</v>
      </c>
      <c r="K526" s="3">
        <f t="shared" si="61"/>
        <v>0.99790356394129975</v>
      </c>
      <c r="L526" s="3">
        <f t="shared" si="56"/>
        <v>1</v>
      </c>
      <c r="M526" s="3">
        <f t="shared" si="56"/>
        <v>0.99790356394129975</v>
      </c>
    </row>
    <row r="527" spans="1:13" x14ac:dyDescent="0.25">
      <c r="A527" s="14">
        <v>21413</v>
      </c>
      <c r="B527" s="3">
        <v>1</v>
      </c>
      <c r="C527" s="3">
        <v>0.73198768238944256</v>
      </c>
      <c r="E527" s="3">
        <f t="shared" si="62"/>
        <v>0.47599999999999953</v>
      </c>
      <c r="F527" s="3">
        <f t="shared" si="57"/>
        <v>1813</v>
      </c>
      <c r="G527" s="3">
        <f t="shared" si="58"/>
        <v>476</v>
      </c>
      <c r="H527" s="3">
        <f t="shared" si="59"/>
        <v>0</v>
      </c>
      <c r="I527" s="3">
        <f t="shared" si="60"/>
        <v>1</v>
      </c>
      <c r="K527" s="3">
        <f t="shared" si="61"/>
        <v>0.99790356394129975</v>
      </c>
      <c r="L527" s="3">
        <f t="shared" si="56"/>
        <v>1</v>
      </c>
      <c r="M527" s="3">
        <f t="shared" si="56"/>
        <v>0.99790356394129975</v>
      </c>
    </row>
    <row r="528" spans="1:13" x14ac:dyDescent="0.25">
      <c r="A528" s="14">
        <v>21415</v>
      </c>
      <c r="B528" s="3">
        <v>1</v>
      </c>
      <c r="C528" s="3">
        <v>0.81270113562647539</v>
      </c>
      <c r="E528" s="3">
        <f t="shared" si="62"/>
        <v>0.47499999999999953</v>
      </c>
      <c r="F528" s="3">
        <f t="shared" si="57"/>
        <v>1813</v>
      </c>
      <c r="G528" s="3">
        <f t="shared" si="58"/>
        <v>476</v>
      </c>
      <c r="H528" s="3">
        <f t="shared" si="59"/>
        <v>0</v>
      </c>
      <c r="I528" s="3">
        <f t="shared" si="60"/>
        <v>1</v>
      </c>
      <c r="K528" s="3">
        <f t="shared" si="61"/>
        <v>0.99790356394129975</v>
      </c>
      <c r="L528" s="3">
        <f t="shared" si="56"/>
        <v>1</v>
      </c>
      <c r="M528" s="3">
        <f t="shared" si="56"/>
        <v>0.99790356394129975</v>
      </c>
    </row>
    <row r="529" spans="1:13" x14ac:dyDescent="0.25">
      <c r="A529" s="14">
        <v>21419</v>
      </c>
      <c r="B529" s="3">
        <v>1</v>
      </c>
      <c r="C529" s="3">
        <v>0.84070315936486528</v>
      </c>
      <c r="E529" s="3">
        <f t="shared" si="62"/>
        <v>0.47399999999999953</v>
      </c>
      <c r="F529" s="3">
        <f t="shared" si="57"/>
        <v>1813</v>
      </c>
      <c r="G529" s="3">
        <f t="shared" si="58"/>
        <v>477</v>
      </c>
      <c r="H529" s="3">
        <f t="shared" si="59"/>
        <v>0</v>
      </c>
      <c r="I529" s="3">
        <f t="shared" si="60"/>
        <v>0</v>
      </c>
      <c r="K529" s="3">
        <f t="shared" si="61"/>
        <v>1</v>
      </c>
      <c r="L529" s="3">
        <f t="shared" si="56"/>
        <v>1</v>
      </c>
      <c r="M529" s="3">
        <f t="shared" si="56"/>
        <v>1</v>
      </c>
    </row>
    <row r="530" spans="1:13" x14ac:dyDescent="0.25">
      <c r="A530" s="14">
        <v>21427</v>
      </c>
      <c r="B530" s="3">
        <v>1</v>
      </c>
      <c r="C530" s="3">
        <v>0.78549279965515406</v>
      </c>
    </row>
    <row r="531" spans="1:13" x14ac:dyDescent="0.25">
      <c r="A531" s="14">
        <v>21428</v>
      </c>
      <c r="B531" s="3">
        <v>0</v>
      </c>
      <c r="C531" s="3">
        <v>0.86974438764801321</v>
      </c>
    </row>
    <row r="532" spans="1:13" x14ac:dyDescent="0.25">
      <c r="A532" s="14">
        <v>21430</v>
      </c>
      <c r="B532" s="3">
        <v>1</v>
      </c>
      <c r="C532" s="3">
        <v>0.57753519167673495</v>
      </c>
    </row>
    <row r="533" spans="1:13" x14ac:dyDescent="0.25">
      <c r="A533" s="14">
        <v>21434</v>
      </c>
      <c r="B533" s="3">
        <v>1</v>
      </c>
      <c r="C533" s="3">
        <v>0.90295603244684475</v>
      </c>
    </row>
    <row r="534" spans="1:13" x14ac:dyDescent="0.25">
      <c r="A534" s="14">
        <v>21435</v>
      </c>
      <c r="B534" s="3">
        <v>1</v>
      </c>
      <c r="C534" s="3">
        <v>0.83551812764653277</v>
      </c>
    </row>
    <row r="535" spans="1:13" x14ac:dyDescent="0.25">
      <c r="A535" s="14">
        <v>21436</v>
      </c>
      <c r="B535" s="3">
        <v>1</v>
      </c>
      <c r="C535" s="3">
        <v>0.81188293251448951</v>
      </c>
    </row>
    <row r="536" spans="1:13" x14ac:dyDescent="0.25">
      <c r="A536" s="14">
        <v>21437</v>
      </c>
      <c r="B536" s="3">
        <v>1</v>
      </c>
      <c r="C536" s="3">
        <v>0.77233591502293775</v>
      </c>
    </row>
    <row r="537" spans="1:13" x14ac:dyDescent="0.25">
      <c r="A537" s="14">
        <v>21438</v>
      </c>
      <c r="B537" s="3">
        <v>1</v>
      </c>
      <c r="C537" s="3">
        <v>0.7491653123234715</v>
      </c>
    </row>
    <row r="538" spans="1:13" x14ac:dyDescent="0.25">
      <c r="A538" s="14">
        <v>21442</v>
      </c>
      <c r="B538" s="3">
        <v>0</v>
      </c>
      <c r="C538" s="3">
        <v>0.69513766638990648</v>
      </c>
    </row>
    <row r="539" spans="1:13" x14ac:dyDescent="0.25">
      <c r="A539" s="14">
        <v>21445</v>
      </c>
      <c r="B539" s="3">
        <v>1</v>
      </c>
      <c r="C539" s="3">
        <v>0.71461261272815335</v>
      </c>
    </row>
    <row r="540" spans="1:13" x14ac:dyDescent="0.25">
      <c r="A540" s="14">
        <v>21447</v>
      </c>
      <c r="B540" s="3">
        <v>1</v>
      </c>
      <c r="C540" s="3">
        <v>0.75122745610827091</v>
      </c>
    </row>
    <row r="541" spans="1:13" x14ac:dyDescent="0.25">
      <c r="A541" s="14">
        <v>21449</v>
      </c>
      <c r="B541" s="3">
        <v>1</v>
      </c>
      <c r="C541" s="3">
        <v>0.83810091251941643</v>
      </c>
    </row>
    <row r="542" spans="1:13" x14ac:dyDescent="0.25">
      <c r="A542" s="14">
        <v>21450</v>
      </c>
      <c r="B542" s="3">
        <v>1</v>
      </c>
      <c r="C542" s="3">
        <v>0.72189837257933154</v>
      </c>
    </row>
    <row r="543" spans="1:13" x14ac:dyDescent="0.25">
      <c r="A543" s="14">
        <v>21452</v>
      </c>
      <c r="B543" s="3">
        <v>0</v>
      </c>
      <c r="C543" s="3">
        <v>0.86397444987144523</v>
      </c>
    </row>
    <row r="544" spans="1:13" x14ac:dyDescent="0.25">
      <c r="A544" s="14">
        <v>21453</v>
      </c>
      <c r="B544" s="3">
        <v>1</v>
      </c>
      <c r="C544" s="3">
        <v>0.90281908151745904</v>
      </c>
    </row>
    <row r="545" spans="1:3" x14ac:dyDescent="0.25">
      <c r="A545" s="14">
        <v>21454</v>
      </c>
      <c r="B545" s="3">
        <v>0</v>
      </c>
      <c r="C545" s="3">
        <v>0.8409439467829668</v>
      </c>
    </row>
    <row r="546" spans="1:3" x14ac:dyDescent="0.25">
      <c r="A546" s="14">
        <v>21456</v>
      </c>
      <c r="B546" s="3">
        <v>1</v>
      </c>
      <c r="C546" s="3">
        <v>0.67913787759193123</v>
      </c>
    </row>
    <row r="547" spans="1:3" x14ac:dyDescent="0.25">
      <c r="A547" s="14">
        <v>21458</v>
      </c>
      <c r="B547" s="3">
        <v>1</v>
      </c>
      <c r="C547" s="3">
        <v>0.72442449027173628</v>
      </c>
    </row>
    <row r="548" spans="1:3" x14ac:dyDescent="0.25">
      <c r="A548" s="14">
        <v>21462</v>
      </c>
      <c r="B548" s="3">
        <v>0</v>
      </c>
      <c r="C548" s="3">
        <v>0.78818833560370694</v>
      </c>
    </row>
    <row r="549" spans="1:3" x14ac:dyDescent="0.25">
      <c r="A549" s="14">
        <v>21466</v>
      </c>
      <c r="B549" s="3">
        <v>1</v>
      </c>
      <c r="C549" s="3">
        <v>0.8650660264345631</v>
      </c>
    </row>
    <row r="550" spans="1:3" x14ac:dyDescent="0.25">
      <c r="A550" s="14">
        <v>21467</v>
      </c>
      <c r="B550" s="3">
        <v>1</v>
      </c>
      <c r="C550" s="3">
        <v>0.74241512579031466</v>
      </c>
    </row>
    <row r="551" spans="1:3" x14ac:dyDescent="0.25">
      <c r="A551" s="14">
        <v>21468</v>
      </c>
      <c r="B551" s="3">
        <v>1</v>
      </c>
      <c r="C551" s="3">
        <v>0.72298287278659301</v>
      </c>
    </row>
    <row r="552" spans="1:3" x14ac:dyDescent="0.25">
      <c r="A552" s="14">
        <v>21471</v>
      </c>
      <c r="B552" s="3">
        <v>1</v>
      </c>
      <c r="C552" s="3">
        <v>0.74395393802905907</v>
      </c>
    </row>
    <row r="553" spans="1:3" x14ac:dyDescent="0.25">
      <c r="A553" s="14">
        <v>21472</v>
      </c>
      <c r="B553" s="3">
        <v>1</v>
      </c>
      <c r="C553" s="3">
        <v>0.83929390475378463</v>
      </c>
    </row>
    <row r="554" spans="1:3" x14ac:dyDescent="0.25">
      <c r="A554" s="14">
        <v>21474</v>
      </c>
      <c r="B554" s="3">
        <v>1</v>
      </c>
      <c r="C554" s="3">
        <v>0.78713693819926456</v>
      </c>
    </row>
    <row r="555" spans="1:3" x14ac:dyDescent="0.25">
      <c r="A555" s="14">
        <v>21476</v>
      </c>
      <c r="B555" s="3">
        <v>1</v>
      </c>
      <c r="C555" s="3">
        <v>0.81784753049141101</v>
      </c>
    </row>
    <row r="556" spans="1:3" x14ac:dyDescent="0.25">
      <c r="A556" s="14">
        <v>21477</v>
      </c>
      <c r="B556" s="3">
        <v>1</v>
      </c>
      <c r="C556" s="3">
        <v>0.89077262887360886</v>
      </c>
    </row>
    <row r="557" spans="1:3" x14ac:dyDescent="0.25">
      <c r="A557" s="14">
        <v>21481</v>
      </c>
      <c r="B557" s="3">
        <v>0</v>
      </c>
      <c r="C557" s="3">
        <v>0.58602118603842313</v>
      </c>
    </row>
    <row r="558" spans="1:3" x14ac:dyDescent="0.25">
      <c r="A558" s="14">
        <v>21486</v>
      </c>
      <c r="B558" s="3">
        <v>1</v>
      </c>
      <c r="C558" s="3">
        <v>0.83051239097188612</v>
      </c>
    </row>
    <row r="559" spans="1:3" x14ac:dyDescent="0.25">
      <c r="A559" s="14">
        <v>21487</v>
      </c>
      <c r="B559" s="3">
        <v>1</v>
      </c>
      <c r="C559" s="3">
        <v>0.68347552769304842</v>
      </c>
    </row>
    <row r="560" spans="1:3" x14ac:dyDescent="0.25">
      <c r="A560" s="14">
        <v>21488</v>
      </c>
      <c r="B560" s="3">
        <v>1</v>
      </c>
      <c r="C560" s="3">
        <v>0.7645307415655922</v>
      </c>
    </row>
    <row r="561" spans="1:3" x14ac:dyDescent="0.25">
      <c r="A561" s="14">
        <v>21489</v>
      </c>
      <c r="B561" s="3">
        <v>1</v>
      </c>
      <c r="C561" s="3">
        <v>0.78470409905740957</v>
      </c>
    </row>
    <row r="562" spans="1:3" x14ac:dyDescent="0.25">
      <c r="A562" s="14">
        <v>21492</v>
      </c>
      <c r="B562" s="3">
        <v>1</v>
      </c>
      <c r="C562" s="3">
        <v>0.82563863413094107</v>
      </c>
    </row>
    <row r="563" spans="1:3" x14ac:dyDescent="0.25">
      <c r="A563" s="14">
        <v>21493</v>
      </c>
      <c r="B563" s="3">
        <v>1</v>
      </c>
      <c r="C563" s="3">
        <v>0.76548672246460392</v>
      </c>
    </row>
    <row r="564" spans="1:3" x14ac:dyDescent="0.25">
      <c r="A564" s="14">
        <v>21496</v>
      </c>
      <c r="B564" s="3">
        <v>1</v>
      </c>
      <c r="C564" s="3">
        <v>0.86139788882930224</v>
      </c>
    </row>
    <row r="565" spans="1:3" x14ac:dyDescent="0.25">
      <c r="A565" s="14">
        <v>21499</v>
      </c>
      <c r="B565" s="3">
        <v>1</v>
      </c>
      <c r="C565" s="3">
        <v>0.82540039964937661</v>
      </c>
    </row>
    <row r="566" spans="1:3" x14ac:dyDescent="0.25">
      <c r="A566" s="14">
        <v>21500</v>
      </c>
      <c r="B566" s="3">
        <v>1</v>
      </c>
      <c r="C566" s="3">
        <v>0.83401391193593288</v>
      </c>
    </row>
    <row r="567" spans="1:3" x14ac:dyDescent="0.25">
      <c r="A567" s="14">
        <v>21503</v>
      </c>
      <c r="B567" s="3">
        <v>1</v>
      </c>
      <c r="C567" s="3">
        <v>0.76285927356881944</v>
      </c>
    </row>
    <row r="568" spans="1:3" x14ac:dyDescent="0.25">
      <c r="A568" s="14">
        <v>21505</v>
      </c>
      <c r="B568" s="3">
        <v>1</v>
      </c>
      <c r="C568" s="3">
        <v>0.63417862600533237</v>
      </c>
    </row>
    <row r="569" spans="1:3" x14ac:dyDescent="0.25">
      <c r="A569" s="14">
        <v>21506</v>
      </c>
      <c r="B569" s="3">
        <v>1</v>
      </c>
      <c r="C569" s="3">
        <v>0.68116093762566754</v>
      </c>
    </row>
    <row r="570" spans="1:3" x14ac:dyDescent="0.25">
      <c r="A570" s="14">
        <v>21507</v>
      </c>
      <c r="B570" s="3">
        <v>1</v>
      </c>
      <c r="C570" s="3">
        <v>0.90192407668107888</v>
      </c>
    </row>
    <row r="571" spans="1:3" x14ac:dyDescent="0.25">
      <c r="A571" s="14">
        <v>21508</v>
      </c>
      <c r="B571" s="3">
        <v>1</v>
      </c>
      <c r="C571" s="3">
        <v>0.92778181483347655</v>
      </c>
    </row>
    <row r="572" spans="1:3" x14ac:dyDescent="0.25">
      <c r="A572" s="14">
        <v>21509</v>
      </c>
      <c r="B572" s="3">
        <v>1</v>
      </c>
      <c r="C572" s="3">
        <v>0.83436356344719931</v>
      </c>
    </row>
    <row r="573" spans="1:3" x14ac:dyDescent="0.25">
      <c r="A573" s="14">
        <v>21510</v>
      </c>
      <c r="B573" s="3">
        <v>1</v>
      </c>
      <c r="C573" s="3">
        <v>0.77610038275150806</v>
      </c>
    </row>
    <row r="574" spans="1:3" x14ac:dyDescent="0.25">
      <c r="A574" s="14">
        <v>21512</v>
      </c>
      <c r="B574" s="3">
        <v>0</v>
      </c>
      <c r="C574" s="3">
        <v>0.82867299768118641</v>
      </c>
    </row>
    <row r="575" spans="1:3" x14ac:dyDescent="0.25">
      <c r="A575" s="14">
        <v>21513</v>
      </c>
      <c r="B575" s="3">
        <v>1</v>
      </c>
      <c r="C575" s="3">
        <v>0.89294144372757145</v>
      </c>
    </row>
    <row r="576" spans="1:3" x14ac:dyDescent="0.25">
      <c r="A576" s="14">
        <v>21514</v>
      </c>
      <c r="B576" s="3">
        <v>1</v>
      </c>
      <c r="C576" s="3">
        <v>0.88074408073917598</v>
      </c>
    </row>
    <row r="577" spans="1:3" x14ac:dyDescent="0.25">
      <c r="A577" s="14">
        <v>21515</v>
      </c>
      <c r="B577" s="3">
        <v>0</v>
      </c>
      <c r="C577" s="3">
        <v>0.80964599669199355</v>
      </c>
    </row>
    <row r="578" spans="1:3" x14ac:dyDescent="0.25">
      <c r="A578" s="14">
        <v>21516</v>
      </c>
      <c r="B578" s="3">
        <v>0</v>
      </c>
      <c r="C578" s="3">
        <v>0.69251726382204448</v>
      </c>
    </row>
    <row r="579" spans="1:3" x14ac:dyDescent="0.25">
      <c r="A579" s="14">
        <v>21517</v>
      </c>
      <c r="B579" s="3">
        <v>1</v>
      </c>
      <c r="C579" s="3">
        <v>0.79810608773460712</v>
      </c>
    </row>
    <row r="580" spans="1:3" x14ac:dyDescent="0.25">
      <c r="A580" s="14">
        <v>21521</v>
      </c>
      <c r="B580" s="3">
        <v>0</v>
      </c>
      <c r="C580" s="3">
        <v>0.67082020174894252</v>
      </c>
    </row>
    <row r="581" spans="1:3" x14ac:dyDescent="0.25">
      <c r="A581" s="14">
        <v>21522</v>
      </c>
      <c r="B581" s="3">
        <v>1</v>
      </c>
      <c r="C581" s="3">
        <v>0.85171434925503053</v>
      </c>
    </row>
    <row r="582" spans="1:3" x14ac:dyDescent="0.25">
      <c r="A582" s="14">
        <v>21523</v>
      </c>
      <c r="B582" s="3">
        <v>1</v>
      </c>
      <c r="C582" s="3">
        <v>0.83861151668421818</v>
      </c>
    </row>
    <row r="583" spans="1:3" x14ac:dyDescent="0.25">
      <c r="A583" s="14">
        <v>21524</v>
      </c>
      <c r="B583" s="3">
        <v>1</v>
      </c>
      <c r="C583" s="3">
        <v>0.69405213604851601</v>
      </c>
    </row>
    <row r="584" spans="1:3" x14ac:dyDescent="0.25">
      <c r="A584" s="14">
        <v>21526</v>
      </c>
      <c r="B584" s="3">
        <v>0</v>
      </c>
      <c r="C584" s="3">
        <v>0.78274452123490423</v>
      </c>
    </row>
    <row r="585" spans="1:3" x14ac:dyDescent="0.25">
      <c r="A585" s="14">
        <v>21527</v>
      </c>
      <c r="B585" s="3">
        <v>1</v>
      </c>
      <c r="C585" s="3">
        <v>0.67071744221465357</v>
      </c>
    </row>
    <row r="586" spans="1:3" x14ac:dyDescent="0.25">
      <c r="A586" s="14">
        <v>21529</v>
      </c>
      <c r="B586" s="3">
        <v>1</v>
      </c>
      <c r="C586" s="3">
        <v>0.79952523347886773</v>
      </c>
    </row>
    <row r="587" spans="1:3" x14ac:dyDescent="0.25">
      <c r="A587" s="14">
        <v>21535</v>
      </c>
      <c r="B587" s="3">
        <v>1</v>
      </c>
      <c r="C587" s="3">
        <v>0.84235128632891432</v>
      </c>
    </row>
    <row r="588" spans="1:3" x14ac:dyDescent="0.25">
      <c r="A588" s="14">
        <v>21539</v>
      </c>
      <c r="B588" s="3">
        <v>1</v>
      </c>
      <c r="C588" s="3">
        <v>0.74740937994501555</v>
      </c>
    </row>
    <row r="589" spans="1:3" x14ac:dyDescent="0.25">
      <c r="A589" s="14">
        <v>21542</v>
      </c>
      <c r="B589" s="3">
        <v>1</v>
      </c>
      <c r="C589" s="3">
        <v>0.91834782961848027</v>
      </c>
    </row>
    <row r="590" spans="1:3" x14ac:dyDescent="0.25">
      <c r="A590" s="14">
        <v>21544</v>
      </c>
      <c r="B590" s="3">
        <v>1</v>
      </c>
      <c r="C590" s="3">
        <v>0.67104047396825584</v>
      </c>
    </row>
    <row r="591" spans="1:3" x14ac:dyDescent="0.25">
      <c r="A591" s="14">
        <v>21547</v>
      </c>
      <c r="B591" s="3">
        <v>1</v>
      </c>
      <c r="C591" s="3">
        <v>0.8142703603046858</v>
      </c>
    </row>
    <row r="592" spans="1:3" x14ac:dyDescent="0.25">
      <c r="A592" s="14">
        <v>21551</v>
      </c>
      <c r="B592" s="3">
        <v>1</v>
      </c>
      <c r="C592" s="3">
        <v>0.89893070546261955</v>
      </c>
    </row>
    <row r="593" spans="1:3" x14ac:dyDescent="0.25">
      <c r="A593" s="14">
        <v>21552</v>
      </c>
      <c r="B593" s="3">
        <v>1</v>
      </c>
      <c r="C593" s="3">
        <v>0.64898086510071029</v>
      </c>
    </row>
    <row r="594" spans="1:3" x14ac:dyDescent="0.25">
      <c r="A594" s="14">
        <v>21554</v>
      </c>
      <c r="B594" s="3">
        <v>1</v>
      </c>
      <c r="C594" s="3">
        <v>0.7644534679779933</v>
      </c>
    </row>
    <row r="595" spans="1:3" x14ac:dyDescent="0.25">
      <c r="A595" s="14">
        <v>21555</v>
      </c>
      <c r="B595" s="3">
        <v>1</v>
      </c>
      <c r="C595" s="3">
        <v>0.89040431896581362</v>
      </c>
    </row>
    <row r="596" spans="1:3" x14ac:dyDescent="0.25">
      <c r="A596" s="14">
        <v>21556</v>
      </c>
      <c r="B596" s="3">
        <v>1</v>
      </c>
      <c r="C596" s="3">
        <v>0.76451808260226106</v>
      </c>
    </row>
    <row r="597" spans="1:3" x14ac:dyDescent="0.25">
      <c r="A597" s="14">
        <v>21557</v>
      </c>
      <c r="B597" s="3">
        <v>0</v>
      </c>
      <c r="C597" s="3">
        <v>0.68302162393011912</v>
      </c>
    </row>
    <row r="598" spans="1:3" x14ac:dyDescent="0.25">
      <c r="A598" s="14">
        <v>21558</v>
      </c>
      <c r="B598" s="3">
        <v>1</v>
      </c>
      <c r="C598" s="3">
        <v>0.78653142563160972</v>
      </c>
    </row>
    <row r="599" spans="1:3" x14ac:dyDescent="0.25">
      <c r="A599" s="14">
        <v>21559</v>
      </c>
      <c r="B599" s="3">
        <v>1</v>
      </c>
      <c r="C599" s="3">
        <v>0.8967968020674757</v>
      </c>
    </row>
    <row r="600" spans="1:3" x14ac:dyDescent="0.25">
      <c r="A600" s="14">
        <v>21562</v>
      </c>
      <c r="B600" s="3">
        <v>1</v>
      </c>
      <c r="C600" s="3">
        <v>0.839768829443297</v>
      </c>
    </row>
    <row r="601" spans="1:3" x14ac:dyDescent="0.25">
      <c r="A601" s="14">
        <v>21564</v>
      </c>
      <c r="B601" s="3">
        <v>1</v>
      </c>
      <c r="C601" s="3">
        <v>0.95434488696772934</v>
      </c>
    </row>
    <row r="602" spans="1:3" x14ac:dyDescent="0.25">
      <c r="A602" s="14">
        <v>21566</v>
      </c>
      <c r="B602" s="3">
        <v>1</v>
      </c>
      <c r="C602" s="3">
        <v>0.68798500054382994</v>
      </c>
    </row>
    <row r="603" spans="1:3" x14ac:dyDescent="0.25">
      <c r="A603" s="14">
        <v>21567</v>
      </c>
      <c r="B603" s="3">
        <v>0</v>
      </c>
      <c r="C603" s="3">
        <v>0.57195978931432045</v>
      </c>
    </row>
    <row r="604" spans="1:3" x14ac:dyDescent="0.25">
      <c r="A604" s="14">
        <v>21568</v>
      </c>
      <c r="B604" s="3">
        <v>1</v>
      </c>
      <c r="C604" s="3">
        <v>0.82908498105145212</v>
      </c>
    </row>
    <row r="605" spans="1:3" x14ac:dyDescent="0.25">
      <c r="A605" s="14">
        <v>21569</v>
      </c>
      <c r="B605" s="3">
        <v>1</v>
      </c>
      <c r="C605" s="3">
        <v>0.72918274073258305</v>
      </c>
    </row>
    <row r="606" spans="1:3" x14ac:dyDescent="0.25">
      <c r="A606" s="14">
        <v>21574</v>
      </c>
      <c r="B606" s="3">
        <v>1</v>
      </c>
      <c r="C606" s="3">
        <v>0.83957004218178322</v>
      </c>
    </row>
    <row r="607" spans="1:3" x14ac:dyDescent="0.25">
      <c r="A607" s="14">
        <v>21577</v>
      </c>
      <c r="B607" s="3">
        <v>1</v>
      </c>
      <c r="C607" s="3">
        <v>0.87805937502886044</v>
      </c>
    </row>
    <row r="608" spans="1:3" x14ac:dyDescent="0.25">
      <c r="A608" s="14">
        <v>21579</v>
      </c>
      <c r="B608" s="3">
        <v>0</v>
      </c>
      <c r="C608" s="3">
        <v>0.81556831516019623</v>
      </c>
    </row>
    <row r="609" spans="1:3" x14ac:dyDescent="0.25">
      <c r="A609" s="14">
        <v>21580</v>
      </c>
      <c r="B609" s="3">
        <v>1</v>
      </c>
      <c r="C609" s="3">
        <v>0.93351108828654927</v>
      </c>
    </row>
    <row r="610" spans="1:3" x14ac:dyDescent="0.25">
      <c r="A610" s="14">
        <v>21583</v>
      </c>
      <c r="B610" s="3">
        <v>1</v>
      </c>
      <c r="C610" s="3">
        <v>0.93135184549778416</v>
      </c>
    </row>
    <row r="611" spans="1:3" x14ac:dyDescent="0.25">
      <c r="A611" s="14">
        <v>21584</v>
      </c>
      <c r="B611" s="3">
        <v>0</v>
      </c>
      <c r="C611" s="3">
        <v>0.81179380823776348</v>
      </c>
    </row>
    <row r="612" spans="1:3" x14ac:dyDescent="0.25">
      <c r="A612" s="14">
        <v>21585</v>
      </c>
      <c r="B612" s="3">
        <v>1</v>
      </c>
      <c r="C612" s="3">
        <v>0.84692440791577861</v>
      </c>
    </row>
    <row r="613" spans="1:3" x14ac:dyDescent="0.25">
      <c r="A613" s="14">
        <v>21587</v>
      </c>
      <c r="B613" s="3">
        <v>1</v>
      </c>
      <c r="C613" s="3">
        <v>0.67159564109760062</v>
      </c>
    </row>
    <row r="614" spans="1:3" x14ac:dyDescent="0.25">
      <c r="A614" s="14">
        <v>21588</v>
      </c>
      <c r="B614" s="3">
        <v>0</v>
      </c>
      <c r="C614" s="3">
        <v>0.92195198942291345</v>
      </c>
    </row>
    <row r="615" spans="1:3" x14ac:dyDescent="0.25">
      <c r="A615" s="14">
        <v>21589</v>
      </c>
      <c r="B615" s="3">
        <v>1</v>
      </c>
      <c r="C615" s="3">
        <v>0.84815527341323194</v>
      </c>
    </row>
    <row r="616" spans="1:3" x14ac:dyDescent="0.25">
      <c r="A616" s="14">
        <v>21590</v>
      </c>
      <c r="B616" s="3">
        <v>1</v>
      </c>
      <c r="C616" s="3">
        <v>0.75528201202950307</v>
      </c>
    </row>
    <row r="617" spans="1:3" x14ac:dyDescent="0.25">
      <c r="A617" s="14">
        <v>21591</v>
      </c>
      <c r="B617" s="3">
        <v>1</v>
      </c>
      <c r="C617" s="3">
        <v>0.84401550577517692</v>
      </c>
    </row>
    <row r="618" spans="1:3" x14ac:dyDescent="0.25">
      <c r="A618" s="14">
        <v>21592</v>
      </c>
      <c r="B618" s="3">
        <v>1</v>
      </c>
      <c r="C618" s="3">
        <v>0.87410260475816792</v>
      </c>
    </row>
    <row r="619" spans="1:3" x14ac:dyDescent="0.25">
      <c r="A619" s="14">
        <v>21593</v>
      </c>
      <c r="B619" s="3">
        <v>1</v>
      </c>
      <c r="C619" s="3">
        <v>0.92641393342866107</v>
      </c>
    </row>
    <row r="620" spans="1:3" x14ac:dyDescent="0.25">
      <c r="A620" s="14">
        <v>21594</v>
      </c>
      <c r="B620" s="3">
        <v>1</v>
      </c>
      <c r="C620" s="3">
        <v>0.82860427890933064</v>
      </c>
    </row>
    <row r="621" spans="1:3" x14ac:dyDescent="0.25">
      <c r="A621" s="14">
        <v>21596</v>
      </c>
      <c r="B621" s="3">
        <v>0</v>
      </c>
      <c r="C621" s="3">
        <v>0.8449107813350254</v>
      </c>
    </row>
    <row r="622" spans="1:3" x14ac:dyDescent="0.25">
      <c r="A622" s="14">
        <v>21600</v>
      </c>
      <c r="B622" s="3">
        <v>1</v>
      </c>
      <c r="C622" s="3">
        <v>0.91452731730907055</v>
      </c>
    </row>
    <row r="623" spans="1:3" x14ac:dyDescent="0.25">
      <c r="A623" s="14">
        <v>21601</v>
      </c>
      <c r="B623" s="3">
        <v>1</v>
      </c>
      <c r="C623" s="3">
        <v>0.79217039768988529</v>
      </c>
    </row>
    <row r="624" spans="1:3" x14ac:dyDescent="0.25">
      <c r="A624" s="14">
        <v>21602</v>
      </c>
      <c r="B624" s="3">
        <v>1</v>
      </c>
      <c r="C624" s="3">
        <v>0.84854744951089345</v>
      </c>
    </row>
    <row r="625" spans="1:3" x14ac:dyDescent="0.25">
      <c r="A625" s="14">
        <v>21603</v>
      </c>
      <c r="B625" s="3">
        <v>1</v>
      </c>
      <c r="C625" s="3">
        <v>0.78515260422239985</v>
      </c>
    </row>
    <row r="626" spans="1:3" x14ac:dyDescent="0.25">
      <c r="A626" s="14">
        <v>21605</v>
      </c>
      <c r="B626" s="3">
        <v>1</v>
      </c>
      <c r="C626" s="3">
        <v>0.93326651726940046</v>
      </c>
    </row>
    <row r="627" spans="1:3" x14ac:dyDescent="0.25">
      <c r="A627" s="14">
        <v>21606</v>
      </c>
      <c r="B627" s="3">
        <v>1</v>
      </c>
      <c r="C627" s="3">
        <v>0.90159238492834737</v>
      </c>
    </row>
    <row r="628" spans="1:3" x14ac:dyDescent="0.25">
      <c r="A628" s="14">
        <v>21609</v>
      </c>
      <c r="B628" s="3">
        <v>1</v>
      </c>
      <c r="C628" s="3">
        <v>0.92050431926016529</v>
      </c>
    </row>
    <row r="629" spans="1:3" x14ac:dyDescent="0.25">
      <c r="A629" s="14">
        <v>21612</v>
      </c>
      <c r="B629" s="3">
        <v>0</v>
      </c>
      <c r="C629" s="3">
        <v>0.72732908873759128</v>
      </c>
    </row>
    <row r="630" spans="1:3" x14ac:dyDescent="0.25">
      <c r="A630" s="14">
        <v>21614</v>
      </c>
      <c r="B630" s="3">
        <v>0</v>
      </c>
      <c r="C630" s="3">
        <v>0.66927947032110269</v>
      </c>
    </row>
    <row r="631" spans="1:3" x14ac:dyDescent="0.25">
      <c r="A631" s="14">
        <v>21618</v>
      </c>
      <c r="B631" s="3">
        <v>1</v>
      </c>
      <c r="C631" s="3">
        <v>0.96712389959593592</v>
      </c>
    </row>
    <row r="632" spans="1:3" x14ac:dyDescent="0.25">
      <c r="A632" s="14">
        <v>21619</v>
      </c>
      <c r="B632" s="3">
        <v>1</v>
      </c>
      <c r="C632" s="3">
        <v>0.81190037905978185</v>
      </c>
    </row>
    <row r="633" spans="1:3" x14ac:dyDescent="0.25">
      <c r="A633" s="14">
        <v>21621</v>
      </c>
      <c r="B633" s="3">
        <v>1</v>
      </c>
      <c r="C633" s="3">
        <v>0.82567701544349326</v>
      </c>
    </row>
    <row r="634" spans="1:3" x14ac:dyDescent="0.25">
      <c r="A634" s="14">
        <v>21629</v>
      </c>
      <c r="B634" s="3">
        <v>1</v>
      </c>
      <c r="C634" s="3">
        <v>0.70297197819603285</v>
      </c>
    </row>
    <row r="635" spans="1:3" x14ac:dyDescent="0.25">
      <c r="A635" s="14">
        <v>21630</v>
      </c>
      <c r="B635" s="3">
        <v>1</v>
      </c>
      <c r="C635" s="3">
        <v>0.78349268798273086</v>
      </c>
    </row>
    <row r="636" spans="1:3" x14ac:dyDescent="0.25">
      <c r="A636" s="14">
        <v>21631</v>
      </c>
      <c r="B636" s="3">
        <v>0</v>
      </c>
      <c r="C636" s="3">
        <v>0.79321870888186663</v>
      </c>
    </row>
    <row r="637" spans="1:3" x14ac:dyDescent="0.25">
      <c r="A637" s="14">
        <v>21632</v>
      </c>
      <c r="B637" s="3">
        <v>1</v>
      </c>
      <c r="C637" s="3">
        <v>0.79853438209277228</v>
      </c>
    </row>
    <row r="638" spans="1:3" x14ac:dyDescent="0.25">
      <c r="A638" s="14">
        <v>21635</v>
      </c>
      <c r="B638" s="3">
        <v>1</v>
      </c>
      <c r="C638" s="3">
        <v>0.68948068110632765</v>
      </c>
    </row>
    <row r="639" spans="1:3" x14ac:dyDescent="0.25">
      <c r="A639" s="14">
        <v>21638</v>
      </c>
      <c r="B639" s="3">
        <v>1</v>
      </c>
      <c r="C639" s="3">
        <v>0.80062665933221178</v>
      </c>
    </row>
    <row r="640" spans="1:3" x14ac:dyDescent="0.25">
      <c r="A640" s="14">
        <v>21640</v>
      </c>
      <c r="B640" s="3">
        <v>1</v>
      </c>
      <c r="C640" s="3">
        <v>0.696777659553105</v>
      </c>
    </row>
    <row r="641" spans="1:3" x14ac:dyDescent="0.25">
      <c r="A641" s="14">
        <v>21643</v>
      </c>
      <c r="B641" s="3">
        <v>0</v>
      </c>
      <c r="C641" s="3">
        <v>0.89456302505059215</v>
      </c>
    </row>
    <row r="642" spans="1:3" x14ac:dyDescent="0.25">
      <c r="A642" s="14">
        <v>21644</v>
      </c>
      <c r="B642" s="3">
        <v>1</v>
      </c>
      <c r="C642" s="3">
        <v>0.75770825759078186</v>
      </c>
    </row>
    <row r="643" spans="1:3" x14ac:dyDescent="0.25">
      <c r="A643" s="14">
        <v>21645</v>
      </c>
      <c r="B643" s="3">
        <v>1</v>
      </c>
      <c r="C643" s="3">
        <v>0.82182189259567584</v>
      </c>
    </row>
    <row r="644" spans="1:3" x14ac:dyDescent="0.25">
      <c r="A644" s="14">
        <v>21646</v>
      </c>
      <c r="B644" s="3">
        <v>1</v>
      </c>
      <c r="C644" s="3">
        <v>0.9110932193858664</v>
      </c>
    </row>
    <row r="645" spans="1:3" x14ac:dyDescent="0.25">
      <c r="A645" s="14">
        <v>21647</v>
      </c>
      <c r="B645" s="3">
        <v>1</v>
      </c>
      <c r="C645" s="3">
        <v>0.85388155360314733</v>
      </c>
    </row>
    <row r="646" spans="1:3" x14ac:dyDescent="0.25">
      <c r="A646" s="14">
        <v>21648</v>
      </c>
      <c r="B646" s="3">
        <v>0</v>
      </c>
      <c r="C646" s="3">
        <v>0.71477072831471444</v>
      </c>
    </row>
    <row r="647" spans="1:3" x14ac:dyDescent="0.25">
      <c r="A647" s="14">
        <v>21650</v>
      </c>
      <c r="B647" s="3">
        <v>1</v>
      </c>
      <c r="C647" s="3">
        <v>0.90697519827766759</v>
      </c>
    </row>
    <row r="648" spans="1:3" x14ac:dyDescent="0.25">
      <c r="A648" s="14">
        <v>21651</v>
      </c>
      <c r="B648" s="3">
        <v>1</v>
      </c>
      <c r="C648" s="3">
        <v>0.84006274992056984</v>
      </c>
    </row>
    <row r="649" spans="1:3" x14ac:dyDescent="0.25">
      <c r="A649" s="14">
        <v>21652</v>
      </c>
      <c r="B649" s="3">
        <v>1</v>
      </c>
      <c r="C649" s="3">
        <v>0.81542371145509429</v>
      </c>
    </row>
    <row r="650" spans="1:3" x14ac:dyDescent="0.25">
      <c r="A650" s="14">
        <v>21653</v>
      </c>
      <c r="B650" s="3">
        <v>1</v>
      </c>
      <c r="C650" s="3">
        <v>0.76933376997337288</v>
      </c>
    </row>
    <row r="651" spans="1:3" x14ac:dyDescent="0.25">
      <c r="A651" s="14">
        <v>21656</v>
      </c>
      <c r="B651" s="3">
        <v>0</v>
      </c>
      <c r="C651" s="3">
        <v>0.74183670773765753</v>
      </c>
    </row>
    <row r="652" spans="1:3" x14ac:dyDescent="0.25">
      <c r="A652" s="14">
        <v>21658</v>
      </c>
      <c r="B652" s="3">
        <v>1</v>
      </c>
      <c r="C652" s="3">
        <v>0.90682189256257451</v>
      </c>
    </row>
    <row r="653" spans="1:3" x14ac:dyDescent="0.25">
      <c r="A653" s="14">
        <v>21660</v>
      </c>
      <c r="B653" s="3">
        <v>1</v>
      </c>
      <c r="C653" s="3">
        <v>0.82006787156875793</v>
      </c>
    </row>
    <row r="654" spans="1:3" x14ac:dyDescent="0.25">
      <c r="A654" s="14">
        <v>21662</v>
      </c>
      <c r="B654" s="3">
        <v>1</v>
      </c>
      <c r="C654" s="3">
        <v>0.87708152038770359</v>
      </c>
    </row>
    <row r="655" spans="1:3" x14ac:dyDescent="0.25">
      <c r="A655" s="14">
        <v>21663</v>
      </c>
      <c r="B655" s="3">
        <v>0</v>
      </c>
      <c r="C655" s="3">
        <v>0.74166457170800137</v>
      </c>
    </row>
    <row r="656" spans="1:3" x14ac:dyDescent="0.25">
      <c r="A656" s="14">
        <v>21664</v>
      </c>
      <c r="B656" s="3">
        <v>1</v>
      </c>
      <c r="C656" s="3">
        <v>0.71825553616853877</v>
      </c>
    </row>
    <row r="657" spans="1:3" x14ac:dyDescent="0.25">
      <c r="A657" s="14">
        <v>21666</v>
      </c>
      <c r="B657" s="3">
        <v>1</v>
      </c>
      <c r="C657" s="3">
        <v>0.87886846922866102</v>
      </c>
    </row>
    <row r="658" spans="1:3" x14ac:dyDescent="0.25">
      <c r="A658" s="14">
        <v>21671</v>
      </c>
      <c r="B658" s="3">
        <v>1</v>
      </c>
      <c r="C658" s="3">
        <v>0.89855504342590631</v>
      </c>
    </row>
    <row r="659" spans="1:3" x14ac:dyDescent="0.25">
      <c r="A659" s="14">
        <v>21673</v>
      </c>
      <c r="B659" s="3">
        <v>1</v>
      </c>
      <c r="C659" s="3">
        <v>0.72434176746127243</v>
      </c>
    </row>
    <row r="660" spans="1:3" x14ac:dyDescent="0.25">
      <c r="A660" s="14">
        <v>21674</v>
      </c>
      <c r="B660" s="3">
        <v>1</v>
      </c>
      <c r="C660" s="3">
        <v>0.82205341689381017</v>
      </c>
    </row>
    <row r="661" spans="1:3" x14ac:dyDescent="0.25">
      <c r="A661" s="14">
        <v>21676</v>
      </c>
      <c r="B661" s="3">
        <v>1</v>
      </c>
      <c r="C661" s="3">
        <v>0.82181717574990287</v>
      </c>
    </row>
    <row r="662" spans="1:3" x14ac:dyDescent="0.25">
      <c r="A662" s="14">
        <v>21678</v>
      </c>
      <c r="B662" s="3">
        <v>0</v>
      </c>
      <c r="C662" s="3">
        <v>0.64556593654161343</v>
      </c>
    </row>
    <row r="663" spans="1:3" x14ac:dyDescent="0.25">
      <c r="A663" s="14">
        <v>21679</v>
      </c>
      <c r="B663" s="3">
        <v>0</v>
      </c>
      <c r="C663" s="3">
        <v>0.71149909428935854</v>
      </c>
    </row>
    <row r="664" spans="1:3" x14ac:dyDescent="0.25">
      <c r="A664" s="14">
        <v>21681</v>
      </c>
      <c r="B664" s="3">
        <v>1</v>
      </c>
      <c r="C664" s="3">
        <v>0.83370136211973322</v>
      </c>
    </row>
    <row r="665" spans="1:3" x14ac:dyDescent="0.25">
      <c r="A665" s="14">
        <v>21682</v>
      </c>
      <c r="B665" s="3">
        <v>1</v>
      </c>
      <c r="C665" s="3">
        <v>0.74295415803217579</v>
      </c>
    </row>
    <row r="666" spans="1:3" x14ac:dyDescent="0.25">
      <c r="A666" s="14">
        <v>21683</v>
      </c>
      <c r="B666" s="3">
        <v>1</v>
      </c>
      <c r="C666" s="3">
        <v>0.87975514849186953</v>
      </c>
    </row>
    <row r="667" spans="1:3" x14ac:dyDescent="0.25">
      <c r="A667" s="14">
        <v>21685</v>
      </c>
      <c r="B667" s="3">
        <v>1</v>
      </c>
      <c r="C667" s="3">
        <v>0.83370672983327643</v>
      </c>
    </row>
    <row r="668" spans="1:3" x14ac:dyDescent="0.25">
      <c r="A668" s="14">
        <v>21686</v>
      </c>
      <c r="B668" s="3">
        <v>0</v>
      </c>
      <c r="C668" s="3">
        <v>0.85138403913599159</v>
      </c>
    </row>
    <row r="669" spans="1:3" x14ac:dyDescent="0.25">
      <c r="A669" s="14">
        <v>21687</v>
      </c>
      <c r="B669" s="3">
        <v>0</v>
      </c>
      <c r="C669" s="3">
        <v>0.69572929931504168</v>
      </c>
    </row>
    <row r="670" spans="1:3" x14ac:dyDescent="0.25">
      <c r="A670" s="14">
        <v>21690</v>
      </c>
      <c r="B670" s="3">
        <v>1</v>
      </c>
      <c r="C670" s="3">
        <v>0.94305341421946576</v>
      </c>
    </row>
    <row r="671" spans="1:3" x14ac:dyDescent="0.25">
      <c r="A671" s="14">
        <v>21694</v>
      </c>
      <c r="B671" s="3">
        <v>1</v>
      </c>
      <c r="C671" s="3">
        <v>0.83277565458302638</v>
      </c>
    </row>
    <row r="672" spans="1:3" x14ac:dyDescent="0.25">
      <c r="A672" s="14">
        <v>21696</v>
      </c>
      <c r="B672" s="3">
        <v>1</v>
      </c>
      <c r="C672" s="3">
        <v>0.84165935230582722</v>
      </c>
    </row>
    <row r="673" spans="1:3" x14ac:dyDescent="0.25">
      <c r="A673" s="14">
        <v>21697</v>
      </c>
      <c r="B673" s="3">
        <v>1</v>
      </c>
      <c r="C673" s="3">
        <v>0.82950441681702591</v>
      </c>
    </row>
    <row r="674" spans="1:3" x14ac:dyDescent="0.25">
      <c r="A674" s="14">
        <v>21700</v>
      </c>
      <c r="B674" s="3">
        <v>1</v>
      </c>
      <c r="C674" s="3">
        <v>0.90697766588215378</v>
      </c>
    </row>
    <row r="675" spans="1:3" x14ac:dyDescent="0.25">
      <c r="A675" s="14">
        <v>21701</v>
      </c>
      <c r="B675" s="3">
        <v>1</v>
      </c>
      <c r="C675" s="3">
        <v>0.79844990205091992</v>
      </c>
    </row>
    <row r="676" spans="1:3" x14ac:dyDescent="0.25">
      <c r="A676" s="14">
        <v>21703</v>
      </c>
      <c r="B676" s="3">
        <v>1</v>
      </c>
      <c r="C676" s="3">
        <v>0.71801817636817977</v>
      </c>
    </row>
    <row r="677" spans="1:3" x14ac:dyDescent="0.25">
      <c r="A677" s="14">
        <v>21704</v>
      </c>
      <c r="B677" s="3">
        <v>1</v>
      </c>
      <c r="C677" s="3">
        <v>0.69066387313238764</v>
      </c>
    </row>
    <row r="678" spans="1:3" x14ac:dyDescent="0.25">
      <c r="A678" s="14">
        <v>21706</v>
      </c>
      <c r="B678" s="3">
        <v>0</v>
      </c>
      <c r="C678" s="3">
        <v>0.72519373590805336</v>
      </c>
    </row>
    <row r="679" spans="1:3" x14ac:dyDescent="0.25">
      <c r="A679" s="14">
        <v>21708</v>
      </c>
      <c r="B679" s="3">
        <v>1</v>
      </c>
      <c r="C679" s="3">
        <v>0.756030656338889</v>
      </c>
    </row>
    <row r="680" spans="1:3" x14ac:dyDescent="0.25">
      <c r="A680" s="14">
        <v>21710</v>
      </c>
      <c r="B680" s="3">
        <v>1</v>
      </c>
      <c r="C680" s="3">
        <v>0.88831820372074521</v>
      </c>
    </row>
    <row r="681" spans="1:3" x14ac:dyDescent="0.25">
      <c r="A681" s="14">
        <v>21715</v>
      </c>
      <c r="B681" s="3">
        <v>1</v>
      </c>
      <c r="C681" s="3">
        <v>0.75537803402251558</v>
      </c>
    </row>
    <row r="682" spans="1:3" x14ac:dyDescent="0.25">
      <c r="A682" s="14">
        <v>21716</v>
      </c>
      <c r="B682" s="3">
        <v>1</v>
      </c>
      <c r="C682" s="3">
        <v>0.95010661510169636</v>
      </c>
    </row>
    <row r="683" spans="1:3" x14ac:dyDescent="0.25">
      <c r="A683" s="14">
        <v>21717</v>
      </c>
      <c r="B683" s="3">
        <v>0</v>
      </c>
      <c r="C683" s="3">
        <v>0.78309601377137372</v>
      </c>
    </row>
    <row r="684" spans="1:3" x14ac:dyDescent="0.25">
      <c r="A684" s="14">
        <v>21719</v>
      </c>
      <c r="B684" s="3">
        <v>1</v>
      </c>
      <c r="C684" s="3">
        <v>0.67298033082388409</v>
      </c>
    </row>
    <row r="685" spans="1:3" x14ac:dyDescent="0.25">
      <c r="A685" s="14">
        <v>21722</v>
      </c>
      <c r="B685" s="3">
        <v>1</v>
      </c>
      <c r="C685" s="3">
        <v>0.79017435266673341</v>
      </c>
    </row>
    <row r="686" spans="1:3" x14ac:dyDescent="0.25">
      <c r="A686" s="14">
        <v>21723</v>
      </c>
      <c r="B686" s="3">
        <v>0</v>
      </c>
      <c r="C686" s="3">
        <v>0.91790545839482929</v>
      </c>
    </row>
    <row r="687" spans="1:3" x14ac:dyDescent="0.25">
      <c r="A687" s="14">
        <v>21724</v>
      </c>
      <c r="B687" s="3">
        <v>1</v>
      </c>
      <c r="C687" s="3">
        <v>0.76078813986944427</v>
      </c>
    </row>
    <row r="688" spans="1:3" x14ac:dyDescent="0.25">
      <c r="A688" s="14">
        <v>21725</v>
      </c>
      <c r="B688" s="3">
        <v>1</v>
      </c>
      <c r="C688" s="3">
        <v>0.73725162828783919</v>
      </c>
    </row>
    <row r="689" spans="1:3" x14ac:dyDescent="0.25">
      <c r="A689" s="14">
        <v>21726</v>
      </c>
      <c r="B689" s="3">
        <v>0</v>
      </c>
      <c r="C689" s="3">
        <v>0.79090687373928592</v>
      </c>
    </row>
    <row r="690" spans="1:3" x14ac:dyDescent="0.25">
      <c r="A690" s="14">
        <v>21730</v>
      </c>
      <c r="B690" s="3">
        <v>1</v>
      </c>
      <c r="C690" s="3">
        <v>0.89387138243306574</v>
      </c>
    </row>
    <row r="691" spans="1:3" x14ac:dyDescent="0.25">
      <c r="A691" s="14">
        <v>21731</v>
      </c>
      <c r="B691" s="3">
        <v>1</v>
      </c>
      <c r="C691" s="3">
        <v>0.77736501831711946</v>
      </c>
    </row>
    <row r="692" spans="1:3" x14ac:dyDescent="0.25">
      <c r="A692" s="14">
        <v>21734</v>
      </c>
      <c r="B692" s="3">
        <v>1</v>
      </c>
      <c r="C692" s="3">
        <v>0.82824741372022903</v>
      </c>
    </row>
    <row r="693" spans="1:3" x14ac:dyDescent="0.25">
      <c r="A693" s="14">
        <v>21735</v>
      </c>
      <c r="B693" s="3">
        <v>1</v>
      </c>
      <c r="C693" s="3">
        <v>0.91295268483585212</v>
      </c>
    </row>
    <row r="694" spans="1:3" x14ac:dyDescent="0.25">
      <c r="A694" s="14">
        <v>21736</v>
      </c>
      <c r="B694" s="3">
        <v>1</v>
      </c>
      <c r="C694" s="3">
        <v>0.94642448707813076</v>
      </c>
    </row>
    <row r="695" spans="1:3" x14ac:dyDescent="0.25">
      <c r="A695" s="14">
        <v>21742</v>
      </c>
      <c r="B695" s="3">
        <v>0</v>
      </c>
      <c r="C695" s="3">
        <v>0.75466933238476142</v>
      </c>
    </row>
    <row r="696" spans="1:3" x14ac:dyDescent="0.25">
      <c r="A696" s="14">
        <v>21748</v>
      </c>
      <c r="B696" s="3">
        <v>1</v>
      </c>
      <c r="C696" s="3">
        <v>0.8323969500868228</v>
      </c>
    </row>
    <row r="697" spans="1:3" x14ac:dyDescent="0.25">
      <c r="A697" s="14">
        <v>21749</v>
      </c>
      <c r="B697" s="3">
        <v>1</v>
      </c>
      <c r="C697" s="3">
        <v>0.74842191829560234</v>
      </c>
    </row>
    <row r="698" spans="1:3" x14ac:dyDescent="0.25">
      <c r="A698" s="14">
        <v>21750</v>
      </c>
      <c r="B698" s="3">
        <v>1</v>
      </c>
      <c r="C698" s="3">
        <v>0.78335628118223533</v>
      </c>
    </row>
    <row r="699" spans="1:3" x14ac:dyDescent="0.25">
      <c r="A699" s="14">
        <v>21751</v>
      </c>
      <c r="B699" s="3">
        <v>1</v>
      </c>
      <c r="C699" s="3">
        <v>0.81612610312766043</v>
      </c>
    </row>
    <row r="700" spans="1:3" x14ac:dyDescent="0.25">
      <c r="A700" s="14">
        <v>21752</v>
      </c>
      <c r="B700" s="3">
        <v>1</v>
      </c>
      <c r="C700" s="3">
        <v>0.80308879787294574</v>
      </c>
    </row>
    <row r="701" spans="1:3" x14ac:dyDescent="0.25">
      <c r="A701" s="14">
        <v>21754</v>
      </c>
      <c r="B701" s="3">
        <v>0</v>
      </c>
      <c r="C701" s="3">
        <v>0.77464322800621654</v>
      </c>
    </row>
    <row r="702" spans="1:3" x14ac:dyDescent="0.25">
      <c r="A702" s="14">
        <v>21756</v>
      </c>
      <c r="B702" s="3">
        <v>1</v>
      </c>
      <c r="C702" s="3">
        <v>0.79882254739504788</v>
      </c>
    </row>
    <row r="703" spans="1:3" x14ac:dyDescent="0.25">
      <c r="A703" s="14">
        <v>21758</v>
      </c>
      <c r="B703" s="3">
        <v>1</v>
      </c>
      <c r="C703" s="3">
        <v>0.82799249074498749</v>
      </c>
    </row>
    <row r="704" spans="1:3" x14ac:dyDescent="0.25">
      <c r="A704" s="14">
        <v>21759</v>
      </c>
      <c r="B704" s="3">
        <v>1</v>
      </c>
      <c r="C704" s="3">
        <v>0.82181680274725244</v>
      </c>
    </row>
    <row r="705" spans="1:3" x14ac:dyDescent="0.25">
      <c r="A705" s="14">
        <v>21761</v>
      </c>
      <c r="B705" s="3">
        <v>1</v>
      </c>
      <c r="C705" s="3">
        <v>0.91570197049184887</v>
      </c>
    </row>
    <row r="706" spans="1:3" x14ac:dyDescent="0.25">
      <c r="A706" s="14">
        <v>21764</v>
      </c>
      <c r="B706" s="3">
        <v>1</v>
      </c>
      <c r="C706" s="3">
        <v>0.81781360268266967</v>
      </c>
    </row>
    <row r="707" spans="1:3" x14ac:dyDescent="0.25">
      <c r="A707" s="14">
        <v>21765</v>
      </c>
      <c r="B707" s="3">
        <v>1</v>
      </c>
      <c r="C707" s="3">
        <v>0.81332883962540237</v>
      </c>
    </row>
    <row r="708" spans="1:3" x14ac:dyDescent="0.25">
      <c r="A708" s="14">
        <v>21766</v>
      </c>
      <c r="B708" s="3">
        <v>0</v>
      </c>
      <c r="C708" s="3">
        <v>0.82829297883465813</v>
      </c>
    </row>
    <row r="709" spans="1:3" x14ac:dyDescent="0.25">
      <c r="A709" s="14">
        <v>21772</v>
      </c>
      <c r="B709" s="3">
        <v>0</v>
      </c>
      <c r="C709" s="3">
        <v>0.85182522542360395</v>
      </c>
    </row>
    <row r="710" spans="1:3" x14ac:dyDescent="0.25">
      <c r="A710" s="14">
        <v>21774</v>
      </c>
      <c r="B710" s="3">
        <v>0</v>
      </c>
      <c r="C710" s="3">
        <v>0.84986303065960367</v>
      </c>
    </row>
    <row r="711" spans="1:3" x14ac:dyDescent="0.25">
      <c r="A711" s="14">
        <v>21776</v>
      </c>
      <c r="B711" s="3">
        <v>1</v>
      </c>
      <c r="C711" s="3">
        <v>0.7782684383713947</v>
      </c>
    </row>
    <row r="712" spans="1:3" x14ac:dyDescent="0.25">
      <c r="A712" s="14">
        <v>21777</v>
      </c>
      <c r="B712" s="3">
        <v>1</v>
      </c>
      <c r="C712" s="3">
        <v>0.8741923135253854</v>
      </c>
    </row>
    <row r="713" spans="1:3" x14ac:dyDescent="0.25">
      <c r="A713" s="14">
        <v>21778</v>
      </c>
      <c r="B713" s="3">
        <v>1</v>
      </c>
      <c r="C713" s="3">
        <v>0.86982041842385471</v>
      </c>
    </row>
    <row r="714" spans="1:3" x14ac:dyDescent="0.25">
      <c r="A714" s="14">
        <v>21781</v>
      </c>
      <c r="B714" s="3">
        <v>1</v>
      </c>
      <c r="C714" s="3">
        <v>0.81082435519075258</v>
      </c>
    </row>
    <row r="715" spans="1:3" x14ac:dyDescent="0.25">
      <c r="A715" s="14">
        <v>21782</v>
      </c>
      <c r="B715" s="3">
        <v>0</v>
      </c>
      <c r="C715" s="3">
        <v>0.63981484116803156</v>
      </c>
    </row>
    <row r="716" spans="1:3" x14ac:dyDescent="0.25">
      <c r="A716" s="14">
        <v>21783</v>
      </c>
      <c r="B716" s="3">
        <v>0</v>
      </c>
      <c r="C716" s="3">
        <v>0.60957255933238241</v>
      </c>
    </row>
    <row r="717" spans="1:3" x14ac:dyDescent="0.25">
      <c r="A717" s="14">
        <v>21791</v>
      </c>
      <c r="B717" s="3">
        <v>0</v>
      </c>
      <c r="C717" s="3">
        <v>0.68939721808638954</v>
      </c>
    </row>
    <row r="718" spans="1:3" x14ac:dyDescent="0.25">
      <c r="A718" s="14">
        <v>21793</v>
      </c>
      <c r="B718" s="3">
        <v>1</v>
      </c>
      <c r="C718" s="3">
        <v>0.67798292137806615</v>
      </c>
    </row>
    <row r="719" spans="1:3" x14ac:dyDescent="0.25">
      <c r="A719" s="14">
        <v>21799</v>
      </c>
      <c r="B719" s="3">
        <v>0</v>
      </c>
      <c r="C719" s="3">
        <v>0.76978632437720929</v>
      </c>
    </row>
    <row r="720" spans="1:3" x14ac:dyDescent="0.25">
      <c r="A720" s="14">
        <v>21801</v>
      </c>
      <c r="B720" s="3">
        <v>1</v>
      </c>
      <c r="C720" s="3">
        <v>0.73413320601432386</v>
      </c>
    </row>
    <row r="721" spans="1:3" x14ac:dyDescent="0.25">
      <c r="A721" s="14">
        <v>21803</v>
      </c>
      <c r="B721" s="3">
        <v>1</v>
      </c>
      <c r="C721" s="3">
        <v>0.8086358890880434</v>
      </c>
    </row>
    <row r="722" spans="1:3" x14ac:dyDescent="0.25">
      <c r="A722" s="14">
        <v>21804</v>
      </c>
      <c r="B722" s="3">
        <v>0</v>
      </c>
      <c r="C722" s="3">
        <v>0.69705183333668419</v>
      </c>
    </row>
    <row r="723" spans="1:3" x14ac:dyDescent="0.25">
      <c r="A723" s="14">
        <v>21806</v>
      </c>
      <c r="B723" s="3">
        <v>1</v>
      </c>
      <c r="C723" s="3">
        <v>0.86335892766124611</v>
      </c>
    </row>
    <row r="724" spans="1:3" x14ac:dyDescent="0.25">
      <c r="A724" s="14">
        <v>21811</v>
      </c>
      <c r="B724" s="3">
        <v>1</v>
      </c>
      <c r="C724" s="3">
        <v>0.82731943902380589</v>
      </c>
    </row>
    <row r="725" spans="1:3" x14ac:dyDescent="0.25">
      <c r="A725" s="14">
        <v>21812</v>
      </c>
      <c r="B725" s="3">
        <v>1</v>
      </c>
      <c r="C725" s="3">
        <v>0.83564398536483486</v>
      </c>
    </row>
    <row r="726" spans="1:3" x14ac:dyDescent="0.25">
      <c r="A726" s="14">
        <v>21813</v>
      </c>
      <c r="B726" s="3">
        <v>0</v>
      </c>
      <c r="C726" s="3">
        <v>0.70370739187761122</v>
      </c>
    </row>
    <row r="727" spans="1:3" x14ac:dyDescent="0.25">
      <c r="A727" s="14">
        <v>21815</v>
      </c>
      <c r="B727" s="3">
        <v>1</v>
      </c>
      <c r="C727" s="3">
        <v>0.72685011399996791</v>
      </c>
    </row>
    <row r="728" spans="1:3" x14ac:dyDescent="0.25">
      <c r="A728" s="14">
        <v>21816</v>
      </c>
      <c r="B728" s="3">
        <v>1</v>
      </c>
      <c r="C728" s="3">
        <v>0.88455730984534731</v>
      </c>
    </row>
    <row r="729" spans="1:3" x14ac:dyDescent="0.25">
      <c r="A729" s="14">
        <v>21817</v>
      </c>
      <c r="B729" s="3">
        <v>1</v>
      </c>
      <c r="C729" s="3">
        <v>0.77734319266666541</v>
      </c>
    </row>
    <row r="730" spans="1:3" x14ac:dyDescent="0.25">
      <c r="A730" s="14">
        <v>21823</v>
      </c>
      <c r="B730" s="3">
        <v>1</v>
      </c>
      <c r="C730" s="3">
        <v>0.63739822559024351</v>
      </c>
    </row>
    <row r="731" spans="1:3" x14ac:dyDescent="0.25">
      <c r="A731" s="14">
        <v>21824</v>
      </c>
      <c r="B731" s="3">
        <v>1</v>
      </c>
      <c r="C731" s="3">
        <v>0.71302001615492994</v>
      </c>
    </row>
    <row r="732" spans="1:3" x14ac:dyDescent="0.25">
      <c r="A732" s="14">
        <v>21825</v>
      </c>
      <c r="B732" s="3">
        <v>1</v>
      </c>
      <c r="C732" s="3">
        <v>0.88720927139542849</v>
      </c>
    </row>
    <row r="733" spans="1:3" x14ac:dyDescent="0.25">
      <c r="A733" s="14">
        <v>21826</v>
      </c>
      <c r="B733" s="3">
        <v>1</v>
      </c>
      <c r="C733" s="3">
        <v>0.8115527093904954</v>
      </c>
    </row>
    <row r="734" spans="1:3" x14ac:dyDescent="0.25">
      <c r="A734" s="14">
        <v>21827</v>
      </c>
      <c r="B734" s="3">
        <v>1</v>
      </c>
      <c r="C734" s="3">
        <v>0.81433725845677341</v>
      </c>
    </row>
    <row r="735" spans="1:3" x14ac:dyDescent="0.25">
      <c r="A735" s="14">
        <v>21828</v>
      </c>
      <c r="B735" s="3">
        <v>1</v>
      </c>
      <c r="C735" s="3">
        <v>0.67851952531443349</v>
      </c>
    </row>
    <row r="736" spans="1:3" x14ac:dyDescent="0.25">
      <c r="A736" s="14">
        <v>21829</v>
      </c>
      <c r="B736" s="3">
        <v>1</v>
      </c>
      <c r="C736" s="3">
        <v>0.81514990563181</v>
      </c>
    </row>
    <row r="737" spans="1:3" x14ac:dyDescent="0.25">
      <c r="A737" s="14">
        <v>21830</v>
      </c>
      <c r="B737" s="3">
        <v>1</v>
      </c>
      <c r="C737" s="3">
        <v>0.78112790940628718</v>
      </c>
    </row>
    <row r="738" spans="1:3" x14ac:dyDescent="0.25">
      <c r="A738" s="14">
        <v>21831</v>
      </c>
      <c r="B738" s="3">
        <v>1</v>
      </c>
      <c r="C738" s="3">
        <v>0.70379595435817754</v>
      </c>
    </row>
    <row r="739" spans="1:3" x14ac:dyDescent="0.25">
      <c r="A739" s="14">
        <v>21832</v>
      </c>
      <c r="B739" s="3">
        <v>0</v>
      </c>
      <c r="C739" s="3">
        <v>0.84751520782340684</v>
      </c>
    </row>
    <row r="740" spans="1:3" x14ac:dyDescent="0.25">
      <c r="A740" s="14">
        <v>21837</v>
      </c>
      <c r="B740" s="3">
        <v>1</v>
      </c>
      <c r="C740" s="3">
        <v>0.80098195140366057</v>
      </c>
    </row>
    <row r="741" spans="1:3" x14ac:dyDescent="0.25">
      <c r="A741" s="14">
        <v>21843</v>
      </c>
      <c r="B741" s="3">
        <v>1</v>
      </c>
      <c r="C741" s="3">
        <v>0.81854296720422626</v>
      </c>
    </row>
    <row r="742" spans="1:3" x14ac:dyDescent="0.25">
      <c r="A742" s="14">
        <v>21845</v>
      </c>
      <c r="B742" s="3">
        <v>0</v>
      </c>
      <c r="C742" s="3">
        <v>0.77024330374776206</v>
      </c>
    </row>
    <row r="743" spans="1:3" x14ac:dyDescent="0.25">
      <c r="A743" s="14">
        <v>21846</v>
      </c>
      <c r="B743" s="3">
        <v>1</v>
      </c>
      <c r="C743" s="3">
        <v>0.71241342824710363</v>
      </c>
    </row>
    <row r="744" spans="1:3" x14ac:dyDescent="0.25">
      <c r="A744" s="14">
        <v>21848</v>
      </c>
      <c r="B744" s="3">
        <v>0</v>
      </c>
      <c r="C744" s="3">
        <v>0.66533622855245733</v>
      </c>
    </row>
    <row r="745" spans="1:3" x14ac:dyDescent="0.25">
      <c r="A745" s="14">
        <v>21849</v>
      </c>
      <c r="B745" s="3">
        <v>1</v>
      </c>
      <c r="C745" s="3">
        <v>0.65065765182172142</v>
      </c>
    </row>
    <row r="746" spans="1:3" x14ac:dyDescent="0.25">
      <c r="A746" s="14">
        <v>21850</v>
      </c>
      <c r="B746" s="3">
        <v>1</v>
      </c>
      <c r="C746" s="3">
        <v>0.85293548751769732</v>
      </c>
    </row>
    <row r="747" spans="1:3" x14ac:dyDescent="0.25">
      <c r="A747" s="14">
        <v>21852</v>
      </c>
      <c r="B747" s="3">
        <v>1</v>
      </c>
      <c r="C747" s="3">
        <v>0.78997208777846717</v>
      </c>
    </row>
    <row r="748" spans="1:3" x14ac:dyDescent="0.25">
      <c r="A748" s="14">
        <v>21855</v>
      </c>
      <c r="B748" s="3">
        <v>1</v>
      </c>
      <c r="C748" s="3">
        <v>0.8566955318848144</v>
      </c>
    </row>
    <row r="749" spans="1:3" x14ac:dyDescent="0.25">
      <c r="A749" s="14">
        <v>21857</v>
      </c>
      <c r="B749" s="3">
        <v>1</v>
      </c>
      <c r="C749" s="3">
        <v>0.8228611773050124</v>
      </c>
    </row>
    <row r="750" spans="1:3" x14ac:dyDescent="0.25">
      <c r="A750" s="14">
        <v>21858</v>
      </c>
      <c r="B750" s="3">
        <v>0</v>
      </c>
      <c r="C750" s="3">
        <v>0.64741392005199627</v>
      </c>
    </row>
    <row r="751" spans="1:3" x14ac:dyDescent="0.25">
      <c r="A751" s="14">
        <v>21859</v>
      </c>
      <c r="B751" s="3">
        <v>1</v>
      </c>
      <c r="C751" s="3">
        <v>0.65509098595659554</v>
      </c>
    </row>
    <row r="752" spans="1:3" x14ac:dyDescent="0.25">
      <c r="A752" s="14">
        <v>21863</v>
      </c>
      <c r="B752" s="3">
        <v>1</v>
      </c>
      <c r="C752" s="3">
        <v>0.84123954847138027</v>
      </c>
    </row>
    <row r="753" spans="1:3" x14ac:dyDescent="0.25">
      <c r="A753" s="14">
        <v>21864</v>
      </c>
      <c r="B753" s="3">
        <v>1</v>
      </c>
      <c r="C753" s="3">
        <v>0.79862430717399857</v>
      </c>
    </row>
    <row r="754" spans="1:3" x14ac:dyDescent="0.25">
      <c r="A754" s="14">
        <v>21866</v>
      </c>
      <c r="B754" s="3">
        <v>1</v>
      </c>
      <c r="C754" s="3">
        <v>0.81951018067879766</v>
      </c>
    </row>
    <row r="755" spans="1:3" x14ac:dyDescent="0.25">
      <c r="A755" s="14">
        <v>21867</v>
      </c>
      <c r="B755" s="3">
        <v>1</v>
      </c>
      <c r="C755" s="3">
        <v>0.84380627190204338</v>
      </c>
    </row>
    <row r="756" spans="1:3" x14ac:dyDescent="0.25">
      <c r="A756" s="14">
        <v>21868</v>
      </c>
      <c r="B756" s="3">
        <v>1</v>
      </c>
      <c r="C756" s="3">
        <v>0.76153951385007501</v>
      </c>
    </row>
    <row r="757" spans="1:3" x14ac:dyDescent="0.25">
      <c r="A757" s="14">
        <v>21873</v>
      </c>
      <c r="B757" s="3">
        <v>1</v>
      </c>
      <c r="C757" s="3">
        <v>0.8799565723764039</v>
      </c>
    </row>
    <row r="758" spans="1:3" x14ac:dyDescent="0.25">
      <c r="A758" s="14">
        <v>21874</v>
      </c>
      <c r="B758" s="3">
        <v>0</v>
      </c>
      <c r="C758" s="3">
        <v>0.75762672432121747</v>
      </c>
    </row>
    <row r="759" spans="1:3" x14ac:dyDescent="0.25">
      <c r="A759" s="14">
        <v>21879</v>
      </c>
      <c r="B759" s="3">
        <v>1</v>
      </c>
      <c r="C759" s="3">
        <v>0.62820463503026236</v>
      </c>
    </row>
    <row r="760" spans="1:3" x14ac:dyDescent="0.25">
      <c r="A760" s="14">
        <v>21880</v>
      </c>
      <c r="B760" s="3">
        <v>0</v>
      </c>
      <c r="C760" s="3">
        <v>0.73393556635798551</v>
      </c>
    </row>
    <row r="761" spans="1:3" x14ac:dyDescent="0.25">
      <c r="A761" s="14">
        <v>21882</v>
      </c>
      <c r="B761" s="3">
        <v>0</v>
      </c>
      <c r="C761" s="3">
        <v>0.88184009375201344</v>
      </c>
    </row>
    <row r="762" spans="1:3" x14ac:dyDescent="0.25">
      <c r="A762" s="14">
        <v>21884</v>
      </c>
      <c r="B762" s="3">
        <v>0</v>
      </c>
      <c r="C762" s="3">
        <v>0.75081797815085449</v>
      </c>
    </row>
    <row r="763" spans="1:3" x14ac:dyDescent="0.25">
      <c r="A763" s="14">
        <v>21885</v>
      </c>
      <c r="B763" s="3">
        <v>0</v>
      </c>
      <c r="C763" s="3">
        <v>0.74895937294426795</v>
      </c>
    </row>
    <row r="764" spans="1:3" x14ac:dyDescent="0.25">
      <c r="A764" s="14">
        <v>21886</v>
      </c>
      <c r="B764" s="3">
        <v>1</v>
      </c>
      <c r="C764" s="3">
        <v>0.6976928375482726</v>
      </c>
    </row>
    <row r="765" spans="1:3" x14ac:dyDescent="0.25">
      <c r="A765" s="14">
        <v>21890</v>
      </c>
      <c r="B765" s="3">
        <v>0</v>
      </c>
      <c r="C765" s="3">
        <v>0.81093491556449071</v>
      </c>
    </row>
    <row r="766" spans="1:3" x14ac:dyDescent="0.25">
      <c r="A766" s="14">
        <v>21891</v>
      </c>
      <c r="B766" s="3">
        <v>1</v>
      </c>
      <c r="C766" s="3">
        <v>0.66792466897763003</v>
      </c>
    </row>
    <row r="767" spans="1:3" x14ac:dyDescent="0.25">
      <c r="A767" s="14">
        <v>21892</v>
      </c>
      <c r="B767" s="3">
        <v>1</v>
      </c>
      <c r="C767" s="3">
        <v>0.68150178127457184</v>
      </c>
    </row>
    <row r="768" spans="1:3" x14ac:dyDescent="0.25">
      <c r="A768" s="14">
        <v>21893</v>
      </c>
      <c r="B768" s="3">
        <v>1</v>
      </c>
      <c r="C768" s="3">
        <v>0.86670277707279597</v>
      </c>
    </row>
    <row r="769" spans="1:3" x14ac:dyDescent="0.25">
      <c r="A769" s="14">
        <v>21895</v>
      </c>
      <c r="B769" s="3">
        <v>1</v>
      </c>
      <c r="C769" s="3">
        <v>0.86108477179247167</v>
      </c>
    </row>
    <row r="770" spans="1:3" x14ac:dyDescent="0.25">
      <c r="A770" s="14">
        <v>21896</v>
      </c>
      <c r="B770" s="3">
        <v>1</v>
      </c>
      <c r="C770" s="3">
        <v>0.7161510797835694</v>
      </c>
    </row>
    <row r="771" spans="1:3" x14ac:dyDescent="0.25">
      <c r="A771" s="14">
        <v>21897</v>
      </c>
      <c r="B771" s="3">
        <v>1</v>
      </c>
      <c r="C771" s="3">
        <v>0.8506567683471904</v>
      </c>
    </row>
    <row r="772" spans="1:3" x14ac:dyDescent="0.25">
      <c r="A772" s="14">
        <v>21898</v>
      </c>
      <c r="B772" s="3">
        <v>1</v>
      </c>
      <c r="C772" s="3">
        <v>0.70371339899561725</v>
      </c>
    </row>
    <row r="773" spans="1:3" x14ac:dyDescent="0.25">
      <c r="A773" s="14">
        <v>21899</v>
      </c>
      <c r="B773" s="3">
        <v>1</v>
      </c>
      <c r="C773" s="3">
        <v>0.81474409203654685</v>
      </c>
    </row>
    <row r="774" spans="1:3" x14ac:dyDescent="0.25">
      <c r="A774" s="14">
        <v>21901</v>
      </c>
      <c r="B774" s="3">
        <v>1</v>
      </c>
      <c r="C774" s="3">
        <v>0.77893114591179269</v>
      </c>
    </row>
    <row r="775" spans="1:3" x14ac:dyDescent="0.25">
      <c r="A775" s="14">
        <v>21902</v>
      </c>
      <c r="B775" s="3">
        <v>0</v>
      </c>
      <c r="C775" s="3">
        <v>0.6545285489900825</v>
      </c>
    </row>
    <row r="776" spans="1:3" x14ac:dyDescent="0.25">
      <c r="A776" s="14">
        <v>21903</v>
      </c>
      <c r="B776" s="3">
        <v>1</v>
      </c>
      <c r="C776" s="3">
        <v>0.78001941564960409</v>
      </c>
    </row>
    <row r="777" spans="1:3" x14ac:dyDescent="0.25">
      <c r="A777" s="14">
        <v>21904</v>
      </c>
      <c r="B777" s="3">
        <v>1</v>
      </c>
      <c r="C777" s="3">
        <v>0.84087098535192084</v>
      </c>
    </row>
    <row r="778" spans="1:3" x14ac:dyDescent="0.25">
      <c r="A778" s="14">
        <v>21905</v>
      </c>
      <c r="B778" s="3">
        <v>1</v>
      </c>
      <c r="C778" s="3">
        <v>0.80870362356287517</v>
      </c>
    </row>
    <row r="779" spans="1:3" x14ac:dyDescent="0.25">
      <c r="A779" s="14">
        <v>21906</v>
      </c>
      <c r="B779" s="3">
        <v>1</v>
      </c>
      <c r="C779" s="3">
        <v>0.87445871507508122</v>
      </c>
    </row>
    <row r="780" spans="1:3" x14ac:dyDescent="0.25">
      <c r="A780" s="14">
        <v>21907</v>
      </c>
      <c r="B780" s="3">
        <v>0</v>
      </c>
      <c r="C780" s="3">
        <v>0.66109753929518</v>
      </c>
    </row>
    <row r="781" spans="1:3" x14ac:dyDescent="0.25">
      <c r="A781" s="14">
        <v>21908</v>
      </c>
      <c r="B781" s="3">
        <v>1</v>
      </c>
      <c r="C781" s="3">
        <v>0.80328201277652189</v>
      </c>
    </row>
    <row r="782" spans="1:3" x14ac:dyDescent="0.25">
      <c r="A782" s="14">
        <v>21909</v>
      </c>
      <c r="B782" s="3">
        <v>1</v>
      </c>
      <c r="C782" s="3">
        <v>0.74734032026250907</v>
      </c>
    </row>
    <row r="783" spans="1:3" x14ac:dyDescent="0.25">
      <c r="A783" s="14">
        <v>21912</v>
      </c>
      <c r="B783" s="3">
        <v>0</v>
      </c>
      <c r="C783" s="3">
        <v>0.89996876175443941</v>
      </c>
    </row>
    <row r="784" spans="1:3" x14ac:dyDescent="0.25">
      <c r="A784" s="14">
        <v>21913</v>
      </c>
      <c r="B784" s="3">
        <v>1</v>
      </c>
      <c r="C784" s="3">
        <v>0.77816452085103738</v>
      </c>
    </row>
    <row r="785" spans="1:3" x14ac:dyDescent="0.25">
      <c r="A785" s="14">
        <v>21916</v>
      </c>
      <c r="B785" s="3">
        <v>0</v>
      </c>
      <c r="C785" s="3">
        <v>0.86380357858843859</v>
      </c>
    </row>
    <row r="786" spans="1:3" x14ac:dyDescent="0.25">
      <c r="A786" s="14">
        <v>21919</v>
      </c>
      <c r="B786" s="3">
        <v>0</v>
      </c>
      <c r="C786" s="3">
        <v>0.71527904858578806</v>
      </c>
    </row>
    <row r="787" spans="1:3" x14ac:dyDescent="0.25">
      <c r="A787" s="14">
        <v>21921</v>
      </c>
      <c r="B787" s="3">
        <v>1</v>
      </c>
      <c r="C787" s="3">
        <v>0.8673416042192188</v>
      </c>
    </row>
    <row r="788" spans="1:3" x14ac:dyDescent="0.25">
      <c r="A788" s="14">
        <v>21922</v>
      </c>
      <c r="B788" s="3">
        <v>1</v>
      </c>
      <c r="C788" s="3">
        <v>0.88585200665548891</v>
      </c>
    </row>
    <row r="789" spans="1:3" x14ac:dyDescent="0.25">
      <c r="A789" s="14">
        <v>21925</v>
      </c>
      <c r="B789" s="3">
        <v>1</v>
      </c>
      <c r="C789" s="3">
        <v>0.8231022298889269</v>
      </c>
    </row>
    <row r="790" spans="1:3" x14ac:dyDescent="0.25">
      <c r="A790" s="14">
        <v>21926</v>
      </c>
      <c r="B790" s="3">
        <v>0</v>
      </c>
      <c r="C790" s="3">
        <v>0.70304333498189342</v>
      </c>
    </row>
    <row r="791" spans="1:3" x14ac:dyDescent="0.25">
      <c r="A791" s="14">
        <v>21930</v>
      </c>
      <c r="B791" s="3">
        <v>1</v>
      </c>
      <c r="C791" s="3">
        <v>0.84497198959951769</v>
      </c>
    </row>
    <row r="792" spans="1:3" x14ac:dyDescent="0.25">
      <c r="A792" s="14">
        <v>21932</v>
      </c>
      <c r="B792" s="3">
        <v>1</v>
      </c>
      <c r="C792" s="3">
        <v>0.77402831019607676</v>
      </c>
    </row>
    <row r="793" spans="1:3" x14ac:dyDescent="0.25">
      <c r="A793" s="14">
        <v>21933</v>
      </c>
      <c r="B793" s="3">
        <v>1</v>
      </c>
      <c r="C793" s="3">
        <v>0.87596831243309814</v>
      </c>
    </row>
    <row r="794" spans="1:3" x14ac:dyDescent="0.25">
      <c r="A794" s="14">
        <v>21934</v>
      </c>
      <c r="B794" s="3">
        <v>1</v>
      </c>
      <c r="C794" s="3">
        <v>0.84891267949940197</v>
      </c>
    </row>
    <row r="795" spans="1:3" x14ac:dyDescent="0.25">
      <c r="A795" s="14">
        <v>21936</v>
      </c>
      <c r="B795" s="3">
        <v>1</v>
      </c>
      <c r="C795" s="3">
        <v>0.85281926372806849</v>
      </c>
    </row>
    <row r="796" spans="1:3" x14ac:dyDescent="0.25">
      <c r="A796" s="14">
        <v>21937</v>
      </c>
      <c r="B796" s="3">
        <v>1</v>
      </c>
      <c r="C796" s="3">
        <v>0.79941657461027615</v>
      </c>
    </row>
    <row r="797" spans="1:3" x14ac:dyDescent="0.25">
      <c r="A797" s="14">
        <v>21938</v>
      </c>
      <c r="B797" s="3">
        <v>0</v>
      </c>
      <c r="C797" s="3">
        <v>0.8343317101308817</v>
      </c>
    </row>
    <row r="798" spans="1:3" x14ac:dyDescent="0.25">
      <c r="A798" s="14">
        <v>21939</v>
      </c>
      <c r="B798" s="3">
        <v>1</v>
      </c>
      <c r="C798" s="3">
        <v>0.70690207649017078</v>
      </c>
    </row>
    <row r="799" spans="1:3" x14ac:dyDescent="0.25">
      <c r="A799" s="14">
        <v>21940</v>
      </c>
      <c r="B799" s="3">
        <v>1</v>
      </c>
      <c r="C799" s="3">
        <v>0.91243522039558422</v>
      </c>
    </row>
    <row r="800" spans="1:3" x14ac:dyDescent="0.25">
      <c r="A800" s="14">
        <v>21941</v>
      </c>
      <c r="B800" s="3">
        <v>1</v>
      </c>
      <c r="C800" s="3">
        <v>0.86646682167842282</v>
      </c>
    </row>
    <row r="801" spans="1:3" x14ac:dyDescent="0.25">
      <c r="A801" s="14">
        <v>21943</v>
      </c>
      <c r="B801" s="3">
        <v>1</v>
      </c>
      <c r="C801" s="3">
        <v>0.84420207187008467</v>
      </c>
    </row>
    <row r="802" spans="1:3" x14ac:dyDescent="0.25">
      <c r="A802" s="14">
        <v>21944</v>
      </c>
      <c r="B802" s="3">
        <v>1</v>
      </c>
      <c r="C802" s="3">
        <v>0.78950269789398408</v>
      </c>
    </row>
    <row r="803" spans="1:3" x14ac:dyDescent="0.25">
      <c r="A803" s="14">
        <v>21945</v>
      </c>
      <c r="B803" s="3">
        <v>1</v>
      </c>
      <c r="C803" s="3">
        <v>0.77617171715741085</v>
      </c>
    </row>
    <row r="804" spans="1:3" x14ac:dyDescent="0.25">
      <c r="A804" s="14">
        <v>21946</v>
      </c>
      <c r="B804" s="3">
        <v>1</v>
      </c>
      <c r="C804" s="3">
        <v>0.71477804026462799</v>
      </c>
    </row>
    <row r="805" spans="1:3" x14ac:dyDescent="0.25">
      <c r="A805" s="14">
        <v>21947</v>
      </c>
      <c r="B805" s="3">
        <v>0</v>
      </c>
      <c r="C805" s="3">
        <v>0.87885142563354623</v>
      </c>
    </row>
    <row r="806" spans="1:3" x14ac:dyDescent="0.25">
      <c r="A806" s="14">
        <v>21948</v>
      </c>
      <c r="B806" s="3">
        <v>1</v>
      </c>
      <c r="C806" s="3">
        <v>0.63521129457525938</v>
      </c>
    </row>
    <row r="807" spans="1:3" x14ac:dyDescent="0.25">
      <c r="A807" s="14">
        <v>21950</v>
      </c>
      <c r="B807" s="3">
        <v>1</v>
      </c>
      <c r="C807" s="3">
        <v>0.87115690533095669</v>
      </c>
    </row>
    <row r="808" spans="1:3" x14ac:dyDescent="0.25">
      <c r="A808" s="14">
        <v>21953</v>
      </c>
      <c r="B808" s="3">
        <v>1</v>
      </c>
      <c r="C808" s="3">
        <v>0.86363991640884963</v>
      </c>
    </row>
    <row r="809" spans="1:3" x14ac:dyDescent="0.25">
      <c r="A809" s="14">
        <v>21954</v>
      </c>
      <c r="B809" s="3">
        <v>1</v>
      </c>
      <c r="C809" s="3">
        <v>0.85675733023231848</v>
      </c>
    </row>
    <row r="810" spans="1:3" x14ac:dyDescent="0.25">
      <c r="A810" s="14">
        <v>21955</v>
      </c>
      <c r="B810" s="3">
        <v>1</v>
      </c>
      <c r="C810" s="3">
        <v>0.80761682148425984</v>
      </c>
    </row>
    <row r="811" spans="1:3" x14ac:dyDescent="0.25">
      <c r="A811" s="14">
        <v>21956</v>
      </c>
      <c r="B811" s="3">
        <v>1</v>
      </c>
      <c r="C811" s="3">
        <v>0.83441911300474458</v>
      </c>
    </row>
    <row r="812" spans="1:3" x14ac:dyDescent="0.25">
      <c r="A812" s="14">
        <v>21957</v>
      </c>
      <c r="B812" s="3">
        <v>1</v>
      </c>
      <c r="C812" s="3">
        <v>0.88750514284325166</v>
      </c>
    </row>
    <row r="813" spans="1:3" x14ac:dyDescent="0.25">
      <c r="A813" s="14">
        <v>21958</v>
      </c>
      <c r="B813" s="3">
        <v>1</v>
      </c>
      <c r="C813" s="3">
        <v>0.73310014332044549</v>
      </c>
    </row>
    <row r="814" spans="1:3" x14ac:dyDescent="0.25">
      <c r="A814" s="14">
        <v>21960</v>
      </c>
      <c r="B814" s="3">
        <v>0</v>
      </c>
      <c r="C814" s="3">
        <v>0.87933382694658635</v>
      </c>
    </row>
    <row r="815" spans="1:3" x14ac:dyDescent="0.25">
      <c r="A815" s="14">
        <v>21962</v>
      </c>
      <c r="B815" s="3">
        <v>1</v>
      </c>
      <c r="C815" s="3">
        <v>0.67758351550040941</v>
      </c>
    </row>
    <row r="816" spans="1:3" x14ac:dyDescent="0.25">
      <c r="A816" s="14">
        <v>21963</v>
      </c>
      <c r="B816" s="3">
        <v>1</v>
      </c>
      <c r="C816" s="3">
        <v>0.77249378101015109</v>
      </c>
    </row>
    <row r="817" spans="1:3" x14ac:dyDescent="0.25">
      <c r="A817" s="14">
        <v>21964</v>
      </c>
      <c r="B817" s="3">
        <v>1</v>
      </c>
      <c r="C817" s="3">
        <v>0.83864040139451101</v>
      </c>
    </row>
    <row r="818" spans="1:3" x14ac:dyDescent="0.25">
      <c r="A818" s="14">
        <v>21966</v>
      </c>
      <c r="B818" s="3">
        <v>1</v>
      </c>
      <c r="C818" s="3">
        <v>0.72476936692195226</v>
      </c>
    </row>
    <row r="819" spans="1:3" x14ac:dyDescent="0.25">
      <c r="A819" s="14">
        <v>21967</v>
      </c>
      <c r="B819" s="3">
        <v>1</v>
      </c>
      <c r="C819" s="3">
        <v>0.86304990150628325</v>
      </c>
    </row>
    <row r="820" spans="1:3" x14ac:dyDescent="0.25">
      <c r="A820" s="14">
        <v>21968</v>
      </c>
      <c r="B820" s="3">
        <v>1</v>
      </c>
      <c r="C820" s="3">
        <v>0.76084720670504713</v>
      </c>
    </row>
    <row r="821" spans="1:3" x14ac:dyDescent="0.25">
      <c r="A821" s="14">
        <v>21972</v>
      </c>
      <c r="B821" s="3">
        <v>1</v>
      </c>
      <c r="C821" s="3">
        <v>0.87757659750131367</v>
      </c>
    </row>
    <row r="822" spans="1:3" x14ac:dyDescent="0.25">
      <c r="A822" s="14">
        <v>21973</v>
      </c>
      <c r="B822" s="3">
        <v>1</v>
      </c>
      <c r="C822" s="3">
        <v>0.81652518784688599</v>
      </c>
    </row>
    <row r="823" spans="1:3" x14ac:dyDescent="0.25">
      <c r="A823" s="14">
        <v>21980</v>
      </c>
      <c r="B823" s="3">
        <v>1</v>
      </c>
      <c r="C823" s="3">
        <v>0.85033723532449135</v>
      </c>
    </row>
    <row r="824" spans="1:3" x14ac:dyDescent="0.25">
      <c r="A824" s="14">
        <v>21981</v>
      </c>
      <c r="B824" s="3">
        <v>1</v>
      </c>
      <c r="C824" s="3">
        <v>0.95581894748124563</v>
      </c>
    </row>
    <row r="825" spans="1:3" x14ac:dyDescent="0.25">
      <c r="A825" s="14">
        <v>21983</v>
      </c>
      <c r="B825" s="3">
        <v>1</v>
      </c>
      <c r="C825" s="3">
        <v>0.82420679308690525</v>
      </c>
    </row>
    <row r="826" spans="1:3" x14ac:dyDescent="0.25">
      <c r="A826" s="14">
        <v>21984</v>
      </c>
      <c r="B826" s="3">
        <v>1</v>
      </c>
      <c r="C826" s="3">
        <v>0.72185962582776642</v>
      </c>
    </row>
    <row r="827" spans="1:3" x14ac:dyDescent="0.25">
      <c r="A827" s="14">
        <v>21986</v>
      </c>
      <c r="B827" s="3">
        <v>1</v>
      </c>
      <c r="C827" s="3">
        <v>0.87515391589188674</v>
      </c>
    </row>
    <row r="828" spans="1:3" x14ac:dyDescent="0.25">
      <c r="A828" s="14">
        <v>21987</v>
      </c>
      <c r="B828" s="3">
        <v>1</v>
      </c>
      <c r="C828" s="3">
        <v>0.83809846251176523</v>
      </c>
    </row>
    <row r="829" spans="1:3" x14ac:dyDescent="0.25">
      <c r="A829" s="14">
        <v>21989</v>
      </c>
      <c r="B829" s="3">
        <v>1</v>
      </c>
      <c r="C829" s="3">
        <v>0.84590741363011268</v>
      </c>
    </row>
    <row r="830" spans="1:3" x14ac:dyDescent="0.25">
      <c r="A830" s="14">
        <v>21990</v>
      </c>
      <c r="B830" s="3">
        <v>1</v>
      </c>
      <c r="C830" s="3">
        <v>0.68548387868946936</v>
      </c>
    </row>
    <row r="831" spans="1:3" x14ac:dyDescent="0.25">
      <c r="A831" s="14">
        <v>21992</v>
      </c>
      <c r="B831" s="3">
        <v>1</v>
      </c>
      <c r="C831" s="3">
        <v>0.95937807394299623</v>
      </c>
    </row>
    <row r="832" spans="1:3" x14ac:dyDescent="0.25">
      <c r="A832" s="14">
        <v>21994</v>
      </c>
      <c r="B832" s="3">
        <v>1</v>
      </c>
      <c r="C832" s="3">
        <v>0.77700434487661441</v>
      </c>
    </row>
    <row r="833" spans="1:3" x14ac:dyDescent="0.25">
      <c r="A833" s="14">
        <v>21997</v>
      </c>
      <c r="B833" s="3">
        <v>1</v>
      </c>
      <c r="C833" s="3">
        <v>0.82644342676142923</v>
      </c>
    </row>
    <row r="834" spans="1:3" x14ac:dyDescent="0.25">
      <c r="A834" s="14">
        <v>21999</v>
      </c>
      <c r="B834" s="3">
        <v>1</v>
      </c>
      <c r="C834" s="3">
        <v>0.82273584197100302</v>
      </c>
    </row>
    <row r="835" spans="1:3" x14ac:dyDescent="0.25">
      <c r="A835" s="14">
        <v>22000</v>
      </c>
      <c r="B835" s="3">
        <v>1</v>
      </c>
      <c r="C835" s="3">
        <v>0.74382423602120284</v>
      </c>
    </row>
    <row r="836" spans="1:3" x14ac:dyDescent="0.25">
      <c r="A836" s="14">
        <v>22002</v>
      </c>
      <c r="B836" s="3">
        <v>1</v>
      </c>
      <c r="C836" s="3">
        <v>0.81242660778091791</v>
      </c>
    </row>
    <row r="837" spans="1:3" x14ac:dyDescent="0.25">
      <c r="A837" s="14">
        <v>22004</v>
      </c>
      <c r="B837" s="3">
        <v>1</v>
      </c>
      <c r="C837" s="3">
        <v>0.90699001854391359</v>
      </c>
    </row>
    <row r="838" spans="1:3" x14ac:dyDescent="0.25">
      <c r="A838" s="14">
        <v>22006</v>
      </c>
      <c r="B838" s="3">
        <v>1</v>
      </c>
      <c r="C838" s="3">
        <v>0.72307369118512921</v>
      </c>
    </row>
    <row r="839" spans="1:3" x14ac:dyDescent="0.25">
      <c r="A839" s="14">
        <v>22007</v>
      </c>
      <c r="B839" s="3">
        <v>1</v>
      </c>
      <c r="C839" s="3">
        <v>0.71536170866678506</v>
      </c>
    </row>
    <row r="840" spans="1:3" x14ac:dyDescent="0.25">
      <c r="A840" s="14">
        <v>22009</v>
      </c>
      <c r="B840" s="3">
        <v>0</v>
      </c>
      <c r="C840" s="3">
        <v>0.75468535630829692</v>
      </c>
    </row>
    <row r="841" spans="1:3" x14ac:dyDescent="0.25">
      <c r="A841" s="14">
        <v>22010</v>
      </c>
      <c r="B841" s="3">
        <v>1</v>
      </c>
      <c r="C841" s="3">
        <v>0.88580661969922869</v>
      </c>
    </row>
    <row r="842" spans="1:3" x14ac:dyDescent="0.25">
      <c r="A842" s="14">
        <v>22011</v>
      </c>
      <c r="B842" s="3">
        <v>1</v>
      </c>
      <c r="C842" s="3">
        <v>0.69697736403738231</v>
      </c>
    </row>
    <row r="843" spans="1:3" x14ac:dyDescent="0.25">
      <c r="A843" s="14">
        <v>22014</v>
      </c>
      <c r="B843" s="3">
        <v>1</v>
      </c>
      <c r="C843" s="3">
        <v>0.87172922824113352</v>
      </c>
    </row>
    <row r="844" spans="1:3" x14ac:dyDescent="0.25">
      <c r="A844" s="14">
        <v>22019</v>
      </c>
      <c r="B844" s="3">
        <v>1</v>
      </c>
      <c r="C844" s="3">
        <v>0.76179809180193081</v>
      </c>
    </row>
    <row r="845" spans="1:3" x14ac:dyDescent="0.25">
      <c r="A845" s="14">
        <v>22021</v>
      </c>
      <c r="B845" s="3">
        <v>1</v>
      </c>
      <c r="C845" s="3">
        <v>0.79508133245575385</v>
      </c>
    </row>
    <row r="846" spans="1:3" x14ac:dyDescent="0.25">
      <c r="A846" s="14">
        <v>22023</v>
      </c>
      <c r="B846" s="3">
        <v>1</v>
      </c>
      <c r="C846" s="3">
        <v>0.67557094885403091</v>
      </c>
    </row>
    <row r="847" spans="1:3" x14ac:dyDescent="0.25">
      <c r="A847" s="14">
        <v>22026</v>
      </c>
      <c r="B847" s="3">
        <v>1</v>
      </c>
      <c r="C847" s="3">
        <v>0.86369655012612911</v>
      </c>
    </row>
    <row r="848" spans="1:3" x14ac:dyDescent="0.25">
      <c r="A848" s="14">
        <v>22027</v>
      </c>
      <c r="B848" s="3">
        <v>1</v>
      </c>
      <c r="C848" s="3">
        <v>0.83306799064009351</v>
      </c>
    </row>
    <row r="849" spans="1:3" x14ac:dyDescent="0.25">
      <c r="A849" s="14">
        <v>22030</v>
      </c>
      <c r="B849" s="3">
        <v>1</v>
      </c>
      <c r="C849" s="3">
        <v>0.8201545183158393</v>
      </c>
    </row>
    <row r="850" spans="1:3" x14ac:dyDescent="0.25">
      <c r="A850" s="14">
        <v>22033</v>
      </c>
      <c r="B850" s="3">
        <v>1</v>
      </c>
      <c r="C850" s="3">
        <v>0.70236857763373528</v>
      </c>
    </row>
    <row r="851" spans="1:3" x14ac:dyDescent="0.25">
      <c r="A851" s="14">
        <v>22034</v>
      </c>
      <c r="B851" s="3">
        <v>0</v>
      </c>
      <c r="C851" s="3">
        <v>0.76241738101809886</v>
      </c>
    </row>
    <row r="852" spans="1:3" x14ac:dyDescent="0.25">
      <c r="A852" s="14">
        <v>22035</v>
      </c>
      <c r="B852" s="3">
        <v>1</v>
      </c>
      <c r="C852" s="3">
        <v>0.83443667388362341</v>
      </c>
    </row>
    <row r="853" spans="1:3" x14ac:dyDescent="0.25">
      <c r="A853" s="14">
        <v>22036</v>
      </c>
      <c r="B853" s="3">
        <v>1</v>
      </c>
      <c r="C853" s="3">
        <v>0.86619627146319322</v>
      </c>
    </row>
    <row r="854" spans="1:3" x14ac:dyDescent="0.25">
      <c r="A854" s="14">
        <v>22038</v>
      </c>
      <c r="B854" s="3">
        <v>1</v>
      </c>
      <c r="C854" s="3">
        <v>0.85739231301349184</v>
      </c>
    </row>
    <row r="855" spans="1:3" x14ac:dyDescent="0.25">
      <c r="A855" s="14">
        <v>22040</v>
      </c>
      <c r="B855" s="3">
        <v>1</v>
      </c>
      <c r="C855" s="3">
        <v>0.76941306311977709</v>
      </c>
    </row>
    <row r="856" spans="1:3" x14ac:dyDescent="0.25">
      <c r="A856" s="14">
        <v>22041</v>
      </c>
      <c r="B856" s="3">
        <v>1</v>
      </c>
      <c r="C856" s="3">
        <v>0.80800078081438986</v>
      </c>
    </row>
    <row r="857" spans="1:3" x14ac:dyDescent="0.25">
      <c r="A857" s="14">
        <v>22044</v>
      </c>
      <c r="B857" s="3">
        <v>1</v>
      </c>
      <c r="C857" s="3">
        <v>0.81558735084220479</v>
      </c>
    </row>
    <row r="858" spans="1:3" x14ac:dyDescent="0.25">
      <c r="A858" s="14">
        <v>22045</v>
      </c>
      <c r="B858" s="3">
        <v>1</v>
      </c>
      <c r="C858" s="3">
        <v>0.79359228065913434</v>
      </c>
    </row>
    <row r="859" spans="1:3" x14ac:dyDescent="0.25">
      <c r="A859" s="14">
        <v>22046</v>
      </c>
      <c r="B859" s="3">
        <v>1</v>
      </c>
      <c r="C859" s="3">
        <v>0.67252535830821614</v>
      </c>
    </row>
    <row r="860" spans="1:3" x14ac:dyDescent="0.25">
      <c r="A860" s="14">
        <v>22047</v>
      </c>
      <c r="B860" s="3">
        <v>1</v>
      </c>
      <c r="C860" s="3">
        <v>0.74645358624272518</v>
      </c>
    </row>
    <row r="861" spans="1:3" x14ac:dyDescent="0.25">
      <c r="A861" s="14">
        <v>22050</v>
      </c>
      <c r="B861" s="3">
        <v>1</v>
      </c>
      <c r="C861" s="3">
        <v>0.74695546876439378</v>
      </c>
    </row>
    <row r="862" spans="1:3" x14ac:dyDescent="0.25">
      <c r="A862" s="14">
        <v>22052</v>
      </c>
      <c r="B862" s="3">
        <v>1</v>
      </c>
      <c r="C862" s="3">
        <v>0.82238634524661147</v>
      </c>
    </row>
    <row r="863" spans="1:3" x14ac:dyDescent="0.25">
      <c r="A863" s="14">
        <v>22054</v>
      </c>
      <c r="B863" s="3">
        <v>0</v>
      </c>
      <c r="C863" s="3">
        <v>0.81426238721406174</v>
      </c>
    </row>
    <row r="864" spans="1:3" x14ac:dyDescent="0.25">
      <c r="A864" s="14">
        <v>22055</v>
      </c>
      <c r="B864" s="3">
        <v>1</v>
      </c>
      <c r="C864" s="3">
        <v>0.84801106876043153</v>
      </c>
    </row>
    <row r="865" spans="1:3" x14ac:dyDescent="0.25">
      <c r="A865" s="14">
        <v>22057</v>
      </c>
      <c r="B865" s="3">
        <v>0</v>
      </c>
      <c r="C865" s="3">
        <v>0.83558257296276817</v>
      </c>
    </row>
    <row r="866" spans="1:3" x14ac:dyDescent="0.25">
      <c r="A866" s="14">
        <v>22060</v>
      </c>
      <c r="B866" s="3">
        <v>1</v>
      </c>
      <c r="C866" s="3">
        <v>0.79908164583540753</v>
      </c>
    </row>
    <row r="867" spans="1:3" x14ac:dyDescent="0.25">
      <c r="A867" s="14">
        <v>22063</v>
      </c>
      <c r="B867" s="3">
        <v>1</v>
      </c>
      <c r="C867" s="3">
        <v>0.82086462966337548</v>
      </c>
    </row>
    <row r="868" spans="1:3" x14ac:dyDescent="0.25">
      <c r="A868" s="14">
        <v>22064</v>
      </c>
      <c r="B868" s="3">
        <v>0</v>
      </c>
      <c r="C868" s="3">
        <v>0.88652866883102932</v>
      </c>
    </row>
    <row r="869" spans="1:3" x14ac:dyDescent="0.25">
      <c r="A869" s="14">
        <v>22065</v>
      </c>
      <c r="B869" s="3">
        <v>1</v>
      </c>
      <c r="C869" s="3">
        <v>0.74780584960408714</v>
      </c>
    </row>
    <row r="870" spans="1:3" x14ac:dyDescent="0.25">
      <c r="A870" s="14">
        <v>22067</v>
      </c>
      <c r="B870" s="3">
        <v>1</v>
      </c>
      <c r="C870" s="3">
        <v>0.82630722560963943</v>
      </c>
    </row>
    <row r="871" spans="1:3" x14ac:dyDescent="0.25">
      <c r="A871" s="14">
        <v>22068</v>
      </c>
      <c r="B871" s="3">
        <v>1</v>
      </c>
      <c r="C871" s="3">
        <v>0.69817843830853787</v>
      </c>
    </row>
    <row r="872" spans="1:3" x14ac:dyDescent="0.25">
      <c r="A872" s="14">
        <v>22069</v>
      </c>
      <c r="B872" s="3">
        <v>1</v>
      </c>
      <c r="C872" s="3">
        <v>0.69625457526497481</v>
      </c>
    </row>
    <row r="873" spans="1:3" x14ac:dyDescent="0.25">
      <c r="A873" s="14">
        <v>22074</v>
      </c>
      <c r="B873" s="3">
        <v>1</v>
      </c>
      <c r="C873" s="3">
        <v>0.70932407059529823</v>
      </c>
    </row>
    <row r="874" spans="1:3" x14ac:dyDescent="0.25">
      <c r="A874" s="14">
        <v>22075</v>
      </c>
      <c r="B874" s="3">
        <v>1</v>
      </c>
      <c r="C874" s="3">
        <v>0.67971220100672058</v>
      </c>
    </row>
    <row r="875" spans="1:3" x14ac:dyDescent="0.25">
      <c r="A875" s="14">
        <v>22076</v>
      </c>
      <c r="B875" s="3">
        <v>1</v>
      </c>
      <c r="C875" s="3">
        <v>0.73999922379898375</v>
      </c>
    </row>
    <row r="876" spans="1:3" x14ac:dyDescent="0.25">
      <c r="A876" s="14">
        <v>22079</v>
      </c>
      <c r="B876" s="3">
        <v>1</v>
      </c>
      <c r="C876" s="3">
        <v>0.87567858580964042</v>
      </c>
    </row>
    <row r="877" spans="1:3" x14ac:dyDescent="0.25">
      <c r="A877" s="14">
        <v>22082</v>
      </c>
      <c r="B877" s="3">
        <v>1</v>
      </c>
      <c r="C877" s="3">
        <v>0.74181943061155287</v>
      </c>
    </row>
    <row r="878" spans="1:3" x14ac:dyDescent="0.25">
      <c r="A878" s="14">
        <v>22083</v>
      </c>
      <c r="B878" s="3">
        <v>1</v>
      </c>
      <c r="C878" s="3">
        <v>0.74415354882082529</v>
      </c>
    </row>
    <row r="879" spans="1:3" x14ac:dyDescent="0.25">
      <c r="A879" s="14">
        <v>22086</v>
      </c>
      <c r="B879" s="3">
        <v>1</v>
      </c>
      <c r="C879" s="3">
        <v>0.79755912357036662</v>
      </c>
    </row>
    <row r="880" spans="1:3" x14ac:dyDescent="0.25">
      <c r="A880" s="14">
        <v>22087</v>
      </c>
      <c r="B880" s="3">
        <v>1</v>
      </c>
      <c r="C880" s="3">
        <v>0.8196089444883633</v>
      </c>
    </row>
    <row r="881" spans="1:3" x14ac:dyDescent="0.25">
      <c r="A881" s="14">
        <v>22088</v>
      </c>
      <c r="B881" s="3">
        <v>1</v>
      </c>
      <c r="C881" s="3">
        <v>0.74676444179976886</v>
      </c>
    </row>
    <row r="882" spans="1:3" x14ac:dyDescent="0.25">
      <c r="A882" s="14">
        <v>22089</v>
      </c>
      <c r="B882" s="3">
        <v>1</v>
      </c>
      <c r="C882" s="3">
        <v>0.82260787677172387</v>
      </c>
    </row>
    <row r="883" spans="1:3" x14ac:dyDescent="0.25">
      <c r="A883" s="14">
        <v>22092</v>
      </c>
      <c r="B883" s="3">
        <v>1</v>
      </c>
      <c r="C883" s="3">
        <v>0.84138475316492523</v>
      </c>
    </row>
    <row r="884" spans="1:3" x14ac:dyDescent="0.25">
      <c r="A884" s="14">
        <v>22093</v>
      </c>
      <c r="B884" s="3">
        <v>1</v>
      </c>
      <c r="C884" s="3">
        <v>0.90472699305000914</v>
      </c>
    </row>
    <row r="885" spans="1:3" x14ac:dyDescent="0.25">
      <c r="A885" s="14">
        <v>22094</v>
      </c>
      <c r="B885" s="3">
        <v>1</v>
      </c>
      <c r="C885" s="3">
        <v>0.85472545822676871</v>
      </c>
    </row>
    <row r="886" spans="1:3" x14ac:dyDescent="0.25">
      <c r="A886" s="14">
        <v>22096</v>
      </c>
      <c r="B886" s="3">
        <v>1</v>
      </c>
      <c r="C886" s="3">
        <v>0.84880121237920581</v>
      </c>
    </row>
    <row r="887" spans="1:3" x14ac:dyDescent="0.25">
      <c r="A887" s="14">
        <v>22098</v>
      </c>
      <c r="B887" s="3">
        <v>1</v>
      </c>
      <c r="C887" s="3">
        <v>0.80628132715362533</v>
      </c>
    </row>
    <row r="888" spans="1:3" x14ac:dyDescent="0.25">
      <c r="A888" s="14">
        <v>22100</v>
      </c>
      <c r="B888" s="3">
        <v>1</v>
      </c>
      <c r="C888" s="3">
        <v>0.82210314702898757</v>
      </c>
    </row>
    <row r="889" spans="1:3" x14ac:dyDescent="0.25">
      <c r="A889" s="14">
        <v>22101</v>
      </c>
      <c r="B889" s="3">
        <v>1</v>
      </c>
      <c r="C889" s="3">
        <v>0.89099723457955804</v>
      </c>
    </row>
    <row r="890" spans="1:3" x14ac:dyDescent="0.25">
      <c r="A890" s="14">
        <v>22104</v>
      </c>
      <c r="B890" s="3">
        <v>0</v>
      </c>
      <c r="C890" s="3">
        <v>0.75369772244501188</v>
      </c>
    </row>
    <row r="891" spans="1:3" x14ac:dyDescent="0.25">
      <c r="A891" s="14">
        <v>22105</v>
      </c>
      <c r="B891" s="3">
        <v>0</v>
      </c>
      <c r="C891" s="3">
        <v>0.78843296986033518</v>
      </c>
    </row>
    <row r="892" spans="1:3" x14ac:dyDescent="0.25">
      <c r="A892" s="14">
        <v>22110</v>
      </c>
      <c r="B892" s="3">
        <v>0</v>
      </c>
      <c r="C892" s="3">
        <v>0.65601664848784369</v>
      </c>
    </row>
    <row r="893" spans="1:3" x14ac:dyDescent="0.25">
      <c r="A893" s="14">
        <v>22112</v>
      </c>
      <c r="B893" s="3">
        <v>1</v>
      </c>
      <c r="C893" s="3">
        <v>0.88073934831604861</v>
      </c>
    </row>
    <row r="894" spans="1:3" x14ac:dyDescent="0.25">
      <c r="A894" s="14">
        <v>22113</v>
      </c>
      <c r="B894" s="3">
        <v>1</v>
      </c>
      <c r="C894" s="3">
        <v>0.88142501554027175</v>
      </c>
    </row>
    <row r="895" spans="1:3" x14ac:dyDescent="0.25">
      <c r="A895" s="14">
        <v>22117</v>
      </c>
      <c r="B895" s="3">
        <v>1</v>
      </c>
      <c r="C895" s="3">
        <v>0.78545429356481822</v>
      </c>
    </row>
    <row r="896" spans="1:3" x14ac:dyDescent="0.25">
      <c r="A896" s="14">
        <v>22121</v>
      </c>
      <c r="B896" s="3">
        <v>1</v>
      </c>
      <c r="C896" s="3">
        <v>0.87916944256873375</v>
      </c>
    </row>
    <row r="897" spans="1:3" x14ac:dyDescent="0.25">
      <c r="A897" s="14">
        <v>22126</v>
      </c>
      <c r="B897" s="3">
        <v>1</v>
      </c>
      <c r="C897" s="3">
        <v>0.82304185705573318</v>
      </c>
    </row>
    <row r="898" spans="1:3" x14ac:dyDescent="0.25">
      <c r="A898" s="14">
        <v>22127</v>
      </c>
      <c r="B898" s="3">
        <v>1</v>
      </c>
      <c r="C898" s="3">
        <v>0.75519038473482691</v>
      </c>
    </row>
    <row r="899" spans="1:3" x14ac:dyDescent="0.25">
      <c r="A899" s="14">
        <v>22128</v>
      </c>
      <c r="B899" s="3">
        <v>0</v>
      </c>
      <c r="C899" s="3">
        <v>0.65536562540056442</v>
      </c>
    </row>
    <row r="900" spans="1:3" x14ac:dyDescent="0.25">
      <c r="A900" s="14">
        <v>22129</v>
      </c>
      <c r="B900" s="3">
        <v>0</v>
      </c>
      <c r="C900" s="3">
        <v>0.76886044057732406</v>
      </c>
    </row>
    <row r="901" spans="1:3" x14ac:dyDescent="0.25">
      <c r="A901" s="14">
        <v>22131</v>
      </c>
      <c r="B901" s="3">
        <v>0</v>
      </c>
      <c r="C901" s="3">
        <v>0.86300068002491637</v>
      </c>
    </row>
    <row r="902" spans="1:3" x14ac:dyDescent="0.25">
      <c r="A902" s="14">
        <v>22132</v>
      </c>
      <c r="B902" s="3">
        <v>1</v>
      </c>
      <c r="C902" s="3">
        <v>0.85720954184394538</v>
      </c>
    </row>
    <row r="903" spans="1:3" x14ac:dyDescent="0.25">
      <c r="A903" s="14">
        <v>22136</v>
      </c>
      <c r="B903" s="3">
        <v>1</v>
      </c>
      <c r="C903" s="3">
        <v>0.7184198524112918</v>
      </c>
    </row>
    <row r="904" spans="1:3" x14ac:dyDescent="0.25">
      <c r="A904" s="14">
        <v>22139</v>
      </c>
      <c r="B904" s="3">
        <v>0</v>
      </c>
      <c r="C904" s="3">
        <v>0.9284824279033892</v>
      </c>
    </row>
    <row r="905" spans="1:3" x14ac:dyDescent="0.25">
      <c r="A905" s="14">
        <v>22141</v>
      </c>
      <c r="B905" s="3">
        <v>0</v>
      </c>
      <c r="C905" s="3">
        <v>0.76131495280936445</v>
      </c>
    </row>
    <row r="906" spans="1:3" x14ac:dyDescent="0.25">
      <c r="A906" s="14">
        <v>22142</v>
      </c>
      <c r="B906" s="3">
        <v>1</v>
      </c>
      <c r="C906" s="3">
        <v>0.9124066226900146</v>
      </c>
    </row>
    <row r="907" spans="1:3" x14ac:dyDescent="0.25">
      <c r="A907" s="14">
        <v>22143</v>
      </c>
      <c r="B907" s="3">
        <v>1</v>
      </c>
      <c r="C907" s="3">
        <v>0.86705078855902407</v>
      </c>
    </row>
    <row r="908" spans="1:3" x14ac:dyDescent="0.25">
      <c r="A908" s="14">
        <v>22144</v>
      </c>
      <c r="B908" s="3">
        <v>1</v>
      </c>
      <c r="C908" s="3">
        <v>0.86200289955334986</v>
      </c>
    </row>
    <row r="909" spans="1:3" x14ac:dyDescent="0.25">
      <c r="A909" s="14">
        <v>22145</v>
      </c>
      <c r="B909" s="3">
        <v>1</v>
      </c>
      <c r="C909" s="3">
        <v>0.81301623971828296</v>
      </c>
    </row>
    <row r="910" spans="1:3" x14ac:dyDescent="0.25">
      <c r="A910" s="14">
        <v>22146</v>
      </c>
      <c r="B910" s="3">
        <v>1</v>
      </c>
      <c r="C910" s="3">
        <v>0.77290560134422159</v>
      </c>
    </row>
    <row r="911" spans="1:3" x14ac:dyDescent="0.25">
      <c r="A911" s="14">
        <v>22149</v>
      </c>
      <c r="B911" s="3">
        <v>1</v>
      </c>
      <c r="C911" s="3">
        <v>0.77052836689300719</v>
      </c>
    </row>
    <row r="912" spans="1:3" x14ac:dyDescent="0.25">
      <c r="A912" s="14">
        <v>22152</v>
      </c>
      <c r="B912" s="3">
        <v>1</v>
      </c>
      <c r="C912" s="3">
        <v>0.79648484663229324</v>
      </c>
    </row>
    <row r="913" spans="1:3" x14ac:dyDescent="0.25">
      <c r="A913" s="14">
        <v>22153</v>
      </c>
      <c r="B913" s="3">
        <v>1</v>
      </c>
      <c r="C913" s="3">
        <v>0.67594098233602751</v>
      </c>
    </row>
    <row r="914" spans="1:3" x14ac:dyDescent="0.25">
      <c r="A914" s="14">
        <v>22154</v>
      </c>
      <c r="B914" s="3">
        <v>0</v>
      </c>
      <c r="C914" s="3">
        <v>0.63678164902153034</v>
      </c>
    </row>
    <row r="915" spans="1:3" x14ac:dyDescent="0.25">
      <c r="A915" s="14">
        <v>22155</v>
      </c>
      <c r="B915" s="3">
        <v>1</v>
      </c>
      <c r="C915" s="3">
        <v>0.7454037014375362</v>
      </c>
    </row>
    <row r="916" spans="1:3" x14ac:dyDescent="0.25">
      <c r="A916" s="14">
        <v>22157</v>
      </c>
      <c r="B916" s="3">
        <v>1</v>
      </c>
      <c r="C916" s="3">
        <v>0.84676328180475402</v>
      </c>
    </row>
    <row r="917" spans="1:3" x14ac:dyDescent="0.25">
      <c r="A917" s="14">
        <v>22163</v>
      </c>
      <c r="B917" s="3">
        <v>1</v>
      </c>
      <c r="C917" s="3">
        <v>0.7937627558733652</v>
      </c>
    </row>
    <row r="918" spans="1:3" x14ac:dyDescent="0.25">
      <c r="A918" s="14">
        <v>22164</v>
      </c>
      <c r="B918" s="3">
        <v>0</v>
      </c>
      <c r="C918" s="3">
        <v>0.75551905394345498</v>
      </c>
    </row>
    <row r="919" spans="1:3" x14ac:dyDescent="0.25">
      <c r="A919" s="14">
        <v>22167</v>
      </c>
      <c r="B919" s="3">
        <v>1</v>
      </c>
      <c r="C919" s="3">
        <v>0.85476057080965162</v>
      </c>
    </row>
    <row r="920" spans="1:3" x14ac:dyDescent="0.25">
      <c r="A920" s="14">
        <v>22168</v>
      </c>
      <c r="B920" s="3">
        <v>1</v>
      </c>
      <c r="C920" s="3">
        <v>0.90313366603117406</v>
      </c>
    </row>
    <row r="921" spans="1:3" x14ac:dyDescent="0.25">
      <c r="A921" s="14">
        <v>22170</v>
      </c>
      <c r="B921" s="3">
        <v>1</v>
      </c>
      <c r="C921" s="3">
        <v>0.84459020955378283</v>
      </c>
    </row>
    <row r="922" spans="1:3" x14ac:dyDescent="0.25">
      <c r="A922" s="14">
        <v>22171</v>
      </c>
      <c r="B922" s="3">
        <v>1</v>
      </c>
      <c r="C922" s="3">
        <v>0.82724745091106111</v>
      </c>
    </row>
    <row r="923" spans="1:3" x14ac:dyDescent="0.25">
      <c r="A923" s="14">
        <v>22172</v>
      </c>
      <c r="B923" s="3">
        <v>0</v>
      </c>
      <c r="C923" s="3">
        <v>0.62771108221260052</v>
      </c>
    </row>
    <row r="924" spans="1:3" x14ac:dyDescent="0.25">
      <c r="A924" s="14">
        <v>22175</v>
      </c>
      <c r="B924" s="3">
        <v>1</v>
      </c>
      <c r="C924" s="3">
        <v>0.80810809680882834</v>
      </c>
    </row>
    <row r="925" spans="1:3" x14ac:dyDescent="0.25">
      <c r="A925" s="14">
        <v>22176</v>
      </c>
      <c r="B925" s="3">
        <v>1</v>
      </c>
      <c r="C925" s="3">
        <v>0.88215956572318244</v>
      </c>
    </row>
    <row r="926" spans="1:3" x14ac:dyDescent="0.25">
      <c r="A926" s="14">
        <v>22177</v>
      </c>
      <c r="B926" s="3">
        <v>0</v>
      </c>
      <c r="C926" s="3">
        <v>0.78871929769205973</v>
      </c>
    </row>
    <row r="927" spans="1:3" x14ac:dyDescent="0.25">
      <c r="A927" s="14">
        <v>22181</v>
      </c>
      <c r="B927" s="3">
        <v>0</v>
      </c>
      <c r="C927" s="3">
        <v>0.65869548234508701</v>
      </c>
    </row>
    <row r="928" spans="1:3" x14ac:dyDescent="0.25">
      <c r="A928" s="14">
        <v>22182</v>
      </c>
      <c r="B928" s="3">
        <v>1</v>
      </c>
      <c r="C928" s="3">
        <v>0.81319311902867708</v>
      </c>
    </row>
    <row r="929" spans="1:3" x14ac:dyDescent="0.25">
      <c r="A929" s="14">
        <v>22185</v>
      </c>
      <c r="B929" s="3">
        <v>1</v>
      </c>
      <c r="C929" s="3">
        <v>0.83283376241412932</v>
      </c>
    </row>
    <row r="930" spans="1:3" x14ac:dyDescent="0.25">
      <c r="A930" s="14">
        <v>22186</v>
      </c>
      <c r="B930" s="3">
        <v>1</v>
      </c>
      <c r="C930" s="3">
        <v>0.64400729007621271</v>
      </c>
    </row>
    <row r="931" spans="1:3" x14ac:dyDescent="0.25">
      <c r="A931" s="14">
        <v>22188</v>
      </c>
      <c r="B931" s="3">
        <v>1</v>
      </c>
      <c r="C931" s="3">
        <v>0.63873395528205457</v>
      </c>
    </row>
    <row r="932" spans="1:3" x14ac:dyDescent="0.25">
      <c r="A932" s="14">
        <v>22191</v>
      </c>
      <c r="B932" s="3">
        <v>1</v>
      </c>
      <c r="C932" s="3">
        <v>0.86422145365899905</v>
      </c>
    </row>
    <row r="933" spans="1:3" x14ac:dyDescent="0.25">
      <c r="A933" s="14">
        <v>22193</v>
      </c>
      <c r="B933" s="3">
        <v>1</v>
      </c>
      <c r="C933" s="3">
        <v>0.65706309850151623</v>
      </c>
    </row>
    <row r="934" spans="1:3" x14ac:dyDescent="0.25">
      <c r="A934" s="14">
        <v>22194</v>
      </c>
      <c r="B934" s="3">
        <v>1</v>
      </c>
      <c r="C934" s="3">
        <v>0.76095618895669281</v>
      </c>
    </row>
    <row r="935" spans="1:3" x14ac:dyDescent="0.25">
      <c r="A935" s="14">
        <v>22197</v>
      </c>
      <c r="B935" s="3">
        <v>1</v>
      </c>
      <c r="C935" s="3">
        <v>0.85220581866835587</v>
      </c>
    </row>
    <row r="936" spans="1:3" x14ac:dyDescent="0.25">
      <c r="A936" s="14">
        <v>22198</v>
      </c>
      <c r="B936" s="3">
        <v>0</v>
      </c>
      <c r="C936" s="3">
        <v>0.86872538642569386</v>
      </c>
    </row>
    <row r="937" spans="1:3" x14ac:dyDescent="0.25">
      <c r="A937" s="14">
        <v>22200</v>
      </c>
      <c r="B937" s="3">
        <v>1</v>
      </c>
      <c r="C937" s="3">
        <v>0.7207787053668433</v>
      </c>
    </row>
    <row r="938" spans="1:3" x14ac:dyDescent="0.25">
      <c r="A938" s="14">
        <v>22201</v>
      </c>
      <c r="B938" s="3">
        <v>1</v>
      </c>
      <c r="C938" s="3">
        <v>0.69912147694474913</v>
      </c>
    </row>
    <row r="939" spans="1:3" x14ac:dyDescent="0.25">
      <c r="A939" s="14">
        <v>22202</v>
      </c>
      <c r="B939" s="3">
        <v>1</v>
      </c>
      <c r="C939" s="3">
        <v>0.81647970215495436</v>
      </c>
    </row>
    <row r="940" spans="1:3" x14ac:dyDescent="0.25">
      <c r="A940" s="14">
        <v>22203</v>
      </c>
      <c r="B940" s="3">
        <v>1</v>
      </c>
      <c r="C940" s="3">
        <v>0.76143951671607724</v>
      </c>
    </row>
    <row r="941" spans="1:3" x14ac:dyDescent="0.25">
      <c r="A941" s="14">
        <v>22204</v>
      </c>
      <c r="B941" s="3">
        <v>1</v>
      </c>
      <c r="C941" s="3">
        <v>0.83886524522770534</v>
      </c>
    </row>
    <row r="942" spans="1:3" x14ac:dyDescent="0.25">
      <c r="A942" s="14">
        <v>22205</v>
      </c>
      <c r="B942" s="3">
        <v>1</v>
      </c>
      <c r="C942" s="3">
        <v>0.75322355518017392</v>
      </c>
    </row>
    <row r="943" spans="1:3" x14ac:dyDescent="0.25">
      <c r="A943" s="14">
        <v>22206</v>
      </c>
      <c r="B943" s="3">
        <v>1</v>
      </c>
      <c r="C943" s="3">
        <v>0.87717064604496431</v>
      </c>
    </row>
    <row r="944" spans="1:3" x14ac:dyDescent="0.25">
      <c r="A944" s="14">
        <v>22207</v>
      </c>
      <c r="B944" s="3">
        <v>1</v>
      </c>
      <c r="C944" s="3">
        <v>0.89409455195664644</v>
      </c>
    </row>
    <row r="945" spans="1:3" x14ac:dyDescent="0.25">
      <c r="A945" s="14">
        <v>22209</v>
      </c>
      <c r="B945" s="3">
        <v>1</v>
      </c>
      <c r="C945" s="3">
        <v>0.94545265120691324</v>
      </c>
    </row>
    <row r="946" spans="1:3" x14ac:dyDescent="0.25">
      <c r="A946" s="14">
        <v>22210</v>
      </c>
      <c r="B946" s="3">
        <v>1</v>
      </c>
      <c r="C946" s="3">
        <v>0.83949982812364576</v>
      </c>
    </row>
    <row r="947" spans="1:3" x14ac:dyDescent="0.25">
      <c r="A947" s="14">
        <v>22213</v>
      </c>
      <c r="B947" s="3">
        <v>1</v>
      </c>
      <c r="C947" s="3">
        <v>0.70308374281286623</v>
      </c>
    </row>
    <row r="948" spans="1:3" x14ac:dyDescent="0.25">
      <c r="A948" s="14">
        <v>22214</v>
      </c>
      <c r="B948" s="3">
        <v>1</v>
      </c>
      <c r="C948" s="3">
        <v>0.88792529815698251</v>
      </c>
    </row>
    <row r="949" spans="1:3" x14ac:dyDescent="0.25">
      <c r="A949" s="14">
        <v>22215</v>
      </c>
      <c r="B949" s="3">
        <v>1</v>
      </c>
      <c r="C949" s="3">
        <v>0.74336212088836606</v>
      </c>
    </row>
    <row r="950" spans="1:3" x14ac:dyDescent="0.25">
      <c r="A950" s="14">
        <v>22216</v>
      </c>
      <c r="B950" s="3">
        <v>1</v>
      </c>
      <c r="C950" s="3">
        <v>0.7507408091157578</v>
      </c>
    </row>
    <row r="951" spans="1:3" x14ac:dyDescent="0.25">
      <c r="A951" s="14">
        <v>22217</v>
      </c>
      <c r="B951" s="3">
        <v>0</v>
      </c>
      <c r="C951" s="3">
        <v>0.73330311016757022</v>
      </c>
    </row>
    <row r="952" spans="1:3" x14ac:dyDescent="0.25">
      <c r="A952" s="14">
        <v>22222</v>
      </c>
      <c r="B952" s="3">
        <v>0</v>
      </c>
      <c r="C952" s="3">
        <v>0.82728549745533431</v>
      </c>
    </row>
    <row r="953" spans="1:3" x14ac:dyDescent="0.25">
      <c r="A953" s="14">
        <v>22223</v>
      </c>
      <c r="B953" s="3">
        <v>1</v>
      </c>
      <c r="C953" s="3">
        <v>0.64366832473444835</v>
      </c>
    </row>
    <row r="954" spans="1:3" x14ac:dyDescent="0.25">
      <c r="A954" s="14">
        <v>22224</v>
      </c>
      <c r="B954" s="3">
        <v>1</v>
      </c>
      <c r="C954" s="3">
        <v>0.76683033737246198</v>
      </c>
    </row>
    <row r="955" spans="1:3" x14ac:dyDescent="0.25">
      <c r="A955" s="14">
        <v>22225</v>
      </c>
      <c r="B955" s="3">
        <v>1</v>
      </c>
      <c r="C955" s="3">
        <v>0.75608974712776178</v>
      </c>
    </row>
    <row r="956" spans="1:3" x14ac:dyDescent="0.25">
      <c r="A956" s="14">
        <v>22232</v>
      </c>
      <c r="B956" s="3">
        <v>1</v>
      </c>
      <c r="C956" s="3">
        <v>0.74587668173813826</v>
      </c>
    </row>
    <row r="957" spans="1:3" x14ac:dyDescent="0.25">
      <c r="A957" s="14">
        <v>22233</v>
      </c>
      <c r="B957" s="3">
        <v>0</v>
      </c>
      <c r="C957" s="3">
        <v>0.75934840156140082</v>
      </c>
    </row>
    <row r="958" spans="1:3" x14ac:dyDescent="0.25">
      <c r="A958" s="14">
        <v>22235</v>
      </c>
      <c r="B958" s="3">
        <v>1</v>
      </c>
      <c r="C958" s="3">
        <v>0.8221273549332635</v>
      </c>
    </row>
    <row r="959" spans="1:3" x14ac:dyDescent="0.25">
      <c r="A959" s="14">
        <v>22236</v>
      </c>
      <c r="B959" s="3">
        <v>1</v>
      </c>
      <c r="C959" s="3">
        <v>0.79945810743152934</v>
      </c>
    </row>
    <row r="960" spans="1:3" x14ac:dyDescent="0.25">
      <c r="A960" s="14">
        <v>22237</v>
      </c>
      <c r="B960" s="3">
        <v>1</v>
      </c>
      <c r="C960" s="3">
        <v>0.76592114271975609</v>
      </c>
    </row>
    <row r="961" spans="1:3" x14ac:dyDescent="0.25">
      <c r="A961" s="14">
        <v>22243</v>
      </c>
      <c r="B961" s="3">
        <v>1</v>
      </c>
      <c r="C961" s="3">
        <v>0.67995826656003466</v>
      </c>
    </row>
    <row r="962" spans="1:3" x14ac:dyDescent="0.25">
      <c r="A962" s="14">
        <v>22247</v>
      </c>
      <c r="B962" s="3">
        <v>0</v>
      </c>
      <c r="C962" s="3">
        <v>0.92965235844208105</v>
      </c>
    </row>
    <row r="963" spans="1:3" x14ac:dyDescent="0.25">
      <c r="A963" s="14">
        <v>22251</v>
      </c>
      <c r="B963" s="3">
        <v>1</v>
      </c>
      <c r="C963" s="3">
        <v>0.87179789139735853</v>
      </c>
    </row>
    <row r="964" spans="1:3" x14ac:dyDescent="0.25">
      <c r="A964" s="14">
        <v>22252</v>
      </c>
      <c r="B964" s="3">
        <v>1</v>
      </c>
      <c r="C964" s="3">
        <v>0.6893424922978002</v>
      </c>
    </row>
    <row r="965" spans="1:3" x14ac:dyDescent="0.25">
      <c r="A965" s="14">
        <v>22253</v>
      </c>
      <c r="B965" s="3">
        <v>1</v>
      </c>
      <c r="C965" s="3">
        <v>0.8441989356120212</v>
      </c>
    </row>
    <row r="966" spans="1:3" x14ac:dyDescent="0.25">
      <c r="A966" s="14">
        <v>22256</v>
      </c>
      <c r="B966" s="3">
        <v>1</v>
      </c>
      <c r="C966" s="3">
        <v>0.85050490082308905</v>
      </c>
    </row>
    <row r="967" spans="1:3" x14ac:dyDescent="0.25">
      <c r="A967" s="14">
        <v>22259</v>
      </c>
      <c r="B967" s="3">
        <v>1</v>
      </c>
      <c r="C967" s="3">
        <v>0.68154752506200955</v>
      </c>
    </row>
    <row r="968" spans="1:3" x14ac:dyDescent="0.25">
      <c r="A968" s="14">
        <v>22262</v>
      </c>
      <c r="B968" s="3">
        <v>1</v>
      </c>
      <c r="C968" s="3">
        <v>0.91756396480244895</v>
      </c>
    </row>
    <row r="969" spans="1:3" x14ac:dyDescent="0.25">
      <c r="A969" s="14">
        <v>22264</v>
      </c>
      <c r="B969" s="3">
        <v>1</v>
      </c>
      <c r="C969" s="3">
        <v>0.75862900393943722</v>
      </c>
    </row>
    <row r="970" spans="1:3" x14ac:dyDescent="0.25">
      <c r="A970" s="14">
        <v>22266</v>
      </c>
      <c r="B970" s="3">
        <v>0</v>
      </c>
      <c r="C970" s="3">
        <v>0.67377577231659747</v>
      </c>
    </row>
    <row r="971" spans="1:3" x14ac:dyDescent="0.25">
      <c r="A971" s="14">
        <v>22267</v>
      </c>
      <c r="B971" s="3">
        <v>1</v>
      </c>
      <c r="C971" s="3">
        <v>0.89449585624208416</v>
      </c>
    </row>
    <row r="972" spans="1:3" x14ac:dyDescent="0.25">
      <c r="A972" s="14">
        <v>22268</v>
      </c>
      <c r="B972" s="3">
        <v>1</v>
      </c>
      <c r="C972" s="3">
        <v>0.91983657643566041</v>
      </c>
    </row>
    <row r="973" spans="1:3" x14ac:dyDescent="0.25">
      <c r="A973" s="14">
        <v>22270</v>
      </c>
      <c r="B973" s="3">
        <v>0</v>
      </c>
      <c r="C973" s="3">
        <v>0.86589417189355866</v>
      </c>
    </row>
    <row r="974" spans="1:3" x14ac:dyDescent="0.25">
      <c r="A974" s="14">
        <v>22271</v>
      </c>
      <c r="B974" s="3">
        <v>1</v>
      </c>
      <c r="C974" s="3">
        <v>0.87464118968662363</v>
      </c>
    </row>
    <row r="975" spans="1:3" x14ac:dyDescent="0.25">
      <c r="A975" s="14">
        <v>22273</v>
      </c>
      <c r="B975" s="3">
        <v>1</v>
      </c>
      <c r="C975" s="3">
        <v>0.85688927564005657</v>
      </c>
    </row>
    <row r="976" spans="1:3" x14ac:dyDescent="0.25">
      <c r="A976" s="14">
        <v>22274</v>
      </c>
      <c r="B976" s="3">
        <v>1</v>
      </c>
      <c r="C976" s="3">
        <v>0.79747633032309806</v>
      </c>
    </row>
    <row r="977" spans="1:3" x14ac:dyDescent="0.25">
      <c r="A977" s="14">
        <v>22275</v>
      </c>
      <c r="B977" s="3">
        <v>1</v>
      </c>
      <c r="C977" s="3">
        <v>0.85825807644851904</v>
      </c>
    </row>
    <row r="978" spans="1:3" x14ac:dyDescent="0.25">
      <c r="A978" s="14">
        <v>22279</v>
      </c>
      <c r="B978" s="3">
        <v>1</v>
      </c>
      <c r="C978" s="3">
        <v>0.76171889512241742</v>
      </c>
    </row>
    <row r="979" spans="1:3" x14ac:dyDescent="0.25">
      <c r="A979" s="14">
        <v>22281</v>
      </c>
      <c r="B979" s="3">
        <v>1</v>
      </c>
      <c r="C979" s="3">
        <v>0.75769216274820861</v>
      </c>
    </row>
    <row r="980" spans="1:3" x14ac:dyDescent="0.25">
      <c r="A980" s="14">
        <v>22282</v>
      </c>
      <c r="B980" s="3">
        <v>1</v>
      </c>
      <c r="C980" s="3">
        <v>0.75329488738931749</v>
      </c>
    </row>
    <row r="981" spans="1:3" x14ac:dyDescent="0.25">
      <c r="A981" s="14">
        <v>22284</v>
      </c>
      <c r="B981" s="3">
        <v>1</v>
      </c>
      <c r="C981" s="3">
        <v>0.81820393958633075</v>
      </c>
    </row>
    <row r="982" spans="1:3" x14ac:dyDescent="0.25">
      <c r="A982" s="14">
        <v>22286</v>
      </c>
      <c r="B982" s="3">
        <v>1</v>
      </c>
      <c r="C982" s="3">
        <v>0.84902262022722075</v>
      </c>
    </row>
    <row r="983" spans="1:3" x14ac:dyDescent="0.25">
      <c r="A983" s="14">
        <v>22289</v>
      </c>
      <c r="B983" s="3">
        <v>0</v>
      </c>
      <c r="C983" s="3">
        <v>0.79991614929440324</v>
      </c>
    </row>
    <row r="984" spans="1:3" x14ac:dyDescent="0.25">
      <c r="A984" s="14">
        <v>22290</v>
      </c>
      <c r="B984" s="3">
        <v>0</v>
      </c>
      <c r="C984" s="3">
        <v>0.74181805454923055</v>
      </c>
    </row>
    <row r="985" spans="1:3" x14ac:dyDescent="0.25">
      <c r="A985" s="14">
        <v>22294</v>
      </c>
      <c r="B985" s="3">
        <v>0</v>
      </c>
      <c r="C985" s="3">
        <v>0.63585555360828416</v>
      </c>
    </row>
    <row r="986" spans="1:3" x14ac:dyDescent="0.25">
      <c r="A986" s="14">
        <v>22295</v>
      </c>
      <c r="B986" s="3">
        <v>1</v>
      </c>
      <c r="C986" s="3">
        <v>0.91198252790802448</v>
      </c>
    </row>
    <row r="987" spans="1:3" x14ac:dyDescent="0.25">
      <c r="A987" s="14">
        <v>22297</v>
      </c>
      <c r="B987" s="3">
        <v>1</v>
      </c>
      <c r="C987" s="3">
        <v>0.77940278423142584</v>
      </c>
    </row>
    <row r="988" spans="1:3" x14ac:dyDescent="0.25">
      <c r="A988" s="14">
        <v>22299</v>
      </c>
      <c r="B988" s="3">
        <v>0</v>
      </c>
      <c r="C988" s="3">
        <v>0.7734971993410733</v>
      </c>
    </row>
    <row r="989" spans="1:3" x14ac:dyDescent="0.25">
      <c r="A989" s="14">
        <v>22302</v>
      </c>
      <c r="B989" s="3">
        <v>0</v>
      </c>
      <c r="C989" s="3">
        <v>0.90181652894799125</v>
      </c>
    </row>
    <row r="990" spans="1:3" x14ac:dyDescent="0.25">
      <c r="A990" s="14">
        <v>22304</v>
      </c>
      <c r="B990" s="3">
        <v>1</v>
      </c>
      <c r="C990" s="3">
        <v>0.87443939360758682</v>
      </c>
    </row>
    <row r="991" spans="1:3" x14ac:dyDescent="0.25">
      <c r="A991" s="14">
        <v>22305</v>
      </c>
      <c r="B991" s="3">
        <v>1</v>
      </c>
      <c r="C991" s="3">
        <v>0.8862972280385939</v>
      </c>
    </row>
    <row r="992" spans="1:3" x14ac:dyDescent="0.25">
      <c r="A992" s="14">
        <v>22307</v>
      </c>
      <c r="B992" s="3">
        <v>1</v>
      </c>
      <c r="C992" s="3">
        <v>0.95646946588246895</v>
      </c>
    </row>
    <row r="993" spans="1:3" x14ac:dyDescent="0.25">
      <c r="A993" s="14">
        <v>22309</v>
      </c>
      <c r="B993" s="3">
        <v>1</v>
      </c>
      <c r="C993" s="3">
        <v>0.82422309478635936</v>
      </c>
    </row>
    <row r="994" spans="1:3" x14ac:dyDescent="0.25">
      <c r="A994" s="14">
        <v>22310</v>
      </c>
      <c r="B994" s="3">
        <v>1</v>
      </c>
      <c r="C994" s="3">
        <v>0.91941416136996756</v>
      </c>
    </row>
    <row r="995" spans="1:3" x14ac:dyDescent="0.25">
      <c r="A995" s="14">
        <v>22311</v>
      </c>
      <c r="B995" s="3">
        <v>1</v>
      </c>
      <c r="C995" s="3">
        <v>0.76688372668094129</v>
      </c>
    </row>
    <row r="996" spans="1:3" x14ac:dyDescent="0.25">
      <c r="A996" s="14">
        <v>22316</v>
      </c>
      <c r="B996" s="3">
        <v>1</v>
      </c>
      <c r="C996" s="3">
        <v>0.80456300349313503</v>
      </c>
    </row>
    <row r="997" spans="1:3" x14ac:dyDescent="0.25">
      <c r="A997" s="14">
        <v>22317</v>
      </c>
      <c r="B997" s="3">
        <v>1</v>
      </c>
      <c r="C997" s="3">
        <v>0.92987840503978703</v>
      </c>
    </row>
    <row r="998" spans="1:3" x14ac:dyDescent="0.25">
      <c r="A998" s="14">
        <v>22321</v>
      </c>
      <c r="B998" s="3">
        <v>1</v>
      </c>
      <c r="C998" s="3">
        <v>0.77472274053728729</v>
      </c>
    </row>
    <row r="999" spans="1:3" x14ac:dyDescent="0.25">
      <c r="A999" s="14">
        <v>22322</v>
      </c>
      <c r="B999" s="3">
        <v>0</v>
      </c>
      <c r="C999" s="3">
        <v>0.77309404684060201</v>
      </c>
    </row>
    <row r="1000" spans="1:3" x14ac:dyDescent="0.25">
      <c r="A1000" s="14">
        <v>22323</v>
      </c>
      <c r="B1000" s="3">
        <v>1</v>
      </c>
      <c r="C1000" s="3">
        <v>0.8869064832244633</v>
      </c>
    </row>
    <row r="1001" spans="1:3" x14ac:dyDescent="0.25">
      <c r="A1001" s="14">
        <v>22324</v>
      </c>
      <c r="B1001" s="3">
        <v>1</v>
      </c>
      <c r="C1001" s="3">
        <v>0.79232832497977546</v>
      </c>
    </row>
    <row r="1002" spans="1:3" x14ac:dyDescent="0.25">
      <c r="A1002" s="14">
        <v>22325</v>
      </c>
      <c r="B1002" s="3">
        <v>1</v>
      </c>
      <c r="C1002" s="3">
        <v>0.94433105198574874</v>
      </c>
    </row>
    <row r="1003" spans="1:3" x14ac:dyDescent="0.25">
      <c r="A1003" s="14">
        <v>22328</v>
      </c>
      <c r="B1003" s="3">
        <v>1</v>
      </c>
      <c r="C1003" s="3">
        <v>0.7684091307792924</v>
      </c>
    </row>
    <row r="1004" spans="1:3" x14ac:dyDescent="0.25">
      <c r="A1004" s="14">
        <v>22329</v>
      </c>
      <c r="B1004" s="3">
        <v>1</v>
      </c>
      <c r="C1004" s="3">
        <v>0.57283289121052039</v>
      </c>
    </row>
    <row r="1005" spans="1:3" x14ac:dyDescent="0.25">
      <c r="A1005" s="14">
        <v>22330</v>
      </c>
      <c r="B1005" s="3">
        <v>0</v>
      </c>
      <c r="C1005" s="3">
        <v>0.7828736531531062</v>
      </c>
    </row>
    <row r="1006" spans="1:3" x14ac:dyDescent="0.25">
      <c r="A1006" s="14">
        <v>22331</v>
      </c>
      <c r="B1006" s="3">
        <v>1</v>
      </c>
      <c r="C1006" s="3">
        <v>0.85287722394142096</v>
      </c>
    </row>
    <row r="1007" spans="1:3" x14ac:dyDescent="0.25">
      <c r="A1007" s="14">
        <v>22332</v>
      </c>
      <c r="B1007" s="3">
        <v>1</v>
      </c>
      <c r="C1007" s="3">
        <v>0.86326570598699448</v>
      </c>
    </row>
    <row r="1008" spans="1:3" x14ac:dyDescent="0.25">
      <c r="A1008" s="14">
        <v>22333</v>
      </c>
      <c r="B1008" s="3">
        <v>1</v>
      </c>
      <c r="C1008" s="3">
        <v>0.74544108935673892</v>
      </c>
    </row>
    <row r="1009" spans="1:3" x14ac:dyDescent="0.25">
      <c r="A1009" s="14">
        <v>22334</v>
      </c>
      <c r="B1009" s="3">
        <v>0</v>
      </c>
      <c r="C1009" s="3">
        <v>0.71994761602408697</v>
      </c>
    </row>
    <row r="1010" spans="1:3" x14ac:dyDescent="0.25">
      <c r="A1010" s="14">
        <v>22335</v>
      </c>
      <c r="B1010" s="3">
        <v>1</v>
      </c>
      <c r="C1010" s="3">
        <v>0.81550411748121199</v>
      </c>
    </row>
    <row r="1011" spans="1:3" x14ac:dyDescent="0.25">
      <c r="A1011" s="14">
        <v>22336</v>
      </c>
      <c r="B1011" s="3">
        <v>1</v>
      </c>
      <c r="C1011" s="3">
        <v>0.73591206935064646</v>
      </c>
    </row>
    <row r="1012" spans="1:3" x14ac:dyDescent="0.25">
      <c r="A1012" s="14">
        <v>22338</v>
      </c>
      <c r="B1012" s="3">
        <v>1</v>
      </c>
      <c r="C1012" s="3">
        <v>0.83603782636037138</v>
      </c>
    </row>
    <row r="1013" spans="1:3" x14ac:dyDescent="0.25">
      <c r="A1013" s="14">
        <v>22339</v>
      </c>
      <c r="B1013" s="3">
        <v>0</v>
      </c>
      <c r="C1013" s="3">
        <v>0.73405268046705963</v>
      </c>
    </row>
    <row r="1014" spans="1:3" x14ac:dyDescent="0.25">
      <c r="A1014" s="14">
        <v>22342</v>
      </c>
      <c r="B1014" s="3">
        <v>1</v>
      </c>
      <c r="C1014" s="3">
        <v>0.84236724490785786</v>
      </c>
    </row>
    <row r="1015" spans="1:3" x14ac:dyDescent="0.25">
      <c r="A1015" s="14">
        <v>22344</v>
      </c>
      <c r="B1015" s="3">
        <v>1</v>
      </c>
      <c r="C1015" s="3">
        <v>0.73337986080249251</v>
      </c>
    </row>
    <row r="1016" spans="1:3" x14ac:dyDescent="0.25">
      <c r="A1016" s="14">
        <v>22346</v>
      </c>
      <c r="B1016" s="3">
        <v>0</v>
      </c>
      <c r="C1016" s="3">
        <v>0.79091580350404955</v>
      </c>
    </row>
    <row r="1017" spans="1:3" x14ac:dyDescent="0.25">
      <c r="A1017" s="14">
        <v>22348</v>
      </c>
      <c r="B1017" s="3">
        <v>0</v>
      </c>
      <c r="C1017" s="3">
        <v>0.73275657964382401</v>
      </c>
    </row>
    <row r="1018" spans="1:3" x14ac:dyDescent="0.25">
      <c r="A1018" s="14">
        <v>22351</v>
      </c>
      <c r="B1018" s="3">
        <v>0</v>
      </c>
      <c r="C1018" s="3">
        <v>0.72820973731702932</v>
      </c>
    </row>
    <row r="1019" spans="1:3" x14ac:dyDescent="0.25">
      <c r="A1019" s="14">
        <v>22352</v>
      </c>
      <c r="B1019" s="3">
        <v>1</v>
      </c>
      <c r="C1019" s="3">
        <v>0.77648983254349213</v>
      </c>
    </row>
    <row r="1020" spans="1:3" x14ac:dyDescent="0.25">
      <c r="A1020" s="14">
        <v>22355</v>
      </c>
      <c r="B1020" s="3">
        <v>1</v>
      </c>
      <c r="C1020" s="3">
        <v>0.74209176221331941</v>
      </c>
    </row>
    <row r="1021" spans="1:3" x14ac:dyDescent="0.25">
      <c r="A1021" s="14">
        <v>22356</v>
      </c>
      <c r="B1021" s="3">
        <v>0</v>
      </c>
      <c r="C1021" s="3">
        <v>0.85076632732240021</v>
      </c>
    </row>
    <row r="1022" spans="1:3" x14ac:dyDescent="0.25">
      <c r="A1022" s="14">
        <v>22358</v>
      </c>
      <c r="B1022" s="3">
        <v>1</v>
      </c>
      <c r="C1022" s="3">
        <v>0.80069925992879143</v>
      </c>
    </row>
    <row r="1023" spans="1:3" x14ac:dyDescent="0.25">
      <c r="A1023" s="14">
        <v>22359</v>
      </c>
      <c r="B1023" s="3">
        <v>1</v>
      </c>
      <c r="C1023" s="3">
        <v>0.8887817395321933</v>
      </c>
    </row>
    <row r="1024" spans="1:3" x14ac:dyDescent="0.25">
      <c r="A1024" s="14">
        <v>22361</v>
      </c>
      <c r="B1024" s="3">
        <v>0</v>
      </c>
      <c r="C1024" s="3">
        <v>0.77976281359984556</v>
      </c>
    </row>
    <row r="1025" spans="1:3" x14ac:dyDescent="0.25">
      <c r="A1025" s="14">
        <v>22362</v>
      </c>
      <c r="B1025" s="3">
        <v>1</v>
      </c>
      <c r="C1025" s="3">
        <v>0.76799706816897262</v>
      </c>
    </row>
    <row r="1026" spans="1:3" x14ac:dyDescent="0.25">
      <c r="A1026" s="14">
        <v>22363</v>
      </c>
      <c r="B1026" s="3">
        <v>1</v>
      </c>
      <c r="C1026" s="3">
        <v>0.90725446164203283</v>
      </c>
    </row>
    <row r="1027" spans="1:3" x14ac:dyDescent="0.25">
      <c r="A1027" s="14">
        <v>22365</v>
      </c>
      <c r="B1027" s="3">
        <v>1</v>
      </c>
      <c r="C1027" s="3">
        <v>0.79137232838907112</v>
      </c>
    </row>
    <row r="1028" spans="1:3" x14ac:dyDescent="0.25">
      <c r="A1028" s="14">
        <v>22368</v>
      </c>
      <c r="B1028" s="3">
        <v>1</v>
      </c>
      <c r="C1028" s="3">
        <v>0.8495883346597729</v>
      </c>
    </row>
    <row r="1029" spans="1:3" x14ac:dyDescent="0.25">
      <c r="A1029" s="14">
        <v>22371</v>
      </c>
      <c r="B1029" s="3">
        <v>1</v>
      </c>
      <c r="C1029" s="3">
        <v>0.7507658624166933</v>
      </c>
    </row>
    <row r="1030" spans="1:3" x14ac:dyDescent="0.25">
      <c r="A1030" s="14">
        <v>22375</v>
      </c>
      <c r="B1030" s="3">
        <v>0</v>
      </c>
      <c r="C1030" s="3">
        <v>0.8540187169104938</v>
      </c>
    </row>
    <row r="1031" spans="1:3" x14ac:dyDescent="0.25">
      <c r="A1031" s="14">
        <v>22377</v>
      </c>
      <c r="B1031" s="3">
        <v>1</v>
      </c>
      <c r="C1031" s="3">
        <v>0.76599138676855638</v>
      </c>
    </row>
    <row r="1032" spans="1:3" x14ac:dyDescent="0.25">
      <c r="A1032" s="14">
        <v>22380</v>
      </c>
      <c r="B1032" s="3">
        <v>0</v>
      </c>
      <c r="C1032" s="3">
        <v>0.60483240594913623</v>
      </c>
    </row>
    <row r="1033" spans="1:3" x14ac:dyDescent="0.25">
      <c r="A1033" s="14">
        <v>22384</v>
      </c>
      <c r="B1033" s="3">
        <v>1</v>
      </c>
      <c r="C1033" s="3">
        <v>0.78731740285509733</v>
      </c>
    </row>
    <row r="1034" spans="1:3" x14ac:dyDescent="0.25">
      <c r="A1034" s="14">
        <v>22390</v>
      </c>
      <c r="B1034" s="3">
        <v>1</v>
      </c>
      <c r="C1034" s="3">
        <v>0.72130217224631987</v>
      </c>
    </row>
    <row r="1035" spans="1:3" x14ac:dyDescent="0.25">
      <c r="A1035" s="14">
        <v>22398</v>
      </c>
      <c r="B1035" s="3">
        <v>1</v>
      </c>
      <c r="C1035" s="3">
        <v>0.87642660506090275</v>
      </c>
    </row>
    <row r="1036" spans="1:3" x14ac:dyDescent="0.25">
      <c r="A1036" s="14">
        <v>22400</v>
      </c>
      <c r="B1036" s="3">
        <v>1</v>
      </c>
      <c r="C1036" s="3">
        <v>0.81791386164958291</v>
      </c>
    </row>
    <row r="1037" spans="1:3" x14ac:dyDescent="0.25">
      <c r="A1037" s="14">
        <v>22402</v>
      </c>
      <c r="B1037" s="3">
        <v>1</v>
      </c>
      <c r="C1037" s="3">
        <v>0.9105491711821968</v>
      </c>
    </row>
    <row r="1038" spans="1:3" x14ac:dyDescent="0.25">
      <c r="A1038" s="14">
        <v>22403</v>
      </c>
      <c r="B1038" s="3">
        <v>0</v>
      </c>
      <c r="C1038" s="3">
        <v>0.72294896523591556</v>
      </c>
    </row>
    <row r="1039" spans="1:3" x14ac:dyDescent="0.25">
      <c r="A1039" s="14">
        <v>22407</v>
      </c>
      <c r="B1039" s="3">
        <v>0</v>
      </c>
      <c r="C1039" s="3">
        <v>0.86203008538376735</v>
      </c>
    </row>
    <row r="1040" spans="1:3" x14ac:dyDescent="0.25">
      <c r="A1040" s="14">
        <v>22408</v>
      </c>
      <c r="B1040" s="3">
        <v>0</v>
      </c>
      <c r="C1040" s="3">
        <v>0.89563338950700744</v>
      </c>
    </row>
    <row r="1041" spans="1:3" x14ac:dyDescent="0.25">
      <c r="A1041" s="14">
        <v>22412</v>
      </c>
      <c r="B1041" s="3">
        <v>0</v>
      </c>
      <c r="C1041" s="3">
        <v>0.78700096865228641</v>
      </c>
    </row>
    <row r="1042" spans="1:3" x14ac:dyDescent="0.25">
      <c r="A1042" s="14">
        <v>22414</v>
      </c>
      <c r="B1042" s="3">
        <v>1</v>
      </c>
      <c r="C1042" s="3">
        <v>0.73677895229181745</v>
      </c>
    </row>
    <row r="1043" spans="1:3" x14ac:dyDescent="0.25">
      <c r="A1043" s="14">
        <v>22415</v>
      </c>
      <c r="B1043" s="3">
        <v>1</v>
      </c>
      <c r="C1043" s="3">
        <v>0.83564422400098692</v>
      </c>
    </row>
    <row r="1044" spans="1:3" x14ac:dyDescent="0.25">
      <c r="A1044" s="14">
        <v>22417</v>
      </c>
      <c r="B1044" s="3">
        <v>1</v>
      </c>
      <c r="C1044" s="3">
        <v>0.78824259590225654</v>
      </c>
    </row>
    <row r="1045" spans="1:3" x14ac:dyDescent="0.25">
      <c r="A1045" s="14">
        <v>22418</v>
      </c>
      <c r="B1045" s="3">
        <v>0</v>
      </c>
      <c r="C1045" s="3">
        <v>0.66668274873564815</v>
      </c>
    </row>
    <row r="1046" spans="1:3" x14ac:dyDescent="0.25">
      <c r="A1046" s="14">
        <v>22421</v>
      </c>
      <c r="B1046" s="3">
        <v>0</v>
      </c>
      <c r="C1046" s="3">
        <v>0.79102794391333031</v>
      </c>
    </row>
    <row r="1047" spans="1:3" x14ac:dyDescent="0.25">
      <c r="A1047" s="14">
        <v>22425</v>
      </c>
      <c r="B1047" s="3">
        <v>1</v>
      </c>
      <c r="C1047" s="3">
        <v>0.9365366004383453</v>
      </c>
    </row>
    <row r="1048" spans="1:3" x14ac:dyDescent="0.25">
      <c r="A1048" s="14">
        <v>22426</v>
      </c>
      <c r="B1048" s="3">
        <v>1</v>
      </c>
      <c r="C1048" s="3">
        <v>0.81260692544610047</v>
      </c>
    </row>
    <row r="1049" spans="1:3" x14ac:dyDescent="0.25">
      <c r="A1049" s="14">
        <v>22428</v>
      </c>
      <c r="B1049" s="3">
        <v>1</v>
      </c>
      <c r="C1049" s="3">
        <v>0.82242948961315931</v>
      </c>
    </row>
    <row r="1050" spans="1:3" x14ac:dyDescent="0.25">
      <c r="A1050" s="14">
        <v>22429</v>
      </c>
      <c r="B1050" s="3">
        <v>0</v>
      </c>
      <c r="C1050" s="3">
        <v>0.5815026864705185</v>
      </c>
    </row>
    <row r="1051" spans="1:3" x14ac:dyDescent="0.25">
      <c r="A1051" s="14">
        <v>22430</v>
      </c>
      <c r="B1051" s="3">
        <v>1</v>
      </c>
      <c r="C1051" s="3">
        <v>0.77851252503202928</v>
      </c>
    </row>
    <row r="1052" spans="1:3" x14ac:dyDescent="0.25">
      <c r="A1052" s="14">
        <v>22433</v>
      </c>
      <c r="B1052" s="3">
        <v>1</v>
      </c>
      <c r="C1052" s="3">
        <v>0.86709874341031401</v>
      </c>
    </row>
    <row r="1053" spans="1:3" x14ac:dyDescent="0.25">
      <c r="A1053" s="14">
        <v>22435</v>
      </c>
      <c r="B1053" s="3">
        <v>1</v>
      </c>
      <c r="C1053" s="3">
        <v>0.74899661499278847</v>
      </c>
    </row>
    <row r="1054" spans="1:3" x14ac:dyDescent="0.25">
      <c r="A1054" s="14">
        <v>22438</v>
      </c>
      <c r="B1054" s="3">
        <v>1</v>
      </c>
      <c r="C1054" s="3">
        <v>0.86517122237372068</v>
      </c>
    </row>
    <row r="1055" spans="1:3" x14ac:dyDescent="0.25">
      <c r="A1055" s="14">
        <v>22440</v>
      </c>
      <c r="B1055" s="3">
        <v>0</v>
      </c>
      <c r="C1055" s="3">
        <v>0.83669931959603505</v>
      </c>
    </row>
    <row r="1056" spans="1:3" x14ac:dyDescent="0.25">
      <c r="A1056" s="14">
        <v>22441</v>
      </c>
      <c r="B1056" s="3">
        <v>1</v>
      </c>
      <c r="C1056" s="3">
        <v>0.85919115077417751</v>
      </c>
    </row>
    <row r="1057" spans="1:3" x14ac:dyDescent="0.25">
      <c r="A1057" s="14">
        <v>22442</v>
      </c>
      <c r="B1057" s="3">
        <v>1</v>
      </c>
      <c r="C1057" s="3">
        <v>0.83571239081487392</v>
      </c>
    </row>
    <row r="1058" spans="1:3" x14ac:dyDescent="0.25">
      <c r="A1058" s="14">
        <v>22443</v>
      </c>
      <c r="B1058" s="3">
        <v>0</v>
      </c>
      <c r="C1058" s="3">
        <v>0.87414000874552478</v>
      </c>
    </row>
    <row r="1059" spans="1:3" x14ac:dyDescent="0.25">
      <c r="A1059" s="14">
        <v>22447</v>
      </c>
      <c r="B1059" s="3">
        <v>1</v>
      </c>
      <c r="C1059" s="3">
        <v>0.81343073657543785</v>
      </c>
    </row>
    <row r="1060" spans="1:3" x14ac:dyDescent="0.25">
      <c r="A1060" s="14">
        <v>22452</v>
      </c>
      <c r="B1060" s="3">
        <v>0</v>
      </c>
      <c r="C1060" s="3">
        <v>0.59792097457203752</v>
      </c>
    </row>
    <row r="1061" spans="1:3" x14ac:dyDescent="0.25">
      <c r="A1061" s="14">
        <v>22453</v>
      </c>
      <c r="B1061" s="3">
        <v>1</v>
      </c>
      <c r="C1061" s="3">
        <v>0.73966314224477114</v>
      </c>
    </row>
    <row r="1062" spans="1:3" x14ac:dyDescent="0.25">
      <c r="A1062" s="14">
        <v>22454</v>
      </c>
      <c r="B1062" s="3">
        <v>1</v>
      </c>
      <c r="C1062" s="3">
        <v>0.75235712276181099</v>
      </c>
    </row>
    <row r="1063" spans="1:3" x14ac:dyDescent="0.25">
      <c r="A1063" s="14">
        <v>22457</v>
      </c>
      <c r="B1063" s="3">
        <v>1</v>
      </c>
      <c r="C1063" s="3">
        <v>0.7870416716983184</v>
      </c>
    </row>
    <row r="1064" spans="1:3" x14ac:dyDescent="0.25">
      <c r="A1064" s="14">
        <v>22458</v>
      </c>
      <c r="B1064" s="3">
        <v>1</v>
      </c>
      <c r="C1064" s="3">
        <v>0.82844391543208817</v>
      </c>
    </row>
    <row r="1065" spans="1:3" x14ac:dyDescent="0.25">
      <c r="A1065" s="14">
        <v>22459</v>
      </c>
      <c r="B1065" s="3">
        <v>1</v>
      </c>
      <c r="C1065" s="3">
        <v>0.95210700491753641</v>
      </c>
    </row>
    <row r="1066" spans="1:3" x14ac:dyDescent="0.25">
      <c r="A1066" s="14">
        <v>22460</v>
      </c>
      <c r="B1066" s="3">
        <v>1</v>
      </c>
      <c r="C1066" s="3">
        <v>0.85146334461985917</v>
      </c>
    </row>
    <row r="1067" spans="1:3" x14ac:dyDescent="0.25">
      <c r="A1067" s="14">
        <v>22461</v>
      </c>
      <c r="B1067" s="3">
        <v>0</v>
      </c>
      <c r="C1067" s="3">
        <v>0.7587989073450534</v>
      </c>
    </row>
    <row r="1068" spans="1:3" x14ac:dyDescent="0.25">
      <c r="A1068" s="14">
        <v>22462</v>
      </c>
      <c r="B1068" s="3">
        <v>0</v>
      </c>
      <c r="C1068" s="3">
        <v>0.75419527936083031</v>
      </c>
    </row>
    <row r="1069" spans="1:3" x14ac:dyDescent="0.25">
      <c r="A1069" s="14">
        <v>22463</v>
      </c>
      <c r="B1069" s="3">
        <v>1</v>
      </c>
      <c r="C1069" s="3">
        <v>0.94667478551343764</v>
      </c>
    </row>
    <row r="1070" spans="1:3" x14ac:dyDescent="0.25">
      <c r="A1070" s="14">
        <v>22464</v>
      </c>
      <c r="B1070" s="3">
        <v>0</v>
      </c>
      <c r="C1070" s="3">
        <v>0.76474914887959478</v>
      </c>
    </row>
    <row r="1071" spans="1:3" x14ac:dyDescent="0.25">
      <c r="A1071" s="14">
        <v>22468</v>
      </c>
      <c r="B1071" s="3">
        <v>1</v>
      </c>
      <c r="C1071" s="3">
        <v>0.76562437571065112</v>
      </c>
    </row>
    <row r="1072" spans="1:3" x14ac:dyDescent="0.25">
      <c r="A1072" s="14">
        <v>22471</v>
      </c>
      <c r="B1072" s="3">
        <v>0</v>
      </c>
      <c r="C1072" s="3">
        <v>0.76201295047963469</v>
      </c>
    </row>
    <row r="1073" spans="1:3" x14ac:dyDescent="0.25">
      <c r="A1073" s="14">
        <v>22472</v>
      </c>
      <c r="B1073" s="3">
        <v>0</v>
      </c>
      <c r="C1073" s="3">
        <v>0.69583190118403881</v>
      </c>
    </row>
    <row r="1074" spans="1:3" x14ac:dyDescent="0.25">
      <c r="A1074" s="14">
        <v>22475</v>
      </c>
      <c r="B1074" s="3">
        <v>1</v>
      </c>
      <c r="C1074" s="3">
        <v>0.75041894205563775</v>
      </c>
    </row>
    <row r="1075" spans="1:3" x14ac:dyDescent="0.25">
      <c r="A1075" s="14">
        <v>22476</v>
      </c>
      <c r="B1075" s="3">
        <v>1</v>
      </c>
      <c r="C1075" s="3">
        <v>0.72313655748860439</v>
      </c>
    </row>
    <row r="1076" spans="1:3" x14ac:dyDescent="0.25">
      <c r="A1076" s="14">
        <v>22477</v>
      </c>
      <c r="B1076" s="3">
        <v>0</v>
      </c>
      <c r="C1076" s="3">
        <v>0.55500699089801231</v>
      </c>
    </row>
    <row r="1077" spans="1:3" x14ac:dyDescent="0.25">
      <c r="A1077" s="14">
        <v>22478</v>
      </c>
      <c r="B1077" s="3">
        <v>0</v>
      </c>
      <c r="C1077" s="3">
        <v>0.66293305880873077</v>
      </c>
    </row>
    <row r="1078" spans="1:3" x14ac:dyDescent="0.25">
      <c r="A1078" s="14">
        <v>22479</v>
      </c>
      <c r="B1078" s="3">
        <v>1</v>
      </c>
      <c r="C1078" s="3">
        <v>0.86193703715848113</v>
      </c>
    </row>
    <row r="1079" spans="1:3" x14ac:dyDescent="0.25">
      <c r="A1079" s="14">
        <v>22480</v>
      </c>
      <c r="B1079" s="3">
        <v>1</v>
      </c>
      <c r="C1079" s="3">
        <v>0.8343951717646354</v>
      </c>
    </row>
    <row r="1080" spans="1:3" x14ac:dyDescent="0.25">
      <c r="A1080" s="14">
        <v>22481</v>
      </c>
      <c r="B1080" s="3">
        <v>1</v>
      </c>
      <c r="C1080" s="3">
        <v>0.85852885721055694</v>
      </c>
    </row>
    <row r="1081" spans="1:3" x14ac:dyDescent="0.25">
      <c r="A1081" s="14">
        <v>22482</v>
      </c>
      <c r="B1081" s="3">
        <v>1</v>
      </c>
      <c r="C1081" s="3">
        <v>0.8853682021095679</v>
      </c>
    </row>
    <row r="1082" spans="1:3" x14ac:dyDescent="0.25">
      <c r="A1082" s="14">
        <v>22484</v>
      </c>
      <c r="B1082" s="3">
        <v>1</v>
      </c>
      <c r="C1082" s="3">
        <v>0.76395567539797637</v>
      </c>
    </row>
    <row r="1083" spans="1:3" x14ac:dyDescent="0.25">
      <c r="A1083" s="14">
        <v>22485</v>
      </c>
      <c r="B1083" s="3">
        <v>1</v>
      </c>
      <c r="C1083" s="3">
        <v>0.84192901475993298</v>
      </c>
    </row>
    <row r="1084" spans="1:3" x14ac:dyDescent="0.25">
      <c r="A1084" s="14">
        <v>22490</v>
      </c>
      <c r="B1084" s="3">
        <v>1</v>
      </c>
      <c r="C1084" s="3">
        <v>0.86220449584282843</v>
      </c>
    </row>
    <row r="1085" spans="1:3" x14ac:dyDescent="0.25">
      <c r="A1085" s="14">
        <v>22491</v>
      </c>
      <c r="B1085" s="3">
        <v>1</v>
      </c>
      <c r="C1085" s="3">
        <v>0.78163775489075682</v>
      </c>
    </row>
    <row r="1086" spans="1:3" x14ac:dyDescent="0.25">
      <c r="A1086" s="14">
        <v>22492</v>
      </c>
      <c r="B1086" s="3">
        <v>1</v>
      </c>
      <c r="C1086" s="3">
        <v>0.88402166932244242</v>
      </c>
    </row>
    <row r="1087" spans="1:3" x14ac:dyDescent="0.25">
      <c r="A1087" s="14">
        <v>22497</v>
      </c>
      <c r="B1087" s="3">
        <v>1</v>
      </c>
      <c r="C1087" s="3">
        <v>0.84112616200432555</v>
      </c>
    </row>
    <row r="1088" spans="1:3" x14ac:dyDescent="0.25">
      <c r="A1088" s="14">
        <v>22498</v>
      </c>
      <c r="B1088" s="3">
        <v>0</v>
      </c>
      <c r="C1088" s="3">
        <v>0.81247606421011487</v>
      </c>
    </row>
    <row r="1089" spans="1:3" x14ac:dyDescent="0.25">
      <c r="A1089" s="14">
        <v>22500</v>
      </c>
      <c r="B1089" s="3">
        <v>0</v>
      </c>
      <c r="C1089" s="3">
        <v>0.78176872473668624</v>
      </c>
    </row>
    <row r="1090" spans="1:3" x14ac:dyDescent="0.25">
      <c r="A1090" s="14">
        <v>22501</v>
      </c>
      <c r="B1090" s="3">
        <v>1</v>
      </c>
      <c r="C1090" s="3">
        <v>0.71278611242141088</v>
      </c>
    </row>
    <row r="1091" spans="1:3" x14ac:dyDescent="0.25">
      <c r="A1091" s="14">
        <v>22508</v>
      </c>
      <c r="B1091" s="3">
        <v>1</v>
      </c>
      <c r="C1091" s="3">
        <v>0.87146397210806059</v>
      </c>
    </row>
    <row r="1092" spans="1:3" x14ac:dyDescent="0.25">
      <c r="A1092" s="14">
        <v>22509</v>
      </c>
      <c r="B1092" s="3">
        <v>0</v>
      </c>
      <c r="C1092" s="3">
        <v>0.78688765177280473</v>
      </c>
    </row>
    <row r="1093" spans="1:3" x14ac:dyDescent="0.25">
      <c r="A1093" s="14">
        <v>22510</v>
      </c>
      <c r="B1093" s="3">
        <v>1</v>
      </c>
      <c r="C1093" s="3">
        <v>0.77309397026615601</v>
      </c>
    </row>
    <row r="1094" spans="1:3" x14ac:dyDescent="0.25">
      <c r="A1094" s="14">
        <v>22511</v>
      </c>
      <c r="B1094" s="3">
        <v>1</v>
      </c>
      <c r="C1094" s="3">
        <v>0.84138234228918307</v>
      </c>
    </row>
    <row r="1095" spans="1:3" x14ac:dyDescent="0.25">
      <c r="A1095" s="14">
        <v>22512</v>
      </c>
      <c r="B1095" s="3">
        <v>1</v>
      </c>
      <c r="C1095" s="3">
        <v>0.89692592474368737</v>
      </c>
    </row>
    <row r="1096" spans="1:3" x14ac:dyDescent="0.25">
      <c r="A1096" s="14">
        <v>22513</v>
      </c>
      <c r="B1096" s="3">
        <v>1</v>
      </c>
      <c r="C1096" s="3">
        <v>0.87248700341000662</v>
      </c>
    </row>
    <row r="1097" spans="1:3" x14ac:dyDescent="0.25">
      <c r="A1097" s="14">
        <v>22514</v>
      </c>
      <c r="B1097" s="3">
        <v>1</v>
      </c>
      <c r="C1097" s="3">
        <v>0.64844975237941471</v>
      </c>
    </row>
    <row r="1098" spans="1:3" x14ac:dyDescent="0.25">
      <c r="A1098" s="14">
        <v>22516</v>
      </c>
      <c r="B1098" s="3">
        <v>1</v>
      </c>
      <c r="C1098" s="3">
        <v>0.90821297467237905</v>
      </c>
    </row>
    <row r="1099" spans="1:3" x14ac:dyDescent="0.25">
      <c r="A1099" s="14">
        <v>22519</v>
      </c>
      <c r="B1099" s="3">
        <v>1</v>
      </c>
      <c r="C1099" s="3">
        <v>0.77700568940355852</v>
      </c>
    </row>
    <row r="1100" spans="1:3" x14ac:dyDescent="0.25">
      <c r="A1100" s="14">
        <v>22522</v>
      </c>
      <c r="B1100" s="3">
        <v>1</v>
      </c>
      <c r="C1100" s="3">
        <v>0.84857992295600326</v>
      </c>
    </row>
    <row r="1101" spans="1:3" x14ac:dyDescent="0.25">
      <c r="A1101" s="14">
        <v>22523</v>
      </c>
      <c r="B1101" s="3">
        <v>1</v>
      </c>
      <c r="C1101" s="3">
        <v>0.80740590726793482</v>
      </c>
    </row>
    <row r="1102" spans="1:3" x14ac:dyDescent="0.25">
      <c r="A1102" s="14">
        <v>22525</v>
      </c>
      <c r="B1102" s="3">
        <v>1</v>
      </c>
      <c r="C1102" s="3">
        <v>0.86006436152215393</v>
      </c>
    </row>
    <row r="1103" spans="1:3" x14ac:dyDescent="0.25">
      <c r="A1103" s="14">
        <v>22526</v>
      </c>
      <c r="B1103" s="3">
        <v>1</v>
      </c>
      <c r="C1103" s="3">
        <v>0.70581684728887761</v>
      </c>
    </row>
    <row r="1104" spans="1:3" x14ac:dyDescent="0.25">
      <c r="A1104" s="14">
        <v>22527</v>
      </c>
      <c r="B1104" s="3">
        <v>1</v>
      </c>
      <c r="C1104" s="3">
        <v>0.65778932221151165</v>
      </c>
    </row>
    <row r="1105" spans="1:3" x14ac:dyDescent="0.25">
      <c r="A1105" s="14">
        <v>22530</v>
      </c>
      <c r="B1105" s="3">
        <v>0</v>
      </c>
      <c r="C1105" s="3">
        <v>0.76604136700216618</v>
      </c>
    </row>
    <row r="1106" spans="1:3" x14ac:dyDescent="0.25">
      <c r="A1106" s="14">
        <v>22534</v>
      </c>
      <c r="B1106" s="3">
        <v>1</v>
      </c>
      <c r="C1106" s="3">
        <v>0.73703444648863814</v>
      </c>
    </row>
    <row r="1107" spans="1:3" x14ac:dyDescent="0.25">
      <c r="A1107" s="14">
        <v>22535</v>
      </c>
      <c r="B1107" s="3">
        <v>1</v>
      </c>
      <c r="C1107" s="3">
        <v>0.83442010701791736</v>
      </c>
    </row>
    <row r="1108" spans="1:3" x14ac:dyDescent="0.25">
      <c r="A1108" s="14">
        <v>22537</v>
      </c>
      <c r="B1108" s="3">
        <v>1</v>
      </c>
      <c r="C1108" s="3">
        <v>0.89578436115133009</v>
      </c>
    </row>
    <row r="1109" spans="1:3" x14ac:dyDescent="0.25">
      <c r="A1109" s="14">
        <v>22538</v>
      </c>
      <c r="B1109" s="3">
        <v>1</v>
      </c>
      <c r="C1109" s="3">
        <v>0.7683935498882325</v>
      </c>
    </row>
    <row r="1110" spans="1:3" x14ac:dyDescent="0.25">
      <c r="A1110" s="14">
        <v>22539</v>
      </c>
      <c r="B1110" s="3">
        <v>0</v>
      </c>
      <c r="C1110" s="3">
        <v>0.78351870939095314</v>
      </c>
    </row>
    <row r="1111" spans="1:3" x14ac:dyDescent="0.25">
      <c r="A1111" s="14">
        <v>22540</v>
      </c>
      <c r="B1111" s="3">
        <v>1</v>
      </c>
      <c r="C1111" s="3">
        <v>0.81924523956288509</v>
      </c>
    </row>
    <row r="1112" spans="1:3" x14ac:dyDescent="0.25">
      <c r="A1112" s="14">
        <v>22547</v>
      </c>
      <c r="B1112" s="3">
        <v>1</v>
      </c>
      <c r="C1112" s="3">
        <v>0.88771979688154723</v>
      </c>
    </row>
    <row r="1113" spans="1:3" x14ac:dyDescent="0.25">
      <c r="A1113" s="14">
        <v>22548</v>
      </c>
      <c r="B1113" s="3">
        <v>0</v>
      </c>
      <c r="C1113" s="3">
        <v>0.66797650828822153</v>
      </c>
    </row>
    <row r="1114" spans="1:3" x14ac:dyDescent="0.25">
      <c r="A1114" s="14">
        <v>22553</v>
      </c>
      <c r="B1114" s="3">
        <v>1</v>
      </c>
      <c r="C1114" s="3">
        <v>0.67771218764873808</v>
      </c>
    </row>
    <row r="1115" spans="1:3" x14ac:dyDescent="0.25">
      <c r="A1115" s="14">
        <v>22555</v>
      </c>
      <c r="B1115" s="3">
        <v>1</v>
      </c>
      <c r="C1115" s="3">
        <v>0.80164436709643583</v>
      </c>
    </row>
    <row r="1116" spans="1:3" x14ac:dyDescent="0.25">
      <c r="A1116" s="14">
        <v>22556</v>
      </c>
      <c r="B1116" s="3">
        <v>1</v>
      </c>
      <c r="C1116" s="3">
        <v>0.8280283503218745</v>
      </c>
    </row>
    <row r="1117" spans="1:3" x14ac:dyDescent="0.25">
      <c r="A1117" s="14">
        <v>22557</v>
      </c>
      <c r="B1117" s="3">
        <v>1</v>
      </c>
      <c r="C1117" s="3">
        <v>0.85084260571634696</v>
      </c>
    </row>
    <row r="1118" spans="1:3" x14ac:dyDescent="0.25">
      <c r="A1118" s="14">
        <v>22558</v>
      </c>
      <c r="B1118" s="3">
        <v>1</v>
      </c>
      <c r="C1118" s="3">
        <v>0.87508353763125146</v>
      </c>
    </row>
    <row r="1119" spans="1:3" x14ac:dyDescent="0.25">
      <c r="A1119" s="14">
        <v>22560</v>
      </c>
      <c r="B1119" s="3">
        <v>1</v>
      </c>
      <c r="C1119" s="3">
        <v>0.73910252002314769</v>
      </c>
    </row>
    <row r="1120" spans="1:3" x14ac:dyDescent="0.25">
      <c r="A1120" s="14">
        <v>22561</v>
      </c>
      <c r="B1120" s="3">
        <v>1</v>
      </c>
      <c r="C1120" s="3">
        <v>0.66133268528339695</v>
      </c>
    </row>
    <row r="1121" spans="1:3" x14ac:dyDescent="0.25">
      <c r="A1121" s="14">
        <v>22562</v>
      </c>
      <c r="B1121" s="3">
        <v>0</v>
      </c>
      <c r="C1121" s="3">
        <v>0.77322834434499998</v>
      </c>
    </row>
    <row r="1122" spans="1:3" x14ac:dyDescent="0.25">
      <c r="A1122" s="14">
        <v>22563</v>
      </c>
      <c r="B1122" s="3">
        <v>1</v>
      </c>
      <c r="C1122" s="3">
        <v>0.81329056144052281</v>
      </c>
    </row>
    <row r="1123" spans="1:3" x14ac:dyDescent="0.25">
      <c r="A1123" s="14">
        <v>22564</v>
      </c>
      <c r="B1123" s="3">
        <v>1</v>
      </c>
      <c r="C1123" s="3">
        <v>0.90135095226475004</v>
      </c>
    </row>
    <row r="1124" spans="1:3" x14ac:dyDescent="0.25">
      <c r="A1124" s="14">
        <v>22565</v>
      </c>
      <c r="B1124" s="3">
        <v>1</v>
      </c>
      <c r="C1124" s="3">
        <v>0.89955696966036958</v>
      </c>
    </row>
    <row r="1125" spans="1:3" x14ac:dyDescent="0.25">
      <c r="A1125" s="14">
        <v>22566</v>
      </c>
      <c r="B1125" s="3">
        <v>0</v>
      </c>
      <c r="C1125" s="3">
        <v>0.62099039286686275</v>
      </c>
    </row>
    <row r="1126" spans="1:3" x14ac:dyDescent="0.25">
      <c r="A1126" s="14">
        <v>22570</v>
      </c>
      <c r="B1126" s="3">
        <v>1</v>
      </c>
      <c r="C1126" s="3">
        <v>0.71204089723048491</v>
      </c>
    </row>
    <row r="1127" spans="1:3" x14ac:dyDescent="0.25">
      <c r="A1127" s="14">
        <v>22571</v>
      </c>
      <c r="B1127" s="3">
        <v>1</v>
      </c>
      <c r="C1127" s="3">
        <v>0.90042856195558385</v>
      </c>
    </row>
    <row r="1128" spans="1:3" x14ac:dyDescent="0.25">
      <c r="A1128" s="14">
        <v>22576</v>
      </c>
      <c r="B1128" s="3">
        <v>1</v>
      </c>
      <c r="C1128" s="3">
        <v>0.72205118900055043</v>
      </c>
    </row>
    <row r="1129" spans="1:3" x14ac:dyDescent="0.25">
      <c r="A1129" s="14">
        <v>22578</v>
      </c>
      <c r="B1129" s="3">
        <v>1</v>
      </c>
      <c r="C1129" s="3">
        <v>0.94199106686533052</v>
      </c>
    </row>
    <row r="1130" spans="1:3" x14ac:dyDescent="0.25">
      <c r="A1130" s="14">
        <v>22579</v>
      </c>
      <c r="B1130" s="3">
        <v>1</v>
      </c>
      <c r="C1130" s="3">
        <v>0.94887746677141638</v>
      </c>
    </row>
    <row r="1131" spans="1:3" x14ac:dyDescent="0.25">
      <c r="A1131" s="14">
        <v>22581</v>
      </c>
      <c r="B1131" s="3">
        <v>1</v>
      </c>
      <c r="C1131" s="3">
        <v>0.88256224746742451</v>
      </c>
    </row>
    <row r="1132" spans="1:3" x14ac:dyDescent="0.25">
      <c r="A1132" s="14">
        <v>22583</v>
      </c>
      <c r="B1132" s="3">
        <v>1</v>
      </c>
      <c r="C1132" s="3">
        <v>0.85547757887451992</v>
      </c>
    </row>
    <row r="1133" spans="1:3" x14ac:dyDescent="0.25">
      <c r="A1133" s="14">
        <v>22585</v>
      </c>
      <c r="B1133" s="3">
        <v>1</v>
      </c>
      <c r="C1133" s="3">
        <v>0.74369569706438643</v>
      </c>
    </row>
    <row r="1134" spans="1:3" x14ac:dyDescent="0.25">
      <c r="A1134" s="14">
        <v>22587</v>
      </c>
      <c r="B1134" s="3">
        <v>1</v>
      </c>
      <c r="C1134" s="3">
        <v>0.77106230445587254</v>
      </c>
    </row>
    <row r="1135" spans="1:3" x14ac:dyDescent="0.25">
      <c r="A1135" s="14">
        <v>22588</v>
      </c>
      <c r="B1135" s="3">
        <v>1</v>
      </c>
      <c r="C1135" s="3">
        <v>0.80965406240474846</v>
      </c>
    </row>
    <row r="1136" spans="1:3" x14ac:dyDescent="0.25">
      <c r="A1136" s="14">
        <v>22589</v>
      </c>
      <c r="B1136" s="3">
        <v>0</v>
      </c>
      <c r="C1136" s="3">
        <v>0.67582756695578772</v>
      </c>
    </row>
    <row r="1137" spans="1:3" x14ac:dyDescent="0.25">
      <c r="A1137" s="14">
        <v>22593</v>
      </c>
      <c r="B1137" s="3">
        <v>1</v>
      </c>
      <c r="C1137" s="3">
        <v>0.93139299721427216</v>
      </c>
    </row>
    <row r="1138" spans="1:3" x14ac:dyDescent="0.25">
      <c r="A1138" s="14">
        <v>22595</v>
      </c>
      <c r="B1138" s="3">
        <v>1</v>
      </c>
      <c r="C1138" s="3">
        <v>0.8204895203030772</v>
      </c>
    </row>
    <row r="1139" spans="1:3" x14ac:dyDescent="0.25">
      <c r="A1139" s="14">
        <v>22597</v>
      </c>
      <c r="B1139" s="3">
        <v>1</v>
      </c>
      <c r="C1139" s="3">
        <v>0.79487938244309264</v>
      </c>
    </row>
    <row r="1140" spans="1:3" x14ac:dyDescent="0.25">
      <c r="A1140" s="14">
        <v>22598</v>
      </c>
      <c r="B1140" s="3">
        <v>1</v>
      </c>
      <c r="C1140" s="3">
        <v>0.84983956553015061</v>
      </c>
    </row>
    <row r="1141" spans="1:3" x14ac:dyDescent="0.25">
      <c r="A1141" s="14">
        <v>22599</v>
      </c>
      <c r="B1141" s="3">
        <v>0</v>
      </c>
      <c r="C1141" s="3">
        <v>0.72228945182012594</v>
      </c>
    </row>
    <row r="1142" spans="1:3" x14ac:dyDescent="0.25">
      <c r="A1142" s="14">
        <v>22600</v>
      </c>
      <c r="B1142" s="3">
        <v>1</v>
      </c>
      <c r="C1142" s="3">
        <v>0.86719617405777616</v>
      </c>
    </row>
    <row r="1143" spans="1:3" x14ac:dyDescent="0.25">
      <c r="A1143" s="14">
        <v>22605</v>
      </c>
      <c r="B1143" s="3">
        <v>0</v>
      </c>
      <c r="C1143" s="3">
        <v>0.86642527129968083</v>
      </c>
    </row>
    <row r="1144" spans="1:3" x14ac:dyDescent="0.25">
      <c r="A1144" s="14">
        <v>22606</v>
      </c>
      <c r="B1144" s="3">
        <v>1</v>
      </c>
      <c r="C1144" s="3">
        <v>0.77335967301441944</v>
      </c>
    </row>
    <row r="1145" spans="1:3" x14ac:dyDescent="0.25">
      <c r="A1145" s="14">
        <v>22607</v>
      </c>
      <c r="B1145" s="3">
        <v>1</v>
      </c>
      <c r="C1145" s="3">
        <v>0.78465447337564509</v>
      </c>
    </row>
    <row r="1146" spans="1:3" x14ac:dyDescent="0.25">
      <c r="A1146" s="14">
        <v>22608</v>
      </c>
      <c r="B1146" s="3">
        <v>1</v>
      </c>
      <c r="C1146" s="3">
        <v>0.66813219345269304</v>
      </c>
    </row>
    <row r="1147" spans="1:3" x14ac:dyDescent="0.25">
      <c r="A1147" s="14">
        <v>22609</v>
      </c>
      <c r="B1147" s="3">
        <v>1</v>
      </c>
      <c r="C1147" s="3">
        <v>0.89349149918326232</v>
      </c>
    </row>
    <row r="1148" spans="1:3" x14ac:dyDescent="0.25">
      <c r="A1148" s="14">
        <v>22611</v>
      </c>
      <c r="B1148" s="3">
        <v>1</v>
      </c>
      <c r="C1148" s="3">
        <v>0.84562628713748733</v>
      </c>
    </row>
    <row r="1149" spans="1:3" x14ac:dyDescent="0.25">
      <c r="A1149" s="14">
        <v>22613</v>
      </c>
      <c r="B1149" s="3">
        <v>1</v>
      </c>
      <c r="C1149" s="3">
        <v>0.77435867626924804</v>
      </c>
    </row>
    <row r="1150" spans="1:3" x14ac:dyDescent="0.25">
      <c r="A1150" s="14">
        <v>22614</v>
      </c>
      <c r="B1150" s="3">
        <v>1</v>
      </c>
      <c r="C1150" s="3">
        <v>0.6892585326563756</v>
      </c>
    </row>
    <row r="1151" spans="1:3" x14ac:dyDescent="0.25">
      <c r="A1151" s="14">
        <v>22619</v>
      </c>
      <c r="B1151" s="3">
        <v>1</v>
      </c>
      <c r="C1151" s="3">
        <v>0.85661582613078513</v>
      </c>
    </row>
    <row r="1152" spans="1:3" x14ac:dyDescent="0.25">
      <c r="A1152" s="14">
        <v>22622</v>
      </c>
      <c r="B1152" s="3">
        <v>1</v>
      </c>
      <c r="C1152" s="3">
        <v>0.74361816130627123</v>
      </c>
    </row>
    <row r="1153" spans="1:3" x14ac:dyDescent="0.25">
      <c r="A1153" s="14">
        <v>22630</v>
      </c>
      <c r="B1153" s="3">
        <v>1</v>
      </c>
      <c r="C1153" s="3">
        <v>0.6629230339206309</v>
      </c>
    </row>
    <row r="1154" spans="1:3" x14ac:dyDescent="0.25">
      <c r="A1154" s="14">
        <v>22632</v>
      </c>
      <c r="B1154" s="3">
        <v>1</v>
      </c>
      <c r="C1154" s="3">
        <v>0.85594271789432352</v>
      </c>
    </row>
    <row r="1155" spans="1:3" x14ac:dyDescent="0.25">
      <c r="A1155" s="14">
        <v>22633</v>
      </c>
      <c r="B1155" s="3">
        <v>0</v>
      </c>
      <c r="C1155" s="3">
        <v>0.66056622615696592</v>
      </c>
    </row>
    <row r="1156" spans="1:3" x14ac:dyDescent="0.25">
      <c r="A1156" s="14">
        <v>22635</v>
      </c>
      <c r="B1156" s="3">
        <v>1</v>
      </c>
      <c r="C1156" s="3">
        <v>0.75750689486967804</v>
      </c>
    </row>
    <row r="1157" spans="1:3" x14ac:dyDescent="0.25">
      <c r="A1157" s="14">
        <v>22636</v>
      </c>
      <c r="B1157" s="3">
        <v>0</v>
      </c>
      <c r="C1157" s="3">
        <v>0.74840176016746629</v>
      </c>
    </row>
    <row r="1158" spans="1:3" x14ac:dyDescent="0.25">
      <c r="A1158" s="14">
        <v>22638</v>
      </c>
      <c r="B1158" s="3">
        <v>1</v>
      </c>
      <c r="C1158" s="3">
        <v>0.74612523656751462</v>
      </c>
    </row>
    <row r="1159" spans="1:3" x14ac:dyDescent="0.25">
      <c r="A1159" s="14">
        <v>22639</v>
      </c>
      <c r="B1159" s="3">
        <v>0</v>
      </c>
      <c r="C1159" s="3">
        <v>0.55019652870906677</v>
      </c>
    </row>
    <row r="1160" spans="1:3" x14ac:dyDescent="0.25">
      <c r="A1160" s="14">
        <v>22641</v>
      </c>
      <c r="B1160" s="3">
        <v>0</v>
      </c>
      <c r="C1160" s="3">
        <v>0.72327742602298384</v>
      </c>
    </row>
    <row r="1161" spans="1:3" x14ac:dyDescent="0.25">
      <c r="A1161" s="14">
        <v>22643</v>
      </c>
      <c r="B1161" s="3">
        <v>1</v>
      </c>
      <c r="C1161" s="3">
        <v>0.77518661660298172</v>
      </c>
    </row>
    <row r="1162" spans="1:3" x14ac:dyDescent="0.25">
      <c r="A1162" s="14">
        <v>22644</v>
      </c>
      <c r="B1162" s="3">
        <v>1</v>
      </c>
      <c r="C1162" s="3">
        <v>0.87373790260603168</v>
      </c>
    </row>
    <row r="1163" spans="1:3" x14ac:dyDescent="0.25">
      <c r="A1163" s="14">
        <v>22645</v>
      </c>
      <c r="B1163" s="3">
        <v>1</v>
      </c>
      <c r="C1163" s="3">
        <v>0.94878310316838221</v>
      </c>
    </row>
    <row r="1164" spans="1:3" x14ac:dyDescent="0.25">
      <c r="A1164" s="14">
        <v>22646</v>
      </c>
      <c r="B1164" s="3">
        <v>1</v>
      </c>
      <c r="C1164" s="3">
        <v>0.8253291804111349</v>
      </c>
    </row>
    <row r="1165" spans="1:3" x14ac:dyDescent="0.25">
      <c r="A1165" s="14">
        <v>22647</v>
      </c>
      <c r="B1165" s="3">
        <v>0</v>
      </c>
      <c r="C1165" s="3">
        <v>0.80512664597055339</v>
      </c>
    </row>
    <row r="1166" spans="1:3" x14ac:dyDescent="0.25">
      <c r="A1166" s="14">
        <v>22648</v>
      </c>
      <c r="B1166" s="3">
        <v>1</v>
      </c>
      <c r="C1166" s="3">
        <v>0.77950476551576331</v>
      </c>
    </row>
    <row r="1167" spans="1:3" x14ac:dyDescent="0.25">
      <c r="A1167" s="14">
        <v>22651</v>
      </c>
      <c r="B1167" s="3">
        <v>1</v>
      </c>
      <c r="C1167" s="3">
        <v>0.91761264734026715</v>
      </c>
    </row>
    <row r="1168" spans="1:3" x14ac:dyDescent="0.25">
      <c r="A1168" s="14">
        <v>22652</v>
      </c>
      <c r="B1168" s="3">
        <v>1</v>
      </c>
      <c r="C1168" s="3">
        <v>0.61325105094071308</v>
      </c>
    </row>
    <row r="1169" spans="1:3" x14ac:dyDescent="0.25">
      <c r="A1169" s="14">
        <v>22653</v>
      </c>
      <c r="B1169" s="3">
        <v>1</v>
      </c>
      <c r="C1169" s="3">
        <v>0.83536573867975161</v>
      </c>
    </row>
    <row r="1170" spans="1:3" x14ac:dyDescent="0.25">
      <c r="A1170" s="14">
        <v>22655</v>
      </c>
      <c r="B1170" s="3">
        <v>1</v>
      </c>
      <c r="C1170" s="3">
        <v>0.85064483884227349</v>
      </c>
    </row>
    <row r="1171" spans="1:3" x14ac:dyDescent="0.25">
      <c r="A1171" s="14">
        <v>22657</v>
      </c>
      <c r="B1171" s="3">
        <v>0</v>
      </c>
      <c r="C1171" s="3">
        <v>0.63847928352219341</v>
      </c>
    </row>
    <row r="1172" spans="1:3" x14ac:dyDescent="0.25">
      <c r="A1172" s="14">
        <v>22658</v>
      </c>
      <c r="B1172" s="3">
        <v>1</v>
      </c>
      <c r="C1172" s="3">
        <v>0.82192984737453201</v>
      </c>
    </row>
    <row r="1173" spans="1:3" x14ac:dyDescent="0.25">
      <c r="A1173" s="14">
        <v>22660</v>
      </c>
      <c r="B1173" s="3">
        <v>1</v>
      </c>
      <c r="C1173" s="3">
        <v>0.7459774891572204</v>
      </c>
    </row>
    <row r="1174" spans="1:3" x14ac:dyDescent="0.25">
      <c r="A1174" s="14">
        <v>22663</v>
      </c>
      <c r="B1174" s="3">
        <v>1</v>
      </c>
      <c r="C1174" s="3">
        <v>0.70975925487360803</v>
      </c>
    </row>
    <row r="1175" spans="1:3" x14ac:dyDescent="0.25">
      <c r="A1175" s="14">
        <v>22665</v>
      </c>
      <c r="B1175" s="3">
        <v>1</v>
      </c>
      <c r="C1175" s="3">
        <v>0.84882102594535225</v>
      </c>
    </row>
    <row r="1176" spans="1:3" x14ac:dyDescent="0.25">
      <c r="A1176" s="14">
        <v>22668</v>
      </c>
      <c r="B1176" s="3">
        <v>0</v>
      </c>
      <c r="C1176" s="3">
        <v>0.85472311425818759</v>
      </c>
    </row>
    <row r="1177" spans="1:3" x14ac:dyDescent="0.25">
      <c r="A1177" s="14">
        <v>22669</v>
      </c>
      <c r="B1177" s="3">
        <v>1</v>
      </c>
      <c r="C1177" s="3">
        <v>0.6615481106008293</v>
      </c>
    </row>
    <row r="1178" spans="1:3" x14ac:dyDescent="0.25">
      <c r="A1178" s="14">
        <v>22676</v>
      </c>
      <c r="B1178" s="3">
        <v>1</v>
      </c>
      <c r="C1178" s="3">
        <v>0.80274450830211552</v>
      </c>
    </row>
    <row r="1179" spans="1:3" x14ac:dyDescent="0.25">
      <c r="A1179" s="14">
        <v>22679</v>
      </c>
      <c r="B1179" s="3">
        <v>1</v>
      </c>
      <c r="C1179" s="3">
        <v>0.81030161431614267</v>
      </c>
    </row>
    <row r="1180" spans="1:3" x14ac:dyDescent="0.25">
      <c r="A1180" s="14">
        <v>22681</v>
      </c>
      <c r="B1180" s="3">
        <v>1</v>
      </c>
      <c r="C1180" s="3">
        <v>0.77727126815867775</v>
      </c>
    </row>
    <row r="1181" spans="1:3" x14ac:dyDescent="0.25">
      <c r="A1181" s="14">
        <v>22683</v>
      </c>
      <c r="B1181" s="3">
        <v>0</v>
      </c>
      <c r="C1181" s="3">
        <v>0.71254338671516082</v>
      </c>
    </row>
    <row r="1182" spans="1:3" x14ac:dyDescent="0.25">
      <c r="A1182" s="14">
        <v>22684</v>
      </c>
      <c r="B1182" s="3">
        <v>1</v>
      </c>
      <c r="C1182" s="3">
        <v>0.6927493424378629</v>
      </c>
    </row>
    <row r="1183" spans="1:3" x14ac:dyDescent="0.25">
      <c r="A1183" s="14">
        <v>22685</v>
      </c>
      <c r="B1183" s="3">
        <v>1</v>
      </c>
      <c r="C1183" s="3">
        <v>0.79993716594203257</v>
      </c>
    </row>
    <row r="1184" spans="1:3" x14ac:dyDescent="0.25">
      <c r="A1184" s="14">
        <v>22686</v>
      </c>
      <c r="B1184" s="3">
        <v>0</v>
      </c>
      <c r="C1184" s="3">
        <v>0.82367805317988108</v>
      </c>
    </row>
    <row r="1185" spans="1:3" x14ac:dyDescent="0.25">
      <c r="A1185" s="14">
        <v>22690</v>
      </c>
      <c r="B1185" s="3">
        <v>1</v>
      </c>
      <c r="C1185" s="3">
        <v>0.83821096499210568</v>
      </c>
    </row>
    <row r="1186" spans="1:3" x14ac:dyDescent="0.25">
      <c r="A1186" s="14">
        <v>22691</v>
      </c>
      <c r="B1186" s="3">
        <v>1</v>
      </c>
      <c r="C1186" s="3">
        <v>0.76899216848009244</v>
      </c>
    </row>
    <row r="1187" spans="1:3" x14ac:dyDescent="0.25">
      <c r="A1187" s="14">
        <v>22694</v>
      </c>
      <c r="B1187" s="3">
        <v>1</v>
      </c>
      <c r="C1187" s="3">
        <v>0.89093500532194536</v>
      </c>
    </row>
    <row r="1188" spans="1:3" x14ac:dyDescent="0.25">
      <c r="A1188" s="14">
        <v>22695</v>
      </c>
      <c r="B1188" s="3">
        <v>1</v>
      </c>
      <c r="C1188" s="3">
        <v>0.72567338923985258</v>
      </c>
    </row>
    <row r="1189" spans="1:3" x14ac:dyDescent="0.25">
      <c r="A1189" s="14">
        <v>22696</v>
      </c>
      <c r="B1189" s="3">
        <v>0</v>
      </c>
      <c r="C1189" s="3">
        <v>0.78686421717790023</v>
      </c>
    </row>
    <row r="1190" spans="1:3" x14ac:dyDescent="0.25">
      <c r="A1190" s="14">
        <v>22697</v>
      </c>
      <c r="B1190" s="3">
        <v>1</v>
      </c>
      <c r="C1190" s="3">
        <v>0.64611547675369208</v>
      </c>
    </row>
    <row r="1191" spans="1:3" x14ac:dyDescent="0.25">
      <c r="A1191" s="14">
        <v>22698</v>
      </c>
      <c r="B1191" s="3">
        <v>1</v>
      </c>
      <c r="C1191" s="3">
        <v>0.85238413906713573</v>
      </c>
    </row>
    <row r="1192" spans="1:3" x14ac:dyDescent="0.25">
      <c r="A1192" s="14">
        <v>22700</v>
      </c>
      <c r="B1192" s="3">
        <v>1</v>
      </c>
      <c r="C1192" s="3">
        <v>0.70249589706877347</v>
      </c>
    </row>
    <row r="1193" spans="1:3" x14ac:dyDescent="0.25">
      <c r="A1193" s="14">
        <v>22701</v>
      </c>
      <c r="B1193" s="3">
        <v>1</v>
      </c>
      <c r="C1193" s="3">
        <v>0.85800490213002556</v>
      </c>
    </row>
    <row r="1194" spans="1:3" x14ac:dyDescent="0.25">
      <c r="A1194" s="14">
        <v>22702</v>
      </c>
      <c r="B1194" s="3">
        <v>1</v>
      </c>
      <c r="C1194" s="3">
        <v>0.68742846064491048</v>
      </c>
    </row>
    <row r="1195" spans="1:3" x14ac:dyDescent="0.25">
      <c r="A1195" s="14">
        <v>22705</v>
      </c>
      <c r="B1195" s="3">
        <v>1</v>
      </c>
      <c r="C1195" s="3">
        <v>0.83825186552273778</v>
      </c>
    </row>
    <row r="1196" spans="1:3" x14ac:dyDescent="0.25">
      <c r="A1196" s="14">
        <v>22707</v>
      </c>
      <c r="B1196" s="3">
        <v>1</v>
      </c>
      <c r="C1196" s="3">
        <v>0.85558477726932747</v>
      </c>
    </row>
    <row r="1197" spans="1:3" x14ac:dyDescent="0.25">
      <c r="A1197" s="14">
        <v>22709</v>
      </c>
      <c r="B1197" s="3">
        <v>1</v>
      </c>
      <c r="C1197" s="3">
        <v>0.78676911217764633</v>
      </c>
    </row>
    <row r="1198" spans="1:3" x14ac:dyDescent="0.25">
      <c r="A1198" s="14">
        <v>22710</v>
      </c>
      <c r="B1198" s="3">
        <v>0</v>
      </c>
      <c r="C1198" s="3">
        <v>0.80109903768145974</v>
      </c>
    </row>
    <row r="1199" spans="1:3" x14ac:dyDescent="0.25">
      <c r="A1199" s="14">
        <v>22719</v>
      </c>
      <c r="B1199" s="3">
        <v>1</v>
      </c>
      <c r="C1199" s="3">
        <v>0.88536196969308112</v>
      </c>
    </row>
    <row r="1200" spans="1:3" x14ac:dyDescent="0.25">
      <c r="A1200" s="14">
        <v>22722</v>
      </c>
      <c r="B1200" s="3">
        <v>0</v>
      </c>
      <c r="C1200" s="3">
        <v>0.68987490167172849</v>
      </c>
    </row>
    <row r="1201" spans="1:3" x14ac:dyDescent="0.25">
      <c r="A1201" s="14">
        <v>22723</v>
      </c>
      <c r="B1201" s="3">
        <v>1</v>
      </c>
      <c r="C1201" s="3">
        <v>0.68820230702805485</v>
      </c>
    </row>
    <row r="1202" spans="1:3" x14ac:dyDescent="0.25">
      <c r="A1202" s="14">
        <v>22724</v>
      </c>
      <c r="B1202" s="3">
        <v>1</v>
      </c>
      <c r="C1202" s="3">
        <v>0.78421873315095214</v>
      </c>
    </row>
    <row r="1203" spans="1:3" x14ac:dyDescent="0.25">
      <c r="A1203" s="14">
        <v>22725</v>
      </c>
      <c r="B1203" s="3">
        <v>1</v>
      </c>
      <c r="C1203" s="3">
        <v>0.73632103626713286</v>
      </c>
    </row>
    <row r="1204" spans="1:3" x14ac:dyDescent="0.25">
      <c r="A1204" s="14">
        <v>22727</v>
      </c>
      <c r="B1204" s="3">
        <v>1</v>
      </c>
      <c r="C1204" s="3">
        <v>0.86082899865811335</v>
      </c>
    </row>
    <row r="1205" spans="1:3" x14ac:dyDescent="0.25">
      <c r="A1205" s="14">
        <v>22728</v>
      </c>
      <c r="B1205" s="3">
        <v>0</v>
      </c>
      <c r="C1205" s="3">
        <v>0.79765305336026526</v>
      </c>
    </row>
    <row r="1206" spans="1:3" x14ac:dyDescent="0.25">
      <c r="A1206" s="14">
        <v>22730</v>
      </c>
      <c r="B1206" s="3">
        <v>1</v>
      </c>
      <c r="C1206" s="3">
        <v>0.81445332616422317</v>
      </c>
    </row>
    <row r="1207" spans="1:3" x14ac:dyDescent="0.25">
      <c r="A1207" s="14">
        <v>22734</v>
      </c>
      <c r="B1207" s="3">
        <v>0</v>
      </c>
      <c r="C1207" s="3">
        <v>0.76964208439296977</v>
      </c>
    </row>
    <row r="1208" spans="1:3" x14ac:dyDescent="0.25">
      <c r="A1208" s="14">
        <v>22736</v>
      </c>
      <c r="B1208" s="3">
        <v>1</v>
      </c>
      <c r="C1208" s="3">
        <v>0.87541862126730008</v>
      </c>
    </row>
    <row r="1209" spans="1:3" x14ac:dyDescent="0.25">
      <c r="A1209" s="14">
        <v>22737</v>
      </c>
      <c r="B1209" s="3">
        <v>0</v>
      </c>
      <c r="C1209" s="3">
        <v>0.79132878205767132</v>
      </c>
    </row>
    <row r="1210" spans="1:3" x14ac:dyDescent="0.25">
      <c r="A1210" s="14">
        <v>22738</v>
      </c>
      <c r="B1210" s="3">
        <v>0</v>
      </c>
      <c r="C1210" s="3">
        <v>0.76574969415449345</v>
      </c>
    </row>
    <row r="1211" spans="1:3" x14ac:dyDescent="0.25">
      <c r="A1211" s="14">
        <v>22742</v>
      </c>
      <c r="B1211" s="3">
        <v>1</v>
      </c>
      <c r="C1211" s="3">
        <v>0.76365854933874855</v>
      </c>
    </row>
    <row r="1212" spans="1:3" x14ac:dyDescent="0.25">
      <c r="A1212" s="14">
        <v>22743</v>
      </c>
      <c r="B1212" s="3">
        <v>1</v>
      </c>
      <c r="C1212" s="3">
        <v>0.69868044863964951</v>
      </c>
    </row>
    <row r="1213" spans="1:3" x14ac:dyDescent="0.25">
      <c r="A1213" s="14">
        <v>22746</v>
      </c>
      <c r="B1213" s="3">
        <v>1</v>
      </c>
      <c r="C1213" s="3">
        <v>0.87125878391208333</v>
      </c>
    </row>
    <row r="1214" spans="1:3" x14ac:dyDescent="0.25">
      <c r="A1214" s="14">
        <v>22748</v>
      </c>
      <c r="B1214" s="3">
        <v>0</v>
      </c>
      <c r="C1214" s="3">
        <v>0.79458833476484214</v>
      </c>
    </row>
    <row r="1215" spans="1:3" x14ac:dyDescent="0.25">
      <c r="A1215" s="14">
        <v>22752</v>
      </c>
      <c r="B1215" s="3">
        <v>1</v>
      </c>
      <c r="C1215" s="3">
        <v>0.79808444295210823</v>
      </c>
    </row>
    <row r="1216" spans="1:3" x14ac:dyDescent="0.25">
      <c r="A1216" s="14">
        <v>22754</v>
      </c>
      <c r="B1216" s="3">
        <v>0</v>
      </c>
      <c r="C1216" s="3">
        <v>0.63123165141815973</v>
      </c>
    </row>
    <row r="1217" spans="1:3" x14ac:dyDescent="0.25">
      <c r="A1217" s="14">
        <v>22755</v>
      </c>
      <c r="B1217" s="3">
        <v>1</v>
      </c>
      <c r="C1217" s="3">
        <v>0.70866401272528323</v>
      </c>
    </row>
    <row r="1218" spans="1:3" x14ac:dyDescent="0.25">
      <c r="A1218" s="14">
        <v>22757</v>
      </c>
      <c r="B1218" s="3">
        <v>1</v>
      </c>
      <c r="C1218" s="3">
        <v>0.81434526601517754</v>
      </c>
    </row>
    <row r="1219" spans="1:3" x14ac:dyDescent="0.25">
      <c r="A1219" s="14">
        <v>22759</v>
      </c>
      <c r="B1219" s="3">
        <v>1</v>
      </c>
      <c r="C1219" s="3">
        <v>0.89623763281911473</v>
      </c>
    </row>
    <row r="1220" spans="1:3" x14ac:dyDescent="0.25">
      <c r="A1220" s="14">
        <v>22762</v>
      </c>
      <c r="B1220" s="3">
        <v>1</v>
      </c>
      <c r="C1220" s="3">
        <v>0.68600599090166248</v>
      </c>
    </row>
    <row r="1221" spans="1:3" x14ac:dyDescent="0.25">
      <c r="A1221" s="14">
        <v>22764</v>
      </c>
      <c r="B1221" s="3">
        <v>0</v>
      </c>
      <c r="C1221" s="3">
        <v>0.87631738362010669</v>
      </c>
    </row>
    <row r="1222" spans="1:3" x14ac:dyDescent="0.25">
      <c r="A1222" s="14">
        <v>22765</v>
      </c>
      <c r="B1222" s="3">
        <v>1</v>
      </c>
      <c r="C1222" s="3">
        <v>0.86381970537781294</v>
      </c>
    </row>
    <row r="1223" spans="1:3" x14ac:dyDescent="0.25">
      <c r="A1223" s="14">
        <v>22766</v>
      </c>
      <c r="B1223" s="3">
        <v>1</v>
      </c>
      <c r="C1223" s="3">
        <v>0.81762033577397286</v>
      </c>
    </row>
    <row r="1224" spans="1:3" x14ac:dyDescent="0.25">
      <c r="A1224" s="14">
        <v>22767</v>
      </c>
      <c r="B1224" s="3">
        <v>0</v>
      </c>
      <c r="C1224" s="3">
        <v>0.86148321825959007</v>
      </c>
    </row>
    <row r="1225" spans="1:3" x14ac:dyDescent="0.25">
      <c r="A1225" s="14">
        <v>22771</v>
      </c>
      <c r="B1225" s="3">
        <v>1</v>
      </c>
      <c r="C1225" s="3">
        <v>0.67955099600365465</v>
      </c>
    </row>
    <row r="1226" spans="1:3" x14ac:dyDescent="0.25">
      <c r="A1226" s="14">
        <v>22772</v>
      </c>
      <c r="B1226" s="3">
        <v>1</v>
      </c>
      <c r="C1226" s="3">
        <v>0.73319541808748601</v>
      </c>
    </row>
    <row r="1227" spans="1:3" x14ac:dyDescent="0.25">
      <c r="A1227" s="14">
        <v>22776</v>
      </c>
      <c r="B1227" s="3">
        <v>1</v>
      </c>
      <c r="C1227" s="3">
        <v>0.7237098553266329</v>
      </c>
    </row>
    <row r="1228" spans="1:3" x14ac:dyDescent="0.25">
      <c r="A1228" s="14">
        <v>22778</v>
      </c>
      <c r="B1228" s="3">
        <v>1</v>
      </c>
      <c r="C1228" s="3">
        <v>0.86739397507655225</v>
      </c>
    </row>
    <row r="1229" spans="1:3" x14ac:dyDescent="0.25">
      <c r="A1229" s="14">
        <v>22780</v>
      </c>
      <c r="B1229" s="3">
        <v>1</v>
      </c>
      <c r="C1229" s="3">
        <v>0.65125252926071031</v>
      </c>
    </row>
    <row r="1230" spans="1:3" x14ac:dyDescent="0.25">
      <c r="A1230" s="14">
        <v>22784</v>
      </c>
      <c r="B1230" s="3">
        <v>1</v>
      </c>
      <c r="C1230" s="3">
        <v>0.74061113836216164</v>
      </c>
    </row>
    <row r="1231" spans="1:3" x14ac:dyDescent="0.25">
      <c r="A1231" s="14">
        <v>22786</v>
      </c>
      <c r="B1231" s="3">
        <v>0</v>
      </c>
      <c r="C1231" s="3">
        <v>0.58740184507377524</v>
      </c>
    </row>
    <row r="1232" spans="1:3" x14ac:dyDescent="0.25">
      <c r="A1232" s="14">
        <v>22787</v>
      </c>
      <c r="B1232" s="3">
        <v>1</v>
      </c>
      <c r="C1232" s="3">
        <v>0.71626707551324509</v>
      </c>
    </row>
    <row r="1233" spans="1:3" x14ac:dyDescent="0.25">
      <c r="A1233" s="14">
        <v>22789</v>
      </c>
      <c r="B1233" s="3">
        <v>0</v>
      </c>
      <c r="C1233" s="3">
        <v>0.7070845178548828</v>
      </c>
    </row>
    <row r="1234" spans="1:3" x14ac:dyDescent="0.25">
      <c r="A1234" s="14">
        <v>22790</v>
      </c>
      <c r="B1234" s="3">
        <v>1</v>
      </c>
      <c r="C1234" s="3">
        <v>0.57227469245041085</v>
      </c>
    </row>
    <row r="1235" spans="1:3" x14ac:dyDescent="0.25">
      <c r="A1235" s="14">
        <v>22792</v>
      </c>
      <c r="B1235" s="3">
        <v>1</v>
      </c>
      <c r="C1235" s="3">
        <v>0.80049992029455275</v>
      </c>
    </row>
    <row r="1236" spans="1:3" x14ac:dyDescent="0.25">
      <c r="A1236" s="14">
        <v>22797</v>
      </c>
      <c r="B1236" s="3">
        <v>1</v>
      </c>
      <c r="C1236" s="3">
        <v>0.78066734699532558</v>
      </c>
    </row>
    <row r="1237" spans="1:3" x14ac:dyDescent="0.25">
      <c r="A1237" s="14">
        <v>22799</v>
      </c>
      <c r="B1237" s="3">
        <v>1</v>
      </c>
      <c r="C1237" s="3">
        <v>0.75576292913335374</v>
      </c>
    </row>
    <row r="1238" spans="1:3" x14ac:dyDescent="0.25">
      <c r="A1238" s="14">
        <v>22800</v>
      </c>
      <c r="B1238" s="3">
        <v>1</v>
      </c>
      <c r="C1238" s="3">
        <v>0.83092483362748859</v>
      </c>
    </row>
    <row r="1239" spans="1:3" x14ac:dyDescent="0.25">
      <c r="A1239" s="14">
        <v>22801</v>
      </c>
      <c r="B1239" s="3">
        <v>1</v>
      </c>
      <c r="C1239" s="3">
        <v>0.76734365124739967</v>
      </c>
    </row>
    <row r="1240" spans="1:3" x14ac:dyDescent="0.25">
      <c r="A1240" s="14">
        <v>22803</v>
      </c>
      <c r="B1240" s="3">
        <v>1</v>
      </c>
      <c r="C1240" s="3">
        <v>0.84522252401798681</v>
      </c>
    </row>
    <row r="1241" spans="1:3" x14ac:dyDescent="0.25">
      <c r="A1241" s="14">
        <v>22805</v>
      </c>
      <c r="B1241" s="3">
        <v>1</v>
      </c>
      <c r="C1241" s="3">
        <v>0.82023581682963687</v>
      </c>
    </row>
    <row r="1242" spans="1:3" x14ac:dyDescent="0.25">
      <c r="A1242" s="14">
        <v>22807</v>
      </c>
      <c r="B1242" s="3">
        <v>1</v>
      </c>
      <c r="C1242" s="3">
        <v>0.87763241055479513</v>
      </c>
    </row>
    <row r="1243" spans="1:3" x14ac:dyDescent="0.25">
      <c r="A1243" s="14">
        <v>22808</v>
      </c>
      <c r="B1243" s="3">
        <v>0</v>
      </c>
      <c r="C1243" s="3">
        <v>0.83437020695005149</v>
      </c>
    </row>
    <row r="1244" spans="1:3" x14ac:dyDescent="0.25">
      <c r="A1244" s="14">
        <v>22809</v>
      </c>
      <c r="B1244" s="3">
        <v>1</v>
      </c>
      <c r="C1244" s="3">
        <v>0.79982396152025437</v>
      </c>
    </row>
    <row r="1245" spans="1:3" x14ac:dyDescent="0.25">
      <c r="A1245" s="14">
        <v>22810</v>
      </c>
      <c r="B1245" s="3">
        <v>0</v>
      </c>
      <c r="C1245" s="3">
        <v>0.75216620178328686</v>
      </c>
    </row>
    <row r="1246" spans="1:3" x14ac:dyDescent="0.25">
      <c r="A1246" s="14">
        <v>22811</v>
      </c>
      <c r="B1246" s="3">
        <v>0</v>
      </c>
      <c r="C1246" s="3">
        <v>0.58918060075436685</v>
      </c>
    </row>
    <row r="1247" spans="1:3" x14ac:dyDescent="0.25">
      <c r="A1247" s="14">
        <v>22812</v>
      </c>
      <c r="B1247" s="3">
        <v>1</v>
      </c>
      <c r="C1247" s="3">
        <v>0.8388223661335279</v>
      </c>
    </row>
    <row r="1248" spans="1:3" x14ac:dyDescent="0.25">
      <c r="A1248" s="14">
        <v>22813</v>
      </c>
      <c r="B1248" s="3">
        <v>1</v>
      </c>
      <c r="C1248" s="3">
        <v>0.86864462402640097</v>
      </c>
    </row>
    <row r="1249" spans="1:3" x14ac:dyDescent="0.25">
      <c r="A1249" s="14">
        <v>22814</v>
      </c>
      <c r="B1249" s="3">
        <v>1</v>
      </c>
      <c r="C1249" s="3">
        <v>0.77818679420911918</v>
      </c>
    </row>
    <row r="1250" spans="1:3" x14ac:dyDescent="0.25">
      <c r="A1250" s="14">
        <v>22816</v>
      </c>
      <c r="B1250" s="3">
        <v>1</v>
      </c>
      <c r="C1250" s="3">
        <v>0.77399379397967361</v>
      </c>
    </row>
    <row r="1251" spans="1:3" x14ac:dyDescent="0.25">
      <c r="A1251" s="14">
        <v>22817</v>
      </c>
      <c r="B1251" s="3">
        <v>1</v>
      </c>
      <c r="C1251" s="3">
        <v>0.73012627842072375</v>
      </c>
    </row>
    <row r="1252" spans="1:3" x14ac:dyDescent="0.25">
      <c r="A1252" s="14">
        <v>22818</v>
      </c>
      <c r="B1252" s="3">
        <v>1</v>
      </c>
      <c r="C1252" s="3">
        <v>0.75957986604317351</v>
      </c>
    </row>
    <row r="1253" spans="1:3" x14ac:dyDescent="0.25">
      <c r="A1253" s="14">
        <v>22822</v>
      </c>
      <c r="B1253" s="3">
        <v>1</v>
      </c>
      <c r="C1253" s="3">
        <v>0.75622211825068408</v>
      </c>
    </row>
    <row r="1254" spans="1:3" x14ac:dyDescent="0.25">
      <c r="A1254" s="14">
        <v>22824</v>
      </c>
      <c r="B1254" s="3">
        <v>1</v>
      </c>
      <c r="C1254" s="3">
        <v>0.8502952848884624</v>
      </c>
    </row>
    <row r="1255" spans="1:3" x14ac:dyDescent="0.25">
      <c r="A1255" s="14">
        <v>22827</v>
      </c>
      <c r="B1255" s="3">
        <v>0</v>
      </c>
      <c r="C1255" s="3">
        <v>0.73725853696596944</v>
      </c>
    </row>
    <row r="1256" spans="1:3" x14ac:dyDescent="0.25">
      <c r="A1256" s="14">
        <v>22828</v>
      </c>
      <c r="B1256" s="3">
        <v>1</v>
      </c>
      <c r="C1256" s="3">
        <v>0.79688053411946658</v>
      </c>
    </row>
    <row r="1257" spans="1:3" x14ac:dyDescent="0.25">
      <c r="A1257" s="14">
        <v>22830</v>
      </c>
      <c r="B1257" s="3">
        <v>1</v>
      </c>
      <c r="C1257" s="3">
        <v>0.90767297795746227</v>
      </c>
    </row>
    <row r="1258" spans="1:3" x14ac:dyDescent="0.25">
      <c r="A1258" s="14">
        <v>22832</v>
      </c>
      <c r="B1258" s="3">
        <v>1</v>
      </c>
      <c r="C1258" s="3">
        <v>0.88385583185190864</v>
      </c>
    </row>
    <row r="1259" spans="1:3" x14ac:dyDescent="0.25">
      <c r="A1259" s="14">
        <v>22833</v>
      </c>
      <c r="B1259" s="3">
        <v>0</v>
      </c>
      <c r="C1259" s="3">
        <v>0.72134603967250821</v>
      </c>
    </row>
    <row r="1260" spans="1:3" x14ac:dyDescent="0.25">
      <c r="A1260" s="14">
        <v>22834</v>
      </c>
      <c r="B1260" s="3">
        <v>1</v>
      </c>
      <c r="C1260" s="3">
        <v>0.92041648405168841</v>
      </c>
    </row>
    <row r="1261" spans="1:3" x14ac:dyDescent="0.25">
      <c r="A1261" s="14">
        <v>22835</v>
      </c>
      <c r="B1261" s="3">
        <v>1</v>
      </c>
      <c r="C1261" s="3">
        <v>0.80386492791798581</v>
      </c>
    </row>
    <row r="1262" spans="1:3" x14ac:dyDescent="0.25">
      <c r="A1262" s="14">
        <v>22836</v>
      </c>
      <c r="B1262" s="3">
        <v>0</v>
      </c>
      <c r="C1262" s="3">
        <v>0.79708467166098906</v>
      </c>
    </row>
    <row r="1263" spans="1:3" x14ac:dyDescent="0.25">
      <c r="A1263" s="14">
        <v>22837</v>
      </c>
      <c r="B1263" s="3">
        <v>1</v>
      </c>
      <c r="C1263" s="3">
        <v>0.91956136120303544</v>
      </c>
    </row>
    <row r="1264" spans="1:3" x14ac:dyDescent="0.25">
      <c r="A1264" s="14">
        <v>22844</v>
      </c>
      <c r="B1264" s="3">
        <v>1</v>
      </c>
      <c r="C1264" s="3">
        <v>0.79208842206582053</v>
      </c>
    </row>
    <row r="1265" spans="1:3" x14ac:dyDescent="0.25">
      <c r="A1265" s="14">
        <v>22845</v>
      </c>
      <c r="B1265" s="3">
        <v>1</v>
      </c>
      <c r="C1265" s="3">
        <v>0.83464683161185416</v>
      </c>
    </row>
    <row r="1266" spans="1:3" x14ac:dyDescent="0.25">
      <c r="A1266" s="14">
        <v>22850</v>
      </c>
      <c r="B1266" s="3">
        <v>0</v>
      </c>
      <c r="C1266" s="3">
        <v>0.72761974670870155</v>
      </c>
    </row>
    <row r="1267" spans="1:3" x14ac:dyDescent="0.25">
      <c r="A1267" s="14">
        <v>22855</v>
      </c>
      <c r="B1267" s="3">
        <v>0</v>
      </c>
      <c r="C1267" s="3">
        <v>0.59838601121352941</v>
      </c>
    </row>
    <row r="1268" spans="1:3" x14ac:dyDescent="0.25">
      <c r="A1268" s="14">
        <v>22856</v>
      </c>
      <c r="B1268" s="3">
        <v>1</v>
      </c>
      <c r="C1268" s="3">
        <v>0.83253684797741812</v>
      </c>
    </row>
    <row r="1269" spans="1:3" x14ac:dyDescent="0.25">
      <c r="A1269" s="14">
        <v>22857</v>
      </c>
      <c r="B1269" s="3">
        <v>0</v>
      </c>
      <c r="C1269" s="3">
        <v>0.88051772170940257</v>
      </c>
    </row>
    <row r="1270" spans="1:3" x14ac:dyDescent="0.25">
      <c r="A1270" s="14">
        <v>22858</v>
      </c>
      <c r="B1270" s="3">
        <v>0</v>
      </c>
      <c r="C1270" s="3">
        <v>0.89695872661393072</v>
      </c>
    </row>
    <row r="1271" spans="1:3" x14ac:dyDescent="0.25">
      <c r="A1271" s="14">
        <v>22861</v>
      </c>
      <c r="B1271" s="3">
        <v>0</v>
      </c>
      <c r="C1271" s="3">
        <v>0.67210990416751237</v>
      </c>
    </row>
    <row r="1272" spans="1:3" x14ac:dyDescent="0.25">
      <c r="A1272" s="14">
        <v>22863</v>
      </c>
      <c r="B1272" s="3">
        <v>0</v>
      </c>
      <c r="C1272" s="3">
        <v>0.78558655397168375</v>
      </c>
    </row>
    <row r="1273" spans="1:3" x14ac:dyDescent="0.25">
      <c r="A1273" s="14">
        <v>22864</v>
      </c>
      <c r="B1273" s="3">
        <v>1</v>
      </c>
      <c r="C1273" s="3">
        <v>0.8518674751336498</v>
      </c>
    </row>
    <row r="1274" spans="1:3" x14ac:dyDescent="0.25">
      <c r="A1274" s="14">
        <v>22866</v>
      </c>
      <c r="B1274" s="3">
        <v>0</v>
      </c>
      <c r="C1274" s="3">
        <v>0.74469301917955377</v>
      </c>
    </row>
    <row r="1275" spans="1:3" x14ac:dyDescent="0.25">
      <c r="A1275" s="14">
        <v>22868</v>
      </c>
      <c r="B1275" s="3">
        <v>1</v>
      </c>
      <c r="C1275" s="3">
        <v>0.66586186771722766</v>
      </c>
    </row>
    <row r="1276" spans="1:3" x14ac:dyDescent="0.25">
      <c r="A1276" s="14">
        <v>22870</v>
      </c>
      <c r="B1276" s="3">
        <v>1</v>
      </c>
      <c r="C1276" s="3">
        <v>0.82923677287774145</v>
      </c>
    </row>
    <row r="1277" spans="1:3" x14ac:dyDescent="0.25">
      <c r="A1277" s="14">
        <v>22871</v>
      </c>
      <c r="B1277" s="3">
        <v>1</v>
      </c>
      <c r="C1277" s="3">
        <v>0.74790810441051847</v>
      </c>
    </row>
    <row r="1278" spans="1:3" x14ac:dyDescent="0.25">
      <c r="A1278" s="14">
        <v>22872</v>
      </c>
      <c r="B1278" s="3">
        <v>0</v>
      </c>
      <c r="C1278" s="3">
        <v>0.83660164809812132</v>
      </c>
    </row>
    <row r="1279" spans="1:3" x14ac:dyDescent="0.25">
      <c r="A1279" s="14">
        <v>22873</v>
      </c>
      <c r="B1279" s="3">
        <v>1</v>
      </c>
      <c r="C1279" s="3">
        <v>0.84131883345054759</v>
      </c>
    </row>
    <row r="1280" spans="1:3" x14ac:dyDescent="0.25">
      <c r="A1280" s="14">
        <v>22875</v>
      </c>
      <c r="B1280" s="3">
        <v>1</v>
      </c>
      <c r="C1280" s="3">
        <v>0.77295565483587436</v>
      </c>
    </row>
    <row r="1281" spans="1:3" x14ac:dyDescent="0.25">
      <c r="A1281" s="14">
        <v>22876</v>
      </c>
      <c r="B1281" s="3">
        <v>1</v>
      </c>
      <c r="C1281" s="3">
        <v>0.79273537236556768</v>
      </c>
    </row>
    <row r="1282" spans="1:3" x14ac:dyDescent="0.25">
      <c r="A1282" s="14">
        <v>22877</v>
      </c>
      <c r="B1282" s="3">
        <v>1</v>
      </c>
      <c r="C1282" s="3">
        <v>0.79556257663334495</v>
      </c>
    </row>
    <row r="1283" spans="1:3" x14ac:dyDescent="0.25">
      <c r="A1283" s="14">
        <v>22878</v>
      </c>
      <c r="B1283" s="3">
        <v>1</v>
      </c>
      <c r="C1283" s="3">
        <v>0.83210306061492645</v>
      </c>
    </row>
    <row r="1284" spans="1:3" x14ac:dyDescent="0.25">
      <c r="A1284" s="14">
        <v>22879</v>
      </c>
      <c r="B1284" s="3">
        <v>1</v>
      </c>
      <c r="C1284" s="3">
        <v>0.64260832548989244</v>
      </c>
    </row>
    <row r="1285" spans="1:3" x14ac:dyDescent="0.25">
      <c r="A1285" s="14">
        <v>22883</v>
      </c>
      <c r="B1285" s="3">
        <v>1</v>
      </c>
      <c r="C1285" s="3">
        <v>0.87108682280904848</v>
      </c>
    </row>
    <row r="1286" spans="1:3" x14ac:dyDescent="0.25">
      <c r="A1286" s="14">
        <v>22884</v>
      </c>
      <c r="B1286" s="3">
        <v>1</v>
      </c>
      <c r="C1286" s="3">
        <v>0.75686512207415291</v>
      </c>
    </row>
    <row r="1287" spans="1:3" x14ac:dyDescent="0.25">
      <c r="A1287" s="14">
        <v>22885</v>
      </c>
      <c r="B1287" s="3">
        <v>1</v>
      </c>
      <c r="C1287" s="3">
        <v>0.86071777980079933</v>
      </c>
    </row>
    <row r="1288" spans="1:3" x14ac:dyDescent="0.25">
      <c r="A1288" s="14">
        <v>22887</v>
      </c>
      <c r="B1288" s="3">
        <v>1</v>
      </c>
      <c r="C1288" s="3">
        <v>0.9244786890952561</v>
      </c>
    </row>
    <row r="1289" spans="1:3" x14ac:dyDescent="0.25">
      <c r="A1289" s="14">
        <v>22888</v>
      </c>
      <c r="B1289" s="3">
        <v>1</v>
      </c>
      <c r="C1289" s="3">
        <v>0.85346211015321405</v>
      </c>
    </row>
    <row r="1290" spans="1:3" x14ac:dyDescent="0.25">
      <c r="A1290" s="14">
        <v>22892</v>
      </c>
      <c r="B1290" s="3">
        <v>1</v>
      </c>
      <c r="C1290" s="3">
        <v>0.86058285092120312</v>
      </c>
    </row>
    <row r="1291" spans="1:3" x14ac:dyDescent="0.25">
      <c r="A1291" s="14">
        <v>22893</v>
      </c>
      <c r="B1291" s="3">
        <v>1</v>
      </c>
      <c r="C1291" s="3">
        <v>0.90395335609459371</v>
      </c>
    </row>
    <row r="1292" spans="1:3" x14ac:dyDescent="0.25">
      <c r="A1292" s="14">
        <v>22895</v>
      </c>
      <c r="B1292" s="3">
        <v>1</v>
      </c>
      <c r="C1292" s="3">
        <v>0.79244301146047269</v>
      </c>
    </row>
    <row r="1293" spans="1:3" x14ac:dyDescent="0.25">
      <c r="A1293" s="14">
        <v>22898</v>
      </c>
      <c r="B1293" s="3">
        <v>1</v>
      </c>
      <c r="C1293" s="3">
        <v>0.65999901620462609</v>
      </c>
    </row>
    <row r="1294" spans="1:3" x14ac:dyDescent="0.25">
      <c r="A1294" s="14">
        <v>22900</v>
      </c>
      <c r="B1294" s="3">
        <v>0</v>
      </c>
      <c r="C1294" s="3">
        <v>0.8098440299489521</v>
      </c>
    </row>
    <row r="1295" spans="1:3" x14ac:dyDescent="0.25">
      <c r="A1295" s="14">
        <v>22901</v>
      </c>
      <c r="B1295" s="3">
        <v>1</v>
      </c>
      <c r="C1295" s="3">
        <v>0.85277355799804311</v>
      </c>
    </row>
    <row r="1296" spans="1:3" x14ac:dyDescent="0.25">
      <c r="A1296" s="14">
        <v>22902</v>
      </c>
      <c r="B1296" s="3">
        <v>0</v>
      </c>
      <c r="C1296" s="3">
        <v>0.84299488097096464</v>
      </c>
    </row>
    <row r="1297" spans="1:3" x14ac:dyDescent="0.25">
      <c r="A1297" s="14">
        <v>22904</v>
      </c>
      <c r="B1297" s="3">
        <v>1</v>
      </c>
      <c r="C1297" s="3">
        <v>0.9016699456016547</v>
      </c>
    </row>
    <row r="1298" spans="1:3" x14ac:dyDescent="0.25">
      <c r="A1298" s="14">
        <v>22906</v>
      </c>
      <c r="B1298" s="3">
        <v>1</v>
      </c>
      <c r="C1298" s="3">
        <v>0.72163124915392307</v>
      </c>
    </row>
    <row r="1299" spans="1:3" x14ac:dyDescent="0.25">
      <c r="A1299" s="14">
        <v>22910</v>
      </c>
      <c r="B1299" s="3">
        <v>1</v>
      </c>
      <c r="C1299" s="3">
        <v>0.92390528833693764</v>
      </c>
    </row>
    <row r="1300" spans="1:3" x14ac:dyDescent="0.25">
      <c r="A1300" s="14">
        <v>22911</v>
      </c>
      <c r="B1300" s="3">
        <v>1</v>
      </c>
      <c r="C1300" s="3">
        <v>0.91558143762270583</v>
      </c>
    </row>
    <row r="1301" spans="1:3" x14ac:dyDescent="0.25">
      <c r="A1301" s="14">
        <v>22912</v>
      </c>
      <c r="B1301" s="3">
        <v>1</v>
      </c>
      <c r="C1301" s="3">
        <v>0.87408482606420157</v>
      </c>
    </row>
    <row r="1302" spans="1:3" x14ac:dyDescent="0.25">
      <c r="A1302" s="14">
        <v>22913</v>
      </c>
      <c r="B1302" s="3">
        <v>1</v>
      </c>
      <c r="C1302" s="3">
        <v>0.8909151114023679</v>
      </c>
    </row>
    <row r="1303" spans="1:3" x14ac:dyDescent="0.25">
      <c r="A1303" s="14">
        <v>22914</v>
      </c>
      <c r="B1303" s="3">
        <v>1</v>
      </c>
      <c r="C1303" s="3">
        <v>0.82933492546218801</v>
      </c>
    </row>
    <row r="1304" spans="1:3" x14ac:dyDescent="0.25">
      <c r="A1304" s="14">
        <v>22916</v>
      </c>
      <c r="B1304" s="3">
        <v>1</v>
      </c>
      <c r="C1304" s="3">
        <v>0.77665043220994889</v>
      </c>
    </row>
    <row r="1305" spans="1:3" x14ac:dyDescent="0.25">
      <c r="A1305" s="14">
        <v>22917</v>
      </c>
      <c r="B1305" s="3">
        <v>1</v>
      </c>
      <c r="C1305" s="3">
        <v>0.83576307083730006</v>
      </c>
    </row>
    <row r="1306" spans="1:3" x14ac:dyDescent="0.25">
      <c r="A1306" s="14">
        <v>22918</v>
      </c>
      <c r="B1306" s="3">
        <v>1</v>
      </c>
      <c r="C1306" s="3">
        <v>0.8195629559078299</v>
      </c>
    </row>
    <row r="1307" spans="1:3" x14ac:dyDescent="0.25">
      <c r="A1307" s="14">
        <v>22922</v>
      </c>
      <c r="B1307" s="3">
        <v>0</v>
      </c>
      <c r="C1307" s="3">
        <v>0.76289866799240269</v>
      </c>
    </row>
    <row r="1308" spans="1:3" x14ac:dyDescent="0.25">
      <c r="A1308" s="14">
        <v>22923</v>
      </c>
      <c r="B1308" s="3">
        <v>0</v>
      </c>
      <c r="C1308" s="3">
        <v>0.79825258887266826</v>
      </c>
    </row>
    <row r="1309" spans="1:3" x14ac:dyDescent="0.25">
      <c r="A1309" s="14">
        <v>22929</v>
      </c>
      <c r="B1309" s="3">
        <v>1</v>
      </c>
      <c r="C1309" s="3">
        <v>0.80525088141973478</v>
      </c>
    </row>
    <row r="1310" spans="1:3" x14ac:dyDescent="0.25">
      <c r="A1310" s="14">
        <v>22931</v>
      </c>
      <c r="B1310" s="3">
        <v>0</v>
      </c>
      <c r="C1310" s="3">
        <v>0.80090292189722667</v>
      </c>
    </row>
    <row r="1311" spans="1:3" x14ac:dyDescent="0.25">
      <c r="A1311" s="14">
        <v>22932</v>
      </c>
      <c r="B1311" s="3">
        <v>1</v>
      </c>
      <c r="C1311" s="3">
        <v>0.79377163904889136</v>
      </c>
    </row>
    <row r="1312" spans="1:3" x14ac:dyDescent="0.25">
      <c r="A1312" s="14">
        <v>22933</v>
      </c>
      <c r="B1312" s="3">
        <v>1</v>
      </c>
      <c r="C1312" s="3">
        <v>0.61632334880430906</v>
      </c>
    </row>
    <row r="1313" spans="1:3" x14ac:dyDescent="0.25">
      <c r="A1313" s="14">
        <v>22934</v>
      </c>
      <c r="B1313" s="3">
        <v>1</v>
      </c>
      <c r="C1313" s="3">
        <v>0.81732260878026397</v>
      </c>
    </row>
    <row r="1314" spans="1:3" x14ac:dyDescent="0.25">
      <c r="A1314" s="14">
        <v>22935</v>
      </c>
      <c r="B1314" s="3">
        <v>1</v>
      </c>
      <c r="C1314" s="3">
        <v>0.82199384879280601</v>
      </c>
    </row>
    <row r="1315" spans="1:3" x14ac:dyDescent="0.25">
      <c r="A1315" s="14">
        <v>22938</v>
      </c>
      <c r="B1315" s="3">
        <v>1</v>
      </c>
      <c r="C1315" s="3">
        <v>0.80372264310696051</v>
      </c>
    </row>
    <row r="1316" spans="1:3" x14ac:dyDescent="0.25">
      <c r="A1316" s="14">
        <v>22939</v>
      </c>
      <c r="B1316" s="3">
        <v>1</v>
      </c>
      <c r="C1316" s="3">
        <v>0.83644138879879515</v>
      </c>
    </row>
    <row r="1317" spans="1:3" x14ac:dyDescent="0.25">
      <c r="A1317" s="14">
        <v>22940</v>
      </c>
      <c r="B1317" s="3">
        <v>1</v>
      </c>
      <c r="C1317" s="3">
        <v>0.74302513593692754</v>
      </c>
    </row>
    <row r="1318" spans="1:3" x14ac:dyDescent="0.25">
      <c r="A1318" s="14">
        <v>22941</v>
      </c>
      <c r="B1318" s="3">
        <v>1</v>
      </c>
      <c r="C1318" s="3">
        <v>0.86251610016239366</v>
      </c>
    </row>
    <row r="1319" spans="1:3" x14ac:dyDescent="0.25">
      <c r="A1319" s="14">
        <v>22942</v>
      </c>
      <c r="B1319" s="3">
        <v>1</v>
      </c>
      <c r="C1319" s="3">
        <v>0.92565548152484411</v>
      </c>
    </row>
    <row r="1320" spans="1:3" x14ac:dyDescent="0.25">
      <c r="A1320" s="14">
        <v>22945</v>
      </c>
      <c r="B1320" s="3">
        <v>1</v>
      </c>
      <c r="C1320" s="3">
        <v>0.86020005797176369</v>
      </c>
    </row>
    <row r="1321" spans="1:3" x14ac:dyDescent="0.25">
      <c r="A1321" s="14">
        <v>22949</v>
      </c>
      <c r="B1321" s="3">
        <v>0</v>
      </c>
      <c r="C1321" s="3">
        <v>0.8850592250539786</v>
      </c>
    </row>
    <row r="1322" spans="1:3" x14ac:dyDescent="0.25">
      <c r="A1322" s="14">
        <v>22952</v>
      </c>
      <c r="B1322" s="3">
        <v>1</v>
      </c>
      <c r="C1322" s="3">
        <v>0.76978570854654482</v>
      </c>
    </row>
    <row r="1323" spans="1:3" x14ac:dyDescent="0.25">
      <c r="A1323" s="14">
        <v>22953</v>
      </c>
      <c r="B1323" s="3">
        <v>0</v>
      </c>
      <c r="C1323" s="3">
        <v>0.71814255207772126</v>
      </c>
    </row>
    <row r="1324" spans="1:3" x14ac:dyDescent="0.25">
      <c r="A1324" s="14">
        <v>22954</v>
      </c>
      <c r="B1324" s="3">
        <v>0</v>
      </c>
      <c r="C1324" s="3">
        <v>0.75269935611856109</v>
      </c>
    </row>
    <row r="1325" spans="1:3" x14ac:dyDescent="0.25">
      <c r="A1325" s="14">
        <v>22958</v>
      </c>
      <c r="B1325" s="3">
        <v>0</v>
      </c>
      <c r="C1325" s="3">
        <v>0.77764226834656669</v>
      </c>
    </row>
    <row r="1326" spans="1:3" x14ac:dyDescent="0.25">
      <c r="A1326" s="14">
        <v>22959</v>
      </c>
      <c r="B1326" s="3">
        <v>1</v>
      </c>
      <c r="C1326" s="3">
        <v>0.74720296556451071</v>
      </c>
    </row>
    <row r="1327" spans="1:3" x14ac:dyDescent="0.25">
      <c r="A1327" s="14">
        <v>22963</v>
      </c>
      <c r="B1327" s="3">
        <v>1</v>
      </c>
      <c r="C1327" s="3">
        <v>0.92029243903936897</v>
      </c>
    </row>
    <row r="1328" spans="1:3" x14ac:dyDescent="0.25">
      <c r="A1328" s="14">
        <v>22966</v>
      </c>
      <c r="B1328" s="3">
        <v>1</v>
      </c>
      <c r="C1328" s="3">
        <v>0.89851060244763092</v>
      </c>
    </row>
    <row r="1329" spans="1:3" x14ac:dyDescent="0.25">
      <c r="A1329" s="14">
        <v>22972</v>
      </c>
      <c r="B1329" s="3">
        <v>1</v>
      </c>
      <c r="C1329" s="3">
        <v>0.77099747427855059</v>
      </c>
    </row>
    <row r="1330" spans="1:3" x14ac:dyDescent="0.25">
      <c r="A1330" s="14">
        <v>22973</v>
      </c>
      <c r="B1330" s="3">
        <v>1</v>
      </c>
      <c r="C1330" s="3">
        <v>0.89389681581744795</v>
      </c>
    </row>
    <row r="1331" spans="1:3" x14ac:dyDescent="0.25">
      <c r="A1331" s="14">
        <v>22974</v>
      </c>
      <c r="B1331" s="3">
        <v>1</v>
      </c>
      <c r="C1331" s="3">
        <v>0.86520038264456856</v>
      </c>
    </row>
    <row r="1332" spans="1:3" x14ac:dyDescent="0.25">
      <c r="A1332" s="14">
        <v>22975</v>
      </c>
      <c r="B1332" s="3">
        <v>1</v>
      </c>
      <c r="C1332" s="3">
        <v>0.70379888758473563</v>
      </c>
    </row>
    <row r="1333" spans="1:3" x14ac:dyDescent="0.25">
      <c r="A1333" s="14">
        <v>22977</v>
      </c>
      <c r="B1333" s="3">
        <v>0</v>
      </c>
      <c r="C1333" s="3">
        <v>0.77035032610666831</v>
      </c>
    </row>
    <row r="1334" spans="1:3" x14ac:dyDescent="0.25">
      <c r="A1334" s="14">
        <v>22978</v>
      </c>
      <c r="B1334" s="3">
        <v>1</v>
      </c>
      <c r="C1334" s="3">
        <v>0.83373221954362919</v>
      </c>
    </row>
    <row r="1335" spans="1:3" x14ac:dyDescent="0.25">
      <c r="A1335" s="14">
        <v>22981</v>
      </c>
      <c r="B1335" s="3">
        <v>1</v>
      </c>
      <c r="C1335" s="3">
        <v>0.91294278138067297</v>
      </c>
    </row>
    <row r="1336" spans="1:3" x14ac:dyDescent="0.25">
      <c r="A1336" s="14">
        <v>22986</v>
      </c>
      <c r="B1336" s="3">
        <v>1</v>
      </c>
      <c r="C1336" s="3">
        <v>0.84864951769898112</v>
      </c>
    </row>
    <row r="1337" spans="1:3" x14ac:dyDescent="0.25">
      <c r="A1337" s="14">
        <v>22989</v>
      </c>
      <c r="B1337" s="3">
        <v>1</v>
      </c>
      <c r="C1337" s="3">
        <v>0.81460637138720193</v>
      </c>
    </row>
    <row r="1338" spans="1:3" x14ac:dyDescent="0.25">
      <c r="A1338" s="14">
        <v>22992</v>
      </c>
      <c r="B1338" s="3">
        <v>1</v>
      </c>
      <c r="C1338" s="3">
        <v>0.88020876102863532</v>
      </c>
    </row>
    <row r="1339" spans="1:3" x14ac:dyDescent="0.25">
      <c r="A1339" s="14">
        <v>22996</v>
      </c>
      <c r="B1339" s="3">
        <v>1</v>
      </c>
      <c r="C1339" s="3">
        <v>0.75395801253076178</v>
      </c>
    </row>
    <row r="1340" spans="1:3" x14ac:dyDescent="0.25">
      <c r="A1340" s="14">
        <v>22997</v>
      </c>
      <c r="B1340" s="3">
        <v>1</v>
      </c>
      <c r="C1340" s="3">
        <v>0.81783719313543646</v>
      </c>
    </row>
    <row r="1341" spans="1:3" x14ac:dyDescent="0.25">
      <c r="A1341" s="14">
        <v>22999</v>
      </c>
      <c r="B1341" s="3">
        <v>1</v>
      </c>
      <c r="C1341" s="3">
        <v>0.7150510364375986</v>
      </c>
    </row>
    <row r="1342" spans="1:3" x14ac:dyDescent="0.25">
      <c r="A1342" s="14">
        <v>23000</v>
      </c>
      <c r="B1342" s="3">
        <v>0</v>
      </c>
      <c r="C1342" s="3">
        <v>0.83862574331852924</v>
      </c>
    </row>
    <row r="1343" spans="1:3" x14ac:dyDescent="0.25">
      <c r="A1343" s="14">
        <v>23002</v>
      </c>
      <c r="B1343" s="3">
        <v>1</v>
      </c>
      <c r="C1343" s="3">
        <v>0.72089630407283756</v>
      </c>
    </row>
    <row r="1344" spans="1:3" x14ac:dyDescent="0.25">
      <c r="A1344" s="14">
        <v>23003</v>
      </c>
      <c r="B1344" s="3">
        <v>1</v>
      </c>
      <c r="C1344" s="3">
        <v>0.77856541972655047</v>
      </c>
    </row>
    <row r="1345" spans="1:3" x14ac:dyDescent="0.25">
      <c r="A1345" s="14">
        <v>23004</v>
      </c>
      <c r="B1345" s="3">
        <v>0</v>
      </c>
      <c r="C1345" s="3">
        <v>0.75953651053149407</v>
      </c>
    </row>
    <row r="1346" spans="1:3" x14ac:dyDescent="0.25">
      <c r="A1346" s="14">
        <v>23009</v>
      </c>
      <c r="B1346" s="3">
        <v>0</v>
      </c>
      <c r="C1346" s="3">
        <v>0.74556812386428217</v>
      </c>
    </row>
    <row r="1347" spans="1:3" x14ac:dyDescent="0.25">
      <c r="A1347" s="14">
        <v>23011</v>
      </c>
      <c r="B1347" s="3">
        <v>1</v>
      </c>
      <c r="C1347" s="3">
        <v>0.66546179764204683</v>
      </c>
    </row>
    <row r="1348" spans="1:3" x14ac:dyDescent="0.25">
      <c r="A1348" s="14">
        <v>23016</v>
      </c>
      <c r="B1348" s="3">
        <v>1</v>
      </c>
      <c r="C1348" s="3">
        <v>0.85350461172413816</v>
      </c>
    </row>
    <row r="1349" spans="1:3" x14ac:dyDescent="0.25">
      <c r="A1349" s="14">
        <v>23018</v>
      </c>
      <c r="B1349" s="3">
        <v>1</v>
      </c>
      <c r="C1349" s="3">
        <v>0.91796496727510146</v>
      </c>
    </row>
    <row r="1350" spans="1:3" x14ac:dyDescent="0.25">
      <c r="A1350" s="14">
        <v>23019</v>
      </c>
      <c r="B1350" s="3">
        <v>1</v>
      </c>
      <c r="C1350" s="3">
        <v>0.84394356196780285</v>
      </c>
    </row>
    <row r="1351" spans="1:3" x14ac:dyDescent="0.25">
      <c r="A1351" s="14">
        <v>23020</v>
      </c>
      <c r="B1351" s="3">
        <v>0</v>
      </c>
      <c r="C1351" s="3">
        <v>0.74119082173347295</v>
      </c>
    </row>
    <row r="1352" spans="1:3" x14ac:dyDescent="0.25">
      <c r="A1352" s="14">
        <v>23021</v>
      </c>
      <c r="B1352" s="3">
        <v>1</v>
      </c>
      <c r="C1352" s="3">
        <v>0.83742030900419662</v>
      </c>
    </row>
    <row r="1353" spans="1:3" x14ac:dyDescent="0.25">
      <c r="A1353" s="14">
        <v>23022</v>
      </c>
      <c r="B1353" s="3">
        <v>1</v>
      </c>
      <c r="C1353" s="3">
        <v>0.83789040940254511</v>
      </c>
    </row>
    <row r="1354" spans="1:3" x14ac:dyDescent="0.25">
      <c r="A1354" s="14">
        <v>23024</v>
      </c>
      <c r="B1354" s="3">
        <v>1</v>
      </c>
      <c r="C1354" s="3">
        <v>0.84697378631105169</v>
      </c>
    </row>
    <row r="1355" spans="1:3" x14ac:dyDescent="0.25">
      <c r="A1355" s="14">
        <v>23025</v>
      </c>
      <c r="B1355" s="3">
        <v>1</v>
      </c>
      <c r="C1355" s="3">
        <v>0.72766454802057656</v>
      </c>
    </row>
    <row r="1356" spans="1:3" x14ac:dyDescent="0.25">
      <c r="A1356" s="14">
        <v>23027</v>
      </c>
      <c r="B1356" s="3">
        <v>1</v>
      </c>
      <c r="C1356" s="3">
        <v>0.96231770831223773</v>
      </c>
    </row>
    <row r="1357" spans="1:3" x14ac:dyDescent="0.25">
      <c r="A1357" s="14">
        <v>23028</v>
      </c>
      <c r="B1357" s="3">
        <v>1</v>
      </c>
      <c r="C1357" s="3">
        <v>0.78670455167148401</v>
      </c>
    </row>
    <row r="1358" spans="1:3" x14ac:dyDescent="0.25">
      <c r="A1358" s="14">
        <v>23030</v>
      </c>
      <c r="B1358" s="3">
        <v>1</v>
      </c>
      <c r="C1358" s="3">
        <v>0.82539136898397047</v>
      </c>
    </row>
    <row r="1359" spans="1:3" x14ac:dyDescent="0.25">
      <c r="A1359" s="14">
        <v>23032</v>
      </c>
      <c r="B1359" s="3">
        <v>1</v>
      </c>
      <c r="C1359" s="3">
        <v>0.76754962179254371</v>
      </c>
    </row>
    <row r="1360" spans="1:3" x14ac:dyDescent="0.25">
      <c r="A1360" s="14">
        <v>23037</v>
      </c>
      <c r="B1360" s="3">
        <v>1</v>
      </c>
      <c r="C1360" s="3">
        <v>0.66324787534616025</v>
      </c>
    </row>
    <row r="1361" spans="1:3" x14ac:dyDescent="0.25">
      <c r="A1361" s="14">
        <v>23041</v>
      </c>
      <c r="B1361" s="3">
        <v>1</v>
      </c>
      <c r="C1361" s="3">
        <v>0.71740075218263932</v>
      </c>
    </row>
    <row r="1362" spans="1:3" x14ac:dyDescent="0.25">
      <c r="A1362" s="14">
        <v>23043</v>
      </c>
      <c r="B1362" s="3">
        <v>1</v>
      </c>
      <c r="C1362" s="3">
        <v>0.96216073106943656</v>
      </c>
    </row>
    <row r="1363" spans="1:3" x14ac:dyDescent="0.25">
      <c r="A1363" s="14">
        <v>23052</v>
      </c>
      <c r="B1363" s="3">
        <v>1</v>
      </c>
      <c r="C1363" s="3">
        <v>0.73965298034013605</v>
      </c>
    </row>
    <row r="1364" spans="1:3" x14ac:dyDescent="0.25">
      <c r="A1364" s="14">
        <v>23055</v>
      </c>
      <c r="B1364" s="3">
        <v>1</v>
      </c>
      <c r="C1364" s="3">
        <v>0.88372541964091855</v>
      </c>
    </row>
    <row r="1365" spans="1:3" x14ac:dyDescent="0.25">
      <c r="A1365" s="14">
        <v>23057</v>
      </c>
      <c r="B1365" s="3">
        <v>1</v>
      </c>
      <c r="C1365" s="3">
        <v>0.89098332357661969</v>
      </c>
    </row>
    <row r="1366" spans="1:3" x14ac:dyDescent="0.25">
      <c r="A1366" s="14">
        <v>23058</v>
      </c>
      <c r="B1366" s="3">
        <v>0</v>
      </c>
      <c r="C1366" s="3">
        <v>0.69174541096101738</v>
      </c>
    </row>
    <row r="1367" spans="1:3" x14ac:dyDescent="0.25">
      <c r="A1367" s="14">
        <v>23059</v>
      </c>
      <c r="B1367" s="3">
        <v>1</v>
      </c>
      <c r="C1367" s="3">
        <v>0.88213287484825653</v>
      </c>
    </row>
    <row r="1368" spans="1:3" x14ac:dyDescent="0.25">
      <c r="A1368" s="14">
        <v>23064</v>
      </c>
      <c r="B1368" s="3">
        <v>1</v>
      </c>
      <c r="C1368" s="3">
        <v>0.76264057847190447</v>
      </c>
    </row>
    <row r="1369" spans="1:3" x14ac:dyDescent="0.25">
      <c r="A1369" s="14">
        <v>23065</v>
      </c>
      <c r="B1369" s="3">
        <v>1</v>
      </c>
      <c r="C1369" s="3">
        <v>0.77975813119449633</v>
      </c>
    </row>
    <row r="1370" spans="1:3" x14ac:dyDescent="0.25">
      <c r="A1370" s="14">
        <v>23068</v>
      </c>
      <c r="B1370" s="3">
        <v>1</v>
      </c>
      <c r="C1370" s="3">
        <v>0.82690959466390257</v>
      </c>
    </row>
    <row r="1371" spans="1:3" x14ac:dyDescent="0.25">
      <c r="A1371" s="14">
        <v>23069</v>
      </c>
      <c r="B1371" s="3">
        <v>1</v>
      </c>
      <c r="C1371" s="3">
        <v>0.85787720915193821</v>
      </c>
    </row>
    <row r="1372" spans="1:3" x14ac:dyDescent="0.25">
      <c r="A1372" s="14">
        <v>23070</v>
      </c>
      <c r="B1372" s="3">
        <v>0</v>
      </c>
      <c r="C1372" s="3">
        <v>0.75389654734878042</v>
      </c>
    </row>
    <row r="1373" spans="1:3" x14ac:dyDescent="0.25">
      <c r="A1373" s="14">
        <v>23071</v>
      </c>
      <c r="B1373" s="3">
        <v>1</v>
      </c>
      <c r="C1373" s="3">
        <v>0.80926658789204742</v>
      </c>
    </row>
    <row r="1374" spans="1:3" x14ac:dyDescent="0.25">
      <c r="A1374" s="14">
        <v>23072</v>
      </c>
      <c r="B1374" s="3">
        <v>0</v>
      </c>
      <c r="C1374" s="3">
        <v>0.53509917802514551</v>
      </c>
    </row>
    <row r="1375" spans="1:3" x14ac:dyDescent="0.25">
      <c r="A1375" s="14">
        <v>23075</v>
      </c>
      <c r="B1375" s="3">
        <v>0</v>
      </c>
      <c r="C1375" s="3">
        <v>0.65319535192700728</v>
      </c>
    </row>
    <row r="1376" spans="1:3" x14ac:dyDescent="0.25">
      <c r="A1376" s="14">
        <v>23076</v>
      </c>
      <c r="B1376" s="3">
        <v>0</v>
      </c>
      <c r="C1376" s="3">
        <v>0.86846336184389905</v>
      </c>
    </row>
    <row r="1377" spans="1:3" x14ac:dyDescent="0.25">
      <c r="A1377" s="14">
        <v>23077</v>
      </c>
      <c r="B1377" s="3">
        <v>1</v>
      </c>
      <c r="C1377" s="3">
        <v>0.73970115678510184</v>
      </c>
    </row>
    <row r="1378" spans="1:3" x14ac:dyDescent="0.25">
      <c r="A1378" s="14">
        <v>23078</v>
      </c>
      <c r="B1378" s="3">
        <v>1</v>
      </c>
      <c r="C1378" s="3">
        <v>0.76317340025598435</v>
      </c>
    </row>
    <row r="1379" spans="1:3" x14ac:dyDescent="0.25">
      <c r="A1379" s="14">
        <v>23079</v>
      </c>
      <c r="B1379" s="3">
        <v>1</v>
      </c>
      <c r="C1379" s="3">
        <v>0.69387630309030246</v>
      </c>
    </row>
    <row r="1380" spans="1:3" x14ac:dyDescent="0.25">
      <c r="A1380" s="14">
        <v>23080</v>
      </c>
      <c r="B1380" s="3">
        <v>1</v>
      </c>
      <c r="C1380" s="3">
        <v>0.86644035602754399</v>
      </c>
    </row>
    <row r="1381" spans="1:3" x14ac:dyDescent="0.25">
      <c r="A1381" s="14">
        <v>23087</v>
      </c>
      <c r="B1381" s="3">
        <v>0</v>
      </c>
      <c r="C1381" s="3">
        <v>0.81027251108610632</v>
      </c>
    </row>
    <row r="1382" spans="1:3" x14ac:dyDescent="0.25">
      <c r="A1382" s="14">
        <v>23088</v>
      </c>
      <c r="B1382" s="3">
        <v>1</v>
      </c>
      <c r="C1382" s="3">
        <v>0.73923472105627375</v>
      </c>
    </row>
    <row r="1383" spans="1:3" x14ac:dyDescent="0.25">
      <c r="A1383" s="14">
        <v>23090</v>
      </c>
      <c r="B1383" s="3">
        <v>0</v>
      </c>
      <c r="C1383" s="3">
        <v>0.77147782125872943</v>
      </c>
    </row>
    <row r="1384" spans="1:3" x14ac:dyDescent="0.25">
      <c r="A1384" s="14">
        <v>23091</v>
      </c>
      <c r="B1384" s="3">
        <v>1</v>
      </c>
      <c r="C1384" s="3">
        <v>0.84674128930236237</v>
      </c>
    </row>
    <row r="1385" spans="1:3" x14ac:dyDescent="0.25">
      <c r="A1385" s="14">
        <v>23092</v>
      </c>
      <c r="B1385" s="3">
        <v>0</v>
      </c>
      <c r="C1385" s="3">
        <v>0.7327390607779527</v>
      </c>
    </row>
    <row r="1386" spans="1:3" x14ac:dyDescent="0.25">
      <c r="A1386" s="14">
        <v>23093</v>
      </c>
      <c r="B1386" s="3">
        <v>1</v>
      </c>
      <c r="C1386" s="3">
        <v>0.64353264808412347</v>
      </c>
    </row>
    <row r="1387" spans="1:3" x14ac:dyDescent="0.25">
      <c r="A1387" s="14">
        <v>23095</v>
      </c>
      <c r="B1387" s="3">
        <v>1</v>
      </c>
      <c r="C1387" s="3">
        <v>0.79035754163018734</v>
      </c>
    </row>
    <row r="1388" spans="1:3" x14ac:dyDescent="0.25">
      <c r="A1388" s="14">
        <v>23096</v>
      </c>
      <c r="B1388" s="3">
        <v>1</v>
      </c>
      <c r="C1388" s="3">
        <v>0.89071260487068715</v>
      </c>
    </row>
    <row r="1389" spans="1:3" x14ac:dyDescent="0.25">
      <c r="A1389" s="14">
        <v>23097</v>
      </c>
      <c r="B1389" s="3">
        <v>1</v>
      </c>
      <c r="C1389" s="3">
        <v>0.82546829459969562</v>
      </c>
    </row>
    <row r="1390" spans="1:3" x14ac:dyDescent="0.25">
      <c r="A1390" s="14">
        <v>23103</v>
      </c>
      <c r="B1390" s="3">
        <v>1</v>
      </c>
      <c r="C1390" s="3">
        <v>0.74779842192299462</v>
      </c>
    </row>
    <row r="1391" spans="1:3" x14ac:dyDescent="0.25">
      <c r="A1391" s="14">
        <v>23104</v>
      </c>
      <c r="B1391" s="3">
        <v>1</v>
      </c>
      <c r="C1391" s="3">
        <v>0.92330316880581742</v>
      </c>
    </row>
    <row r="1392" spans="1:3" x14ac:dyDescent="0.25">
      <c r="A1392" s="14">
        <v>23105</v>
      </c>
      <c r="B1392" s="3">
        <v>1</v>
      </c>
      <c r="C1392" s="3">
        <v>0.72961625325420831</v>
      </c>
    </row>
    <row r="1393" spans="1:3" x14ac:dyDescent="0.25">
      <c r="A1393" s="14">
        <v>23106</v>
      </c>
      <c r="B1393" s="3">
        <v>1</v>
      </c>
      <c r="C1393" s="3">
        <v>0.66174898913295432</v>
      </c>
    </row>
    <row r="1394" spans="1:3" x14ac:dyDescent="0.25">
      <c r="A1394" s="14">
        <v>23108</v>
      </c>
      <c r="B1394" s="3">
        <v>1</v>
      </c>
      <c r="C1394" s="3">
        <v>0.788180587698049</v>
      </c>
    </row>
    <row r="1395" spans="1:3" x14ac:dyDescent="0.25">
      <c r="A1395" s="14">
        <v>23112</v>
      </c>
      <c r="B1395" s="3">
        <v>1</v>
      </c>
      <c r="C1395" s="3">
        <v>0.89515155731278495</v>
      </c>
    </row>
    <row r="1396" spans="1:3" x14ac:dyDescent="0.25">
      <c r="A1396" s="14">
        <v>23113</v>
      </c>
      <c r="B1396" s="3">
        <v>1</v>
      </c>
      <c r="C1396" s="3">
        <v>0.90963563175259154</v>
      </c>
    </row>
    <row r="1397" spans="1:3" x14ac:dyDescent="0.25">
      <c r="A1397" s="14">
        <v>23119</v>
      </c>
      <c r="B1397" s="3">
        <v>1</v>
      </c>
      <c r="C1397" s="3">
        <v>0.8463392346525016</v>
      </c>
    </row>
    <row r="1398" spans="1:3" x14ac:dyDescent="0.25">
      <c r="A1398" s="14">
        <v>23120</v>
      </c>
      <c r="B1398" s="3">
        <v>1</v>
      </c>
      <c r="C1398" s="3">
        <v>0.76168397856453718</v>
      </c>
    </row>
    <row r="1399" spans="1:3" x14ac:dyDescent="0.25">
      <c r="A1399" s="14">
        <v>23122</v>
      </c>
      <c r="B1399" s="3">
        <v>0</v>
      </c>
      <c r="C1399" s="3">
        <v>0.89279711691610264</v>
      </c>
    </row>
    <row r="1400" spans="1:3" x14ac:dyDescent="0.25">
      <c r="A1400" s="14">
        <v>23123</v>
      </c>
      <c r="B1400" s="3">
        <v>1</v>
      </c>
      <c r="C1400" s="3">
        <v>0.76736228225031278</v>
      </c>
    </row>
    <row r="1401" spans="1:3" x14ac:dyDescent="0.25">
      <c r="A1401" s="14">
        <v>23124</v>
      </c>
      <c r="B1401" s="3">
        <v>1</v>
      </c>
      <c r="C1401" s="3">
        <v>0.77756624260738971</v>
      </c>
    </row>
    <row r="1402" spans="1:3" x14ac:dyDescent="0.25">
      <c r="A1402" s="14">
        <v>23125</v>
      </c>
      <c r="B1402" s="3">
        <v>1</v>
      </c>
      <c r="C1402" s="3">
        <v>0.75503320698997967</v>
      </c>
    </row>
    <row r="1403" spans="1:3" x14ac:dyDescent="0.25">
      <c r="A1403" s="14">
        <v>23126</v>
      </c>
      <c r="B1403" s="3">
        <v>1</v>
      </c>
      <c r="C1403" s="3">
        <v>0.76677876317006222</v>
      </c>
    </row>
    <row r="1404" spans="1:3" x14ac:dyDescent="0.25">
      <c r="A1404" s="14">
        <v>23129</v>
      </c>
      <c r="B1404" s="3">
        <v>1</v>
      </c>
      <c r="C1404" s="3">
        <v>0.81351109178378356</v>
      </c>
    </row>
    <row r="1405" spans="1:3" x14ac:dyDescent="0.25">
      <c r="A1405" s="14">
        <v>23130</v>
      </c>
      <c r="B1405" s="3">
        <v>1</v>
      </c>
      <c r="C1405" s="3">
        <v>0.81616046480984217</v>
      </c>
    </row>
    <row r="1406" spans="1:3" x14ac:dyDescent="0.25">
      <c r="A1406" s="14">
        <v>23131</v>
      </c>
      <c r="B1406" s="3">
        <v>1</v>
      </c>
      <c r="C1406" s="3">
        <v>0.82881213963388733</v>
      </c>
    </row>
    <row r="1407" spans="1:3" x14ac:dyDescent="0.25">
      <c r="A1407" s="14">
        <v>23132</v>
      </c>
      <c r="B1407" s="3">
        <v>1</v>
      </c>
      <c r="C1407" s="3">
        <v>0.8454327703646336</v>
      </c>
    </row>
    <row r="1408" spans="1:3" x14ac:dyDescent="0.25">
      <c r="A1408" s="14">
        <v>23133</v>
      </c>
      <c r="B1408" s="3">
        <v>1</v>
      </c>
      <c r="C1408" s="3">
        <v>0.83411940880657254</v>
      </c>
    </row>
    <row r="1409" spans="1:3" x14ac:dyDescent="0.25">
      <c r="A1409" s="14">
        <v>23141</v>
      </c>
      <c r="B1409" s="3">
        <v>1</v>
      </c>
      <c r="C1409" s="3">
        <v>0.86155848656016421</v>
      </c>
    </row>
    <row r="1410" spans="1:3" x14ac:dyDescent="0.25">
      <c r="A1410" s="14">
        <v>23142</v>
      </c>
      <c r="B1410" s="3">
        <v>1</v>
      </c>
      <c r="C1410" s="3">
        <v>0.93089059941531282</v>
      </c>
    </row>
    <row r="1411" spans="1:3" x14ac:dyDescent="0.25">
      <c r="A1411" s="14">
        <v>23144</v>
      </c>
      <c r="B1411" s="3">
        <v>1</v>
      </c>
      <c r="C1411" s="3">
        <v>0.96453899000262122</v>
      </c>
    </row>
    <row r="1412" spans="1:3" x14ac:dyDescent="0.25">
      <c r="A1412" s="14">
        <v>23146</v>
      </c>
      <c r="B1412" s="3">
        <v>1</v>
      </c>
      <c r="C1412" s="3">
        <v>0.78621922082168438</v>
      </c>
    </row>
    <row r="1413" spans="1:3" x14ac:dyDescent="0.25">
      <c r="A1413" s="14">
        <v>23149</v>
      </c>
      <c r="B1413" s="3">
        <v>1</v>
      </c>
      <c r="C1413" s="3">
        <v>0.6763972513803036</v>
      </c>
    </row>
    <row r="1414" spans="1:3" x14ac:dyDescent="0.25">
      <c r="A1414" s="14">
        <v>23151</v>
      </c>
      <c r="B1414" s="3">
        <v>1</v>
      </c>
      <c r="C1414" s="3">
        <v>0.81610332599231505</v>
      </c>
    </row>
    <row r="1415" spans="1:3" x14ac:dyDescent="0.25">
      <c r="A1415" s="14">
        <v>23153</v>
      </c>
      <c r="B1415" s="3">
        <v>1</v>
      </c>
      <c r="C1415" s="3">
        <v>0.77602156415639134</v>
      </c>
    </row>
    <row r="1416" spans="1:3" x14ac:dyDescent="0.25">
      <c r="A1416" s="14">
        <v>23155</v>
      </c>
      <c r="B1416" s="3">
        <v>1</v>
      </c>
      <c r="C1416" s="3">
        <v>0.72877531153783748</v>
      </c>
    </row>
    <row r="1417" spans="1:3" x14ac:dyDescent="0.25">
      <c r="A1417" s="14">
        <v>23156</v>
      </c>
      <c r="B1417" s="3">
        <v>0</v>
      </c>
      <c r="C1417" s="3">
        <v>0.73300690248506273</v>
      </c>
    </row>
    <row r="1418" spans="1:3" x14ac:dyDescent="0.25">
      <c r="A1418" s="14">
        <v>23158</v>
      </c>
      <c r="B1418" s="3">
        <v>1</v>
      </c>
      <c r="C1418" s="3">
        <v>0.84342228651701567</v>
      </c>
    </row>
    <row r="1419" spans="1:3" x14ac:dyDescent="0.25">
      <c r="A1419" s="14">
        <v>23159</v>
      </c>
      <c r="B1419" s="3">
        <v>1</v>
      </c>
      <c r="C1419" s="3">
        <v>0.79501551330342723</v>
      </c>
    </row>
    <row r="1420" spans="1:3" x14ac:dyDescent="0.25">
      <c r="A1420" s="14">
        <v>23161</v>
      </c>
      <c r="B1420" s="3">
        <v>1</v>
      </c>
      <c r="C1420" s="3">
        <v>0.85655628200755107</v>
      </c>
    </row>
    <row r="1421" spans="1:3" x14ac:dyDescent="0.25">
      <c r="A1421" s="14">
        <v>23163</v>
      </c>
      <c r="B1421" s="3">
        <v>1</v>
      </c>
      <c r="C1421" s="3">
        <v>0.94618833880283293</v>
      </c>
    </row>
    <row r="1422" spans="1:3" x14ac:dyDescent="0.25">
      <c r="A1422" s="14">
        <v>23165</v>
      </c>
      <c r="B1422" s="3">
        <v>1</v>
      </c>
      <c r="C1422" s="3">
        <v>0.82683665515028659</v>
      </c>
    </row>
    <row r="1423" spans="1:3" x14ac:dyDescent="0.25">
      <c r="A1423" s="14">
        <v>23166</v>
      </c>
      <c r="B1423" s="3">
        <v>1</v>
      </c>
      <c r="C1423" s="3">
        <v>0.90796800215335949</v>
      </c>
    </row>
    <row r="1424" spans="1:3" x14ac:dyDescent="0.25">
      <c r="A1424" s="14">
        <v>23167</v>
      </c>
      <c r="B1424" s="3">
        <v>0</v>
      </c>
      <c r="C1424" s="3">
        <v>0.88344967254753004</v>
      </c>
    </row>
    <row r="1425" spans="1:3" x14ac:dyDescent="0.25">
      <c r="A1425" s="14">
        <v>23168</v>
      </c>
      <c r="B1425" s="3">
        <v>1</v>
      </c>
      <c r="C1425" s="3">
        <v>0.88587140160091016</v>
      </c>
    </row>
    <row r="1426" spans="1:3" x14ac:dyDescent="0.25">
      <c r="A1426" s="14">
        <v>23172</v>
      </c>
      <c r="B1426" s="3">
        <v>1</v>
      </c>
      <c r="C1426" s="3">
        <v>0.76723902029235946</v>
      </c>
    </row>
    <row r="1427" spans="1:3" x14ac:dyDescent="0.25">
      <c r="A1427" s="14">
        <v>23173</v>
      </c>
      <c r="B1427" s="3">
        <v>1</v>
      </c>
      <c r="C1427" s="3">
        <v>0.84179108101350331</v>
      </c>
    </row>
    <row r="1428" spans="1:3" x14ac:dyDescent="0.25">
      <c r="A1428" s="14">
        <v>23176</v>
      </c>
      <c r="B1428" s="3">
        <v>1</v>
      </c>
      <c r="C1428" s="3">
        <v>0.74945527227800857</v>
      </c>
    </row>
    <row r="1429" spans="1:3" x14ac:dyDescent="0.25">
      <c r="A1429" s="14">
        <v>23177</v>
      </c>
      <c r="B1429" s="3">
        <v>1</v>
      </c>
      <c r="C1429" s="3">
        <v>0.87981202730363828</v>
      </c>
    </row>
    <row r="1430" spans="1:3" x14ac:dyDescent="0.25">
      <c r="A1430" s="14">
        <v>23181</v>
      </c>
      <c r="B1430" s="3">
        <v>1</v>
      </c>
      <c r="C1430" s="3">
        <v>0.7835177271005398</v>
      </c>
    </row>
    <row r="1431" spans="1:3" x14ac:dyDescent="0.25">
      <c r="A1431" s="14">
        <v>23182</v>
      </c>
      <c r="B1431" s="3">
        <v>1</v>
      </c>
      <c r="C1431" s="3">
        <v>0.77945799582286845</v>
      </c>
    </row>
    <row r="1432" spans="1:3" x14ac:dyDescent="0.25">
      <c r="A1432" s="14">
        <v>23184</v>
      </c>
      <c r="B1432" s="3">
        <v>1</v>
      </c>
      <c r="C1432" s="3">
        <v>0.92326292432704837</v>
      </c>
    </row>
    <row r="1433" spans="1:3" x14ac:dyDescent="0.25">
      <c r="A1433" s="14">
        <v>23185</v>
      </c>
      <c r="B1433" s="3">
        <v>1</v>
      </c>
      <c r="C1433" s="3">
        <v>0.74030871941121612</v>
      </c>
    </row>
    <row r="1434" spans="1:3" x14ac:dyDescent="0.25">
      <c r="A1434" s="14">
        <v>23186</v>
      </c>
      <c r="B1434" s="3">
        <v>0</v>
      </c>
      <c r="C1434" s="3">
        <v>0.89372568788310225</v>
      </c>
    </row>
    <row r="1435" spans="1:3" x14ac:dyDescent="0.25">
      <c r="A1435" s="14">
        <v>23187</v>
      </c>
      <c r="B1435" s="3">
        <v>1</v>
      </c>
      <c r="C1435" s="3">
        <v>0.88514140238519179</v>
      </c>
    </row>
    <row r="1436" spans="1:3" x14ac:dyDescent="0.25">
      <c r="A1436" s="14">
        <v>23188</v>
      </c>
      <c r="B1436" s="3">
        <v>1</v>
      </c>
      <c r="C1436" s="3">
        <v>0.71626489545013061</v>
      </c>
    </row>
    <row r="1437" spans="1:3" x14ac:dyDescent="0.25">
      <c r="A1437" s="14">
        <v>23190</v>
      </c>
      <c r="B1437" s="3">
        <v>1</v>
      </c>
      <c r="C1437" s="3">
        <v>0.73855264200938464</v>
      </c>
    </row>
    <row r="1438" spans="1:3" x14ac:dyDescent="0.25">
      <c r="A1438" s="14">
        <v>23192</v>
      </c>
      <c r="B1438" s="3">
        <v>1</v>
      </c>
      <c r="C1438" s="3">
        <v>0.77526591509419096</v>
      </c>
    </row>
    <row r="1439" spans="1:3" x14ac:dyDescent="0.25">
      <c r="A1439" s="14">
        <v>23200</v>
      </c>
      <c r="B1439" s="3">
        <v>1</v>
      </c>
      <c r="C1439" s="3">
        <v>0.73814030371462203</v>
      </c>
    </row>
    <row r="1440" spans="1:3" x14ac:dyDescent="0.25">
      <c r="A1440" s="14">
        <v>23202</v>
      </c>
      <c r="B1440" s="3">
        <v>0</v>
      </c>
      <c r="C1440" s="3">
        <v>0.7649502311961347</v>
      </c>
    </row>
    <row r="1441" spans="1:3" x14ac:dyDescent="0.25">
      <c r="A1441" s="14">
        <v>23205</v>
      </c>
      <c r="B1441" s="3">
        <v>0</v>
      </c>
      <c r="C1441" s="3">
        <v>0.7440937800457923</v>
      </c>
    </row>
    <row r="1442" spans="1:3" x14ac:dyDescent="0.25">
      <c r="A1442" s="14">
        <v>23207</v>
      </c>
      <c r="B1442" s="3">
        <v>0</v>
      </c>
      <c r="C1442" s="3">
        <v>0.86668882258360669</v>
      </c>
    </row>
    <row r="1443" spans="1:3" x14ac:dyDescent="0.25">
      <c r="A1443" s="14">
        <v>23208</v>
      </c>
      <c r="B1443" s="3">
        <v>1</v>
      </c>
      <c r="C1443" s="3">
        <v>0.80850968884286445</v>
      </c>
    </row>
    <row r="1444" spans="1:3" x14ac:dyDescent="0.25">
      <c r="A1444" s="14">
        <v>23211</v>
      </c>
      <c r="B1444" s="3">
        <v>1</v>
      </c>
      <c r="C1444" s="3">
        <v>0.85289557033165719</v>
      </c>
    </row>
    <row r="1445" spans="1:3" x14ac:dyDescent="0.25">
      <c r="A1445" s="14">
        <v>23212</v>
      </c>
      <c r="B1445" s="3">
        <v>1</v>
      </c>
      <c r="C1445" s="3">
        <v>0.87041913873014309</v>
      </c>
    </row>
    <row r="1446" spans="1:3" x14ac:dyDescent="0.25">
      <c r="A1446" s="14">
        <v>23214</v>
      </c>
      <c r="B1446" s="3">
        <v>1</v>
      </c>
      <c r="C1446" s="3">
        <v>0.83030638474070417</v>
      </c>
    </row>
    <row r="1447" spans="1:3" x14ac:dyDescent="0.25">
      <c r="A1447" s="14">
        <v>23215</v>
      </c>
      <c r="B1447" s="3">
        <v>1</v>
      </c>
      <c r="C1447" s="3">
        <v>0.84171529801005618</v>
      </c>
    </row>
    <row r="1448" spans="1:3" x14ac:dyDescent="0.25">
      <c r="A1448" s="14">
        <v>23217</v>
      </c>
      <c r="B1448" s="3">
        <v>1</v>
      </c>
      <c r="C1448" s="3">
        <v>0.82448855739819793</v>
      </c>
    </row>
    <row r="1449" spans="1:3" x14ac:dyDescent="0.25">
      <c r="A1449" s="14">
        <v>23220</v>
      </c>
      <c r="B1449" s="3">
        <v>1</v>
      </c>
      <c r="C1449" s="3">
        <v>0.83906237500502745</v>
      </c>
    </row>
    <row r="1450" spans="1:3" x14ac:dyDescent="0.25">
      <c r="A1450" s="14">
        <v>23222</v>
      </c>
      <c r="B1450" s="3">
        <v>1</v>
      </c>
      <c r="C1450" s="3">
        <v>0.85482927068236603</v>
      </c>
    </row>
    <row r="1451" spans="1:3" x14ac:dyDescent="0.25">
      <c r="A1451" s="14">
        <v>23223</v>
      </c>
      <c r="B1451" s="3">
        <v>1</v>
      </c>
      <c r="C1451" s="3">
        <v>0.94274939397124835</v>
      </c>
    </row>
    <row r="1452" spans="1:3" x14ac:dyDescent="0.25">
      <c r="A1452" s="14">
        <v>23225</v>
      </c>
      <c r="B1452" s="3">
        <v>1</v>
      </c>
      <c r="C1452" s="3">
        <v>0.84690975399103596</v>
      </c>
    </row>
    <row r="1453" spans="1:3" x14ac:dyDescent="0.25">
      <c r="A1453" s="14">
        <v>23228</v>
      </c>
      <c r="B1453" s="3">
        <v>1</v>
      </c>
      <c r="C1453" s="3">
        <v>0.79828422564897539</v>
      </c>
    </row>
    <row r="1454" spans="1:3" x14ac:dyDescent="0.25">
      <c r="A1454" s="14">
        <v>23232</v>
      </c>
      <c r="B1454" s="3">
        <v>1</v>
      </c>
      <c r="C1454" s="3">
        <v>0.89984184019331648</v>
      </c>
    </row>
    <row r="1455" spans="1:3" x14ac:dyDescent="0.25">
      <c r="A1455" s="14">
        <v>23233</v>
      </c>
      <c r="B1455" s="3">
        <v>1</v>
      </c>
      <c r="C1455" s="3">
        <v>0.88785040923766123</v>
      </c>
    </row>
    <row r="1456" spans="1:3" x14ac:dyDescent="0.25">
      <c r="A1456" s="14">
        <v>23237</v>
      </c>
      <c r="B1456" s="3">
        <v>0</v>
      </c>
      <c r="C1456" s="3">
        <v>0.62763983777525745</v>
      </c>
    </row>
    <row r="1457" spans="1:3" x14ac:dyDescent="0.25">
      <c r="A1457" s="14">
        <v>23239</v>
      </c>
      <c r="B1457" s="3">
        <v>1</v>
      </c>
      <c r="C1457" s="3">
        <v>0.7325312121801516</v>
      </c>
    </row>
    <row r="1458" spans="1:3" x14ac:dyDescent="0.25">
      <c r="A1458" s="14">
        <v>23240</v>
      </c>
      <c r="B1458" s="3">
        <v>1</v>
      </c>
      <c r="C1458" s="3">
        <v>0.77898099614343053</v>
      </c>
    </row>
    <row r="1459" spans="1:3" x14ac:dyDescent="0.25">
      <c r="A1459" s="14">
        <v>23244</v>
      </c>
      <c r="B1459" s="3">
        <v>1</v>
      </c>
      <c r="C1459" s="3">
        <v>0.84977602609041891</v>
      </c>
    </row>
    <row r="1460" spans="1:3" x14ac:dyDescent="0.25">
      <c r="A1460" s="14">
        <v>23246</v>
      </c>
      <c r="B1460" s="3">
        <v>1</v>
      </c>
      <c r="C1460" s="3">
        <v>0.78104613796205458</v>
      </c>
    </row>
    <row r="1461" spans="1:3" x14ac:dyDescent="0.25">
      <c r="A1461" s="14">
        <v>23249</v>
      </c>
      <c r="B1461" s="3">
        <v>1</v>
      </c>
      <c r="C1461" s="3">
        <v>0.81728110177307045</v>
      </c>
    </row>
    <row r="1462" spans="1:3" x14ac:dyDescent="0.25">
      <c r="A1462" s="14">
        <v>23250</v>
      </c>
      <c r="B1462" s="3">
        <v>1</v>
      </c>
      <c r="C1462" s="3">
        <v>0.75913197007365785</v>
      </c>
    </row>
    <row r="1463" spans="1:3" x14ac:dyDescent="0.25">
      <c r="A1463" s="14">
        <v>23252</v>
      </c>
      <c r="B1463" s="3">
        <v>1</v>
      </c>
      <c r="C1463" s="3">
        <v>0.83190870749153689</v>
      </c>
    </row>
    <row r="1464" spans="1:3" x14ac:dyDescent="0.25">
      <c r="A1464" s="14">
        <v>23254</v>
      </c>
      <c r="B1464" s="3">
        <v>0</v>
      </c>
      <c r="C1464" s="3">
        <v>0.88126910887332877</v>
      </c>
    </row>
    <row r="1465" spans="1:3" x14ac:dyDescent="0.25">
      <c r="A1465" s="14">
        <v>23257</v>
      </c>
      <c r="B1465" s="3">
        <v>1</v>
      </c>
      <c r="C1465" s="3">
        <v>0.86429945066787173</v>
      </c>
    </row>
    <row r="1466" spans="1:3" x14ac:dyDescent="0.25">
      <c r="A1466" s="14">
        <v>23260</v>
      </c>
      <c r="B1466" s="3">
        <v>1</v>
      </c>
      <c r="C1466" s="3">
        <v>0.95998823402042177</v>
      </c>
    </row>
    <row r="1467" spans="1:3" x14ac:dyDescent="0.25">
      <c r="A1467" s="14">
        <v>23262</v>
      </c>
      <c r="B1467" s="3">
        <v>1</v>
      </c>
      <c r="C1467" s="3">
        <v>0.73178302835734121</v>
      </c>
    </row>
    <row r="1468" spans="1:3" x14ac:dyDescent="0.25">
      <c r="A1468" s="14">
        <v>23263</v>
      </c>
      <c r="B1468" s="3">
        <v>1</v>
      </c>
      <c r="C1468" s="3">
        <v>0.94770818374400956</v>
      </c>
    </row>
    <row r="1469" spans="1:3" x14ac:dyDescent="0.25">
      <c r="A1469" s="14">
        <v>23265</v>
      </c>
      <c r="B1469" s="3">
        <v>1</v>
      </c>
      <c r="C1469" s="3">
        <v>0.84887100884685096</v>
      </c>
    </row>
    <row r="1470" spans="1:3" x14ac:dyDescent="0.25">
      <c r="A1470" s="14">
        <v>23266</v>
      </c>
      <c r="B1470" s="3">
        <v>0</v>
      </c>
      <c r="C1470" s="3">
        <v>0.7395219095423774</v>
      </c>
    </row>
    <row r="1471" spans="1:3" x14ac:dyDescent="0.25">
      <c r="A1471" s="14">
        <v>23272</v>
      </c>
      <c r="B1471" s="3">
        <v>1</v>
      </c>
      <c r="C1471" s="3">
        <v>0.65755940789716583</v>
      </c>
    </row>
    <row r="1472" spans="1:3" x14ac:dyDescent="0.25">
      <c r="A1472" s="14">
        <v>23273</v>
      </c>
      <c r="B1472" s="3">
        <v>1</v>
      </c>
      <c r="C1472" s="3">
        <v>0.79201788968779319</v>
      </c>
    </row>
    <row r="1473" spans="1:3" x14ac:dyDescent="0.25">
      <c r="A1473" s="14">
        <v>23274</v>
      </c>
      <c r="B1473" s="3">
        <v>1</v>
      </c>
      <c r="C1473" s="3">
        <v>0.81861434690071733</v>
      </c>
    </row>
    <row r="1474" spans="1:3" x14ac:dyDescent="0.25">
      <c r="A1474" s="14">
        <v>23275</v>
      </c>
      <c r="B1474" s="3">
        <v>1</v>
      </c>
      <c r="C1474" s="3">
        <v>0.85902820501456401</v>
      </c>
    </row>
    <row r="1475" spans="1:3" x14ac:dyDescent="0.25">
      <c r="A1475" s="14">
        <v>23277</v>
      </c>
      <c r="B1475" s="3">
        <v>1</v>
      </c>
      <c r="C1475" s="3">
        <v>0.94567860654501512</v>
      </c>
    </row>
    <row r="1476" spans="1:3" x14ac:dyDescent="0.25">
      <c r="A1476" s="14">
        <v>23278</v>
      </c>
      <c r="B1476" s="3">
        <v>1</v>
      </c>
      <c r="C1476" s="3">
        <v>0.73853388339539383</v>
      </c>
    </row>
    <row r="1477" spans="1:3" x14ac:dyDescent="0.25">
      <c r="A1477" s="14">
        <v>23279</v>
      </c>
      <c r="B1477" s="3">
        <v>1</v>
      </c>
      <c r="C1477" s="3">
        <v>0.79016100085887375</v>
      </c>
    </row>
    <row r="1478" spans="1:3" x14ac:dyDescent="0.25">
      <c r="A1478" s="14">
        <v>23281</v>
      </c>
      <c r="B1478" s="3">
        <v>1</v>
      </c>
      <c r="C1478" s="3">
        <v>0.85608733303719442</v>
      </c>
    </row>
    <row r="1479" spans="1:3" x14ac:dyDescent="0.25">
      <c r="A1479" s="14">
        <v>23282</v>
      </c>
      <c r="B1479" s="3">
        <v>1</v>
      </c>
      <c r="C1479" s="3">
        <v>0.82234164471588111</v>
      </c>
    </row>
    <row r="1480" spans="1:3" x14ac:dyDescent="0.25">
      <c r="A1480" s="14">
        <v>23283</v>
      </c>
      <c r="B1480" s="3">
        <v>1</v>
      </c>
      <c r="C1480" s="3">
        <v>0.683173960583908</v>
      </c>
    </row>
    <row r="1481" spans="1:3" x14ac:dyDescent="0.25">
      <c r="A1481" s="14">
        <v>23289</v>
      </c>
      <c r="B1481" s="3">
        <v>1</v>
      </c>
      <c r="C1481" s="3">
        <v>0.78461286049297041</v>
      </c>
    </row>
    <row r="1482" spans="1:3" x14ac:dyDescent="0.25">
      <c r="A1482" s="14">
        <v>23294</v>
      </c>
      <c r="B1482" s="3">
        <v>1</v>
      </c>
      <c r="C1482" s="3">
        <v>0.7990262079636572</v>
      </c>
    </row>
    <row r="1483" spans="1:3" x14ac:dyDescent="0.25">
      <c r="A1483" s="14">
        <v>23296</v>
      </c>
      <c r="B1483" s="3">
        <v>1</v>
      </c>
      <c r="C1483" s="3">
        <v>0.75211200572494363</v>
      </c>
    </row>
    <row r="1484" spans="1:3" x14ac:dyDescent="0.25">
      <c r="A1484" s="14">
        <v>23298</v>
      </c>
      <c r="B1484" s="3">
        <v>1</v>
      </c>
      <c r="C1484" s="3">
        <v>0.81405043036210445</v>
      </c>
    </row>
    <row r="1485" spans="1:3" x14ac:dyDescent="0.25">
      <c r="A1485" s="14">
        <v>23300</v>
      </c>
      <c r="B1485" s="3">
        <v>1</v>
      </c>
      <c r="C1485" s="3">
        <v>0.82019543617979662</v>
      </c>
    </row>
    <row r="1486" spans="1:3" x14ac:dyDescent="0.25">
      <c r="A1486" s="14">
        <v>23301</v>
      </c>
      <c r="B1486" s="3">
        <v>1</v>
      </c>
      <c r="C1486" s="3">
        <v>0.74499410822113832</v>
      </c>
    </row>
    <row r="1487" spans="1:3" x14ac:dyDescent="0.25">
      <c r="A1487" s="14">
        <v>23306</v>
      </c>
      <c r="B1487" s="3">
        <v>1</v>
      </c>
      <c r="C1487" s="3">
        <v>0.82264735862194371</v>
      </c>
    </row>
    <row r="1488" spans="1:3" x14ac:dyDescent="0.25">
      <c r="A1488" s="14">
        <v>23307</v>
      </c>
      <c r="B1488" s="3">
        <v>0</v>
      </c>
      <c r="C1488" s="3">
        <v>0.74607529236852743</v>
      </c>
    </row>
    <row r="1489" spans="1:3" x14ac:dyDescent="0.25">
      <c r="A1489" s="14">
        <v>23310</v>
      </c>
      <c r="B1489" s="3">
        <v>1</v>
      </c>
      <c r="C1489" s="3">
        <v>0.8399894110225532</v>
      </c>
    </row>
    <row r="1490" spans="1:3" x14ac:dyDescent="0.25">
      <c r="A1490" s="14">
        <v>23312</v>
      </c>
      <c r="B1490" s="3">
        <v>1</v>
      </c>
      <c r="C1490" s="3">
        <v>0.89776554845634693</v>
      </c>
    </row>
    <row r="1491" spans="1:3" x14ac:dyDescent="0.25">
      <c r="A1491" s="14">
        <v>23315</v>
      </c>
      <c r="B1491" s="3">
        <v>1</v>
      </c>
      <c r="C1491" s="3">
        <v>0.87191215295729962</v>
      </c>
    </row>
    <row r="1492" spans="1:3" x14ac:dyDescent="0.25">
      <c r="A1492" s="14">
        <v>23316</v>
      </c>
      <c r="B1492" s="3">
        <v>1</v>
      </c>
      <c r="C1492" s="3">
        <v>0.82202072567838491</v>
      </c>
    </row>
    <row r="1493" spans="1:3" x14ac:dyDescent="0.25">
      <c r="A1493" s="14">
        <v>23317</v>
      </c>
      <c r="B1493" s="3">
        <v>1</v>
      </c>
      <c r="C1493" s="3">
        <v>0.82997229515903115</v>
      </c>
    </row>
    <row r="1494" spans="1:3" x14ac:dyDescent="0.25">
      <c r="A1494" s="14">
        <v>23318</v>
      </c>
      <c r="B1494" s="3">
        <v>1</v>
      </c>
      <c r="C1494" s="3">
        <v>0.7823825537613126</v>
      </c>
    </row>
    <row r="1495" spans="1:3" x14ac:dyDescent="0.25">
      <c r="A1495" s="14">
        <v>23321</v>
      </c>
      <c r="B1495" s="3">
        <v>1</v>
      </c>
      <c r="C1495" s="3">
        <v>0.83825942795960684</v>
      </c>
    </row>
    <row r="1496" spans="1:3" x14ac:dyDescent="0.25">
      <c r="A1496" s="14">
        <v>23324</v>
      </c>
      <c r="B1496" s="3">
        <v>0</v>
      </c>
      <c r="C1496" s="3">
        <v>0.68342219594234177</v>
      </c>
    </row>
    <row r="1497" spans="1:3" x14ac:dyDescent="0.25">
      <c r="A1497" s="14">
        <v>23325</v>
      </c>
      <c r="B1497" s="3">
        <v>1</v>
      </c>
      <c r="C1497" s="3">
        <v>0.78098785859149134</v>
      </c>
    </row>
    <row r="1498" spans="1:3" x14ac:dyDescent="0.25">
      <c r="A1498" s="14">
        <v>23326</v>
      </c>
      <c r="B1498" s="3">
        <v>1</v>
      </c>
      <c r="C1498" s="3">
        <v>0.79946028450786388</v>
      </c>
    </row>
    <row r="1499" spans="1:3" x14ac:dyDescent="0.25">
      <c r="A1499" s="14">
        <v>23327</v>
      </c>
      <c r="B1499" s="3">
        <v>1</v>
      </c>
      <c r="C1499" s="3">
        <v>0.80408281537798609</v>
      </c>
    </row>
    <row r="1500" spans="1:3" x14ac:dyDescent="0.25">
      <c r="A1500" s="14">
        <v>23329</v>
      </c>
      <c r="B1500" s="3">
        <v>1</v>
      </c>
      <c r="C1500" s="3">
        <v>0.82343779229175507</v>
      </c>
    </row>
    <row r="1501" spans="1:3" x14ac:dyDescent="0.25">
      <c r="A1501" s="14">
        <v>23331</v>
      </c>
      <c r="B1501" s="3">
        <v>1</v>
      </c>
      <c r="C1501" s="3">
        <v>0.86391636575411201</v>
      </c>
    </row>
    <row r="1502" spans="1:3" x14ac:dyDescent="0.25">
      <c r="A1502" s="14">
        <v>23332</v>
      </c>
      <c r="B1502" s="3">
        <v>1</v>
      </c>
      <c r="C1502" s="3">
        <v>0.92067475241143604</v>
      </c>
    </row>
    <row r="1503" spans="1:3" x14ac:dyDescent="0.25">
      <c r="A1503" s="14">
        <v>23340</v>
      </c>
      <c r="B1503" s="3">
        <v>0</v>
      </c>
      <c r="C1503" s="3">
        <v>0.84820905178948947</v>
      </c>
    </row>
    <row r="1504" spans="1:3" x14ac:dyDescent="0.25">
      <c r="A1504" s="14">
        <v>23343</v>
      </c>
      <c r="B1504" s="3">
        <v>1</v>
      </c>
      <c r="C1504" s="3">
        <v>0.89378397108804075</v>
      </c>
    </row>
    <row r="1505" spans="1:3" x14ac:dyDescent="0.25">
      <c r="A1505" s="14">
        <v>23344</v>
      </c>
      <c r="B1505" s="3">
        <v>0</v>
      </c>
      <c r="C1505" s="3">
        <v>0.76818206346590745</v>
      </c>
    </row>
    <row r="1506" spans="1:3" x14ac:dyDescent="0.25">
      <c r="A1506" s="14">
        <v>23345</v>
      </c>
      <c r="B1506" s="3">
        <v>0</v>
      </c>
      <c r="C1506" s="3">
        <v>0.70756342023045982</v>
      </c>
    </row>
    <row r="1507" spans="1:3" x14ac:dyDescent="0.25">
      <c r="A1507" s="14">
        <v>23346</v>
      </c>
      <c r="B1507" s="3">
        <v>1</v>
      </c>
      <c r="C1507" s="3">
        <v>0.60798168609943326</v>
      </c>
    </row>
    <row r="1508" spans="1:3" x14ac:dyDescent="0.25">
      <c r="A1508" s="14">
        <v>23349</v>
      </c>
      <c r="B1508" s="3">
        <v>1</v>
      </c>
      <c r="C1508" s="3">
        <v>0.80829386723234031</v>
      </c>
    </row>
    <row r="1509" spans="1:3" x14ac:dyDescent="0.25">
      <c r="A1509" s="14">
        <v>23350</v>
      </c>
      <c r="B1509" s="3">
        <v>1</v>
      </c>
      <c r="C1509" s="3">
        <v>0.89709535707745935</v>
      </c>
    </row>
    <row r="1510" spans="1:3" x14ac:dyDescent="0.25">
      <c r="A1510" s="14">
        <v>23352</v>
      </c>
      <c r="B1510" s="3">
        <v>1</v>
      </c>
      <c r="C1510" s="3">
        <v>0.77103369580080228</v>
      </c>
    </row>
    <row r="1511" spans="1:3" x14ac:dyDescent="0.25">
      <c r="A1511" s="14">
        <v>23353</v>
      </c>
      <c r="B1511" s="3">
        <v>1</v>
      </c>
      <c r="C1511" s="3">
        <v>0.75343522927955653</v>
      </c>
    </row>
    <row r="1512" spans="1:3" x14ac:dyDescent="0.25">
      <c r="A1512" s="14">
        <v>23354</v>
      </c>
      <c r="B1512" s="3">
        <v>0</v>
      </c>
      <c r="C1512" s="3">
        <v>0.85280354818716231</v>
      </c>
    </row>
    <row r="1513" spans="1:3" x14ac:dyDescent="0.25">
      <c r="A1513" s="14">
        <v>23355</v>
      </c>
      <c r="B1513" s="3">
        <v>1</v>
      </c>
      <c r="C1513" s="3">
        <v>0.79099824469888735</v>
      </c>
    </row>
    <row r="1514" spans="1:3" x14ac:dyDescent="0.25">
      <c r="A1514" s="14">
        <v>23356</v>
      </c>
      <c r="B1514" s="3">
        <v>0</v>
      </c>
      <c r="C1514" s="3">
        <v>0.72284015663606815</v>
      </c>
    </row>
    <row r="1515" spans="1:3" x14ac:dyDescent="0.25">
      <c r="A1515" s="14">
        <v>23359</v>
      </c>
      <c r="B1515" s="3">
        <v>1</v>
      </c>
      <c r="C1515" s="3">
        <v>0.7105446168143752</v>
      </c>
    </row>
    <row r="1516" spans="1:3" x14ac:dyDescent="0.25">
      <c r="A1516" s="14">
        <v>23360</v>
      </c>
      <c r="B1516" s="3">
        <v>1</v>
      </c>
      <c r="C1516" s="3">
        <v>0.75326526997106014</v>
      </c>
    </row>
    <row r="1517" spans="1:3" x14ac:dyDescent="0.25">
      <c r="A1517" s="14">
        <v>23363</v>
      </c>
      <c r="B1517" s="3">
        <v>1</v>
      </c>
      <c r="C1517" s="3">
        <v>0.68840636137584388</v>
      </c>
    </row>
    <row r="1518" spans="1:3" x14ac:dyDescent="0.25">
      <c r="A1518" s="14">
        <v>23364</v>
      </c>
      <c r="B1518" s="3">
        <v>1</v>
      </c>
      <c r="C1518" s="3">
        <v>0.87242961852410461</v>
      </c>
    </row>
    <row r="1519" spans="1:3" x14ac:dyDescent="0.25">
      <c r="A1519" s="14">
        <v>23367</v>
      </c>
      <c r="B1519" s="3">
        <v>0</v>
      </c>
      <c r="C1519" s="3">
        <v>0.78044270761387957</v>
      </c>
    </row>
    <row r="1520" spans="1:3" x14ac:dyDescent="0.25">
      <c r="A1520" s="14">
        <v>23370</v>
      </c>
      <c r="B1520" s="3">
        <v>0</v>
      </c>
      <c r="C1520" s="3">
        <v>0.70506643888133336</v>
      </c>
    </row>
    <row r="1521" spans="1:3" x14ac:dyDescent="0.25">
      <c r="A1521" s="14">
        <v>23371</v>
      </c>
      <c r="B1521" s="3">
        <v>0</v>
      </c>
      <c r="C1521" s="3">
        <v>0.85204647163206537</v>
      </c>
    </row>
    <row r="1522" spans="1:3" x14ac:dyDescent="0.25">
      <c r="A1522" s="14">
        <v>23373</v>
      </c>
      <c r="B1522" s="3">
        <v>1</v>
      </c>
      <c r="C1522" s="3">
        <v>0.78862454048815978</v>
      </c>
    </row>
    <row r="1523" spans="1:3" x14ac:dyDescent="0.25">
      <c r="A1523" s="14">
        <v>23374</v>
      </c>
      <c r="B1523" s="3">
        <v>0</v>
      </c>
      <c r="C1523" s="3">
        <v>0.72746098122384206</v>
      </c>
    </row>
    <row r="1524" spans="1:3" x14ac:dyDescent="0.25">
      <c r="A1524" s="14">
        <v>23375</v>
      </c>
      <c r="B1524" s="3">
        <v>1</v>
      </c>
      <c r="C1524" s="3">
        <v>0.94257556882449045</v>
      </c>
    </row>
    <row r="1525" spans="1:3" x14ac:dyDescent="0.25">
      <c r="A1525" s="14">
        <v>23376</v>
      </c>
      <c r="B1525" s="3">
        <v>1</v>
      </c>
      <c r="C1525" s="3">
        <v>0.86520975949471424</v>
      </c>
    </row>
    <row r="1526" spans="1:3" x14ac:dyDescent="0.25">
      <c r="A1526" s="14">
        <v>23377</v>
      </c>
      <c r="B1526" s="3">
        <v>1</v>
      </c>
      <c r="C1526" s="3">
        <v>0.7333394174099408</v>
      </c>
    </row>
    <row r="1527" spans="1:3" x14ac:dyDescent="0.25">
      <c r="A1527" s="14">
        <v>23378</v>
      </c>
      <c r="B1527" s="3">
        <v>1</v>
      </c>
      <c r="C1527" s="3">
        <v>0.78871842543195214</v>
      </c>
    </row>
    <row r="1528" spans="1:3" x14ac:dyDescent="0.25">
      <c r="A1528" s="14">
        <v>23379</v>
      </c>
      <c r="B1528" s="3">
        <v>0</v>
      </c>
      <c r="C1528" s="3">
        <v>0.72534280611378388</v>
      </c>
    </row>
    <row r="1529" spans="1:3" x14ac:dyDescent="0.25">
      <c r="A1529" s="14">
        <v>23380</v>
      </c>
      <c r="B1529" s="3">
        <v>0</v>
      </c>
      <c r="C1529" s="3">
        <v>0.79494593247881373</v>
      </c>
    </row>
    <row r="1530" spans="1:3" x14ac:dyDescent="0.25">
      <c r="A1530" s="14">
        <v>23381</v>
      </c>
      <c r="B1530" s="3">
        <v>1</v>
      </c>
      <c r="C1530" s="3">
        <v>0.86344324705790121</v>
      </c>
    </row>
    <row r="1531" spans="1:3" x14ac:dyDescent="0.25">
      <c r="A1531" s="14">
        <v>23383</v>
      </c>
      <c r="B1531" s="3">
        <v>1</v>
      </c>
      <c r="C1531" s="3">
        <v>0.94155536694516406</v>
      </c>
    </row>
    <row r="1532" spans="1:3" x14ac:dyDescent="0.25">
      <c r="A1532" s="14">
        <v>23384</v>
      </c>
      <c r="B1532" s="3">
        <v>0</v>
      </c>
      <c r="C1532" s="3">
        <v>0.90626704689319304</v>
      </c>
    </row>
    <row r="1533" spans="1:3" x14ac:dyDescent="0.25">
      <c r="A1533" s="14">
        <v>23388</v>
      </c>
      <c r="B1533" s="3">
        <v>1</v>
      </c>
      <c r="C1533" s="3">
        <v>0.73938598588619542</v>
      </c>
    </row>
    <row r="1534" spans="1:3" x14ac:dyDescent="0.25">
      <c r="A1534" s="14">
        <v>23391</v>
      </c>
      <c r="B1534" s="3">
        <v>1</v>
      </c>
      <c r="C1534" s="3">
        <v>0.84778194451978739</v>
      </c>
    </row>
    <row r="1535" spans="1:3" x14ac:dyDescent="0.25">
      <c r="A1535" s="14">
        <v>23394</v>
      </c>
      <c r="B1535" s="3">
        <v>1</v>
      </c>
      <c r="C1535" s="3">
        <v>0.86040591744396588</v>
      </c>
    </row>
    <row r="1536" spans="1:3" x14ac:dyDescent="0.25">
      <c r="A1536" s="14">
        <v>23396</v>
      </c>
      <c r="B1536" s="3">
        <v>0</v>
      </c>
      <c r="C1536" s="3">
        <v>0.80413898153541841</v>
      </c>
    </row>
    <row r="1537" spans="1:3" x14ac:dyDescent="0.25">
      <c r="A1537" s="14">
        <v>23397</v>
      </c>
      <c r="B1537" s="3">
        <v>1</v>
      </c>
      <c r="C1537" s="3">
        <v>0.70726417612099313</v>
      </c>
    </row>
    <row r="1538" spans="1:3" x14ac:dyDescent="0.25">
      <c r="A1538" s="14">
        <v>23399</v>
      </c>
      <c r="B1538" s="3">
        <v>1</v>
      </c>
      <c r="C1538" s="3">
        <v>0.7829599960734106</v>
      </c>
    </row>
    <row r="1539" spans="1:3" x14ac:dyDescent="0.25">
      <c r="A1539" s="14">
        <v>23404</v>
      </c>
      <c r="B1539" s="3">
        <v>0</v>
      </c>
      <c r="C1539" s="3">
        <v>0.81668840147644639</v>
      </c>
    </row>
    <row r="1540" spans="1:3" x14ac:dyDescent="0.25">
      <c r="A1540" s="14">
        <v>23405</v>
      </c>
      <c r="B1540" s="3">
        <v>0</v>
      </c>
      <c r="C1540" s="3">
        <v>0.82766539980893472</v>
      </c>
    </row>
    <row r="1541" spans="1:3" x14ac:dyDescent="0.25">
      <c r="A1541" s="14">
        <v>23408</v>
      </c>
      <c r="B1541" s="3">
        <v>1</v>
      </c>
      <c r="C1541" s="3">
        <v>0.79244838131156203</v>
      </c>
    </row>
    <row r="1542" spans="1:3" x14ac:dyDescent="0.25">
      <c r="A1542" s="14">
        <v>23409</v>
      </c>
      <c r="B1542" s="3">
        <v>1</v>
      </c>
      <c r="C1542" s="3">
        <v>0.750745073490799</v>
      </c>
    </row>
    <row r="1543" spans="1:3" x14ac:dyDescent="0.25">
      <c r="A1543" s="14">
        <v>23411</v>
      </c>
      <c r="B1543" s="3">
        <v>1</v>
      </c>
      <c r="C1543" s="3">
        <v>0.76749051424509784</v>
      </c>
    </row>
    <row r="1544" spans="1:3" x14ac:dyDescent="0.25">
      <c r="A1544" s="14">
        <v>23413</v>
      </c>
      <c r="B1544" s="3">
        <v>0</v>
      </c>
      <c r="C1544" s="3">
        <v>0.78104448466250254</v>
      </c>
    </row>
    <row r="1545" spans="1:3" x14ac:dyDescent="0.25">
      <c r="A1545" s="14">
        <v>23414</v>
      </c>
      <c r="B1545" s="3">
        <v>1</v>
      </c>
      <c r="C1545" s="3">
        <v>0.84162827058866074</v>
      </c>
    </row>
    <row r="1546" spans="1:3" x14ac:dyDescent="0.25">
      <c r="A1546" s="14">
        <v>23415</v>
      </c>
      <c r="B1546" s="3">
        <v>1</v>
      </c>
      <c r="C1546" s="3">
        <v>0.75145661422018628</v>
      </c>
    </row>
    <row r="1547" spans="1:3" x14ac:dyDescent="0.25">
      <c r="A1547" s="14">
        <v>23418</v>
      </c>
      <c r="B1547" s="3">
        <v>1</v>
      </c>
      <c r="C1547" s="3">
        <v>0.75388260486689207</v>
      </c>
    </row>
    <row r="1548" spans="1:3" x14ac:dyDescent="0.25">
      <c r="A1548" s="14">
        <v>23419</v>
      </c>
      <c r="B1548" s="3">
        <v>0</v>
      </c>
      <c r="C1548" s="3">
        <v>0.67319459712552521</v>
      </c>
    </row>
    <row r="1549" spans="1:3" x14ac:dyDescent="0.25">
      <c r="A1549" s="14">
        <v>23422</v>
      </c>
      <c r="B1549" s="3">
        <v>1</v>
      </c>
      <c r="C1549" s="3">
        <v>0.72512177722003679</v>
      </c>
    </row>
    <row r="1550" spans="1:3" x14ac:dyDescent="0.25">
      <c r="A1550" s="14">
        <v>23423</v>
      </c>
      <c r="B1550" s="3">
        <v>0</v>
      </c>
      <c r="C1550" s="3">
        <v>0.55076411086061117</v>
      </c>
    </row>
    <row r="1551" spans="1:3" x14ac:dyDescent="0.25">
      <c r="A1551" s="14">
        <v>23427</v>
      </c>
      <c r="B1551" s="3">
        <v>1</v>
      </c>
      <c r="C1551" s="3">
        <v>0.87979554233306267</v>
      </c>
    </row>
    <row r="1552" spans="1:3" x14ac:dyDescent="0.25">
      <c r="A1552" s="14">
        <v>23431</v>
      </c>
      <c r="B1552" s="3">
        <v>1</v>
      </c>
      <c r="C1552" s="3">
        <v>0.7989410759284955</v>
      </c>
    </row>
    <row r="1553" spans="1:3" x14ac:dyDescent="0.25">
      <c r="A1553" s="14">
        <v>23436</v>
      </c>
      <c r="B1553" s="3">
        <v>1</v>
      </c>
      <c r="C1553" s="3">
        <v>0.88764878374156853</v>
      </c>
    </row>
    <row r="1554" spans="1:3" x14ac:dyDescent="0.25">
      <c r="A1554" s="14">
        <v>23438</v>
      </c>
      <c r="B1554" s="3">
        <v>1</v>
      </c>
      <c r="C1554" s="3">
        <v>0.81513060130665915</v>
      </c>
    </row>
    <row r="1555" spans="1:3" x14ac:dyDescent="0.25">
      <c r="A1555" s="14">
        <v>23446</v>
      </c>
      <c r="B1555" s="3">
        <v>1</v>
      </c>
      <c r="C1555" s="3">
        <v>0.76647933101588228</v>
      </c>
    </row>
    <row r="1556" spans="1:3" x14ac:dyDescent="0.25">
      <c r="A1556" s="14">
        <v>23447</v>
      </c>
      <c r="B1556" s="3">
        <v>1</v>
      </c>
      <c r="C1556" s="3">
        <v>0.63726387946117102</v>
      </c>
    </row>
    <row r="1557" spans="1:3" x14ac:dyDescent="0.25">
      <c r="A1557" s="14">
        <v>23448</v>
      </c>
      <c r="B1557" s="3">
        <v>0</v>
      </c>
      <c r="C1557" s="3">
        <v>0.85361195538471246</v>
      </c>
    </row>
    <row r="1558" spans="1:3" x14ac:dyDescent="0.25">
      <c r="A1558" s="14">
        <v>23452</v>
      </c>
      <c r="B1558" s="3">
        <v>1</v>
      </c>
      <c r="C1558" s="3">
        <v>0.73405847238224198</v>
      </c>
    </row>
    <row r="1559" spans="1:3" x14ac:dyDescent="0.25">
      <c r="A1559" s="14">
        <v>23456</v>
      </c>
      <c r="B1559" s="3">
        <v>0</v>
      </c>
      <c r="C1559" s="3">
        <v>0.81748035894437299</v>
      </c>
    </row>
    <row r="1560" spans="1:3" x14ac:dyDescent="0.25">
      <c r="A1560" s="14">
        <v>23457</v>
      </c>
      <c r="B1560" s="3">
        <v>0</v>
      </c>
      <c r="C1560" s="3">
        <v>0.73008276506434044</v>
      </c>
    </row>
    <row r="1561" spans="1:3" x14ac:dyDescent="0.25">
      <c r="A1561" s="14">
        <v>23459</v>
      </c>
      <c r="B1561" s="3">
        <v>1</v>
      </c>
      <c r="C1561" s="3">
        <v>0.94465395967758226</v>
      </c>
    </row>
    <row r="1562" spans="1:3" x14ac:dyDescent="0.25">
      <c r="A1562" s="14">
        <v>23461</v>
      </c>
      <c r="B1562" s="3">
        <v>0</v>
      </c>
      <c r="C1562" s="3">
        <v>0.75997760626141109</v>
      </c>
    </row>
    <row r="1563" spans="1:3" x14ac:dyDescent="0.25">
      <c r="A1563" s="14">
        <v>23463</v>
      </c>
      <c r="B1563" s="3">
        <v>1</v>
      </c>
      <c r="C1563" s="3">
        <v>0.7755958967362877</v>
      </c>
    </row>
    <row r="1564" spans="1:3" x14ac:dyDescent="0.25">
      <c r="A1564" s="14">
        <v>23464</v>
      </c>
      <c r="B1564" s="3">
        <v>0</v>
      </c>
      <c r="C1564" s="3">
        <v>0.72504665484206454</v>
      </c>
    </row>
    <row r="1565" spans="1:3" x14ac:dyDescent="0.25">
      <c r="A1565" s="14">
        <v>23465</v>
      </c>
      <c r="B1565" s="3">
        <v>1</v>
      </c>
      <c r="C1565" s="3">
        <v>0.63214315766119111</v>
      </c>
    </row>
    <row r="1566" spans="1:3" x14ac:dyDescent="0.25">
      <c r="A1566" s="14">
        <v>23467</v>
      </c>
      <c r="B1566" s="3">
        <v>1</v>
      </c>
      <c r="C1566" s="3">
        <v>0.79226805217842444</v>
      </c>
    </row>
    <row r="1567" spans="1:3" x14ac:dyDescent="0.25">
      <c r="A1567" s="14">
        <v>23469</v>
      </c>
      <c r="B1567" s="3">
        <v>1</v>
      </c>
      <c r="C1567" s="3">
        <v>0.77015628874900532</v>
      </c>
    </row>
    <row r="1568" spans="1:3" x14ac:dyDescent="0.25">
      <c r="A1568" s="14">
        <v>23473</v>
      </c>
      <c r="B1568" s="3">
        <v>1</v>
      </c>
      <c r="C1568" s="3">
        <v>0.78187844856698674</v>
      </c>
    </row>
    <row r="1569" spans="1:3" x14ac:dyDescent="0.25">
      <c r="A1569" s="14">
        <v>23474</v>
      </c>
      <c r="B1569" s="3">
        <v>1</v>
      </c>
      <c r="C1569" s="3">
        <v>0.90834257739666591</v>
      </c>
    </row>
    <row r="1570" spans="1:3" x14ac:dyDescent="0.25">
      <c r="A1570" s="14">
        <v>23476</v>
      </c>
      <c r="B1570" s="3">
        <v>1</v>
      </c>
      <c r="C1570" s="3">
        <v>0.84556613783151857</v>
      </c>
    </row>
    <row r="1571" spans="1:3" x14ac:dyDescent="0.25">
      <c r="A1571" s="14">
        <v>23477</v>
      </c>
      <c r="B1571" s="3">
        <v>1</v>
      </c>
      <c r="C1571" s="3">
        <v>0.76798568597598171</v>
      </c>
    </row>
    <row r="1572" spans="1:3" x14ac:dyDescent="0.25">
      <c r="A1572" s="14">
        <v>23479</v>
      </c>
      <c r="B1572" s="3">
        <v>1</v>
      </c>
      <c r="C1572" s="3">
        <v>0.77040158245768375</v>
      </c>
    </row>
    <row r="1573" spans="1:3" x14ac:dyDescent="0.25">
      <c r="A1573" s="14">
        <v>23481</v>
      </c>
      <c r="B1573" s="3">
        <v>1</v>
      </c>
      <c r="C1573" s="3">
        <v>0.8894965574646776</v>
      </c>
    </row>
    <row r="1574" spans="1:3" x14ac:dyDescent="0.25">
      <c r="A1574" s="14">
        <v>23482</v>
      </c>
      <c r="B1574" s="3">
        <v>1</v>
      </c>
      <c r="C1574" s="3">
        <v>0.90730489085269672</v>
      </c>
    </row>
    <row r="1575" spans="1:3" x14ac:dyDescent="0.25">
      <c r="A1575" s="14">
        <v>23484</v>
      </c>
      <c r="B1575" s="3">
        <v>1</v>
      </c>
      <c r="C1575" s="3">
        <v>0.79829475849381948</v>
      </c>
    </row>
    <row r="1576" spans="1:3" x14ac:dyDescent="0.25">
      <c r="A1576" s="14">
        <v>23490</v>
      </c>
      <c r="B1576" s="3">
        <v>1</v>
      </c>
      <c r="C1576" s="3">
        <v>0.78213120926671942</v>
      </c>
    </row>
    <row r="1577" spans="1:3" x14ac:dyDescent="0.25">
      <c r="A1577" s="14">
        <v>23491</v>
      </c>
      <c r="B1577" s="3">
        <v>1</v>
      </c>
      <c r="C1577" s="3">
        <v>0.69161309977643159</v>
      </c>
    </row>
    <row r="1578" spans="1:3" x14ac:dyDescent="0.25">
      <c r="A1578" s="14">
        <v>23493</v>
      </c>
      <c r="B1578" s="3">
        <v>1</v>
      </c>
      <c r="C1578" s="3">
        <v>0.84587372368821789</v>
      </c>
    </row>
    <row r="1579" spans="1:3" x14ac:dyDescent="0.25">
      <c r="A1579" s="14">
        <v>23495</v>
      </c>
      <c r="B1579" s="3">
        <v>1</v>
      </c>
      <c r="C1579" s="3">
        <v>0.83988480083426487</v>
      </c>
    </row>
    <row r="1580" spans="1:3" x14ac:dyDescent="0.25">
      <c r="A1580" s="14">
        <v>23497</v>
      </c>
      <c r="B1580" s="3">
        <v>0</v>
      </c>
      <c r="C1580" s="3">
        <v>0.8377774835774483</v>
      </c>
    </row>
    <row r="1581" spans="1:3" x14ac:dyDescent="0.25">
      <c r="A1581" s="14">
        <v>23501</v>
      </c>
      <c r="B1581" s="3">
        <v>0</v>
      </c>
      <c r="C1581" s="3">
        <v>0.75611149298972113</v>
      </c>
    </row>
    <row r="1582" spans="1:3" x14ac:dyDescent="0.25">
      <c r="A1582" s="14">
        <v>23502</v>
      </c>
      <c r="B1582" s="3">
        <v>0</v>
      </c>
      <c r="C1582" s="3">
        <v>0.80007628601914471</v>
      </c>
    </row>
    <row r="1583" spans="1:3" x14ac:dyDescent="0.25">
      <c r="A1583" s="14">
        <v>23504</v>
      </c>
      <c r="B1583" s="3">
        <v>1</v>
      </c>
      <c r="C1583" s="3">
        <v>0.66114956235644895</v>
      </c>
    </row>
    <row r="1584" spans="1:3" x14ac:dyDescent="0.25">
      <c r="A1584" s="14">
        <v>23506</v>
      </c>
      <c r="B1584" s="3">
        <v>1</v>
      </c>
      <c r="C1584" s="3">
        <v>0.73503360552888963</v>
      </c>
    </row>
    <row r="1585" spans="1:3" x14ac:dyDescent="0.25">
      <c r="A1585" s="14">
        <v>23507</v>
      </c>
      <c r="B1585" s="3">
        <v>1</v>
      </c>
      <c r="C1585" s="3">
        <v>0.76889720213063029</v>
      </c>
    </row>
    <row r="1586" spans="1:3" x14ac:dyDescent="0.25">
      <c r="A1586" s="14">
        <v>23508</v>
      </c>
      <c r="B1586" s="3">
        <v>1</v>
      </c>
      <c r="C1586" s="3">
        <v>0.8915776337993131</v>
      </c>
    </row>
    <row r="1587" spans="1:3" x14ac:dyDescent="0.25">
      <c r="A1587" s="14">
        <v>23509</v>
      </c>
      <c r="B1587" s="3">
        <v>0</v>
      </c>
      <c r="C1587" s="3">
        <v>0.76568853417330585</v>
      </c>
    </row>
    <row r="1588" spans="1:3" x14ac:dyDescent="0.25">
      <c r="A1588" s="14">
        <v>23510</v>
      </c>
      <c r="B1588" s="3">
        <v>0</v>
      </c>
      <c r="C1588" s="3">
        <v>0.82101093254375346</v>
      </c>
    </row>
    <row r="1589" spans="1:3" x14ac:dyDescent="0.25">
      <c r="A1589" s="14">
        <v>23512</v>
      </c>
      <c r="B1589" s="3">
        <v>1</v>
      </c>
      <c r="C1589" s="3">
        <v>0.71018767202641453</v>
      </c>
    </row>
    <row r="1590" spans="1:3" x14ac:dyDescent="0.25">
      <c r="A1590" s="14">
        <v>23513</v>
      </c>
      <c r="B1590" s="3">
        <v>1</v>
      </c>
      <c r="C1590" s="3">
        <v>0.70854392026618473</v>
      </c>
    </row>
    <row r="1591" spans="1:3" x14ac:dyDescent="0.25">
      <c r="A1591" s="14">
        <v>23519</v>
      </c>
      <c r="B1591" s="3">
        <v>1</v>
      </c>
      <c r="C1591" s="3">
        <v>0.80247215265463601</v>
      </c>
    </row>
    <row r="1592" spans="1:3" x14ac:dyDescent="0.25">
      <c r="A1592" s="14">
        <v>23522</v>
      </c>
      <c r="B1592" s="3">
        <v>1</v>
      </c>
      <c r="C1592" s="3">
        <v>0.77848584601537751</v>
      </c>
    </row>
    <row r="1593" spans="1:3" x14ac:dyDescent="0.25">
      <c r="A1593" s="14">
        <v>23525</v>
      </c>
      <c r="B1593" s="3">
        <v>1</v>
      </c>
      <c r="C1593" s="3">
        <v>0.76364906892216033</v>
      </c>
    </row>
    <row r="1594" spans="1:3" x14ac:dyDescent="0.25">
      <c r="A1594" s="14">
        <v>23527</v>
      </c>
      <c r="B1594" s="3">
        <v>1</v>
      </c>
      <c r="C1594" s="3">
        <v>0.89302359425075384</v>
      </c>
    </row>
    <row r="1595" spans="1:3" x14ac:dyDescent="0.25">
      <c r="A1595" s="14">
        <v>23532</v>
      </c>
      <c r="B1595" s="3">
        <v>1</v>
      </c>
      <c r="C1595" s="3">
        <v>0.81454244639940132</v>
      </c>
    </row>
    <row r="1596" spans="1:3" x14ac:dyDescent="0.25">
      <c r="A1596" s="14">
        <v>23533</v>
      </c>
      <c r="B1596" s="3">
        <v>1</v>
      </c>
      <c r="C1596" s="3">
        <v>0.73224178424805286</v>
      </c>
    </row>
    <row r="1597" spans="1:3" x14ac:dyDescent="0.25">
      <c r="A1597" s="14">
        <v>23534</v>
      </c>
      <c r="B1597" s="3">
        <v>1</v>
      </c>
      <c r="C1597" s="3">
        <v>0.95390541708554377</v>
      </c>
    </row>
    <row r="1598" spans="1:3" x14ac:dyDescent="0.25">
      <c r="A1598" s="14">
        <v>23535</v>
      </c>
      <c r="B1598" s="3">
        <v>0</v>
      </c>
      <c r="C1598" s="3">
        <v>0.63667891875972071</v>
      </c>
    </row>
    <row r="1599" spans="1:3" x14ac:dyDescent="0.25">
      <c r="A1599" s="14">
        <v>23536</v>
      </c>
      <c r="B1599" s="3">
        <v>1</v>
      </c>
      <c r="C1599" s="3">
        <v>0.88915760515440478</v>
      </c>
    </row>
    <row r="1600" spans="1:3" x14ac:dyDescent="0.25">
      <c r="A1600" s="14">
        <v>23537</v>
      </c>
      <c r="B1600" s="3">
        <v>1</v>
      </c>
      <c r="C1600" s="3">
        <v>0.6877690418590211</v>
      </c>
    </row>
    <row r="1601" spans="1:3" x14ac:dyDescent="0.25">
      <c r="A1601" s="14">
        <v>23538</v>
      </c>
      <c r="B1601" s="3">
        <v>1</v>
      </c>
      <c r="C1601" s="3">
        <v>0.86387861381046305</v>
      </c>
    </row>
    <row r="1602" spans="1:3" x14ac:dyDescent="0.25">
      <c r="A1602" s="14">
        <v>23540</v>
      </c>
      <c r="B1602" s="3">
        <v>1</v>
      </c>
      <c r="C1602" s="3">
        <v>0.7986946404738563</v>
      </c>
    </row>
    <row r="1603" spans="1:3" x14ac:dyDescent="0.25">
      <c r="A1603" s="14">
        <v>23543</v>
      </c>
      <c r="B1603" s="3">
        <v>1</v>
      </c>
      <c r="C1603" s="3">
        <v>0.82772685941166813</v>
      </c>
    </row>
    <row r="1604" spans="1:3" x14ac:dyDescent="0.25">
      <c r="A1604" s="14">
        <v>23546</v>
      </c>
      <c r="B1604" s="3">
        <v>1</v>
      </c>
      <c r="C1604" s="3">
        <v>0.79569482181142559</v>
      </c>
    </row>
    <row r="1605" spans="1:3" x14ac:dyDescent="0.25">
      <c r="A1605" s="14">
        <v>23548</v>
      </c>
      <c r="B1605" s="3">
        <v>1</v>
      </c>
      <c r="C1605" s="3">
        <v>0.75874674616500981</v>
      </c>
    </row>
    <row r="1606" spans="1:3" x14ac:dyDescent="0.25">
      <c r="A1606" s="14">
        <v>23549</v>
      </c>
      <c r="B1606" s="3">
        <v>1</v>
      </c>
      <c r="C1606" s="3">
        <v>0.80164327574515537</v>
      </c>
    </row>
    <row r="1607" spans="1:3" x14ac:dyDescent="0.25">
      <c r="A1607" s="14">
        <v>23551</v>
      </c>
      <c r="B1607" s="3">
        <v>1</v>
      </c>
      <c r="C1607" s="3">
        <v>0.90945744342996693</v>
      </c>
    </row>
    <row r="1608" spans="1:3" x14ac:dyDescent="0.25">
      <c r="A1608" s="14">
        <v>23552</v>
      </c>
      <c r="B1608" s="3">
        <v>1</v>
      </c>
      <c r="C1608" s="3">
        <v>0.84614255533083338</v>
      </c>
    </row>
    <row r="1609" spans="1:3" x14ac:dyDescent="0.25">
      <c r="A1609" s="14">
        <v>23553</v>
      </c>
      <c r="B1609" s="3">
        <v>1</v>
      </c>
      <c r="C1609" s="3">
        <v>0.86855703432081166</v>
      </c>
    </row>
    <row r="1610" spans="1:3" x14ac:dyDescent="0.25">
      <c r="A1610" s="14">
        <v>23565</v>
      </c>
      <c r="B1610" s="3">
        <v>1</v>
      </c>
      <c r="C1610" s="3">
        <v>0.76957115428378431</v>
      </c>
    </row>
    <row r="1611" spans="1:3" x14ac:dyDescent="0.25">
      <c r="A1611" s="14">
        <v>23566</v>
      </c>
      <c r="B1611" s="3">
        <v>1</v>
      </c>
      <c r="C1611" s="3">
        <v>0.82237968783685866</v>
      </c>
    </row>
    <row r="1612" spans="1:3" x14ac:dyDescent="0.25">
      <c r="A1612" s="14">
        <v>23570</v>
      </c>
      <c r="B1612" s="3">
        <v>1</v>
      </c>
      <c r="C1612" s="3">
        <v>0.7697200050117764</v>
      </c>
    </row>
    <row r="1613" spans="1:3" x14ac:dyDescent="0.25">
      <c r="A1613" s="14">
        <v>23572</v>
      </c>
      <c r="B1613" s="3">
        <v>1</v>
      </c>
      <c r="C1613" s="3">
        <v>0.87631993474616388</v>
      </c>
    </row>
    <row r="1614" spans="1:3" x14ac:dyDescent="0.25">
      <c r="A1614" s="14">
        <v>23574</v>
      </c>
      <c r="B1614" s="3">
        <v>1</v>
      </c>
      <c r="C1614" s="3">
        <v>0.84215222434977999</v>
      </c>
    </row>
    <row r="1615" spans="1:3" x14ac:dyDescent="0.25">
      <c r="A1615" s="14">
        <v>23575</v>
      </c>
      <c r="B1615" s="3">
        <v>0</v>
      </c>
      <c r="C1615" s="3">
        <v>0.70839313923992819</v>
      </c>
    </row>
    <row r="1616" spans="1:3" x14ac:dyDescent="0.25">
      <c r="A1616" s="14">
        <v>23576</v>
      </c>
      <c r="B1616" s="3">
        <v>0</v>
      </c>
      <c r="C1616" s="3">
        <v>0.788887513206039</v>
      </c>
    </row>
    <row r="1617" spans="1:3" x14ac:dyDescent="0.25">
      <c r="A1617" s="14">
        <v>23579</v>
      </c>
      <c r="B1617" s="3">
        <v>1</v>
      </c>
      <c r="C1617" s="3">
        <v>0.89872007543645571</v>
      </c>
    </row>
    <row r="1618" spans="1:3" x14ac:dyDescent="0.25">
      <c r="A1618" s="14">
        <v>23582</v>
      </c>
      <c r="B1618" s="3">
        <v>0</v>
      </c>
      <c r="C1618" s="3">
        <v>0.79367451587629945</v>
      </c>
    </row>
    <row r="1619" spans="1:3" x14ac:dyDescent="0.25">
      <c r="A1619" s="14">
        <v>23583</v>
      </c>
      <c r="B1619" s="3">
        <v>1</v>
      </c>
      <c r="C1619" s="3">
        <v>0.70730825790541318</v>
      </c>
    </row>
    <row r="1620" spans="1:3" x14ac:dyDescent="0.25">
      <c r="A1620" s="14">
        <v>23584</v>
      </c>
      <c r="B1620" s="3">
        <v>1</v>
      </c>
      <c r="C1620" s="3">
        <v>0.89461181931919942</v>
      </c>
    </row>
    <row r="1621" spans="1:3" x14ac:dyDescent="0.25">
      <c r="A1621" s="14">
        <v>23585</v>
      </c>
      <c r="B1621" s="3">
        <v>1</v>
      </c>
      <c r="C1621" s="3">
        <v>0.84457150436193607</v>
      </c>
    </row>
    <row r="1622" spans="1:3" x14ac:dyDescent="0.25">
      <c r="A1622" s="14">
        <v>23586</v>
      </c>
      <c r="B1622" s="3">
        <v>0</v>
      </c>
      <c r="C1622" s="3">
        <v>0.74466484537627053</v>
      </c>
    </row>
    <row r="1623" spans="1:3" x14ac:dyDescent="0.25">
      <c r="A1623" s="14">
        <v>23587</v>
      </c>
      <c r="B1623" s="3">
        <v>1</v>
      </c>
      <c r="C1623" s="3">
        <v>0.81944134399589896</v>
      </c>
    </row>
    <row r="1624" spans="1:3" x14ac:dyDescent="0.25">
      <c r="A1624" s="14">
        <v>23590</v>
      </c>
      <c r="B1624" s="3">
        <v>1</v>
      </c>
      <c r="C1624" s="3">
        <v>0.86887252454959218</v>
      </c>
    </row>
    <row r="1625" spans="1:3" x14ac:dyDescent="0.25">
      <c r="A1625" s="14">
        <v>23591</v>
      </c>
      <c r="B1625" s="3">
        <v>1</v>
      </c>
      <c r="C1625" s="3">
        <v>0.90927250226744338</v>
      </c>
    </row>
    <row r="1626" spans="1:3" x14ac:dyDescent="0.25">
      <c r="A1626" s="14">
        <v>23598</v>
      </c>
      <c r="B1626" s="3">
        <v>1</v>
      </c>
      <c r="C1626" s="3">
        <v>0.80580922572259561</v>
      </c>
    </row>
    <row r="1627" spans="1:3" x14ac:dyDescent="0.25">
      <c r="A1627" s="14">
        <v>23600</v>
      </c>
      <c r="B1627" s="3">
        <v>1</v>
      </c>
      <c r="C1627" s="3">
        <v>0.8384772215343016</v>
      </c>
    </row>
    <row r="1628" spans="1:3" x14ac:dyDescent="0.25">
      <c r="A1628" s="14">
        <v>23608</v>
      </c>
      <c r="B1628" s="3">
        <v>1</v>
      </c>
      <c r="C1628" s="3">
        <v>0.83255982468783796</v>
      </c>
    </row>
    <row r="1629" spans="1:3" x14ac:dyDescent="0.25">
      <c r="A1629" s="14">
        <v>23611</v>
      </c>
      <c r="B1629" s="3">
        <v>0</v>
      </c>
      <c r="C1629" s="3">
        <v>0.75400140756806444</v>
      </c>
    </row>
    <row r="1630" spans="1:3" x14ac:dyDescent="0.25">
      <c r="A1630" s="14">
        <v>23612</v>
      </c>
      <c r="B1630" s="3">
        <v>0</v>
      </c>
      <c r="C1630" s="3">
        <v>0.71619434527400638</v>
      </c>
    </row>
    <row r="1631" spans="1:3" x14ac:dyDescent="0.25">
      <c r="A1631" s="14">
        <v>23617</v>
      </c>
      <c r="B1631" s="3">
        <v>0</v>
      </c>
      <c r="C1631" s="3">
        <v>0.76157889634943088</v>
      </c>
    </row>
    <row r="1632" spans="1:3" x14ac:dyDescent="0.25">
      <c r="A1632" s="14">
        <v>23619</v>
      </c>
      <c r="B1632" s="3">
        <v>1</v>
      </c>
      <c r="C1632" s="3">
        <v>0.75112869810761262</v>
      </c>
    </row>
    <row r="1633" spans="1:3" x14ac:dyDescent="0.25">
      <c r="A1633" s="14">
        <v>23628</v>
      </c>
      <c r="B1633" s="3">
        <v>1</v>
      </c>
      <c r="C1633" s="3">
        <v>0.89735432487131306</v>
      </c>
    </row>
    <row r="1634" spans="1:3" x14ac:dyDescent="0.25">
      <c r="A1634" s="14">
        <v>23632</v>
      </c>
      <c r="B1634" s="3">
        <v>1</v>
      </c>
      <c r="C1634" s="3">
        <v>0.7925466718801899</v>
      </c>
    </row>
    <row r="1635" spans="1:3" x14ac:dyDescent="0.25">
      <c r="A1635" s="14">
        <v>23633</v>
      </c>
      <c r="B1635" s="3">
        <v>1</v>
      </c>
      <c r="C1635" s="3">
        <v>0.81324543941350502</v>
      </c>
    </row>
    <row r="1636" spans="1:3" x14ac:dyDescent="0.25">
      <c r="A1636" s="14">
        <v>23634</v>
      </c>
      <c r="B1636" s="3">
        <v>1</v>
      </c>
      <c r="C1636" s="3">
        <v>0.93463501655331938</v>
      </c>
    </row>
    <row r="1637" spans="1:3" x14ac:dyDescent="0.25">
      <c r="A1637" s="14">
        <v>23635</v>
      </c>
      <c r="B1637" s="3">
        <v>1</v>
      </c>
      <c r="C1637" s="3">
        <v>0.81167137655482657</v>
      </c>
    </row>
    <row r="1638" spans="1:3" x14ac:dyDescent="0.25">
      <c r="A1638" s="14">
        <v>23637</v>
      </c>
      <c r="B1638" s="3">
        <v>1</v>
      </c>
      <c r="C1638" s="3">
        <v>0.91939750162245781</v>
      </c>
    </row>
    <row r="1639" spans="1:3" x14ac:dyDescent="0.25">
      <c r="A1639" s="14">
        <v>23643</v>
      </c>
      <c r="B1639" s="3">
        <v>1</v>
      </c>
      <c r="C1639" s="3">
        <v>0.65905433981275241</v>
      </c>
    </row>
    <row r="1640" spans="1:3" x14ac:dyDescent="0.25">
      <c r="A1640" s="14">
        <v>23644</v>
      </c>
      <c r="B1640" s="3">
        <v>1</v>
      </c>
      <c r="C1640" s="3">
        <v>0.78339463514012631</v>
      </c>
    </row>
    <row r="1641" spans="1:3" x14ac:dyDescent="0.25">
      <c r="A1641" s="14">
        <v>23645</v>
      </c>
      <c r="B1641" s="3">
        <v>1</v>
      </c>
      <c r="C1641" s="3">
        <v>0.79311960599460241</v>
      </c>
    </row>
    <row r="1642" spans="1:3" x14ac:dyDescent="0.25">
      <c r="A1642" s="14">
        <v>23647</v>
      </c>
      <c r="B1642" s="3">
        <v>1</v>
      </c>
      <c r="C1642" s="3">
        <v>0.77015614541509814</v>
      </c>
    </row>
    <row r="1643" spans="1:3" x14ac:dyDescent="0.25">
      <c r="A1643" s="14">
        <v>23649</v>
      </c>
      <c r="B1643" s="3">
        <v>1</v>
      </c>
      <c r="C1643" s="3">
        <v>0.67296067170308049</v>
      </c>
    </row>
    <row r="1644" spans="1:3" x14ac:dyDescent="0.25">
      <c r="A1644" s="14">
        <v>23652</v>
      </c>
      <c r="B1644" s="3">
        <v>1</v>
      </c>
      <c r="C1644" s="3">
        <v>0.81167717192686606</v>
      </c>
    </row>
    <row r="1645" spans="1:3" x14ac:dyDescent="0.25">
      <c r="A1645" s="14">
        <v>23653</v>
      </c>
      <c r="B1645" s="3">
        <v>1</v>
      </c>
      <c r="C1645" s="3">
        <v>0.82022941864786925</v>
      </c>
    </row>
    <row r="1646" spans="1:3" x14ac:dyDescent="0.25">
      <c r="A1646" s="14">
        <v>23654</v>
      </c>
      <c r="B1646" s="3">
        <v>1</v>
      </c>
      <c r="C1646" s="3">
        <v>0.82536469945971513</v>
      </c>
    </row>
    <row r="1647" spans="1:3" x14ac:dyDescent="0.25">
      <c r="A1647" s="14">
        <v>23655</v>
      </c>
      <c r="B1647" s="3">
        <v>0</v>
      </c>
      <c r="C1647" s="3">
        <v>0.8383292911522533</v>
      </c>
    </row>
    <row r="1648" spans="1:3" x14ac:dyDescent="0.25">
      <c r="A1648" s="14">
        <v>23657</v>
      </c>
      <c r="B1648" s="3">
        <v>0</v>
      </c>
      <c r="C1648" s="3">
        <v>0.64622786856106251</v>
      </c>
    </row>
    <row r="1649" spans="1:3" x14ac:dyDescent="0.25">
      <c r="A1649" s="14">
        <v>23660</v>
      </c>
      <c r="B1649" s="3">
        <v>1</v>
      </c>
      <c r="C1649" s="3">
        <v>0.95054496665895838</v>
      </c>
    </row>
    <row r="1650" spans="1:3" x14ac:dyDescent="0.25">
      <c r="A1650" s="14">
        <v>23662</v>
      </c>
      <c r="B1650" s="3">
        <v>1</v>
      </c>
      <c r="C1650" s="3">
        <v>0.6971333897848101</v>
      </c>
    </row>
    <row r="1651" spans="1:3" x14ac:dyDescent="0.25">
      <c r="A1651" s="14">
        <v>23666</v>
      </c>
      <c r="B1651" s="3">
        <v>1</v>
      </c>
      <c r="C1651" s="3">
        <v>0.78439986363534175</v>
      </c>
    </row>
    <row r="1652" spans="1:3" x14ac:dyDescent="0.25">
      <c r="A1652" s="14">
        <v>23668</v>
      </c>
      <c r="B1652" s="3">
        <v>1</v>
      </c>
      <c r="C1652" s="3">
        <v>0.85743484926159785</v>
      </c>
    </row>
    <row r="1653" spans="1:3" x14ac:dyDescent="0.25">
      <c r="A1653" s="14">
        <v>23669</v>
      </c>
      <c r="B1653" s="3">
        <v>1</v>
      </c>
      <c r="C1653" s="3">
        <v>0.82616918131789308</v>
      </c>
    </row>
    <row r="1654" spans="1:3" x14ac:dyDescent="0.25">
      <c r="A1654" s="14">
        <v>23671</v>
      </c>
      <c r="B1654" s="3">
        <v>0</v>
      </c>
      <c r="C1654" s="3">
        <v>0.73620732190989968</v>
      </c>
    </row>
    <row r="1655" spans="1:3" x14ac:dyDescent="0.25">
      <c r="A1655" s="14">
        <v>23673</v>
      </c>
      <c r="B1655" s="3">
        <v>0</v>
      </c>
      <c r="C1655" s="3">
        <v>0.6102357826484861</v>
      </c>
    </row>
    <row r="1656" spans="1:3" x14ac:dyDescent="0.25">
      <c r="A1656" s="14">
        <v>23674</v>
      </c>
      <c r="B1656" s="3">
        <v>1</v>
      </c>
      <c r="C1656" s="3">
        <v>0.75916888590481513</v>
      </c>
    </row>
    <row r="1657" spans="1:3" x14ac:dyDescent="0.25">
      <c r="A1657" s="14">
        <v>23676</v>
      </c>
      <c r="B1657" s="3">
        <v>0</v>
      </c>
      <c r="C1657" s="3">
        <v>0.77657632169548396</v>
      </c>
    </row>
    <row r="1658" spans="1:3" x14ac:dyDescent="0.25">
      <c r="A1658" s="14">
        <v>23679</v>
      </c>
      <c r="B1658" s="3">
        <v>1</v>
      </c>
      <c r="C1658" s="3">
        <v>0.95039219567201294</v>
      </c>
    </row>
    <row r="1659" spans="1:3" x14ac:dyDescent="0.25">
      <c r="A1659" s="14">
        <v>23683</v>
      </c>
      <c r="B1659" s="3">
        <v>1</v>
      </c>
      <c r="C1659" s="3">
        <v>0.76076698629760353</v>
      </c>
    </row>
    <row r="1660" spans="1:3" x14ac:dyDescent="0.25">
      <c r="A1660" s="14">
        <v>23684</v>
      </c>
      <c r="B1660" s="3">
        <v>0</v>
      </c>
      <c r="C1660" s="3">
        <v>0.86060440467735411</v>
      </c>
    </row>
    <row r="1661" spans="1:3" x14ac:dyDescent="0.25">
      <c r="A1661" s="14">
        <v>23685</v>
      </c>
      <c r="B1661" s="3">
        <v>0</v>
      </c>
      <c r="C1661" s="3">
        <v>0.61578592834152246</v>
      </c>
    </row>
    <row r="1662" spans="1:3" x14ac:dyDescent="0.25">
      <c r="A1662" s="14">
        <v>23687</v>
      </c>
      <c r="B1662" s="3">
        <v>1</v>
      </c>
      <c r="C1662" s="3">
        <v>0.83635000063396003</v>
      </c>
    </row>
    <row r="1663" spans="1:3" x14ac:dyDescent="0.25">
      <c r="A1663" s="14">
        <v>23689</v>
      </c>
      <c r="B1663" s="3">
        <v>1</v>
      </c>
      <c r="C1663" s="3">
        <v>0.91083099704711146</v>
      </c>
    </row>
    <row r="1664" spans="1:3" x14ac:dyDescent="0.25">
      <c r="A1664" s="14">
        <v>23690</v>
      </c>
      <c r="B1664" s="3">
        <v>1</v>
      </c>
      <c r="C1664" s="3">
        <v>0.73493102569624813</v>
      </c>
    </row>
    <row r="1665" spans="1:3" x14ac:dyDescent="0.25">
      <c r="A1665" s="14">
        <v>23694</v>
      </c>
      <c r="B1665" s="3">
        <v>1</v>
      </c>
      <c r="C1665" s="3">
        <v>0.75648383497455562</v>
      </c>
    </row>
    <row r="1666" spans="1:3" x14ac:dyDescent="0.25">
      <c r="A1666" s="14">
        <v>23695</v>
      </c>
      <c r="B1666" s="3">
        <v>1</v>
      </c>
      <c r="C1666" s="3">
        <v>0.76438779301873605</v>
      </c>
    </row>
    <row r="1667" spans="1:3" x14ac:dyDescent="0.25">
      <c r="A1667" s="14">
        <v>23696</v>
      </c>
      <c r="B1667" s="3">
        <v>1</v>
      </c>
      <c r="C1667" s="3">
        <v>0.90271094802248086</v>
      </c>
    </row>
    <row r="1668" spans="1:3" x14ac:dyDescent="0.25">
      <c r="A1668" s="14">
        <v>23699</v>
      </c>
      <c r="B1668" s="3">
        <v>1</v>
      </c>
      <c r="C1668" s="3">
        <v>0.75980240116330067</v>
      </c>
    </row>
    <row r="1669" spans="1:3" x14ac:dyDescent="0.25">
      <c r="A1669" s="14">
        <v>23701</v>
      </c>
      <c r="B1669" s="3">
        <v>1</v>
      </c>
      <c r="C1669" s="3">
        <v>0.59150549315376755</v>
      </c>
    </row>
    <row r="1670" spans="1:3" x14ac:dyDescent="0.25">
      <c r="A1670" s="14">
        <v>23702</v>
      </c>
      <c r="B1670" s="3">
        <v>1</v>
      </c>
      <c r="C1670" s="3">
        <v>0.77371060510116751</v>
      </c>
    </row>
    <row r="1671" spans="1:3" x14ac:dyDescent="0.25">
      <c r="A1671" s="14">
        <v>23703</v>
      </c>
      <c r="B1671" s="3">
        <v>1</v>
      </c>
      <c r="C1671" s="3">
        <v>0.81047730491679937</v>
      </c>
    </row>
    <row r="1672" spans="1:3" x14ac:dyDescent="0.25">
      <c r="A1672" s="14">
        <v>23704</v>
      </c>
      <c r="B1672" s="3">
        <v>1</v>
      </c>
      <c r="C1672" s="3">
        <v>0.83991745951752828</v>
      </c>
    </row>
    <row r="1673" spans="1:3" x14ac:dyDescent="0.25">
      <c r="A1673" s="14">
        <v>23710</v>
      </c>
      <c r="B1673" s="3">
        <v>1</v>
      </c>
      <c r="C1673" s="3">
        <v>0.8685003549161463</v>
      </c>
    </row>
    <row r="1674" spans="1:3" x14ac:dyDescent="0.25">
      <c r="A1674" s="14">
        <v>23712</v>
      </c>
      <c r="B1674" s="3">
        <v>1</v>
      </c>
      <c r="C1674" s="3">
        <v>0.84143333010335697</v>
      </c>
    </row>
    <row r="1675" spans="1:3" x14ac:dyDescent="0.25">
      <c r="A1675" s="14">
        <v>23714</v>
      </c>
      <c r="B1675" s="3">
        <v>1</v>
      </c>
      <c r="C1675" s="3">
        <v>0.96051733566784625</v>
      </c>
    </row>
    <row r="1676" spans="1:3" x14ac:dyDescent="0.25">
      <c r="A1676" s="14">
        <v>23715</v>
      </c>
      <c r="B1676" s="3">
        <v>1</v>
      </c>
      <c r="C1676" s="3">
        <v>0.83905785688811785</v>
      </c>
    </row>
    <row r="1677" spans="1:3" x14ac:dyDescent="0.25">
      <c r="A1677" s="14">
        <v>23717</v>
      </c>
      <c r="B1677" s="3">
        <v>1</v>
      </c>
      <c r="C1677" s="3">
        <v>0.76356206455477349</v>
      </c>
    </row>
    <row r="1678" spans="1:3" x14ac:dyDescent="0.25">
      <c r="A1678" s="14">
        <v>23718</v>
      </c>
      <c r="B1678" s="3">
        <v>1</v>
      </c>
      <c r="C1678" s="3">
        <v>0.73206123433982229</v>
      </c>
    </row>
    <row r="1679" spans="1:3" x14ac:dyDescent="0.25">
      <c r="A1679" s="14">
        <v>23720</v>
      </c>
      <c r="B1679" s="3">
        <v>1</v>
      </c>
      <c r="C1679" s="3">
        <v>0.85592646222191127</v>
      </c>
    </row>
    <row r="1680" spans="1:3" x14ac:dyDescent="0.25">
      <c r="A1680" s="14">
        <v>23722</v>
      </c>
      <c r="B1680" s="3">
        <v>1</v>
      </c>
      <c r="C1680" s="3">
        <v>0.76767689227747238</v>
      </c>
    </row>
    <row r="1681" spans="1:3" x14ac:dyDescent="0.25">
      <c r="A1681" s="14">
        <v>23723</v>
      </c>
      <c r="B1681" s="3">
        <v>1</v>
      </c>
      <c r="C1681" s="3">
        <v>0.79841440681482889</v>
      </c>
    </row>
    <row r="1682" spans="1:3" x14ac:dyDescent="0.25">
      <c r="A1682" s="14">
        <v>23724</v>
      </c>
      <c r="B1682" s="3">
        <v>1</v>
      </c>
      <c r="C1682" s="3">
        <v>0.82997876438704554</v>
      </c>
    </row>
    <row r="1683" spans="1:3" x14ac:dyDescent="0.25">
      <c r="A1683" s="14">
        <v>23732</v>
      </c>
      <c r="B1683" s="3">
        <v>1</v>
      </c>
      <c r="C1683" s="3">
        <v>0.80176719582992306</v>
      </c>
    </row>
    <row r="1684" spans="1:3" x14ac:dyDescent="0.25">
      <c r="A1684" s="14">
        <v>23733</v>
      </c>
      <c r="B1684" s="3">
        <v>0</v>
      </c>
      <c r="C1684" s="3">
        <v>0.81784781795662909</v>
      </c>
    </row>
    <row r="1685" spans="1:3" x14ac:dyDescent="0.25">
      <c r="A1685" s="14">
        <v>23735</v>
      </c>
      <c r="B1685" s="3">
        <v>0</v>
      </c>
      <c r="C1685" s="3">
        <v>0.87885305863700713</v>
      </c>
    </row>
    <row r="1686" spans="1:3" x14ac:dyDescent="0.25">
      <c r="A1686" s="14">
        <v>23736</v>
      </c>
      <c r="B1686" s="3">
        <v>1</v>
      </c>
      <c r="C1686" s="3">
        <v>0.75970948411013994</v>
      </c>
    </row>
    <row r="1687" spans="1:3" x14ac:dyDescent="0.25">
      <c r="A1687" s="14">
        <v>23737</v>
      </c>
      <c r="B1687" s="3">
        <v>1</v>
      </c>
      <c r="C1687" s="3">
        <v>0.93623809052112394</v>
      </c>
    </row>
    <row r="1688" spans="1:3" x14ac:dyDescent="0.25">
      <c r="A1688" s="14">
        <v>23740</v>
      </c>
      <c r="B1688" s="3">
        <v>1</v>
      </c>
      <c r="C1688" s="3">
        <v>0.66172059191934485</v>
      </c>
    </row>
    <row r="1689" spans="1:3" x14ac:dyDescent="0.25">
      <c r="A1689" s="14">
        <v>23741</v>
      </c>
      <c r="B1689" s="3">
        <v>1</v>
      </c>
      <c r="C1689" s="3">
        <v>0.6380020467102393</v>
      </c>
    </row>
    <row r="1690" spans="1:3" x14ac:dyDescent="0.25">
      <c r="A1690" s="14">
        <v>23742</v>
      </c>
      <c r="B1690" s="3">
        <v>1</v>
      </c>
      <c r="C1690" s="3">
        <v>0.77177087857365068</v>
      </c>
    </row>
    <row r="1691" spans="1:3" x14ac:dyDescent="0.25">
      <c r="A1691" s="14">
        <v>23743</v>
      </c>
      <c r="B1691" s="3">
        <v>0</v>
      </c>
      <c r="C1691" s="3">
        <v>0.81508753937021683</v>
      </c>
    </row>
    <row r="1692" spans="1:3" x14ac:dyDescent="0.25">
      <c r="A1692" s="14">
        <v>23745</v>
      </c>
      <c r="B1692" s="3">
        <v>1</v>
      </c>
      <c r="C1692" s="3">
        <v>0.76834908308470951</v>
      </c>
    </row>
    <row r="1693" spans="1:3" x14ac:dyDescent="0.25">
      <c r="A1693" s="14">
        <v>23747</v>
      </c>
      <c r="B1693" s="3">
        <v>1</v>
      </c>
      <c r="C1693" s="3">
        <v>0.75512276508623322</v>
      </c>
    </row>
    <row r="1694" spans="1:3" x14ac:dyDescent="0.25">
      <c r="A1694" s="14">
        <v>23748</v>
      </c>
      <c r="B1694" s="3">
        <v>1</v>
      </c>
      <c r="C1694" s="3">
        <v>0.86047355957086535</v>
      </c>
    </row>
    <row r="1695" spans="1:3" x14ac:dyDescent="0.25">
      <c r="A1695" s="14">
        <v>23754</v>
      </c>
      <c r="B1695" s="3">
        <v>0</v>
      </c>
      <c r="C1695" s="3">
        <v>0.8121968559445889</v>
      </c>
    </row>
    <row r="1696" spans="1:3" x14ac:dyDescent="0.25">
      <c r="A1696" s="14">
        <v>23756</v>
      </c>
      <c r="B1696" s="3">
        <v>1</v>
      </c>
      <c r="C1696" s="3">
        <v>0.86862481092982069</v>
      </c>
    </row>
    <row r="1697" spans="1:3" x14ac:dyDescent="0.25">
      <c r="A1697" s="14">
        <v>23758</v>
      </c>
      <c r="B1697" s="3">
        <v>1</v>
      </c>
      <c r="C1697" s="3">
        <v>0.93299138015134309</v>
      </c>
    </row>
    <row r="1698" spans="1:3" x14ac:dyDescent="0.25">
      <c r="A1698" s="14">
        <v>23760</v>
      </c>
      <c r="B1698" s="3">
        <v>1</v>
      </c>
      <c r="C1698" s="3">
        <v>0.850405941029867</v>
      </c>
    </row>
    <row r="1699" spans="1:3" x14ac:dyDescent="0.25">
      <c r="A1699" s="14">
        <v>23762</v>
      </c>
      <c r="B1699" s="3">
        <v>1</v>
      </c>
      <c r="C1699" s="3">
        <v>0.72789959919145752</v>
      </c>
    </row>
    <row r="1700" spans="1:3" x14ac:dyDescent="0.25">
      <c r="A1700" s="14">
        <v>23766</v>
      </c>
      <c r="B1700" s="3">
        <v>1</v>
      </c>
      <c r="C1700" s="3">
        <v>0.80588739247107499</v>
      </c>
    </row>
    <row r="1701" spans="1:3" x14ac:dyDescent="0.25">
      <c r="A1701" s="14">
        <v>23767</v>
      </c>
      <c r="B1701" s="3">
        <v>1</v>
      </c>
      <c r="C1701" s="3">
        <v>0.93391947804384612</v>
      </c>
    </row>
    <row r="1702" spans="1:3" x14ac:dyDescent="0.25">
      <c r="A1702" s="14">
        <v>23768</v>
      </c>
      <c r="B1702" s="3">
        <v>1</v>
      </c>
      <c r="C1702" s="3">
        <v>0.92226251336571097</v>
      </c>
    </row>
    <row r="1703" spans="1:3" x14ac:dyDescent="0.25">
      <c r="A1703" s="14">
        <v>23770</v>
      </c>
      <c r="B1703" s="3">
        <v>0</v>
      </c>
      <c r="C1703" s="3">
        <v>0.93947181826467629</v>
      </c>
    </row>
    <row r="1704" spans="1:3" x14ac:dyDescent="0.25">
      <c r="A1704" s="14">
        <v>23773</v>
      </c>
      <c r="B1704" s="3">
        <v>1</v>
      </c>
      <c r="C1704" s="3">
        <v>0.89914391703385566</v>
      </c>
    </row>
    <row r="1705" spans="1:3" x14ac:dyDescent="0.25">
      <c r="A1705" s="14">
        <v>23776</v>
      </c>
      <c r="B1705" s="3">
        <v>1</v>
      </c>
      <c r="C1705" s="3">
        <v>0.73222549583470842</v>
      </c>
    </row>
    <row r="1706" spans="1:3" x14ac:dyDescent="0.25">
      <c r="A1706" s="14">
        <v>23777</v>
      </c>
      <c r="B1706" s="3">
        <v>0</v>
      </c>
      <c r="C1706" s="3">
        <v>0.83701660028588154</v>
      </c>
    </row>
    <row r="1707" spans="1:3" x14ac:dyDescent="0.25">
      <c r="A1707" s="14">
        <v>23778</v>
      </c>
      <c r="B1707" s="3">
        <v>1</v>
      </c>
      <c r="C1707" s="3">
        <v>0.78301746367878466</v>
      </c>
    </row>
    <row r="1708" spans="1:3" x14ac:dyDescent="0.25">
      <c r="A1708" s="14">
        <v>23780</v>
      </c>
      <c r="B1708" s="3">
        <v>1</v>
      </c>
      <c r="C1708" s="3">
        <v>0.79562029759591513</v>
      </c>
    </row>
    <row r="1709" spans="1:3" x14ac:dyDescent="0.25">
      <c r="A1709" s="14">
        <v>23781</v>
      </c>
      <c r="B1709" s="3">
        <v>0</v>
      </c>
      <c r="C1709" s="3">
        <v>0.74407281508828826</v>
      </c>
    </row>
    <row r="1710" spans="1:3" x14ac:dyDescent="0.25">
      <c r="A1710" s="14">
        <v>23787</v>
      </c>
      <c r="B1710" s="3">
        <v>1</v>
      </c>
      <c r="C1710" s="3">
        <v>0.8082113272073862</v>
      </c>
    </row>
    <row r="1711" spans="1:3" x14ac:dyDescent="0.25">
      <c r="A1711" s="14">
        <v>23789</v>
      </c>
      <c r="B1711" s="3">
        <v>1</v>
      </c>
      <c r="C1711" s="3">
        <v>0.73067796279023123</v>
      </c>
    </row>
    <row r="1712" spans="1:3" x14ac:dyDescent="0.25">
      <c r="A1712" s="14">
        <v>23790</v>
      </c>
      <c r="B1712" s="3">
        <v>1</v>
      </c>
      <c r="C1712" s="3">
        <v>0.78127007782364266</v>
      </c>
    </row>
    <row r="1713" spans="1:3" x14ac:dyDescent="0.25">
      <c r="A1713" s="14">
        <v>23791</v>
      </c>
      <c r="B1713" s="3">
        <v>1</v>
      </c>
      <c r="C1713" s="3">
        <v>0.88980428174864956</v>
      </c>
    </row>
    <row r="1714" spans="1:3" x14ac:dyDescent="0.25">
      <c r="A1714" s="14">
        <v>23792</v>
      </c>
      <c r="B1714" s="3">
        <v>1</v>
      </c>
      <c r="C1714" s="3">
        <v>0.89729699680297847</v>
      </c>
    </row>
    <row r="1715" spans="1:3" x14ac:dyDescent="0.25">
      <c r="A1715" s="14">
        <v>23793</v>
      </c>
      <c r="B1715" s="3">
        <v>1</v>
      </c>
      <c r="C1715" s="3">
        <v>0.80054776057125854</v>
      </c>
    </row>
    <row r="1716" spans="1:3" x14ac:dyDescent="0.25">
      <c r="A1716" s="14">
        <v>23794</v>
      </c>
      <c r="B1716" s="3">
        <v>1</v>
      </c>
      <c r="C1716" s="3">
        <v>0.74710663238501729</v>
      </c>
    </row>
    <row r="1717" spans="1:3" x14ac:dyDescent="0.25">
      <c r="A1717" s="14">
        <v>23799</v>
      </c>
      <c r="B1717" s="3">
        <v>1</v>
      </c>
      <c r="C1717" s="3">
        <v>0.70449551249104991</v>
      </c>
    </row>
    <row r="1718" spans="1:3" x14ac:dyDescent="0.25">
      <c r="A1718" s="14">
        <v>23801</v>
      </c>
      <c r="B1718" s="3">
        <v>1</v>
      </c>
      <c r="C1718" s="3">
        <v>0.78670167285846793</v>
      </c>
    </row>
    <row r="1719" spans="1:3" x14ac:dyDescent="0.25">
      <c r="A1719" s="14">
        <v>23802</v>
      </c>
      <c r="B1719" s="3">
        <v>1</v>
      </c>
      <c r="C1719" s="3">
        <v>0.85211131023453746</v>
      </c>
    </row>
    <row r="1720" spans="1:3" x14ac:dyDescent="0.25">
      <c r="A1720" s="14">
        <v>23810</v>
      </c>
      <c r="B1720" s="3">
        <v>1</v>
      </c>
      <c r="C1720" s="3">
        <v>0.61341583992963333</v>
      </c>
    </row>
    <row r="1721" spans="1:3" x14ac:dyDescent="0.25">
      <c r="A1721" s="14">
        <v>23811</v>
      </c>
      <c r="B1721" s="3">
        <v>1</v>
      </c>
      <c r="C1721" s="3">
        <v>0.75965265570862006</v>
      </c>
    </row>
    <row r="1722" spans="1:3" x14ac:dyDescent="0.25">
      <c r="A1722" s="14">
        <v>23813</v>
      </c>
      <c r="B1722" s="3">
        <v>1</v>
      </c>
      <c r="C1722" s="3">
        <v>0.84583614197899737</v>
      </c>
    </row>
    <row r="1723" spans="1:3" x14ac:dyDescent="0.25">
      <c r="A1723" s="14">
        <v>23815</v>
      </c>
      <c r="B1723" s="3">
        <v>1</v>
      </c>
      <c r="C1723" s="3">
        <v>0.92398914976516089</v>
      </c>
    </row>
    <row r="1724" spans="1:3" x14ac:dyDescent="0.25">
      <c r="A1724" s="14">
        <v>23817</v>
      </c>
      <c r="B1724" s="3">
        <v>1</v>
      </c>
      <c r="C1724" s="3">
        <v>0.81136689793020245</v>
      </c>
    </row>
    <row r="1725" spans="1:3" x14ac:dyDescent="0.25">
      <c r="A1725" s="14">
        <v>23818</v>
      </c>
      <c r="B1725" s="3">
        <v>1</v>
      </c>
      <c r="C1725" s="3">
        <v>0.89835976056313382</v>
      </c>
    </row>
    <row r="1726" spans="1:3" x14ac:dyDescent="0.25">
      <c r="A1726" s="14">
        <v>23821</v>
      </c>
      <c r="B1726" s="3">
        <v>1</v>
      </c>
      <c r="C1726" s="3">
        <v>0.80347811155271254</v>
      </c>
    </row>
    <row r="1727" spans="1:3" x14ac:dyDescent="0.25">
      <c r="A1727" s="14">
        <v>23824</v>
      </c>
      <c r="B1727" s="3">
        <v>0</v>
      </c>
      <c r="C1727" s="3">
        <v>0.70760254423174318</v>
      </c>
    </row>
    <row r="1728" spans="1:3" x14ac:dyDescent="0.25">
      <c r="A1728" s="14">
        <v>23826</v>
      </c>
      <c r="B1728" s="3">
        <v>1</v>
      </c>
      <c r="C1728" s="3">
        <v>0.87021334358080693</v>
      </c>
    </row>
    <row r="1729" spans="1:3" x14ac:dyDescent="0.25">
      <c r="A1729" s="14">
        <v>23828</v>
      </c>
      <c r="B1729" s="3">
        <v>1</v>
      </c>
      <c r="C1729" s="3">
        <v>0.83479776970052033</v>
      </c>
    </row>
    <row r="1730" spans="1:3" x14ac:dyDescent="0.25">
      <c r="A1730" s="14">
        <v>23829</v>
      </c>
      <c r="B1730" s="3">
        <v>1</v>
      </c>
      <c r="C1730" s="3">
        <v>0.8608987880273925</v>
      </c>
    </row>
    <row r="1731" spans="1:3" x14ac:dyDescent="0.25">
      <c r="A1731" s="14">
        <v>23830</v>
      </c>
      <c r="B1731" s="3">
        <v>1</v>
      </c>
      <c r="C1731" s="3">
        <v>0.78937052188779522</v>
      </c>
    </row>
    <row r="1732" spans="1:3" x14ac:dyDescent="0.25">
      <c r="A1732" s="14">
        <v>23831</v>
      </c>
      <c r="B1732" s="3">
        <v>1</v>
      </c>
      <c r="C1732" s="3">
        <v>0.68936028579821951</v>
      </c>
    </row>
    <row r="1733" spans="1:3" x14ac:dyDescent="0.25">
      <c r="A1733" s="14">
        <v>23832</v>
      </c>
      <c r="B1733" s="3">
        <v>1</v>
      </c>
      <c r="C1733" s="3">
        <v>0.78176348388784611</v>
      </c>
    </row>
    <row r="1734" spans="1:3" x14ac:dyDescent="0.25">
      <c r="A1734" s="14">
        <v>23834</v>
      </c>
      <c r="B1734" s="3">
        <v>0</v>
      </c>
      <c r="C1734" s="3">
        <v>0.6224188144221825</v>
      </c>
    </row>
    <row r="1735" spans="1:3" x14ac:dyDescent="0.25">
      <c r="A1735" s="14">
        <v>23837</v>
      </c>
      <c r="B1735" s="3">
        <v>1</v>
      </c>
      <c r="C1735" s="3">
        <v>0.59979879985630047</v>
      </c>
    </row>
    <row r="1736" spans="1:3" x14ac:dyDescent="0.25">
      <c r="A1736" s="14">
        <v>23842</v>
      </c>
      <c r="B1736" s="3">
        <v>1</v>
      </c>
      <c r="C1736" s="3">
        <v>0.94678559984248989</v>
      </c>
    </row>
    <row r="1737" spans="1:3" x14ac:dyDescent="0.25">
      <c r="A1737" s="14">
        <v>23843</v>
      </c>
      <c r="B1737" s="3">
        <v>0</v>
      </c>
      <c r="C1737" s="3">
        <v>0.79325329359865882</v>
      </c>
    </row>
    <row r="1738" spans="1:3" x14ac:dyDescent="0.25">
      <c r="A1738" s="14">
        <v>23844</v>
      </c>
      <c r="B1738" s="3">
        <v>0</v>
      </c>
      <c r="C1738" s="3">
        <v>0.63076706026895646</v>
      </c>
    </row>
    <row r="1739" spans="1:3" x14ac:dyDescent="0.25">
      <c r="A1739" s="14">
        <v>23846</v>
      </c>
      <c r="B1739" s="3">
        <v>1</v>
      </c>
      <c r="C1739" s="3">
        <v>0.86555458654310813</v>
      </c>
    </row>
    <row r="1740" spans="1:3" x14ac:dyDescent="0.25">
      <c r="A1740" s="14">
        <v>23851</v>
      </c>
      <c r="B1740" s="3">
        <v>1</v>
      </c>
      <c r="C1740" s="3">
        <v>0.86577034565516675</v>
      </c>
    </row>
    <row r="1741" spans="1:3" x14ac:dyDescent="0.25">
      <c r="A1741" s="14">
        <v>23852</v>
      </c>
      <c r="B1741" s="3">
        <v>1</v>
      </c>
      <c r="C1741" s="3">
        <v>0.86348654893537269</v>
      </c>
    </row>
    <row r="1742" spans="1:3" x14ac:dyDescent="0.25">
      <c r="A1742" s="14">
        <v>23855</v>
      </c>
      <c r="B1742" s="3">
        <v>1</v>
      </c>
      <c r="C1742" s="3">
        <v>0.78211870016107121</v>
      </c>
    </row>
    <row r="1743" spans="1:3" x14ac:dyDescent="0.25">
      <c r="A1743" s="14">
        <v>23857</v>
      </c>
      <c r="B1743" s="3">
        <v>1</v>
      </c>
      <c r="C1743" s="3">
        <v>0.81412498207871165</v>
      </c>
    </row>
    <row r="1744" spans="1:3" x14ac:dyDescent="0.25">
      <c r="A1744" s="14">
        <v>23858</v>
      </c>
      <c r="B1744" s="3">
        <v>1</v>
      </c>
      <c r="C1744" s="3">
        <v>0.74446685107484756</v>
      </c>
    </row>
    <row r="1745" spans="1:3" x14ac:dyDescent="0.25">
      <c r="A1745" s="14">
        <v>23861</v>
      </c>
      <c r="B1745" s="3">
        <v>1</v>
      </c>
      <c r="C1745" s="3">
        <v>0.91114132229480382</v>
      </c>
    </row>
    <row r="1746" spans="1:3" x14ac:dyDescent="0.25">
      <c r="A1746" s="14">
        <v>23862</v>
      </c>
      <c r="B1746" s="3">
        <v>1</v>
      </c>
      <c r="C1746" s="3">
        <v>0.88051270197234921</v>
      </c>
    </row>
    <row r="1747" spans="1:3" x14ac:dyDescent="0.25">
      <c r="A1747" s="14">
        <v>23864</v>
      </c>
      <c r="B1747" s="3">
        <v>1</v>
      </c>
      <c r="C1747" s="3">
        <v>0.74709141720488625</v>
      </c>
    </row>
    <row r="1748" spans="1:3" x14ac:dyDescent="0.25">
      <c r="A1748" s="14">
        <v>23867</v>
      </c>
      <c r="B1748" s="3">
        <v>1</v>
      </c>
      <c r="C1748" s="3">
        <v>0.86396370913357767</v>
      </c>
    </row>
    <row r="1749" spans="1:3" x14ac:dyDescent="0.25">
      <c r="A1749" s="14">
        <v>23868</v>
      </c>
      <c r="B1749" s="3">
        <v>1</v>
      </c>
      <c r="C1749" s="3">
        <v>0.82460688096785317</v>
      </c>
    </row>
    <row r="1750" spans="1:3" x14ac:dyDescent="0.25">
      <c r="A1750" s="14">
        <v>23871</v>
      </c>
      <c r="B1750" s="3">
        <v>1</v>
      </c>
      <c r="C1750" s="3">
        <v>0.88541778857071107</v>
      </c>
    </row>
    <row r="1751" spans="1:3" x14ac:dyDescent="0.25">
      <c r="A1751" s="14">
        <v>23872</v>
      </c>
      <c r="B1751" s="3">
        <v>1</v>
      </c>
      <c r="C1751" s="3">
        <v>0.76138076976227986</v>
      </c>
    </row>
    <row r="1752" spans="1:3" x14ac:dyDescent="0.25">
      <c r="A1752" s="14">
        <v>23877</v>
      </c>
      <c r="B1752" s="3">
        <v>0</v>
      </c>
      <c r="C1752" s="3">
        <v>0.77888002463736272</v>
      </c>
    </row>
    <row r="1753" spans="1:3" x14ac:dyDescent="0.25">
      <c r="A1753" s="14">
        <v>23881</v>
      </c>
      <c r="B1753" s="3">
        <v>0</v>
      </c>
      <c r="C1753" s="3">
        <v>0.87963346585631974</v>
      </c>
    </row>
    <row r="1754" spans="1:3" x14ac:dyDescent="0.25">
      <c r="A1754" s="14">
        <v>23885</v>
      </c>
      <c r="B1754" s="3">
        <v>1</v>
      </c>
      <c r="C1754" s="3">
        <v>0.74796626932531129</v>
      </c>
    </row>
    <row r="1755" spans="1:3" x14ac:dyDescent="0.25">
      <c r="A1755" s="14">
        <v>23887</v>
      </c>
      <c r="B1755" s="3">
        <v>1</v>
      </c>
      <c r="C1755" s="3">
        <v>0.71528046400103362</v>
      </c>
    </row>
    <row r="1756" spans="1:3" x14ac:dyDescent="0.25">
      <c r="A1756" s="14">
        <v>23890</v>
      </c>
      <c r="B1756" s="3">
        <v>1</v>
      </c>
      <c r="C1756" s="3">
        <v>0.87850419982210748</v>
      </c>
    </row>
    <row r="1757" spans="1:3" x14ac:dyDescent="0.25">
      <c r="A1757" s="14">
        <v>23891</v>
      </c>
      <c r="B1757" s="3">
        <v>1</v>
      </c>
      <c r="C1757" s="3">
        <v>0.68523985557478839</v>
      </c>
    </row>
    <row r="1758" spans="1:3" x14ac:dyDescent="0.25">
      <c r="A1758" s="14">
        <v>23893</v>
      </c>
      <c r="B1758" s="3">
        <v>1</v>
      </c>
      <c r="C1758" s="3">
        <v>0.82674030658911524</v>
      </c>
    </row>
    <row r="1759" spans="1:3" x14ac:dyDescent="0.25">
      <c r="A1759" s="14">
        <v>23894</v>
      </c>
      <c r="B1759" s="3">
        <v>1</v>
      </c>
      <c r="C1759" s="3">
        <v>0.79924269015393401</v>
      </c>
    </row>
    <row r="1760" spans="1:3" x14ac:dyDescent="0.25">
      <c r="A1760" s="14">
        <v>23896</v>
      </c>
      <c r="B1760" s="3">
        <v>1</v>
      </c>
      <c r="C1760" s="3">
        <v>0.80077280924655048</v>
      </c>
    </row>
    <row r="1761" spans="1:3" x14ac:dyDescent="0.25">
      <c r="A1761" s="14">
        <v>23898</v>
      </c>
      <c r="B1761" s="3">
        <v>1</v>
      </c>
      <c r="C1761" s="3">
        <v>0.8187403443774327</v>
      </c>
    </row>
    <row r="1762" spans="1:3" x14ac:dyDescent="0.25">
      <c r="A1762" s="14">
        <v>23903</v>
      </c>
      <c r="B1762" s="3">
        <v>1</v>
      </c>
      <c r="C1762" s="3">
        <v>0.86558624416331975</v>
      </c>
    </row>
    <row r="1763" spans="1:3" x14ac:dyDescent="0.25">
      <c r="A1763" s="14">
        <v>23904</v>
      </c>
      <c r="B1763" s="3">
        <v>1</v>
      </c>
      <c r="C1763" s="3">
        <v>0.85342946983340051</v>
      </c>
    </row>
    <row r="1764" spans="1:3" x14ac:dyDescent="0.25">
      <c r="A1764" s="14">
        <v>23906</v>
      </c>
      <c r="B1764" s="3">
        <v>0</v>
      </c>
      <c r="C1764" s="3">
        <v>0.73339547119185922</v>
      </c>
    </row>
    <row r="1765" spans="1:3" x14ac:dyDescent="0.25">
      <c r="A1765" s="14">
        <v>23909</v>
      </c>
      <c r="B1765" s="3">
        <v>1</v>
      </c>
      <c r="C1765" s="3">
        <v>0.72145010280134403</v>
      </c>
    </row>
    <row r="1766" spans="1:3" x14ac:dyDescent="0.25">
      <c r="A1766" s="14">
        <v>23910</v>
      </c>
      <c r="B1766" s="3">
        <v>0</v>
      </c>
      <c r="C1766" s="3">
        <v>0.90582987025725914</v>
      </c>
    </row>
    <row r="1767" spans="1:3" x14ac:dyDescent="0.25">
      <c r="A1767" s="14">
        <v>23912</v>
      </c>
      <c r="B1767" s="3">
        <v>1</v>
      </c>
      <c r="C1767" s="3">
        <v>0.69832761065572579</v>
      </c>
    </row>
    <row r="1768" spans="1:3" x14ac:dyDescent="0.25">
      <c r="A1768" s="14">
        <v>23913</v>
      </c>
      <c r="B1768" s="3">
        <v>1</v>
      </c>
      <c r="C1768" s="3">
        <v>0.82601502336756294</v>
      </c>
    </row>
    <row r="1769" spans="1:3" x14ac:dyDescent="0.25">
      <c r="A1769" s="14">
        <v>23915</v>
      </c>
      <c r="B1769" s="3">
        <v>0</v>
      </c>
      <c r="C1769" s="3">
        <v>0.8249750506767024</v>
      </c>
    </row>
    <row r="1770" spans="1:3" x14ac:dyDescent="0.25">
      <c r="A1770" s="14">
        <v>23916</v>
      </c>
      <c r="B1770" s="3">
        <v>0</v>
      </c>
      <c r="C1770" s="3">
        <v>0.67162826636018047</v>
      </c>
    </row>
    <row r="1771" spans="1:3" x14ac:dyDescent="0.25">
      <c r="A1771" s="14">
        <v>23919</v>
      </c>
      <c r="B1771" s="3">
        <v>1</v>
      </c>
      <c r="C1771" s="3">
        <v>0.7848209546103857</v>
      </c>
    </row>
    <row r="1772" spans="1:3" x14ac:dyDescent="0.25">
      <c r="A1772" s="14">
        <v>23922</v>
      </c>
      <c r="B1772" s="3">
        <v>0</v>
      </c>
      <c r="C1772" s="3">
        <v>0.80008030295068389</v>
      </c>
    </row>
    <row r="1773" spans="1:3" x14ac:dyDescent="0.25">
      <c r="A1773" s="14">
        <v>23923</v>
      </c>
      <c r="B1773" s="3">
        <v>1</v>
      </c>
      <c r="C1773" s="3">
        <v>0.75404354006663477</v>
      </c>
    </row>
    <row r="1774" spans="1:3" x14ac:dyDescent="0.25">
      <c r="A1774" s="14">
        <v>23924</v>
      </c>
      <c r="B1774" s="3">
        <v>1</v>
      </c>
      <c r="C1774" s="3">
        <v>0.84412050082105705</v>
      </c>
    </row>
    <row r="1775" spans="1:3" x14ac:dyDescent="0.25">
      <c r="A1775" s="14">
        <v>23926</v>
      </c>
      <c r="B1775" s="3">
        <v>1</v>
      </c>
      <c r="C1775" s="3">
        <v>0.83491639525470096</v>
      </c>
    </row>
    <row r="1776" spans="1:3" x14ac:dyDescent="0.25">
      <c r="A1776" s="14">
        <v>23928</v>
      </c>
      <c r="B1776" s="3">
        <v>1</v>
      </c>
      <c r="C1776" s="3">
        <v>0.80825027780989667</v>
      </c>
    </row>
    <row r="1777" spans="1:3" x14ac:dyDescent="0.25">
      <c r="A1777" s="14">
        <v>23929</v>
      </c>
      <c r="B1777" s="3">
        <v>1</v>
      </c>
      <c r="C1777" s="3">
        <v>0.66222685621370103</v>
      </c>
    </row>
    <row r="1778" spans="1:3" x14ac:dyDescent="0.25">
      <c r="A1778" s="14">
        <v>23930</v>
      </c>
      <c r="B1778" s="3">
        <v>1</v>
      </c>
      <c r="C1778" s="3">
        <v>0.87694881305836603</v>
      </c>
    </row>
    <row r="1779" spans="1:3" x14ac:dyDescent="0.25">
      <c r="A1779" s="14">
        <v>23931</v>
      </c>
      <c r="B1779" s="3">
        <v>1</v>
      </c>
      <c r="C1779" s="3">
        <v>0.78440133284937941</v>
      </c>
    </row>
    <row r="1780" spans="1:3" x14ac:dyDescent="0.25">
      <c r="A1780" s="14">
        <v>23935</v>
      </c>
      <c r="B1780" s="3">
        <v>0</v>
      </c>
      <c r="C1780" s="3">
        <v>0.84964758255715211</v>
      </c>
    </row>
    <row r="1781" spans="1:3" x14ac:dyDescent="0.25">
      <c r="A1781" s="14">
        <v>23936</v>
      </c>
      <c r="B1781" s="3">
        <v>1</v>
      </c>
      <c r="C1781" s="3">
        <v>0.76832898017006068</v>
      </c>
    </row>
    <row r="1782" spans="1:3" x14ac:dyDescent="0.25">
      <c r="A1782" s="14">
        <v>23937</v>
      </c>
      <c r="B1782" s="3">
        <v>1</v>
      </c>
      <c r="C1782" s="3">
        <v>0.917313063531071</v>
      </c>
    </row>
    <row r="1783" spans="1:3" x14ac:dyDescent="0.25">
      <c r="A1783" s="14">
        <v>23938</v>
      </c>
      <c r="B1783" s="3">
        <v>1</v>
      </c>
      <c r="C1783" s="3">
        <v>0.71622884620589722</v>
      </c>
    </row>
    <row r="1784" spans="1:3" x14ac:dyDescent="0.25">
      <c r="A1784" s="14">
        <v>23939</v>
      </c>
      <c r="B1784" s="3">
        <v>1</v>
      </c>
      <c r="C1784" s="3">
        <v>0.83813225546503667</v>
      </c>
    </row>
    <row r="1785" spans="1:3" x14ac:dyDescent="0.25">
      <c r="A1785" s="14">
        <v>23940</v>
      </c>
      <c r="B1785" s="3">
        <v>1</v>
      </c>
      <c r="C1785" s="3">
        <v>0.85152818039491318</v>
      </c>
    </row>
    <row r="1786" spans="1:3" x14ac:dyDescent="0.25">
      <c r="A1786" s="14">
        <v>23941</v>
      </c>
      <c r="B1786" s="3">
        <v>1</v>
      </c>
      <c r="C1786" s="3">
        <v>0.7358774902047619</v>
      </c>
    </row>
    <row r="1787" spans="1:3" x14ac:dyDescent="0.25">
      <c r="A1787" s="14">
        <v>23942</v>
      </c>
      <c r="B1787" s="3">
        <v>1</v>
      </c>
      <c r="C1787" s="3">
        <v>0.74737386956183061</v>
      </c>
    </row>
    <row r="1788" spans="1:3" x14ac:dyDescent="0.25">
      <c r="A1788" s="14">
        <v>23944</v>
      </c>
      <c r="B1788" s="3">
        <v>0</v>
      </c>
      <c r="C1788" s="3">
        <v>0.79681984074252454</v>
      </c>
    </row>
    <row r="1789" spans="1:3" x14ac:dyDescent="0.25">
      <c r="A1789" s="14">
        <v>23945</v>
      </c>
      <c r="B1789" s="3">
        <v>1</v>
      </c>
      <c r="C1789" s="3">
        <v>0.94393679463017777</v>
      </c>
    </row>
    <row r="1790" spans="1:3" x14ac:dyDescent="0.25">
      <c r="A1790" s="14">
        <v>23949</v>
      </c>
      <c r="B1790" s="3">
        <v>1</v>
      </c>
      <c r="C1790" s="3">
        <v>0.87080695457877011</v>
      </c>
    </row>
    <row r="1791" spans="1:3" x14ac:dyDescent="0.25">
      <c r="A1791" s="14">
        <v>23950</v>
      </c>
      <c r="B1791" s="3">
        <v>0</v>
      </c>
      <c r="C1791" s="3">
        <v>0.75257503200959763</v>
      </c>
    </row>
    <row r="1792" spans="1:3" x14ac:dyDescent="0.25">
      <c r="A1792" s="14">
        <v>23954</v>
      </c>
      <c r="B1792" s="3">
        <v>1</v>
      </c>
      <c r="C1792" s="3">
        <v>0.72278145411373651</v>
      </c>
    </row>
    <row r="1793" spans="1:3" x14ac:dyDescent="0.25">
      <c r="A1793" s="14">
        <v>23958</v>
      </c>
      <c r="B1793" s="3">
        <v>1</v>
      </c>
      <c r="C1793" s="3">
        <v>0.80779429459097229</v>
      </c>
    </row>
    <row r="1794" spans="1:3" x14ac:dyDescent="0.25">
      <c r="A1794" s="14">
        <v>23960</v>
      </c>
      <c r="B1794" s="3">
        <v>1</v>
      </c>
      <c r="C1794" s="3">
        <v>0.76794082434514488</v>
      </c>
    </row>
    <row r="1795" spans="1:3" x14ac:dyDescent="0.25">
      <c r="A1795" s="14">
        <v>23961</v>
      </c>
      <c r="B1795" s="3">
        <v>1</v>
      </c>
      <c r="C1795" s="3">
        <v>0.86107919742035544</v>
      </c>
    </row>
    <row r="1796" spans="1:3" x14ac:dyDescent="0.25">
      <c r="A1796" s="14">
        <v>23963</v>
      </c>
      <c r="B1796" s="3">
        <v>1</v>
      </c>
      <c r="C1796" s="3">
        <v>0.8119769908830704</v>
      </c>
    </row>
    <row r="1797" spans="1:3" x14ac:dyDescent="0.25">
      <c r="A1797" s="14">
        <v>23964</v>
      </c>
      <c r="B1797" s="3">
        <v>1</v>
      </c>
      <c r="C1797" s="3">
        <v>0.85932378003322119</v>
      </c>
    </row>
    <row r="1798" spans="1:3" x14ac:dyDescent="0.25">
      <c r="A1798" s="14">
        <v>23967</v>
      </c>
      <c r="B1798" s="3">
        <v>1</v>
      </c>
      <c r="C1798" s="3">
        <v>0.7114555524189673</v>
      </c>
    </row>
    <row r="1799" spans="1:3" x14ac:dyDescent="0.25">
      <c r="A1799" s="14">
        <v>23970</v>
      </c>
      <c r="B1799" s="3">
        <v>0</v>
      </c>
      <c r="C1799" s="3">
        <v>0.87237061527865845</v>
      </c>
    </row>
    <row r="1800" spans="1:3" x14ac:dyDescent="0.25">
      <c r="A1800" s="14">
        <v>23971</v>
      </c>
      <c r="B1800" s="3">
        <v>0</v>
      </c>
      <c r="C1800" s="3">
        <v>0.68853663086051009</v>
      </c>
    </row>
    <row r="1801" spans="1:3" x14ac:dyDescent="0.25">
      <c r="A1801" s="14">
        <v>23980</v>
      </c>
      <c r="B1801" s="3">
        <v>1</v>
      </c>
      <c r="C1801" s="3">
        <v>0.81107659140312893</v>
      </c>
    </row>
    <row r="1802" spans="1:3" x14ac:dyDescent="0.25">
      <c r="A1802" s="14">
        <v>23981</v>
      </c>
      <c r="B1802" s="3">
        <v>1</v>
      </c>
      <c r="C1802" s="3">
        <v>0.79140180748375344</v>
      </c>
    </row>
    <row r="1803" spans="1:3" x14ac:dyDescent="0.25">
      <c r="A1803" s="14">
        <v>23982</v>
      </c>
      <c r="B1803" s="3">
        <v>1</v>
      </c>
      <c r="C1803" s="3">
        <v>0.76801279693491786</v>
      </c>
    </row>
    <row r="1804" spans="1:3" x14ac:dyDescent="0.25">
      <c r="A1804" s="14">
        <v>23985</v>
      </c>
      <c r="B1804" s="3">
        <v>0</v>
      </c>
      <c r="C1804" s="3">
        <v>0.77310644706724452</v>
      </c>
    </row>
    <row r="1805" spans="1:3" x14ac:dyDescent="0.25">
      <c r="A1805" s="14">
        <v>23987</v>
      </c>
      <c r="B1805" s="3">
        <v>0</v>
      </c>
      <c r="C1805" s="3">
        <v>0.6682889383743984</v>
      </c>
    </row>
    <row r="1806" spans="1:3" x14ac:dyDescent="0.25">
      <c r="A1806" s="14">
        <v>23988</v>
      </c>
      <c r="B1806" s="3">
        <v>1</v>
      </c>
      <c r="C1806" s="3">
        <v>0.79020132977179158</v>
      </c>
    </row>
    <row r="1807" spans="1:3" x14ac:dyDescent="0.25">
      <c r="A1807" s="14">
        <v>23989</v>
      </c>
      <c r="B1807" s="3">
        <v>1</v>
      </c>
      <c r="C1807" s="3">
        <v>0.90776099307784219</v>
      </c>
    </row>
    <row r="1808" spans="1:3" x14ac:dyDescent="0.25">
      <c r="A1808" s="14">
        <v>23990</v>
      </c>
      <c r="B1808" s="3">
        <v>1</v>
      </c>
      <c r="C1808" s="3">
        <v>0.78659574509200225</v>
      </c>
    </row>
    <row r="1809" spans="1:3" x14ac:dyDescent="0.25">
      <c r="A1809" s="14">
        <v>23992</v>
      </c>
      <c r="B1809" s="3">
        <v>1</v>
      </c>
      <c r="C1809" s="3">
        <v>0.85798742063705846</v>
      </c>
    </row>
    <row r="1810" spans="1:3" x14ac:dyDescent="0.25">
      <c r="A1810" s="14">
        <v>23994</v>
      </c>
      <c r="B1810" s="3">
        <v>1</v>
      </c>
      <c r="C1810" s="3">
        <v>0.84048347349825137</v>
      </c>
    </row>
    <row r="1811" spans="1:3" x14ac:dyDescent="0.25">
      <c r="A1811" s="14">
        <v>23995</v>
      </c>
      <c r="B1811" s="3">
        <v>1</v>
      </c>
      <c r="C1811" s="3">
        <v>0.82061259871981473</v>
      </c>
    </row>
    <row r="1812" spans="1:3" x14ac:dyDescent="0.25">
      <c r="A1812" s="14">
        <v>23996</v>
      </c>
      <c r="B1812" s="3">
        <v>1</v>
      </c>
      <c r="C1812" s="3">
        <v>0.73982088318185224</v>
      </c>
    </row>
    <row r="1813" spans="1:3" x14ac:dyDescent="0.25">
      <c r="A1813" s="14">
        <v>23997</v>
      </c>
      <c r="B1813" s="3">
        <v>1</v>
      </c>
      <c r="C1813" s="3">
        <v>0.76792744043631744</v>
      </c>
    </row>
    <row r="1814" spans="1:3" x14ac:dyDescent="0.25">
      <c r="A1814" s="14">
        <v>24002</v>
      </c>
      <c r="B1814" s="3">
        <v>0</v>
      </c>
      <c r="C1814" s="3">
        <v>0.73045855908296597</v>
      </c>
    </row>
    <row r="1815" spans="1:3" x14ac:dyDescent="0.25">
      <c r="A1815" s="14">
        <v>24004</v>
      </c>
      <c r="B1815" s="3">
        <v>1</v>
      </c>
      <c r="C1815" s="3">
        <v>0.83852191829681288</v>
      </c>
    </row>
    <row r="1816" spans="1:3" x14ac:dyDescent="0.25">
      <c r="A1816" s="14">
        <v>24006</v>
      </c>
      <c r="B1816" s="3">
        <v>1</v>
      </c>
      <c r="C1816" s="3">
        <v>0.83462641076988819</v>
      </c>
    </row>
    <row r="1817" spans="1:3" x14ac:dyDescent="0.25">
      <c r="A1817" s="14">
        <v>24007</v>
      </c>
      <c r="B1817" s="3">
        <v>1</v>
      </c>
      <c r="C1817" s="3">
        <v>0.87592719151630971</v>
      </c>
    </row>
    <row r="1818" spans="1:3" x14ac:dyDescent="0.25">
      <c r="A1818" s="14">
        <v>24010</v>
      </c>
      <c r="B1818" s="3">
        <v>0</v>
      </c>
      <c r="C1818" s="3">
        <v>0.47432883047322832</v>
      </c>
    </row>
    <row r="1819" spans="1:3" x14ac:dyDescent="0.25">
      <c r="A1819" s="14">
        <v>24011</v>
      </c>
      <c r="B1819" s="3">
        <v>1</v>
      </c>
      <c r="C1819" s="3">
        <v>0.93469409541162829</v>
      </c>
    </row>
    <row r="1820" spans="1:3" x14ac:dyDescent="0.25">
      <c r="A1820" s="14">
        <v>24013</v>
      </c>
      <c r="B1820" s="3">
        <v>1</v>
      </c>
      <c r="C1820" s="3">
        <v>0.8261222735326994</v>
      </c>
    </row>
    <row r="1821" spans="1:3" x14ac:dyDescent="0.25">
      <c r="A1821" s="14">
        <v>24016</v>
      </c>
      <c r="B1821" s="3">
        <v>1</v>
      </c>
      <c r="C1821" s="3">
        <v>0.6659860585623254</v>
      </c>
    </row>
    <row r="1822" spans="1:3" x14ac:dyDescent="0.25">
      <c r="A1822" s="14">
        <v>24018</v>
      </c>
      <c r="B1822" s="3">
        <v>1</v>
      </c>
      <c r="C1822" s="3">
        <v>0.96543486436615</v>
      </c>
    </row>
    <row r="1823" spans="1:3" x14ac:dyDescent="0.25">
      <c r="A1823" s="14">
        <v>24025</v>
      </c>
      <c r="B1823" s="3">
        <v>1</v>
      </c>
      <c r="C1823" s="3">
        <v>0.71999693882483773</v>
      </c>
    </row>
    <row r="1824" spans="1:3" x14ac:dyDescent="0.25">
      <c r="A1824" s="14">
        <v>24030</v>
      </c>
      <c r="B1824" s="3">
        <v>1</v>
      </c>
      <c r="C1824" s="3">
        <v>0.85552423290578472</v>
      </c>
    </row>
    <row r="1825" spans="1:3" x14ac:dyDescent="0.25">
      <c r="A1825" s="14">
        <v>24031</v>
      </c>
      <c r="B1825" s="3">
        <v>0</v>
      </c>
      <c r="C1825" s="3">
        <v>0.60130683706034882</v>
      </c>
    </row>
    <row r="1826" spans="1:3" x14ac:dyDescent="0.25">
      <c r="A1826" s="14">
        <v>24032</v>
      </c>
      <c r="B1826" s="3">
        <v>1</v>
      </c>
      <c r="C1826" s="3">
        <v>0.81613587606265448</v>
      </c>
    </row>
    <row r="1827" spans="1:3" x14ac:dyDescent="0.25">
      <c r="A1827" s="14">
        <v>24035</v>
      </c>
      <c r="B1827" s="3">
        <v>1</v>
      </c>
      <c r="C1827" s="3">
        <v>0.78165777000959713</v>
      </c>
    </row>
    <row r="1828" spans="1:3" x14ac:dyDescent="0.25">
      <c r="A1828" s="14">
        <v>24036</v>
      </c>
      <c r="B1828" s="3">
        <v>1</v>
      </c>
      <c r="C1828" s="3">
        <v>0.81706366523951812</v>
      </c>
    </row>
    <row r="1829" spans="1:3" x14ac:dyDescent="0.25">
      <c r="A1829" s="14">
        <v>24037</v>
      </c>
      <c r="B1829" s="3">
        <v>0</v>
      </c>
      <c r="C1829" s="3">
        <v>0.71330125530776189</v>
      </c>
    </row>
    <row r="1830" spans="1:3" x14ac:dyDescent="0.25">
      <c r="A1830" s="14">
        <v>24039</v>
      </c>
      <c r="B1830" s="3">
        <v>1</v>
      </c>
      <c r="C1830" s="3">
        <v>0.76300663778109601</v>
      </c>
    </row>
    <row r="1831" spans="1:3" x14ac:dyDescent="0.25">
      <c r="A1831" s="14">
        <v>24041</v>
      </c>
      <c r="B1831" s="3">
        <v>1</v>
      </c>
      <c r="C1831" s="3">
        <v>0.86744213192153508</v>
      </c>
    </row>
    <row r="1832" spans="1:3" x14ac:dyDescent="0.25">
      <c r="A1832" s="14">
        <v>24042</v>
      </c>
      <c r="B1832" s="3">
        <v>0</v>
      </c>
      <c r="C1832" s="3">
        <v>0.7277181667914685</v>
      </c>
    </row>
    <row r="1833" spans="1:3" x14ac:dyDescent="0.25">
      <c r="A1833" s="14">
        <v>24043</v>
      </c>
      <c r="B1833" s="3">
        <v>1</v>
      </c>
      <c r="C1833" s="3">
        <v>0.732080531408971</v>
      </c>
    </row>
    <row r="1834" spans="1:3" x14ac:dyDescent="0.25">
      <c r="A1834" s="14">
        <v>24044</v>
      </c>
      <c r="B1834" s="3">
        <v>1</v>
      </c>
      <c r="C1834" s="3">
        <v>0.90660950709016697</v>
      </c>
    </row>
    <row r="1835" spans="1:3" x14ac:dyDescent="0.25">
      <c r="A1835" s="14">
        <v>24045</v>
      </c>
      <c r="B1835" s="3">
        <v>1</v>
      </c>
      <c r="C1835" s="3">
        <v>0.59087669656824315</v>
      </c>
    </row>
    <row r="1836" spans="1:3" x14ac:dyDescent="0.25">
      <c r="A1836" s="14">
        <v>24046</v>
      </c>
      <c r="B1836" s="3">
        <v>1</v>
      </c>
      <c r="C1836" s="3">
        <v>0.83064267763120869</v>
      </c>
    </row>
    <row r="1837" spans="1:3" x14ac:dyDescent="0.25">
      <c r="A1837" s="14">
        <v>24050</v>
      </c>
      <c r="B1837" s="3">
        <v>0</v>
      </c>
      <c r="C1837" s="3">
        <v>0.66505055878546993</v>
      </c>
    </row>
    <row r="1838" spans="1:3" x14ac:dyDescent="0.25">
      <c r="A1838" s="14">
        <v>24052</v>
      </c>
      <c r="B1838" s="3">
        <v>0</v>
      </c>
      <c r="C1838" s="3">
        <v>0.50871920353741806</v>
      </c>
    </row>
    <row r="1839" spans="1:3" x14ac:dyDescent="0.25">
      <c r="A1839" s="14">
        <v>24053</v>
      </c>
      <c r="B1839" s="3">
        <v>0</v>
      </c>
      <c r="C1839" s="3">
        <v>0.59098409692554144</v>
      </c>
    </row>
    <row r="1840" spans="1:3" x14ac:dyDescent="0.25">
      <c r="A1840" s="14">
        <v>24062</v>
      </c>
      <c r="B1840" s="3">
        <v>1</v>
      </c>
      <c r="C1840" s="3">
        <v>0.7944458301647036</v>
      </c>
    </row>
    <row r="1841" spans="1:3" x14ac:dyDescent="0.25">
      <c r="A1841" s="14">
        <v>24067</v>
      </c>
      <c r="B1841" s="3">
        <v>1</v>
      </c>
      <c r="C1841" s="3">
        <v>0.7791955582268747</v>
      </c>
    </row>
    <row r="1842" spans="1:3" x14ac:dyDescent="0.25">
      <c r="A1842" s="14">
        <v>24068</v>
      </c>
      <c r="B1842" s="3">
        <v>0</v>
      </c>
      <c r="C1842" s="3">
        <v>0.73787768641719209</v>
      </c>
    </row>
    <row r="1843" spans="1:3" x14ac:dyDescent="0.25">
      <c r="A1843" s="14">
        <v>24069</v>
      </c>
      <c r="B1843" s="3">
        <v>0</v>
      </c>
      <c r="C1843" s="3">
        <v>0.83004970375112253</v>
      </c>
    </row>
    <row r="1844" spans="1:3" x14ac:dyDescent="0.25">
      <c r="A1844" s="14">
        <v>24070</v>
      </c>
      <c r="B1844" s="3">
        <v>1</v>
      </c>
      <c r="C1844" s="3">
        <v>0.79296394493134914</v>
      </c>
    </row>
    <row r="1845" spans="1:3" x14ac:dyDescent="0.25">
      <c r="A1845" s="14">
        <v>24073</v>
      </c>
      <c r="B1845" s="3">
        <v>1</v>
      </c>
      <c r="C1845" s="3">
        <v>0.83329927048204244</v>
      </c>
    </row>
    <row r="1846" spans="1:3" x14ac:dyDescent="0.25">
      <c r="A1846" s="14">
        <v>24074</v>
      </c>
      <c r="B1846" s="3">
        <v>0</v>
      </c>
      <c r="C1846" s="3">
        <v>0.72619074775696579</v>
      </c>
    </row>
    <row r="1847" spans="1:3" x14ac:dyDescent="0.25">
      <c r="A1847" s="14">
        <v>24076</v>
      </c>
      <c r="B1847" s="3">
        <v>1</v>
      </c>
      <c r="C1847" s="3">
        <v>0.86196619806317376</v>
      </c>
    </row>
    <row r="1848" spans="1:3" x14ac:dyDescent="0.25">
      <c r="A1848" s="14">
        <v>24078</v>
      </c>
      <c r="B1848" s="3">
        <v>1</v>
      </c>
      <c r="C1848" s="3">
        <v>0.80451933257834451</v>
      </c>
    </row>
    <row r="1849" spans="1:3" x14ac:dyDescent="0.25">
      <c r="A1849" s="14">
        <v>24079</v>
      </c>
      <c r="B1849" s="3">
        <v>1</v>
      </c>
      <c r="C1849" s="3">
        <v>0.79716637616636599</v>
      </c>
    </row>
    <row r="1850" spans="1:3" x14ac:dyDescent="0.25">
      <c r="A1850" s="14">
        <v>24081</v>
      </c>
      <c r="B1850" s="3">
        <v>1</v>
      </c>
      <c r="C1850" s="3">
        <v>0.78125244717730236</v>
      </c>
    </row>
    <row r="1851" spans="1:3" x14ac:dyDescent="0.25">
      <c r="A1851" s="14">
        <v>24083</v>
      </c>
      <c r="B1851" s="3">
        <v>1</v>
      </c>
      <c r="C1851" s="3">
        <v>0.5621163302571186</v>
      </c>
    </row>
    <row r="1852" spans="1:3" x14ac:dyDescent="0.25">
      <c r="A1852" s="14">
        <v>24084</v>
      </c>
      <c r="B1852" s="3">
        <v>1</v>
      </c>
      <c r="C1852" s="3">
        <v>0.78002091368758653</v>
      </c>
    </row>
    <row r="1853" spans="1:3" x14ac:dyDescent="0.25">
      <c r="A1853" s="14">
        <v>24086</v>
      </c>
      <c r="B1853" s="3">
        <v>1</v>
      </c>
      <c r="C1853" s="3">
        <v>0.61326268477713342</v>
      </c>
    </row>
    <row r="1854" spans="1:3" x14ac:dyDescent="0.25">
      <c r="A1854" s="14">
        <v>24088</v>
      </c>
      <c r="B1854" s="3">
        <v>0</v>
      </c>
      <c r="C1854" s="3">
        <v>0.81803052085325012</v>
      </c>
    </row>
    <row r="1855" spans="1:3" x14ac:dyDescent="0.25">
      <c r="A1855" s="14">
        <v>24089</v>
      </c>
      <c r="B1855" s="3">
        <v>1</v>
      </c>
      <c r="C1855" s="3">
        <v>0.79231100316810943</v>
      </c>
    </row>
    <row r="1856" spans="1:3" x14ac:dyDescent="0.25">
      <c r="A1856" s="14">
        <v>24092</v>
      </c>
      <c r="B1856" s="3">
        <v>0</v>
      </c>
      <c r="C1856" s="3">
        <v>0.7780718385886416</v>
      </c>
    </row>
    <row r="1857" spans="1:3" x14ac:dyDescent="0.25">
      <c r="A1857" s="14">
        <v>24093</v>
      </c>
      <c r="B1857" s="3">
        <v>1</v>
      </c>
      <c r="C1857" s="3">
        <v>0.75383091994137053</v>
      </c>
    </row>
    <row r="1858" spans="1:3" x14ac:dyDescent="0.25">
      <c r="A1858" s="14">
        <v>24095</v>
      </c>
      <c r="B1858" s="3">
        <v>1</v>
      </c>
      <c r="C1858" s="3">
        <v>0.85038402974469296</v>
      </c>
    </row>
    <row r="1859" spans="1:3" x14ac:dyDescent="0.25">
      <c r="A1859" s="14">
        <v>24096</v>
      </c>
      <c r="B1859" s="3">
        <v>0</v>
      </c>
      <c r="C1859" s="3">
        <v>0.85951464988705251</v>
      </c>
    </row>
    <row r="1860" spans="1:3" x14ac:dyDescent="0.25">
      <c r="A1860" s="14">
        <v>24099</v>
      </c>
      <c r="B1860" s="3">
        <v>1</v>
      </c>
      <c r="C1860" s="3">
        <v>0.83960804373312392</v>
      </c>
    </row>
    <row r="1861" spans="1:3" x14ac:dyDescent="0.25">
      <c r="A1861" s="14">
        <v>24101</v>
      </c>
      <c r="B1861" s="3">
        <v>0</v>
      </c>
      <c r="C1861" s="3">
        <v>0.72001830886331852</v>
      </c>
    </row>
    <row r="1862" spans="1:3" x14ac:dyDescent="0.25">
      <c r="A1862" s="14">
        <v>24105</v>
      </c>
      <c r="B1862" s="3">
        <v>1</v>
      </c>
      <c r="C1862" s="3">
        <v>0.83717802565769028</v>
      </c>
    </row>
    <row r="1863" spans="1:3" x14ac:dyDescent="0.25">
      <c r="A1863" s="14">
        <v>24107</v>
      </c>
      <c r="B1863" s="3">
        <v>0</v>
      </c>
      <c r="C1863" s="3">
        <v>0.87019395299952118</v>
      </c>
    </row>
    <row r="1864" spans="1:3" x14ac:dyDescent="0.25">
      <c r="A1864" s="14">
        <v>24108</v>
      </c>
      <c r="B1864" s="3">
        <v>1</v>
      </c>
      <c r="C1864" s="3">
        <v>0.87082925914516873</v>
      </c>
    </row>
    <row r="1865" spans="1:3" x14ac:dyDescent="0.25">
      <c r="A1865" s="14">
        <v>24110</v>
      </c>
      <c r="B1865" s="3">
        <v>1</v>
      </c>
      <c r="C1865" s="3">
        <v>0.71906911460966261</v>
      </c>
    </row>
    <row r="1866" spans="1:3" x14ac:dyDescent="0.25">
      <c r="A1866" s="14">
        <v>24111</v>
      </c>
      <c r="B1866" s="3">
        <v>1</v>
      </c>
      <c r="C1866" s="3">
        <v>0.77486430581289578</v>
      </c>
    </row>
    <row r="1867" spans="1:3" x14ac:dyDescent="0.25">
      <c r="A1867" s="14">
        <v>24112</v>
      </c>
      <c r="B1867" s="3">
        <v>1</v>
      </c>
      <c r="C1867" s="3">
        <v>0.79354591747345193</v>
      </c>
    </row>
    <row r="1868" spans="1:3" x14ac:dyDescent="0.25">
      <c r="A1868" s="14">
        <v>24117</v>
      </c>
      <c r="B1868" s="3">
        <v>1</v>
      </c>
      <c r="C1868" s="3">
        <v>0.74703807767450181</v>
      </c>
    </row>
    <row r="1869" spans="1:3" x14ac:dyDescent="0.25">
      <c r="A1869" s="14">
        <v>24119</v>
      </c>
      <c r="B1869" s="3">
        <v>1</v>
      </c>
      <c r="C1869" s="3">
        <v>0.71727724566298878</v>
      </c>
    </row>
    <row r="1870" spans="1:3" x14ac:dyDescent="0.25">
      <c r="A1870" s="14">
        <v>24120</v>
      </c>
      <c r="B1870" s="3">
        <v>1</v>
      </c>
      <c r="C1870" s="3">
        <v>0.7916128296101459</v>
      </c>
    </row>
    <row r="1871" spans="1:3" x14ac:dyDescent="0.25">
      <c r="A1871" s="14">
        <v>24122</v>
      </c>
      <c r="B1871" s="3">
        <v>1</v>
      </c>
      <c r="C1871" s="3">
        <v>0.7803049693290911</v>
      </c>
    </row>
    <row r="1872" spans="1:3" x14ac:dyDescent="0.25">
      <c r="A1872" s="14">
        <v>24127</v>
      </c>
      <c r="B1872" s="3">
        <v>0</v>
      </c>
      <c r="C1872" s="3">
        <v>0.7856494190077572</v>
      </c>
    </row>
    <row r="1873" spans="1:3" x14ac:dyDescent="0.25">
      <c r="A1873" s="14">
        <v>24128</v>
      </c>
      <c r="B1873" s="3">
        <v>1</v>
      </c>
      <c r="C1873" s="3">
        <v>0.74390195886821675</v>
      </c>
    </row>
    <row r="1874" spans="1:3" x14ac:dyDescent="0.25">
      <c r="A1874" s="14">
        <v>24129</v>
      </c>
      <c r="B1874" s="3">
        <v>1</v>
      </c>
      <c r="C1874" s="3">
        <v>0.87661759108530435</v>
      </c>
    </row>
    <row r="1875" spans="1:3" x14ac:dyDescent="0.25">
      <c r="A1875" s="14">
        <v>24133</v>
      </c>
      <c r="B1875" s="3">
        <v>0</v>
      </c>
      <c r="C1875" s="3">
        <v>0.76072440996235091</v>
      </c>
    </row>
    <row r="1876" spans="1:3" x14ac:dyDescent="0.25">
      <c r="A1876" s="14">
        <v>24134</v>
      </c>
      <c r="B1876" s="3">
        <v>0</v>
      </c>
      <c r="C1876" s="3">
        <v>0.71683224455550643</v>
      </c>
    </row>
    <row r="1877" spans="1:3" x14ac:dyDescent="0.25">
      <c r="A1877" s="14">
        <v>24135</v>
      </c>
      <c r="B1877" s="3">
        <v>0</v>
      </c>
      <c r="C1877" s="3">
        <v>0.79516894011192962</v>
      </c>
    </row>
    <row r="1878" spans="1:3" x14ac:dyDescent="0.25">
      <c r="A1878" s="14">
        <v>24137</v>
      </c>
      <c r="B1878" s="3">
        <v>1</v>
      </c>
      <c r="C1878" s="3">
        <v>0.80919323137359822</v>
      </c>
    </row>
    <row r="1879" spans="1:3" x14ac:dyDescent="0.25">
      <c r="A1879" s="14">
        <v>24138</v>
      </c>
      <c r="B1879" s="3">
        <v>1</v>
      </c>
      <c r="C1879" s="3">
        <v>0.77442503693110432</v>
      </c>
    </row>
    <row r="1880" spans="1:3" x14ac:dyDescent="0.25">
      <c r="A1880" s="14">
        <v>24140</v>
      </c>
      <c r="B1880" s="3">
        <v>1</v>
      </c>
      <c r="C1880" s="3">
        <v>0.83842281160859089</v>
      </c>
    </row>
    <row r="1881" spans="1:3" x14ac:dyDescent="0.25">
      <c r="A1881" s="14">
        <v>24141</v>
      </c>
      <c r="B1881" s="3">
        <v>1</v>
      </c>
      <c r="C1881" s="3">
        <v>0.77329425552161457</v>
      </c>
    </row>
    <row r="1882" spans="1:3" x14ac:dyDescent="0.25">
      <c r="A1882" s="14">
        <v>24143</v>
      </c>
      <c r="B1882" s="3">
        <v>1</v>
      </c>
      <c r="C1882" s="3">
        <v>0.88255950169430963</v>
      </c>
    </row>
    <row r="1883" spans="1:3" x14ac:dyDescent="0.25">
      <c r="A1883" s="14">
        <v>24145</v>
      </c>
      <c r="B1883" s="3">
        <v>1</v>
      </c>
      <c r="C1883" s="3">
        <v>0.68475060812564748</v>
      </c>
    </row>
    <row r="1884" spans="1:3" x14ac:dyDescent="0.25">
      <c r="A1884" s="14">
        <v>24146</v>
      </c>
      <c r="B1884" s="3">
        <v>0</v>
      </c>
      <c r="C1884" s="3">
        <v>0.86088937541192223</v>
      </c>
    </row>
    <row r="1885" spans="1:3" x14ac:dyDescent="0.25">
      <c r="A1885" s="14">
        <v>24149</v>
      </c>
      <c r="B1885" s="3">
        <v>1</v>
      </c>
      <c r="C1885" s="3">
        <v>0.89509197149934028</v>
      </c>
    </row>
    <row r="1886" spans="1:3" x14ac:dyDescent="0.25">
      <c r="A1886" s="14">
        <v>24150</v>
      </c>
      <c r="B1886" s="3">
        <v>1</v>
      </c>
      <c r="C1886" s="3">
        <v>0.76959654926768317</v>
      </c>
    </row>
    <row r="1887" spans="1:3" x14ac:dyDescent="0.25">
      <c r="A1887" s="14">
        <v>24152</v>
      </c>
      <c r="B1887" s="3">
        <v>0</v>
      </c>
      <c r="C1887" s="3">
        <v>0.78002826044664475</v>
      </c>
    </row>
    <row r="1888" spans="1:3" x14ac:dyDescent="0.25">
      <c r="A1888" s="14">
        <v>24154</v>
      </c>
      <c r="B1888" s="3">
        <v>1</v>
      </c>
      <c r="C1888" s="3">
        <v>0.82160908167394631</v>
      </c>
    </row>
    <row r="1889" spans="1:3" x14ac:dyDescent="0.25">
      <c r="A1889" s="14">
        <v>24155</v>
      </c>
      <c r="B1889" s="3">
        <v>1</v>
      </c>
      <c r="C1889" s="3">
        <v>0.87457376532600761</v>
      </c>
    </row>
    <row r="1890" spans="1:3" x14ac:dyDescent="0.25">
      <c r="A1890" s="14">
        <v>24157</v>
      </c>
      <c r="B1890" s="3">
        <v>1</v>
      </c>
      <c r="C1890" s="3">
        <v>0.93758886623384208</v>
      </c>
    </row>
    <row r="1891" spans="1:3" x14ac:dyDescent="0.25">
      <c r="A1891" s="14">
        <v>24162</v>
      </c>
      <c r="B1891" s="3">
        <v>1</v>
      </c>
      <c r="C1891" s="3">
        <v>0.77239764696577662</v>
      </c>
    </row>
    <row r="1892" spans="1:3" x14ac:dyDescent="0.25">
      <c r="A1892" s="14">
        <v>24163</v>
      </c>
      <c r="B1892" s="3">
        <v>1</v>
      </c>
      <c r="C1892" s="3">
        <v>0.93659867802703933</v>
      </c>
    </row>
    <row r="1893" spans="1:3" x14ac:dyDescent="0.25">
      <c r="A1893" s="14">
        <v>24164</v>
      </c>
      <c r="B1893" s="3">
        <v>0</v>
      </c>
      <c r="C1893" s="3">
        <v>0.85069687256891868</v>
      </c>
    </row>
    <row r="1894" spans="1:3" x14ac:dyDescent="0.25">
      <c r="A1894" s="14">
        <v>24166</v>
      </c>
      <c r="B1894" s="3">
        <v>1</v>
      </c>
      <c r="C1894" s="3">
        <v>0.64360129993176085</v>
      </c>
    </row>
    <row r="1895" spans="1:3" x14ac:dyDescent="0.25">
      <c r="A1895" s="14">
        <v>24168</v>
      </c>
      <c r="B1895" s="3">
        <v>0</v>
      </c>
      <c r="C1895" s="3">
        <v>0.78393575506052393</v>
      </c>
    </row>
    <row r="1896" spans="1:3" x14ac:dyDescent="0.25">
      <c r="A1896" s="14">
        <v>24169</v>
      </c>
      <c r="B1896" s="3">
        <v>1</v>
      </c>
      <c r="C1896" s="3">
        <v>0.86478995095545019</v>
      </c>
    </row>
    <row r="1897" spans="1:3" x14ac:dyDescent="0.25">
      <c r="A1897" s="14">
        <v>24174</v>
      </c>
      <c r="B1897" s="3">
        <v>1</v>
      </c>
      <c r="C1897" s="3">
        <v>0.80277249386328053</v>
      </c>
    </row>
    <row r="1898" spans="1:3" x14ac:dyDescent="0.25">
      <c r="A1898" s="14">
        <v>24175</v>
      </c>
      <c r="B1898" s="3">
        <v>1</v>
      </c>
      <c r="C1898" s="3">
        <v>0.86355794981115552</v>
      </c>
    </row>
    <row r="1899" spans="1:3" x14ac:dyDescent="0.25">
      <c r="A1899" s="14">
        <v>24180</v>
      </c>
      <c r="B1899" s="3">
        <v>1</v>
      </c>
      <c r="C1899" s="3">
        <v>0.81596778030211181</v>
      </c>
    </row>
    <row r="1900" spans="1:3" x14ac:dyDescent="0.25">
      <c r="A1900" s="14">
        <v>24182</v>
      </c>
      <c r="B1900" s="3">
        <v>1</v>
      </c>
      <c r="C1900" s="3">
        <v>0.79056198606446948</v>
      </c>
    </row>
    <row r="1901" spans="1:3" x14ac:dyDescent="0.25">
      <c r="A1901" s="14">
        <v>24183</v>
      </c>
      <c r="B1901" s="3">
        <v>1</v>
      </c>
      <c r="C1901" s="3">
        <v>0.81390145314956452</v>
      </c>
    </row>
    <row r="1902" spans="1:3" x14ac:dyDescent="0.25">
      <c r="A1902" s="14">
        <v>24184</v>
      </c>
      <c r="B1902" s="3">
        <v>1</v>
      </c>
      <c r="C1902" s="3">
        <v>0.71442847177633095</v>
      </c>
    </row>
    <row r="1903" spans="1:3" x14ac:dyDescent="0.25">
      <c r="A1903" s="14">
        <v>24185</v>
      </c>
      <c r="B1903" s="3">
        <v>1</v>
      </c>
      <c r="C1903" s="3">
        <v>0.69115391650867797</v>
      </c>
    </row>
    <row r="1904" spans="1:3" x14ac:dyDescent="0.25">
      <c r="A1904" s="14">
        <v>24188</v>
      </c>
      <c r="B1904" s="3">
        <v>1</v>
      </c>
      <c r="C1904" s="3">
        <v>0.78258214005473081</v>
      </c>
    </row>
    <row r="1905" spans="1:3" x14ac:dyDescent="0.25">
      <c r="A1905" s="14">
        <v>24190</v>
      </c>
      <c r="B1905" s="3">
        <v>1</v>
      </c>
      <c r="C1905" s="3">
        <v>0.7729588722529438</v>
      </c>
    </row>
    <row r="1906" spans="1:3" x14ac:dyDescent="0.25">
      <c r="A1906" s="14">
        <v>24192</v>
      </c>
      <c r="B1906" s="3">
        <v>1</v>
      </c>
      <c r="C1906" s="3">
        <v>0.71307771478809678</v>
      </c>
    </row>
    <row r="1907" spans="1:3" x14ac:dyDescent="0.25">
      <c r="A1907" s="14">
        <v>24193</v>
      </c>
      <c r="B1907" s="3">
        <v>1</v>
      </c>
      <c r="C1907" s="3">
        <v>0.69574487947762287</v>
      </c>
    </row>
    <row r="1908" spans="1:3" x14ac:dyDescent="0.25">
      <c r="A1908" s="14">
        <v>24195</v>
      </c>
      <c r="B1908" s="3">
        <v>0</v>
      </c>
      <c r="C1908" s="3">
        <v>0.66227472864427728</v>
      </c>
    </row>
    <row r="1909" spans="1:3" x14ac:dyDescent="0.25">
      <c r="A1909" s="14">
        <v>24197</v>
      </c>
      <c r="B1909" s="3">
        <v>1</v>
      </c>
      <c r="C1909" s="3">
        <v>0.83346120550578329</v>
      </c>
    </row>
    <row r="1910" spans="1:3" x14ac:dyDescent="0.25">
      <c r="A1910" s="14">
        <v>24200</v>
      </c>
      <c r="B1910" s="3">
        <v>1</v>
      </c>
      <c r="C1910" s="3">
        <v>0.88299332073511128</v>
      </c>
    </row>
    <row r="1911" spans="1:3" x14ac:dyDescent="0.25">
      <c r="A1911" s="14">
        <v>24201</v>
      </c>
      <c r="B1911" s="3">
        <v>1</v>
      </c>
      <c r="C1911" s="3">
        <v>0.80287373972687359</v>
      </c>
    </row>
    <row r="1912" spans="1:3" x14ac:dyDescent="0.25">
      <c r="A1912" s="14">
        <v>24202</v>
      </c>
      <c r="B1912" s="3">
        <v>1</v>
      </c>
      <c r="C1912" s="3">
        <v>0.78575369018776842</v>
      </c>
    </row>
    <row r="1913" spans="1:3" x14ac:dyDescent="0.25">
      <c r="A1913" s="14">
        <v>24205</v>
      </c>
      <c r="B1913" s="3">
        <v>0</v>
      </c>
      <c r="C1913" s="3">
        <v>0.83777637372140779</v>
      </c>
    </row>
    <row r="1914" spans="1:3" x14ac:dyDescent="0.25">
      <c r="A1914" s="14">
        <v>24209</v>
      </c>
      <c r="B1914" s="3">
        <v>1</v>
      </c>
      <c r="C1914" s="3">
        <v>0.89589291340755939</v>
      </c>
    </row>
    <row r="1915" spans="1:3" x14ac:dyDescent="0.25">
      <c r="A1915" s="14">
        <v>24210</v>
      </c>
      <c r="B1915" s="3">
        <v>1</v>
      </c>
      <c r="C1915" s="3">
        <v>0.89469808093364522</v>
      </c>
    </row>
    <row r="1916" spans="1:3" x14ac:dyDescent="0.25">
      <c r="A1916" s="14">
        <v>24211</v>
      </c>
      <c r="B1916" s="3">
        <v>0</v>
      </c>
      <c r="C1916" s="3">
        <v>0.88322714330117658</v>
      </c>
    </row>
    <row r="1917" spans="1:3" x14ac:dyDescent="0.25">
      <c r="A1917" s="14">
        <v>24213</v>
      </c>
      <c r="B1917" s="3">
        <v>1</v>
      </c>
      <c r="C1917" s="3">
        <v>0.8301640629530822</v>
      </c>
    </row>
    <row r="1918" spans="1:3" x14ac:dyDescent="0.25">
      <c r="A1918" s="14">
        <v>24214</v>
      </c>
      <c r="B1918" s="3">
        <v>0</v>
      </c>
      <c r="C1918" s="3">
        <v>0.7252763147744643</v>
      </c>
    </row>
    <row r="1919" spans="1:3" x14ac:dyDescent="0.25">
      <c r="A1919" s="14">
        <v>24216</v>
      </c>
      <c r="B1919" s="3">
        <v>1</v>
      </c>
      <c r="C1919" s="3">
        <v>0.80054975320292088</v>
      </c>
    </row>
    <row r="1920" spans="1:3" x14ac:dyDescent="0.25">
      <c r="A1920" s="14">
        <v>24218</v>
      </c>
      <c r="B1920" s="3">
        <v>0</v>
      </c>
      <c r="C1920" s="3">
        <v>0.65156550878511121</v>
      </c>
    </row>
    <row r="1921" spans="1:3" x14ac:dyDescent="0.25">
      <c r="A1921" s="14">
        <v>24219</v>
      </c>
      <c r="B1921" s="3">
        <v>0</v>
      </c>
      <c r="C1921" s="3">
        <v>0.64060950561467467</v>
      </c>
    </row>
    <row r="1922" spans="1:3" x14ac:dyDescent="0.25">
      <c r="A1922" s="14">
        <v>24220</v>
      </c>
      <c r="B1922" s="3">
        <v>1</v>
      </c>
      <c r="C1922" s="3">
        <v>0.85614572776143727</v>
      </c>
    </row>
    <row r="1923" spans="1:3" x14ac:dyDescent="0.25">
      <c r="A1923" s="14">
        <v>24222</v>
      </c>
      <c r="B1923" s="3">
        <v>1</v>
      </c>
      <c r="C1923" s="3">
        <v>0.72972328913411177</v>
      </c>
    </row>
    <row r="1924" spans="1:3" x14ac:dyDescent="0.25">
      <c r="A1924" s="14">
        <v>24227</v>
      </c>
      <c r="B1924" s="3">
        <v>1</v>
      </c>
      <c r="C1924" s="3">
        <v>0.77255122376613539</v>
      </c>
    </row>
    <row r="1925" spans="1:3" x14ac:dyDescent="0.25">
      <c r="A1925" s="14">
        <v>24229</v>
      </c>
      <c r="B1925" s="3">
        <v>1</v>
      </c>
      <c r="C1925" s="3">
        <v>0.89703167499607361</v>
      </c>
    </row>
    <row r="1926" spans="1:3" x14ac:dyDescent="0.25">
      <c r="A1926" s="14">
        <v>24231</v>
      </c>
      <c r="B1926" s="3">
        <v>1</v>
      </c>
      <c r="C1926" s="3">
        <v>0.84633446892723163</v>
      </c>
    </row>
    <row r="1927" spans="1:3" x14ac:dyDescent="0.25">
      <c r="A1927" s="14">
        <v>24232</v>
      </c>
      <c r="B1927" s="3">
        <v>1</v>
      </c>
      <c r="C1927" s="3">
        <v>0.79988347622469635</v>
      </c>
    </row>
    <row r="1928" spans="1:3" x14ac:dyDescent="0.25">
      <c r="A1928" s="14">
        <v>24233</v>
      </c>
      <c r="B1928" s="3">
        <v>1</v>
      </c>
      <c r="C1928" s="3">
        <v>0.74474997893843808</v>
      </c>
    </row>
    <row r="1929" spans="1:3" x14ac:dyDescent="0.25">
      <c r="A1929" s="14">
        <v>24235</v>
      </c>
      <c r="B1929" s="3">
        <v>1</v>
      </c>
      <c r="C1929" s="3">
        <v>0.6810588365708834</v>
      </c>
    </row>
    <row r="1930" spans="1:3" x14ac:dyDescent="0.25">
      <c r="A1930" s="14">
        <v>24236</v>
      </c>
      <c r="B1930" s="3">
        <v>1</v>
      </c>
      <c r="C1930" s="3">
        <v>0.67021406092670122</v>
      </c>
    </row>
    <row r="1931" spans="1:3" x14ac:dyDescent="0.25">
      <c r="A1931" s="14">
        <v>24237</v>
      </c>
      <c r="B1931" s="3">
        <v>1</v>
      </c>
      <c r="C1931" s="3">
        <v>0.823120593881284</v>
      </c>
    </row>
    <row r="1932" spans="1:3" x14ac:dyDescent="0.25">
      <c r="A1932" s="14">
        <v>24240</v>
      </c>
      <c r="B1932" s="3">
        <v>1</v>
      </c>
      <c r="C1932" s="3">
        <v>0.82466113724133205</v>
      </c>
    </row>
    <row r="1933" spans="1:3" x14ac:dyDescent="0.25">
      <c r="A1933" s="14">
        <v>24241</v>
      </c>
      <c r="B1933" s="3">
        <v>1</v>
      </c>
      <c r="C1933" s="3">
        <v>0.69714151861172757</v>
      </c>
    </row>
    <row r="1934" spans="1:3" x14ac:dyDescent="0.25">
      <c r="A1934" s="14">
        <v>24242</v>
      </c>
      <c r="B1934" s="3">
        <v>0</v>
      </c>
      <c r="C1934" s="3">
        <v>0.88165193891668259</v>
      </c>
    </row>
    <row r="1935" spans="1:3" x14ac:dyDescent="0.25">
      <c r="A1935" s="14">
        <v>24243</v>
      </c>
      <c r="B1935" s="3">
        <v>1</v>
      </c>
      <c r="C1935" s="3">
        <v>0.73117455450503066</v>
      </c>
    </row>
    <row r="1936" spans="1:3" x14ac:dyDescent="0.25">
      <c r="A1936" s="14">
        <v>24244</v>
      </c>
      <c r="B1936" s="3">
        <v>0</v>
      </c>
      <c r="C1936" s="3">
        <v>0.84857741479943205</v>
      </c>
    </row>
    <row r="1937" spans="1:3" x14ac:dyDescent="0.25">
      <c r="A1937" s="14">
        <v>24246</v>
      </c>
      <c r="B1937" s="3">
        <v>1</v>
      </c>
      <c r="C1937" s="3">
        <v>0.79463778309578181</v>
      </c>
    </row>
    <row r="1938" spans="1:3" x14ac:dyDescent="0.25">
      <c r="A1938" s="14">
        <v>24247</v>
      </c>
      <c r="B1938" s="3">
        <v>1</v>
      </c>
      <c r="C1938" s="3">
        <v>0.61823288751131333</v>
      </c>
    </row>
    <row r="1939" spans="1:3" x14ac:dyDescent="0.25">
      <c r="A1939" s="14">
        <v>24251</v>
      </c>
      <c r="B1939" s="3">
        <v>1</v>
      </c>
      <c r="C1939" s="3">
        <v>0.73503544079164651</v>
      </c>
    </row>
    <row r="1940" spans="1:3" x14ac:dyDescent="0.25">
      <c r="A1940" s="14">
        <v>24252</v>
      </c>
      <c r="B1940" s="3">
        <v>1</v>
      </c>
      <c r="C1940" s="3">
        <v>0.79064467619848178</v>
      </c>
    </row>
    <row r="1941" spans="1:3" x14ac:dyDescent="0.25">
      <c r="A1941" s="14">
        <v>24253</v>
      </c>
      <c r="B1941" s="3">
        <v>1</v>
      </c>
      <c r="C1941" s="3">
        <v>0.78505418325703147</v>
      </c>
    </row>
    <row r="1942" spans="1:3" x14ac:dyDescent="0.25">
      <c r="A1942" s="14">
        <v>24254</v>
      </c>
      <c r="B1942" s="3">
        <v>1</v>
      </c>
      <c r="C1942" s="3">
        <v>0.91982946822106304</v>
      </c>
    </row>
    <row r="1943" spans="1:3" x14ac:dyDescent="0.25">
      <c r="A1943" s="14">
        <v>24255</v>
      </c>
      <c r="B1943" s="3">
        <v>1</v>
      </c>
      <c r="C1943" s="3">
        <v>0.75901967063793985</v>
      </c>
    </row>
    <row r="1944" spans="1:3" x14ac:dyDescent="0.25">
      <c r="A1944" s="14">
        <v>24256</v>
      </c>
      <c r="B1944" s="3">
        <v>1</v>
      </c>
      <c r="C1944" s="3">
        <v>0.84487064151200542</v>
      </c>
    </row>
    <row r="1945" spans="1:3" x14ac:dyDescent="0.25">
      <c r="A1945" s="14">
        <v>24258</v>
      </c>
      <c r="B1945" s="3">
        <v>1</v>
      </c>
      <c r="C1945" s="3">
        <v>0.73349517540917508</v>
      </c>
    </row>
    <row r="1946" spans="1:3" x14ac:dyDescent="0.25">
      <c r="A1946" s="14">
        <v>24259</v>
      </c>
      <c r="B1946" s="3">
        <v>1</v>
      </c>
      <c r="C1946" s="3">
        <v>0.72595826240788952</v>
      </c>
    </row>
    <row r="1947" spans="1:3" x14ac:dyDescent="0.25">
      <c r="A1947" s="14">
        <v>24261</v>
      </c>
      <c r="B1947" s="3">
        <v>1</v>
      </c>
      <c r="C1947" s="3">
        <v>0.84150334711856889</v>
      </c>
    </row>
    <row r="1948" spans="1:3" x14ac:dyDescent="0.25">
      <c r="A1948" s="14">
        <v>24262</v>
      </c>
      <c r="B1948" s="3">
        <v>0</v>
      </c>
      <c r="C1948" s="3">
        <v>0.74800395479046466</v>
      </c>
    </row>
    <row r="1949" spans="1:3" x14ac:dyDescent="0.25">
      <c r="A1949" s="14">
        <v>24263</v>
      </c>
      <c r="B1949" s="3">
        <v>1</v>
      </c>
      <c r="C1949" s="3">
        <v>0.71821251935437302</v>
      </c>
    </row>
    <row r="1950" spans="1:3" x14ac:dyDescent="0.25">
      <c r="A1950" s="14">
        <v>24265</v>
      </c>
      <c r="B1950" s="3">
        <v>0</v>
      </c>
      <c r="C1950" s="3">
        <v>0.77683169354242221</v>
      </c>
    </row>
    <row r="1951" spans="1:3" x14ac:dyDescent="0.25">
      <c r="A1951" s="14">
        <v>24266</v>
      </c>
      <c r="B1951" s="3">
        <v>1</v>
      </c>
      <c r="C1951" s="3">
        <v>0.74886875329831615</v>
      </c>
    </row>
    <row r="1952" spans="1:3" x14ac:dyDescent="0.25">
      <c r="A1952" s="14">
        <v>24267</v>
      </c>
      <c r="B1952" s="3">
        <v>0</v>
      </c>
      <c r="C1952" s="3">
        <v>0.77461031337836217</v>
      </c>
    </row>
    <row r="1953" spans="1:3" x14ac:dyDescent="0.25">
      <c r="A1953" s="14">
        <v>24268</v>
      </c>
      <c r="B1953" s="3">
        <v>1</v>
      </c>
      <c r="C1953" s="3">
        <v>0.8144395473349233</v>
      </c>
    </row>
    <row r="1954" spans="1:3" x14ac:dyDescent="0.25">
      <c r="A1954" s="14">
        <v>24269</v>
      </c>
      <c r="B1954" s="3">
        <v>0</v>
      </c>
      <c r="C1954" s="3">
        <v>0.6794221726063111</v>
      </c>
    </row>
    <row r="1955" spans="1:3" x14ac:dyDescent="0.25">
      <c r="A1955" s="14">
        <v>24279</v>
      </c>
      <c r="B1955" s="3">
        <v>0</v>
      </c>
      <c r="C1955" s="3">
        <v>0.69503420102203706</v>
      </c>
    </row>
    <row r="1956" spans="1:3" x14ac:dyDescent="0.25">
      <c r="A1956" s="14">
        <v>24281</v>
      </c>
      <c r="B1956" s="3">
        <v>1</v>
      </c>
      <c r="C1956" s="3">
        <v>0.70398623216724832</v>
      </c>
    </row>
    <row r="1957" spans="1:3" x14ac:dyDescent="0.25">
      <c r="A1957" s="14">
        <v>24285</v>
      </c>
      <c r="B1957" s="3">
        <v>1</v>
      </c>
      <c r="C1957" s="3">
        <v>0.80268650575939238</v>
      </c>
    </row>
    <row r="1958" spans="1:3" x14ac:dyDescent="0.25">
      <c r="A1958" s="14">
        <v>24286</v>
      </c>
      <c r="B1958" s="3">
        <v>1</v>
      </c>
      <c r="C1958" s="3">
        <v>0.8126209019609747</v>
      </c>
    </row>
    <row r="1959" spans="1:3" x14ac:dyDescent="0.25">
      <c r="A1959" s="14">
        <v>24288</v>
      </c>
      <c r="B1959" s="3">
        <v>1</v>
      </c>
      <c r="C1959" s="3">
        <v>0.65730199605111361</v>
      </c>
    </row>
    <row r="1960" spans="1:3" x14ac:dyDescent="0.25">
      <c r="A1960" s="14">
        <v>24289</v>
      </c>
      <c r="B1960" s="3">
        <v>1</v>
      </c>
      <c r="C1960" s="3">
        <v>0.78146353008751546</v>
      </c>
    </row>
    <row r="1961" spans="1:3" x14ac:dyDescent="0.25">
      <c r="A1961" s="14">
        <v>24290</v>
      </c>
      <c r="B1961" s="3">
        <v>1</v>
      </c>
      <c r="C1961" s="3">
        <v>0.88430843045938501</v>
      </c>
    </row>
    <row r="1962" spans="1:3" x14ac:dyDescent="0.25">
      <c r="A1962" s="14">
        <v>24291</v>
      </c>
      <c r="B1962" s="3">
        <v>1</v>
      </c>
      <c r="C1962" s="3">
        <v>0.59101992007521087</v>
      </c>
    </row>
    <row r="1963" spans="1:3" x14ac:dyDescent="0.25">
      <c r="A1963" s="14">
        <v>24292</v>
      </c>
      <c r="B1963" s="3">
        <v>1</v>
      </c>
      <c r="C1963" s="3">
        <v>0.84090016413124025</v>
      </c>
    </row>
    <row r="1964" spans="1:3" x14ac:dyDescent="0.25">
      <c r="A1964" s="14">
        <v>24295</v>
      </c>
      <c r="B1964" s="3">
        <v>0</v>
      </c>
      <c r="C1964" s="3">
        <v>0.70525432346298256</v>
      </c>
    </row>
    <row r="1965" spans="1:3" x14ac:dyDescent="0.25">
      <c r="A1965" s="14">
        <v>24298</v>
      </c>
      <c r="B1965" s="3">
        <v>1</v>
      </c>
      <c r="C1965" s="3">
        <v>0.76031790984543879</v>
      </c>
    </row>
    <row r="1966" spans="1:3" x14ac:dyDescent="0.25">
      <c r="A1966" s="14">
        <v>24300</v>
      </c>
      <c r="B1966" s="3">
        <v>1</v>
      </c>
      <c r="C1966" s="3">
        <v>0.72111907886974402</v>
      </c>
    </row>
    <row r="1967" spans="1:3" x14ac:dyDescent="0.25">
      <c r="A1967" s="14">
        <v>24304</v>
      </c>
      <c r="B1967" s="3">
        <v>1</v>
      </c>
      <c r="C1967" s="3">
        <v>0.6455785380488821</v>
      </c>
    </row>
    <row r="1968" spans="1:3" x14ac:dyDescent="0.25">
      <c r="A1968" s="14">
        <v>24316</v>
      </c>
      <c r="B1968" s="3">
        <v>1</v>
      </c>
      <c r="C1968" s="3">
        <v>0.67654981436925732</v>
      </c>
    </row>
    <row r="1969" spans="1:3" x14ac:dyDescent="0.25">
      <c r="A1969" s="14">
        <v>24326</v>
      </c>
      <c r="B1969" s="3">
        <v>0</v>
      </c>
      <c r="C1969" s="3">
        <v>0.77408075051382474</v>
      </c>
    </row>
    <row r="1970" spans="1:3" x14ac:dyDescent="0.25">
      <c r="A1970" s="14">
        <v>24327</v>
      </c>
      <c r="B1970" s="3">
        <v>0</v>
      </c>
      <c r="C1970" s="3">
        <v>0.67323968301021975</v>
      </c>
    </row>
    <row r="1971" spans="1:3" x14ac:dyDescent="0.25">
      <c r="A1971" s="14">
        <v>24330</v>
      </c>
      <c r="B1971" s="3">
        <v>0</v>
      </c>
      <c r="C1971" s="3">
        <v>0.62655950886465439</v>
      </c>
    </row>
    <row r="1972" spans="1:3" x14ac:dyDescent="0.25">
      <c r="A1972" s="14">
        <v>24331</v>
      </c>
      <c r="B1972" s="3">
        <v>0</v>
      </c>
      <c r="C1972" s="3">
        <v>0.66349325049389019</v>
      </c>
    </row>
    <row r="1973" spans="1:3" x14ac:dyDescent="0.25">
      <c r="A1973" s="14">
        <v>24335</v>
      </c>
      <c r="B1973" s="3">
        <v>0</v>
      </c>
      <c r="C1973" s="3">
        <v>0.74136383990578525</v>
      </c>
    </row>
    <row r="1974" spans="1:3" x14ac:dyDescent="0.25">
      <c r="A1974" s="14">
        <v>24337</v>
      </c>
      <c r="B1974" s="3">
        <v>1</v>
      </c>
      <c r="C1974" s="3">
        <v>0.81631969475773081</v>
      </c>
    </row>
    <row r="1975" spans="1:3" x14ac:dyDescent="0.25">
      <c r="A1975" s="14">
        <v>24339</v>
      </c>
      <c r="B1975" s="3">
        <v>1</v>
      </c>
      <c r="C1975" s="3">
        <v>0.77546497721815988</v>
      </c>
    </row>
    <row r="1976" spans="1:3" x14ac:dyDescent="0.25">
      <c r="A1976" s="14">
        <v>24340</v>
      </c>
      <c r="B1976" s="3">
        <v>1</v>
      </c>
      <c r="C1976" s="3">
        <v>0.77050667805565332</v>
      </c>
    </row>
    <row r="1977" spans="1:3" x14ac:dyDescent="0.25">
      <c r="A1977" s="14">
        <v>24341</v>
      </c>
      <c r="B1977" s="3">
        <v>1</v>
      </c>
      <c r="C1977" s="3">
        <v>0.69868818351450501</v>
      </c>
    </row>
    <row r="1978" spans="1:3" x14ac:dyDescent="0.25">
      <c r="A1978" s="14">
        <v>24342</v>
      </c>
      <c r="B1978" s="3">
        <v>0</v>
      </c>
      <c r="C1978" s="3">
        <v>0.81719215194562989</v>
      </c>
    </row>
    <row r="1979" spans="1:3" x14ac:dyDescent="0.25">
      <c r="A1979" s="14">
        <v>24345</v>
      </c>
      <c r="B1979" s="3">
        <v>1</v>
      </c>
      <c r="C1979" s="3">
        <v>0.8660689299421841</v>
      </c>
    </row>
    <row r="1980" spans="1:3" x14ac:dyDescent="0.25">
      <c r="A1980" s="14">
        <v>24346</v>
      </c>
      <c r="B1980" s="3">
        <v>1</v>
      </c>
      <c r="C1980" s="3">
        <v>0.70313790694991452</v>
      </c>
    </row>
    <row r="1981" spans="1:3" x14ac:dyDescent="0.25">
      <c r="A1981" s="14">
        <v>24347</v>
      </c>
      <c r="B1981" s="3">
        <v>0</v>
      </c>
      <c r="C1981" s="3">
        <v>0.71538590326755902</v>
      </c>
    </row>
    <row r="1982" spans="1:3" x14ac:dyDescent="0.25">
      <c r="A1982" s="14">
        <v>24348</v>
      </c>
      <c r="B1982" s="3">
        <v>1</v>
      </c>
      <c r="C1982" s="3">
        <v>0.80979169532673867</v>
      </c>
    </row>
    <row r="1983" spans="1:3" x14ac:dyDescent="0.25">
      <c r="A1983" s="14">
        <v>24350</v>
      </c>
      <c r="B1983" s="3">
        <v>1</v>
      </c>
      <c r="C1983" s="3">
        <v>0.72553687927471822</v>
      </c>
    </row>
    <row r="1984" spans="1:3" x14ac:dyDescent="0.25">
      <c r="A1984" s="14">
        <v>24351</v>
      </c>
      <c r="B1984" s="3">
        <v>1</v>
      </c>
      <c r="C1984" s="3">
        <v>0.92187715387491087</v>
      </c>
    </row>
    <row r="1985" spans="1:3" x14ac:dyDescent="0.25">
      <c r="A1985" s="14">
        <v>24352</v>
      </c>
      <c r="B1985" s="3">
        <v>1</v>
      </c>
      <c r="C1985" s="3">
        <v>0.74958591230099569</v>
      </c>
    </row>
    <row r="1986" spans="1:3" x14ac:dyDescent="0.25">
      <c r="A1986" s="14">
        <v>24353</v>
      </c>
      <c r="B1986" s="3">
        <v>1</v>
      </c>
      <c r="C1986" s="3">
        <v>0.93262330437935514</v>
      </c>
    </row>
    <row r="1987" spans="1:3" x14ac:dyDescent="0.25">
      <c r="A1987" s="14">
        <v>24355</v>
      </c>
      <c r="B1987" s="3">
        <v>0</v>
      </c>
      <c r="C1987" s="3">
        <v>0.73273974130293884</v>
      </c>
    </row>
    <row r="1988" spans="1:3" x14ac:dyDescent="0.25">
      <c r="A1988" s="14">
        <v>24358</v>
      </c>
      <c r="B1988" s="3">
        <v>1</v>
      </c>
      <c r="C1988" s="3">
        <v>0.83180801571301322</v>
      </c>
    </row>
    <row r="1989" spans="1:3" x14ac:dyDescent="0.25">
      <c r="A1989" s="14">
        <v>24360</v>
      </c>
      <c r="B1989" s="3">
        <v>1</v>
      </c>
      <c r="C1989" s="3">
        <v>0.87268393951854095</v>
      </c>
    </row>
    <row r="1990" spans="1:3" x14ac:dyDescent="0.25">
      <c r="A1990" s="14">
        <v>24362</v>
      </c>
      <c r="B1990" s="3">
        <v>1</v>
      </c>
      <c r="C1990" s="3">
        <v>0.89094490123684522</v>
      </c>
    </row>
    <row r="1991" spans="1:3" x14ac:dyDescent="0.25">
      <c r="A1991" s="14">
        <v>24363</v>
      </c>
      <c r="B1991" s="3">
        <v>1</v>
      </c>
      <c r="C1991" s="3">
        <v>0.69075663572285662</v>
      </c>
    </row>
    <row r="1992" spans="1:3" x14ac:dyDescent="0.25">
      <c r="A1992" s="14">
        <v>24366</v>
      </c>
      <c r="B1992" s="3">
        <v>1</v>
      </c>
      <c r="C1992" s="3">
        <v>0.8170703260203519</v>
      </c>
    </row>
    <row r="1993" spans="1:3" x14ac:dyDescent="0.25">
      <c r="A1993" s="14">
        <v>24367</v>
      </c>
      <c r="B1993" s="3">
        <v>1</v>
      </c>
      <c r="C1993" s="3">
        <v>0.75367017392505409</v>
      </c>
    </row>
    <row r="1994" spans="1:3" x14ac:dyDescent="0.25">
      <c r="A1994" s="14">
        <v>24369</v>
      </c>
      <c r="B1994" s="3">
        <v>1</v>
      </c>
      <c r="C1994" s="3">
        <v>0.71015650021375842</v>
      </c>
    </row>
    <row r="1995" spans="1:3" x14ac:dyDescent="0.25">
      <c r="A1995" s="14">
        <v>24370</v>
      </c>
      <c r="B1995" s="3">
        <v>1</v>
      </c>
      <c r="C1995" s="3">
        <v>0.77291299877065178</v>
      </c>
    </row>
    <row r="1996" spans="1:3" x14ac:dyDescent="0.25">
      <c r="A1996" s="14">
        <v>24374</v>
      </c>
      <c r="B1996" s="3">
        <v>1</v>
      </c>
      <c r="C1996" s="3">
        <v>0.74840740992874399</v>
      </c>
    </row>
    <row r="1997" spans="1:3" x14ac:dyDescent="0.25">
      <c r="A1997" s="14">
        <v>24375</v>
      </c>
      <c r="B1997" s="3">
        <v>1</v>
      </c>
      <c r="C1997" s="3">
        <v>0.79301983635717876</v>
      </c>
    </row>
    <row r="1998" spans="1:3" x14ac:dyDescent="0.25">
      <c r="A1998" s="14">
        <v>24376</v>
      </c>
      <c r="B1998" s="3">
        <v>0</v>
      </c>
      <c r="C1998" s="3">
        <v>0.78526653086023501</v>
      </c>
    </row>
    <row r="1999" spans="1:3" x14ac:dyDescent="0.25">
      <c r="A1999" s="14">
        <v>24377</v>
      </c>
      <c r="B1999" s="3">
        <v>1</v>
      </c>
      <c r="C1999" s="3">
        <v>0.80220669823483781</v>
      </c>
    </row>
    <row r="2000" spans="1:3" x14ac:dyDescent="0.25">
      <c r="A2000" s="14">
        <v>24382</v>
      </c>
      <c r="B2000" s="3">
        <v>1</v>
      </c>
      <c r="C2000" s="3">
        <v>0.84511589226354944</v>
      </c>
    </row>
    <row r="2001" spans="1:3" x14ac:dyDescent="0.25">
      <c r="A2001" s="14">
        <v>24383</v>
      </c>
      <c r="B2001" s="3">
        <v>1</v>
      </c>
      <c r="C2001" s="3">
        <v>0.76439457313527936</v>
      </c>
    </row>
    <row r="2002" spans="1:3" x14ac:dyDescent="0.25">
      <c r="A2002" s="14">
        <v>24385</v>
      </c>
      <c r="B2002" s="3">
        <v>1</v>
      </c>
      <c r="C2002" s="3">
        <v>0.78709429017630927</v>
      </c>
    </row>
    <row r="2003" spans="1:3" x14ac:dyDescent="0.25">
      <c r="A2003" s="14">
        <v>24386</v>
      </c>
      <c r="B2003" s="3">
        <v>1</v>
      </c>
      <c r="C2003" s="3">
        <v>0.91196247406162012</v>
      </c>
    </row>
    <row r="2004" spans="1:3" x14ac:dyDescent="0.25">
      <c r="A2004" s="14">
        <v>24388</v>
      </c>
      <c r="B2004" s="3">
        <v>1</v>
      </c>
      <c r="C2004" s="3">
        <v>0.91191447638079459</v>
      </c>
    </row>
    <row r="2005" spans="1:3" x14ac:dyDescent="0.25">
      <c r="A2005" s="14">
        <v>24390</v>
      </c>
      <c r="B2005" s="3">
        <v>1</v>
      </c>
      <c r="C2005" s="3">
        <v>0.80588316545506478</v>
      </c>
    </row>
    <row r="2006" spans="1:3" x14ac:dyDescent="0.25">
      <c r="A2006" s="14">
        <v>24391</v>
      </c>
      <c r="B2006" s="3">
        <v>1</v>
      </c>
      <c r="C2006" s="3">
        <v>0.80262638135004361</v>
      </c>
    </row>
    <row r="2007" spans="1:3" x14ac:dyDescent="0.25">
      <c r="A2007" s="14">
        <v>24393</v>
      </c>
      <c r="B2007" s="3">
        <v>1</v>
      </c>
      <c r="C2007" s="3">
        <v>0.7940695556188011</v>
      </c>
    </row>
    <row r="2008" spans="1:3" x14ac:dyDescent="0.25">
      <c r="A2008" s="14">
        <v>24394</v>
      </c>
      <c r="B2008" s="3">
        <v>1</v>
      </c>
      <c r="C2008" s="3">
        <v>0.82956709731506717</v>
      </c>
    </row>
    <row r="2009" spans="1:3" x14ac:dyDescent="0.25">
      <c r="A2009" s="14">
        <v>24395</v>
      </c>
      <c r="B2009" s="3">
        <v>1</v>
      </c>
      <c r="C2009" s="3">
        <v>0.65698962630121827</v>
      </c>
    </row>
    <row r="2010" spans="1:3" x14ac:dyDescent="0.25">
      <c r="A2010" s="14">
        <v>24399</v>
      </c>
      <c r="B2010" s="3">
        <v>0</v>
      </c>
      <c r="C2010" s="3">
        <v>0.74382725817956363</v>
      </c>
    </row>
    <row r="2011" spans="1:3" x14ac:dyDescent="0.25">
      <c r="A2011" s="14">
        <v>24405</v>
      </c>
      <c r="B2011" s="3">
        <v>1</v>
      </c>
      <c r="C2011" s="3">
        <v>0.76535598165310426</v>
      </c>
    </row>
    <row r="2012" spans="1:3" x14ac:dyDescent="0.25">
      <c r="A2012" s="14">
        <v>24407</v>
      </c>
      <c r="B2012" s="3">
        <v>1</v>
      </c>
      <c r="C2012" s="3">
        <v>0.79010814778265215</v>
      </c>
    </row>
    <row r="2013" spans="1:3" x14ac:dyDescent="0.25">
      <c r="A2013" s="14">
        <v>24408</v>
      </c>
      <c r="B2013" s="3">
        <v>1</v>
      </c>
      <c r="C2013" s="3">
        <v>0.775388110355545</v>
      </c>
    </row>
    <row r="2014" spans="1:3" x14ac:dyDescent="0.25">
      <c r="A2014" s="14">
        <v>24409</v>
      </c>
      <c r="B2014" s="3">
        <v>0</v>
      </c>
      <c r="C2014" s="3">
        <v>0.80527089216931713</v>
      </c>
    </row>
    <row r="2015" spans="1:3" x14ac:dyDescent="0.25">
      <c r="A2015" s="14">
        <v>24412</v>
      </c>
      <c r="B2015" s="3">
        <v>1</v>
      </c>
      <c r="C2015" s="3">
        <v>0.88546300722745941</v>
      </c>
    </row>
    <row r="2016" spans="1:3" x14ac:dyDescent="0.25">
      <c r="A2016" s="14">
        <v>24414</v>
      </c>
      <c r="B2016" s="3">
        <v>1</v>
      </c>
      <c r="C2016" s="3">
        <v>0.76158480302956133</v>
      </c>
    </row>
    <row r="2017" spans="1:3" x14ac:dyDescent="0.25">
      <c r="A2017" s="14">
        <v>24415</v>
      </c>
      <c r="B2017" s="3">
        <v>1</v>
      </c>
      <c r="C2017" s="3">
        <v>0.91702855309313203</v>
      </c>
    </row>
    <row r="2018" spans="1:3" x14ac:dyDescent="0.25">
      <c r="A2018" s="14">
        <v>24416</v>
      </c>
      <c r="B2018" s="3">
        <v>1</v>
      </c>
      <c r="C2018" s="3">
        <v>0.80251968293204989</v>
      </c>
    </row>
    <row r="2019" spans="1:3" x14ac:dyDescent="0.25">
      <c r="A2019" s="14">
        <v>24420</v>
      </c>
      <c r="B2019" s="3">
        <v>1</v>
      </c>
      <c r="C2019" s="3">
        <v>0.80636712688377021</v>
      </c>
    </row>
    <row r="2020" spans="1:3" x14ac:dyDescent="0.25">
      <c r="A2020" s="14">
        <v>24422</v>
      </c>
      <c r="B2020" s="3">
        <v>1</v>
      </c>
      <c r="C2020" s="3">
        <v>0.94840241679118709</v>
      </c>
    </row>
    <row r="2021" spans="1:3" x14ac:dyDescent="0.25">
      <c r="A2021" s="14">
        <v>24423</v>
      </c>
      <c r="B2021" s="3">
        <v>1</v>
      </c>
      <c r="C2021" s="3">
        <v>0.7903132204367932</v>
      </c>
    </row>
    <row r="2022" spans="1:3" x14ac:dyDescent="0.25">
      <c r="A2022" s="14">
        <v>24427</v>
      </c>
      <c r="B2022" s="3">
        <v>1</v>
      </c>
      <c r="C2022" s="3">
        <v>0.68548962182668016</v>
      </c>
    </row>
    <row r="2023" spans="1:3" x14ac:dyDescent="0.25">
      <c r="A2023" s="14">
        <v>24428</v>
      </c>
      <c r="B2023" s="3">
        <v>0</v>
      </c>
      <c r="C2023" s="3">
        <v>0.84628499792705714</v>
      </c>
    </row>
    <row r="2024" spans="1:3" x14ac:dyDescent="0.25">
      <c r="A2024" s="14">
        <v>24431</v>
      </c>
      <c r="B2024" s="3">
        <v>1</v>
      </c>
      <c r="C2024" s="3">
        <v>0.74121740453872109</v>
      </c>
    </row>
    <row r="2025" spans="1:3" x14ac:dyDescent="0.25">
      <c r="A2025" s="14">
        <v>24432</v>
      </c>
      <c r="B2025" s="3">
        <v>1</v>
      </c>
      <c r="C2025" s="3">
        <v>0.87223058113155738</v>
      </c>
    </row>
    <row r="2026" spans="1:3" x14ac:dyDescent="0.25">
      <c r="A2026" s="14">
        <v>24436</v>
      </c>
      <c r="B2026" s="3">
        <v>1</v>
      </c>
      <c r="C2026" s="3">
        <v>0.71932884634713357</v>
      </c>
    </row>
    <row r="2027" spans="1:3" x14ac:dyDescent="0.25">
      <c r="A2027" s="14">
        <v>24438</v>
      </c>
      <c r="B2027" s="3">
        <v>1</v>
      </c>
      <c r="C2027" s="3">
        <v>0.85903880564086099</v>
      </c>
    </row>
    <row r="2028" spans="1:3" x14ac:dyDescent="0.25">
      <c r="A2028" s="14">
        <v>24440</v>
      </c>
      <c r="B2028" s="3">
        <v>0</v>
      </c>
      <c r="C2028" s="3">
        <v>0.74055386363944509</v>
      </c>
    </row>
    <row r="2029" spans="1:3" x14ac:dyDescent="0.25">
      <c r="A2029" s="14">
        <v>24441</v>
      </c>
      <c r="B2029" s="3">
        <v>1</v>
      </c>
      <c r="C2029" s="3">
        <v>0.88256903009863408</v>
      </c>
    </row>
    <row r="2030" spans="1:3" x14ac:dyDescent="0.25">
      <c r="A2030" s="14">
        <v>24442</v>
      </c>
      <c r="B2030" s="3">
        <v>1</v>
      </c>
      <c r="C2030" s="3">
        <v>0.81647160957861975</v>
      </c>
    </row>
    <row r="2031" spans="1:3" x14ac:dyDescent="0.25">
      <c r="A2031" s="14">
        <v>24443</v>
      </c>
      <c r="B2031" s="3">
        <v>1</v>
      </c>
      <c r="C2031" s="3">
        <v>0.87625849808104872</v>
      </c>
    </row>
    <row r="2032" spans="1:3" x14ac:dyDescent="0.25">
      <c r="A2032" s="14">
        <v>24444</v>
      </c>
      <c r="B2032" s="3">
        <v>1</v>
      </c>
      <c r="C2032" s="3">
        <v>0.8583486417343793</v>
      </c>
    </row>
    <row r="2033" spans="1:3" x14ac:dyDescent="0.25">
      <c r="A2033" s="14">
        <v>24445</v>
      </c>
      <c r="B2033" s="3">
        <v>1</v>
      </c>
      <c r="C2033" s="3">
        <v>0.8897908895885831</v>
      </c>
    </row>
    <row r="2034" spans="1:3" x14ac:dyDescent="0.25">
      <c r="A2034" s="14">
        <v>24448</v>
      </c>
      <c r="B2034" s="3">
        <v>1</v>
      </c>
      <c r="C2034" s="3">
        <v>0.68399951490266764</v>
      </c>
    </row>
    <row r="2035" spans="1:3" x14ac:dyDescent="0.25">
      <c r="A2035" s="14">
        <v>24451</v>
      </c>
      <c r="B2035" s="3">
        <v>1</v>
      </c>
      <c r="C2035" s="3">
        <v>0.86392409176224549</v>
      </c>
    </row>
    <row r="2036" spans="1:3" x14ac:dyDescent="0.25">
      <c r="A2036" s="14">
        <v>24454</v>
      </c>
      <c r="B2036" s="3">
        <v>1</v>
      </c>
      <c r="C2036" s="3">
        <v>0.84702464194829874</v>
      </c>
    </row>
    <row r="2037" spans="1:3" x14ac:dyDescent="0.25">
      <c r="A2037" s="14">
        <v>24455</v>
      </c>
      <c r="B2037" s="3">
        <v>1</v>
      </c>
      <c r="C2037" s="3">
        <v>0.75292388998001691</v>
      </c>
    </row>
    <row r="2038" spans="1:3" x14ac:dyDescent="0.25">
      <c r="A2038" s="14">
        <v>24458</v>
      </c>
      <c r="B2038" s="3">
        <v>1</v>
      </c>
      <c r="C2038" s="3">
        <v>0.86699287318453555</v>
      </c>
    </row>
    <row r="2039" spans="1:3" x14ac:dyDescent="0.25">
      <c r="A2039" s="14">
        <v>24467</v>
      </c>
      <c r="B2039" s="3">
        <v>1</v>
      </c>
      <c r="C2039" s="3">
        <v>0.75343426498753485</v>
      </c>
    </row>
    <row r="2040" spans="1:3" x14ac:dyDescent="0.25">
      <c r="A2040" s="14">
        <v>24468</v>
      </c>
      <c r="B2040" s="3">
        <v>1</v>
      </c>
      <c r="C2040" s="3">
        <v>0.86131632166593963</v>
      </c>
    </row>
    <row r="2041" spans="1:3" x14ac:dyDescent="0.25">
      <c r="A2041" s="14">
        <v>24469</v>
      </c>
      <c r="B2041" s="3">
        <v>1</v>
      </c>
      <c r="C2041" s="3">
        <v>0.64082081908920407</v>
      </c>
    </row>
    <row r="2042" spans="1:3" x14ac:dyDescent="0.25">
      <c r="A2042" s="14">
        <v>24470</v>
      </c>
      <c r="B2042" s="3">
        <v>1</v>
      </c>
      <c r="C2042" s="3">
        <v>0.77581217265126434</v>
      </c>
    </row>
    <row r="2043" spans="1:3" x14ac:dyDescent="0.25">
      <c r="A2043" s="14">
        <v>24471</v>
      </c>
      <c r="B2043" s="3">
        <v>1</v>
      </c>
      <c r="C2043" s="3">
        <v>0.80967479442304435</v>
      </c>
    </row>
    <row r="2044" spans="1:3" x14ac:dyDescent="0.25">
      <c r="A2044" s="14">
        <v>24473</v>
      </c>
      <c r="B2044" s="3">
        <v>0</v>
      </c>
      <c r="C2044" s="3">
        <v>0.80502184621996753</v>
      </c>
    </row>
    <row r="2045" spans="1:3" x14ac:dyDescent="0.25">
      <c r="A2045" s="14">
        <v>24474</v>
      </c>
      <c r="B2045" s="3">
        <v>1</v>
      </c>
      <c r="C2045" s="3">
        <v>0.85214675481597613</v>
      </c>
    </row>
    <row r="2046" spans="1:3" x14ac:dyDescent="0.25">
      <c r="A2046" s="14">
        <v>24476</v>
      </c>
      <c r="B2046" s="3">
        <v>0</v>
      </c>
      <c r="C2046" s="3">
        <v>0.95659516753210072</v>
      </c>
    </row>
    <row r="2047" spans="1:3" x14ac:dyDescent="0.25">
      <c r="A2047" s="14">
        <v>24478</v>
      </c>
      <c r="B2047" s="3">
        <v>1</v>
      </c>
      <c r="C2047" s="3">
        <v>0.73064583713817055</v>
      </c>
    </row>
    <row r="2048" spans="1:3" x14ac:dyDescent="0.25">
      <c r="A2048" s="14">
        <v>24479</v>
      </c>
      <c r="B2048" s="3">
        <v>0</v>
      </c>
      <c r="C2048" s="3">
        <v>0.84402314296064507</v>
      </c>
    </row>
    <row r="2049" spans="1:3" x14ac:dyDescent="0.25">
      <c r="A2049" s="14">
        <v>24480</v>
      </c>
      <c r="B2049" s="3">
        <v>1</v>
      </c>
      <c r="C2049" s="3">
        <v>0.88673789841208572</v>
      </c>
    </row>
    <row r="2050" spans="1:3" x14ac:dyDescent="0.25">
      <c r="A2050" s="14">
        <v>24481</v>
      </c>
      <c r="B2050" s="3">
        <v>1</v>
      </c>
      <c r="C2050" s="3">
        <v>0.70729825517072253</v>
      </c>
    </row>
    <row r="2051" spans="1:3" x14ac:dyDescent="0.25">
      <c r="A2051" s="14">
        <v>24482</v>
      </c>
      <c r="B2051" s="3">
        <v>1</v>
      </c>
      <c r="C2051" s="3">
        <v>0.85125800797106055</v>
      </c>
    </row>
    <row r="2052" spans="1:3" x14ac:dyDescent="0.25">
      <c r="A2052" s="14">
        <v>24484</v>
      </c>
      <c r="B2052" s="3">
        <v>1</v>
      </c>
      <c r="C2052" s="3">
        <v>0.82542436957947662</v>
      </c>
    </row>
    <row r="2053" spans="1:3" x14ac:dyDescent="0.25">
      <c r="A2053" s="14">
        <v>24488</v>
      </c>
      <c r="B2053" s="3">
        <v>1</v>
      </c>
      <c r="C2053" s="3">
        <v>0.97312158260322446</v>
      </c>
    </row>
    <row r="2054" spans="1:3" x14ac:dyDescent="0.25">
      <c r="A2054" s="14">
        <v>24491</v>
      </c>
      <c r="B2054" s="3">
        <v>0</v>
      </c>
      <c r="C2054" s="3">
        <v>0.82125849235422133</v>
      </c>
    </row>
    <row r="2055" spans="1:3" x14ac:dyDescent="0.25">
      <c r="A2055" s="14">
        <v>24495</v>
      </c>
      <c r="B2055" s="3">
        <v>1</v>
      </c>
      <c r="C2055" s="3">
        <v>0.84033936072111903</v>
      </c>
    </row>
    <row r="2056" spans="1:3" x14ac:dyDescent="0.25">
      <c r="A2056" s="14">
        <v>24497</v>
      </c>
      <c r="B2056" s="3">
        <v>1</v>
      </c>
      <c r="C2056" s="3">
        <v>0.71649848785937387</v>
      </c>
    </row>
    <row r="2057" spans="1:3" x14ac:dyDescent="0.25">
      <c r="A2057" s="14">
        <v>24498</v>
      </c>
      <c r="B2057" s="3">
        <v>1</v>
      </c>
      <c r="C2057" s="3">
        <v>0.82999970198040363</v>
      </c>
    </row>
    <row r="2058" spans="1:3" x14ac:dyDescent="0.25">
      <c r="A2058" s="14">
        <v>24500</v>
      </c>
      <c r="B2058" s="3">
        <v>0</v>
      </c>
      <c r="C2058" s="3">
        <v>0.80886141909820253</v>
      </c>
    </row>
    <row r="2059" spans="1:3" x14ac:dyDescent="0.25">
      <c r="A2059" s="14">
        <v>24502</v>
      </c>
      <c r="B2059" s="3">
        <v>1</v>
      </c>
      <c r="C2059" s="3">
        <v>0.74142173087120922</v>
      </c>
    </row>
    <row r="2060" spans="1:3" x14ac:dyDescent="0.25">
      <c r="A2060" s="14">
        <v>24503</v>
      </c>
      <c r="B2060" s="3">
        <v>1</v>
      </c>
      <c r="C2060" s="3">
        <v>0.8435696092469932</v>
      </c>
    </row>
    <row r="2061" spans="1:3" x14ac:dyDescent="0.25">
      <c r="A2061" s="14">
        <v>24506</v>
      </c>
      <c r="B2061" s="3">
        <v>0</v>
      </c>
      <c r="C2061" s="3">
        <v>0.63014808837796354</v>
      </c>
    </row>
    <row r="2062" spans="1:3" x14ac:dyDescent="0.25">
      <c r="A2062" s="14">
        <v>24510</v>
      </c>
      <c r="B2062" s="3">
        <v>1</v>
      </c>
      <c r="C2062" s="3">
        <v>0.76498885964198815</v>
      </c>
    </row>
    <row r="2063" spans="1:3" x14ac:dyDescent="0.25">
      <c r="A2063" s="14">
        <v>24512</v>
      </c>
      <c r="B2063" s="3">
        <v>1</v>
      </c>
      <c r="C2063" s="3">
        <v>0.85958112343929027</v>
      </c>
    </row>
    <row r="2064" spans="1:3" x14ac:dyDescent="0.25">
      <c r="A2064" s="14">
        <v>24514</v>
      </c>
      <c r="B2064" s="3">
        <v>1</v>
      </c>
      <c r="C2064" s="3">
        <v>0.8530677951663681</v>
      </c>
    </row>
    <row r="2065" spans="1:3" x14ac:dyDescent="0.25">
      <c r="A2065" s="14">
        <v>24515</v>
      </c>
      <c r="B2065" s="3">
        <v>1</v>
      </c>
      <c r="C2065" s="3">
        <v>0.8819469774660621</v>
      </c>
    </row>
    <row r="2066" spans="1:3" x14ac:dyDescent="0.25">
      <c r="A2066" s="14">
        <v>24516</v>
      </c>
      <c r="B2066" s="3">
        <v>1</v>
      </c>
      <c r="C2066" s="3">
        <v>0.84850693619740514</v>
      </c>
    </row>
    <row r="2067" spans="1:3" x14ac:dyDescent="0.25">
      <c r="A2067" s="14">
        <v>24520</v>
      </c>
      <c r="B2067" s="3">
        <v>1</v>
      </c>
      <c r="C2067" s="3">
        <v>0.70562651379048014</v>
      </c>
    </row>
    <row r="2068" spans="1:3" x14ac:dyDescent="0.25">
      <c r="A2068" s="14">
        <v>24522</v>
      </c>
      <c r="B2068" s="3">
        <v>1</v>
      </c>
      <c r="C2068" s="3">
        <v>0.8255413267638837</v>
      </c>
    </row>
    <row r="2069" spans="1:3" x14ac:dyDescent="0.25">
      <c r="A2069" s="14">
        <v>24530</v>
      </c>
      <c r="B2069" s="3">
        <v>1</v>
      </c>
      <c r="C2069" s="3">
        <v>0.78397238769223732</v>
      </c>
    </row>
    <row r="2070" spans="1:3" x14ac:dyDescent="0.25">
      <c r="A2070" s="14">
        <v>24531</v>
      </c>
      <c r="B2070" s="3">
        <v>1</v>
      </c>
      <c r="C2070" s="3">
        <v>0.85226910367929543</v>
      </c>
    </row>
    <row r="2071" spans="1:3" x14ac:dyDescent="0.25">
      <c r="A2071" s="14">
        <v>24532</v>
      </c>
      <c r="B2071" s="3">
        <v>1</v>
      </c>
      <c r="C2071" s="3">
        <v>0.74952222486939335</v>
      </c>
    </row>
    <row r="2072" spans="1:3" x14ac:dyDescent="0.25">
      <c r="A2072" s="14">
        <v>24534</v>
      </c>
      <c r="B2072" s="3">
        <v>1</v>
      </c>
      <c r="C2072" s="3">
        <v>0.75171988493961928</v>
      </c>
    </row>
    <row r="2073" spans="1:3" x14ac:dyDescent="0.25">
      <c r="A2073" s="14">
        <v>24537</v>
      </c>
      <c r="B2073" s="3">
        <v>0</v>
      </c>
      <c r="C2073" s="3">
        <v>0.888828394926232</v>
      </c>
    </row>
    <row r="2074" spans="1:3" x14ac:dyDescent="0.25">
      <c r="A2074" s="14">
        <v>24544</v>
      </c>
      <c r="B2074" s="3">
        <v>1</v>
      </c>
      <c r="C2074" s="3">
        <v>0.86489452660870469</v>
      </c>
    </row>
    <row r="2075" spans="1:3" x14ac:dyDescent="0.25">
      <c r="A2075" s="14">
        <v>24546</v>
      </c>
      <c r="B2075" s="3">
        <v>1</v>
      </c>
      <c r="C2075" s="3">
        <v>0.87655992845825348</v>
      </c>
    </row>
    <row r="2076" spans="1:3" x14ac:dyDescent="0.25">
      <c r="A2076" s="14">
        <v>24547</v>
      </c>
      <c r="B2076" s="3">
        <v>1</v>
      </c>
      <c r="C2076" s="3">
        <v>0.77656994686979131</v>
      </c>
    </row>
    <row r="2077" spans="1:3" x14ac:dyDescent="0.25">
      <c r="A2077" s="14">
        <v>24548</v>
      </c>
      <c r="B2077" s="3">
        <v>1</v>
      </c>
      <c r="C2077" s="3">
        <v>0.92447750707074905</v>
      </c>
    </row>
    <row r="2078" spans="1:3" x14ac:dyDescent="0.25">
      <c r="A2078" s="14">
        <v>24550</v>
      </c>
      <c r="B2078" s="3">
        <v>1</v>
      </c>
      <c r="C2078" s="3">
        <v>0.86890642831449472</v>
      </c>
    </row>
    <row r="2079" spans="1:3" x14ac:dyDescent="0.25">
      <c r="A2079" s="14">
        <v>24551</v>
      </c>
      <c r="B2079" s="3">
        <v>1</v>
      </c>
      <c r="C2079" s="3">
        <v>0.75036737576494494</v>
      </c>
    </row>
    <row r="2080" spans="1:3" x14ac:dyDescent="0.25">
      <c r="A2080" s="14">
        <v>24552</v>
      </c>
      <c r="B2080" s="3">
        <v>1</v>
      </c>
      <c r="C2080" s="3">
        <v>0.72029149952392835</v>
      </c>
    </row>
    <row r="2081" spans="1:3" x14ac:dyDescent="0.25">
      <c r="A2081" s="14">
        <v>24554</v>
      </c>
      <c r="B2081" s="3">
        <v>1</v>
      </c>
      <c r="C2081" s="3">
        <v>0.71186175616073</v>
      </c>
    </row>
    <row r="2082" spans="1:3" x14ac:dyDescent="0.25">
      <c r="A2082" s="14">
        <v>24555</v>
      </c>
      <c r="B2082" s="3">
        <v>1</v>
      </c>
      <c r="C2082" s="3">
        <v>0.91888185254188059</v>
      </c>
    </row>
    <row r="2083" spans="1:3" x14ac:dyDescent="0.25">
      <c r="A2083" s="14">
        <v>24556</v>
      </c>
      <c r="B2083" s="3">
        <v>1</v>
      </c>
      <c r="C2083" s="3">
        <v>0.86628780855903253</v>
      </c>
    </row>
    <row r="2084" spans="1:3" x14ac:dyDescent="0.25">
      <c r="A2084" s="14">
        <v>24557</v>
      </c>
      <c r="B2084" s="3">
        <v>1</v>
      </c>
      <c r="C2084" s="3">
        <v>0.81462590328490969</v>
      </c>
    </row>
    <row r="2085" spans="1:3" x14ac:dyDescent="0.25">
      <c r="A2085" s="14">
        <v>24558</v>
      </c>
      <c r="B2085" s="3">
        <v>1</v>
      </c>
      <c r="C2085" s="3">
        <v>0.87216837074596087</v>
      </c>
    </row>
    <row r="2086" spans="1:3" x14ac:dyDescent="0.25">
      <c r="A2086" s="14">
        <v>24559</v>
      </c>
      <c r="B2086" s="3">
        <v>1</v>
      </c>
      <c r="C2086" s="3">
        <v>0.89757638510157645</v>
      </c>
    </row>
    <row r="2087" spans="1:3" x14ac:dyDescent="0.25">
      <c r="A2087" s="14">
        <v>24562</v>
      </c>
      <c r="B2087" s="3">
        <v>1</v>
      </c>
      <c r="C2087" s="3">
        <v>0.79649204082267422</v>
      </c>
    </row>
    <row r="2088" spans="1:3" x14ac:dyDescent="0.25">
      <c r="A2088" s="14">
        <v>24563</v>
      </c>
      <c r="B2088" s="3">
        <v>1</v>
      </c>
      <c r="C2088" s="3">
        <v>0.70505701195938131</v>
      </c>
    </row>
    <row r="2089" spans="1:3" x14ac:dyDescent="0.25">
      <c r="A2089" s="14">
        <v>24568</v>
      </c>
      <c r="B2089" s="3">
        <v>0</v>
      </c>
      <c r="C2089" s="3">
        <v>0.68299694502183239</v>
      </c>
    </row>
    <row r="2090" spans="1:3" x14ac:dyDescent="0.25">
      <c r="A2090" s="14">
        <v>24569</v>
      </c>
      <c r="B2090" s="3">
        <v>1</v>
      </c>
      <c r="C2090" s="3">
        <v>0.67119757259617574</v>
      </c>
    </row>
    <row r="2091" spans="1:3" x14ac:dyDescent="0.25">
      <c r="A2091" s="14">
        <v>24570</v>
      </c>
      <c r="B2091" s="3">
        <v>0</v>
      </c>
      <c r="C2091" s="3">
        <v>0.69497941279305941</v>
      </c>
    </row>
    <row r="2092" spans="1:3" x14ac:dyDescent="0.25">
      <c r="A2092" s="14">
        <v>24572</v>
      </c>
      <c r="B2092" s="3">
        <v>0</v>
      </c>
      <c r="C2092" s="3">
        <v>0.76816102593118063</v>
      </c>
    </row>
    <row r="2093" spans="1:3" x14ac:dyDescent="0.25">
      <c r="A2093" s="14">
        <v>24575</v>
      </c>
      <c r="B2093" s="3">
        <v>1</v>
      </c>
      <c r="C2093" s="3">
        <v>0.80544256022445593</v>
      </c>
    </row>
    <row r="2094" spans="1:3" x14ac:dyDescent="0.25">
      <c r="A2094" s="14">
        <v>24576</v>
      </c>
      <c r="B2094" s="3">
        <v>1</v>
      </c>
      <c r="C2094" s="3">
        <v>0.69150579475374963</v>
      </c>
    </row>
    <row r="2095" spans="1:3" x14ac:dyDescent="0.25">
      <c r="A2095" s="14">
        <v>24577</v>
      </c>
      <c r="B2095" s="3">
        <v>1</v>
      </c>
      <c r="C2095" s="3">
        <v>0.80078846339713894</v>
      </c>
    </row>
    <row r="2096" spans="1:3" x14ac:dyDescent="0.25">
      <c r="A2096" s="14">
        <v>24580</v>
      </c>
      <c r="B2096" s="3">
        <v>1</v>
      </c>
      <c r="C2096" s="3">
        <v>0.84667796191737166</v>
      </c>
    </row>
    <row r="2097" spans="1:3" x14ac:dyDescent="0.25">
      <c r="A2097" s="14">
        <v>24581</v>
      </c>
      <c r="B2097" s="3">
        <v>1</v>
      </c>
      <c r="C2097" s="3">
        <v>0.8054624308962004</v>
      </c>
    </row>
    <row r="2098" spans="1:3" x14ac:dyDescent="0.25">
      <c r="A2098" s="14">
        <v>24583</v>
      </c>
      <c r="B2098" s="3">
        <v>1</v>
      </c>
      <c r="C2098" s="3">
        <v>0.8441339041599274</v>
      </c>
    </row>
    <row r="2099" spans="1:3" x14ac:dyDescent="0.25">
      <c r="A2099" s="14">
        <v>24587</v>
      </c>
      <c r="B2099" s="3">
        <v>1</v>
      </c>
      <c r="C2099" s="3">
        <v>0.94739625161782182</v>
      </c>
    </row>
    <row r="2100" spans="1:3" x14ac:dyDescent="0.25">
      <c r="A2100" s="14">
        <v>24588</v>
      </c>
      <c r="B2100" s="3">
        <v>1</v>
      </c>
      <c r="C2100" s="3">
        <v>0.79529196587628237</v>
      </c>
    </row>
    <row r="2101" spans="1:3" x14ac:dyDescent="0.25">
      <c r="A2101" s="14">
        <v>24590</v>
      </c>
      <c r="B2101" s="3">
        <v>1</v>
      </c>
      <c r="C2101" s="3">
        <v>0.76486294666614008</v>
      </c>
    </row>
    <row r="2102" spans="1:3" x14ac:dyDescent="0.25">
      <c r="A2102" s="14">
        <v>24592</v>
      </c>
      <c r="B2102" s="3">
        <v>1</v>
      </c>
      <c r="C2102" s="3">
        <v>0.8310694630666039</v>
      </c>
    </row>
    <row r="2103" spans="1:3" x14ac:dyDescent="0.25">
      <c r="A2103" s="14">
        <v>24593</v>
      </c>
      <c r="B2103" s="3">
        <v>1</v>
      </c>
      <c r="C2103" s="3">
        <v>0.82139427982775759</v>
      </c>
    </row>
    <row r="2104" spans="1:3" x14ac:dyDescent="0.25">
      <c r="A2104" s="14">
        <v>24595</v>
      </c>
      <c r="B2104" s="3">
        <v>0</v>
      </c>
      <c r="C2104" s="3">
        <v>0.72406767792866411</v>
      </c>
    </row>
    <row r="2105" spans="1:3" x14ac:dyDescent="0.25">
      <c r="A2105" s="14">
        <v>24596</v>
      </c>
      <c r="B2105" s="3">
        <v>1</v>
      </c>
      <c r="C2105" s="3">
        <v>0.8513245221090876</v>
      </c>
    </row>
    <row r="2106" spans="1:3" x14ac:dyDescent="0.25">
      <c r="A2106" s="14">
        <v>24597</v>
      </c>
      <c r="B2106" s="3">
        <v>0</v>
      </c>
      <c r="C2106" s="3">
        <v>0.76830953004862645</v>
      </c>
    </row>
    <row r="2107" spans="1:3" x14ac:dyDescent="0.25">
      <c r="A2107" s="14">
        <v>24599</v>
      </c>
      <c r="B2107" s="3">
        <v>1</v>
      </c>
      <c r="C2107" s="3">
        <v>0.86023257672587639</v>
      </c>
    </row>
    <row r="2108" spans="1:3" x14ac:dyDescent="0.25">
      <c r="A2108" s="14">
        <v>24601</v>
      </c>
      <c r="B2108" s="3">
        <v>0</v>
      </c>
      <c r="C2108" s="3">
        <v>0.73743374913258819</v>
      </c>
    </row>
    <row r="2109" spans="1:3" x14ac:dyDescent="0.25">
      <c r="A2109" s="14">
        <v>24604</v>
      </c>
      <c r="B2109" s="3">
        <v>1</v>
      </c>
      <c r="C2109" s="3">
        <v>0.78286211505316539</v>
      </c>
    </row>
    <row r="2110" spans="1:3" x14ac:dyDescent="0.25">
      <c r="A2110" s="14">
        <v>24605</v>
      </c>
      <c r="B2110" s="3">
        <v>1</v>
      </c>
      <c r="C2110" s="3">
        <v>0.8604306738251708</v>
      </c>
    </row>
    <row r="2111" spans="1:3" x14ac:dyDescent="0.25">
      <c r="A2111" s="14">
        <v>24607</v>
      </c>
      <c r="B2111" s="3">
        <v>1</v>
      </c>
      <c r="C2111" s="3">
        <v>0.54607743508232898</v>
      </c>
    </row>
    <row r="2112" spans="1:3" x14ac:dyDescent="0.25">
      <c r="A2112" s="14">
        <v>24608</v>
      </c>
      <c r="B2112" s="3">
        <v>0</v>
      </c>
      <c r="C2112" s="3">
        <v>0.77956937250243352</v>
      </c>
    </row>
    <row r="2113" spans="1:3" x14ac:dyDescent="0.25">
      <c r="A2113" s="14">
        <v>24609</v>
      </c>
      <c r="B2113" s="3">
        <v>1</v>
      </c>
      <c r="C2113" s="3">
        <v>0.84715967883902854</v>
      </c>
    </row>
    <row r="2114" spans="1:3" x14ac:dyDescent="0.25">
      <c r="A2114" s="14">
        <v>24610</v>
      </c>
      <c r="B2114" s="3">
        <v>0</v>
      </c>
      <c r="C2114" s="3">
        <v>0.75178902253190638</v>
      </c>
    </row>
    <row r="2115" spans="1:3" x14ac:dyDescent="0.25">
      <c r="A2115" s="14">
        <v>24613</v>
      </c>
      <c r="B2115" s="3">
        <v>1</v>
      </c>
      <c r="C2115" s="3">
        <v>0.76349369855398563</v>
      </c>
    </row>
    <row r="2116" spans="1:3" x14ac:dyDescent="0.25">
      <c r="A2116" s="14">
        <v>24614</v>
      </c>
      <c r="B2116" s="3">
        <v>1</v>
      </c>
      <c r="C2116" s="3">
        <v>0.77681580325068122</v>
      </c>
    </row>
    <row r="2117" spans="1:3" x14ac:dyDescent="0.25">
      <c r="A2117" s="14">
        <v>24617</v>
      </c>
      <c r="B2117" s="3">
        <v>1</v>
      </c>
      <c r="C2117" s="3">
        <v>0.7777377551223843</v>
      </c>
    </row>
    <row r="2118" spans="1:3" x14ac:dyDescent="0.25">
      <c r="A2118" s="14">
        <v>24619</v>
      </c>
      <c r="B2118" s="3">
        <v>1</v>
      </c>
      <c r="C2118" s="3">
        <v>0.66318606799724589</v>
      </c>
    </row>
    <row r="2119" spans="1:3" x14ac:dyDescent="0.25">
      <c r="A2119" s="14">
        <v>24622</v>
      </c>
      <c r="B2119" s="3">
        <v>0</v>
      </c>
      <c r="C2119" s="3">
        <v>0.75815082971532466</v>
      </c>
    </row>
    <row r="2120" spans="1:3" x14ac:dyDescent="0.25">
      <c r="A2120" s="14">
        <v>24623</v>
      </c>
      <c r="B2120" s="3">
        <v>1</v>
      </c>
      <c r="C2120" s="3">
        <v>0.81241432451212103</v>
      </c>
    </row>
    <row r="2121" spans="1:3" x14ac:dyDescent="0.25">
      <c r="A2121" s="14">
        <v>24628</v>
      </c>
      <c r="B2121" s="3">
        <v>1</v>
      </c>
      <c r="C2121" s="3">
        <v>0.76450313950520854</v>
      </c>
    </row>
    <row r="2122" spans="1:3" x14ac:dyDescent="0.25">
      <c r="A2122" s="14">
        <v>24630</v>
      </c>
      <c r="B2122" s="3">
        <v>1</v>
      </c>
      <c r="C2122" s="3">
        <v>0.96390979206424698</v>
      </c>
    </row>
    <row r="2123" spans="1:3" x14ac:dyDescent="0.25">
      <c r="A2123" s="14">
        <v>24631</v>
      </c>
      <c r="B2123" s="3">
        <v>1</v>
      </c>
      <c r="C2123" s="3">
        <v>0.82333269023193834</v>
      </c>
    </row>
    <row r="2124" spans="1:3" x14ac:dyDescent="0.25">
      <c r="A2124" s="14">
        <v>24633</v>
      </c>
      <c r="B2124" s="3">
        <v>1</v>
      </c>
      <c r="C2124" s="3">
        <v>0.94155574002559217</v>
      </c>
    </row>
    <row r="2125" spans="1:3" x14ac:dyDescent="0.25">
      <c r="A2125" s="14">
        <v>24635</v>
      </c>
      <c r="B2125" s="3">
        <v>1</v>
      </c>
      <c r="C2125" s="3">
        <v>0.8318078772489258</v>
      </c>
    </row>
    <row r="2126" spans="1:3" x14ac:dyDescent="0.25">
      <c r="A2126" s="14">
        <v>24636</v>
      </c>
      <c r="B2126" s="3">
        <v>1</v>
      </c>
      <c r="C2126" s="3">
        <v>0.80363669373650448</v>
      </c>
    </row>
    <row r="2127" spans="1:3" x14ac:dyDescent="0.25">
      <c r="A2127" s="14">
        <v>24638</v>
      </c>
      <c r="B2127" s="3">
        <v>1</v>
      </c>
      <c r="C2127" s="3">
        <v>0.81206618011222398</v>
      </c>
    </row>
    <row r="2128" spans="1:3" x14ac:dyDescent="0.25">
      <c r="A2128" s="14">
        <v>24642</v>
      </c>
      <c r="B2128" s="3">
        <v>0</v>
      </c>
      <c r="C2128" s="3">
        <v>0.8777258640266522</v>
      </c>
    </row>
    <row r="2129" spans="1:3" x14ac:dyDescent="0.25">
      <c r="A2129" s="14">
        <v>24644</v>
      </c>
      <c r="B2129" s="3">
        <v>0</v>
      </c>
      <c r="C2129" s="3">
        <v>0.7634834531814787</v>
      </c>
    </row>
    <row r="2130" spans="1:3" x14ac:dyDescent="0.25">
      <c r="A2130" s="14">
        <v>24646</v>
      </c>
      <c r="B2130" s="3">
        <v>1</v>
      </c>
      <c r="C2130" s="3">
        <v>0.86493629873624667</v>
      </c>
    </row>
    <row r="2131" spans="1:3" x14ac:dyDescent="0.25">
      <c r="A2131" s="14">
        <v>24649</v>
      </c>
      <c r="B2131" s="3">
        <v>0</v>
      </c>
      <c r="C2131" s="3">
        <v>0.8405369269392422</v>
      </c>
    </row>
    <row r="2132" spans="1:3" x14ac:dyDescent="0.25">
      <c r="A2132" s="14">
        <v>24652</v>
      </c>
      <c r="B2132" s="3">
        <v>1</v>
      </c>
      <c r="C2132" s="3">
        <v>0.73679701263058894</v>
      </c>
    </row>
    <row r="2133" spans="1:3" x14ac:dyDescent="0.25">
      <c r="A2133" s="14">
        <v>24653</v>
      </c>
      <c r="B2133" s="3">
        <v>1</v>
      </c>
      <c r="C2133" s="3">
        <v>0.73952357882541986</v>
      </c>
    </row>
    <row r="2134" spans="1:3" x14ac:dyDescent="0.25">
      <c r="A2134" s="14">
        <v>24657</v>
      </c>
      <c r="B2134" s="3">
        <v>1</v>
      </c>
      <c r="C2134" s="3">
        <v>0.83292797152729869</v>
      </c>
    </row>
    <row r="2135" spans="1:3" x14ac:dyDescent="0.25">
      <c r="A2135" s="14">
        <v>24658</v>
      </c>
      <c r="B2135" s="3">
        <v>0</v>
      </c>
      <c r="C2135" s="3">
        <v>0.71074394889173731</v>
      </c>
    </row>
    <row r="2136" spans="1:3" x14ac:dyDescent="0.25">
      <c r="A2136" s="14">
        <v>24662</v>
      </c>
      <c r="B2136" s="3">
        <v>1</v>
      </c>
      <c r="C2136" s="3">
        <v>0.9628149269410099</v>
      </c>
    </row>
    <row r="2137" spans="1:3" x14ac:dyDescent="0.25">
      <c r="A2137" s="14">
        <v>24664</v>
      </c>
      <c r="B2137" s="3">
        <v>1</v>
      </c>
      <c r="C2137" s="3">
        <v>0.78897529329320304</v>
      </c>
    </row>
    <row r="2138" spans="1:3" x14ac:dyDescent="0.25">
      <c r="A2138" s="14">
        <v>24667</v>
      </c>
      <c r="B2138" s="3">
        <v>0</v>
      </c>
      <c r="C2138" s="3">
        <v>0.63139423196677991</v>
      </c>
    </row>
    <row r="2139" spans="1:3" x14ac:dyDescent="0.25">
      <c r="A2139" s="14">
        <v>24672</v>
      </c>
      <c r="B2139" s="3">
        <v>0</v>
      </c>
      <c r="C2139" s="3">
        <v>0.69721958113408389</v>
      </c>
    </row>
    <row r="2140" spans="1:3" x14ac:dyDescent="0.25">
      <c r="A2140" s="14">
        <v>24673</v>
      </c>
      <c r="B2140" s="3">
        <v>1</v>
      </c>
      <c r="C2140" s="3">
        <v>0.73373204866116915</v>
      </c>
    </row>
    <row r="2141" spans="1:3" x14ac:dyDescent="0.25">
      <c r="A2141" s="14">
        <v>24676</v>
      </c>
      <c r="B2141" s="3">
        <v>1</v>
      </c>
      <c r="C2141" s="3">
        <v>0.84841902843395189</v>
      </c>
    </row>
    <row r="2142" spans="1:3" x14ac:dyDescent="0.25">
      <c r="A2142" s="14">
        <v>24678</v>
      </c>
      <c r="B2142" s="3">
        <v>0</v>
      </c>
      <c r="C2142" s="3">
        <v>0.78859121284212008</v>
      </c>
    </row>
    <row r="2143" spans="1:3" x14ac:dyDescent="0.25">
      <c r="A2143" s="14">
        <v>24682</v>
      </c>
      <c r="B2143" s="3">
        <v>1</v>
      </c>
      <c r="C2143" s="3">
        <v>0.83219000363417672</v>
      </c>
    </row>
    <row r="2144" spans="1:3" x14ac:dyDescent="0.25">
      <c r="A2144" s="14">
        <v>24684</v>
      </c>
      <c r="B2144" s="3">
        <v>1</v>
      </c>
      <c r="C2144" s="3">
        <v>0.69217442201763713</v>
      </c>
    </row>
    <row r="2145" spans="1:3" x14ac:dyDescent="0.25">
      <c r="A2145" s="14">
        <v>24685</v>
      </c>
      <c r="B2145" s="3">
        <v>0</v>
      </c>
      <c r="C2145" s="3">
        <v>0.57669484716793029</v>
      </c>
    </row>
    <row r="2146" spans="1:3" x14ac:dyDescent="0.25">
      <c r="A2146" s="14">
        <v>24686</v>
      </c>
      <c r="B2146" s="3">
        <v>0</v>
      </c>
      <c r="C2146" s="3">
        <v>0.63625549902809209</v>
      </c>
    </row>
    <row r="2147" spans="1:3" x14ac:dyDescent="0.25">
      <c r="A2147" s="14">
        <v>24688</v>
      </c>
      <c r="B2147" s="3">
        <v>1</v>
      </c>
      <c r="C2147" s="3">
        <v>0.85137895717606671</v>
      </c>
    </row>
    <row r="2148" spans="1:3" x14ac:dyDescent="0.25">
      <c r="A2148" s="14">
        <v>24690</v>
      </c>
      <c r="B2148" s="3">
        <v>1</v>
      </c>
      <c r="C2148" s="3">
        <v>0.81049676125949099</v>
      </c>
    </row>
    <row r="2149" spans="1:3" x14ac:dyDescent="0.25">
      <c r="A2149" s="14">
        <v>24691</v>
      </c>
      <c r="B2149" s="3">
        <v>1</v>
      </c>
      <c r="C2149" s="3">
        <v>0.83993501632365986</v>
      </c>
    </row>
    <row r="2150" spans="1:3" x14ac:dyDescent="0.25">
      <c r="A2150" s="14">
        <v>24693</v>
      </c>
      <c r="B2150" s="3">
        <v>0</v>
      </c>
      <c r="C2150" s="3">
        <v>0.89197277710369482</v>
      </c>
    </row>
    <row r="2151" spans="1:3" x14ac:dyDescent="0.25">
      <c r="A2151" s="14">
        <v>24695</v>
      </c>
      <c r="B2151" s="3">
        <v>0</v>
      </c>
      <c r="C2151" s="3">
        <v>0.65777218106837065</v>
      </c>
    </row>
    <row r="2152" spans="1:3" x14ac:dyDescent="0.25">
      <c r="A2152" s="14">
        <v>24696</v>
      </c>
      <c r="B2152" s="3">
        <v>1</v>
      </c>
      <c r="C2152" s="3">
        <v>0.74281424044494604</v>
      </c>
    </row>
    <row r="2153" spans="1:3" x14ac:dyDescent="0.25">
      <c r="A2153" s="14">
        <v>24698</v>
      </c>
      <c r="B2153" s="3">
        <v>0</v>
      </c>
      <c r="C2153" s="3">
        <v>0.78960724218466738</v>
      </c>
    </row>
    <row r="2154" spans="1:3" x14ac:dyDescent="0.25">
      <c r="A2154" s="14">
        <v>24699</v>
      </c>
      <c r="B2154" s="3">
        <v>1</v>
      </c>
      <c r="C2154" s="3">
        <v>0.82836807997616346</v>
      </c>
    </row>
    <row r="2155" spans="1:3" x14ac:dyDescent="0.25">
      <c r="A2155" s="14">
        <v>24701</v>
      </c>
      <c r="B2155" s="3">
        <v>1</v>
      </c>
      <c r="C2155" s="3">
        <v>0.71484256023096282</v>
      </c>
    </row>
    <row r="2156" spans="1:3" x14ac:dyDescent="0.25">
      <c r="A2156" s="14">
        <v>24702</v>
      </c>
      <c r="B2156" s="3">
        <v>1</v>
      </c>
      <c r="C2156" s="3">
        <v>0.70673817163242192</v>
      </c>
    </row>
    <row r="2157" spans="1:3" x14ac:dyDescent="0.25">
      <c r="A2157" s="14">
        <v>24703</v>
      </c>
      <c r="B2157" s="3">
        <v>1</v>
      </c>
      <c r="C2157" s="3">
        <v>0.83108973737748937</v>
      </c>
    </row>
    <row r="2158" spans="1:3" x14ac:dyDescent="0.25">
      <c r="A2158" s="14">
        <v>24705</v>
      </c>
      <c r="B2158" s="3">
        <v>0</v>
      </c>
      <c r="C2158" s="3">
        <v>0.83330354367499604</v>
      </c>
    </row>
    <row r="2159" spans="1:3" x14ac:dyDescent="0.25">
      <c r="A2159" s="14">
        <v>24706</v>
      </c>
      <c r="B2159" s="3">
        <v>1</v>
      </c>
      <c r="C2159" s="3">
        <v>0.87149038944950552</v>
      </c>
    </row>
    <row r="2160" spans="1:3" x14ac:dyDescent="0.25">
      <c r="A2160" s="14">
        <v>24709</v>
      </c>
      <c r="B2160" s="3">
        <v>1</v>
      </c>
      <c r="C2160" s="3">
        <v>0.79832002459322693</v>
      </c>
    </row>
    <row r="2161" spans="1:3" x14ac:dyDescent="0.25">
      <c r="A2161" s="14">
        <v>24710</v>
      </c>
      <c r="B2161" s="3">
        <v>1</v>
      </c>
      <c r="C2161" s="3">
        <v>0.73683532175939592</v>
      </c>
    </row>
    <row r="2162" spans="1:3" x14ac:dyDescent="0.25">
      <c r="A2162" s="14">
        <v>24714</v>
      </c>
      <c r="B2162" s="3">
        <v>0</v>
      </c>
      <c r="C2162" s="3">
        <v>0.67776938158863731</v>
      </c>
    </row>
    <row r="2163" spans="1:3" x14ac:dyDescent="0.25">
      <c r="A2163" s="14">
        <v>24717</v>
      </c>
      <c r="B2163" s="3">
        <v>0</v>
      </c>
      <c r="C2163" s="3">
        <v>0.74601006543114745</v>
      </c>
    </row>
    <row r="2164" spans="1:3" x14ac:dyDescent="0.25">
      <c r="A2164" s="14">
        <v>24718</v>
      </c>
      <c r="B2164" s="3">
        <v>1</v>
      </c>
      <c r="C2164" s="3">
        <v>0.78902335525535106</v>
      </c>
    </row>
    <row r="2165" spans="1:3" x14ac:dyDescent="0.25">
      <c r="A2165" s="14">
        <v>24719</v>
      </c>
      <c r="B2165" s="3">
        <v>1</v>
      </c>
      <c r="C2165" s="3">
        <v>0.87191087677258727</v>
      </c>
    </row>
    <row r="2166" spans="1:3" x14ac:dyDescent="0.25">
      <c r="A2166" s="14">
        <v>24721</v>
      </c>
      <c r="B2166" s="3">
        <v>1</v>
      </c>
      <c r="C2166" s="3">
        <v>0.84479038890874436</v>
      </c>
    </row>
    <row r="2167" spans="1:3" x14ac:dyDescent="0.25">
      <c r="A2167" s="14">
        <v>24722</v>
      </c>
      <c r="B2167" s="3">
        <v>1</v>
      </c>
      <c r="C2167" s="3">
        <v>0.95452996930553102</v>
      </c>
    </row>
    <row r="2168" spans="1:3" x14ac:dyDescent="0.25">
      <c r="A2168" s="14">
        <v>24723</v>
      </c>
      <c r="B2168" s="3">
        <v>1</v>
      </c>
      <c r="C2168" s="3">
        <v>0.91057067860354868</v>
      </c>
    </row>
    <row r="2169" spans="1:3" x14ac:dyDescent="0.25">
      <c r="A2169" s="14">
        <v>24724</v>
      </c>
      <c r="B2169" s="3">
        <v>1</v>
      </c>
      <c r="C2169" s="3">
        <v>0.74477386896387643</v>
      </c>
    </row>
    <row r="2170" spans="1:3" x14ac:dyDescent="0.25">
      <c r="A2170" s="14">
        <v>24725</v>
      </c>
      <c r="B2170" s="3">
        <v>0</v>
      </c>
      <c r="C2170" s="3">
        <v>0.73657839199471531</v>
      </c>
    </row>
    <row r="2171" spans="1:3" x14ac:dyDescent="0.25">
      <c r="A2171" s="14">
        <v>24726</v>
      </c>
      <c r="B2171" s="3">
        <v>1</v>
      </c>
      <c r="C2171" s="3">
        <v>0.87714989592392445</v>
      </c>
    </row>
    <row r="2172" spans="1:3" x14ac:dyDescent="0.25">
      <c r="A2172" s="14">
        <v>24727</v>
      </c>
      <c r="B2172" s="3">
        <v>1</v>
      </c>
      <c r="C2172" s="3">
        <v>0.62450343616105175</v>
      </c>
    </row>
    <row r="2173" spans="1:3" x14ac:dyDescent="0.25">
      <c r="A2173" s="14">
        <v>24730</v>
      </c>
      <c r="B2173" s="3">
        <v>1</v>
      </c>
      <c r="C2173" s="3">
        <v>0.82054578722466631</v>
      </c>
    </row>
    <row r="2174" spans="1:3" x14ac:dyDescent="0.25">
      <c r="A2174" s="14">
        <v>24731</v>
      </c>
      <c r="B2174" s="3">
        <v>1</v>
      </c>
      <c r="C2174" s="3">
        <v>0.69961202067258199</v>
      </c>
    </row>
    <row r="2175" spans="1:3" x14ac:dyDescent="0.25">
      <c r="A2175" s="14">
        <v>24734</v>
      </c>
      <c r="B2175" s="3">
        <v>1</v>
      </c>
      <c r="C2175" s="3">
        <v>0.8330304600872982</v>
      </c>
    </row>
    <row r="2176" spans="1:3" x14ac:dyDescent="0.25">
      <c r="A2176" s="14">
        <v>24738</v>
      </c>
      <c r="B2176" s="3">
        <v>1</v>
      </c>
      <c r="C2176" s="3">
        <v>0.81291306765200821</v>
      </c>
    </row>
    <row r="2177" spans="1:3" x14ac:dyDescent="0.25">
      <c r="A2177" s="14">
        <v>24742</v>
      </c>
      <c r="B2177" s="3">
        <v>0</v>
      </c>
      <c r="C2177" s="3">
        <v>0.68785199816248921</v>
      </c>
    </row>
    <row r="2178" spans="1:3" x14ac:dyDescent="0.25">
      <c r="A2178" s="14">
        <v>24744</v>
      </c>
      <c r="B2178" s="3">
        <v>1</v>
      </c>
      <c r="C2178" s="3">
        <v>0.90742335286443743</v>
      </c>
    </row>
    <row r="2179" spans="1:3" x14ac:dyDescent="0.25">
      <c r="A2179" s="14">
        <v>24747</v>
      </c>
      <c r="B2179" s="3">
        <v>1</v>
      </c>
      <c r="C2179" s="3">
        <v>0.72381004689321993</v>
      </c>
    </row>
    <row r="2180" spans="1:3" x14ac:dyDescent="0.25">
      <c r="A2180" s="14">
        <v>24750</v>
      </c>
      <c r="B2180" s="3">
        <v>1</v>
      </c>
      <c r="C2180" s="3">
        <v>0.83687141693093026</v>
      </c>
    </row>
    <row r="2181" spans="1:3" x14ac:dyDescent="0.25">
      <c r="A2181" s="14">
        <v>24753</v>
      </c>
      <c r="B2181" s="3">
        <v>1</v>
      </c>
      <c r="C2181" s="3">
        <v>0.792492041000459</v>
      </c>
    </row>
    <row r="2182" spans="1:3" x14ac:dyDescent="0.25">
      <c r="A2182" s="14">
        <v>24756</v>
      </c>
      <c r="B2182" s="3">
        <v>1</v>
      </c>
      <c r="C2182" s="3">
        <v>0.89679590730051251</v>
      </c>
    </row>
    <row r="2183" spans="1:3" x14ac:dyDescent="0.25">
      <c r="A2183" s="14">
        <v>24757</v>
      </c>
      <c r="B2183" s="3">
        <v>1</v>
      </c>
      <c r="C2183" s="3">
        <v>0.93852518141890839</v>
      </c>
    </row>
    <row r="2184" spans="1:3" x14ac:dyDescent="0.25">
      <c r="A2184" s="14">
        <v>24759</v>
      </c>
      <c r="B2184" s="3">
        <v>1</v>
      </c>
      <c r="C2184" s="3">
        <v>0.78516660524147119</v>
      </c>
    </row>
    <row r="2185" spans="1:3" x14ac:dyDescent="0.25">
      <c r="A2185" s="14">
        <v>24760</v>
      </c>
      <c r="B2185" s="3">
        <v>1</v>
      </c>
      <c r="C2185" s="3">
        <v>0.85328424997013586</v>
      </c>
    </row>
    <row r="2186" spans="1:3" x14ac:dyDescent="0.25">
      <c r="A2186" s="14">
        <v>24766</v>
      </c>
      <c r="B2186" s="3">
        <v>1</v>
      </c>
      <c r="C2186" s="3">
        <v>0.84407562917739842</v>
      </c>
    </row>
    <row r="2187" spans="1:3" x14ac:dyDescent="0.25">
      <c r="A2187" s="14">
        <v>24767</v>
      </c>
      <c r="B2187" s="3">
        <v>1</v>
      </c>
      <c r="C2187" s="3">
        <v>0.73380934061927283</v>
      </c>
    </row>
    <row r="2188" spans="1:3" x14ac:dyDescent="0.25">
      <c r="A2188" s="14">
        <v>24770</v>
      </c>
      <c r="B2188" s="3">
        <v>1</v>
      </c>
      <c r="C2188" s="3">
        <v>0.82008248449251053</v>
      </c>
    </row>
    <row r="2189" spans="1:3" x14ac:dyDescent="0.25">
      <c r="A2189" s="14">
        <v>24773</v>
      </c>
      <c r="B2189" s="3">
        <v>1</v>
      </c>
      <c r="C2189" s="3">
        <v>0.84332809180705415</v>
      </c>
    </row>
    <row r="2190" spans="1:3" x14ac:dyDescent="0.25">
      <c r="A2190" s="14">
        <v>24775</v>
      </c>
      <c r="B2190" s="3">
        <v>1</v>
      </c>
      <c r="C2190" s="3">
        <v>0.7840201011745227</v>
      </c>
    </row>
    <row r="2191" spans="1:3" x14ac:dyDescent="0.25">
      <c r="A2191" s="14">
        <v>24776</v>
      </c>
      <c r="B2191" s="3">
        <v>1</v>
      </c>
      <c r="C2191" s="3">
        <v>0.79942485541805464</v>
      </c>
    </row>
    <row r="2192" spans="1:3" x14ac:dyDescent="0.25">
      <c r="A2192" s="14">
        <v>24777</v>
      </c>
      <c r="B2192" s="3">
        <v>1</v>
      </c>
      <c r="C2192" s="3">
        <v>0.93720412043437629</v>
      </c>
    </row>
    <row r="2193" spans="1:3" x14ac:dyDescent="0.25">
      <c r="A2193" s="14">
        <v>24778</v>
      </c>
      <c r="B2193" s="3">
        <v>1</v>
      </c>
      <c r="C2193" s="3">
        <v>0.77822464525500379</v>
      </c>
    </row>
    <row r="2194" spans="1:3" x14ac:dyDescent="0.25">
      <c r="A2194" s="14">
        <v>24779</v>
      </c>
      <c r="B2194" s="3">
        <v>1</v>
      </c>
      <c r="C2194" s="3">
        <v>0.80267387721605477</v>
      </c>
    </row>
    <row r="2195" spans="1:3" x14ac:dyDescent="0.25">
      <c r="A2195" s="14">
        <v>24780</v>
      </c>
      <c r="B2195" s="3">
        <v>1</v>
      </c>
      <c r="C2195" s="3">
        <v>0.82933699389912796</v>
      </c>
    </row>
    <row r="2196" spans="1:3" x14ac:dyDescent="0.25">
      <c r="A2196" s="14">
        <v>24785</v>
      </c>
      <c r="B2196" s="3">
        <v>0</v>
      </c>
      <c r="C2196" s="3">
        <v>0.74002305932767465</v>
      </c>
    </row>
    <row r="2197" spans="1:3" x14ac:dyDescent="0.25">
      <c r="A2197" s="14">
        <v>24786</v>
      </c>
      <c r="B2197" s="3">
        <v>1</v>
      </c>
      <c r="C2197" s="3">
        <v>0.90120470568932221</v>
      </c>
    </row>
    <row r="2198" spans="1:3" x14ac:dyDescent="0.25">
      <c r="A2198" s="14">
        <v>24787</v>
      </c>
      <c r="B2198" s="3">
        <v>1</v>
      </c>
      <c r="C2198" s="3">
        <v>0.90982574811978201</v>
      </c>
    </row>
    <row r="2199" spans="1:3" x14ac:dyDescent="0.25">
      <c r="A2199" s="14">
        <v>24796</v>
      </c>
      <c r="B2199" s="3">
        <v>1</v>
      </c>
      <c r="C2199" s="3">
        <v>0.81743143539070395</v>
      </c>
    </row>
    <row r="2200" spans="1:3" x14ac:dyDescent="0.25">
      <c r="A2200" s="14">
        <v>24798</v>
      </c>
      <c r="B2200" s="3">
        <v>1</v>
      </c>
      <c r="C2200" s="3">
        <v>0.62419127840617328</v>
      </c>
    </row>
    <row r="2201" spans="1:3" x14ac:dyDescent="0.25">
      <c r="A2201" s="14">
        <v>24799</v>
      </c>
      <c r="B2201" s="3">
        <v>1</v>
      </c>
      <c r="C2201" s="3">
        <v>0.83380942151826631</v>
      </c>
    </row>
    <row r="2202" spans="1:3" x14ac:dyDescent="0.25">
      <c r="A2202" s="14">
        <v>24801</v>
      </c>
      <c r="B2202" s="3">
        <v>1</v>
      </c>
      <c r="C2202" s="3">
        <v>0.89228149165449033</v>
      </c>
    </row>
    <row r="2203" spans="1:3" x14ac:dyDescent="0.25">
      <c r="A2203" s="14">
        <v>24806</v>
      </c>
      <c r="B2203" s="3">
        <v>1</v>
      </c>
      <c r="C2203" s="3">
        <v>0.85970517432613791</v>
      </c>
    </row>
    <row r="2204" spans="1:3" x14ac:dyDescent="0.25">
      <c r="A2204" s="14">
        <v>24808</v>
      </c>
      <c r="B2204" s="3">
        <v>1</v>
      </c>
      <c r="C2204" s="3">
        <v>0.8180488173403081</v>
      </c>
    </row>
    <row r="2205" spans="1:3" x14ac:dyDescent="0.25">
      <c r="A2205" s="14">
        <v>24810</v>
      </c>
      <c r="B2205" s="3">
        <v>1</v>
      </c>
      <c r="C2205" s="3">
        <v>0.83304993264841964</v>
      </c>
    </row>
    <row r="2206" spans="1:3" x14ac:dyDescent="0.25">
      <c r="A2206" s="14">
        <v>24811</v>
      </c>
      <c r="B2206" s="3">
        <v>1</v>
      </c>
      <c r="C2206" s="3">
        <v>0.91507084639829861</v>
      </c>
    </row>
    <row r="2207" spans="1:3" x14ac:dyDescent="0.25">
      <c r="A2207" s="14">
        <v>24812</v>
      </c>
      <c r="B2207" s="3">
        <v>1</v>
      </c>
      <c r="C2207" s="3">
        <v>0.80139159866704701</v>
      </c>
    </row>
    <row r="2208" spans="1:3" x14ac:dyDescent="0.25">
      <c r="A2208" s="14">
        <v>24816</v>
      </c>
      <c r="B2208" s="3">
        <v>0</v>
      </c>
      <c r="C2208" s="3">
        <v>0.68020800208165755</v>
      </c>
    </row>
    <row r="2209" spans="1:3" x14ac:dyDescent="0.25">
      <c r="A2209" s="14">
        <v>24819</v>
      </c>
      <c r="B2209" s="3">
        <v>1</v>
      </c>
      <c r="C2209" s="3">
        <v>0.81768227249818759</v>
      </c>
    </row>
    <row r="2210" spans="1:3" x14ac:dyDescent="0.25">
      <c r="A2210" s="14">
        <v>24822</v>
      </c>
      <c r="B2210" s="3">
        <v>0</v>
      </c>
      <c r="C2210" s="3">
        <v>0.78288309259783351</v>
      </c>
    </row>
    <row r="2211" spans="1:3" x14ac:dyDescent="0.25">
      <c r="A2211" s="14">
        <v>24823</v>
      </c>
      <c r="B2211" s="3">
        <v>1</v>
      </c>
      <c r="C2211" s="3">
        <v>0.85652775182746266</v>
      </c>
    </row>
    <row r="2212" spans="1:3" x14ac:dyDescent="0.25">
      <c r="A2212" s="14">
        <v>24825</v>
      </c>
      <c r="B2212" s="3">
        <v>1</v>
      </c>
      <c r="C2212" s="3">
        <v>0.63271715727458822</v>
      </c>
    </row>
    <row r="2213" spans="1:3" x14ac:dyDescent="0.25">
      <c r="A2213" s="14">
        <v>24827</v>
      </c>
      <c r="B2213" s="3">
        <v>1</v>
      </c>
      <c r="C2213" s="3">
        <v>0.89190360520735057</v>
      </c>
    </row>
    <row r="2214" spans="1:3" x14ac:dyDescent="0.25">
      <c r="A2214" s="14">
        <v>24830</v>
      </c>
      <c r="B2214" s="3">
        <v>1</v>
      </c>
      <c r="C2214" s="3">
        <v>0.75816982599412319</v>
      </c>
    </row>
    <row r="2215" spans="1:3" x14ac:dyDescent="0.25">
      <c r="A2215" s="14">
        <v>24832</v>
      </c>
      <c r="B2215" s="3">
        <v>0</v>
      </c>
      <c r="C2215" s="3">
        <v>0.73512538268512595</v>
      </c>
    </row>
    <row r="2216" spans="1:3" x14ac:dyDescent="0.25">
      <c r="A2216" s="14">
        <v>24833</v>
      </c>
      <c r="B2216" s="3">
        <v>1</v>
      </c>
      <c r="C2216" s="3">
        <v>0.78318683523286281</v>
      </c>
    </row>
    <row r="2217" spans="1:3" x14ac:dyDescent="0.25">
      <c r="A2217" s="14">
        <v>24834</v>
      </c>
      <c r="B2217" s="3">
        <v>1</v>
      </c>
      <c r="C2217" s="3">
        <v>0.60814202516301974</v>
      </c>
    </row>
    <row r="2218" spans="1:3" x14ac:dyDescent="0.25">
      <c r="A2218" s="14">
        <v>24839</v>
      </c>
      <c r="B2218" s="3">
        <v>1</v>
      </c>
      <c r="C2218" s="3">
        <v>0.74363182918925241</v>
      </c>
    </row>
    <row r="2219" spans="1:3" x14ac:dyDescent="0.25">
      <c r="A2219" s="14">
        <v>24841</v>
      </c>
      <c r="B2219" s="3">
        <v>1</v>
      </c>
      <c r="C2219" s="3">
        <v>0.82147392844670752</v>
      </c>
    </row>
    <row r="2220" spans="1:3" x14ac:dyDescent="0.25">
      <c r="A2220" s="14">
        <v>24845</v>
      </c>
      <c r="B2220" s="3">
        <v>1</v>
      </c>
      <c r="C2220" s="3">
        <v>0.75772854727099803</v>
      </c>
    </row>
    <row r="2221" spans="1:3" x14ac:dyDescent="0.25">
      <c r="A2221" s="14">
        <v>24847</v>
      </c>
      <c r="B2221" s="3">
        <v>0</v>
      </c>
      <c r="C2221" s="3">
        <v>0.79314122712515656</v>
      </c>
    </row>
    <row r="2222" spans="1:3" x14ac:dyDescent="0.25">
      <c r="A2222" s="14">
        <v>24848</v>
      </c>
      <c r="B2222" s="3">
        <v>0</v>
      </c>
      <c r="C2222" s="3">
        <v>0.88357982471183794</v>
      </c>
    </row>
    <row r="2223" spans="1:3" x14ac:dyDescent="0.25">
      <c r="A2223" s="14">
        <v>24850</v>
      </c>
      <c r="B2223" s="3">
        <v>1</v>
      </c>
      <c r="C2223" s="3">
        <v>0.75548856797943753</v>
      </c>
    </row>
    <row r="2224" spans="1:3" x14ac:dyDescent="0.25">
      <c r="A2224" s="14">
        <v>24853</v>
      </c>
      <c r="B2224" s="3">
        <v>1</v>
      </c>
      <c r="C2224" s="3">
        <v>0.73713262449824879</v>
      </c>
    </row>
    <row r="2225" spans="1:3" x14ac:dyDescent="0.25">
      <c r="A2225" s="14">
        <v>24854</v>
      </c>
      <c r="B2225" s="3">
        <v>1</v>
      </c>
      <c r="C2225" s="3">
        <v>0.79557088391637776</v>
      </c>
    </row>
    <row r="2226" spans="1:3" x14ac:dyDescent="0.25">
      <c r="A2226" s="14">
        <v>24855</v>
      </c>
      <c r="B2226" s="3">
        <v>1</v>
      </c>
      <c r="C2226" s="3">
        <v>0.70616805648591952</v>
      </c>
    </row>
    <row r="2227" spans="1:3" x14ac:dyDescent="0.25">
      <c r="A2227" s="14">
        <v>24857</v>
      </c>
      <c r="B2227" s="3">
        <v>1</v>
      </c>
      <c r="C2227" s="3">
        <v>0.85069508821208362</v>
      </c>
    </row>
    <row r="2228" spans="1:3" x14ac:dyDescent="0.25">
      <c r="A2228" s="14">
        <v>24858</v>
      </c>
      <c r="B2228" s="3">
        <v>1</v>
      </c>
      <c r="C2228" s="3">
        <v>0.60759587923703695</v>
      </c>
    </row>
    <row r="2229" spans="1:3" x14ac:dyDescent="0.25">
      <c r="A2229" s="14">
        <v>24861</v>
      </c>
      <c r="B2229" s="3">
        <v>1</v>
      </c>
      <c r="C2229" s="3">
        <v>0.69886724978907999</v>
      </c>
    </row>
    <row r="2230" spans="1:3" x14ac:dyDescent="0.25">
      <c r="A2230" s="14">
        <v>24862</v>
      </c>
      <c r="B2230" s="3">
        <v>1</v>
      </c>
      <c r="C2230" s="3">
        <v>0.84487395524969522</v>
      </c>
    </row>
    <row r="2231" spans="1:3" x14ac:dyDescent="0.25">
      <c r="A2231" s="14">
        <v>24864</v>
      </c>
      <c r="B2231" s="3">
        <v>1</v>
      </c>
      <c r="C2231" s="3">
        <v>0.75877023093825091</v>
      </c>
    </row>
    <row r="2232" spans="1:3" x14ac:dyDescent="0.25">
      <c r="A2232" s="14">
        <v>24865</v>
      </c>
      <c r="B2232" s="3">
        <v>0</v>
      </c>
      <c r="C2232" s="3">
        <v>0.83770981167345304</v>
      </c>
    </row>
    <row r="2233" spans="1:3" x14ac:dyDescent="0.25">
      <c r="A2233" s="14">
        <v>24871</v>
      </c>
      <c r="B2233" s="3">
        <v>1</v>
      </c>
      <c r="C2233" s="3">
        <v>0.8063256730718491</v>
      </c>
    </row>
    <row r="2234" spans="1:3" x14ac:dyDescent="0.25">
      <c r="A2234" s="14">
        <v>24873</v>
      </c>
      <c r="B2234" s="3">
        <v>1</v>
      </c>
      <c r="C2234" s="3">
        <v>0.86753146809001214</v>
      </c>
    </row>
    <row r="2235" spans="1:3" x14ac:dyDescent="0.25">
      <c r="A2235" s="14">
        <v>24875</v>
      </c>
      <c r="B2235" s="3">
        <v>1</v>
      </c>
      <c r="C2235" s="3">
        <v>0.84626084049291783</v>
      </c>
    </row>
    <row r="2236" spans="1:3" x14ac:dyDescent="0.25">
      <c r="A2236" s="14">
        <v>24878</v>
      </c>
      <c r="B2236" s="3">
        <v>1</v>
      </c>
      <c r="C2236" s="3">
        <v>0.79563367794440321</v>
      </c>
    </row>
    <row r="2237" spans="1:3" x14ac:dyDescent="0.25">
      <c r="A2237" s="14">
        <v>24879</v>
      </c>
      <c r="B2237" s="3">
        <v>1</v>
      </c>
      <c r="C2237" s="3">
        <v>0.73598698733588352</v>
      </c>
    </row>
    <row r="2238" spans="1:3" x14ac:dyDescent="0.25">
      <c r="A2238" s="14">
        <v>24880</v>
      </c>
      <c r="B2238" s="3">
        <v>1</v>
      </c>
      <c r="C2238" s="3">
        <v>0.74665140777197037</v>
      </c>
    </row>
    <row r="2239" spans="1:3" x14ac:dyDescent="0.25">
      <c r="A2239" s="14">
        <v>24883</v>
      </c>
      <c r="B2239" s="3">
        <v>1</v>
      </c>
      <c r="C2239" s="3">
        <v>0.77957716241956931</v>
      </c>
    </row>
    <row r="2240" spans="1:3" x14ac:dyDescent="0.25">
      <c r="A2240" s="14">
        <v>24886</v>
      </c>
      <c r="B2240" s="3">
        <v>1</v>
      </c>
      <c r="C2240" s="3">
        <v>0.80183939485844036</v>
      </c>
    </row>
    <row r="2241" spans="1:3" x14ac:dyDescent="0.25">
      <c r="A2241" s="14">
        <v>24889</v>
      </c>
      <c r="B2241" s="3">
        <v>1</v>
      </c>
      <c r="C2241" s="3">
        <v>0.71513358204351973</v>
      </c>
    </row>
    <row r="2242" spans="1:3" x14ac:dyDescent="0.25">
      <c r="A2242" s="14">
        <v>24892</v>
      </c>
      <c r="B2242" s="3">
        <v>1</v>
      </c>
      <c r="C2242" s="3">
        <v>0.70492708597796117</v>
      </c>
    </row>
    <row r="2243" spans="1:3" x14ac:dyDescent="0.25">
      <c r="A2243" s="14">
        <v>24896</v>
      </c>
      <c r="B2243" s="3">
        <v>1</v>
      </c>
      <c r="C2243" s="3">
        <v>0.91868465980250646</v>
      </c>
    </row>
    <row r="2244" spans="1:3" x14ac:dyDescent="0.25">
      <c r="A2244" s="14">
        <v>24897</v>
      </c>
      <c r="B2244" s="3">
        <v>1</v>
      </c>
      <c r="C2244" s="3">
        <v>0.68452434068164969</v>
      </c>
    </row>
    <row r="2245" spans="1:3" x14ac:dyDescent="0.25">
      <c r="A2245" s="14">
        <v>24899</v>
      </c>
      <c r="B2245" s="3">
        <v>0</v>
      </c>
      <c r="C2245" s="3">
        <v>0.82933439593389002</v>
      </c>
    </row>
    <row r="2246" spans="1:3" x14ac:dyDescent="0.25">
      <c r="A2246" s="14">
        <v>24900</v>
      </c>
      <c r="B2246" s="3">
        <v>1</v>
      </c>
      <c r="C2246" s="3">
        <v>0.79801766648778227</v>
      </c>
    </row>
    <row r="2247" spans="1:3" x14ac:dyDescent="0.25">
      <c r="A2247" s="14">
        <v>24901</v>
      </c>
      <c r="B2247" s="3">
        <v>1</v>
      </c>
      <c r="C2247" s="3">
        <v>0.73153543347710903</v>
      </c>
    </row>
    <row r="2248" spans="1:3" x14ac:dyDescent="0.25">
      <c r="A2248" s="14">
        <v>24908</v>
      </c>
      <c r="B2248" s="3">
        <v>1</v>
      </c>
      <c r="C2248" s="3">
        <v>0.77437143602334801</v>
      </c>
    </row>
    <row r="2249" spans="1:3" x14ac:dyDescent="0.25">
      <c r="A2249" s="14">
        <v>24913</v>
      </c>
      <c r="B2249" s="3">
        <v>1</v>
      </c>
      <c r="C2249" s="3">
        <v>0.85281543203750509</v>
      </c>
    </row>
    <row r="2250" spans="1:3" x14ac:dyDescent="0.25">
      <c r="A2250" s="14">
        <v>24914</v>
      </c>
      <c r="B2250" s="3">
        <v>1</v>
      </c>
      <c r="C2250" s="3">
        <v>0.76527248535264114</v>
      </c>
    </row>
    <row r="2251" spans="1:3" x14ac:dyDescent="0.25">
      <c r="A2251" s="14">
        <v>24915</v>
      </c>
      <c r="B2251" s="3">
        <v>0</v>
      </c>
      <c r="C2251" s="3">
        <v>0.77115195867563047</v>
      </c>
    </row>
    <row r="2252" spans="1:3" x14ac:dyDescent="0.25">
      <c r="A2252" s="14">
        <v>24917</v>
      </c>
      <c r="B2252" s="3">
        <v>1</v>
      </c>
      <c r="C2252" s="3">
        <v>0.74165461160961199</v>
      </c>
    </row>
    <row r="2253" spans="1:3" x14ac:dyDescent="0.25">
      <c r="A2253" s="14">
        <v>24918</v>
      </c>
      <c r="B2253" s="3">
        <v>0</v>
      </c>
      <c r="C2253" s="3">
        <v>0.67792513723480141</v>
      </c>
    </row>
    <row r="2254" spans="1:3" x14ac:dyDescent="0.25">
      <c r="A2254" s="14">
        <v>24919</v>
      </c>
      <c r="B2254" s="3">
        <v>1</v>
      </c>
      <c r="C2254" s="3">
        <v>0.76843456250456121</v>
      </c>
    </row>
    <row r="2255" spans="1:3" x14ac:dyDescent="0.25">
      <c r="A2255" s="14">
        <v>24922</v>
      </c>
      <c r="B2255" s="3">
        <v>1</v>
      </c>
      <c r="C2255" s="3">
        <v>0.92269287698563884</v>
      </c>
    </row>
    <row r="2256" spans="1:3" x14ac:dyDescent="0.25">
      <c r="A2256" s="14">
        <v>24923</v>
      </c>
      <c r="B2256" s="3">
        <v>1</v>
      </c>
      <c r="C2256" s="3">
        <v>0.81009702603886691</v>
      </c>
    </row>
    <row r="2257" spans="1:3" x14ac:dyDescent="0.25">
      <c r="A2257" s="14">
        <v>24924</v>
      </c>
      <c r="B2257" s="3">
        <v>0</v>
      </c>
      <c r="C2257" s="3">
        <v>0.54769403770146086</v>
      </c>
    </row>
    <row r="2258" spans="1:3" x14ac:dyDescent="0.25">
      <c r="A2258" s="14">
        <v>24929</v>
      </c>
      <c r="B2258" s="3">
        <v>1</v>
      </c>
      <c r="C2258" s="3">
        <v>0.87286601647269346</v>
      </c>
    </row>
    <row r="2259" spans="1:3" x14ac:dyDescent="0.25">
      <c r="A2259" s="14">
        <v>24930</v>
      </c>
      <c r="B2259" s="3">
        <v>1</v>
      </c>
      <c r="C2259" s="3">
        <v>0.73867721367906369</v>
      </c>
    </row>
    <row r="2260" spans="1:3" x14ac:dyDescent="0.25">
      <c r="A2260" s="14">
        <v>24932</v>
      </c>
      <c r="B2260" s="3">
        <v>1</v>
      </c>
      <c r="C2260" s="3">
        <v>0.867869739295826</v>
      </c>
    </row>
    <row r="2261" spans="1:3" x14ac:dyDescent="0.25">
      <c r="A2261" s="14">
        <v>24933</v>
      </c>
      <c r="B2261" s="3">
        <v>1</v>
      </c>
      <c r="C2261" s="3">
        <v>0.74037945759746648</v>
      </c>
    </row>
    <row r="2262" spans="1:3" x14ac:dyDescent="0.25">
      <c r="A2262" s="14">
        <v>24934</v>
      </c>
      <c r="B2262" s="3">
        <v>1</v>
      </c>
      <c r="C2262" s="3">
        <v>0.89025330893962351</v>
      </c>
    </row>
    <row r="2263" spans="1:3" x14ac:dyDescent="0.25">
      <c r="A2263" s="14">
        <v>24935</v>
      </c>
      <c r="B2263" s="3">
        <v>1</v>
      </c>
      <c r="C2263" s="3">
        <v>0.79677418282783052</v>
      </c>
    </row>
    <row r="2264" spans="1:3" x14ac:dyDescent="0.25">
      <c r="A2264" s="14">
        <v>24936</v>
      </c>
      <c r="B2264" s="3">
        <v>1</v>
      </c>
      <c r="C2264" s="3">
        <v>0.87810883008972085</v>
      </c>
    </row>
    <row r="2265" spans="1:3" x14ac:dyDescent="0.25">
      <c r="A2265" s="14">
        <v>24938</v>
      </c>
      <c r="B2265" s="3">
        <v>1</v>
      </c>
      <c r="C2265" s="3">
        <v>0.64048537080632451</v>
      </c>
    </row>
    <row r="2266" spans="1:3" x14ac:dyDescent="0.25">
      <c r="A2266" s="14">
        <v>24940</v>
      </c>
      <c r="B2266" s="3">
        <v>1</v>
      </c>
      <c r="C2266" s="3">
        <v>0.78357921819369891</v>
      </c>
    </row>
    <row r="2267" spans="1:3" x14ac:dyDescent="0.25">
      <c r="A2267" s="14">
        <v>24943</v>
      </c>
      <c r="B2267" s="3">
        <v>1</v>
      </c>
      <c r="C2267" s="3">
        <v>0.90499627715159348</v>
      </c>
    </row>
    <row r="2268" spans="1:3" x14ac:dyDescent="0.25">
      <c r="A2268" s="14">
        <v>24944</v>
      </c>
      <c r="B2268" s="3">
        <v>0</v>
      </c>
      <c r="C2268" s="3">
        <v>0.79439690218245407</v>
      </c>
    </row>
    <row r="2269" spans="1:3" x14ac:dyDescent="0.25">
      <c r="A2269" s="14">
        <v>24945</v>
      </c>
      <c r="B2269" s="3">
        <v>1</v>
      </c>
      <c r="C2269" s="3">
        <v>0.82024561254414052</v>
      </c>
    </row>
    <row r="2270" spans="1:3" x14ac:dyDescent="0.25">
      <c r="A2270" s="14">
        <v>24946</v>
      </c>
      <c r="B2270" s="3">
        <v>1</v>
      </c>
      <c r="C2270" s="3">
        <v>0.86399996330862661</v>
      </c>
    </row>
    <row r="2271" spans="1:3" x14ac:dyDescent="0.25">
      <c r="A2271" s="14">
        <v>24950</v>
      </c>
      <c r="B2271" s="3">
        <v>1</v>
      </c>
      <c r="C2271" s="3">
        <v>0.84365849130037152</v>
      </c>
    </row>
    <row r="2272" spans="1:3" x14ac:dyDescent="0.25">
      <c r="A2272" s="14">
        <v>24955</v>
      </c>
      <c r="B2272" s="3">
        <v>1</v>
      </c>
      <c r="C2272" s="3">
        <v>0.75734443485161262</v>
      </c>
    </row>
    <row r="2273" spans="1:3" x14ac:dyDescent="0.25">
      <c r="A2273" s="14">
        <v>24957</v>
      </c>
      <c r="B2273" s="3">
        <v>0</v>
      </c>
      <c r="C2273" s="3">
        <v>0.8373898854264531</v>
      </c>
    </row>
    <row r="2274" spans="1:3" x14ac:dyDescent="0.25">
      <c r="A2274" s="14">
        <v>24958</v>
      </c>
      <c r="B2274" s="3">
        <v>1</v>
      </c>
      <c r="C2274" s="3">
        <v>0.90568655893604899</v>
      </c>
    </row>
    <row r="2275" spans="1:3" x14ac:dyDescent="0.25">
      <c r="A2275" s="14">
        <v>24959</v>
      </c>
      <c r="B2275" s="3">
        <v>0</v>
      </c>
      <c r="C2275" s="3">
        <v>0.84265688627492963</v>
      </c>
    </row>
    <row r="2276" spans="1:3" x14ac:dyDescent="0.25">
      <c r="A2276" s="14">
        <v>24960</v>
      </c>
      <c r="B2276" s="3">
        <v>1</v>
      </c>
      <c r="C2276" s="3">
        <v>0.69427846068944898</v>
      </c>
    </row>
    <row r="2277" spans="1:3" x14ac:dyDescent="0.25">
      <c r="A2277" s="14">
        <v>24962</v>
      </c>
      <c r="B2277" s="3">
        <v>1</v>
      </c>
      <c r="C2277" s="3">
        <v>0.70943829590317653</v>
      </c>
    </row>
    <row r="2278" spans="1:3" x14ac:dyDescent="0.25">
      <c r="A2278" s="14">
        <v>24964</v>
      </c>
      <c r="B2278" s="3">
        <v>1</v>
      </c>
      <c r="C2278" s="3">
        <v>0.84690515901439312</v>
      </c>
    </row>
    <row r="2279" spans="1:3" x14ac:dyDescent="0.25">
      <c r="A2279" s="14">
        <v>24965</v>
      </c>
      <c r="B2279" s="3">
        <v>1</v>
      </c>
      <c r="C2279" s="3">
        <v>0.83390709758962911</v>
      </c>
    </row>
    <row r="2280" spans="1:3" x14ac:dyDescent="0.25">
      <c r="A2280" s="14">
        <v>24967</v>
      </c>
      <c r="B2280" s="3">
        <v>1</v>
      </c>
      <c r="C2280" s="3">
        <v>0.69454179971147445</v>
      </c>
    </row>
    <row r="2281" spans="1:3" x14ac:dyDescent="0.25">
      <c r="A2281" s="14">
        <v>24970</v>
      </c>
      <c r="B2281" s="3">
        <v>1</v>
      </c>
      <c r="C2281" s="3">
        <v>0.83993519123515559</v>
      </c>
    </row>
    <row r="2282" spans="1:3" x14ac:dyDescent="0.25">
      <c r="A2282" s="14">
        <v>24973</v>
      </c>
      <c r="B2282" s="3">
        <v>1</v>
      </c>
      <c r="C2282" s="3">
        <v>0.74245101137594571</v>
      </c>
    </row>
    <row r="2283" spans="1:3" x14ac:dyDescent="0.25">
      <c r="A2283" s="14">
        <v>24974</v>
      </c>
      <c r="B2283" s="3">
        <v>0</v>
      </c>
      <c r="C2283" s="3">
        <v>0.71133410663001062</v>
      </c>
    </row>
    <row r="2284" spans="1:3" x14ac:dyDescent="0.25">
      <c r="A2284" s="14">
        <v>24975</v>
      </c>
      <c r="B2284" s="3">
        <v>0</v>
      </c>
      <c r="C2284" s="3">
        <v>0.61834123179313027</v>
      </c>
    </row>
    <row r="2285" spans="1:3" x14ac:dyDescent="0.25">
      <c r="A2285" s="14">
        <v>24976</v>
      </c>
      <c r="B2285" s="3">
        <v>0</v>
      </c>
      <c r="C2285" s="3">
        <v>0.795121136598823</v>
      </c>
    </row>
    <row r="2286" spans="1:3" x14ac:dyDescent="0.25">
      <c r="A2286" s="14">
        <v>24978</v>
      </c>
      <c r="B2286" s="3">
        <v>0</v>
      </c>
      <c r="C2286" s="3">
        <v>0.61605024193939351</v>
      </c>
    </row>
    <row r="2287" spans="1:3" x14ac:dyDescent="0.25">
      <c r="A2287" s="14">
        <v>24979</v>
      </c>
      <c r="B2287" s="3">
        <v>0</v>
      </c>
      <c r="C2287" s="3">
        <v>0.74396131534522603</v>
      </c>
    </row>
    <row r="2288" spans="1:3" x14ac:dyDescent="0.25">
      <c r="A2288" s="14">
        <v>24980</v>
      </c>
      <c r="B2288" s="3">
        <v>1</v>
      </c>
      <c r="C2288" s="3">
        <v>0.82776077872710274</v>
      </c>
    </row>
    <row r="2289" spans="1:3" x14ac:dyDescent="0.25">
      <c r="A2289" s="14">
        <v>24981</v>
      </c>
      <c r="B2289" s="3">
        <v>1</v>
      </c>
      <c r="C2289" s="3">
        <v>0.95630089514174621</v>
      </c>
    </row>
    <row r="2290" spans="1:3" x14ac:dyDescent="0.25">
      <c r="A2290" s="14">
        <v>24982</v>
      </c>
      <c r="B2290" s="3">
        <v>0</v>
      </c>
      <c r="C2290" s="3">
        <v>0.8053559501091484</v>
      </c>
    </row>
    <row r="2291" spans="1:3" x14ac:dyDescent="0.25">
      <c r="A2291" s="14">
        <v>24985</v>
      </c>
      <c r="B2291" s="3">
        <v>0</v>
      </c>
      <c r="C2291" s="3">
        <v>0.6732264790193343</v>
      </c>
    </row>
    <row r="2292" spans="1:3" x14ac:dyDescent="0.25">
      <c r="A2292" s="14">
        <v>24988</v>
      </c>
      <c r="B2292" s="3">
        <v>1</v>
      </c>
      <c r="C2292" s="3">
        <v>0.67130092721596935</v>
      </c>
    </row>
    <row r="2293" spans="1:3" x14ac:dyDescent="0.25">
      <c r="A2293" s="14">
        <v>24991</v>
      </c>
      <c r="B2293" s="3">
        <v>1</v>
      </c>
      <c r="C2293" s="3">
        <v>0.87195028261446206</v>
      </c>
    </row>
    <row r="2294" spans="1:3" x14ac:dyDescent="0.25">
      <c r="A2294" s="14">
        <v>24994</v>
      </c>
      <c r="B2294" s="3">
        <v>1</v>
      </c>
      <c r="C2294" s="3">
        <v>0.78551092050045368</v>
      </c>
    </row>
    <row r="2295" spans="1:3" x14ac:dyDescent="0.25">
      <c r="A2295" s="14">
        <v>24995</v>
      </c>
      <c r="B2295" s="3">
        <v>1</v>
      </c>
      <c r="C2295" s="3">
        <v>0.84888738076881143</v>
      </c>
    </row>
    <row r="2296" spans="1:3" x14ac:dyDescent="0.25">
      <c r="A2296" s="14">
        <v>24996</v>
      </c>
      <c r="B2296" s="3">
        <v>1</v>
      </c>
      <c r="C2296" s="3">
        <v>0.8037233459087777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Scaled data vs. Unscaled data</vt:lpstr>
      <vt:lpstr>Sheet1</vt:lpstr>
      <vt:lpstr>Threshold Analysis</vt:lpstr>
      <vt:lpstr>AUC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Hull</dc:creator>
  <cp:lastModifiedBy>ATHANASIOS SAKKAS</cp:lastModifiedBy>
  <dcterms:created xsi:type="dcterms:W3CDTF">2019-06-03T19:42:29Z</dcterms:created>
  <dcterms:modified xsi:type="dcterms:W3CDTF">2025-04-04T07:07:38Z</dcterms:modified>
</cp:coreProperties>
</file>